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fileSharing readOnlyRecommended="1"/>
  <workbookPr/>
  <bookViews>
    <workbookView windowWidth="28800" windowHeight="12375" firstSheet="4" activeTab="21"/>
  </bookViews>
  <sheets>
    <sheet name="项目库汇总表" sheetId="2" r:id="rId1"/>
    <sheet name="扶贫" sheetId="32" r:id="rId2"/>
    <sheet name="农综" sheetId="5" r:id="rId3"/>
    <sheet name="创新试点" sheetId="3" r:id="rId4"/>
    <sheet name="水利" sheetId="26" r:id="rId5"/>
    <sheet name="交通" sheetId="10" r:id="rId6"/>
    <sheet name="农林" sheetId="28" r:id="rId7"/>
    <sheet name="发改" sheetId="7" r:id="rId8"/>
    <sheet name="茶业" sheetId="8" r:id="rId9"/>
    <sheet name="卫计" sheetId="18" r:id="rId10"/>
    <sheet name="人社" sheetId="21" r:id="rId11"/>
    <sheet name="搬迁" sheetId="20" r:id="rId12"/>
    <sheet name="教育" sheetId="19" r:id="rId13"/>
    <sheet name="住建" sheetId="17" r:id="rId14"/>
    <sheet name="国土" sheetId="16" r:id="rId15"/>
    <sheet name="环保" sheetId="15" r:id="rId16"/>
    <sheet name="网络通讯" sheetId="14" r:id="rId17"/>
    <sheet name="供电" sheetId="13" r:id="rId18"/>
    <sheet name="慈善协会" sheetId="12" r:id="rId19"/>
    <sheet name="财政" sheetId="11" r:id="rId20"/>
    <sheet name="供销" sheetId="9" r:id="rId21"/>
    <sheet name="表样" sheetId="24" r:id="rId22"/>
  </sheets>
  <definedNames>
    <definedName name="_xlnm._FilterDatabase" localSheetId="1" hidden="1">扶贫!$A$3:$Q$386</definedName>
    <definedName name="_xlnm.Print_Titles" localSheetId="11">搬迁!$1:$3</definedName>
    <definedName name="_xlnm.Print_Titles" localSheetId="21">表样!$1:$3</definedName>
    <definedName name="_xlnm.Print_Titles" localSheetId="19">财政!$1:$3</definedName>
    <definedName name="_xlnm.Print_Titles" localSheetId="8">茶业!$1:$3</definedName>
    <definedName name="_xlnm.Print_Titles" localSheetId="3">创新试点!$1:$3</definedName>
    <definedName name="_xlnm.Print_Titles" localSheetId="18">慈善协会!$1:$3</definedName>
    <definedName name="_xlnm.Print_Titles" localSheetId="7">发改!$1:$3</definedName>
    <definedName name="_xlnm.Print_Titles" localSheetId="1">扶贫!$2:$3</definedName>
    <definedName name="_xlnm.Print_Titles" localSheetId="17">供电!$1:$3</definedName>
    <definedName name="_xlnm.Print_Titles" localSheetId="20">供销!$1:$3</definedName>
    <definedName name="_xlnm.Print_Titles" localSheetId="14">国土!$1:$3</definedName>
    <definedName name="_xlnm.Print_Titles" localSheetId="15">环保!$1:$3</definedName>
    <definedName name="_xlnm.Print_Titles" localSheetId="5">交通!$1:$3</definedName>
    <definedName name="_xlnm.Print_Titles" localSheetId="12">教育!$1:$3</definedName>
    <definedName name="_xlnm.Print_Titles" localSheetId="6">农林!$1:$3</definedName>
    <definedName name="_xlnm.Print_Titles" localSheetId="2">农综!$1:$3</definedName>
    <definedName name="_xlnm.Print_Titles" localSheetId="10">人社!$1:$3</definedName>
    <definedName name="_xlnm.Print_Titles" localSheetId="4">水利!$1:$3</definedName>
    <definedName name="_xlnm.Print_Titles" localSheetId="16">网络通讯!$1:$3</definedName>
    <definedName name="_xlnm.Print_Titles" localSheetId="9">卫计!$1:$3</definedName>
    <definedName name="_xlnm.Print_Titles" localSheetId="0">项目库汇总表!$1:$3</definedName>
    <definedName name="_xlnm.Print_Titles" localSheetId="13">住建!$1:$3</definedName>
  </definedNames>
  <calcPr calcId="144525" concurrentCalc="0"/>
</workbook>
</file>

<file path=xl/sharedStrings.xml><?xml version="1.0" encoding="utf-8"?>
<sst xmlns="http://schemas.openxmlformats.org/spreadsheetml/2006/main" count="8981" uniqueCount="2028">
  <si>
    <t>平利县2018年度脱贫攻坚项目库汇总表</t>
  </si>
  <si>
    <t>序号</t>
  </si>
  <si>
    <t>项目类别</t>
  </si>
  <si>
    <t>项目
个数</t>
  </si>
  <si>
    <t>建设内容
及规模</t>
  </si>
  <si>
    <t>预期效益</t>
  </si>
  <si>
    <t>总投资（万元）</t>
  </si>
  <si>
    <t>建设
年度</t>
  </si>
  <si>
    <t>牵头
部门</t>
  </si>
  <si>
    <t>备注</t>
  </si>
  <si>
    <t>受益人数</t>
  </si>
  <si>
    <t>带动脱贫
人口数</t>
  </si>
  <si>
    <t>合  计</t>
  </si>
  <si>
    <t>中省扶持资金</t>
  </si>
  <si>
    <t>地方政府投资</t>
  </si>
  <si>
    <t>金融扶贫贷款资金</t>
  </si>
  <si>
    <t>企业或贫困户自筹资金</t>
  </si>
  <si>
    <t>其它资金</t>
  </si>
  <si>
    <t>总合计</t>
  </si>
  <si>
    <t>一</t>
  </si>
  <si>
    <t>产业扶贫</t>
  </si>
  <si>
    <t>种植业</t>
  </si>
  <si>
    <t>1.1.1</t>
  </si>
  <si>
    <t>到户产业
项目建设</t>
  </si>
  <si>
    <t>茶园管护376.4亩，新建茶园623.9亩、茶园低改496.4亩、魔芋912.3亩、中药材413.1亩、核桃454.6亩、烤烟67.5亩、板栗298亩、绞股蓝278亩、莲藕9亩、猕猴桃159亩、草莓2亩、核桃27亩、花椒6亩、艾蒿82亩、食用菌8603袋、柑橘15亩、果树71亩、育苗6亩、花卉21亩、银杏82.1亩、木瓜7亩、野姜7亩</t>
  </si>
  <si>
    <t>扶贫局</t>
  </si>
  <si>
    <t>1.1.2</t>
  </si>
  <si>
    <t>茶园建设项目</t>
  </si>
  <si>
    <t>80吨富硒红茶示范园，300亩百茶种养项目，500亩富硒茶叶基地改造，2700亩茶园建设项目</t>
  </si>
  <si>
    <t>1.1.3</t>
  </si>
  <si>
    <t>蚕桑核桃
食用菌
产业建设</t>
  </si>
  <si>
    <t>蚕桑产业示范园、核桃产业
示范园、食用菌产业、无性
系茶园建设</t>
  </si>
  <si>
    <t>发改局</t>
  </si>
  <si>
    <t>1.1.4</t>
  </si>
  <si>
    <t>茶园建设</t>
  </si>
  <si>
    <t>新建茶园4988亩</t>
  </si>
  <si>
    <t>茶业局</t>
  </si>
  <si>
    <t>1.1.5</t>
  </si>
  <si>
    <t>绞股蓝种植</t>
  </si>
  <si>
    <t>绞股蓝种植6000亩</t>
  </si>
  <si>
    <t>1.1.6</t>
  </si>
  <si>
    <t>茶园改造</t>
  </si>
  <si>
    <t>低产茶园改造2160亩</t>
  </si>
  <si>
    <t>1.1.7</t>
  </si>
  <si>
    <t>中药材产业
脱贫奖扶</t>
  </si>
  <si>
    <t>依据平政办发【2018】11号文件对全县带动贫困户发展中药材产业脱贫的经营主体进行奖扶</t>
  </si>
  <si>
    <t>农林科技局</t>
  </si>
  <si>
    <t>1.1.8</t>
  </si>
  <si>
    <t>富硒粮油产业
脱贫奖扶</t>
  </si>
  <si>
    <t>依据平政办发【2018】11号文件对全县富硒粮油产业脱贫建设的种植户、经营主体、龙头企业进行奖扶</t>
  </si>
  <si>
    <t>1.1.9</t>
  </si>
  <si>
    <t>茶叶标准化示范园建设项目</t>
  </si>
  <si>
    <t>改造提升茶叶标准化示范园10个， 改造低产茶园5800亩</t>
  </si>
  <si>
    <t>1.1.10</t>
  </si>
  <si>
    <t>猕猴桃产业
脱贫奖扶</t>
  </si>
  <si>
    <t>用于全县猕猴桃产业脱贫建设奖扶</t>
  </si>
  <si>
    <t>1.1.11</t>
  </si>
  <si>
    <t>蔬菜产业
脱贫奖扶</t>
  </si>
  <si>
    <t>用于全县蔬菜产业脱贫建设奖扶</t>
  </si>
  <si>
    <t>1.1.12</t>
  </si>
  <si>
    <t>桑树标准化种植基地建设项目</t>
  </si>
  <si>
    <t>新建桑树标准化种植基地1000亩</t>
  </si>
  <si>
    <t>1.1.13</t>
  </si>
  <si>
    <t>农林综合
开发项目</t>
  </si>
  <si>
    <t>新建标准化油茶基地1500亩，2000㎡油茶加工厂1个，购置加工设备10台套。</t>
  </si>
  <si>
    <t>1.1.14</t>
  </si>
  <si>
    <t>核桃经济林
资金项目</t>
  </si>
  <si>
    <t>新建核桃产业基地6720亩，改造核桃园16000亩，新建标准化核桃加工厂8个</t>
  </si>
  <si>
    <t>1.1.15</t>
  </si>
  <si>
    <t>水土保持项目</t>
  </si>
  <si>
    <t>新修基本农田3.58公顷，水保林56.49公顷，经果林84.16公顷，封禁治理1255.94公顷等。</t>
  </si>
  <si>
    <t>水利局</t>
  </si>
  <si>
    <t>养殖业</t>
  </si>
  <si>
    <t>1.2.1</t>
  </si>
  <si>
    <t>到户产业</t>
  </si>
  <si>
    <t>猪3184头、羊438只、牛103头、鸡17729羽、蜂415桶、鱼1500尾、虾2亩。</t>
  </si>
  <si>
    <t>1.2.2</t>
  </si>
  <si>
    <t>生态猪产业
脱贫奖扶</t>
  </si>
  <si>
    <t>依据平政办发【2018】11号文件对全县带动贫困户发展生态猪产业脱贫的规模养殖场及龙头企业进行奖扶</t>
  </si>
  <si>
    <t>1.2.3</t>
  </si>
  <si>
    <t>林麝养殖基地
建设项目</t>
  </si>
  <si>
    <t>在长安镇双杨村新建林麝养殖基地2500平方米，养殖林麝40头</t>
  </si>
  <si>
    <t>1.2.4</t>
  </si>
  <si>
    <t>冷水鱼养殖</t>
  </si>
  <si>
    <t>新建养殖冷水鱼养殖面积2亩,新建养殖冷水鱼养殖面积2亩,投放人工增殖放流鱼种10万尾。</t>
  </si>
  <si>
    <t>加工业</t>
  </si>
  <si>
    <t>1.3.1</t>
  </si>
  <si>
    <t>茶叶初级代加工
服务中心</t>
  </si>
  <si>
    <t>建设农服务中心1150㎡，茶叶初级代加工服务中心1250㎡。</t>
  </si>
  <si>
    <t>供销社</t>
  </si>
  <si>
    <t>1.3.2</t>
  </si>
  <si>
    <t>茶业
加工厂建设</t>
  </si>
  <si>
    <t>绿茶加工厂项目5个，富硒红茶加工厂项目3个，绞股蓝加工厂项目1个，黑茶加工厂项目1个</t>
  </si>
  <si>
    <t>1.3.3</t>
  </si>
  <si>
    <t>社区工厂
茶业加工厂
饮用水项目</t>
  </si>
  <si>
    <t>社区工厂标准化厂房建设项目，富硒茶叶加工项目，三里垭村标准化茶叶加工厂及500亩茶园改造项目，80 吨红茶清洁化加工生产线扩建项目，苏打水-天然饮用水项目</t>
  </si>
  <si>
    <t>1.3.4</t>
  </si>
  <si>
    <t>茶叶生产线</t>
  </si>
  <si>
    <t>清洁化茶叶生产线20个</t>
  </si>
  <si>
    <t>1.3.5</t>
  </si>
  <si>
    <t>社区工厂</t>
  </si>
  <si>
    <t>城关镇三里垭村
新建社区工厂1处300平方米</t>
  </si>
  <si>
    <t>财政局</t>
  </si>
  <si>
    <t>1.3.6</t>
  </si>
  <si>
    <t>茶叶标准化
加工厂建设项目</t>
  </si>
  <si>
    <t>改造提升茶叶标准化加工厂10个，建设标准化茶叶加工3个改扩建茶叶标准化厂房5000平方米。</t>
  </si>
  <si>
    <t>光伏扶贫</t>
  </si>
  <si>
    <t>旅游扶贫</t>
  </si>
  <si>
    <t>产业道路
旅游路</t>
  </si>
  <si>
    <t>1.6.1</t>
  </si>
  <si>
    <t>产业路硬化</t>
  </si>
  <si>
    <t>产业路硬化11000米</t>
  </si>
  <si>
    <t>1.6.2</t>
  </si>
  <si>
    <t>产业路</t>
  </si>
  <si>
    <t>硬化产业路13920米；茶园道路、排湿渠、灌溉渠网建设2处；过水路面硬化2处；产业砂石路2600米；产业路路基25300米。</t>
  </si>
  <si>
    <t>1.6.3</t>
  </si>
  <si>
    <t>产业道路
（包括旅游路）</t>
  </si>
  <si>
    <t>新建水泥路34公里</t>
  </si>
  <si>
    <t>交通局</t>
  </si>
  <si>
    <t>高标准农田
建设项目</t>
  </si>
  <si>
    <t>城关镇、广佛镇、八仙镇共7000亩高标准农田建设项目</t>
  </si>
  <si>
    <t>残疾人
产业补助</t>
  </si>
  <si>
    <t>11个残疾人贫困户发展产业奖补</t>
  </si>
  <si>
    <t>三变改革
资产收益</t>
  </si>
  <si>
    <t>44个村开展“三变”改革配股分红</t>
  </si>
  <si>
    <t>1.10</t>
  </si>
  <si>
    <t>互助资金
建设项目</t>
  </si>
  <si>
    <t>新建53个，续建13个互助资金协会</t>
  </si>
  <si>
    <t>茶业绞股蓝
新品种培育</t>
  </si>
  <si>
    <t>茶业绞股蓝新品种共培育4个</t>
  </si>
  <si>
    <t>农业产业脱贫
引导资金项目</t>
  </si>
  <si>
    <r>
      <rPr>
        <sz val="10"/>
        <rFont val="宋体"/>
        <charset val="134"/>
      </rPr>
      <t>培育</t>
    </r>
    <r>
      <rPr>
        <sz val="10"/>
        <color indexed="10"/>
        <rFont val="宋体"/>
        <charset val="134"/>
      </rPr>
      <t>200家</t>
    </r>
    <r>
      <rPr>
        <sz val="10"/>
        <rFont val="宋体"/>
        <charset val="134"/>
      </rPr>
      <t>以上扶贫经营主体，对2017至2018年开展结对帮扶的经营主体，带动贫困户达到增收标准予以奖励。</t>
    </r>
  </si>
  <si>
    <t>现代农业园区
建设项目</t>
  </si>
  <si>
    <t>新建市级现代农业园区8个。</t>
  </si>
  <si>
    <t>休闲农庄
建设项目</t>
  </si>
  <si>
    <t>改造提升休闲农庄2个。</t>
  </si>
  <si>
    <t>农民专业合作社
提升项目</t>
  </si>
  <si>
    <t>扶持4个农民专业合作社，开展标准化生产，提升合作社管理能力、市场竞争力和服务带动力。</t>
  </si>
  <si>
    <t>大型沼气项目</t>
  </si>
  <si>
    <t>在长安镇千佛洞村新建大型沼气1处</t>
  </si>
  <si>
    <t>天保区用材
禁伐建设项目</t>
  </si>
  <si>
    <t>20万亩天保区用材林禁伐补助</t>
  </si>
  <si>
    <t>国有贫困林场
扶贫项目</t>
  </si>
  <si>
    <t>改扩建金沙河标准化护林站。</t>
  </si>
  <si>
    <t>森林抚育
项目建设</t>
  </si>
  <si>
    <t>用于全县未脱贫的62个贫困村森林工程抚育面积2万亩</t>
  </si>
  <si>
    <t>1.20</t>
  </si>
  <si>
    <t>三化一片林
绿色家园建设</t>
  </si>
  <si>
    <t>用于全县未脱贫的62个贫困村村镇绿化建设</t>
  </si>
  <si>
    <t>重点绿化建设</t>
  </si>
  <si>
    <t>用于长安镇未脱贫村重点绿化建设</t>
  </si>
  <si>
    <t>二</t>
  </si>
  <si>
    <t>基础设施
和公共服务</t>
  </si>
  <si>
    <t>村级道路</t>
  </si>
  <si>
    <t>2.1.1</t>
  </si>
  <si>
    <t>硬化道路项目29.4公里/13个，大修整治项目154.7公里/74个，安防工程项目23.1公里/3个</t>
  </si>
  <si>
    <t>2.1.2</t>
  </si>
  <si>
    <t>村组路</t>
  </si>
  <si>
    <t>新建通组路3150米，扩建通组路820米，修复通组路50米，硬化通组路530米；新建连户路5730米。</t>
  </si>
  <si>
    <t>桥梁</t>
  </si>
  <si>
    <t>2.2.1</t>
  </si>
  <si>
    <t>便民桥</t>
  </si>
  <si>
    <t>新修便民桥12座，加固1座。</t>
  </si>
  <si>
    <t>2.2.3</t>
  </si>
  <si>
    <t>修建便民桥平板桥等共20座</t>
  </si>
  <si>
    <t>慈善
协会</t>
  </si>
  <si>
    <t>人饮和
灌溉设施</t>
  </si>
  <si>
    <t>2.3.1</t>
  </si>
  <si>
    <t>堰渠</t>
  </si>
  <si>
    <t>产业园区堰渠500米</t>
  </si>
  <si>
    <t>2.3.2</t>
  </si>
  <si>
    <t>新建拦水坝89座、净化水厂25处、蓄水池128个、沉淀池89个，铺设输、配水管网898.3公里。发展节水灌溉面积6000亩，新修池塘7口、拦水坝7处、引水管道24.9km、灌溉管道53.65km，恢复渠道工程180m，引水枢纽挡墙65m</t>
  </si>
  <si>
    <t>生活和生
产用电</t>
  </si>
  <si>
    <t>新建与改造10KV线路0.05km，安装配变350KVA/4台，新建与改造低压线路107.02km。</t>
  </si>
  <si>
    <t>供电
公司</t>
  </si>
  <si>
    <t>网络通讯</t>
  </si>
  <si>
    <t>2.5.1</t>
  </si>
  <si>
    <t>联通网络</t>
  </si>
  <si>
    <t>新建基站1个，计划共享移动铁塔开通联通3G网络项目18个</t>
  </si>
  <si>
    <t>联通
公司</t>
  </si>
  <si>
    <t>2.5.2</t>
  </si>
  <si>
    <t>广电网络</t>
  </si>
  <si>
    <t>新建线路414公里电视入户10860户</t>
  </si>
  <si>
    <t>广电
网络</t>
  </si>
  <si>
    <t>2.5.3</t>
  </si>
  <si>
    <t>电信网络</t>
  </si>
  <si>
    <t>实施用户光纤宽带建设，新建光缆线路5.1公里，扩建光缆线路6.5公里，新建用户宽带端口96线；移动网络新建4G基站24座</t>
  </si>
  <si>
    <t>电信
公司</t>
  </si>
  <si>
    <t>2.5.4</t>
  </si>
  <si>
    <t>移动网络</t>
  </si>
  <si>
    <t>2018年共计20个项目，新建杆路193根，光缆237公里，宽带入户2225户，基站4座</t>
  </si>
  <si>
    <t>移动
公司</t>
  </si>
  <si>
    <t>人居环境</t>
  </si>
  <si>
    <t>2.6.1</t>
  </si>
  <si>
    <t>村容村貌提升</t>
  </si>
  <si>
    <t>垃圾台15个，垃圾桶40个；村容村貌提升，修建小型运动广场2处、村名地标一处。</t>
  </si>
  <si>
    <t>2.6.2</t>
  </si>
  <si>
    <t>人居环境
整治项目</t>
  </si>
  <si>
    <t>20个村人居环境整治项目</t>
  </si>
  <si>
    <t>环保局</t>
  </si>
  <si>
    <t>2.6.3</t>
  </si>
  <si>
    <t>水土保持工程</t>
  </si>
  <si>
    <t>新修坡改梯面积2500亩，生产道路和道路绿化0.78公里，田间路1.87公里，排灌沟渠0.78公里，蓄水池6座，生物护硬77.80公里，新修防洪堤600米、改造基本农田180亩、新修拦水坝2座</t>
  </si>
  <si>
    <t>防灾避灾
基础设施</t>
  </si>
  <si>
    <t>2.7.1</t>
  </si>
  <si>
    <t>护坡挡墙</t>
  </si>
  <si>
    <t>抗滑桩132m³*25根、
护坡500㎡、挡墙30700m³</t>
  </si>
  <si>
    <t>国土局</t>
  </si>
  <si>
    <t>2.7.2</t>
  </si>
  <si>
    <t>河堤</t>
  </si>
  <si>
    <t>三阳镇牛角坝村新修河堤200米；洛河镇线河村安置区硬化及2处防洪沟建设；城关镇张三沟村毛路路基开挖2500米及河堤修复150米；城关镇三里垭村修复水毁河堤200米。</t>
  </si>
  <si>
    <t>2.7.3</t>
  </si>
  <si>
    <t>新修护坡挡墙150米；356立方，新修河堤680米；144立方，修复河堤150米。</t>
  </si>
  <si>
    <t>2.7.4</t>
  </si>
  <si>
    <t>防洪堤</t>
  </si>
  <si>
    <t>新修防洪堤13655.4m，恢复防洪堤1965m,新建防洪沟600m</t>
  </si>
  <si>
    <t>农村
危房改造</t>
  </si>
  <si>
    <t>危房改造426户</t>
  </si>
  <si>
    <t>住建局</t>
  </si>
  <si>
    <t>村卫生室</t>
  </si>
  <si>
    <t>新建62个卫生室，建筑总面积3720㎡,每个卫生室四室分开</t>
  </si>
  <si>
    <t>卫计局</t>
  </si>
  <si>
    <t>2.1O</t>
  </si>
  <si>
    <t>薄弱学校
建设</t>
  </si>
  <si>
    <t>新建校舍3200平方米，
改造运动场7000平方米
部分校舍维修改造</t>
  </si>
  <si>
    <t>教体局</t>
  </si>
  <si>
    <t>文广
旅游局</t>
  </si>
  <si>
    <t>文化活动场所</t>
  </si>
  <si>
    <t>新建文化活动场所195平米</t>
  </si>
  <si>
    <t>三</t>
  </si>
  <si>
    <t>易地扶贫
搬迁</t>
  </si>
  <si>
    <t>集中安置</t>
  </si>
  <si>
    <t>易地扶贫搬迁3014户9108人</t>
  </si>
  <si>
    <t>国土局
搬迁办</t>
  </si>
  <si>
    <t>分散安置</t>
  </si>
  <si>
    <t>易地扶贫搬迁578户2092人</t>
  </si>
  <si>
    <t>四</t>
  </si>
  <si>
    <t>金融扶贫</t>
  </si>
  <si>
    <t>扶贫小额
信贷贴息</t>
  </si>
  <si>
    <t>支付“5321”小额贷款贴息</t>
  </si>
  <si>
    <t>支付“5321”小额贴息贷款
风险补偿金</t>
  </si>
  <si>
    <t>扶贫龙头
企业贴息</t>
  </si>
  <si>
    <t>8家龙头企业贴息项目</t>
  </si>
  <si>
    <t>农业保险
(产业保险)</t>
  </si>
  <si>
    <t>五</t>
  </si>
  <si>
    <t>教育（补助）培训</t>
  </si>
  <si>
    <t>雨露计划</t>
  </si>
  <si>
    <t>技能脱贫千校行动</t>
  </si>
  <si>
    <t>致富带头人
创业培训</t>
  </si>
  <si>
    <t>就业技能
培训</t>
  </si>
  <si>
    <t>开展就业技能培训1045人</t>
  </si>
  <si>
    <t>人社局</t>
  </si>
  <si>
    <t>茶叶技术
培训</t>
  </si>
  <si>
    <t>茶叶技术培训3000人次</t>
  </si>
  <si>
    <t>职业农民培育</t>
  </si>
  <si>
    <t>培育初级职业农民200人
认证100人</t>
  </si>
  <si>
    <t>贫困户产业
脱贫技术培训</t>
  </si>
  <si>
    <t>用于贫困村产业脱贫技术培训5000人次。建设八仙、洛河2个农村实用技术培训基地。</t>
  </si>
  <si>
    <t>六</t>
  </si>
  <si>
    <t>贫困户公
益性岗位</t>
  </si>
  <si>
    <t>开发村级特岗66个</t>
  </si>
  <si>
    <t>七</t>
  </si>
  <si>
    <t>其他
（需列明）</t>
  </si>
  <si>
    <t>以脱贫攻坚统筹农村发展创新试点项目</t>
  </si>
  <si>
    <t>高标准建设1处配套旅游接待中心，提升完善传统农耕器具展览馆，建成秦楚边关、烽火关垭5D电影院，产业路9.34公里</t>
  </si>
  <si>
    <t>7.1.1</t>
  </si>
  <si>
    <t>以脱贫攻坚统筹
农村发展创新
试点项目</t>
  </si>
  <si>
    <t>高标准建设1处配套旅游接待中心</t>
  </si>
  <si>
    <t>7.1.2</t>
  </si>
  <si>
    <t>提升完善传统农耕器具展览馆</t>
  </si>
  <si>
    <t>7.1.3</t>
  </si>
  <si>
    <t>建成秦楚边关、烽火关垭5D电影院</t>
  </si>
  <si>
    <t>7.1.4</t>
  </si>
  <si>
    <t>产业路9.34公里</t>
  </si>
  <si>
    <t>项目
管理费</t>
  </si>
  <si>
    <t>项目管理费</t>
  </si>
  <si>
    <t>平利县2018年度脱贫攻坚项目库</t>
  </si>
  <si>
    <t>项目名称</t>
  </si>
  <si>
    <t>实施地点
（镇村组）</t>
  </si>
  <si>
    <t>建设性质</t>
  </si>
  <si>
    <t>建设年度</t>
  </si>
  <si>
    <t>牵头部门</t>
  </si>
  <si>
    <t>带动贫困
人口数</t>
  </si>
  <si>
    <t>到户产业奖补</t>
  </si>
  <si>
    <t>95个</t>
  </si>
  <si>
    <t>八仙镇狮坪村</t>
  </si>
  <si>
    <t>新建</t>
  </si>
  <si>
    <t>管护茶园58亩，种植魔芋67亩，种植中药材10亩</t>
  </si>
  <si>
    <t>八仙镇花园岭村</t>
  </si>
  <si>
    <t>管护茶园6亩，种植魔芋20亩，种植中药材26亩</t>
  </si>
  <si>
    <t>八仙镇鸦河口村</t>
  </si>
  <si>
    <t>管护茶园3亩，管护核桃22亩，种植魔芋13亩</t>
  </si>
  <si>
    <t>八仙镇靛坪村</t>
  </si>
  <si>
    <t>管护茶园40亩</t>
  </si>
  <si>
    <t>八仙镇乌药山村</t>
  </si>
  <si>
    <t>种植魔芋20亩，管护核桃21亩，管护茶园15亩</t>
  </si>
  <si>
    <t>八仙镇百好河村</t>
  </si>
  <si>
    <t>管护茶园17.1亩，管护核桃89.8亩，种植魔芋33亩</t>
  </si>
  <si>
    <t>八仙镇韩河村</t>
  </si>
  <si>
    <t>管护核桃96.3亩，种植魔芋29.5亩，种植中药材39亩，种植烤烟6.5亩</t>
  </si>
  <si>
    <t>八仙镇龙门村</t>
  </si>
  <si>
    <t>种植魔芋21亩，管护核桃39亩</t>
  </si>
  <si>
    <t>八仙镇仁溪沟村</t>
  </si>
  <si>
    <t>管护茶园24亩，管护核桃72.5亩，种植魔芋7亩，新建茶园45亩</t>
  </si>
  <si>
    <t>八仙镇松树庙村</t>
  </si>
  <si>
    <t>管护茶园4亩，管护核桃87亩，种植中药材3亩，种植烤烟18亩，种植魔芋18亩，新建茶园3亩</t>
  </si>
  <si>
    <t>八仙镇松阳村</t>
  </si>
  <si>
    <t>管护茶园2亩，新建茶园9.9亩，种植魔芋2亩</t>
  </si>
  <si>
    <t>八仙镇龙山村</t>
  </si>
  <si>
    <t>管护核桃6.5亩，种植魔芋20亩，种植中药材60亩</t>
  </si>
  <si>
    <t>八仙镇金鸡河村</t>
  </si>
  <si>
    <t>管护茶园14亩，种植魔芋14.8亩</t>
  </si>
  <si>
    <t>八仙镇江西街村</t>
  </si>
  <si>
    <t>新建茶园3亩</t>
  </si>
  <si>
    <t>八仙镇三星寨村</t>
  </si>
  <si>
    <t>种植魔芋7亩，管护核桃7亩</t>
  </si>
  <si>
    <t>城关镇张三沟村</t>
  </si>
  <si>
    <t>魔芋7亩，低改茶园0.5亩，茶园33亩，板栗241亩</t>
  </si>
  <si>
    <t>城关镇牛王沟村</t>
  </si>
  <si>
    <t>茶园低改1.5亩、魔芋4亩</t>
  </si>
  <si>
    <t>城关镇金华村</t>
  </si>
  <si>
    <t>绞股蓝63亩、茶园低改28亩、茶园14亩、中药材10亩、板栗8亩</t>
  </si>
  <si>
    <t>城关镇长沙铺村</t>
  </si>
  <si>
    <t>茶园17亩，板栗8亩，魔芋4亩，莲藕7亩</t>
  </si>
  <si>
    <t>城关镇叶金沟村</t>
  </si>
  <si>
    <t>魔芋37亩、板栗13亩、茶叶14亩</t>
  </si>
  <si>
    <t>城关镇徐家坝村</t>
  </si>
  <si>
    <t>茶园7亩</t>
  </si>
  <si>
    <t>城关镇八里关村</t>
  </si>
  <si>
    <t>茶园3亩，魔芋2亩，绞股蓝11亩</t>
  </si>
  <si>
    <t>城关镇三里垭村</t>
  </si>
  <si>
    <t>种植猕猴桃150亩，魔芋14亩</t>
  </si>
  <si>
    <t>城关镇沙河村</t>
  </si>
  <si>
    <t>绞股蓝14亩；魔芋32亩。</t>
  </si>
  <si>
    <t>城关镇三河村</t>
  </si>
  <si>
    <t>绞股蓝2亩，草莓2亩</t>
  </si>
  <si>
    <t>城关镇普济寺村</t>
  </si>
  <si>
    <t>魔芋10亩，茶园29.5亩，中药材25亩，板栗4亩</t>
  </si>
  <si>
    <t>城关镇龙古村</t>
  </si>
  <si>
    <t>种植茶园8亩；种植绞股蓝19亩</t>
  </si>
  <si>
    <t>城关镇龙头村</t>
  </si>
  <si>
    <t>绞股蓝63亩，魔芋24亩，核桃园21亩，板栗园21亩。</t>
  </si>
  <si>
    <t>大贵镇湘子寨村</t>
  </si>
  <si>
    <t>种植艾蒿36亩；种植花椒6亩</t>
  </si>
  <si>
    <t>大贵镇淑河村</t>
  </si>
  <si>
    <t>种植魔芋70亩、种植茶叶23亩</t>
  </si>
  <si>
    <t>大贵镇柳林坝村</t>
  </si>
  <si>
    <t>茶叶14亩、药材14亩、烤烟38亩，艾蒿46亩，绞股蓝3亩</t>
  </si>
  <si>
    <t>大贵镇后湾村</t>
  </si>
  <si>
    <t>柑桔15亩，板栗园3亩， 茶饮园42亩</t>
  </si>
  <si>
    <t>大贵镇广兴寨村</t>
  </si>
  <si>
    <t>种植食用菌8000筒</t>
  </si>
  <si>
    <t>大贵镇嘉峪寺村</t>
  </si>
  <si>
    <t>茶园22亩</t>
  </si>
  <si>
    <t>大贵镇毛坝岭村</t>
  </si>
  <si>
    <t>茶园54亩</t>
  </si>
  <si>
    <t>广佛镇松河村</t>
  </si>
  <si>
    <t>茶园管护41.5亩，种植魔芋4亩</t>
  </si>
  <si>
    <t>广佛镇冯家梁村</t>
  </si>
  <si>
    <t>中药材107亩</t>
  </si>
  <si>
    <t>广佛镇白果坪村</t>
  </si>
  <si>
    <t>种植茶园64亩，种植中药材34亩，种植果树4亩，种植羊肚菌3亩</t>
  </si>
  <si>
    <t>广佛镇东山寨村</t>
  </si>
  <si>
    <t>种植魔芋56亩，茶园4亩</t>
  </si>
  <si>
    <t>广佛镇广佛村</t>
  </si>
  <si>
    <t>茶园管理18亩</t>
  </si>
  <si>
    <t>广佛镇香河村</t>
  </si>
  <si>
    <t>种植茶园50亩</t>
  </si>
  <si>
    <t>广佛镇柳林子村</t>
  </si>
  <si>
    <t>茶园管护7亩</t>
  </si>
  <si>
    <t>广佛镇秋河村</t>
  </si>
  <si>
    <t>茶园管护54亩，桂花树育苗6亩</t>
  </si>
  <si>
    <t>广佛镇塘坊村</t>
  </si>
  <si>
    <t>茶园6.5亩、绞股蓝5.5亩</t>
  </si>
  <si>
    <t>广佛镇铁炉村</t>
  </si>
  <si>
    <t>种植绞股蓝15.5亩；种植茶园14亩</t>
  </si>
  <si>
    <t>老县镇财神庙村</t>
  </si>
  <si>
    <t>茶园改造32亩，新建果园35亩</t>
  </si>
  <si>
    <t>老县镇蒋家坪村</t>
  </si>
  <si>
    <t>茶园改造63亩</t>
  </si>
  <si>
    <t>老县镇老县村</t>
  </si>
  <si>
    <t>种植花卉21亩</t>
  </si>
  <si>
    <t>老县镇万福山村</t>
  </si>
  <si>
    <t>茶园改造34亩，新建果园32亩</t>
  </si>
  <si>
    <t>老县镇七里沟村</t>
  </si>
  <si>
    <t>茶园改造6亩</t>
  </si>
  <si>
    <t>老县镇大营盘村</t>
  </si>
  <si>
    <t>茶园改造32亩</t>
  </si>
  <si>
    <t>洛河镇安坝村</t>
  </si>
  <si>
    <t>新建茶园21.5亩、旧改茶园6亩</t>
  </si>
  <si>
    <t>洛河镇丰坝村</t>
  </si>
  <si>
    <t>新建茶园5亩，魔芋5亩</t>
  </si>
  <si>
    <t>洛河镇莲花台村</t>
  </si>
  <si>
    <t>魔芋18亩</t>
  </si>
  <si>
    <t>洛河镇洛河街村</t>
  </si>
  <si>
    <t>新建茶园1亩、茶园旧改3亩、魔芋7亩</t>
  </si>
  <si>
    <t>洛河镇南坪街村</t>
  </si>
  <si>
    <t>魔芋21亩、新建茶园3亩</t>
  </si>
  <si>
    <t>洛河镇狮子坝村</t>
  </si>
  <si>
    <t>洛河镇双垭村</t>
  </si>
  <si>
    <t>魔芋6亩、新建茶园2亩、旧改茶园6亩</t>
  </si>
  <si>
    <t>洛河镇水坪村</t>
  </si>
  <si>
    <t>魔芋29亩、新建茶园9亩</t>
  </si>
  <si>
    <t>洛河镇六一村</t>
  </si>
  <si>
    <t>新建茶园12亩、旧改茶园10亩、魔芋30亩、中药材3亩</t>
  </si>
  <si>
    <t>三阳镇蒿子坝村</t>
  </si>
  <si>
    <t>魔芋9亩</t>
  </si>
  <si>
    <t>三阳镇湖河村</t>
  </si>
  <si>
    <t>高效茶园26.3亩、中药材1.4亩</t>
  </si>
  <si>
    <t>三阳镇九里村</t>
  </si>
  <si>
    <t>低改茶园26.4亩、高效茶园3亩</t>
  </si>
  <si>
    <t>三阳镇梁家坝村</t>
  </si>
  <si>
    <t>高效茶园24亩、直播茶园5.2亩</t>
  </si>
  <si>
    <t>三阳镇牛角坝村</t>
  </si>
  <si>
    <t>银杏6亩</t>
  </si>
  <si>
    <t>三阳镇小富沟村</t>
  </si>
  <si>
    <t>银杏76.1亩、绞股蓝2亩、低改茶园12亩、魔芋5亩</t>
  </si>
  <si>
    <t>三阳镇泗王庙村</t>
  </si>
  <si>
    <t>绞股蓝2亩、低改茶园1亩、高效茶园0.9亩</t>
  </si>
  <si>
    <t>三阳镇兰家垭村</t>
  </si>
  <si>
    <t>高效茶园14.7亩、魔芋6亩</t>
  </si>
  <si>
    <t>西河镇西坝村</t>
  </si>
  <si>
    <t>茶园旧改2亩</t>
  </si>
  <si>
    <t>西河镇水田河村</t>
  </si>
  <si>
    <t>核桃13亩，茶园3亩</t>
  </si>
  <si>
    <t>西河镇三合村</t>
  </si>
  <si>
    <t>食用菌600袋</t>
  </si>
  <si>
    <t>西河镇狮子寨村</t>
  </si>
  <si>
    <t>茶园36亩，核桃2亩</t>
  </si>
  <si>
    <t>西河镇女娲山村</t>
  </si>
  <si>
    <t>茶园25.5亩，木瓜园7亩</t>
  </si>
  <si>
    <t>西河镇凤凰寨村</t>
  </si>
  <si>
    <t>种植猕猴桃4亩，密植茶园8亩</t>
  </si>
  <si>
    <t>兴隆镇两河口村</t>
  </si>
  <si>
    <t>茶叶3亩，魔芋3亩，莲藕2亩</t>
  </si>
  <si>
    <t>兴隆镇熊儿沟村</t>
  </si>
  <si>
    <t>魔芋128亩</t>
  </si>
  <si>
    <t>长安镇柳坝村委会</t>
  </si>
  <si>
    <t>魔芋173亩、绞股蓝19亩</t>
  </si>
  <si>
    <t>长安镇张家店村</t>
  </si>
  <si>
    <t>新建茶园3亩、绞股蓝9亩</t>
  </si>
  <si>
    <t>长安镇枣园村</t>
  </si>
  <si>
    <t>新建茶园7.5亩、魔芋1亩、绞股蓝5亩</t>
  </si>
  <si>
    <t>长安镇千佛洞村</t>
  </si>
  <si>
    <t>绞股蓝2亩</t>
  </si>
  <si>
    <t>长安镇中原村</t>
  </si>
  <si>
    <t>茶园改造13.5亩、核桃4亩、绞股蓝5亩、新建茶园4亩</t>
  </si>
  <si>
    <t>长安镇高原村</t>
  </si>
  <si>
    <t>中药材（艾蒿）30亩</t>
  </si>
  <si>
    <t>长安镇双杨村</t>
  </si>
  <si>
    <t>绞股蓝2.5亩、魔芋23亩</t>
  </si>
  <si>
    <t>长安镇西河村</t>
  </si>
  <si>
    <t>魔芋47亩、绞股蓝9亩</t>
  </si>
  <si>
    <t>长安镇石牛村</t>
  </si>
  <si>
    <t>新建茶园11亩、葛根13亩、绞股蓝3亩</t>
  </si>
  <si>
    <t>长安镇金石村</t>
  </si>
  <si>
    <t>中药材葛根13亩、绞股蓝39.5亩、新建茶园1.5亩</t>
  </si>
  <si>
    <t>长安镇金沙河村</t>
  </si>
  <si>
    <t>新建茶园6亩、核桃园15亩、中药材葛根10亩、绞股蓝3亩</t>
  </si>
  <si>
    <t>正阳镇正阳河村</t>
  </si>
  <si>
    <t>直播茶16.8亩、管理茶园8亩</t>
  </si>
  <si>
    <t>正阳镇让河村</t>
  </si>
  <si>
    <t>直播茶13亩、管理茶园3亩，魔芋10亩、药材10亩</t>
  </si>
  <si>
    <t>正阳镇八仙村</t>
  </si>
  <si>
    <t>直播茶1亩、魔芋2亩</t>
  </si>
  <si>
    <t>正阳镇龙洞河村</t>
  </si>
  <si>
    <t>直播茶园10亩</t>
  </si>
  <si>
    <t>正阳镇泗水坪村</t>
  </si>
  <si>
    <t>茶园管理4亩，魔芋6亩，药材4.7亩，野姜7亩，猕猴桃5亩。</t>
  </si>
  <si>
    <t>正阳镇周家坪村</t>
  </si>
  <si>
    <t>茶园低改7.4亩、核桃管护6亩</t>
  </si>
  <si>
    <t>正阳镇洪家坪村</t>
  </si>
  <si>
    <t>种植茶园2亩，茶园管理30亩，魔芋20亩，烤烟5亩</t>
  </si>
  <si>
    <t>正阳镇南溪河村</t>
  </si>
  <si>
    <t>茶园管理72亩</t>
  </si>
  <si>
    <t>115个</t>
  </si>
  <si>
    <t>养猪64头，养羊12只，养蜂12箱</t>
  </si>
  <si>
    <t>养猪19头，养牛3头</t>
  </si>
  <si>
    <t>养猪26头</t>
  </si>
  <si>
    <t>养猪20头</t>
  </si>
  <si>
    <t>养猪39头</t>
  </si>
  <si>
    <t>养猪72头，养鸡160只</t>
  </si>
  <si>
    <t>养猪52头，养鸡104只，养牛2头</t>
  </si>
  <si>
    <t>养蜂蜜9箱，养猪25头，养鸡40只，养牛7只</t>
  </si>
  <si>
    <t>养猪57头，养鸡20只</t>
  </si>
  <si>
    <t>养猪19头</t>
  </si>
  <si>
    <t>养猪47只，养鸡160只</t>
  </si>
  <si>
    <t>养猪15头，养鸡48只，养羊15只</t>
  </si>
  <si>
    <t>养猪7头，养鸡40只</t>
  </si>
  <si>
    <t>养猪60头，养牛6头，养羊46只，养鸡570只，养蜂1箱</t>
  </si>
  <si>
    <t>养猪18头、养鸡230只、养牛3头</t>
  </si>
  <si>
    <t>养猪16头、养牛5头</t>
  </si>
  <si>
    <t>猪9头，蜂43桶，鸡40只</t>
  </si>
  <si>
    <t>养鸡850只、养猪47头</t>
  </si>
  <si>
    <t>养猪7头，养羊5只，养鸡50羽</t>
  </si>
  <si>
    <t>猪31头，鸡140只</t>
  </si>
  <si>
    <t>养猪2头</t>
  </si>
  <si>
    <t>牛7头，羊20只，猪22头、鸡240只</t>
  </si>
  <si>
    <t>城关镇马咀村</t>
  </si>
  <si>
    <t>猪44头，牛3头，羊10只，鸡850只</t>
  </si>
  <si>
    <t>猪120头，羊30只</t>
  </si>
  <si>
    <t>猪26头，鸡1064只，牛8头，羊20只，蜂20箱</t>
  </si>
  <si>
    <t>城关镇二道河村</t>
  </si>
  <si>
    <t>养猪13头，养鸡60只，养蜂9箱</t>
  </si>
  <si>
    <t>城关镇药妇沟村</t>
  </si>
  <si>
    <t>养猪9头，养羊60只，养鸡30只，养蜂50桶</t>
  </si>
  <si>
    <t>城关镇陈家坝村</t>
  </si>
  <si>
    <t>养鸡300只、养猪10头</t>
  </si>
  <si>
    <t>养猪8头，养鸡80只</t>
  </si>
  <si>
    <t>养猪68头，养鸡335只</t>
  </si>
  <si>
    <t>养猪42头</t>
  </si>
  <si>
    <t>养猪54头、养鸡318只、养羊5头、养牛1头、养蜂43桶</t>
  </si>
  <si>
    <t>养鸡500只、猪38头</t>
  </si>
  <si>
    <t>猪12头，鸡80只，鱼1500尾</t>
  </si>
  <si>
    <t>养牛2头、养猪23头、养鸡100只、养羊10只</t>
  </si>
  <si>
    <t>大贵镇半边街村</t>
  </si>
  <si>
    <t>养猪12头</t>
  </si>
  <si>
    <t>养鸡100只、养猪6头</t>
  </si>
  <si>
    <t>大贵镇百家湾村</t>
  </si>
  <si>
    <t>养猪10头，养鸡200只</t>
  </si>
  <si>
    <t>大贵镇儒林堡村</t>
  </si>
  <si>
    <t>养鸡40只，养猪4头</t>
  </si>
  <si>
    <t>猪24头</t>
  </si>
  <si>
    <t>养猪25头，养鸡59只</t>
  </si>
  <si>
    <t>养猪10头、养鸡610只、蜜蜂30桶、养牛1头</t>
  </si>
  <si>
    <t>养猪49只，养鸡350只，养蜂20桶，养牛2头</t>
  </si>
  <si>
    <t>广佛镇八角庙村</t>
  </si>
  <si>
    <t>养猪70头、鸡900只、羊20只</t>
  </si>
  <si>
    <t>养猪8头，养鸡115只，养蜂6桶</t>
  </si>
  <si>
    <t>养鸡270只，养猪27头</t>
  </si>
  <si>
    <t>养猪38头，养鸡110只</t>
  </si>
  <si>
    <t xml:space="preserve">鸡220只，猪20头，牛6头，羊10只 </t>
  </si>
  <si>
    <t>养猪13头，养鸡105只，养蜂60箱</t>
  </si>
  <si>
    <t>猪3头，鸡30只</t>
  </si>
  <si>
    <t>养鸡185只；养猪14头</t>
  </si>
  <si>
    <t>广佛镇闹阳坪村</t>
  </si>
  <si>
    <t>养猪4头、养鸡40只</t>
  </si>
  <si>
    <t>养牛3头，养猪14头，养鸡105只</t>
  </si>
  <si>
    <t>养猪10头、鸡100只</t>
  </si>
  <si>
    <t>养猪5头</t>
  </si>
  <si>
    <t>老县镇马安山村</t>
  </si>
  <si>
    <t>白山羊30只</t>
  </si>
  <si>
    <t>养牛2头，养猪29头，山羊3只，养鸡150只</t>
  </si>
  <si>
    <t>养猪50头，养鸡520只，养蜂10箱</t>
  </si>
  <si>
    <t>老县镇凤桥村</t>
  </si>
  <si>
    <t>养殖白山羊360只</t>
  </si>
  <si>
    <t>猪34头、鸡175只</t>
  </si>
  <si>
    <t>养猪8头，养鸡25只</t>
  </si>
  <si>
    <t>猪5头、鸡25只、羊10只</t>
  </si>
  <si>
    <t>养猪4头、养鸡50只</t>
  </si>
  <si>
    <t>猪17头、牛1头、羊20只、鸡50只</t>
  </si>
  <si>
    <t>猪20头、鸡150只、蜂25桶</t>
  </si>
  <si>
    <t>猪17头、鸡75只</t>
  </si>
  <si>
    <t>猪18头、鸡45只</t>
  </si>
  <si>
    <t>猪26头、羊10只、蜂10桶</t>
  </si>
  <si>
    <t>养猪2头、养鸡15只</t>
  </si>
  <si>
    <t>养猪18头、养鸡60只、养羊6只</t>
  </si>
  <si>
    <t>养猪8头</t>
  </si>
  <si>
    <t>养猪62头、养鸡110只</t>
  </si>
  <si>
    <t>养猪69头、养鸡300只</t>
  </si>
  <si>
    <t>养猪19头、养鸡60只</t>
  </si>
  <si>
    <t>三阳镇天池村</t>
  </si>
  <si>
    <t>养鸡150只</t>
  </si>
  <si>
    <t>西河镇磨沟村</t>
  </si>
  <si>
    <t>养牛6头，养猪75头，养鸡1275只</t>
  </si>
  <si>
    <t>西河镇东坝村</t>
  </si>
  <si>
    <t>养猪6头</t>
  </si>
  <si>
    <t>西河镇镇西坝村</t>
  </si>
  <si>
    <t>养牛2头，养猪33头，养鸡1075只</t>
  </si>
  <si>
    <t>西河镇梅子园村</t>
  </si>
  <si>
    <t>养牛2头，养猪18头，养鸡900只</t>
  </si>
  <si>
    <t>猪6头，鸡50只，牛2头</t>
  </si>
  <si>
    <t>猪2头，鸡50只</t>
  </si>
  <si>
    <t>养猪7头，养羊1只，养鸡10只</t>
  </si>
  <si>
    <t>养猪22头，养鸡175只，养牛1头</t>
  </si>
  <si>
    <t>西河镇段家河村</t>
  </si>
  <si>
    <t>养猪14头，养鸡30只</t>
  </si>
  <si>
    <t>兴隆镇马鞍桥村</t>
  </si>
  <si>
    <t>养猪36头、鸡90只</t>
  </si>
  <si>
    <t>兴隆镇兴隆寨村</t>
  </si>
  <si>
    <t>养猪49头、牛7头、羊50只</t>
  </si>
  <si>
    <t>兴隆镇九龙池村</t>
  </si>
  <si>
    <t>养猪27头、鸡300只</t>
  </si>
  <si>
    <t>兴隆镇汝河村</t>
  </si>
  <si>
    <t>养猪128头</t>
  </si>
  <si>
    <t>兴隆镇广木河村</t>
  </si>
  <si>
    <t>养猪79头、鸡50只、羊30只</t>
  </si>
  <si>
    <t>养猪60头，牛4头，虾2亩，蜂45桶</t>
  </si>
  <si>
    <t>兴隆镇新场街村</t>
  </si>
  <si>
    <t>养猪146头，鸡700只，牛2头，羊20只</t>
  </si>
  <si>
    <t>猪8头</t>
  </si>
  <si>
    <t>兴隆镇称沟村</t>
  </si>
  <si>
    <t>猪104头</t>
  </si>
  <si>
    <t>猪58头</t>
  </si>
  <si>
    <t>鸡44只</t>
  </si>
  <si>
    <t>鸡170只、猪41头、牛13头</t>
  </si>
  <si>
    <t>养鸡40只、猪4头</t>
  </si>
  <si>
    <t>长安镇梁桥村</t>
  </si>
  <si>
    <t>养鸡35只、猪5头</t>
  </si>
  <si>
    <t>长安镇中坝村</t>
  </si>
  <si>
    <t>猪12头、鸡20只</t>
  </si>
  <si>
    <t>长安镇高峰村</t>
  </si>
  <si>
    <t>养猪14头、羊10只、牛1头</t>
  </si>
  <si>
    <t>养猪18头</t>
  </si>
  <si>
    <t>养猪31头、养鸡50只</t>
  </si>
  <si>
    <t>猪7头</t>
  </si>
  <si>
    <t>羊5只，牛1头、猪45头、鸡507只</t>
  </si>
  <si>
    <t>长安镇柳坝村</t>
  </si>
  <si>
    <t>养猪50头、养鸡350只、牛2头</t>
  </si>
  <si>
    <t>养猪8头，养蜂12箱</t>
  </si>
  <si>
    <t>养猪5头，养鸡25只</t>
  </si>
  <si>
    <t>养猪8头、养鸡50只</t>
  </si>
  <si>
    <t>养猪22头、养鸡25只</t>
  </si>
  <si>
    <t>养猪7头</t>
  </si>
  <si>
    <t>养猪100头，养鸡300只，养蜂10箱</t>
  </si>
  <si>
    <t>产业道路（包括旅游路）</t>
  </si>
  <si>
    <t>八仙镇韩河村一组</t>
  </si>
  <si>
    <t>硬化产业路700米，宽2.5米</t>
  </si>
  <si>
    <t>八仙镇韩河村二组</t>
  </si>
  <si>
    <t>硬化产业路450米，宽2.5米</t>
  </si>
  <si>
    <t>八仙镇韩河村三组</t>
  </si>
  <si>
    <t>硬化产业路200米，宽2.5米</t>
  </si>
  <si>
    <t>砂石产业路</t>
  </si>
  <si>
    <t>正阳镇让河村六组（鹿子淌）</t>
  </si>
  <si>
    <t>5米宽、2.6公里长砂石产业路</t>
  </si>
  <si>
    <t>正阳镇让河村四组</t>
  </si>
  <si>
    <t>硬化产业路200米长、2米宽</t>
  </si>
  <si>
    <t>茶园路渠建设</t>
  </si>
  <si>
    <t>长安镇金沙河村二组</t>
  </si>
  <si>
    <t>茶园道路、排湿渠、灌溉渠网建设</t>
  </si>
  <si>
    <t>长安镇金沙河村三组</t>
  </si>
  <si>
    <t>通组通户路</t>
  </si>
  <si>
    <t>长安镇金沙河村三组滚子沟</t>
  </si>
  <si>
    <t>220米道路硬化
（50米硬化4米宽，170米硬化2.5米宽，含路基处理）</t>
  </si>
  <si>
    <t>长安镇金沙河村四组交钥匙至大白杨树</t>
  </si>
  <si>
    <t>道路硬化1350米（2.5米宽18厘米厚，含路基处理）</t>
  </si>
  <si>
    <t>老县镇蒋家坪村3组</t>
  </si>
  <si>
    <t>扩建</t>
  </si>
  <si>
    <t>硬化茶场至兰家湾公路拓宽1.7公里，硬化1.7公里</t>
  </si>
  <si>
    <t>老县镇蒋家坪村1.3.4.5组</t>
  </si>
  <si>
    <t>开挖茶场至桐皮沟通组产业路路基工程5公里</t>
  </si>
  <si>
    <t>老县镇蒋家坪村7组</t>
  </si>
  <si>
    <t>开挖刘家沟通组路路基工程4.5公里</t>
  </si>
  <si>
    <t>老县镇万福山村2.3.4.5组</t>
  </si>
  <si>
    <t>饶家湾至屋场湾公路路基工程5公里</t>
  </si>
  <si>
    <t>老县镇万福山村7.8组</t>
  </si>
  <si>
    <t>刘家梁上至曹庄沟公路3.5公里</t>
  </si>
  <si>
    <t>老县镇万福山村3.6组</t>
  </si>
  <si>
    <t>碾子沟至红豆树公路路基工程3公里</t>
  </si>
  <si>
    <t>老县镇万福山村4.5组</t>
  </si>
  <si>
    <t>屋场湾至余家湾公路路基3公里</t>
  </si>
  <si>
    <t>老县镇万福山村6.7组</t>
  </si>
  <si>
    <t>红豆树过水路面硬化2处</t>
  </si>
  <si>
    <t>老县镇万福山村1.6.8组</t>
  </si>
  <si>
    <t>马家砭至红豆树公路路基工程4公里</t>
  </si>
  <si>
    <t>小仙河岩洞湾修产业路2公里</t>
  </si>
  <si>
    <t>小仙河唐家院子之李桂兵门前产业路0.5公里。</t>
  </si>
  <si>
    <t>新修五组产业路路基300米</t>
  </si>
  <si>
    <t>产业园区道路1.5公路</t>
  </si>
  <si>
    <t>五、六组庙坡产业路硬化4.5米宽2000米长，延伸500米</t>
  </si>
  <si>
    <t>新修产业路1500千米</t>
  </si>
  <si>
    <t>兴隆镇九龙池村三组</t>
  </si>
  <si>
    <t>九龙乡情香菇场，长0.1km、宽3m、厚0.15m，计价500元/m³。</t>
  </si>
  <si>
    <t>其他（贫困残疾人产业奖补）</t>
  </si>
  <si>
    <t>贫困残疾人到户产业奖补</t>
  </si>
  <si>
    <t>11个镇</t>
  </si>
  <si>
    <t>11个残疾人贫困户自主发展产业奖补</t>
  </si>
  <si>
    <t>“三变”改革配股分红7109户</t>
  </si>
  <si>
    <t>“三变”改革</t>
  </si>
  <si>
    <t>“三变”改革配股分红258户</t>
  </si>
  <si>
    <t>“三变”改革配股分红149户</t>
  </si>
  <si>
    <t>“三变”改革配股分红142户</t>
  </si>
  <si>
    <t>“三变”改革配股分红233户</t>
  </si>
  <si>
    <t>“三变”改革配股分红241户</t>
  </si>
  <si>
    <t>“三变”改革配股分红203户</t>
  </si>
  <si>
    <t>“三变”改革配股分红215户</t>
  </si>
  <si>
    <t>“三变”改革配股分红309户</t>
  </si>
  <si>
    <t>“三变”改革配股分红84户</t>
  </si>
  <si>
    <t>城关镇响当河村</t>
  </si>
  <si>
    <t>“三变”改革配股分红221户</t>
  </si>
  <si>
    <t>“三变”改革配股分红155户</t>
  </si>
  <si>
    <t>“三变”改革配股分红89户</t>
  </si>
  <si>
    <t>“三变”改革配股分红123户</t>
  </si>
  <si>
    <t>“三变”改革配股分红102户</t>
  </si>
  <si>
    <t>“三变”改革配股分红190户</t>
  </si>
  <si>
    <t>“三变”改革配股分红100户</t>
  </si>
  <si>
    <t>“三变”改革配股分红96户</t>
  </si>
  <si>
    <t>“三变”改革配股分红139户</t>
  </si>
  <si>
    <t>“三变”改革配股分红388户</t>
  </si>
  <si>
    <t>“三变”改革配股分红251户</t>
  </si>
  <si>
    <t>“三变”改革配股分红246户</t>
  </si>
  <si>
    <t>“三变”改革配股分红94户。</t>
  </si>
  <si>
    <t>老县镇太山庙村</t>
  </si>
  <si>
    <t>“三变”改革配股分红188户</t>
  </si>
  <si>
    <t>“三变”改革配股分红165户</t>
  </si>
  <si>
    <t>“三变”改革配股分红106户</t>
  </si>
  <si>
    <t>洛河镇三坪村</t>
  </si>
  <si>
    <t>“三变”改革配股分红159户</t>
  </si>
  <si>
    <t>洛河镇线河村</t>
  </si>
  <si>
    <t>“三变”改革配股分红120户</t>
  </si>
  <si>
    <t>“三变”改革配股分红151户</t>
  </si>
  <si>
    <t>“三变”改革配股分红92户</t>
  </si>
  <si>
    <t>“三变”改革配股分红104户</t>
  </si>
  <si>
    <t>“三变”改革配股分红81户</t>
  </si>
  <si>
    <t>“三变”改革配股分红229户</t>
  </si>
  <si>
    <t>“三变”改革配股分红153户</t>
  </si>
  <si>
    <t>“三变”改革配股分红41户</t>
  </si>
  <si>
    <t>“三变”改革配股分红191户</t>
  </si>
  <si>
    <t>“三变”改革配股分红150户</t>
  </si>
  <si>
    <t>“三变”改革配股分红138户</t>
  </si>
  <si>
    <t>“三变”改革配股分红189户</t>
  </si>
  <si>
    <t>“三变”改革配股分红205户</t>
  </si>
  <si>
    <t>“三变”改革配股分红127户</t>
  </si>
  <si>
    <t>“三变”改革配股分红57户</t>
  </si>
  <si>
    <t>其他（互助资金）</t>
  </si>
  <si>
    <t>新建互助资金53个，续建13个</t>
  </si>
  <si>
    <t>互助资金</t>
  </si>
  <si>
    <t>新建互助资金协会1个</t>
  </si>
  <si>
    <t>兴隆镇蒙溪街村</t>
  </si>
  <si>
    <t>兴隆镇秤沟村</t>
  </si>
  <si>
    <t>三阳镇尚家坝村</t>
  </si>
  <si>
    <t>续建</t>
  </si>
  <si>
    <t>完善互助资金协会1个</t>
  </si>
  <si>
    <t>配股分红</t>
  </si>
  <si>
    <t>产业扶贫配股分红552人</t>
  </si>
  <si>
    <t>基础设施和公共服务</t>
  </si>
  <si>
    <t>通组道路</t>
  </si>
  <si>
    <t>八仙镇仁溪沟村一组</t>
  </si>
  <si>
    <t>新建组道700米，宽3米</t>
  </si>
  <si>
    <t>八仙镇仁溪沟村二组</t>
  </si>
  <si>
    <t>新建组道450米，宽3米</t>
  </si>
  <si>
    <t>扩建组道820米</t>
  </si>
  <si>
    <t>修复组道50米</t>
  </si>
  <si>
    <t>二组陈家坡樱桃园道路硬化530米</t>
  </si>
  <si>
    <t>通组路</t>
  </si>
  <si>
    <t>兴隆镇九龙池村四组</t>
  </si>
  <si>
    <t>四组九龙池长1.5km、宽3m、厚0.15m，计价500元/m³。</t>
  </si>
  <si>
    <t>兴隆镇九龙池村六组</t>
  </si>
  <si>
    <t>六组吊桥头长0.5km、宽3m、厚0.15m，计价500元/m³。</t>
  </si>
  <si>
    <t>连户路</t>
  </si>
  <si>
    <t>硬化连户路860米，宽2.5米</t>
  </si>
  <si>
    <t>硬化连户路250米，宽2.5米</t>
  </si>
  <si>
    <t>硬化连户路920米，宽2.5米</t>
  </si>
  <si>
    <t>新修连户路500米</t>
  </si>
  <si>
    <t>九龙池村
全村</t>
  </si>
  <si>
    <t>19户连户路全长3.2km。</t>
  </si>
  <si>
    <t>新建桥涵2处，共6米</t>
  </si>
  <si>
    <t>柳坝一组与双杨交界处便民桥1座</t>
  </si>
  <si>
    <t>王寿德门前便民桥1座</t>
  </si>
  <si>
    <t>铁索桥</t>
  </si>
  <si>
    <t>正阳镇让河村六组</t>
  </si>
  <si>
    <t>尹家坪25米长铁索桥一座、拢子口28米长铁索桥一座</t>
  </si>
  <si>
    <t>三组金竹沟桥一座，长25米，宽5米。</t>
  </si>
  <si>
    <t>一组新建一座便民桥，10延米；二组新建一座便民桥，8延米；三组新建一座便民桥，7延米</t>
  </si>
  <si>
    <t>中心组平板桥1座</t>
  </si>
  <si>
    <t>花门组、樟树组拱桥2座</t>
  </si>
  <si>
    <t>兴隆镇九龙池村七组</t>
  </si>
  <si>
    <t>加固</t>
  </si>
  <si>
    <t>九龙池吊桥长65m、宽2.3米。</t>
  </si>
  <si>
    <t>人饮和灌溉设施</t>
  </si>
  <si>
    <t>灌溉渠</t>
  </si>
  <si>
    <t>生活和生产用电</t>
  </si>
  <si>
    <t>小型垃圾台</t>
  </si>
  <si>
    <t>让河村一、二、三、四、五组</t>
  </si>
  <si>
    <t>建设8平方米小型垃圾台5个</t>
  </si>
  <si>
    <t>村容村貌提升，修建小型运动广场2处、村名地标一处。</t>
  </si>
  <si>
    <t>垃圾池</t>
  </si>
  <si>
    <t>蒋家坪村一组</t>
  </si>
  <si>
    <t>垃圾池1个，垃圾桶20个</t>
  </si>
  <si>
    <t>万福山村一组</t>
  </si>
  <si>
    <t>308沿线垃圾台6个，土桥沟垃圾台2个</t>
  </si>
  <si>
    <t>防灾避灾基础设施</t>
  </si>
  <si>
    <t>新建护坡挡墙150米</t>
  </si>
  <si>
    <t>新建护坡挡墙356立方</t>
  </si>
  <si>
    <t>新建河堤144立方</t>
  </si>
  <si>
    <t>新建河堤100米</t>
  </si>
  <si>
    <t>二组河堤30米</t>
  </si>
  <si>
    <t>四组河堤修复150米</t>
  </si>
  <si>
    <t>花门组至樟树组河堤350米</t>
  </si>
  <si>
    <t>农村危房改造</t>
  </si>
  <si>
    <t>其他（文化活动中心）</t>
  </si>
  <si>
    <t>文化活动中心</t>
  </si>
  <si>
    <t>让河村五组</t>
  </si>
  <si>
    <t>易地扶贫搬迁</t>
  </si>
  <si>
    <t>扶贫小额信贷贴息</t>
  </si>
  <si>
    <t>“5321”小额贴息贷款</t>
  </si>
  <si>
    <t>平利县</t>
  </si>
  <si>
    <t>支付5321”小额贷款贴息</t>
  </si>
  <si>
    <t>扶贫小额信贷风险补偿金</t>
  </si>
  <si>
    <t>风险补偿金</t>
  </si>
  <si>
    <t>支付5321”小额贴息贷款风险补偿金</t>
  </si>
  <si>
    <t>扶贫龙头企业贴息</t>
  </si>
  <si>
    <t>农业保险(产业保险)</t>
  </si>
  <si>
    <t>其他（需列明）</t>
  </si>
  <si>
    <t>致富带头人创业培训</t>
  </si>
  <si>
    <t>实用技术培训</t>
  </si>
  <si>
    <t>贫困户公益性岗位</t>
  </si>
  <si>
    <t>备注：1、表中所有数字最多保留一位小数。2、实施地点要具体到组，建设内容要详实具体，单位统一。</t>
  </si>
  <si>
    <t>平利县2018年度脱贫攻坚项目库明细表</t>
  </si>
  <si>
    <t>项目
类别</t>
  </si>
  <si>
    <t>其它
资金</t>
  </si>
  <si>
    <t>农综项目合计</t>
  </si>
  <si>
    <t>29个</t>
  </si>
  <si>
    <t>茶园基础建设</t>
  </si>
  <si>
    <t>80吨富硒红茶示范园新建项目</t>
  </si>
  <si>
    <t>平利县城关镇陈家坝村</t>
  </si>
  <si>
    <t>茶叶加工厂房1500㎡，茶文化艺术体验区1500㎡,综合楼3000㎡,有机茶叶基地培育1000亩,产品对外销售展示渠道6个。</t>
  </si>
  <si>
    <t>500亩有机茶叶示范园项目</t>
  </si>
  <si>
    <t>平利县城关镇龙头村</t>
  </si>
  <si>
    <t>1.新建有机茶园500亩，林下养殖土鸡10000只，生猪300头,2.新建茶叶加工生产厂房1200m2，标准化茶叶生产线一条。</t>
  </si>
  <si>
    <t>500亩茶园基地设施新建项目</t>
  </si>
  <si>
    <t>平利县城关镇三里垭村</t>
  </si>
  <si>
    <t>1.建设标准化茶园100亩，2.综合改造茶园500亩，3园区道路2公里</t>
  </si>
  <si>
    <t>300亩百茶博览园种养新建项目</t>
  </si>
  <si>
    <t>平利县大贵镇后湾村、儒林堡村</t>
  </si>
  <si>
    <t>1.建百茶博览园300亩，购种苗100万株，土地水平梯地建设，配套道路硬化绿化，自动喷灌系统建设。</t>
  </si>
  <si>
    <t>500亩富硒茶叶基地综合改造项目</t>
  </si>
  <si>
    <t>平利县广佛镇广佛村</t>
  </si>
  <si>
    <t>1.实施低产茶园综合改造478亩，2.改建茶叶加工厂300m2，3.购置安装生产线一条。</t>
  </si>
  <si>
    <t>300亩标准化茶园建设项目</t>
  </si>
  <si>
    <t>1.新建标准化茶园100亩，改造山地生态茶园200亩，2.建排水渠1.5km。</t>
  </si>
  <si>
    <t>400亩茶园基地建设项目</t>
  </si>
  <si>
    <t>平利县八仙镇江西街村</t>
  </si>
  <si>
    <t>1.新修茶园道路3km,2.新建高效茶园100亩，改造茶园300亩。</t>
  </si>
  <si>
    <t>300亩茶园基地建设项目</t>
  </si>
  <si>
    <t>平利县八仙镇靛坪村</t>
  </si>
  <si>
    <t>1.修建机耕道路5km,人行路5km,2.建排水渠2km。</t>
  </si>
  <si>
    <t>700亩茶叶标准化示范园建设项目</t>
  </si>
  <si>
    <t>平利县西河镇水田河村</t>
  </si>
  <si>
    <t>1.老劣茶园改造700亩（清园，深翻改土，施肥，改树）；2.茶叶加工厂房300m2及配套生产线一条；3.建设茶园道路3.9km；4.购茶园改造设备62台（件）</t>
  </si>
  <si>
    <t>种植业
合计</t>
  </si>
  <si>
    <t>茶业加工厂建设</t>
  </si>
  <si>
    <t>年产300吨富硒女娲银峰茶清洁化加工厂建设项目</t>
  </si>
  <si>
    <t>平利县长安镇高峰村</t>
  </si>
  <si>
    <t>1.新建清洁化生态茶叶加工厂房5800m2。</t>
  </si>
  <si>
    <t>年产100吨富硒红茶生产线建设项目</t>
  </si>
  <si>
    <t>平利县长安镇中坝村</t>
  </si>
  <si>
    <t>1.新建红茶加工车间1200m2，原料库200m2，辅助生产设施100m2。</t>
  </si>
  <si>
    <t>100吨富硒绞股蓝加工厂扩建项目</t>
  </si>
  <si>
    <t>平利县长安镇中原村</t>
  </si>
  <si>
    <t>1.绞股蓝茶叶生产GMP车间1800m2，2.绞股蓝种子油提取车间2200m2，3.绞股蓝品种资源50亩。</t>
  </si>
  <si>
    <t>500吨黑茶清洁化加工项目</t>
  </si>
  <si>
    <t>平利县长安镇高原村</t>
  </si>
  <si>
    <t>1.建标准化茶园300亩，2.建清洁化生产厂房2000m2，3.建营销窗口2个</t>
  </si>
  <si>
    <t>100吨茶产品加工新建项目</t>
  </si>
  <si>
    <t>平利县大贵镇嘉峪寺村</t>
  </si>
  <si>
    <t>1.出口毛茶生产线一条，红茶生产线一条，2.改造茶产业生态观光示范园500亩，3.完善市场销售体系建设，4.修机耕路2km。</t>
  </si>
  <si>
    <t>年产200吨富硒红茶加工厂扩建项目</t>
  </si>
  <si>
    <t>平利县广佛镇香河村</t>
  </si>
  <si>
    <t>1.扩建年产200吨富硒红茶生产线一条，购置仪器设备30台套；2.新扩建厂房2400m2。</t>
  </si>
  <si>
    <t>年产100吨女娲茶生产新建项目</t>
  </si>
  <si>
    <t>平利县洛河镇丰坝村</t>
  </si>
  <si>
    <t>1.茶产品销售市场体系，2.茶叶加工生产厂房3500m2。4.冷库建设500m3。</t>
  </si>
  <si>
    <t>年产10吨绿茶加厂新建项目</t>
  </si>
  <si>
    <t>平利县城关镇沙河村</t>
  </si>
  <si>
    <t>1.新建加工厂房120㎡，2.购置机械设备16台（套），3.新建茶园80亩，4.新建道路2500m。</t>
  </si>
  <si>
    <t>年产10吨富硒红茶加工厂新建项目</t>
  </si>
  <si>
    <t>平利县长安镇金沙河村</t>
  </si>
  <si>
    <t>1.新建富硒红茶加工车间696㎡，2.购置红茶加工设备15台（套）。</t>
  </si>
  <si>
    <t>年产10吨鸦河贡茶加工厂新建项目</t>
  </si>
  <si>
    <t>1.新建红茶加工厂房696㎡，2.购置先进红茶生产设备14台套，3.建设富硒红茶标准化生产线一条</t>
  </si>
  <si>
    <t>1.7</t>
  </si>
  <si>
    <t>高标准农田建设项目</t>
  </si>
  <si>
    <t>5000亩高标准农田建设项目</t>
  </si>
  <si>
    <t>平利县八仙镇狮坪村、龙门村</t>
  </si>
  <si>
    <t>排水渠道0.5km,配套渠系建筑物3座,新建溪流护岸堤工程3.4km,田间道路2.4km，造林100亩，示范推广龙井43营养钵茶苗100亩</t>
  </si>
  <si>
    <t xml:space="preserve">
1000亩高标准农田试点项目</t>
  </si>
  <si>
    <t>平利县城关镇长沙铺村</t>
  </si>
  <si>
    <t>机电井1眼，输变电线路配套0.4km，蓄水池一座，埋设管道6000m，生产道路1.0km，林业措施造林1000亩，土壤改良0.05万亩，示范推广优质高效茶园200亩；采购采茶、剪茶机共4台套。</t>
  </si>
  <si>
    <t>1000亩高标准农田试点项目</t>
  </si>
  <si>
    <t>建水渠2.5km,机电设备安装0.8km，改良土壤0.1万亩，建库房100m2，田间道路2km,田间支渠2km,技术培训400人次，良种茶苗300亩。</t>
  </si>
  <si>
    <t>7000亩高标准农田建设项目</t>
  </si>
  <si>
    <t>小计</t>
  </si>
  <si>
    <t>安康市平利县30吨红茶生产线建设项目</t>
  </si>
  <si>
    <t>平利县城
关镇陈家坝村</t>
  </si>
  <si>
    <t>1、茶文化研究及培训中心850平方米； 2、红茶生产线1条及相关配套设施；3、配套原料基地建设。</t>
  </si>
  <si>
    <t>安康市平利县800亩富硒茶叶基地建设项目</t>
  </si>
  <si>
    <t>1、新建及改造标准化富硒茶叶基地800亩，扩建茶叶加工生产线1条,配套茶园道路2公里及排灌设施、苗木栽植等；2、新建养殖圈舍1200平方米，散养本地黑猪100头、土鸡10000只以上。</t>
  </si>
  <si>
    <t>安康市平利县9000㎡绞股蓝加工厂房建设项目</t>
  </si>
  <si>
    <t>产业园总面积8988.84㎡，新建绞股蓝新品种母本园55亩、无形育苗基地100亩，新建生产线3条，配套103台件生产设备，化验室140㎡；</t>
  </si>
  <si>
    <t>安康市平利县1500㎡农产品交易中心建设项目</t>
  </si>
  <si>
    <t>1500m2农产品加工交易中心。</t>
  </si>
  <si>
    <t>安康市平利县1000亩生态茶园建设项目</t>
  </si>
  <si>
    <t>平利县城关镇陈家坝村马盘山</t>
  </si>
  <si>
    <t>1.改造生态茶园1000亩；2.新建厂房2780㎡；3.新建保鲜库700㎡</t>
  </si>
  <si>
    <t xml:space="preserve">安康市平利县25吨红茶加工生产线建设项目 </t>
  </si>
  <si>
    <t>扩建厂房850平方，其中建设富硒红茶萎凋车间400平方米，建设红茶发酵车间200平方米建设红茶包装车间150平方米，购置先进红茶生产设备、检测设备一套，建设富硒红茶标准化生产线一条；建设生产线配套茶叶冷冻库100立方米。另需建设标准化检验室，茶园土壤分析病虫害生态防治室。</t>
  </si>
  <si>
    <t>安康市平利县年产1000吨富硒菜籽油加工项目</t>
  </si>
  <si>
    <t>1、订单种植富硒粮油10000亩。2、完善县级粮油储备库建设</t>
  </si>
  <si>
    <t>安康市平利县年产500吨富硒食用菌示范基地建设项目</t>
  </si>
  <si>
    <t>平利县广佛镇秋河村</t>
  </si>
  <si>
    <t>扩建接种室、培养室、灭菌室、洗涤室、冷却室等菌种繁育车间400㎡，菌料加工彩钢棚2000㎡；各类设备45台（套），并配套食用菌质量安全检验检测设施。</t>
  </si>
  <si>
    <t>项目
名称</t>
  </si>
  <si>
    <t>其他</t>
  </si>
  <si>
    <t>城关镇
三里垭村</t>
  </si>
  <si>
    <t>高标准建设1处配套旅游接待中心，计划占地面积为800㎡</t>
  </si>
  <si>
    <t>城关镇
龙头村</t>
  </si>
  <si>
    <t>长安镇
高峰村</t>
  </si>
  <si>
    <t>长安镇
双杨村</t>
  </si>
  <si>
    <t>郭家坪产业路2公里</t>
  </si>
  <si>
    <t>玉岭产业路2公里</t>
  </si>
  <si>
    <t>东河产业路2.67公里</t>
  </si>
  <si>
    <t>南沟产业路1.67公里</t>
  </si>
  <si>
    <t>银坪产业路1公里</t>
  </si>
  <si>
    <t>受益
人数</t>
  </si>
  <si>
    <t>带动
贫困
人口数</t>
  </si>
  <si>
    <t>合计</t>
  </si>
  <si>
    <t>陕西省国家水土保持重点工程平利县正阳小流域综合治理工程</t>
  </si>
  <si>
    <t>正阳镇让河村1、2、3组，南溪河村3、4、5组</t>
  </si>
  <si>
    <t>茶叶</t>
  </si>
  <si>
    <t>正阳镇让河村1、2、3组</t>
  </si>
  <si>
    <t>新修基本农田3.58公顷，水保林30.49公顷，经果林40.16公顷，封禁治理755.94公顷等。</t>
  </si>
  <si>
    <t>正阳镇南溪村3、4、5组</t>
  </si>
  <si>
    <t>水保林26公顷，经果林44公顷，封禁治理500公顷等。</t>
  </si>
  <si>
    <t>渔业产业扶贫资金、平利县渔业技术推广项目</t>
  </si>
  <si>
    <t>正阳镇南溪河村3组、西河镇段家河村2组、正阳镇南溪河村5组、西河镇凤凰寨村2组、段家河4组、兴隆镇九龙池6组</t>
  </si>
  <si>
    <t>渔业</t>
  </si>
  <si>
    <t>渔业产业扶贫资金</t>
  </si>
  <si>
    <t>正阳镇南溪河村3组、西河镇段家河村2组</t>
  </si>
  <si>
    <t>平利县清泉绿色养殖有限公司渔业产业扶贫资金</t>
  </si>
  <si>
    <t>正阳镇南溪河村三组</t>
  </si>
  <si>
    <t>新建养殖冷水鱼养殖面积2亩</t>
  </si>
  <si>
    <t>平利县兴隆渔业养殖有限公司渔业产业扶贫资金</t>
  </si>
  <si>
    <t>西河镇段家河村二组</t>
  </si>
  <si>
    <t>发展生态鱼养殖面积50亩</t>
  </si>
  <si>
    <t>平利县渔业技术推广项目</t>
  </si>
  <si>
    <t>正阳镇南溪河村5组、西河镇凤凰寨村2组、段家河4组、兴隆镇九龙池6组</t>
  </si>
  <si>
    <t>投放人工增殖放流鱼种10万尾</t>
  </si>
  <si>
    <t>正阳镇南溪河村5组</t>
  </si>
  <si>
    <t>投放人工增殖放流鱼种5万尾</t>
  </si>
  <si>
    <t>西河镇凤凰寨村2组</t>
  </si>
  <si>
    <t>投放人工增殖放流鱼种2万尾</t>
  </si>
  <si>
    <t>西河镇段家河4组</t>
  </si>
  <si>
    <t>兴隆镇九龙池6组</t>
  </si>
  <si>
    <t>投放人工增殖放流鱼种1万尾</t>
  </si>
  <si>
    <t>平利县建档立卡贫困村安全饮水项目、平利县建档立卡贫困村安全饮水项目</t>
  </si>
  <si>
    <t>城关镇马咀村、张三沟村、沙河村，广佛镇柳林子村、闹阳坪村，老县镇凤桥村、蒋家坪村、财神庙村、万福山村，西河镇水田河村、凤凰寨村、女娲山村，兴隆镇九龙池村、两河口村、秤沟村、淑河村，大贵镇柳坝村、三阳镇湖河村、九里村、小富沟村，八仙镇松树庙村、百好河村、韩河村、仁溪沟村、龙门村，正阳镇洪家坪村、让河村、龙洞河村、洛河镇六一村、南坪街村，西河镇水田河村、城关镇长沙铺村、广佛镇松河村，洛河镇双垭村，洛河镇洛河街，狮子坝村</t>
  </si>
  <si>
    <t>新建拦水坝89座、净化水厂25处、蓄水池128个、沉淀池89个，铺设输、配水管网898.3公里。发展节水灌溉面积6000亩，新修池塘4口、拦水坝4处、引水管道7.4km、灌溉管道53.65km，恢复渠道工程180m，引水枢纽挡墙65m</t>
  </si>
  <si>
    <t>人饮
工程</t>
  </si>
  <si>
    <t>平利县建档立卡贫困村安全饮水项目</t>
  </si>
  <si>
    <t>城关镇马咀村、张三沟村、沙河村，广佛镇柳林子村、闹阳坪村，老县镇凤桥村、蒋家坪村、财神庙村、万福山村，西河镇水田河村、凤凰寨村、女娲山村，兴隆镇九龙池村、两河口村、秤沟村、淑河村，大贵镇柳坝村、三阳镇湖河村、九里村、小富沟村，八仙镇松树庙村、百好河村、韩河村、仁溪沟村、龙门村，正阳镇洪家坪村、让河村、龙洞河村、洛河镇六一村、南坪街村</t>
  </si>
  <si>
    <t>新建拦水坝89座、净化水厂25处、蓄水池128个、沉淀池89个，铺设输、配水管网898.3公里。</t>
  </si>
  <si>
    <t>马咀村供水工程</t>
  </si>
  <si>
    <t>城关镇马咀村2、3、4、5组</t>
  </si>
  <si>
    <t>新建栏水坝2座、净化水厂1处、蓄水池10个、沉淀池2个，铺设输、配水管网44公里</t>
  </si>
  <si>
    <t>张三沟村供水工程</t>
  </si>
  <si>
    <t>城关镇张三沟村1、2、3、4、6组</t>
  </si>
  <si>
    <t>新建栏水坝5座、净化水厂2处、蓄水池6个、沉淀池5个，铺设输、配水管网50.4公里</t>
  </si>
  <si>
    <t>沙河村供水工程</t>
  </si>
  <si>
    <t>城关镇张三沟村1、3、4、7组</t>
  </si>
  <si>
    <t>新建栏水坝6座、净化水厂3处、蓄水池8个、沉淀池6个，铺设输、配水管网57.2公里</t>
  </si>
  <si>
    <t>柳林子村供水工程</t>
  </si>
  <si>
    <t>广佛镇柳林子村2组</t>
  </si>
  <si>
    <t>新建栏水坝1座、净化水厂1处、蓄水池1个、沉淀池1个，铺设输、配水管网28.47公里</t>
  </si>
  <si>
    <t>闹阳坪村供水工程</t>
  </si>
  <si>
    <t>广佛镇闹阳坪村3、4、5组</t>
  </si>
  <si>
    <t>新建栏水坝1座、净化水厂1处、蓄水池1个、沉淀池1个，铺设输、配水管网29.3公里</t>
  </si>
  <si>
    <t>蒋家坪村供水工程</t>
  </si>
  <si>
    <t>老县镇蒋家坪村4、5组</t>
  </si>
  <si>
    <t>新建栏水坝2座、蓄水池2个、沉淀池2个，铺设输、配水管网8.8公里</t>
  </si>
  <si>
    <t>财神庙村供水工程</t>
  </si>
  <si>
    <t>老县镇财神庙村2、3、4、5组</t>
  </si>
  <si>
    <t>新建沉淀池2个，铺设输、配水管网20.4公里</t>
  </si>
  <si>
    <t>万福山村供水工程</t>
  </si>
  <si>
    <t>老县镇万福山村1、3、4、5组</t>
  </si>
  <si>
    <t>新建栏水坝4座、蓄水池4个、沉淀池4个，铺设输、配水管网25公里</t>
  </si>
  <si>
    <t>凤桥村供水工程</t>
  </si>
  <si>
    <t>老县镇凤桥村3组</t>
  </si>
  <si>
    <t>新建栏水坝1座、蓄水池1个、沉淀池1个，铺设输、配水管网8.5公里</t>
  </si>
  <si>
    <t>水田河村供水工程</t>
  </si>
  <si>
    <t>西河镇水田河村2、3、4组</t>
  </si>
  <si>
    <t>新建栏水坝2座、蓄水池2个、沉淀池2个，铺设输、配水管网24.3公里</t>
  </si>
  <si>
    <t>凤凰寨村供水工程</t>
  </si>
  <si>
    <t>西河镇凤凰寨村1、2、3、4、5、6、7、8组</t>
  </si>
  <si>
    <t>新建栏水坝1座、净化水厂1处、蓄水池8个、沉淀池1个，铺设输、配水管网35公里</t>
  </si>
  <si>
    <t>女娲山村供水工程</t>
  </si>
  <si>
    <t>西河镇女娲山村1、2、3、4、5、6、7组</t>
  </si>
  <si>
    <t>新建栏水坝3座、蓄水池9个、沉淀池3个，铺设输、配水管网23.7公里</t>
  </si>
  <si>
    <t>九龙池村供水工程</t>
  </si>
  <si>
    <t>兴隆镇九龙池村2、3、4、5组</t>
  </si>
  <si>
    <t>新建栏水坝3座、蓄水池7个、沉淀池3个，铺设输、配水管网34.4公里</t>
  </si>
  <si>
    <t>两河口村供水工程</t>
  </si>
  <si>
    <t>兴隆镇两河口村2、3、4、5、6组</t>
  </si>
  <si>
    <t>新建栏水坝5座、蓄水池5个、沉淀池5个，铺设输、配水管网17公里</t>
  </si>
  <si>
    <t>秤沟村供水工程</t>
  </si>
  <si>
    <t>兴隆镇秤沟村1、2、3、4、5组</t>
  </si>
  <si>
    <t>新建栏水坝5座、蓄水池5个、沉淀池5个，铺设输、配水管网18.8公里</t>
  </si>
  <si>
    <t>淑河村供水工程</t>
  </si>
  <si>
    <t>大贵镇淑河村2、3、4、5组</t>
  </si>
  <si>
    <t>新建栏水坝3座、净化水厂2处、蓄水池5个、沉淀池3个，铺设输、配水管网26公里</t>
  </si>
  <si>
    <t>柳坝村供水工程</t>
  </si>
  <si>
    <t>长安镇柳坝村3、4组</t>
  </si>
  <si>
    <t>新建栏水坝1座、净化水厂1处、蓄水池1个、沉淀池1个，铺设输、配水管网30.6公里</t>
  </si>
  <si>
    <t>湖河村供水工程</t>
  </si>
  <si>
    <t>三阳镇湖河村2、3、4组</t>
  </si>
  <si>
    <t>新建栏水坝3座、净化水厂1处、蓄水池3个、沉淀池3个，铺设输、配水管网23.3公里</t>
  </si>
  <si>
    <t>九里村供水工程</t>
  </si>
  <si>
    <t>三阳镇九里村2、3、4、5、6组</t>
  </si>
  <si>
    <t>新建栏水坝4座、净化水厂1处、蓄水池4个、沉淀池4个，铺设输、配水管网20.7公里</t>
  </si>
  <si>
    <t>小富沟村供水工程</t>
  </si>
  <si>
    <t>三阳镇小富沟村2、3、4组</t>
  </si>
  <si>
    <t>新建栏水坝3座、净化水厂1处、蓄水池3个、沉淀池2个，铺设输、配水管网20.5公里</t>
  </si>
  <si>
    <t>松树庙村供水工程</t>
  </si>
  <si>
    <t>八仙镇松树庙村2、3、4组</t>
  </si>
  <si>
    <t>新建栏水坝2座、净化水厂1处、蓄水池3个、沉淀池2个，铺设输、配水管网24.29公里</t>
  </si>
  <si>
    <t>百好河村供水工程</t>
  </si>
  <si>
    <t>八仙镇百好河村1、2、3、4组</t>
  </si>
  <si>
    <t>新建栏水坝2座、净化水厂1处、蓄水池4个、沉淀池2个，铺设输、配水管网37.05公里</t>
  </si>
  <si>
    <t>韩河村供水工程</t>
  </si>
  <si>
    <t>八仙镇韩河村2、3、4组</t>
  </si>
  <si>
    <t>新建栏水坝3座、净化水厂1处、蓄水池3个、沉淀池3个，铺设输、配水管网36.35公里</t>
  </si>
  <si>
    <t>仁溪沟村供水工程</t>
  </si>
  <si>
    <t>八仙镇仁溪沟村2、3、4、5、6组</t>
  </si>
  <si>
    <t>新建栏水坝5座、净化水厂1处、蓄水池6个、沉淀池5个，铺设输、配水管网36.45公里</t>
  </si>
  <si>
    <t>龙门村供水工程</t>
  </si>
  <si>
    <t>八仙镇龙门村供水工程1、2、3、4、5组</t>
  </si>
  <si>
    <t>新建栏水坝5座、净化水厂1处、蓄水池5个、沉淀池5个，铺设输、配水管网39.34公里</t>
  </si>
  <si>
    <t>洪家坪村供水工程</t>
  </si>
  <si>
    <t>正阳镇洪家坪村供水工程2、3、4、5、6、7组</t>
  </si>
  <si>
    <t>新建栏水坝6座、净化水厂1处、蓄水池6个、沉淀池6个，铺设输、配水管网39.35公里</t>
  </si>
  <si>
    <t>让河村供水工程</t>
  </si>
  <si>
    <t>正阳镇让河村供水工程1、2、3组</t>
  </si>
  <si>
    <t>新建栏水坝1座、净化水厂1处、蓄水池3个、沉淀池1个，铺设输、配水管网25.9公里</t>
  </si>
  <si>
    <t>龙洞河村供水工程</t>
  </si>
  <si>
    <t>正阳镇龙洞河村供水工程2、3、4、5组</t>
  </si>
  <si>
    <t>新建栏水坝4座、净化水厂1处、蓄水池4个、沉淀池4个，铺设输、配水管网35.35公里</t>
  </si>
  <si>
    <t>六一村供水工程</t>
  </si>
  <si>
    <t>洛河镇六一村2、3、4、5、6组</t>
  </si>
  <si>
    <t>新建栏水坝5座、净化水厂1处、蓄水池3个、沉淀池5个，铺设输、配水管网39.6公里</t>
  </si>
  <si>
    <t>南坪街村供水工程</t>
  </si>
  <si>
    <t>洛河镇南坪街村3、4、5组</t>
  </si>
  <si>
    <t>新建拦水坝2座、净化水厂1处、蓄水池3个、沉淀池1个，铺设输、配水管网40km</t>
  </si>
  <si>
    <t>灌溉
设施</t>
  </si>
  <si>
    <t>2018年水利发展资金农田水利设施</t>
  </si>
  <si>
    <t>西河镇水田河村、城关镇药妇沟村、广佛镇松河村、洛河镇狮子坝村、洛河镇双垭村、西河镇段家河村</t>
  </si>
  <si>
    <t>新建、恢复</t>
  </si>
  <si>
    <t>发展节水灌溉面积6000亩，新修池塘4口、拦水坝4处、引水管道7.4km、灌溉管道53.65km，恢复渠道工程180m，引水枢纽挡墙65m</t>
  </si>
  <si>
    <t>西河镇水田河村1、2、3、4、5组</t>
  </si>
  <si>
    <t>灌溉面积为1000亩、新建拦水坝1座、堰塘1座，引水管道0.3km，灌溉管道10.78km</t>
  </si>
  <si>
    <t>　城关镇药妇沟村7、8、9组</t>
  </si>
  <si>
    <t>灌溉面积为2000亩、新建拦水坝1座、堰塘1座，引水管道6.5km，灌溉管道23.91km</t>
  </si>
  <si>
    <t>广佛镇松河村4、5、6、7组</t>
  </si>
  <si>
    <t>灌溉面积为3000亩、新建拦水坝2座、堰塘2座，引水管道0.6km，引水管道600m，灌溉管道18.96km</t>
  </si>
  <si>
    <t>人居
环境</t>
  </si>
  <si>
    <t>平利县八仙项目区坡耕地水土流失综合治理工程、长安镇金沙河水利基础设施项目</t>
  </si>
  <si>
    <t>八仙镇乌药山村3、4组、龙门村2、3、7、8组，长安镇金沙河村2、3组</t>
  </si>
  <si>
    <t>平利县八仙项目区坡耕地水土流失综合治理工程</t>
  </si>
  <si>
    <t>八仙镇乌药山村3、4组，八仙镇龙门村2、3、7、8组</t>
  </si>
  <si>
    <t>新修坡改梯面积2500亩，生产道路和道路绿化0.78公里，田间路1.87公里，排灌沟渠0.78公里，蓄水池6座，生物护硬77.80公里</t>
  </si>
  <si>
    <t>八仙镇乌药山村4组</t>
  </si>
  <si>
    <t>新修坡改梯面积500亩，田间路0.25公里，蓄水池1座，生物护硬15.40公里</t>
  </si>
  <si>
    <t>长安镇金沙河村水利基础设施项目</t>
  </si>
  <si>
    <t>长安镇金沙河村2、3组</t>
  </si>
  <si>
    <t>新修防洪堤600米、改造基本农田180亩、新修拦水坝2座</t>
  </si>
  <si>
    <t>长安镇金沙河村2组</t>
  </si>
  <si>
    <t>新修防洪堤600米</t>
  </si>
  <si>
    <t>长安镇金沙河村3组</t>
  </si>
  <si>
    <t>改造基本农田180亩、新修拦水坝2座</t>
  </si>
  <si>
    <t>防洪堤工程</t>
  </si>
  <si>
    <t>新修洛河镇南坪峡、莲花苔村，大贵镇柳林村、后湾村、儒林堡村、嘉俗寺村、百家湾村，三阳镇泗王庙村、湖河村、蒿子坝村、八仙镇仁溪沟村、松树庙村，长安镇柳坝村、西河镇东坝村，老县镇万福山村，城关镇金华村、响当河村、长沙铺村、三河村、陈家坝村，新修正阳镇南溪河排洪沟，恢复洛河镇双垭村防洪堤</t>
  </si>
  <si>
    <t>中小河流治理项目</t>
  </si>
  <si>
    <t>平利县洛河镇、大贵镇防洪工程</t>
  </si>
  <si>
    <t>洛河镇南坪峡2组、莲花苔村4组、大贵镇柳林村1组、后湾村3组、儒林堡村2组、嘉俗寺村2组、百家湾村4组、西河镇段家河村、老县镇七里沟村、西河镇东坝村、广佛镇白果坪村</t>
  </si>
  <si>
    <t xml:space="preserve">新建防洪堤4055m </t>
  </si>
  <si>
    <t>洛河镇南坪峡2组</t>
  </si>
  <si>
    <t xml:space="preserve">新建防洪堤510m </t>
  </si>
  <si>
    <t>洛河镇莲花苔村4组</t>
  </si>
  <si>
    <t xml:space="preserve">新建防洪堤790m </t>
  </si>
  <si>
    <t>大贵镇柳林坝村1组</t>
  </si>
  <si>
    <t xml:space="preserve">新建防洪堤815m </t>
  </si>
  <si>
    <t>大贵镇后湾村3组</t>
  </si>
  <si>
    <t xml:space="preserve">新建防洪堤625m </t>
  </si>
  <si>
    <t>大贵镇儒林堡村2组</t>
  </si>
  <si>
    <t xml:space="preserve">新建防洪堤800m </t>
  </si>
  <si>
    <t>大贵镇嘉峪寺村2组</t>
  </si>
  <si>
    <t xml:space="preserve">新建防洪堤295m </t>
  </si>
  <si>
    <t>大贵镇百家湾村4组</t>
  </si>
  <si>
    <t xml:space="preserve">新建防洪堤220m </t>
  </si>
  <si>
    <t>平利县三阳镇防洪工程</t>
  </si>
  <si>
    <t>三阳镇泗王庙村6组、湖河村1组、蒿子坝村4组</t>
  </si>
  <si>
    <t>新建防洪堤3975.4m</t>
  </si>
  <si>
    <t>三阳镇泗王庙村6组</t>
  </si>
  <si>
    <t>新建防洪堤736m</t>
  </si>
  <si>
    <t>三阳镇蒿子坝村4组</t>
  </si>
  <si>
    <t>新建防洪堤329.8m</t>
  </si>
  <si>
    <t>三阳镇湖河村1组</t>
  </si>
  <si>
    <t>新建防洪堤2909.6m</t>
  </si>
  <si>
    <t>八仙镇仁溪沟村防洪工程</t>
  </si>
  <si>
    <t>八仙镇仁溪沟村2组</t>
  </si>
  <si>
    <t>新建防洪堤150m</t>
  </si>
  <si>
    <t>八仙镇松树庙村防洪工程</t>
  </si>
  <si>
    <t>八仙镇松树庙2、4组</t>
  </si>
  <si>
    <t>新建防洪堤300m</t>
  </si>
  <si>
    <t>八仙镇松树庙2组</t>
  </si>
  <si>
    <t>新建防洪堤200m</t>
  </si>
  <si>
    <t>八仙镇松树庙4组</t>
  </si>
  <si>
    <t>新建防洪堤100m</t>
  </si>
  <si>
    <t>长安镇柳坝村防洪工程</t>
  </si>
  <si>
    <t>长安镇柳坝村1组</t>
  </si>
  <si>
    <t>新建防洪堤990m</t>
  </si>
  <si>
    <t>西河镇东坝村水毁防洪工程</t>
  </si>
  <si>
    <t>西河镇东坝村1组</t>
  </si>
  <si>
    <t>新建防洪堤500m</t>
  </si>
  <si>
    <t>老县镇万福山、财神庙移民搬迁集中安置点防洪工程</t>
  </si>
  <si>
    <t>老县镇万福山1组</t>
  </si>
  <si>
    <t>新建防洪堤600m</t>
  </si>
  <si>
    <t>防洪沟工程</t>
  </si>
  <si>
    <t>平利县正阳镇南溪河排洪沟工程</t>
  </si>
  <si>
    <t>正阳镇南溪河村2组</t>
  </si>
  <si>
    <t>新建防洪沟600m</t>
  </si>
  <si>
    <t>平利县西河镇东坝村防洪堤工程</t>
  </si>
  <si>
    <t>恢复</t>
  </si>
  <si>
    <t>恢复防洪堤238m</t>
  </si>
  <si>
    <t>平利县广佛镇白果坪村防洪堤工程</t>
  </si>
  <si>
    <t>广佛镇白果坪村1组</t>
  </si>
  <si>
    <t>恢复防洪堤477m</t>
  </si>
  <si>
    <t>交通项目合计</t>
  </si>
  <si>
    <t>90个</t>
  </si>
  <si>
    <t xml:space="preserve">  产业道路  (包括旅游路)</t>
  </si>
  <si>
    <t>农业旅游路项目34公里/3个</t>
  </si>
  <si>
    <t>农业旅游路</t>
  </si>
  <si>
    <t>长安镇</t>
  </si>
  <si>
    <t>长安茶旅产业路（自行车赛道）14公里</t>
  </si>
  <si>
    <t>交通</t>
  </si>
  <si>
    <t>洛河镇</t>
  </si>
  <si>
    <t>洛河至南宫山农旅产业路20公里三级路</t>
  </si>
  <si>
    <t>二道河社区工厂孵化基地路2公里</t>
  </si>
  <si>
    <t>基础设施和   公共服务</t>
  </si>
  <si>
    <t>硬化道路项目29.4公里/13个，大修整治项目306.7公里/119个，安防工程项目23.1公里/3个</t>
  </si>
  <si>
    <t xml:space="preserve">  村级道路 （村组道路）</t>
  </si>
  <si>
    <t>村组道路</t>
  </si>
  <si>
    <t>新建村组水泥路29.4公里/13个</t>
  </si>
  <si>
    <t>移民安置点1公里硬化</t>
  </si>
  <si>
    <t>木瓜沟垭子--盘龙店3.3公里硬化</t>
  </si>
  <si>
    <t>老县镇蒋家坪</t>
  </si>
  <si>
    <t>罗家坡-茶厂--黄洋河8.7公里硬化</t>
  </si>
  <si>
    <t>连心组通组路1.5公里硬化</t>
  </si>
  <si>
    <t>薛家坪-谭春广门旁2公里硬化</t>
  </si>
  <si>
    <t>堰塘水井-谌林门前0.8公里硬化</t>
  </si>
  <si>
    <t>村委会连接线0.3公里硬化</t>
  </si>
  <si>
    <t>梁长根房后-邹国礼坎下0.5公里硬化</t>
  </si>
  <si>
    <t>韩河村0.5公里硬化</t>
  </si>
  <si>
    <t>黄家乱石窑--赵家院子1.8公里硬化</t>
  </si>
  <si>
    <t>王家河坝--几家堡1.5公里硬化</t>
  </si>
  <si>
    <t>煤炭湾--养鸡场1.5公里硬化</t>
  </si>
  <si>
    <t>长安镇兴隆村</t>
  </si>
  <si>
    <t>石料厂--张店南沟6公里硬化</t>
  </si>
  <si>
    <t xml:space="preserve">   村级道路 （油返砂整治）</t>
  </si>
  <si>
    <t>油返砂整治154.7公里/74个</t>
  </si>
  <si>
    <t>油返砂整治</t>
  </si>
  <si>
    <t>大修</t>
  </si>
  <si>
    <t>柳林大桥-杨家沟0.3公里</t>
  </si>
  <si>
    <t>柳林坝-和平0.7公里</t>
  </si>
  <si>
    <t>双河口－张三沟1.5公里</t>
  </si>
  <si>
    <t>石桥-水库0.3公里</t>
  </si>
  <si>
    <t>兴隆庵-垭坪2.3公里</t>
  </si>
  <si>
    <t>老县中学-大营盘村委会5.7公里</t>
  </si>
  <si>
    <t>小蒋家沟口--双桥茶场梁1.7公里</t>
  </si>
  <si>
    <t>平安宫-茶厂2.8公里</t>
  </si>
  <si>
    <t>光明小学-贾家梁2.6公里</t>
  </si>
  <si>
    <t>铜钱河口-学校0.2公里</t>
  </si>
  <si>
    <t>凡溪河口-正河0.1公里</t>
  </si>
  <si>
    <t>南沟口-南沟1.1公里</t>
  </si>
  <si>
    <t>拖板沟口-桂花树梁0.6公里</t>
  </si>
  <si>
    <t>小丰垭-杨门沟0.4公里</t>
  </si>
  <si>
    <t>安坝五组-一组0.5公里</t>
  </si>
  <si>
    <t>蒿子坝村-上河村1.9公里</t>
  </si>
  <si>
    <t>三阳镇天池村村</t>
  </si>
  <si>
    <t>窑店路口－大垭1.6公里</t>
  </si>
  <si>
    <t>大湾口--李湾1.6公里</t>
  </si>
  <si>
    <t>磨沟口--马家扒0.2公里</t>
  </si>
  <si>
    <t>段家河桥--凤凰寨村2.7公里</t>
  </si>
  <si>
    <t>大垭子--余家院2.8公里</t>
  </si>
  <si>
    <t>魏传林门前--派出所0.4公里</t>
  </si>
  <si>
    <t>大华树沟口--白火石垭0.6公里</t>
  </si>
  <si>
    <t>兴隆镇秤钩村</t>
  </si>
  <si>
    <t>称沟口--义学堂2.1公里</t>
  </si>
  <si>
    <t>义学堂--兴隆寨0.3公里</t>
  </si>
  <si>
    <t>小沟口-学校2.2公里</t>
  </si>
  <si>
    <t>原乡政府-广木河1.3公里</t>
  </si>
  <si>
    <t>敬老院-安红0.7公里</t>
  </si>
  <si>
    <t>两河口—太子沟0.5公里</t>
  </si>
  <si>
    <t>魏汝大桥--九龙池16公里</t>
  </si>
  <si>
    <t>关家沟口-坝河垭1公里</t>
  </si>
  <si>
    <t>凉水沟口--青草坪1公里</t>
  </si>
  <si>
    <t>琵琶咀组--老学校0.1公里</t>
  </si>
  <si>
    <t>三河--响当河口2.3公里</t>
  </si>
  <si>
    <t>城关镇琵琶咀村</t>
  </si>
  <si>
    <t>响当河口--三组0.6公里</t>
  </si>
  <si>
    <t>城关镇普济寺</t>
  </si>
  <si>
    <t>太平寨--学校0.3公里</t>
  </si>
  <si>
    <t>东大桥--龙古村1.1公里</t>
  </si>
  <si>
    <t>金竹沟口--宋湾3.5公里</t>
  </si>
  <si>
    <t>大药妇沟口--学校4.9公里</t>
  </si>
  <si>
    <t>城关镇纸坊沟村</t>
  </si>
  <si>
    <t>纸坊沟口--杨柳山庄0.8公里</t>
  </si>
  <si>
    <t>城关镇五峰村</t>
  </si>
  <si>
    <t>姚家梁--五峰路口0.4公里</t>
  </si>
  <si>
    <t>马咀路口--马咀0.9公里</t>
  </si>
  <si>
    <t>铜盆沟--牛王乡0.3公里</t>
  </si>
  <si>
    <t>七里垭--詹家院子2.1公里</t>
  </si>
  <si>
    <t>城关镇东关村</t>
  </si>
  <si>
    <t>东关小学--姚家梁1公里</t>
  </si>
  <si>
    <t>砖厂--贵子坪0.4公里</t>
  </si>
  <si>
    <t>双河口--东河0.3公里</t>
  </si>
  <si>
    <t>小仙河口--小仙河0.2公里</t>
  </si>
  <si>
    <t>枣园沟口--谢家院子0.1公里</t>
  </si>
  <si>
    <t>响水崖--乌药山0.1公里</t>
  </si>
  <si>
    <t>江西街桥头-刘家院1.3公里</t>
  </si>
  <si>
    <t>杨柳坝桥-金鸡河3.3公里</t>
  </si>
  <si>
    <t>八仙镇号房坪村</t>
  </si>
  <si>
    <t>松鸦--中嘴坪3.4公里</t>
  </si>
  <si>
    <t>省道207K140+500-三星学校0.4公里</t>
  </si>
  <si>
    <t>韩河口-韩河小学1.6公里</t>
  </si>
  <si>
    <t>太平桥-燕子芳0.8公里</t>
  </si>
  <si>
    <t>村委会-四五组0.5公里</t>
  </si>
  <si>
    <t>村委会-三组0.7公里</t>
  </si>
  <si>
    <t>八仙镇凤凰村</t>
  </si>
  <si>
    <t>金河口-张家院子1.4公里</t>
  </si>
  <si>
    <t>八仙街--南溪河3.5公里</t>
  </si>
  <si>
    <t>二道桥--大坪4公里</t>
  </si>
  <si>
    <t>正阳镇鄢家台村</t>
  </si>
  <si>
    <t>让河口--金家坪0.7公里</t>
  </si>
  <si>
    <t>余家湾--锅厂0.2公里</t>
  </si>
  <si>
    <t>秋坪--鄂坪9.8公里</t>
  </si>
  <si>
    <t>阴沟河口--任家垭5.6公里硬化</t>
  </si>
  <si>
    <t>称沟村--两河口村11.5公里硬化</t>
  </si>
  <si>
    <t>称沟口--红庙子2.9公里硬化</t>
  </si>
  <si>
    <t>木瓜沟口--万福山村委会4.4公里硬化</t>
  </si>
  <si>
    <t>S308--平安宫2.7公里硬化</t>
  </si>
  <si>
    <t>淑河口-玉岭6.2公里硬化</t>
  </si>
  <si>
    <t>渡正路-让河村村部3.4公里硬化</t>
  </si>
  <si>
    <t>百好河村1.4公里硬化</t>
  </si>
  <si>
    <t>仁溪沟口--村委会3.8公里硬化</t>
  </si>
  <si>
    <t>门槛洞口-范帮礼门口2.7公里硬化</t>
  </si>
  <si>
    <t>平利县脱贫攻坚项目库统计表</t>
  </si>
  <si>
    <t>建设
性质</t>
  </si>
  <si>
    <t>全县</t>
  </si>
  <si>
    <t>农林
科技局</t>
  </si>
  <si>
    <t>改建</t>
  </si>
  <si>
    <t>改造提升茶叶标准化示范园1个</t>
  </si>
  <si>
    <t>改造低产茶园300亩.</t>
  </si>
  <si>
    <t>改造低产茶园100亩.</t>
  </si>
  <si>
    <t>改造低产茶园200亩.</t>
  </si>
  <si>
    <t>改造低产茶园400亩.</t>
  </si>
  <si>
    <t>正阳镇鄢台村</t>
  </si>
  <si>
    <t>城关镇纸房沟村</t>
  </si>
  <si>
    <t>39个村</t>
  </si>
  <si>
    <t>新建桑树标准化种植基地400亩</t>
  </si>
  <si>
    <t>新建桑树标准化种植基地200亩</t>
  </si>
  <si>
    <t>3个村</t>
  </si>
  <si>
    <t>新建标准化油茶基地400亩</t>
  </si>
  <si>
    <t>新建标准化油茶基地300亩，2000㎡油茶加工厂1个，购置加工设备11台套。</t>
  </si>
  <si>
    <t>4个村</t>
  </si>
  <si>
    <t>新建标准化油茶基地1500亩，2000㎡油茶加工厂1个，购置加工设备10台套</t>
  </si>
  <si>
    <t>核桃经济林产业发展项目</t>
  </si>
  <si>
    <t>新建核桃产业基地240亩改造核桃园1920亩，加工厂1个。</t>
  </si>
  <si>
    <t>新建核桃产业基地360亩改造核桃园1440亩</t>
  </si>
  <si>
    <t>新建核桃产业基地240亩改造核桃园1840亩，加工厂1个。</t>
  </si>
  <si>
    <t>正阳镇镇周家坪村</t>
  </si>
  <si>
    <t>新建核桃产业基地240亩改造核桃园1040亩，加工厂1个。</t>
  </si>
  <si>
    <t>新建核桃产业基地320亩改造核桃园1600亩，加工厂1个。</t>
  </si>
  <si>
    <t>新建核桃产业基地160亩改造核桃园2000亩</t>
  </si>
  <si>
    <t>新建核桃产业基地80亩改造核桃园1040亩，加工厂1个。</t>
  </si>
  <si>
    <t>新建核桃产业基地80亩改造核桃园1040亩</t>
  </si>
  <si>
    <t>新建核桃产业基地40亩改造核桃园120亩，加工厂1个。</t>
  </si>
  <si>
    <t>新建核桃产业基地16亩改造核桃园400亩</t>
  </si>
  <si>
    <t>新建核桃产业基地80亩改造核桃园800亩，加工厂1个。</t>
  </si>
  <si>
    <t>新建核桃产业基地80亩改造核桃园960亩</t>
  </si>
  <si>
    <t>新建核桃产业基地120亩改造核桃园480亩</t>
  </si>
  <si>
    <t>新建核桃产业基地24亩改造核桃园176亩</t>
  </si>
  <si>
    <t>新建核桃产业基地80亩改造核桃园44亩，加工厂1个。</t>
  </si>
  <si>
    <t>新建核桃产业基地2400亩改造核桃园28亩</t>
  </si>
  <si>
    <t>新建核桃产业基地160亩改造核桃园32亩</t>
  </si>
  <si>
    <t>新建核桃产业基地1600亩改造核桃园48亩</t>
  </si>
  <si>
    <t>新建核桃产业基地400亩改造核桃园32亩</t>
  </si>
  <si>
    <t>19个村</t>
  </si>
  <si>
    <t>林麝养殖
基地建设项目</t>
  </si>
  <si>
    <t>1个村</t>
  </si>
  <si>
    <t>茶叶标准化加工厂建设项目</t>
  </si>
  <si>
    <t>改造提升茶叶标准化加工厂1个</t>
  </si>
  <si>
    <t>建设标准化茶叶加工1个</t>
  </si>
  <si>
    <t>改扩建茶叶标准化厂房200平方米</t>
  </si>
  <si>
    <t>改扩建茶叶标准化厂房170平方米</t>
  </si>
  <si>
    <t>41个村</t>
  </si>
  <si>
    <t>其它</t>
  </si>
  <si>
    <t>农业产业脱贫引导资金项目</t>
  </si>
  <si>
    <r>
      <rPr>
        <sz val="9"/>
        <rFont val="宋体"/>
        <charset val="134"/>
      </rPr>
      <t>培育</t>
    </r>
    <r>
      <rPr>
        <sz val="9"/>
        <color indexed="10"/>
        <rFont val="宋体"/>
        <charset val="134"/>
      </rPr>
      <t>200家</t>
    </r>
    <r>
      <rPr>
        <sz val="9"/>
        <rFont val="宋体"/>
        <charset val="134"/>
      </rPr>
      <t>以上扶贫经营主体，对2017至2018年开展结对帮扶的经营主体，带动贫困户达到增收标准予以奖励。</t>
    </r>
  </si>
  <si>
    <t>现代农业园区建设项目</t>
  </si>
  <si>
    <t>新建市级现代农业园区1个。</t>
  </si>
  <si>
    <t>8个村</t>
  </si>
  <si>
    <t>职业农民
培育项目</t>
  </si>
  <si>
    <t>培育初级职业农民200人，认证100人</t>
  </si>
  <si>
    <t>2个村</t>
  </si>
  <si>
    <t>农民专业合作社提升项目</t>
  </si>
  <si>
    <t>扶持1个农民专业合作社，开展标准化生产，提升合作社管理能力、市场竞争力和服务带动力。</t>
  </si>
  <si>
    <t>2018年8个深度贫困村</t>
  </si>
  <si>
    <t>保持水土，提高生态效益</t>
  </si>
  <si>
    <t>改扩建</t>
  </si>
  <si>
    <t>62个村</t>
  </si>
  <si>
    <r>
      <rPr>
        <sz val="9"/>
        <rFont val="宋体"/>
        <charset val="134"/>
      </rPr>
      <t>用于全县未脱贫的6</t>
    </r>
    <r>
      <rPr>
        <sz val="9"/>
        <rFont val="宋体"/>
        <charset val="134"/>
      </rPr>
      <t>2个贫困村森林</t>
    </r>
    <r>
      <rPr>
        <sz val="9"/>
        <rFont val="宋体"/>
        <charset val="134"/>
      </rPr>
      <t>工程抚育面积2万亩</t>
    </r>
  </si>
  <si>
    <t>贫困户产业脱贫技术培训项目</t>
  </si>
  <si>
    <r>
      <rPr>
        <sz val="9"/>
        <color theme="1"/>
        <rFont val="宋体"/>
        <charset val="134"/>
      </rPr>
      <t>用于2</t>
    </r>
    <r>
      <rPr>
        <sz val="9"/>
        <color theme="1"/>
        <rFont val="宋体"/>
        <charset val="134"/>
      </rPr>
      <t>018年的31个</t>
    </r>
    <r>
      <rPr>
        <sz val="9"/>
        <color theme="1"/>
        <rFont val="宋体"/>
        <charset val="134"/>
      </rPr>
      <t>贫困村和</t>
    </r>
    <r>
      <rPr>
        <sz val="9"/>
        <color theme="1"/>
        <rFont val="宋体"/>
        <charset val="134"/>
      </rPr>
      <t>8个深度贫困村</t>
    </r>
    <r>
      <rPr>
        <sz val="9"/>
        <color theme="1"/>
        <rFont val="宋体"/>
        <charset val="134"/>
      </rPr>
      <t>产业脱贫技术培训。</t>
    </r>
  </si>
  <si>
    <t>总计</t>
  </si>
  <si>
    <t>宏俊蚕桑
产业示范
园项目</t>
  </si>
  <si>
    <t>平利县洛河镇线河村</t>
  </si>
  <si>
    <t>新建高效密植桑园500亩，茶园600亩，林下套种魔芋500亩；发展桑枝食用菌50万袋，配套建设工厂化养蚕厂1000平方米，桑枝食用菌加工车间500平方米。</t>
  </si>
  <si>
    <t>长安镇双杨核桃产业示范园区项目</t>
  </si>
  <si>
    <t>平利县长安镇双杨村</t>
  </si>
  <si>
    <t>新建标准化核桃园2600亩，核心区1500亩，示范区1100亩；其中：配种林下魔芋500亩，绞股蓝500亩，油牡丹500亩，茶叶200亩，生态黑猪1800头。配套加工厂房2000平方米，办公及业务用房1000平方米，基地生产道路5000米，及排灌设施等设施</t>
  </si>
  <si>
    <t>食用菌产业扶贫开发
建设项目</t>
  </si>
  <si>
    <t>平利县西河镇三合村</t>
  </si>
  <si>
    <t>新建设香菇棚8栋共4800平方米，食用菌加工车间300平方米，产品包装车间300平方米。菌棒生产车间200平方米，菌棒灭菌车间100平方米。配套设备购置安装及相关基础设施建设，建成后年产干香菇130吨。</t>
  </si>
  <si>
    <t>仁溪沟村
无性系茶园
建设项目</t>
  </si>
  <si>
    <t>平利县八仙镇仁溪沟村</t>
  </si>
  <si>
    <t>新建无性系茶园300亩、标准化茶叶加工厂房600平方米，购置茶叶清洁化生产线1台套</t>
  </si>
  <si>
    <t>种植业小计</t>
  </si>
  <si>
    <t>新社区工程标准化厂房建设项目</t>
  </si>
  <si>
    <t>平利县城关镇二道河村</t>
  </si>
  <si>
    <t>新建社区工厂标准化厂房20000平方米，配套扶贫就业及职工技能培训中心和职工住宿、餐饮等附属设施。</t>
  </si>
  <si>
    <t>富硒茶叶
加工项目</t>
  </si>
  <si>
    <t>平利县八仙镇狮坪村</t>
  </si>
  <si>
    <t>①在八仙镇鸦河流域建设富硒高效精品示范园300亩，②在建年产150吨八仙云雾富硒茶清洁化生产线一条；③购置检验、化验检测设备6台（套）；④清洁化生产车间800平方米；⑤产品检测室30平米；⑥包装车间200平方米； ⑦品茶室30平方米；⑧配套完善加工厂周围的设施环；</t>
  </si>
  <si>
    <t>茶叶加工厂及茶园改造项目</t>
  </si>
  <si>
    <t>按照SC认证要求改建标准化茶叶加工厂1处，改造低产茶园500亩</t>
  </si>
  <si>
    <t>红茶清洁化加工生产线扩建项目</t>
  </si>
  <si>
    <t>平利县城关镇陈家坝马盘山</t>
  </si>
  <si>
    <t>新建红茶加工车间1000 平方米，茶叶鲜原料前处理车间200平方米，包装车间100平方米，包材库80平方米，产品库80平方米，配电室30平方米，供水室30 平方米，购置红茶加工设备23台（套），配电设备1套，供水设备1套</t>
  </si>
  <si>
    <t>苏打水天然
饮用水项目</t>
  </si>
  <si>
    <t>平利县城关镇陈家坝工业园区451号</t>
  </si>
  <si>
    <t xml:space="preserve">项目一期已完成建设标准化厂房3000平方米，引进国内外知名品牌水处理设备，苏打水包装生产线以及天然饮用水包装生产线各一套。  </t>
  </si>
  <si>
    <t>加工业小计</t>
  </si>
  <si>
    <t>新建茶园</t>
  </si>
  <si>
    <t>广佛镇东山寨村1组</t>
  </si>
  <si>
    <t>新建茶园120亩</t>
  </si>
  <si>
    <t>广佛镇白果坪村2组</t>
  </si>
  <si>
    <t>新建茶园220亩</t>
  </si>
  <si>
    <t>广佛镇松河村5组</t>
  </si>
  <si>
    <t>新建茶园230亩</t>
  </si>
  <si>
    <t>广佛镇香河村6组</t>
  </si>
  <si>
    <t>新建茶园150亩</t>
  </si>
  <si>
    <t>三阳镇九里村2组</t>
  </si>
  <si>
    <t>新建茶园231亩</t>
  </si>
  <si>
    <t>三阳镇湖河村3组</t>
  </si>
  <si>
    <t>新建茶园235亩</t>
  </si>
  <si>
    <t>正阳镇正阳河村1组</t>
  </si>
  <si>
    <t>新建茶园55亩</t>
  </si>
  <si>
    <t>正阳镇南溪河村3组</t>
  </si>
  <si>
    <t>新建茶园50亩</t>
  </si>
  <si>
    <t>西河镇女娲山村1组</t>
  </si>
  <si>
    <t>新建茶园260亩</t>
  </si>
  <si>
    <t>新建茶园180亩</t>
  </si>
  <si>
    <t>西河镇梅子园村1组</t>
  </si>
  <si>
    <t>新建茶园100亩</t>
  </si>
  <si>
    <t>长安镇高峰村2组</t>
  </si>
  <si>
    <t>新建茶园200亩</t>
  </si>
  <si>
    <t>长安镇枣园村4组</t>
  </si>
  <si>
    <t>新建茶园294亩</t>
  </si>
  <si>
    <t>大贵镇后湾村1组</t>
  </si>
  <si>
    <t>新建茶园60亩</t>
  </si>
  <si>
    <t>大贵镇儒林堡村4组</t>
  </si>
  <si>
    <t>新建茶园80亩</t>
  </si>
  <si>
    <t>大贵镇淑河村3组</t>
  </si>
  <si>
    <t>新建茶园173亩</t>
  </si>
  <si>
    <t>八仙镇狮坪村5组</t>
  </si>
  <si>
    <t>新建茶园146亩</t>
  </si>
  <si>
    <t>八仙镇韩河村2组</t>
  </si>
  <si>
    <t>新建茶园183亩</t>
  </si>
  <si>
    <t>八仙镇松杨村5组</t>
  </si>
  <si>
    <t>新建茶园30亩</t>
  </si>
  <si>
    <t>八仙镇号房坪村4组</t>
  </si>
  <si>
    <t>八仙镇靛坪村3组</t>
  </si>
  <si>
    <t>八仙镇百好河村4组</t>
  </si>
  <si>
    <t>新建茶园33亩</t>
  </si>
  <si>
    <t>兴隆镇兴隆寨村3组</t>
  </si>
  <si>
    <t>新建茶园110亩</t>
  </si>
  <si>
    <t>洛河镇六一村2组</t>
  </si>
  <si>
    <t>新建茶园72亩</t>
  </si>
  <si>
    <t>洛河镇丰坝村10组</t>
  </si>
  <si>
    <t>洛河镇三坪村1组</t>
  </si>
  <si>
    <t>新建茶园45亩</t>
  </si>
  <si>
    <t>洛河镇安坝村3组</t>
  </si>
  <si>
    <t>新建茶园215亩</t>
  </si>
  <si>
    <t>洛河镇洛河街村2组</t>
  </si>
  <si>
    <t>洛河镇南坪街村2组</t>
  </si>
  <si>
    <t>新建茶园95亩</t>
  </si>
  <si>
    <t>洛河镇水坪村3组</t>
  </si>
  <si>
    <t>新建茶园151亩</t>
  </si>
  <si>
    <t>老县镇财神庙村2组</t>
  </si>
  <si>
    <t>老县镇万福山村1组</t>
  </si>
  <si>
    <t>老县镇马鞍山村2组</t>
  </si>
  <si>
    <t>老县镇木瓜沟村1组</t>
  </si>
  <si>
    <t>标准化绞股蓝种植基地</t>
  </si>
  <si>
    <t>城关镇沙河村3组</t>
  </si>
  <si>
    <t>新建绞股蓝产业园300亩</t>
  </si>
  <si>
    <t>长安镇柳坝村3组</t>
  </si>
  <si>
    <t>长安镇双杨村4组</t>
  </si>
  <si>
    <t>长安镇高峰村5组</t>
  </si>
  <si>
    <t>长安镇张店村5组</t>
  </si>
  <si>
    <t>广佛镇松河村6组</t>
  </si>
  <si>
    <t>广佛镇铁炉村2组</t>
  </si>
  <si>
    <t>广佛镇东山寨村3组</t>
  </si>
  <si>
    <t>广佛镇闹阳坪村2组</t>
  </si>
  <si>
    <t>三阳镇小富沟村2组</t>
  </si>
  <si>
    <t>洛河镇狮子坝村1组</t>
  </si>
  <si>
    <t>洛河镇丰坝村4组</t>
  </si>
  <si>
    <t>八仙镇韩河村4组</t>
  </si>
  <si>
    <t>八仙镇花园岭村2组</t>
  </si>
  <si>
    <t>兴隆镇马鞍桥村2组</t>
  </si>
  <si>
    <t>兴隆镇两河口村3组</t>
  </si>
  <si>
    <t>西河镇磨沟村2组</t>
  </si>
  <si>
    <t>西河镇三合村3组</t>
  </si>
  <si>
    <t>6000亩</t>
  </si>
  <si>
    <t>低产茶园改造</t>
  </si>
  <si>
    <t>广佛镇白果坪村2、4组</t>
  </si>
  <si>
    <t>改造茶园160亩</t>
  </si>
  <si>
    <t>广佛镇柳林子村5、6组</t>
  </si>
  <si>
    <t>改造茶园300亩</t>
  </si>
  <si>
    <t>西河镇女娲山村1、2组</t>
  </si>
  <si>
    <t>改造茶园200亩</t>
  </si>
  <si>
    <t>西河镇水田河村2组</t>
  </si>
  <si>
    <t>改造茶园500亩</t>
  </si>
  <si>
    <t>西河镇狮子寨村3组</t>
  </si>
  <si>
    <t>城关镇陈家坝2组</t>
  </si>
  <si>
    <t>城关镇响当河村2组</t>
  </si>
  <si>
    <t>改造茶园100亩</t>
  </si>
  <si>
    <t>城关镇八里关村3组</t>
  </si>
  <si>
    <t>2160亩</t>
  </si>
  <si>
    <t>清洁化茶叶生产线</t>
  </si>
  <si>
    <t>三阳镇泗王庙村2组</t>
  </si>
  <si>
    <t>新建茶叶加工厂1个</t>
  </si>
  <si>
    <t>三阳镇九里村1组</t>
  </si>
  <si>
    <t>洛河镇水坪村2组</t>
  </si>
  <si>
    <t>洛河镇丰坝村2组</t>
  </si>
  <si>
    <t>广佛镇铁炉村3组</t>
  </si>
  <si>
    <t>广佛镇秋河村4组</t>
  </si>
  <si>
    <t>八仙镇金鸡河村1组</t>
  </si>
  <si>
    <t>八仙镇狮坪村3组</t>
  </si>
  <si>
    <t>八仙镇江西街村2组</t>
  </si>
  <si>
    <t>正阳镇正阳河村2组</t>
  </si>
  <si>
    <t>长安镇柳坝村5组</t>
  </si>
  <si>
    <t>长安镇双杨村5组</t>
  </si>
  <si>
    <t>长安镇兴隆村2组</t>
  </si>
  <si>
    <t>城关镇龙头村3组</t>
  </si>
  <si>
    <t>西河镇梅子园村2组</t>
  </si>
  <si>
    <t>20个</t>
  </si>
  <si>
    <t>茶叶技术培训</t>
  </si>
  <si>
    <t>城关镇三里垭村1至5组</t>
  </si>
  <si>
    <t>技术培训100人次</t>
  </si>
  <si>
    <t>城关镇长沙铺村1至6组</t>
  </si>
  <si>
    <t>城关镇沙河村1至4组</t>
  </si>
  <si>
    <t>长安镇柳坝村1至4组</t>
  </si>
  <si>
    <t>广佛镇白果坪村1至4组</t>
  </si>
  <si>
    <t>广佛镇松河村1至9组</t>
  </si>
  <si>
    <t>大贵镇柳林坝村1至4组</t>
  </si>
  <si>
    <t>大贵镇湘子寨村1至4组</t>
  </si>
  <si>
    <t>三阳镇湖河村1至5组</t>
  </si>
  <si>
    <t>三阳镇九里村1至5组</t>
  </si>
  <si>
    <t>三阳镇蒿子坝村1至4组</t>
  </si>
  <si>
    <t>三阳镇天池村1至4组</t>
  </si>
  <si>
    <t>洛河镇三坪村1至5组</t>
  </si>
  <si>
    <t>洛河镇水坪村1至5组</t>
  </si>
  <si>
    <t>八仙镇狮坪村1至5组</t>
  </si>
  <si>
    <t>八仙镇靛坪村1至5组</t>
  </si>
  <si>
    <t>八仙镇花园岭村1至4组</t>
  </si>
  <si>
    <t>八仙镇鸦河口村1至4组</t>
  </si>
  <si>
    <t>八仙镇乌药山村1至4组</t>
  </si>
  <si>
    <t>正阳镇南溪河村1至3组</t>
  </si>
  <si>
    <t>正阳镇正阳河村1至4组</t>
  </si>
  <si>
    <t>正阳镇周家坪村1至4组</t>
  </si>
  <si>
    <t>兴隆镇熊儿沟村1至4组</t>
  </si>
  <si>
    <t>兴隆镇汝河村1至3组</t>
  </si>
  <si>
    <t>兴隆镇新场街村1至5组</t>
  </si>
  <si>
    <t>西河镇三合村1至4组</t>
  </si>
  <si>
    <t>西河镇磨沟村1至3组</t>
  </si>
  <si>
    <t>西河镇狮子寨村1至4组</t>
  </si>
  <si>
    <t>老县镇太少庙村1至3组</t>
  </si>
  <si>
    <t>老县镇万福山村1至3组</t>
  </si>
  <si>
    <t>3000人次</t>
  </si>
  <si>
    <t>新品种培育</t>
  </si>
  <si>
    <t>长安镇中原村2组</t>
  </si>
  <si>
    <t>选育绞股蓝新品种2个</t>
  </si>
  <si>
    <t>长安镇中坝村2组</t>
  </si>
  <si>
    <t>选育茶树新品种2个</t>
  </si>
  <si>
    <t>4个</t>
  </si>
  <si>
    <t>卫计项目合计62个</t>
  </si>
  <si>
    <t>长沙铺村标准化卫生室</t>
  </si>
  <si>
    <t>城关镇长沙铺村六组</t>
  </si>
  <si>
    <t>建筑面积60㎡,四室分开。</t>
  </si>
  <si>
    <t>叶金沟村标准化卫生室</t>
  </si>
  <si>
    <t>城关镇叶金沟村桑树组</t>
  </si>
  <si>
    <t>三里垭村标准化卫生室</t>
  </si>
  <si>
    <t>城关镇三里垭村二组</t>
  </si>
  <si>
    <t>响当河村标准化卫生室</t>
  </si>
  <si>
    <t>城关镇响当河村一组</t>
  </si>
  <si>
    <t>狮坪村标准化卫生室</t>
  </si>
  <si>
    <t>八仙镇狮坪村二组</t>
  </si>
  <si>
    <t>靛坪村标准化卫生室</t>
  </si>
  <si>
    <t>八仙镇靛坪村二组</t>
  </si>
  <si>
    <t>花园岭村标准化卫生室</t>
  </si>
  <si>
    <t>八仙镇花园岭村一组</t>
  </si>
  <si>
    <t>鸭河口村标准化卫生室</t>
  </si>
  <si>
    <t>八仙镇鸭河口六组</t>
  </si>
  <si>
    <t>乌药山村标准化卫生室</t>
  </si>
  <si>
    <t>八仙镇乌药山村五组</t>
  </si>
  <si>
    <t>柳林坝村标准化卫生室</t>
  </si>
  <si>
    <t>大贵镇柳林坝村柳坝组</t>
  </si>
  <si>
    <t>广兴寨村标准化卫生室</t>
  </si>
  <si>
    <t>大贵镇广兴寨村桥心组</t>
  </si>
  <si>
    <t>松河村标准化卫生室</t>
  </si>
  <si>
    <t>广佛镇松河村九组</t>
  </si>
  <si>
    <t>冯家梁村标准化卫生室</t>
  </si>
  <si>
    <t>广佛镇冯家梁村三组</t>
  </si>
  <si>
    <t>白果坪村标准化卫生室</t>
  </si>
  <si>
    <t>广佛镇白果坪村一组</t>
  </si>
  <si>
    <t>太山庙村标准化卫生室</t>
  </si>
  <si>
    <t>老县镇太山庙村二组</t>
  </si>
  <si>
    <t>凤桥村标准化卫生室</t>
  </si>
  <si>
    <t>老县镇凤桥村三组</t>
  </si>
  <si>
    <t>三坪村标准化卫生室</t>
  </si>
  <si>
    <t>洛河镇三坪村九组（清水河安置点）</t>
  </si>
  <si>
    <t>水坪村标准化卫生室</t>
  </si>
  <si>
    <t>洛河镇水坪村三组</t>
  </si>
  <si>
    <t>线河村标准化卫生室</t>
  </si>
  <si>
    <t>洛河镇线河村五组</t>
  </si>
  <si>
    <t>蒿子坝村标准化卫生室</t>
  </si>
  <si>
    <t>三阳镇蒿子坝村二组</t>
  </si>
  <si>
    <t>牛角坝村标准化卫生室</t>
  </si>
  <si>
    <t>三阳镇牛角坝村二组</t>
  </si>
  <si>
    <t>汝河村标准化卫生室</t>
  </si>
  <si>
    <t>兴隆镇汝河村四组</t>
  </si>
  <si>
    <t>新场街村标准化卫生室</t>
  </si>
  <si>
    <t>兴隆镇新场街村三组</t>
  </si>
  <si>
    <t>熊儿沟村标准化卫生室</t>
  </si>
  <si>
    <t>兴隆镇熊儿沟村二组</t>
  </si>
  <si>
    <t>柳坝村标准化卫生室</t>
  </si>
  <si>
    <t>长安镇柳坝村二组</t>
  </si>
  <si>
    <t>南溪河村标准化卫生室</t>
  </si>
  <si>
    <t>正阳镇南溪河村一组</t>
  </si>
  <si>
    <t>正阳河村标准化卫生室</t>
  </si>
  <si>
    <t>正阳镇正阳河村五组</t>
  </si>
  <si>
    <t>周家坪村标准化卫生室</t>
  </si>
  <si>
    <t>正阳镇周家坪村三组</t>
  </si>
  <si>
    <t>三合村标准化卫生室</t>
  </si>
  <si>
    <t>西河镇三合村 三组</t>
  </si>
  <si>
    <t>磨沟村标准化卫生室</t>
  </si>
  <si>
    <t xml:space="preserve"> 西河镇磨沟村二组</t>
  </si>
  <si>
    <t>狮子寨村标准化卫生室</t>
  </si>
  <si>
    <t>西河镇狮子寨村一组</t>
  </si>
  <si>
    <t>张三沟村标准化卫生室</t>
  </si>
  <si>
    <t>城关镇张三沟村四组</t>
  </si>
  <si>
    <t>马咀村标准化卫生室</t>
  </si>
  <si>
    <t>城关镇马咀村二组</t>
  </si>
  <si>
    <t>沙河村标准化卫生室</t>
  </si>
  <si>
    <t>城关镇沙河村六组</t>
  </si>
  <si>
    <t>松树庙村标准化卫生室</t>
  </si>
  <si>
    <t>八仙镇松树庙村三组</t>
  </si>
  <si>
    <t>仁溪沟村标准化卫生室</t>
  </si>
  <si>
    <t>百好河村标准化卫生室</t>
  </si>
  <si>
    <t>八仙镇百好河村一组</t>
  </si>
  <si>
    <t>韩河村标准化卫生室</t>
  </si>
  <si>
    <t>龙门村标准化卫生室</t>
  </si>
  <si>
    <t>八仙镇龙门村二组</t>
  </si>
  <si>
    <t>湘子寨村标准化卫生室</t>
  </si>
  <si>
    <t>大贵镇湘子寨村三合组</t>
  </si>
  <si>
    <t>淑河村标准化卫生室</t>
  </si>
  <si>
    <t>大贵镇淑河村花门组</t>
  </si>
  <si>
    <t>闹阳坪村标准化卫生室</t>
  </si>
  <si>
    <t>广佛镇闹阳坪村六组</t>
  </si>
  <si>
    <t>柳林子标准化卫生室</t>
  </si>
  <si>
    <t>广佛镇柳林子村三组</t>
  </si>
  <si>
    <t>万福山村标准化卫生室</t>
  </si>
  <si>
    <t>老县镇太山庙村八组</t>
  </si>
  <si>
    <t>财神庙村标准化卫生室</t>
  </si>
  <si>
    <t>老县镇老县村二组</t>
  </si>
  <si>
    <t>蒋家坪村标准化卫生室</t>
  </si>
  <si>
    <t>老县镇太山庙村一组</t>
  </si>
  <si>
    <t>六一村标准化卫生室</t>
  </si>
  <si>
    <t>洛河镇六一村（暂未定）</t>
  </si>
  <si>
    <t>南坪街标准化卫生室</t>
  </si>
  <si>
    <t>洛河镇南坪街（暂未定）</t>
  </si>
  <si>
    <t>湖河村标准化卫生室</t>
  </si>
  <si>
    <t>三阳镇湖河村二组</t>
  </si>
  <si>
    <t>小富沟村标准化卫生室</t>
  </si>
  <si>
    <t>三阳镇小富沟村未暂定</t>
  </si>
  <si>
    <t>九里村标准化卫生室</t>
  </si>
  <si>
    <t>三阳镇九里村一组</t>
  </si>
  <si>
    <t>天池村标准化卫生室</t>
  </si>
  <si>
    <t>三阳镇天池村五组</t>
  </si>
  <si>
    <t>九龙池村标准化卫生室</t>
  </si>
  <si>
    <t>两河口村标准化卫生室</t>
  </si>
  <si>
    <t>兴隆镇两河口村二组</t>
  </si>
  <si>
    <t>秤沟村标准化卫生室</t>
  </si>
  <si>
    <t>兴隆镇秤沟村一组</t>
  </si>
  <si>
    <t>金沙河村标准化卫生室</t>
  </si>
  <si>
    <t>洪家坪村标准化卫生室</t>
  </si>
  <si>
    <t>正阳镇洪家坪村二组</t>
  </si>
  <si>
    <t>让河村标准化卫生室</t>
  </si>
  <si>
    <t>正阳镇让河村五组</t>
  </si>
  <si>
    <t>龙洞河村标准化卫生室</t>
  </si>
  <si>
    <t>正阳镇龙洞河村一组</t>
  </si>
  <si>
    <t>凤凰寨标准化卫生室</t>
  </si>
  <si>
    <t>西河镇凤凰寨村五组</t>
  </si>
  <si>
    <t>女娲山标准化卫生室</t>
  </si>
  <si>
    <t>西河镇女娲山村一组</t>
  </si>
  <si>
    <t>水田河标准化卫生室</t>
  </si>
  <si>
    <t>西河镇水田河村五组</t>
  </si>
  <si>
    <t>平利县2018年脱贫攻坚项目库明细表</t>
  </si>
  <si>
    <t>人社局项目合计</t>
  </si>
  <si>
    <t>就业培训</t>
  </si>
  <si>
    <t>开展就业技能培训20人</t>
  </si>
  <si>
    <t>开展就业技能培训40人</t>
  </si>
  <si>
    <t>城关镇三里垭</t>
  </si>
  <si>
    <t>开展就业技能培训10人</t>
  </si>
  <si>
    <t>城关镇叶金沟</t>
  </si>
  <si>
    <t>开展就业技能培训30人</t>
  </si>
  <si>
    <t>开展就业技能培训50人</t>
  </si>
  <si>
    <t>开展就业技能培训35人</t>
  </si>
  <si>
    <t>广佛镇白果坪</t>
  </si>
  <si>
    <t>开展就业技能培训25人</t>
  </si>
  <si>
    <t>老县镇太山庙</t>
  </si>
  <si>
    <t xml:space="preserve">西河镇三合村 </t>
  </si>
  <si>
    <t xml:space="preserve">西河镇磨沟村 </t>
  </si>
  <si>
    <t>开展就业技能培训60人</t>
  </si>
  <si>
    <t>开展就业技能培训70人</t>
  </si>
  <si>
    <t xml:space="preserve">八仙镇鸦河口村 </t>
  </si>
  <si>
    <t>大贵镇湘子寨</t>
  </si>
  <si>
    <t>三阳天池村</t>
  </si>
  <si>
    <t>村级特岗</t>
  </si>
  <si>
    <t>开发村级特岗2人</t>
  </si>
  <si>
    <t>91个</t>
  </si>
  <si>
    <t>集中
安置</t>
  </si>
  <si>
    <t>易地
扶贫搬迁</t>
  </si>
  <si>
    <t>城关镇普济寺村3组</t>
  </si>
  <si>
    <t>易地扶贫搬迁150户210人</t>
  </si>
  <si>
    <t>城关镇二道河村7组</t>
  </si>
  <si>
    <t>易地扶贫搬迁145户402人</t>
  </si>
  <si>
    <t>城关镇纸坊沟村3组</t>
  </si>
  <si>
    <t>易地扶贫搬迁180户576人</t>
  </si>
  <si>
    <t>长安镇柳坝村2组</t>
  </si>
  <si>
    <t>易地扶贫搬迁17户54人</t>
  </si>
  <si>
    <t>长安镇梁桥村1、4组</t>
  </si>
  <si>
    <t>易地扶贫搬迁278户579人</t>
  </si>
  <si>
    <t>广佛镇广佛村5组</t>
  </si>
  <si>
    <t>易地扶贫搬迁96户410人</t>
  </si>
  <si>
    <t>广佛镇闹阳坪村3、6组</t>
  </si>
  <si>
    <t>易地扶贫搬迁24户38人</t>
  </si>
  <si>
    <t>易地扶贫搬迁174户362人</t>
  </si>
  <si>
    <t>广佛镇秋河村5组</t>
  </si>
  <si>
    <t>易地扶贫搬迁36户148人</t>
  </si>
  <si>
    <t>易地扶贫搬迁89户340人</t>
  </si>
  <si>
    <t>老县镇太山庙村12组</t>
  </si>
  <si>
    <t>易地扶贫搬迁315户1008人</t>
  </si>
  <si>
    <t>老县镇老县村6组</t>
  </si>
  <si>
    <t>易地扶贫搬迁48户192人</t>
  </si>
  <si>
    <t>大贵镇后湾村4组</t>
  </si>
  <si>
    <t>易地扶贫搬迁150户495人</t>
  </si>
  <si>
    <t>易地扶贫搬迁42户90人</t>
  </si>
  <si>
    <t>易地扶贫搬迁32户60人</t>
  </si>
  <si>
    <t>三阳镇泗王庙村1组</t>
  </si>
  <si>
    <t>易地扶贫搬迁112户136人</t>
  </si>
  <si>
    <t>易地扶贫搬迁21户99人</t>
  </si>
  <si>
    <t>三阳镇梁家坝村3组</t>
  </si>
  <si>
    <t>易地扶贫搬迁24户85人</t>
  </si>
  <si>
    <t>洛河镇洛河街村6组</t>
  </si>
  <si>
    <t>易地扶贫搬迁113户395人</t>
  </si>
  <si>
    <t>洛河镇狮子坝村2组</t>
  </si>
  <si>
    <t>易地扶贫搬迁28户89人</t>
  </si>
  <si>
    <t>兴隆镇冠河口村2、3组</t>
  </si>
  <si>
    <t>易地扶贫搬迁185户735人</t>
  </si>
  <si>
    <t>兴隆镇九龙池村2、4组</t>
  </si>
  <si>
    <t>易地扶贫搬迁60户79人</t>
  </si>
  <si>
    <t>兴隆镇广木河村10组</t>
  </si>
  <si>
    <t>易地扶贫搬迁31户65人</t>
  </si>
  <si>
    <t>西河镇凤凰寨村5组</t>
  </si>
  <si>
    <t>易地扶贫搬迁32户131人</t>
  </si>
  <si>
    <t>易地扶贫搬迁48户177人</t>
  </si>
  <si>
    <t>易地扶贫搬迁51户175人</t>
  </si>
  <si>
    <t>八仙镇金鸡河村2组</t>
  </si>
  <si>
    <t>易地扶贫搬迁32户125人</t>
  </si>
  <si>
    <t>八仙镇松树庙村3、4组</t>
  </si>
  <si>
    <t>易地扶贫搬迁111户386人</t>
  </si>
  <si>
    <t>八仙镇松杨村1组</t>
  </si>
  <si>
    <t>易地扶贫搬迁40户143人</t>
  </si>
  <si>
    <t>易地扶贫搬迁31户110人</t>
  </si>
  <si>
    <t>八仙镇韩河村1、2、3组</t>
  </si>
  <si>
    <t>易地扶贫搬迁53户200人</t>
  </si>
  <si>
    <t>八仙镇龙门村1组</t>
  </si>
  <si>
    <t>易地扶贫搬迁63户221人</t>
  </si>
  <si>
    <t>八仙镇龙山村2组</t>
  </si>
  <si>
    <t>易地扶贫搬迁35户126人</t>
  </si>
  <si>
    <t>正阳镇南溪河村1、2组</t>
  </si>
  <si>
    <t>易地扶贫搬迁125户489人</t>
  </si>
  <si>
    <t>正阳镇让河村5组</t>
  </si>
  <si>
    <t>易地扶贫搬迁13户49人</t>
  </si>
  <si>
    <t>正阳镇洪家坪村1、2组</t>
  </si>
  <si>
    <t>易地扶贫搬迁30户129人</t>
  </si>
  <si>
    <t>分散
安置</t>
  </si>
  <si>
    <t>易地扶贫搬迁27户92人</t>
  </si>
  <si>
    <t>易地扶贫搬迁3户12人</t>
  </si>
  <si>
    <t>易地扶贫搬迁7户27人</t>
  </si>
  <si>
    <t>易地扶贫搬迁14户46人</t>
  </si>
  <si>
    <t>易地扶贫搬迁47户139人</t>
  </si>
  <si>
    <t>易地扶贫搬迁26户88人</t>
  </si>
  <si>
    <t>易地扶贫搬迁34户114人</t>
  </si>
  <si>
    <t>易地扶贫搬迁9户28人</t>
  </si>
  <si>
    <t>易地扶贫搬迁7户34人</t>
  </si>
  <si>
    <t>易地扶贫搬迁12户43人</t>
  </si>
  <si>
    <t>易地扶贫搬迁5户12人</t>
  </si>
  <si>
    <t>易地扶贫搬迁11户46人</t>
  </si>
  <si>
    <t>大贵镇毛坝村</t>
  </si>
  <si>
    <t>易地扶贫搬迁1户4人</t>
  </si>
  <si>
    <t>易地扶贫搬迁1户3人</t>
  </si>
  <si>
    <t>易地扶贫搬迁4户11人</t>
  </si>
  <si>
    <t>易地扶贫搬迁2户10人</t>
  </si>
  <si>
    <t>易地扶贫搬迁2户6人</t>
  </si>
  <si>
    <t>易地扶贫搬迁2户12人</t>
  </si>
  <si>
    <t>易地扶贫搬迁9户35人</t>
  </si>
  <si>
    <t>易地扶贫搬迁6户18人</t>
  </si>
  <si>
    <t>易地扶贫搬迁13户43人</t>
  </si>
  <si>
    <t>易地扶贫搬迁5户16人</t>
  </si>
  <si>
    <t>易地扶贫搬迁4户16人</t>
  </si>
  <si>
    <t>易地扶贫搬迁6户22人</t>
  </si>
  <si>
    <t>易地扶贫搬迁6户19人</t>
  </si>
  <si>
    <t>易地扶贫搬迁45户175人</t>
  </si>
  <si>
    <t>易地扶贫搬迁2户9人</t>
  </si>
  <si>
    <t>易地扶贫搬迁5户18人</t>
  </si>
  <si>
    <t>易地扶贫搬迁2户4人</t>
  </si>
  <si>
    <t>易地扶贫搬迁3户8人</t>
  </si>
  <si>
    <t>易地扶贫搬迁8户35人</t>
  </si>
  <si>
    <t>兴隆镇冠河口村</t>
  </si>
  <si>
    <t>易地扶贫搬迁10户32人</t>
  </si>
  <si>
    <t>易地扶贫搬迁5户17人</t>
  </si>
  <si>
    <t>易地扶贫搬迁2户7人</t>
  </si>
  <si>
    <t>易地扶贫搬迁7户22人</t>
  </si>
  <si>
    <t>易地扶贫搬迁8户29人</t>
  </si>
  <si>
    <t>易地扶贫搬迁23户80人</t>
  </si>
  <si>
    <t>易地扶贫搬迁12户59人</t>
  </si>
  <si>
    <t>易地扶贫搬迁22户93人</t>
  </si>
  <si>
    <t>易地扶贫搬迁2户11人</t>
  </si>
  <si>
    <t>易地扶贫搬迁24户88人</t>
  </si>
  <si>
    <t xml:space="preserve">八仙镇龙门村 </t>
  </si>
  <si>
    <t>易地扶贫搬迁18户72人</t>
  </si>
  <si>
    <t>易地扶贫搬迁30户109人</t>
  </si>
  <si>
    <t>八仙镇松杨村</t>
  </si>
  <si>
    <t>易地扶贫搬迁21户80人</t>
  </si>
  <si>
    <t>易地扶贫搬迁17户65人</t>
  </si>
  <si>
    <t>易地扶贫搬迁10户42人</t>
  </si>
  <si>
    <t>易地扶贫搬迁1户5人</t>
  </si>
  <si>
    <t>易地扶贫搬迁16户52人</t>
  </si>
  <si>
    <t>易地扶贫搬迁3户13人</t>
  </si>
  <si>
    <t>2.10</t>
  </si>
  <si>
    <t>薄弱学校建设</t>
  </si>
  <si>
    <t>11个项目</t>
  </si>
  <si>
    <t>大贵镇金岭小学新建综合楼工程</t>
  </si>
  <si>
    <t>新建校舍500平方米及配套附属设施</t>
  </si>
  <si>
    <t>老县镇中心小学校舍维修工程</t>
  </si>
  <si>
    <t>维修改造校舍及附属设施</t>
  </si>
  <si>
    <t>洛河镇水坪小学校舍维修工程</t>
  </si>
  <si>
    <t>新建校舍300平方米</t>
  </si>
  <si>
    <t>八仙镇花园岭小学校舍维修工程</t>
  </si>
  <si>
    <t>八仙镇中心小学新建综合楼工程</t>
  </si>
  <si>
    <t>长安镇中心小学运动场改造</t>
  </si>
  <si>
    <t>运动场软化3000平方米及附属工程</t>
  </si>
  <si>
    <t>长安初级中学运动场改造</t>
  </si>
  <si>
    <t>运动场硬软化4000平方米</t>
  </si>
  <si>
    <t>大贵初级中学建设餐厅</t>
  </si>
  <si>
    <t>新建校舍500平方米及附属工程</t>
  </si>
  <si>
    <t>西河初级中学餐厅建设</t>
  </si>
  <si>
    <t>新建校舍300平方米及附属工程</t>
  </si>
  <si>
    <t>三阳镇良西教学点校舍建设</t>
  </si>
  <si>
    <t>新建校舍650平方米</t>
  </si>
  <si>
    <t>八仙镇龙门教学点校舍建设</t>
  </si>
  <si>
    <t>新建校舍450平方米</t>
  </si>
  <si>
    <t>农村危
房改造</t>
  </si>
  <si>
    <t>1个项目
共改造426户</t>
  </si>
  <si>
    <t>危房改造</t>
  </si>
  <si>
    <t>改造</t>
  </si>
  <si>
    <t>危房改造4户</t>
  </si>
  <si>
    <t>危房改造8户</t>
  </si>
  <si>
    <t>危房改造6户</t>
  </si>
  <si>
    <t>危房改造9户</t>
  </si>
  <si>
    <t>危房改造1户</t>
  </si>
  <si>
    <t>危房改造5户</t>
  </si>
  <si>
    <t>危房改造3户</t>
  </si>
  <si>
    <t>危房改造2户</t>
  </si>
  <si>
    <t>洛河镇线河街村</t>
  </si>
  <si>
    <t>三阳镇牛家坝村</t>
  </si>
  <si>
    <t>危房改造17户</t>
  </si>
  <si>
    <t>危房改造33户</t>
  </si>
  <si>
    <t>危房改造14户</t>
  </si>
  <si>
    <t>危房改造27户</t>
  </si>
  <si>
    <t>危房改造12户</t>
  </si>
  <si>
    <t>危房改造7户</t>
  </si>
  <si>
    <t>危房改造16户</t>
  </si>
  <si>
    <t>危房改造10户</t>
  </si>
  <si>
    <t>城关镇猫儿沟村</t>
  </si>
  <si>
    <t>老县镇东河村</t>
  </si>
  <si>
    <t>危房改造11户</t>
  </si>
  <si>
    <t>西河镇老场村</t>
  </si>
  <si>
    <t>兴隆镇太子沟村</t>
  </si>
  <si>
    <t>长安镇张店村</t>
  </si>
  <si>
    <t>八仙镇
安置点</t>
  </si>
  <si>
    <t>30000m³挡墙</t>
  </si>
  <si>
    <t>滑坡治理</t>
  </si>
  <si>
    <t>兴隆镇冠河口村三组</t>
  </si>
  <si>
    <t>抗滑桩132m³*25根、
护坡500㎡、
挡墙700m³</t>
  </si>
  <si>
    <t>2个</t>
  </si>
  <si>
    <t>农村环境综合整治项目</t>
  </si>
  <si>
    <t>车载式垃圾箱4个；小推车2辆；100L垃圾桶170个；项目村牌1个；宣传册390册。</t>
  </si>
  <si>
    <t>污水处理设施1座；垃圾转运车1辆；车载式垃圾箱3个；小推车2辆；100L垃圾桶150个；项目牌3个；项目村牌1个；宣传册338册。</t>
  </si>
  <si>
    <t>车载式垃圾箱4个；小推车2辆；100L垃圾桶300个；项目村牌1个；宣传册512册。</t>
  </si>
  <si>
    <t>车载式垃圾箱4个；小推车2辆；100L垃圾桶200个；围栏200米；界标1个；宣传牌1个；界桩1个；项目村牌1个；宣传册370册。</t>
  </si>
  <si>
    <t>污水处理设施1座；垃圾转运车1辆；车载式垃圾箱5个；小推车2辆；100L垃圾桶150个；项目牌3个；项目村牌1个；宣传册222册。</t>
  </si>
  <si>
    <t>垃圾转运车1辆；车载式垃圾箱5个；小推车2辆；100L垃圾桶250个；项目镇牌1个；项目村牌1个；宣传册369册。</t>
  </si>
  <si>
    <t>车载式垃圾箱2个；小推车2辆；100L垃圾桶50个；项目村牌1个；宣传册89册。</t>
  </si>
  <si>
    <t>垃圾转运车1辆；车载式垃圾箱5个；小推车2辆；100L垃圾桶150个；项目村牌1个；宣传册231册。</t>
  </si>
  <si>
    <t>垃圾转运车1辆；车载式垃圾箱7个；小推车4辆；100L垃圾桶350个；项目镇牌1个；项目村牌1个；宣传册1058册。</t>
  </si>
  <si>
    <t>车载式垃圾箱3个；小推车2辆；100L垃圾桶150个；项目村牌1个；宣传册321册。</t>
  </si>
  <si>
    <t>垃圾转运车1辆；车载式垃圾箱3个；小推车2辆；100L垃圾桶250个；项目村牌1个；宣传册552册。</t>
  </si>
  <si>
    <t>车载式垃圾箱4个；小推车2辆；100L垃圾桶200个；围栏200米；界标1个；宣传牌1个；界桩1个；项目村牌1个；宣传册371册。</t>
  </si>
  <si>
    <t>污水处理设施1座；垃圾转运车1辆；车载式垃圾箱7个；小推车3辆；100L垃圾桶100个；项目牌3个；项目村牌1个；宣传册922册。</t>
  </si>
  <si>
    <t>污水处理设施1座；垃圾转运车1辆；车载式垃圾箱6个；小推车3辆；100L垃圾桶250个；项目牌3个；项目村牌1个；宣传册702册。</t>
  </si>
  <si>
    <t>垃圾转运车1辆；车载式垃圾箱3个；小推车2辆；100L垃圾桶150个；围栏200米；界标1个；宣传牌1个；界桩1个；项目村牌1个；宣传册220册。</t>
  </si>
  <si>
    <t>车载式垃圾箱3个；小推车2辆；100L垃圾桶200个；项目村牌1个；宣传册301册。</t>
  </si>
  <si>
    <t>垃圾转运车1辆；车载式垃圾箱5个；小推车2辆；100L垃圾桶150个；项目村牌1个；宣传册301册。</t>
  </si>
  <si>
    <t>车载式垃圾箱4个；小推车2辆；100L垃圾桶200个；项目村牌1个；宣传册329册。</t>
  </si>
  <si>
    <t>垃圾转运车1辆；车载式垃圾箱5个；小推车3辆；100L垃圾桶200个；项目村牌1个；宣传册505册。</t>
  </si>
  <si>
    <t>污水处理设施1座；垃圾转运车1辆；车载式垃圾箱6个；小推车3辆；100L垃圾桶250个；项目牌3个；项目村牌1个；宣传册425册。</t>
  </si>
  <si>
    <r>
      <rPr>
        <sz val="20"/>
        <color theme="1"/>
        <rFont val="方正小标宋简体"/>
        <charset val="134"/>
      </rPr>
      <t>平利县2018脱贫攻坚项目库明细表(</t>
    </r>
    <r>
      <rPr>
        <sz val="12"/>
        <color theme="1"/>
        <rFont val="方正小标宋简体"/>
        <charset val="134"/>
      </rPr>
      <t>联通、移动、广电网络、电信</t>
    </r>
    <r>
      <rPr>
        <sz val="20"/>
        <color theme="1"/>
        <rFont val="方正小标宋简体"/>
        <charset val="134"/>
      </rPr>
      <t>)</t>
    </r>
  </si>
  <si>
    <t>网络
通讯</t>
  </si>
  <si>
    <t>网络通讯总共99个</t>
  </si>
  <si>
    <t>无线网工程</t>
  </si>
  <si>
    <t>共享</t>
  </si>
  <si>
    <t>计划共享移动铁塔，联通新开通3G网络</t>
  </si>
  <si>
    <t>联通公司</t>
  </si>
  <si>
    <t>计划新建3G、4G基站一座</t>
  </si>
  <si>
    <t>联通公司
项目小计</t>
  </si>
  <si>
    <t>新建线路13公里，电视入户448户（贫困户267户、非贫困户181户）</t>
  </si>
  <si>
    <t>广电网络公司</t>
  </si>
  <si>
    <t>新建线路5公里，电视入户286户（贫困户186户、非贫困户100户）</t>
  </si>
  <si>
    <t>新建线路10公里，电视入户350户（贫困户150户、非贫困户200户）</t>
  </si>
  <si>
    <t>新建线路15公里，电视入户267户（贫困户166户、非贫困户101户）</t>
  </si>
  <si>
    <t>新建线路15公里，电视入户274户（贫困户221户、非贫困户 53户）</t>
  </si>
  <si>
    <t>新建线路10公里，电视入户413户（贫困户276户、非贫困户137户）</t>
  </si>
  <si>
    <t>新建线路15公里，电视入户300户 （贫困户176户、非贫困户124户）</t>
  </si>
  <si>
    <t>新建线路20公里，电视入户270户 （贫困户123户、非贫困户147户）</t>
  </si>
  <si>
    <t>新建线路10公里，电视入户600户 （贫困户285户、非贫困户315户）</t>
  </si>
  <si>
    <t>新建线路3公里，电视入户320户 （贫困户142户、非贫困户178户）</t>
  </si>
  <si>
    <t>新建线路10公里，电视入户300户（贫困户200户、非贫困户 100户）</t>
  </si>
  <si>
    <t>新建线路10公里，电视入户220户（贫困户157户、非贫困户63户）</t>
  </si>
  <si>
    <t>新建线路12公里，电视入户240户 （贫困户165户、非贫困户75户）</t>
  </si>
  <si>
    <t>新建线路15公里，电视入户150户（贫困户96户、非贫困户54户）</t>
  </si>
  <si>
    <t>新建线路15公里，电视入户170户（贫困户108户、非贫困户62户）</t>
  </si>
  <si>
    <t>新建线路10公里，电视入户350户（贫困户267户、非贫困户83户）</t>
  </si>
  <si>
    <t>新建线路10公里，电视入户450户 （贫困户118户、非贫困户332户）</t>
  </si>
  <si>
    <t>新建线路15公里，电视入户300户（贫困户179户、非贫困户121户）</t>
  </si>
  <si>
    <t>新建线路15公里，电视入户370户（贫困户212户、非贫困户158户）</t>
  </si>
  <si>
    <t>新建线路10公里，电视入户250户（贫困户131户、非贫困户119户）</t>
  </si>
  <si>
    <t>新建线路10公里，电视入户250户（贫困户188户、非贫困户62户）</t>
  </si>
  <si>
    <t>新建线路15公里，电视入户480户（贫困户222户、非贫困户258户）</t>
  </si>
  <si>
    <t>新建线路10公里，电视入户250户（贫困户148户、非贫困户102户）</t>
  </si>
  <si>
    <t>新建线路15公里，电视入户260户（贫困户160户、非贫困户100户）</t>
  </si>
  <si>
    <t>新建线路15公里，电视入户270户（贫困户157户、非贫困户113户）</t>
  </si>
  <si>
    <t>新建线路15公里，电视入户500户（贫困户285户、非贫困户215户）</t>
  </si>
  <si>
    <t>新建线路10公里，电视入户1000户（贫困户284户、非贫困户716户）</t>
  </si>
  <si>
    <t>新建线路15公里，电视入户300户（贫困户234户、非贫困户64户）</t>
  </si>
  <si>
    <t>新建线路20公里，电视入户300户（贫困户177户、非贫困户123户）</t>
  </si>
  <si>
    <t>新建线路20公里，电视入户100户（贫困户73户、非贫困户27户）</t>
  </si>
  <si>
    <t>新建线路20公里，电视入户200户（贫困户164户、非贫困户36户）</t>
  </si>
  <si>
    <t>续建线路5公里，集中居住区和安置点农户有线接入；分散偏远农户无线接入。</t>
  </si>
  <si>
    <t>续建杆线路6公里，集中居住区和安置点农户有线接入；分散偏远农户无线接入。</t>
  </si>
  <si>
    <t>广电网络
公司项目
小计</t>
  </si>
  <si>
    <t>通信建设</t>
  </si>
  <si>
    <t xml:space="preserve"> 新建</t>
  </si>
  <si>
    <t>需新建杆路12根，光缆架空需10公里，全村集中居民区全覆盖移动宽带及电视，宽带入户100户。</t>
  </si>
  <si>
    <t>移动公司</t>
  </si>
  <si>
    <t>需新建杆路21根，光缆架空需18公里，全村集中居民区全覆盖移动宽带及电视，宽带入户380户。</t>
  </si>
  <si>
    <t>新建光缆17公里，全村集中居民区全覆盖移动宽带及电视，宽带入户150户。</t>
  </si>
  <si>
    <t>基站1处。</t>
  </si>
  <si>
    <t>新建光缆11公里，全村集中居民区全覆盖移动宽带及电视，宽带入户50户。</t>
  </si>
  <si>
    <t>需新建杆路10根，光缆架空需9公里，全村集中居民区全覆盖移动宽带及电视，宽带入户130户。</t>
  </si>
  <si>
    <t>新建杆路21根，光缆20公里全村集中居民区全覆盖移动宽带及电视，宽带入户120户。</t>
  </si>
  <si>
    <t>新建杆路10根，光缆15公里全村集中居民区全覆盖移动宽带及电视，宽带入户110户。</t>
  </si>
  <si>
    <t>新建杆路20根，光缆25公里全村集中居民区全覆盖移动宽带及电视，宽带入户170户。</t>
  </si>
  <si>
    <t>新建杆路10根，光缆15公里全村集中居民区全覆盖移动宽带及电视，宽带入户120户。</t>
  </si>
  <si>
    <t>新建杆路15根，光缆20公里全村集中居民区全覆盖移动宽带及电视，宽带入户100户。基站1处。</t>
  </si>
  <si>
    <t>新建杆路9根，光缆15公里全村集中居民区全覆盖移动宽带及电视，宽带入户115户。基站1处。</t>
  </si>
  <si>
    <t>新建杆路10根，光缆12公里全村集中居民区全覆盖移动宽带及电视，宽带入户100户。</t>
  </si>
  <si>
    <t>新建杆路10根，光缆20公里全村集中居民区全覆盖移动宽带及电视，宽带入户180户。基站1处。</t>
  </si>
  <si>
    <t>新建杆路15根，光缆20公里全村集中居民区全覆盖移动宽带及电视，宽带入户200户。</t>
  </si>
  <si>
    <t>新建杆路20根，光缆25公里全村集中居民区全覆盖移动宽带及电视，宽带入户200户。</t>
  </si>
  <si>
    <t>移动公司
项目小计</t>
  </si>
  <si>
    <t>八仙镇仁溪沟村FTTH工程</t>
  </si>
  <si>
    <t xml:space="preserve"> 新建光缆线路3.5公里</t>
  </si>
  <si>
    <t>电信公司</t>
  </si>
  <si>
    <t>三阳镇小富沟村FTTH工程</t>
  </si>
  <si>
    <t xml:space="preserve"> 新建光缆线路1.6公里</t>
  </si>
  <si>
    <t>广佛镇冯家梁村FTTH工程</t>
  </si>
  <si>
    <t>扩建光缆线路6.5公里</t>
  </si>
  <si>
    <t>无线基站建设</t>
  </si>
  <si>
    <t>新建4G基站一座</t>
  </si>
  <si>
    <t xml:space="preserve">洛河镇南坪街村 </t>
  </si>
  <si>
    <t xml:space="preserve"> 八仙镇靛坪村</t>
  </si>
  <si>
    <t xml:space="preserve">正阳镇周家坪村 </t>
  </si>
  <si>
    <t xml:space="preserve">老县镇蒋家坪村   </t>
  </si>
  <si>
    <t xml:space="preserve">老县镇财神庙村 </t>
  </si>
  <si>
    <t xml:space="preserve">三阳镇天池村  </t>
  </si>
  <si>
    <t>电信公司
小计</t>
  </si>
  <si>
    <t>新建光缆线路5.1公里，扩建光缆线路6.5公里，新建4G基站24座</t>
  </si>
  <si>
    <t>生活和
生产用电</t>
  </si>
  <si>
    <t>27个</t>
  </si>
  <si>
    <t>城关镇叶金沟村电网改造工程</t>
  </si>
  <si>
    <t>城关镇叶金沟村桑树组、金垭组</t>
  </si>
  <si>
    <t>新建与改造低压线路1.68km。</t>
  </si>
  <si>
    <t>供电公司</t>
  </si>
  <si>
    <t>洛河镇线河村电网改造工程</t>
  </si>
  <si>
    <t>洛河镇线河村二、三、五组</t>
  </si>
  <si>
    <t>新建与改造低压线路4.733km。</t>
  </si>
  <si>
    <t>三阳镇牛角坝村电网改造工程</t>
  </si>
  <si>
    <t>三阳镇牛角坝村二、五组</t>
  </si>
  <si>
    <t>新建与改造低压线路6.309km。</t>
  </si>
  <si>
    <t>城关镇长沙铺村电网改造工程</t>
  </si>
  <si>
    <t>城关镇长沙铺村三组</t>
  </si>
  <si>
    <t>新建与改造低压线路2.203km。</t>
  </si>
  <si>
    <t>洛河镇水坪村电网改造工程</t>
  </si>
  <si>
    <t>洛河镇水坪村二、三、四、七、八组</t>
  </si>
  <si>
    <t>新建与改造低压线路10.231km。</t>
  </si>
  <si>
    <t>老县镇太山庙村电网改造工程</t>
  </si>
  <si>
    <t>老县镇太山庙村五、九、十二、十五、十六、十七组</t>
  </si>
  <si>
    <t>新建与改造低压线路6.323km。</t>
  </si>
  <si>
    <t>洛河镇三坪村电网改造工程</t>
  </si>
  <si>
    <t>洛河镇三坪村五、八、九、十组</t>
  </si>
  <si>
    <t>新建与改造低压线路5.814km。</t>
  </si>
  <si>
    <t>西河镇狮子寨村电网改造工程</t>
  </si>
  <si>
    <t>西河镇狮子寨村二、三、四组</t>
  </si>
  <si>
    <t>新建与改造低压线路2.279km。</t>
  </si>
  <si>
    <t>八仙镇靛坪村电网改造工程</t>
  </si>
  <si>
    <t>八仙镇靛坪村一、二、三、四组</t>
  </si>
  <si>
    <t>新建与改造低压线路3.762km。</t>
  </si>
  <si>
    <t>八仙镇鸦河口村电网改造工程</t>
  </si>
  <si>
    <t>八仙镇鸦河口村四组</t>
  </si>
  <si>
    <t>新建与改造低压线路2.044km。</t>
  </si>
  <si>
    <t>八仙镇狮坪村电网改造工程</t>
  </si>
  <si>
    <t>八仙镇狮坪村九组</t>
  </si>
  <si>
    <t>新建与改造低压线路
1.6km。</t>
  </si>
  <si>
    <t>正阳镇周家坪村电网改造工程</t>
  </si>
  <si>
    <t>正阳镇周家坪村四组</t>
  </si>
  <si>
    <t>新建与改造低压线路4.171km。</t>
  </si>
  <si>
    <t>正阳镇南溪河村电网改造工程</t>
  </si>
  <si>
    <t>正阳镇南溪河村七组</t>
  </si>
  <si>
    <t>新建与改造低压线路3.513km。</t>
  </si>
  <si>
    <t>八仙镇花园岭村电网改造工程</t>
  </si>
  <si>
    <t>八仙镇花园岭村七、八、九组</t>
  </si>
  <si>
    <t>新建与改造低压线路5.153km。</t>
  </si>
  <si>
    <t>长安镇柳坝村电网改造工程</t>
  </si>
  <si>
    <t>长安镇柳坝村一、三组</t>
  </si>
  <si>
    <t>新建与改造低压线路3.932km。</t>
  </si>
  <si>
    <t>老县镇凤桥村电网改造工程</t>
  </si>
  <si>
    <t>老县镇凤桥村一组、四组</t>
  </si>
  <si>
    <t>新建与改造低压线路2.331km。</t>
  </si>
  <si>
    <t>大贵镇湘子寨村电网改造工程</t>
  </si>
  <si>
    <t>大贵镇湘子寨村三合组、长滩组</t>
  </si>
  <si>
    <t>新建与改造低压线路4.939km。</t>
  </si>
  <si>
    <t>广佛镇闹阳坪村电网改造工程</t>
  </si>
  <si>
    <t>新建与改造10KV线路0.05km，安装配变100KVA/1台。</t>
  </si>
  <si>
    <t>三阳镇九里村电网改造工程</t>
  </si>
  <si>
    <t>三阳镇九里村四组</t>
  </si>
  <si>
    <t>安装配变100KVA/1台</t>
  </si>
  <si>
    <t>三阳镇小富沟村电网改造工程</t>
  </si>
  <si>
    <t>三阳镇小富沟村一组</t>
  </si>
  <si>
    <t>八仙镇仁溪沟村电网改造工程</t>
  </si>
  <si>
    <t>安装配变50KVA/1台</t>
  </si>
  <si>
    <t>城关镇八里关村电网改造工程</t>
  </si>
  <si>
    <t>城关镇八里关村一组、六组、五组、三组、七组</t>
  </si>
  <si>
    <t>新建与改造低压线路5.833km。</t>
  </si>
  <si>
    <t>城关镇徐家坝村电网改造工程</t>
  </si>
  <si>
    <t>城关镇徐家坝村七组</t>
  </si>
  <si>
    <t>新建与改造低压线路2.502km。</t>
  </si>
  <si>
    <t>长安镇双杨村电网改造工程</t>
  </si>
  <si>
    <t>长安镇双杨村四、五、六组</t>
  </si>
  <si>
    <t>新建与改造低压线路5.61km。</t>
  </si>
  <si>
    <t>老县镇木瓜沟村电网改造工程</t>
  </si>
  <si>
    <t>老县镇木瓜沟村二、八、十一、十三、十四组</t>
  </si>
  <si>
    <t>新建与改造低压线路6.804km。</t>
  </si>
  <si>
    <t>城关镇陈家坝村电网改造工程</t>
  </si>
  <si>
    <t>城关镇陈家坝村五、六组</t>
  </si>
  <si>
    <t>新建与改造低压线路2.801km。</t>
  </si>
  <si>
    <t>城关镇纸房沟村电网改造工程</t>
  </si>
  <si>
    <t>城关镇纸房沟村四、五、六、七、八组</t>
  </si>
  <si>
    <t>新建与改造低压线路12.456km。</t>
  </si>
  <si>
    <t>2.2.4</t>
  </si>
  <si>
    <t>慈安便民桥 合计</t>
  </si>
  <si>
    <t>慈善协会</t>
  </si>
  <si>
    <t>慈安便民桥</t>
  </si>
  <si>
    <t>平板桥</t>
  </si>
  <si>
    <t>兴隆镇兴隆寨安置点</t>
  </si>
  <si>
    <t>石拱桥</t>
  </si>
  <si>
    <t>八仙镇金鸡河</t>
  </si>
  <si>
    <t>钢索桥</t>
  </si>
  <si>
    <t>长安镇田珍茶厂</t>
  </si>
  <si>
    <t>老县镇北河口4组</t>
  </si>
  <si>
    <t>老县镇老县村九组</t>
  </si>
  <si>
    <t>八仙镇龙山村鱼肚河口</t>
  </si>
  <si>
    <t>洛河镇线河村磨石沟</t>
  </si>
  <si>
    <t>洛河镇线河3-4组</t>
  </si>
  <si>
    <t>11个</t>
  </si>
  <si>
    <t>财政局项目合计</t>
  </si>
  <si>
    <t>产业道路
(包括旅游路)</t>
  </si>
  <si>
    <t>老县镇蒋家坪村产业路硬化2000米</t>
  </si>
  <si>
    <t>正阳镇龙洞河村村级产业道路硬化2000米</t>
  </si>
  <si>
    <t>长安镇柳坝村王家庄产业路路基开挖3000米</t>
  </si>
  <si>
    <t>西河镇女娲山村产业路硬化800米</t>
  </si>
  <si>
    <t>兴隆镇九龙池村产业路硬化2000米</t>
  </si>
  <si>
    <t>八仙镇仁溪沟村硬化产业路硬化1200米</t>
  </si>
  <si>
    <t>产业路硬化小计</t>
  </si>
  <si>
    <t>社区工厂
厂房建设</t>
  </si>
  <si>
    <t>城关镇三里垭村新建贫困户就业社区工厂1处300平方米.</t>
  </si>
  <si>
    <t>三阳镇牛角坝村新修河堤200米</t>
  </si>
  <si>
    <t>防洪沟</t>
  </si>
  <si>
    <t>洛河镇线河村安置区硬化及2处防洪沟建设</t>
  </si>
  <si>
    <t>城关镇张三沟村路基开挖2500米及河堤修复150米；</t>
  </si>
  <si>
    <t>城关镇三里垭村修复水毁河堤200米</t>
  </si>
  <si>
    <t>防灾避灾基础设施小计</t>
  </si>
  <si>
    <t>产业
扶贫</t>
  </si>
  <si>
    <t>平利县大唐御茶园专业合作社联合社5300亩茶园土地托管建设项目</t>
  </si>
  <si>
    <t>广佛镇
香河村</t>
  </si>
  <si>
    <t>1、建设为农服务中心1150㎡，包括：农技服务培训部200㎡、农资供应部100㎡、质量检测部100㎡、农资农产品展示厅200㎡、农资库300㎡、农机库250㎡。2、建设茶叶初级代加工服务中心1250㎡，包括：茶叶初加工车间1050㎡、毛茶代存储藏库200㎡。3、购置农机具、茶叶初加工及检测设备246台（套）。</t>
  </si>
</sst>
</file>

<file path=xl/styles.xml><?xml version="1.0" encoding="utf-8"?>
<styleSheet xmlns="http://schemas.openxmlformats.org/spreadsheetml/2006/main" xmlns:xr9="http://schemas.microsoft.com/office/spreadsheetml/2016/revision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_ "/>
    <numFmt numFmtId="179" formatCode="0.00_);[Red]\(0.00\)"/>
    <numFmt numFmtId="180" formatCode="#,##0.00_);\(#,##0.00\)"/>
    <numFmt numFmtId="181" formatCode="_-&quot;￥&quot;* #,##0.00_-;\-&quot;￥&quot;* #,##0.00_-;_-&quot;￥&quot;* &quot;-&quot;??_-;_-@_-"/>
  </numFmts>
  <fonts count="88">
    <font>
      <sz val="11"/>
      <color theme="1"/>
      <name val="宋体"/>
      <charset val="134"/>
      <scheme val="minor"/>
    </font>
    <font>
      <sz val="20"/>
      <color theme="1"/>
      <name val="方正小标宋简体"/>
      <charset val="134"/>
    </font>
    <font>
      <b/>
      <sz val="10"/>
      <color theme="1"/>
      <name val="黑体"/>
      <charset val="134"/>
    </font>
    <font>
      <b/>
      <sz val="10"/>
      <color indexed="8"/>
      <name val="黑体"/>
      <charset val="134"/>
    </font>
    <font>
      <b/>
      <sz val="10"/>
      <color theme="1"/>
      <name val="宋体"/>
      <charset val="134"/>
      <scheme val="minor"/>
    </font>
    <font>
      <sz val="10"/>
      <color theme="1"/>
      <name val="宋体"/>
      <charset val="134"/>
      <scheme val="major"/>
    </font>
    <font>
      <sz val="10"/>
      <name val="宋体"/>
      <charset val="134"/>
      <scheme val="major"/>
    </font>
    <font>
      <sz val="10"/>
      <color indexed="8"/>
      <name val="宋体"/>
      <charset val="134"/>
      <scheme val="major"/>
    </font>
    <font>
      <sz val="10"/>
      <color theme="1"/>
      <name val="方正小标宋简体"/>
      <charset val="134"/>
    </font>
    <font>
      <b/>
      <sz val="10"/>
      <name val="黑体"/>
      <charset val="134"/>
    </font>
    <font>
      <b/>
      <sz val="11"/>
      <color indexed="8"/>
      <name val="宋体"/>
      <charset val="134"/>
      <scheme val="major"/>
    </font>
    <font>
      <b/>
      <sz val="11"/>
      <color theme="1"/>
      <name val="宋体"/>
      <charset val="134"/>
      <scheme val="minor"/>
    </font>
    <font>
      <sz val="10"/>
      <color theme="1"/>
      <name val="宋体"/>
      <charset val="134"/>
      <scheme val="minor"/>
    </font>
    <font>
      <b/>
      <sz val="10"/>
      <color theme="1"/>
      <name val="宋体"/>
      <charset val="134"/>
      <scheme val="major"/>
    </font>
    <font>
      <b/>
      <sz val="9"/>
      <name val="黑体"/>
      <charset val="134"/>
    </font>
    <font>
      <sz val="10"/>
      <color theme="1"/>
      <name val="宋体"/>
      <charset val="134"/>
    </font>
    <font>
      <sz val="10"/>
      <name val="宋体"/>
      <charset val="134"/>
    </font>
    <font>
      <sz val="10"/>
      <color rgb="FFFF0000"/>
      <name val="宋体"/>
      <charset val="134"/>
    </font>
    <font>
      <b/>
      <sz val="10"/>
      <name val="宋体"/>
      <charset val="134"/>
      <scheme val="major"/>
    </font>
    <font>
      <b/>
      <sz val="11"/>
      <color theme="1"/>
      <name val="宋体"/>
      <charset val="134"/>
      <scheme val="major"/>
    </font>
    <font>
      <b/>
      <sz val="10"/>
      <color indexed="8"/>
      <name val="宋体"/>
      <charset val="134"/>
      <scheme val="major"/>
    </font>
    <font>
      <sz val="11"/>
      <color indexed="8"/>
      <name val="宋体"/>
      <charset val="134"/>
      <scheme val="major"/>
    </font>
    <font>
      <sz val="11"/>
      <color theme="1"/>
      <name val="宋体"/>
      <charset val="134"/>
      <scheme val="major"/>
    </font>
    <font>
      <sz val="20"/>
      <color indexed="8"/>
      <name val="方正小标宋简体"/>
      <charset val="134"/>
    </font>
    <font>
      <b/>
      <sz val="10"/>
      <color indexed="8"/>
      <name val="宋体"/>
      <charset val="134"/>
      <scheme val="minor"/>
    </font>
    <font>
      <b/>
      <sz val="9"/>
      <color indexed="8"/>
      <name val="宋体"/>
      <charset val="134"/>
      <scheme val="minor"/>
    </font>
    <font>
      <sz val="9"/>
      <color indexed="8"/>
      <name val="宋体"/>
      <charset val="134"/>
      <scheme val="minor"/>
    </font>
    <font>
      <b/>
      <sz val="9"/>
      <color indexed="8"/>
      <name val="宋体"/>
      <charset val="134"/>
      <scheme val="major"/>
    </font>
    <font>
      <sz val="9"/>
      <color indexed="8"/>
      <name val="宋体"/>
      <charset val="134"/>
      <scheme val="major"/>
    </font>
    <font>
      <b/>
      <sz val="9"/>
      <name val="宋体"/>
      <charset val="134"/>
      <scheme val="major"/>
    </font>
    <font>
      <sz val="9"/>
      <name val="宋体"/>
      <charset val="134"/>
      <scheme val="major"/>
    </font>
    <font>
      <sz val="9"/>
      <name val="宋体"/>
      <charset val="134"/>
      <scheme val="minor"/>
    </font>
    <font>
      <b/>
      <sz val="9"/>
      <name val="宋体"/>
      <charset val="134"/>
      <scheme val="minor"/>
    </font>
    <font>
      <sz val="9"/>
      <color theme="1"/>
      <name val="宋体"/>
      <charset val="134"/>
      <scheme val="minor"/>
    </font>
    <font>
      <b/>
      <sz val="9"/>
      <color theme="1"/>
      <name val="宋体"/>
      <charset val="134"/>
      <scheme val="minor"/>
    </font>
    <font>
      <b/>
      <sz val="10"/>
      <color indexed="8"/>
      <name val="宋体"/>
      <charset val="134"/>
    </font>
    <font>
      <sz val="10"/>
      <color indexed="8"/>
      <name val="宋体"/>
      <charset val="134"/>
    </font>
    <font>
      <sz val="9"/>
      <color theme="1"/>
      <name val="宋体"/>
      <charset val="134"/>
      <scheme val="major"/>
    </font>
    <font>
      <sz val="11"/>
      <color indexed="8"/>
      <name val="微软雅黑"/>
      <charset val="134"/>
    </font>
    <font>
      <sz val="10"/>
      <color rgb="FF000000"/>
      <name val="宋体"/>
      <charset val="134"/>
      <scheme val="major"/>
    </font>
    <font>
      <sz val="10"/>
      <color indexed="8"/>
      <name val="黑体"/>
      <charset val="134"/>
    </font>
    <font>
      <b/>
      <sz val="11"/>
      <color indexed="8"/>
      <name val="微软雅黑"/>
      <charset val="134"/>
    </font>
    <font>
      <b/>
      <sz val="9"/>
      <color indexed="8"/>
      <name val="微软雅黑"/>
      <charset val="134"/>
    </font>
    <font>
      <b/>
      <sz val="11"/>
      <color rgb="FFFF0000"/>
      <name val="微软雅黑"/>
      <charset val="134"/>
    </font>
    <font>
      <sz val="11"/>
      <color indexed="8"/>
      <name val="宋体"/>
      <charset val="134"/>
    </font>
    <font>
      <b/>
      <sz val="9"/>
      <color indexed="8"/>
      <name val="宋体"/>
      <charset val="134"/>
    </font>
    <font>
      <sz val="9"/>
      <color indexed="8"/>
      <name val="微软雅黑"/>
      <charset val="134"/>
    </font>
    <font>
      <sz val="9"/>
      <color indexed="8"/>
      <name val="宋体"/>
      <charset val="134"/>
    </font>
    <font>
      <sz val="9"/>
      <name val="宋体"/>
      <charset val="134"/>
    </font>
    <font>
      <b/>
      <sz val="9"/>
      <name val="宋体"/>
      <charset val="134"/>
    </font>
    <font>
      <sz val="20"/>
      <color indexed="8"/>
      <name val="宋体"/>
      <charset val="134"/>
      <scheme val="major"/>
    </font>
    <font>
      <sz val="11"/>
      <color indexed="8"/>
      <name val="宋体"/>
      <charset val="134"/>
      <scheme val="minor"/>
    </font>
    <font>
      <b/>
      <sz val="10"/>
      <color rgb="FFFF0000"/>
      <name val="宋体"/>
      <charset val="134"/>
    </font>
    <font>
      <sz val="10"/>
      <color theme="1"/>
      <name val="黑体"/>
      <charset val="134"/>
    </font>
    <font>
      <sz val="11"/>
      <color theme="1"/>
      <name val="微软雅黑"/>
      <charset val="134"/>
    </font>
    <font>
      <sz val="10"/>
      <name val="宋体"/>
      <charset val="134"/>
      <scheme val="minor"/>
    </font>
    <font>
      <sz val="12"/>
      <name val="宋体"/>
      <charset val="134"/>
      <scheme val="minor"/>
    </font>
    <font>
      <sz val="10"/>
      <color rgb="FFFF0000"/>
      <name val="宋体"/>
      <charset val="134"/>
      <scheme val="minor"/>
    </font>
    <font>
      <b/>
      <sz val="11"/>
      <color theme="1"/>
      <name val="微软雅黑"/>
      <charset val="134"/>
    </font>
    <font>
      <sz val="10"/>
      <color theme="1"/>
      <name val="微软雅黑"/>
      <charset val="134"/>
    </font>
    <font>
      <sz val="18"/>
      <color theme="1"/>
      <name val="方正小标宋简体"/>
      <charset val="134"/>
    </font>
    <font>
      <b/>
      <sz val="10"/>
      <name val="宋体"/>
      <charset val="134"/>
      <scheme val="minor"/>
    </font>
    <font>
      <b/>
      <sz val="10"/>
      <name val="宋体"/>
      <charset val="134"/>
    </font>
    <font>
      <sz val="10"/>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2"/>
      <color theme="1"/>
      <name val="方正小标宋简体"/>
      <charset val="134"/>
    </font>
    <font>
      <sz val="9"/>
      <color indexed="10"/>
      <name val="宋体"/>
      <charset val="134"/>
    </font>
    <font>
      <sz val="9"/>
      <color theme="1"/>
      <name val="宋体"/>
      <charset val="134"/>
    </font>
    <font>
      <sz val="10"/>
      <color indexed="10"/>
      <name val="宋体"/>
      <charset val="134"/>
    </font>
  </fonts>
  <fills count="3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5" borderId="9" applyNumberFormat="0" applyFont="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10" applyNumberFormat="0" applyFill="0" applyAlignment="0" applyProtection="0">
      <alignment vertical="center"/>
    </xf>
    <xf numFmtId="0" fontId="70" fillId="0" borderId="10" applyNumberFormat="0" applyFill="0" applyAlignment="0" applyProtection="0">
      <alignment vertical="center"/>
    </xf>
    <xf numFmtId="0" fontId="71" fillId="0" borderId="11" applyNumberFormat="0" applyFill="0" applyAlignment="0" applyProtection="0">
      <alignment vertical="center"/>
    </xf>
    <xf numFmtId="0" fontId="71" fillId="0" borderId="0" applyNumberFormat="0" applyFill="0" applyBorder="0" applyAlignment="0" applyProtection="0">
      <alignment vertical="center"/>
    </xf>
    <xf numFmtId="0" fontId="72" fillId="6" borderId="12" applyNumberFormat="0" applyAlignment="0" applyProtection="0">
      <alignment vertical="center"/>
    </xf>
    <xf numFmtId="0" fontId="73" fillId="7" borderId="13" applyNumberFormat="0" applyAlignment="0" applyProtection="0">
      <alignment vertical="center"/>
    </xf>
    <xf numFmtId="0" fontId="74" fillId="7" borderId="12" applyNumberFormat="0" applyAlignment="0" applyProtection="0">
      <alignment vertical="center"/>
    </xf>
    <xf numFmtId="0" fontId="75" fillId="8" borderId="14" applyNumberFormat="0" applyAlignment="0" applyProtection="0">
      <alignment vertical="center"/>
    </xf>
    <xf numFmtId="0" fontId="76" fillId="0" borderId="15" applyNumberFormat="0" applyFill="0" applyAlignment="0" applyProtection="0">
      <alignment vertical="center"/>
    </xf>
    <xf numFmtId="0" fontId="77" fillId="0" borderId="16" applyNumberFormat="0" applyFill="0" applyAlignment="0" applyProtection="0">
      <alignment vertical="center"/>
    </xf>
    <xf numFmtId="0" fontId="78" fillId="9" borderId="0" applyNumberFormat="0" applyBorder="0" applyAlignment="0" applyProtection="0">
      <alignment vertical="center"/>
    </xf>
    <xf numFmtId="0" fontId="79" fillId="10" borderId="0" applyNumberFormat="0" applyBorder="0" applyAlignment="0" applyProtection="0">
      <alignment vertical="center"/>
    </xf>
    <xf numFmtId="0" fontId="80" fillId="11" borderId="0" applyNumberFormat="0" applyBorder="0" applyAlignment="0" applyProtection="0">
      <alignment vertical="center"/>
    </xf>
    <xf numFmtId="0" fontId="81" fillId="12" borderId="0" applyNumberFormat="0" applyBorder="0" applyAlignment="0" applyProtection="0">
      <alignment vertical="center"/>
    </xf>
    <xf numFmtId="0" fontId="82" fillId="13" borderId="0" applyNumberFormat="0" applyBorder="0" applyAlignment="0" applyProtection="0">
      <alignment vertical="center"/>
    </xf>
    <xf numFmtId="0" fontId="82" fillId="14" borderId="0" applyNumberFormat="0" applyBorder="0" applyAlignment="0" applyProtection="0">
      <alignment vertical="center"/>
    </xf>
    <xf numFmtId="0" fontId="81" fillId="15" borderId="0" applyNumberFormat="0" applyBorder="0" applyAlignment="0" applyProtection="0">
      <alignment vertical="center"/>
    </xf>
    <xf numFmtId="0" fontId="81" fillId="16" borderId="0" applyNumberFormat="0" applyBorder="0" applyAlignment="0" applyProtection="0">
      <alignment vertical="center"/>
    </xf>
    <xf numFmtId="0" fontId="82" fillId="17" borderId="0" applyNumberFormat="0" applyBorder="0" applyAlignment="0" applyProtection="0">
      <alignment vertical="center"/>
    </xf>
    <xf numFmtId="0" fontId="82" fillId="18" borderId="0" applyNumberFormat="0" applyBorder="0" applyAlignment="0" applyProtection="0">
      <alignment vertical="center"/>
    </xf>
    <xf numFmtId="0" fontId="81" fillId="19" borderId="0" applyNumberFormat="0" applyBorder="0" applyAlignment="0" applyProtection="0">
      <alignment vertical="center"/>
    </xf>
    <xf numFmtId="0" fontId="81" fillId="20" borderId="0" applyNumberFormat="0" applyBorder="0" applyAlignment="0" applyProtection="0">
      <alignment vertical="center"/>
    </xf>
    <xf numFmtId="0" fontId="82" fillId="21" borderId="0" applyNumberFormat="0" applyBorder="0" applyAlignment="0" applyProtection="0">
      <alignment vertical="center"/>
    </xf>
    <xf numFmtId="0" fontId="82" fillId="22" borderId="0" applyNumberFormat="0" applyBorder="0" applyAlignment="0" applyProtection="0">
      <alignment vertical="center"/>
    </xf>
    <xf numFmtId="0" fontId="81" fillId="23" borderId="0" applyNumberFormat="0" applyBorder="0" applyAlignment="0" applyProtection="0">
      <alignment vertical="center"/>
    </xf>
    <xf numFmtId="0" fontId="81" fillId="24" borderId="0" applyNumberFormat="0" applyBorder="0" applyAlignment="0" applyProtection="0">
      <alignment vertical="center"/>
    </xf>
    <xf numFmtId="0" fontId="82" fillId="25" borderId="0" applyNumberFormat="0" applyBorder="0" applyAlignment="0" applyProtection="0">
      <alignment vertical="center"/>
    </xf>
    <xf numFmtId="0" fontId="82" fillId="26" borderId="0" applyNumberFormat="0" applyBorder="0" applyAlignment="0" applyProtection="0">
      <alignment vertical="center"/>
    </xf>
    <xf numFmtId="0" fontId="81" fillId="27" borderId="0" applyNumberFormat="0" applyBorder="0" applyAlignment="0" applyProtection="0">
      <alignment vertical="center"/>
    </xf>
    <xf numFmtId="0" fontId="81" fillId="28" borderId="0" applyNumberFormat="0" applyBorder="0" applyAlignment="0" applyProtection="0">
      <alignment vertical="center"/>
    </xf>
    <xf numFmtId="0" fontId="82" fillId="29" borderId="0" applyNumberFormat="0" applyBorder="0" applyAlignment="0" applyProtection="0">
      <alignment vertical="center"/>
    </xf>
    <xf numFmtId="0" fontId="82" fillId="30" borderId="0" applyNumberFormat="0" applyBorder="0" applyAlignment="0" applyProtection="0">
      <alignment vertical="center"/>
    </xf>
    <xf numFmtId="0" fontId="81" fillId="31" borderId="0" applyNumberFormat="0" applyBorder="0" applyAlignment="0" applyProtection="0">
      <alignment vertical="center"/>
    </xf>
    <xf numFmtId="0" fontId="81" fillId="32" borderId="0" applyNumberFormat="0" applyBorder="0" applyAlignment="0" applyProtection="0">
      <alignment vertical="center"/>
    </xf>
    <xf numFmtId="0" fontId="82" fillId="33" borderId="0" applyNumberFormat="0" applyBorder="0" applyAlignment="0" applyProtection="0">
      <alignment vertical="center"/>
    </xf>
    <xf numFmtId="0" fontId="82" fillId="34" borderId="0" applyNumberFormat="0" applyBorder="0" applyAlignment="0" applyProtection="0">
      <alignment vertical="center"/>
    </xf>
    <xf numFmtId="0" fontId="81" fillId="35" borderId="0" applyNumberFormat="0" applyBorder="0" applyAlignment="0" applyProtection="0">
      <alignment vertical="center"/>
    </xf>
    <xf numFmtId="0" fontId="83" fillId="0" borderId="0">
      <alignment vertical="center"/>
    </xf>
    <xf numFmtId="0" fontId="44" fillId="0" borderId="0">
      <alignment vertical="center"/>
    </xf>
    <xf numFmtId="0" fontId="44" fillId="0" borderId="0">
      <alignment vertical="center"/>
    </xf>
    <xf numFmtId="0" fontId="44"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44" fillId="0" borderId="0"/>
    <xf numFmtId="0" fontId="83" fillId="0" borderId="0">
      <alignment vertical="center"/>
    </xf>
    <xf numFmtId="0" fontId="83" fillId="0" borderId="0">
      <alignment vertical="center"/>
    </xf>
    <xf numFmtId="0" fontId="83" fillId="0" borderId="0">
      <alignment vertical="center"/>
    </xf>
    <xf numFmtId="0" fontId="44" fillId="0" borderId="0">
      <alignment vertical="center"/>
    </xf>
    <xf numFmtId="0" fontId="44" fillId="0" borderId="0">
      <alignment vertical="center"/>
    </xf>
    <xf numFmtId="0" fontId="83" fillId="0" borderId="0">
      <alignment vertical="center"/>
    </xf>
    <xf numFmtId="0" fontId="83" fillId="0" borderId="0">
      <alignment vertical="center"/>
    </xf>
    <xf numFmtId="0" fontId="0"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44" fillId="0" borderId="0"/>
    <xf numFmtId="0" fontId="83" fillId="0" borderId="0"/>
    <xf numFmtId="0" fontId="44" fillId="0" borderId="0"/>
    <xf numFmtId="0" fontId="44" fillId="0" borderId="0">
      <alignment vertical="center"/>
    </xf>
    <xf numFmtId="0" fontId="44" fillId="0" borderId="0"/>
  </cellStyleXfs>
  <cellXfs count="504">
    <xf numFmtId="0" fontId="0" fillId="0" borderId="0" xfId="0">
      <alignment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2" fillId="0" borderId="1" xfId="0"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6" fillId="0" borderId="1" xfId="58" applyFont="1" applyBorder="1" applyAlignment="1">
      <alignment horizontal="center" vertical="center" wrapText="1"/>
    </xf>
    <xf numFmtId="0" fontId="7" fillId="0" borderId="2" xfId="0" applyFont="1" applyFill="1" applyBorder="1" applyAlignment="1">
      <alignment horizontal="center" vertical="center" wrapText="1"/>
    </xf>
    <xf numFmtId="0" fontId="6" fillId="0" borderId="1" xfId="58" applyFont="1" applyBorder="1" applyAlignment="1">
      <alignment horizontal="left" vertical="center" wrapText="1"/>
    </xf>
    <xf numFmtId="0" fontId="7" fillId="0" borderId="1" xfId="58" applyFont="1" applyBorder="1" applyAlignment="1">
      <alignment vertical="center" wrapText="1"/>
    </xf>
    <xf numFmtId="0" fontId="7" fillId="0" borderId="1" xfId="0" applyFont="1" applyFill="1" applyBorder="1" applyAlignment="1">
      <alignment horizontal="center" vertical="center" wrapText="1"/>
    </xf>
    <xf numFmtId="0" fontId="0" fillId="0" borderId="1" xfId="0" applyBorder="1">
      <alignment vertical="center"/>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right" vertical="center" wrapText="1"/>
    </xf>
    <xf numFmtId="176" fontId="1" fillId="0" borderId="0" xfId="0" applyNumberFormat="1" applyFont="1" applyAlignment="1">
      <alignment horizontal="center" vertical="center" wrapText="1"/>
    </xf>
    <xf numFmtId="0" fontId="8" fillId="0" borderId="0" xfId="0" applyFont="1" applyAlignment="1">
      <alignment horizontal="center" vertical="center" wrapText="1"/>
    </xf>
    <xf numFmtId="176" fontId="3"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left" vertical="center" wrapText="1"/>
    </xf>
    <xf numFmtId="0" fontId="6" fillId="0" borderId="1" xfId="72"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right" vertical="center" wrapText="1"/>
    </xf>
    <xf numFmtId="0" fontId="5" fillId="0" borderId="1" xfId="0" applyFont="1" applyFill="1" applyBorder="1" applyAlignment="1">
      <alignment horizontal="left" vertical="center"/>
    </xf>
    <xf numFmtId="176" fontId="5" fillId="0" borderId="1" xfId="0" applyNumberFormat="1" applyFont="1" applyFill="1" applyBorder="1" applyAlignment="1">
      <alignment horizontal="left" vertical="center" wrapText="1"/>
    </xf>
    <xf numFmtId="0" fontId="0" fillId="0" borderId="0" xfId="0" applyAlignment="1">
      <alignment horizontal="center" vertical="center"/>
    </xf>
    <xf numFmtId="0" fontId="7" fillId="0" borderId="1" xfId="0" applyNumberFormat="1" applyFont="1" applyFill="1" applyBorder="1" applyAlignment="1">
      <alignment horizontal="left" vertical="center" wrapText="1"/>
    </xf>
    <xf numFmtId="0" fontId="7" fillId="0" borderId="1" xfId="0" applyFont="1" applyFill="1" applyBorder="1" applyAlignment="1">
      <alignment horizontal="right" vertical="center"/>
    </xf>
    <xf numFmtId="0" fontId="0" fillId="0" borderId="1" xfId="0" applyBorder="1" applyAlignment="1">
      <alignment horizontal="center" vertical="center"/>
    </xf>
    <xf numFmtId="0" fontId="10" fillId="0" borderId="1" xfId="0" applyNumberFormat="1" applyFont="1" applyFill="1" applyBorder="1" applyAlignment="1">
      <alignment horizontal="left" vertical="center" wrapText="1"/>
    </xf>
    <xf numFmtId="0" fontId="11" fillId="0" borderId="1" xfId="0" applyFont="1" applyBorder="1">
      <alignment vertical="center"/>
    </xf>
    <xf numFmtId="0" fontId="12" fillId="0" borderId="1" xfId="0" applyFont="1" applyBorder="1">
      <alignment vertical="center"/>
    </xf>
    <xf numFmtId="0" fontId="7"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4" xfId="0" applyFont="1" applyFill="1" applyBorder="1" applyAlignment="1">
      <alignment horizontal="center" vertical="center"/>
    </xf>
    <xf numFmtId="0" fontId="4" fillId="0" borderId="6" xfId="0" applyFont="1" applyFill="1" applyBorder="1" applyAlignment="1">
      <alignment horizontal="center" vertical="center"/>
    </xf>
    <xf numFmtId="0" fontId="12" fillId="0" borderId="1" xfId="0" applyFont="1" applyFill="1" applyBorder="1" applyAlignment="1">
      <alignment horizontal="left" vertical="center"/>
    </xf>
    <xf numFmtId="0" fontId="7" fillId="0" borderId="1" xfId="0" applyFont="1" applyFill="1" applyBorder="1" applyAlignment="1">
      <alignment horizontal="left" vertical="center"/>
    </xf>
    <xf numFmtId="0" fontId="7" fillId="0" borderId="1" xfId="0" applyFont="1" applyFill="1" applyBorder="1" applyAlignment="1">
      <alignment horizontal="left" vertical="center" wrapText="1"/>
    </xf>
    <xf numFmtId="0" fontId="7" fillId="0" borderId="1" xfId="0" applyFont="1" applyFill="1" applyBorder="1" applyAlignment="1">
      <alignment horizontal="right" vertical="center" wrapText="1"/>
    </xf>
    <xf numFmtId="0" fontId="6" fillId="0" borderId="1" xfId="0" applyFont="1" applyFill="1" applyBorder="1" applyAlignment="1" applyProtection="1">
      <alignment horizontal="center" vertical="center" wrapText="1"/>
    </xf>
    <xf numFmtId="0" fontId="12" fillId="0" borderId="1" xfId="0" applyFont="1" applyBorder="1" applyAlignment="1">
      <alignment vertical="center"/>
    </xf>
    <xf numFmtId="0" fontId="5" fillId="0" borderId="5"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5" fillId="0" borderId="1" xfId="0" applyFont="1" applyFill="1" applyBorder="1" applyAlignment="1">
      <alignment vertical="center" wrapText="1"/>
    </xf>
    <xf numFmtId="177" fontId="12" fillId="0" borderId="1" xfId="0" applyNumberFormat="1" applyFont="1" applyBorder="1" applyAlignment="1">
      <alignment vertical="center"/>
    </xf>
    <xf numFmtId="176" fontId="5" fillId="0" borderId="1" xfId="0" applyNumberFormat="1" applyFont="1" applyFill="1" applyBorder="1" applyAlignment="1">
      <alignment vertical="center" wrapText="1"/>
    </xf>
    <xf numFmtId="0" fontId="3" fillId="0" borderId="7"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6" xfId="0" applyFont="1" applyFill="1" applyBorder="1" applyAlignment="1">
      <alignment horizontal="right" vertical="center" wrapText="1"/>
    </xf>
    <xf numFmtId="0" fontId="13" fillId="0" borderId="6" xfId="0" applyFont="1" applyFill="1" applyBorder="1" applyAlignment="1">
      <alignment horizontal="center" vertical="center" wrapText="1"/>
    </xf>
    <xf numFmtId="0" fontId="13" fillId="0" borderId="1" xfId="0" applyFont="1" applyFill="1" applyBorder="1" applyAlignment="1">
      <alignment horizontal="center" vertical="center" wrapText="1"/>
    </xf>
    <xf numFmtId="178" fontId="9" fillId="0" borderId="1" xfId="0" applyNumberFormat="1" applyFont="1" applyFill="1" applyBorder="1" applyAlignment="1">
      <alignment horizontal="center" vertical="center" wrapText="1"/>
    </xf>
    <xf numFmtId="178" fontId="14" fillId="0" borderId="1" xfId="0" applyNumberFormat="1" applyFont="1" applyFill="1" applyBorder="1" applyAlignment="1">
      <alignment horizontal="center" vertical="center" wrapText="1"/>
    </xf>
    <xf numFmtId="0" fontId="12" fillId="0" borderId="1" xfId="0" applyFont="1" applyBorder="1" applyAlignment="1">
      <alignment horizontal="right" vertical="center"/>
    </xf>
    <xf numFmtId="0" fontId="12" fillId="0" borderId="1" xfId="66" applyFont="1" applyFill="1" applyBorder="1" applyAlignment="1">
      <alignment horizontal="center" vertical="center" wrapText="1"/>
    </xf>
    <xf numFmtId="0" fontId="12" fillId="0" borderId="1" xfId="66" applyFont="1" applyFill="1" applyBorder="1" applyAlignment="1">
      <alignment horizontal="left" vertical="center" wrapText="1"/>
    </xf>
    <xf numFmtId="0" fontId="12" fillId="0" borderId="1" xfId="66" applyFont="1" applyFill="1" applyBorder="1" applyAlignment="1">
      <alignment horizontal="left" vertical="center"/>
    </xf>
    <xf numFmtId="176" fontId="15" fillId="0" borderId="1" xfId="75" applyNumberFormat="1" applyFont="1" applyFill="1" applyBorder="1" applyAlignment="1">
      <alignment horizontal="left" vertical="center" wrapText="1"/>
    </xf>
    <xf numFmtId="0" fontId="15" fillId="0" borderId="1" xfId="75" applyNumberFormat="1" applyFont="1" applyBorder="1" applyAlignment="1">
      <alignment horizontal="left" vertical="center" wrapText="1"/>
    </xf>
    <xf numFmtId="0" fontId="4" fillId="0" borderId="1" xfId="66" applyFont="1" applyFill="1" applyBorder="1" applyAlignment="1">
      <alignment horizontal="center" vertical="center" wrapText="1"/>
    </xf>
    <xf numFmtId="0" fontId="12" fillId="0" borderId="1" xfId="66" applyFont="1" applyFill="1" applyBorder="1" applyAlignment="1">
      <alignment horizontal="right" vertical="center"/>
    </xf>
    <xf numFmtId="0" fontId="12" fillId="0" borderId="1" xfId="66" applyFont="1" applyFill="1" applyBorder="1" applyAlignment="1">
      <alignment horizontal="center" vertical="center"/>
    </xf>
    <xf numFmtId="178" fontId="15" fillId="0" borderId="1" xfId="66" applyNumberFormat="1" applyFont="1" applyBorder="1" applyAlignment="1">
      <alignment horizontal="right" vertical="center" wrapText="1"/>
    </xf>
    <xf numFmtId="0" fontId="3" fillId="0" borderId="8" xfId="0" applyFont="1" applyFill="1" applyBorder="1" applyAlignment="1">
      <alignment horizontal="center" vertical="center" wrapText="1"/>
    </xf>
    <xf numFmtId="0" fontId="7" fillId="0" borderId="1" xfId="0" applyNumberFormat="1" applyFont="1" applyFill="1" applyBorder="1" applyAlignment="1">
      <alignment vertical="center" wrapText="1"/>
    </xf>
    <xf numFmtId="0" fontId="6" fillId="0" borderId="6" xfId="0" applyFont="1" applyFill="1" applyBorder="1" applyAlignment="1">
      <alignment horizontal="left" vertical="center" wrapText="1"/>
    </xf>
    <xf numFmtId="0" fontId="7" fillId="0" borderId="6" xfId="0" applyNumberFormat="1" applyFont="1" applyFill="1" applyBorder="1" applyAlignment="1">
      <alignment horizontal="right" vertical="center" wrapText="1"/>
    </xf>
    <xf numFmtId="0" fontId="6" fillId="0" borderId="1" xfId="0" applyFont="1" applyFill="1" applyBorder="1" applyAlignment="1">
      <alignment horizontal="left" vertical="center" wrapText="1"/>
    </xf>
    <xf numFmtId="0" fontId="7" fillId="0" borderId="1" xfId="0" applyNumberFormat="1" applyFont="1" applyFill="1" applyBorder="1" applyAlignment="1">
      <alignment horizontal="right" vertical="center" wrapText="1"/>
    </xf>
    <xf numFmtId="179" fontId="6" fillId="0" borderId="1" xfId="0" applyNumberFormat="1" applyFont="1" applyFill="1" applyBorder="1" applyAlignment="1">
      <alignment horizontal="right" vertical="center" wrapText="1"/>
    </xf>
    <xf numFmtId="0" fontId="5" fillId="0" borderId="1" xfId="0" applyFont="1" applyFill="1" applyBorder="1" applyAlignment="1">
      <alignment horizontal="right" vertical="center"/>
    </xf>
    <xf numFmtId="0" fontId="13" fillId="0" borderId="3"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right" vertical="center" wrapText="1"/>
    </xf>
    <xf numFmtId="0" fontId="0" fillId="0" borderId="0" xfId="0" applyAlignment="1">
      <alignment horizontal="right" vertical="center"/>
    </xf>
    <xf numFmtId="176" fontId="13" fillId="0" borderId="1" xfId="0" applyNumberFormat="1" applyFont="1" applyFill="1" applyBorder="1" applyAlignment="1">
      <alignment horizontal="right" vertical="center" wrapText="1"/>
    </xf>
    <xf numFmtId="0" fontId="12" fillId="0" borderId="0" xfId="0" applyFont="1">
      <alignment vertical="center"/>
    </xf>
    <xf numFmtId="0" fontId="0" fillId="0" borderId="0" xfId="0" applyAlignment="1">
      <alignment horizontal="left" vertical="center"/>
    </xf>
    <xf numFmtId="0" fontId="1" fillId="0" borderId="0" xfId="0" applyFont="1" applyAlignment="1">
      <alignment horizontal="left" vertical="center" wrapText="1"/>
    </xf>
    <xf numFmtId="0" fontId="12" fillId="0" borderId="1" xfId="0" applyFont="1" applyFill="1" applyBorder="1" applyAlignment="1">
      <alignment horizontal="center" vertical="center" wrapText="1"/>
    </xf>
    <xf numFmtId="180" fontId="16" fillId="0" borderId="1" xfId="71" applyNumberFormat="1" applyFont="1" applyFill="1" applyBorder="1" applyAlignment="1">
      <alignment horizontal="left" vertical="center" wrapText="1"/>
    </xf>
    <xf numFmtId="0" fontId="16" fillId="0" borderId="1" xfId="58" applyFont="1" applyFill="1" applyBorder="1" applyAlignment="1">
      <alignment horizontal="center" vertical="center" wrapText="1"/>
    </xf>
    <xf numFmtId="0" fontId="16" fillId="0" borderId="1" xfId="0" applyFont="1" applyFill="1" applyBorder="1" applyAlignment="1">
      <alignment vertical="center"/>
    </xf>
    <xf numFmtId="0" fontId="16" fillId="0" borderId="1" xfId="71" applyFont="1" applyFill="1" applyBorder="1" applyAlignment="1">
      <alignment horizontal="left" vertical="center" wrapText="1"/>
    </xf>
    <xf numFmtId="0" fontId="16" fillId="0" borderId="1" xfId="58" applyNumberFormat="1" applyFont="1" applyFill="1" applyBorder="1" applyAlignment="1">
      <alignment horizontal="center" vertical="center" wrapText="1"/>
    </xf>
    <xf numFmtId="0" fontId="12" fillId="0" borderId="1" xfId="0" applyFont="1" applyBorder="1" applyAlignment="1">
      <alignment horizontal="center" vertical="center"/>
    </xf>
    <xf numFmtId="0" fontId="16" fillId="2" borderId="1" xfId="71" applyFont="1" applyFill="1" applyBorder="1" applyAlignment="1">
      <alignment horizontal="left" vertical="center" wrapText="1"/>
    </xf>
    <xf numFmtId="0" fontId="16" fillId="2" borderId="1" xfId="58" applyNumberFormat="1" applyFont="1" applyFill="1" applyBorder="1" applyAlignment="1">
      <alignment horizontal="center" vertical="center" wrapText="1"/>
    </xf>
    <xf numFmtId="0" fontId="16" fillId="0" borderId="1" xfId="56" applyFont="1" applyFill="1" applyBorder="1" applyAlignment="1">
      <alignment horizontal="left" vertical="center" wrapText="1"/>
    </xf>
    <xf numFmtId="0" fontId="16" fillId="0" borderId="1" xfId="62"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xf>
    <xf numFmtId="0" fontId="16" fillId="0" borderId="1" xfId="71" applyFont="1" applyFill="1" applyBorder="1" applyAlignment="1">
      <alignment horizontal="right" vertical="center" wrapText="1"/>
    </xf>
    <xf numFmtId="0" fontId="16" fillId="0" borderId="1" xfId="71" applyFont="1" applyFill="1" applyBorder="1" applyAlignment="1">
      <alignment horizontal="center" vertical="center" wrapText="1"/>
    </xf>
    <xf numFmtId="0" fontId="17" fillId="0" borderId="1" xfId="58" applyFont="1" applyFill="1" applyBorder="1" applyAlignment="1">
      <alignment horizontal="center" vertical="center" wrapText="1"/>
    </xf>
    <xf numFmtId="0" fontId="17" fillId="0" borderId="1" xfId="58" applyNumberFormat="1" applyFont="1" applyFill="1" applyBorder="1" applyAlignment="1">
      <alignment horizontal="center" vertical="center" wrapText="1"/>
    </xf>
    <xf numFmtId="0" fontId="17" fillId="2" borderId="1" xfId="58" applyNumberFormat="1" applyFont="1" applyFill="1" applyBorder="1" applyAlignment="1">
      <alignment horizontal="center" vertical="center" wrapText="1"/>
    </xf>
    <xf numFmtId="0" fontId="17" fillId="0" borderId="1" xfId="5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0" fontId="0" fillId="0" borderId="1" xfId="0" applyBorder="1" applyAlignment="1">
      <alignment horizontal="left" vertical="center"/>
    </xf>
    <xf numFmtId="0" fontId="3" fillId="0" borderId="8"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xf>
    <xf numFmtId="0" fontId="4" fillId="0" borderId="1" xfId="0" applyFont="1" applyBorder="1">
      <alignment vertical="center"/>
    </xf>
    <xf numFmtId="0" fontId="12" fillId="0" borderId="1" xfId="0" applyNumberFormat="1" applyFont="1" applyFill="1" applyBorder="1" applyAlignment="1">
      <alignment horizontal="center" vertical="center"/>
    </xf>
    <xf numFmtId="0" fontId="0" fillId="0" borderId="0" xfId="0" applyAlignment="1">
      <alignment horizontal="center"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6" fillId="0" borderId="1" xfId="0" applyFont="1" applyFill="1" applyBorder="1" applyAlignment="1">
      <alignment horizontal="right" vertical="center" wrapText="1"/>
    </xf>
    <xf numFmtId="0" fontId="13" fillId="0" borderId="1" xfId="0" applyFont="1" applyFill="1" applyBorder="1" applyAlignment="1">
      <alignment horizontal="center" vertical="center"/>
    </xf>
    <xf numFmtId="177" fontId="5" fillId="0" borderId="1" xfId="0" applyNumberFormat="1" applyFont="1" applyFill="1" applyBorder="1" applyAlignment="1">
      <alignment horizontal="right"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horizontal="right" vertical="center" wrapText="1"/>
    </xf>
    <xf numFmtId="177" fontId="5" fillId="0" borderId="2" xfId="0" applyNumberFormat="1" applyFont="1" applyFill="1" applyBorder="1" applyAlignment="1">
      <alignment horizontal="right" vertical="center" wrapText="1"/>
    </xf>
    <xf numFmtId="176" fontId="5" fillId="0" borderId="2" xfId="0" applyNumberFormat="1" applyFont="1" applyFill="1" applyBorder="1" applyAlignment="1">
      <alignment horizontal="left" vertical="center" wrapText="1"/>
    </xf>
    <xf numFmtId="0" fontId="3" fillId="0" borderId="3"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2" fillId="0" borderId="2" xfId="0" applyFont="1" applyBorder="1" applyAlignment="1">
      <alignment horizontal="center" vertical="center" wrapText="1"/>
    </xf>
    <xf numFmtId="0" fontId="11" fillId="0" borderId="0" xfId="0" applyFont="1">
      <alignment vertical="center"/>
    </xf>
    <xf numFmtId="0" fontId="0" fillId="0" borderId="0" xfId="0" applyBorder="1">
      <alignment vertical="center"/>
    </xf>
    <xf numFmtId="0" fontId="4" fillId="0" borderId="3" xfId="0" applyFont="1" applyFill="1" applyBorder="1" applyAlignment="1">
      <alignment horizontal="center" vertical="center"/>
    </xf>
    <xf numFmtId="0" fontId="7" fillId="0" borderId="1" xfId="58" applyFont="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5" fillId="0" borderId="0" xfId="0"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6" fillId="0" borderId="0" xfId="58" applyFont="1" applyBorder="1" applyAlignment="1">
      <alignment horizontal="center" vertical="center" wrapText="1"/>
    </xf>
    <xf numFmtId="0" fontId="5" fillId="0" borderId="0" xfId="0" applyFont="1" applyFill="1" applyBorder="1" applyAlignment="1">
      <alignment horizontal="left" vertical="center" wrapText="1"/>
    </xf>
    <xf numFmtId="0" fontId="6" fillId="0" borderId="0" xfId="58" applyFont="1" applyBorder="1" applyAlignment="1">
      <alignment horizontal="left" vertical="center" wrapText="1"/>
    </xf>
    <xf numFmtId="0" fontId="21" fillId="0" borderId="0" xfId="0" applyFont="1" applyFill="1" applyBorder="1" applyAlignment="1">
      <alignment vertical="center"/>
    </xf>
    <xf numFmtId="0" fontId="7" fillId="0" borderId="0" xfId="0" applyFont="1" applyFill="1" applyBorder="1" applyAlignment="1">
      <alignment vertical="center"/>
    </xf>
    <xf numFmtId="0" fontId="10" fillId="0" borderId="0" xfId="0" applyFont="1" applyFill="1" applyBorder="1" applyAlignment="1">
      <alignment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9" fontId="21" fillId="0" borderId="0" xfId="0" applyNumberFormat="1" applyFont="1" applyFill="1" applyBorder="1" applyAlignment="1">
      <alignment horizontal="left" vertical="center"/>
    </xf>
    <xf numFmtId="0" fontId="22" fillId="0" borderId="0" xfId="0" applyFont="1" applyFill="1" applyBorder="1" applyAlignment="1">
      <alignment vertical="center"/>
    </xf>
    <xf numFmtId="0" fontId="0" fillId="0" borderId="0" xfId="0" applyFill="1" applyBorder="1" applyAlignment="1">
      <alignment vertical="center"/>
    </xf>
    <xf numFmtId="0" fontId="23" fillId="0" borderId="0" xfId="0" applyFont="1" applyFill="1" applyBorder="1" applyAlignment="1">
      <alignment horizontal="center" vertical="center"/>
    </xf>
    <xf numFmtId="0" fontId="20" fillId="0" borderId="1" xfId="0" applyNumberFormat="1"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1" xfId="0" applyFont="1" applyFill="1" applyBorder="1" applyAlignment="1">
      <alignment horizontal="left" vertical="center"/>
    </xf>
    <xf numFmtId="0" fontId="20" fillId="0" borderId="1" xfId="0" applyFont="1" applyFill="1" applyBorder="1" applyAlignment="1">
      <alignment horizontal="center" vertical="center"/>
    </xf>
    <xf numFmtId="0" fontId="20" fillId="0" borderId="1" xfId="0" applyFont="1" applyFill="1" applyBorder="1" applyAlignment="1">
      <alignment horizontal="left" vertical="center" wrapText="1"/>
    </xf>
    <xf numFmtId="0" fontId="24" fillId="0" borderId="1" xfId="0" applyFont="1" applyFill="1" applyBorder="1" applyAlignment="1">
      <alignment horizontal="left" vertical="center"/>
    </xf>
    <xf numFmtId="0" fontId="25" fillId="0" borderId="3" xfId="0" applyFont="1" applyFill="1" applyBorder="1" applyAlignment="1">
      <alignment horizontal="center" vertical="center"/>
    </xf>
    <xf numFmtId="0" fontId="25" fillId="0" borderId="6" xfId="0" applyFont="1" applyFill="1" applyBorder="1" applyAlignment="1">
      <alignment horizontal="center" vertical="center"/>
    </xf>
    <xf numFmtId="0" fontId="26" fillId="0" borderId="1" xfId="0" applyFont="1" applyFill="1" applyBorder="1" applyAlignment="1">
      <alignment horizontal="left" vertical="center"/>
    </xf>
    <xf numFmtId="0" fontId="26" fillId="0" borderId="1" xfId="0" applyFont="1" applyFill="1" applyBorder="1" applyAlignment="1">
      <alignment horizontal="center" vertical="center"/>
    </xf>
    <xf numFmtId="0" fontId="26" fillId="0" borderId="1" xfId="0" applyFont="1" applyFill="1" applyBorder="1" applyAlignment="1">
      <alignment horizontal="left" vertical="center" wrapText="1"/>
    </xf>
    <xf numFmtId="0" fontId="25" fillId="0" borderId="1" xfId="0" applyFont="1" applyFill="1" applyBorder="1" applyAlignment="1">
      <alignment horizontal="center" vertical="center"/>
    </xf>
    <xf numFmtId="0" fontId="25" fillId="0" borderId="1" xfId="0" applyFont="1" applyFill="1" applyBorder="1" applyAlignment="1">
      <alignment horizontal="left" vertical="center"/>
    </xf>
    <xf numFmtId="0" fontId="25" fillId="0" borderId="1" xfId="0" applyFont="1" applyFill="1" applyBorder="1" applyAlignment="1">
      <alignment vertical="center"/>
    </xf>
    <xf numFmtId="0" fontId="27" fillId="0" borderId="1" xfId="62" applyFont="1" applyFill="1" applyBorder="1" applyAlignment="1">
      <alignment horizontal="center" vertical="center" wrapText="1"/>
    </xf>
    <xf numFmtId="0" fontId="28" fillId="0" borderId="1" xfId="0" applyFont="1" applyFill="1" applyBorder="1" applyAlignment="1">
      <alignment horizontal="left" vertical="center"/>
    </xf>
    <xf numFmtId="0" fontId="28" fillId="0" borderId="1" xfId="0" applyFont="1" applyFill="1" applyBorder="1" applyAlignment="1">
      <alignment horizontal="center" vertical="center"/>
    </xf>
    <xf numFmtId="0" fontId="28" fillId="0" borderId="1" xfId="59" applyFont="1" applyFill="1" applyBorder="1" applyAlignment="1">
      <alignment horizontal="left" vertical="center" wrapText="1"/>
    </xf>
    <xf numFmtId="0" fontId="27" fillId="0" borderId="1" xfId="0" applyFont="1" applyFill="1" applyBorder="1" applyAlignment="1">
      <alignment horizontal="left" vertical="center"/>
    </xf>
    <xf numFmtId="0" fontId="26" fillId="0" borderId="1" xfId="57" applyFont="1" applyFill="1" applyBorder="1" applyAlignment="1">
      <alignment horizontal="left" vertical="center"/>
    </xf>
    <xf numFmtId="0" fontId="26" fillId="0" borderId="1" xfId="57" applyFont="1" applyFill="1" applyBorder="1" applyAlignment="1">
      <alignment horizontal="center" vertical="center"/>
    </xf>
    <xf numFmtId="0" fontId="26" fillId="0" borderId="1" xfId="57" applyFont="1" applyFill="1" applyBorder="1" applyAlignment="1">
      <alignment horizontal="center" vertical="center" wrapText="1"/>
    </xf>
    <xf numFmtId="0" fontId="26" fillId="0" borderId="1" xfId="57" applyFont="1" applyFill="1" applyBorder="1" applyAlignment="1">
      <alignment horizontal="left" vertical="center" wrapText="1"/>
    </xf>
    <xf numFmtId="0" fontId="25" fillId="0" borderId="1" xfId="57" applyFont="1" applyFill="1" applyBorder="1" applyAlignment="1">
      <alignment horizontal="left" vertical="center"/>
    </xf>
    <xf numFmtId="0" fontId="25" fillId="0" borderId="1" xfId="57" applyFont="1" applyFill="1" applyBorder="1" applyAlignment="1">
      <alignment vertical="center"/>
    </xf>
    <xf numFmtId="0" fontId="25" fillId="0" borderId="1" xfId="57" applyFont="1" applyFill="1" applyBorder="1" applyAlignment="1">
      <alignment horizontal="center" vertical="center" wrapText="1"/>
    </xf>
    <xf numFmtId="0" fontId="25" fillId="0" borderId="1" xfId="57" applyFont="1" applyFill="1" applyBorder="1" applyAlignment="1">
      <alignment horizontal="center" vertical="center"/>
    </xf>
    <xf numFmtId="0" fontId="25" fillId="0" borderId="1" xfId="57" applyFont="1" applyFill="1" applyBorder="1" applyAlignment="1">
      <alignment horizontal="left" vertical="center" wrapText="1"/>
    </xf>
    <xf numFmtId="0" fontId="29" fillId="0" borderId="1" xfId="64" applyFont="1" applyFill="1" applyBorder="1" applyAlignment="1">
      <alignment horizontal="center" vertical="center" wrapText="1"/>
    </xf>
    <xf numFmtId="0" fontId="30" fillId="0" borderId="1" xfId="54"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7" fillId="0" borderId="1" xfId="64" applyFont="1" applyFill="1" applyBorder="1" applyAlignment="1">
      <alignment horizontal="center" vertical="center" wrapText="1"/>
    </xf>
    <xf numFmtId="0" fontId="30" fillId="0" borderId="1" xfId="66" applyFont="1" applyFill="1" applyBorder="1" applyAlignment="1">
      <alignment horizontal="left" vertical="center" wrapText="1"/>
    </xf>
    <xf numFmtId="0" fontId="28" fillId="0" borderId="1" xfId="59" applyFont="1" applyFill="1" applyBorder="1" applyAlignment="1">
      <alignment horizontal="center" vertical="center" wrapText="1"/>
    </xf>
    <xf numFmtId="0" fontId="30" fillId="0" borderId="1" xfId="67" applyFont="1" applyFill="1" applyBorder="1" applyAlignment="1">
      <alignment horizontal="center" vertical="center" wrapText="1"/>
    </xf>
    <xf numFmtId="0" fontId="31" fillId="0" borderId="1" xfId="65" applyFont="1" applyFill="1" applyBorder="1" applyAlignment="1">
      <alignment horizontal="center" vertical="center" wrapText="1"/>
    </xf>
    <xf numFmtId="0" fontId="31" fillId="0" borderId="1" xfId="66" applyFont="1" applyFill="1" applyBorder="1" applyAlignment="1">
      <alignment horizontal="left" vertical="center" wrapText="1"/>
    </xf>
    <xf numFmtId="0" fontId="31" fillId="0" borderId="1" xfId="54" applyFont="1" applyFill="1" applyBorder="1" applyAlignment="1">
      <alignment horizontal="center" vertical="center" wrapText="1"/>
    </xf>
    <xf numFmtId="0" fontId="31" fillId="0" borderId="1" xfId="59" applyFont="1" applyFill="1" applyBorder="1" applyAlignment="1">
      <alignment horizontal="left" vertical="center" wrapText="1"/>
    </xf>
    <xf numFmtId="0" fontId="26" fillId="0" borderId="1" xfId="59" applyFont="1" applyFill="1" applyBorder="1" applyAlignment="1">
      <alignment horizontal="center" vertical="center" wrapText="1"/>
    </xf>
    <xf numFmtId="0" fontId="31" fillId="0" borderId="1" xfId="67" applyFont="1" applyFill="1" applyBorder="1" applyAlignment="1">
      <alignment horizontal="center" vertical="center" wrapText="1"/>
    </xf>
    <xf numFmtId="0" fontId="31" fillId="0" borderId="1" xfId="59" applyFont="1" applyFill="1" applyBorder="1" applyAlignment="1">
      <alignment horizontal="center" vertical="center" wrapText="1"/>
    </xf>
    <xf numFmtId="0" fontId="32" fillId="0" borderId="1" xfId="65" applyFont="1" applyFill="1" applyBorder="1" applyAlignment="1">
      <alignment horizontal="center" vertical="center" wrapText="1"/>
    </xf>
    <xf numFmtId="0" fontId="32" fillId="0" borderId="1" xfId="66" applyFont="1" applyFill="1" applyBorder="1" applyAlignment="1">
      <alignment horizontal="left" vertical="center" wrapText="1"/>
    </xf>
    <xf numFmtId="0" fontId="32" fillId="0" borderId="1" xfId="54" applyFont="1" applyFill="1" applyBorder="1" applyAlignment="1">
      <alignment horizontal="center" vertical="center" wrapText="1"/>
    </xf>
    <xf numFmtId="0" fontId="25" fillId="0" borderId="1" xfId="59" applyFont="1" applyFill="1" applyBorder="1" applyAlignment="1">
      <alignment horizontal="left" vertical="center" wrapText="1"/>
    </xf>
    <xf numFmtId="0" fontId="25" fillId="0" borderId="1" xfId="59" applyFont="1" applyFill="1" applyBorder="1" applyAlignment="1">
      <alignment horizontal="center" vertical="center" wrapText="1"/>
    </xf>
    <xf numFmtId="0" fontId="32" fillId="0" borderId="1" xfId="67" applyFont="1" applyFill="1" applyBorder="1" applyAlignment="1">
      <alignment horizontal="center" vertical="center" wrapText="1"/>
    </xf>
    <xf numFmtId="0" fontId="32" fillId="0" borderId="1" xfId="59" applyFont="1" applyFill="1" applyBorder="1" applyAlignment="1">
      <alignment horizontal="left" vertical="center" wrapText="1"/>
    </xf>
    <xf numFmtId="0" fontId="32" fillId="0" borderId="1" xfId="59" applyFont="1" applyFill="1" applyBorder="1" applyAlignment="1">
      <alignment horizontal="center" vertical="center" wrapText="1"/>
    </xf>
    <xf numFmtId="0" fontId="26" fillId="0" borderId="1" xfId="0" applyFont="1" applyFill="1" applyBorder="1" applyAlignment="1">
      <alignment horizontal="center" vertical="center" wrapText="1"/>
    </xf>
    <xf numFmtId="176" fontId="28" fillId="0" borderId="1" xfId="0" applyNumberFormat="1" applyFont="1" applyFill="1" applyBorder="1" applyAlignment="1">
      <alignment horizontal="center" vertical="center" wrapText="1"/>
    </xf>
    <xf numFmtId="176" fontId="26" fillId="0" borderId="1" xfId="57" applyNumberFormat="1" applyFont="1" applyFill="1" applyBorder="1" applyAlignment="1">
      <alignment horizontal="center" vertical="center" wrapText="1"/>
    </xf>
    <xf numFmtId="176" fontId="26" fillId="0" borderId="1" xfId="57" applyNumberFormat="1" applyFont="1" applyFill="1" applyBorder="1" applyAlignment="1">
      <alignment horizontal="center" vertical="center"/>
    </xf>
    <xf numFmtId="176" fontId="25" fillId="0" borderId="1" xfId="57" applyNumberFormat="1" applyFont="1" applyFill="1" applyBorder="1" applyAlignment="1">
      <alignment horizontal="center" vertical="center" wrapText="1"/>
    </xf>
    <xf numFmtId="176" fontId="25" fillId="0" borderId="1" xfId="57" applyNumberFormat="1" applyFont="1" applyFill="1" applyBorder="1" applyAlignment="1">
      <alignment horizontal="center" vertical="center"/>
    </xf>
    <xf numFmtId="176" fontId="27" fillId="0" borderId="1" xfId="0" applyNumberFormat="1" applyFont="1" applyFill="1" applyBorder="1" applyAlignment="1">
      <alignment horizontal="center" vertical="center" wrapText="1"/>
    </xf>
    <xf numFmtId="176" fontId="28" fillId="0" borderId="1" xfId="0" applyNumberFormat="1" applyFont="1" applyFill="1" applyBorder="1" applyAlignment="1">
      <alignment horizontal="center" vertical="center"/>
    </xf>
    <xf numFmtId="0" fontId="27" fillId="0" borderId="1" xfId="0" applyFont="1" applyFill="1" applyBorder="1" applyAlignment="1">
      <alignment horizontal="center" vertical="center"/>
    </xf>
    <xf numFmtId="176" fontId="28" fillId="0" borderId="1" xfId="67" applyNumberFormat="1" applyFont="1" applyFill="1" applyBorder="1" applyAlignment="1">
      <alignment horizontal="center" vertical="center"/>
    </xf>
    <xf numFmtId="176" fontId="26" fillId="0" borderId="1" xfId="67" applyNumberFormat="1" applyFont="1" applyFill="1" applyBorder="1" applyAlignment="1">
      <alignment horizontal="center" vertical="center"/>
    </xf>
    <xf numFmtId="176" fontId="26" fillId="0" borderId="1" xfId="0" applyNumberFormat="1" applyFont="1" applyFill="1" applyBorder="1" applyAlignment="1">
      <alignment horizontal="center" vertical="center"/>
    </xf>
    <xf numFmtId="176" fontId="31" fillId="0" borderId="1" xfId="67" applyNumberFormat="1" applyFont="1" applyFill="1" applyBorder="1" applyAlignment="1">
      <alignment horizontal="center" vertical="center" wrapText="1"/>
    </xf>
    <xf numFmtId="176" fontId="25" fillId="0" borderId="1" xfId="67" applyNumberFormat="1" applyFont="1" applyFill="1" applyBorder="1" applyAlignment="1">
      <alignment horizontal="center" vertical="center"/>
    </xf>
    <xf numFmtId="176" fontId="25" fillId="0" borderId="1" xfId="0" applyNumberFormat="1" applyFont="1" applyFill="1" applyBorder="1" applyAlignment="1">
      <alignment horizontal="center" vertical="center"/>
    </xf>
    <xf numFmtId="176" fontId="32" fillId="0" borderId="1" xfId="67"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27" fillId="0" borderId="1" xfId="65" applyFont="1" applyFill="1" applyBorder="1" applyAlignment="1">
      <alignment horizontal="center" vertical="center" wrapText="1"/>
    </xf>
    <xf numFmtId="0" fontId="31" fillId="0" borderId="1" xfId="64" applyFont="1" applyFill="1" applyBorder="1" applyAlignment="1">
      <alignment horizontal="center" vertical="center" wrapText="1"/>
    </xf>
    <xf numFmtId="0" fontId="32" fillId="0" borderId="1" xfId="64" applyFont="1" applyFill="1" applyBorder="1" applyAlignment="1">
      <alignment horizontal="center" vertical="center" wrapText="1"/>
    </xf>
    <xf numFmtId="0" fontId="30" fillId="0" borderId="1" xfId="65" applyFont="1" applyFill="1" applyBorder="1" applyAlignment="1">
      <alignment horizontal="center" vertical="center" wrapText="1"/>
    </xf>
    <xf numFmtId="0" fontId="30" fillId="0" borderId="1" xfId="59" applyFont="1" applyFill="1" applyBorder="1" applyAlignment="1">
      <alignment horizontal="left" vertical="center" wrapText="1"/>
    </xf>
    <xf numFmtId="0" fontId="30" fillId="0" borderId="1" xfId="59" applyFont="1" applyFill="1" applyBorder="1" applyAlignment="1">
      <alignment horizontal="center" vertical="center" wrapText="1"/>
    </xf>
    <xf numFmtId="0" fontId="31" fillId="0" borderId="2" xfId="65" applyFont="1" applyFill="1" applyBorder="1" applyAlignment="1">
      <alignment horizontal="center" vertical="center" wrapText="1"/>
    </xf>
    <xf numFmtId="0" fontId="26" fillId="0" borderId="1" xfId="66" applyFont="1" applyFill="1" applyBorder="1" applyAlignment="1">
      <alignment horizontal="left" vertical="center" wrapText="1"/>
    </xf>
    <xf numFmtId="0" fontId="26" fillId="0" borderId="1" xfId="67" applyFont="1" applyFill="1" applyBorder="1" applyAlignment="1">
      <alignment horizontal="center" vertical="center" wrapText="1"/>
    </xf>
    <xf numFmtId="176" fontId="25" fillId="0" borderId="1" xfId="0" applyNumberFormat="1" applyFont="1" applyFill="1" applyBorder="1" applyAlignment="1">
      <alignment horizontal="center" vertical="center" wrapText="1"/>
    </xf>
    <xf numFmtId="0" fontId="28" fillId="0" borderId="1" xfId="67" applyFont="1" applyFill="1" applyBorder="1" applyAlignment="1">
      <alignment horizontal="center" vertical="center"/>
    </xf>
    <xf numFmtId="176" fontId="30" fillId="0" borderId="1" xfId="67" applyNumberFormat="1" applyFont="1" applyFill="1" applyBorder="1" applyAlignment="1">
      <alignment horizontal="center" vertical="center" wrapText="1"/>
    </xf>
    <xf numFmtId="176" fontId="32" fillId="0" borderId="1" xfId="59" applyNumberFormat="1" applyFont="1" applyFill="1" applyBorder="1" applyAlignment="1">
      <alignment horizontal="center" vertical="center" wrapText="1"/>
    </xf>
    <xf numFmtId="176" fontId="27" fillId="0" borderId="1" xfId="0" applyNumberFormat="1" applyFont="1" applyFill="1" applyBorder="1" applyAlignment="1">
      <alignment horizontal="center" vertical="center"/>
    </xf>
    <xf numFmtId="176" fontId="29" fillId="0" borderId="1" xfId="67" applyNumberFormat="1" applyFont="1" applyFill="1" applyBorder="1" applyAlignment="1">
      <alignment horizontal="center" vertical="center" wrapText="1"/>
    </xf>
    <xf numFmtId="176" fontId="26" fillId="0" borderId="1" xfId="67" applyNumberFormat="1" applyFont="1" applyFill="1" applyBorder="1" applyAlignment="1">
      <alignment horizontal="center" vertical="center" wrapText="1"/>
    </xf>
    <xf numFmtId="0" fontId="25" fillId="0" borderId="1" xfId="66" applyFont="1" applyFill="1" applyBorder="1" applyAlignment="1">
      <alignment horizontal="left" vertical="center" wrapText="1"/>
    </xf>
    <xf numFmtId="176" fontId="25" fillId="0" borderId="1" xfId="67" applyNumberFormat="1" applyFont="1" applyFill="1" applyBorder="1" applyAlignment="1">
      <alignment horizontal="center" vertical="center" wrapText="1"/>
    </xf>
    <xf numFmtId="0" fontId="26" fillId="0" borderId="1" xfId="0" applyFont="1" applyFill="1" applyBorder="1" applyAlignment="1">
      <alignment vertical="center"/>
    </xf>
    <xf numFmtId="0" fontId="26" fillId="0" borderId="5" xfId="0" applyFont="1" applyFill="1" applyBorder="1" applyAlignment="1">
      <alignment vertical="center"/>
    </xf>
    <xf numFmtId="0" fontId="26" fillId="0" borderId="1" xfId="65" applyFont="1" applyFill="1" applyBorder="1" applyAlignment="1">
      <alignment horizontal="center" vertical="center" wrapText="1"/>
    </xf>
    <xf numFmtId="0" fontId="26" fillId="0" borderId="1" xfId="59" applyFont="1" applyFill="1" applyBorder="1" applyAlignment="1">
      <alignment horizontal="left" vertical="center" wrapText="1"/>
    </xf>
    <xf numFmtId="0" fontId="33" fillId="0" borderId="1" xfId="59" applyFont="1" applyFill="1" applyBorder="1" applyAlignment="1">
      <alignment horizontal="center" vertical="center" wrapText="1"/>
    </xf>
    <xf numFmtId="0" fontId="34" fillId="0" borderId="1" xfId="59" applyFont="1" applyFill="1" applyBorder="1" applyAlignment="1">
      <alignment horizontal="center" vertical="center" wrapText="1"/>
    </xf>
    <xf numFmtId="0" fontId="28" fillId="0" borderId="0" xfId="0" applyFont="1" applyFill="1" applyBorder="1" applyAlignment="1">
      <alignment horizontal="center" vertical="center"/>
    </xf>
    <xf numFmtId="0" fontId="30" fillId="0" borderId="1" xfId="62" applyFont="1" applyFill="1" applyBorder="1" applyAlignment="1">
      <alignment horizontal="center" vertical="center" wrapText="1"/>
    </xf>
    <xf numFmtId="0" fontId="30" fillId="0" borderId="2" xfId="62" applyFont="1" applyFill="1" applyBorder="1" applyAlignment="1">
      <alignment horizontal="left" vertical="center" wrapText="1"/>
    </xf>
    <xf numFmtId="49" fontId="28" fillId="0" borderId="1" xfId="0" applyNumberFormat="1" applyFont="1" applyFill="1" applyBorder="1" applyAlignment="1">
      <alignment horizontal="left" vertical="center"/>
    </xf>
    <xf numFmtId="0" fontId="30" fillId="0" borderId="8" xfId="62" applyFont="1" applyFill="1" applyBorder="1" applyAlignment="1">
      <alignment horizontal="left" vertical="center" wrapText="1"/>
    </xf>
    <xf numFmtId="0" fontId="30" fillId="0" borderId="1" xfId="53" applyFont="1" applyFill="1" applyBorder="1" applyAlignment="1">
      <alignment horizontal="center" vertical="center" wrapText="1"/>
    </xf>
    <xf numFmtId="0" fontId="35" fillId="0" borderId="1" xfId="0" applyFont="1" applyFill="1" applyBorder="1" applyAlignment="1">
      <alignment horizontal="left" vertical="center"/>
    </xf>
    <xf numFmtId="0" fontId="36" fillId="0" borderId="1" xfId="0" applyFont="1" applyFill="1" applyBorder="1" applyAlignment="1">
      <alignment horizontal="left" vertical="center"/>
    </xf>
    <xf numFmtId="0" fontId="37" fillId="0" borderId="1" xfId="59" applyFont="1" applyFill="1" applyBorder="1" applyAlignment="1">
      <alignment horizontal="left" vertical="center" wrapText="1"/>
    </xf>
    <xf numFmtId="0" fontId="37" fillId="0" borderId="1" xfId="59" applyFont="1" applyFill="1" applyBorder="1" applyAlignment="1">
      <alignment horizontal="center" vertical="center" wrapText="1"/>
    </xf>
    <xf numFmtId="0" fontId="38" fillId="0" borderId="0" xfId="0" applyFont="1" applyFill="1" applyBorder="1" applyAlignment="1">
      <alignment horizontal="left" vertical="center"/>
    </xf>
    <xf numFmtId="0" fontId="38" fillId="0" borderId="0" xfId="0" applyFont="1" applyFill="1" applyBorder="1" applyAlignment="1">
      <alignment horizontal="center" vertical="center"/>
    </xf>
    <xf numFmtId="49" fontId="38" fillId="0" borderId="0" xfId="0" applyNumberFormat="1" applyFont="1" applyFill="1" applyBorder="1" applyAlignment="1">
      <alignment horizontal="left" vertical="center"/>
    </xf>
    <xf numFmtId="0" fontId="38" fillId="0" borderId="0" xfId="0" applyFont="1" applyFill="1" applyBorder="1" applyAlignment="1">
      <alignment vertical="center"/>
    </xf>
    <xf numFmtId="0" fontId="28" fillId="0" borderId="1" xfId="67"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7" fillId="0" borderId="1" xfId="73" applyFont="1" applyFill="1" applyBorder="1" applyAlignment="1">
      <alignment horizontal="left" vertical="center" wrapText="1"/>
    </xf>
    <xf numFmtId="176" fontId="7" fillId="0" borderId="1" xfId="73" applyNumberFormat="1" applyFont="1" applyFill="1" applyBorder="1" applyAlignment="1">
      <alignment horizontal="right" vertical="center" wrapText="1"/>
    </xf>
    <xf numFmtId="176" fontId="7" fillId="0" borderId="1" xfId="0" applyNumberFormat="1" applyFont="1" applyFill="1" applyBorder="1" applyAlignment="1">
      <alignment horizontal="right" vertical="center" wrapText="1"/>
    </xf>
    <xf numFmtId="0" fontId="7" fillId="0" borderId="2" xfId="0" applyFont="1" applyFill="1" applyBorder="1" applyAlignment="1">
      <alignment horizontal="left" vertical="center" wrapText="1"/>
    </xf>
    <xf numFmtId="0" fontId="39" fillId="0" borderId="1" xfId="0" applyFont="1" applyFill="1" applyBorder="1" applyAlignment="1">
      <alignment horizontal="left" vertical="center" wrapText="1"/>
    </xf>
    <xf numFmtId="0" fontId="12" fillId="0" borderId="1" xfId="0" applyFont="1" applyBorder="1" applyAlignment="1">
      <alignment vertical="center" wrapText="1"/>
    </xf>
    <xf numFmtId="0" fontId="7" fillId="0" borderId="1" xfId="0" applyFont="1" applyFill="1" applyBorder="1" applyAlignment="1" applyProtection="1">
      <alignment horizontal="left" vertical="center" wrapText="1"/>
    </xf>
    <xf numFmtId="0" fontId="7" fillId="0" borderId="1" xfId="73" applyFont="1" applyFill="1" applyBorder="1" applyAlignment="1">
      <alignment horizontal="right" vertical="center" wrapText="1"/>
    </xf>
    <xf numFmtId="176" fontId="7" fillId="0" borderId="1" xfId="73" applyNumberFormat="1" applyFont="1" applyFill="1" applyBorder="1" applyAlignment="1">
      <alignment horizontal="left" vertical="center" wrapText="1"/>
    </xf>
    <xf numFmtId="176" fontId="7" fillId="0" borderId="1" xfId="0" applyNumberFormat="1" applyFont="1" applyFill="1" applyBorder="1" applyAlignment="1" applyProtection="1">
      <alignment horizontal="right" vertical="center" wrapText="1"/>
    </xf>
    <xf numFmtId="0" fontId="6" fillId="0" borderId="1" xfId="0" applyFont="1" applyFill="1" applyBorder="1" applyAlignment="1" applyProtection="1">
      <alignment horizontal="left" vertical="center" wrapText="1"/>
    </xf>
    <xf numFmtId="0" fontId="40" fillId="0" borderId="0" xfId="0" applyFont="1" applyFill="1" applyBorder="1" applyAlignment="1">
      <alignment vertical="center"/>
    </xf>
    <xf numFmtId="0" fontId="41" fillId="0" borderId="0" xfId="0" applyFont="1" applyFill="1" applyBorder="1" applyAlignment="1">
      <alignment vertical="center"/>
    </xf>
    <xf numFmtId="0" fontId="42" fillId="0" borderId="0" xfId="0" applyFont="1" applyFill="1" applyBorder="1" applyAlignment="1">
      <alignment vertical="center"/>
    </xf>
    <xf numFmtId="0" fontId="43" fillId="0" borderId="0" xfId="0" applyFont="1" applyFill="1" applyBorder="1" applyAlignment="1">
      <alignment vertical="center"/>
    </xf>
    <xf numFmtId="0" fontId="38" fillId="0" borderId="0" xfId="0" applyFont="1" applyFill="1" applyBorder="1" applyAlignment="1">
      <alignment horizontal="center" vertical="center" wrapText="1"/>
    </xf>
    <xf numFmtId="49" fontId="38" fillId="0" borderId="0" xfId="0" applyNumberFormat="1" applyFont="1" applyFill="1" applyBorder="1" applyAlignment="1">
      <alignment horizontal="center" vertical="center"/>
    </xf>
    <xf numFmtId="0" fontId="44" fillId="0" borderId="0" xfId="0" applyFont="1" applyFill="1" applyBorder="1" applyAlignment="1">
      <alignment vertical="center"/>
    </xf>
    <xf numFmtId="0" fontId="23" fillId="0" borderId="0" xfId="0"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5" fillId="0" borderId="1" xfId="0" applyFont="1" applyFill="1" applyBorder="1" applyAlignment="1">
      <alignment horizontal="center" vertical="center"/>
    </xf>
    <xf numFmtId="0" fontId="35" fillId="0" borderId="1" xfId="0" applyFont="1" applyFill="1" applyBorder="1" applyAlignment="1">
      <alignment horizontal="center" vertical="center" wrapText="1"/>
    </xf>
    <xf numFmtId="0" fontId="45" fillId="0" borderId="1" xfId="0" applyFont="1" applyFill="1" applyBorder="1" applyAlignment="1">
      <alignment vertical="center" wrapText="1"/>
    </xf>
    <xf numFmtId="0" fontId="45" fillId="0" borderId="1" xfId="0" applyFont="1" applyFill="1" applyBorder="1" applyAlignment="1">
      <alignment horizontal="left" vertical="center" wrapText="1"/>
    </xf>
    <xf numFmtId="0" fontId="45" fillId="0" borderId="1" xfId="0" applyFont="1" applyFill="1" applyBorder="1" applyAlignment="1">
      <alignment horizontal="center" vertical="center"/>
    </xf>
    <xf numFmtId="0" fontId="42" fillId="0" borderId="1" xfId="0" applyFont="1" applyFill="1" applyBorder="1" applyAlignment="1">
      <alignment horizontal="center" vertical="center"/>
    </xf>
    <xf numFmtId="0" fontId="36" fillId="0" borderId="1" xfId="0" applyFont="1" applyFill="1" applyBorder="1" applyAlignment="1">
      <alignment horizontal="center" vertical="center"/>
    </xf>
    <xf numFmtId="0" fontId="46" fillId="0" borderId="1" xfId="0" applyFont="1" applyFill="1" applyBorder="1" applyAlignment="1">
      <alignment horizontal="center" vertical="center" wrapText="1"/>
    </xf>
    <xf numFmtId="0" fontId="47" fillId="0" borderId="1" xfId="0" applyFont="1" applyFill="1" applyBorder="1" applyAlignment="1">
      <alignment vertical="center" wrapText="1"/>
    </xf>
    <xf numFmtId="0" fontId="47" fillId="0" borderId="1" xfId="0" applyFont="1" applyFill="1" applyBorder="1" applyAlignment="1">
      <alignment horizontal="left" vertical="center" wrapText="1"/>
    </xf>
    <xf numFmtId="0" fontId="47" fillId="0" borderId="1" xfId="0" applyFont="1" applyFill="1" applyBorder="1" applyAlignment="1">
      <alignment horizontal="center" vertical="center"/>
    </xf>
    <xf numFmtId="0" fontId="46" fillId="0" borderId="1" xfId="0" applyFont="1" applyFill="1" applyBorder="1" applyAlignment="1">
      <alignment horizontal="center" vertical="center"/>
    </xf>
    <xf numFmtId="0" fontId="47" fillId="0" borderId="1" xfId="0" applyFont="1" applyFill="1" applyBorder="1" applyAlignment="1">
      <alignment vertical="center"/>
    </xf>
    <xf numFmtId="0" fontId="44" fillId="0" borderId="1" xfId="0" applyFont="1" applyFill="1" applyBorder="1" applyAlignment="1">
      <alignment horizontal="center" vertical="center"/>
    </xf>
    <xf numFmtId="0" fontId="47" fillId="0" borderId="0" xfId="0" applyFont="1" applyFill="1" applyBorder="1" applyAlignment="1">
      <alignment vertical="center" wrapText="1"/>
    </xf>
    <xf numFmtId="0" fontId="35" fillId="0"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47" fillId="0" borderId="1" xfId="0" applyFont="1" applyFill="1" applyBorder="1" applyAlignment="1">
      <alignment horizontal="left" vertical="center"/>
    </xf>
    <xf numFmtId="0" fontId="36" fillId="0" borderId="1" xfId="0" applyFont="1" applyFill="1" applyBorder="1" applyAlignment="1">
      <alignment horizontal="center" vertical="center" wrapText="1"/>
    </xf>
    <xf numFmtId="0" fontId="48" fillId="0" borderId="1" xfId="0" applyNumberFormat="1" applyFont="1" applyFill="1" applyBorder="1" applyAlignment="1">
      <alignment horizontal="center" vertical="center" wrapText="1"/>
    </xf>
    <xf numFmtId="0" fontId="48" fillId="0" borderId="1" xfId="0" applyNumberFormat="1" applyFont="1" applyFill="1" applyBorder="1" applyAlignment="1">
      <alignment horizontal="left" vertical="center" wrapText="1"/>
    </xf>
    <xf numFmtId="0" fontId="47" fillId="0" borderId="1" xfId="0" applyFont="1" applyFill="1" applyBorder="1" applyAlignment="1">
      <alignment horizontal="center" vertical="center" wrapText="1"/>
    </xf>
    <xf numFmtId="0" fontId="49" fillId="0" borderId="1" xfId="0" applyNumberFormat="1" applyFont="1" applyFill="1" applyBorder="1" applyAlignment="1">
      <alignment horizontal="left" vertical="center" wrapText="1"/>
    </xf>
    <xf numFmtId="0" fontId="45" fillId="0" borderId="1" xfId="0" applyFont="1" applyFill="1" applyBorder="1" applyAlignment="1">
      <alignment horizontal="justify" vertical="center"/>
    </xf>
    <xf numFmtId="0" fontId="49" fillId="0" borderId="1" xfId="0" applyNumberFormat="1" applyFont="1" applyFill="1" applyBorder="1" applyAlignment="1">
      <alignment horizontal="center" vertical="center" wrapText="1"/>
    </xf>
    <xf numFmtId="0" fontId="47" fillId="0" borderId="1" xfId="0" applyFont="1" applyFill="1" applyBorder="1" applyAlignment="1">
      <alignment horizontal="justify" vertical="center"/>
    </xf>
    <xf numFmtId="0" fontId="50" fillId="0" borderId="0" xfId="0" applyFont="1" applyFill="1" applyBorder="1" applyAlignment="1">
      <alignment horizontal="center" vertical="center"/>
    </xf>
    <xf numFmtId="0" fontId="45" fillId="3" borderId="1" xfId="0" applyFont="1" applyFill="1" applyBorder="1" applyAlignment="1">
      <alignment horizontal="center" vertical="center"/>
    </xf>
    <xf numFmtId="0" fontId="51" fillId="0" borderId="1" xfId="0" applyFont="1" applyFill="1" applyBorder="1" applyAlignment="1">
      <alignment horizontal="center" vertical="center"/>
    </xf>
    <xf numFmtId="0" fontId="35" fillId="3" borderId="1" xfId="0" applyFont="1" applyFill="1" applyBorder="1" applyAlignment="1">
      <alignment horizontal="center" vertical="center"/>
    </xf>
    <xf numFmtId="0" fontId="45" fillId="0" borderId="1" xfId="0" applyFont="1" applyFill="1" applyBorder="1" applyAlignment="1">
      <alignment horizontal="left" vertical="center"/>
    </xf>
    <xf numFmtId="0" fontId="38" fillId="0" borderId="1" xfId="0" applyFont="1" applyFill="1" applyBorder="1" applyAlignment="1">
      <alignment vertical="center"/>
    </xf>
    <xf numFmtId="0" fontId="45" fillId="0" borderId="1" xfId="0" applyFont="1" applyFill="1" applyBorder="1" applyAlignment="1">
      <alignment horizontal="justify" vertical="center" wrapText="1"/>
    </xf>
    <xf numFmtId="0" fontId="52" fillId="0" borderId="1" xfId="0" applyFont="1" applyFill="1" applyBorder="1" applyAlignment="1">
      <alignment horizontal="left" vertical="center"/>
    </xf>
    <xf numFmtId="0" fontId="0" fillId="0" borderId="0" xfId="0" applyAlignment="1">
      <alignment vertical="center" wrapText="1"/>
    </xf>
    <xf numFmtId="0" fontId="1" fillId="0" borderId="0" xfId="0" applyFont="1" applyAlignment="1">
      <alignment horizontal="right" vertical="center" wrapText="1"/>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4" fillId="0" borderId="5" xfId="0" applyFont="1" applyFill="1" applyBorder="1" applyAlignment="1">
      <alignment horizontal="center" vertical="center" wrapText="1"/>
    </xf>
    <xf numFmtId="176" fontId="1" fillId="0" borderId="0" xfId="0" applyNumberFormat="1" applyFont="1" applyAlignment="1">
      <alignment horizontal="right" vertical="center" wrapText="1"/>
    </xf>
    <xf numFmtId="176" fontId="6" fillId="0" borderId="1" xfId="0" applyNumberFormat="1" applyFont="1" applyFill="1" applyBorder="1" applyAlignment="1" applyProtection="1">
      <alignment horizontal="right" vertical="center" wrapText="1"/>
    </xf>
    <xf numFmtId="176" fontId="7" fillId="0" borderId="1" xfId="0" applyNumberFormat="1" applyFont="1" applyFill="1" applyBorder="1" applyAlignment="1" applyProtection="1">
      <alignment horizontal="center" vertical="center" wrapText="1"/>
    </xf>
    <xf numFmtId="0" fontId="4" fillId="0" borderId="1" xfId="0" applyFont="1" applyBorder="1" applyAlignment="1">
      <alignment horizontal="right" vertical="center"/>
    </xf>
    <xf numFmtId="49" fontId="12" fillId="0" borderId="1" xfId="0" applyNumberFormat="1" applyFont="1" applyBorder="1">
      <alignment vertical="center"/>
    </xf>
    <xf numFmtId="0" fontId="0" fillId="0" borderId="1" xfId="0" applyBorder="1" applyAlignment="1">
      <alignment horizontal="right" vertical="center"/>
    </xf>
    <xf numFmtId="176" fontId="5" fillId="0" borderId="2" xfId="0" applyNumberFormat="1" applyFont="1" applyFill="1" applyBorder="1" applyAlignment="1">
      <alignment horizontal="right" vertical="center" wrapText="1"/>
    </xf>
    <xf numFmtId="0" fontId="53" fillId="0" borderId="0" xfId="0" applyFont="1" applyFill="1" applyBorder="1">
      <alignment vertical="center"/>
    </xf>
    <xf numFmtId="0" fontId="11" fillId="4" borderId="0" xfId="0" applyFont="1" applyFill="1" applyBorder="1">
      <alignment vertical="center"/>
    </xf>
    <xf numFmtId="0" fontId="0" fillId="0" borderId="0" xfId="0" applyFont="1" applyFill="1" applyBorder="1">
      <alignment vertical="center"/>
    </xf>
    <xf numFmtId="0" fontId="0" fillId="0" borderId="0" xfId="0" applyFont="1" applyBorder="1">
      <alignment vertical="center"/>
    </xf>
    <xf numFmtId="0" fontId="0" fillId="4" borderId="0" xfId="0" applyFont="1" applyFill="1" applyBorder="1">
      <alignment vertical="center"/>
    </xf>
    <xf numFmtId="0" fontId="11" fillId="0" borderId="0" xfId="0" applyFont="1" applyFill="1" applyBorder="1">
      <alignment vertical="center"/>
    </xf>
    <xf numFmtId="0" fontId="0" fillId="0" borderId="0" xfId="0" applyFont="1" applyFill="1" applyBorder="1" applyAlignment="1">
      <alignment horizontal="center" vertical="center" wrapText="1"/>
    </xf>
    <xf numFmtId="0" fontId="0" fillId="0" borderId="0" xfId="0" applyFont="1" applyFill="1" applyBorder="1" applyAlignment="1">
      <alignment vertical="center" wrapText="1"/>
    </xf>
    <xf numFmtId="0" fontId="0" fillId="4" borderId="0" xfId="0" applyFont="1" applyFill="1" applyBorder="1" applyAlignment="1">
      <alignment vertical="center" wrapText="1"/>
    </xf>
    <xf numFmtId="0" fontId="11" fillId="0" borderId="0" xfId="0" applyFont="1" applyBorder="1">
      <alignment vertical="center"/>
    </xf>
    <xf numFmtId="0" fontId="54" fillId="0" borderId="0" xfId="0" applyFont="1" applyBorder="1" applyAlignment="1">
      <alignment horizontal="center" vertical="center"/>
    </xf>
    <xf numFmtId="0" fontId="54" fillId="0" borderId="0" xfId="0" applyFont="1" applyBorder="1" applyAlignment="1">
      <alignment horizontal="center" vertical="center" wrapText="1"/>
    </xf>
    <xf numFmtId="49" fontId="54" fillId="0" borderId="0" xfId="0" applyNumberFormat="1" applyFont="1" applyBorder="1" applyAlignment="1">
      <alignment horizontal="center" vertical="center"/>
    </xf>
    <xf numFmtId="0" fontId="54" fillId="0" borderId="0" xfId="0" applyFont="1" applyBorder="1" applyAlignment="1">
      <alignment vertical="center" wrapText="1"/>
    </xf>
    <xf numFmtId="0" fontId="54" fillId="0" borderId="0" xfId="0" applyFont="1" applyBorder="1">
      <alignment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4" fillId="4" borderId="1" xfId="0" applyFont="1" applyFill="1" applyBorder="1" applyAlignment="1">
      <alignment horizontal="center" vertical="center"/>
    </xf>
    <xf numFmtId="0" fontId="4" fillId="4" borderId="1" xfId="0" applyFont="1" applyFill="1" applyBorder="1" applyAlignment="1">
      <alignment horizontal="left" vertical="center" wrapText="1"/>
    </xf>
    <xf numFmtId="0" fontId="4" fillId="4" borderId="1" xfId="0" applyFont="1" applyFill="1" applyBorder="1" applyAlignment="1">
      <alignment horizontal="left" vertical="center"/>
    </xf>
    <xf numFmtId="0" fontId="12" fillId="0" borderId="1" xfId="0" applyFont="1" applyFill="1" applyBorder="1" applyAlignment="1">
      <alignment horizontal="left" vertical="center" wrapText="1"/>
    </xf>
    <xf numFmtId="0" fontId="55" fillId="0" borderId="1" xfId="0" applyFont="1" applyFill="1" applyBorder="1" applyAlignment="1">
      <alignment horizontal="center" vertical="center" wrapText="1"/>
    </xf>
    <xf numFmtId="0" fontId="55" fillId="0" borderId="1" xfId="0" applyFont="1" applyFill="1" applyBorder="1" applyAlignment="1">
      <alignment horizontal="left" vertical="center" wrapText="1"/>
    </xf>
    <xf numFmtId="0" fontId="55"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56"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49"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left" vertical="center" wrapText="1"/>
    </xf>
    <xf numFmtId="0" fontId="56" fillId="0" borderId="1" xfId="0" applyFont="1" applyFill="1" applyBorder="1" applyAlignment="1">
      <alignment horizontal="center" vertical="center"/>
    </xf>
    <xf numFmtId="0" fontId="12" fillId="0" borderId="0" xfId="0" applyFont="1" applyFill="1" applyBorder="1" applyAlignment="1">
      <alignment horizontal="center" vertical="center"/>
    </xf>
    <xf numFmtId="0" fontId="0" fillId="0" borderId="1" xfId="0" applyFont="1" applyFill="1" applyBorder="1" applyAlignment="1">
      <alignment vertical="center" wrapText="1"/>
    </xf>
    <xf numFmtId="0" fontId="12" fillId="4" borderId="1" xfId="0" applyFont="1" applyFill="1" applyBorder="1" applyAlignment="1">
      <alignment horizontal="center" vertical="center"/>
    </xf>
    <xf numFmtId="0" fontId="12" fillId="4" borderId="1" xfId="0" applyFont="1" applyFill="1" applyBorder="1" applyAlignment="1">
      <alignment horizontal="left" vertical="center" wrapText="1"/>
    </xf>
    <xf numFmtId="0" fontId="12" fillId="4" borderId="1" xfId="0" applyFont="1" applyFill="1" applyBorder="1" applyAlignment="1">
      <alignment horizontal="center" vertical="center" wrapText="1"/>
    </xf>
    <xf numFmtId="0" fontId="12" fillId="0" borderId="1" xfId="0" applyFont="1" applyFill="1" applyBorder="1" applyAlignment="1">
      <alignment vertical="center"/>
    </xf>
    <xf numFmtId="0" fontId="12" fillId="0" borderId="1" xfId="0" applyFont="1" applyFill="1" applyBorder="1" applyAlignment="1">
      <alignment vertical="center" wrapText="1"/>
    </xf>
    <xf numFmtId="0" fontId="12" fillId="4" borderId="1" xfId="0" applyFont="1" applyFill="1" applyBorder="1" applyAlignment="1">
      <alignment vertical="center"/>
    </xf>
    <xf numFmtId="0" fontId="57" fillId="4" borderId="1" xfId="0" applyFont="1" applyFill="1" applyBorder="1" applyAlignment="1">
      <alignment horizontal="left" vertical="center" wrapText="1"/>
    </xf>
    <xf numFmtId="0" fontId="57" fillId="4" borderId="1" xfId="0" applyFont="1" applyFill="1" applyBorder="1" applyAlignment="1">
      <alignment horizontal="center" vertical="center" wrapText="1"/>
    </xf>
    <xf numFmtId="0" fontId="57" fillId="4" borderId="1" xfId="0" applyFont="1" applyFill="1" applyBorder="1" applyAlignment="1">
      <alignment horizontal="center" vertical="center"/>
    </xf>
    <xf numFmtId="0" fontId="55" fillId="0" borderId="1" xfId="0" applyFont="1" applyFill="1" applyBorder="1" applyAlignment="1">
      <alignment vertical="center" wrapText="1"/>
    </xf>
    <xf numFmtId="0" fontId="0" fillId="4"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55" fillId="4" borderId="1" xfId="0" applyFont="1" applyFill="1" applyBorder="1" applyAlignment="1">
      <alignment horizontal="center" vertical="center" wrapText="1"/>
    </xf>
    <xf numFmtId="0" fontId="55" fillId="4" borderId="1" xfId="0" applyFont="1" applyFill="1" applyBorder="1" applyAlignment="1">
      <alignment vertical="center" wrapText="1"/>
    </xf>
    <xf numFmtId="49" fontId="55" fillId="0" borderId="1" xfId="0" applyNumberFormat="1" applyFont="1" applyFill="1" applyBorder="1" applyAlignment="1">
      <alignment horizontal="center" vertical="center" wrapText="1"/>
    </xf>
    <xf numFmtId="0" fontId="55" fillId="0" borderId="1" xfId="57" applyFont="1" applyFill="1" applyBorder="1" applyAlignment="1">
      <alignment horizontal="center" vertical="center" wrapText="1"/>
    </xf>
    <xf numFmtId="49" fontId="55" fillId="4" borderId="1" xfId="0" applyNumberFormat="1" applyFont="1" applyFill="1" applyBorder="1" applyAlignment="1">
      <alignment horizontal="center" vertical="center" wrapText="1"/>
    </xf>
    <xf numFmtId="0" fontId="33" fillId="0" borderId="1" xfId="0" applyFont="1" applyFill="1" applyBorder="1" applyAlignment="1">
      <alignment horizontal="left" vertical="center" wrapText="1"/>
    </xf>
    <xf numFmtId="0" fontId="0" fillId="0" borderId="1" xfId="0" applyFont="1" applyFill="1" applyBorder="1">
      <alignment vertical="center"/>
    </xf>
    <xf numFmtId="0" fontId="15" fillId="0" borderId="1" xfId="0" applyFont="1" applyFill="1" applyBorder="1" applyAlignment="1">
      <alignment horizontal="left" vertical="center" wrapText="1"/>
    </xf>
    <xf numFmtId="0" fontId="0" fillId="4" borderId="1" xfId="0" applyFont="1" applyFill="1" applyBorder="1" applyAlignment="1">
      <alignment vertical="center" wrapText="1"/>
    </xf>
    <xf numFmtId="0" fontId="55" fillId="4" borderId="1" xfId="0" applyFont="1" applyFill="1" applyBorder="1" applyAlignment="1">
      <alignment horizontal="center"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54" fillId="0" borderId="0" xfId="0" applyFont="1">
      <alignment vertical="center"/>
    </xf>
    <xf numFmtId="0" fontId="53" fillId="0" borderId="0" xfId="0" applyFont="1" applyFill="1">
      <alignment vertical="center"/>
    </xf>
    <xf numFmtId="0" fontId="58" fillId="0" borderId="0" xfId="0" applyFont="1" applyFill="1">
      <alignment vertical="center"/>
    </xf>
    <xf numFmtId="0" fontId="54" fillId="0" borderId="0" xfId="0" applyFont="1" applyFill="1">
      <alignment vertical="center"/>
    </xf>
    <xf numFmtId="0" fontId="59" fillId="0" borderId="0" xfId="0" applyFont="1" applyFill="1">
      <alignment vertical="center"/>
    </xf>
    <xf numFmtId="0" fontId="58" fillId="0" borderId="0" xfId="0" applyFont="1">
      <alignment vertical="center"/>
    </xf>
    <xf numFmtId="0" fontId="11" fillId="0" borderId="0" xfId="0" applyFont="1" applyFill="1">
      <alignment vertical="center"/>
    </xf>
    <xf numFmtId="0" fontId="59" fillId="0" borderId="0" xfId="0" applyFont="1" applyFill="1" applyAlignment="1">
      <alignment horizontal="center" vertical="center"/>
    </xf>
    <xf numFmtId="0" fontId="54" fillId="0" borderId="0" xfId="0" applyFont="1" applyAlignment="1">
      <alignment horizontal="center" vertical="center"/>
    </xf>
    <xf numFmtId="0" fontId="54" fillId="0" borderId="0" xfId="0" applyFont="1" applyAlignment="1">
      <alignment horizontal="center" vertical="center" wrapText="1"/>
    </xf>
    <xf numFmtId="0" fontId="54" fillId="0" borderId="0" xfId="0" applyFont="1" applyAlignment="1">
      <alignment horizontal="left" vertical="center" wrapText="1"/>
    </xf>
    <xf numFmtId="0" fontId="54" fillId="0" borderId="0" xfId="0" applyFont="1" applyAlignment="1">
      <alignment horizontal="right" vertical="center" wrapText="1"/>
    </xf>
    <xf numFmtId="0" fontId="54" fillId="0" borderId="0" xfId="0" applyFont="1" applyAlignment="1">
      <alignment vertical="center" wrapText="1"/>
    </xf>
    <xf numFmtId="0" fontId="60" fillId="0" borderId="0" xfId="0" applyFont="1" applyFill="1" applyAlignment="1">
      <alignment horizontal="center" vertical="center"/>
    </xf>
    <xf numFmtId="0" fontId="60" fillId="0" borderId="0" xfId="0" applyFont="1" applyAlignment="1">
      <alignment horizontal="center" vertical="center"/>
    </xf>
    <xf numFmtId="0" fontId="60" fillId="0" borderId="0" xfId="0" applyFont="1" applyAlignment="1">
      <alignment horizontal="center" vertical="center" wrapText="1"/>
    </xf>
    <xf numFmtId="0" fontId="60" fillId="0" borderId="0" xfId="0" applyFont="1" applyAlignment="1">
      <alignment horizontal="left" vertical="center" wrapText="1"/>
    </xf>
    <xf numFmtId="0" fontId="60" fillId="0" borderId="0" xfId="0" applyFont="1" applyAlignment="1">
      <alignment horizontal="right" vertical="center" wrapText="1"/>
    </xf>
    <xf numFmtId="0" fontId="2" fillId="0" borderId="6" xfId="0" applyFont="1" applyBorder="1" applyAlignment="1">
      <alignment horizontal="center" vertical="center" wrapText="1"/>
    </xf>
    <xf numFmtId="0" fontId="9" fillId="0" borderId="1" xfId="0" applyFont="1" applyFill="1" applyBorder="1" applyAlignment="1">
      <alignment horizontal="right" vertical="center" wrapText="1"/>
    </xf>
    <xf numFmtId="0" fontId="9" fillId="0" borderId="1" xfId="0" applyNumberFormat="1" applyFont="1" applyFill="1" applyBorder="1" applyAlignment="1">
      <alignment horizontal="right" vertical="center" wrapText="1"/>
    </xf>
    <xf numFmtId="177" fontId="9" fillId="0" borderId="1" xfId="0" applyNumberFormat="1" applyFont="1" applyFill="1" applyBorder="1" applyAlignment="1">
      <alignment horizontal="right" vertical="center" wrapText="1"/>
    </xf>
    <xf numFmtId="0" fontId="4" fillId="0" borderId="1" xfId="0" applyFont="1" applyFill="1" applyBorder="1" applyAlignment="1">
      <alignment horizontal="right" vertical="center" wrapText="1"/>
    </xf>
    <xf numFmtId="177" fontId="4" fillId="0" borderId="1" xfId="0" applyNumberFormat="1" applyFont="1" applyFill="1" applyBorder="1" applyAlignment="1">
      <alignment horizontal="right" vertical="center" wrapText="1"/>
    </xf>
    <xf numFmtId="0" fontId="4" fillId="0" borderId="1" xfId="0" applyFont="1" applyFill="1" applyBorder="1" applyAlignment="1">
      <alignment horizontal="left" vertical="center"/>
    </xf>
    <xf numFmtId="0" fontId="12" fillId="0" borderId="1" xfId="0" applyFont="1" applyFill="1" applyBorder="1" applyAlignment="1">
      <alignment horizontal="right" vertical="center"/>
    </xf>
    <xf numFmtId="0" fontId="36" fillId="0" borderId="1" xfId="0" applyFont="1" applyFill="1" applyBorder="1" applyAlignment="1">
      <alignment horizontal="left" vertical="center" wrapText="1"/>
    </xf>
    <xf numFmtId="0" fontId="36" fillId="0" borderId="1" xfId="0" applyFont="1" applyFill="1" applyBorder="1" applyAlignment="1">
      <alignment horizontal="right" vertical="center" wrapText="1"/>
    </xf>
    <xf numFmtId="0" fontId="6" fillId="0" borderId="1" xfId="58" applyFont="1" applyBorder="1" applyAlignment="1">
      <alignment horizontal="right" vertical="center" wrapText="1"/>
    </xf>
    <xf numFmtId="0" fontId="6" fillId="0" borderId="1" xfId="72" applyFont="1" applyFill="1" applyBorder="1" applyAlignment="1">
      <alignment horizontal="right" vertical="center" wrapText="1"/>
    </xf>
    <xf numFmtId="0" fontId="12" fillId="0" borderId="1" xfId="0" applyFont="1" applyFill="1" applyBorder="1" applyAlignment="1">
      <alignment horizontal="right" vertical="center" wrapText="1"/>
    </xf>
    <xf numFmtId="0" fontId="7" fillId="0" borderId="1" xfId="59" applyFont="1" applyFill="1" applyBorder="1" applyAlignment="1">
      <alignment horizontal="left" vertical="center" wrapText="1"/>
    </xf>
    <xf numFmtId="176" fontId="7"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xf>
    <xf numFmtId="0" fontId="7" fillId="0" borderId="1" xfId="59" applyFont="1" applyFill="1" applyBorder="1" applyAlignment="1">
      <alignment horizontal="right" vertical="center" wrapText="1"/>
    </xf>
    <xf numFmtId="0" fontId="6" fillId="0" borderId="1" xfId="67" applyFont="1" applyFill="1" applyBorder="1" applyAlignment="1">
      <alignment horizontal="right" vertical="center" wrapText="1"/>
    </xf>
    <xf numFmtId="176" fontId="7" fillId="0" borderId="1" xfId="67" applyNumberFormat="1" applyFont="1" applyFill="1" applyBorder="1" applyAlignment="1">
      <alignment horizontal="center" vertical="center"/>
    </xf>
    <xf numFmtId="0" fontId="6" fillId="0" borderId="1" xfId="59" applyFont="1" applyFill="1" applyBorder="1" applyAlignment="1">
      <alignment horizontal="left" vertical="center" wrapText="1"/>
    </xf>
    <xf numFmtId="0" fontId="6" fillId="0" borderId="1" xfId="59" applyFont="1" applyFill="1" applyBorder="1" applyAlignment="1">
      <alignment horizontal="right" vertical="center" wrapText="1"/>
    </xf>
    <xf numFmtId="176" fontId="6" fillId="0" borderId="1" xfId="67" applyNumberFormat="1" applyFont="1" applyFill="1" applyBorder="1" applyAlignment="1">
      <alignment horizontal="center" vertical="center" wrapText="1"/>
    </xf>
    <xf numFmtId="0" fontId="36" fillId="0" borderId="1" xfId="64" applyFont="1" applyFill="1" applyBorder="1" applyAlignment="1">
      <alignment horizontal="center" vertical="center" wrapText="1"/>
    </xf>
    <xf numFmtId="0" fontId="6" fillId="0" borderId="1" xfId="0" applyNumberFormat="1" applyFont="1" applyFill="1" applyBorder="1" applyAlignment="1">
      <alignment horizontal="right" vertical="center" wrapText="1"/>
    </xf>
    <xf numFmtId="0" fontId="7" fillId="0" borderId="1" xfId="64" applyFont="1" applyFill="1" applyBorder="1" applyAlignment="1">
      <alignment horizontal="center" vertical="center" wrapText="1"/>
    </xf>
    <xf numFmtId="0" fontId="7" fillId="0" borderId="1" xfId="67" applyFont="1" applyFill="1" applyBorder="1" applyAlignment="1">
      <alignment horizontal="center" vertical="center"/>
    </xf>
    <xf numFmtId="0" fontId="7" fillId="0" borderId="1" xfId="65" applyFont="1" applyFill="1" applyBorder="1" applyAlignment="1">
      <alignment horizontal="center" vertical="center" wrapText="1"/>
    </xf>
    <xf numFmtId="0" fontId="4" fillId="0" borderId="1" xfId="0" applyFont="1" applyFill="1" applyBorder="1" applyAlignment="1">
      <alignment horizontal="right" vertical="center"/>
    </xf>
    <xf numFmtId="181" fontId="16" fillId="0" borderId="1" xfId="2" applyNumberFormat="1" applyFont="1" applyFill="1" applyBorder="1" applyAlignment="1">
      <alignment vertical="center" wrapText="1"/>
    </xf>
    <xf numFmtId="181" fontId="16" fillId="0" borderId="1" xfId="2" applyNumberFormat="1" applyFont="1" applyFill="1" applyBorder="1" applyAlignment="1">
      <alignment horizontal="left" vertical="center" wrapText="1"/>
    </xf>
    <xf numFmtId="0" fontId="16" fillId="0" borderId="1" xfId="59" applyFont="1" applyFill="1" applyBorder="1" applyAlignment="1">
      <alignment horizontal="left" vertical="center" wrapText="1"/>
    </xf>
    <xf numFmtId="0" fontId="6" fillId="0" borderId="1" xfId="64" applyFont="1" applyFill="1" applyBorder="1" applyAlignment="1">
      <alignment horizontal="center" vertical="center" wrapText="1"/>
    </xf>
    <xf numFmtId="0" fontId="6" fillId="0" borderId="2" xfId="59" applyFont="1" applyFill="1" applyBorder="1" applyAlignment="1">
      <alignment horizontal="left" vertical="center" wrapText="1"/>
    </xf>
    <xf numFmtId="0" fontId="35" fillId="0" borderId="1" xfId="0" applyFont="1" applyFill="1" applyBorder="1" applyAlignment="1">
      <alignment horizontal="right" vertical="center" wrapText="1"/>
    </xf>
    <xf numFmtId="0" fontId="45" fillId="0" borderId="1" xfId="0" applyFont="1" applyFill="1" applyBorder="1" applyAlignment="1">
      <alignment horizontal="right" vertical="center"/>
    </xf>
    <xf numFmtId="0" fontId="36" fillId="0" borderId="1" xfId="0" applyNumberFormat="1" applyFont="1" applyFill="1" applyBorder="1" applyAlignment="1">
      <alignment horizontal="left" vertical="center" wrapText="1"/>
    </xf>
    <xf numFmtId="0" fontId="36" fillId="0" borderId="1" xfId="74" applyFont="1" applyFill="1" applyBorder="1" applyAlignment="1">
      <alignment horizontal="left" vertical="center" wrapText="1"/>
    </xf>
    <xf numFmtId="0" fontId="36" fillId="0" borderId="1" xfId="74" applyFont="1" applyFill="1" applyBorder="1" applyAlignment="1">
      <alignment horizontal="center" vertical="center"/>
    </xf>
    <xf numFmtId="176" fontId="36" fillId="0" borderId="1" xfId="73" applyNumberFormat="1" applyFont="1" applyFill="1" applyBorder="1" applyAlignment="1">
      <alignment horizontal="left" vertical="center"/>
    </xf>
    <xf numFmtId="176" fontId="36" fillId="0" borderId="1" xfId="73" applyNumberFormat="1" applyFont="1" applyFill="1" applyBorder="1" applyAlignment="1">
      <alignment horizontal="right" vertical="center"/>
    </xf>
    <xf numFmtId="0" fontId="61" fillId="0" borderId="1" xfId="0" applyFont="1" applyFill="1" applyBorder="1" applyAlignment="1">
      <alignment horizontal="center" vertical="center" wrapText="1"/>
    </xf>
    <xf numFmtId="49" fontId="4" fillId="0" borderId="1" xfId="0" applyNumberFormat="1" applyFont="1" applyFill="1" applyBorder="1" applyAlignment="1">
      <alignment horizontal="left" vertical="center"/>
    </xf>
    <xf numFmtId="0" fontId="55" fillId="0" borderId="1" xfId="0" applyFont="1" applyFill="1" applyBorder="1" applyAlignment="1">
      <alignment horizontal="right" vertical="center" wrapText="1"/>
    </xf>
    <xf numFmtId="0" fontId="6" fillId="0" borderId="1" xfId="65" applyFont="1" applyFill="1" applyBorder="1" applyAlignment="1">
      <alignment horizontal="center" vertical="center" wrapText="1"/>
    </xf>
    <xf numFmtId="176" fontId="7" fillId="0" borderId="1" xfId="67" applyNumberFormat="1" applyFont="1" applyFill="1" applyBorder="1" applyAlignment="1">
      <alignment horizontal="right" vertical="center" wrapText="1"/>
    </xf>
    <xf numFmtId="176" fontId="7" fillId="0" borderId="1" xfId="67" applyNumberFormat="1" applyFont="1" applyFill="1" applyBorder="1" applyAlignment="1">
      <alignment horizontal="center" vertical="center" wrapText="1"/>
    </xf>
    <xf numFmtId="0" fontId="7" fillId="0" borderId="2" xfId="59" applyFont="1" applyFill="1" applyBorder="1" applyAlignment="1">
      <alignment horizontal="left" vertical="center" wrapText="1"/>
    </xf>
    <xf numFmtId="0" fontId="5" fillId="0" borderId="1" xfId="59" applyFont="1" applyFill="1" applyBorder="1" applyAlignment="1">
      <alignment horizontal="right" vertical="center" wrapText="1"/>
    </xf>
    <xf numFmtId="0" fontId="6" fillId="0" borderId="0" xfId="67" applyFont="1" applyFill="1" applyBorder="1" applyAlignment="1">
      <alignment horizontal="right" vertical="center" wrapText="1"/>
    </xf>
    <xf numFmtId="0" fontId="6" fillId="0" borderId="1" xfId="62" applyFont="1" applyFill="1" applyBorder="1" applyAlignment="1">
      <alignment horizontal="center" vertical="center" wrapText="1"/>
    </xf>
    <xf numFmtId="0" fontId="6" fillId="0" borderId="2" xfId="62" applyFont="1" applyFill="1" applyBorder="1" applyAlignment="1">
      <alignment horizontal="left" vertical="center" wrapText="1"/>
    </xf>
    <xf numFmtId="0" fontId="6" fillId="0" borderId="1" xfId="62" applyFont="1" applyFill="1" applyBorder="1" applyAlignment="1">
      <alignment horizontal="left" vertical="center" wrapText="1"/>
    </xf>
    <xf numFmtId="0" fontId="6" fillId="0" borderId="1" xfId="53" applyFont="1" applyFill="1" applyBorder="1" applyAlignment="1">
      <alignment horizontal="center" vertical="center" wrapText="1"/>
    </xf>
    <xf numFmtId="0" fontId="36" fillId="0" borderId="1" xfId="73" applyFont="1" applyFill="1" applyBorder="1" applyAlignment="1">
      <alignment horizontal="left" vertical="center" wrapText="1"/>
    </xf>
    <xf numFmtId="0" fontId="36" fillId="0" borderId="1" xfId="74" applyFont="1" applyFill="1" applyBorder="1" applyAlignment="1">
      <alignment horizontal="right" vertical="center"/>
    </xf>
    <xf numFmtId="0" fontId="36" fillId="0" borderId="1" xfId="0" applyFont="1" applyFill="1" applyBorder="1" applyAlignment="1">
      <alignment horizontal="right" vertical="center"/>
    </xf>
    <xf numFmtId="0" fontId="59" fillId="0" borderId="0" xfId="0" applyFont="1">
      <alignment vertical="center"/>
    </xf>
    <xf numFmtId="0" fontId="36" fillId="0" borderId="1" xfId="74" applyFont="1" applyFill="1" applyBorder="1" applyAlignment="1">
      <alignment horizontal="left" vertical="center"/>
    </xf>
    <xf numFmtId="0" fontId="0" fillId="0" borderId="1" xfId="0" applyFont="1" applyFill="1" applyBorder="1" applyAlignment="1">
      <alignment horizontal="right" vertical="center"/>
    </xf>
    <xf numFmtId="0" fontId="11" fillId="0" borderId="1" xfId="0" applyFont="1" applyFill="1" applyBorder="1" applyAlignment="1">
      <alignment horizontal="right" vertical="center"/>
    </xf>
    <xf numFmtId="0" fontId="36" fillId="0" borderId="1" xfId="73" applyFont="1" applyFill="1" applyBorder="1" applyAlignment="1">
      <alignment horizontal="center" vertical="center"/>
    </xf>
    <xf numFmtId="0" fontId="4" fillId="0" borderId="1" xfId="0" applyNumberFormat="1" applyFont="1" applyFill="1" applyBorder="1" applyAlignment="1">
      <alignment horizontal="right" vertical="center" wrapText="1"/>
    </xf>
    <xf numFmtId="0" fontId="12" fillId="0" borderId="1" xfId="58" applyFont="1" applyFill="1" applyBorder="1" applyAlignment="1">
      <alignment horizontal="center" vertical="center" wrapText="1"/>
    </xf>
    <xf numFmtId="0" fontId="12" fillId="0" borderId="1" xfId="58" applyFont="1" applyFill="1" applyBorder="1" applyAlignment="1">
      <alignment horizontal="left" vertical="center" wrapText="1"/>
    </xf>
    <xf numFmtId="0" fontId="49" fillId="0" borderId="1" xfId="0" applyNumberFormat="1" applyFont="1" applyFill="1" applyBorder="1" applyAlignment="1">
      <alignment horizontal="right" vertical="center" wrapText="1"/>
    </xf>
    <xf numFmtId="0" fontId="62" fillId="0" borderId="1" xfId="0" applyFont="1" applyFill="1" applyBorder="1" applyAlignment="1">
      <alignment horizontal="center" vertical="center" wrapText="1"/>
    </xf>
    <xf numFmtId="0" fontId="62" fillId="0" borderId="1" xfId="0" applyFont="1" applyFill="1" applyBorder="1" applyAlignment="1">
      <alignment horizontal="right" vertical="center" wrapText="1"/>
    </xf>
    <xf numFmtId="0" fontId="36" fillId="0" borderId="1" xfId="0" applyNumberFormat="1" applyFont="1" applyFill="1" applyBorder="1" applyAlignment="1">
      <alignment horizontal="right" vertical="center" wrapText="1"/>
    </xf>
    <xf numFmtId="0" fontId="16" fillId="0" borderId="1" xfId="0" applyFont="1" applyFill="1" applyBorder="1" applyAlignment="1">
      <alignment horizontal="left" vertical="center"/>
    </xf>
    <xf numFmtId="0" fontId="47" fillId="0" borderId="1" xfId="0" applyFont="1" applyFill="1" applyBorder="1" applyAlignment="1">
      <alignment horizontal="right" vertical="center"/>
    </xf>
    <xf numFmtId="0" fontId="63" fillId="0" borderId="1" xfId="0" applyFont="1" applyFill="1" applyBorder="1" applyAlignment="1">
      <alignment horizontal="right" vertical="center" wrapText="1"/>
    </xf>
    <xf numFmtId="0" fontId="4" fillId="0" borderId="2" xfId="0" applyFont="1" applyFill="1" applyBorder="1" applyAlignment="1">
      <alignment horizontal="left" vertical="center"/>
    </xf>
    <xf numFmtId="0" fontId="4" fillId="0" borderId="5" xfId="0" applyFont="1" applyFill="1" applyBorder="1" applyAlignment="1">
      <alignment horizontal="left" vertical="center"/>
    </xf>
    <xf numFmtId="0" fontId="62" fillId="0" borderId="1" xfId="65" applyFont="1" applyFill="1" applyBorder="1" applyAlignment="1">
      <alignment horizontal="center" vertical="center" wrapText="1"/>
    </xf>
    <xf numFmtId="0" fontId="16" fillId="0" borderId="1" xfId="67" applyFont="1" applyFill="1" applyBorder="1" applyAlignment="1">
      <alignment horizontal="right" vertical="center" wrapText="1"/>
    </xf>
    <xf numFmtId="0" fontId="15" fillId="0" borderId="1" xfId="59"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12" fillId="0" borderId="1" xfId="58" applyFont="1" applyFill="1" applyBorder="1" applyAlignment="1">
      <alignment horizontal="right" vertical="center" wrapText="1"/>
    </xf>
    <xf numFmtId="0" fontId="35" fillId="0" borderId="1" xfId="0" applyFont="1" applyFill="1" applyBorder="1" applyAlignment="1">
      <alignment horizontal="right" vertical="center"/>
    </xf>
    <xf numFmtId="0" fontId="54" fillId="0" borderId="1" xfId="0" applyFont="1" applyFill="1" applyBorder="1" applyAlignment="1">
      <alignment horizontal="right" vertical="center"/>
    </xf>
    <xf numFmtId="0" fontId="0" fillId="0" borderId="1" xfId="0" applyFill="1" applyBorder="1" applyAlignment="1">
      <alignment horizontal="right" vertical="center"/>
    </xf>
    <xf numFmtId="0" fontId="54" fillId="0" borderId="1" xfId="0" applyFont="1" applyFill="1" applyBorder="1">
      <alignment vertical="center"/>
    </xf>
    <xf numFmtId="0" fontId="33" fillId="0" borderId="1" xfId="0" applyFont="1" applyFill="1" applyBorder="1" applyAlignment="1">
      <alignment horizontal="center" vertical="center"/>
    </xf>
    <xf numFmtId="176" fontId="5" fillId="0" borderId="5" xfId="0" applyNumberFormat="1" applyFont="1" applyFill="1" applyBorder="1" applyAlignment="1">
      <alignment horizontal="right" vertical="center" wrapText="1"/>
    </xf>
  </cellXfs>
  <cellStyles count="7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0 3 3" xfId="50"/>
    <cellStyle name="常规 10 3 3 2 2 3" xfId="51"/>
    <cellStyle name="常规 10 3 3 5" xfId="52"/>
    <cellStyle name="常规 12" xfId="53"/>
    <cellStyle name="常规 13" xfId="54"/>
    <cellStyle name="常规 14" xfId="55"/>
    <cellStyle name="常规 17" xfId="56"/>
    <cellStyle name="常规 18" xfId="57"/>
    <cellStyle name="常规 2" xfId="58"/>
    <cellStyle name="常规 2 10" xfId="59"/>
    <cellStyle name="常规 2 12" xfId="60"/>
    <cellStyle name="常规 2 13" xfId="61"/>
    <cellStyle name="常规 2 2" xfId="62"/>
    <cellStyle name="常规 2 2 3 2" xfId="63"/>
    <cellStyle name="常规 2 8" xfId="64"/>
    <cellStyle name="常规 2 9" xfId="65"/>
    <cellStyle name="常规 3" xfId="66"/>
    <cellStyle name="常规 5" xfId="67"/>
    <cellStyle name="常规 5 2" xfId="68"/>
    <cellStyle name="常规 51" xfId="69"/>
    <cellStyle name="常规 62" xfId="70"/>
    <cellStyle name="常规 8" xfId="71"/>
    <cellStyle name="常规_（住建局）项目储备基本情况表" xfId="72"/>
    <cellStyle name="常规_Sheet1" xfId="73"/>
    <cellStyle name="常规_Sheet2" xfId="74"/>
    <cellStyle name="常规_全市汇总（详细表）" xfId="75"/>
  </cellStyles>
  <tableStyles count="0" defaultTableStyle="TableStyleMedium2" defaultPivotStyle="PivotStyleLight16"/>
  <colors>
    <mruColors>
      <color rgb="003FA783"/>
      <color rgb="0076C2BF"/>
      <color rgb="00D4ECE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XFB108"/>
  <sheetViews>
    <sheetView topLeftCell="B1" workbookViewId="0">
      <pane ySplit="3" topLeftCell="A48" activePane="bottomLeft" state="frozen"/>
      <selection/>
      <selection pane="bottomLeft" activeCell="D48" sqref="D48"/>
    </sheetView>
  </sheetViews>
  <sheetFormatPr defaultColWidth="10.625" defaultRowHeight="20.1" customHeight="1"/>
  <cols>
    <col min="1" max="1" width="7" style="409" customWidth="1"/>
    <col min="2" max="2" width="14.25" style="410" customWidth="1"/>
    <col min="3" max="3" width="5.875" style="411" customWidth="1"/>
    <col min="4" max="4" width="31.75" style="412" customWidth="1"/>
    <col min="5" max="6" width="8.625" style="413" customWidth="1"/>
    <col min="7" max="7" width="9.75" style="413" customWidth="1"/>
    <col min="8" max="8" width="9.875" style="413" customWidth="1"/>
    <col min="9" max="11" width="8.625" style="413" customWidth="1"/>
    <col min="12" max="12" width="7.875" style="413" customWidth="1"/>
    <col min="13" max="13" width="6.125" style="411" customWidth="1"/>
    <col min="14" max="14" width="6.5" style="411" customWidth="1"/>
    <col min="15" max="15" width="4.5" style="414" customWidth="1"/>
    <col min="16" max="16370" width="10.625" style="402" customWidth="1"/>
    <col min="16371" max="16382" width="10.625" style="402"/>
  </cols>
  <sheetData>
    <row r="1" s="402" customFormat="1" ht="41.1" customHeight="1" spans="1:15">
      <c r="A1" s="415" t="s">
        <v>0</v>
      </c>
      <c r="B1" s="416"/>
      <c r="C1" s="417"/>
      <c r="D1" s="418"/>
      <c r="E1" s="419"/>
      <c r="F1" s="419"/>
      <c r="G1" s="419"/>
      <c r="H1" s="419"/>
      <c r="I1" s="419"/>
      <c r="J1" s="419"/>
      <c r="K1" s="419"/>
      <c r="L1" s="419"/>
      <c r="M1" s="417"/>
      <c r="N1" s="417"/>
      <c r="O1" s="417"/>
    </row>
    <row r="2" s="403" customFormat="1" ht="24.95" customHeight="1" spans="1:15">
      <c r="A2" s="12" t="s">
        <v>1</v>
      </c>
      <c r="B2" s="4" t="s">
        <v>2</v>
      </c>
      <c r="C2" s="5" t="s">
        <v>3</v>
      </c>
      <c r="D2" s="6" t="s">
        <v>4</v>
      </c>
      <c r="E2" s="8" t="s">
        <v>5</v>
      </c>
      <c r="F2" s="9"/>
      <c r="G2" s="6" t="s">
        <v>6</v>
      </c>
      <c r="H2" s="6"/>
      <c r="I2" s="6"/>
      <c r="J2" s="6"/>
      <c r="K2" s="6"/>
      <c r="L2" s="6"/>
      <c r="M2" s="7" t="s">
        <v>7</v>
      </c>
      <c r="N2" s="6" t="s">
        <v>8</v>
      </c>
      <c r="O2" s="6" t="s">
        <v>9</v>
      </c>
    </row>
    <row r="3" s="403" customFormat="1" ht="38.1" customHeight="1" spans="1:15">
      <c r="A3" s="12"/>
      <c r="B3" s="4"/>
      <c r="C3" s="10"/>
      <c r="D3" s="6"/>
      <c r="E3" s="12" t="s">
        <v>10</v>
      </c>
      <c r="F3" s="12" t="s">
        <v>11</v>
      </c>
      <c r="G3" s="31" t="s">
        <v>12</v>
      </c>
      <c r="H3" s="31" t="s">
        <v>13</v>
      </c>
      <c r="I3" s="31" t="s">
        <v>14</v>
      </c>
      <c r="J3" s="31" t="s">
        <v>15</v>
      </c>
      <c r="K3" s="31" t="s">
        <v>16</v>
      </c>
      <c r="L3" s="31" t="s">
        <v>17</v>
      </c>
      <c r="M3" s="11"/>
      <c r="N3" s="6"/>
      <c r="O3" s="6"/>
    </row>
    <row r="4" s="403" customFormat="1" ht="38.1" customHeight="1" spans="1:15">
      <c r="A4" s="8" t="s">
        <v>18</v>
      </c>
      <c r="B4" s="420"/>
      <c r="C4" s="421">
        <f>SUM(C55,C5,C86,C89,C94,C101,C102)</f>
        <v>1203</v>
      </c>
      <c r="D4" s="421"/>
      <c r="E4" s="422">
        <f>SUM(E55,E5,E86,E89,E94,E101,E102)</f>
        <v>550159</v>
      </c>
      <c r="F4" s="422">
        <f>SUM(F55,F5,F86,F89,F94,F101,F102)</f>
        <v>280288</v>
      </c>
      <c r="G4" s="422">
        <f>SUM(G55,G5,G86,G89,G94,G101,G102)</f>
        <v>144713.0105</v>
      </c>
      <c r="H4" s="423">
        <f t="shared" ref="H4:L4" si="0">SUM(H55,H5,H86,H89,H94,H101,H102)</f>
        <v>51748.3057</v>
      </c>
      <c r="I4" s="421">
        <f t="shared" si="0"/>
        <v>19861.2</v>
      </c>
      <c r="J4" s="421">
        <f t="shared" si="0"/>
        <v>48262</v>
      </c>
      <c r="K4" s="421">
        <f t="shared" si="0"/>
        <v>20008.8048</v>
      </c>
      <c r="L4" s="421">
        <f t="shared" si="0"/>
        <v>4832.7</v>
      </c>
      <c r="M4" s="11">
        <v>2018</v>
      </c>
      <c r="N4" s="6"/>
      <c r="O4" s="6"/>
    </row>
    <row r="5" s="404" customFormat="1" ht="30" customHeight="1" spans="1:15">
      <c r="A5" s="13" t="s">
        <v>19</v>
      </c>
      <c r="B5" s="13" t="s">
        <v>20</v>
      </c>
      <c r="C5" s="424">
        <f>SUM(C6,C22,C27,C34,C35,C36,C40,C41,C42,C43,C44,C45,C46,C47,C48,C49,C50,C51,C52,C53,C54)</f>
        <v>509</v>
      </c>
      <c r="D5" s="424"/>
      <c r="E5" s="424">
        <f>SUM(E6,E22,E27,E34,E35,E36,E40,E41,E42,E43,E44,E45,E46,E47,E48,E49,E50,E51,E52,E53,E54)</f>
        <v>207571</v>
      </c>
      <c r="F5" s="424">
        <f>SUM(F6,F22,F27,F34,F35,F36,F40,F41,F42,F43,F44,F45,F46,F47,F48,F49,F50,F51,F52,F53,F54)</f>
        <v>94079</v>
      </c>
      <c r="G5" s="425">
        <f>SUM(G6,G22,G27,G34,G35,G36,G40,G41,G42,G43,G44,G45,G46,G47,G48,G49,G50,G51,G52,G53,G54)</f>
        <v>48243.7005</v>
      </c>
      <c r="H5" s="425">
        <f t="shared" ref="H5:L5" si="1">SUM(H6,H22,H27,H34,H35,H36,H40,H41,H42,H43,H44,H45,H46,H47,H48,H49,H50,H51,H52,H53,H54)</f>
        <v>22351.9405</v>
      </c>
      <c r="I5" s="424">
        <f t="shared" si="1"/>
        <v>8331.6</v>
      </c>
      <c r="J5" s="424">
        <f t="shared" si="1"/>
        <v>0</v>
      </c>
      <c r="K5" s="424">
        <f t="shared" si="1"/>
        <v>14760.16</v>
      </c>
      <c r="L5" s="424">
        <f t="shared" si="1"/>
        <v>2800</v>
      </c>
      <c r="M5" s="14">
        <v>2018</v>
      </c>
      <c r="N5" s="14"/>
      <c r="O5" s="15"/>
    </row>
    <row r="6" s="404" customFormat="1" ht="30" customHeight="1" spans="1:15">
      <c r="A6" s="426">
        <v>1.1</v>
      </c>
      <c r="B6" s="13" t="s">
        <v>21</v>
      </c>
      <c r="C6" s="424">
        <f>SUM(C7,C8,C9,C10,C11,C12,C13,C14,C15,C16,C17,C18,C19,C20,C21)</f>
        <v>246</v>
      </c>
      <c r="D6" s="424"/>
      <c r="E6" s="424">
        <f>SUM(E7,E8,E9,E10,E11,E12,E13,E14,E15,E16,E17,E18,E19,E20,E21)</f>
        <v>32177</v>
      </c>
      <c r="F6" s="424">
        <f>SUM(F7,F8,F9,F10,F11,F12,F13,F14,F15,F16,F17,F18,F19,F20,F21)</f>
        <v>17837</v>
      </c>
      <c r="G6" s="425">
        <f t="shared" ref="G6:L6" si="2">SUM(G7,G8,G9,G10,G11,G12,G13,G14,G15,G16,G17,G18,G19,G20,G21)</f>
        <v>12330.485</v>
      </c>
      <c r="H6" s="425">
        <f t="shared" si="2"/>
        <v>2041.725</v>
      </c>
      <c r="I6" s="424">
        <f t="shared" si="2"/>
        <v>2732.6</v>
      </c>
      <c r="J6" s="424">
        <f t="shared" si="2"/>
        <v>0</v>
      </c>
      <c r="K6" s="424">
        <f t="shared" si="2"/>
        <v>6616.16</v>
      </c>
      <c r="L6" s="424">
        <f t="shared" si="2"/>
        <v>940</v>
      </c>
      <c r="M6" s="14">
        <v>2018</v>
      </c>
      <c r="N6" s="14"/>
      <c r="O6" s="15"/>
    </row>
    <row r="7" s="405" customFormat="1" ht="93" customHeight="1" spans="1:15">
      <c r="A7" s="51" t="s">
        <v>22</v>
      </c>
      <c r="B7" s="97" t="s">
        <v>23</v>
      </c>
      <c r="C7" s="47">
        <v>95</v>
      </c>
      <c r="D7" s="192" t="s">
        <v>24</v>
      </c>
      <c r="E7" s="427">
        <v>3487</v>
      </c>
      <c r="F7" s="427">
        <v>3487</v>
      </c>
      <c r="G7" s="427">
        <v>273.725</v>
      </c>
      <c r="H7" s="427">
        <v>273.725</v>
      </c>
      <c r="I7" s="427"/>
      <c r="J7" s="427"/>
      <c r="K7" s="427"/>
      <c r="L7" s="427"/>
      <c r="M7" s="47">
        <v>2018</v>
      </c>
      <c r="N7" s="97" t="s">
        <v>25</v>
      </c>
      <c r="O7" s="364"/>
    </row>
    <row r="8" s="405" customFormat="1" ht="48" customHeight="1" spans="1:15">
      <c r="A8" s="51" t="s">
        <v>26</v>
      </c>
      <c r="B8" s="47" t="s">
        <v>27</v>
      </c>
      <c r="C8" s="97">
        <v>9</v>
      </c>
      <c r="D8" s="364" t="s">
        <v>28</v>
      </c>
      <c r="E8" s="427">
        <v>6576</v>
      </c>
      <c r="F8" s="427">
        <v>1125</v>
      </c>
      <c r="G8" s="427">
        <v>3205.96</v>
      </c>
      <c r="H8" s="427">
        <v>470</v>
      </c>
      <c r="I8" s="427">
        <v>157</v>
      </c>
      <c r="J8" s="427"/>
      <c r="K8" s="427">
        <v>1638.96</v>
      </c>
      <c r="L8" s="427">
        <v>940</v>
      </c>
      <c r="M8" s="97">
        <v>2018</v>
      </c>
      <c r="N8" s="97" t="s">
        <v>25</v>
      </c>
      <c r="O8" s="364"/>
    </row>
    <row r="9" s="405" customFormat="1" ht="44.1" customHeight="1" spans="1:15">
      <c r="A9" s="51" t="s">
        <v>29</v>
      </c>
      <c r="B9" s="97" t="s">
        <v>30</v>
      </c>
      <c r="C9" s="314">
        <v>4</v>
      </c>
      <c r="D9" s="428" t="s">
        <v>31</v>
      </c>
      <c r="E9" s="429">
        <v>733</v>
      </c>
      <c r="F9" s="429">
        <v>733</v>
      </c>
      <c r="G9" s="429">
        <v>1051.2</v>
      </c>
      <c r="H9" s="429">
        <v>110</v>
      </c>
      <c r="I9" s="429"/>
      <c r="J9" s="429"/>
      <c r="K9" s="429">
        <v>941.2</v>
      </c>
      <c r="L9" s="429"/>
      <c r="M9" s="97">
        <v>2018</v>
      </c>
      <c r="N9" s="314" t="s">
        <v>32</v>
      </c>
      <c r="O9" s="364"/>
    </row>
    <row r="10" s="405" customFormat="1" ht="24.95" customHeight="1" spans="1:15">
      <c r="A10" s="51" t="s">
        <v>33</v>
      </c>
      <c r="B10" s="47" t="s">
        <v>34</v>
      </c>
      <c r="C10" s="97">
        <v>36</v>
      </c>
      <c r="D10" s="364" t="s">
        <v>35</v>
      </c>
      <c r="E10" s="430">
        <v>3812</v>
      </c>
      <c r="F10" s="430">
        <v>1669</v>
      </c>
      <c r="G10" s="431">
        <v>997.6</v>
      </c>
      <c r="H10" s="54"/>
      <c r="I10" s="54">
        <v>997.6</v>
      </c>
      <c r="J10" s="432"/>
      <c r="K10" s="432"/>
      <c r="L10" s="432"/>
      <c r="M10" s="97">
        <v>2018</v>
      </c>
      <c r="N10" s="97" t="s">
        <v>36</v>
      </c>
      <c r="O10" s="364"/>
    </row>
    <row r="11" s="405" customFormat="1" ht="24.95" customHeight="1" spans="1:15">
      <c r="A11" s="51" t="s">
        <v>37</v>
      </c>
      <c r="B11" s="47" t="s">
        <v>38</v>
      </c>
      <c r="C11" s="97">
        <v>20</v>
      </c>
      <c r="D11" s="364" t="s">
        <v>39</v>
      </c>
      <c r="E11" s="432">
        <v>4043</v>
      </c>
      <c r="F11" s="432">
        <v>1412</v>
      </c>
      <c r="G11" s="432">
        <v>120</v>
      </c>
      <c r="H11" s="432"/>
      <c r="I11" s="432">
        <v>120</v>
      </c>
      <c r="J11" s="432"/>
      <c r="K11" s="432"/>
      <c r="L11" s="432"/>
      <c r="M11" s="97">
        <v>2018</v>
      </c>
      <c r="N11" s="97" t="s">
        <v>36</v>
      </c>
      <c r="O11" s="364"/>
    </row>
    <row r="12" s="405" customFormat="1" ht="24.95" customHeight="1" spans="1:15">
      <c r="A12" s="51" t="s">
        <v>40</v>
      </c>
      <c r="B12" s="47" t="s">
        <v>41</v>
      </c>
      <c r="C12" s="97">
        <v>8</v>
      </c>
      <c r="D12" s="364" t="s">
        <v>42</v>
      </c>
      <c r="E12" s="432">
        <v>1221</v>
      </c>
      <c r="F12" s="432">
        <v>420</v>
      </c>
      <c r="G12" s="432">
        <v>108</v>
      </c>
      <c r="H12" s="432"/>
      <c r="I12" s="432">
        <v>108</v>
      </c>
      <c r="J12" s="432"/>
      <c r="K12" s="432"/>
      <c r="L12" s="432"/>
      <c r="M12" s="97">
        <v>2018</v>
      </c>
      <c r="N12" s="97" t="s">
        <v>36</v>
      </c>
      <c r="O12" s="364"/>
    </row>
    <row r="13" s="406" customFormat="1" ht="44.1" customHeight="1" spans="1:16382">
      <c r="A13" s="51" t="s">
        <v>43</v>
      </c>
      <c r="B13" s="97" t="s">
        <v>44</v>
      </c>
      <c r="C13" s="97">
        <v>1</v>
      </c>
      <c r="D13" s="433" t="s">
        <v>45</v>
      </c>
      <c r="E13" s="41">
        <v>2839</v>
      </c>
      <c r="F13" s="41">
        <v>2324</v>
      </c>
      <c r="G13" s="41">
        <v>1500</v>
      </c>
      <c r="H13" s="434"/>
      <c r="I13" s="46">
        <v>500</v>
      </c>
      <c r="J13" s="46"/>
      <c r="K13" s="46">
        <v>1000</v>
      </c>
      <c r="L13" s="475"/>
      <c r="M13" s="46">
        <v>2018</v>
      </c>
      <c r="N13" s="22" t="s">
        <v>46</v>
      </c>
      <c r="O13" s="364"/>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c r="BB13" s="476"/>
      <c r="BC13" s="476"/>
      <c r="BD13" s="476"/>
      <c r="BE13" s="476"/>
      <c r="BF13" s="476"/>
      <c r="BG13" s="476"/>
      <c r="BH13" s="476"/>
      <c r="BI13" s="476"/>
      <c r="BJ13" s="476"/>
      <c r="BK13" s="476"/>
      <c r="BL13" s="476"/>
      <c r="BM13" s="476"/>
      <c r="BN13" s="476"/>
      <c r="BO13" s="476"/>
      <c r="BP13" s="476"/>
      <c r="BQ13" s="476"/>
      <c r="BR13" s="476"/>
      <c r="BS13" s="476"/>
      <c r="BT13" s="476"/>
      <c r="BU13" s="476"/>
      <c r="BV13" s="476"/>
      <c r="BW13" s="476"/>
      <c r="BX13" s="476"/>
      <c r="BY13" s="476"/>
      <c r="BZ13" s="476"/>
      <c r="CA13" s="476"/>
      <c r="CB13" s="476"/>
      <c r="CC13" s="476"/>
      <c r="CD13" s="476"/>
      <c r="CE13" s="476"/>
      <c r="CF13" s="476"/>
      <c r="CG13" s="476"/>
      <c r="CH13" s="476"/>
      <c r="CI13" s="476"/>
      <c r="CJ13" s="476"/>
      <c r="CK13" s="476"/>
      <c r="CL13" s="476"/>
      <c r="CM13" s="476"/>
      <c r="CN13" s="476"/>
      <c r="CO13" s="476"/>
      <c r="CP13" s="476"/>
      <c r="CQ13" s="476"/>
      <c r="CR13" s="476"/>
      <c r="CS13" s="476"/>
      <c r="CT13" s="476"/>
      <c r="CU13" s="476"/>
      <c r="CV13" s="476"/>
      <c r="CW13" s="476"/>
      <c r="CX13" s="476"/>
      <c r="CY13" s="476"/>
      <c r="CZ13" s="476"/>
      <c r="DA13" s="476"/>
      <c r="DB13" s="476"/>
      <c r="DC13" s="476"/>
      <c r="DD13" s="476"/>
      <c r="DE13" s="476"/>
      <c r="DF13" s="476"/>
      <c r="DG13" s="476"/>
      <c r="DH13" s="476"/>
      <c r="DI13" s="476"/>
      <c r="DJ13" s="476"/>
      <c r="DK13" s="476"/>
      <c r="DL13" s="476"/>
      <c r="DM13" s="476"/>
      <c r="DN13" s="476"/>
      <c r="DO13" s="476"/>
      <c r="DP13" s="476"/>
      <c r="DQ13" s="476"/>
      <c r="DR13" s="476"/>
      <c r="DS13" s="476"/>
      <c r="DT13" s="476"/>
      <c r="DU13" s="476"/>
      <c r="DV13" s="476"/>
      <c r="DW13" s="476"/>
      <c r="DX13" s="476"/>
      <c r="DY13" s="476"/>
      <c r="DZ13" s="476"/>
      <c r="EA13" s="476"/>
      <c r="EB13" s="476"/>
      <c r="EC13" s="476"/>
      <c r="ED13" s="476"/>
      <c r="EE13" s="476"/>
      <c r="EF13" s="476"/>
      <c r="EG13" s="476"/>
      <c r="EH13" s="476"/>
      <c r="EI13" s="476"/>
      <c r="EJ13" s="476"/>
      <c r="EK13" s="476"/>
      <c r="EL13" s="476"/>
      <c r="EM13" s="476"/>
      <c r="EN13" s="476"/>
      <c r="EO13" s="476"/>
      <c r="EP13" s="476"/>
      <c r="EQ13" s="476"/>
      <c r="ER13" s="476"/>
      <c r="ES13" s="476"/>
      <c r="ET13" s="476"/>
      <c r="EU13" s="476"/>
      <c r="EV13" s="476"/>
      <c r="EW13" s="476"/>
      <c r="EX13" s="476"/>
      <c r="EY13" s="476"/>
      <c r="EZ13" s="476"/>
      <c r="FA13" s="476"/>
      <c r="FB13" s="476"/>
      <c r="FC13" s="476"/>
      <c r="FD13" s="476"/>
      <c r="FE13" s="476"/>
      <c r="FF13" s="476"/>
      <c r="FG13" s="476"/>
      <c r="FH13" s="476"/>
      <c r="FI13" s="476"/>
      <c r="FJ13" s="476"/>
      <c r="FK13" s="476"/>
      <c r="FL13" s="476"/>
      <c r="FM13" s="476"/>
      <c r="FN13" s="476"/>
      <c r="FO13" s="476"/>
      <c r="FP13" s="476"/>
      <c r="FQ13" s="476"/>
      <c r="FR13" s="476"/>
      <c r="FS13" s="476"/>
      <c r="FT13" s="476"/>
      <c r="FU13" s="476"/>
      <c r="FV13" s="476"/>
      <c r="FW13" s="476"/>
      <c r="FX13" s="476"/>
      <c r="FY13" s="476"/>
      <c r="FZ13" s="476"/>
      <c r="GA13" s="476"/>
      <c r="GB13" s="476"/>
      <c r="GC13" s="476"/>
      <c r="GD13" s="476"/>
      <c r="GE13" s="476"/>
      <c r="GF13" s="476"/>
      <c r="GG13" s="476"/>
      <c r="GH13" s="476"/>
      <c r="GI13" s="476"/>
      <c r="GJ13" s="476"/>
      <c r="GK13" s="476"/>
      <c r="GL13" s="476"/>
      <c r="GM13" s="476"/>
      <c r="GN13" s="476"/>
      <c r="GO13" s="476"/>
      <c r="GP13" s="476"/>
      <c r="GQ13" s="476"/>
      <c r="GR13" s="476"/>
      <c r="GS13" s="476"/>
      <c r="GT13" s="476"/>
      <c r="GU13" s="476"/>
      <c r="GV13" s="476"/>
      <c r="GW13" s="476"/>
      <c r="GX13" s="476"/>
      <c r="GY13" s="476"/>
      <c r="GZ13" s="476"/>
      <c r="HA13" s="476"/>
      <c r="HB13" s="476"/>
      <c r="HC13" s="476"/>
      <c r="HD13" s="476"/>
      <c r="HE13" s="476"/>
      <c r="HF13" s="476"/>
      <c r="HG13" s="476"/>
      <c r="HH13" s="476"/>
      <c r="HI13" s="476"/>
      <c r="HJ13" s="476"/>
      <c r="HK13" s="476"/>
      <c r="HL13" s="476"/>
      <c r="HM13" s="476"/>
      <c r="HN13" s="476"/>
      <c r="HO13" s="476"/>
      <c r="HP13" s="476"/>
      <c r="HQ13" s="476"/>
      <c r="HR13" s="476"/>
      <c r="HS13" s="476"/>
      <c r="HT13" s="476"/>
      <c r="HU13" s="476"/>
      <c r="HV13" s="476"/>
      <c r="HW13" s="476"/>
      <c r="HX13" s="476"/>
      <c r="HY13" s="476"/>
      <c r="HZ13" s="476"/>
      <c r="IA13" s="476"/>
      <c r="IB13" s="476"/>
      <c r="IC13" s="476"/>
      <c r="ID13" s="476"/>
      <c r="IE13" s="476"/>
      <c r="IF13" s="476"/>
      <c r="IG13" s="476"/>
      <c r="IH13" s="476"/>
      <c r="II13" s="476"/>
      <c r="IJ13" s="476"/>
      <c r="IK13" s="476"/>
      <c r="IL13" s="476"/>
      <c r="IM13" s="476"/>
      <c r="IN13" s="476"/>
      <c r="IO13" s="476"/>
      <c r="IP13" s="476"/>
      <c r="IQ13" s="476"/>
      <c r="IR13" s="476"/>
      <c r="IS13" s="476"/>
      <c r="IT13" s="476"/>
      <c r="IU13" s="476"/>
      <c r="IV13" s="476"/>
      <c r="IW13" s="476"/>
      <c r="IX13" s="476"/>
      <c r="IY13" s="476"/>
      <c r="IZ13" s="476"/>
      <c r="JA13" s="476"/>
      <c r="JB13" s="476"/>
      <c r="JC13" s="476"/>
      <c r="JD13" s="476"/>
      <c r="JE13" s="476"/>
      <c r="JF13" s="476"/>
      <c r="JG13" s="476"/>
      <c r="JH13" s="476"/>
      <c r="JI13" s="476"/>
      <c r="JJ13" s="476"/>
      <c r="JK13" s="476"/>
      <c r="JL13" s="476"/>
      <c r="JM13" s="476"/>
      <c r="JN13" s="476"/>
      <c r="JO13" s="476"/>
      <c r="JP13" s="476"/>
      <c r="JQ13" s="476"/>
      <c r="JR13" s="476"/>
      <c r="JS13" s="476"/>
      <c r="JT13" s="476"/>
      <c r="JU13" s="476"/>
      <c r="JV13" s="476"/>
      <c r="JW13" s="476"/>
      <c r="JX13" s="476"/>
      <c r="JY13" s="476"/>
      <c r="JZ13" s="476"/>
      <c r="KA13" s="476"/>
      <c r="KB13" s="476"/>
      <c r="KC13" s="476"/>
      <c r="KD13" s="476"/>
      <c r="KE13" s="476"/>
      <c r="KF13" s="476"/>
      <c r="KG13" s="476"/>
      <c r="KH13" s="476"/>
      <c r="KI13" s="476"/>
      <c r="KJ13" s="476"/>
      <c r="KK13" s="476"/>
      <c r="KL13" s="476"/>
      <c r="KM13" s="476"/>
      <c r="KN13" s="476"/>
      <c r="KO13" s="476"/>
      <c r="KP13" s="476"/>
      <c r="KQ13" s="476"/>
      <c r="KR13" s="476"/>
      <c r="KS13" s="476"/>
      <c r="KT13" s="476"/>
      <c r="KU13" s="476"/>
      <c r="KV13" s="476"/>
      <c r="KW13" s="476"/>
      <c r="KX13" s="476"/>
      <c r="KY13" s="476"/>
      <c r="KZ13" s="476"/>
      <c r="LA13" s="476"/>
      <c r="LB13" s="476"/>
      <c r="LC13" s="476"/>
      <c r="LD13" s="476"/>
      <c r="LE13" s="476"/>
      <c r="LF13" s="476"/>
      <c r="LG13" s="476"/>
      <c r="LH13" s="476"/>
      <c r="LI13" s="476"/>
      <c r="LJ13" s="476"/>
      <c r="LK13" s="476"/>
      <c r="LL13" s="476"/>
      <c r="LM13" s="476"/>
      <c r="LN13" s="476"/>
      <c r="LO13" s="476"/>
      <c r="LP13" s="476"/>
      <c r="LQ13" s="476"/>
      <c r="LR13" s="476"/>
      <c r="LS13" s="476"/>
      <c r="LT13" s="476"/>
      <c r="LU13" s="476"/>
      <c r="LV13" s="476"/>
      <c r="LW13" s="476"/>
      <c r="LX13" s="476"/>
      <c r="LY13" s="476"/>
      <c r="LZ13" s="476"/>
      <c r="MA13" s="476"/>
      <c r="MB13" s="476"/>
      <c r="MC13" s="476"/>
      <c r="MD13" s="476"/>
      <c r="ME13" s="476"/>
      <c r="MF13" s="476"/>
      <c r="MG13" s="476"/>
      <c r="MH13" s="476"/>
      <c r="MI13" s="476"/>
      <c r="MJ13" s="476"/>
      <c r="MK13" s="476"/>
      <c r="ML13" s="476"/>
      <c r="MM13" s="476"/>
      <c r="MN13" s="476"/>
      <c r="MO13" s="476"/>
      <c r="MP13" s="476"/>
      <c r="MQ13" s="476"/>
      <c r="MR13" s="476"/>
      <c r="MS13" s="476"/>
      <c r="MT13" s="476"/>
      <c r="MU13" s="476"/>
      <c r="MV13" s="476"/>
      <c r="MW13" s="476"/>
      <c r="MX13" s="476"/>
      <c r="MY13" s="476"/>
      <c r="MZ13" s="476"/>
      <c r="NA13" s="476"/>
      <c r="NB13" s="476"/>
      <c r="NC13" s="476"/>
      <c r="ND13" s="476"/>
      <c r="NE13" s="476"/>
      <c r="NF13" s="476"/>
      <c r="NG13" s="476"/>
      <c r="NH13" s="476"/>
      <c r="NI13" s="476"/>
      <c r="NJ13" s="476"/>
      <c r="NK13" s="476"/>
      <c r="NL13" s="476"/>
      <c r="NM13" s="476"/>
      <c r="NN13" s="476"/>
      <c r="NO13" s="476"/>
      <c r="NP13" s="476"/>
      <c r="NQ13" s="476"/>
      <c r="NR13" s="476"/>
      <c r="NS13" s="476"/>
      <c r="NT13" s="476"/>
      <c r="NU13" s="476"/>
      <c r="NV13" s="476"/>
      <c r="NW13" s="476"/>
      <c r="NX13" s="476"/>
      <c r="NY13" s="476"/>
      <c r="NZ13" s="476"/>
      <c r="OA13" s="476"/>
      <c r="OB13" s="476"/>
      <c r="OC13" s="476"/>
      <c r="OD13" s="476"/>
      <c r="OE13" s="476"/>
      <c r="OF13" s="476"/>
      <c r="OG13" s="476"/>
      <c r="OH13" s="476"/>
      <c r="OI13" s="476"/>
      <c r="OJ13" s="476"/>
      <c r="OK13" s="476"/>
      <c r="OL13" s="476"/>
      <c r="OM13" s="476"/>
      <c r="ON13" s="476"/>
      <c r="OO13" s="476"/>
      <c r="OP13" s="476"/>
      <c r="OQ13" s="476"/>
      <c r="OR13" s="476"/>
      <c r="OS13" s="476"/>
      <c r="OT13" s="476"/>
      <c r="OU13" s="476"/>
      <c r="OV13" s="476"/>
      <c r="OW13" s="476"/>
      <c r="OX13" s="476"/>
      <c r="OY13" s="476"/>
      <c r="OZ13" s="476"/>
      <c r="PA13" s="476"/>
      <c r="PB13" s="476"/>
      <c r="PC13" s="476"/>
      <c r="PD13" s="476"/>
      <c r="PE13" s="476"/>
      <c r="PF13" s="476"/>
      <c r="PG13" s="476"/>
      <c r="PH13" s="476"/>
      <c r="PI13" s="476"/>
      <c r="PJ13" s="476"/>
      <c r="PK13" s="476"/>
      <c r="PL13" s="476"/>
      <c r="PM13" s="476"/>
      <c r="PN13" s="476"/>
      <c r="PO13" s="476"/>
      <c r="PP13" s="476"/>
      <c r="PQ13" s="476"/>
      <c r="PR13" s="476"/>
      <c r="PS13" s="476"/>
      <c r="PT13" s="476"/>
      <c r="PU13" s="476"/>
      <c r="PV13" s="476"/>
      <c r="PW13" s="476"/>
      <c r="PX13" s="476"/>
      <c r="PY13" s="476"/>
      <c r="PZ13" s="476"/>
      <c r="QA13" s="476"/>
      <c r="QB13" s="476"/>
      <c r="QC13" s="476"/>
      <c r="QD13" s="476"/>
      <c r="QE13" s="476"/>
      <c r="QF13" s="476"/>
      <c r="QG13" s="476"/>
      <c r="QH13" s="476"/>
      <c r="QI13" s="476"/>
      <c r="QJ13" s="476"/>
      <c r="QK13" s="476"/>
      <c r="QL13" s="476"/>
      <c r="QM13" s="476"/>
      <c r="QN13" s="476"/>
      <c r="QO13" s="476"/>
      <c r="QP13" s="476"/>
      <c r="QQ13" s="476"/>
      <c r="QR13" s="476"/>
      <c r="QS13" s="476"/>
      <c r="QT13" s="476"/>
      <c r="QU13" s="476"/>
      <c r="QV13" s="476"/>
      <c r="QW13" s="476"/>
      <c r="QX13" s="476"/>
      <c r="QY13" s="476"/>
      <c r="QZ13" s="476"/>
      <c r="RA13" s="476"/>
      <c r="RB13" s="476"/>
      <c r="RC13" s="476"/>
      <c r="RD13" s="476"/>
      <c r="RE13" s="476"/>
      <c r="RF13" s="476"/>
      <c r="RG13" s="476"/>
      <c r="RH13" s="476"/>
      <c r="RI13" s="476"/>
      <c r="RJ13" s="476"/>
      <c r="RK13" s="476"/>
      <c r="RL13" s="476"/>
      <c r="RM13" s="476"/>
      <c r="RN13" s="476"/>
      <c r="RO13" s="476"/>
      <c r="RP13" s="476"/>
      <c r="RQ13" s="476"/>
      <c r="RR13" s="476"/>
      <c r="RS13" s="476"/>
      <c r="RT13" s="476"/>
      <c r="RU13" s="476"/>
      <c r="RV13" s="476"/>
      <c r="RW13" s="476"/>
      <c r="RX13" s="476"/>
      <c r="RY13" s="476"/>
      <c r="RZ13" s="476"/>
      <c r="SA13" s="476"/>
      <c r="SB13" s="476"/>
      <c r="SC13" s="476"/>
      <c r="SD13" s="476"/>
      <c r="SE13" s="476"/>
      <c r="SF13" s="476"/>
      <c r="SG13" s="476"/>
      <c r="SH13" s="476"/>
      <c r="SI13" s="476"/>
      <c r="SJ13" s="476"/>
      <c r="SK13" s="476"/>
      <c r="SL13" s="476"/>
      <c r="SM13" s="476"/>
      <c r="SN13" s="476"/>
      <c r="SO13" s="476"/>
      <c r="SP13" s="476"/>
      <c r="SQ13" s="476"/>
      <c r="SR13" s="476"/>
      <c r="SS13" s="476"/>
      <c r="ST13" s="476"/>
      <c r="SU13" s="476"/>
      <c r="SV13" s="476"/>
      <c r="SW13" s="476"/>
      <c r="SX13" s="476"/>
      <c r="SY13" s="476"/>
      <c r="SZ13" s="476"/>
      <c r="TA13" s="476"/>
      <c r="TB13" s="476"/>
      <c r="TC13" s="476"/>
      <c r="TD13" s="476"/>
      <c r="TE13" s="476"/>
      <c r="TF13" s="476"/>
      <c r="TG13" s="476"/>
      <c r="TH13" s="476"/>
      <c r="TI13" s="476"/>
      <c r="TJ13" s="476"/>
      <c r="TK13" s="476"/>
      <c r="TL13" s="476"/>
      <c r="TM13" s="476"/>
      <c r="TN13" s="476"/>
      <c r="TO13" s="476"/>
      <c r="TP13" s="476"/>
      <c r="TQ13" s="476"/>
      <c r="TR13" s="476"/>
      <c r="TS13" s="476"/>
      <c r="TT13" s="476"/>
      <c r="TU13" s="476"/>
      <c r="TV13" s="476"/>
      <c r="TW13" s="476"/>
      <c r="TX13" s="476"/>
      <c r="TY13" s="476"/>
      <c r="TZ13" s="476"/>
      <c r="UA13" s="476"/>
      <c r="UB13" s="476"/>
      <c r="UC13" s="476"/>
      <c r="UD13" s="476"/>
      <c r="UE13" s="476"/>
      <c r="UF13" s="476"/>
      <c r="UG13" s="476"/>
      <c r="UH13" s="476"/>
      <c r="UI13" s="476"/>
      <c r="UJ13" s="476"/>
      <c r="UK13" s="476"/>
      <c r="UL13" s="476"/>
      <c r="UM13" s="476"/>
      <c r="UN13" s="476"/>
      <c r="UO13" s="476"/>
      <c r="UP13" s="476"/>
      <c r="UQ13" s="476"/>
      <c r="UR13" s="476"/>
      <c r="US13" s="476"/>
      <c r="UT13" s="476"/>
      <c r="UU13" s="476"/>
      <c r="UV13" s="476"/>
      <c r="UW13" s="476"/>
      <c r="UX13" s="476"/>
      <c r="UY13" s="476"/>
      <c r="UZ13" s="476"/>
      <c r="VA13" s="476"/>
      <c r="VB13" s="476"/>
      <c r="VC13" s="476"/>
      <c r="VD13" s="476"/>
      <c r="VE13" s="476"/>
      <c r="VF13" s="476"/>
      <c r="VG13" s="476"/>
      <c r="VH13" s="476"/>
      <c r="VI13" s="476"/>
      <c r="VJ13" s="476"/>
      <c r="VK13" s="476"/>
      <c r="VL13" s="476"/>
      <c r="VM13" s="476"/>
      <c r="VN13" s="476"/>
      <c r="VO13" s="476"/>
      <c r="VP13" s="476"/>
      <c r="VQ13" s="476"/>
      <c r="VR13" s="476"/>
      <c r="VS13" s="476"/>
      <c r="VT13" s="476"/>
      <c r="VU13" s="476"/>
      <c r="VV13" s="476"/>
      <c r="VW13" s="476"/>
      <c r="VX13" s="476"/>
      <c r="VY13" s="476"/>
      <c r="VZ13" s="476"/>
      <c r="WA13" s="476"/>
      <c r="WB13" s="476"/>
      <c r="WC13" s="476"/>
      <c r="WD13" s="476"/>
      <c r="WE13" s="476"/>
      <c r="WF13" s="476"/>
      <c r="WG13" s="476"/>
      <c r="WH13" s="476"/>
      <c r="WI13" s="476"/>
      <c r="WJ13" s="476"/>
      <c r="WK13" s="476"/>
      <c r="WL13" s="476"/>
      <c r="WM13" s="476"/>
      <c r="WN13" s="476"/>
      <c r="WO13" s="476"/>
      <c r="WP13" s="476"/>
      <c r="WQ13" s="476"/>
      <c r="WR13" s="476"/>
      <c r="WS13" s="476"/>
      <c r="WT13" s="476"/>
      <c r="WU13" s="476"/>
      <c r="WV13" s="476"/>
      <c r="WW13" s="476"/>
      <c r="WX13" s="476"/>
      <c r="WY13" s="476"/>
      <c r="WZ13" s="476"/>
      <c r="XA13" s="476"/>
      <c r="XB13" s="476"/>
      <c r="XC13" s="476"/>
      <c r="XD13" s="476"/>
      <c r="XE13" s="476"/>
      <c r="XF13" s="476"/>
      <c r="XG13" s="476"/>
      <c r="XH13" s="476"/>
      <c r="XI13" s="476"/>
      <c r="XJ13" s="476"/>
      <c r="XK13" s="476"/>
      <c r="XL13" s="476"/>
      <c r="XM13" s="476"/>
      <c r="XN13" s="476"/>
      <c r="XO13" s="476"/>
      <c r="XP13" s="476"/>
      <c r="XQ13" s="476"/>
      <c r="XR13" s="476"/>
      <c r="XS13" s="476"/>
      <c r="XT13" s="476"/>
      <c r="XU13" s="476"/>
      <c r="XV13" s="476"/>
      <c r="XW13" s="476"/>
      <c r="XX13" s="476"/>
      <c r="XY13" s="476"/>
      <c r="XZ13" s="476"/>
      <c r="YA13" s="476"/>
      <c r="YB13" s="476"/>
      <c r="YC13" s="476"/>
      <c r="YD13" s="476"/>
      <c r="YE13" s="476"/>
      <c r="YF13" s="476"/>
      <c r="YG13" s="476"/>
      <c r="YH13" s="476"/>
      <c r="YI13" s="476"/>
      <c r="YJ13" s="476"/>
      <c r="YK13" s="476"/>
      <c r="YL13" s="476"/>
      <c r="YM13" s="476"/>
      <c r="YN13" s="476"/>
      <c r="YO13" s="476"/>
      <c r="YP13" s="476"/>
      <c r="YQ13" s="476"/>
      <c r="YR13" s="476"/>
      <c r="YS13" s="476"/>
      <c r="YT13" s="476"/>
      <c r="YU13" s="476"/>
      <c r="YV13" s="476"/>
      <c r="YW13" s="476"/>
      <c r="YX13" s="476"/>
      <c r="YY13" s="476"/>
      <c r="YZ13" s="476"/>
      <c r="ZA13" s="476"/>
      <c r="ZB13" s="476"/>
      <c r="ZC13" s="476"/>
      <c r="ZD13" s="476"/>
      <c r="ZE13" s="476"/>
      <c r="ZF13" s="476"/>
      <c r="ZG13" s="476"/>
      <c r="ZH13" s="476"/>
      <c r="ZI13" s="476"/>
      <c r="ZJ13" s="476"/>
      <c r="ZK13" s="476"/>
      <c r="ZL13" s="476"/>
      <c r="ZM13" s="476"/>
      <c r="ZN13" s="476"/>
      <c r="ZO13" s="476"/>
      <c r="ZP13" s="476"/>
      <c r="ZQ13" s="476"/>
      <c r="ZR13" s="476"/>
      <c r="ZS13" s="476"/>
      <c r="ZT13" s="476"/>
      <c r="ZU13" s="476"/>
      <c r="ZV13" s="476"/>
      <c r="ZW13" s="476"/>
      <c r="ZX13" s="476"/>
      <c r="ZY13" s="476"/>
      <c r="ZZ13" s="476"/>
      <c r="AAA13" s="476"/>
      <c r="AAB13" s="476"/>
      <c r="AAC13" s="476"/>
      <c r="AAD13" s="476"/>
      <c r="AAE13" s="476"/>
      <c r="AAF13" s="476"/>
      <c r="AAG13" s="476"/>
      <c r="AAH13" s="476"/>
      <c r="AAI13" s="476"/>
      <c r="AAJ13" s="476"/>
      <c r="AAK13" s="476"/>
      <c r="AAL13" s="476"/>
      <c r="AAM13" s="476"/>
      <c r="AAN13" s="476"/>
      <c r="AAO13" s="476"/>
      <c r="AAP13" s="476"/>
      <c r="AAQ13" s="476"/>
      <c r="AAR13" s="476"/>
      <c r="AAS13" s="476"/>
      <c r="AAT13" s="476"/>
      <c r="AAU13" s="476"/>
      <c r="AAV13" s="476"/>
      <c r="AAW13" s="476"/>
      <c r="AAX13" s="476"/>
      <c r="AAY13" s="476"/>
      <c r="AAZ13" s="476"/>
      <c r="ABA13" s="476"/>
      <c r="ABB13" s="476"/>
      <c r="ABC13" s="476"/>
      <c r="ABD13" s="476"/>
      <c r="ABE13" s="476"/>
      <c r="ABF13" s="476"/>
      <c r="ABG13" s="476"/>
      <c r="ABH13" s="476"/>
      <c r="ABI13" s="476"/>
      <c r="ABJ13" s="476"/>
      <c r="ABK13" s="476"/>
      <c r="ABL13" s="476"/>
      <c r="ABM13" s="476"/>
      <c r="ABN13" s="476"/>
      <c r="ABO13" s="476"/>
      <c r="ABP13" s="476"/>
      <c r="ABQ13" s="476"/>
      <c r="ABR13" s="476"/>
      <c r="ABS13" s="476"/>
      <c r="ABT13" s="476"/>
      <c r="ABU13" s="476"/>
      <c r="ABV13" s="476"/>
      <c r="ABW13" s="476"/>
      <c r="ABX13" s="476"/>
      <c r="ABY13" s="476"/>
      <c r="ABZ13" s="476"/>
      <c r="ACA13" s="476"/>
      <c r="ACB13" s="476"/>
      <c r="ACC13" s="476"/>
      <c r="ACD13" s="476"/>
      <c r="ACE13" s="476"/>
      <c r="ACF13" s="476"/>
      <c r="ACG13" s="476"/>
      <c r="ACH13" s="476"/>
      <c r="ACI13" s="476"/>
      <c r="ACJ13" s="476"/>
      <c r="ACK13" s="476"/>
      <c r="ACL13" s="476"/>
      <c r="ACM13" s="476"/>
      <c r="ACN13" s="476"/>
      <c r="ACO13" s="476"/>
      <c r="ACP13" s="476"/>
      <c r="ACQ13" s="476"/>
      <c r="ACR13" s="476"/>
      <c r="ACS13" s="476"/>
      <c r="ACT13" s="476"/>
      <c r="ACU13" s="476"/>
      <c r="ACV13" s="476"/>
      <c r="ACW13" s="476"/>
      <c r="ACX13" s="476"/>
      <c r="ACY13" s="476"/>
      <c r="ACZ13" s="476"/>
      <c r="ADA13" s="476"/>
      <c r="ADB13" s="476"/>
      <c r="ADC13" s="476"/>
      <c r="ADD13" s="476"/>
      <c r="ADE13" s="476"/>
      <c r="ADF13" s="476"/>
      <c r="ADG13" s="476"/>
      <c r="ADH13" s="476"/>
      <c r="ADI13" s="476"/>
      <c r="ADJ13" s="476"/>
      <c r="ADK13" s="476"/>
      <c r="ADL13" s="476"/>
      <c r="ADM13" s="476"/>
      <c r="ADN13" s="476"/>
      <c r="ADO13" s="476"/>
      <c r="ADP13" s="476"/>
      <c r="ADQ13" s="476"/>
      <c r="ADR13" s="476"/>
      <c r="ADS13" s="476"/>
      <c r="ADT13" s="476"/>
      <c r="ADU13" s="476"/>
      <c r="ADV13" s="476"/>
      <c r="ADW13" s="476"/>
      <c r="ADX13" s="476"/>
      <c r="ADY13" s="476"/>
      <c r="ADZ13" s="476"/>
      <c r="AEA13" s="476"/>
      <c r="AEB13" s="476"/>
      <c r="AEC13" s="476"/>
      <c r="AED13" s="476"/>
      <c r="AEE13" s="476"/>
      <c r="AEF13" s="476"/>
      <c r="AEG13" s="476"/>
      <c r="AEH13" s="476"/>
      <c r="AEI13" s="476"/>
      <c r="AEJ13" s="476"/>
      <c r="AEK13" s="476"/>
      <c r="AEL13" s="476"/>
      <c r="AEM13" s="476"/>
      <c r="AEN13" s="476"/>
      <c r="AEO13" s="476"/>
      <c r="AEP13" s="476"/>
      <c r="AEQ13" s="476"/>
      <c r="AER13" s="476"/>
      <c r="AES13" s="476"/>
      <c r="AET13" s="476"/>
      <c r="AEU13" s="476"/>
      <c r="AEV13" s="476"/>
      <c r="AEW13" s="476"/>
      <c r="AEX13" s="476"/>
      <c r="AEY13" s="476"/>
      <c r="AEZ13" s="476"/>
      <c r="AFA13" s="476"/>
      <c r="AFB13" s="476"/>
      <c r="AFC13" s="476"/>
      <c r="AFD13" s="476"/>
      <c r="AFE13" s="476"/>
      <c r="AFF13" s="476"/>
      <c r="AFG13" s="476"/>
      <c r="AFH13" s="476"/>
      <c r="AFI13" s="476"/>
      <c r="AFJ13" s="476"/>
      <c r="AFK13" s="476"/>
      <c r="AFL13" s="476"/>
      <c r="AFM13" s="476"/>
      <c r="AFN13" s="476"/>
      <c r="AFO13" s="476"/>
      <c r="AFP13" s="476"/>
      <c r="AFQ13" s="476"/>
      <c r="AFR13" s="476"/>
      <c r="AFS13" s="476"/>
      <c r="AFT13" s="476"/>
      <c r="AFU13" s="476"/>
      <c r="AFV13" s="476"/>
      <c r="AFW13" s="476"/>
      <c r="AFX13" s="476"/>
      <c r="AFY13" s="476"/>
      <c r="AFZ13" s="476"/>
      <c r="AGA13" s="476"/>
      <c r="AGB13" s="476"/>
      <c r="AGC13" s="476"/>
      <c r="AGD13" s="476"/>
      <c r="AGE13" s="476"/>
      <c r="AGF13" s="476"/>
      <c r="AGG13" s="476"/>
      <c r="AGH13" s="476"/>
      <c r="AGI13" s="476"/>
      <c r="AGJ13" s="476"/>
      <c r="AGK13" s="476"/>
      <c r="AGL13" s="476"/>
      <c r="AGM13" s="476"/>
      <c r="AGN13" s="476"/>
      <c r="AGO13" s="476"/>
      <c r="AGP13" s="476"/>
      <c r="AGQ13" s="476"/>
      <c r="AGR13" s="476"/>
      <c r="AGS13" s="476"/>
      <c r="AGT13" s="476"/>
      <c r="AGU13" s="476"/>
      <c r="AGV13" s="476"/>
      <c r="AGW13" s="476"/>
      <c r="AGX13" s="476"/>
      <c r="AGY13" s="476"/>
      <c r="AGZ13" s="476"/>
      <c r="AHA13" s="476"/>
      <c r="AHB13" s="476"/>
      <c r="AHC13" s="476"/>
      <c r="AHD13" s="476"/>
      <c r="AHE13" s="476"/>
      <c r="AHF13" s="476"/>
      <c r="AHG13" s="476"/>
      <c r="AHH13" s="476"/>
      <c r="AHI13" s="476"/>
      <c r="AHJ13" s="476"/>
      <c r="AHK13" s="476"/>
      <c r="AHL13" s="476"/>
      <c r="AHM13" s="476"/>
      <c r="AHN13" s="476"/>
      <c r="AHO13" s="476"/>
      <c r="AHP13" s="476"/>
      <c r="AHQ13" s="476"/>
      <c r="AHR13" s="476"/>
      <c r="AHS13" s="476"/>
      <c r="AHT13" s="476"/>
      <c r="AHU13" s="476"/>
      <c r="AHV13" s="476"/>
      <c r="AHW13" s="476"/>
      <c r="AHX13" s="476"/>
      <c r="AHY13" s="476"/>
      <c r="AHZ13" s="476"/>
      <c r="AIA13" s="476"/>
      <c r="AIB13" s="476"/>
      <c r="AIC13" s="476"/>
      <c r="AID13" s="476"/>
      <c r="AIE13" s="476"/>
      <c r="AIF13" s="476"/>
      <c r="AIG13" s="476"/>
      <c r="AIH13" s="476"/>
      <c r="AII13" s="476"/>
      <c r="AIJ13" s="476"/>
      <c r="AIK13" s="476"/>
      <c r="AIL13" s="476"/>
      <c r="AIM13" s="476"/>
      <c r="AIN13" s="476"/>
      <c r="AIO13" s="476"/>
      <c r="AIP13" s="476"/>
      <c r="AIQ13" s="476"/>
      <c r="AIR13" s="476"/>
      <c r="AIS13" s="476"/>
      <c r="AIT13" s="476"/>
      <c r="AIU13" s="476"/>
      <c r="AIV13" s="476"/>
      <c r="AIW13" s="476"/>
      <c r="AIX13" s="476"/>
      <c r="AIY13" s="476"/>
      <c r="AIZ13" s="476"/>
      <c r="AJA13" s="476"/>
      <c r="AJB13" s="476"/>
      <c r="AJC13" s="476"/>
      <c r="AJD13" s="476"/>
      <c r="AJE13" s="476"/>
      <c r="AJF13" s="476"/>
      <c r="AJG13" s="476"/>
      <c r="AJH13" s="476"/>
      <c r="AJI13" s="476"/>
      <c r="AJJ13" s="476"/>
      <c r="AJK13" s="476"/>
      <c r="AJL13" s="476"/>
      <c r="AJM13" s="476"/>
      <c r="AJN13" s="476"/>
      <c r="AJO13" s="476"/>
      <c r="AJP13" s="476"/>
      <c r="AJQ13" s="476"/>
      <c r="AJR13" s="476"/>
      <c r="AJS13" s="476"/>
      <c r="AJT13" s="476"/>
      <c r="AJU13" s="476"/>
      <c r="AJV13" s="476"/>
      <c r="AJW13" s="476"/>
      <c r="AJX13" s="476"/>
      <c r="AJY13" s="476"/>
      <c r="AJZ13" s="476"/>
      <c r="AKA13" s="476"/>
      <c r="AKB13" s="476"/>
      <c r="AKC13" s="476"/>
      <c r="AKD13" s="476"/>
      <c r="AKE13" s="476"/>
      <c r="AKF13" s="476"/>
      <c r="AKG13" s="476"/>
      <c r="AKH13" s="476"/>
      <c r="AKI13" s="476"/>
      <c r="AKJ13" s="476"/>
      <c r="AKK13" s="476"/>
      <c r="AKL13" s="476"/>
      <c r="AKM13" s="476"/>
      <c r="AKN13" s="476"/>
      <c r="AKO13" s="476"/>
      <c r="AKP13" s="476"/>
      <c r="AKQ13" s="476"/>
      <c r="AKR13" s="476"/>
      <c r="AKS13" s="476"/>
      <c r="AKT13" s="476"/>
      <c r="AKU13" s="476"/>
      <c r="AKV13" s="476"/>
      <c r="AKW13" s="476"/>
      <c r="AKX13" s="476"/>
      <c r="AKY13" s="476"/>
      <c r="AKZ13" s="476"/>
      <c r="ALA13" s="476"/>
      <c r="ALB13" s="476"/>
      <c r="ALC13" s="476"/>
      <c r="ALD13" s="476"/>
      <c r="ALE13" s="476"/>
      <c r="ALF13" s="476"/>
      <c r="ALG13" s="476"/>
      <c r="ALH13" s="476"/>
      <c r="ALI13" s="476"/>
      <c r="ALJ13" s="476"/>
      <c r="ALK13" s="476"/>
      <c r="ALL13" s="476"/>
      <c r="ALM13" s="476"/>
      <c r="ALN13" s="476"/>
      <c r="ALO13" s="476"/>
      <c r="ALP13" s="476"/>
      <c r="ALQ13" s="476"/>
      <c r="ALR13" s="476"/>
      <c r="ALS13" s="476"/>
      <c r="ALT13" s="476"/>
      <c r="ALU13" s="476"/>
      <c r="ALV13" s="476"/>
      <c r="ALW13" s="476"/>
      <c r="ALX13" s="476"/>
      <c r="ALY13" s="476"/>
      <c r="ALZ13" s="476"/>
      <c r="AMA13" s="476"/>
      <c r="AMB13" s="476"/>
      <c r="AMC13" s="476"/>
      <c r="AMD13" s="476"/>
      <c r="AME13" s="476"/>
      <c r="AMF13" s="476"/>
      <c r="AMG13" s="476"/>
      <c r="AMH13" s="476"/>
      <c r="AMI13" s="476"/>
      <c r="AMJ13" s="476"/>
      <c r="AMK13" s="476"/>
      <c r="AML13" s="476"/>
      <c r="AMM13" s="476"/>
      <c r="AMN13" s="476"/>
      <c r="AMO13" s="476"/>
      <c r="AMP13" s="476"/>
      <c r="AMQ13" s="476"/>
      <c r="AMR13" s="476"/>
      <c r="AMS13" s="476"/>
      <c r="AMT13" s="476"/>
      <c r="AMU13" s="476"/>
      <c r="AMV13" s="476"/>
      <c r="AMW13" s="476"/>
      <c r="AMX13" s="476"/>
      <c r="AMY13" s="476"/>
      <c r="AMZ13" s="476"/>
      <c r="ANA13" s="476"/>
      <c r="ANB13" s="476"/>
      <c r="ANC13" s="476"/>
      <c r="AND13" s="476"/>
      <c r="ANE13" s="476"/>
      <c r="ANF13" s="476"/>
      <c r="ANG13" s="476"/>
      <c r="ANH13" s="476"/>
      <c r="ANI13" s="476"/>
      <c r="ANJ13" s="476"/>
      <c r="ANK13" s="476"/>
      <c r="ANL13" s="476"/>
      <c r="ANM13" s="476"/>
      <c r="ANN13" s="476"/>
      <c r="ANO13" s="476"/>
      <c r="ANP13" s="476"/>
      <c r="ANQ13" s="476"/>
      <c r="ANR13" s="476"/>
      <c r="ANS13" s="476"/>
      <c r="ANT13" s="476"/>
      <c r="ANU13" s="476"/>
      <c r="ANV13" s="476"/>
      <c r="ANW13" s="476"/>
      <c r="ANX13" s="476"/>
      <c r="ANY13" s="476"/>
      <c r="ANZ13" s="476"/>
      <c r="AOA13" s="476"/>
      <c r="AOB13" s="476"/>
      <c r="AOC13" s="476"/>
      <c r="AOD13" s="476"/>
      <c r="AOE13" s="476"/>
      <c r="AOF13" s="476"/>
      <c r="AOG13" s="476"/>
      <c r="AOH13" s="476"/>
      <c r="AOI13" s="476"/>
      <c r="AOJ13" s="476"/>
      <c r="AOK13" s="476"/>
      <c r="AOL13" s="476"/>
      <c r="AOM13" s="476"/>
      <c r="AON13" s="476"/>
      <c r="AOO13" s="476"/>
      <c r="AOP13" s="476"/>
      <c r="AOQ13" s="476"/>
      <c r="AOR13" s="476"/>
      <c r="AOS13" s="476"/>
      <c r="AOT13" s="476"/>
      <c r="AOU13" s="476"/>
      <c r="AOV13" s="476"/>
      <c r="AOW13" s="476"/>
      <c r="AOX13" s="476"/>
      <c r="AOY13" s="476"/>
      <c r="AOZ13" s="476"/>
      <c r="APA13" s="476"/>
      <c r="APB13" s="476"/>
      <c r="APC13" s="476"/>
      <c r="APD13" s="476"/>
      <c r="APE13" s="476"/>
      <c r="APF13" s="476"/>
      <c r="APG13" s="476"/>
      <c r="APH13" s="476"/>
      <c r="API13" s="476"/>
      <c r="APJ13" s="476"/>
      <c r="APK13" s="476"/>
      <c r="APL13" s="476"/>
      <c r="APM13" s="476"/>
      <c r="APN13" s="476"/>
      <c r="APO13" s="476"/>
      <c r="APP13" s="476"/>
      <c r="APQ13" s="476"/>
      <c r="APR13" s="476"/>
      <c r="APS13" s="476"/>
      <c r="APT13" s="476"/>
      <c r="APU13" s="476"/>
      <c r="APV13" s="476"/>
      <c r="APW13" s="476"/>
      <c r="APX13" s="476"/>
      <c r="APY13" s="476"/>
      <c r="APZ13" s="476"/>
      <c r="AQA13" s="476"/>
      <c r="AQB13" s="476"/>
      <c r="AQC13" s="476"/>
      <c r="AQD13" s="476"/>
      <c r="AQE13" s="476"/>
      <c r="AQF13" s="476"/>
      <c r="AQG13" s="476"/>
      <c r="AQH13" s="476"/>
      <c r="AQI13" s="476"/>
      <c r="AQJ13" s="476"/>
      <c r="AQK13" s="476"/>
      <c r="AQL13" s="476"/>
      <c r="AQM13" s="476"/>
      <c r="AQN13" s="476"/>
      <c r="AQO13" s="476"/>
      <c r="AQP13" s="476"/>
      <c r="AQQ13" s="476"/>
      <c r="AQR13" s="476"/>
      <c r="AQS13" s="476"/>
      <c r="AQT13" s="476"/>
      <c r="AQU13" s="476"/>
      <c r="AQV13" s="476"/>
      <c r="AQW13" s="476"/>
      <c r="AQX13" s="476"/>
      <c r="AQY13" s="476"/>
      <c r="AQZ13" s="476"/>
      <c r="ARA13" s="476"/>
      <c r="ARB13" s="476"/>
      <c r="ARC13" s="476"/>
      <c r="ARD13" s="476"/>
      <c r="ARE13" s="476"/>
      <c r="ARF13" s="476"/>
      <c r="ARG13" s="476"/>
      <c r="ARH13" s="476"/>
      <c r="ARI13" s="476"/>
      <c r="ARJ13" s="476"/>
      <c r="ARK13" s="476"/>
      <c r="ARL13" s="476"/>
      <c r="ARM13" s="476"/>
      <c r="ARN13" s="476"/>
      <c r="ARO13" s="476"/>
      <c r="ARP13" s="476"/>
      <c r="ARQ13" s="476"/>
      <c r="ARR13" s="476"/>
      <c r="ARS13" s="476"/>
      <c r="ART13" s="476"/>
      <c r="ARU13" s="476"/>
      <c r="ARV13" s="476"/>
      <c r="ARW13" s="476"/>
      <c r="ARX13" s="476"/>
      <c r="ARY13" s="476"/>
      <c r="ARZ13" s="476"/>
      <c r="ASA13" s="476"/>
      <c r="ASB13" s="476"/>
      <c r="ASC13" s="476"/>
      <c r="ASD13" s="476"/>
      <c r="ASE13" s="476"/>
      <c r="ASF13" s="476"/>
      <c r="ASG13" s="476"/>
      <c r="ASH13" s="476"/>
      <c r="ASI13" s="476"/>
      <c r="ASJ13" s="476"/>
      <c r="ASK13" s="476"/>
      <c r="ASL13" s="476"/>
      <c r="ASM13" s="476"/>
      <c r="ASN13" s="476"/>
      <c r="ASO13" s="476"/>
      <c r="ASP13" s="476"/>
      <c r="ASQ13" s="476"/>
      <c r="ASR13" s="476"/>
      <c r="ASS13" s="476"/>
      <c r="AST13" s="476"/>
      <c r="ASU13" s="476"/>
      <c r="ASV13" s="476"/>
      <c r="ASW13" s="476"/>
      <c r="ASX13" s="476"/>
      <c r="ASY13" s="476"/>
      <c r="ASZ13" s="476"/>
      <c r="ATA13" s="476"/>
      <c r="ATB13" s="476"/>
      <c r="ATC13" s="476"/>
      <c r="ATD13" s="476"/>
      <c r="ATE13" s="476"/>
      <c r="ATF13" s="476"/>
      <c r="ATG13" s="476"/>
      <c r="ATH13" s="476"/>
      <c r="ATI13" s="476"/>
      <c r="ATJ13" s="476"/>
      <c r="ATK13" s="476"/>
      <c r="ATL13" s="476"/>
      <c r="ATM13" s="476"/>
      <c r="ATN13" s="476"/>
      <c r="ATO13" s="476"/>
      <c r="ATP13" s="476"/>
      <c r="ATQ13" s="476"/>
      <c r="ATR13" s="476"/>
      <c r="ATS13" s="476"/>
      <c r="ATT13" s="476"/>
      <c r="ATU13" s="476"/>
      <c r="ATV13" s="476"/>
      <c r="ATW13" s="476"/>
      <c r="ATX13" s="476"/>
      <c r="ATY13" s="476"/>
      <c r="ATZ13" s="476"/>
      <c r="AUA13" s="476"/>
      <c r="AUB13" s="476"/>
      <c r="AUC13" s="476"/>
      <c r="AUD13" s="476"/>
      <c r="AUE13" s="476"/>
      <c r="AUF13" s="476"/>
      <c r="AUG13" s="476"/>
      <c r="AUH13" s="476"/>
      <c r="AUI13" s="476"/>
      <c r="AUJ13" s="476"/>
      <c r="AUK13" s="476"/>
      <c r="AUL13" s="476"/>
      <c r="AUM13" s="476"/>
      <c r="AUN13" s="476"/>
      <c r="AUO13" s="476"/>
      <c r="AUP13" s="476"/>
      <c r="AUQ13" s="476"/>
      <c r="AUR13" s="476"/>
      <c r="AUS13" s="476"/>
      <c r="AUT13" s="476"/>
      <c r="AUU13" s="476"/>
      <c r="AUV13" s="476"/>
      <c r="AUW13" s="476"/>
      <c r="AUX13" s="476"/>
      <c r="AUY13" s="476"/>
      <c r="AUZ13" s="476"/>
      <c r="AVA13" s="476"/>
      <c r="AVB13" s="476"/>
      <c r="AVC13" s="476"/>
      <c r="AVD13" s="476"/>
      <c r="AVE13" s="476"/>
      <c r="AVF13" s="476"/>
      <c r="AVG13" s="476"/>
      <c r="AVH13" s="476"/>
      <c r="AVI13" s="476"/>
      <c r="AVJ13" s="476"/>
      <c r="AVK13" s="476"/>
      <c r="AVL13" s="476"/>
      <c r="AVM13" s="476"/>
      <c r="AVN13" s="476"/>
      <c r="AVO13" s="476"/>
      <c r="AVP13" s="476"/>
      <c r="AVQ13" s="476"/>
      <c r="AVR13" s="476"/>
      <c r="AVS13" s="476"/>
      <c r="AVT13" s="476"/>
      <c r="AVU13" s="476"/>
      <c r="AVV13" s="476"/>
      <c r="AVW13" s="476"/>
      <c r="AVX13" s="476"/>
      <c r="AVY13" s="476"/>
      <c r="AVZ13" s="476"/>
      <c r="AWA13" s="476"/>
      <c r="AWB13" s="476"/>
      <c r="AWC13" s="476"/>
      <c r="AWD13" s="476"/>
      <c r="AWE13" s="476"/>
      <c r="AWF13" s="476"/>
      <c r="AWG13" s="476"/>
      <c r="AWH13" s="476"/>
      <c r="AWI13" s="476"/>
      <c r="AWJ13" s="476"/>
      <c r="AWK13" s="476"/>
      <c r="AWL13" s="476"/>
      <c r="AWM13" s="476"/>
      <c r="AWN13" s="476"/>
      <c r="AWO13" s="476"/>
      <c r="AWP13" s="476"/>
      <c r="AWQ13" s="476"/>
      <c r="AWR13" s="476"/>
      <c r="AWS13" s="476"/>
      <c r="AWT13" s="476"/>
      <c r="AWU13" s="476"/>
      <c r="AWV13" s="476"/>
      <c r="AWW13" s="476"/>
      <c r="AWX13" s="476"/>
      <c r="AWY13" s="476"/>
      <c r="AWZ13" s="476"/>
      <c r="AXA13" s="476"/>
      <c r="AXB13" s="476"/>
      <c r="AXC13" s="476"/>
      <c r="AXD13" s="476"/>
      <c r="AXE13" s="476"/>
      <c r="AXF13" s="476"/>
      <c r="AXG13" s="476"/>
      <c r="AXH13" s="476"/>
      <c r="AXI13" s="476"/>
      <c r="AXJ13" s="476"/>
      <c r="AXK13" s="476"/>
      <c r="AXL13" s="476"/>
      <c r="AXM13" s="476"/>
      <c r="AXN13" s="476"/>
      <c r="AXO13" s="476"/>
      <c r="AXP13" s="476"/>
      <c r="AXQ13" s="476"/>
      <c r="AXR13" s="476"/>
      <c r="AXS13" s="476"/>
      <c r="AXT13" s="476"/>
      <c r="AXU13" s="476"/>
      <c r="AXV13" s="476"/>
      <c r="AXW13" s="476"/>
      <c r="AXX13" s="476"/>
      <c r="AXY13" s="476"/>
      <c r="AXZ13" s="476"/>
      <c r="AYA13" s="476"/>
      <c r="AYB13" s="476"/>
      <c r="AYC13" s="476"/>
      <c r="AYD13" s="476"/>
      <c r="AYE13" s="476"/>
      <c r="AYF13" s="476"/>
      <c r="AYG13" s="476"/>
      <c r="AYH13" s="476"/>
      <c r="AYI13" s="476"/>
      <c r="AYJ13" s="476"/>
      <c r="AYK13" s="476"/>
      <c r="AYL13" s="476"/>
      <c r="AYM13" s="476"/>
      <c r="AYN13" s="476"/>
      <c r="AYO13" s="476"/>
      <c r="AYP13" s="476"/>
      <c r="AYQ13" s="476"/>
      <c r="AYR13" s="476"/>
      <c r="AYS13" s="476"/>
      <c r="AYT13" s="476"/>
      <c r="AYU13" s="476"/>
      <c r="AYV13" s="476"/>
      <c r="AYW13" s="476"/>
      <c r="AYX13" s="476"/>
      <c r="AYY13" s="476"/>
      <c r="AYZ13" s="476"/>
      <c r="AZA13" s="476"/>
      <c r="AZB13" s="476"/>
      <c r="AZC13" s="476"/>
      <c r="AZD13" s="476"/>
      <c r="AZE13" s="476"/>
      <c r="AZF13" s="476"/>
      <c r="AZG13" s="476"/>
      <c r="AZH13" s="476"/>
      <c r="AZI13" s="476"/>
      <c r="AZJ13" s="476"/>
      <c r="AZK13" s="476"/>
      <c r="AZL13" s="476"/>
      <c r="AZM13" s="476"/>
      <c r="AZN13" s="476"/>
      <c r="AZO13" s="476"/>
      <c r="AZP13" s="476"/>
      <c r="AZQ13" s="476"/>
      <c r="AZR13" s="476"/>
      <c r="AZS13" s="476"/>
      <c r="AZT13" s="476"/>
      <c r="AZU13" s="476"/>
      <c r="AZV13" s="476"/>
      <c r="AZW13" s="476"/>
      <c r="AZX13" s="476"/>
      <c r="AZY13" s="476"/>
      <c r="AZZ13" s="476"/>
      <c r="BAA13" s="476"/>
      <c r="BAB13" s="476"/>
      <c r="BAC13" s="476"/>
      <c r="BAD13" s="476"/>
      <c r="BAE13" s="476"/>
      <c r="BAF13" s="476"/>
      <c r="BAG13" s="476"/>
      <c r="BAH13" s="476"/>
      <c r="BAI13" s="476"/>
      <c r="BAJ13" s="476"/>
      <c r="BAK13" s="476"/>
      <c r="BAL13" s="476"/>
      <c r="BAM13" s="476"/>
      <c r="BAN13" s="476"/>
      <c r="BAO13" s="476"/>
      <c r="BAP13" s="476"/>
      <c r="BAQ13" s="476"/>
      <c r="BAR13" s="476"/>
      <c r="BAS13" s="476"/>
      <c r="BAT13" s="476"/>
      <c r="BAU13" s="476"/>
      <c r="BAV13" s="476"/>
      <c r="BAW13" s="476"/>
      <c r="BAX13" s="476"/>
      <c r="BAY13" s="476"/>
      <c r="BAZ13" s="476"/>
      <c r="BBA13" s="476"/>
      <c r="BBB13" s="476"/>
      <c r="BBC13" s="476"/>
      <c r="BBD13" s="476"/>
      <c r="BBE13" s="476"/>
      <c r="BBF13" s="476"/>
      <c r="BBG13" s="476"/>
      <c r="BBH13" s="476"/>
      <c r="BBI13" s="476"/>
      <c r="BBJ13" s="476"/>
      <c r="BBK13" s="476"/>
      <c r="BBL13" s="476"/>
      <c r="BBM13" s="476"/>
      <c r="BBN13" s="476"/>
      <c r="BBO13" s="476"/>
      <c r="BBP13" s="476"/>
      <c r="BBQ13" s="476"/>
      <c r="BBR13" s="476"/>
      <c r="BBS13" s="476"/>
      <c r="BBT13" s="476"/>
      <c r="BBU13" s="476"/>
      <c r="BBV13" s="476"/>
      <c r="BBW13" s="476"/>
      <c r="BBX13" s="476"/>
      <c r="BBY13" s="476"/>
      <c r="BBZ13" s="476"/>
      <c r="BCA13" s="476"/>
      <c r="BCB13" s="476"/>
      <c r="BCC13" s="476"/>
      <c r="BCD13" s="476"/>
      <c r="BCE13" s="476"/>
      <c r="BCF13" s="476"/>
      <c r="BCG13" s="476"/>
      <c r="BCH13" s="476"/>
      <c r="BCI13" s="476"/>
      <c r="BCJ13" s="476"/>
      <c r="BCK13" s="476"/>
      <c r="BCL13" s="476"/>
      <c r="BCM13" s="476"/>
      <c r="BCN13" s="476"/>
      <c r="BCO13" s="476"/>
      <c r="BCP13" s="476"/>
      <c r="BCQ13" s="476"/>
      <c r="BCR13" s="476"/>
      <c r="BCS13" s="476"/>
      <c r="BCT13" s="476"/>
      <c r="BCU13" s="476"/>
      <c r="BCV13" s="476"/>
      <c r="BCW13" s="476"/>
      <c r="BCX13" s="476"/>
      <c r="BCY13" s="476"/>
      <c r="BCZ13" s="476"/>
      <c r="BDA13" s="476"/>
      <c r="BDB13" s="476"/>
      <c r="BDC13" s="476"/>
      <c r="BDD13" s="476"/>
      <c r="BDE13" s="476"/>
      <c r="BDF13" s="476"/>
      <c r="BDG13" s="476"/>
      <c r="BDH13" s="476"/>
      <c r="BDI13" s="476"/>
      <c r="BDJ13" s="476"/>
      <c r="BDK13" s="476"/>
      <c r="BDL13" s="476"/>
      <c r="BDM13" s="476"/>
      <c r="BDN13" s="476"/>
      <c r="BDO13" s="476"/>
      <c r="BDP13" s="476"/>
      <c r="BDQ13" s="476"/>
      <c r="BDR13" s="476"/>
      <c r="BDS13" s="476"/>
      <c r="BDT13" s="476"/>
      <c r="BDU13" s="476"/>
      <c r="BDV13" s="476"/>
      <c r="BDW13" s="476"/>
      <c r="BDX13" s="476"/>
      <c r="BDY13" s="476"/>
      <c r="BDZ13" s="476"/>
      <c r="BEA13" s="476"/>
      <c r="BEB13" s="476"/>
      <c r="BEC13" s="476"/>
      <c r="BED13" s="476"/>
      <c r="BEE13" s="476"/>
      <c r="BEF13" s="476"/>
      <c r="BEG13" s="476"/>
      <c r="BEH13" s="476"/>
      <c r="BEI13" s="476"/>
      <c r="BEJ13" s="476"/>
      <c r="BEK13" s="476"/>
      <c r="BEL13" s="476"/>
      <c r="BEM13" s="476"/>
      <c r="BEN13" s="476"/>
      <c r="BEO13" s="476"/>
      <c r="BEP13" s="476"/>
      <c r="BEQ13" s="476"/>
      <c r="BER13" s="476"/>
      <c r="BES13" s="476"/>
      <c r="BET13" s="476"/>
      <c r="BEU13" s="476"/>
      <c r="BEV13" s="476"/>
      <c r="BEW13" s="476"/>
      <c r="BEX13" s="476"/>
      <c r="BEY13" s="476"/>
      <c r="BEZ13" s="476"/>
      <c r="BFA13" s="476"/>
      <c r="BFB13" s="476"/>
      <c r="BFC13" s="476"/>
      <c r="BFD13" s="476"/>
      <c r="BFE13" s="476"/>
      <c r="BFF13" s="476"/>
      <c r="BFG13" s="476"/>
      <c r="BFH13" s="476"/>
      <c r="BFI13" s="476"/>
      <c r="BFJ13" s="476"/>
      <c r="BFK13" s="476"/>
      <c r="BFL13" s="476"/>
      <c r="BFM13" s="476"/>
      <c r="BFN13" s="476"/>
      <c r="BFO13" s="476"/>
      <c r="BFP13" s="476"/>
      <c r="BFQ13" s="476"/>
      <c r="BFR13" s="476"/>
      <c r="BFS13" s="476"/>
      <c r="BFT13" s="476"/>
      <c r="BFU13" s="476"/>
      <c r="BFV13" s="476"/>
      <c r="BFW13" s="476"/>
      <c r="BFX13" s="476"/>
      <c r="BFY13" s="476"/>
      <c r="BFZ13" s="476"/>
      <c r="BGA13" s="476"/>
      <c r="BGB13" s="476"/>
      <c r="BGC13" s="476"/>
      <c r="BGD13" s="476"/>
      <c r="BGE13" s="476"/>
      <c r="BGF13" s="476"/>
      <c r="BGG13" s="476"/>
      <c r="BGH13" s="476"/>
      <c r="BGI13" s="476"/>
      <c r="BGJ13" s="476"/>
      <c r="BGK13" s="476"/>
      <c r="BGL13" s="476"/>
      <c r="BGM13" s="476"/>
      <c r="BGN13" s="476"/>
      <c r="BGO13" s="476"/>
      <c r="BGP13" s="476"/>
      <c r="BGQ13" s="476"/>
      <c r="BGR13" s="476"/>
      <c r="BGS13" s="476"/>
      <c r="BGT13" s="476"/>
      <c r="BGU13" s="476"/>
      <c r="BGV13" s="476"/>
      <c r="BGW13" s="476"/>
      <c r="BGX13" s="476"/>
      <c r="BGY13" s="476"/>
      <c r="BGZ13" s="476"/>
      <c r="BHA13" s="476"/>
      <c r="BHB13" s="476"/>
      <c r="BHC13" s="476"/>
      <c r="BHD13" s="476"/>
      <c r="BHE13" s="476"/>
      <c r="BHF13" s="476"/>
      <c r="BHG13" s="476"/>
      <c r="BHH13" s="476"/>
      <c r="BHI13" s="476"/>
      <c r="BHJ13" s="476"/>
      <c r="BHK13" s="476"/>
      <c r="BHL13" s="476"/>
      <c r="BHM13" s="476"/>
      <c r="BHN13" s="476"/>
      <c r="BHO13" s="476"/>
      <c r="BHP13" s="476"/>
      <c r="BHQ13" s="476"/>
      <c r="BHR13" s="476"/>
      <c r="BHS13" s="476"/>
      <c r="BHT13" s="476"/>
      <c r="BHU13" s="476"/>
      <c r="BHV13" s="476"/>
      <c r="BHW13" s="476"/>
      <c r="BHX13" s="476"/>
      <c r="BHY13" s="476"/>
      <c r="BHZ13" s="476"/>
      <c r="BIA13" s="476"/>
      <c r="BIB13" s="476"/>
      <c r="BIC13" s="476"/>
      <c r="BID13" s="476"/>
      <c r="BIE13" s="476"/>
      <c r="BIF13" s="476"/>
      <c r="BIG13" s="476"/>
      <c r="BIH13" s="476"/>
      <c r="BII13" s="476"/>
      <c r="BIJ13" s="476"/>
      <c r="BIK13" s="476"/>
      <c r="BIL13" s="476"/>
      <c r="BIM13" s="476"/>
      <c r="BIN13" s="476"/>
      <c r="BIO13" s="476"/>
      <c r="BIP13" s="476"/>
      <c r="BIQ13" s="476"/>
      <c r="BIR13" s="476"/>
      <c r="BIS13" s="476"/>
      <c r="BIT13" s="476"/>
      <c r="BIU13" s="476"/>
      <c r="BIV13" s="476"/>
      <c r="BIW13" s="476"/>
      <c r="BIX13" s="476"/>
      <c r="BIY13" s="476"/>
      <c r="BIZ13" s="476"/>
      <c r="BJA13" s="476"/>
      <c r="BJB13" s="476"/>
      <c r="BJC13" s="476"/>
      <c r="BJD13" s="476"/>
      <c r="BJE13" s="476"/>
      <c r="BJF13" s="476"/>
      <c r="BJG13" s="476"/>
      <c r="BJH13" s="476"/>
      <c r="BJI13" s="476"/>
      <c r="BJJ13" s="476"/>
      <c r="BJK13" s="476"/>
      <c r="BJL13" s="476"/>
      <c r="BJM13" s="476"/>
      <c r="BJN13" s="476"/>
      <c r="BJO13" s="476"/>
      <c r="BJP13" s="476"/>
      <c r="BJQ13" s="476"/>
      <c r="BJR13" s="476"/>
      <c r="BJS13" s="476"/>
      <c r="BJT13" s="476"/>
      <c r="BJU13" s="476"/>
      <c r="BJV13" s="476"/>
      <c r="BJW13" s="476"/>
      <c r="BJX13" s="476"/>
      <c r="BJY13" s="476"/>
      <c r="BJZ13" s="476"/>
      <c r="BKA13" s="476"/>
      <c r="BKB13" s="476"/>
      <c r="BKC13" s="476"/>
      <c r="BKD13" s="476"/>
      <c r="BKE13" s="476"/>
      <c r="BKF13" s="476"/>
      <c r="BKG13" s="476"/>
      <c r="BKH13" s="476"/>
      <c r="BKI13" s="476"/>
      <c r="BKJ13" s="476"/>
      <c r="BKK13" s="476"/>
      <c r="BKL13" s="476"/>
      <c r="BKM13" s="476"/>
      <c r="BKN13" s="476"/>
      <c r="BKO13" s="476"/>
      <c r="BKP13" s="476"/>
      <c r="BKQ13" s="476"/>
      <c r="BKR13" s="476"/>
      <c r="BKS13" s="476"/>
      <c r="BKT13" s="476"/>
      <c r="BKU13" s="476"/>
      <c r="BKV13" s="476"/>
      <c r="BKW13" s="476"/>
      <c r="BKX13" s="476"/>
      <c r="BKY13" s="476"/>
      <c r="BKZ13" s="476"/>
      <c r="BLA13" s="476"/>
      <c r="BLB13" s="476"/>
      <c r="BLC13" s="476"/>
      <c r="BLD13" s="476"/>
      <c r="BLE13" s="476"/>
      <c r="BLF13" s="476"/>
      <c r="BLG13" s="476"/>
      <c r="BLH13" s="476"/>
      <c r="BLI13" s="476"/>
      <c r="BLJ13" s="476"/>
      <c r="BLK13" s="476"/>
      <c r="BLL13" s="476"/>
      <c r="BLM13" s="476"/>
      <c r="BLN13" s="476"/>
      <c r="BLO13" s="476"/>
      <c r="BLP13" s="476"/>
      <c r="BLQ13" s="476"/>
      <c r="BLR13" s="476"/>
      <c r="BLS13" s="476"/>
      <c r="BLT13" s="476"/>
      <c r="BLU13" s="476"/>
      <c r="BLV13" s="476"/>
      <c r="BLW13" s="476"/>
      <c r="BLX13" s="476"/>
      <c r="BLY13" s="476"/>
      <c r="BLZ13" s="476"/>
      <c r="BMA13" s="476"/>
      <c r="BMB13" s="476"/>
      <c r="BMC13" s="476"/>
      <c r="BMD13" s="476"/>
      <c r="BME13" s="476"/>
      <c r="BMF13" s="476"/>
      <c r="BMG13" s="476"/>
      <c r="BMH13" s="476"/>
      <c r="BMI13" s="476"/>
      <c r="BMJ13" s="476"/>
      <c r="BMK13" s="476"/>
      <c r="BML13" s="476"/>
      <c r="BMM13" s="476"/>
      <c r="BMN13" s="476"/>
      <c r="BMO13" s="476"/>
      <c r="BMP13" s="476"/>
      <c r="BMQ13" s="476"/>
      <c r="BMR13" s="476"/>
      <c r="BMS13" s="476"/>
      <c r="BMT13" s="476"/>
      <c r="BMU13" s="476"/>
      <c r="BMV13" s="476"/>
      <c r="BMW13" s="476"/>
      <c r="BMX13" s="476"/>
      <c r="BMY13" s="476"/>
      <c r="BMZ13" s="476"/>
      <c r="BNA13" s="476"/>
      <c r="BNB13" s="476"/>
      <c r="BNC13" s="476"/>
      <c r="BND13" s="476"/>
      <c r="BNE13" s="476"/>
      <c r="BNF13" s="476"/>
      <c r="BNG13" s="476"/>
      <c r="BNH13" s="476"/>
      <c r="BNI13" s="476"/>
      <c r="BNJ13" s="476"/>
      <c r="BNK13" s="476"/>
      <c r="BNL13" s="476"/>
      <c r="BNM13" s="476"/>
      <c r="BNN13" s="476"/>
      <c r="BNO13" s="476"/>
      <c r="BNP13" s="476"/>
      <c r="BNQ13" s="476"/>
      <c r="BNR13" s="476"/>
      <c r="BNS13" s="476"/>
      <c r="BNT13" s="476"/>
      <c r="BNU13" s="476"/>
      <c r="BNV13" s="476"/>
      <c r="BNW13" s="476"/>
      <c r="BNX13" s="476"/>
      <c r="BNY13" s="476"/>
      <c r="BNZ13" s="476"/>
      <c r="BOA13" s="476"/>
      <c r="BOB13" s="476"/>
      <c r="BOC13" s="476"/>
      <c r="BOD13" s="476"/>
      <c r="BOE13" s="476"/>
      <c r="BOF13" s="476"/>
      <c r="BOG13" s="476"/>
      <c r="BOH13" s="476"/>
      <c r="BOI13" s="476"/>
      <c r="BOJ13" s="476"/>
      <c r="BOK13" s="476"/>
      <c r="BOL13" s="476"/>
      <c r="BOM13" s="476"/>
      <c r="BON13" s="476"/>
      <c r="BOO13" s="476"/>
      <c r="BOP13" s="476"/>
      <c r="BOQ13" s="476"/>
      <c r="BOR13" s="476"/>
      <c r="BOS13" s="476"/>
      <c r="BOT13" s="476"/>
      <c r="BOU13" s="476"/>
      <c r="BOV13" s="476"/>
      <c r="BOW13" s="476"/>
      <c r="BOX13" s="476"/>
      <c r="BOY13" s="476"/>
      <c r="BOZ13" s="476"/>
      <c r="BPA13" s="476"/>
      <c r="BPB13" s="476"/>
      <c r="BPC13" s="476"/>
      <c r="BPD13" s="476"/>
      <c r="BPE13" s="476"/>
      <c r="BPF13" s="476"/>
      <c r="BPG13" s="476"/>
      <c r="BPH13" s="476"/>
      <c r="BPI13" s="476"/>
      <c r="BPJ13" s="476"/>
      <c r="BPK13" s="476"/>
      <c r="BPL13" s="476"/>
      <c r="BPM13" s="476"/>
      <c r="BPN13" s="476"/>
      <c r="BPO13" s="476"/>
      <c r="BPP13" s="476"/>
      <c r="BPQ13" s="476"/>
      <c r="BPR13" s="476"/>
      <c r="BPS13" s="476"/>
      <c r="BPT13" s="476"/>
      <c r="BPU13" s="476"/>
      <c r="BPV13" s="476"/>
      <c r="BPW13" s="476"/>
      <c r="BPX13" s="476"/>
      <c r="BPY13" s="476"/>
      <c r="BPZ13" s="476"/>
      <c r="BQA13" s="476"/>
      <c r="BQB13" s="476"/>
      <c r="BQC13" s="476"/>
      <c r="BQD13" s="476"/>
      <c r="BQE13" s="476"/>
      <c r="BQF13" s="476"/>
      <c r="BQG13" s="476"/>
      <c r="BQH13" s="476"/>
      <c r="BQI13" s="476"/>
      <c r="BQJ13" s="476"/>
      <c r="BQK13" s="476"/>
      <c r="BQL13" s="476"/>
      <c r="BQM13" s="476"/>
      <c r="BQN13" s="476"/>
      <c r="BQO13" s="476"/>
      <c r="BQP13" s="476"/>
      <c r="BQQ13" s="476"/>
      <c r="BQR13" s="476"/>
      <c r="BQS13" s="476"/>
      <c r="BQT13" s="476"/>
      <c r="BQU13" s="476"/>
      <c r="BQV13" s="476"/>
      <c r="BQW13" s="476"/>
      <c r="BQX13" s="476"/>
      <c r="BQY13" s="476"/>
      <c r="BQZ13" s="476"/>
      <c r="BRA13" s="476"/>
      <c r="BRB13" s="476"/>
      <c r="BRC13" s="476"/>
      <c r="BRD13" s="476"/>
      <c r="BRE13" s="476"/>
      <c r="BRF13" s="476"/>
      <c r="BRG13" s="476"/>
      <c r="BRH13" s="476"/>
      <c r="BRI13" s="476"/>
      <c r="BRJ13" s="476"/>
      <c r="BRK13" s="476"/>
      <c r="BRL13" s="476"/>
      <c r="BRM13" s="476"/>
      <c r="BRN13" s="476"/>
      <c r="BRO13" s="476"/>
      <c r="BRP13" s="476"/>
      <c r="BRQ13" s="476"/>
      <c r="BRR13" s="476"/>
      <c r="BRS13" s="476"/>
      <c r="BRT13" s="476"/>
      <c r="BRU13" s="476"/>
      <c r="BRV13" s="476"/>
      <c r="BRW13" s="476"/>
      <c r="BRX13" s="476"/>
      <c r="BRY13" s="476"/>
      <c r="BRZ13" s="476"/>
      <c r="BSA13" s="476"/>
      <c r="BSB13" s="476"/>
      <c r="BSC13" s="476"/>
      <c r="BSD13" s="476"/>
      <c r="BSE13" s="476"/>
      <c r="BSF13" s="476"/>
      <c r="BSG13" s="476"/>
      <c r="BSH13" s="476"/>
      <c r="BSI13" s="476"/>
      <c r="BSJ13" s="476"/>
      <c r="BSK13" s="476"/>
      <c r="BSL13" s="476"/>
      <c r="BSM13" s="476"/>
      <c r="BSN13" s="476"/>
      <c r="BSO13" s="476"/>
      <c r="BSP13" s="476"/>
      <c r="BSQ13" s="476"/>
      <c r="BSR13" s="476"/>
      <c r="BSS13" s="476"/>
      <c r="BST13" s="476"/>
      <c r="BSU13" s="476"/>
      <c r="BSV13" s="476"/>
      <c r="BSW13" s="476"/>
      <c r="BSX13" s="476"/>
      <c r="BSY13" s="476"/>
      <c r="BSZ13" s="476"/>
      <c r="BTA13" s="476"/>
      <c r="BTB13" s="476"/>
      <c r="BTC13" s="476"/>
      <c r="BTD13" s="476"/>
      <c r="BTE13" s="476"/>
      <c r="BTF13" s="476"/>
      <c r="BTG13" s="476"/>
      <c r="BTH13" s="476"/>
      <c r="BTI13" s="476"/>
      <c r="BTJ13" s="476"/>
      <c r="BTK13" s="476"/>
      <c r="BTL13" s="476"/>
      <c r="BTM13" s="476"/>
      <c r="BTN13" s="476"/>
      <c r="BTO13" s="476"/>
      <c r="BTP13" s="476"/>
      <c r="BTQ13" s="476"/>
      <c r="BTR13" s="476"/>
      <c r="BTS13" s="476"/>
      <c r="BTT13" s="476"/>
      <c r="BTU13" s="476"/>
      <c r="BTV13" s="476"/>
      <c r="BTW13" s="476"/>
      <c r="BTX13" s="476"/>
      <c r="BTY13" s="476"/>
      <c r="BTZ13" s="476"/>
      <c r="BUA13" s="476"/>
      <c r="BUB13" s="476"/>
      <c r="BUC13" s="476"/>
      <c r="BUD13" s="476"/>
      <c r="BUE13" s="476"/>
      <c r="BUF13" s="476"/>
      <c r="BUG13" s="476"/>
      <c r="BUH13" s="476"/>
      <c r="BUI13" s="476"/>
      <c r="BUJ13" s="476"/>
      <c r="BUK13" s="476"/>
      <c r="BUL13" s="476"/>
      <c r="BUM13" s="476"/>
      <c r="BUN13" s="476"/>
      <c r="BUO13" s="476"/>
      <c r="BUP13" s="476"/>
      <c r="BUQ13" s="476"/>
      <c r="BUR13" s="476"/>
      <c r="BUS13" s="476"/>
      <c r="BUT13" s="476"/>
      <c r="BUU13" s="476"/>
      <c r="BUV13" s="476"/>
      <c r="BUW13" s="476"/>
      <c r="BUX13" s="476"/>
      <c r="BUY13" s="476"/>
      <c r="BUZ13" s="476"/>
      <c r="BVA13" s="476"/>
      <c r="BVB13" s="476"/>
      <c r="BVC13" s="476"/>
      <c r="BVD13" s="476"/>
      <c r="BVE13" s="476"/>
      <c r="BVF13" s="476"/>
      <c r="BVG13" s="476"/>
      <c r="BVH13" s="476"/>
      <c r="BVI13" s="476"/>
      <c r="BVJ13" s="476"/>
      <c r="BVK13" s="476"/>
      <c r="BVL13" s="476"/>
      <c r="BVM13" s="476"/>
      <c r="BVN13" s="476"/>
      <c r="BVO13" s="476"/>
      <c r="BVP13" s="476"/>
      <c r="BVQ13" s="476"/>
      <c r="BVR13" s="476"/>
      <c r="BVS13" s="476"/>
      <c r="BVT13" s="476"/>
      <c r="BVU13" s="476"/>
      <c r="BVV13" s="476"/>
      <c r="BVW13" s="476"/>
      <c r="BVX13" s="476"/>
      <c r="BVY13" s="476"/>
      <c r="BVZ13" s="476"/>
      <c r="BWA13" s="476"/>
      <c r="BWB13" s="476"/>
      <c r="BWC13" s="476"/>
      <c r="BWD13" s="476"/>
      <c r="BWE13" s="476"/>
      <c r="BWF13" s="476"/>
      <c r="BWG13" s="476"/>
      <c r="BWH13" s="476"/>
      <c r="BWI13" s="476"/>
      <c r="BWJ13" s="476"/>
      <c r="BWK13" s="476"/>
      <c r="BWL13" s="476"/>
      <c r="BWM13" s="476"/>
      <c r="BWN13" s="476"/>
      <c r="BWO13" s="476"/>
      <c r="BWP13" s="476"/>
      <c r="BWQ13" s="476"/>
      <c r="BWR13" s="476"/>
      <c r="BWS13" s="476"/>
      <c r="BWT13" s="476"/>
      <c r="BWU13" s="476"/>
      <c r="BWV13" s="476"/>
      <c r="BWW13" s="476"/>
      <c r="BWX13" s="476"/>
      <c r="BWY13" s="476"/>
      <c r="BWZ13" s="476"/>
      <c r="BXA13" s="476"/>
      <c r="BXB13" s="476"/>
      <c r="BXC13" s="476"/>
      <c r="BXD13" s="476"/>
      <c r="BXE13" s="476"/>
      <c r="BXF13" s="476"/>
      <c r="BXG13" s="476"/>
      <c r="BXH13" s="476"/>
      <c r="BXI13" s="476"/>
      <c r="BXJ13" s="476"/>
      <c r="BXK13" s="476"/>
      <c r="BXL13" s="476"/>
      <c r="BXM13" s="476"/>
      <c r="BXN13" s="476"/>
      <c r="BXO13" s="476"/>
      <c r="BXP13" s="476"/>
      <c r="BXQ13" s="476"/>
      <c r="BXR13" s="476"/>
      <c r="BXS13" s="476"/>
      <c r="BXT13" s="476"/>
      <c r="BXU13" s="476"/>
      <c r="BXV13" s="476"/>
      <c r="BXW13" s="476"/>
      <c r="BXX13" s="476"/>
      <c r="BXY13" s="476"/>
      <c r="BXZ13" s="476"/>
      <c r="BYA13" s="476"/>
      <c r="BYB13" s="476"/>
      <c r="BYC13" s="476"/>
      <c r="BYD13" s="476"/>
      <c r="BYE13" s="476"/>
      <c r="BYF13" s="476"/>
      <c r="BYG13" s="476"/>
      <c r="BYH13" s="476"/>
      <c r="BYI13" s="476"/>
      <c r="BYJ13" s="476"/>
      <c r="BYK13" s="476"/>
      <c r="BYL13" s="476"/>
      <c r="BYM13" s="476"/>
      <c r="BYN13" s="476"/>
      <c r="BYO13" s="476"/>
      <c r="BYP13" s="476"/>
      <c r="BYQ13" s="476"/>
      <c r="BYR13" s="476"/>
      <c r="BYS13" s="476"/>
      <c r="BYT13" s="476"/>
      <c r="BYU13" s="476"/>
      <c r="BYV13" s="476"/>
      <c r="BYW13" s="476"/>
      <c r="BYX13" s="476"/>
      <c r="BYY13" s="476"/>
      <c r="BYZ13" s="476"/>
      <c r="BZA13" s="476"/>
      <c r="BZB13" s="476"/>
      <c r="BZC13" s="476"/>
      <c r="BZD13" s="476"/>
      <c r="BZE13" s="476"/>
      <c r="BZF13" s="476"/>
      <c r="BZG13" s="476"/>
      <c r="BZH13" s="476"/>
      <c r="BZI13" s="476"/>
      <c r="BZJ13" s="476"/>
      <c r="BZK13" s="476"/>
      <c r="BZL13" s="476"/>
      <c r="BZM13" s="476"/>
      <c r="BZN13" s="476"/>
      <c r="BZO13" s="476"/>
      <c r="BZP13" s="476"/>
      <c r="BZQ13" s="476"/>
      <c r="BZR13" s="476"/>
      <c r="BZS13" s="476"/>
      <c r="BZT13" s="476"/>
      <c r="BZU13" s="476"/>
      <c r="BZV13" s="476"/>
      <c r="BZW13" s="476"/>
      <c r="BZX13" s="476"/>
      <c r="BZY13" s="476"/>
      <c r="BZZ13" s="476"/>
      <c r="CAA13" s="476"/>
      <c r="CAB13" s="476"/>
      <c r="CAC13" s="476"/>
      <c r="CAD13" s="476"/>
      <c r="CAE13" s="476"/>
      <c r="CAF13" s="476"/>
      <c r="CAG13" s="476"/>
      <c r="CAH13" s="476"/>
      <c r="CAI13" s="476"/>
      <c r="CAJ13" s="476"/>
      <c r="CAK13" s="476"/>
      <c r="CAL13" s="476"/>
      <c r="CAM13" s="476"/>
      <c r="CAN13" s="476"/>
      <c r="CAO13" s="476"/>
      <c r="CAP13" s="476"/>
      <c r="CAQ13" s="476"/>
      <c r="CAR13" s="476"/>
      <c r="CAS13" s="476"/>
      <c r="CAT13" s="476"/>
      <c r="CAU13" s="476"/>
      <c r="CAV13" s="476"/>
      <c r="CAW13" s="476"/>
      <c r="CAX13" s="476"/>
      <c r="CAY13" s="476"/>
      <c r="CAZ13" s="476"/>
      <c r="CBA13" s="476"/>
      <c r="CBB13" s="476"/>
      <c r="CBC13" s="476"/>
      <c r="CBD13" s="476"/>
      <c r="CBE13" s="476"/>
      <c r="CBF13" s="476"/>
      <c r="CBG13" s="476"/>
      <c r="CBH13" s="476"/>
      <c r="CBI13" s="476"/>
      <c r="CBJ13" s="476"/>
      <c r="CBK13" s="476"/>
      <c r="CBL13" s="476"/>
      <c r="CBM13" s="476"/>
      <c r="CBN13" s="476"/>
      <c r="CBO13" s="476"/>
      <c r="CBP13" s="476"/>
      <c r="CBQ13" s="476"/>
      <c r="CBR13" s="476"/>
      <c r="CBS13" s="476"/>
      <c r="CBT13" s="476"/>
      <c r="CBU13" s="476"/>
      <c r="CBV13" s="476"/>
      <c r="CBW13" s="476"/>
      <c r="CBX13" s="476"/>
      <c r="CBY13" s="476"/>
      <c r="CBZ13" s="476"/>
      <c r="CCA13" s="476"/>
      <c r="CCB13" s="476"/>
      <c r="CCC13" s="476"/>
      <c r="CCD13" s="476"/>
      <c r="CCE13" s="476"/>
      <c r="CCF13" s="476"/>
      <c r="CCG13" s="476"/>
      <c r="CCH13" s="476"/>
      <c r="CCI13" s="476"/>
      <c r="CCJ13" s="476"/>
      <c r="CCK13" s="476"/>
      <c r="CCL13" s="476"/>
      <c r="CCM13" s="476"/>
      <c r="CCN13" s="476"/>
      <c r="CCO13" s="476"/>
      <c r="CCP13" s="476"/>
      <c r="CCQ13" s="476"/>
      <c r="CCR13" s="476"/>
      <c r="CCS13" s="476"/>
      <c r="CCT13" s="476"/>
      <c r="CCU13" s="476"/>
      <c r="CCV13" s="476"/>
      <c r="CCW13" s="476"/>
      <c r="CCX13" s="476"/>
      <c r="CCY13" s="476"/>
      <c r="CCZ13" s="476"/>
      <c r="CDA13" s="476"/>
      <c r="CDB13" s="476"/>
      <c r="CDC13" s="476"/>
      <c r="CDD13" s="476"/>
      <c r="CDE13" s="476"/>
      <c r="CDF13" s="476"/>
      <c r="CDG13" s="476"/>
      <c r="CDH13" s="476"/>
      <c r="CDI13" s="476"/>
      <c r="CDJ13" s="476"/>
      <c r="CDK13" s="476"/>
      <c r="CDL13" s="476"/>
      <c r="CDM13" s="476"/>
      <c r="CDN13" s="476"/>
      <c r="CDO13" s="476"/>
      <c r="CDP13" s="476"/>
      <c r="CDQ13" s="476"/>
      <c r="CDR13" s="476"/>
      <c r="CDS13" s="476"/>
      <c r="CDT13" s="476"/>
      <c r="CDU13" s="476"/>
      <c r="CDV13" s="476"/>
      <c r="CDW13" s="476"/>
      <c r="CDX13" s="476"/>
      <c r="CDY13" s="476"/>
      <c r="CDZ13" s="476"/>
      <c r="CEA13" s="476"/>
      <c r="CEB13" s="476"/>
      <c r="CEC13" s="476"/>
      <c r="CED13" s="476"/>
      <c r="CEE13" s="476"/>
      <c r="CEF13" s="476"/>
      <c r="CEG13" s="476"/>
      <c r="CEH13" s="476"/>
      <c r="CEI13" s="476"/>
      <c r="CEJ13" s="476"/>
      <c r="CEK13" s="476"/>
      <c r="CEL13" s="476"/>
      <c r="CEM13" s="476"/>
      <c r="CEN13" s="476"/>
      <c r="CEO13" s="476"/>
      <c r="CEP13" s="476"/>
      <c r="CEQ13" s="476"/>
      <c r="CER13" s="476"/>
      <c r="CES13" s="476"/>
      <c r="CET13" s="476"/>
      <c r="CEU13" s="476"/>
      <c r="CEV13" s="476"/>
      <c r="CEW13" s="476"/>
      <c r="CEX13" s="476"/>
      <c r="CEY13" s="476"/>
      <c r="CEZ13" s="476"/>
      <c r="CFA13" s="476"/>
      <c r="CFB13" s="476"/>
      <c r="CFC13" s="476"/>
      <c r="CFD13" s="476"/>
      <c r="CFE13" s="476"/>
      <c r="CFF13" s="476"/>
      <c r="CFG13" s="476"/>
      <c r="CFH13" s="476"/>
      <c r="CFI13" s="476"/>
      <c r="CFJ13" s="476"/>
      <c r="CFK13" s="476"/>
      <c r="CFL13" s="476"/>
      <c r="CFM13" s="476"/>
      <c r="CFN13" s="476"/>
      <c r="CFO13" s="476"/>
      <c r="CFP13" s="476"/>
      <c r="CFQ13" s="476"/>
      <c r="CFR13" s="476"/>
      <c r="CFS13" s="476"/>
      <c r="CFT13" s="476"/>
      <c r="CFU13" s="476"/>
      <c r="CFV13" s="476"/>
      <c r="CFW13" s="476"/>
      <c r="CFX13" s="476"/>
      <c r="CFY13" s="476"/>
      <c r="CFZ13" s="476"/>
      <c r="CGA13" s="476"/>
      <c r="CGB13" s="476"/>
      <c r="CGC13" s="476"/>
      <c r="CGD13" s="476"/>
      <c r="CGE13" s="476"/>
      <c r="CGF13" s="476"/>
      <c r="CGG13" s="476"/>
      <c r="CGH13" s="476"/>
      <c r="CGI13" s="476"/>
      <c r="CGJ13" s="476"/>
      <c r="CGK13" s="476"/>
      <c r="CGL13" s="476"/>
      <c r="CGM13" s="476"/>
      <c r="CGN13" s="476"/>
      <c r="CGO13" s="476"/>
      <c r="CGP13" s="476"/>
      <c r="CGQ13" s="476"/>
      <c r="CGR13" s="476"/>
      <c r="CGS13" s="476"/>
      <c r="CGT13" s="476"/>
      <c r="CGU13" s="476"/>
      <c r="CGV13" s="476"/>
      <c r="CGW13" s="476"/>
      <c r="CGX13" s="476"/>
      <c r="CGY13" s="476"/>
      <c r="CGZ13" s="476"/>
      <c r="CHA13" s="476"/>
      <c r="CHB13" s="476"/>
      <c r="CHC13" s="476"/>
      <c r="CHD13" s="476"/>
      <c r="CHE13" s="476"/>
      <c r="CHF13" s="476"/>
      <c r="CHG13" s="476"/>
      <c r="CHH13" s="476"/>
      <c r="CHI13" s="476"/>
      <c r="CHJ13" s="476"/>
      <c r="CHK13" s="476"/>
      <c r="CHL13" s="476"/>
      <c r="CHM13" s="476"/>
      <c r="CHN13" s="476"/>
      <c r="CHO13" s="476"/>
      <c r="CHP13" s="476"/>
      <c r="CHQ13" s="476"/>
      <c r="CHR13" s="476"/>
      <c r="CHS13" s="476"/>
      <c r="CHT13" s="476"/>
      <c r="CHU13" s="476"/>
      <c r="CHV13" s="476"/>
      <c r="CHW13" s="476"/>
      <c r="CHX13" s="476"/>
      <c r="CHY13" s="476"/>
      <c r="CHZ13" s="476"/>
      <c r="CIA13" s="476"/>
      <c r="CIB13" s="476"/>
      <c r="CIC13" s="476"/>
      <c r="CID13" s="476"/>
      <c r="CIE13" s="476"/>
      <c r="CIF13" s="476"/>
      <c r="CIG13" s="476"/>
      <c r="CIH13" s="476"/>
      <c r="CII13" s="476"/>
      <c r="CIJ13" s="476"/>
      <c r="CIK13" s="476"/>
      <c r="CIL13" s="476"/>
      <c r="CIM13" s="476"/>
      <c r="CIN13" s="476"/>
      <c r="CIO13" s="476"/>
      <c r="CIP13" s="476"/>
      <c r="CIQ13" s="476"/>
      <c r="CIR13" s="476"/>
      <c r="CIS13" s="476"/>
      <c r="CIT13" s="476"/>
      <c r="CIU13" s="476"/>
      <c r="CIV13" s="476"/>
      <c r="CIW13" s="476"/>
      <c r="CIX13" s="476"/>
      <c r="CIY13" s="476"/>
      <c r="CIZ13" s="476"/>
      <c r="CJA13" s="476"/>
      <c r="CJB13" s="476"/>
      <c r="CJC13" s="476"/>
      <c r="CJD13" s="476"/>
      <c r="CJE13" s="476"/>
      <c r="CJF13" s="476"/>
      <c r="CJG13" s="476"/>
      <c r="CJH13" s="476"/>
      <c r="CJI13" s="476"/>
      <c r="CJJ13" s="476"/>
      <c r="CJK13" s="476"/>
      <c r="CJL13" s="476"/>
      <c r="CJM13" s="476"/>
      <c r="CJN13" s="476"/>
      <c r="CJO13" s="476"/>
      <c r="CJP13" s="476"/>
      <c r="CJQ13" s="476"/>
      <c r="CJR13" s="476"/>
      <c r="CJS13" s="476"/>
      <c r="CJT13" s="476"/>
      <c r="CJU13" s="476"/>
      <c r="CJV13" s="476"/>
      <c r="CJW13" s="476"/>
      <c r="CJX13" s="476"/>
      <c r="CJY13" s="476"/>
      <c r="CJZ13" s="476"/>
      <c r="CKA13" s="476"/>
      <c r="CKB13" s="476"/>
      <c r="CKC13" s="476"/>
      <c r="CKD13" s="476"/>
      <c r="CKE13" s="476"/>
      <c r="CKF13" s="476"/>
      <c r="CKG13" s="476"/>
      <c r="CKH13" s="476"/>
      <c r="CKI13" s="476"/>
      <c r="CKJ13" s="476"/>
      <c r="CKK13" s="476"/>
      <c r="CKL13" s="476"/>
      <c r="CKM13" s="476"/>
      <c r="CKN13" s="476"/>
      <c r="CKO13" s="476"/>
      <c r="CKP13" s="476"/>
      <c r="CKQ13" s="476"/>
      <c r="CKR13" s="476"/>
      <c r="CKS13" s="476"/>
      <c r="CKT13" s="476"/>
      <c r="CKU13" s="476"/>
      <c r="CKV13" s="476"/>
      <c r="CKW13" s="476"/>
      <c r="CKX13" s="476"/>
      <c r="CKY13" s="476"/>
      <c r="CKZ13" s="476"/>
      <c r="CLA13" s="476"/>
      <c r="CLB13" s="476"/>
      <c r="CLC13" s="476"/>
      <c r="CLD13" s="476"/>
      <c r="CLE13" s="476"/>
      <c r="CLF13" s="476"/>
      <c r="CLG13" s="476"/>
      <c r="CLH13" s="476"/>
      <c r="CLI13" s="476"/>
      <c r="CLJ13" s="476"/>
      <c r="CLK13" s="476"/>
      <c r="CLL13" s="476"/>
      <c r="CLM13" s="476"/>
      <c r="CLN13" s="476"/>
      <c r="CLO13" s="476"/>
      <c r="CLP13" s="476"/>
      <c r="CLQ13" s="476"/>
      <c r="CLR13" s="476"/>
      <c r="CLS13" s="476"/>
      <c r="CLT13" s="476"/>
      <c r="CLU13" s="476"/>
      <c r="CLV13" s="476"/>
      <c r="CLW13" s="476"/>
      <c r="CLX13" s="476"/>
      <c r="CLY13" s="476"/>
      <c r="CLZ13" s="476"/>
      <c r="CMA13" s="476"/>
      <c r="CMB13" s="476"/>
      <c r="CMC13" s="476"/>
      <c r="CMD13" s="476"/>
      <c r="CME13" s="476"/>
      <c r="CMF13" s="476"/>
      <c r="CMG13" s="476"/>
      <c r="CMH13" s="476"/>
      <c r="CMI13" s="476"/>
      <c r="CMJ13" s="476"/>
      <c r="CMK13" s="476"/>
      <c r="CML13" s="476"/>
      <c r="CMM13" s="476"/>
      <c r="CMN13" s="476"/>
      <c r="CMO13" s="476"/>
      <c r="CMP13" s="476"/>
      <c r="CMQ13" s="476"/>
      <c r="CMR13" s="476"/>
      <c r="CMS13" s="476"/>
      <c r="CMT13" s="476"/>
      <c r="CMU13" s="476"/>
      <c r="CMV13" s="476"/>
      <c r="CMW13" s="476"/>
      <c r="CMX13" s="476"/>
      <c r="CMY13" s="476"/>
      <c r="CMZ13" s="476"/>
      <c r="CNA13" s="476"/>
      <c r="CNB13" s="476"/>
      <c r="CNC13" s="476"/>
      <c r="CND13" s="476"/>
      <c r="CNE13" s="476"/>
      <c r="CNF13" s="476"/>
      <c r="CNG13" s="476"/>
      <c r="CNH13" s="476"/>
      <c r="CNI13" s="476"/>
      <c r="CNJ13" s="476"/>
      <c r="CNK13" s="476"/>
      <c r="CNL13" s="476"/>
      <c r="CNM13" s="476"/>
      <c r="CNN13" s="476"/>
      <c r="CNO13" s="476"/>
      <c r="CNP13" s="476"/>
      <c r="CNQ13" s="476"/>
      <c r="CNR13" s="476"/>
      <c r="CNS13" s="476"/>
      <c r="CNT13" s="476"/>
      <c r="CNU13" s="476"/>
      <c r="CNV13" s="476"/>
      <c r="CNW13" s="476"/>
      <c r="CNX13" s="476"/>
      <c r="CNY13" s="476"/>
      <c r="CNZ13" s="476"/>
      <c r="COA13" s="476"/>
      <c r="COB13" s="476"/>
      <c r="COC13" s="476"/>
      <c r="COD13" s="476"/>
      <c r="COE13" s="476"/>
      <c r="COF13" s="476"/>
      <c r="COG13" s="476"/>
      <c r="COH13" s="476"/>
      <c r="COI13" s="476"/>
      <c r="COJ13" s="476"/>
      <c r="COK13" s="476"/>
      <c r="COL13" s="476"/>
      <c r="COM13" s="476"/>
      <c r="CON13" s="476"/>
      <c r="COO13" s="476"/>
      <c r="COP13" s="476"/>
      <c r="COQ13" s="476"/>
      <c r="COR13" s="476"/>
      <c r="COS13" s="476"/>
      <c r="COT13" s="476"/>
      <c r="COU13" s="476"/>
      <c r="COV13" s="476"/>
      <c r="COW13" s="476"/>
      <c r="COX13" s="476"/>
      <c r="COY13" s="476"/>
      <c r="COZ13" s="476"/>
      <c r="CPA13" s="476"/>
      <c r="CPB13" s="476"/>
      <c r="CPC13" s="476"/>
      <c r="CPD13" s="476"/>
      <c r="CPE13" s="476"/>
      <c r="CPF13" s="476"/>
      <c r="CPG13" s="476"/>
      <c r="CPH13" s="476"/>
      <c r="CPI13" s="476"/>
      <c r="CPJ13" s="476"/>
      <c r="CPK13" s="476"/>
      <c r="CPL13" s="476"/>
      <c r="CPM13" s="476"/>
      <c r="CPN13" s="476"/>
      <c r="CPO13" s="476"/>
      <c r="CPP13" s="476"/>
      <c r="CPQ13" s="476"/>
      <c r="CPR13" s="476"/>
      <c r="CPS13" s="476"/>
      <c r="CPT13" s="476"/>
      <c r="CPU13" s="476"/>
      <c r="CPV13" s="476"/>
      <c r="CPW13" s="476"/>
      <c r="CPX13" s="476"/>
      <c r="CPY13" s="476"/>
      <c r="CPZ13" s="476"/>
      <c r="CQA13" s="476"/>
      <c r="CQB13" s="476"/>
      <c r="CQC13" s="476"/>
      <c r="CQD13" s="476"/>
      <c r="CQE13" s="476"/>
      <c r="CQF13" s="476"/>
      <c r="CQG13" s="476"/>
      <c r="CQH13" s="476"/>
      <c r="CQI13" s="476"/>
      <c r="CQJ13" s="476"/>
      <c r="CQK13" s="476"/>
      <c r="CQL13" s="476"/>
      <c r="CQM13" s="476"/>
      <c r="CQN13" s="476"/>
      <c r="CQO13" s="476"/>
      <c r="CQP13" s="476"/>
      <c r="CQQ13" s="476"/>
      <c r="CQR13" s="476"/>
      <c r="CQS13" s="476"/>
      <c r="CQT13" s="476"/>
      <c r="CQU13" s="476"/>
      <c r="CQV13" s="476"/>
      <c r="CQW13" s="476"/>
      <c r="CQX13" s="476"/>
      <c r="CQY13" s="476"/>
      <c r="CQZ13" s="476"/>
      <c r="CRA13" s="476"/>
      <c r="CRB13" s="476"/>
      <c r="CRC13" s="476"/>
      <c r="CRD13" s="476"/>
      <c r="CRE13" s="476"/>
      <c r="CRF13" s="476"/>
      <c r="CRG13" s="476"/>
      <c r="CRH13" s="476"/>
      <c r="CRI13" s="476"/>
      <c r="CRJ13" s="476"/>
      <c r="CRK13" s="476"/>
      <c r="CRL13" s="476"/>
      <c r="CRM13" s="476"/>
      <c r="CRN13" s="476"/>
      <c r="CRO13" s="476"/>
      <c r="CRP13" s="476"/>
      <c r="CRQ13" s="476"/>
      <c r="CRR13" s="476"/>
      <c r="CRS13" s="476"/>
      <c r="CRT13" s="476"/>
      <c r="CRU13" s="476"/>
      <c r="CRV13" s="476"/>
      <c r="CRW13" s="476"/>
      <c r="CRX13" s="476"/>
      <c r="CRY13" s="476"/>
      <c r="CRZ13" s="476"/>
      <c r="CSA13" s="476"/>
      <c r="CSB13" s="476"/>
      <c r="CSC13" s="476"/>
      <c r="CSD13" s="476"/>
      <c r="CSE13" s="476"/>
      <c r="CSF13" s="476"/>
      <c r="CSG13" s="476"/>
      <c r="CSH13" s="476"/>
      <c r="CSI13" s="476"/>
      <c r="CSJ13" s="476"/>
      <c r="CSK13" s="476"/>
      <c r="CSL13" s="476"/>
      <c r="CSM13" s="476"/>
      <c r="CSN13" s="476"/>
      <c r="CSO13" s="476"/>
      <c r="CSP13" s="476"/>
      <c r="CSQ13" s="476"/>
      <c r="CSR13" s="476"/>
      <c r="CSS13" s="476"/>
      <c r="CST13" s="476"/>
      <c r="CSU13" s="476"/>
      <c r="CSV13" s="476"/>
      <c r="CSW13" s="476"/>
      <c r="CSX13" s="476"/>
      <c r="CSY13" s="476"/>
      <c r="CSZ13" s="476"/>
      <c r="CTA13" s="476"/>
      <c r="CTB13" s="476"/>
      <c r="CTC13" s="476"/>
      <c r="CTD13" s="476"/>
      <c r="CTE13" s="476"/>
      <c r="CTF13" s="476"/>
      <c r="CTG13" s="476"/>
      <c r="CTH13" s="476"/>
      <c r="CTI13" s="476"/>
      <c r="CTJ13" s="476"/>
      <c r="CTK13" s="476"/>
      <c r="CTL13" s="476"/>
      <c r="CTM13" s="476"/>
      <c r="CTN13" s="476"/>
      <c r="CTO13" s="476"/>
      <c r="CTP13" s="476"/>
      <c r="CTQ13" s="476"/>
      <c r="CTR13" s="476"/>
      <c r="CTS13" s="476"/>
      <c r="CTT13" s="476"/>
      <c r="CTU13" s="476"/>
      <c r="CTV13" s="476"/>
      <c r="CTW13" s="476"/>
      <c r="CTX13" s="476"/>
      <c r="CTY13" s="476"/>
      <c r="CTZ13" s="476"/>
      <c r="CUA13" s="476"/>
      <c r="CUB13" s="476"/>
      <c r="CUC13" s="476"/>
      <c r="CUD13" s="476"/>
      <c r="CUE13" s="476"/>
      <c r="CUF13" s="476"/>
      <c r="CUG13" s="476"/>
      <c r="CUH13" s="476"/>
      <c r="CUI13" s="476"/>
      <c r="CUJ13" s="476"/>
      <c r="CUK13" s="476"/>
      <c r="CUL13" s="476"/>
      <c r="CUM13" s="476"/>
      <c r="CUN13" s="476"/>
      <c r="CUO13" s="476"/>
      <c r="CUP13" s="476"/>
      <c r="CUQ13" s="476"/>
      <c r="CUR13" s="476"/>
      <c r="CUS13" s="476"/>
      <c r="CUT13" s="476"/>
      <c r="CUU13" s="476"/>
      <c r="CUV13" s="476"/>
      <c r="CUW13" s="476"/>
      <c r="CUX13" s="476"/>
      <c r="CUY13" s="476"/>
      <c r="CUZ13" s="476"/>
      <c r="CVA13" s="476"/>
      <c r="CVB13" s="476"/>
      <c r="CVC13" s="476"/>
      <c r="CVD13" s="476"/>
      <c r="CVE13" s="476"/>
      <c r="CVF13" s="476"/>
      <c r="CVG13" s="476"/>
      <c r="CVH13" s="476"/>
      <c r="CVI13" s="476"/>
      <c r="CVJ13" s="476"/>
      <c r="CVK13" s="476"/>
      <c r="CVL13" s="476"/>
      <c r="CVM13" s="476"/>
      <c r="CVN13" s="476"/>
      <c r="CVO13" s="476"/>
      <c r="CVP13" s="476"/>
      <c r="CVQ13" s="476"/>
      <c r="CVR13" s="476"/>
      <c r="CVS13" s="476"/>
      <c r="CVT13" s="476"/>
      <c r="CVU13" s="476"/>
      <c r="CVV13" s="476"/>
      <c r="CVW13" s="476"/>
      <c r="CVX13" s="476"/>
      <c r="CVY13" s="476"/>
      <c r="CVZ13" s="476"/>
      <c r="CWA13" s="476"/>
      <c r="CWB13" s="476"/>
      <c r="CWC13" s="476"/>
      <c r="CWD13" s="476"/>
      <c r="CWE13" s="476"/>
      <c r="CWF13" s="476"/>
      <c r="CWG13" s="476"/>
      <c r="CWH13" s="476"/>
      <c r="CWI13" s="476"/>
      <c r="CWJ13" s="476"/>
      <c r="CWK13" s="476"/>
      <c r="CWL13" s="476"/>
      <c r="CWM13" s="476"/>
      <c r="CWN13" s="476"/>
      <c r="CWO13" s="476"/>
      <c r="CWP13" s="476"/>
      <c r="CWQ13" s="476"/>
      <c r="CWR13" s="476"/>
      <c r="CWS13" s="476"/>
      <c r="CWT13" s="476"/>
      <c r="CWU13" s="476"/>
      <c r="CWV13" s="476"/>
      <c r="CWW13" s="476"/>
      <c r="CWX13" s="476"/>
      <c r="CWY13" s="476"/>
      <c r="CWZ13" s="476"/>
      <c r="CXA13" s="476"/>
      <c r="CXB13" s="476"/>
      <c r="CXC13" s="476"/>
      <c r="CXD13" s="476"/>
      <c r="CXE13" s="476"/>
      <c r="CXF13" s="476"/>
      <c r="CXG13" s="476"/>
      <c r="CXH13" s="476"/>
      <c r="CXI13" s="476"/>
      <c r="CXJ13" s="476"/>
      <c r="CXK13" s="476"/>
      <c r="CXL13" s="476"/>
      <c r="CXM13" s="476"/>
      <c r="CXN13" s="476"/>
      <c r="CXO13" s="476"/>
      <c r="CXP13" s="476"/>
      <c r="CXQ13" s="476"/>
      <c r="CXR13" s="476"/>
      <c r="CXS13" s="476"/>
      <c r="CXT13" s="476"/>
      <c r="CXU13" s="476"/>
      <c r="CXV13" s="476"/>
      <c r="CXW13" s="476"/>
      <c r="CXX13" s="476"/>
      <c r="CXY13" s="476"/>
      <c r="CXZ13" s="476"/>
      <c r="CYA13" s="476"/>
      <c r="CYB13" s="476"/>
      <c r="CYC13" s="476"/>
      <c r="CYD13" s="476"/>
      <c r="CYE13" s="476"/>
      <c r="CYF13" s="476"/>
      <c r="CYG13" s="476"/>
      <c r="CYH13" s="476"/>
      <c r="CYI13" s="476"/>
      <c r="CYJ13" s="476"/>
      <c r="CYK13" s="476"/>
      <c r="CYL13" s="476"/>
      <c r="CYM13" s="476"/>
      <c r="CYN13" s="476"/>
      <c r="CYO13" s="476"/>
      <c r="CYP13" s="476"/>
      <c r="CYQ13" s="476"/>
      <c r="CYR13" s="476"/>
      <c r="CYS13" s="476"/>
      <c r="CYT13" s="476"/>
      <c r="CYU13" s="476"/>
      <c r="CYV13" s="476"/>
      <c r="CYW13" s="476"/>
      <c r="CYX13" s="476"/>
      <c r="CYY13" s="476"/>
      <c r="CYZ13" s="476"/>
      <c r="CZA13" s="476"/>
      <c r="CZB13" s="476"/>
      <c r="CZC13" s="476"/>
      <c r="CZD13" s="476"/>
      <c r="CZE13" s="476"/>
      <c r="CZF13" s="476"/>
      <c r="CZG13" s="476"/>
      <c r="CZH13" s="476"/>
      <c r="CZI13" s="476"/>
      <c r="CZJ13" s="476"/>
      <c r="CZK13" s="476"/>
      <c r="CZL13" s="476"/>
      <c r="CZM13" s="476"/>
      <c r="CZN13" s="476"/>
      <c r="CZO13" s="476"/>
      <c r="CZP13" s="476"/>
      <c r="CZQ13" s="476"/>
      <c r="CZR13" s="476"/>
      <c r="CZS13" s="476"/>
      <c r="CZT13" s="476"/>
      <c r="CZU13" s="476"/>
      <c r="CZV13" s="476"/>
      <c r="CZW13" s="476"/>
      <c r="CZX13" s="476"/>
      <c r="CZY13" s="476"/>
      <c r="CZZ13" s="476"/>
      <c r="DAA13" s="476"/>
      <c r="DAB13" s="476"/>
      <c r="DAC13" s="476"/>
      <c r="DAD13" s="476"/>
      <c r="DAE13" s="476"/>
      <c r="DAF13" s="476"/>
      <c r="DAG13" s="476"/>
      <c r="DAH13" s="476"/>
      <c r="DAI13" s="476"/>
      <c r="DAJ13" s="476"/>
      <c r="DAK13" s="476"/>
      <c r="DAL13" s="476"/>
      <c r="DAM13" s="476"/>
      <c r="DAN13" s="476"/>
      <c r="DAO13" s="476"/>
      <c r="DAP13" s="476"/>
      <c r="DAQ13" s="476"/>
      <c r="DAR13" s="476"/>
      <c r="DAS13" s="476"/>
      <c r="DAT13" s="476"/>
      <c r="DAU13" s="476"/>
      <c r="DAV13" s="476"/>
      <c r="DAW13" s="476"/>
      <c r="DAX13" s="476"/>
      <c r="DAY13" s="476"/>
      <c r="DAZ13" s="476"/>
      <c r="DBA13" s="476"/>
      <c r="DBB13" s="476"/>
      <c r="DBC13" s="476"/>
      <c r="DBD13" s="476"/>
      <c r="DBE13" s="476"/>
      <c r="DBF13" s="476"/>
      <c r="DBG13" s="476"/>
      <c r="DBH13" s="476"/>
      <c r="DBI13" s="476"/>
      <c r="DBJ13" s="476"/>
      <c r="DBK13" s="476"/>
      <c r="DBL13" s="476"/>
      <c r="DBM13" s="476"/>
      <c r="DBN13" s="476"/>
      <c r="DBO13" s="476"/>
      <c r="DBP13" s="476"/>
      <c r="DBQ13" s="476"/>
      <c r="DBR13" s="476"/>
      <c r="DBS13" s="476"/>
      <c r="DBT13" s="476"/>
      <c r="DBU13" s="476"/>
      <c r="DBV13" s="476"/>
      <c r="DBW13" s="476"/>
      <c r="DBX13" s="476"/>
      <c r="DBY13" s="476"/>
      <c r="DBZ13" s="476"/>
      <c r="DCA13" s="476"/>
      <c r="DCB13" s="476"/>
      <c r="DCC13" s="476"/>
      <c r="DCD13" s="476"/>
      <c r="DCE13" s="476"/>
      <c r="DCF13" s="476"/>
      <c r="DCG13" s="476"/>
      <c r="DCH13" s="476"/>
      <c r="DCI13" s="476"/>
      <c r="DCJ13" s="476"/>
      <c r="DCK13" s="476"/>
      <c r="DCL13" s="476"/>
      <c r="DCM13" s="476"/>
      <c r="DCN13" s="476"/>
      <c r="DCO13" s="476"/>
      <c r="DCP13" s="476"/>
      <c r="DCQ13" s="476"/>
      <c r="DCR13" s="476"/>
      <c r="DCS13" s="476"/>
      <c r="DCT13" s="476"/>
      <c r="DCU13" s="476"/>
      <c r="DCV13" s="476"/>
      <c r="DCW13" s="476"/>
      <c r="DCX13" s="476"/>
      <c r="DCY13" s="476"/>
      <c r="DCZ13" s="476"/>
      <c r="DDA13" s="476"/>
      <c r="DDB13" s="476"/>
      <c r="DDC13" s="476"/>
      <c r="DDD13" s="476"/>
      <c r="DDE13" s="476"/>
      <c r="DDF13" s="476"/>
      <c r="DDG13" s="476"/>
      <c r="DDH13" s="476"/>
      <c r="DDI13" s="476"/>
      <c r="DDJ13" s="476"/>
      <c r="DDK13" s="476"/>
      <c r="DDL13" s="476"/>
      <c r="DDM13" s="476"/>
      <c r="DDN13" s="476"/>
      <c r="DDO13" s="476"/>
      <c r="DDP13" s="476"/>
      <c r="DDQ13" s="476"/>
      <c r="DDR13" s="476"/>
      <c r="DDS13" s="476"/>
      <c r="DDT13" s="476"/>
      <c r="DDU13" s="476"/>
      <c r="DDV13" s="476"/>
      <c r="DDW13" s="476"/>
      <c r="DDX13" s="476"/>
      <c r="DDY13" s="476"/>
      <c r="DDZ13" s="476"/>
      <c r="DEA13" s="476"/>
      <c r="DEB13" s="476"/>
      <c r="DEC13" s="476"/>
      <c r="DED13" s="476"/>
      <c r="DEE13" s="476"/>
      <c r="DEF13" s="476"/>
      <c r="DEG13" s="476"/>
      <c r="DEH13" s="476"/>
      <c r="DEI13" s="476"/>
      <c r="DEJ13" s="476"/>
      <c r="DEK13" s="476"/>
      <c r="DEL13" s="476"/>
      <c r="DEM13" s="476"/>
      <c r="DEN13" s="476"/>
      <c r="DEO13" s="476"/>
      <c r="DEP13" s="476"/>
      <c r="DEQ13" s="476"/>
      <c r="DER13" s="476"/>
      <c r="DES13" s="476"/>
      <c r="DET13" s="476"/>
      <c r="DEU13" s="476"/>
      <c r="DEV13" s="476"/>
      <c r="DEW13" s="476"/>
      <c r="DEX13" s="476"/>
      <c r="DEY13" s="476"/>
      <c r="DEZ13" s="476"/>
      <c r="DFA13" s="476"/>
      <c r="DFB13" s="476"/>
      <c r="DFC13" s="476"/>
      <c r="DFD13" s="476"/>
      <c r="DFE13" s="476"/>
      <c r="DFF13" s="476"/>
      <c r="DFG13" s="476"/>
      <c r="DFH13" s="476"/>
      <c r="DFI13" s="476"/>
      <c r="DFJ13" s="476"/>
      <c r="DFK13" s="476"/>
      <c r="DFL13" s="476"/>
      <c r="DFM13" s="476"/>
      <c r="DFN13" s="476"/>
      <c r="DFO13" s="476"/>
      <c r="DFP13" s="476"/>
      <c r="DFQ13" s="476"/>
      <c r="DFR13" s="476"/>
      <c r="DFS13" s="476"/>
      <c r="DFT13" s="476"/>
      <c r="DFU13" s="476"/>
      <c r="DFV13" s="476"/>
      <c r="DFW13" s="476"/>
      <c r="DFX13" s="476"/>
      <c r="DFY13" s="476"/>
      <c r="DFZ13" s="476"/>
      <c r="DGA13" s="476"/>
      <c r="DGB13" s="476"/>
      <c r="DGC13" s="476"/>
      <c r="DGD13" s="476"/>
      <c r="DGE13" s="476"/>
      <c r="DGF13" s="476"/>
      <c r="DGG13" s="476"/>
      <c r="DGH13" s="476"/>
      <c r="DGI13" s="476"/>
      <c r="DGJ13" s="476"/>
      <c r="DGK13" s="476"/>
      <c r="DGL13" s="476"/>
      <c r="DGM13" s="476"/>
      <c r="DGN13" s="476"/>
      <c r="DGO13" s="476"/>
      <c r="DGP13" s="476"/>
      <c r="DGQ13" s="476"/>
      <c r="DGR13" s="476"/>
      <c r="DGS13" s="476"/>
      <c r="DGT13" s="476"/>
      <c r="DGU13" s="476"/>
      <c r="DGV13" s="476"/>
      <c r="DGW13" s="476"/>
      <c r="DGX13" s="476"/>
      <c r="DGY13" s="476"/>
      <c r="DGZ13" s="476"/>
      <c r="DHA13" s="476"/>
      <c r="DHB13" s="476"/>
      <c r="DHC13" s="476"/>
      <c r="DHD13" s="476"/>
      <c r="DHE13" s="476"/>
      <c r="DHF13" s="476"/>
      <c r="DHG13" s="476"/>
      <c r="DHH13" s="476"/>
      <c r="DHI13" s="476"/>
      <c r="DHJ13" s="476"/>
      <c r="DHK13" s="476"/>
      <c r="DHL13" s="476"/>
      <c r="DHM13" s="476"/>
      <c r="DHN13" s="476"/>
      <c r="DHO13" s="476"/>
      <c r="DHP13" s="476"/>
      <c r="DHQ13" s="476"/>
      <c r="DHR13" s="476"/>
      <c r="DHS13" s="476"/>
      <c r="DHT13" s="476"/>
      <c r="DHU13" s="476"/>
      <c r="DHV13" s="476"/>
      <c r="DHW13" s="476"/>
      <c r="DHX13" s="476"/>
      <c r="DHY13" s="476"/>
      <c r="DHZ13" s="476"/>
      <c r="DIA13" s="476"/>
      <c r="DIB13" s="476"/>
      <c r="DIC13" s="476"/>
      <c r="DID13" s="476"/>
      <c r="DIE13" s="476"/>
      <c r="DIF13" s="476"/>
      <c r="DIG13" s="476"/>
      <c r="DIH13" s="476"/>
      <c r="DII13" s="476"/>
      <c r="DIJ13" s="476"/>
      <c r="DIK13" s="476"/>
      <c r="DIL13" s="476"/>
      <c r="DIM13" s="476"/>
      <c r="DIN13" s="476"/>
      <c r="DIO13" s="476"/>
      <c r="DIP13" s="476"/>
      <c r="DIQ13" s="476"/>
      <c r="DIR13" s="476"/>
      <c r="DIS13" s="476"/>
      <c r="DIT13" s="476"/>
      <c r="DIU13" s="476"/>
      <c r="DIV13" s="476"/>
      <c r="DIW13" s="476"/>
      <c r="DIX13" s="476"/>
      <c r="DIY13" s="476"/>
      <c r="DIZ13" s="476"/>
      <c r="DJA13" s="476"/>
      <c r="DJB13" s="476"/>
      <c r="DJC13" s="476"/>
      <c r="DJD13" s="476"/>
      <c r="DJE13" s="476"/>
      <c r="DJF13" s="476"/>
      <c r="DJG13" s="476"/>
      <c r="DJH13" s="476"/>
      <c r="DJI13" s="476"/>
      <c r="DJJ13" s="476"/>
      <c r="DJK13" s="476"/>
      <c r="DJL13" s="476"/>
      <c r="DJM13" s="476"/>
      <c r="DJN13" s="476"/>
      <c r="DJO13" s="476"/>
      <c r="DJP13" s="476"/>
      <c r="DJQ13" s="476"/>
      <c r="DJR13" s="476"/>
      <c r="DJS13" s="476"/>
      <c r="DJT13" s="476"/>
      <c r="DJU13" s="476"/>
      <c r="DJV13" s="476"/>
      <c r="DJW13" s="476"/>
      <c r="DJX13" s="476"/>
      <c r="DJY13" s="476"/>
      <c r="DJZ13" s="476"/>
      <c r="DKA13" s="476"/>
      <c r="DKB13" s="476"/>
      <c r="DKC13" s="476"/>
      <c r="DKD13" s="476"/>
      <c r="DKE13" s="476"/>
      <c r="DKF13" s="476"/>
      <c r="DKG13" s="476"/>
      <c r="DKH13" s="476"/>
      <c r="DKI13" s="476"/>
      <c r="DKJ13" s="476"/>
      <c r="DKK13" s="476"/>
      <c r="DKL13" s="476"/>
      <c r="DKM13" s="476"/>
      <c r="DKN13" s="476"/>
      <c r="DKO13" s="476"/>
      <c r="DKP13" s="476"/>
      <c r="DKQ13" s="476"/>
      <c r="DKR13" s="476"/>
      <c r="DKS13" s="476"/>
      <c r="DKT13" s="476"/>
      <c r="DKU13" s="476"/>
      <c r="DKV13" s="476"/>
      <c r="DKW13" s="476"/>
      <c r="DKX13" s="476"/>
      <c r="DKY13" s="476"/>
      <c r="DKZ13" s="476"/>
      <c r="DLA13" s="476"/>
      <c r="DLB13" s="476"/>
      <c r="DLC13" s="476"/>
      <c r="DLD13" s="476"/>
      <c r="DLE13" s="476"/>
      <c r="DLF13" s="476"/>
      <c r="DLG13" s="476"/>
      <c r="DLH13" s="476"/>
      <c r="DLI13" s="476"/>
      <c r="DLJ13" s="476"/>
      <c r="DLK13" s="476"/>
      <c r="DLL13" s="476"/>
      <c r="DLM13" s="476"/>
      <c r="DLN13" s="476"/>
      <c r="DLO13" s="476"/>
      <c r="DLP13" s="476"/>
      <c r="DLQ13" s="476"/>
      <c r="DLR13" s="476"/>
      <c r="DLS13" s="476"/>
      <c r="DLT13" s="476"/>
      <c r="DLU13" s="476"/>
      <c r="DLV13" s="476"/>
      <c r="DLW13" s="476"/>
      <c r="DLX13" s="476"/>
      <c r="DLY13" s="476"/>
      <c r="DLZ13" s="476"/>
      <c r="DMA13" s="476"/>
      <c r="DMB13" s="476"/>
      <c r="DMC13" s="476"/>
      <c r="DMD13" s="476"/>
      <c r="DME13" s="476"/>
      <c r="DMF13" s="476"/>
      <c r="DMG13" s="476"/>
      <c r="DMH13" s="476"/>
      <c r="DMI13" s="476"/>
      <c r="DMJ13" s="476"/>
      <c r="DMK13" s="476"/>
      <c r="DML13" s="476"/>
      <c r="DMM13" s="476"/>
      <c r="DMN13" s="476"/>
      <c r="DMO13" s="476"/>
      <c r="DMP13" s="476"/>
      <c r="DMQ13" s="476"/>
      <c r="DMR13" s="476"/>
      <c r="DMS13" s="476"/>
      <c r="DMT13" s="476"/>
      <c r="DMU13" s="476"/>
      <c r="DMV13" s="476"/>
      <c r="DMW13" s="476"/>
      <c r="DMX13" s="476"/>
      <c r="DMY13" s="476"/>
      <c r="DMZ13" s="476"/>
      <c r="DNA13" s="476"/>
      <c r="DNB13" s="476"/>
      <c r="DNC13" s="476"/>
      <c r="DND13" s="476"/>
      <c r="DNE13" s="476"/>
      <c r="DNF13" s="476"/>
      <c r="DNG13" s="476"/>
      <c r="DNH13" s="476"/>
      <c r="DNI13" s="476"/>
      <c r="DNJ13" s="476"/>
      <c r="DNK13" s="476"/>
      <c r="DNL13" s="476"/>
      <c r="DNM13" s="476"/>
      <c r="DNN13" s="476"/>
      <c r="DNO13" s="476"/>
      <c r="DNP13" s="476"/>
      <c r="DNQ13" s="476"/>
      <c r="DNR13" s="476"/>
      <c r="DNS13" s="476"/>
      <c r="DNT13" s="476"/>
      <c r="DNU13" s="476"/>
      <c r="DNV13" s="476"/>
      <c r="DNW13" s="476"/>
      <c r="DNX13" s="476"/>
      <c r="DNY13" s="476"/>
      <c r="DNZ13" s="476"/>
      <c r="DOA13" s="476"/>
      <c r="DOB13" s="476"/>
      <c r="DOC13" s="476"/>
      <c r="DOD13" s="476"/>
      <c r="DOE13" s="476"/>
      <c r="DOF13" s="476"/>
      <c r="DOG13" s="476"/>
      <c r="DOH13" s="476"/>
      <c r="DOI13" s="476"/>
      <c r="DOJ13" s="476"/>
      <c r="DOK13" s="476"/>
      <c r="DOL13" s="476"/>
      <c r="DOM13" s="476"/>
      <c r="DON13" s="476"/>
      <c r="DOO13" s="476"/>
      <c r="DOP13" s="476"/>
      <c r="DOQ13" s="476"/>
      <c r="DOR13" s="476"/>
      <c r="DOS13" s="476"/>
      <c r="DOT13" s="476"/>
      <c r="DOU13" s="476"/>
      <c r="DOV13" s="476"/>
      <c r="DOW13" s="476"/>
      <c r="DOX13" s="476"/>
      <c r="DOY13" s="476"/>
      <c r="DOZ13" s="476"/>
      <c r="DPA13" s="476"/>
      <c r="DPB13" s="476"/>
      <c r="DPC13" s="476"/>
      <c r="DPD13" s="476"/>
      <c r="DPE13" s="476"/>
      <c r="DPF13" s="476"/>
      <c r="DPG13" s="476"/>
      <c r="DPH13" s="476"/>
      <c r="DPI13" s="476"/>
      <c r="DPJ13" s="476"/>
      <c r="DPK13" s="476"/>
      <c r="DPL13" s="476"/>
      <c r="DPM13" s="476"/>
      <c r="DPN13" s="476"/>
      <c r="DPO13" s="476"/>
      <c r="DPP13" s="476"/>
      <c r="DPQ13" s="476"/>
      <c r="DPR13" s="476"/>
      <c r="DPS13" s="476"/>
      <c r="DPT13" s="476"/>
      <c r="DPU13" s="476"/>
      <c r="DPV13" s="476"/>
      <c r="DPW13" s="476"/>
      <c r="DPX13" s="476"/>
      <c r="DPY13" s="476"/>
      <c r="DPZ13" s="476"/>
      <c r="DQA13" s="476"/>
      <c r="DQB13" s="476"/>
      <c r="DQC13" s="476"/>
      <c r="DQD13" s="476"/>
      <c r="DQE13" s="476"/>
      <c r="DQF13" s="476"/>
      <c r="DQG13" s="476"/>
      <c r="DQH13" s="476"/>
      <c r="DQI13" s="476"/>
      <c r="DQJ13" s="476"/>
      <c r="DQK13" s="476"/>
      <c r="DQL13" s="476"/>
      <c r="DQM13" s="476"/>
      <c r="DQN13" s="476"/>
      <c r="DQO13" s="476"/>
      <c r="DQP13" s="476"/>
      <c r="DQQ13" s="476"/>
      <c r="DQR13" s="476"/>
      <c r="DQS13" s="476"/>
      <c r="DQT13" s="476"/>
      <c r="DQU13" s="476"/>
      <c r="DQV13" s="476"/>
      <c r="DQW13" s="476"/>
      <c r="DQX13" s="476"/>
      <c r="DQY13" s="476"/>
      <c r="DQZ13" s="476"/>
      <c r="DRA13" s="476"/>
      <c r="DRB13" s="476"/>
      <c r="DRC13" s="476"/>
      <c r="DRD13" s="476"/>
      <c r="DRE13" s="476"/>
      <c r="DRF13" s="476"/>
      <c r="DRG13" s="476"/>
      <c r="DRH13" s="476"/>
      <c r="DRI13" s="476"/>
      <c r="DRJ13" s="476"/>
      <c r="DRK13" s="476"/>
      <c r="DRL13" s="476"/>
      <c r="DRM13" s="476"/>
      <c r="DRN13" s="476"/>
      <c r="DRO13" s="476"/>
      <c r="DRP13" s="476"/>
      <c r="DRQ13" s="476"/>
      <c r="DRR13" s="476"/>
      <c r="DRS13" s="476"/>
      <c r="DRT13" s="476"/>
      <c r="DRU13" s="476"/>
      <c r="DRV13" s="476"/>
      <c r="DRW13" s="476"/>
      <c r="DRX13" s="476"/>
      <c r="DRY13" s="476"/>
      <c r="DRZ13" s="476"/>
      <c r="DSA13" s="476"/>
      <c r="DSB13" s="476"/>
      <c r="DSC13" s="476"/>
      <c r="DSD13" s="476"/>
      <c r="DSE13" s="476"/>
      <c r="DSF13" s="476"/>
      <c r="DSG13" s="476"/>
      <c r="DSH13" s="476"/>
      <c r="DSI13" s="476"/>
      <c r="DSJ13" s="476"/>
      <c r="DSK13" s="476"/>
      <c r="DSL13" s="476"/>
      <c r="DSM13" s="476"/>
      <c r="DSN13" s="476"/>
      <c r="DSO13" s="476"/>
      <c r="DSP13" s="476"/>
      <c r="DSQ13" s="476"/>
      <c r="DSR13" s="476"/>
      <c r="DSS13" s="476"/>
      <c r="DST13" s="476"/>
      <c r="DSU13" s="476"/>
      <c r="DSV13" s="476"/>
      <c r="DSW13" s="476"/>
      <c r="DSX13" s="476"/>
      <c r="DSY13" s="476"/>
      <c r="DSZ13" s="476"/>
      <c r="DTA13" s="476"/>
      <c r="DTB13" s="476"/>
      <c r="DTC13" s="476"/>
      <c r="DTD13" s="476"/>
      <c r="DTE13" s="476"/>
      <c r="DTF13" s="476"/>
      <c r="DTG13" s="476"/>
      <c r="DTH13" s="476"/>
      <c r="DTI13" s="476"/>
      <c r="DTJ13" s="476"/>
      <c r="DTK13" s="476"/>
      <c r="DTL13" s="476"/>
      <c r="DTM13" s="476"/>
      <c r="DTN13" s="476"/>
      <c r="DTO13" s="476"/>
      <c r="DTP13" s="476"/>
      <c r="DTQ13" s="476"/>
      <c r="DTR13" s="476"/>
      <c r="DTS13" s="476"/>
      <c r="DTT13" s="476"/>
      <c r="DTU13" s="476"/>
      <c r="DTV13" s="476"/>
      <c r="DTW13" s="476"/>
      <c r="DTX13" s="476"/>
      <c r="DTY13" s="476"/>
      <c r="DTZ13" s="476"/>
      <c r="DUA13" s="476"/>
      <c r="DUB13" s="476"/>
      <c r="DUC13" s="476"/>
      <c r="DUD13" s="476"/>
      <c r="DUE13" s="476"/>
      <c r="DUF13" s="476"/>
      <c r="DUG13" s="476"/>
      <c r="DUH13" s="476"/>
      <c r="DUI13" s="476"/>
      <c r="DUJ13" s="476"/>
      <c r="DUK13" s="476"/>
      <c r="DUL13" s="476"/>
      <c r="DUM13" s="476"/>
      <c r="DUN13" s="476"/>
      <c r="DUO13" s="476"/>
      <c r="DUP13" s="476"/>
      <c r="DUQ13" s="476"/>
      <c r="DUR13" s="476"/>
      <c r="DUS13" s="476"/>
      <c r="DUT13" s="476"/>
      <c r="DUU13" s="476"/>
      <c r="DUV13" s="476"/>
      <c r="DUW13" s="476"/>
      <c r="DUX13" s="476"/>
      <c r="DUY13" s="476"/>
      <c r="DUZ13" s="476"/>
      <c r="DVA13" s="476"/>
      <c r="DVB13" s="476"/>
      <c r="DVC13" s="476"/>
      <c r="DVD13" s="476"/>
      <c r="DVE13" s="476"/>
      <c r="DVF13" s="476"/>
      <c r="DVG13" s="476"/>
      <c r="DVH13" s="476"/>
      <c r="DVI13" s="476"/>
      <c r="DVJ13" s="476"/>
      <c r="DVK13" s="476"/>
      <c r="DVL13" s="476"/>
      <c r="DVM13" s="476"/>
      <c r="DVN13" s="476"/>
      <c r="DVO13" s="476"/>
      <c r="DVP13" s="476"/>
      <c r="DVQ13" s="476"/>
      <c r="DVR13" s="476"/>
      <c r="DVS13" s="476"/>
      <c r="DVT13" s="476"/>
      <c r="DVU13" s="476"/>
      <c r="DVV13" s="476"/>
      <c r="DVW13" s="476"/>
      <c r="DVX13" s="476"/>
      <c r="DVY13" s="476"/>
      <c r="DVZ13" s="476"/>
      <c r="DWA13" s="476"/>
      <c r="DWB13" s="476"/>
      <c r="DWC13" s="476"/>
      <c r="DWD13" s="476"/>
      <c r="DWE13" s="476"/>
      <c r="DWF13" s="476"/>
      <c r="DWG13" s="476"/>
      <c r="DWH13" s="476"/>
      <c r="DWI13" s="476"/>
      <c r="DWJ13" s="476"/>
      <c r="DWK13" s="476"/>
      <c r="DWL13" s="476"/>
      <c r="DWM13" s="476"/>
      <c r="DWN13" s="476"/>
      <c r="DWO13" s="476"/>
      <c r="DWP13" s="476"/>
      <c r="DWQ13" s="476"/>
      <c r="DWR13" s="476"/>
      <c r="DWS13" s="476"/>
      <c r="DWT13" s="476"/>
      <c r="DWU13" s="476"/>
      <c r="DWV13" s="476"/>
      <c r="DWW13" s="476"/>
      <c r="DWX13" s="476"/>
      <c r="DWY13" s="476"/>
      <c r="DWZ13" s="476"/>
      <c r="DXA13" s="476"/>
      <c r="DXB13" s="476"/>
      <c r="DXC13" s="476"/>
      <c r="DXD13" s="476"/>
      <c r="DXE13" s="476"/>
      <c r="DXF13" s="476"/>
      <c r="DXG13" s="476"/>
      <c r="DXH13" s="476"/>
      <c r="DXI13" s="476"/>
      <c r="DXJ13" s="476"/>
      <c r="DXK13" s="476"/>
      <c r="DXL13" s="476"/>
      <c r="DXM13" s="476"/>
      <c r="DXN13" s="476"/>
      <c r="DXO13" s="476"/>
      <c r="DXP13" s="476"/>
      <c r="DXQ13" s="476"/>
      <c r="DXR13" s="476"/>
      <c r="DXS13" s="476"/>
      <c r="DXT13" s="476"/>
      <c r="DXU13" s="476"/>
      <c r="DXV13" s="476"/>
      <c r="DXW13" s="476"/>
      <c r="DXX13" s="476"/>
      <c r="DXY13" s="476"/>
      <c r="DXZ13" s="476"/>
      <c r="DYA13" s="476"/>
      <c r="DYB13" s="476"/>
      <c r="DYC13" s="476"/>
      <c r="DYD13" s="476"/>
      <c r="DYE13" s="476"/>
      <c r="DYF13" s="476"/>
      <c r="DYG13" s="476"/>
      <c r="DYH13" s="476"/>
      <c r="DYI13" s="476"/>
      <c r="DYJ13" s="476"/>
      <c r="DYK13" s="476"/>
      <c r="DYL13" s="476"/>
      <c r="DYM13" s="476"/>
      <c r="DYN13" s="476"/>
      <c r="DYO13" s="476"/>
      <c r="DYP13" s="476"/>
      <c r="DYQ13" s="476"/>
      <c r="DYR13" s="476"/>
      <c r="DYS13" s="476"/>
      <c r="DYT13" s="476"/>
      <c r="DYU13" s="476"/>
      <c r="DYV13" s="476"/>
      <c r="DYW13" s="476"/>
      <c r="DYX13" s="476"/>
      <c r="DYY13" s="476"/>
      <c r="DYZ13" s="476"/>
      <c r="DZA13" s="476"/>
      <c r="DZB13" s="476"/>
      <c r="DZC13" s="476"/>
      <c r="DZD13" s="476"/>
      <c r="DZE13" s="476"/>
      <c r="DZF13" s="476"/>
      <c r="DZG13" s="476"/>
      <c r="DZH13" s="476"/>
      <c r="DZI13" s="476"/>
      <c r="DZJ13" s="476"/>
      <c r="DZK13" s="476"/>
      <c r="DZL13" s="476"/>
      <c r="DZM13" s="476"/>
      <c r="DZN13" s="476"/>
      <c r="DZO13" s="476"/>
      <c r="DZP13" s="476"/>
      <c r="DZQ13" s="476"/>
      <c r="DZR13" s="476"/>
      <c r="DZS13" s="476"/>
      <c r="DZT13" s="476"/>
      <c r="DZU13" s="476"/>
      <c r="DZV13" s="476"/>
      <c r="DZW13" s="476"/>
      <c r="DZX13" s="476"/>
      <c r="DZY13" s="476"/>
      <c r="DZZ13" s="476"/>
      <c r="EAA13" s="476"/>
      <c r="EAB13" s="476"/>
      <c r="EAC13" s="476"/>
      <c r="EAD13" s="476"/>
      <c r="EAE13" s="476"/>
      <c r="EAF13" s="476"/>
      <c r="EAG13" s="476"/>
      <c r="EAH13" s="476"/>
      <c r="EAI13" s="476"/>
      <c r="EAJ13" s="476"/>
      <c r="EAK13" s="476"/>
      <c r="EAL13" s="476"/>
      <c r="EAM13" s="476"/>
      <c r="EAN13" s="476"/>
      <c r="EAO13" s="476"/>
      <c r="EAP13" s="476"/>
      <c r="EAQ13" s="476"/>
      <c r="EAR13" s="476"/>
      <c r="EAS13" s="476"/>
      <c r="EAT13" s="476"/>
      <c r="EAU13" s="476"/>
      <c r="EAV13" s="476"/>
      <c r="EAW13" s="476"/>
      <c r="EAX13" s="476"/>
      <c r="EAY13" s="476"/>
      <c r="EAZ13" s="476"/>
      <c r="EBA13" s="476"/>
      <c r="EBB13" s="476"/>
      <c r="EBC13" s="476"/>
      <c r="EBD13" s="476"/>
      <c r="EBE13" s="476"/>
      <c r="EBF13" s="476"/>
      <c r="EBG13" s="476"/>
      <c r="EBH13" s="476"/>
      <c r="EBI13" s="476"/>
      <c r="EBJ13" s="476"/>
      <c r="EBK13" s="476"/>
      <c r="EBL13" s="476"/>
      <c r="EBM13" s="476"/>
      <c r="EBN13" s="476"/>
      <c r="EBO13" s="476"/>
      <c r="EBP13" s="476"/>
      <c r="EBQ13" s="476"/>
      <c r="EBR13" s="476"/>
      <c r="EBS13" s="476"/>
      <c r="EBT13" s="476"/>
      <c r="EBU13" s="476"/>
      <c r="EBV13" s="476"/>
      <c r="EBW13" s="476"/>
      <c r="EBX13" s="476"/>
      <c r="EBY13" s="476"/>
      <c r="EBZ13" s="476"/>
      <c r="ECA13" s="476"/>
      <c r="ECB13" s="476"/>
      <c r="ECC13" s="476"/>
      <c r="ECD13" s="476"/>
      <c r="ECE13" s="476"/>
      <c r="ECF13" s="476"/>
      <c r="ECG13" s="476"/>
      <c r="ECH13" s="476"/>
      <c r="ECI13" s="476"/>
      <c r="ECJ13" s="476"/>
      <c r="ECK13" s="476"/>
      <c r="ECL13" s="476"/>
      <c r="ECM13" s="476"/>
      <c r="ECN13" s="476"/>
      <c r="ECO13" s="476"/>
      <c r="ECP13" s="476"/>
      <c r="ECQ13" s="476"/>
      <c r="ECR13" s="476"/>
      <c r="ECS13" s="476"/>
      <c r="ECT13" s="476"/>
      <c r="ECU13" s="476"/>
      <c r="ECV13" s="476"/>
      <c r="ECW13" s="476"/>
      <c r="ECX13" s="476"/>
      <c r="ECY13" s="476"/>
      <c r="ECZ13" s="476"/>
      <c r="EDA13" s="476"/>
      <c r="EDB13" s="476"/>
      <c r="EDC13" s="476"/>
      <c r="EDD13" s="476"/>
      <c r="EDE13" s="476"/>
      <c r="EDF13" s="476"/>
      <c r="EDG13" s="476"/>
      <c r="EDH13" s="476"/>
      <c r="EDI13" s="476"/>
      <c r="EDJ13" s="476"/>
      <c r="EDK13" s="476"/>
      <c r="EDL13" s="476"/>
      <c r="EDM13" s="476"/>
      <c r="EDN13" s="476"/>
      <c r="EDO13" s="476"/>
      <c r="EDP13" s="476"/>
      <c r="EDQ13" s="476"/>
      <c r="EDR13" s="476"/>
      <c r="EDS13" s="476"/>
      <c r="EDT13" s="476"/>
      <c r="EDU13" s="476"/>
      <c r="EDV13" s="476"/>
      <c r="EDW13" s="476"/>
      <c r="EDX13" s="476"/>
      <c r="EDY13" s="476"/>
      <c r="EDZ13" s="476"/>
      <c r="EEA13" s="476"/>
      <c r="EEB13" s="476"/>
      <c r="EEC13" s="476"/>
      <c r="EED13" s="476"/>
      <c r="EEE13" s="476"/>
      <c r="EEF13" s="476"/>
      <c r="EEG13" s="476"/>
      <c r="EEH13" s="476"/>
      <c r="EEI13" s="476"/>
      <c r="EEJ13" s="476"/>
      <c r="EEK13" s="476"/>
      <c r="EEL13" s="476"/>
      <c r="EEM13" s="476"/>
      <c r="EEN13" s="476"/>
      <c r="EEO13" s="476"/>
      <c r="EEP13" s="476"/>
      <c r="EEQ13" s="476"/>
      <c r="EER13" s="476"/>
      <c r="EES13" s="476"/>
      <c r="EET13" s="476"/>
      <c r="EEU13" s="476"/>
      <c r="EEV13" s="476"/>
      <c r="EEW13" s="476"/>
      <c r="EEX13" s="476"/>
      <c r="EEY13" s="476"/>
      <c r="EEZ13" s="476"/>
      <c r="EFA13" s="476"/>
      <c r="EFB13" s="476"/>
      <c r="EFC13" s="476"/>
      <c r="EFD13" s="476"/>
      <c r="EFE13" s="476"/>
      <c r="EFF13" s="476"/>
      <c r="EFG13" s="476"/>
      <c r="EFH13" s="476"/>
      <c r="EFI13" s="476"/>
      <c r="EFJ13" s="476"/>
      <c r="EFK13" s="476"/>
      <c r="EFL13" s="476"/>
      <c r="EFM13" s="476"/>
      <c r="EFN13" s="476"/>
      <c r="EFO13" s="476"/>
      <c r="EFP13" s="476"/>
      <c r="EFQ13" s="476"/>
      <c r="EFR13" s="476"/>
      <c r="EFS13" s="476"/>
      <c r="EFT13" s="476"/>
      <c r="EFU13" s="476"/>
      <c r="EFV13" s="476"/>
      <c r="EFW13" s="476"/>
      <c r="EFX13" s="476"/>
      <c r="EFY13" s="476"/>
      <c r="EFZ13" s="476"/>
      <c r="EGA13" s="476"/>
      <c r="EGB13" s="476"/>
      <c r="EGC13" s="476"/>
      <c r="EGD13" s="476"/>
      <c r="EGE13" s="476"/>
      <c r="EGF13" s="476"/>
      <c r="EGG13" s="476"/>
      <c r="EGH13" s="476"/>
      <c r="EGI13" s="476"/>
      <c r="EGJ13" s="476"/>
      <c r="EGK13" s="476"/>
      <c r="EGL13" s="476"/>
      <c r="EGM13" s="476"/>
      <c r="EGN13" s="476"/>
      <c r="EGO13" s="476"/>
      <c r="EGP13" s="476"/>
      <c r="EGQ13" s="476"/>
      <c r="EGR13" s="476"/>
      <c r="EGS13" s="476"/>
      <c r="EGT13" s="476"/>
      <c r="EGU13" s="476"/>
      <c r="EGV13" s="476"/>
      <c r="EGW13" s="476"/>
      <c r="EGX13" s="476"/>
      <c r="EGY13" s="476"/>
      <c r="EGZ13" s="476"/>
      <c r="EHA13" s="476"/>
      <c r="EHB13" s="476"/>
      <c r="EHC13" s="476"/>
      <c r="EHD13" s="476"/>
      <c r="EHE13" s="476"/>
      <c r="EHF13" s="476"/>
      <c r="EHG13" s="476"/>
      <c r="EHH13" s="476"/>
      <c r="EHI13" s="476"/>
      <c r="EHJ13" s="476"/>
      <c r="EHK13" s="476"/>
      <c r="EHL13" s="476"/>
      <c r="EHM13" s="476"/>
      <c r="EHN13" s="476"/>
      <c r="EHO13" s="476"/>
      <c r="EHP13" s="476"/>
      <c r="EHQ13" s="476"/>
      <c r="EHR13" s="476"/>
      <c r="EHS13" s="476"/>
      <c r="EHT13" s="476"/>
      <c r="EHU13" s="476"/>
      <c r="EHV13" s="476"/>
      <c r="EHW13" s="476"/>
      <c r="EHX13" s="476"/>
      <c r="EHY13" s="476"/>
      <c r="EHZ13" s="476"/>
      <c r="EIA13" s="476"/>
      <c r="EIB13" s="476"/>
      <c r="EIC13" s="476"/>
      <c r="EID13" s="476"/>
      <c r="EIE13" s="476"/>
      <c r="EIF13" s="476"/>
      <c r="EIG13" s="476"/>
      <c r="EIH13" s="476"/>
      <c r="EII13" s="476"/>
      <c r="EIJ13" s="476"/>
      <c r="EIK13" s="476"/>
      <c r="EIL13" s="476"/>
      <c r="EIM13" s="476"/>
      <c r="EIN13" s="476"/>
      <c r="EIO13" s="476"/>
      <c r="EIP13" s="476"/>
      <c r="EIQ13" s="476"/>
      <c r="EIR13" s="476"/>
      <c r="EIS13" s="476"/>
      <c r="EIT13" s="476"/>
      <c r="EIU13" s="476"/>
      <c r="EIV13" s="476"/>
      <c r="EIW13" s="476"/>
      <c r="EIX13" s="476"/>
      <c r="EIY13" s="476"/>
      <c r="EIZ13" s="476"/>
      <c r="EJA13" s="476"/>
      <c r="EJB13" s="476"/>
      <c r="EJC13" s="476"/>
      <c r="EJD13" s="476"/>
      <c r="EJE13" s="476"/>
      <c r="EJF13" s="476"/>
      <c r="EJG13" s="476"/>
      <c r="EJH13" s="476"/>
      <c r="EJI13" s="476"/>
      <c r="EJJ13" s="476"/>
      <c r="EJK13" s="476"/>
      <c r="EJL13" s="476"/>
      <c r="EJM13" s="476"/>
      <c r="EJN13" s="476"/>
      <c r="EJO13" s="476"/>
      <c r="EJP13" s="476"/>
      <c r="EJQ13" s="476"/>
      <c r="EJR13" s="476"/>
      <c r="EJS13" s="476"/>
      <c r="EJT13" s="476"/>
      <c r="EJU13" s="476"/>
      <c r="EJV13" s="476"/>
      <c r="EJW13" s="476"/>
      <c r="EJX13" s="476"/>
      <c r="EJY13" s="476"/>
      <c r="EJZ13" s="476"/>
      <c r="EKA13" s="476"/>
      <c r="EKB13" s="476"/>
      <c r="EKC13" s="476"/>
      <c r="EKD13" s="476"/>
      <c r="EKE13" s="476"/>
      <c r="EKF13" s="476"/>
      <c r="EKG13" s="476"/>
      <c r="EKH13" s="476"/>
      <c r="EKI13" s="476"/>
      <c r="EKJ13" s="476"/>
      <c r="EKK13" s="476"/>
      <c r="EKL13" s="476"/>
      <c r="EKM13" s="476"/>
      <c r="EKN13" s="476"/>
      <c r="EKO13" s="476"/>
      <c r="EKP13" s="476"/>
      <c r="EKQ13" s="476"/>
      <c r="EKR13" s="476"/>
      <c r="EKS13" s="476"/>
      <c r="EKT13" s="476"/>
      <c r="EKU13" s="476"/>
      <c r="EKV13" s="476"/>
      <c r="EKW13" s="476"/>
      <c r="EKX13" s="476"/>
      <c r="EKY13" s="476"/>
      <c r="EKZ13" s="476"/>
      <c r="ELA13" s="476"/>
      <c r="ELB13" s="476"/>
      <c r="ELC13" s="476"/>
      <c r="ELD13" s="476"/>
      <c r="ELE13" s="476"/>
      <c r="ELF13" s="476"/>
      <c r="ELG13" s="476"/>
      <c r="ELH13" s="476"/>
      <c r="ELI13" s="476"/>
      <c r="ELJ13" s="476"/>
      <c r="ELK13" s="476"/>
      <c r="ELL13" s="476"/>
      <c r="ELM13" s="476"/>
      <c r="ELN13" s="476"/>
      <c r="ELO13" s="476"/>
      <c r="ELP13" s="476"/>
      <c r="ELQ13" s="476"/>
      <c r="ELR13" s="476"/>
      <c r="ELS13" s="476"/>
      <c r="ELT13" s="476"/>
      <c r="ELU13" s="476"/>
      <c r="ELV13" s="476"/>
      <c r="ELW13" s="476"/>
      <c r="ELX13" s="476"/>
      <c r="ELY13" s="476"/>
      <c r="ELZ13" s="476"/>
      <c r="EMA13" s="476"/>
      <c r="EMB13" s="476"/>
      <c r="EMC13" s="476"/>
      <c r="EMD13" s="476"/>
      <c r="EME13" s="476"/>
      <c r="EMF13" s="476"/>
      <c r="EMG13" s="476"/>
      <c r="EMH13" s="476"/>
      <c r="EMI13" s="476"/>
      <c r="EMJ13" s="476"/>
      <c r="EMK13" s="476"/>
      <c r="EML13" s="476"/>
      <c r="EMM13" s="476"/>
      <c r="EMN13" s="476"/>
      <c r="EMO13" s="476"/>
      <c r="EMP13" s="476"/>
      <c r="EMQ13" s="476"/>
      <c r="EMR13" s="476"/>
      <c r="EMS13" s="476"/>
      <c r="EMT13" s="476"/>
      <c r="EMU13" s="476"/>
      <c r="EMV13" s="476"/>
      <c r="EMW13" s="476"/>
      <c r="EMX13" s="476"/>
      <c r="EMY13" s="476"/>
      <c r="EMZ13" s="476"/>
      <c r="ENA13" s="476"/>
      <c r="ENB13" s="476"/>
      <c r="ENC13" s="476"/>
      <c r="END13" s="476"/>
      <c r="ENE13" s="476"/>
      <c r="ENF13" s="476"/>
      <c r="ENG13" s="476"/>
      <c r="ENH13" s="476"/>
      <c r="ENI13" s="476"/>
      <c r="ENJ13" s="476"/>
      <c r="ENK13" s="476"/>
      <c r="ENL13" s="476"/>
      <c r="ENM13" s="476"/>
      <c r="ENN13" s="476"/>
      <c r="ENO13" s="476"/>
      <c r="ENP13" s="476"/>
      <c r="ENQ13" s="476"/>
      <c r="ENR13" s="476"/>
      <c r="ENS13" s="476"/>
      <c r="ENT13" s="476"/>
      <c r="ENU13" s="476"/>
      <c r="ENV13" s="476"/>
      <c r="ENW13" s="476"/>
      <c r="ENX13" s="476"/>
      <c r="ENY13" s="476"/>
      <c r="ENZ13" s="476"/>
      <c r="EOA13" s="476"/>
      <c r="EOB13" s="476"/>
      <c r="EOC13" s="476"/>
      <c r="EOD13" s="476"/>
      <c r="EOE13" s="476"/>
      <c r="EOF13" s="476"/>
      <c r="EOG13" s="476"/>
      <c r="EOH13" s="476"/>
      <c r="EOI13" s="476"/>
      <c r="EOJ13" s="476"/>
      <c r="EOK13" s="476"/>
      <c r="EOL13" s="476"/>
      <c r="EOM13" s="476"/>
      <c r="EON13" s="476"/>
      <c r="EOO13" s="476"/>
      <c r="EOP13" s="476"/>
      <c r="EOQ13" s="476"/>
      <c r="EOR13" s="476"/>
      <c r="EOS13" s="476"/>
      <c r="EOT13" s="476"/>
      <c r="EOU13" s="476"/>
      <c r="EOV13" s="476"/>
      <c r="EOW13" s="476"/>
      <c r="EOX13" s="476"/>
      <c r="EOY13" s="476"/>
      <c r="EOZ13" s="476"/>
      <c r="EPA13" s="476"/>
      <c r="EPB13" s="476"/>
      <c r="EPC13" s="476"/>
      <c r="EPD13" s="476"/>
      <c r="EPE13" s="476"/>
      <c r="EPF13" s="476"/>
      <c r="EPG13" s="476"/>
      <c r="EPH13" s="476"/>
      <c r="EPI13" s="476"/>
      <c r="EPJ13" s="476"/>
      <c r="EPK13" s="476"/>
      <c r="EPL13" s="476"/>
      <c r="EPM13" s="476"/>
      <c r="EPN13" s="476"/>
      <c r="EPO13" s="476"/>
      <c r="EPP13" s="476"/>
      <c r="EPQ13" s="476"/>
      <c r="EPR13" s="476"/>
      <c r="EPS13" s="476"/>
      <c r="EPT13" s="476"/>
      <c r="EPU13" s="476"/>
      <c r="EPV13" s="476"/>
      <c r="EPW13" s="476"/>
      <c r="EPX13" s="476"/>
      <c r="EPY13" s="476"/>
      <c r="EPZ13" s="476"/>
      <c r="EQA13" s="476"/>
      <c r="EQB13" s="476"/>
      <c r="EQC13" s="476"/>
      <c r="EQD13" s="476"/>
      <c r="EQE13" s="476"/>
      <c r="EQF13" s="476"/>
      <c r="EQG13" s="476"/>
      <c r="EQH13" s="476"/>
      <c r="EQI13" s="476"/>
      <c r="EQJ13" s="476"/>
      <c r="EQK13" s="476"/>
      <c r="EQL13" s="476"/>
      <c r="EQM13" s="476"/>
      <c r="EQN13" s="476"/>
      <c r="EQO13" s="476"/>
      <c r="EQP13" s="476"/>
      <c r="EQQ13" s="476"/>
      <c r="EQR13" s="476"/>
      <c r="EQS13" s="476"/>
      <c r="EQT13" s="476"/>
      <c r="EQU13" s="476"/>
      <c r="EQV13" s="476"/>
      <c r="EQW13" s="476"/>
      <c r="EQX13" s="476"/>
      <c r="EQY13" s="476"/>
      <c r="EQZ13" s="476"/>
      <c r="ERA13" s="476"/>
      <c r="ERB13" s="476"/>
      <c r="ERC13" s="476"/>
      <c r="ERD13" s="476"/>
      <c r="ERE13" s="476"/>
      <c r="ERF13" s="476"/>
      <c r="ERG13" s="476"/>
      <c r="ERH13" s="476"/>
      <c r="ERI13" s="476"/>
      <c r="ERJ13" s="476"/>
      <c r="ERK13" s="476"/>
      <c r="ERL13" s="476"/>
      <c r="ERM13" s="476"/>
      <c r="ERN13" s="476"/>
      <c r="ERO13" s="476"/>
      <c r="ERP13" s="476"/>
      <c r="ERQ13" s="476"/>
      <c r="ERR13" s="476"/>
      <c r="ERS13" s="476"/>
      <c r="ERT13" s="476"/>
      <c r="ERU13" s="476"/>
      <c r="ERV13" s="476"/>
      <c r="ERW13" s="476"/>
      <c r="ERX13" s="476"/>
      <c r="ERY13" s="476"/>
      <c r="ERZ13" s="476"/>
      <c r="ESA13" s="476"/>
      <c r="ESB13" s="476"/>
      <c r="ESC13" s="476"/>
      <c r="ESD13" s="476"/>
      <c r="ESE13" s="476"/>
      <c r="ESF13" s="476"/>
      <c r="ESG13" s="476"/>
      <c r="ESH13" s="476"/>
      <c r="ESI13" s="476"/>
      <c r="ESJ13" s="476"/>
      <c r="ESK13" s="476"/>
      <c r="ESL13" s="476"/>
      <c r="ESM13" s="476"/>
      <c r="ESN13" s="476"/>
      <c r="ESO13" s="476"/>
      <c r="ESP13" s="476"/>
      <c r="ESQ13" s="476"/>
      <c r="ESR13" s="476"/>
      <c r="ESS13" s="476"/>
      <c r="EST13" s="476"/>
      <c r="ESU13" s="476"/>
      <c r="ESV13" s="476"/>
      <c r="ESW13" s="476"/>
      <c r="ESX13" s="476"/>
      <c r="ESY13" s="476"/>
      <c r="ESZ13" s="476"/>
      <c r="ETA13" s="476"/>
      <c r="ETB13" s="476"/>
      <c r="ETC13" s="476"/>
      <c r="ETD13" s="476"/>
      <c r="ETE13" s="476"/>
      <c r="ETF13" s="476"/>
      <c r="ETG13" s="476"/>
      <c r="ETH13" s="476"/>
      <c r="ETI13" s="476"/>
      <c r="ETJ13" s="476"/>
      <c r="ETK13" s="476"/>
      <c r="ETL13" s="476"/>
      <c r="ETM13" s="476"/>
      <c r="ETN13" s="476"/>
      <c r="ETO13" s="476"/>
      <c r="ETP13" s="476"/>
      <c r="ETQ13" s="476"/>
      <c r="ETR13" s="476"/>
      <c r="ETS13" s="476"/>
      <c r="ETT13" s="476"/>
      <c r="ETU13" s="476"/>
      <c r="ETV13" s="476"/>
      <c r="ETW13" s="476"/>
      <c r="ETX13" s="476"/>
      <c r="ETY13" s="476"/>
      <c r="ETZ13" s="476"/>
      <c r="EUA13" s="476"/>
      <c r="EUB13" s="476"/>
      <c r="EUC13" s="476"/>
      <c r="EUD13" s="476"/>
      <c r="EUE13" s="476"/>
      <c r="EUF13" s="476"/>
      <c r="EUG13" s="476"/>
      <c r="EUH13" s="476"/>
      <c r="EUI13" s="476"/>
      <c r="EUJ13" s="476"/>
      <c r="EUK13" s="476"/>
      <c r="EUL13" s="476"/>
      <c r="EUM13" s="476"/>
      <c r="EUN13" s="476"/>
      <c r="EUO13" s="476"/>
      <c r="EUP13" s="476"/>
      <c r="EUQ13" s="476"/>
      <c r="EUR13" s="476"/>
      <c r="EUS13" s="476"/>
      <c r="EUT13" s="476"/>
      <c r="EUU13" s="476"/>
      <c r="EUV13" s="476"/>
      <c r="EUW13" s="476"/>
      <c r="EUX13" s="476"/>
      <c r="EUY13" s="476"/>
      <c r="EUZ13" s="476"/>
      <c r="EVA13" s="476"/>
      <c r="EVB13" s="476"/>
      <c r="EVC13" s="476"/>
      <c r="EVD13" s="476"/>
      <c r="EVE13" s="476"/>
      <c r="EVF13" s="476"/>
      <c r="EVG13" s="476"/>
      <c r="EVH13" s="476"/>
      <c r="EVI13" s="476"/>
      <c r="EVJ13" s="476"/>
      <c r="EVK13" s="476"/>
      <c r="EVL13" s="476"/>
      <c r="EVM13" s="476"/>
      <c r="EVN13" s="476"/>
      <c r="EVO13" s="476"/>
      <c r="EVP13" s="476"/>
      <c r="EVQ13" s="476"/>
      <c r="EVR13" s="476"/>
      <c r="EVS13" s="476"/>
      <c r="EVT13" s="476"/>
      <c r="EVU13" s="476"/>
      <c r="EVV13" s="476"/>
      <c r="EVW13" s="476"/>
      <c r="EVX13" s="476"/>
      <c r="EVY13" s="476"/>
      <c r="EVZ13" s="476"/>
      <c r="EWA13" s="476"/>
      <c r="EWB13" s="476"/>
      <c r="EWC13" s="476"/>
      <c r="EWD13" s="476"/>
      <c r="EWE13" s="476"/>
      <c r="EWF13" s="476"/>
      <c r="EWG13" s="476"/>
      <c r="EWH13" s="476"/>
      <c r="EWI13" s="476"/>
      <c r="EWJ13" s="476"/>
      <c r="EWK13" s="476"/>
      <c r="EWL13" s="476"/>
      <c r="EWM13" s="476"/>
      <c r="EWN13" s="476"/>
      <c r="EWO13" s="476"/>
      <c r="EWP13" s="476"/>
      <c r="EWQ13" s="476"/>
      <c r="EWR13" s="476"/>
      <c r="EWS13" s="476"/>
      <c r="EWT13" s="476"/>
      <c r="EWU13" s="476"/>
      <c r="EWV13" s="476"/>
      <c r="EWW13" s="476"/>
      <c r="EWX13" s="476"/>
      <c r="EWY13" s="476"/>
      <c r="EWZ13" s="476"/>
      <c r="EXA13" s="476"/>
      <c r="EXB13" s="476"/>
      <c r="EXC13" s="476"/>
      <c r="EXD13" s="476"/>
      <c r="EXE13" s="476"/>
      <c r="EXF13" s="476"/>
      <c r="EXG13" s="476"/>
      <c r="EXH13" s="476"/>
      <c r="EXI13" s="476"/>
      <c r="EXJ13" s="476"/>
      <c r="EXK13" s="476"/>
      <c r="EXL13" s="476"/>
      <c r="EXM13" s="476"/>
      <c r="EXN13" s="476"/>
      <c r="EXO13" s="476"/>
      <c r="EXP13" s="476"/>
      <c r="EXQ13" s="476"/>
      <c r="EXR13" s="476"/>
      <c r="EXS13" s="476"/>
      <c r="EXT13" s="476"/>
      <c r="EXU13" s="476"/>
      <c r="EXV13" s="476"/>
      <c r="EXW13" s="476"/>
      <c r="EXX13" s="476"/>
      <c r="EXY13" s="476"/>
      <c r="EXZ13" s="476"/>
      <c r="EYA13" s="476"/>
      <c r="EYB13" s="476"/>
      <c r="EYC13" s="476"/>
      <c r="EYD13" s="476"/>
      <c r="EYE13" s="476"/>
      <c r="EYF13" s="476"/>
      <c r="EYG13" s="476"/>
      <c r="EYH13" s="476"/>
      <c r="EYI13" s="476"/>
      <c r="EYJ13" s="476"/>
      <c r="EYK13" s="476"/>
      <c r="EYL13" s="476"/>
      <c r="EYM13" s="476"/>
      <c r="EYN13" s="476"/>
      <c r="EYO13" s="476"/>
      <c r="EYP13" s="476"/>
      <c r="EYQ13" s="476"/>
      <c r="EYR13" s="476"/>
      <c r="EYS13" s="476"/>
      <c r="EYT13" s="476"/>
      <c r="EYU13" s="476"/>
      <c r="EYV13" s="476"/>
      <c r="EYW13" s="476"/>
      <c r="EYX13" s="476"/>
      <c r="EYY13" s="476"/>
      <c r="EYZ13" s="476"/>
      <c r="EZA13" s="476"/>
      <c r="EZB13" s="476"/>
      <c r="EZC13" s="476"/>
      <c r="EZD13" s="476"/>
      <c r="EZE13" s="476"/>
      <c r="EZF13" s="476"/>
      <c r="EZG13" s="476"/>
      <c r="EZH13" s="476"/>
      <c r="EZI13" s="476"/>
      <c r="EZJ13" s="476"/>
      <c r="EZK13" s="476"/>
      <c r="EZL13" s="476"/>
      <c r="EZM13" s="476"/>
      <c r="EZN13" s="476"/>
      <c r="EZO13" s="476"/>
      <c r="EZP13" s="476"/>
      <c r="EZQ13" s="476"/>
      <c r="EZR13" s="476"/>
      <c r="EZS13" s="476"/>
      <c r="EZT13" s="476"/>
      <c r="EZU13" s="476"/>
      <c r="EZV13" s="476"/>
      <c r="EZW13" s="476"/>
      <c r="EZX13" s="476"/>
      <c r="EZY13" s="476"/>
      <c r="EZZ13" s="476"/>
      <c r="FAA13" s="476"/>
      <c r="FAB13" s="476"/>
      <c r="FAC13" s="476"/>
      <c r="FAD13" s="476"/>
      <c r="FAE13" s="476"/>
      <c r="FAF13" s="476"/>
      <c r="FAG13" s="476"/>
      <c r="FAH13" s="476"/>
      <c r="FAI13" s="476"/>
      <c r="FAJ13" s="476"/>
      <c r="FAK13" s="476"/>
      <c r="FAL13" s="476"/>
      <c r="FAM13" s="476"/>
      <c r="FAN13" s="476"/>
      <c r="FAO13" s="476"/>
      <c r="FAP13" s="476"/>
      <c r="FAQ13" s="476"/>
      <c r="FAR13" s="476"/>
      <c r="FAS13" s="476"/>
      <c r="FAT13" s="476"/>
      <c r="FAU13" s="476"/>
      <c r="FAV13" s="476"/>
      <c r="FAW13" s="476"/>
      <c r="FAX13" s="476"/>
      <c r="FAY13" s="476"/>
      <c r="FAZ13" s="476"/>
      <c r="FBA13" s="476"/>
      <c r="FBB13" s="476"/>
      <c r="FBC13" s="476"/>
      <c r="FBD13" s="476"/>
      <c r="FBE13" s="476"/>
      <c r="FBF13" s="476"/>
      <c r="FBG13" s="476"/>
      <c r="FBH13" s="476"/>
      <c r="FBI13" s="476"/>
      <c r="FBJ13" s="476"/>
      <c r="FBK13" s="476"/>
      <c r="FBL13" s="476"/>
      <c r="FBM13" s="476"/>
      <c r="FBN13" s="476"/>
      <c r="FBO13" s="476"/>
      <c r="FBP13" s="476"/>
      <c r="FBQ13" s="476"/>
      <c r="FBR13" s="476"/>
      <c r="FBS13" s="476"/>
      <c r="FBT13" s="476"/>
      <c r="FBU13" s="476"/>
      <c r="FBV13" s="476"/>
      <c r="FBW13" s="476"/>
      <c r="FBX13" s="476"/>
      <c r="FBY13" s="476"/>
      <c r="FBZ13" s="476"/>
      <c r="FCA13" s="476"/>
      <c r="FCB13" s="476"/>
      <c r="FCC13" s="476"/>
      <c r="FCD13" s="476"/>
      <c r="FCE13" s="476"/>
      <c r="FCF13" s="476"/>
      <c r="FCG13" s="476"/>
      <c r="FCH13" s="476"/>
      <c r="FCI13" s="476"/>
      <c r="FCJ13" s="476"/>
      <c r="FCK13" s="476"/>
      <c r="FCL13" s="476"/>
      <c r="FCM13" s="476"/>
      <c r="FCN13" s="476"/>
      <c r="FCO13" s="476"/>
      <c r="FCP13" s="476"/>
      <c r="FCQ13" s="476"/>
      <c r="FCR13" s="476"/>
      <c r="FCS13" s="476"/>
      <c r="FCT13" s="476"/>
      <c r="FCU13" s="476"/>
      <c r="FCV13" s="476"/>
      <c r="FCW13" s="476"/>
      <c r="FCX13" s="476"/>
      <c r="FCY13" s="476"/>
      <c r="FCZ13" s="476"/>
      <c r="FDA13" s="476"/>
      <c r="FDB13" s="476"/>
      <c r="FDC13" s="476"/>
      <c r="FDD13" s="476"/>
      <c r="FDE13" s="476"/>
      <c r="FDF13" s="476"/>
      <c r="FDG13" s="476"/>
      <c r="FDH13" s="476"/>
      <c r="FDI13" s="476"/>
      <c r="FDJ13" s="476"/>
      <c r="FDK13" s="476"/>
      <c r="FDL13" s="476"/>
      <c r="FDM13" s="476"/>
      <c r="FDN13" s="476"/>
      <c r="FDO13" s="476"/>
      <c r="FDP13" s="476"/>
      <c r="FDQ13" s="476"/>
      <c r="FDR13" s="476"/>
      <c r="FDS13" s="476"/>
      <c r="FDT13" s="476"/>
      <c r="FDU13" s="476"/>
      <c r="FDV13" s="476"/>
      <c r="FDW13" s="476"/>
      <c r="FDX13" s="476"/>
      <c r="FDY13" s="476"/>
      <c r="FDZ13" s="476"/>
      <c r="FEA13" s="476"/>
      <c r="FEB13" s="476"/>
      <c r="FEC13" s="476"/>
      <c r="FED13" s="476"/>
      <c r="FEE13" s="476"/>
      <c r="FEF13" s="476"/>
      <c r="FEG13" s="476"/>
      <c r="FEH13" s="476"/>
      <c r="FEI13" s="476"/>
      <c r="FEJ13" s="476"/>
      <c r="FEK13" s="476"/>
      <c r="FEL13" s="476"/>
      <c r="FEM13" s="476"/>
      <c r="FEN13" s="476"/>
      <c r="FEO13" s="476"/>
      <c r="FEP13" s="476"/>
      <c r="FEQ13" s="476"/>
      <c r="FER13" s="476"/>
      <c r="FES13" s="476"/>
      <c r="FET13" s="476"/>
      <c r="FEU13" s="476"/>
      <c r="FEV13" s="476"/>
      <c r="FEW13" s="476"/>
      <c r="FEX13" s="476"/>
      <c r="FEY13" s="476"/>
      <c r="FEZ13" s="476"/>
      <c r="FFA13" s="476"/>
      <c r="FFB13" s="476"/>
      <c r="FFC13" s="476"/>
      <c r="FFD13" s="476"/>
      <c r="FFE13" s="476"/>
      <c r="FFF13" s="476"/>
      <c r="FFG13" s="476"/>
      <c r="FFH13" s="476"/>
      <c r="FFI13" s="476"/>
      <c r="FFJ13" s="476"/>
      <c r="FFK13" s="476"/>
      <c r="FFL13" s="476"/>
      <c r="FFM13" s="476"/>
      <c r="FFN13" s="476"/>
      <c r="FFO13" s="476"/>
      <c r="FFP13" s="476"/>
      <c r="FFQ13" s="476"/>
      <c r="FFR13" s="476"/>
      <c r="FFS13" s="476"/>
      <c r="FFT13" s="476"/>
      <c r="FFU13" s="476"/>
      <c r="FFV13" s="476"/>
      <c r="FFW13" s="476"/>
      <c r="FFX13" s="476"/>
      <c r="FFY13" s="476"/>
      <c r="FFZ13" s="476"/>
      <c r="FGA13" s="476"/>
      <c r="FGB13" s="476"/>
      <c r="FGC13" s="476"/>
      <c r="FGD13" s="476"/>
      <c r="FGE13" s="476"/>
      <c r="FGF13" s="476"/>
      <c r="FGG13" s="476"/>
      <c r="FGH13" s="476"/>
      <c r="FGI13" s="476"/>
      <c r="FGJ13" s="476"/>
      <c r="FGK13" s="476"/>
      <c r="FGL13" s="476"/>
      <c r="FGM13" s="476"/>
      <c r="FGN13" s="476"/>
      <c r="FGO13" s="476"/>
      <c r="FGP13" s="476"/>
      <c r="FGQ13" s="476"/>
      <c r="FGR13" s="476"/>
      <c r="FGS13" s="476"/>
      <c r="FGT13" s="476"/>
      <c r="FGU13" s="476"/>
      <c r="FGV13" s="476"/>
      <c r="FGW13" s="476"/>
      <c r="FGX13" s="476"/>
      <c r="FGY13" s="476"/>
      <c r="FGZ13" s="476"/>
      <c r="FHA13" s="476"/>
      <c r="FHB13" s="476"/>
      <c r="FHC13" s="476"/>
      <c r="FHD13" s="476"/>
      <c r="FHE13" s="476"/>
      <c r="FHF13" s="476"/>
      <c r="FHG13" s="476"/>
      <c r="FHH13" s="476"/>
      <c r="FHI13" s="476"/>
      <c r="FHJ13" s="476"/>
      <c r="FHK13" s="476"/>
      <c r="FHL13" s="476"/>
      <c r="FHM13" s="476"/>
      <c r="FHN13" s="476"/>
      <c r="FHO13" s="476"/>
      <c r="FHP13" s="476"/>
      <c r="FHQ13" s="476"/>
      <c r="FHR13" s="476"/>
      <c r="FHS13" s="476"/>
      <c r="FHT13" s="476"/>
      <c r="FHU13" s="476"/>
      <c r="FHV13" s="476"/>
      <c r="FHW13" s="476"/>
      <c r="FHX13" s="476"/>
      <c r="FHY13" s="476"/>
      <c r="FHZ13" s="476"/>
      <c r="FIA13" s="476"/>
      <c r="FIB13" s="476"/>
      <c r="FIC13" s="476"/>
      <c r="FID13" s="476"/>
      <c r="FIE13" s="476"/>
      <c r="FIF13" s="476"/>
      <c r="FIG13" s="476"/>
      <c r="FIH13" s="476"/>
      <c r="FII13" s="476"/>
      <c r="FIJ13" s="476"/>
      <c r="FIK13" s="476"/>
      <c r="FIL13" s="476"/>
      <c r="FIM13" s="476"/>
      <c r="FIN13" s="476"/>
      <c r="FIO13" s="476"/>
      <c r="FIP13" s="476"/>
      <c r="FIQ13" s="476"/>
      <c r="FIR13" s="476"/>
      <c r="FIS13" s="476"/>
      <c r="FIT13" s="476"/>
      <c r="FIU13" s="476"/>
      <c r="FIV13" s="476"/>
      <c r="FIW13" s="476"/>
      <c r="FIX13" s="476"/>
      <c r="FIY13" s="476"/>
      <c r="FIZ13" s="476"/>
      <c r="FJA13" s="476"/>
      <c r="FJB13" s="476"/>
      <c r="FJC13" s="476"/>
      <c r="FJD13" s="476"/>
      <c r="FJE13" s="476"/>
      <c r="FJF13" s="476"/>
      <c r="FJG13" s="476"/>
      <c r="FJH13" s="476"/>
      <c r="FJI13" s="476"/>
      <c r="FJJ13" s="476"/>
      <c r="FJK13" s="476"/>
      <c r="FJL13" s="476"/>
      <c r="FJM13" s="476"/>
      <c r="FJN13" s="476"/>
      <c r="FJO13" s="476"/>
      <c r="FJP13" s="476"/>
      <c r="FJQ13" s="476"/>
      <c r="FJR13" s="476"/>
      <c r="FJS13" s="476"/>
      <c r="FJT13" s="476"/>
      <c r="FJU13" s="476"/>
      <c r="FJV13" s="476"/>
      <c r="FJW13" s="476"/>
      <c r="FJX13" s="476"/>
      <c r="FJY13" s="476"/>
      <c r="FJZ13" s="476"/>
      <c r="FKA13" s="476"/>
      <c r="FKB13" s="476"/>
      <c r="FKC13" s="476"/>
      <c r="FKD13" s="476"/>
      <c r="FKE13" s="476"/>
      <c r="FKF13" s="476"/>
      <c r="FKG13" s="476"/>
      <c r="FKH13" s="476"/>
      <c r="FKI13" s="476"/>
      <c r="FKJ13" s="476"/>
      <c r="FKK13" s="476"/>
      <c r="FKL13" s="476"/>
      <c r="FKM13" s="476"/>
      <c r="FKN13" s="476"/>
      <c r="FKO13" s="476"/>
      <c r="FKP13" s="476"/>
      <c r="FKQ13" s="476"/>
      <c r="FKR13" s="476"/>
      <c r="FKS13" s="476"/>
      <c r="FKT13" s="476"/>
      <c r="FKU13" s="476"/>
      <c r="FKV13" s="476"/>
      <c r="FKW13" s="476"/>
      <c r="FKX13" s="476"/>
      <c r="FKY13" s="476"/>
      <c r="FKZ13" s="476"/>
      <c r="FLA13" s="476"/>
      <c r="FLB13" s="476"/>
      <c r="FLC13" s="476"/>
      <c r="FLD13" s="476"/>
      <c r="FLE13" s="476"/>
      <c r="FLF13" s="476"/>
      <c r="FLG13" s="476"/>
      <c r="FLH13" s="476"/>
      <c r="FLI13" s="476"/>
      <c r="FLJ13" s="476"/>
      <c r="FLK13" s="476"/>
      <c r="FLL13" s="476"/>
      <c r="FLM13" s="476"/>
      <c r="FLN13" s="476"/>
      <c r="FLO13" s="476"/>
      <c r="FLP13" s="476"/>
      <c r="FLQ13" s="476"/>
      <c r="FLR13" s="476"/>
      <c r="FLS13" s="476"/>
      <c r="FLT13" s="476"/>
      <c r="FLU13" s="476"/>
      <c r="FLV13" s="476"/>
      <c r="FLW13" s="476"/>
      <c r="FLX13" s="476"/>
      <c r="FLY13" s="476"/>
      <c r="FLZ13" s="476"/>
      <c r="FMA13" s="476"/>
      <c r="FMB13" s="476"/>
      <c r="FMC13" s="476"/>
      <c r="FMD13" s="476"/>
      <c r="FME13" s="476"/>
      <c r="FMF13" s="476"/>
      <c r="FMG13" s="476"/>
      <c r="FMH13" s="476"/>
      <c r="FMI13" s="476"/>
      <c r="FMJ13" s="476"/>
      <c r="FMK13" s="476"/>
      <c r="FML13" s="476"/>
      <c r="FMM13" s="476"/>
      <c r="FMN13" s="476"/>
      <c r="FMO13" s="476"/>
      <c r="FMP13" s="476"/>
      <c r="FMQ13" s="476"/>
      <c r="FMR13" s="476"/>
      <c r="FMS13" s="476"/>
      <c r="FMT13" s="476"/>
      <c r="FMU13" s="476"/>
      <c r="FMV13" s="476"/>
      <c r="FMW13" s="476"/>
      <c r="FMX13" s="476"/>
      <c r="FMY13" s="476"/>
      <c r="FMZ13" s="476"/>
      <c r="FNA13" s="476"/>
      <c r="FNB13" s="476"/>
      <c r="FNC13" s="476"/>
      <c r="FND13" s="476"/>
      <c r="FNE13" s="476"/>
      <c r="FNF13" s="476"/>
      <c r="FNG13" s="476"/>
      <c r="FNH13" s="476"/>
      <c r="FNI13" s="476"/>
      <c r="FNJ13" s="476"/>
      <c r="FNK13" s="476"/>
      <c r="FNL13" s="476"/>
      <c r="FNM13" s="476"/>
      <c r="FNN13" s="476"/>
      <c r="FNO13" s="476"/>
      <c r="FNP13" s="476"/>
      <c r="FNQ13" s="476"/>
      <c r="FNR13" s="476"/>
      <c r="FNS13" s="476"/>
      <c r="FNT13" s="476"/>
      <c r="FNU13" s="476"/>
      <c r="FNV13" s="476"/>
      <c r="FNW13" s="476"/>
      <c r="FNX13" s="476"/>
      <c r="FNY13" s="476"/>
      <c r="FNZ13" s="476"/>
      <c r="FOA13" s="476"/>
      <c r="FOB13" s="476"/>
      <c r="FOC13" s="476"/>
      <c r="FOD13" s="476"/>
      <c r="FOE13" s="476"/>
      <c r="FOF13" s="476"/>
      <c r="FOG13" s="476"/>
      <c r="FOH13" s="476"/>
      <c r="FOI13" s="476"/>
      <c r="FOJ13" s="476"/>
      <c r="FOK13" s="476"/>
      <c r="FOL13" s="476"/>
      <c r="FOM13" s="476"/>
      <c r="FON13" s="476"/>
      <c r="FOO13" s="476"/>
      <c r="FOP13" s="476"/>
      <c r="FOQ13" s="476"/>
      <c r="FOR13" s="476"/>
      <c r="FOS13" s="476"/>
      <c r="FOT13" s="476"/>
      <c r="FOU13" s="476"/>
      <c r="FOV13" s="476"/>
      <c r="FOW13" s="476"/>
      <c r="FOX13" s="476"/>
      <c r="FOY13" s="476"/>
      <c r="FOZ13" s="476"/>
      <c r="FPA13" s="476"/>
      <c r="FPB13" s="476"/>
      <c r="FPC13" s="476"/>
      <c r="FPD13" s="476"/>
      <c r="FPE13" s="476"/>
      <c r="FPF13" s="476"/>
      <c r="FPG13" s="476"/>
      <c r="FPH13" s="476"/>
      <c r="FPI13" s="476"/>
      <c r="FPJ13" s="476"/>
      <c r="FPK13" s="476"/>
      <c r="FPL13" s="476"/>
      <c r="FPM13" s="476"/>
      <c r="FPN13" s="476"/>
      <c r="FPO13" s="476"/>
      <c r="FPP13" s="476"/>
      <c r="FPQ13" s="476"/>
      <c r="FPR13" s="476"/>
      <c r="FPS13" s="476"/>
      <c r="FPT13" s="476"/>
      <c r="FPU13" s="476"/>
      <c r="FPV13" s="476"/>
      <c r="FPW13" s="476"/>
      <c r="FPX13" s="476"/>
      <c r="FPY13" s="476"/>
      <c r="FPZ13" s="476"/>
      <c r="FQA13" s="476"/>
      <c r="FQB13" s="476"/>
      <c r="FQC13" s="476"/>
      <c r="FQD13" s="476"/>
      <c r="FQE13" s="476"/>
      <c r="FQF13" s="476"/>
      <c r="FQG13" s="476"/>
      <c r="FQH13" s="476"/>
      <c r="FQI13" s="476"/>
      <c r="FQJ13" s="476"/>
      <c r="FQK13" s="476"/>
      <c r="FQL13" s="476"/>
      <c r="FQM13" s="476"/>
      <c r="FQN13" s="476"/>
      <c r="FQO13" s="476"/>
      <c r="FQP13" s="476"/>
      <c r="FQQ13" s="476"/>
      <c r="FQR13" s="476"/>
      <c r="FQS13" s="476"/>
      <c r="FQT13" s="476"/>
      <c r="FQU13" s="476"/>
      <c r="FQV13" s="476"/>
      <c r="FQW13" s="476"/>
      <c r="FQX13" s="476"/>
      <c r="FQY13" s="476"/>
      <c r="FQZ13" s="476"/>
      <c r="FRA13" s="476"/>
      <c r="FRB13" s="476"/>
      <c r="FRC13" s="476"/>
      <c r="FRD13" s="476"/>
      <c r="FRE13" s="476"/>
      <c r="FRF13" s="476"/>
      <c r="FRG13" s="476"/>
      <c r="FRH13" s="476"/>
      <c r="FRI13" s="476"/>
      <c r="FRJ13" s="476"/>
      <c r="FRK13" s="476"/>
      <c r="FRL13" s="476"/>
      <c r="FRM13" s="476"/>
      <c r="FRN13" s="476"/>
      <c r="FRO13" s="476"/>
      <c r="FRP13" s="476"/>
      <c r="FRQ13" s="476"/>
      <c r="FRR13" s="476"/>
      <c r="FRS13" s="476"/>
      <c r="FRT13" s="476"/>
      <c r="FRU13" s="476"/>
      <c r="FRV13" s="476"/>
      <c r="FRW13" s="476"/>
      <c r="FRX13" s="476"/>
      <c r="FRY13" s="476"/>
      <c r="FRZ13" s="476"/>
      <c r="FSA13" s="476"/>
      <c r="FSB13" s="476"/>
      <c r="FSC13" s="476"/>
      <c r="FSD13" s="476"/>
      <c r="FSE13" s="476"/>
      <c r="FSF13" s="476"/>
      <c r="FSG13" s="476"/>
      <c r="FSH13" s="476"/>
      <c r="FSI13" s="476"/>
      <c r="FSJ13" s="476"/>
      <c r="FSK13" s="476"/>
      <c r="FSL13" s="476"/>
      <c r="FSM13" s="476"/>
      <c r="FSN13" s="476"/>
      <c r="FSO13" s="476"/>
      <c r="FSP13" s="476"/>
      <c r="FSQ13" s="476"/>
      <c r="FSR13" s="476"/>
      <c r="FSS13" s="476"/>
      <c r="FST13" s="476"/>
      <c r="FSU13" s="476"/>
      <c r="FSV13" s="476"/>
      <c r="FSW13" s="476"/>
      <c r="FSX13" s="476"/>
      <c r="FSY13" s="476"/>
      <c r="FSZ13" s="476"/>
      <c r="FTA13" s="476"/>
      <c r="FTB13" s="476"/>
      <c r="FTC13" s="476"/>
      <c r="FTD13" s="476"/>
      <c r="FTE13" s="476"/>
      <c r="FTF13" s="476"/>
      <c r="FTG13" s="476"/>
      <c r="FTH13" s="476"/>
      <c r="FTI13" s="476"/>
      <c r="FTJ13" s="476"/>
      <c r="FTK13" s="476"/>
      <c r="FTL13" s="476"/>
      <c r="FTM13" s="476"/>
      <c r="FTN13" s="476"/>
      <c r="FTO13" s="476"/>
      <c r="FTP13" s="476"/>
      <c r="FTQ13" s="476"/>
      <c r="FTR13" s="476"/>
      <c r="FTS13" s="476"/>
      <c r="FTT13" s="476"/>
      <c r="FTU13" s="476"/>
      <c r="FTV13" s="476"/>
      <c r="FTW13" s="476"/>
      <c r="FTX13" s="476"/>
      <c r="FTY13" s="476"/>
      <c r="FTZ13" s="476"/>
      <c r="FUA13" s="476"/>
      <c r="FUB13" s="476"/>
      <c r="FUC13" s="476"/>
      <c r="FUD13" s="476"/>
      <c r="FUE13" s="476"/>
      <c r="FUF13" s="476"/>
      <c r="FUG13" s="476"/>
      <c r="FUH13" s="476"/>
      <c r="FUI13" s="476"/>
      <c r="FUJ13" s="476"/>
      <c r="FUK13" s="476"/>
      <c r="FUL13" s="476"/>
      <c r="FUM13" s="476"/>
      <c r="FUN13" s="476"/>
      <c r="FUO13" s="476"/>
      <c r="FUP13" s="476"/>
      <c r="FUQ13" s="476"/>
      <c r="FUR13" s="476"/>
      <c r="FUS13" s="476"/>
      <c r="FUT13" s="476"/>
      <c r="FUU13" s="476"/>
      <c r="FUV13" s="476"/>
      <c r="FUW13" s="476"/>
      <c r="FUX13" s="476"/>
      <c r="FUY13" s="476"/>
      <c r="FUZ13" s="476"/>
      <c r="FVA13" s="476"/>
      <c r="FVB13" s="476"/>
      <c r="FVC13" s="476"/>
      <c r="FVD13" s="476"/>
      <c r="FVE13" s="476"/>
      <c r="FVF13" s="476"/>
      <c r="FVG13" s="476"/>
      <c r="FVH13" s="476"/>
      <c r="FVI13" s="476"/>
      <c r="FVJ13" s="476"/>
      <c r="FVK13" s="476"/>
      <c r="FVL13" s="476"/>
      <c r="FVM13" s="476"/>
      <c r="FVN13" s="476"/>
      <c r="FVO13" s="476"/>
      <c r="FVP13" s="476"/>
      <c r="FVQ13" s="476"/>
      <c r="FVR13" s="476"/>
      <c r="FVS13" s="476"/>
      <c r="FVT13" s="476"/>
      <c r="FVU13" s="476"/>
      <c r="FVV13" s="476"/>
      <c r="FVW13" s="476"/>
      <c r="FVX13" s="476"/>
      <c r="FVY13" s="476"/>
      <c r="FVZ13" s="476"/>
      <c r="FWA13" s="476"/>
      <c r="FWB13" s="476"/>
      <c r="FWC13" s="476"/>
      <c r="FWD13" s="476"/>
      <c r="FWE13" s="476"/>
      <c r="FWF13" s="476"/>
      <c r="FWG13" s="476"/>
      <c r="FWH13" s="476"/>
      <c r="FWI13" s="476"/>
      <c r="FWJ13" s="476"/>
      <c r="FWK13" s="476"/>
      <c r="FWL13" s="476"/>
      <c r="FWM13" s="476"/>
      <c r="FWN13" s="476"/>
      <c r="FWO13" s="476"/>
      <c r="FWP13" s="476"/>
      <c r="FWQ13" s="476"/>
      <c r="FWR13" s="476"/>
      <c r="FWS13" s="476"/>
      <c r="FWT13" s="476"/>
      <c r="FWU13" s="476"/>
      <c r="FWV13" s="476"/>
      <c r="FWW13" s="476"/>
      <c r="FWX13" s="476"/>
      <c r="FWY13" s="476"/>
      <c r="FWZ13" s="476"/>
      <c r="FXA13" s="476"/>
      <c r="FXB13" s="476"/>
      <c r="FXC13" s="476"/>
      <c r="FXD13" s="476"/>
      <c r="FXE13" s="476"/>
      <c r="FXF13" s="476"/>
      <c r="FXG13" s="476"/>
      <c r="FXH13" s="476"/>
      <c r="FXI13" s="476"/>
      <c r="FXJ13" s="476"/>
      <c r="FXK13" s="476"/>
      <c r="FXL13" s="476"/>
      <c r="FXM13" s="476"/>
      <c r="FXN13" s="476"/>
      <c r="FXO13" s="476"/>
      <c r="FXP13" s="476"/>
      <c r="FXQ13" s="476"/>
      <c r="FXR13" s="476"/>
      <c r="FXS13" s="476"/>
      <c r="FXT13" s="476"/>
      <c r="FXU13" s="476"/>
      <c r="FXV13" s="476"/>
      <c r="FXW13" s="476"/>
      <c r="FXX13" s="476"/>
      <c r="FXY13" s="476"/>
      <c r="FXZ13" s="476"/>
      <c r="FYA13" s="476"/>
      <c r="FYB13" s="476"/>
      <c r="FYC13" s="476"/>
      <c r="FYD13" s="476"/>
      <c r="FYE13" s="476"/>
      <c r="FYF13" s="476"/>
      <c r="FYG13" s="476"/>
      <c r="FYH13" s="476"/>
      <c r="FYI13" s="476"/>
      <c r="FYJ13" s="476"/>
      <c r="FYK13" s="476"/>
      <c r="FYL13" s="476"/>
      <c r="FYM13" s="476"/>
      <c r="FYN13" s="476"/>
      <c r="FYO13" s="476"/>
      <c r="FYP13" s="476"/>
      <c r="FYQ13" s="476"/>
      <c r="FYR13" s="476"/>
      <c r="FYS13" s="476"/>
      <c r="FYT13" s="476"/>
      <c r="FYU13" s="476"/>
      <c r="FYV13" s="476"/>
      <c r="FYW13" s="476"/>
      <c r="FYX13" s="476"/>
      <c r="FYY13" s="476"/>
      <c r="FYZ13" s="476"/>
      <c r="FZA13" s="476"/>
      <c r="FZB13" s="476"/>
      <c r="FZC13" s="476"/>
      <c r="FZD13" s="476"/>
      <c r="FZE13" s="476"/>
      <c r="FZF13" s="476"/>
      <c r="FZG13" s="476"/>
      <c r="FZH13" s="476"/>
      <c r="FZI13" s="476"/>
      <c r="FZJ13" s="476"/>
      <c r="FZK13" s="476"/>
      <c r="FZL13" s="476"/>
      <c r="FZM13" s="476"/>
      <c r="FZN13" s="476"/>
      <c r="FZO13" s="476"/>
      <c r="FZP13" s="476"/>
      <c r="FZQ13" s="476"/>
      <c r="FZR13" s="476"/>
      <c r="FZS13" s="476"/>
      <c r="FZT13" s="476"/>
      <c r="FZU13" s="476"/>
      <c r="FZV13" s="476"/>
      <c r="FZW13" s="476"/>
      <c r="FZX13" s="476"/>
      <c r="FZY13" s="476"/>
      <c r="FZZ13" s="476"/>
      <c r="GAA13" s="476"/>
      <c r="GAB13" s="476"/>
      <c r="GAC13" s="476"/>
      <c r="GAD13" s="476"/>
      <c r="GAE13" s="476"/>
      <c r="GAF13" s="476"/>
      <c r="GAG13" s="476"/>
      <c r="GAH13" s="476"/>
      <c r="GAI13" s="476"/>
      <c r="GAJ13" s="476"/>
      <c r="GAK13" s="476"/>
      <c r="GAL13" s="476"/>
      <c r="GAM13" s="476"/>
      <c r="GAN13" s="476"/>
      <c r="GAO13" s="476"/>
      <c r="GAP13" s="476"/>
      <c r="GAQ13" s="476"/>
      <c r="GAR13" s="476"/>
      <c r="GAS13" s="476"/>
      <c r="GAT13" s="476"/>
      <c r="GAU13" s="476"/>
      <c r="GAV13" s="476"/>
      <c r="GAW13" s="476"/>
      <c r="GAX13" s="476"/>
      <c r="GAY13" s="476"/>
      <c r="GAZ13" s="476"/>
      <c r="GBA13" s="476"/>
      <c r="GBB13" s="476"/>
      <c r="GBC13" s="476"/>
      <c r="GBD13" s="476"/>
      <c r="GBE13" s="476"/>
      <c r="GBF13" s="476"/>
      <c r="GBG13" s="476"/>
      <c r="GBH13" s="476"/>
      <c r="GBI13" s="476"/>
      <c r="GBJ13" s="476"/>
      <c r="GBK13" s="476"/>
      <c r="GBL13" s="476"/>
      <c r="GBM13" s="476"/>
      <c r="GBN13" s="476"/>
      <c r="GBO13" s="476"/>
      <c r="GBP13" s="476"/>
      <c r="GBQ13" s="476"/>
      <c r="GBR13" s="476"/>
      <c r="GBS13" s="476"/>
      <c r="GBT13" s="476"/>
      <c r="GBU13" s="476"/>
      <c r="GBV13" s="476"/>
      <c r="GBW13" s="476"/>
      <c r="GBX13" s="476"/>
      <c r="GBY13" s="476"/>
      <c r="GBZ13" s="476"/>
      <c r="GCA13" s="476"/>
      <c r="GCB13" s="476"/>
      <c r="GCC13" s="476"/>
      <c r="GCD13" s="476"/>
      <c r="GCE13" s="476"/>
      <c r="GCF13" s="476"/>
      <c r="GCG13" s="476"/>
      <c r="GCH13" s="476"/>
      <c r="GCI13" s="476"/>
      <c r="GCJ13" s="476"/>
      <c r="GCK13" s="476"/>
      <c r="GCL13" s="476"/>
      <c r="GCM13" s="476"/>
      <c r="GCN13" s="476"/>
      <c r="GCO13" s="476"/>
      <c r="GCP13" s="476"/>
      <c r="GCQ13" s="476"/>
      <c r="GCR13" s="476"/>
      <c r="GCS13" s="476"/>
      <c r="GCT13" s="476"/>
      <c r="GCU13" s="476"/>
      <c r="GCV13" s="476"/>
      <c r="GCW13" s="476"/>
      <c r="GCX13" s="476"/>
      <c r="GCY13" s="476"/>
      <c r="GCZ13" s="476"/>
      <c r="GDA13" s="476"/>
      <c r="GDB13" s="476"/>
      <c r="GDC13" s="476"/>
      <c r="GDD13" s="476"/>
      <c r="GDE13" s="476"/>
      <c r="GDF13" s="476"/>
      <c r="GDG13" s="476"/>
      <c r="GDH13" s="476"/>
      <c r="GDI13" s="476"/>
      <c r="GDJ13" s="476"/>
      <c r="GDK13" s="476"/>
      <c r="GDL13" s="476"/>
      <c r="GDM13" s="476"/>
      <c r="GDN13" s="476"/>
      <c r="GDO13" s="476"/>
      <c r="GDP13" s="476"/>
      <c r="GDQ13" s="476"/>
      <c r="GDR13" s="476"/>
      <c r="GDS13" s="476"/>
      <c r="GDT13" s="476"/>
      <c r="GDU13" s="476"/>
      <c r="GDV13" s="476"/>
      <c r="GDW13" s="476"/>
      <c r="GDX13" s="476"/>
      <c r="GDY13" s="476"/>
      <c r="GDZ13" s="476"/>
      <c r="GEA13" s="476"/>
      <c r="GEB13" s="476"/>
      <c r="GEC13" s="476"/>
      <c r="GED13" s="476"/>
      <c r="GEE13" s="476"/>
      <c r="GEF13" s="476"/>
      <c r="GEG13" s="476"/>
      <c r="GEH13" s="476"/>
      <c r="GEI13" s="476"/>
      <c r="GEJ13" s="476"/>
      <c r="GEK13" s="476"/>
      <c r="GEL13" s="476"/>
      <c r="GEM13" s="476"/>
      <c r="GEN13" s="476"/>
      <c r="GEO13" s="476"/>
      <c r="GEP13" s="476"/>
      <c r="GEQ13" s="476"/>
      <c r="GER13" s="476"/>
      <c r="GES13" s="476"/>
      <c r="GET13" s="476"/>
      <c r="GEU13" s="476"/>
      <c r="GEV13" s="476"/>
      <c r="GEW13" s="476"/>
      <c r="GEX13" s="476"/>
      <c r="GEY13" s="476"/>
      <c r="GEZ13" s="476"/>
      <c r="GFA13" s="476"/>
      <c r="GFB13" s="476"/>
      <c r="GFC13" s="476"/>
      <c r="GFD13" s="476"/>
      <c r="GFE13" s="476"/>
      <c r="GFF13" s="476"/>
      <c r="GFG13" s="476"/>
      <c r="GFH13" s="476"/>
      <c r="GFI13" s="476"/>
      <c r="GFJ13" s="476"/>
      <c r="GFK13" s="476"/>
      <c r="GFL13" s="476"/>
      <c r="GFM13" s="476"/>
      <c r="GFN13" s="476"/>
      <c r="GFO13" s="476"/>
      <c r="GFP13" s="476"/>
      <c r="GFQ13" s="476"/>
      <c r="GFR13" s="476"/>
      <c r="GFS13" s="476"/>
      <c r="GFT13" s="476"/>
      <c r="GFU13" s="476"/>
      <c r="GFV13" s="476"/>
      <c r="GFW13" s="476"/>
      <c r="GFX13" s="476"/>
      <c r="GFY13" s="476"/>
      <c r="GFZ13" s="476"/>
      <c r="GGA13" s="476"/>
      <c r="GGB13" s="476"/>
      <c r="GGC13" s="476"/>
      <c r="GGD13" s="476"/>
      <c r="GGE13" s="476"/>
      <c r="GGF13" s="476"/>
      <c r="GGG13" s="476"/>
      <c r="GGH13" s="476"/>
      <c r="GGI13" s="476"/>
      <c r="GGJ13" s="476"/>
      <c r="GGK13" s="476"/>
      <c r="GGL13" s="476"/>
      <c r="GGM13" s="476"/>
      <c r="GGN13" s="476"/>
      <c r="GGO13" s="476"/>
      <c r="GGP13" s="476"/>
      <c r="GGQ13" s="476"/>
      <c r="GGR13" s="476"/>
      <c r="GGS13" s="476"/>
      <c r="GGT13" s="476"/>
      <c r="GGU13" s="476"/>
      <c r="GGV13" s="476"/>
      <c r="GGW13" s="476"/>
      <c r="GGX13" s="476"/>
      <c r="GGY13" s="476"/>
      <c r="GGZ13" s="476"/>
      <c r="GHA13" s="476"/>
      <c r="GHB13" s="476"/>
      <c r="GHC13" s="476"/>
      <c r="GHD13" s="476"/>
      <c r="GHE13" s="476"/>
      <c r="GHF13" s="476"/>
      <c r="GHG13" s="476"/>
      <c r="GHH13" s="476"/>
      <c r="GHI13" s="476"/>
      <c r="GHJ13" s="476"/>
      <c r="GHK13" s="476"/>
      <c r="GHL13" s="476"/>
      <c r="GHM13" s="476"/>
      <c r="GHN13" s="476"/>
      <c r="GHO13" s="476"/>
      <c r="GHP13" s="476"/>
      <c r="GHQ13" s="476"/>
      <c r="GHR13" s="476"/>
      <c r="GHS13" s="476"/>
      <c r="GHT13" s="476"/>
      <c r="GHU13" s="476"/>
      <c r="GHV13" s="476"/>
      <c r="GHW13" s="476"/>
      <c r="GHX13" s="476"/>
      <c r="GHY13" s="476"/>
      <c r="GHZ13" s="476"/>
      <c r="GIA13" s="476"/>
      <c r="GIB13" s="476"/>
      <c r="GIC13" s="476"/>
      <c r="GID13" s="476"/>
      <c r="GIE13" s="476"/>
      <c r="GIF13" s="476"/>
      <c r="GIG13" s="476"/>
      <c r="GIH13" s="476"/>
      <c r="GII13" s="476"/>
      <c r="GIJ13" s="476"/>
      <c r="GIK13" s="476"/>
      <c r="GIL13" s="476"/>
      <c r="GIM13" s="476"/>
      <c r="GIN13" s="476"/>
      <c r="GIO13" s="476"/>
      <c r="GIP13" s="476"/>
      <c r="GIQ13" s="476"/>
      <c r="GIR13" s="476"/>
      <c r="GIS13" s="476"/>
      <c r="GIT13" s="476"/>
      <c r="GIU13" s="476"/>
      <c r="GIV13" s="476"/>
      <c r="GIW13" s="476"/>
      <c r="GIX13" s="476"/>
      <c r="GIY13" s="476"/>
      <c r="GIZ13" s="476"/>
      <c r="GJA13" s="476"/>
      <c r="GJB13" s="476"/>
      <c r="GJC13" s="476"/>
      <c r="GJD13" s="476"/>
      <c r="GJE13" s="476"/>
      <c r="GJF13" s="476"/>
      <c r="GJG13" s="476"/>
      <c r="GJH13" s="476"/>
      <c r="GJI13" s="476"/>
      <c r="GJJ13" s="476"/>
      <c r="GJK13" s="476"/>
      <c r="GJL13" s="476"/>
      <c r="GJM13" s="476"/>
      <c r="GJN13" s="476"/>
      <c r="GJO13" s="476"/>
      <c r="GJP13" s="476"/>
      <c r="GJQ13" s="476"/>
      <c r="GJR13" s="476"/>
      <c r="GJS13" s="476"/>
      <c r="GJT13" s="476"/>
      <c r="GJU13" s="476"/>
      <c r="GJV13" s="476"/>
      <c r="GJW13" s="476"/>
      <c r="GJX13" s="476"/>
      <c r="GJY13" s="476"/>
      <c r="GJZ13" s="476"/>
      <c r="GKA13" s="476"/>
      <c r="GKB13" s="476"/>
      <c r="GKC13" s="476"/>
      <c r="GKD13" s="476"/>
      <c r="GKE13" s="476"/>
      <c r="GKF13" s="476"/>
      <c r="GKG13" s="476"/>
      <c r="GKH13" s="476"/>
      <c r="GKI13" s="476"/>
      <c r="GKJ13" s="476"/>
      <c r="GKK13" s="476"/>
      <c r="GKL13" s="476"/>
      <c r="GKM13" s="476"/>
      <c r="GKN13" s="476"/>
      <c r="GKO13" s="476"/>
      <c r="GKP13" s="476"/>
      <c r="GKQ13" s="476"/>
      <c r="GKR13" s="476"/>
      <c r="GKS13" s="476"/>
      <c r="GKT13" s="476"/>
      <c r="GKU13" s="476"/>
      <c r="GKV13" s="476"/>
      <c r="GKW13" s="476"/>
      <c r="GKX13" s="476"/>
      <c r="GKY13" s="476"/>
      <c r="GKZ13" s="476"/>
      <c r="GLA13" s="476"/>
      <c r="GLB13" s="476"/>
      <c r="GLC13" s="476"/>
      <c r="GLD13" s="476"/>
      <c r="GLE13" s="476"/>
      <c r="GLF13" s="476"/>
      <c r="GLG13" s="476"/>
      <c r="GLH13" s="476"/>
      <c r="GLI13" s="476"/>
      <c r="GLJ13" s="476"/>
      <c r="GLK13" s="476"/>
      <c r="GLL13" s="476"/>
      <c r="GLM13" s="476"/>
      <c r="GLN13" s="476"/>
      <c r="GLO13" s="476"/>
      <c r="GLP13" s="476"/>
      <c r="GLQ13" s="476"/>
      <c r="GLR13" s="476"/>
      <c r="GLS13" s="476"/>
      <c r="GLT13" s="476"/>
      <c r="GLU13" s="476"/>
      <c r="GLV13" s="476"/>
      <c r="GLW13" s="476"/>
      <c r="GLX13" s="476"/>
      <c r="GLY13" s="476"/>
      <c r="GLZ13" s="476"/>
      <c r="GMA13" s="476"/>
      <c r="GMB13" s="476"/>
      <c r="GMC13" s="476"/>
      <c r="GMD13" s="476"/>
      <c r="GME13" s="476"/>
      <c r="GMF13" s="476"/>
      <c r="GMG13" s="476"/>
      <c r="GMH13" s="476"/>
      <c r="GMI13" s="476"/>
      <c r="GMJ13" s="476"/>
      <c r="GMK13" s="476"/>
      <c r="GML13" s="476"/>
      <c r="GMM13" s="476"/>
      <c r="GMN13" s="476"/>
      <c r="GMO13" s="476"/>
      <c r="GMP13" s="476"/>
      <c r="GMQ13" s="476"/>
      <c r="GMR13" s="476"/>
      <c r="GMS13" s="476"/>
      <c r="GMT13" s="476"/>
      <c r="GMU13" s="476"/>
      <c r="GMV13" s="476"/>
      <c r="GMW13" s="476"/>
      <c r="GMX13" s="476"/>
      <c r="GMY13" s="476"/>
      <c r="GMZ13" s="476"/>
      <c r="GNA13" s="476"/>
      <c r="GNB13" s="476"/>
      <c r="GNC13" s="476"/>
      <c r="GND13" s="476"/>
      <c r="GNE13" s="476"/>
      <c r="GNF13" s="476"/>
      <c r="GNG13" s="476"/>
      <c r="GNH13" s="476"/>
      <c r="GNI13" s="476"/>
      <c r="GNJ13" s="476"/>
      <c r="GNK13" s="476"/>
      <c r="GNL13" s="476"/>
      <c r="GNM13" s="476"/>
      <c r="GNN13" s="476"/>
      <c r="GNO13" s="476"/>
      <c r="GNP13" s="476"/>
      <c r="GNQ13" s="476"/>
      <c r="GNR13" s="476"/>
      <c r="GNS13" s="476"/>
      <c r="GNT13" s="476"/>
      <c r="GNU13" s="476"/>
      <c r="GNV13" s="476"/>
      <c r="GNW13" s="476"/>
      <c r="GNX13" s="476"/>
      <c r="GNY13" s="476"/>
      <c r="GNZ13" s="476"/>
      <c r="GOA13" s="476"/>
      <c r="GOB13" s="476"/>
      <c r="GOC13" s="476"/>
      <c r="GOD13" s="476"/>
      <c r="GOE13" s="476"/>
      <c r="GOF13" s="476"/>
      <c r="GOG13" s="476"/>
      <c r="GOH13" s="476"/>
      <c r="GOI13" s="476"/>
      <c r="GOJ13" s="476"/>
      <c r="GOK13" s="476"/>
      <c r="GOL13" s="476"/>
      <c r="GOM13" s="476"/>
      <c r="GON13" s="476"/>
      <c r="GOO13" s="476"/>
      <c r="GOP13" s="476"/>
      <c r="GOQ13" s="476"/>
      <c r="GOR13" s="476"/>
      <c r="GOS13" s="476"/>
      <c r="GOT13" s="476"/>
      <c r="GOU13" s="476"/>
      <c r="GOV13" s="476"/>
      <c r="GOW13" s="476"/>
      <c r="GOX13" s="476"/>
      <c r="GOY13" s="476"/>
      <c r="GOZ13" s="476"/>
      <c r="GPA13" s="476"/>
      <c r="GPB13" s="476"/>
      <c r="GPC13" s="476"/>
      <c r="GPD13" s="476"/>
      <c r="GPE13" s="476"/>
      <c r="GPF13" s="476"/>
      <c r="GPG13" s="476"/>
      <c r="GPH13" s="476"/>
      <c r="GPI13" s="476"/>
      <c r="GPJ13" s="476"/>
      <c r="GPK13" s="476"/>
      <c r="GPL13" s="476"/>
      <c r="GPM13" s="476"/>
      <c r="GPN13" s="476"/>
      <c r="GPO13" s="476"/>
      <c r="GPP13" s="476"/>
      <c r="GPQ13" s="476"/>
      <c r="GPR13" s="476"/>
      <c r="GPS13" s="476"/>
      <c r="GPT13" s="476"/>
      <c r="GPU13" s="476"/>
      <c r="GPV13" s="476"/>
      <c r="GPW13" s="476"/>
      <c r="GPX13" s="476"/>
      <c r="GPY13" s="476"/>
      <c r="GPZ13" s="476"/>
      <c r="GQA13" s="476"/>
      <c r="GQB13" s="476"/>
      <c r="GQC13" s="476"/>
      <c r="GQD13" s="476"/>
      <c r="GQE13" s="476"/>
      <c r="GQF13" s="476"/>
      <c r="GQG13" s="476"/>
      <c r="GQH13" s="476"/>
      <c r="GQI13" s="476"/>
      <c r="GQJ13" s="476"/>
      <c r="GQK13" s="476"/>
      <c r="GQL13" s="476"/>
      <c r="GQM13" s="476"/>
      <c r="GQN13" s="476"/>
      <c r="GQO13" s="476"/>
      <c r="GQP13" s="476"/>
      <c r="GQQ13" s="476"/>
      <c r="GQR13" s="476"/>
      <c r="GQS13" s="476"/>
      <c r="GQT13" s="476"/>
      <c r="GQU13" s="476"/>
      <c r="GQV13" s="476"/>
      <c r="GQW13" s="476"/>
      <c r="GQX13" s="476"/>
      <c r="GQY13" s="476"/>
      <c r="GQZ13" s="476"/>
      <c r="GRA13" s="476"/>
      <c r="GRB13" s="476"/>
      <c r="GRC13" s="476"/>
      <c r="GRD13" s="476"/>
      <c r="GRE13" s="476"/>
      <c r="GRF13" s="476"/>
      <c r="GRG13" s="476"/>
      <c r="GRH13" s="476"/>
      <c r="GRI13" s="476"/>
      <c r="GRJ13" s="476"/>
      <c r="GRK13" s="476"/>
      <c r="GRL13" s="476"/>
      <c r="GRM13" s="476"/>
      <c r="GRN13" s="476"/>
      <c r="GRO13" s="476"/>
      <c r="GRP13" s="476"/>
      <c r="GRQ13" s="476"/>
      <c r="GRR13" s="476"/>
      <c r="GRS13" s="476"/>
      <c r="GRT13" s="476"/>
      <c r="GRU13" s="476"/>
      <c r="GRV13" s="476"/>
      <c r="GRW13" s="476"/>
      <c r="GRX13" s="476"/>
      <c r="GRY13" s="476"/>
      <c r="GRZ13" s="476"/>
      <c r="GSA13" s="476"/>
      <c r="GSB13" s="476"/>
      <c r="GSC13" s="476"/>
      <c r="GSD13" s="476"/>
      <c r="GSE13" s="476"/>
      <c r="GSF13" s="476"/>
      <c r="GSG13" s="476"/>
      <c r="GSH13" s="476"/>
      <c r="GSI13" s="476"/>
      <c r="GSJ13" s="476"/>
      <c r="GSK13" s="476"/>
      <c r="GSL13" s="476"/>
      <c r="GSM13" s="476"/>
      <c r="GSN13" s="476"/>
      <c r="GSO13" s="476"/>
      <c r="GSP13" s="476"/>
      <c r="GSQ13" s="476"/>
      <c r="GSR13" s="476"/>
      <c r="GSS13" s="476"/>
      <c r="GST13" s="476"/>
      <c r="GSU13" s="476"/>
      <c r="GSV13" s="476"/>
      <c r="GSW13" s="476"/>
      <c r="GSX13" s="476"/>
      <c r="GSY13" s="476"/>
      <c r="GSZ13" s="476"/>
      <c r="GTA13" s="476"/>
      <c r="GTB13" s="476"/>
      <c r="GTC13" s="476"/>
      <c r="GTD13" s="476"/>
      <c r="GTE13" s="476"/>
      <c r="GTF13" s="476"/>
      <c r="GTG13" s="476"/>
      <c r="GTH13" s="476"/>
      <c r="GTI13" s="476"/>
      <c r="GTJ13" s="476"/>
      <c r="GTK13" s="476"/>
      <c r="GTL13" s="476"/>
      <c r="GTM13" s="476"/>
      <c r="GTN13" s="476"/>
      <c r="GTO13" s="476"/>
      <c r="GTP13" s="476"/>
      <c r="GTQ13" s="476"/>
      <c r="GTR13" s="476"/>
      <c r="GTS13" s="476"/>
      <c r="GTT13" s="476"/>
      <c r="GTU13" s="476"/>
      <c r="GTV13" s="476"/>
      <c r="GTW13" s="476"/>
      <c r="GTX13" s="476"/>
      <c r="GTY13" s="476"/>
      <c r="GTZ13" s="476"/>
      <c r="GUA13" s="476"/>
      <c r="GUB13" s="476"/>
      <c r="GUC13" s="476"/>
      <c r="GUD13" s="476"/>
      <c r="GUE13" s="476"/>
      <c r="GUF13" s="476"/>
      <c r="GUG13" s="476"/>
      <c r="GUH13" s="476"/>
      <c r="GUI13" s="476"/>
      <c r="GUJ13" s="476"/>
      <c r="GUK13" s="476"/>
      <c r="GUL13" s="476"/>
      <c r="GUM13" s="476"/>
      <c r="GUN13" s="476"/>
      <c r="GUO13" s="476"/>
      <c r="GUP13" s="476"/>
      <c r="GUQ13" s="476"/>
      <c r="GUR13" s="476"/>
      <c r="GUS13" s="476"/>
      <c r="GUT13" s="476"/>
      <c r="GUU13" s="476"/>
      <c r="GUV13" s="476"/>
      <c r="GUW13" s="476"/>
      <c r="GUX13" s="476"/>
      <c r="GUY13" s="476"/>
      <c r="GUZ13" s="476"/>
      <c r="GVA13" s="476"/>
      <c r="GVB13" s="476"/>
      <c r="GVC13" s="476"/>
      <c r="GVD13" s="476"/>
      <c r="GVE13" s="476"/>
      <c r="GVF13" s="476"/>
      <c r="GVG13" s="476"/>
      <c r="GVH13" s="476"/>
      <c r="GVI13" s="476"/>
      <c r="GVJ13" s="476"/>
      <c r="GVK13" s="476"/>
      <c r="GVL13" s="476"/>
      <c r="GVM13" s="476"/>
      <c r="GVN13" s="476"/>
      <c r="GVO13" s="476"/>
      <c r="GVP13" s="476"/>
      <c r="GVQ13" s="476"/>
      <c r="GVR13" s="476"/>
      <c r="GVS13" s="476"/>
      <c r="GVT13" s="476"/>
      <c r="GVU13" s="476"/>
      <c r="GVV13" s="476"/>
      <c r="GVW13" s="476"/>
      <c r="GVX13" s="476"/>
      <c r="GVY13" s="476"/>
      <c r="GVZ13" s="476"/>
      <c r="GWA13" s="476"/>
      <c r="GWB13" s="476"/>
      <c r="GWC13" s="476"/>
      <c r="GWD13" s="476"/>
      <c r="GWE13" s="476"/>
      <c r="GWF13" s="476"/>
      <c r="GWG13" s="476"/>
      <c r="GWH13" s="476"/>
      <c r="GWI13" s="476"/>
      <c r="GWJ13" s="476"/>
      <c r="GWK13" s="476"/>
      <c r="GWL13" s="476"/>
      <c r="GWM13" s="476"/>
      <c r="GWN13" s="476"/>
      <c r="GWO13" s="476"/>
      <c r="GWP13" s="476"/>
      <c r="GWQ13" s="476"/>
      <c r="GWR13" s="476"/>
      <c r="GWS13" s="476"/>
      <c r="GWT13" s="476"/>
      <c r="GWU13" s="476"/>
      <c r="GWV13" s="476"/>
      <c r="GWW13" s="476"/>
      <c r="GWX13" s="476"/>
      <c r="GWY13" s="476"/>
      <c r="GWZ13" s="476"/>
      <c r="GXA13" s="476"/>
      <c r="GXB13" s="476"/>
      <c r="GXC13" s="476"/>
      <c r="GXD13" s="476"/>
      <c r="GXE13" s="476"/>
      <c r="GXF13" s="476"/>
      <c r="GXG13" s="476"/>
      <c r="GXH13" s="476"/>
      <c r="GXI13" s="476"/>
      <c r="GXJ13" s="476"/>
      <c r="GXK13" s="476"/>
      <c r="GXL13" s="476"/>
      <c r="GXM13" s="476"/>
      <c r="GXN13" s="476"/>
      <c r="GXO13" s="476"/>
      <c r="GXP13" s="476"/>
      <c r="GXQ13" s="476"/>
      <c r="GXR13" s="476"/>
      <c r="GXS13" s="476"/>
      <c r="GXT13" s="476"/>
      <c r="GXU13" s="476"/>
      <c r="GXV13" s="476"/>
      <c r="GXW13" s="476"/>
      <c r="GXX13" s="476"/>
      <c r="GXY13" s="476"/>
      <c r="GXZ13" s="476"/>
      <c r="GYA13" s="476"/>
      <c r="GYB13" s="476"/>
      <c r="GYC13" s="476"/>
      <c r="GYD13" s="476"/>
      <c r="GYE13" s="476"/>
      <c r="GYF13" s="476"/>
      <c r="GYG13" s="476"/>
      <c r="GYH13" s="476"/>
      <c r="GYI13" s="476"/>
      <c r="GYJ13" s="476"/>
      <c r="GYK13" s="476"/>
      <c r="GYL13" s="476"/>
      <c r="GYM13" s="476"/>
      <c r="GYN13" s="476"/>
      <c r="GYO13" s="476"/>
      <c r="GYP13" s="476"/>
      <c r="GYQ13" s="476"/>
      <c r="GYR13" s="476"/>
      <c r="GYS13" s="476"/>
      <c r="GYT13" s="476"/>
      <c r="GYU13" s="476"/>
      <c r="GYV13" s="476"/>
      <c r="GYW13" s="476"/>
      <c r="GYX13" s="476"/>
      <c r="GYY13" s="476"/>
      <c r="GYZ13" s="476"/>
      <c r="GZA13" s="476"/>
      <c r="GZB13" s="476"/>
      <c r="GZC13" s="476"/>
      <c r="GZD13" s="476"/>
      <c r="GZE13" s="476"/>
      <c r="GZF13" s="476"/>
      <c r="GZG13" s="476"/>
      <c r="GZH13" s="476"/>
      <c r="GZI13" s="476"/>
      <c r="GZJ13" s="476"/>
      <c r="GZK13" s="476"/>
      <c r="GZL13" s="476"/>
      <c r="GZM13" s="476"/>
      <c r="GZN13" s="476"/>
      <c r="GZO13" s="476"/>
      <c r="GZP13" s="476"/>
      <c r="GZQ13" s="476"/>
      <c r="GZR13" s="476"/>
      <c r="GZS13" s="476"/>
      <c r="GZT13" s="476"/>
      <c r="GZU13" s="476"/>
      <c r="GZV13" s="476"/>
      <c r="GZW13" s="476"/>
      <c r="GZX13" s="476"/>
      <c r="GZY13" s="476"/>
      <c r="GZZ13" s="476"/>
      <c r="HAA13" s="476"/>
      <c r="HAB13" s="476"/>
      <c r="HAC13" s="476"/>
      <c r="HAD13" s="476"/>
      <c r="HAE13" s="476"/>
      <c r="HAF13" s="476"/>
      <c r="HAG13" s="476"/>
      <c r="HAH13" s="476"/>
      <c r="HAI13" s="476"/>
      <c r="HAJ13" s="476"/>
      <c r="HAK13" s="476"/>
      <c r="HAL13" s="476"/>
      <c r="HAM13" s="476"/>
      <c r="HAN13" s="476"/>
      <c r="HAO13" s="476"/>
      <c r="HAP13" s="476"/>
      <c r="HAQ13" s="476"/>
      <c r="HAR13" s="476"/>
      <c r="HAS13" s="476"/>
      <c r="HAT13" s="476"/>
      <c r="HAU13" s="476"/>
      <c r="HAV13" s="476"/>
      <c r="HAW13" s="476"/>
      <c r="HAX13" s="476"/>
      <c r="HAY13" s="476"/>
      <c r="HAZ13" s="476"/>
      <c r="HBA13" s="476"/>
      <c r="HBB13" s="476"/>
      <c r="HBC13" s="476"/>
      <c r="HBD13" s="476"/>
      <c r="HBE13" s="476"/>
      <c r="HBF13" s="476"/>
      <c r="HBG13" s="476"/>
      <c r="HBH13" s="476"/>
      <c r="HBI13" s="476"/>
      <c r="HBJ13" s="476"/>
      <c r="HBK13" s="476"/>
      <c r="HBL13" s="476"/>
      <c r="HBM13" s="476"/>
      <c r="HBN13" s="476"/>
      <c r="HBO13" s="476"/>
      <c r="HBP13" s="476"/>
      <c r="HBQ13" s="476"/>
      <c r="HBR13" s="476"/>
      <c r="HBS13" s="476"/>
      <c r="HBT13" s="476"/>
      <c r="HBU13" s="476"/>
      <c r="HBV13" s="476"/>
      <c r="HBW13" s="476"/>
      <c r="HBX13" s="476"/>
      <c r="HBY13" s="476"/>
      <c r="HBZ13" s="476"/>
      <c r="HCA13" s="476"/>
      <c r="HCB13" s="476"/>
      <c r="HCC13" s="476"/>
      <c r="HCD13" s="476"/>
      <c r="HCE13" s="476"/>
      <c r="HCF13" s="476"/>
      <c r="HCG13" s="476"/>
      <c r="HCH13" s="476"/>
      <c r="HCI13" s="476"/>
      <c r="HCJ13" s="476"/>
      <c r="HCK13" s="476"/>
      <c r="HCL13" s="476"/>
      <c r="HCM13" s="476"/>
      <c r="HCN13" s="476"/>
      <c r="HCO13" s="476"/>
      <c r="HCP13" s="476"/>
      <c r="HCQ13" s="476"/>
      <c r="HCR13" s="476"/>
      <c r="HCS13" s="476"/>
      <c r="HCT13" s="476"/>
      <c r="HCU13" s="476"/>
      <c r="HCV13" s="476"/>
      <c r="HCW13" s="476"/>
      <c r="HCX13" s="476"/>
      <c r="HCY13" s="476"/>
      <c r="HCZ13" s="476"/>
      <c r="HDA13" s="476"/>
      <c r="HDB13" s="476"/>
      <c r="HDC13" s="476"/>
      <c r="HDD13" s="476"/>
      <c r="HDE13" s="476"/>
      <c r="HDF13" s="476"/>
      <c r="HDG13" s="476"/>
      <c r="HDH13" s="476"/>
      <c r="HDI13" s="476"/>
      <c r="HDJ13" s="476"/>
      <c r="HDK13" s="476"/>
      <c r="HDL13" s="476"/>
      <c r="HDM13" s="476"/>
      <c r="HDN13" s="476"/>
      <c r="HDO13" s="476"/>
      <c r="HDP13" s="476"/>
      <c r="HDQ13" s="476"/>
      <c r="HDR13" s="476"/>
      <c r="HDS13" s="476"/>
      <c r="HDT13" s="476"/>
      <c r="HDU13" s="476"/>
      <c r="HDV13" s="476"/>
      <c r="HDW13" s="476"/>
      <c r="HDX13" s="476"/>
      <c r="HDY13" s="476"/>
      <c r="HDZ13" s="476"/>
      <c r="HEA13" s="476"/>
      <c r="HEB13" s="476"/>
      <c r="HEC13" s="476"/>
      <c r="HED13" s="476"/>
      <c r="HEE13" s="476"/>
      <c r="HEF13" s="476"/>
      <c r="HEG13" s="476"/>
      <c r="HEH13" s="476"/>
      <c r="HEI13" s="476"/>
      <c r="HEJ13" s="476"/>
      <c r="HEK13" s="476"/>
      <c r="HEL13" s="476"/>
      <c r="HEM13" s="476"/>
      <c r="HEN13" s="476"/>
      <c r="HEO13" s="476"/>
      <c r="HEP13" s="476"/>
      <c r="HEQ13" s="476"/>
      <c r="HER13" s="476"/>
      <c r="HES13" s="476"/>
      <c r="HET13" s="476"/>
      <c r="HEU13" s="476"/>
      <c r="HEV13" s="476"/>
      <c r="HEW13" s="476"/>
      <c r="HEX13" s="476"/>
      <c r="HEY13" s="476"/>
      <c r="HEZ13" s="476"/>
      <c r="HFA13" s="476"/>
      <c r="HFB13" s="476"/>
      <c r="HFC13" s="476"/>
      <c r="HFD13" s="476"/>
      <c r="HFE13" s="476"/>
      <c r="HFF13" s="476"/>
      <c r="HFG13" s="476"/>
      <c r="HFH13" s="476"/>
      <c r="HFI13" s="476"/>
      <c r="HFJ13" s="476"/>
      <c r="HFK13" s="476"/>
      <c r="HFL13" s="476"/>
      <c r="HFM13" s="476"/>
      <c r="HFN13" s="476"/>
      <c r="HFO13" s="476"/>
      <c r="HFP13" s="476"/>
      <c r="HFQ13" s="476"/>
      <c r="HFR13" s="476"/>
      <c r="HFS13" s="476"/>
      <c r="HFT13" s="476"/>
      <c r="HFU13" s="476"/>
      <c r="HFV13" s="476"/>
      <c r="HFW13" s="476"/>
      <c r="HFX13" s="476"/>
      <c r="HFY13" s="476"/>
      <c r="HFZ13" s="476"/>
      <c r="HGA13" s="476"/>
      <c r="HGB13" s="476"/>
      <c r="HGC13" s="476"/>
      <c r="HGD13" s="476"/>
      <c r="HGE13" s="476"/>
      <c r="HGF13" s="476"/>
      <c r="HGG13" s="476"/>
      <c r="HGH13" s="476"/>
      <c r="HGI13" s="476"/>
      <c r="HGJ13" s="476"/>
      <c r="HGK13" s="476"/>
      <c r="HGL13" s="476"/>
      <c r="HGM13" s="476"/>
      <c r="HGN13" s="476"/>
      <c r="HGO13" s="476"/>
      <c r="HGP13" s="476"/>
      <c r="HGQ13" s="476"/>
      <c r="HGR13" s="476"/>
      <c r="HGS13" s="476"/>
      <c r="HGT13" s="476"/>
      <c r="HGU13" s="476"/>
      <c r="HGV13" s="476"/>
      <c r="HGW13" s="476"/>
      <c r="HGX13" s="476"/>
      <c r="HGY13" s="476"/>
      <c r="HGZ13" s="476"/>
      <c r="HHA13" s="476"/>
      <c r="HHB13" s="476"/>
      <c r="HHC13" s="476"/>
      <c r="HHD13" s="476"/>
      <c r="HHE13" s="476"/>
      <c r="HHF13" s="476"/>
      <c r="HHG13" s="476"/>
      <c r="HHH13" s="476"/>
      <c r="HHI13" s="476"/>
      <c r="HHJ13" s="476"/>
      <c r="HHK13" s="476"/>
      <c r="HHL13" s="476"/>
      <c r="HHM13" s="476"/>
      <c r="HHN13" s="476"/>
      <c r="HHO13" s="476"/>
      <c r="HHP13" s="476"/>
      <c r="HHQ13" s="476"/>
      <c r="HHR13" s="476"/>
      <c r="HHS13" s="476"/>
      <c r="HHT13" s="476"/>
      <c r="HHU13" s="476"/>
      <c r="HHV13" s="476"/>
      <c r="HHW13" s="476"/>
      <c r="HHX13" s="476"/>
      <c r="HHY13" s="476"/>
      <c r="HHZ13" s="476"/>
      <c r="HIA13" s="476"/>
      <c r="HIB13" s="476"/>
      <c r="HIC13" s="476"/>
      <c r="HID13" s="476"/>
      <c r="HIE13" s="476"/>
      <c r="HIF13" s="476"/>
      <c r="HIG13" s="476"/>
      <c r="HIH13" s="476"/>
      <c r="HII13" s="476"/>
      <c r="HIJ13" s="476"/>
      <c r="HIK13" s="476"/>
      <c r="HIL13" s="476"/>
      <c r="HIM13" s="476"/>
      <c r="HIN13" s="476"/>
      <c r="HIO13" s="476"/>
      <c r="HIP13" s="476"/>
      <c r="HIQ13" s="476"/>
      <c r="HIR13" s="476"/>
      <c r="HIS13" s="476"/>
      <c r="HIT13" s="476"/>
      <c r="HIU13" s="476"/>
      <c r="HIV13" s="476"/>
      <c r="HIW13" s="476"/>
      <c r="HIX13" s="476"/>
      <c r="HIY13" s="476"/>
      <c r="HIZ13" s="476"/>
      <c r="HJA13" s="476"/>
      <c r="HJB13" s="476"/>
      <c r="HJC13" s="476"/>
      <c r="HJD13" s="476"/>
      <c r="HJE13" s="476"/>
      <c r="HJF13" s="476"/>
      <c r="HJG13" s="476"/>
      <c r="HJH13" s="476"/>
      <c r="HJI13" s="476"/>
      <c r="HJJ13" s="476"/>
      <c r="HJK13" s="476"/>
      <c r="HJL13" s="476"/>
      <c r="HJM13" s="476"/>
      <c r="HJN13" s="476"/>
      <c r="HJO13" s="476"/>
      <c r="HJP13" s="476"/>
      <c r="HJQ13" s="476"/>
      <c r="HJR13" s="476"/>
      <c r="HJS13" s="476"/>
      <c r="HJT13" s="476"/>
      <c r="HJU13" s="476"/>
      <c r="HJV13" s="476"/>
      <c r="HJW13" s="476"/>
      <c r="HJX13" s="476"/>
      <c r="HJY13" s="476"/>
      <c r="HJZ13" s="476"/>
      <c r="HKA13" s="476"/>
      <c r="HKB13" s="476"/>
      <c r="HKC13" s="476"/>
      <c r="HKD13" s="476"/>
      <c r="HKE13" s="476"/>
      <c r="HKF13" s="476"/>
      <c r="HKG13" s="476"/>
      <c r="HKH13" s="476"/>
      <c r="HKI13" s="476"/>
      <c r="HKJ13" s="476"/>
      <c r="HKK13" s="476"/>
      <c r="HKL13" s="476"/>
      <c r="HKM13" s="476"/>
      <c r="HKN13" s="476"/>
      <c r="HKO13" s="476"/>
      <c r="HKP13" s="476"/>
      <c r="HKQ13" s="476"/>
      <c r="HKR13" s="476"/>
      <c r="HKS13" s="476"/>
      <c r="HKT13" s="476"/>
      <c r="HKU13" s="476"/>
      <c r="HKV13" s="476"/>
      <c r="HKW13" s="476"/>
      <c r="HKX13" s="476"/>
      <c r="HKY13" s="476"/>
      <c r="HKZ13" s="476"/>
      <c r="HLA13" s="476"/>
      <c r="HLB13" s="476"/>
      <c r="HLC13" s="476"/>
      <c r="HLD13" s="476"/>
      <c r="HLE13" s="476"/>
      <c r="HLF13" s="476"/>
      <c r="HLG13" s="476"/>
      <c r="HLH13" s="476"/>
      <c r="HLI13" s="476"/>
      <c r="HLJ13" s="476"/>
      <c r="HLK13" s="476"/>
      <c r="HLL13" s="476"/>
      <c r="HLM13" s="476"/>
      <c r="HLN13" s="476"/>
      <c r="HLO13" s="476"/>
      <c r="HLP13" s="476"/>
      <c r="HLQ13" s="476"/>
      <c r="HLR13" s="476"/>
      <c r="HLS13" s="476"/>
      <c r="HLT13" s="476"/>
      <c r="HLU13" s="476"/>
      <c r="HLV13" s="476"/>
      <c r="HLW13" s="476"/>
      <c r="HLX13" s="476"/>
      <c r="HLY13" s="476"/>
      <c r="HLZ13" s="476"/>
      <c r="HMA13" s="476"/>
      <c r="HMB13" s="476"/>
      <c r="HMC13" s="476"/>
      <c r="HMD13" s="476"/>
      <c r="HME13" s="476"/>
      <c r="HMF13" s="476"/>
      <c r="HMG13" s="476"/>
      <c r="HMH13" s="476"/>
      <c r="HMI13" s="476"/>
      <c r="HMJ13" s="476"/>
      <c r="HMK13" s="476"/>
      <c r="HML13" s="476"/>
      <c r="HMM13" s="476"/>
      <c r="HMN13" s="476"/>
      <c r="HMO13" s="476"/>
      <c r="HMP13" s="476"/>
      <c r="HMQ13" s="476"/>
      <c r="HMR13" s="476"/>
      <c r="HMS13" s="476"/>
      <c r="HMT13" s="476"/>
      <c r="HMU13" s="476"/>
      <c r="HMV13" s="476"/>
      <c r="HMW13" s="476"/>
      <c r="HMX13" s="476"/>
      <c r="HMY13" s="476"/>
      <c r="HMZ13" s="476"/>
      <c r="HNA13" s="476"/>
      <c r="HNB13" s="476"/>
      <c r="HNC13" s="476"/>
      <c r="HND13" s="476"/>
      <c r="HNE13" s="476"/>
      <c r="HNF13" s="476"/>
      <c r="HNG13" s="476"/>
      <c r="HNH13" s="476"/>
      <c r="HNI13" s="476"/>
      <c r="HNJ13" s="476"/>
      <c r="HNK13" s="476"/>
      <c r="HNL13" s="476"/>
      <c r="HNM13" s="476"/>
      <c r="HNN13" s="476"/>
      <c r="HNO13" s="476"/>
      <c r="HNP13" s="476"/>
      <c r="HNQ13" s="476"/>
      <c r="HNR13" s="476"/>
      <c r="HNS13" s="476"/>
      <c r="HNT13" s="476"/>
      <c r="HNU13" s="476"/>
      <c r="HNV13" s="476"/>
      <c r="HNW13" s="476"/>
      <c r="HNX13" s="476"/>
      <c r="HNY13" s="476"/>
      <c r="HNZ13" s="476"/>
      <c r="HOA13" s="476"/>
      <c r="HOB13" s="476"/>
      <c r="HOC13" s="476"/>
      <c r="HOD13" s="476"/>
      <c r="HOE13" s="476"/>
      <c r="HOF13" s="476"/>
      <c r="HOG13" s="476"/>
      <c r="HOH13" s="476"/>
      <c r="HOI13" s="476"/>
      <c r="HOJ13" s="476"/>
      <c r="HOK13" s="476"/>
      <c r="HOL13" s="476"/>
      <c r="HOM13" s="476"/>
      <c r="HON13" s="476"/>
      <c r="HOO13" s="476"/>
      <c r="HOP13" s="476"/>
      <c r="HOQ13" s="476"/>
      <c r="HOR13" s="476"/>
      <c r="HOS13" s="476"/>
      <c r="HOT13" s="476"/>
      <c r="HOU13" s="476"/>
      <c r="HOV13" s="476"/>
      <c r="HOW13" s="476"/>
      <c r="HOX13" s="476"/>
      <c r="HOY13" s="476"/>
      <c r="HOZ13" s="476"/>
      <c r="HPA13" s="476"/>
      <c r="HPB13" s="476"/>
      <c r="HPC13" s="476"/>
      <c r="HPD13" s="476"/>
      <c r="HPE13" s="476"/>
      <c r="HPF13" s="476"/>
      <c r="HPG13" s="476"/>
      <c r="HPH13" s="476"/>
      <c r="HPI13" s="476"/>
      <c r="HPJ13" s="476"/>
      <c r="HPK13" s="476"/>
      <c r="HPL13" s="476"/>
      <c r="HPM13" s="476"/>
      <c r="HPN13" s="476"/>
      <c r="HPO13" s="476"/>
      <c r="HPP13" s="476"/>
      <c r="HPQ13" s="476"/>
      <c r="HPR13" s="476"/>
      <c r="HPS13" s="476"/>
      <c r="HPT13" s="476"/>
      <c r="HPU13" s="476"/>
      <c r="HPV13" s="476"/>
      <c r="HPW13" s="476"/>
      <c r="HPX13" s="476"/>
      <c r="HPY13" s="476"/>
      <c r="HPZ13" s="476"/>
      <c r="HQA13" s="476"/>
      <c r="HQB13" s="476"/>
      <c r="HQC13" s="476"/>
      <c r="HQD13" s="476"/>
      <c r="HQE13" s="476"/>
      <c r="HQF13" s="476"/>
      <c r="HQG13" s="476"/>
      <c r="HQH13" s="476"/>
      <c r="HQI13" s="476"/>
      <c r="HQJ13" s="476"/>
      <c r="HQK13" s="476"/>
      <c r="HQL13" s="476"/>
      <c r="HQM13" s="476"/>
      <c r="HQN13" s="476"/>
      <c r="HQO13" s="476"/>
      <c r="HQP13" s="476"/>
      <c r="HQQ13" s="476"/>
      <c r="HQR13" s="476"/>
      <c r="HQS13" s="476"/>
      <c r="HQT13" s="476"/>
      <c r="HQU13" s="476"/>
      <c r="HQV13" s="476"/>
      <c r="HQW13" s="476"/>
      <c r="HQX13" s="476"/>
      <c r="HQY13" s="476"/>
      <c r="HQZ13" s="476"/>
      <c r="HRA13" s="476"/>
      <c r="HRB13" s="476"/>
      <c r="HRC13" s="476"/>
      <c r="HRD13" s="476"/>
      <c r="HRE13" s="476"/>
      <c r="HRF13" s="476"/>
      <c r="HRG13" s="476"/>
      <c r="HRH13" s="476"/>
      <c r="HRI13" s="476"/>
      <c r="HRJ13" s="476"/>
      <c r="HRK13" s="476"/>
      <c r="HRL13" s="476"/>
      <c r="HRM13" s="476"/>
      <c r="HRN13" s="476"/>
      <c r="HRO13" s="476"/>
      <c r="HRP13" s="476"/>
      <c r="HRQ13" s="476"/>
      <c r="HRR13" s="476"/>
      <c r="HRS13" s="476"/>
      <c r="HRT13" s="476"/>
      <c r="HRU13" s="476"/>
      <c r="HRV13" s="476"/>
      <c r="HRW13" s="476"/>
      <c r="HRX13" s="476"/>
      <c r="HRY13" s="476"/>
      <c r="HRZ13" s="476"/>
      <c r="HSA13" s="476"/>
      <c r="HSB13" s="476"/>
      <c r="HSC13" s="476"/>
      <c r="HSD13" s="476"/>
      <c r="HSE13" s="476"/>
      <c r="HSF13" s="476"/>
      <c r="HSG13" s="476"/>
      <c r="HSH13" s="476"/>
      <c r="HSI13" s="476"/>
      <c r="HSJ13" s="476"/>
      <c r="HSK13" s="476"/>
      <c r="HSL13" s="476"/>
      <c r="HSM13" s="476"/>
      <c r="HSN13" s="476"/>
      <c r="HSO13" s="476"/>
      <c r="HSP13" s="476"/>
      <c r="HSQ13" s="476"/>
      <c r="HSR13" s="476"/>
      <c r="HSS13" s="476"/>
      <c r="HST13" s="476"/>
      <c r="HSU13" s="476"/>
      <c r="HSV13" s="476"/>
      <c r="HSW13" s="476"/>
      <c r="HSX13" s="476"/>
      <c r="HSY13" s="476"/>
      <c r="HSZ13" s="476"/>
      <c r="HTA13" s="476"/>
      <c r="HTB13" s="476"/>
      <c r="HTC13" s="476"/>
      <c r="HTD13" s="476"/>
      <c r="HTE13" s="476"/>
      <c r="HTF13" s="476"/>
      <c r="HTG13" s="476"/>
      <c r="HTH13" s="476"/>
      <c r="HTI13" s="476"/>
      <c r="HTJ13" s="476"/>
      <c r="HTK13" s="476"/>
      <c r="HTL13" s="476"/>
      <c r="HTM13" s="476"/>
      <c r="HTN13" s="476"/>
      <c r="HTO13" s="476"/>
      <c r="HTP13" s="476"/>
      <c r="HTQ13" s="476"/>
      <c r="HTR13" s="476"/>
      <c r="HTS13" s="476"/>
      <c r="HTT13" s="476"/>
      <c r="HTU13" s="476"/>
      <c r="HTV13" s="476"/>
      <c r="HTW13" s="476"/>
      <c r="HTX13" s="476"/>
      <c r="HTY13" s="476"/>
      <c r="HTZ13" s="476"/>
      <c r="HUA13" s="476"/>
      <c r="HUB13" s="476"/>
      <c r="HUC13" s="476"/>
      <c r="HUD13" s="476"/>
      <c r="HUE13" s="476"/>
      <c r="HUF13" s="476"/>
      <c r="HUG13" s="476"/>
      <c r="HUH13" s="476"/>
      <c r="HUI13" s="476"/>
      <c r="HUJ13" s="476"/>
      <c r="HUK13" s="476"/>
      <c r="HUL13" s="476"/>
      <c r="HUM13" s="476"/>
      <c r="HUN13" s="476"/>
      <c r="HUO13" s="476"/>
      <c r="HUP13" s="476"/>
      <c r="HUQ13" s="476"/>
      <c r="HUR13" s="476"/>
      <c r="HUS13" s="476"/>
      <c r="HUT13" s="476"/>
      <c r="HUU13" s="476"/>
      <c r="HUV13" s="476"/>
      <c r="HUW13" s="476"/>
      <c r="HUX13" s="476"/>
      <c r="HUY13" s="476"/>
      <c r="HUZ13" s="476"/>
      <c r="HVA13" s="476"/>
      <c r="HVB13" s="476"/>
      <c r="HVC13" s="476"/>
      <c r="HVD13" s="476"/>
      <c r="HVE13" s="476"/>
      <c r="HVF13" s="476"/>
      <c r="HVG13" s="476"/>
      <c r="HVH13" s="476"/>
      <c r="HVI13" s="476"/>
      <c r="HVJ13" s="476"/>
      <c r="HVK13" s="476"/>
      <c r="HVL13" s="476"/>
      <c r="HVM13" s="476"/>
      <c r="HVN13" s="476"/>
      <c r="HVO13" s="476"/>
      <c r="HVP13" s="476"/>
      <c r="HVQ13" s="476"/>
      <c r="HVR13" s="476"/>
      <c r="HVS13" s="476"/>
      <c r="HVT13" s="476"/>
      <c r="HVU13" s="476"/>
      <c r="HVV13" s="476"/>
      <c r="HVW13" s="476"/>
      <c r="HVX13" s="476"/>
      <c r="HVY13" s="476"/>
      <c r="HVZ13" s="476"/>
      <c r="HWA13" s="476"/>
      <c r="HWB13" s="476"/>
      <c r="HWC13" s="476"/>
      <c r="HWD13" s="476"/>
      <c r="HWE13" s="476"/>
      <c r="HWF13" s="476"/>
      <c r="HWG13" s="476"/>
      <c r="HWH13" s="476"/>
      <c r="HWI13" s="476"/>
      <c r="HWJ13" s="476"/>
      <c r="HWK13" s="476"/>
      <c r="HWL13" s="476"/>
      <c r="HWM13" s="476"/>
      <c r="HWN13" s="476"/>
      <c r="HWO13" s="476"/>
      <c r="HWP13" s="476"/>
      <c r="HWQ13" s="476"/>
      <c r="HWR13" s="476"/>
      <c r="HWS13" s="476"/>
      <c r="HWT13" s="476"/>
      <c r="HWU13" s="476"/>
      <c r="HWV13" s="476"/>
      <c r="HWW13" s="476"/>
      <c r="HWX13" s="476"/>
      <c r="HWY13" s="476"/>
      <c r="HWZ13" s="476"/>
      <c r="HXA13" s="476"/>
      <c r="HXB13" s="476"/>
      <c r="HXC13" s="476"/>
      <c r="HXD13" s="476"/>
      <c r="HXE13" s="476"/>
      <c r="HXF13" s="476"/>
      <c r="HXG13" s="476"/>
      <c r="HXH13" s="476"/>
      <c r="HXI13" s="476"/>
      <c r="HXJ13" s="476"/>
      <c r="HXK13" s="476"/>
      <c r="HXL13" s="476"/>
      <c r="HXM13" s="476"/>
      <c r="HXN13" s="476"/>
      <c r="HXO13" s="476"/>
      <c r="HXP13" s="476"/>
      <c r="HXQ13" s="476"/>
      <c r="HXR13" s="476"/>
      <c r="HXS13" s="476"/>
      <c r="HXT13" s="476"/>
      <c r="HXU13" s="476"/>
      <c r="HXV13" s="476"/>
      <c r="HXW13" s="476"/>
      <c r="HXX13" s="476"/>
      <c r="HXY13" s="476"/>
      <c r="HXZ13" s="476"/>
      <c r="HYA13" s="476"/>
      <c r="HYB13" s="476"/>
      <c r="HYC13" s="476"/>
      <c r="HYD13" s="476"/>
      <c r="HYE13" s="476"/>
      <c r="HYF13" s="476"/>
      <c r="HYG13" s="476"/>
      <c r="HYH13" s="476"/>
      <c r="HYI13" s="476"/>
      <c r="HYJ13" s="476"/>
      <c r="HYK13" s="476"/>
      <c r="HYL13" s="476"/>
      <c r="HYM13" s="476"/>
      <c r="HYN13" s="476"/>
      <c r="HYO13" s="476"/>
      <c r="HYP13" s="476"/>
      <c r="HYQ13" s="476"/>
      <c r="HYR13" s="476"/>
      <c r="HYS13" s="476"/>
      <c r="HYT13" s="476"/>
      <c r="HYU13" s="476"/>
      <c r="HYV13" s="476"/>
      <c r="HYW13" s="476"/>
      <c r="HYX13" s="476"/>
      <c r="HYY13" s="476"/>
      <c r="HYZ13" s="476"/>
      <c r="HZA13" s="476"/>
      <c r="HZB13" s="476"/>
      <c r="HZC13" s="476"/>
      <c r="HZD13" s="476"/>
      <c r="HZE13" s="476"/>
      <c r="HZF13" s="476"/>
      <c r="HZG13" s="476"/>
      <c r="HZH13" s="476"/>
      <c r="HZI13" s="476"/>
      <c r="HZJ13" s="476"/>
      <c r="HZK13" s="476"/>
      <c r="HZL13" s="476"/>
      <c r="HZM13" s="476"/>
      <c r="HZN13" s="476"/>
      <c r="HZO13" s="476"/>
      <c r="HZP13" s="476"/>
      <c r="HZQ13" s="476"/>
      <c r="HZR13" s="476"/>
      <c r="HZS13" s="476"/>
      <c r="HZT13" s="476"/>
      <c r="HZU13" s="476"/>
      <c r="HZV13" s="476"/>
      <c r="HZW13" s="476"/>
      <c r="HZX13" s="476"/>
      <c r="HZY13" s="476"/>
      <c r="HZZ13" s="476"/>
      <c r="IAA13" s="476"/>
      <c r="IAB13" s="476"/>
      <c r="IAC13" s="476"/>
      <c r="IAD13" s="476"/>
      <c r="IAE13" s="476"/>
      <c r="IAF13" s="476"/>
      <c r="IAG13" s="476"/>
      <c r="IAH13" s="476"/>
      <c r="IAI13" s="476"/>
      <c r="IAJ13" s="476"/>
      <c r="IAK13" s="476"/>
      <c r="IAL13" s="476"/>
      <c r="IAM13" s="476"/>
      <c r="IAN13" s="476"/>
      <c r="IAO13" s="476"/>
      <c r="IAP13" s="476"/>
      <c r="IAQ13" s="476"/>
      <c r="IAR13" s="476"/>
      <c r="IAS13" s="476"/>
      <c r="IAT13" s="476"/>
      <c r="IAU13" s="476"/>
      <c r="IAV13" s="476"/>
      <c r="IAW13" s="476"/>
      <c r="IAX13" s="476"/>
      <c r="IAY13" s="476"/>
      <c r="IAZ13" s="476"/>
      <c r="IBA13" s="476"/>
      <c r="IBB13" s="476"/>
      <c r="IBC13" s="476"/>
      <c r="IBD13" s="476"/>
      <c r="IBE13" s="476"/>
      <c r="IBF13" s="476"/>
      <c r="IBG13" s="476"/>
      <c r="IBH13" s="476"/>
      <c r="IBI13" s="476"/>
      <c r="IBJ13" s="476"/>
      <c r="IBK13" s="476"/>
      <c r="IBL13" s="476"/>
      <c r="IBM13" s="476"/>
      <c r="IBN13" s="476"/>
      <c r="IBO13" s="476"/>
      <c r="IBP13" s="476"/>
      <c r="IBQ13" s="476"/>
      <c r="IBR13" s="476"/>
      <c r="IBS13" s="476"/>
      <c r="IBT13" s="476"/>
      <c r="IBU13" s="476"/>
      <c r="IBV13" s="476"/>
      <c r="IBW13" s="476"/>
      <c r="IBX13" s="476"/>
      <c r="IBY13" s="476"/>
      <c r="IBZ13" s="476"/>
      <c r="ICA13" s="476"/>
      <c r="ICB13" s="476"/>
      <c r="ICC13" s="476"/>
      <c r="ICD13" s="476"/>
      <c r="ICE13" s="476"/>
      <c r="ICF13" s="476"/>
      <c r="ICG13" s="476"/>
      <c r="ICH13" s="476"/>
      <c r="ICI13" s="476"/>
      <c r="ICJ13" s="476"/>
      <c r="ICK13" s="476"/>
      <c r="ICL13" s="476"/>
      <c r="ICM13" s="476"/>
      <c r="ICN13" s="476"/>
      <c r="ICO13" s="476"/>
      <c r="ICP13" s="476"/>
      <c r="ICQ13" s="476"/>
      <c r="ICR13" s="476"/>
      <c r="ICS13" s="476"/>
      <c r="ICT13" s="476"/>
      <c r="ICU13" s="476"/>
      <c r="ICV13" s="476"/>
      <c r="ICW13" s="476"/>
      <c r="ICX13" s="476"/>
      <c r="ICY13" s="476"/>
      <c r="ICZ13" s="476"/>
      <c r="IDA13" s="476"/>
      <c r="IDB13" s="476"/>
      <c r="IDC13" s="476"/>
      <c r="IDD13" s="476"/>
      <c r="IDE13" s="476"/>
      <c r="IDF13" s="476"/>
      <c r="IDG13" s="476"/>
      <c r="IDH13" s="476"/>
      <c r="IDI13" s="476"/>
      <c r="IDJ13" s="476"/>
      <c r="IDK13" s="476"/>
      <c r="IDL13" s="476"/>
      <c r="IDM13" s="476"/>
      <c r="IDN13" s="476"/>
      <c r="IDO13" s="476"/>
      <c r="IDP13" s="476"/>
      <c r="IDQ13" s="476"/>
      <c r="IDR13" s="476"/>
      <c r="IDS13" s="476"/>
      <c r="IDT13" s="476"/>
      <c r="IDU13" s="476"/>
      <c r="IDV13" s="476"/>
      <c r="IDW13" s="476"/>
      <c r="IDX13" s="476"/>
      <c r="IDY13" s="476"/>
      <c r="IDZ13" s="476"/>
      <c r="IEA13" s="476"/>
      <c r="IEB13" s="476"/>
      <c r="IEC13" s="476"/>
      <c r="IED13" s="476"/>
      <c r="IEE13" s="476"/>
      <c r="IEF13" s="476"/>
      <c r="IEG13" s="476"/>
      <c r="IEH13" s="476"/>
      <c r="IEI13" s="476"/>
      <c r="IEJ13" s="476"/>
      <c r="IEK13" s="476"/>
      <c r="IEL13" s="476"/>
      <c r="IEM13" s="476"/>
      <c r="IEN13" s="476"/>
      <c r="IEO13" s="476"/>
      <c r="IEP13" s="476"/>
      <c r="IEQ13" s="476"/>
      <c r="IER13" s="476"/>
      <c r="IES13" s="476"/>
      <c r="IET13" s="476"/>
      <c r="IEU13" s="476"/>
      <c r="IEV13" s="476"/>
      <c r="IEW13" s="476"/>
      <c r="IEX13" s="476"/>
      <c r="IEY13" s="476"/>
      <c r="IEZ13" s="476"/>
      <c r="IFA13" s="476"/>
      <c r="IFB13" s="476"/>
      <c r="IFC13" s="476"/>
      <c r="IFD13" s="476"/>
      <c r="IFE13" s="476"/>
      <c r="IFF13" s="476"/>
      <c r="IFG13" s="476"/>
      <c r="IFH13" s="476"/>
      <c r="IFI13" s="476"/>
      <c r="IFJ13" s="476"/>
      <c r="IFK13" s="476"/>
      <c r="IFL13" s="476"/>
      <c r="IFM13" s="476"/>
      <c r="IFN13" s="476"/>
      <c r="IFO13" s="476"/>
      <c r="IFP13" s="476"/>
      <c r="IFQ13" s="476"/>
      <c r="IFR13" s="476"/>
      <c r="IFS13" s="476"/>
      <c r="IFT13" s="476"/>
      <c r="IFU13" s="476"/>
      <c r="IFV13" s="476"/>
      <c r="IFW13" s="476"/>
      <c r="IFX13" s="476"/>
      <c r="IFY13" s="476"/>
      <c r="IFZ13" s="476"/>
      <c r="IGA13" s="476"/>
      <c r="IGB13" s="476"/>
      <c r="IGC13" s="476"/>
      <c r="IGD13" s="476"/>
      <c r="IGE13" s="476"/>
      <c r="IGF13" s="476"/>
      <c r="IGG13" s="476"/>
      <c r="IGH13" s="476"/>
      <c r="IGI13" s="476"/>
      <c r="IGJ13" s="476"/>
      <c r="IGK13" s="476"/>
      <c r="IGL13" s="476"/>
      <c r="IGM13" s="476"/>
      <c r="IGN13" s="476"/>
      <c r="IGO13" s="476"/>
      <c r="IGP13" s="476"/>
      <c r="IGQ13" s="476"/>
      <c r="IGR13" s="476"/>
      <c r="IGS13" s="476"/>
      <c r="IGT13" s="476"/>
      <c r="IGU13" s="476"/>
      <c r="IGV13" s="476"/>
      <c r="IGW13" s="476"/>
      <c r="IGX13" s="476"/>
      <c r="IGY13" s="476"/>
      <c r="IGZ13" s="476"/>
      <c r="IHA13" s="476"/>
      <c r="IHB13" s="476"/>
      <c r="IHC13" s="476"/>
      <c r="IHD13" s="476"/>
      <c r="IHE13" s="476"/>
      <c r="IHF13" s="476"/>
      <c r="IHG13" s="476"/>
      <c r="IHH13" s="476"/>
      <c r="IHI13" s="476"/>
      <c r="IHJ13" s="476"/>
      <c r="IHK13" s="476"/>
      <c r="IHL13" s="476"/>
      <c r="IHM13" s="476"/>
      <c r="IHN13" s="476"/>
      <c r="IHO13" s="476"/>
      <c r="IHP13" s="476"/>
      <c r="IHQ13" s="476"/>
      <c r="IHR13" s="476"/>
      <c r="IHS13" s="476"/>
      <c r="IHT13" s="476"/>
      <c r="IHU13" s="476"/>
      <c r="IHV13" s="476"/>
      <c r="IHW13" s="476"/>
      <c r="IHX13" s="476"/>
      <c r="IHY13" s="476"/>
      <c r="IHZ13" s="476"/>
      <c r="IIA13" s="476"/>
      <c r="IIB13" s="476"/>
      <c r="IIC13" s="476"/>
      <c r="IID13" s="476"/>
      <c r="IIE13" s="476"/>
      <c r="IIF13" s="476"/>
      <c r="IIG13" s="476"/>
      <c r="IIH13" s="476"/>
      <c r="III13" s="476"/>
      <c r="IIJ13" s="476"/>
      <c r="IIK13" s="476"/>
      <c r="IIL13" s="476"/>
      <c r="IIM13" s="476"/>
      <c r="IIN13" s="476"/>
      <c r="IIO13" s="476"/>
      <c r="IIP13" s="476"/>
      <c r="IIQ13" s="476"/>
      <c r="IIR13" s="476"/>
      <c r="IIS13" s="476"/>
      <c r="IIT13" s="476"/>
      <c r="IIU13" s="476"/>
      <c r="IIV13" s="476"/>
      <c r="IIW13" s="476"/>
      <c r="IIX13" s="476"/>
      <c r="IIY13" s="476"/>
      <c r="IIZ13" s="476"/>
      <c r="IJA13" s="476"/>
      <c r="IJB13" s="476"/>
      <c r="IJC13" s="476"/>
      <c r="IJD13" s="476"/>
      <c r="IJE13" s="476"/>
      <c r="IJF13" s="476"/>
      <c r="IJG13" s="476"/>
      <c r="IJH13" s="476"/>
      <c r="IJI13" s="476"/>
      <c r="IJJ13" s="476"/>
      <c r="IJK13" s="476"/>
      <c r="IJL13" s="476"/>
      <c r="IJM13" s="476"/>
      <c r="IJN13" s="476"/>
      <c r="IJO13" s="476"/>
      <c r="IJP13" s="476"/>
      <c r="IJQ13" s="476"/>
      <c r="IJR13" s="476"/>
      <c r="IJS13" s="476"/>
      <c r="IJT13" s="476"/>
      <c r="IJU13" s="476"/>
      <c r="IJV13" s="476"/>
      <c r="IJW13" s="476"/>
      <c r="IJX13" s="476"/>
      <c r="IJY13" s="476"/>
      <c r="IJZ13" s="476"/>
      <c r="IKA13" s="476"/>
      <c r="IKB13" s="476"/>
      <c r="IKC13" s="476"/>
      <c r="IKD13" s="476"/>
      <c r="IKE13" s="476"/>
      <c r="IKF13" s="476"/>
      <c r="IKG13" s="476"/>
      <c r="IKH13" s="476"/>
      <c r="IKI13" s="476"/>
      <c r="IKJ13" s="476"/>
      <c r="IKK13" s="476"/>
      <c r="IKL13" s="476"/>
      <c r="IKM13" s="476"/>
      <c r="IKN13" s="476"/>
      <c r="IKO13" s="476"/>
      <c r="IKP13" s="476"/>
      <c r="IKQ13" s="476"/>
      <c r="IKR13" s="476"/>
      <c r="IKS13" s="476"/>
      <c r="IKT13" s="476"/>
      <c r="IKU13" s="476"/>
      <c r="IKV13" s="476"/>
      <c r="IKW13" s="476"/>
      <c r="IKX13" s="476"/>
      <c r="IKY13" s="476"/>
      <c r="IKZ13" s="476"/>
      <c r="ILA13" s="476"/>
      <c r="ILB13" s="476"/>
      <c r="ILC13" s="476"/>
      <c r="ILD13" s="476"/>
      <c r="ILE13" s="476"/>
      <c r="ILF13" s="476"/>
      <c r="ILG13" s="476"/>
      <c r="ILH13" s="476"/>
      <c r="ILI13" s="476"/>
      <c r="ILJ13" s="476"/>
      <c r="ILK13" s="476"/>
      <c r="ILL13" s="476"/>
      <c r="ILM13" s="476"/>
      <c r="ILN13" s="476"/>
      <c r="ILO13" s="476"/>
      <c r="ILP13" s="476"/>
      <c r="ILQ13" s="476"/>
      <c r="ILR13" s="476"/>
      <c r="ILS13" s="476"/>
      <c r="ILT13" s="476"/>
      <c r="ILU13" s="476"/>
      <c r="ILV13" s="476"/>
      <c r="ILW13" s="476"/>
      <c r="ILX13" s="476"/>
      <c r="ILY13" s="476"/>
      <c r="ILZ13" s="476"/>
      <c r="IMA13" s="476"/>
      <c r="IMB13" s="476"/>
      <c r="IMC13" s="476"/>
      <c r="IMD13" s="476"/>
      <c r="IME13" s="476"/>
      <c r="IMF13" s="476"/>
      <c r="IMG13" s="476"/>
      <c r="IMH13" s="476"/>
      <c r="IMI13" s="476"/>
      <c r="IMJ13" s="476"/>
      <c r="IMK13" s="476"/>
      <c r="IML13" s="476"/>
      <c r="IMM13" s="476"/>
      <c r="IMN13" s="476"/>
      <c r="IMO13" s="476"/>
      <c r="IMP13" s="476"/>
      <c r="IMQ13" s="476"/>
      <c r="IMR13" s="476"/>
      <c r="IMS13" s="476"/>
      <c r="IMT13" s="476"/>
      <c r="IMU13" s="476"/>
      <c r="IMV13" s="476"/>
      <c r="IMW13" s="476"/>
      <c r="IMX13" s="476"/>
      <c r="IMY13" s="476"/>
      <c r="IMZ13" s="476"/>
      <c r="INA13" s="476"/>
      <c r="INB13" s="476"/>
      <c r="INC13" s="476"/>
      <c r="IND13" s="476"/>
      <c r="INE13" s="476"/>
      <c r="INF13" s="476"/>
      <c r="ING13" s="476"/>
      <c r="INH13" s="476"/>
      <c r="INI13" s="476"/>
      <c r="INJ13" s="476"/>
      <c r="INK13" s="476"/>
      <c r="INL13" s="476"/>
      <c r="INM13" s="476"/>
      <c r="INN13" s="476"/>
      <c r="INO13" s="476"/>
      <c r="INP13" s="476"/>
      <c r="INQ13" s="476"/>
      <c r="INR13" s="476"/>
      <c r="INS13" s="476"/>
      <c r="INT13" s="476"/>
      <c r="INU13" s="476"/>
      <c r="INV13" s="476"/>
      <c r="INW13" s="476"/>
      <c r="INX13" s="476"/>
      <c r="INY13" s="476"/>
      <c r="INZ13" s="476"/>
      <c r="IOA13" s="476"/>
      <c r="IOB13" s="476"/>
      <c r="IOC13" s="476"/>
      <c r="IOD13" s="476"/>
      <c r="IOE13" s="476"/>
      <c r="IOF13" s="476"/>
      <c r="IOG13" s="476"/>
      <c r="IOH13" s="476"/>
      <c r="IOI13" s="476"/>
      <c r="IOJ13" s="476"/>
      <c r="IOK13" s="476"/>
      <c r="IOL13" s="476"/>
      <c r="IOM13" s="476"/>
      <c r="ION13" s="476"/>
      <c r="IOO13" s="476"/>
      <c r="IOP13" s="476"/>
      <c r="IOQ13" s="476"/>
      <c r="IOR13" s="476"/>
      <c r="IOS13" s="476"/>
      <c r="IOT13" s="476"/>
      <c r="IOU13" s="476"/>
      <c r="IOV13" s="476"/>
      <c r="IOW13" s="476"/>
      <c r="IOX13" s="476"/>
      <c r="IOY13" s="476"/>
      <c r="IOZ13" s="476"/>
      <c r="IPA13" s="476"/>
      <c r="IPB13" s="476"/>
      <c r="IPC13" s="476"/>
      <c r="IPD13" s="476"/>
      <c r="IPE13" s="476"/>
      <c r="IPF13" s="476"/>
      <c r="IPG13" s="476"/>
      <c r="IPH13" s="476"/>
      <c r="IPI13" s="476"/>
      <c r="IPJ13" s="476"/>
      <c r="IPK13" s="476"/>
      <c r="IPL13" s="476"/>
      <c r="IPM13" s="476"/>
      <c r="IPN13" s="476"/>
      <c r="IPO13" s="476"/>
      <c r="IPP13" s="476"/>
      <c r="IPQ13" s="476"/>
      <c r="IPR13" s="476"/>
      <c r="IPS13" s="476"/>
      <c r="IPT13" s="476"/>
      <c r="IPU13" s="476"/>
      <c r="IPV13" s="476"/>
      <c r="IPW13" s="476"/>
      <c r="IPX13" s="476"/>
      <c r="IPY13" s="476"/>
      <c r="IPZ13" s="476"/>
      <c r="IQA13" s="476"/>
      <c r="IQB13" s="476"/>
      <c r="IQC13" s="476"/>
      <c r="IQD13" s="476"/>
      <c r="IQE13" s="476"/>
      <c r="IQF13" s="476"/>
      <c r="IQG13" s="476"/>
      <c r="IQH13" s="476"/>
      <c r="IQI13" s="476"/>
      <c r="IQJ13" s="476"/>
      <c r="IQK13" s="476"/>
      <c r="IQL13" s="476"/>
      <c r="IQM13" s="476"/>
      <c r="IQN13" s="476"/>
      <c r="IQO13" s="476"/>
      <c r="IQP13" s="476"/>
      <c r="IQQ13" s="476"/>
      <c r="IQR13" s="476"/>
      <c r="IQS13" s="476"/>
      <c r="IQT13" s="476"/>
      <c r="IQU13" s="476"/>
      <c r="IQV13" s="476"/>
      <c r="IQW13" s="476"/>
      <c r="IQX13" s="476"/>
      <c r="IQY13" s="476"/>
      <c r="IQZ13" s="476"/>
      <c r="IRA13" s="476"/>
      <c r="IRB13" s="476"/>
      <c r="IRC13" s="476"/>
      <c r="IRD13" s="476"/>
      <c r="IRE13" s="476"/>
      <c r="IRF13" s="476"/>
      <c r="IRG13" s="476"/>
      <c r="IRH13" s="476"/>
      <c r="IRI13" s="476"/>
      <c r="IRJ13" s="476"/>
      <c r="IRK13" s="476"/>
      <c r="IRL13" s="476"/>
      <c r="IRM13" s="476"/>
      <c r="IRN13" s="476"/>
      <c r="IRO13" s="476"/>
      <c r="IRP13" s="476"/>
      <c r="IRQ13" s="476"/>
      <c r="IRR13" s="476"/>
      <c r="IRS13" s="476"/>
      <c r="IRT13" s="476"/>
      <c r="IRU13" s="476"/>
      <c r="IRV13" s="476"/>
      <c r="IRW13" s="476"/>
      <c r="IRX13" s="476"/>
      <c r="IRY13" s="476"/>
      <c r="IRZ13" s="476"/>
      <c r="ISA13" s="476"/>
      <c r="ISB13" s="476"/>
      <c r="ISC13" s="476"/>
      <c r="ISD13" s="476"/>
      <c r="ISE13" s="476"/>
      <c r="ISF13" s="476"/>
      <c r="ISG13" s="476"/>
      <c r="ISH13" s="476"/>
      <c r="ISI13" s="476"/>
      <c r="ISJ13" s="476"/>
      <c r="ISK13" s="476"/>
      <c r="ISL13" s="476"/>
      <c r="ISM13" s="476"/>
      <c r="ISN13" s="476"/>
      <c r="ISO13" s="476"/>
      <c r="ISP13" s="476"/>
      <c r="ISQ13" s="476"/>
      <c r="ISR13" s="476"/>
      <c r="ISS13" s="476"/>
      <c r="IST13" s="476"/>
      <c r="ISU13" s="476"/>
      <c r="ISV13" s="476"/>
      <c r="ISW13" s="476"/>
      <c r="ISX13" s="476"/>
      <c r="ISY13" s="476"/>
      <c r="ISZ13" s="476"/>
      <c r="ITA13" s="476"/>
      <c r="ITB13" s="476"/>
      <c r="ITC13" s="476"/>
      <c r="ITD13" s="476"/>
      <c r="ITE13" s="476"/>
      <c r="ITF13" s="476"/>
      <c r="ITG13" s="476"/>
      <c r="ITH13" s="476"/>
      <c r="ITI13" s="476"/>
      <c r="ITJ13" s="476"/>
      <c r="ITK13" s="476"/>
      <c r="ITL13" s="476"/>
      <c r="ITM13" s="476"/>
      <c r="ITN13" s="476"/>
      <c r="ITO13" s="476"/>
      <c r="ITP13" s="476"/>
      <c r="ITQ13" s="476"/>
      <c r="ITR13" s="476"/>
      <c r="ITS13" s="476"/>
      <c r="ITT13" s="476"/>
      <c r="ITU13" s="476"/>
      <c r="ITV13" s="476"/>
      <c r="ITW13" s="476"/>
      <c r="ITX13" s="476"/>
      <c r="ITY13" s="476"/>
      <c r="ITZ13" s="476"/>
      <c r="IUA13" s="476"/>
      <c r="IUB13" s="476"/>
      <c r="IUC13" s="476"/>
      <c r="IUD13" s="476"/>
      <c r="IUE13" s="476"/>
      <c r="IUF13" s="476"/>
      <c r="IUG13" s="476"/>
      <c r="IUH13" s="476"/>
      <c r="IUI13" s="476"/>
      <c r="IUJ13" s="476"/>
      <c r="IUK13" s="476"/>
      <c r="IUL13" s="476"/>
      <c r="IUM13" s="476"/>
      <c r="IUN13" s="476"/>
      <c r="IUO13" s="476"/>
      <c r="IUP13" s="476"/>
      <c r="IUQ13" s="476"/>
      <c r="IUR13" s="476"/>
      <c r="IUS13" s="476"/>
      <c r="IUT13" s="476"/>
      <c r="IUU13" s="476"/>
      <c r="IUV13" s="476"/>
      <c r="IUW13" s="476"/>
      <c r="IUX13" s="476"/>
      <c r="IUY13" s="476"/>
      <c r="IUZ13" s="476"/>
      <c r="IVA13" s="476"/>
      <c r="IVB13" s="476"/>
      <c r="IVC13" s="476"/>
      <c r="IVD13" s="476"/>
      <c r="IVE13" s="476"/>
      <c r="IVF13" s="476"/>
      <c r="IVG13" s="476"/>
      <c r="IVH13" s="476"/>
      <c r="IVI13" s="476"/>
      <c r="IVJ13" s="476"/>
      <c r="IVK13" s="476"/>
      <c r="IVL13" s="476"/>
      <c r="IVM13" s="476"/>
      <c r="IVN13" s="476"/>
      <c r="IVO13" s="476"/>
      <c r="IVP13" s="476"/>
      <c r="IVQ13" s="476"/>
      <c r="IVR13" s="476"/>
      <c r="IVS13" s="476"/>
      <c r="IVT13" s="476"/>
      <c r="IVU13" s="476"/>
      <c r="IVV13" s="476"/>
      <c r="IVW13" s="476"/>
      <c r="IVX13" s="476"/>
      <c r="IVY13" s="476"/>
      <c r="IVZ13" s="476"/>
      <c r="IWA13" s="476"/>
      <c r="IWB13" s="476"/>
      <c r="IWC13" s="476"/>
      <c r="IWD13" s="476"/>
      <c r="IWE13" s="476"/>
      <c r="IWF13" s="476"/>
      <c r="IWG13" s="476"/>
      <c r="IWH13" s="476"/>
      <c r="IWI13" s="476"/>
      <c r="IWJ13" s="476"/>
      <c r="IWK13" s="476"/>
      <c r="IWL13" s="476"/>
      <c r="IWM13" s="476"/>
      <c r="IWN13" s="476"/>
      <c r="IWO13" s="476"/>
      <c r="IWP13" s="476"/>
      <c r="IWQ13" s="476"/>
      <c r="IWR13" s="476"/>
      <c r="IWS13" s="476"/>
      <c r="IWT13" s="476"/>
      <c r="IWU13" s="476"/>
      <c r="IWV13" s="476"/>
      <c r="IWW13" s="476"/>
      <c r="IWX13" s="476"/>
      <c r="IWY13" s="476"/>
      <c r="IWZ13" s="476"/>
      <c r="IXA13" s="476"/>
      <c r="IXB13" s="476"/>
      <c r="IXC13" s="476"/>
      <c r="IXD13" s="476"/>
      <c r="IXE13" s="476"/>
      <c r="IXF13" s="476"/>
      <c r="IXG13" s="476"/>
      <c r="IXH13" s="476"/>
      <c r="IXI13" s="476"/>
      <c r="IXJ13" s="476"/>
      <c r="IXK13" s="476"/>
      <c r="IXL13" s="476"/>
      <c r="IXM13" s="476"/>
      <c r="IXN13" s="476"/>
      <c r="IXO13" s="476"/>
      <c r="IXP13" s="476"/>
      <c r="IXQ13" s="476"/>
      <c r="IXR13" s="476"/>
      <c r="IXS13" s="476"/>
      <c r="IXT13" s="476"/>
      <c r="IXU13" s="476"/>
      <c r="IXV13" s="476"/>
      <c r="IXW13" s="476"/>
      <c r="IXX13" s="476"/>
      <c r="IXY13" s="476"/>
      <c r="IXZ13" s="476"/>
      <c r="IYA13" s="476"/>
      <c r="IYB13" s="476"/>
      <c r="IYC13" s="476"/>
      <c r="IYD13" s="476"/>
      <c r="IYE13" s="476"/>
      <c r="IYF13" s="476"/>
      <c r="IYG13" s="476"/>
      <c r="IYH13" s="476"/>
      <c r="IYI13" s="476"/>
      <c r="IYJ13" s="476"/>
      <c r="IYK13" s="476"/>
      <c r="IYL13" s="476"/>
      <c r="IYM13" s="476"/>
      <c r="IYN13" s="476"/>
      <c r="IYO13" s="476"/>
      <c r="IYP13" s="476"/>
      <c r="IYQ13" s="476"/>
      <c r="IYR13" s="476"/>
      <c r="IYS13" s="476"/>
      <c r="IYT13" s="476"/>
      <c r="IYU13" s="476"/>
      <c r="IYV13" s="476"/>
      <c r="IYW13" s="476"/>
      <c r="IYX13" s="476"/>
      <c r="IYY13" s="476"/>
      <c r="IYZ13" s="476"/>
      <c r="IZA13" s="476"/>
      <c r="IZB13" s="476"/>
      <c r="IZC13" s="476"/>
      <c r="IZD13" s="476"/>
      <c r="IZE13" s="476"/>
      <c r="IZF13" s="476"/>
      <c r="IZG13" s="476"/>
      <c r="IZH13" s="476"/>
      <c r="IZI13" s="476"/>
      <c r="IZJ13" s="476"/>
      <c r="IZK13" s="476"/>
      <c r="IZL13" s="476"/>
      <c r="IZM13" s="476"/>
      <c r="IZN13" s="476"/>
      <c r="IZO13" s="476"/>
      <c r="IZP13" s="476"/>
      <c r="IZQ13" s="476"/>
      <c r="IZR13" s="476"/>
      <c r="IZS13" s="476"/>
      <c r="IZT13" s="476"/>
      <c r="IZU13" s="476"/>
      <c r="IZV13" s="476"/>
      <c r="IZW13" s="476"/>
      <c r="IZX13" s="476"/>
      <c r="IZY13" s="476"/>
      <c r="IZZ13" s="476"/>
      <c r="JAA13" s="476"/>
      <c r="JAB13" s="476"/>
      <c r="JAC13" s="476"/>
      <c r="JAD13" s="476"/>
      <c r="JAE13" s="476"/>
      <c r="JAF13" s="476"/>
      <c r="JAG13" s="476"/>
      <c r="JAH13" s="476"/>
      <c r="JAI13" s="476"/>
      <c r="JAJ13" s="476"/>
      <c r="JAK13" s="476"/>
      <c r="JAL13" s="476"/>
      <c r="JAM13" s="476"/>
      <c r="JAN13" s="476"/>
      <c r="JAO13" s="476"/>
      <c r="JAP13" s="476"/>
      <c r="JAQ13" s="476"/>
      <c r="JAR13" s="476"/>
      <c r="JAS13" s="476"/>
      <c r="JAT13" s="476"/>
      <c r="JAU13" s="476"/>
      <c r="JAV13" s="476"/>
      <c r="JAW13" s="476"/>
      <c r="JAX13" s="476"/>
      <c r="JAY13" s="476"/>
      <c r="JAZ13" s="476"/>
      <c r="JBA13" s="476"/>
      <c r="JBB13" s="476"/>
      <c r="JBC13" s="476"/>
      <c r="JBD13" s="476"/>
      <c r="JBE13" s="476"/>
      <c r="JBF13" s="476"/>
      <c r="JBG13" s="476"/>
      <c r="JBH13" s="476"/>
      <c r="JBI13" s="476"/>
      <c r="JBJ13" s="476"/>
      <c r="JBK13" s="476"/>
      <c r="JBL13" s="476"/>
      <c r="JBM13" s="476"/>
      <c r="JBN13" s="476"/>
      <c r="JBO13" s="476"/>
      <c r="JBP13" s="476"/>
      <c r="JBQ13" s="476"/>
      <c r="JBR13" s="476"/>
      <c r="JBS13" s="476"/>
      <c r="JBT13" s="476"/>
      <c r="JBU13" s="476"/>
      <c r="JBV13" s="476"/>
      <c r="JBW13" s="476"/>
      <c r="JBX13" s="476"/>
      <c r="JBY13" s="476"/>
      <c r="JBZ13" s="476"/>
      <c r="JCA13" s="476"/>
      <c r="JCB13" s="476"/>
      <c r="JCC13" s="476"/>
      <c r="JCD13" s="476"/>
      <c r="JCE13" s="476"/>
      <c r="JCF13" s="476"/>
      <c r="JCG13" s="476"/>
      <c r="JCH13" s="476"/>
      <c r="JCI13" s="476"/>
      <c r="JCJ13" s="476"/>
      <c r="JCK13" s="476"/>
      <c r="JCL13" s="476"/>
      <c r="JCM13" s="476"/>
      <c r="JCN13" s="476"/>
      <c r="JCO13" s="476"/>
      <c r="JCP13" s="476"/>
      <c r="JCQ13" s="476"/>
      <c r="JCR13" s="476"/>
      <c r="JCS13" s="476"/>
      <c r="JCT13" s="476"/>
      <c r="JCU13" s="476"/>
      <c r="JCV13" s="476"/>
      <c r="JCW13" s="476"/>
      <c r="JCX13" s="476"/>
      <c r="JCY13" s="476"/>
      <c r="JCZ13" s="476"/>
      <c r="JDA13" s="476"/>
      <c r="JDB13" s="476"/>
      <c r="JDC13" s="476"/>
      <c r="JDD13" s="476"/>
      <c r="JDE13" s="476"/>
      <c r="JDF13" s="476"/>
      <c r="JDG13" s="476"/>
      <c r="JDH13" s="476"/>
      <c r="JDI13" s="476"/>
      <c r="JDJ13" s="476"/>
      <c r="JDK13" s="476"/>
      <c r="JDL13" s="476"/>
      <c r="JDM13" s="476"/>
      <c r="JDN13" s="476"/>
      <c r="JDO13" s="476"/>
      <c r="JDP13" s="476"/>
      <c r="JDQ13" s="476"/>
      <c r="JDR13" s="476"/>
      <c r="JDS13" s="476"/>
      <c r="JDT13" s="476"/>
      <c r="JDU13" s="476"/>
      <c r="JDV13" s="476"/>
      <c r="JDW13" s="476"/>
      <c r="JDX13" s="476"/>
      <c r="JDY13" s="476"/>
      <c r="JDZ13" s="476"/>
      <c r="JEA13" s="476"/>
      <c r="JEB13" s="476"/>
      <c r="JEC13" s="476"/>
      <c r="JED13" s="476"/>
      <c r="JEE13" s="476"/>
      <c r="JEF13" s="476"/>
      <c r="JEG13" s="476"/>
      <c r="JEH13" s="476"/>
      <c r="JEI13" s="476"/>
      <c r="JEJ13" s="476"/>
      <c r="JEK13" s="476"/>
      <c r="JEL13" s="476"/>
      <c r="JEM13" s="476"/>
      <c r="JEN13" s="476"/>
      <c r="JEO13" s="476"/>
      <c r="JEP13" s="476"/>
      <c r="JEQ13" s="476"/>
      <c r="JER13" s="476"/>
      <c r="JES13" s="476"/>
      <c r="JET13" s="476"/>
      <c r="JEU13" s="476"/>
      <c r="JEV13" s="476"/>
      <c r="JEW13" s="476"/>
      <c r="JEX13" s="476"/>
      <c r="JEY13" s="476"/>
      <c r="JEZ13" s="476"/>
      <c r="JFA13" s="476"/>
      <c r="JFB13" s="476"/>
      <c r="JFC13" s="476"/>
      <c r="JFD13" s="476"/>
      <c r="JFE13" s="476"/>
      <c r="JFF13" s="476"/>
      <c r="JFG13" s="476"/>
      <c r="JFH13" s="476"/>
      <c r="JFI13" s="476"/>
      <c r="JFJ13" s="476"/>
      <c r="JFK13" s="476"/>
      <c r="JFL13" s="476"/>
      <c r="JFM13" s="476"/>
      <c r="JFN13" s="476"/>
      <c r="JFO13" s="476"/>
      <c r="JFP13" s="476"/>
      <c r="JFQ13" s="476"/>
      <c r="JFR13" s="476"/>
      <c r="JFS13" s="476"/>
      <c r="JFT13" s="476"/>
      <c r="JFU13" s="476"/>
      <c r="JFV13" s="476"/>
      <c r="JFW13" s="476"/>
      <c r="JFX13" s="476"/>
      <c r="JFY13" s="476"/>
      <c r="JFZ13" s="476"/>
      <c r="JGA13" s="476"/>
      <c r="JGB13" s="476"/>
      <c r="JGC13" s="476"/>
      <c r="JGD13" s="476"/>
      <c r="JGE13" s="476"/>
      <c r="JGF13" s="476"/>
      <c r="JGG13" s="476"/>
      <c r="JGH13" s="476"/>
      <c r="JGI13" s="476"/>
      <c r="JGJ13" s="476"/>
      <c r="JGK13" s="476"/>
      <c r="JGL13" s="476"/>
      <c r="JGM13" s="476"/>
      <c r="JGN13" s="476"/>
      <c r="JGO13" s="476"/>
      <c r="JGP13" s="476"/>
      <c r="JGQ13" s="476"/>
      <c r="JGR13" s="476"/>
      <c r="JGS13" s="476"/>
      <c r="JGT13" s="476"/>
      <c r="JGU13" s="476"/>
      <c r="JGV13" s="476"/>
      <c r="JGW13" s="476"/>
      <c r="JGX13" s="476"/>
      <c r="JGY13" s="476"/>
      <c r="JGZ13" s="476"/>
      <c r="JHA13" s="476"/>
      <c r="JHB13" s="476"/>
      <c r="JHC13" s="476"/>
      <c r="JHD13" s="476"/>
      <c r="JHE13" s="476"/>
      <c r="JHF13" s="476"/>
      <c r="JHG13" s="476"/>
      <c r="JHH13" s="476"/>
      <c r="JHI13" s="476"/>
      <c r="JHJ13" s="476"/>
      <c r="JHK13" s="476"/>
      <c r="JHL13" s="476"/>
      <c r="JHM13" s="476"/>
      <c r="JHN13" s="476"/>
      <c r="JHO13" s="476"/>
      <c r="JHP13" s="476"/>
      <c r="JHQ13" s="476"/>
      <c r="JHR13" s="476"/>
      <c r="JHS13" s="476"/>
      <c r="JHT13" s="476"/>
      <c r="JHU13" s="476"/>
      <c r="JHV13" s="476"/>
      <c r="JHW13" s="476"/>
      <c r="JHX13" s="476"/>
      <c r="JHY13" s="476"/>
      <c r="JHZ13" s="476"/>
      <c r="JIA13" s="476"/>
      <c r="JIB13" s="476"/>
      <c r="JIC13" s="476"/>
      <c r="JID13" s="476"/>
      <c r="JIE13" s="476"/>
      <c r="JIF13" s="476"/>
      <c r="JIG13" s="476"/>
      <c r="JIH13" s="476"/>
      <c r="JII13" s="476"/>
      <c r="JIJ13" s="476"/>
      <c r="JIK13" s="476"/>
      <c r="JIL13" s="476"/>
      <c r="JIM13" s="476"/>
      <c r="JIN13" s="476"/>
      <c r="JIO13" s="476"/>
      <c r="JIP13" s="476"/>
      <c r="JIQ13" s="476"/>
      <c r="JIR13" s="476"/>
      <c r="JIS13" s="476"/>
      <c r="JIT13" s="476"/>
      <c r="JIU13" s="476"/>
      <c r="JIV13" s="476"/>
      <c r="JIW13" s="476"/>
      <c r="JIX13" s="476"/>
      <c r="JIY13" s="476"/>
      <c r="JIZ13" s="476"/>
      <c r="JJA13" s="476"/>
      <c r="JJB13" s="476"/>
      <c r="JJC13" s="476"/>
      <c r="JJD13" s="476"/>
      <c r="JJE13" s="476"/>
      <c r="JJF13" s="476"/>
      <c r="JJG13" s="476"/>
      <c r="JJH13" s="476"/>
      <c r="JJI13" s="476"/>
      <c r="JJJ13" s="476"/>
      <c r="JJK13" s="476"/>
      <c r="JJL13" s="476"/>
      <c r="JJM13" s="476"/>
      <c r="JJN13" s="476"/>
      <c r="JJO13" s="476"/>
      <c r="JJP13" s="476"/>
      <c r="JJQ13" s="476"/>
      <c r="JJR13" s="476"/>
      <c r="JJS13" s="476"/>
      <c r="JJT13" s="476"/>
      <c r="JJU13" s="476"/>
      <c r="JJV13" s="476"/>
      <c r="JJW13" s="476"/>
      <c r="JJX13" s="476"/>
      <c r="JJY13" s="476"/>
      <c r="JJZ13" s="476"/>
      <c r="JKA13" s="476"/>
      <c r="JKB13" s="476"/>
      <c r="JKC13" s="476"/>
      <c r="JKD13" s="476"/>
      <c r="JKE13" s="476"/>
      <c r="JKF13" s="476"/>
      <c r="JKG13" s="476"/>
      <c r="JKH13" s="476"/>
      <c r="JKI13" s="476"/>
      <c r="JKJ13" s="476"/>
      <c r="JKK13" s="476"/>
      <c r="JKL13" s="476"/>
      <c r="JKM13" s="476"/>
      <c r="JKN13" s="476"/>
      <c r="JKO13" s="476"/>
      <c r="JKP13" s="476"/>
      <c r="JKQ13" s="476"/>
      <c r="JKR13" s="476"/>
      <c r="JKS13" s="476"/>
      <c r="JKT13" s="476"/>
      <c r="JKU13" s="476"/>
      <c r="JKV13" s="476"/>
      <c r="JKW13" s="476"/>
      <c r="JKX13" s="476"/>
      <c r="JKY13" s="476"/>
      <c r="JKZ13" s="476"/>
      <c r="JLA13" s="476"/>
      <c r="JLB13" s="476"/>
      <c r="JLC13" s="476"/>
      <c r="JLD13" s="476"/>
      <c r="JLE13" s="476"/>
      <c r="JLF13" s="476"/>
      <c r="JLG13" s="476"/>
      <c r="JLH13" s="476"/>
      <c r="JLI13" s="476"/>
      <c r="JLJ13" s="476"/>
      <c r="JLK13" s="476"/>
      <c r="JLL13" s="476"/>
      <c r="JLM13" s="476"/>
      <c r="JLN13" s="476"/>
      <c r="JLO13" s="476"/>
      <c r="JLP13" s="476"/>
      <c r="JLQ13" s="476"/>
      <c r="JLR13" s="476"/>
      <c r="JLS13" s="476"/>
      <c r="JLT13" s="476"/>
      <c r="JLU13" s="476"/>
      <c r="JLV13" s="476"/>
      <c r="JLW13" s="476"/>
      <c r="JLX13" s="476"/>
      <c r="JLY13" s="476"/>
      <c r="JLZ13" s="476"/>
      <c r="JMA13" s="476"/>
      <c r="JMB13" s="476"/>
      <c r="JMC13" s="476"/>
      <c r="JMD13" s="476"/>
      <c r="JME13" s="476"/>
      <c r="JMF13" s="476"/>
      <c r="JMG13" s="476"/>
      <c r="JMH13" s="476"/>
      <c r="JMI13" s="476"/>
      <c r="JMJ13" s="476"/>
      <c r="JMK13" s="476"/>
      <c r="JML13" s="476"/>
      <c r="JMM13" s="476"/>
      <c r="JMN13" s="476"/>
      <c r="JMO13" s="476"/>
      <c r="JMP13" s="476"/>
      <c r="JMQ13" s="476"/>
      <c r="JMR13" s="476"/>
      <c r="JMS13" s="476"/>
      <c r="JMT13" s="476"/>
      <c r="JMU13" s="476"/>
      <c r="JMV13" s="476"/>
      <c r="JMW13" s="476"/>
      <c r="JMX13" s="476"/>
      <c r="JMY13" s="476"/>
      <c r="JMZ13" s="476"/>
      <c r="JNA13" s="476"/>
      <c r="JNB13" s="476"/>
      <c r="JNC13" s="476"/>
      <c r="JND13" s="476"/>
      <c r="JNE13" s="476"/>
      <c r="JNF13" s="476"/>
      <c r="JNG13" s="476"/>
      <c r="JNH13" s="476"/>
      <c r="JNI13" s="476"/>
      <c r="JNJ13" s="476"/>
      <c r="JNK13" s="476"/>
      <c r="JNL13" s="476"/>
      <c r="JNM13" s="476"/>
      <c r="JNN13" s="476"/>
      <c r="JNO13" s="476"/>
      <c r="JNP13" s="476"/>
      <c r="JNQ13" s="476"/>
      <c r="JNR13" s="476"/>
      <c r="JNS13" s="476"/>
      <c r="JNT13" s="476"/>
      <c r="JNU13" s="476"/>
      <c r="JNV13" s="476"/>
      <c r="JNW13" s="476"/>
      <c r="JNX13" s="476"/>
      <c r="JNY13" s="476"/>
      <c r="JNZ13" s="476"/>
      <c r="JOA13" s="476"/>
      <c r="JOB13" s="476"/>
      <c r="JOC13" s="476"/>
      <c r="JOD13" s="476"/>
      <c r="JOE13" s="476"/>
      <c r="JOF13" s="476"/>
      <c r="JOG13" s="476"/>
      <c r="JOH13" s="476"/>
      <c r="JOI13" s="476"/>
      <c r="JOJ13" s="476"/>
      <c r="JOK13" s="476"/>
      <c r="JOL13" s="476"/>
      <c r="JOM13" s="476"/>
      <c r="JON13" s="476"/>
      <c r="JOO13" s="476"/>
      <c r="JOP13" s="476"/>
      <c r="JOQ13" s="476"/>
      <c r="JOR13" s="476"/>
      <c r="JOS13" s="476"/>
      <c r="JOT13" s="476"/>
      <c r="JOU13" s="476"/>
      <c r="JOV13" s="476"/>
      <c r="JOW13" s="476"/>
      <c r="JOX13" s="476"/>
      <c r="JOY13" s="476"/>
      <c r="JOZ13" s="476"/>
      <c r="JPA13" s="476"/>
      <c r="JPB13" s="476"/>
      <c r="JPC13" s="476"/>
      <c r="JPD13" s="476"/>
      <c r="JPE13" s="476"/>
      <c r="JPF13" s="476"/>
      <c r="JPG13" s="476"/>
      <c r="JPH13" s="476"/>
      <c r="JPI13" s="476"/>
      <c r="JPJ13" s="476"/>
      <c r="JPK13" s="476"/>
      <c r="JPL13" s="476"/>
      <c r="JPM13" s="476"/>
      <c r="JPN13" s="476"/>
      <c r="JPO13" s="476"/>
      <c r="JPP13" s="476"/>
      <c r="JPQ13" s="476"/>
      <c r="JPR13" s="476"/>
      <c r="JPS13" s="476"/>
      <c r="JPT13" s="476"/>
      <c r="JPU13" s="476"/>
      <c r="JPV13" s="476"/>
      <c r="JPW13" s="476"/>
      <c r="JPX13" s="476"/>
      <c r="JPY13" s="476"/>
      <c r="JPZ13" s="476"/>
      <c r="JQA13" s="476"/>
      <c r="JQB13" s="476"/>
      <c r="JQC13" s="476"/>
      <c r="JQD13" s="476"/>
      <c r="JQE13" s="476"/>
      <c r="JQF13" s="476"/>
      <c r="JQG13" s="476"/>
      <c r="JQH13" s="476"/>
      <c r="JQI13" s="476"/>
      <c r="JQJ13" s="476"/>
      <c r="JQK13" s="476"/>
      <c r="JQL13" s="476"/>
      <c r="JQM13" s="476"/>
      <c r="JQN13" s="476"/>
      <c r="JQO13" s="476"/>
      <c r="JQP13" s="476"/>
      <c r="JQQ13" s="476"/>
      <c r="JQR13" s="476"/>
      <c r="JQS13" s="476"/>
      <c r="JQT13" s="476"/>
      <c r="JQU13" s="476"/>
      <c r="JQV13" s="476"/>
      <c r="JQW13" s="476"/>
      <c r="JQX13" s="476"/>
      <c r="JQY13" s="476"/>
      <c r="JQZ13" s="476"/>
      <c r="JRA13" s="476"/>
      <c r="JRB13" s="476"/>
      <c r="JRC13" s="476"/>
      <c r="JRD13" s="476"/>
      <c r="JRE13" s="476"/>
      <c r="JRF13" s="476"/>
      <c r="JRG13" s="476"/>
      <c r="JRH13" s="476"/>
      <c r="JRI13" s="476"/>
      <c r="JRJ13" s="476"/>
      <c r="JRK13" s="476"/>
      <c r="JRL13" s="476"/>
      <c r="JRM13" s="476"/>
      <c r="JRN13" s="476"/>
      <c r="JRO13" s="476"/>
      <c r="JRP13" s="476"/>
      <c r="JRQ13" s="476"/>
      <c r="JRR13" s="476"/>
      <c r="JRS13" s="476"/>
      <c r="JRT13" s="476"/>
      <c r="JRU13" s="476"/>
      <c r="JRV13" s="476"/>
      <c r="JRW13" s="476"/>
      <c r="JRX13" s="476"/>
      <c r="JRY13" s="476"/>
      <c r="JRZ13" s="476"/>
      <c r="JSA13" s="476"/>
      <c r="JSB13" s="476"/>
      <c r="JSC13" s="476"/>
      <c r="JSD13" s="476"/>
      <c r="JSE13" s="476"/>
      <c r="JSF13" s="476"/>
      <c r="JSG13" s="476"/>
      <c r="JSH13" s="476"/>
      <c r="JSI13" s="476"/>
      <c r="JSJ13" s="476"/>
      <c r="JSK13" s="476"/>
      <c r="JSL13" s="476"/>
      <c r="JSM13" s="476"/>
      <c r="JSN13" s="476"/>
      <c r="JSO13" s="476"/>
      <c r="JSP13" s="476"/>
      <c r="JSQ13" s="476"/>
      <c r="JSR13" s="476"/>
      <c r="JSS13" s="476"/>
      <c r="JST13" s="476"/>
      <c r="JSU13" s="476"/>
      <c r="JSV13" s="476"/>
      <c r="JSW13" s="476"/>
      <c r="JSX13" s="476"/>
      <c r="JSY13" s="476"/>
      <c r="JSZ13" s="476"/>
      <c r="JTA13" s="476"/>
      <c r="JTB13" s="476"/>
      <c r="JTC13" s="476"/>
      <c r="JTD13" s="476"/>
      <c r="JTE13" s="476"/>
      <c r="JTF13" s="476"/>
      <c r="JTG13" s="476"/>
      <c r="JTH13" s="476"/>
      <c r="JTI13" s="476"/>
      <c r="JTJ13" s="476"/>
      <c r="JTK13" s="476"/>
      <c r="JTL13" s="476"/>
      <c r="JTM13" s="476"/>
      <c r="JTN13" s="476"/>
      <c r="JTO13" s="476"/>
      <c r="JTP13" s="476"/>
      <c r="JTQ13" s="476"/>
      <c r="JTR13" s="476"/>
      <c r="JTS13" s="476"/>
      <c r="JTT13" s="476"/>
      <c r="JTU13" s="476"/>
      <c r="JTV13" s="476"/>
      <c r="JTW13" s="476"/>
      <c r="JTX13" s="476"/>
      <c r="JTY13" s="476"/>
      <c r="JTZ13" s="476"/>
      <c r="JUA13" s="476"/>
      <c r="JUB13" s="476"/>
      <c r="JUC13" s="476"/>
      <c r="JUD13" s="476"/>
      <c r="JUE13" s="476"/>
      <c r="JUF13" s="476"/>
      <c r="JUG13" s="476"/>
      <c r="JUH13" s="476"/>
      <c r="JUI13" s="476"/>
      <c r="JUJ13" s="476"/>
      <c r="JUK13" s="476"/>
      <c r="JUL13" s="476"/>
      <c r="JUM13" s="476"/>
      <c r="JUN13" s="476"/>
      <c r="JUO13" s="476"/>
      <c r="JUP13" s="476"/>
      <c r="JUQ13" s="476"/>
      <c r="JUR13" s="476"/>
      <c r="JUS13" s="476"/>
      <c r="JUT13" s="476"/>
      <c r="JUU13" s="476"/>
      <c r="JUV13" s="476"/>
      <c r="JUW13" s="476"/>
      <c r="JUX13" s="476"/>
      <c r="JUY13" s="476"/>
      <c r="JUZ13" s="476"/>
      <c r="JVA13" s="476"/>
      <c r="JVB13" s="476"/>
      <c r="JVC13" s="476"/>
      <c r="JVD13" s="476"/>
      <c r="JVE13" s="476"/>
      <c r="JVF13" s="476"/>
      <c r="JVG13" s="476"/>
      <c r="JVH13" s="476"/>
      <c r="JVI13" s="476"/>
      <c r="JVJ13" s="476"/>
      <c r="JVK13" s="476"/>
      <c r="JVL13" s="476"/>
      <c r="JVM13" s="476"/>
      <c r="JVN13" s="476"/>
      <c r="JVO13" s="476"/>
      <c r="JVP13" s="476"/>
      <c r="JVQ13" s="476"/>
      <c r="JVR13" s="476"/>
      <c r="JVS13" s="476"/>
      <c r="JVT13" s="476"/>
      <c r="JVU13" s="476"/>
      <c r="JVV13" s="476"/>
      <c r="JVW13" s="476"/>
      <c r="JVX13" s="476"/>
      <c r="JVY13" s="476"/>
      <c r="JVZ13" s="476"/>
      <c r="JWA13" s="476"/>
      <c r="JWB13" s="476"/>
      <c r="JWC13" s="476"/>
      <c r="JWD13" s="476"/>
      <c r="JWE13" s="476"/>
      <c r="JWF13" s="476"/>
      <c r="JWG13" s="476"/>
      <c r="JWH13" s="476"/>
      <c r="JWI13" s="476"/>
      <c r="JWJ13" s="476"/>
      <c r="JWK13" s="476"/>
      <c r="JWL13" s="476"/>
      <c r="JWM13" s="476"/>
      <c r="JWN13" s="476"/>
      <c r="JWO13" s="476"/>
      <c r="JWP13" s="476"/>
      <c r="JWQ13" s="476"/>
      <c r="JWR13" s="476"/>
      <c r="JWS13" s="476"/>
      <c r="JWT13" s="476"/>
      <c r="JWU13" s="476"/>
      <c r="JWV13" s="476"/>
      <c r="JWW13" s="476"/>
      <c r="JWX13" s="476"/>
      <c r="JWY13" s="476"/>
      <c r="JWZ13" s="476"/>
      <c r="JXA13" s="476"/>
      <c r="JXB13" s="476"/>
      <c r="JXC13" s="476"/>
      <c r="JXD13" s="476"/>
      <c r="JXE13" s="476"/>
      <c r="JXF13" s="476"/>
      <c r="JXG13" s="476"/>
      <c r="JXH13" s="476"/>
      <c r="JXI13" s="476"/>
      <c r="JXJ13" s="476"/>
      <c r="JXK13" s="476"/>
      <c r="JXL13" s="476"/>
      <c r="JXM13" s="476"/>
      <c r="JXN13" s="476"/>
      <c r="JXO13" s="476"/>
      <c r="JXP13" s="476"/>
      <c r="JXQ13" s="476"/>
      <c r="JXR13" s="476"/>
      <c r="JXS13" s="476"/>
      <c r="JXT13" s="476"/>
      <c r="JXU13" s="476"/>
      <c r="JXV13" s="476"/>
      <c r="JXW13" s="476"/>
      <c r="JXX13" s="476"/>
      <c r="JXY13" s="476"/>
      <c r="JXZ13" s="476"/>
      <c r="JYA13" s="476"/>
      <c r="JYB13" s="476"/>
      <c r="JYC13" s="476"/>
      <c r="JYD13" s="476"/>
      <c r="JYE13" s="476"/>
      <c r="JYF13" s="476"/>
      <c r="JYG13" s="476"/>
      <c r="JYH13" s="476"/>
      <c r="JYI13" s="476"/>
      <c r="JYJ13" s="476"/>
      <c r="JYK13" s="476"/>
      <c r="JYL13" s="476"/>
      <c r="JYM13" s="476"/>
      <c r="JYN13" s="476"/>
      <c r="JYO13" s="476"/>
      <c r="JYP13" s="476"/>
      <c r="JYQ13" s="476"/>
      <c r="JYR13" s="476"/>
      <c r="JYS13" s="476"/>
      <c r="JYT13" s="476"/>
      <c r="JYU13" s="476"/>
      <c r="JYV13" s="476"/>
      <c r="JYW13" s="476"/>
      <c r="JYX13" s="476"/>
      <c r="JYY13" s="476"/>
      <c r="JYZ13" s="476"/>
      <c r="JZA13" s="476"/>
      <c r="JZB13" s="476"/>
      <c r="JZC13" s="476"/>
      <c r="JZD13" s="476"/>
      <c r="JZE13" s="476"/>
      <c r="JZF13" s="476"/>
      <c r="JZG13" s="476"/>
      <c r="JZH13" s="476"/>
      <c r="JZI13" s="476"/>
      <c r="JZJ13" s="476"/>
      <c r="JZK13" s="476"/>
      <c r="JZL13" s="476"/>
      <c r="JZM13" s="476"/>
      <c r="JZN13" s="476"/>
      <c r="JZO13" s="476"/>
      <c r="JZP13" s="476"/>
      <c r="JZQ13" s="476"/>
      <c r="JZR13" s="476"/>
      <c r="JZS13" s="476"/>
      <c r="JZT13" s="476"/>
      <c r="JZU13" s="476"/>
      <c r="JZV13" s="476"/>
      <c r="JZW13" s="476"/>
      <c r="JZX13" s="476"/>
      <c r="JZY13" s="476"/>
      <c r="JZZ13" s="476"/>
      <c r="KAA13" s="476"/>
      <c r="KAB13" s="476"/>
      <c r="KAC13" s="476"/>
      <c r="KAD13" s="476"/>
      <c r="KAE13" s="476"/>
      <c r="KAF13" s="476"/>
      <c r="KAG13" s="476"/>
      <c r="KAH13" s="476"/>
      <c r="KAI13" s="476"/>
      <c r="KAJ13" s="476"/>
      <c r="KAK13" s="476"/>
      <c r="KAL13" s="476"/>
      <c r="KAM13" s="476"/>
      <c r="KAN13" s="476"/>
      <c r="KAO13" s="476"/>
      <c r="KAP13" s="476"/>
      <c r="KAQ13" s="476"/>
      <c r="KAR13" s="476"/>
      <c r="KAS13" s="476"/>
      <c r="KAT13" s="476"/>
      <c r="KAU13" s="476"/>
      <c r="KAV13" s="476"/>
      <c r="KAW13" s="476"/>
      <c r="KAX13" s="476"/>
      <c r="KAY13" s="476"/>
      <c r="KAZ13" s="476"/>
      <c r="KBA13" s="476"/>
      <c r="KBB13" s="476"/>
      <c r="KBC13" s="476"/>
      <c r="KBD13" s="476"/>
      <c r="KBE13" s="476"/>
      <c r="KBF13" s="476"/>
      <c r="KBG13" s="476"/>
      <c r="KBH13" s="476"/>
      <c r="KBI13" s="476"/>
      <c r="KBJ13" s="476"/>
      <c r="KBK13" s="476"/>
      <c r="KBL13" s="476"/>
      <c r="KBM13" s="476"/>
      <c r="KBN13" s="476"/>
      <c r="KBO13" s="476"/>
      <c r="KBP13" s="476"/>
      <c r="KBQ13" s="476"/>
      <c r="KBR13" s="476"/>
      <c r="KBS13" s="476"/>
      <c r="KBT13" s="476"/>
      <c r="KBU13" s="476"/>
      <c r="KBV13" s="476"/>
      <c r="KBW13" s="476"/>
      <c r="KBX13" s="476"/>
      <c r="KBY13" s="476"/>
      <c r="KBZ13" s="476"/>
      <c r="KCA13" s="476"/>
      <c r="KCB13" s="476"/>
      <c r="KCC13" s="476"/>
      <c r="KCD13" s="476"/>
      <c r="KCE13" s="476"/>
      <c r="KCF13" s="476"/>
      <c r="KCG13" s="476"/>
      <c r="KCH13" s="476"/>
      <c r="KCI13" s="476"/>
      <c r="KCJ13" s="476"/>
      <c r="KCK13" s="476"/>
      <c r="KCL13" s="476"/>
      <c r="KCM13" s="476"/>
      <c r="KCN13" s="476"/>
      <c r="KCO13" s="476"/>
      <c r="KCP13" s="476"/>
      <c r="KCQ13" s="476"/>
      <c r="KCR13" s="476"/>
      <c r="KCS13" s="476"/>
      <c r="KCT13" s="476"/>
      <c r="KCU13" s="476"/>
      <c r="KCV13" s="476"/>
      <c r="KCW13" s="476"/>
      <c r="KCX13" s="476"/>
      <c r="KCY13" s="476"/>
      <c r="KCZ13" s="476"/>
      <c r="KDA13" s="476"/>
      <c r="KDB13" s="476"/>
      <c r="KDC13" s="476"/>
      <c r="KDD13" s="476"/>
      <c r="KDE13" s="476"/>
      <c r="KDF13" s="476"/>
      <c r="KDG13" s="476"/>
      <c r="KDH13" s="476"/>
      <c r="KDI13" s="476"/>
      <c r="KDJ13" s="476"/>
      <c r="KDK13" s="476"/>
      <c r="KDL13" s="476"/>
      <c r="KDM13" s="476"/>
      <c r="KDN13" s="476"/>
      <c r="KDO13" s="476"/>
      <c r="KDP13" s="476"/>
      <c r="KDQ13" s="476"/>
      <c r="KDR13" s="476"/>
      <c r="KDS13" s="476"/>
      <c r="KDT13" s="476"/>
      <c r="KDU13" s="476"/>
      <c r="KDV13" s="476"/>
      <c r="KDW13" s="476"/>
      <c r="KDX13" s="476"/>
      <c r="KDY13" s="476"/>
      <c r="KDZ13" s="476"/>
      <c r="KEA13" s="476"/>
      <c r="KEB13" s="476"/>
      <c r="KEC13" s="476"/>
      <c r="KED13" s="476"/>
      <c r="KEE13" s="476"/>
      <c r="KEF13" s="476"/>
      <c r="KEG13" s="476"/>
      <c r="KEH13" s="476"/>
      <c r="KEI13" s="476"/>
      <c r="KEJ13" s="476"/>
      <c r="KEK13" s="476"/>
      <c r="KEL13" s="476"/>
      <c r="KEM13" s="476"/>
      <c r="KEN13" s="476"/>
      <c r="KEO13" s="476"/>
      <c r="KEP13" s="476"/>
      <c r="KEQ13" s="476"/>
      <c r="KER13" s="476"/>
      <c r="KES13" s="476"/>
      <c r="KET13" s="476"/>
      <c r="KEU13" s="476"/>
      <c r="KEV13" s="476"/>
      <c r="KEW13" s="476"/>
      <c r="KEX13" s="476"/>
      <c r="KEY13" s="476"/>
      <c r="KEZ13" s="476"/>
      <c r="KFA13" s="476"/>
      <c r="KFB13" s="476"/>
      <c r="KFC13" s="476"/>
      <c r="KFD13" s="476"/>
      <c r="KFE13" s="476"/>
      <c r="KFF13" s="476"/>
      <c r="KFG13" s="476"/>
      <c r="KFH13" s="476"/>
      <c r="KFI13" s="476"/>
      <c r="KFJ13" s="476"/>
      <c r="KFK13" s="476"/>
      <c r="KFL13" s="476"/>
      <c r="KFM13" s="476"/>
      <c r="KFN13" s="476"/>
      <c r="KFO13" s="476"/>
      <c r="KFP13" s="476"/>
      <c r="KFQ13" s="476"/>
      <c r="KFR13" s="476"/>
      <c r="KFS13" s="476"/>
      <c r="KFT13" s="476"/>
      <c r="KFU13" s="476"/>
      <c r="KFV13" s="476"/>
      <c r="KFW13" s="476"/>
      <c r="KFX13" s="476"/>
      <c r="KFY13" s="476"/>
      <c r="KFZ13" s="476"/>
      <c r="KGA13" s="476"/>
      <c r="KGB13" s="476"/>
      <c r="KGC13" s="476"/>
      <c r="KGD13" s="476"/>
      <c r="KGE13" s="476"/>
      <c r="KGF13" s="476"/>
      <c r="KGG13" s="476"/>
      <c r="KGH13" s="476"/>
      <c r="KGI13" s="476"/>
      <c r="KGJ13" s="476"/>
      <c r="KGK13" s="476"/>
      <c r="KGL13" s="476"/>
      <c r="KGM13" s="476"/>
      <c r="KGN13" s="476"/>
      <c r="KGO13" s="476"/>
      <c r="KGP13" s="476"/>
      <c r="KGQ13" s="476"/>
      <c r="KGR13" s="476"/>
      <c r="KGS13" s="476"/>
      <c r="KGT13" s="476"/>
      <c r="KGU13" s="476"/>
      <c r="KGV13" s="476"/>
      <c r="KGW13" s="476"/>
      <c r="KGX13" s="476"/>
      <c r="KGY13" s="476"/>
      <c r="KGZ13" s="476"/>
      <c r="KHA13" s="476"/>
      <c r="KHB13" s="476"/>
      <c r="KHC13" s="476"/>
      <c r="KHD13" s="476"/>
      <c r="KHE13" s="476"/>
      <c r="KHF13" s="476"/>
      <c r="KHG13" s="476"/>
      <c r="KHH13" s="476"/>
      <c r="KHI13" s="476"/>
      <c r="KHJ13" s="476"/>
      <c r="KHK13" s="476"/>
      <c r="KHL13" s="476"/>
      <c r="KHM13" s="476"/>
      <c r="KHN13" s="476"/>
      <c r="KHO13" s="476"/>
      <c r="KHP13" s="476"/>
      <c r="KHQ13" s="476"/>
      <c r="KHR13" s="476"/>
      <c r="KHS13" s="476"/>
      <c r="KHT13" s="476"/>
      <c r="KHU13" s="476"/>
      <c r="KHV13" s="476"/>
      <c r="KHW13" s="476"/>
      <c r="KHX13" s="476"/>
      <c r="KHY13" s="476"/>
      <c r="KHZ13" s="476"/>
      <c r="KIA13" s="476"/>
      <c r="KIB13" s="476"/>
      <c r="KIC13" s="476"/>
      <c r="KID13" s="476"/>
      <c r="KIE13" s="476"/>
      <c r="KIF13" s="476"/>
      <c r="KIG13" s="476"/>
      <c r="KIH13" s="476"/>
      <c r="KII13" s="476"/>
      <c r="KIJ13" s="476"/>
      <c r="KIK13" s="476"/>
      <c r="KIL13" s="476"/>
      <c r="KIM13" s="476"/>
      <c r="KIN13" s="476"/>
      <c r="KIO13" s="476"/>
      <c r="KIP13" s="476"/>
      <c r="KIQ13" s="476"/>
      <c r="KIR13" s="476"/>
      <c r="KIS13" s="476"/>
      <c r="KIT13" s="476"/>
      <c r="KIU13" s="476"/>
      <c r="KIV13" s="476"/>
      <c r="KIW13" s="476"/>
      <c r="KIX13" s="476"/>
      <c r="KIY13" s="476"/>
      <c r="KIZ13" s="476"/>
      <c r="KJA13" s="476"/>
      <c r="KJB13" s="476"/>
      <c r="KJC13" s="476"/>
      <c r="KJD13" s="476"/>
      <c r="KJE13" s="476"/>
      <c r="KJF13" s="476"/>
      <c r="KJG13" s="476"/>
      <c r="KJH13" s="476"/>
      <c r="KJI13" s="476"/>
      <c r="KJJ13" s="476"/>
      <c r="KJK13" s="476"/>
      <c r="KJL13" s="476"/>
      <c r="KJM13" s="476"/>
      <c r="KJN13" s="476"/>
      <c r="KJO13" s="476"/>
      <c r="KJP13" s="476"/>
      <c r="KJQ13" s="476"/>
      <c r="KJR13" s="476"/>
      <c r="KJS13" s="476"/>
      <c r="KJT13" s="476"/>
      <c r="KJU13" s="476"/>
      <c r="KJV13" s="476"/>
      <c r="KJW13" s="476"/>
      <c r="KJX13" s="476"/>
      <c r="KJY13" s="476"/>
      <c r="KJZ13" s="476"/>
      <c r="KKA13" s="476"/>
      <c r="KKB13" s="476"/>
      <c r="KKC13" s="476"/>
      <c r="KKD13" s="476"/>
      <c r="KKE13" s="476"/>
      <c r="KKF13" s="476"/>
      <c r="KKG13" s="476"/>
      <c r="KKH13" s="476"/>
      <c r="KKI13" s="476"/>
      <c r="KKJ13" s="476"/>
      <c r="KKK13" s="476"/>
      <c r="KKL13" s="476"/>
      <c r="KKM13" s="476"/>
      <c r="KKN13" s="476"/>
      <c r="KKO13" s="476"/>
      <c r="KKP13" s="476"/>
      <c r="KKQ13" s="476"/>
      <c r="KKR13" s="476"/>
      <c r="KKS13" s="476"/>
      <c r="KKT13" s="476"/>
      <c r="KKU13" s="476"/>
      <c r="KKV13" s="476"/>
      <c r="KKW13" s="476"/>
      <c r="KKX13" s="476"/>
      <c r="KKY13" s="476"/>
      <c r="KKZ13" s="476"/>
      <c r="KLA13" s="476"/>
      <c r="KLB13" s="476"/>
      <c r="KLC13" s="476"/>
      <c r="KLD13" s="476"/>
      <c r="KLE13" s="476"/>
      <c r="KLF13" s="476"/>
      <c r="KLG13" s="476"/>
      <c r="KLH13" s="476"/>
      <c r="KLI13" s="476"/>
      <c r="KLJ13" s="476"/>
      <c r="KLK13" s="476"/>
      <c r="KLL13" s="476"/>
      <c r="KLM13" s="476"/>
      <c r="KLN13" s="476"/>
      <c r="KLO13" s="476"/>
      <c r="KLP13" s="476"/>
      <c r="KLQ13" s="476"/>
      <c r="KLR13" s="476"/>
      <c r="KLS13" s="476"/>
      <c r="KLT13" s="476"/>
      <c r="KLU13" s="476"/>
      <c r="KLV13" s="476"/>
      <c r="KLW13" s="476"/>
      <c r="KLX13" s="476"/>
      <c r="KLY13" s="476"/>
      <c r="KLZ13" s="476"/>
      <c r="KMA13" s="476"/>
      <c r="KMB13" s="476"/>
      <c r="KMC13" s="476"/>
      <c r="KMD13" s="476"/>
      <c r="KME13" s="476"/>
      <c r="KMF13" s="476"/>
      <c r="KMG13" s="476"/>
      <c r="KMH13" s="476"/>
      <c r="KMI13" s="476"/>
      <c r="KMJ13" s="476"/>
      <c r="KMK13" s="476"/>
      <c r="KML13" s="476"/>
      <c r="KMM13" s="476"/>
      <c r="KMN13" s="476"/>
      <c r="KMO13" s="476"/>
      <c r="KMP13" s="476"/>
      <c r="KMQ13" s="476"/>
      <c r="KMR13" s="476"/>
      <c r="KMS13" s="476"/>
      <c r="KMT13" s="476"/>
      <c r="KMU13" s="476"/>
      <c r="KMV13" s="476"/>
      <c r="KMW13" s="476"/>
      <c r="KMX13" s="476"/>
      <c r="KMY13" s="476"/>
      <c r="KMZ13" s="476"/>
      <c r="KNA13" s="476"/>
      <c r="KNB13" s="476"/>
      <c r="KNC13" s="476"/>
      <c r="KND13" s="476"/>
      <c r="KNE13" s="476"/>
      <c r="KNF13" s="476"/>
      <c r="KNG13" s="476"/>
      <c r="KNH13" s="476"/>
      <c r="KNI13" s="476"/>
      <c r="KNJ13" s="476"/>
      <c r="KNK13" s="476"/>
      <c r="KNL13" s="476"/>
      <c r="KNM13" s="476"/>
      <c r="KNN13" s="476"/>
      <c r="KNO13" s="476"/>
      <c r="KNP13" s="476"/>
      <c r="KNQ13" s="476"/>
      <c r="KNR13" s="476"/>
      <c r="KNS13" s="476"/>
      <c r="KNT13" s="476"/>
      <c r="KNU13" s="476"/>
      <c r="KNV13" s="476"/>
      <c r="KNW13" s="476"/>
      <c r="KNX13" s="476"/>
      <c r="KNY13" s="476"/>
      <c r="KNZ13" s="476"/>
      <c r="KOA13" s="476"/>
      <c r="KOB13" s="476"/>
      <c r="KOC13" s="476"/>
      <c r="KOD13" s="476"/>
      <c r="KOE13" s="476"/>
      <c r="KOF13" s="476"/>
      <c r="KOG13" s="476"/>
      <c r="KOH13" s="476"/>
      <c r="KOI13" s="476"/>
      <c r="KOJ13" s="476"/>
      <c r="KOK13" s="476"/>
      <c r="KOL13" s="476"/>
      <c r="KOM13" s="476"/>
      <c r="KON13" s="476"/>
      <c r="KOO13" s="476"/>
      <c r="KOP13" s="476"/>
      <c r="KOQ13" s="476"/>
      <c r="KOR13" s="476"/>
      <c r="KOS13" s="476"/>
      <c r="KOT13" s="476"/>
      <c r="KOU13" s="476"/>
      <c r="KOV13" s="476"/>
      <c r="KOW13" s="476"/>
      <c r="KOX13" s="476"/>
      <c r="KOY13" s="476"/>
      <c r="KOZ13" s="476"/>
      <c r="KPA13" s="476"/>
      <c r="KPB13" s="476"/>
      <c r="KPC13" s="476"/>
      <c r="KPD13" s="476"/>
      <c r="KPE13" s="476"/>
      <c r="KPF13" s="476"/>
      <c r="KPG13" s="476"/>
      <c r="KPH13" s="476"/>
      <c r="KPI13" s="476"/>
      <c r="KPJ13" s="476"/>
      <c r="KPK13" s="476"/>
      <c r="KPL13" s="476"/>
      <c r="KPM13" s="476"/>
      <c r="KPN13" s="476"/>
      <c r="KPO13" s="476"/>
      <c r="KPP13" s="476"/>
      <c r="KPQ13" s="476"/>
      <c r="KPR13" s="476"/>
      <c r="KPS13" s="476"/>
      <c r="KPT13" s="476"/>
      <c r="KPU13" s="476"/>
      <c r="KPV13" s="476"/>
      <c r="KPW13" s="476"/>
      <c r="KPX13" s="476"/>
      <c r="KPY13" s="476"/>
      <c r="KPZ13" s="476"/>
      <c r="KQA13" s="476"/>
      <c r="KQB13" s="476"/>
      <c r="KQC13" s="476"/>
      <c r="KQD13" s="476"/>
      <c r="KQE13" s="476"/>
      <c r="KQF13" s="476"/>
      <c r="KQG13" s="476"/>
      <c r="KQH13" s="476"/>
      <c r="KQI13" s="476"/>
      <c r="KQJ13" s="476"/>
      <c r="KQK13" s="476"/>
      <c r="KQL13" s="476"/>
      <c r="KQM13" s="476"/>
      <c r="KQN13" s="476"/>
      <c r="KQO13" s="476"/>
      <c r="KQP13" s="476"/>
      <c r="KQQ13" s="476"/>
      <c r="KQR13" s="476"/>
      <c r="KQS13" s="476"/>
      <c r="KQT13" s="476"/>
      <c r="KQU13" s="476"/>
      <c r="KQV13" s="476"/>
      <c r="KQW13" s="476"/>
      <c r="KQX13" s="476"/>
      <c r="KQY13" s="476"/>
      <c r="KQZ13" s="476"/>
      <c r="KRA13" s="476"/>
      <c r="KRB13" s="476"/>
      <c r="KRC13" s="476"/>
      <c r="KRD13" s="476"/>
      <c r="KRE13" s="476"/>
      <c r="KRF13" s="476"/>
      <c r="KRG13" s="476"/>
      <c r="KRH13" s="476"/>
      <c r="KRI13" s="476"/>
      <c r="KRJ13" s="476"/>
      <c r="KRK13" s="476"/>
      <c r="KRL13" s="476"/>
      <c r="KRM13" s="476"/>
      <c r="KRN13" s="476"/>
      <c r="KRO13" s="476"/>
      <c r="KRP13" s="476"/>
      <c r="KRQ13" s="476"/>
      <c r="KRR13" s="476"/>
      <c r="KRS13" s="476"/>
      <c r="KRT13" s="476"/>
      <c r="KRU13" s="476"/>
      <c r="KRV13" s="476"/>
      <c r="KRW13" s="476"/>
      <c r="KRX13" s="476"/>
      <c r="KRY13" s="476"/>
      <c r="KRZ13" s="476"/>
      <c r="KSA13" s="476"/>
      <c r="KSB13" s="476"/>
      <c r="KSC13" s="476"/>
      <c r="KSD13" s="476"/>
      <c r="KSE13" s="476"/>
      <c r="KSF13" s="476"/>
      <c r="KSG13" s="476"/>
      <c r="KSH13" s="476"/>
      <c r="KSI13" s="476"/>
      <c r="KSJ13" s="476"/>
      <c r="KSK13" s="476"/>
      <c r="KSL13" s="476"/>
      <c r="KSM13" s="476"/>
      <c r="KSN13" s="476"/>
      <c r="KSO13" s="476"/>
      <c r="KSP13" s="476"/>
      <c r="KSQ13" s="476"/>
      <c r="KSR13" s="476"/>
      <c r="KSS13" s="476"/>
      <c r="KST13" s="476"/>
      <c r="KSU13" s="476"/>
      <c r="KSV13" s="476"/>
      <c r="KSW13" s="476"/>
      <c r="KSX13" s="476"/>
      <c r="KSY13" s="476"/>
      <c r="KSZ13" s="476"/>
      <c r="KTA13" s="476"/>
      <c r="KTB13" s="476"/>
      <c r="KTC13" s="476"/>
      <c r="KTD13" s="476"/>
      <c r="KTE13" s="476"/>
      <c r="KTF13" s="476"/>
      <c r="KTG13" s="476"/>
      <c r="KTH13" s="476"/>
      <c r="KTI13" s="476"/>
      <c r="KTJ13" s="476"/>
      <c r="KTK13" s="476"/>
      <c r="KTL13" s="476"/>
      <c r="KTM13" s="476"/>
      <c r="KTN13" s="476"/>
      <c r="KTO13" s="476"/>
      <c r="KTP13" s="476"/>
      <c r="KTQ13" s="476"/>
      <c r="KTR13" s="476"/>
      <c r="KTS13" s="476"/>
      <c r="KTT13" s="476"/>
      <c r="KTU13" s="476"/>
      <c r="KTV13" s="476"/>
      <c r="KTW13" s="476"/>
      <c r="KTX13" s="476"/>
      <c r="KTY13" s="476"/>
      <c r="KTZ13" s="476"/>
      <c r="KUA13" s="476"/>
      <c r="KUB13" s="476"/>
      <c r="KUC13" s="476"/>
      <c r="KUD13" s="476"/>
      <c r="KUE13" s="476"/>
      <c r="KUF13" s="476"/>
      <c r="KUG13" s="476"/>
      <c r="KUH13" s="476"/>
      <c r="KUI13" s="476"/>
      <c r="KUJ13" s="476"/>
      <c r="KUK13" s="476"/>
      <c r="KUL13" s="476"/>
      <c r="KUM13" s="476"/>
      <c r="KUN13" s="476"/>
      <c r="KUO13" s="476"/>
      <c r="KUP13" s="476"/>
      <c r="KUQ13" s="476"/>
      <c r="KUR13" s="476"/>
      <c r="KUS13" s="476"/>
      <c r="KUT13" s="476"/>
      <c r="KUU13" s="476"/>
      <c r="KUV13" s="476"/>
      <c r="KUW13" s="476"/>
      <c r="KUX13" s="476"/>
      <c r="KUY13" s="476"/>
      <c r="KUZ13" s="476"/>
      <c r="KVA13" s="476"/>
      <c r="KVB13" s="476"/>
      <c r="KVC13" s="476"/>
      <c r="KVD13" s="476"/>
      <c r="KVE13" s="476"/>
      <c r="KVF13" s="476"/>
      <c r="KVG13" s="476"/>
      <c r="KVH13" s="476"/>
      <c r="KVI13" s="476"/>
      <c r="KVJ13" s="476"/>
      <c r="KVK13" s="476"/>
      <c r="KVL13" s="476"/>
      <c r="KVM13" s="476"/>
      <c r="KVN13" s="476"/>
      <c r="KVO13" s="476"/>
      <c r="KVP13" s="476"/>
      <c r="KVQ13" s="476"/>
      <c r="KVR13" s="476"/>
      <c r="KVS13" s="476"/>
      <c r="KVT13" s="476"/>
      <c r="KVU13" s="476"/>
      <c r="KVV13" s="476"/>
      <c r="KVW13" s="476"/>
      <c r="KVX13" s="476"/>
      <c r="KVY13" s="476"/>
      <c r="KVZ13" s="476"/>
      <c r="KWA13" s="476"/>
      <c r="KWB13" s="476"/>
      <c r="KWC13" s="476"/>
      <c r="KWD13" s="476"/>
      <c r="KWE13" s="476"/>
      <c r="KWF13" s="476"/>
      <c r="KWG13" s="476"/>
      <c r="KWH13" s="476"/>
      <c r="KWI13" s="476"/>
      <c r="KWJ13" s="476"/>
      <c r="KWK13" s="476"/>
      <c r="KWL13" s="476"/>
      <c r="KWM13" s="476"/>
      <c r="KWN13" s="476"/>
      <c r="KWO13" s="476"/>
      <c r="KWP13" s="476"/>
      <c r="KWQ13" s="476"/>
      <c r="KWR13" s="476"/>
      <c r="KWS13" s="476"/>
      <c r="KWT13" s="476"/>
      <c r="KWU13" s="476"/>
      <c r="KWV13" s="476"/>
      <c r="KWW13" s="476"/>
      <c r="KWX13" s="476"/>
      <c r="KWY13" s="476"/>
      <c r="KWZ13" s="476"/>
      <c r="KXA13" s="476"/>
      <c r="KXB13" s="476"/>
      <c r="KXC13" s="476"/>
      <c r="KXD13" s="476"/>
      <c r="KXE13" s="476"/>
      <c r="KXF13" s="476"/>
      <c r="KXG13" s="476"/>
      <c r="KXH13" s="476"/>
      <c r="KXI13" s="476"/>
      <c r="KXJ13" s="476"/>
      <c r="KXK13" s="476"/>
      <c r="KXL13" s="476"/>
      <c r="KXM13" s="476"/>
      <c r="KXN13" s="476"/>
      <c r="KXO13" s="476"/>
      <c r="KXP13" s="476"/>
      <c r="KXQ13" s="476"/>
      <c r="KXR13" s="476"/>
      <c r="KXS13" s="476"/>
      <c r="KXT13" s="476"/>
      <c r="KXU13" s="476"/>
      <c r="KXV13" s="476"/>
      <c r="KXW13" s="476"/>
      <c r="KXX13" s="476"/>
      <c r="KXY13" s="476"/>
      <c r="KXZ13" s="476"/>
      <c r="KYA13" s="476"/>
      <c r="KYB13" s="476"/>
      <c r="KYC13" s="476"/>
      <c r="KYD13" s="476"/>
      <c r="KYE13" s="476"/>
      <c r="KYF13" s="476"/>
      <c r="KYG13" s="476"/>
      <c r="KYH13" s="476"/>
      <c r="KYI13" s="476"/>
      <c r="KYJ13" s="476"/>
      <c r="KYK13" s="476"/>
      <c r="KYL13" s="476"/>
      <c r="KYM13" s="476"/>
      <c r="KYN13" s="476"/>
      <c r="KYO13" s="476"/>
      <c r="KYP13" s="476"/>
      <c r="KYQ13" s="476"/>
      <c r="KYR13" s="476"/>
      <c r="KYS13" s="476"/>
      <c r="KYT13" s="476"/>
      <c r="KYU13" s="476"/>
      <c r="KYV13" s="476"/>
      <c r="KYW13" s="476"/>
      <c r="KYX13" s="476"/>
      <c r="KYY13" s="476"/>
      <c r="KYZ13" s="476"/>
      <c r="KZA13" s="476"/>
      <c r="KZB13" s="476"/>
      <c r="KZC13" s="476"/>
      <c r="KZD13" s="476"/>
      <c r="KZE13" s="476"/>
      <c r="KZF13" s="476"/>
      <c r="KZG13" s="476"/>
      <c r="KZH13" s="476"/>
      <c r="KZI13" s="476"/>
      <c r="KZJ13" s="476"/>
      <c r="KZK13" s="476"/>
      <c r="KZL13" s="476"/>
      <c r="KZM13" s="476"/>
      <c r="KZN13" s="476"/>
      <c r="KZO13" s="476"/>
      <c r="KZP13" s="476"/>
      <c r="KZQ13" s="476"/>
      <c r="KZR13" s="476"/>
      <c r="KZS13" s="476"/>
      <c r="KZT13" s="476"/>
      <c r="KZU13" s="476"/>
      <c r="KZV13" s="476"/>
      <c r="KZW13" s="476"/>
      <c r="KZX13" s="476"/>
      <c r="KZY13" s="476"/>
      <c r="KZZ13" s="476"/>
      <c r="LAA13" s="476"/>
      <c r="LAB13" s="476"/>
      <c r="LAC13" s="476"/>
      <c r="LAD13" s="476"/>
      <c r="LAE13" s="476"/>
      <c r="LAF13" s="476"/>
      <c r="LAG13" s="476"/>
      <c r="LAH13" s="476"/>
      <c r="LAI13" s="476"/>
      <c r="LAJ13" s="476"/>
      <c r="LAK13" s="476"/>
      <c r="LAL13" s="476"/>
      <c r="LAM13" s="476"/>
      <c r="LAN13" s="476"/>
      <c r="LAO13" s="476"/>
      <c r="LAP13" s="476"/>
      <c r="LAQ13" s="476"/>
      <c r="LAR13" s="476"/>
      <c r="LAS13" s="476"/>
      <c r="LAT13" s="476"/>
      <c r="LAU13" s="476"/>
      <c r="LAV13" s="476"/>
      <c r="LAW13" s="476"/>
      <c r="LAX13" s="476"/>
      <c r="LAY13" s="476"/>
      <c r="LAZ13" s="476"/>
      <c r="LBA13" s="476"/>
      <c r="LBB13" s="476"/>
      <c r="LBC13" s="476"/>
      <c r="LBD13" s="476"/>
      <c r="LBE13" s="476"/>
      <c r="LBF13" s="476"/>
      <c r="LBG13" s="476"/>
      <c r="LBH13" s="476"/>
      <c r="LBI13" s="476"/>
      <c r="LBJ13" s="476"/>
      <c r="LBK13" s="476"/>
      <c r="LBL13" s="476"/>
      <c r="LBM13" s="476"/>
      <c r="LBN13" s="476"/>
      <c r="LBO13" s="476"/>
      <c r="LBP13" s="476"/>
      <c r="LBQ13" s="476"/>
      <c r="LBR13" s="476"/>
      <c r="LBS13" s="476"/>
      <c r="LBT13" s="476"/>
      <c r="LBU13" s="476"/>
      <c r="LBV13" s="476"/>
      <c r="LBW13" s="476"/>
      <c r="LBX13" s="476"/>
      <c r="LBY13" s="476"/>
      <c r="LBZ13" s="476"/>
      <c r="LCA13" s="476"/>
      <c r="LCB13" s="476"/>
      <c r="LCC13" s="476"/>
      <c r="LCD13" s="476"/>
      <c r="LCE13" s="476"/>
      <c r="LCF13" s="476"/>
      <c r="LCG13" s="476"/>
      <c r="LCH13" s="476"/>
      <c r="LCI13" s="476"/>
      <c r="LCJ13" s="476"/>
      <c r="LCK13" s="476"/>
      <c r="LCL13" s="476"/>
      <c r="LCM13" s="476"/>
      <c r="LCN13" s="476"/>
      <c r="LCO13" s="476"/>
      <c r="LCP13" s="476"/>
      <c r="LCQ13" s="476"/>
      <c r="LCR13" s="476"/>
      <c r="LCS13" s="476"/>
      <c r="LCT13" s="476"/>
      <c r="LCU13" s="476"/>
      <c r="LCV13" s="476"/>
      <c r="LCW13" s="476"/>
      <c r="LCX13" s="476"/>
      <c r="LCY13" s="476"/>
      <c r="LCZ13" s="476"/>
      <c r="LDA13" s="476"/>
      <c r="LDB13" s="476"/>
      <c r="LDC13" s="476"/>
      <c r="LDD13" s="476"/>
      <c r="LDE13" s="476"/>
      <c r="LDF13" s="476"/>
      <c r="LDG13" s="476"/>
      <c r="LDH13" s="476"/>
      <c r="LDI13" s="476"/>
      <c r="LDJ13" s="476"/>
      <c r="LDK13" s="476"/>
      <c r="LDL13" s="476"/>
      <c r="LDM13" s="476"/>
      <c r="LDN13" s="476"/>
      <c r="LDO13" s="476"/>
      <c r="LDP13" s="476"/>
      <c r="LDQ13" s="476"/>
      <c r="LDR13" s="476"/>
      <c r="LDS13" s="476"/>
      <c r="LDT13" s="476"/>
      <c r="LDU13" s="476"/>
      <c r="LDV13" s="476"/>
      <c r="LDW13" s="476"/>
      <c r="LDX13" s="476"/>
      <c r="LDY13" s="476"/>
      <c r="LDZ13" s="476"/>
      <c r="LEA13" s="476"/>
      <c r="LEB13" s="476"/>
      <c r="LEC13" s="476"/>
      <c r="LED13" s="476"/>
      <c r="LEE13" s="476"/>
      <c r="LEF13" s="476"/>
      <c r="LEG13" s="476"/>
      <c r="LEH13" s="476"/>
      <c r="LEI13" s="476"/>
      <c r="LEJ13" s="476"/>
      <c r="LEK13" s="476"/>
      <c r="LEL13" s="476"/>
      <c r="LEM13" s="476"/>
      <c r="LEN13" s="476"/>
      <c r="LEO13" s="476"/>
      <c r="LEP13" s="476"/>
      <c r="LEQ13" s="476"/>
      <c r="LER13" s="476"/>
      <c r="LES13" s="476"/>
      <c r="LET13" s="476"/>
      <c r="LEU13" s="476"/>
      <c r="LEV13" s="476"/>
      <c r="LEW13" s="476"/>
      <c r="LEX13" s="476"/>
      <c r="LEY13" s="476"/>
      <c r="LEZ13" s="476"/>
      <c r="LFA13" s="476"/>
      <c r="LFB13" s="476"/>
      <c r="LFC13" s="476"/>
      <c r="LFD13" s="476"/>
      <c r="LFE13" s="476"/>
      <c r="LFF13" s="476"/>
      <c r="LFG13" s="476"/>
      <c r="LFH13" s="476"/>
      <c r="LFI13" s="476"/>
      <c r="LFJ13" s="476"/>
      <c r="LFK13" s="476"/>
      <c r="LFL13" s="476"/>
      <c r="LFM13" s="476"/>
      <c r="LFN13" s="476"/>
      <c r="LFO13" s="476"/>
      <c r="LFP13" s="476"/>
      <c r="LFQ13" s="476"/>
      <c r="LFR13" s="476"/>
      <c r="LFS13" s="476"/>
      <c r="LFT13" s="476"/>
      <c r="LFU13" s="476"/>
      <c r="LFV13" s="476"/>
      <c r="LFW13" s="476"/>
      <c r="LFX13" s="476"/>
      <c r="LFY13" s="476"/>
      <c r="LFZ13" s="476"/>
      <c r="LGA13" s="476"/>
      <c r="LGB13" s="476"/>
      <c r="LGC13" s="476"/>
      <c r="LGD13" s="476"/>
      <c r="LGE13" s="476"/>
      <c r="LGF13" s="476"/>
      <c r="LGG13" s="476"/>
      <c r="LGH13" s="476"/>
      <c r="LGI13" s="476"/>
      <c r="LGJ13" s="476"/>
      <c r="LGK13" s="476"/>
      <c r="LGL13" s="476"/>
      <c r="LGM13" s="476"/>
      <c r="LGN13" s="476"/>
      <c r="LGO13" s="476"/>
      <c r="LGP13" s="476"/>
      <c r="LGQ13" s="476"/>
      <c r="LGR13" s="476"/>
      <c r="LGS13" s="476"/>
      <c r="LGT13" s="476"/>
      <c r="LGU13" s="476"/>
      <c r="LGV13" s="476"/>
      <c r="LGW13" s="476"/>
      <c r="LGX13" s="476"/>
      <c r="LGY13" s="476"/>
      <c r="LGZ13" s="476"/>
      <c r="LHA13" s="476"/>
      <c r="LHB13" s="476"/>
      <c r="LHC13" s="476"/>
      <c r="LHD13" s="476"/>
      <c r="LHE13" s="476"/>
      <c r="LHF13" s="476"/>
      <c r="LHG13" s="476"/>
      <c r="LHH13" s="476"/>
      <c r="LHI13" s="476"/>
      <c r="LHJ13" s="476"/>
      <c r="LHK13" s="476"/>
      <c r="LHL13" s="476"/>
      <c r="LHM13" s="476"/>
      <c r="LHN13" s="476"/>
      <c r="LHO13" s="476"/>
      <c r="LHP13" s="476"/>
      <c r="LHQ13" s="476"/>
      <c r="LHR13" s="476"/>
      <c r="LHS13" s="476"/>
      <c r="LHT13" s="476"/>
      <c r="LHU13" s="476"/>
      <c r="LHV13" s="476"/>
      <c r="LHW13" s="476"/>
      <c r="LHX13" s="476"/>
      <c r="LHY13" s="476"/>
      <c r="LHZ13" s="476"/>
      <c r="LIA13" s="476"/>
      <c r="LIB13" s="476"/>
      <c r="LIC13" s="476"/>
      <c r="LID13" s="476"/>
      <c r="LIE13" s="476"/>
      <c r="LIF13" s="476"/>
      <c r="LIG13" s="476"/>
      <c r="LIH13" s="476"/>
      <c r="LII13" s="476"/>
      <c r="LIJ13" s="476"/>
      <c r="LIK13" s="476"/>
      <c r="LIL13" s="476"/>
      <c r="LIM13" s="476"/>
      <c r="LIN13" s="476"/>
      <c r="LIO13" s="476"/>
      <c r="LIP13" s="476"/>
      <c r="LIQ13" s="476"/>
      <c r="LIR13" s="476"/>
      <c r="LIS13" s="476"/>
      <c r="LIT13" s="476"/>
      <c r="LIU13" s="476"/>
      <c r="LIV13" s="476"/>
      <c r="LIW13" s="476"/>
      <c r="LIX13" s="476"/>
      <c r="LIY13" s="476"/>
      <c r="LIZ13" s="476"/>
      <c r="LJA13" s="476"/>
      <c r="LJB13" s="476"/>
      <c r="LJC13" s="476"/>
      <c r="LJD13" s="476"/>
      <c r="LJE13" s="476"/>
      <c r="LJF13" s="476"/>
      <c r="LJG13" s="476"/>
      <c r="LJH13" s="476"/>
      <c r="LJI13" s="476"/>
      <c r="LJJ13" s="476"/>
      <c r="LJK13" s="476"/>
      <c r="LJL13" s="476"/>
      <c r="LJM13" s="476"/>
      <c r="LJN13" s="476"/>
      <c r="LJO13" s="476"/>
      <c r="LJP13" s="476"/>
      <c r="LJQ13" s="476"/>
      <c r="LJR13" s="476"/>
      <c r="LJS13" s="476"/>
      <c r="LJT13" s="476"/>
      <c r="LJU13" s="476"/>
      <c r="LJV13" s="476"/>
      <c r="LJW13" s="476"/>
      <c r="LJX13" s="476"/>
      <c r="LJY13" s="476"/>
      <c r="LJZ13" s="476"/>
      <c r="LKA13" s="476"/>
      <c r="LKB13" s="476"/>
      <c r="LKC13" s="476"/>
      <c r="LKD13" s="476"/>
      <c r="LKE13" s="476"/>
      <c r="LKF13" s="476"/>
      <c r="LKG13" s="476"/>
      <c r="LKH13" s="476"/>
      <c r="LKI13" s="476"/>
      <c r="LKJ13" s="476"/>
      <c r="LKK13" s="476"/>
      <c r="LKL13" s="476"/>
      <c r="LKM13" s="476"/>
      <c r="LKN13" s="476"/>
      <c r="LKO13" s="476"/>
      <c r="LKP13" s="476"/>
      <c r="LKQ13" s="476"/>
      <c r="LKR13" s="476"/>
      <c r="LKS13" s="476"/>
      <c r="LKT13" s="476"/>
      <c r="LKU13" s="476"/>
      <c r="LKV13" s="476"/>
      <c r="LKW13" s="476"/>
      <c r="LKX13" s="476"/>
      <c r="LKY13" s="476"/>
      <c r="LKZ13" s="476"/>
      <c r="LLA13" s="476"/>
      <c r="LLB13" s="476"/>
      <c r="LLC13" s="476"/>
      <c r="LLD13" s="476"/>
      <c r="LLE13" s="476"/>
      <c r="LLF13" s="476"/>
      <c r="LLG13" s="476"/>
      <c r="LLH13" s="476"/>
      <c r="LLI13" s="476"/>
      <c r="LLJ13" s="476"/>
      <c r="LLK13" s="476"/>
      <c r="LLL13" s="476"/>
      <c r="LLM13" s="476"/>
      <c r="LLN13" s="476"/>
      <c r="LLO13" s="476"/>
      <c r="LLP13" s="476"/>
      <c r="LLQ13" s="476"/>
      <c r="LLR13" s="476"/>
      <c r="LLS13" s="476"/>
      <c r="LLT13" s="476"/>
      <c r="LLU13" s="476"/>
      <c r="LLV13" s="476"/>
      <c r="LLW13" s="476"/>
      <c r="LLX13" s="476"/>
      <c r="LLY13" s="476"/>
      <c r="LLZ13" s="476"/>
      <c r="LMA13" s="476"/>
      <c r="LMB13" s="476"/>
      <c r="LMC13" s="476"/>
      <c r="LMD13" s="476"/>
      <c r="LME13" s="476"/>
      <c r="LMF13" s="476"/>
      <c r="LMG13" s="476"/>
      <c r="LMH13" s="476"/>
      <c r="LMI13" s="476"/>
      <c r="LMJ13" s="476"/>
      <c r="LMK13" s="476"/>
      <c r="LML13" s="476"/>
      <c r="LMM13" s="476"/>
      <c r="LMN13" s="476"/>
      <c r="LMO13" s="476"/>
      <c r="LMP13" s="476"/>
      <c r="LMQ13" s="476"/>
      <c r="LMR13" s="476"/>
      <c r="LMS13" s="476"/>
      <c r="LMT13" s="476"/>
      <c r="LMU13" s="476"/>
      <c r="LMV13" s="476"/>
      <c r="LMW13" s="476"/>
      <c r="LMX13" s="476"/>
      <c r="LMY13" s="476"/>
      <c r="LMZ13" s="476"/>
      <c r="LNA13" s="476"/>
      <c r="LNB13" s="476"/>
      <c r="LNC13" s="476"/>
      <c r="LND13" s="476"/>
      <c r="LNE13" s="476"/>
      <c r="LNF13" s="476"/>
      <c r="LNG13" s="476"/>
      <c r="LNH13" s="476"/>
      <c r="LNI13" s="476"/>
      <c r="LNJ13" s="476"/>
      <c r="LNK13" s="476"/>
      <c r="LNL13" s="476"/>
      <c r="LNM13" s="476"/>
      <c r="LNN13" s="476"/>
      <c r="LNO13" s="476"/>
      <c r="LNP13" s="476"/>
      <c r="LNQ13" s="476"/>
      <c r="LNR13" s="476"/>
      <c r="LNS13" s="476"/>
      <c r="LNT13" s="476"/>
      <c r="LNU13" s="476"/>
      <c r="LNV13" s="476"/>
      <c r="LNW13" s="476"/>
      <c r="LNX13" s="476"/>
      <c r="LNY13" s="476"/>
      <c r="LNZ13" s="476"/>
      <c r="LOA13" s="476"/>
      <c r="LOB13" s="476"/>
      <c r="LOC13" s="476"/>
      <c r="LOD13" s="476"/>
      <c r="LOE13" s="476"/>
      <c r="LOF13" s="476"/>
      <c r="LOG13" s="476"/>
      <c r="LOH13" s="476"/>
      <c r="LOI13" s="476"/>
      <c r="LOJ13" s="476"/>
      <c r="LOK13" s="476"/>
      <c r="LOL13" s="476"/>
      <c r="LOM13" s="476"/>
      <c r="LON13" s="476"/>
      <c r="LOO13" s="476"/>
      <c r="LOP13" s="476"/>
      <c r="LOQ13" s="476"/>
      <c r="LOR13" s="476"/>
      <c r="LOS13" s="476"/>
      <c r="LOT13" s="476"/>
      <c r="LOU13" s="476"/>
      <c r="LOV13" s="476"/>
      <c r="LOW13" s="476"/>
      <c r="LOX13" s="476"/>
      <c r="LOY13" s="476"/>
      <c r="LOZ13" s="476"/>
      <c r="LPA13" s="476"/>
      <c r="LPB13" s="476"/>
      <c r="LPC13" s="476"/>
      <c r="LPD13" s="476"/>
      <c r="LPE13" s="476"/>
      <c r="LPF13" s="476"/>
      <c r="LPG13" s="476"/>
      <c r="LPH13" s="476"/>
      <c r="LPI13" s="476"/>
      <c r="LPJ13" s="476"/>
      <c r="LPK13" s="476"/>
      <c r="LPL13" s="476"/>
      <c r="LPM13" s="476"/>
      <c r="LPN13" s="476"/>
      <c r="LPO13" s="476"/>
      <c r="LPP13" s="476"/>
      <c r="LPQ13" s="476"/>
      <c r="LPR13" s="476"/>
      <c r="LPS13" s="476"/>
      <c r="LPT13" s="476"/>
      <c r="LPU13" s="476"/>
      <c r="LPV13" s="476"/>
      <c r="LPW13" s="476"/>
      <c r="LPX13" s="476"/>
      <c r="LPY13" s="476"/>
      <c r="LPZ13" s="476"/>
      <c r="LQA13" s="476"/>
      <c r="LQB13" s="476"/>
      <c r="LQC13" s="476"/>
      <c r="LQD13" s="476"/>
      <c r="LQE13" s="476"/>
      <c r="LQF13" s="476"/>
      <c r="LQG13" s="476"/>
      <c r="LQH13" s="476"/>
      <c r="LQI13" s="476"/>
      <c r="LQJ13" s="476"/>
      <c r="LQK13" s="476"/>
      <c r="LQL13" s="476"/>
      <c r="LQM13" s="476"/>
      <c r="LQN13" s="476"/>
      <c r="LQO13" s="476"/>
      <c r="LQP13" s="476"/>
      <c r="LQQ13" s="476"/>
      <c r="LQR13" s="476"/>
      <c r="LQS13" s="476"/>
      <c r="LQT13" s="476"/>
      <c r="LQU13" s="476"/>
      <c r="LQV13" s="476"/>
      <c r="LQW13" s="476"/>
      <c r="LQX13" s="476"/>
      <c r="LQY13" s="476"/>
      <c r="LQZ13" s="476"/>
      <c r="LRA13" s="476"/>
      <c r="LRB13" s="476"/>
      <c r="LRC13" s="476"/>
      <c r="LRD13" s="476"/>
      <c r="LRE13" s="476"/>
      <c r="LRF13" s="476"/>
      <c r="LRG13" s="476"/>
      <c r="LRH13" s="476"/>
      <c r="LRI13" s="476"/>
      <c r="LRJ13" s="476"/>
      <c r="LRK13" s="476"/>
      <c r="LRL13" s="476"/>
      <c r="LRM13" s="476"/>
      <c r="LRN13" s="476"/>
      <c r="LRO13" s="476"/>
      <c r="LRP13" s="476"/>
      <c r="LRQ13" s="476"/>
      <c r="LRR13" s="476"/>
      <c r="LRS13" s="476"/>
      <c r="LRT13" s="476"/>
      <c r="LRU13" s="476"/>
      <c r="LRV13" s="476"/>
      <c r="LRW13" s="476"/>
      <c r="LRX13" s="476"/>
      <c r="LRY13" s="476"/>
      <c r="LRZ13" s="476"/>
      <c r="LSA13" s="476"/>
      <c r="LSB13" s="476"/>
      <c r="LSC13" s="476"/>
      <c r="LSD13" s="476"/>
      <c r="LSE13" s="476"/>
      <c r="LSF13" s="476"/>
      <c r="LSG13" s="476"/>
      <c r="LSH13" s="476"/>
      <c r="LSI13" s="476"/>
      <c r="LSJ13" s="476"/>
      <c r="LSK13" s="476"/>
      <c r="LSL13" s="476"/>
      <c r="LSM13" s="476"/>
      <c r="LSN13" s="476"/>
      <c r="LSO13" s="476"/>
      <c r="LSP13" s="476"/>
      <c r="LSQ13" s="476"/>
      <c r="LSR13" s="476"/>
      <c r="LSS13" s="476"/>
      <c r="LST13" s="476"/>
      <c r="LSU13" s="476"/>
      <c r="LSV13" s="476"/>
      <c r="LSW13" s="476"/>
      <c r="LSX13" s="476"/>
      <c r="LSY13" s="476"/>
      <c r="LSZ13" s="476"/>
      <c r="LTA13" s="476"/>
      <c r="LTB13" s="476"/>
      <c r="LTC13" s="476"/>
      <c r="LTD13" s="476"/>
      <c r="LTE13" s="476"/>
      <c r="LTF13" s="476"/>
      <c r="LTG13" s="476"/>
      <c r="LTH13" s="476"/>
      <c r="LTI13" s="476"/>
      <c r="LTJ13" s="476"/>
      <c r="LTK13" s="476"/>
      <c r="LTL13" s="476"/>
      <c r="LTM13" s="476"/>
      <c r="LTN13" s="476"/>
      <c r="LTO13" s="476"/>
      <c r="LTP13" s="476"/>
      <c r="LTQ13" s="476"/>
      <c r="LTR13" s="476"/>
      <c r="LTS13" s="476"/>
      <c r="LTT13" s="476"/>
      <c r="LTU13" s="476"/>
      <c r="LTV13" s="476"/>
      <c r="LTW13" s="476"/>
      <c r="LTX13" s="476"/>
      <c r="LTY13" s="476"/>
      <c r="LTZ13" s="476"/>
      <c r="LUA13" s="476"/>
      <c r="LUB13" s="476"/>
      <c r="LUC13" s="476"/>
      <c r="LUD13" s="476"/>
      <c r="LUE13" s="476"/>
      <c r="LUF13" s="476"/>
      <c r="LUG13" s="476"/>
      <c r="LUH13" s="476"/>
      <c r="LUI13" s="476"/>
      <c r="LUJ13" s="476"/>
      <c r="LUK13" s="476"/>
      <c r="LUL13" s="476"/>
      <c r="LUM13" s="476"/>
      <c r="LUN13" s="476"/>
      <c r="LUO13" s="476"/>
      <c r="LUP13" s="476"/>
      <c r="LUQ13" s="476"/>
      <c r="LUR13" s="476"/>
      <c r="LUS13" s="476"/>
      <c r="LUT13" s="476"/>
      <c r="LUU13" s="476"/>
      <c r="LUV13" s="476"/>
      <c r="LUW13" s="476"/>
      <c r="LUX13" s="476"/>
      <c r="LUY13" s="476"/>
      <c r="LUZ13" s="476"/>
      <c r="LVA13" s="476"/>
      <c r="LVB13" s="476"/>
      <c r="LVC13" s="476"/>
      <c r="LVD13" s="476"/>
      <c r="LVE13" s="476"/>
      <c r="LVF13" s="476"/>
      <c r="LVG13" s="476"/>
      <c r="LVH13" s="476"/>
      <c r="LVI13" s="476"/>
      <c r="LVJ13" s="476"/>
      <c r="LVK13" s="476"/>
      <c r="LVL13" s="476"/>
      <c r="LVM13" s="476"/>
      <c r="LVN13" s="476"/>
      <c r="LVO13" s="476"/>
      <c r="LVP13" s="476"/>
      <c r="LVQ13" s="476"/>
      <c r="LVR13" s="476"/>
      <c r="LVS13" s="476"/>
      <c r="LVT13" s="476"/>
      <c r="LVU13" s="476"/>
      <c r="LVV13" s="476"/>
      <c r="LVW13" s="476"/>
      <c r="LVX13" s="476"/>
      <c r="LVY13" s="476"/>
      <c r="LVZ13" s="476"/>
      <c r="LWA13" s="476"/>
      <c r="LWB13" s="476"/>
      <c r="LWC13" s="476"/>
      <c r="LWD13" s="476"/>
      <c r="LWE13" s="476"/>
      <c r="LWF13" s="476"/>
      <c r="LWG13" s="476"/>
      <c r="LWH13" s="476"/>
      <c r="LWI13" s="476"/>
      <c r="LWJ13" s="476"/>
      <c r="LWK13" s="476"/>
      <c r="LWL13" s="476"/>
      <c r="LWM13" s="476"/>
      <c r="LWN13" s="476"/>
      <c r="LWO13" s="476"/>
      <c r="LWP13" s="476"/>
      <c r="LWQ13" s="476"/>
      <c r="LWR13" s="476"/>
      <c r="LWS13" s="476"/>
      <c r="LWT13" s="476"/>
      <c r="LWU13" s="476"/>
      <c r="LWV13" s="476"/>
      <c r="LWW13" s="476"/>
      <c r="LWX13" s="476"/>
      <c r="LWY13" s="476"/>
      <c r="LWZ13" s="476"/>
      <c r="LXA13" s="476"/>
      <c r="LXB13" s="476"/>
      <c r="LXC13" s="476"/>
      <c r="LXD13" s="476"/>
      <c r="LXE13" s="476"/>
      <c r="LXF13" s="476"/>
      <c r="LXG13" s="476"/>
      <c r="LXH13" s="476"/>
      <c r="LXI13" s="476"/>
      <c r="LXJ13" s="476"/>
      <c r="LXK13" s="476"/>
      <c r="LXL13" s="476"/>
      <c r="LXM13" s="476"/>
      <c r="LXN13" s="476"/>
      <c r="LXO13" s="476"/>
      <c r="LXP13" s="476"/>
      <c r="LXQ13" s="476"/>
      <c r="LXR13" s="476"/>
      <c r="LXS13" s="476"/>
      <c r="LXT13" s="476"/>
      <c r="LXU13" s="476"/>
      <c r="LXV13" s="476"/>
      <c r="LXW13" s="476"/>
      <c r="LXX13" s="476"/>
      <c r="LXY13" s="476"/>
      <c r="LXZ13" s="476"/>
      <c r="LYA13" s="476"/>
      <c r="LYB13" s="476"/>
      <c r="LYC13" s="476"/>
      <c r="LYD13" s="476"/>
      <c r="LYE13" s="476"/>
      <c r="LYF13" s="476"/>
      <c r="LYG13" s="476"/>
      <c r="LYH13" s="476"/>
      <c r="LYI13" s="476"/>
      <c r="LYJ13" s="476"/>
      <c r="LYK13" s="476"/>
      <c r="LYL13" s="476"/>
      <c r="LYM13" s="476"/>
      <c r="LYN13" s="476"/>
      <c r="LYO13" s="476"/>
      <c r="LYP13" s="476"/>
      <c r="LYQ13" s="476"/>
      <c r="LYR13" s="476"/>
      <c r="LYS13" s="476"/>
      <c r="LYT13" s="476"/>
      <c r="LYU13" s="476"/>
      <c r="LYV13" s="476"/>
      <c r="LYW13" s="476"/>
      <c r="LYX13" s="476"/>
      <c r="LYY13" s="476"/>
      <c r="LYZ13" s="476"/>
      <c r="LZA13" s="476"/>
      <c r="LZB13" s="476"/>
      <c r="LZC13" s="476"/>
      <c r="LZD13" s="476"/>
      <c r="LZE13" s="476"/>
      <c r="LZF13" s="476"/>
      <c r="LZG13" s="476"/>
      <c r="LZH13" s="476"/>
      <c r="LZI13" s="476"/>
      <c r="LZJ13" s="476"/>
      <c r="LZK13" s="476"/>
      <c r="LZL13" s="476"/>
      <c r="LZM13" s="476"/>
      <c r="LZN13" s="476"/>
      <c r="LZO13" s="476"/>
      <c r="LZP13" s="476"/>
      <c r="LZQ13" s="476"/>
      <c r="LZR13" s="476"/>
      <c r="LZS13" s="476"/>
      <c r="LZT13" s="476"/>
      <c r="LZU13" s="476"/>
      <c r="LZV13" s="476"/>
      <c r="LZW13" s="476"/>
      <c r="LZX13" s="476"/>
      <c r="LZY13" s="476"/>
      <c r="LZZ13" s="476"/>
      <c r="MAA13" s="476"/>
      <c r="MAB13" s="476"/>
      <c r="MAC13" s="476"/>
      <c r="MAD13" s="476"/>
      <c r="MAE13" s="476"/>
      <c r="MAF13" s="476"/>
      <c r="MAG13" s="476"/>
      <c r="MAH13" s="476"/>
      <c r="MAI13" s="476"/>
      <c r="MAJ13" s="476"/>
      <c r="MAK13" s="476"/>
      <c r="MAL13" s="476"/>
      <c r="MAM13" s="476"/>
      <c r="MAN13" s="476"/>
      <c r="MAO13" s="476"/>
      <c r="MAP13" s="476"/>
      <c r="MAQ13" s="476"/>
      <c r="MAR13" s="476"/>
      <c r="MAS13" s="476"/>
      <c r="MAT13" s="476"/>
      <c r="MAU13" s="476"/>
      <c r="MAV13" s="476"/>
      <c r="MAW13" s="476"/>
      <c r="MAX13" s="476"/>
      <c r="MAY13" s="476"/>
      <c r="MAZ13" s="476"/>
      <c r="MBA13" s="476"/>
      <c r="MBB13" s="476"/>
      <c r="MBC13" s="476"/>
      <c r="MBD13" s="476"/>
      <c r="MBE13" s="476"/>
      <c r="MBF13" s="476"/>
      <c r="MBG13" s="476"/>
      <c r="MBH13" s="476"/>
      <c r="MBI13" s="476"/>
      <c r="MBJ13" s="476"/>
      <c r="MBK13" s="476"/>
      <c r="MBL13" s="476"/>
      <c r="MBM13" s="476"/>
      <c r="MBN13" s="476"/>
      <c r="MBO13" s="476"/>
      <c r="MBP13" s="476"/>
      <c r="MBQ13" s="476"/>
      <c r="MBR13" s="476"/>
      <c r="MBS13" s="476"/>
      <c r="MBT13" s="476"/>
      <c r="MBU13" s="476"/>
      <c r="MBV13" s="476"/>
      <c r="MBW13" s="476"/>
      <c r="MBX13" s="476"/>
      <c r="MBY13" s="476"/>
      <c r="MBZ13" s="476"/>
      <c r="MCA13" s="476"/>
      <c r="MCB13" s="476"/>
      <c r="MCC13" s="476"/>
      <c r="MCD13" s="476"/>
      <c r="MCE13" s="476"/>
      <c r="MCF13" s="476"/>
      <c r="MCG13" s="476"/>
      <c r="MCH13" s="476"/>
      <c r="MCI13" s="476"/>
      <c r="MCJ13" s="476"/>
      <c r="MCK13" s="476"/>
      <c r="MCL13" s="476"/>
      <c r="MCM13" s="476"/>
      <c r="MCN13" s="476"/>
      <c r="MCO13" s="476"/>
      <c r="MCP13" s="476"/>
      <c r="MCQ13" s="476"/>
      <c r="MCR13" s="476"/>
      <c r="MCS13" s="476"/>
      <c r="MCT13" s="476"/>
      <c r="MCU13" s="476"/>
      <c r="MCV13" s="476"/>
      <c r="MCW13" s="476"/>
      <c r="MCX13" s="476"/>
      <c r="MCY13" s="476"/>
      <c r="MCZ13" s="476"/>
      <c r="MDA13" s="476"/>
      <c r="MDB13" s="476"/>
      <c r="MDC13" s="476"/>
      <c r="MDD13" s="476"/>
      <c r="MDE13" s="476"/>
      <c r="MDF13" s="476"/>
      <c r="MDG13" s="476"/>
      <c r="MDH13" s="476"/>
      <c r="MDI13" s="476"/>
      <c r="MDJ13" s="476"/>
      <c r="MDK13" s="476"/>
      <c r="MDL13" s="476"/>
      <c r="MDM13" s="476"/>
      <c r="MDN13" s="476"/>
      <c r="MDO13" s="476"/>
      <c r="MDP13" s="476"/>
      <c r="MDQ13" s="476"/>
      <c r="MDR13" s="476"/>
      <c r="MDS13" s="476"/>
      <c r="MDT13" s="476"/>
      <c r="MDU13" s="476"/>
      <c r="MDV13" s="476"/>
      <c r="MDW13" s="476"/>
      <c r="MDX13" s="476"/>
      <c r="MDY13" s="476"/>
      <c r="MDZ13" s="476"/>
      <c r="MEA13" s="476"/>
      <c r="MEB13" s="476"/>
      <c r="MEC13" s="476"/>
      <c r="MED13" s="476"/>
      <c r="MEE13" s="476"/>
      <c r="MEF13" s="476"/>
      <c r="MEG13" s="476"/>
      <c r="MEH13" s="476"/>
      <c r="MEI13" s="476"/>
      <c r="MEJ13" s="476"/>
      <c r="MEK13" s="476"/>
      <c r="MEL13" s="476"/>
      <c r="MEM13" s="476"/>
      <c r="MEN13" s="476"/>
      <c r="MEO13" s="476"/>
      <c r="MEP13" s="476"/>
      <c r="MEQ13" s="476"/>
      <c r="MER13" s="476"/>
      <c r="MES13" s="476"/>
      <c r="MET13" s="476"/>
      <c r="MEU13" s="476"/>
      <c r="MEV13" s="476"/>
      <c r="MEW13" s="476"/>
      <c r="MEX13" s="476"/>
      <c r="MEY13" s="476"/>
      <c r="MEZ13" s="476"/>
      <c r="MFA13" s="476"/>
      <c r="MFB13" s="476"/>
      <c r="MFC13" s="476"/>
      <c r="MFD13" s="476"/>
      <c r="MFE13" s="476"/>
      <c r="MFF13" s="476"/>
      <c r="MFG13" s="476"/>
      <c r="MFH13" s="476"/>
      <c r="MFI13" s="476"/>
      <c r="MFJ13" s="476"/>
      <c r="MFK13" s="476"/>
      <c r="MFL13" s="476"/>
      <c r="MFM13" s="476"/>
      <c r="MFN13" s="476"/>
      <c r="MFO13" s="476"/>
      <c r="MFP13" s="476"/>
      <c r="MFQ13" s="476"/>
      <c r="MFR13" s="476"/>
      <c r="MFS13" s="476"/>
      <c r="MFT13" s="476"/>
      <c r="MFU13" s="476"/>
      <c r="MFV13" s="476"/>
      <c r="MFW13" s="476"/>
      <c r="MFX13" s="476"/>
      <c r="MFY13" s="476"/>
      <c r="MFZ13" s="476"/>
      <c r="MGA13" s="476"/>
      <c r="MGB13" s="476"/>
      <c r="MGC13" s="476"/>
      <c r="MGD13" s="476"/>
      <c r="MGE13" s="476"/>
      <c r="MGF13" s="476"/>
      <c r="MGG13" s="476"/>
      <c r="MGH13" s="476"/>
      <c r="MGI13" s="476"/>
      <c r="MGJ13" s="476"/>
      <c r="MGK13" s="476"/>
      <c r="MGL13" s="476"/>
      <c r="MGM13" s="476"/>
      <c r="MGN13" s="476"/>
      <c r="MGO13" s="476"/>
      <c r="MGP13" s="476"/>
      <c r="MGQ13" s="476"/>
      <c r="MGR13" s="476"/>
      <c r="MGS13" s="476"/>
      <c r="MGT13" s="476"/>
      <c r="MGU13" s="476"/>
      <c r="MGV13" s="476"/>
      <c r="MGW13" s="476"/>
      <c r="MGX13" s="476"/>
      <c r="MGY13" s="476"/>
      <c r="MGZ13" s="476"/>
      <c r="MHA13" s="476"/>
      <c r="MHB13" s="476"/>
      <c r="MHC13" s="476"/>
      <c r="MHD13" s="476"/>
      <c r="MHE13" s="476"/>
      <c r="MHF13" s="476"/>
      <c r="MHG13" s="476"/>
      <c r="MHH13" s="476"/>
      <c r="MHI13" s="476"/>
      <c r="MHJ13" s="476"/>
      <c r="MHK13" s="476"/>
      <c r="MHL13" s="476"/>
      <c r="MHM13" s="476"/>
      <c r="MHN13" s="476"/>
      <c r="MHO13" s="476"/>
      <c r="MHP13" s="476"/>
      <c r="MHQ13" s="476"/>
      <c r="MHR13" s="476"/>
      <c r="MHS13" s="476"/>
      <c r="MHT13" s="476"/>
      <c r="MHU13" s="476"/>
      <c r="MHV13" s="476"/>
      <c r="MHW13" s="476"/>
      <c r="MHX13" s="476"/>
      <c r="MHY13" s="476"/>
      <c r="MHZ13" s="476"/>
      <c r="MIA13" s="476"/>
      <c r="MIB13" s="476"/>
      <c r="MIC13" s="476"/>
      <c r="MID13" s="476"/>
      <c r="MIE13" s="476"/>
      <c r="MIF13" s="476"/>
      <c r="MIG13" s="476"/>
      <c r="MIH13" s="476"/>
      <c r="MII13" s="476"/>
      <c r="MIJ13" s="476"/>
      <c r="MIK13" s="476"/>
      <c r="MIL13" s="476"/>
      <c r="MIM13" s="476"/>
      <c r="MIN13" s="476"/>
      <c r="MIO13" s="476"/>
      <c r="MIP13" s="476"/>
      <c r="MIQ13" s="476"/>
      <c r="MIR13" s="476"/>
      <c r="MIS13" s="476"/>
      <c r="MIT13" s="476"/>
      <c r="MIU13" s="476"/>
      <c r="MIV13" s="476"/>
      <c r="MIW13" s="476"/>
      <c r="MIX13" s="476"/>
      <c r="MIY13" s="476"/>
      <c r="MIZ13" s="476"/>
      <c r="MJA13" s="476"/>
      <c r="MJB13" s="476"/>
      <c r="MJC13" s="476"/>
      <c r="MJD13" s="476"/>
      <c r="MJE13" s="476"/>
      <c r="MJF13" s="476"/>
      <c r="MJG13" s="476"/>
      <c r="MJH13" s="476"/>
      <c r="MJI13" s="476"/>
      <c r="MJJ13" s="476"/>
      <c r="MJK13" s="476"/>
      <c r="MJL13" s="476"/>
      <c r="MJM13" s="476"/>
      <c r="MJN13" s="476"/>
      <c r="MJO13" s="476"/>
      <c r="MJP13" s="476"/>
      <c r="MJQ13" s="476"/>
      <c r="MJR13" s="476"/>
      <c r="MJS13" s="476"/>
      <c r="MJT13" s="476"/>
      <c r="MJU13" s="476"/>
      <c r="MJV13" s="476"/>
      <c r="MJW13" s="476"/>
      <c r="MJX13" s="476"/>
      <c r="MJY13" s="476"/>
      <c r="MJZ13" s="476"/>
      <c r="MKA13" s="476"/>
      <c r="MKB13" s="476"/>
      <c r="MKC13" s="476"/>
      <c r="MKD13" s="476"/>
      <c r="MKE13" s="476"/>
      <c r="MKF13" s="476"/>
      <c r="MKG13" s="476"/>
      <c r="MKH13" s="476"/>
      <c r="MKI13" s="476"/>
      <c r="MKJ13" s="476"/>
      <c r="MKK13" s="476"/>
      <c r="MKL13" s="476"/>
      <c r="MKM13" s="476"/>
      <c r="MKN13" s="476"/>
      <c r="MKO13" s="476"/>
      <c r="MKP13" s="476"/>
      <c r="MKQ13" s="476"/>
      <c r="MKR13" s="476"/>
      <c r="MKS13" s="476"/>
      <c r="MKT13" s="476"/>
      <c r="MKU13" s="476"/>
      <c r="MKV13" s="476"/>
      <c r="MKW13" s="476"/>
      <c r="MKX13" s="476"/>
      <c r="MKY13" s="476"/>
      <c r="MKZ13" s="476"/>
      <c r="MLA13" s="476"/>
      <c r="MLB13" s="476"/>
      <c r="MLC13" s="476"/>
      <c r="MLD13" s="476"/>
      <c r="MLE13" s="476"/>
      <c r="MLF13" s="476"/>
      <c r="MLG13" s="476"/>
      <c r="MLH13" s="476"/>
      <c r="MLI13" s="476"/>
      <c r="MLJ13" s="476"/>
      <c r="MLK13" s="476"/>
      <c r="MLL13" s="476"/>
      <c r="MLM13" s="476"/>
      <c r="MLN13" s="476"/>
      <c r="MLO13" s="476"/>
      <c r="MLP13" s="476"/>
      <c r="MLQ13" s="476"/>
      <c r="MLR13" s="476"/>
      <c r="MLS13" s="476"/>
      <c r="MLT13" s="476"/>
      <c r="MLU13" s="476"/>
      <c r="MLV13" s="476"/>
      <c r="MLW13" s="476"/>
      <c r="MLX13" s="476"/>
      <c r="MLY13" s="476"/>
      <c r="MLZ13" s="476"/>
      <c r="MMA13" s="476"/>
      <c r="MMB13" s="476"/>
      <c r="MMC13" s="476"/>
      <c r="MMD13" s="476"/>
      <c r="MME13" s="476"/>
      <c r="MMF13" s="476"/>
      <c r="MMG13" s="476"/>
      <c r="MMH13" s="476"/>
      <c r="MMI13" s="476"/>
      <c r="MMJ13" s="476"/>
      <c r="MMK13" s="476"/>
      <c r="MML13" s="476"/>
      <c r="MMM13" s="476"/>
      <c r="MMN13" s="476"/>
      <c r="MMO13" s="476"/>
      <c r="MMP13" s="476"/>
      <c r="MMQ13" s="476"/>
      <c r="MMR13" s="476"/>
      <c r="MMS13" s="476"/>
      <c r="MMT13" s="476"/>
      <c r="MMU13" s="476"/>
      <c r="MMV13" s="476"/>
      <c r="MMW13" s="476"/>
      <c r="MMX13" s="476"/>
      <c r="MMY13" s="476"/>
      <c r="MMZ13" s="476"/>
      <c r="MNA13" s="476"/>
      <c r="MNB13" s="476"/>
      <c r="MNC13" s="476"/>
      <c r="MND13" s="476"/>
      <c r="MNE13" s="476"/>
      <c r="MNF13" s="476"/>
      <c r="MNG13" s="476"/>
      <c r="MNH13" s="476"/>
      <c r="MNI13" s="476"/>
      <c r="MNJ13" s="476"/>
      <c r="MNK13" s="476"/>
      <c r="MNL13" s="476"/>
      <c r="MNM13" s="476"/>
      <c r="MNN13" s="476"/>
      <c r="MNO13" s="476"/>
      <c r="MNP13" s="476"/>
      <c r="MNQ13" s="476"/>
      <c r="MNR13" s="476"/>
      <c r="MNS13" s="476"/>
      <c r="MNT13" s="476"/>
      <c r="MNU13" s="476"/>
      <c r="MNV13" s="476"/>
      <c r="MNW13" s="476"/>
      <c r="MNX13" s="476"/>
      <c r="MNY13" s="476"/>
      <c r="MNZ13" s="476"/>
      <c r="MOA13" s="476"/>
      <c r="MOB13" s="476"/>
      <c r="MOC13" s="476"/>
      <c r="MOD13" s="476"/>
      <c r="MOE13" s="476"/>
      <c r="MOF13" s="476"/>
      <c r="MOG13" s="476"/>
      <c r="MOH13" s="476"/>
      <c r="MOI13" s="476"/>
      <c r="MOJ13" s="476"/>
      <c r="MOK13" s="476"/>
      <c r="MOL13" s="476"/>
      <c r="MOM13" s="476"/>
      <c r="MON13" s="476"/>
      <c r="MOO13" s="476"/>
      <c r="MOP13" s="476"/>
      <c r="MOQ13" s="476"/>
      <c r="MOR13" s="476"/>
      <c r="MOS13" s="476"/>
      <c r="MOT13" s="476"/>
      <c r="MOU13" s="476"/>
      <c r="MOV13" s="476"/>
      <c r="MOW13" s="476"/>
      <c r="MOX13" s="476"/>
      <c r="MOY13" s="476"/>
      <c r="MOZ13" s="476"/>
      <c r="MPA13" s="476"/>
      <c r="MPB13" s="476"/>
      <c r="MPC13" s="476"/>
      <c r="MPD13" s="476"/>
      <c r="MPE13" s="476"/>
      <c r="MPF13" s="476"/>
      <c r="MPG13" s="476"/>
      <c r="MPH13" s="476"/>
      <c r="MPI13" s="476"/>
      <c r="MPJ13" s="476"/>
      <c r="MPK13" s="476"/>
      <c r="MPL13" s="476"/>
      <c r="MPM13" s="476"/>
      <c r="MPN13" s="476"/>
      <c r="MPO13" s="476"/>
      <c r="MPP13" s="476"/>
      <c r="MPQ13" s="476"/>
      <c r="MPR13" s="476"/>
      <c r="MPS13" s="476"/>
      <c r="MPT13" s="476"/>
      <c r="MPU13" s="476"/>
      <c r="MPV13" s="476"/>
      <c r="MPW13" s="476"/>
      <c r="MPX13" s="476"/>
      <c r="MPY13" s="476"/>
      <c r="MPZ13" s="476"/>
      <c r="MQA13" s="476"/>
      <c r="MQB13" s="476"/>
      <c r="MQC13" s="476"/>
      <c r="MQD13" s="476"/>
      <c r="MQE13" s="476"/>
      <c r="MQF13" s="476"/>
      <c r="MQG13" s="476"/>
      <c r="MQH13" s="476"/>
      <c r="MQI13" s="476"/>
      <c r="MQJ13" s="476"/>
      <c r="MQK13" s="476"/>
      <c r="MQL13" s="476"/>
      <c r="MQM13" s="476"/>
      <c r="MQN13" s="476"/>
      <c r="MQO13" s="476"/>
      <c r="MQP13" s="476"/>
      <c r="MQQ13" s="476"/>
      <c r="MQR13" s="476"/>
      <c r="MQS13" s="476"/>
      <c r="MQT13" s="476"/>
      <c r="MQU13" s="476"/>
      <c r="MQV13" s="476"/>
      <c r="MQW13" s="476"/>
      <c r="MQX13" s="476"/>
      <c r="MQY13" s="476"/>
      <c r="MQZ13" s="476"/>
      <c r="MRA13" s="476"/>
      <c r="MRB13" s="476"/>
      <c r="MRC13" s="476"/>
      <c r="MRD13" s="476"/>
      <c r="MRE13" s="476"/>
      <c r="MRF13" s="476"/>
      <c r="MRG13" s="476"/>
      <c r="MRH13" s="476"/>
      <c r="MRI13" s="476"/>
      <c r="MRJ13" s="476"/>
      <c r="MRK13" s="476"/>
      <c r="MRL13" s="476"/>
      <c r="MRM13" s="476"/>
      <c r="MRN13" s="476"/>
      <c r="MRO13" s="476"/>
      <c r="MRP13" s="476"/>
      <c r="MRQ13" s="476"/>
      <c r="MRR13" s="476"/>
      <c r="MRS13" s="476"/>
      <c r="MRT13" s="476"/>
      <c r="MRU13" s="476"/>
      <c r="MRV13" s="476"/>
      <c r="MRW13" s="476"/>
      <c r="MRX13" s="476"/>
      <c r="MRY13" s="476"/>
      <c r="MRZ13" s="476"/>
      <c r="MSA13" s="476"/>
      <c r="MSB13" s="476"/>
      <c r="MSC13" s="476"/>
      <c r="MSD13" s="476"/>
      <c r="MSE13" s="476"/>
      <c r="MSF13" s="476"/>
      <c r="MSG13" s="476"/>
      <c r="MSH13" s="476"/>
      <c r="MSI13" s="476"/>
      <c r="MSJ13" s="476"/>
      <c r="MSK13" s="476"/>
      <c r="MSL13" s="476"/>
      <c r="MSM13" s="476"/>
      <c r="MSN13" s="476"/>
      <c r="MSO13" s="476"/>
      <c r="MSP13" s="476"/>
      <c r="MSQ13" s="476"/>
      <c r="MSR13" s="476"/>
      <c r="MSS13" s="476"/>
      <c r="MST13" s="476"/>
      <c r="MSU13" s="476"/>
      <c r="MSV13" s="476"/>
      <c r="MSW13" s="476"/>
      <c r="MSX13" s="476"/>
      <c r="MSY13" s="476"/>
      <c r="MSZ13" s="476"/>
      <c r="MTA13" s="476"/>
      <c r="MTB13" s="476"/>
      <c r="MTC13" s="476"/>
      <c r="MTD13" s="476"/>
      <c r="MTE13" s="476"/>
      <c r="MTF13" s="476"/>
      <c r="MTG13" s="476"/>
      <c r="MTH13" s="476"/>
      <c r="MTI13" s="476"/>
      <c r="MTJ13" s="476"/>
      <c r="MTK13" s="476"/>
      <c r="MTL13" s="476"/>
      <c r="MTM13" s="476"/>
      <c r="MTN13" s="476"/>
      <c r="MTO13" s="476"/>
      <c r="MTP13" s="476"/>
      <c r="MTQ13" s="476"/>
      <c r="MTR13" s="476"/>
      <c r="MTS13" s="476"/>
      <c r="MTT13" s="476"/>
      <c r="MTU13" s="476"/>
      <c r="MTV13" s="476"/>
      <c r="MTW13" s="476"/>
      <c r="MTX13" s="476"/>
      <c r="MTY13" s="476"/>
      <c r="MTZ13" s="476"/>
      <c r="MUA13" s="476"/>
      <c r="MUB13" s="476"/>
      <c r="MUC13" s="476"/>
      <c r="MUD13" s="476"/>
      <c r="MUE13" s="476"/>
      <c r="MUF13" s="476"/>
      <c r="MUG13" s="476"/>
      <c r="MUH13" s="476"/>
      <c r="MUI13" s="476"/>
      <c r="MUJ13" s="476"/>
      <c r="MUK13" s="476"/>
      <c r="MUL13" s="476"/>
      <c r="MUM13" s="476"/>
      <c r="MUN13" s="476"/>
      <c r="MUO13" s="476"/>
      <c r="MUP13" s="476"/>
      <c r="MUQ13" s="476"/>
      <c r="MUR13" s="476"/>
      <c r="MUS13" s="476"/>
      <c r="MUT13" s="476"/>
      <c r="MUU13" s="476"/>
      <c r="MUV13" s="476"/>
      <c r="MUW13" s="476"/>
      <c r="MUX13" s="476"/>
      <c r="MUY13" s="476"/>
      <c r="MUZ13" s="476"/>
      <c r="MVA13" s="476"/>
      <c r="MVB13" s="476"/>
      <c r="MVC13" s="476"/>
      <c r="MVD13" s="476"/>
      <c r="MVE13" s="476"/>
      <c r="MVF13" s="476"/>
      <c r="MVG13" s="476"/>
      <c r="MVH13" s="476"/>
      <c r="MVI13" s="476"/>
      <c r="MVJ13" s="476"/>
      <c r="MVK13" s="476"/>
      <c r="MVL13" s="476"/>
      <c r="MVM13" s="476"/>
      <c r="MVN13" s="476"/>
      <c r="MVO13" s="476"/>
      <c r="MVP13" s="476"/>
      <c r="MVQ13" s="476"/>
      <c r="MVR13" s="476"/>
      <c r="MVS13" s="476"/>
      <c r="MVT13" s="476"/>
      <c r="MVU13" s="476"/>
      <c r="MVV13" s="476"/>
      <c r="MVW13" s="476"/>
      <c r="MVX13" s="476"/>
      <c r="MVY13" s="476"/>
      <c r="MVZ13" s="476"/>
      <c r="MWA13" s="476"/>
      <c r="MWB13" s="476"/>
      <c r="MWC13" s="476"/>
      <c r="MWD13" s="476"/>
      <c r="MWE13" s="476"/>
      <c r="MWF13" s="476"/>
      <c r="MWG13" s="476"/>
      <c r="MWH13" s="476"/>
      <c r="MWI13" s="476"/>
      <c r="MWJ13" s="476"/>
      <c r="MWK13" s="476"/>
      <c r="MWL13" s="476"/>
      <c r="MWM13" s="476"/>
      <c r="MWN13" s="476"/>
      <c r="MWO13" s="476"/>
      <c r="MWP13" s="476"/>
      <c r="MWQ13" s="476"/>
      <c r="MWR13" s="476"/>
      <c r="MWS13" s="476"/>
      <c r="MWT13" s="476"/>
      <c r="MWU13" s="476"/>
      <c r="MWV13" s="476"/>
      <c r="MWW13" s="476"/>
      <c r="MWX13" s="476"/>
      <c r="MWY13" s="476"/>
      <c r="MWZ13" s="476"/>
      <c r="MXA13" s="476"/>
      <c r="MXB13" s="476"/>
      <c r="MXC13" s="476"/>
      <c r="MXD13" s="476"/>
      <c r="MXE13" s="476"/>
      <c r="MXF13" s="476"/>
      <c r="MXG13" s="476"/>
      <c r="MXH13" s="476"/>
      <c r="MXI13" s="476"/>
      <c r="MXJ13" s="476"/>
      <c r="MXK13" s="476"/>
      <c r="MXL13" s="476"/>
      <c r="MXM13" s="476"/>
      <c r="MXN13" s="476"/>
      <c r="MXO13" s="476"/>
      <c r="MXP13" s="476"/>
      <c r="MXQ13" s="476"/>
      <c r="MXR13" s="476"/>
      <c r="MXS13" s="476"/>
      <c r="MXT13" s="476"/>
      <c r="MXU13" s="476"/>
      <c r="MXV13" s="476"/>
      <c r="MXW13" s="476"/>
      <c r="MXX13" s="476"/>
      <c r="MXY13" s="476"/>
      <c r="MXZ13" s="476"/>
      <c r="MYA13" s="476"/>
      <c r="MYB13" s="476"/>
      <c r="MYC13" s="476"/>
      <c r="MYD13" s="476"/>
      <c r="MYE13" s="476"/>
      <c r="MYF13" s="476"/>
      <c r="MYG13" s="476"/>
      <c r="MYH13" s="476"/>
      <c r="MYI13" s="476"/>
      <c r="MYJ13" s="476"/>
      <c r="MYK13" s="476"/>
      <c r="MYL13" s="476"/>
      <c r="MYM13" s="476"/>
      <c r="MYN13" s="476"/>
      <c r="MYO13" s="476"/>
      <c r="MYP13" s="476"/>
      <c r="MYQ13" s="476"/>
      <c r="MYR13" s="476"/>
      <c r="MYS13" s="476"/>
      <c r="MYT13" s="476"/>
      <c r="MYU13" s="476"/>
      <c r="MYV13" s="476"/>
      <c r="MYW13" s="476"/>
      <c r="MYX13" s="476"/>
      <c r="MYY13" s="476"/>
      <c r="MYZ13" s="476"/>
      <c r="MZA13" s="476"/>
      <c r="MZB13" s="476"/>
      <c r="MZC13" s="476"/>
      <c r="MZD13" s="476"/>
      <c r="MZE13" s="476"/>
      <c r="MZF13" s="476"/>
      <c r="MZG13" s="476"/>
      <c r="MZH13" s="476"/>
      <c r="MZI13" s="476"/>
      <c r="MZJ13" s="476"/>
      <c r="MZK13" s="476"/>
      <c r="MZL13" s="476"/>
      <c r="MZM13" s="476"/>
      <c r="MZN13" s="476"/>
      <c r="MZO13" s="476"/>
      <c r="MZP13" s="476"/>
      <c r="MZQ13" s="476"/>
      <c r="MZR13" s="476"/>
      <c r="MZS13" s="476"/>
      <c r="MZT13" s="476"/>
      <c r="MZU13" s="476"/>
      <c r="MZV13" s="476"/>
      <c r="MZW13" s="476"/>
      <c r="MZX13" s="476"/>
      <c r="MZY13" s="476"/>
      <c r="MZZ13" s="476"/>
      <c r="NAA13" s="476"/>
      <c r="NAB13" s="476"/>
      <c r="NAC13" s="476"/>
      <c r="NAD13" s="476"/>
      <c r="NAE13" s="476"/>
      <c r="NAF13" s="476"/>
      <c r="NAG13" s="476"/>
      <c r="NAH13" s="476"/>
      <c r="NAI13" s="476"/>
      <c r="NAJ13" s="476"/>
      <c r="NAK13" s="476"/>
      <c r="NAL13" s="476"/>
      <c r="NAM13" s="476"/>
      <c r="NAN13" s="476"/>
      <c r="NAO13" s="476"/>
      <c r="NAP13" s="476"/>
      <c r="NAQ13" s="476"/>
      <c r="NAR13" s="476"/>
      <c r="NAS13" s="476"/>
      <c r="NAT13" s="476"/>
      <c r="NAU13" s="476"/>
      <c r="NAV13" s="476"/>
      <c r="NAW13" s="476"/>
      <c r="NAX13" s="476"/>
      <c r="NAY13" s="476"/>
      <c r="NAZ13" s="476"/>
      <c r="NBA13" s="476"/>
      <c r="NBB13" s="476"/>
      <c r="NBC13" s="476"/>
      <c r="NBD13" s="476"/>
      <c r="NBE13" s="476"/>
      <c r="NBF13" s="476"/>
      <c r="NBG13" s="476"/>
      <c r="NBH13" s="476"/>
      <c r="NBI13" s="476"/>
      <c r="NBJ13" s="476"/>
      <c r="NBK13" s="476"/>
      <c r="NBL13" s="476"/>
      <c r="NBM13" s="476"/>
      <c r="NBN13" s="476"/>
      <c r="NBO13" s="476"/>
      <c r="NBP13" s="476"/>
      <c r="NBQ13" s="476"/>
      <c r="NBR13" s="476"/>
      <c r="NBS13" s="476"/>
      <c r="NBT13" s="476"/>
      <c r="NBU13" s="476"/>
      <c r="NBV13" s="476"/>
      <c r="NBW13" s="476"/>
      <c r="NBX13" s="476"/>
      <c r="NBY13" s="476"/>
      <c r="NBZ13" s="476"/>
      <c r="NCA13" s="476"/>
      <c r="NCB13" s="476"/>
      <c r="NCC13" s="476"/>
      <c r="NCD13" s="476"/>
      <c r="NCE13" s="476"/>
      <c r="NCF13" s="476"/>
      <c r="NCG13" s="476"/>
      <c r="NCH13" s="476"/>
      <c r="NCI13" s="476"/>
      <c r="NCJ13" s="476"/>
      <c r="NCK13" s="476"/>
      <c r="NCL13" s="476"/>
      <c r="NCM13" s="476"/>
      <c r="NCN13" s="476"/>
      <c r="NCO13" s="476"/>
      <c r="NCP13" s="476"/>
      <c r="NCQ13" s="476"/>
      <c r="NCR13" s="476"/>
      <c r="NCS13" s="476"/>
      <c r="NCT13" s="476"/>
      <c r="NCU13" s="476"/>
      <c r="NCV13" s="476"/>
      <c r="NCW13" s="476"/>
      <c r="NCX13" s="476"/>
      <c r="NCY13" s="476"/>
      <c r="NCZ13" s="476"/>
      <c r="NDA13" s="476"/>
      <c r="NDB13" s="476"/>
      <c r="NDC13" s="476"/>
      <c r="NDD13" s="476"/>
      <c r="NDE13" s="476"/>
      <c r="NDF13" s="476"/>
      <c r="NDG13" s="476"/>
      <c r="NDH13" s="476"/>
      <c r="NDI13" s="476"/>
      <c r="NDJ13" s="476"/>
      <c r="NDK13" s="476"/>
      <c r="NDL13" s="476"/>
      <c r="NDM13" s="476"/>
      <c r="NDN13" s="476"/>
      <c r="NDO13" s="476"/>
      <c r="NDP13" s="476"/>
      <c r="NDQ13" s="476"/>
      <c r="NDR13" s="476"/>
      <c r="NDS13" s="476"/>
      <c r="NDT13" s="476"/>
      <c r="NDU13" s="476"/>
      <c r="NDV13" s="476"/>
      <c r="NDW13" s="476"/>
      <c r="NDX13" s="476"/>
      <c r="NDY13" s="476"/>
      <c r="NDZ13" s="476"/>
      <c r="NEA13" s="476"/>
      <c r="NEB13" s="476"/>
      <c r="NEC13" s="476"/>
      <c r="NED13" s="476"/>
      <c r="NEE13" s="476"/>
      <c r="NEF13" s="476"/>
      <c r="NEG13" s="476"/>
      <c r="NEH13" s="476"/>
      <c r="NEI13" s="476"/>
      <c r="NEJ13" s="476"/>
      <c r="NEK13" s="476"/>
      <c r="NEL13" s="476"/>
      <c r="NEM13" s="476"/>
      <c r="NEN13" s="476"/>
      <c r="NEO13" s="476"/>
      <c r="NEP13" s="476"/>
      <c r="NEQ13" s="476"/>
      <c r="NER13" s="476"/>
      <c r="NES13" s="476"/>
      <c r="NET13" s="476"/>
      <c r="NEU13" s="476"/>
      <c r="NEV13" s="476"/>
      <c r="NEW13" s="476"/>
      <c r="NEX13" s="476"/>
      <c r="NEY13" s="476"/>
      <c r="NEZ13" s="476"/>
      <c r="NFA13" s="476"/>
      <c r="NFB13" s="476"/>
      <c r="NFC13" s="476"/>
      <c r="NFD13" s="476"/>
      <c r="NFE13" s="476"/>
      <c r="NFF13" s="476"/>
      <c r="NFG13" s="476"/>
      <c r="NFH13" s="476"/>
      <c r="NFI13" s="476"/>
      <c r="NFJ13" s="476"/>
      <c r="NFK13" s="476"/>
      <c r="NFL13" s="476"/>
      <c r="NFM13" s="476"/>
      <c r="NFN13" s="476"/>
      <c r="NFO13" s="476"/>
      <c r="NFP13" s="476"/>
      <c r="NFQ13" s="476"/>
      <c r="NFR13" s="476"/>
      <c r="NFS13" s="476"/>
      <c r="NFT13" s="476"/>
      <c r="NFU13" s="476"/>
      <c r="NFV13" s="476"/>
      <c r="NFW13" s="476"/>
      <c r="NFX13" s="476"/>
      <c r="NFY13" s="476"/>
      <c r="NFZ13" s="476"/>
      <c r="NGA13" s="476"/>
      <c r="NGB13" s="476"/>
      <c r="NGC13" s="476"/>
      <c r="NGD13" s="476"/>
      <c r="NGE13" s="476"/>
      <c r="NGF13" s="476"/>
      <c r="NGG13" s="476"/>
      <c r="NGH13" s="476"/>
      <c r="NGI13" s="476"/>
      <c r="NGJ13" s="476"/>
      <c r="NGK13" s="476"/>
      <c r="NGL13" s="476"/>
      <c r="NGM13" s="476"/>
      <c r="NGN13" s="476"/>
      <c r="NGO13" s="476"/>
      <c r="NGP13" s="476"/>
      <c r="NGQ13" s="476"/>
      <c r="NGR13" s="476"/>
      <c r="NGS13" s="476"/>
      <c r="NGT13" s="476"/>
      <c r="NGU13" s="476"/>
      <c r="NGV13" s="476"/>
      <c r="NGW13" s="476"/>
      <c r="NGX13" s="476"/>
      <c r="NGY13" s="476"/>
      <c r="NGZ13" s="476"/>
      <c r="NHA13" s="476"/>
      <c r="NHB13" s="476"/>
      <c r="NHC13" s="476"/>
      <c r="NHD13" s="476"/>
      <c r="NHE13" s="476"/>
      <c r="NHF13" s="476"/>
      <c r="NHG13" s="476"/>
      <c r="NHH13" s="476"/>
      <c r="NHI13" s="476"/>
      <c r="NHJ13" s="476"/>
      <c r="NHK13" s="476"/>
      <c r="NHL13" s="476"/>
      <c r="NHM13" s="476"/>
      <c r="NHN13" s="476"/>
      <c r="NHO13" s="476"/>
      <c r="NHP13" s="476"/>
      <c r="NHQ13" s="476"/>
      <c r="NHR13" s="476"/>
      <c r="NHS13" s="476"/>
      <c r="NHT13" s="476"/>
      <c r="NHU13" s="476"/>
      <c r="NHV13" s="476"/>
      <c r="NHW13" s="476"/>
      <c r="NHX13" s="476"/>
      <c r="NHY13" s="476"/>
      <c r="NHZ13" s="476"/>
      <c r="NIA13" s="476"/>
      <c r="NIB13" s="476"/>
      <c r="NIC13" s="476"/>
      <c r="NID13" s="476"/>
      <c r="NIE13" s="476"/>
      <c r="NIF13" s="476"/>
      <c r="NIG13" s="476"/>
      <c r="NIH13" s="476"/>
      <c r="NII13" s="476"/>
      <c r="NIJ13" s="476"/>
      <c r="NIK13" s="476"/>
      <c r="NIL13" s="476"/>
      <c r="NIM13" s="476"/>
      <c r="NIN13" s="476"/>
      <c r="NIO13" s="476"/>
      <c r="NIP13" s="476"/>
      <c r="NIQ13" s="476"/>
      <c r="NIR13" s="476"/>
      <c r="NIS13" s="476"/>
      <c r="NIT13" s="476"/>
      <c r="NIU13" s="476"/>
      <c r="NIV13" s="476"/>
      <c r="NIW13" s="476"/>
      <c r="NIX13" s="476"/>
      <c r="NIY13" s="476"/>
      <c r="NIZ13" s="476"/>
      <c r="NJA13" s="476"/>
      <c r="NJB13" s="476"/>
      <c r="NJC13" s="476"/>
      <c r="NJD13" s="476"/>
      <c r="NJE13" s="476"/>
      <c r="NJF13" s="476"/>
      <c r="NJG13" s="476"/>
      <c r="NJH13" s="476"/>
      <c r="NJI13" s="476"/>
      <c r="NJJ13" s="476"/>
      <c r="NJK13" s="476"/>
      <c r="NJL13" s="476"/>
      <c r="NJM13" s="476"/>
      <c r="NJN13" s="476"/>
      <c r="NJO13" s="476"/>
      <c r="NJP13" s="476"/>
      <c r="NJQ13" s="476"/>
      <c r="NJR13" s="476"/>
      <c r="NJS13" s="476"/>
      <c r="NJT13" s="476"/>
      <c r="NJU13" s="476"/>
      <c r="NJV13" s="476"/>
      <c r="NJW13" s="476"/>
      <c r="NJX13" s="476"/>
      <c r="NJY13" s="476"/>
      <c r="NJZ13" s="476"/>
      <c r="NKA13" s="476"/>
      <c r="NKB13" s="476"/>
      <c r="NKC13" s="476"/>
      <c r="NKD13" s="476"/>
      <c r="NKE13" s="476"/>
      <c r="NKF13" s="476"/>
      <c r="NKG13" s="476"/>
      <c r="NKH13" s="476"/>
      <c r="NKI13" s="476"/>
      <c r="NKJ13" s="476"/>
      <c r="NKK13" s="476"/>
      <c r="NKL13" s="476"/>
      <c r="NKM13" s="476"/>
      <c r="NKN13" s="476"/>
      <c r="NKO13" s="476"/>
      <c r="NKP13" s="476"/>
      <c r="NKQ13" s="476"/>
      <c r="NKR13" s="476"/>
      <c r="NKS13" s="476"/>
      <c r="NKT13" s="476"/>
      <c r="NKU13" s="476"/>
      <c r="NKV13" s="476"/>
      <c r="NKW13" s="476"/>
      <c r="NKX13" s="476"/>
      <c r="NKY13" s="476"/>
      <c r="NKZ13" s="476"/>
      <c r="NLA13" s="476"/>
      <c r="NLB13" s="476"/>
      <c r="NLC13" s="476"/>
      <c r="NLD13" s="476"/>
      <c r="NLE13" s="476"/>
      <c r="NLF13" s="476"/>
      <c r="NLG13" s="476"/>
      <c r="NLH13" s="476"/>
      <c r="NLI13" s="476"/>
      <c r="NLJ13" s="476"/>
      <c r="NLK13" s="476"/>
      <c r="NLL13" s="476"/>
      <c r="NLM13" s="476"/>
      <c r="NLN13" s="476"/>
      <c r="NLO13" s="476"/>
      <c r="NLP13" s="476"/>
      <c r="NLQ13" s="476"/>
      <c r="NLR13" s="476"/>
      <c r="NLS13" s="476"/>
      <c r="NLT13" s="476"/>
      <c r="NLU13" s="476"/>
      <c r="NLV13" s="476"/>
      <c r="NLW13" s="476"/>
      <c r="NLX13" s="476"/>
      <c r="NLY13" s="476"/>
      <c r="NLZ13" s="476"/>
      <c r="NMA13" s="476"/>
      <c r="NMB13" s="476"/>
      <c r="NMC13" s="476"/>
      <c r="NMD13" s="476"/>
      <c r="NME13" s="476"/>
      <c r="NMF13" s="476"/>
      <c r="NMG13" s="476"/>
      <c r="NMH13" s="476"/>
      <c r="NMI13" s="476"/>
      <c r="NMJ13" s="476"/>
      <c r="NMK13" s="476"/>
      <c r="NML13" s="476"/>
      <c r="NMM13" s="476"/>
      <c r="NMN13" s="476"/>
      <c r="NMO13" s="476"/>
      <c r="NMP13" s="476"/>
      <c r="NMQ13" s="476"/>
      <c r="NMR13" s="476"/>
      <c r="NMS13" s="476"/>
      <c r="NMT13" s="476"/>
      <c r="NMU13" s="476"/>
      <c r="NMV13" s="476"/>
      <c r="NMW13" s="476"/>
      <c r="NMX13" s="476"/>
      <c r="NMY13" s="476"/>
      <c r="NMZ13" s="476"/>
      <c r="NNA13" s="476"/>
      <c r="NNB13" s="476"/>
      <c r="NNC13" s="476"/>
      <c r="NND13" s="476"/>
      <c r="NNE13" s="476"/>
      <c r="NNF13" s="476"/>
      <c r="NNG13" s="476"/>
      <c r="NNH13" s="476"/>
      <c r="NNI13" s="476"/>
      <c r="NNJ13" s="476"/>
      <c r="NNK13" s="476"/>
      <c r="NNL13" s="476"/>
      <c r="NNM13" s="476"/>
      <c r="NNN13" s="476"/>
      <c r="NNO13" s="476"/>
      <c r="NNP13" s="476"/>
      <c r="NNQ13" s="476"/>
      <c r="NNR13" s="476"/>
      <c r="NNS13" s="476"/>
      <c r="NNT13" s="476"/>
      <c r="NNU13" s="476"/>
      <c r="NNV13" s="476"/>
      <c r="NNW13" s="476"/>
      <c r="NNX13" s="476"/>
      <c r="NNY13" s="476"/>
      <c r="NNZ13" s="476"/>
      <c r="NOA13" s="476"/>
      <c r="NOB13" s="476"/>
      <c r="NOC13" s="476"/>
      <c r="NOD13" s="476"/>
      <c r="NOE13" s="476"/>
      <c r="NOF13" s="476"/>
      <c r="NOG13" s="476"/>
      <c r="NOH13" s="476"/>
      <c r="NOI13" s="476"/>
      <c r="NOJ13" s="476"/>
      <c r="NOK13" s="476"/>
      <c r="NOL13" s="476"/>
      <c r="NOM13" s="476"/>
      <c r="NON13" s="476"/>
      <c r="NOO13" s="476"/>
      <c r="NOP13" s="476"/>
      <c r="NOQ13" s="476"/>
      <c r="NOR13" s="476"/>
      <c r="NOS13" s="476"/>
      <c r="NOT13" s="476"/>
      <c r="NOU13" s="476"/>
      <c r="NOV13" s="476"/>
      <c r="NOW13" s="476"/>
      <c r="NOX13" s="476"/>
      <c r="NOY13" s="476"/>
      <c r="NOZ13" s="476"/>
      <c r="NPA13" s="476"/>
      <c r="NPB13" s="476"/>
      <c r="NPC13" s="476"/>
      <c r="NPD13" s="476"/>
      <c r="NPE13" s="476"/>
      <c r="NPF13" s="476"/>
      <c r="NPG13" s="476"/>
      <c r="NPH13" s="476"/>
      <c r="NPI13" s="476"/>
      <c r="NPJ13" s="476"/>
      <c r="NPK13" s="476"/>
      <c r="NPL13" s="476"/>
      <c r="NPM13" s="476"/>
      <c r="NPN13" s="476"/>
      <c r="NPO13" s="476"/>
      <c r="NPP13" s="476"/>
      <c r="NPQ13" s="476"/>
      <c r="NPR13" s="476"/>
      <c r="NPS13" s="476"/>
      <c r="NPT13" s="476"/>
      <c r="NPU13" s="476"/>
      <c r="NPV13" s="476"/>
      <c r="NPW13" s="476"/>
      <c r="NPX13" s="476"/>
      <c r="NPY13" s="476"/>
      <c r="NPZ13" s="476"/>
      <c r="NQA13" s="476"/>
      <c r="NQB13" s="476"/>
      <c r="NQC13" s="476"/>
      <c r="NQD13" s="476"/>
      <c r="NQE13" s="476"/>
      <c r="NQF13" s="476"/>
      <c r="NQG13" s="476"/>
      <c r="NQH13" s="476"/>
      <c r="NQI13" s="476"/>
      <c r="NQJ13" s="476"/>
      <c r="NQK13" s="476"/>
      <c r="NQL13" s="476"/>
      <c r="NQM13" s="476"/>
      <c r="NQN13" s="476"/>
      <c r="NQO13" s="476"/>
      <c r="NQP13" s="476"/>
      <c r="NQQ13" s="476"/>
      <c r="NQR13" s="476"/>
      <c r="NQS13" s="476"/>
      <c r="NQT13" s="476"/>
      <c r="NQU13" s="476"/>
      <c r="NQV13" s="476"/>
      <c r="NQW13" s="476"/>
      <c r="NQX13" s="476"/>
      <c r="NQY13" s="476"/>
      <c r="NQZ13" s="476"/>
      <c r="NRA13" s="476"/>
      <c r="NRB13" s="476"/>
      <c r="NRC13" s="476"/>
      <c r="NRD13" s="476"/>
      <c r="NRE13" s="476"/>
      <c r="NRF13" s="476"/>
      <c r="NRG13" s="476"/>
      <c r="NRH13" s="476"/>
      <c r="NRI13" s="476"/>
      <c r="NRJ13" s="476"/>
      <c r="NRK13" s="476"/>
      <c r="NRL13" s="476"/>
      <c r="NRM13" s="476"/>
      <c r="NRN13" s="476"/>
      <c r="NRO13" s="476"/>
      <c r="NRP13" s="476"/>
      <c r="NRQ13" s="476"/>
      <c r="NRR13" s="476"/>
      <c r="NRS13" s="476"/>
      <c r="NRT13" s="476"/>
      <c r="NRU13" s="476"/>
      <c r="NRV13" s="476"/>
      <c r="NRW13" s="476"/>
      <c r="NRX13" s="476"/>
      <c r="NRY13" s="476"/>
      <c r="NRZ13" s="476"/>
      <c r="NSA13" s="476"/>
      <c r="NSB13" s="476"/>
      <c r="NSC13" s="476"/>
      <c r="NSD13" s="476"/>
      <c r="NSE13" s="476"/>
      <c r="NSF13" s="476"/>
      <c r="NSG13" s="476"/>
      <c r="NSH13" s="476"/>
      <c r="NSI13" s="476"/>
      <c r="NSJ13" s="476"/>
      <c r="NSK13" s="476"/>
      <c r="NSL13" s="476"/>
      <c r="NSM13" s="476"/>
      <c r="NSN13" s="476"/>
      <c r="NSO13" s="476"/>
      <c r="NSP13" s="476"/>
      <c r="NSQ13" s="476"/>
      <c r="NSR13" s="476"/>
      <c r="NSS13" s="476"/>
      <c r="NST13" s="476"/>
      <c r="NSU13" s="476"/>
      <c r="NSV13" s="476"/>
      <c r="NSW13" s="476"/>
      <c r="NSX13" s="476"/>
      <c r="NSY13" s="476"/>
      <c r="NSZ13" s="476"/>
      <c r="NTA13" s="476"/>
      <c r="NTB13" s="476"/>
      <c r="NTC13" s="476"/>
      <c r="NTD13" s="476"/>
      <c r="NTE13" s="476"/>
      <c r="NTF13" s="476"/>
      <c r="NTG13" s="476"/>
      <c r="NTH13" s="476"/>
      <c r="NTI13" s="476"/>
      <c r="NTJ13" s="476"/>
      <c r="NTK13" s="476"/>
      <c r="NTL13" s="476"/>
      <c r="NTM13" s="476"/>
      <c r="NTN13" s="476"/>
      <c r="NTO13" s="476"/>
      <c r="NTP13" s="476"/>
      <c r="NTQ13" s="476"/>
      <c r="NTR13" s="476"/>
      <c r="NTS13" s="476"/>
      <c r="NTT13" s="476"/>
      <c r="NTU13" s="476"/>
      <c r="NTV13" s="476"/>
      <c r="NTW13" s="476"/>
      <c r="NTX13" s="476"/>
      <c r="NTY13" s="476"/>
      <c r="NTZ13" s="476"/>
      <c r="NUA13" s="476"/>
      <c r="NUB13" s="476"/>
      <c r="NUC13" s="476"/>
      <c r="NUD13" s="476"/>
      <c r="NUE13" s="476"/>
      <c r="NUF13" s="476"/>
      <c r="NUG13" s="476"/>
      <c r="NUH13" s="476"/>
      <c r="NUI13" s="476"/>
      <c r="NUJ13" s="476"/>
      <c r="NUK13" s="476"/>
      <c r="NUL13" s="476"/>
      <c r="NUM13" s="476"/>
      <c r="NUN13" s="476"/>
      <c r="NUO13" s="476"/>
      <c r="NUP13" s="476"/>
      <c r="NUQ13" s="476"/>
      <c r="NUR13" s="476"/>
      <c r="NUS13" s="476"/>
      <c r="NUT13" s="476"/>
      <c r="NUU13" s="476"/>
      <c r="NUV13" s="476"/>
      <c r="NUW13" s="476"/>
      <c r="NUX13" s="476"/>
      <c r="NUY13" s="476"/>
      <c r="NUZ13" s="476"/>
      <c r="NVA13" s="476"/>
      <c r="NVB13" s="476"/>
      <c r="NVC13" s="476"/>
      <c r="NVD13" s="476"/>
      <c r="NVE13" s="476"/>
      <c r="NVF13" s="476"/>
      <c r="NVG13" s="476"/>
      <c r="NVH13" s="476"/>
      <c r="NVI13" s="476"/>
      <c r="NVJ13" s="476"/>
      <c r="NVK13" s="476"/>
      <c r="NVL13" s="476"/>
      <c r="NVM13" s="476"/>
      <c r="NVN13" s="476"/>
      <c r="NVO13" s="476"/>
      <c r="NVP13" s="476"/>
      <c r="NVQ13" s="476"/>
      <c r="NVR13" s="476"/>
      <c r="NVS13" s="476"/>
      <c r="NVT13" s="476"/>
      <c r="NVU13" s="476"/>
      <c r="NVV13" s="476"/>
      <c r="NVW13" s="476"/>
      <c r="NVX13" s="476"/>
      <c r="NVY13" s="476"/>
      <c r="NVZ13" s="476"/>
      <c r="NWA13" s="476"/>
      <c r="NWB13" s="476"/>
      <c r="NWC13" s="476"/>
      <c r="NWD13" s="476"/>
      <c r="NWE13" s="476"/>
      <c r="NWF13" s="476"/>
      <c r="NWG13" s="476"/>
      <c r="NWH13" s="476"/>
      <c r="NWI13" s="476"/>
      <c r="NWJ13" s="476"/>
      <c r="NWK13" s="476"/>
      <c r="NWL13" s="476"/>
      <c r="NWM13" s="476"/>
      <c r="NWN13" s="476"/>
      <c r="NWO13" s="476"/>
      <c r="NWP13" s="476"/>
      <c r="NWQ13" s="476"/>
      <c r="NWR13" s="476"/>
      <c r="NWS13" s="476"/>
      <c r="NWT13" s="476"/>
      <c r="NWU13" s="476"/>
      <c r="NWV13" s="476"/>
      <c r="NWW13" s="476"/>
      <c r="NWX13" s="476"/>
      <c r="NWY13" s="476"/>
      <c r="NWZ13" s="476"/>
      <c r="NXA13" s="476"/>
      <c r="NXB13" s="476"/>
      <c r="NXC13" s="476"/>
      <c r="NXD13" s="476"/>
      <c r="NXE13" s="476"/>
      <c r="NXF13" s="476"/>
      <c r="NXG13" s="476"/>
      <c r="NXH13" s="476"/>
      <c r="NXI13" s="476"/>
      <c r="NXJ13" s="476"/>
      <c r="NXK13" s="476"/>
      <c r="NXL13" s="476"/>
      <c r="NXM13" s="476"/>
      <c r="NXN13" s="476"/>
      <c r="NXO13" s="476"/>
      <c r="NXP13" s="476"/>
      <c r="NXQ13" s="476"/>
      <c r="NXR13" s="476"/>
      <c r="NXS13" s="476"/>
      <c r="NXT13" s="476"/>
      <c r="NXU13" s="476"/>
      <c r="NXV13" s="476"/>
      <c r="NXW13" s="476"/>
      <c r="NXX13" s="476"/>
      <c r="NXY13" s="476"/>
      <c r="NXZ13" s="476"/>
      <c r="NYA13" s="476"/>
      <c r="NYB13" s="476"/>
      <c r="NYC13" s="476"/>
      <c r="NYD13" s="476"/>
      <c r="NYE13" s="476"/>
      <c r="NYF13" s="476"/>
      <c r="NYG13" s="476"/>
      <c r="NYH13" s="476"/>
      <c r="NYI13" s="476"/>
      <c r="NYJ13" s="476"/>
      <c r="NYK13" s="476"/>
      <c r="NYL13" s="476"/>
      <c r="NYM13" s="476"/>
      <c r="NYN13" s="476"/>
      <c r="NYO13" s="476"/>
      <c r="NYP13" s="476"/>
      <c r="NYQ13" s="476"/>
      <c r="NYR13" s="476"/>
      <c r="NYS13" s="476"/>
      <c r="NYT13" s="476"/>
      <c r="NYU13" s="476"/>
      <c r="NYV13" s="476"/>
      <c r="NYW13" s="476"/>
      <c r="NYX13" s="476"/>
      <c r="NYY13" s="476"/>
      <c r="NYZ13" s="476"/>
      <c r="NZA13" s="476"/>
      <c r="NZB13" s="476"/>
      <c r="NZC13" s="476"/>
      <c r="NZD13" s="476"/>
      <c r="NZE13" s="476"/>
      <c r="NZF13" s="476"/>
      <c r="NZG13" s="476"/>
      <c r="NZH13" s="476"/>
      <c r="NZI13" s="476"/>
      <c r="NZJ13" s="476"/>
      <c r="NZK13" s="476"/>
      <c r="NZL13" s="476"/>
      <c r="NZM13" s="476"/>
      <c r="NZN13" s="476"/>
      <c r="NZO13" s="476"/>
      <c r="NZP13" s="476"/>
      <c r="NZQ13" s="476"/>
      <c r="NZR13" s="476"/>
      <c r="NZS13" s="476"/>
      <c r="NZT13" s="476"/>
      <c r="NZU13" s="476"/>
      <c r="NZV13" s="476"/>
      <c r="NZW13" s="476"/>
      <c r="NZX13" s="476"/>
      <c r="NZY13" s="476"/>
      <c r="NZZ13" s="476"/>
      <c r="OAA13" s="476"/>
      <c r="OAB13" s="476"/>
      <c r="OAC13" s="476"/>
      <c r="OAD13" s="476"/>
      <c r="OAE13" s="476"/>
      <c r="OAF13" s="476"/>
      <c r="OAG13" s="476"/>
      <c r="OAH13" s="476"/>
      <c r="OAI13" s="476"/>
      <c r="OAJ13" s="476"/>
      <c r="OAK13" s="476"/>
      <c r="OAL13" s="476"/>
      <c r="OAM13" s="476"/>
      <c r="OAN13" s="476"/>
      <c r="OAO13" s="476"/>
      <c r="OAP13" s="476"/>
      <c r="OAQ13" s="476"/>
      <c r="OAR13" s="476"/>
      <c r="OAS13" s="476"/>
      <c r="OAT13" s="476"/>
      <c r="OAU13" s="476"/>
      <c r="OAV13" s="476"/>
      <c r="OAW13" s="476"/>
      <c r="OAX13" s="476"/>
      <c r="OAY13" s="476"/>
      <c r="OAZ13" s="476"/>
      <c r="OBA13" s="476"/>
      <c r="OBB13" s="476"/>
      <c r="OBC13" s="476"/>
      <c r="OBD13" s="476"/>
      <c r="OBE13" s="476"/>
      <c r="OBF13" s="476"/>
      <c r="OBG13" s="476"/>
      <c r="OBH13" s="476"/>
      <c r="OBI13" s="476"/>
      <c r="OBJ13" s="476"/>
      <c r="OBK13" s="476"/>
      <c r="OBL13" s="476"/>
      <c r="OBM13" s="476"/>
      <c r="OBN13" s="476"/>
      <c r="OBO13" s="476"/>
      <c r="OBP13" s="476"/>
      <c r="OBQ13" s="476"/>
      <c r="OBR13" s="476"/>
      <c r="OBS13" s="476"/>
      <c r="OBT13" s="476"/>
      <c r="OBU13" s="476"/>
      <c r="OBV13" s="476"/>
      <c r="OBW13" s="476"/>
      <c r="OBX13" s="476"/>
      <c r="OBY13" s="476"/>
      <c r="OBZ13" s="476"/>
      <c r="OCA13" s="476"/>
      <c r="OCB13" s="476"/>
      <c r="OCC13" s="476"/>
      <c r="OCD13" s="476"/>
      <c r="OCE13" s="476"/>
      <c r="OCF13" s="476"/>
      <c r="OCG13" s="476"/>
      <c r="OCH13" s="476"/>
      <c r="OCI13" s="476"/>
      <c r="OCJ13" s="476"/>
      <c r="OCK13" s="476"/>
      <c r="OCL13" s="476"/>
      <c r="OCM13" s="476"/>
      <c r="OCN13" s="476"/>
      <c r="OCO13" s="476"/>
      <c r="OCP13" s="476"/>
      <c r="OCQ13" s="476"/>
      <c r="OCR13" s="476"/>
      <c r="OCS13" s="476"/>
      <c r="OCT13" s="476"/>
      <c r="OCU13" s="476"/>
      <c r="OCV13" s="476"/>
      <c r="OCW13" s="476"/>
      <c r="OCX13" s="476"/>
      <c r="OCY13" s="476"/>
      <c r="OCZ13" s="476"/>
      <c r="ODA13" s="476"/>
      <c r="ODB13" s="476"/>
      <c r="ODC13" s="476"/>
      <c r="ODD13" s="476"/>
      <c r="ODE13" s="476"/>
      <c r="ODF13" s="476"/>
      <c r="ODG13" s="476"/>
      <c r="ODH13" s="476"/>
      <c r="ODI13" s="476"/>
      <c r="ODJ13" s="476"/>
      <c r="ODK13" s="476"/>
      <c r="ODL13" s="476"/>
      <c r="ODM13" s="476"/>
      <c r="ODN13" s="476"/>
      <c r="ODO13" s="476"/>
      <c r="ODP13" s="476"/>
      <c r="ODQ13" s="476"/>
      <c r="ODR13" s="476"/>
      <c r="ODS13" s="476"/>
      <c r="ODT13" s="476"/>
      <c r="ODU13" s="476"/>
      <c r="ODV13" s="476"/>
      <c r="ODW13" s="476"/>
      <c r="ODX13" s="476"/>
      <c r="ODY13" s="476"/>
      <c r="ODZ13" s="476"/>
      <c r="OEA13" s="476"/>
      <c r="OEB13" s="476"/>
      <c r="OEC13" s="476"/>
      <c r="OED13" s="476"/>
      <c r="OEE13" s="476"/>
      <c r="OEF13" s="476"/>
      <c r="OEG13" s="476"/>
      <c r="OEH13" s="476"/>
      <c r="OEI13" s="476"/>
      <c r="OEJ13" s="476"/>
      <c r="OEK13" s="476"/>
      <c r="OEL13" s="476"/>
      <c r="OEM13" s="476"/>
      <c r="OEN13" s="476"/>
      <c r="OEO13" s="476"/>
      <c r="OEP13" s="476"/>
      <c r="OEQ13" s="476"/>
      <c r="OER13" s="476"/>
      <c r="OES13" s="476"/>
      <c r="OET13" s="476"/>
      <c r="OEU13" s="476"/>
      <c r="OEV13" s="476"/>
      <c r="OEW13" s="476"/>
      <c r="OEX13" s="476"/>
      <c r="OEY13" s="476"/>
      <c r="OEZ13" s="476"/>
      <c r="OFA13" s="476"/>
      <c r="OFB13" s="476"/>
      <c r="OFC13" s="476"/>
      <c r="OFD13" s="476"/>
      <c r="OFE13" s="476"/>
      <c r="OFF13" s="476"/>
      <c r="OFG13" s="476"/>
      <c r="OFH13" s="476"/>
      <c r="OFI13" s="476"/>
      <c r="OFJ13" s="476"/>
      <c r="OFK13" s="476"/>
      <c r="OFL13" s="476"/>
      <c r="OFM13" s="476"/>
      <c r="OFN13" s="476"/>
      <c r="OFO13" s="476"/>
      <c r="OFP13" s="476"/>
      <c r="OFQ13" s="476"/>
      <c r="OFR13" s="476"/>
      <c r="OFS13" s="476"/>
      <c r="OFT13" s="476"/>
      <c r="OFU13" s="476"/>
      <c r="OFV13" s="476"/>
      <c r="OFW13" s="476"/>
      <c r="OFX13" s="476"/>
      <c r="OFY13" s="476"/>
      <c r="OFZ13" s="476"/>
      <c r="OGA13" s="476"/>
      <c r="OGB13" s="476"/>
      <c r="OGC13" s="476"/>
      <c r="OGD13" s="476"/>
      <c r="OGE13" s="476"/>
      <c r="OGF13" s="476"/>
      <c r="OGG13" s="476"/>
      <c r="OGH13" s="476"/>
      <c r="OGI13" s="476"/>
      <c r="OGJ13" s="476"/>
      <c r="OGK13" s="476"/>
      <c r="OGL13" s="476"/>
      <c r="OGM13" s="476"/>
      <c r="OGN13" s="476"/>
      <c r="OGO13" s="476"/>
      <c r="OGP13" s="476"/>
      <c r="OGQ13" s="476"/>
      <c r="OGR13" s="476"/>
      <c r="OGS13" s="476"/>
      <c r="OGT13" s="476"/>
      <c r="OGU13" s="476"/>
      <c r="OGV13" s="476"/>
      <c r="OGW13" s="476"/>
      <c r="OGX13" s="476"/>
      <c r="OGY13" s="476"/>
      <c r="OGZ13" s="476"/>
      <c r="OHA13" s="476"/>
      <c r="OHB13" s="476"/>
      <c r="OHC13" s="476"/>
      <c r="OHD13" s="476"/>
      <c r="OHE13" s="476"/>
      <c r="OHF13" s="476"/>
      <c r="OHG13" s="476"/>
      <c r="OHH13" s="476"/>
      <c r="OHI13" s="476"/>
      <c r="OHJ13" s="476"/>
      <c r="OHK13" s="476"/>
      <c r="OHL13" s="476"/>
      <c r="OHM13" s="476"/>
      <c r="OHN13" s="476"/>
      <c r="OHO13" s="476"/>
      <c r="OHP13" s="476"/>
      <c r="OHQ13" s="476"/>
      <c r="OHR13" s="476"/>
      <c r="OHS13" s="476"/>
      <c r="OHT13" s="476"/>
      <c r="OHU13" s="476"/>
      <c r="OHV13" s="476"/>
      <c r="OHW13" s="476"/>
      <c r="OHX13" s="476"/>
      <c r="OHY13" s="476"/>
      <c r="OHZ13" s="476"/>
      <c r="OIA13" s="476"/>
      <c r="OIB13" s="476"/>
      <c r="OIC13" s="476"/>
      <c r="OID13" s="476"/>
      <c r="OIE13" s="476"/>
      <c r="OIF13" s="476"/>
      <c r="OIG13" s="476"/>
      <c r="OIH13" s="476"/>
      <c r="OII13" s="476"/>
      <c r="OIJ13" s="476"/>
      <c r="OIK13" s="476"/>
      <c r="OIL13" s="476"/>
      <c r="OIM13" s="476"/>
      <c r="OIN13" s="476"/>
      <c r="OIO13" s="476"/>
      <c r="OIP13" s="476"/>
      <c r="OIQ13" s="476"/>
      <c r="OIR13" s="476"/>
      <c r="OIS13" s="476"/>
      <c r="OIT13" s="476"/>
      <c r="OIU13" s="476"/>
      <c r="OIV13" s="476"/>
      <c r="OIW13" s="476"/>
      <c r="OIX13" s="476"/>
      <c r="OIY13" s="476"/>
      <c r="OIZ13" s="476"/>
      <c r="OJA13" s="476"/>
      <c r="OJB13" s="476"/>
      <c r="OJC13" s="476"/>
      <c r="OJD13" s="476"/>
      <c r="OJE13" s="476"/>
      <c r="OJF13" s="476"/>
      <c r="OJG13" s="476"/>
      <c r="OJH13" s="476"/>
      <c r="OJI13" s="476"/>
      <c r="OJJ13" s="476"/>
      <c r="OJK13" s="476"/>
      <c r="OJL13" s="476"/>
      <c r="OJM13" s="476"/>
      <c r="OJN13" s="476"/>
      <c r="OJO13" s="476"/>
      <c r="OJP13" s="476"/>
      <c r="OJQ13" s="476"/>
      <c r="OJR13" s="476"/>
      <c r="OJS13" s="476"/>
      <c r="OJT13" s="476"/>
      <c r="OJU13" s="476"/>
      <c r="OJV13" s="476"/>
      <c r="OJW13" s="476"/>
      <c r="OJX13" s="476"/>
      <c r="OJY13" s="476"/>
      <c r="OJZ13" s="476"/>
      <c r="OKA13" s="476"/>
      <c r="OKB13" s="476"/>
      <c r="OKC13" s="476"/>
      <c r="OKD13" s="476"/>
      <c r="OKE13" s="476"/>
      <c r="OKF13" s="476"/>
      <c r="OKG13" s="476"/>
      <c r="OKH13" s="476"/>
      <c r="OKI13" s="476"/>
      <c r="OKJ13" s="476"/>
      <c r="OKK13" s="476"/>
      <c r="OKL13" s="476"/>
      <c r="OKM13" s="476"/>
      <c r="OKN13" s="476"/>
      <c r="OKO13" s="476"/>
      <c r="OKP13" s="476"/>
      <c r="OKQ13" s="476"/>
      <c r="OKR13" s="476"/>
      <c r="OKS13" s="476"/>
      <c r="OKT13" s="476"/>
      <c r="OKU13" s="476"/>
      <c r="OKV13" s="476"/>
      <c r="OKW13" s="476"/>
      <c r="OKX13" s="476"/>
      <c r="OKY13" s="476"/>
      <c r="OKZ13" s="476"/>
      <c r="OLA13" s="476"/>
      <c r="OLB13" s="476"/>
      <c r="OLC13" s="476"/>
      <c r="OLD13" s="476"/>
      <c r="OLE13" s="476"/>
      <c r="OLF13" s="476"/>
      <c r="OLG13" s="476"/>
      <c r="OLH13" s="476"/>
      <c r="OLI13" s="476"/>
      <c r="OLJ13" s="476"/>
      <c r="OLK13" s="476"/>
      <c r="OLL13" s="476"/>
      <c r="OLM13" s="476"/>
      <c r="OLN13" s="476"/>
      <c r="OLO13" s="476"/>
      <c r="OLP13" s="476"/>
      <c r="OLQ13" s="476"/>
      <c r="OLR13" s="476"/>
      <c r="OLS13" s="476"/>
      <c r="OLT13" s="476"/>
      <c r="OLU13" s="476"/>
      <c r="OLV13" s="476"/>
      <c r="OLW13" s="476"/>
      <c r="OLX13" s="476"/>
      <c r="OLY13" s="476"/>
      <c r="OLZ13" s="476"/>
      <c r="OMA13" s="476"/>
      <c r="OMB13" s="476"/>
      <c r="OMC13" s="476"/>
      <c r="OMD13" s="476"/>
      <c r="OME13" s="476"/>
      <c r="OMF13" s="476"/>
      <c r="OMG13" s="476"/>
      <c r="OMH13" s="476"/>
      <c r="OMI13" s="476"/>
      <c r="OMJ13" s="476"/>
      <c r="OMK13" s="476"/>
      <c r="OML13" s="476"/>
      <c r="OMM13" s="476"/>
      <c r="OMN13" s="476"/>
      <c r="OMO13" s="476"/>
      <c r="OMP13" s="476"/>
      <c r="OMQ13" s="476"/>
      <c r="OMR13" s="476"/>
      <c r="OMS13" s="476"/>
      <c r="OMT13" s="476"/>
      <c r="OMU13" s="476"/>
      <c r="OMV13" s="476"/>
      <c r="OMW13" s="476"/>
      <c r="OMX13" s="476"/>
      <c r="OMY13" s="476"/>
      <c r="OMZ13" s="476"/>
      <c r="ONA13" s="476"/>
      <c r="ONB13" s="476"/>
      <c r="ONC13" s="476"/>
      <c r="OND13" s="476"/>
      <c r="ONE13" s="476"/>
      <c r="ONF13" s="476"/>
      <c r="ONG13" s="476"/>
      <c r="ONH13" s="476"/>
      <c r="ONI13" s="476"/>
      <c r="ONJ13" s="476"/>
      <c r="ONK13" s="476"/>
      <c r="ONL13" s="476"/>
      <c r="ONM13" s="476"/>
      <c r="ONN13" s="476"/>
      <c r="ONO13" s="476"/>
      <c r="ONP13" s="476"/>
      <c r="ONQ13" s="476"/>
      <c r="ONR13" s="476"/>
      <c r="ONS13" s="476"/>
      <c r="ONT13" s="476"/>
      <c r="ONU13" s="476"/>
      <c r="ONV13" s="476"/>
      <c r="ONW13" s="476"/>
      <c r="ONX13" s="476"/>
      <c r="ONY13" s="476"/>
      <c r="ONZ13" s="476"/>
      <c r="OOA13" s="476"/>
      <c r="OOB13" s="476"/>
      <c r="OOC13" s="476"/>
      <c r="OOD13" s="476"/>
      <c r="OOE13" s="476"/>
      <c r="OOF13" s="476"/>
      <c r="OOG13" s="476"/>
      <c r="OOH13" s="476"/>
      <c r="OOI13" s="476"/>
      <c r="OOJ13" s="476"/>
      <c r="OOK13" s="476"/>
      <c r="OOL13" s="476"/>
      <c r="OOM13" s="476"/>
      <c r="OON13" s="476"/>
      <c r="OOO13" s="476"/>
      <c r="OOP13" s="476"/>
      <c r="OOQ13" s="476"/>
      <c r="OOR13" s="476"/>
      <c r="OOS13" s="476"/>
      <c r="OOT13" s="476"/>
      <c r="OOU13" s="476"/>
      <c r="OOV13" s="476"/>
      <c r="OOW13" s="476"/>
      <c r="OOX13" s="476"/>
      <c r="OOY13" s="476"/>
      <c r="OOZ13" s="476"/>
      <c r="OPA13" s="476"/>
      <c r="OPB13" s="476"/>
      <c r="OPC13" s="476"/>
      <c r="OPD13" s="476"/>
      <c r="OPE13" s="476"/>
      <c r="OPF13" s="476"/>
      <c r="OPG13" s="476"/>
      <c r="OPH13" s="476"/>
      <c r="OPI13" s="476"/>
      <c r="OPJ13" s="476"/>
      <c r="OPK13" s="476"/>
      <c r="OPL13" s="476"/>
      <c r="OPM13" s="476"/>
      <c r="OPN13" s="476"/>
      <c r="OPO13" s="476"/>
      <c r="OPP13" s="476"/>
      <c r="OPQ13" s="476"/>
      <c r="OPR13" s="476"/>
      <c r="OPS13" s="476"/>
      <c r="OPT13" s="476"/>
      <c r="OPU13" s="476"/>
      <c r="OPV13" s="476"/>
      <c r="OPW13" s="476"/>
      <c r="OPX13" s="476"/>
      <c r="OPY13" s="476"/>
      <c r="OPZ13" s="476"/>
      <c r="OQA13" s="476"/>
      <c r="OQB13" s="476"/>
      <c r="OQC13" s="476"/>
      <c r="OQD13" s="476"/>
      <c r="OQE13" s="476"/>
      <c r="OQF13" s="476"/>
      <c r="OQG13" s="476"/>
      <c r="OQH13" s="476"/>
      <c r="OQI13" s="476"/>
      <c r="OQJ13" s="476"/>
      <c r="OQK13" s="476"/>
      <c r="OQL13" s="476"/>
      <c r="OQM13" s="476"/>
      <c r="OQN13" s="476"/>
      <c r="OQO13" s="476"/>
      <c r="OQP13" s="476"/>
      <c r="OQQ13" s="476"/>
      <c r="OQR13" s="476"/>
      <c r="OQS13" s="476"/>
      <c r="OQT13" s="476"/>
      <c r="OQU13" s="476"/>
      <c r="OQV13" s="476"/>
      <c r="OQW13" s="476"/>
      <c r="OQX13" s="476"/>
      <c r="OQY13" s="476"/>
      <c r="OQZ13" s="476"/>
      <c r="ORA13" s="476"/>
      <c r="ORB13" s="476"/>
      <c r="ORC13" s="476"/>
      <c r="ORD13" s="476"/>
      <c r="ORE13" s="476"/>
      <c r="ORF13" s="476"/>
      <c r="ORG13" s="476"/>
      <c r="ORH13" s="476"/>
      <c r="ORI13" s="476"/>
      <c r="ORJ13" s="476"/>
      <c r="ORK13" s="476"/>
      <c r="ORL13" s="476"/>
      <c r="ORM13" s="476"/>
      <c r="ORN13" s="476"/>
      <c r="ORO13" s="476"/>
      <c r="ORP13" s="476"/>
      <c r="ORQ13" s="476"/>
      <c r="ORR13" s="476"/>
      <c r="ORS13" s="476"/>
      <c r="ORT13" s="476"/>
      <c r="ORU13" s="476"/>
      <c r="ORV13" s="476"/>
      <c r="ORW13" s="476"/>
      <c r="ORX13" s="476"/>
      <c r="ORY13" s="476"/>
      <c r="ORZ13" s="476"/>
      <c r="OSA13" s="476"/>
      <c r="OSB13" s="476"/>
      <c r="OSC13" s="476"/>
      <c r="OSD13" s="476"/>
      <c r="OSE13" s="476"/>
      <c r="OSF13" s="476"/>
      <c r="OSG13" s="476"/>
      <c r="OSH13" s="476"/>
      <c r="OSI13" s="476"/>
      <c r="OSJ13" s="476"/>
      <c r="OSK13" s="476"/>
      <c r="OSL13" s="476"/>
      <c r="OSM13" s="476"/>
      <c r="OSN13" s="476"/>
      <c r="OSO13" s="476"/>
      <c r="OSP13" s="476"/>
      <c r="OSQ13" s="476"/>
      <c r="OSR13" s="476"/>
      <c r="OSS13" s="476"/>
      <c r="OST13" s="476"/>
      <c r="OSU13" s="476"/>
      <c r="OSV13" s="476"/>
      <c r="OSW13" s="476"/>
      <c r="OSX13" s="476"/>
      <c r="OSY13" s="476"/>
      <c r="OSZ13" s="476"/>
      <c r="OTA13" s="476"/>
      <c r="OTB13" s="476"/>
      <c r="OTC13" s="476"/>
      <c r="OTD13" s="476"/>
      <c r="OTE13" s="476"/>
      <c r="OTF13" s="476"/>
      <c r="OTG13" s="476"/>
      <c r="OTH13" s="476"/>
      <c r="OTI13" s="476"/>
      <c r="OTJ13" s="476"/>
      <c r="OTK13" s="476"/>
      <c r="OTL13" s="476"/>
      <c r="OTM13" s="476"/>
      <c r="OTN13" s="476"/>
      <c r="OTO13" s="476"/>
      <c r="OTP13" s="476"/>
      <c r="OTQ13" s="476"/>
      <c r="OTR13" s="476"/>
      <c r="OTS13" s="476"/>
      <c r="OTT13" s="476"/>
      <c r="OTU13" s="476"/>
      <c r="OTV13" s="476"/>
      <c r="OTW13" s="476"/>
      <c r="OTX13" s="476"/>
      <c r="OTY13" s="476"/>
      <c r="OTZ13" s="476"/>
      <c r="OUA13" s="476"/>
      <c r="OUB13" s="476"/>
      <c r="OUC13" s="476"/>
      <c r="OUD13" s="476"/>
      <c r="OUE13" s="476"/>
      <c r="OUF13" s="476"/>
      <c r="OUG13" s="476"/>
      <c r="OUH13" s="476"/>
      <c r="OUI13" s="476"/>
      <c r="OUJ13" s="476"/>
      <c r="OUK13" s="476"/>
      <c r="OUL13" s="476"/>
      <c r="OUM13" s="476"/>
      <c r="OUN13" s="476"/>
      <c r="OUO13" s="476"/>
      <c r="OUP13" s="476"/>
      <c r="OUQ13" s="476"/>
      <c r="OUR13" s="476"/>
      <c r="OUS13" s="476"/>
      <c r="OUT13" s="476"/>
      <c r="OUU13" s="476"/>
      <c r="OUV13" s="476"/>
      <c r="OUW13" s="476"/>
      <c r="OUX13" s="476"/>
      <c r="OUY13" s="476"/>
      <c r="OUZ13" s="476"/>
      <c r="OVA13" s="476"/>
      <c r="OVB13" s="476"/>
      <c r="OVC13" s="476"/>
      <c r="OVD13" s="476"/>
      <c r="OVE13" s="476"/>
      <c r="OVF13" s="476"/>
      <c r="OVG13" s="476"/>
      <c r="OVH13" s="476"/>
      <c r="OVI13" s="476"/>
      <c r="OVJ13" s="476"/>
      <c r="OVK13" s="476"/>
      <c r="OVL13" s="476"/>
      <c r="OVM13" s="476"/>
      <c r="OVN13" s="476"/>
      <c r="OVO13" s="476"/>
      <c r="OVP13" s="476"/>
      <c r="OVQ13" s="476"/>
      <c r="OVR13" s="476"/>
      <c r="OVS13" s="476"/>
      <c r="OVT13" s="476"/>
      <c r="OVU13" s="476"/>
      <c r="OVV13" s="476"/>
      <c r="OVW13" s="476"/>
      <c r="OVX13" s="476"/>
      <c r="OVY13" s="476"/>
      <c r="OVZ13" s="476"/>
      <c r="OWA13" s="476"/>
      <c r="OWB13" s="476"/>
      <c r="OWC13" s="476"/>
      <c r="OWD13" s="476"/>
      <c r="OWE13" s="476"/>
      <c r="OWF13" s="476"/>
      <c r="OWG13" s="476"/>
      <c r="OWH13" s="476"/>
      <c r="OWI13" s="476"/>
      <c r="OWJ13" s="476"/>
      <c r="OWK13" s="476"/>
      <c r="OWL13" s="476"/>
      <c r="OWM13" s="476"/>
      <c r="OWN13" s="476"/>
      <c r="OWO13" s="476"/>
      <c r="OWP13" s="476"/>
      <c r="OWQ13" s="476"/>
      <c r="OWR13" s="476"/>
      <c r="OWS13" s="476"/>
      <c r="OWT13" s="476"/>
      <c r="OWU13" s="476"/>
      <c r="OWV13" s="476"/>
      <c r="OWW13" s="476"/>
      <c r="OWX13" s="476"/>
      <c r="OWY13" s="476"/>
      <c r="OWZ13" s="476"/>
      <c r="OXA13" s="476"/>
      <c r="OXB13" s="476"/>
      <c r="OXC13" s="476"/>
      <c r="OXD13" s="476"/>
      <c r="OXE13" s="476"/>
      <c r="OXF13" s="476"/>
      <c r="OXG13" s="476"/>
      <c r="OXH13" s="476"/>
      <c r="OXI13" s="476"/>
      <c r="OXJ13" s="476"/>
      <c r="OXK13" s="476"/>
      <c r="OXL13" s="476"/>
      <c r="OXM13" s="476"/>
      <c r="OXN13" s="476"/>
      <c r="OXO13" s="476"/>
      <c r="OXP13" s="476"/>
      <c r="OXQ13" s="476"/>
      <c r="OXR13" s="476"/>
      <c r="OXS13" s="476"/>
      <c r="OXT13" s="476"/>
      <c r="OXU13" s="476"/>
      <c r="OXV13" s="476"/>
      <c r="OXW13" s="476"/>
      <c r="OXX13" s="476"/>
      <c r="OXY13" s="476"/>
      <c r="OXZ13" s="476"/>
      <c r="OYA13" s="476"/>
      <c r="OYB13" s="476"/>
      <c r="OYC13" s="476"/>
      <c r="OYD13" s="476"/>
      <c r="OYE13" s="476"/>
      <c r="OYF13" s="476"/>
      <c r="OYG13" s="476"/>
      <c r="OYH13" s="476"/>
      <c r="OYI13" s="476"/>
      <c r="OYJ13" s="476"/>
      <c r="OYK13" s="476"/>
      <c r="OYL13" s="476"/>
      <c r="OYM13" s="476"/>
      <c r="OYN13" s="476"/>
      <c r="OYO13" s="476"/>
      <c r="OYP13" s="476"/>
      <c r="OYQ13" s="476"/>
      <c r="OYR13" s="476"/>
      <c r="OYS13" s="476"/>
      <c r="OYT13" s="476"/>
      <c r="OYU13" s="476"/>
      <c r="OYV13" s="476"/>
      <c r="OYW13" s="476"/>
      <c r="OYX13" s="476"/>
      <c r="OYY13" s="476"/>
      <c r="OYZ13" s="476"/>
      <c r="OZA13" s="476"/>
      <c r="OZB13" s="476"/>
      <c r="OZC13" s="476"/>
      <c r="OZD13" s="476"/>
      <c r="OZE13" s="476"/>
      <c r="OZF13" s="476"/>
      <c r="OZG13" s="476"/>
      <c r="OZH13" s="476"/>
      <c r="OZI13" s="476"/>
      <c r="OZJ13" s="476"/>
      <c r="OZK13" s="476"/>
      <c r="OZL13" s="476"/>
      <c r="OZM13" s="476"/>
      <c r="OZN13" s="476"/>
      <c r="OZO13" s="476"/>
      <c r="OZP13" s="476"/>
      <c r="OZQ13" s="476"/>
      <c r="OZR13" s="476"/>
      <c r="OZS13" s="476"/>
      <c r="OZT13" s="476"/>
      <c r="OZU13" s="476"/>
      <c r="OZV13" s="476"/>
      <c r="OZW13" s="476"/>
      <c r="OZX13" s="476"/>
      <c r="OZY13" s="476"/>
      <c r="OZZ13" s="476"/>
      <c r="PAA13" s="476"/>
      <c r="PAB13" s="476"/>
      <c r="PAC13" s="476"/>
      <c r="PAD13" s="476"/>
      <c r="PAE13" s="476"/>
      <c r="PAF13" s="476"/>
      <c r="PAG13" s="476"/>
      <c r="PAH13" s="476"/>
      <c r="PAI13" s="476"/>
      <c r="PAJ13" s="476"/>
      <c r="PAK13" s="476"/>
      <c r="PAL13" s="476"/>
      <c r="PAM13" s="476"/>
      <c r="PAN13" s="476"/>
      <c r="PAO13" s="476"/>
      <c r="PAP13" s="476"/>
      <c r="PAQ13" s="476"/>
      <c r="PAR13" s="476"/>
      <c r="PAS13" s="476"/>
      <c r="PAT13" s="476"/>
      <c r="PAU13" s="476"/>
      <c r="PAV13" s="476"/>
      <c r="PAW13" s="476"/>
      <c r="PAX13" s="476"/>
      <c r="PAY13" s="476"/>
      <c r="PAZ13" s="476"/>
      <c r="PBA13" s="476"/>
      <c r="PBB13" s="476"/>
      <c r="PBC13" s="476"/>
      <c r="PBD13" s="476"/>
      <c r="PBE13" s="476"/>
      <c r="PBF13" s="476"/>
      <c r="PBG13" s="476"/>
      <c r="PBH13" s="476"/>
      <c r="PBI13" s="476"/>
      <c r="PBJ13" s="476"/>
      <c r="PBK13" s="476"/>
      <c r="PBL13" s="476"/>
      <c r="PBM13" s="476"/>
      <c r="PBN13" s="476"/>
      <c r="PBO13" s="476"/>
      <c r="PBP13" s="476"/>
      <c r="PBQ13" s="476"/>
      <c r="PBR13" s="476"/>
      <c r="PBS13" s="476"/>
      <c r="PBT13" s="476"/>
      <c r="PBU13" s="476"/>
      <c r="PBV13" s="476"/>
      <c r="PBW13" s="476"/>
      <c r="PBX13" s="476"/>
      <c r="PBY13" s="476"/>
      <c r="PBZ13" s="476"/>
      <c r="PCA13" s="476"/>
      <c r="PCB13" s="476"/>
      <c r="PCC13" s="476"/>
      <c r="PCD13" s="476"/>
      <c r="PCE13" s="476"/>
      <c r="PCF13" s="476"/>
      <c r="PCG13" s="476"/>
      <c r="PCH13" s="476"/>
      <c r="PCI13" s="476"/>
      <c r="PCJ13" s="476"/>
      <c r="PCK13" s="476"/>
      <c r="PCL13" s="476"/>
      <c r="PCM13" s="476"/>
      <c r="PCN13" s="476"/>
      <c r="PCO13" s="476"/>
      <c r="PCP13" s="476"/>
      <c r="PCQ13" s="476"/>
      <c r="PCR13" s="476"/>
      <c r="PCS13" s="476"/>
      <c r="PCT13" s="476"/>
      <c r="PCU13" s="476"/>
      <c r="PCV13" s="476"/>
      <c r="PCW13" s="476"/>
      <c r="PCX13" s="476"/>
      <c r="PCY13" s="476"/>
      <c r="PCZ13" s="476"/>
      <c r="PDA13" s="476"/>
      <c r="PDB13" s="476"/>
      <c r="PDC13" s="476"/>
      <c r="PDD13" s="476"/>
      <c r="PDE13" s="476"/>
      <c r="PDF13" s="476"/>
      <c r="PDG13" s="476"/>
      <c r="PDH13" s="476"/>
      <c r="PDI13" s="476"/>
      <c r="PDJ13" s="476"/>
      <c r="PDK13" s="476"/>
      <c r="PDL13" s="476"/>
      <c r="PDM13" s="476"/>
      <c r="PDN13" s="476"/>
      <c r="PDO13" s="476"/>
      <c r="PDP13" s="476"/>
      <c r="PDQ13" s="476"/>
      <c r="PDR13" s="476"/>
      <c r="PDS13" s="476"/>
      <c r="PDT13" s="476"/>
      <c r="PDU13" s="476"/>
      <c r="PDV13" s="476"/>
      <c r="PDW13" s="476"/>
      <c r="PDX13" s="476"/>
      <c r="PDY13" s="476"/>
      <c r="PDZ13" s="476"/>
      <c r="PEA13" s="476"/>
      <c r="PEB13" s="476"/>
      <c r="PEC13" s="476"/>
      <c r="PED13" s="476"/>
      <c r="PEE13" s="476"/>
      <c r="PEF13" s="476"/>
      <c r="PEG13" s="476"/>
      <c r="PEH13" s="476"/>
      <c r="PEI13" s="476"/>
      <c r="PEJ13" s="476"/>
      <c r="PEK13" s="476"/>
      <c r="PEL13" s="476"/>
      <c r="PEM13" s="476"/>
      <c r="PEN13" s="476"/>
      <c r="PEO13" s="476"/>
      <c r="PEP13" s="476"/>
      <c r="PEQ13" s="476"/>
      <c r="PER13" s="476"/>
      <c r="PES13" s="476"/>
      <c r="PET13" s="476"/>
      <c r="PEU13" s="476"/>
      <c r="PEV13" s="476"/>
      <c r="PEW13" s="476"/>
      <c r="PEX13" s="476"/>
      <c r="PEY13" s="476"/>
      <c r="PEZ13" s="476"/>
      <c r="PFA13" s="476"/>
      <c r="PFB13" s="476"/>
      <c r="PFC13" s="476"/>
      <c r="PFD13" s="476"/>
      <c r="PFE13" s="476"/>
      <c r="PFF13" s="476"/>
      <c r="PFG13" s="476"/>
      <c r="PFH13" s="476"/>
      <c r="PFI13" s="476"/>
      <c r="PFJ13" s="476"/>
      <c r="PFK13" s="476"/>
      <c r="PFL13" s="476"/>
      <c r="PFM13" s="476"/>
      <c r="PFN13" s="476"/>
      <c r="PFO13" s="476"/>
      <c r="PFP13" s="476"/>
      <c r="PFQ13" s="476"/>
      <c r="PFR13" s="476"/>
      <c r="PFS13" s="476"/>
      <c r="PFT13" s="476"/>
      <c r="PFU13" s="476"/>
      <c r="PFV13" s="476"/>
      <c r="PFW13" s="476"/>
      <c r="PFX13" s="476"/>
      <c r="PFY13" s="476"/>
      <c r="PFZ13" s="476"/>
      <c r="PGA13" s="476"/>
      <c r="PGB13" s="476"/>
      <c r="PGC13" s="476"/>
      <c r="PGD13" s="476"/>
      <c r="PGE13" s="476"/>
      <c r="PGF13" s="476"/>
      <c r="PGG13" s="476"/>
      <c r="PGH13" s="476"/>
      <c r="PGI13" s="476"/>
      <c r="PGJ13" s="476"/>
      <c r="PGK13" s="476"/>
      <c r="PGL13" s="476"/>
      <c r="PGM13" s="476"/>
      <c r="PGN13" s="476"/>
      <c r="PGO13" s="476"/>
      <c r="PGP13" s="476"/>
      <c r="PGQ13" s="476"/>
      <c r="PGR13" s="476"/>
      <c r="PGS13" s="476"/>
      <c r="PGT13" s="476"/>
      <c r="PGU13" s="476"/>
      <c r="PGV13" s="476"/>
      <c r="PGW13" s="476"/>
      <c r="PGX13" s="476"/>
      <c r="PGY13" s="476"/>
      <c r="PGZ13" s="476"/>
      <c r="PHA13" s="476"/>
      <c r="PHB13" s="476"/>
      <c r="PHC13" s="476"/>
      <c r="PHD13" s="476"/>
      <c r="PHE13" s="476"/>
      <c r="PHF13" s="476"/>
      <c r="PHG13" s="476"/>
      <c r="PHH13" s="476"/>
      <c r="PHI13" s="476"/>
      <c r="PHJ13" s="476"/>
      <c r="PHK13" s="476"/>
      <c r="PHL13" s="476"/>
      <c r="PHM13" s="476"/>
      <c r="PHN13" s="476"/>
      <c r="PHO13" s="476"/>
      <c r="PHP13" s="476"/>
      <c r="PHQ13" s="476"/>
      <c r="PHR13" s="476"/>
      <c r="PHS13" s="476"/>
      <c r="PHT13" s="476"/>
      <c r="PHU13" s="476"/>
      <c r="PHV13" s="476"/>
      <c r="PHW13" s="476"/>
      <c r="PHX13" s="476"/>
      <c r="PHY13" s="476"/>
      <c r="PHZ13" s="476"/>
      <c r="PIA13" s="476"/>
      <c r="PIB13" s="476"/>
      <c r="PIC13" s="476"/>
      <c r="PID13" s="476"/>
      <c r="PIE13" s="476"/>
      <c r="PIF13" s="476"/>
      <c r="PIG13" s="476"/>
      <c r="PIH13" s="476"/>
      <c r="PII13" s="476"/>
      <c r="PIJ13" s="476"/>
      <c r="PIK13" s="476"/>
      <c r="PIL13" s="476"/>
      <c r="PIM13" s="476"/>
      <c r="PIN13" s="476"/>
      <c r="PIO13" s="476"/>
      <c r="PIP13" s="476"/>
      <c r="PIQ13" s="476"/>
      <c r="PIR13" s="476"/>
      <c r="PIS13" s="476"/>
      <c r="PIT13" s="476"/>
      <c r="PIU13" s="476"/>
      <c r="PIV13" s="476"/>
      <c r="PIW13" s="476"/>
      <c r="PIX13" s="476"/>
      <c r="PIY13" s="476"/>
      <c r="PIZ13" s="476"/>
      <c r="PJA13" s="476"/>
      <c r="PJB13" s="476"/>
      <c r="PJC13" s="476"/>
      <c r="PJD13" s="476"/>
      <c r="PJE13" s="476"/>
      <c r="PJF13" s="476"/>
      <c r="PJG13" s="476"/>
      <c r="PJH13" s="476"/>
      <c r="PJI13" s="476"/>
      <c r="PJJ13" s="476"/>
      <c r="PJK13" s="476"/>
      <c r="PJL13" s="476"/>
      <c r="PJM13" s="476"/>
      <c r="PJN13" s="476"/>
      <c r="PJO13" s="476"/>
      <c r="PJP13" s="476"/>
      <c r="PJQ13" s="476"/>
      <c r="PJR13" s="476"/>
      <c r="PJS13" s="476"/>
      <c r="PJT13" s="476"/>
      <c r="PJU13" s="476"/>
      <c r="PJV13" s="476"/>
      <c r="PJW13" s="476"/>
      <c r="PJX13" s="476"/>
      <c r="PJY13" s="476"/>
      <c r="PJZ13" s="476"/>
      <c r="PKA13" s="476"/>
      <c r="PKB13" s="476"/>
      <c r="PKC13" s="476"/>
      <c r="PKD13" s="476"/>
      <c r="PKE13" s="476"/>
      <c r="PKF13" s="476"/>
      <c r="PKG13" s="476"/>
      <c r="PKH13" s="476"/>
      <c r="PKI13" s="476"/>
      <c r="PKJ13" s="476"/>
      <c r="PKK13" s="476"/>
      <c r="PKL13" s="476"/>
      <c r="PKM13" s="476"/>
      <c r="PKN13" s="476"/>
      <c r="PKO13" s="476"/>
      <c r="PKP13" s="476"/>
      <c r="PKQ13" s="476"/>
      <c r="PKR13" s="476"/>
      <c r="PKS13" s="476"/>
      <c r="PKT13" s="476"/>
      <c r="PKU13" s="476"/>
      <c r="PKV13" s="476"/>
      <c r="PKW13" s="476"/>
      <c r="PKX13" s="476"/>
      <c r="PKY13" s="476"/>
      <c r="PKZ13" s="476"/>
      <c r="PLA13" s="476"/>
      <c r="PLB13" s="476"/>
      <c r="PLC13" s="476"/>
      <c r="PLD13" s="476"/>
      <c r="PLE13" s="476"/>
      <c r="PLF13" s="476"/>
      <c r="PLG13" s="476"/>
      <c r="PLH13" s="476"/>
      <c r="PLI13" s="476"/>
      <c r="PLJ13" s="476"/>
      <c r="PLK13" s="476"/>
      <c r="PLL13" s="476"/>
      <c r="PLM13" s="476"/>
      <c r="PLN13" s="476"/>
      <c r="PLO13" s="476"/>
      <c r="PLP13" s="476"/>
      <c r="PLQ13" s="476"/>
      <c r="PLR13" s="476"/>
      <c r="PLS13" s="476"/>
      <c r="PLT13" s="476"/>
      <c r="PLU13" s="476"/>
      <c r="PLV13" s="476"/>
      <c r="PLW13" s="476"/>
      <c r="PLX13" s="476"/>
      <c r="PLY13" s="476"/>
      <c r="PLZ13" s="476"/>
      <c r="PMA13" s="476"/>
      <c r="PMB13" s="476"/>
      <c r="PMC13" s="476"/>
      <c r="PMD13" s="476"/>
      <c r="PME13" s="476"/>
      <c r="PMF13" s="476"/>
      <c r="PMG13" s="476"/>
      <c r="PMH13" s="476"/>
      <c r="PMI13" s="476"/>
      <c r="PMJ13" s="476"/>
      <c r="PMK13" s="476"/>
      <c r="PML13" s="476"/>
      <c r="PMM13" s="476"/>
      <c r="PMN13" s="476"/>
      <c r="PMO13" s="476"/>
      <c r="PMP13" s="476"/>
      <c r="PMQ13" s="476"/>
      <c r="PMR13" s="476"/>
      <c r="PMS13" s="476"/>
      <c r="PMT13" s="476"/>
      <c r="PMU13" s="476"/>
      <c r="PMV13" s="476"/>
      <c r="PMW13" s="476"/>
      <c r="PMX13" s="476"/>
      <c r="PMY13" s="476"/>
      <c r="PMZ13" s="476"/>
      <c r="PNA13" s="476"/>
      <c r="PNB13" s="476"/>
      <c r="PNC13" s="476"/>
      <c r="PND13" s="476"/>
      <c r="PNE13" s="476"/>
      <c r="PNF13" s="476"/>
      <c r="PNG13" s="476"/>
      <c r="PNH13" s="476"/>
      <c r="PNI13" s="476"/>
      <c r="PNJ13" s="476"/>
      <c r="PNK13" s="476"/>
      <c r="PNL13" s="476"/>
      <c r="PNM13" s="476"/>
      <c r="PNN13" s="476"/>
      <c r="PNO13" s="476"/>
      <c r="PNP13" s="476"/>
      <c r="PNQ13" s="476"/>
      <c r="PNR13" s="476"/>
      <c r="PNS13" s="476"/>
      <c r="PNT13" s="476"/>
      <c r="PNU13" s="476"/>
      <c r="PNV13" s="476"/>
      <c r="PNW13" s="476"/>
      <c r="PNX13" s="476"/>
      <c r="PNY13" s="476"/>
      <c r="PNZ13" s="476"/>
      <c r="POA13" s="476"/>
      <c r="POB13" s="476"/>
      <c r="POC13" s="476"/>
      <c r="POD13" s="476"/>
      <c r="POE13" s="476"/>
      <c r="POF13" s="476"/>
      <c r="POG13" s="476"/>
      <c r="POH13" s="476"/>
      <c r="POI13" s="476"/>
      <c r="POJ13" s="476"/>
      <c r="POK13" s="476"/>
      <c r="POL13" s="476"/>
      <c r="POM13" s="476"/>
      <c r="PON13" s="476"/>
      <c r="POO13" s="476"/>
      <c r="POP13" s="476"/>
      <c r="POQ13" s="476"/>
      <c r="POR13" s="476"/>
      <c r="POS13" s="476"/>
      <c r="POT13" s="476"/>
      <c r="POU13" s="476"/>
      <c r="POV13" s="476"/>
      <c r="POW13" s="476"/>
      <c r="POX13" s="476"/>
      <c r="POY13" s="476"/>
      <c r="POZ13" s="476"/>
      <c r="PPA13" s="476"/>
      <c r="PPB13" s="476"/>
      <c r="PPC13" s="476"/>
      <c r="PPD13" s="476"/>
      <c r="PPE13" s="476"/>
      <c r="PPF13" s="476"/>
      <c r="PPG13" s="476"/>
      <c r="PPH13" s="476"/>
      <c r="PPI13" s="476"/>
      <c r="PPJ13" s="476"/>
      <c r="PPK13" s="476"/>
      <c r="PPL13" s="476"/>
      <c r="PPM13" s="476"/>
      <c r="PPN13" s="476"/>
      <c r="PPO13" s="476"/>
      <c r="PPP13" s="476"/>
      <c r="PPQ13" s="476"/>
      <c r="PPR13" s="476"/>
      <c r="PPS13" s="476"/>
      <c r="PPT13" s="476"/>
      <c r="PPU13" s="476"/>
      <c r="PPV13" s="476"/>
      <c r="PPW13" s="476"/>
      <c r="PPX13" s="476"/>
      <c r="PPY13" s="476"/>
      <c r="PPZ13" s="476"/>
      <c r="PQA13" s="476"/>
      <c r="PQB13" s="476"/>
      <c r="PQC13" s="476"/>
      <c r="PQD13" s="476"/>
      <c r="PQE13" s="476"/>
      <c r="PQF13" s="476"/>
      <c r="PQG13" s="476"/>
      <c r="PQH13" s="476"/>
      <c r="PQI13" s="476"/>
      <c r="PQJ13" s="476"/>
      <c r="PQK13" s="476"/>
      <c r="PQL13" s="476"/>
      <c r="PQM13" s="476"/>
      <c r="PQN13" s="476"/>
      <c r="PQO13" s="476"/>
      <c r="PQP13" s="476"/>
      <c r="PQQ13" s="476"/>
      <c r="PQR13" s="476"/>
      <c r="PQS13" s="476"/>
      <c r="PQT13" s="476"/>
      <c r="PQU13" s="476"/>
      <c r="PQV13" s="476"/>
      <c r="PQW13" s="476"/>
      <c r="PQX13" s="476"/>
      <c r="PQY13" s="476"/>
      <c r="PQZ13" s="476"/>
      <c r="PRA13" s="476"/>
      <c r="PRB13" s="476"/>
      <c r="PRC13" s="476"/>
      <c r="PRD13" s="476"/>
      <c r="PRE13" s="476"/>
      <c r="PRF13" s="476"/>
      <c r="PRG13" s="476"/>
      <c r="PRH13" s="476"/>
      <c r="PRI13" s="476"/>
      <c r="PRJ13" s="476"/>
      <c r="PRK13" s="476"/>
      <c r="PRL13" s="476"/>
      <c r="PRM13" s="476"/>
      <c r="PRN13" s="476"/>
      <c r="PRO13" s="476"/>
      <c r="PRP13" s="476"/>
      <c r="PRQ13" s="476"/>
      <c r="PRR13" s="476"/>
      <c r="PRS13" s="476"/>
      <c r="PRT13" s="476"/>
      <c r="PRU13" s="476"/>
      <c r="PRV13" s="476"/>
      <c r="PRW13" s="476"/>
      <c r="PRX13" s="476"/>
      <c r="PRY13" s="476"/>
      <c r="PRZ13" s="476"/>
      <c r="PSA13" s="476"/>
      <c r="PSB13" s="476"/>
      <c r="PSC13" s="476"/>
      <c r="PSD13" s="476"/>
      <c r="PSE13" s="476"/>
      <c r="PSF13" s="476"/>
      <c r="PSG13" s="476"/>
      <c r="PSH13" s="476"/>
      <c r="PSI13" s="476"/>
      <c r="PSJ13" s="476"/>
      <c r="PSK13" s="476"/>
      <c r="PSL13" s="476"/>
      <c r="PSM13" s="476"/>
      <c r="PSN13" s="476"/>
      <c r="PSO13" s="476"/>
      <c r="PSP13" s="476"/>
      <c r="PSQ13" s="476"/>
      <c r="PSR13" s="476"/>
      <c r="PSS13" s="476"/>
      <c r="PST13" s="476"/>
      <c r="PSU13" s="476"/>
      <c r="PSV13" s="476"/>
      <c r="PSW13" s="476"/>
      <c r="PSX13" s="476"/>
      <c r="PSY13" s="476"/>
      <c r="PSZ13" s="476"/>
      <c r="PTA13" s="476"/>
      <c r="PTB13" s="476"/>
      <c r="PTC13" s="476"/>
      <c r="PTD13" s="476"/>
      <c r="PTE13" s="476"/>
      <c r="PTF13" s="476"/>
      <c r="PTG13" s="476"/>
      <c r="PTH13" s="476"/>
      <c r="PTI13" s="476"/>
      <c r="PTJ13" s="476"/>
      <c r="PTK13" s="476"/>
      <c r="PTL13" s="476"/>
      <c r="PTM13" s="476"/>
      <c r="PTN13" s="476"/>
      <c r="PTO13" s="476"/>
      <c r="PTP13" s="476"/>
      <c r="PTQ13" s="476"/>
      <c r="PTR13" s="476"/>
      <c r="PTS13" s="476"/>
      <c r="PTT13" s="476"/>
      <c r="PTU13" s="476"/>
      <c r="PTV13" s="476"/>
      <c r="PTW13" s="476"/>
      <c r="PTX13" s="476"/>
      <c r="PTY13" s="476"/>
      <c r="PTZ13" s="476"/>
      <c r="PUA13" s="476"/>
      <c r="PUB13" s="476"/>
      <c r="PUC13" s="476"/>
      <c r="PUD13" s="476"/>
      <c r="PUE13" s="476"/>
      <c r="PUF13" s="476"/>
      <c r="PUG13" s="476"/>
      <c r="PUH13" s="476"/>
      <c r="PUI13" s="476"/>
      <c r="PUJ13" s="476"/>
      <c r="PUK13" s="476"/>
      <c r="PUL13" s="476"/>
      <c r="PUM13" s="476"/>
      <c r="PUN13" s="476"/>
      <c r="PUO13" s="476"/>
      <c r="PUP13" s="476"/>
      <c r="PUQ13" s="476"/>
      <c r="PUR13" s="476"/>
      <c r="PUS13" s="476"/>
      <c r="PUT13" s="476"/>
      <c r="PUU13" s="476"/>
      <c r="PUV13" s="476"/>
      <c r="PUW13" s="476"/>
      <c r="PUX13" s="476"/>
      <c r="PUY13" s="476"/>
      <c r="PUZ13" s="476"/>
      <c r="PVA13" s="476"/>
      <c r="PVB13" s="476"/>
      <c r="PVC13" s="476"/>
      <c r="PVD13" s="476"/>
      <c r="PVE13" s="476"/>
      <c r="PVF13" s="476"/>
      <c r="PVG13" s="476"/>
      <c r="PVH13" s="476"/>
      <c r="PVI13" s="476"/>
      <c r="PVJ13" s="476"/>
      <c r="PVK13" s="476"/>
      <c r="PVL13" s="476"/>
      <c r="PVM13" s="476"/>
      <c r="PVN13" s="476"/>
      <c r="PVO13" s="476"/>
      <c r="PVP13" s="476"/>
      <c r="PVQ13" s="476"/>
      <c r="PVR13" s="476"/>
      <c r="PVS13" s="476"/>
      <c r="PVT13" s="476"/>
      <c r="PVU13" s="476"/>
      <c r="PVV13" s="476"/>
      <c r="PVW13" s="476"/>
      <c r="PVX13" s="476"/>
      <c r="PVY13" s="476"/>
      <c r="PVZ13" s="476"/>
      <c r="PWA13" s="476"/>
      <c r="PWB13" s="476"/>
      <c r="PWC13" s="476"/>
      <c r="PWD13" s="476"/>
      <c r="PWE13" s="476"/>
      <c r="PWF13" s="476"/>
      <c r="PWG13" s="476"/>
      <c r="PWH13" s="476"/>
      <c r="PWI13" s="476"/>
      <c r="PWJ13" s="476"/>
      <c r="PWK13" s="476"/>
      <c r="PWL13" s="476"/>
      <c r="PWM13" s="476"/>
      <c r="PWN13" s="476"/>
      <c r="PWO13" s="476"/>
      <c r="PWP13" s="476"/>
      <c r="PWQ13" s="476"/>
      <c r="PWR13" s="476"/>
      <c r="PWS13" s="476"/>
      <c r="PWT13" s="476"/>
      <c r="PWU13" s="476"/>
      <c r="PWV13" s="476"/>
      <c r="PWW13" s="476"/>
      <c r="PWX13" s="476"/>
      <c r="PWY13" s="476"/>
      <c r="PWZ13" s="476"/>
      <c r="PXA13" s="476"/>
      <c r="PXB13" s="476"/>
      <c r="PXC13" s="476"/>
      <c r="PXD13" s="476"/>
      <c r="PXE13" s="476"/>
      <c r="PXF13" s="476"/>
      <c r="PXG13" s="476"/>
      <c r="PXH13" s="476"/>
      <c r="PXI13" s="476"/>
      <c r="PXJ13" s="476"/>
      <c r="PXK13" s="476"/>
      <c r="PXL13" s="476"/>
      <c r="PXM13" s="476"/>
      <c r="PXN13" s="476"/>
      <c r="PXO13" s="476"/>
      <c r="PXP13" s="476"/>
      <c r="PXQ13" s="476"/>
      <c r="PXR13" s="476"/>
      <c r="PXS13" s="476"/>
      <c r="PXT13" s="476"/>
      <c r="PXU13" s="476"/>
      <c r="PXV13" s="476"/>
      <c r="PXW13" s="476"/>
      <c r="PXX13" s="476"/>
      <c r="PXY13" s="476"/>
      <c r="PXZ13" s="476"/>
      <c r="PYA13" s="476"/>
      <c r="PYB13" s="476"/>
      <c r="PYC13" s="476"/>
      <c r="PYD13" s="476"/>
      <c r="PYE13" s="476"/>
      <c r="PYF13" s="476"/>
      <c r="PYG13" s="476"/>
      <c r="PYH13" s="476"/>
      <c r="PYI13" s="476"/>
      <c r="PYJ13" s="476"/>
      <c r="PYK13" s="476"/>
      <c r="PYL13" s="476"/>
      <c r="PYM13" s="476"/>
      <c r="PYN13" s="476"/>
      <c r="PYO13" s="476"/>
      <c r="PYP13" s="476"/>
      <c r="PYQ13" s="476"/>
      <c r="PYR13" s="476"/>
      <c r="PYS13" s="476"/>
      <c r="PYT13" s="476"/>
      <c r="PYU13" s="476"/>
      <c r="PYV13" s="476"/>
      <c r="PYW13" s="476"/>
      <c r="PYX13" s="476"/>
      <c r="PYY13" s="476"/>
      <c r="PYZ13" s="476"/>
      <c r="PZA13" s="476"/>
      <c r="PZB13" s="476"/>
      <c r="PZC13" s="476"/>
      <c r="PZD13" s="476"/>
      <c r="PZE13" s="476"/>
      <c r="PZF13" s="476"/>
      <c r="PZG13" s="476"/>
      <c r="PZH13" s="476"/>
      <c r="PZI13" s="476"/>
      <c r="PZJ13" s="476"/>
      <c r="PZK13" s="476"/>
      <c r="PZL13" s="476"/>
      <c r="PZM13" s="476"/>
      <c r="PZN13" s="476"/>
      <c r="PZO13" s="476"/>
      <c r="PZP13" s="476"/>
      <c r="PZQ13" s="476"/>
      <c r="PZR13" s="476"/>
      <c r="PZS13" s="476"/>
      <c r="PZT13" s="476"/>
      <c r="PZU13" s="476"/>
      <c r="PZV13" s="476"/>
      <c r="PZW13" s="476"/>
      <c r="PZX13" s="476"/>
      <c r="PZY13" s="476"/>
      <c r="PZZ13" s="476"/>
      <c r="QAA13" s="476"/>
      <c r="QAB13" s="476"/>
      <c r="QAC13" s="476"/>
      <c r="QAD13" s="476"/>
      <c r="QAE13" s="476"/>
      <c r="QAF13" s="476"/>
      <c r="QAG13" s="476"/>
      <c r="QAH13" s="476"/>
      <c r="QAI13" s="476"/>
      <c r="QAJ13" s="476"/>
      <c r="QAK13" s="476"/>
      <c r="QAL13" s="476"/>
      <c r="QAM13" s="476"/>
      <c r="QAN13" s="476"/>
      <c r="QAO13" s="476"/>
      <c r="QAP13" s="476"/>
      <c r="QAQ13" s="476"/>
      <c r="QAR13" s="476"/>
      <c r="QAS13" s="476"/>
      <c r="QAT13" s="476"/>
      <c r="QAU13" s="476"/>
      <c r="QAV13" s="476"/>
      <c r="QAW13" s="476"/>
      <c r="QAX13" s="476"/>
      <c r="QAY13" s="476"/>
      <c r="QAZ13" s="476"/>
      <c r="QBA13" s="476"/>
      <c r="QBB13" s="476"/>
      <c r="QBC13" s="476"/>
      <c r="QBD13" s="476"/>
      <c r="QBE13" s="476"/>
      <c r="QBF13" s="476"/>
      <c r="QBG13" s="476"/>
      <c r="QBH13" s="476"/>
      <c r="QBI13" s="476"/>
      <c r="QBJ13" s="476"/>
      <c r="QBK13" s="476"/>
      <c r="QBL13" s="476"/>
      <c r="QBM13" s="476"/>
      <c r="QBN13" s="476"/>
      <c r="QBO13" s="476"/>
      <c r="QBP13" s="476"/>
      <c r="QBQ13" s="476"/>
      <c r="QBR13" s="476"/>
      <c r="QBS13" s="476"/>
      <c r="QBT13" s="476"/>
      <c r="QBU13" s="476"/>
      <c r="QBV13" s="476"/>
      <c r="QBW13" s="476"/>
      <c r="QBX13" s="476"/>
      <c r="QBY13" s="476"/>
      <c r="QBZ13" s="476"/>
      <c r="QCA13" s="476"/>
      <c r="QCB13" s="476"/>
      <c r="QCC13" s="476"/>
      <c r="QCD13" s="476"/>
      <c r="QCE13" s="476"/>
      <c r="QCF13" s="476"/>
      <c r="QCG13" s="476"/>
      <c r="QCH13" s="476"/>
      <c r="QCI13" s="476"/>
      <c r="QCJ13" s="476"/>
      <c r="QCK13" s="476"/>
      <c r="QCL13" s="476"/>
      <c r="QCM13" s="476"/>
      <c r="QCN13" s="476"/>
      <c r="QCO13" s="476"/>
      <c r="QCP13" s="476"/>
      <c r="QCQ13" s="476"/>
      <c r="QCR13" s="476"/>
      <c r="QCS13" s="476"/>
      <c r="QCT13" s="476"/>
      <c r="QCU13" s="476"/>
      <c r="QCV13" s="476"/>
      <c r="QCW13" s="476"/>
      <c r="QCX13" s="476"/>
      <c r="QCY13" s="476"/>
      <c r="QCZ13" s="476"/>
      <c r="QDA13" s="476"/>
      <c r="QDB13" s="476"/>
      <c r="QDC13" s="476"/>
      <c r="QDD13" s="476"/>
      <c r="QDE13" s="476"/>
      <c r="QDF13" s="476"/>
      <c r="QDG13" s="476"/>
      <c r="QDH13" s="476"/>
      <c r="QDI13" s="476"/>
      <c r="QDJ13" s="476"/>
      <c r="QDK13" s="476"/>
      <c r="QDL13" s="476"/>
      <c r="QDM13" s="476"/>
      <c r="QDN13" s="476"/>
      <c r="QDO13" s="476"/>
      <c r="QDP13" s="476"/>
      <c r="QDQ13" s="476"/>
      <c r="QDR13" s="476"/>
      <c r="QDS13" s="476"/>
      <c r="QDT13" s="476"/>
      <c r="QDU13" s="476"/>
      <c r="QDV13" s="476"/>
      <c r="QDW13" s="476"/>
      <c r="QDX13" s="476"/>
      <c r="QDY13" s="476"/>
      <c r="QDZ13" s="476"/>
      <c r="QEA13" s="476"/>
      <c r="QEB13" s="476"/>
      <c r="QEC13" s="476"/>
      <c r="QED13" s="476"/>
      <c r="QEE13" s="476"/>
      <c r="QEF13" s="476"/>
      <c r="QEG13" s="476"/>
      <c r="QEH13" s="476"/>
      <c r="QEI13" s="476"/>
      <c r="QEJ13" s="476"/>
      <c r="QEK13" s="476"/>
      <c r="QEL13" s="476"/>
      <c r="QEM13" s="476"/>
      <c r="QEN13" s="476"/>
      <c r="QEO13" s="476"/>
      <c r="QEP13" s="476"/>
      <c r="QEQ13" s="476"/>
      <c r="QER13" s="476"/>
      <c r="QES13" s="476"/>
      <c r="QET13" s="476"/>
      <c r="QEU13" s="476"/>
      <c r="QEV13" s="476"/>
      <c r="QEW13" s="476"/>
      <c r="QEX13" s="476"/>
      <c r="QEY13" s="476"/>
      <c r="QEZ13" s="476"/>
      <c r="QFA13" s="476"/>
      <c r="QFB13" s="476"/>
      <c r="QFC13" s="476"/>
      <c r="QFD13" s="476"/>
      <c r="QFE13" s="476"/>
      <c r="QFF13" s="476"/>
      <c r="QFG13" s="476"/>
      <c r="QFH13" s="476"/>
      <c r="QFI13" s="476"/>
      <c r="QFJ13" s="476"/>
      <c r="QFK13" s="476"/>
      <c r="QFL13" s="476"/>
      <c r="QFM13" s="476"/>
      <c r="QFN13" s="476"/>
      <c r="QFO13" s="476"/>
      <c r="QFP13" s="476"/>
      <c r="QFQ13" s="476"/>
      <c r="QFR13" s="476"/>
      <c r="QFS13" s="476"/>
      <c r="QFT13" s="476"/>
      <c r="QFU13" s="476"/>
      <c r="QFV13" s="476"/>
      <c r="QFW13" s="476"/>
      <c r="QFX13" s="476"/>
      <c r="QFY13" s="476"/>
      <c r="QFZ13" s="476"/>
      <c r="QGA13" s="476"/>
      <c r="QGB13" s="476"/>
      <c r="QGC13" s="476"/>
      <c r="QGD13" s="476"/>
      <c r="QGE13" s="476"/>
      <c r="QGF13" s="476"/>
      <c r="QGG13" s="476"/>
      <c r="QGH13" s="476"/>
      <c r="QGI13" s="476"/>
      <c r="QGJ13" s="476"/>
      <c r="QGK13" s="476"/>
      <c r="QGL13" s="476"/>
      <c r="QGM13" s="476"/>
      <c r="QGN13" s="476"/>
      <c r="QGO13" s="476"/>
      <c r="QGP13" s="476"/>
      <c r="QGQ13" s="476"/>
      <c r="QGR13" s="476"/>
      <c r="QGS13" s="476"/>
      <c r="QGT13" s="476"/>
      <c r="QGU13" s="476"/>
      <c r="QGV13" s="476"/>
      <c r="QGW13" s="476"/>
      <c r="QGX13" s="476"/>
      <c r="QGY13" s="476"/>
      <c r="QGZ13" s="476"/>
      <c r="QHA13" s="476"/>
      <c r="QHB13" s="476"/>
      <c r="QHC13" s="476"/>
      <c r="QHD13" s="476"/>
      <c r="QHE13" s="476"/>
      <c r="QHF13" s="476"/>
      <c r="QHG13" s="476"/>
      <c r="QHH13" s="476"/>
      <c r="QHI13" s="476"/>
      <c r="QHJ13" s="476"/>
      <c r="QHK13" s="476"/>
      <c r="QHL13" s="476"/>
      <c r="QHM13" s="476"/>
      <c r="QHN13" s="476"/>
      <c r="QHO13" s="476"/>
      <c r="QHP13" s="476"/>
      <c r="QHQ13" s="476"/>
      <c r="QHR13" s="476"/>
      <c r="QHS13" s="476"/>
      <c r="QHT13" s="476"/>
      <c r="QHU13" s="476"/>
      <c r="QHV13" s="476"/>
      <c r="QHW13" s="476"/>
      <c r="QHX13" s="476"/>
      <c r="QHY13" s="476"/>
      <c r="QHZ13" s="476"/>
      <c r="QIA13" s="476"/>
      <c r="QIB13" s="476"/>
      <c r="QIC13" s="476"/>
      <c r="QID13" s="476"/>
      <c r="QIE13" s="476"/>
      <c r="QIF13" s="476"/>
      <c r="QIG13" s="476"/>
      <c r="QIH13" s="476"/>
      <c r="QII13" s="476"/>
      <c r="QIJ13" s="476"/>
      <c r="QIK13" s="476"/>
      <c r="QIL13" s="476"/>
      <c r="QIM13" s="476"/>
      <c r="QIN13" s="476"/>
      <c r="QIO13" s="476"/>
      <c r="QIP13" s="476"/>
      <c r="QIQ13" s="476"/>
      <c r="QIR13" s="476"/>
      <c r="QIS13" s="476"/>
      <c r="QIT13" s="476"/>
      <c r="QIU13" s="476"/>
      <c r="QIV13" s="476"/>
      <c r="QIW13" s="476"/>
      <c r="QIX13" s="476"/>
      <c r="QIY13" s="476"/>
      <c r="QIZ13" s="476"/>
      <c r="QJA13" s="476"/>
      <c r="QJB13" s="476"/>
      <c r="QJC13" s="476"/>
      <c r="QJD13" s="476"/>
      <c r="QJE13" s="476"/>
      <c r="QJF13" s="476"/>
      <c r="QJG13" s="476"/>
      <c r="QJH13" s="476"/>
      <c r="QJI13" s="476"/>
      <c r="QJJ13" s="476"/>
      <c r="QJK13" s="476"/>
      <c r="QJL13" s="476"/>
      <c r="QJM13" s="476"/>
      <c r="QJN13" s="476"/>
      <c r="QJO13" s="476"/>
      <c r="QJP13" s="476"/>
      <c r="QJQ13" s="476"/>
      <c r="QJR13" s="476"/>
      <c r="QJS13" s="476"/>
      <c r="QJT13" s="476"/>
      <c r="QJU13" s="476"/>
      <c r="QJV13" s="476"/>
      <c r="QJW13" s="476"/>
      <c r="QJX13" s="476"/>
      <c r="QJY13" s="476"/>
      <c r="QJZ13" s="476"/>
      <c r="QKA13" s="476"/>
      <c r="QKB13" s="476"/>
      <c r="QKC13" s="476"/>
      <c r="QKD13" s="476"/>
      <c r="QKE13" s="476"/>
      <c r="QKF13" s="476"/>
      <c r="QKG13" s="476"/>
      <c r="QKH13" s="476"/>
      <c r="QKI13" s="476"/>
      <c r="QKJ13" s="476"/>
      <c r="QKK13" s="476"/>
      <c r="QKL13" s="476"/>
      <c r="QKM13" s="476"/>
      <c r="QKN13" s="476"/>
      <c r="QKO13" s="476"/>
      <c r="QKP13" s="476"/>
      <c r="QKQ13" s="476"/>
      <c r="QKR13" s="476"/>
      <c r="QKS13" s="476"/>
      <c r="QKT13" s="476"/>
      <c r="QKU13" s="476"/>
      <c r="QKV13" s="476"/>
      <c r="QKW13" s="476"/>
      <c r="QKX13" s="476"/>
      <c r="QKY13" s="476"/>
      <c r="QKZ13" s="476"/>
      <c r="QLA13" s="476"/>
      <c r="QLB13" s="476"/>
      <c r="QLC13" s="476"/>
      <c r="QLD13" s="476"/>
      <c r="QLE13" s="476"/>
      <c r="QLF13" s="476"/>
      <c r="QLG13" s="476"/>
      <c r="QLH13" s="476"/>
      <c r="QLI13" s="476"/>
      <c r="QLJ13" s="476"/>
      <c r="QLK13" s="476"/>
      <c r="QLL13" s="476"/>
      <c r="QLM13" s="476"/>
      <c r="QLN13" s="476"/>
      <c r="QLO13" s="476"/>
      <c r="QLP13" s="476"/>
      <c r="QLQ13" s="476"/>
      <c r="QLR13" s="476"/>
      <c r="QLS13" s="476"/>
      <c r="QLT13" s="476"/>
      <c r="QLU13" s="476"/>
      <c r="QLV13" s="476"/>
      <c r="QLW13" s="476"/>
      <c r="QLX13" s="476"/>
      <c r="QLY13" s="476"/>
      <c r="QLZ13" s="476"/>
      <c r="QMA13" s="476"/>
      <c r="QMB13" s="476"/>
      <c r="QMC13" s="476"/>
      <c r="QMD13" s="476"/>
      <c r="QME13" s="476"/>
      <c r="QMF13" s="476"/>
      <c r="QMG13" s="476"/>
      <c r="QMH13" s="476"/>
      <c r="QMI13" s="476"/>
      <c r="QMJ13" s="476"/>
      <c r="QMK13" s="476"/>
      <c r="QML13" s="476"/>
      <c r="QMM13" s="476"/>
      <c r="QMN13" s="476"/>
      <c r="QMO13" s="476"/>
      <c r="QMP13" s="476"/>
      <c r="QMQ13" s="476"/>
      <c r="QMR13" s="476"/>
      <c r="QMS13" s="476"/>
      <c r="QMT13" s="476"/>
      <c r="QMU13" s="476"/>
      <c r="QMV13" s="476"/>
      <c r="QMW13" s="476"/>
      <c r="QMX13" s="476"/>
      <c r="QMY13" s="476"/>
      <c r="QMZ13" s="476"/>
      <c r="QNA13" s="476"/>
      <c r="QNB13" s="476"/>
      <c r="QNC13" s="476"/>
      <c r="QND13" s="476"/>
      <c r="QNE13" s="476"/>
      <c r="QNF13" s="476"/>
      <c r="QNG13" s="476"/>
      <c r="QNH13" s="476"/>
      <c r="QNI13" s="476"/>
      <c r="QNJ13" s="476"/>
      <c r="QNK13" s="476"/>
      <c r="QNL13" s="476"/>
      <c r="QNM13" s="476"/>
      <c r="QNN13" s="476"/>
      <c r="QNO13" s="476"/>
      <c r="QNP13" s="476"/>
      <c r="QNQ13" s="476"/>
      <c r="QNR13" s="476"/>
      <c r="QNS13" s="476"/>
      <c r="QNT13" s="476"/>
      <c r="QNU13" s="476"/>
      <c r="QNV13" s="476"/>
      <c r="QNW13" s="476"/>
      <c r="QNX13" s="476"/>
      <c r="QNY13" s="476"/>
      <c r="QNZ13" s="476"/>
      <c r="QOA13" s="476"/>
      <c r="QOB13" s="476"/>
      <c r="QOC13" s="476"/>
      <c r="QOD13" s="476"/>
      <c r="QOE13" s="476"/>
      <c r="QOF13" s="476"/>
      <c r="QOG13" s="476"/>
      <c r="QOH13" s="476"/>
      <c r="QOI13" s="476"/>
      <c r="QOJ13" s="476"/>
      <c r="QOK13" s="476"/>
      <c r="QOL13" s="476"/>
      <c r="QOM13" s="476"/>
      <c r="QON13" s="476"/>
      <c r="QOO13" s="476"/>
      <c r="QOP13" s="476"/>
      <c r="QOQ13" s="476"/>
      <c r="QOR13" s="476"/>
      <c r="QOS13" s="476"/>
      <c r="QOT13" s="476"/>
      <c r="QOU13" s="476"/>
      <c r="QOV13" s="476"/>
      <c r="QOW13" s="476"/>
      <c r="QOX13" s="476"/>
      <c r="QOY13" s="476"/>
      <c r="QOZ13" s="476"/>
      <c r="QPA13" s="476"/>
      <c r="QPB13" s="476"/>
      <c r="QPC13" s="476"/>
      <c r="QPD13" s="476"/>
      <c r="QPE13" s="476"/>
      <c r="QPF13" s="476"/>
      <c r="QPG13" s="476"/>
      <c r="QPH13" s="476"/>
      <c r="QPI13" s="476"/>
      <c r="QPJ13" s="476"/>
      <c r="QPK13" s="476"/>
      <c r="QPL13" s="476"/>
      <c r="QPM13" s="476"/>
      <c r="QPN13" s="476"/>
      <c r="QPO13" s="476"/>
      <c r="QPP13" s="476"/>
      <c r="QPQ13" s="476"/>
      <c r="QPR13" s="476"/>
      <c r="QPS13" s="476"/>
      <c r="QPT13" s="476"/>
      <c r="QPU13" s="476"/>
      <c r="QPV13" s="476"/>
      <c r="QPW13" s="476"/>
      <c r="QPX13" s="476"/>
      <c r="QPY13" s="476"/>
      <c r="QPZ13" s="476"/>
      <c r="QQA13" s="476"/>
      <c r="QQB13" s="476"/>
      <c r="QQC13" s="476"/>
      <c r="QQD13" s="476"/>
      <c r="QQE13" s="476"/>
      <c r="QQF13" s="476"/>
      <c r="QQG13" s="476"/>
      <c r="QQH13" s="476"/>
      <c r="QQI13" s="476"/>
      <c r="QQJ13" s="476"/>
      <c r="QQK13" s="476"/>
      <c r="QQL13" s="476"/>
      <c r="QQM13" s="476"/>
      <c r="QQN13" s="476"/>
      <c r="QQO13" s="476"/>
      <c r="QQP13" s="476"/>
      <c r="QQQ13" s="476"/>
      <c r="QQR13" s="476"/>
      <c r="QQS13" s="476"/>
      <c r="QQT13" s="476"/>
      <c r="QQU13" s="476"/>
      <c r="QQV13" s="476"/>
      <c r="QQW13" s="476"/>
      <c r="QQX13" s="476"/>
      <c r="QQY13" s="476"/>
      <c r="QQZ13" s="476"/>
      <c r="QRA13" s="476"/>
      <c r="QRB13" s="476"/>
      <c r="QRC13" s="476"/>
      <c r="QRD13" s="476"/>
      <c r="QRE13" s="476"/>
      <c r="QRF13" s="476"/>
      <c r="QRG13" s="476"/>
      <c r="QRH13" s="476"/>
      <c r="QRI13" s="476"/>
      <c r="QRJ13" s="476"/>
      <c r="QRK13" s="476"/>
      <c r="QRL13" s="476"/>
      <c r="QRM13" s="476"/>
      <c r="QRN13" s="476"/>
      <c r="QRO13" s="476"/>
      <c r="QRP13" s="476"/>
      <c r="QRQ13" s="476"/>
      <c r="QRR13" s="476"/>
      <c r="QRS13" s="476"/>
      <c r="QRT13" s="476"/>
      <c r="QRU13" s="476"/>
      <c r="QRV13" s="476"/>
      <c r="QRW13" s="476"/>
      <c r="QRX13" s="476"/>
      <c r="QRY13" s="476"/>
      <c r="QRZ13" s="476"/>
      <c r="QSA13" s="476"/>
      <c r="QSB13" s="476"/>
      <c r="QSC13" s="476"/>
      <c r="QSD13" s="476"/>
      <c r="QSE13" s="476"/>
      <c r="QSF13" s="476"/>
      <c r="QSG13" s="476"/>
      <c r="QSH13" s="476"/>
      <c r="QSI13" s="476"/>
      <c r="QSJ13" s="476"/>
      <c r="QSK13" s="476"/>
      <c r="QSL13" s="476"/>
      <c r="QSM13" s="476"/>
      <c r="QSN13" s="476"/>
      <c r="QSO13" s="476"/>
      <c r="QSP13" s="476"/>
      <c r="QSQ13" s="476"/>
      <c r="QSR13" s="476"/>
      <c r="QSS13" s="476"/>
      <c r="QST13" s="476"/>
      <c r="QSU13" s="476"/>
      <c r="QSV13" s="476"/>
      <c r="QSW13" s="476"/>
      <c r="QSX13" s="476"/>
      <c r="QSY13" s="476"/>
      <c r="QSZ13" s="476"/>
      <c r="QTA13" s="476"/>
      <c r="QTB13" s="476"/>
      <c r="QTC13" s="476"/>
      <c r="QTD13" s="476"/>
      <c r="QTE13" s="476"/>
      <c r="QTF13" s="476"/>
      <c r="QTG13" s="476"/>
      <c r="QTH13" s="476"/>
      <c r="QTI13" s="476"/>
      <c r="QTJ13" s="476"/>
      <c r="QTK13" s="476"/>
      <c r="QTL13" s="476"/>
      <c r="QTM13" s="476"/>
      <c r="QTN13" s="476"/>
      <c r="QTO13" s="476"/>
      <c r="QTP13" s="476"/>
      <c r="QTQ13" s="476"/>
      <c r="QTR13" s="476"/>
      <c r="QTS13" s="476"/>
      <c r="QTT13" s="476"/>
      <c r="QTU13" s="476"/>
      <c r="QTV13" s="476"/>
      <c r="QTW13" s="476"/>
      <c r="QTX13" s="476"/>
      <c r="QTY13" s="476"/>
      <c r="QTZ13" s="476"/>
      <c r="QUA13" s="476"/>
      <c r="QUB13" s="476"/>
      <c r="QUC13" s="476"/>
      <c r="QUD13" s="476"/>
      <c r="QUE13" s="476"/>
      <c r="QUF13" s="476"/>
      <c r="QUG13" s="476"/>
      <c r="QUH13" s="476"/>
      <c r="QUI13" s="476"/>
      <c r="QUJ13" s="476"/>
      <c r="QUK13" s="476"/>
      <c r="QUL13" s="476"/>
      <c r="QUM13" s="476"/>
      <c r="QUN13" s="476"/>
      <c r="QUO13" s="476"/>
      <c r="QUP13" s="476"/>
      <c r="QUQ13" s="476"/>
      <c r="QUR13" s="476"/>
      <c r="QUS13" s="476"/>
      <c r="QUT13" s="476"/>
      <c r="QUU13" s="476"/>
      <c r="QUV13" s="476"/>
      <c r="QUW13" s="476"/>
      <c r="QUX13" s="476"/>
      <c r="QUY13" s="476"/>
      <c r="QUZ13" s="476"/>
      <c r="QVA13" s="476"/>
      <c r="QVB13" s="476"/>
      <c r="QVC13" s="476"/>
      <c r="QVD13" s="476"/>
      <c r="QVE13" s="476"/>
      <c r="QVF13" s="476"/>
      <c r="QVG13" s="476"/>
      <c r="QVH13" s="476"/>
      <c r="QVI13" s="476"/>
      <c r="QVJ13" s="476"/>
      <c r="QVK13" s="476"/>
      <c r="QVL13" s="476"/>
      <c r="QVM13" s="476"/>
      <c r="QVN13" s="476"/>
      <c r="QVO13" s="476"/>
      <c r="QVP13" s="476"/>
      <c r="QVQ13" s="476"/>
      <c r="QVR13" s="476"/>
      <c r="QVS13" s="476"/>
      <c r="QVT13" s="476"/>
      <c r="QVU13" s="476"/>
      <c r="QVV13" s="476"/>
      <c r="QVW13" s="476"/>
      <c r="QVX13" s="476"/>
      <c r="QVY13" s="476"/>
      <c r="QVZ13" s="476"/>
      <c r="QWA13" s="476"/>
      <c r="QWB13" s="476"/>
      <c r="QWC13" s="476"/>
      <c r="QWD13" s="476"/>
      <c r="QWE13" s="476"/>
      <c r="QWF13" s="476"/>
      <c r="QWG13" s="476"/>
      <c r="QWH13" s="476"/>
      <c r="QWI13" s="476"/>
      <c r="QWJ13" s="476"/>
      <c r="QWK13" s="476"/>
      <c r="QWL13" s="476"/>
      <c r="QWM13" s="476"/>
      <c r="QWN13" s="476"/>
      <c r="QWO13" s="476"/>
      <c r="QWP13" s="476"/>
      <c r="QWQ13" s="476"/>
      <c r="QWR13" s="476"/>
      <c r="QWS13" s="476"/>
      <c r="QWT13" s="476"/>
      <c r="QWU13" s="476"/>
      <c r="QWV13" s="476"/>
      <c r="QWW13" s="476"/>
      <c r="QWX13" s="476"/>
      <c r="QWY13" s="476"/>
      <c r="QWZ13" s="476"/>
      <c r="QXA13" s="476"/>
      <c r="QXB13" s="476"/>
      <c r="QXC13" s="476"/>
      <c r="QXD13" s="476"/>
      <c r="QXE13" s="476"/>
      <c r="QXF13" s="476"/>
      <c r="QXG13" s="476"/>
      <c r="QXH13" s="476"/>
      <c r="QXI13" s="476"/>
      <c r="QXJ13" s="476"/>
      <c r="QXK13" s="476"/>
      <c r="QXL13" s="476"/>
      <c r="QXM13" s="476"/>
      <c r="QXN13" s="476"/>
      <c r="QXO13" s="476"/>
      <c r="QXP13" s="476"/>
      <c r="QXQ13" s="476"/>
      <c r="QXR13" s="476"/>
      <c r="QXS13" s="476"/>
      <c r="QXT13" s="476"/>
      <c r="QXU13" s="476"/>
      <c r="QXV13" s="476"/>
      <c r="QXW13" s="476"/>
      <c r="QXX13" s="476"/>
      <c r="QXY13" s="476"/>
      <c r="QXZ13" s="476"/>
      <c r="QYA13" s="476"/>
      <c r="QYB13" s="476"/>
      <c r="QYC13" s="476"/>
      <c r="QYD13" s="476"/>
      <c r="QYE13" s="476"/>
      <c r="QYF13" s="476"/>
      <c r="QYG13" s="476"/>
      <c r="QYH13" s="476"/>
      <c r="QYI13" s="476"/>
      <c r="QYJ13" s="476"/>
      <c r="QYK13" s="476"/>
      <c r="QYL13" s="476"/>
      <c r="QYM13" s="476"/>
      <c r="QYN13" s="476"/>
      <c r="QYO13" s="476"/>
      <c r="QYP13" s="476"/>
      <c r="QYQ13" s="476"/>
      <c r="QYR13" s="476"/>
      <c r="QYS13" s="476"/>
      <c r="QYT13" s="476"/>
      <c r="QYU13" s="476"/>
      <c r="QYV13" s="476"/>
      <c r="QYW13" s="476"/>
      <c r="QYX13" s="476"/>
      <c r="QYY13" s="476"/>
      <c r="QYZ13" s="476"/>
      <c r="QZA13" s="476"/>
      <c r="QZB13" s="476"/>
      <c r="QZC13" s="476"/>
      <c r="QZD13" s="476"/>
      <c r="QZE13" s="476"/>
      <c r="QZF13" s="476"/>
      <c r="QZG13" s="476"/>
      <c r="QZH13" s="476"/>
      <c r="QZI13" s="476"/>
      <c r="QZJ13" s="476"/>
      <c r="QZK13" s="476"/>
      <c r="QZL13" s="476"/>
      <c r="QZM13" s="476"/>
      <c r="QZN13" s="476"/>
      <c r="QZO13" s="476"/>
      <c r="QZP13" s="476"/>
      <c r="QZQ13" s="476"/>
      <c r="QZR13" s="476"/>
      <c r="QZS13" s="476"/>
      <c r="QZT13" s="476"/>
      <c r="QZU13" s="476"/>
      <c r="QZV13" s="476"/>
      <c r="QZW13" s="476"/>
      <c r="QZX13" s="476"/>
      <c r="QZY13" s="476"/>
      <c r="QZZ13" s="476"/>
      <c r="RAA13" s="476"/>
      <c r="RAB13" s="476"/>
      <c r="RAC13" s="476"/>
      <c r="RAD13" s="476"/>
      <c r="RAE13" s="476"/>
      <c r="RAF13" s="476"/>
      <c r="RAG13" s="476"/>
      <c r="RAH13" s="476"/>
      <c r="RAI13" s="476"/>
      <c r="RAJ13" s="476"/>
      <c r="RAK13" s="476"/>
      <c r="RAL13" s="476"/>
      <c r="RAM13" s="476"/>
      <c r="RAN13" s="476"/>
      <c r="RAO13" s="476"/>
      <c r="RAP13" s="476"/>
      <c r="RAQ13" s="476"/>
      <c r="RAR13" s="476"/>
      <c r="RAS13" s="476"/>
      <c r="RAT13" s="476"/>
      <c r="RAU13" s="476"/>
      <c r="RAV13" s="476"/>
      <c r="RAW13" s="476"/>
      <c r="RAX13" s="476"/>
      <c r="RAY13" s="476"/>
      <c r="RAZ13" s="476"/>
      <c r="RBA13" s="476"/>
      <c r="RBB13" s="476"/>
      <c r="RBC13" s="476"/>
      <c r="RBD13" s="476"/>
      <c r="RBE13" s="476"/>
      <c r="RBF13" s="476"/>
      <c r="RBG13" s="476"/>
      <c r="RBH13" s="476"/>
      <c r="RBI13" s="476"/>
      <c r="RBJ13" s="476"/>
      <c r="RBK13" s="476"/>
      <c r="RBL13" s="476"/>
      <c r="RBM13" s="476"/>
      <c r="RBN13" s="476"/>
      <c r="RBO13" s="476"/>
      <c r="RBP13" s="476"/>
      <c r="RBQ13" s="476"/>
      <c r="RBR13" s="476"/>
      <c r="RBS13" s="476"/>
      <c r="RBT13" s="476"/>
      <c r="RBU13" s="476"/>
      <c r="RBV13" s="476"/>
      <c r="RBW13" s="476"/>
      <c r="RBX13" s="476"/>
      <c r="RBY13" s="476"/>
      <c r="RBZ13" s="476"/>
      <c r="RCA13" s="476"/>
      <c r="RCB13" s="476"/>
      <c r="RCC13" s="476"/>
      <c r="RCD13" s="476"/>
      <c r="RCE13" s="476"/>
      <c r="RCF13" s="476"/>
      <c r="RCG13" s="476"/>
      <c r="RCH13" s="476"/>
      <c r="RCI13" s="476"/>
      <c r="RCJ13" s="476"/>
      <c r="RCK13" s="476"/>
      <c r="RCL13" s="476"/>
      <c r="RCM13" s="476"/>
      <c r="RCN13" s="476"/>
      <c r="RCO13" s="476"/>
      <c r="RCP13" s="476"/>
      <c r="RCQ13" s="476"/>
      <c r="RCR13" s="476"/>
      <c r="RCS13" s="476"/>
      <c r="RCT13" s="476"/>
      <c r="RCU13" s="476"/>
      <c r="RCV13" s="476"/>
      <c r="RCW13" s="476"/>
      <c r="RCX13" s="476"/>
      <c r="RCY13" s="476"/>
      <c r="RCZ13" s="476"/>
      <c r="RDA13" s="476"/>
      <c r="RDB13" s="476"/>
      <c r="RDC13" s="476"/>
      <c r="RDD13" s="476"/>
      <c r="RDE13" s="476"/>
      <c r="RDF13" s="476"/>
      <c r="RDG13" s="476"/>
      <c r="RDH13" s="476"/>
      <c r="RDI13" s="476"/>
      <c r="RDJ13" s="476"/>
      <c r="RDK13" s="476"/>
      <c r="RDL13" s="476"/>
      <c r="RDM13" s="476"/>
      <c r="RDN13" s="476"/>
      <c r="RDO13" s="476"/>
      <c r="RDP13" s="476"/>
      <c r="RDQ13" s="476"/>
      <c r="RDR13" s="476"/>
      <c r="RDS13" s="476"/>
      <c r="RDT13" s="476"/>
      <c r="RDU13" s="476"/>
      <c r="RDV13" s="476"/>
      <c r="RDW13" s="476"/>
      <c r="RDX13" s="476"/>
      <c r="RDY13" s="476"/>
      <c r="RDZ13" s="476"/>
      <c r="REA13" s="476"/>
      <c r="REB13" s="476"/>
      <c r="REC13" s="476"/>
      <c r="RED13" s="476"/>
      <c r="REE13" s="476"/>
      <c r="REF13" s="476"/>
      <c r="REG13" s="476"/>
      <c r="REH13" s="476"/>
      <c r="REI13" s="476"/>
      <c r="REJ13" s="476"/>
      <c r="REK13" s="476"/>
      <c r="REL13" s="476"/>
      <c r="REM13" s="476"/>
      <c r="REN13" s="476"/>
      <c r="REO13" s="476"/>
      <c r="REP13" s="476"/>
      <c r="REQ13" s="476"/>
      <c r="RER13" s="476"/>
      <c r="RES13" s="476"/>
      <c r="RET13" s="476"/>
      <c r="REU13" s="476"/>
      <c r="REV13" s="476"/>
      <c r="REW13" s="476"/>
      <c r="REX13" s="476"/>
      <c r="REY13" s="476"/>
      <c r="REZ13" s="476"/>
      <c r="RFA13" s="476"/>
      <c r="RFB13" s="476"/>
      <c r="RFC13" s="476"/>
      <c r="RFD13" s="476"/>
      <c r="RFE13" s="476"/>
      <c r="RFF13" s="476"/>
      <c r="RFG13" s="476"/>
      <c r="RFH13" s="476"/>
      <c r="RFI13" s="476"/>
      <c r="RFJ13" s="476"/>
      <c r="RFK13" s="476"/>
      <c r="RFL13" s="476"/>
      <c r="RFM13" s="476"/>
      <c r="RFN13" s="476"/>
      <c r="RFO13" s="476"/>
      <c r="RFP13" s="476"/>
      <c r="RFQ13" s="476"/>
      <c r="RFR13" s="476"/>
      <c r="RFS13" s="476"/>
      <c r="RFT13" s="476"/>
      <c r="RFU13" s="476"/>
      <c r="RFV13" s="476"/>
      <c r="RFW13" s="476"/>
      <c r="RFX13" s="476"/>
      <c r="RFY13" s="476"/>
      <c r="RFZ13" s="476"/>
      <c r="RGA13" s="476"/>
      <c r="RGB13" s="476"/>
      <c r="RGC13" s="476"/>
      <c r="RGD13" s="476"/>
      <c r="RGE13" s="476"/>
      <c r="RGF13" s="476"/>
      <c r="RGG13" s="476"/>
      <c r="RGH13" s="476"/>
      <c r="RGI13" s="476"/>
      <c r="RGJ13" s="476"/>
      <c r="RGK13" s="476"/>
      <c r="RGL13" s="476"/>
      <c r="RGM13" s="476"/>
      <c r="RGN13" s="476"/>
      <c r="RGO13" s="476"/>
      <c r="RGP13" s="476"/>
      <c r="RGQ13" s="476"/>
      <c r="RGR13" s="476"/>
      <c r="RGS13" s="476"/>
      <c r="RGT13" s="476"/>
      <c r="RGU13" s="476"/>
      <c r="RGV13" s="476"/>
      <c r="RGW13" s="476"/>
      <c r="RGX13" s="476"/>
      <c r="RGY13" s="476"/>
      <c r="RGZ13" s="476"/>
      <c r="RHA13" s="476"/>
      <c r="RHB13" s="476"/>
      <c r="RHC13" s="476"/>
      <c r="RHD13" s="476"/>
      <c r="RHE13" s="476"/>
      <c r="RHF13" s="476"/>
      <c r="RHG13" s="476"/>
      <c r="RHH13" s="476"/>
      <c r="RHI13" s="476"/>
      <c r="RHJ13" s="476"/>
      <c r="RHK13" s="476"/>
      <c r="RHL13" s="476"/>
      <c r="RHM13" s="476"/>
      <c r="RHN13" s="476"/>
      <c r="RHO13" s="476"/>
      <c r="RHP13" s="476"/>
      <c r="RHQ13" s="476"/>
      <c r="RHR13" s="476"/>
      <c r="RHS13" s="476"/>
      <c r="RHT13" s="476"/>
      <c r="RHU13" s="476"/>
      <c r="RHV13" s="476"/>
      <c r="RHW13" s="476"/>
      <c r="RHX13" s="476"/>
      <c r="RHY13" s="476"/>
      <c r="RHZ13" s="476"/>
      <c r="RIA13" s="476"/>
      <c r="RIB13" s="476"/>
      <c r="RIC13" s="476"/>
      <c r="RID13" s="476"/>
      <c r="RIE13" s="476"/>
      <c r="RIF13" s="476"/>
      <c r="RIG13" s="476"/>
      <c r="RIH13" s="476"/>
      <c r="RII13" s="476"/>
      <c r="RIJ13" s="476"/>
      <c r="RIK13" s="476"/>
      <c r="RIL13" s="476"/>
      <c r="RIM13" s="476"/>
      <c r="RIN13" s="476"/>
      <c r="RIO13" s="476"/>
      <c r="RIP13" s="476"/>
      <c r="RIQ13" s="476"/>
      <c r="RIR13" s="476"/>
      <c r="RIS13" s="476"/>
      <c r="RIT13" s="476"/>
      <c r="RIU13" s="476"/>
      <c r="RIV13" s="476"/>
      <c r="RIW13" s="476"/>
      <c r="RIX13" s="476"/>
      <c r="RIY13" s="476"/>
      <c r="RIZ13" s="476"/>
      <c r="RJA13" s="476"/>
      <c r="RJB13" s="476"/>
      <c r="RJC13" s="476"/>
      <c r="RJD13" s="476"/>
      <c r="RJE13" s="476"/>
      <c r="RJF13" s="476"/>
      <c r="RJG13" s="476"/>
      <c r="RJH13" s="476"/>
      <c r="RJI13" s="476"/>
      <c r="RJJ13" s="476"/>
      <c r="RJK13" s="476"/>
      <c r="RJL13" s="476"/>
      <c r="RJM13" s="476"/>
      <c r="RJN13" s="476"/>
      <c r="RJO13" s="476"/>
      <c r="RJP13" s="476"/>
      <c r="RJQ13" s="476"/>
      <c r="RJR13" s="476"/>
      <c r="RJS13" s="476"/>
      <c r="RJT13" s="476"/>
      <c r="RJU13" s="476"/>
      <c r="RJV13" s="476"/>
      <c r="RJW13" s="476"/>
      <c r="RJX13" s="476"/>
      <c r="RJY13" s="476"/>
      <c r="RJZ13" s="476"/>
      <c r="RKA13" s="476"/>
      <c r="RKB13" s="476"/>
      <c r="RKC13" s="476"/>
      <c r="RKD13" s="476"/>
      <c r="RKE13" s="476"/>
      <c r="RKF13" s="476"/>
      <c r="RKG13" s="476"/>
      <c r="RKH13" s="476"/>
      <c r="RKI13" s="476"/>
      <c r="RKJ13" s="476"/>
      <c r="RKK13" s="476"/>
      <c r="RKL13" s="476"/>
      <c r="RKM13" s="476"/>
      <c r="RKN13" s="476"/>
      <c r="RKO13" s="476"/>
      <c r="RKP13" s="476"/>
      <c r="RKQ13" s="476"/>
      <c r="RKR13" s="476"/>
      <c r="RKS13" s="476"/>
      <c r="RKT13" s="476"/>
      <c r="RKU13" s="476"/>
      <c r="RKV13" s="476"/>
      <c r="RKW13" s="476"/>
      <c r="RKX13" s="476"/>
      <c r="RKY13" s="476"/>
      <c r="RKZ13" s="476"/>
      <c r="RLA13" s="476"/>
      <c r="RLB13" s="476"/>
      <c r="RLC13" s="476"/>
      <c r="RLD13" s="476"/>
      <c r="RLE13" s="476"/>
      <c r="RLF13" s="476"/>
      <c r="RLG13" s="476"/>
      <c r="RLH13" s="476"/>
      <c r="RLI13" s="476"/>
      <c r="RLJ13" s="476"/>
      <c r="RLK13" s="476"/>
      <c r="RLL13" s="476"/>
      <c r="RLM13" s="476"/>
      <c r="RLN13" s="476"/>
      <c r="RLO13" s="476"/>
      <c r="RLP13" s="476"/>
      <c r="RLQ13" s="476"/>
      <c r="RLR13" s="476"/>
      <c r="RLS13" s="476"/>
      <c r="RLT13" s="476"/>
      <c r="RLU13" s="476"/>
      <c r="RLV13" s="476"/>
      <c r="RLW13" s="476"/>
      <c r="RLX13" s="476"/>
      <c r="RLY13" s="476"/>
      <c r="RLZ13" s="476"/>
      <c r="RMA13" s="476"/>
      <c r="RMB13" s="476"/>
      <c r="RMC13" s="476"/>
      <c r="RMD13" s="476"/>
      <c r="RME13" s="476"/>
      <c r="RMF13" s="476"/>
      <c r="RMG13" s="476"/>
      <c r="RMH13" s="476"/>
      <c r="RMI13" s="476"/>
      <c r="RMJ13" s="476"/>
      <c r="RMK13" s="476"/>
      <c r="RML13" s="476"/>
      <c r="RMM13" s="476"/>
      <c r="RMN13" s="476"/>
      <c r="RMO13" s="476"/>
      <c r="RMP13" s="476"/>
      <c r="RMQ13" s="476"/>
      <c r="RMR13" s="476"/>
      <c r="RMS13" s="476"/>
      <c r="RMT13" s="476"/>
      <c r="RMU13" s="476"/>
      <c r="RMV13" s="476"/>
      <c r="RMW13" s="476"/>
      <c r="RMX13" s="476"/>
      <c r="RMY13" s="476"/>
      <c r="RMZ13" s="476"/>
      <c r="RNA13" s="476"/>
      <c r="RNB13" s="476"/>
      <c r="RNC13" s="476"/>
      <c r="RND13" s="476"/>
      <c r="RNE13" s="476"/>
      <c r="RNF13" s="476"/>
      <c r="RNG13" s="476"/>
      <c r="RNH13" s="476"/>
      <c r="RNI13" s="476"/>
      <c r="RNJ13" s="476"/>
      <c r="RNK13" s="476"/>
      <c r="RNL13" s="476"/>
      <c r="RNM13" s="476"/>
      <c r="RNN13" s="476"/>
      <c r="RNO13" s="476"/>
      <c r="RNP13" s="476"/>
      <c r="RNQ13" s="476"/>
      <c r="RNR13" s="476"/>
      <c r="RNS13" s="476"/>
      <c r="RNT13" s="476"/>
      <c r="RNU13" s="476"/>
      <c r="RNV13" s="476"/>
      <c r="RNW13" s="476"/>
      <c r="RNX13" s="476"/>
      <c r="RNY13" s="476"/>
      <c r="RNZ13" s="476"/>
      <c r="ROA13" s="476"/>
      <c r="ROB13" s="476"/>
      <c r="ROC13" s="476"/>
      <c r="ROD13" s="476"/>
      <c r="ROE13" s="476"/>
      <c r="ROF13" s="476"/>
      <c r="ROG13" s="476"/>
      <c r="ROH13" s="476"/>
      <c r="ROI13" s="476"/>
      <c r="ROJ13" s="476"/>
      <c r="ROK13" s="476"/>
      <c r="ROL13" s="476"/>
      <c r="ROM13" s="476"/>
      <c r="RON13" s="476"/>
      <c r="ROO13" s="476"/>
      <c r="ROP13" s="476"/>
      <c r="ROQ13" s="476"/>
      <c r="ROR13" s="476"/>
      <c r="ROS13" s="476"/>
      <c r="ROT13" s="476"/>
      <c r="ROU13" s="476"/>
      <c r="ROV13" s="476"/>
      <c r="ROW13" s="476"/>
      <c r="ROX13" s="476"/>
      <c r="ROY13" s="476"/>
      <c r="ROZ13" s="476"/>
      <c r="RPA13" s="476"/>
      <c r="RPB13" s="476"/>
      <c r="RPC13" s="476"/>
      <c r="RPD13" s="476"/>
      <c r="RPE13" s="476"/>
      <c r="RPF13" s="476"/>
      <c r="RPG13" s="476"/>
      <c r="RPH13" s="476"/>
      <c r="RPI13" s="476"/>
      <c r="RPJ13" s="476"/>
      <c r="RPK13" s="476"/>
      <c r="RPL13" s="476"/>
      <c r="RPM13" s="476"/>
      <c r="RPN13" s="476"/>
      <c r="RPO13" s="476"/>
      <c r="RPP13" s="476"/>
      <c r="RPQ13" s="476"/>
      <c r="RPR13" s="476"/>
      <c r="RPS13" s="476"/>
      <c r="RPT13" s="476"/>
      <c r="RPU13" s="476"/>
      <c r="RPV13" s="476"/>
      <c r="RPW13" s="476"/>
      <c r="RPX13" s="476"/>
      <c r="RPY13" s="476"/>
      <c r="RPZ13" s="476"/>
      <c r="RQA13" s="476"/>
      <c r="RQB13" s="476"/>
      <c r="RQC13" s="476"/>
      <c r="RQD13" s="476"/>
      <c r="RQE13" s="476"/>
      <c r="RQF13" s="476"/>
      <c r="RQG13" s="476"/>
      <c r="RQH13" s="476"/>
      <c r="RQI13" s="476"/>
      <c r="RQJ13" s="476"/>
      <c r="RQK13" s="476"/>
      <c r="RQL13" s="476"/>
      <c r="RQM13" s="476"/>
      <c r="RQN13" s="476"/>
      <c r="RQO13" s="476"/>
      <c r="RQP13" s="476"/>
      <c r="RQQ13" s="476"/>
      <c r="RQR13" s="476"/>
      <c r="RQS13" s="476"/>
      <c r="RQT13" s="476"/>
      <c r="RQU13" s="476"/>
      <c r="RQV13" s="476"/>
      <c r="RQW13" s="476"/>
      <c r="RQX13" s="476"/>
      <c r="RQY13" s="476"/>
      <c r="RQZ13" s="476"/>
      <c r="RRA13" s="476"/>
      <c r="RRB13" s="476"/>
      <c r="RRC13" s="476"/>
      <c r="RRD13" s="476"/>
      <c r="RRE13" s="476"/>
      <c r="RRF13" s="476"/>
      <c r="RRG13" s="476"/>
      <c r="RRH13" s="476"/>
      <c r="RRI13" s="476"/>
      <c r="RRJ13" s="476"/>
      <c r="RRK13" s="476"/>
      <c r="RRL13" s="476"/>
      <c r="RRM13" s="476"/>
      <c r="RRN13" s="476"/>
      <c r="RRO13" s="476"/>
      <c r="RRP13" s="476"/>
      <c r="RRQ13" s="476"/>
      <c r="RRR13" s="476"/>
      <c r="RRS13" s="476"/>
      <c r="RRT13" s="476"/>
      <c r="RRU13" s="476"/>
      <c r="RRV13" s="476"/>
      <c r="RRW13" s="476"/>
      <c r="RRX13" s="476"/>
      <c r="RRY13" s="476"/>
      <c r="RRZ13" s="476"/>
      <c r="RSA13" s="476"/>
      <c r="RSB13" s="476"/>
      <c r="RSC13" s="476"/>
      <c r="RSD13" s="476"/>
      <c r="RSE13" s="476"/>
      <c r="RSF13" s="476"/>
      <c r="RSG13" s="476"/>
      <c r="RSH13" s="476"/>
      <c r="RSI13" s="476"/>
      <c r="RSJ13" s="476"/>
      <c r="RSK13" s="476"/>
      <c r="RSL13" s="476"/>
      <c r="RSM13" s="476"/>
      <c r="RSN13" s="476"/>
      <c r="RSO13" s="476"/>
      <c r="RSP13" s="476"/>
      <c r="RSQ13" s="476"/>
      <c r="RSR13" s="476"/>
      <c r="RSS13" s="476"/>
      <c r="RST13" s="476"/>
      <c r="RSU13" s="476"/>
      <c r="RSV13" s="476"/>
      <c r="RSW13" s="476"/>
      <c r="RSX13" s="476"/>
      <c r="RSY13" s="476"/>
      <c r="RSZ13" s="476"/>
      <c r="RTA13" s="476"/>
      <c r="RTB13" s="476"/>
      <c r="RTC13" s="476"/>
      <c r="RTD13" s="476"/>
      <c r="RTE13" s="476"/>
      <c r="RTF13" s="476"/>
      <c r="RTG13" s="476"/>
      <c r="RTH13" s="476"/>
      <c r="RTI13" s="476"/>
      <c r="RTJ13" s="476"/>
      <c r="RTK13" s="476"/>
      <c r="RTL13" s="476"/>
      <c r="RTM13" s="476"/>
      <c r="RTN13" s="476"/>
      <c r="RTO13" s="476"/>
      <c r="RTP13" s="476"/>
      <c r="RTQ13" s="476"/>
      <c r="RTR13" s="476"/>
      <c r="RTS13" s="476"/>
      <c r="RTT13" s="476"/>
      <c r="RTU13" s="476"/>
      <c r="RTV13" s="476"/>
      <c r="RTW13" s="476"/>
      <c r="RTX13" s="476"/>
      <c r="RTY13" s="476"/>
      <c r="RTZ13" s="476"/>
      <c r="RUA13" s="476"/>
      <c r="RUB13" s="476"/>
      <c r="RUC13" s="476"/>
      <c r="RUD13" s="476"/>
      <c r="RUE13" s="476"/>
      <c r="RUF13" s="476"/>
      <c r="RUG13" s="476"/>
      <c r="RUH13" s="476"/>
      <c r="RUI13" s="476"/>
      <c r="RUJ13" s="476"/>
      <c r="RUK13" s="476"/>
      <c r="RUL13" s="476"/>
      <c r="RUM13" s="476"/>
      <c r="RUN13" s="476"/>
      <c r="RUO13" s="476"/>
      <c r="RUP13" s="476"/>
      <c r="RUQ13" s="476"/>
      <c r="RUR13" s="476"/>
      <c r="RUS13" s="476"/>
      <c r="RUT13" s="476"/>
      <c r="RUU13" s="476"/>
      <c r="RUV13" s="476"/>
      <c r="RUW13" s="476"/>
      <c r="RUX13" s="476"/>
      <c r="RUY13" s="476"/>
      <c r="RUZ13" s="476"/>
      <c r="RVA13" s="476"/>
      <c r="RVB13" s="476"/>
      <c r="RVC13" s="476"/>
      <c r="RVD13" s="476"/>
      <c r="RVE13" s="476"/>
      <c r="RVF13" s="476"/>
      <c r="RVG13" s="476"/>
      <c r="RVH13" s="476"/>
      <c r="RVI13" s="476"/>
      <c r="RVJ13" s="476"/>
      <c r="RVK13" s="476"/>
      <c r="RVL13" s="476"/>
      <c r="RVM13" s="476"/>
      <c r="RVN13" s="476"/>
      <c r="RVO13" s="476"/>
      <c r="RVP13" s="476"/>
      <c r="RVQ13" s="476"/>
      <c r="RVR13" s="476"/>
      <c r="RVS13" s="476"/>
      <c r="RVT13" s="476"/>
      <c r="RVU13" s="476"/>
      <c r="RVV13" s="476"/>
      <c r="RVW13" s="476"/>
      <c r="RVX13" s="476"/>
      <c r="RVY13" s="476"/>
      <c r="RVZ13" s="476"/>
      <c r="RWA13" s="476"/>
      <c r="RWB13" s="476"/>
      <c r="RWC13" s="476"/>
      <c r="RWD13" s="476"/>
      <c r="RWE13" s="476"/>
      <c r="RWF13" s="476"/>
      <c r="RWG13" s="476"/>
      <c r="RWH13" s="476"/>
      <c r="RWI13" s="476"/>
      <c r="RWJ13" s="476"/>
      <c r="RWK13" s="476"/>
      <c r="RWL13" s="476"/>
      <c r="RWM13" s="476"/>
      <c r="RWN13" s="476"/>
      <c r="RWO13" s="476"/>
      <c r="RWP13" s="476"/>
      <c r="RWQ13" s="476"/>
      <c r="RWR13" s="476"/>
      <c r="RWS13" s="476"/>
      <c r="RWT13" s="476"/>
      <c r="RWU13" s="476"/>
      <c r="RWV13" s="476"/>
      <c r="RWW13" s="476"/>
      <c r="RWX13" s="476"/>
      <c r="RWY13" s="476"/>
      <c r="RWZ13" s="476"/>
      <c r="RXA13" s="476"/>
      <c r="RXB13" s="476"/>
      <c r="RXC13" s="476"/>
      <c r="RXD13" s="476"/>
      <c r="RXE13" s="476"/>
      <c r="RXF13" s="476"/>
      <c r="RXG13" s="476"/>
      <c r="RXH13" s="476"/>
      <c r="RXI13" s="476"/>
      <c r="RXJ13" s="476"/>
      <c r="RXK13" s="476"/>
      <c r="RXL13" s="476"/>
      <c r="RXM13" s="476"/>
      <c r="RXN13" s="476"/>
      <c r="RXO13" s="476"/>
      <c r="RXP13" s="476"/>
      <c r="RXQ13" s="476"/>
      <c r="RXR13" s="476"/>
      <c r="RXS13" s="476"/>
      <c r="RXT13" s="476"/>
      <c r="RXU13" s="476"/>
      <c r="RXV13" s="476"/>
      <c r="RXW13" s="476"/>
      <c r="RXX13" s="476"/>
      <c r="RXY13" s="476"/>
      <c r="RXZ13" s="476"/>
      <c r="RYA13" s="476"/>
      <c r="RYB13" s="476"/>
      <c r="RYC13" s="476"/>
      <c r="RYD13" s="476"/>
      <c r="RYE13" s="476"/>
      <c r="RYF13" s="476"/>
      <c r="RYG13" s="476"/>
      <c r="RYH13" s="476"/>
      <c r="RYI13" s="476"/>
      <c r="RYJ13" s="476"/>
      <c r="RYK13" s="476"/>
      <c r="RYL13" s="476"/>
      <c r="RYM13" s="476"/>
      <c r="RYN13" s="476"/>
      <c r="RYO13" s="476"/>
      <c r="RYP13" s="476"/>
      <c r="RYQ13" s="476"/>
      <c r="RYR13" s="476"/>
      <c r="RYS13" s="476"/>
      <c r="RYT13" s="476"/>
      <c r="RYU13" s="476"/>
      <c r="RYV13" s="476"/>
      <c r="RYW13" s="476"/>
      <c r="RYX13" s="476"/>
      <c r="RYY13" s="476"/>
      <c r="RYZ13" s="476"/>
      <c r="RZA13" s="476"/>
      <c r="RZB13" s="476"/>
      <c r="RZC13" s="476"/>
      <c r="RZD13" s="476"/>
      <c r="RZE13" s="476"/>
      <c r="RZF13" s="476"/>
      <c r="RZG13" s="476"/>
      <c r="RZH13" s="476"/>
      <c r="RZI13" s="476"/>
      <c r="RZJ13" s="476"/>
      <c r="RZK13" s="476"/>
      <c r="RZL13" s="476"/>
      <c r="RZM13" s="476"/>
      <c r="RZN13" s="476"/>
      <c r="RZO13" s="476"/>
      <c r="RZP13" s="476"/>
      <c r="RZQ13" s="476"/>
      <c r="RZR13" s="476"/>
      <c r="RZS13" s="476"/>
      <c r="RZT13" s="476"/>
      <c r="RZU13" s="476"/>
      <c r="RZV13" s="476"/>
      <c r="RZW13" s="476"/>
      <c r="RZX13" s="476"/>
      <c r="RZY13" s="476"/>
      <c r="RZZ13" s="476"/>
      <c r="SAA13" s="476"/>
      <c r="SAB13" s="476"/>
      <c r="SAC13" s="476"/>
      <c r="SAD13" s="476"/>
      <c r="SAE13" s="476"/>
      <c r="SAF13" s="476"/>
      <c r="SAG13" s="476"/>
      <c r="SAH13" s="476"/>
      <c r="SAI13" s="476"/>
      <c r="SAJ13" s="476"/>
      <c r="SAK13" s="476"/>
      <c r="SAL13" s="476"/>
      <c r="SAM13" s="476"/>
      <c r="SAN13" s="476"/>
      <c r="SAO13" s="476"/>
      <c r="SAP13" s="476"/>
      <c r="SAQ13" s="476"/>
      <c r="SAR13" s="476"/>
      <c r="SAS13" s="476"/>
      <c r="SAT13" s="476"/>
      <c r="SAU13" s="476"/>
      <c r="SAV13" s="476"/>
      <c r="SAW13" s="476"/>
      <c r="SAX13" s="476"/>
      <c r="SAY13" s="476"/>
      <c r="SAZ13" s="476"/>
      <c r="SBA13" s="476"/>
      <c r="SBB13" s="476"/>
      <c r="SBC13" s="476"/>
      <c r="SBD13" s="476"/>
      <c r="SBE13" s="476"/>
      <c r="SBF13" s="476"/>
      <c r="SBG13" s="476"/>
      <c r="SBH13" s="476"/>
      <c r="SBI13" s="476"/>
      <c r="SBJ13" s="476"/>
      <c r="SBK13" s="476"/>
      <c r="SBL13" s="476"/>
      <c r="SBM13" s="476"/>
      <c r="SBN13" s="476"/>
      <c r="SBO13" s="476"/>
      <c r="SBP13" s="476"/>
      <c r="SBQ13" s="476"/>
      <c r="SBR13" s="476"/>
      <c r="SBS13" s="476"/>
      <c r="SBT13" s="476"/>
      <c r="SBU13" s="476"/>
      <c r="SBV13" s="476"/>
      <c r="SBW13" s="476"/>
      <c r="SBX13" s="476"/>
      <c r="SBY13" s="476"/>
      <c r="SBZ13" s="476"/>
      <c r="SCA13" s="476"/>
      <c r="SCB13" s="476"/>
      <c r="SCC13" s="476"/>
      <c r="SCD13" s="476"/>
      <c r="SCE13" s="476"/>
      <c r="SCF13" s="476"/>
      <c r="SCG13" s="476"/>
      <c r="SCH13" s="476"/>
      <c r="SCI13" s="476"/>
      <c r="SCJ13" s="476"/>
      <c r="SCK13" s="476"/>
      <c r="SCL13" s="476"/>
      <c r="SCM13" s="476"/>
      <c r="SCN13" s="476"/>
      <c r="SCO13" s="476"/>
      <c r="SCP13" s="476"/>
      <c r="SCQ13" s="476"/>
      <c r="SCR13" s="476"/>
      <c r="SCS13" s="476"/>
      <c r="SCT13" s="476"/>
      <c r="SCU13" s="476"/>
      <c r="SCV13" s="476"/>
      <c r="SCW13" s="476"/>
      <c r="SCX13" s="476"/>
      <c r="SCY13" s="476"/>
      <c r="SCZ13" s="476"/>
      <c r="SDA13" s="476"/>
      <c r="SDB13" s="476"/>
      <c r="SDC13" s="476"/>
      <c r="SDD13" s="476"/>
      <c r="SDE13" s="476"/>
      <c r="SDF13" s="476"/>
      <c r="SDG13" s="476"/>
      <c r="SDH13" s="476"/>
      <c r="SDI13" s="476"/>
      <c r="SDJ13" s="476"/>
      <c r="SDK13" s="476"/>
      <c r="SDL13" s="476"/>
      <c r="SDM13" s="476"/>
      <c r="SDN13" s="476"/>
      <c r="SDO13" s="476"/>
      <c r="SDP13" s="476"/>
      <c r="SDQ13" s="476"/>
      <c r="SDR13" s="476"/>
      <c r="SDS13" s="476"/>
      <c r="SDT13" s="476"/>
      <c r="SDU13" s="476"/>
      <c r="SDV13" s="476"/>
      <c r="SDW13" s="476"/>
      <c r="SDX13" s="476"/>
      <c r="SDY13" s="476"/>
      <c r="SDZ13" s="476"/>
      <c r="SEA13" s="476"/>
      <c r="SEB13" s="476"/>
      <c r="SEC13" s="476"/>
      <c r="SED13" s="476"/>
      <c r="SEE13" s="476"/>
      <c r="SEF13" s="476"/>
      <c r="SEG13" s="476"/>
      <c r="SEH13" s="476"/>
      <c r="SEI13" s="476"/>
      <c r="SEJ13" s="476"/>
      <c r="SEK13" s="476"/>
      <c r="SEL13" s="476"/>
      <c r="SEM13" s="476"/>
      <c r="SEN13" s="476"/>
      <c r="SEO13" s="476"/>
      <c r="SEP13" s="476"/>
      <c r="SEQ13" s="476"/>
      <c r="SER13" s="476"/>
      <c r="SES13" s="476"/>
      <c r="SET13" s="476"/>
      <c r="SEU13" s="476"/>
      <c r="SEV13" s="476"/>
      <c r="SEW13" s="476"/>
      <c r="SEX13" s="476"/>
      <c r="SEY13" s="476"/>
      <c r="SEZ13" s="476"/>
      <c r="SFA13" s="476"/>
      <c r="SFB13" s="476"/>
      <c r="SFC13" s="476"/>
      <c r="SFD13" s="476"/>
      <c r="SFE13" s="476"/>
      <c r="SFF13" s="476"/>
      <c r="SFG13" s="476"/>
      <c r="SFH13" s="476"/>
      <c r="SFI13" s="476"/>
      <c r="SFJ13" s="476"/>
      <c r="SFK13" s="476"/>
      <c r="SFL13" s="476"/>
      <c r="SFM13" s="476"/>
      <c r="SFN13" s="476"/>
      <c r="SFO13" s="476"/>
      <c r="SFP13" s="476"/>
      <c r="SFQ13" s="476"/>
      <c r="SFR13" s="476"/>
      <c r="SFS13" s="476"/>
      <c r="SFT13" s="476"/>
      <c r="SFU13" s="476"/>
      <c r="SFV13" s="476"/>
      <c r="SFW13" s="476"/>
      <c r="SFX13" s="476"/>
      <c r="SFY13" s="476"/>
      <c r="SFZ13" s="476"/>
      <c r="SGA13" s="476"/>
      <c r="SGB13" s="476"/>
      <c r="SGC13" s="476"/>
      <c r="SGD13" s="476"/>
      <c r="SGE13" s="476"/>
      <c r="SGF13" s="476"/>
      <c r="SGG13" s="476"/>
      <c r="SGH13" s="476"/>
      <c r="SGI13" s="476"/>
      <c r="SGJ13" s="476"/>
      <c r="SGK13" s="476"/>
      <c r="SGL13" s="476"/>
      <c r="SGM13" s="476"/>
      <c r="SGN13" s="476"/>
      <c r="SGO13" s="476"/>
      <c r="SGP13" s="476"/>
      <c r="SGQ13" s="476"/>
      <c r="SGR13" s="476"/>
      <c r="SGS13" s="476"/>
      <c r="SGT13" s="476"/>
      <c r="SGU13" s="476"/>
      <c r="SGV13" s="476"/>
      <c r="SGW13" s="476"/>
      <c r="SGX13" s="476"/>
      <c r="SGY13" s="476"/>
      <c r="SGZ13" s="476"/>
      <c r="SHA13" s="476"/>
      <c r="SHB13" s="476"/>
      <c r="SHC13" s="476"/>
      <c r="SHD13" s="476"/>
      <c r="SHE13" s="476"/>
      <c r="SHF13" s="476"/>
      <c r="SHG13" s="476"/>
      <c r="SHH13" s="476"/>
      <c r="SHI13" s="476"/>
      <c r="SHJ13" s="476"/>
      <c r="SHK13" s="476"/>
      <c r="SHL13" s="476"/>
      <c r="SHM13" s="476"/>
      <c r="SHN13" s="476"/>
      <c r="SHO13" s="476"/>
      <c r="SHP13" s="476"/>
      <c r="SHQ13" s="476"/>
      <c r="SHR13" s="476"/>
      <c r="SHS13" s="476"/>
      <c r="SHT13" s="476"/>
      <c r="SHU13" s="476"/>
      <c r="SHV13" s="476"/>
      <c r="SHW13" s="476"/>
      <c r="SHX13" s="476"/>
      <c r="SHY13" s="476"/>
      <c r="SHZ13" s="476"/>
      <c r="SIA13" s="476"/>
      <c r="SIB13" s="476"/>
      <c r="SIC13" s="476"/>
      <c r="SID13" s="476"/>
      <c r="SIE13" s="476"/>
      <c r="SIF13" s="476"/>
      <c r="SIG13" s="476"/>
      <c r="SIH13" s="476"/>
      <c r="SII13" s="476"/>
      <c r="SIJ13" s="476"/>
      <c r="SIK13" s="476"/>
      <c r="SIL13" s="476"/>
      <c r="SIM13" s="476"/>
      <c r="SIN13" s="476"/>
      <c r="SIO13" s="476"/>
      <c r="SIP13" s="476"/>
      <c r="SIQ13" s="476"/>
      <c r="SIR13" s="476"/>
      <c r="SIS13" s="476"/>
      <c r="SIT13" s="476"/>
      <c r="SIU13" s="476"/>
      <c r="SIV13" s="476"/>
      <c r="SIW13" s="476"/>
      <c r="SIX13" s="476"/>
      <c r="SIY13" s="476"/>
      <c r="SIZ13" s="476"/>
      <c r="SJA13" s="476"/>
      <c r="SJB13" s="476"/>
      <c r="SJC13" s="476"/>
      <c r="SJD13" s="476"/>
      <c r="SJE13" s="476"/>
      <c r="SJF13" s="476"/>
      <c r="SJG13" s="476"/>
      <c r="SJH13" s="476"/>
      <c r="SJI13" s="476"/>
      <c r="SJJ13" s="476"/>
      <c r="SJK13" s="476"/>
      <c r="SJL13" s="476"/>
      <c r="SJM13" s="476"/>
      <c r="SJN13" s="476"/>
      <c r="SJO13" s="476"/>
      <c r="SJP13" s="476"/>
      <c r="SJQ13" s="476"/>
      <c r="SJR13" s="476"/>
      <c r="SJS13" s="476"/>
      <c r="SJT13" s="476"/>
      <c r="SJU13" s="476"/>
      <c r="SJV13" s="476"/>
      <c r="SJW13" s="476"/>
      <c r="SJX13" s="476"/>
      <c r="SJY13" s="476"/>
      <c r="SJZ13" s="476"/>
      <c r="SKA13" s="476"/>
      <c r="SKB13" s="476"/>
      <c r="SKC13" s="476"/>
      <c r="SKD13" s="476"/>
      <c r="SKE13" s="476"/>
      <c r="SKF13" s="476"/>
      <c r="SKG13" s="476"/>
      <c r="SKH13" s="476"/>
      <c r="SKI13" s="476"/>
      <c r="SKJ13" s="476"/>
      <c r="SKK13" s="476"/>
      <c r="SKL13" s="476"/>
      <c r="SKM13" s="476"/>
      <c r="SKN13" s="476"/>
      <c r="SKO13" s="476"/>
      <c r="SKP13" s="476"/>
      <c r="SKQ13" s="476"/>
      <c r="SKR13" s="476"/>
      <c r="SKS13" s="476"/>
      <c r="SKT13" s="476"/>
      <c r="SKU13" s="476"/>
      <c r="SKV13" s="476"/>
      <c r="SKW13" s="476"/>
      <c r="SKX13" s="476"/>
      <c r="SKY13" s="476"/>
      <c r="SKZ13" s="476"/>
      <c r="SLA13" s="476"/>
      <c r="SLB13" s="476"/>
      <c r="SLC13" s="476"/>
      <c r="SLD13" s="476"/>
      <c r="SLE13" s="476"/>
      <c r="SLF13" s="476"/>
      <c r="SLG13" s="476"/>
      <c r="SLH13" s="476"/>
      <c r="SLI13" s="476"/>
      <c r="SLJ13" s="476"/>
      <c r="SLK13" s="476"/>
      <c r="SLL13" s="476"/>
      <c r="SLM13" s="476"/>
      <c r="SLN13" s="476"/>
      <c r="SLO13" s="476"/>
      <c r="SLP13" s="476"/>
      <c r="SLQ13" s="476"/>
      <c r="SLR13" s="476"/>
      <c r="SLS13" s="476"/>
      <c r="SLT13" s="476"/>
      <c r="SLU13" s="476"/>
      <c r="SLV13" s="476"/>
      <c r="SLW13" s="476"/>
      <c r="SLX13" s="476"/>
      <c r="SLY13" s="476"/>
      <c r="SLZ13" s="476"/>
      <c r="SMA13" s="476"/>
      <c r="SMB13" s="476"/>
      <c r="SMC13" s="476"/>
      <c r="SMD13" s="476"/>
      <c r="SME13" s="476"/>
      <c r="SMF13" s="476"/>
      <c r="SMG13" s="476"/>
      <c r="SMH13" s="476"/>
      <c r="SMI13" s="476"/>
      <c r="SMJ13" s="476"/>
      <c r="SMK13" s="476"/>
      <c r="SML13" s="476"/>
      <c r="SMM13" s="476"/>
      <c r="SMN13" s="476"/>
      <c r="SMO13" s="476"/>
      <c r="SMP13" s="476"/>
      <c r="SMQ13" s="476"/>
      <c r="SMR13" s="476"/>
      <c r="SMS13" s="476"/>
      <c r="SMT13" s="476"/>
      <c r="SMU13" s="476"/>
      <c r="SMV13" s="476"/>
      <c r="SMW13" s="476"/>
      <c r="SMX13" s="476"/>
      <c r="SMY13" s="476"/>
      <c r="SMZ13" s="476"/>
      <c r="SNA13" s="476"/>
      <c r="SNB13" s="476"/>
      <c r="SNC13" s="476"/>
      <c r="SND13" s="476"/>
      <c r="SNE13" s="476"/>
      <c r="SNF13" s="476"/>
      <c r="SNG13" s="476"/>
      <c r="SNH13" s="476"/>
      <c r="SNI13" s="476"/>
      <c r="SNJ13" s="476"/>
      <c r="SNK13" s="476"/>
      <c r="SNL13" s="476"/>
      <c r="SNM13" s="476"/>
      <c r="SNN13" s="476"/>
      <c r="SNO13" s="476"/>
      <c r="SNP13" s="476"/>
      <c r="SNQ13" s="476"/>
      <c r="SNR13" s="476"/>
      <c r="SNS13" s="476"/>
      <c r="SNT13" s="476"/>
      <c r="SNU13" s="476"/>
      <c r="SNV13" s="476"/>
      <c r="SNW13" s="476"/>
      <c r="SNX13" s="476"/>
      <c r="SNY13" s="476"/>
      <c r="SNZ13" s="476"/>
      <c r="SOA13" s="476"/>
      <c r="SOB13" s="476"/>
      <c r="SOC13" s="476"/>
      <c r="SOD13" s="476"/>
      <c r="SOE13" s="476"/>
      <c r="SOF13" s="476"/>
      <c r="SOG13" s="476"/>
      <c r="SOH13" s="476"/>
      <c r="SOI13" s="476"/>
      <c r="SOJ13" s="476"/>
      <c r="SOK13" s="476"/>
      <c r="SOL13" s="476"/>
      <c r="SOM13" s="476"/>
      <c r="SON13" s="476"/>
      <c r="SOO13" s="476"/>
      <c r="SOP13" s="476"/>
      <c r="SOQ13" s="476"/>
      <c r="SOR13" s="476"/>
      <c r="SOS13" s="476"/>
      <c r="SOT13" s="476"/>
      <c r="SOU13" s="476"/>
      <c r="SOV13" s="476"/>
      <c r="SOW13" s="476"/>
      <c r="SOX13" s="476"/>
      <c r="SOY13" s="476"/>
      <c r="SOZ13" s="476"/>
      <c r="SPA13" s="476"/>
      <c r="SPB13" s="476"/>
      <c r="SPC13" s="476"/>
      <c r="SPD13" s="476"/>
      <c r="SPE13" s="476"/>
      <c r="SPF13" s="476"/>
      <c r="SPG13" s="476"/>
      <c r="SPH13" s="476"/>
      <c r="SPI13" s="476"/>
      <c r="SPJ13" s="476"/>
      <c r="SPK13" s="476"/>
      <c r="SPL13" s="476"/>
      <c r="SPM13" s="476"/>
      <c r="SPN13" s="476"/>
      <c r="SPO13" s="476"/>
      <c r="SPP13" s="476"/>
      <c r="SPQ13" s="476"/>
      <c r="SPR13" s="476"/>
      <c r="SPS13" s="476"/>
      <c r="SPT13" s="476"/>
      <c r="SPU13" s="476"/>
      <c r="SPV13" s="476"/>
      <c r="SPW13" s="476"/>
      <c r="SPX13" s="476"/>
      <c r="SPY13" s="476"/>
      <c r="SPZ13" s="476"/>
      <c r="SQA13" s="476"/>
      <c r="SQB13" s="476"/>
      <c r="SQC13" s="476"/>
      <c r="SQD13" s="476"/>
      <c r="SQE13" s="476"/>
      <c r="SQF13" s="476"/>
      <c r="SQG13" s="476"/>
      <c r="SQH13" s="476"/>
      <c r="SQI13" s="476"/>
      <c r="SQJ13" s="476"/>
      <c r="SQK13" s="476"/>
      <c r="SQL13" s="476"/>
      <c r="SQM13" s="476"/>
      <c r="SQN13" s="476"/>
      <c r="SQO13" s="476"/>
      <c r="SQP13" s="476"/>
      <c r="SQQ13" s="476"/>
      <c r="SQR13" s="476"/>
      <c r="SQS13" s="476"/>
      <c r="SQT13" s="476"/>
      <c r="SQU13" s="476"/>
      <c r="SQV13" s="476"/>
      <c r="SQW13" s="476"/>
      <c r="SQX13" s="476"/>
      <c r="SQY13" s="476"/>
      <c r="SQZ13" s="476"/>
      <c r="SRA13" s="476"/>
      <c r="SRB13" s="476"/>
      <c r="SRC13" s="476"/>
      <c r="SRD13" s="476"/>
      <c r="SRE13" s="476"/>
      <c r="SRF13" s="476"/>
      <c r="SRG13" s="476"/>
      <c r="SRH13" s="476"/>
      <c r="SRI13" s="476"/>
      <c r="SRJ13" s="476"/>
      <c r="SRK13" s="476"/>
      <c r="SRL13" s="476"/>
      <c r="SRM13" s="476"/>
      <c r="SRN13" s="476"/>
      <c r="SRO13" s="476"/>
      <c r="SRP13" s="476"/>
      <c r="SRQ13" s="476"/>
      <c r="SRR13" s="476"/>
      <c r="SRS13" s="476"/>
      <c r="SRT13" s="476"/>
      <c r="SRU13" s="476"/>
      <c r="SRV13" s="476"/>
      <c r="SRW13" s="476"/>
      <c r="SRX13" s="476"/>
      <c r="SRY13" s="476"/>
      <c r="SRZ13" s="476"/>
      <c r="SSA13" s="476"/>
      <c r="SSB13" s="476"/>
      <c r="SSC13" s="476"/>
      <c r="SSD13" s="476"/>
      <c r="SSE13" s="476"/>
      <c r="SSF13" s="476"/>
      <c r="SSG13" s="476"/>
      <c r="SSH13" s="476"/>
      <c r="SSI13" s="476"/>
      <c r="SSJ13" s="476"/>
      <c r="SSK13" s="476"/>
      <c r="SSL13" s="476"/>
      <c r="SSM13" s="476"/>
      <c r="SSN13" s="476"/>
      <c r="SSO13" s="476"/>
      <c r="SSP13" s="476"/>
      <c r="SSQ13" s="476"/>
      <c r="SSR13" s="476"/>
      <c r="SSS13" s="476"/>
      <c r="SST13" s="476"/>
      <c r="SSU13" s="476"/>
      <c r="SSV13" s="476"/>
      <c r="SSW13" s="476"/>
      <c r="SSX13" s="476"/>
      <c r="SSY13" s="476"/>
      <c r="SSZ13" s="476"/>
      <c r="STA13" s="476"/>
      <c r="STB13" s="476"/>
      <c r="STC13" s="476"/>
      <c r="STD13" s="476"/>
      <c r="STE13" s="476"/>
      <c r="STF13" s="476"/>
      <c r="STG13" s="476"/>
      <c r="STH13" s="476"/>
      <c r="STI13" s="476"/>
      <c r="STJ13" s="476"/>
      <c r="STK13" s="476"/>
      <c r="STL13" s="476"/>
      <c r="STM13" s="476"/>
      <c r="STN13" s="476"/>
      <c r="STO13" s="476"/>
      <c r="STP13" s="476"/>
      <c r="STQ13" s="476"/>
      <c r="STR13" s="476"/>
      <c r="STS13" s="476"/>
      <c r="STT13" s="476"/>
      <c r="STU13" s="476"/>
      <c r="STV13" s="476"/>
      <c r="STW13" s="476"/>
      <c r="STX13" s="476"/>
      <c r="STY13" s="476"/>
      <c r="STZ13" s="476"/>
      <c r="SUA13" s="476"/>
      <c r="SUB13" s="476"/>
      <c r="SUC13" s="476"/>
      <c r="SUD13" s="476"/>
      <c r="SUE13" s="476"/>
      <c r="SUF13" s="476"/>
      <c r="SUG13" s="476"/>
      <c r="SUH13" s="476"/>
      <c r="SUI13" s="476"/>
      <c r="SUJ13" s="476"/>
      <c r="SUK13" s="476"/>
      <c r="SUL13" s="476"/>
      <c r="SUM13" s="476"/>
      <c r="SUN13" s="476"/>
      <c r="SUO13" s="476"/>
      <c r="SUP13" s="476"/>
      <c r="SUQ13" s="476"/>
      <c r="SUR13" s="476"/>
      <c r="SUS13" s="476"/>
      <c r="SUT13" s="476"/>
      <c r="SUU13" s="476"/>
      <c r="SUV13" s="476"/>
      <c r="SUW13" s="476"/>
      <c r="SUX13" s="476"/>
      <c r="SUY13" s="476"/>
      <c r="SUZ13" s="476"/>
      <c r="SVA13" s="476"/>
      <c r="SVB13" s="476"/>
      <c r="SVC13" s="476"/>
      <c r="SVD13" s="476"/>
      <c r="SVE13" s="476"/>
      <c r="SVF13" s="476"/>
      <c r="SVG13" s="476"/>
      <c r="SVH13" s="476"/>
      <c r="SVI13" s="476"/>
      <c r="SVJ13" s="476"/>
      <c r="SVK13" s="476"/>
      <c r="SVL13" s="476"/>
      <c r="SVM13" s="476"/>
      <c r="SVN13" s="476"/>
      <c r="SVO13" s="476"/>
      <c r="SVP13" s="476"/>
      <c r="SVQ13" s="476"/>
      <c r="SVR13" s="476"/>
      <c r="SVS13" s="476"/>
      <c r="SVT13" s="476"/>
      <c r="SVU13" s="476"/>
      <c r="SVV13" s="476"/>
      <c r="SVW13" s="476"/>
      <c r="SVX13" s="476"/>
      <c r="SVY13" s="476"/>
      <c r="SVZ13" s="476"/>
      <c r="SWA13" s="476"/>
      <c r="SWB13" s="476"/>
      <c r="SWC13" s="476"/>
      <c r="SWD13" s="476"/>
      <c r="SWE13" s="476"/>
      <c r="SWF13" s="476"/>
      <c r="SWG13" s="476"/>
      <c r="SWH13" s="476"/>
      <c r="SWI13" s="476"/>
      <c r="SWJ13" s="476"/>
      <c r="SWK13" s="476"/>
      <c r="SWL13" s="476"/>
      <c r="SWM13" s="476"/>
      <c r="SWN13" s="476"/>
      <c r="SWO13" s="476"/>
      <c r="SWP13" s="476"/>
      <c r="SWQ13" s="476"/>
      <c r="SWR13" s="476"/>
      <c r="SWS13" s="476"/>
      <c r="SWT13" s="476"/>
      <c r="SWU13" s="476"/>
      <c r="SWV13" s="476"/>
      <c r="SWW13" s="476"/>
      <c r="SWX13" s="476"/>
      <c r="SWY13" s="476"/>
      <c r="SWZ13" s="476"/>
      <c r="SXA13" s="476"/>
      <c r="SXB13" s="476"/>
      <c r="SXC13" s="476"/>
      <c r="SXD13" s="476"/>
      <c r="SXE13" s="476"/>
      <c r="SXF13" s="476"/>
      <c r="SXG13" s="476"/>
      <c r="SXH13" s="476"/>
      <c r="SXI13" s="476"/>
      <c r="SXJ13" s="476"/>
      <c r="SXK13" s="476"/>
      <c r="SXL13" s="476"/>
      <c r="SXM13" s="476"/>
      <c r="SXN13" s="476"/>
      <c r="SXO13" s="476"/>
      <c r="SXP13" s="476"/>
      <c r="SXQ13" s="476"/>
      <c r="SXR13" s="476"/>
      <c r="SXS13" s="476"/>
      <c r="SXT13" s="476"/>
      <c r="SXU13" s="476"/>
      <c r="SXV13" s="476"/>
      <c r="SXW13" s="476"/>
      <c r="SXX13" s="476"/>
      <c r="SXY13" s="476"/>
      <c r="SXZ13" s="476"/>
      <c r="SYA13" s="476"/>
      <c r="SYB13" s="476"/>
      <c r="SYC13" s="476"/>
      <c r="SYD13" s="476"/>
      <c r="SYE13" s="476"/>
      <c r="SYF13" s="476"/>
      <c r="SYG13" s="476"/>
      <c r="SYH13" s="476"/>
      <c r="SYI13" s="476"/>
      <c r="SYJ13" s="476"/>
      <c r="SYK13" s="476"/>
      <c r="SYL13" s="476"/>
      <c r="SYM13" s="476"/>
      <c r="SYN13" s="476"/>
      <c r="SYO13" s="476"/>
      <c r="SYP13" s="476"/>
      <c r="SYQ13" s="476"/>
      <c r="SYR13" s="476"/>
      <c r="SYS13" s="476"/>
      <c r="SYT13" s="476"/>
      <c r="SYU13" s="476"/>
      <c r="SYV13" s="476"/>
      <c r="SYW13" s="476"/>
      <c r="SYX13" s="476"/>
      <c r="SYY13" s="476"/>
      <c r="SYZ13" s="476"/>
      <c r="SZA13" s="476"/>
      <c r="SZB13" s="476"/>
      <c r="SZC13" s="476"/>
      <c r="SZD13" s="476"/>
      <c r="SZE13" s="476"/>
      <c r="SZF13" s="476"/>
      <c r="SZG13" s="476"/>
      <c r="SZH13" s="476"/>
      <c r="SZI13" s="476"/>
      <c r="SZJ13" s="476"/>
      <c r="SZK13" s="476"/>
      <c r="SZL13" s="476"/>
      <c r="SZM13" s="476"/>
      <c r="SZN13" s="476"/>
      <c r="SZO13" s="476"/>
      <c r="SZP13" s="476"/>
      <c r="SZQ13" s="476"/>
      <c r="SZR13" s="476"/>
      <c r="SZS13" s="476"/>
      <c r="SZT13" s="476"/>
      <c r="SZU13" s="476"/>
      <c r="SZV13" s="476"/>
      <c r="SZW13" s="476"/>
      <c r="SZX13" s="476"/>
      <c r="SZY13" s="476"/>
      <c r="SZZ13" s="476"/>
      <c r="TAA13" s="476"/>
      <c r="TAB13" s="476"/>
      <c r="TAC13" s="476"/>
      <c r="TAD13" s="476"/>
      <c r="TAE13" s="476"/>
      <c r="TAF13" s="476"/>
      <c r="TAG13" s="476"/>
      <c r="TAH13" s="476"/>
      <c r="TAI13" s="476"/>
      <c r="TAJ13" s="476"/>
      <c r="TAK13" s="476"/>
      <c r="TAL13" s="476"/>
      <c r="TAM13" s="476"/>
      <c r="TAN13" s="476"/>
      <c r="TAO13" s="476"/>
      <c r="TAP13" s="476"/>
      <c r="TAQ13" s="476"/>
      <c r="TAR13" s="476"/>
      <c r="TAS13" s="476"/>
      <c r="TAT13" s="476"/>
      <c r="TAU13" s="476"/>
      <c r="TAV13" s="476"/>
      <c r="TAW13" s="476"/>
      <c r="TAX13" s="476"/>
      <c r="TAY13" s="476"/>
      <c r="TAZ13" s="476"/>
      <c r="TBA13" s="476"/>
      <c r="TBB13" s="476"/>
      <c r="TBC13" s="476"/>
      <c r="TBD13" s="476"/>
      <c r="TBE13" s="476"/>
      <c r="TBF13" s="476"/>
      <c r="TBG13" s="476"/>
      <c r="TBH13" s="476"/>
      <c r="TBI13" s="476"/>
      <c r="TBJ13" s="476"/>
      <c r="TBK13" s="476"/>
      <c r="TBL13" s="476"/>
      <c r="TBM13" s="476"/>
      <c r="TBN13" s="476"/>
      <c r="TBO13" s="476"/>
      <c r="TBP13" s="476"/>
      <c r="TBQ13" s="476"/>
      <c r="TBR13" s="476"/>
      <c r="TBS13" s="476"/>
      <c r="TBT13" s="476"/>
      <c r="TBU13" s="476"/>
      <c r="TBV13" s="476"/>
      <c r="TBW13" s="476"/>
      <c r="TBX13" s="476"/>
      <c r="TBY13" s="476"/>
      <c r="TBZ13" s="476"/>
      <c r="TCA13" s="476"/>
      <c r="TCB13" s="476"/>
      <c r="TCC13" s="476"/>
      <c r="TCD13" s="476"/>
      <c r="TCE13" s="476"/>
      <c r="TCF13" s="476"/>
      <c r="TCG13" s="476"/>
      <c r="TCH13" s="476"/>
      <c r="TCI13" s="476"/>
      <c r="TCJ13" s="476"/>
      <c r="TCK13" s="476"/>
      <c r="TCL13" s="476"/>
      <c r="TCM13" s="476"/>
      <c r="TCN13" s="476"/>
      <c r="TCO13" s="476"/>
      <c r="TCP13" s="476"/>
      <c r="TCQ13" s="476"/>
      <c r="TCR13" s="476"/>
      <c r="TCS13" s="476"/>
      <c r="TCT13" s="476"/>
      <c r="TCU13" s="476"/>
      <c r="TCV13" s="476"/>
      <c r="TCW13" s="476"/>
      <c r="TCX13" s="476"/>
      <c r="TCY13" s="476"/>
      <c r="TCZ13" s="476"/>
      <c r="TDA13" s="476"/>
      <c r="TDB13" s="476"/>
      <c r="TDC13" s="476"/>
      <c r="TDD13" s="476"/>
      <c r="TDE13" s="476"/>
      <c r="TDF13" s="476"/>
      <c r="TDG13" s="476"/>
      <c r="TDH13" s="476"/>
      <c r="TDI13" s="476"/>
      <c r="TDJ13" s="476"/>
      <c r="TDK13" s="476"/>
      <c r="TDL13" s="476"/>
      <c r="TDM13" s="476"/>
      <c r="TDN13" s="476"/>
      <c r="TDO13" s="476"/>
      <c r="TDP13" s="476"/>
      <c r="TDQ13" s="476"/>
      <c r="TDR13" s="476"/>
      <c r="TDS13" s="476"/>
      <c r="TDT13" s="476"/>
      <c r="TDU13" s="476"/>
      <c r="TDV13" s="476"/>
      <c r="TDW13" s="476"/>
      <c r="TDX13" s="476"/>
      <c r="TDY13" s="476"/>
      <c r="TDZ13" s="476"/>
      <c r="TEA13" s="476"/>
      <c r="TEB13" s="476"/>
      <c r="TEC13" s="476"/>
      <c r="TED13" s="476"/>
      <c r="TEE13" s="476"/>
      <c r="TEF13" s="476"/>
      <c r="TEG13" s="476"/>
      <c r="TEH13" s="476"/>
      <c r="TEI13" s="476"/>
      <c r="TEJ13" s="476"/>
      <c r="TEK13" s="476"/>
      <c r="TEL13" s="476"/>
      <c r="TEM13" s="476"/>
      <c r="TEN13" s="476"/>
      <c r="TEO13" s="476"/>
      <c r="TEP13" s="476"/>
      <c r="TEQ13" s="476"/>
      <c r="TER13" s="476"/>
      <c r="TES13" s="476"/>
      <c r="TET13" s="476"/>
      <c r="TEU13" s="476"/>
      <c r="TEV13" s="476"/>
      <c r="TEW13" s="476"/>
      <c r="TEX13" s="476"/>
      <c r="TEY13" s="476"/>
      <c r="TEZ13" s="476"/>
      <c r="TFA13" s="476"/>
      <c r="TFB13" s="476"/>
      <c r="TFC13" s="476"/>
      <c r="TFD13" s="476"/>
      <c r="TFE13" s="476"/>
      <c r="TFF13" s="476"/>
      <c r="TFG13" s="476"/>
      <c r="TFH13" s="476"/>
      <c r="TFI13" s="476"/>
      <c r="TFJ13" s="476"/>
      <c r="TFK13" s="476"/>
      <c r="TFL13" s="476"/>
      <c r="TFM13" s="476"/>
      <c r="TFN13" s="476"/>
      <c r="TFO13" s="476"/>
      <c r="TFP13" s="476"/>
      <c r="TFQ13" s="476"/>
      <c r="TFR13" s="476"/>
      <c r="TFS13" s="476"/>
      <c r="TFT13" s="476"/>
      <c r="TFU13" s="476"/>
      <c r="TFV13" s="476"/>
      <c r="TFW13" s="476"/>
      <c r="TFX13" s="476"/>
      <c r="TFY13" s="476"/>
      <c r="TFZ13" s="476"/>
      <c r="TGA13" s="476"/>
      <c r="TGB13" s="476"/>
      <c r="TGC13" s="476"/>
      <c r="TGD13" s="476"/>
      <c r="TGE13" s="476"/>
      <c r="TGF13" s="476"/>
      <c r="TGG13" s="476"/>
      <c r="TGH13" s="476"/>
      <c r="TGI13" s="476"/>
      <c r="TGJ13" s="476"/>
      <c r="TGK13" s="476"/>
      <c r="TGL13" s="476"/>
      <c r="TGM13" s="476"/>
      <c r="TGN13" s="476"/>
      <c r="TGO13" s="476"/>
      <c r="TGP13" s="476"/>
      <c r="TGQ13" s="476"/>
      <c r="TGR13" s="476"/>
      <c r="TGS13" s="476"/>
      <c r="TGT13" s="476"/>
      <c r="TGU13" s="476"/>
      <c r="TGV13" s="476"/>
      <c r="TGW13" s="476"/>
      <c r="TGX13" s="476"/>
      <c r="TGY13" s="476"/>
      <c r="TGZ13" s="476"/>
      <c r="THA13" s="476"/>
      <c r="THB13" s="476"/>
      <c r="THC13" s="476"/>
      <c r="THD13" s="476"/>
      <c r="THE13" s="476"/>
      <c r="THF13" s="476"/>
      <c r="THG13" s="476"/>
      <c r="THH13" s="476"/>
      <c r="THI13" s="476"/>
      <c r="THJ13" s="476"/>
      <c r="THK13" s="476"/>
      <c r="THL13" s="476"/>
      <c r="THM13" s="476"/>
      <c r="THN13" s="476"/>
      <c r="THO13" s="476"/>
      <c r="THP13" s="476"/>
      <c r="THQ13" s="476"/>
      <c r="THR13" s="476"/>
      <c r="THS13" s="476"/>
      <c r="THT13" s="476"/>
      <c r="THU13" s="476"/>
      <c r="THV13" s="476"/>
      <c r="THW13" s="476"/>
      <c r="THX13" s="476"/>
      <c r="THY13" s="476"/>
      <c r="THZ13" s="476"/>
      <c r="TIA13" s="476"/>
      <c r="TIB13" s="476"/>
      <c r="TIC13" s="476"/>
      <c r="TID13" s="476"/>
      <c r="TIE13" s="476"/>
      <c r="TIF13" s="476"/>
      <c r="TIG13" s="476"/>
      <c r="TIH13" s="476"/>
      <c r="TII13" s="476"/>
      <c r="TIJ13" s="476"/>
      <c r="TIK13" s="476"/>
      <c r="TIL13" s="476"/>
      <c r="TIM13" s="476"/>
      <c r="TIN13" s="476"/>
      <c r="TIO13" s="476"/>
      <c r="TIP13" s="476"/>
      <c r="TIQ13" s="476"/>
      <c r="TIR13" s="476"/>
      <c r="TIS13" s="476"/>
      <c r="TIT13" s="476"/>
      <c r="TIU13" s="476"/>
      <c r="TIV13" s="476"/>
      <c r="TIW13" s="476"/>
      <c r="TIX13" s="476"/>
      <c r="TIY13" s="476"/>
      <c r="TIZ13" s="476"/>
      <c r="TJA13" s="476"/>
      <c r="TJB13" s="476"/>
      <c r="TJC13" s="476"/>
      <c r="TJD13" s="476"/>
      <c r="TJE13" s="476"/>
      <c r="TJF13" s="476"/>
      <c r="TJG13" s="476"/>
      <c r="TJH13" s="476"/>
      <c r="TJI13" s="476"/>
      <c r="TJJ13" s="476"/>
      <c r="TJK13" s="476"/>
      <c r="TJL13" s="476"/>
      <c r="TJM13" s="476"/>
      <c r="TJN13" s="476"/>
      <c r="TJO13" s="476"/>
      <c r="TJP13" s="476"/>
      <c r="TJQ13" s="476"/>
      <c r="TJR13" s="476"/>
      <c r="TJS13" s="476"/>
      <c r="TJT13" s="476"/>
      <c r="TJU13" s="476"/>
      <c r="TJV13" s="476"/>
      <c r="TJW13" s="476"/>
      <c r="TJX13" s="476"/>
      <c r="TJY13" s="476"/>
      <c r="TJZ13" s="476"/>
      <c r="TKA13" s="476"/>
      <c r="TKB13" s="476"/>
      <c r="TKC13" s="476"/>
      <c r="TKD13" s="476"/>
      <c r="TKE13" s="476"/>
      <c r="TKF13" s="476"/>
      <c r="TKG13" s="476"/>
      <c r="TKH13" s="476"/>
      <c r="TKI13" s="476"/>
      <c r="TKJ13" s="476"/>
      <c r="TKK13" s="476"/>
      <c r="TKL13" s="476"/>
      <c r="TKM13" s="476"/>
      <c r="TKN13" s="476"/>
      <c r="TKO13" s="476"/>
      <c r="TKP13" s="476"/>
      <c r="TKQ13" s="476"/>
      <c r="TKR13" s="476"/>
      <c r="TKS13" s="476"/>
      <c r="TKT13" s="476"/>
      <c r="TKU13" s="476"/>
      <c r="TKV13" s="476"/>
      <c r="TKW13" s="476"/>
      <c r="TKX13" s="476"/>
      <c r="TKY13" s="476"/>
      <c r="TKZ13" s="476"/>
      <c r="TLA13" s="476"/>
      <c r="TLB13" s="476"/>
      <c r="TLC13" s="476"/>
      <c r="TLD13" s="476"/>
      <c r="TLE13" s="476"/>
      <c r="TLF13" s="476"/>
      <c r="TLG13" s="476"/>
      <c r="TLH13" s="476"/>
      <c r="TLI13" s="476"/>
      <c r="TLJ13" s="476"/>
      <c r="TLK13" s="476"/>
      <c r="TLL13" s="476"/>
      <c r="TLM13" s="476"/>
      <c r="TLN13" s="476"/>
      <c r="TLO13" s="476"/>
      <c r="TLP13" s="476"/>
      <c r="TLQ13" s="476"/>
      <c r="TLR13" s="476"/>
      <c r="TLS13" s="476"/>
      <c r="TLT13" s="476"/>
      <c r="TLU13" s="476"/>
      <c r="TLV13" s="476"/>
      <c r="TLW13" s="476"/>
      <c r="TLX13" s="476"/>
      <c r="TLY13" s="476"/>
      <c r="TLZ13" s="476"/>
      <c r="TMA13" s="476"/>
      <c r="TMB13" s="476"/>
      <c r="TMC13" s="476"/>
      <c r="TMD13" s="476"/>
      <c r="TME13" s="476"/>
      <c r="TMF13" s="476"/>
      <c r="TMG13" s="476"/>
      <c r="TMH13" s="476"/>
      <c r="TMI13" s="476"/>
      <c r="TMJ13" s="476"/>
      <c r="TMK13" s="476"/>
      <c r="TML13" s="476"/>
      <c r="TMM13" s="476"/>
      <c r="TMN13" s="476"/>
      <c r="TMO13" s="476"/>
      <c r="TMP13" s="476"/>
      <c r="TMQ13" s="476"/>
      <c r="TMR13" s="476"/>
      <c r="TMS13" s="476"/>
      <c r="TMT13" s="476"/>
      <c r="TMU13" s="476"/>
      <c r="TMV13" s="476"/>
      <c r="TMW13" s="476"/>
      <c r="TMX13" s="476"/>
      <c r="TMY13" s="476"/>
      <c r="TMZ13" s="476"/>
      <c r="TNA13" s="476"/>
      <c r="TNB13" s="476"/>
      <c r="TNC13" s="476"/>
      <c r="TND13" s="476"/>
      <c r="TNE13" s="476"/>
      <c r="TNF13" s="476"/>
      <c r="TNG13" s="476"/>
      <c r="TNH13" s="476"/>
      <c r="TNI13" s="476"/>
      <c r="TNJ13" s="476"/>
      <c r="TNK13" s="476"/>
      <c r="TNL13" s="476"/>
      <c r="TNM13" s="476"/>
      <c r="TNN13" s="476"/>
      <c r="TNO13" s="476"/>
      <c r="TNP13" s="476"/>
      <c r="TNQ13" s="476"/>
      <c r="TNR13" s="476"/>
      <c r="TNS13" s="476"/>
      <c r="TNT13" s="476"/>
      <c r="TNU13" s="476"/>
      <c r="TNV13" s="476"/>
      <c r="TNW13" s="476"/>
      <c r="TNX13" s="476"/>
      <c r="TNY13" s="476"/>
      <c r="TNZ13" s="476"/>
      <c r="TOA13" s="476"/>
      <c r="TOB13" s="476"/>
      <c r="TOC13" s="476"/>
      <c r="TOD13" s="476"/>
      <c r="TOE13" s="476"/>
      <c r="TOF13" s="476"/>
      <c r="TOG13" s="476"/>
      <c r="TOH13" s="476"/>
      <c r="TOI13" s="476"/>
      <c r="TOJ13" s="476"/>
      <c r="TOK13" s="476"/>
      <c r="TOL13" s="476"/>
      <c r="TOM13" s="476"/>
      <c r="TON13" s="476"/>
      <c r="TOO13" s="476"/>
      <c r="TOP13" s="476"/>
      <c r="TOQ13" s="476"/>
      <c r="TOR13" s="476"/>
      <c r="TOS13" s="476"/>
      <c r="TOT13" s="476"/>
      <c r="TOU13" s="476"/>
      <c r="TOV13" s="476"/>
      <c r="TOW13" s="476"/>
      <c r="TOX13" s="476"/>
      <c r="TOY13" s="476"/>
      <c r="TOZ13" s="476"/>
      <c r="TPA13" s="476"/>
      <c r="TPB13" s="476"/>
      <c r="TPC13" s="476"/>
      <c r="TPD13" s="476"/>
      <c r="TPE13" s="476"/>
      <c r="TPF13" s="476"/>
      <c r="TPG13" s="476"/>
      <c r="TPH13" s="476"/>
      <c r="TPI13" s="476"/>
      <c r="TPJ13" s="476"/>
      <c r="TPK13" s="476"/>
      <c r="TPL13" s="476"/>
      <c r="TPM13" s="476"/>
      <c r="TPN13" s="476"/>
      <c r="TPO13" s="476"/>
      <c r="TPP13" s="476"/>
      <c r="TPQ13" s="476"/>
      <c r="TPR13" s="476"/>
      <c r="TPS13" s="476"/>
      <c r="TPT13" s="476"/>
      <c r="TPU13" s="476"/>
      <c r="TPV13" s="476"/>
      <c r="TPW13" s="476"/>
      <c r="TPX13" s="476"/>
      <c r="TPY13" s="476"/>
      <c r="TPZ13" s="476"/>
      <c r="TQA13" s="476"/>
      <c r="TQB13" s="476"/>
      <c r="TQC13" s="476"/>
      <c r="TQD13" s="476"/>
      <c r="TQE13" s="476"/>
      <c r="TQF13" s="476"/>
      <c r="TQG13" s="476"/>
      <c r="TQH13" s="476"/>
      <c r="TQI13" s="476"/>
      <c r="TQJ13" s="476"/>
      <c r="TQK13" s="476"/>
      <c r="TQL13" s="476"/>
      <c r="TQM13" s="476"/>
      <c r="TQN13" s="476"/>
      <c r="TQO13" s="476"/>
      <c r="TQP13" s="476"/>
      <c r="TQQ13" s="476"/>
      <c r="TQR13" s="476"/>
      <c r="TQS13" s="476"/>
      <c r="TQT13" s="476"/>
      <c r="TQU13" s="476"/>
      <c r="TQV13" s="476"/>
      <c r="TQW13" s="476"/>
      <c r="TQX13" s="476"/>
      <c r="TQY13" s="476"/>
      <c r="TQZ13" s="476"/>
      <c r="TRA13" s="476"/>
      <c r="TRB13" s="476"/>
      <c r="TRC13" s="476"/>
      <c r="TRD13" s="476"/>
      <c r="TRE13" s="476"/>
      <c r="TRF13" s="476"/>
      <c r="TRG13" s="476"/>
      <c r="TRH13" s="476"/>
      <c r="TRI13" s="476"/>
      <c r="TRJ13" s="476"/>
      <c r="TRK13" s="476"/>
      <c r="TRL13" s="476"/>
      <c r="TRM13" s="476"/>
      <c r="TRN13" s="476"/>
      <c r="TRO13" s="476"/>
      <c r="TRP13" s="476"/>
      <c r="TRQ13" s="476"/>
      <c r="TRR13" s="476"/>
      <c r="TRS13" s="476"/>
      <c r="TRT13" s="476"/>
      <c r="TRU13" s="476"/>
      <c r="TRV13" s="476"/>
      <c r="TRW13" s="476"/>
      <c r="TRX13" s="476"/>
      <c r="TRY13" s="476"/>
      <c r="TRZ13" s="476"/>
      <c r="TSA13" s="476"/>
      <c r="TSB13" s="476"/>
      <c r="TSC13" s="476"/>
      <c r="TSD13" s="476"/>
      <c r="TSE13" s="476"/>
      <c r="TSF13" s="476"/>
      <c r="TSG13" s="476"/>
      <c r="TSH13" s="476"/>
      <c r="TSI13" s="476"/>
      <c r="TSJ13" s="476"/>
      <c r="TSK13" s="476"/>
      <c r="TSL13" s="476"/>
      <c r="TSM13" s="476"/>
      <c r="TSN13" s="476"/>
      <c r="TSO13" s="476"/>
      <c r="TSP13" s="476"/>
      <c r="TSQ13" s="476"/>
      <c r="TSR13" s="476"/>
      <c r="TSS13" s="476"/>
      <c r="TST13" s="476"/>
      <c r="TSU13" s="476"/>
      <c r="TSV13" s="476"/>
      <c r="TSW13" s="476"/>
      <c r="TSX13" s="476"/>
      <c r="TSY13" s="476"/>
      <c r="TSZ13" s="476"/>
      <c r="TTA13" s="476"/>
      <c r="TTB13" s="476"/>
      <c r="TTC13" s="476"/>
      <c r="TTD13" s="476"/>
      <c r="TTE13" s="476"/>
      <c r="TTF13" s="476"/>
      <c r="TTG13" s="476"/>
      <c r="TTH13" s="476"/>
      <c r="TTI13" s="476"/>
      <c r="TTJ13" s="476"/>
      <c r="TTK13" s="476"/>
      <c r="TTL13" s="476"/>
      <c r="TTM13" s="476"/>
      <c r="TTN13" s="476"/>
      <c r="TTO13" s="476"/>
      <c r="TTP13" s="476"/>
      <c r="TTQ13" s="476"/>
      <c r="TTR13" s="476"/>
      <c r="TTS13" s="476"/>
      <c r="TTT13" s="476"/>
      <c r="TTU13" s="476"/>
      <c r="TTV13" s="476"/>
      <c r="TTW13" s="476"/>
      <c r="TTX13" s="476"/>
      <c r="TTY13" s="476"/>
      <c r="TTZ13" s="476"/>
      <c r="TUA13" s="476"/>
      <c r="TUB13" s="476"/>
      <c r="TUC13" s="476"/>
      <c r="TUD13" s="476"/>
      <c r="TUE13" s="476"/>
      <c r="TUF13" s="476"/>
      <c r="TUG13" s="476"/>
      <c r="TUH13" s="476"/>
      <c r="TUI13" s="476"/>
      <c r="TUJ13" s="476"/>
      <c r="TUK13" s="476"/>
      <c r="TUL13" s="476"/>
      <c r="TUM13" s="476"/>
      <c r="TUN13" s="476"/>
      <c r="TUO13" s="476"/>
      <c r="TUP13" s="476"/>
      <c r="TUQ13" s="476"/>
      <c r="TUR13" s="476"/>
      <c r="TUS13" s="476"/>
      <c r="TUT13" s="476"/>
      <c r="TUU13" s="476"/>
      <c r="TUV13" s="476"/>
      <c r="TUW13" s="476"/>
      <c r="TUX13" s="476"/>
      <c r="TUY13" s="476"/>
      <c r="TUZ13" s="476"/>
      <c r="TVA13" s="476"/>
      <c r="TVB13" s="476"/>
      <c r="TVC13" s="476"/>
      <c r="TVD13" s="476"/>
      <c r="TVE13" s="476"/>
      <c r="TVF13" s="476"/>
      <c r="TVG13" s="476"/>
      <c r="TVH13" s="476"/>
      <c r="TVI13" s="476"/>
      <c r="TVJ13" s="476"/>
      <c r="TVK13" s="476"/>
      <c r="TVL13" s="476"/>
      <c r="TVM13" s="476"/>
      <c r="TVN13" s="476"/>
      <c r="TVO13" s="476"/>
      <c r="TVP13" s="476"/>
      <c r="TVQ13" s="476"/>
      <c r="TVR13" s="476"/>
      <c r="TVS13" s="476"/>
      <c r="TVT13" s="476"/>
      <c r="TVU13" s="476"/>
      <c r="TVV13" s="476"/>
      <c r="TVW13" s="476"/>
      <c r="TVX13" s="476"/>
      <c r="TVY13" s="476"/>
      <c r="TVZ13" s="476"/>
      <c r="TWA13" s="476"/>
      <c r="TWB13" s="476"/>
      <c r="TWC13" s="476"/>
      <c r="TWD13" s="476"/>
      <c r="TWE13" s="476"/>
      <c r="TWF13" s="476"/>
      <c r="TWG13" s="476"/>
      <c r="TWH13" s="476"/>
      <c r="TWI13" s="476"/>
      <c r="TWJ13" s="476"/>
      <c r="TWK13" s="476"/>
      <c r="TWL13" s="476"/>
      <c r="TWM13" s="476"/>
      <c r="TWN13" s="476"/>
      <c r="TWO13" s="476"/>
      <c r="TWP13" s="476"/>
      <c r="TWQ13" s="476"/>
      <c r="TWR13" s="476"/>
      <c r="TWS13" s="476"/>
      <c r="TWT13" s="476"/>
      <c r="TWU13" s="476"/>
      <c r="TWV13" s="476"/>
      <c r="TWW13" s="476"/>
      <c r="TWX13" s="476"/>
      <c r="TWY13" s="476"/>
      <c r="TWZ13" s="476"/>
      <c r="TXA13" s="476"/>
      <c r="TXB13" s="476"/>
      <c r="TXC13" s="476"/>
      <c r="TXD13" s="476"/>
      <c r="TXE13" s="476"/>
      <c r="TXF13" s="476"/>
      <c r="TXG13" s="476"/>
      <c r="TXH13" s="476"/>
      <c r="TXI13" s="476"/>
      <c r="TXJ13" s="476"/>
      <c r="TXK13" s="476"/>
      <c r="TXL13" s="476"/>
      <c r="TXM13" s="476"/>
      <c r="TXN13" s="476"/>
      <c r="TXO13" s="476"/>
      <c r="TXP13" s="476"/>
      <c r="TXQ13" s="476"/>
      <c r="TXR13" s="476"/>
      <c r="TXS13" s="476"/>
      <c r="TXT13" s="476"/>
      <c r="TXU13" s="476"/>
      <c r="TXV13" s="476"/>
      <c r="TXW13" s="476"/>
      <c r="TXX13" s="476"/>
      <c r="TXY13" s="476"/>
      <c r="TXZ13" s="476"/>
      <c r="TYA13" s="476"/>
      <c r="TYB13" s="476"/>
      <c r="TYC13" s="476"/>
      <c r="TYD13" s="476"/>
      <c r="TYE13" s="476"/>
      <c r="TYF13" s="476"/>
      <c r="TYG13" s="476"/>
      <c r="TYH13" s="476"/>
      <c r="TYI13" s="476"/>
      <c r="TYJ13" s="476"/>
      <c r="TYK13" s="476"/>
      <c r="TYL13" s="476"/>
      <c r="TYM13" s="476"/>
      <c r="TYN13" s="476"/>
      <c r="TYO13" s="476"/>
      <c r="TYP13" s="476"/>
      <c r="TYQ13" s="476"/>
      <c r="TYR13" s="476"/>
      <c r="TYS13" s="476"/>
      <c r="TYT13" s="476"/>
      <c r="TYU13" s="476"/>
      <c r="TYV13" s="476"/>
      <c r="TYW13" s="476"/>
      <c r="TYX13" s="476"/>
      <c r="TYY13" s="476"/>
      <c r="TYZ13" s="476"/>
      <c r="TZA13" s="476"/>
      <c r="TZB13" s="476"/>
      <c r="TZC13" s="476"/>
      <c r="TZD13" s="476"/>
      <c r="TZE13" s="476"/>
      <c r="TZF13" s="476"/>
      <c r="TZG13" s="476"/>
      <c r="TZH13" s="476"/>
      <c r="TZI13" s="476"/>
      <c r="TZJ13" s="476"/>
      <c r="TZK13" s="476"/>
      <c r="TZL13" s="476"/>
      <c r="TZM13" s="476"/>
      <c r="TZN13" s="476"/>
      <c r="TZO13" s="476"/>
      <c r="TZP13" s="476"/>
      <c r="TZQ13" s="476"/>
      <c r="TZR13" s="476"/>
      <c r="TZS13" s="476"/>
      <c r="TZT13" s="476"/>
      <c r="TZU13" s="476"/>
      <c r="TZV13" s="476"/>
      <c r="TZW13" s="476"/>
      <c r="TZX13" s="476"/>
      <c r="TZY13" s="476"/>
      <c r="TZZ13" s="476"/>
      <c r="UAA13" s="476"/>
      <c r="UAB13" s="476"/>
      <c r="UAC13" s="476"/>
      <c r="UAD13" s="476"/>
      <c r="UAE13" s="476"/>
      <c r="UAF13" s="476"/>
      <c r="UAG13" s="476"/>
      <c r="UAH13" s="476"/>
      <c r="UAI13" s="476"/>
      <c r="UAJ13" s="476"/>
      <c r="UAK13" s="476"/>
      <c r="UAL13" s="476"/>
      <c r="UAM13" s="476"/>
      <c r="UAN13" s="476"/>
      <c r="UAO13" s="476"/>
      <c r="UAP13" s="476"/>
      <c r="UAQ13" s="476"/>
      <c r="UAR13" s="476"/>
      <c r="UAS13" s="476"/>
      <c r="UAT13" s="476"/>
      <c r="UAU13" s="476"/>
      <c r="UAV13" s="476"/>
      <c r="UAW13" s="476"/>
      <c r="UAX13" s="476"/>
      <c r="UAY13" s="476"/>
      <c r="UAZ13" s="476"/>
      <c r="UBA13" s="476"/>
      <c r="UBB13" s="476"/>
      <c r="UBC13" s="476"/>
      <c r="UBD13" s="476"/>
      <c r="UBE13" s="476"/>
      <c r="UBF13" s="476"/>
      <c r="UBG13" s="476"/>
      <c r="UBH13" s="476"/>
      <c r="UBI13" s="476"/>
      <c r="UBJ13" s="476"/>
      <c r="UBK13" s="476"/>
      <c r="UBL13" s="476"/>
      <c r="UBM13" s="476"/>
      <c r="UBN13" s="476"/>
      <c r="UBO13" s="476"/>
      <c r="UBP13" s="476"/>
      <c r="UBQ13" s="476"/>
      <c r="UBR13" s="476"/>
      <c r="UBS13" s="476"/>
      <c r="UBT13" s="476"/>
      <c r="UBU13" s="476"/>
      <c r="UBV13" s="476"/>
      <c r="UBW13" s="476"/>
      <c r="UBX13" s="476"/>
      <c r="UBY13" s="476"/>
      <c r="UBZ13" s="476"/>
      <c r="UCA13" s="476"/>
      <c r="UCB13" s="476"/>
      <c r="UCC13" s="476"/>
      <c r="UCD13" s="476"/>
      <c r="UCE13" s="476"/>
      <c r="UCF13" s="476"/>
      <c r="UCG13" s="476"/>
      <c r="UCH13" s="476"/>
      <c r="UCI13" s="476"/>
      <c r="UCJ13" s="476"/>
      <c r="UCK13" s="476"/>
      <c r="UCL13" s="476"/>
      <c r="UCM13" s="476"/>
      <c r="UCN13" s="476"/>
      <c r="UCO13" s="476"/>
      <c r="UCP13" s="476"/>
      <c r="UCQ13" s="476"/>
      <c r="UCR13" s="476"/>
      <c r="UCS13" s="476"/>
      <c r="UCT13" s="476"/>
      <c r="UCU13" s="476"/>
      <c r="UCV13" s="476"/>
      <c r="UCW13" s="476"/>
      <c r="UCX13" s="476"/>
      <c r="UCY13" s="476"/>
      <c r="UCZ13" s="476"/>
      <c r="UDA13" s="476"/>
      <c r="UDB13" s="476"/>
      <c r="UDC13" s="476"/>
      <c r="UDD13" s="476"/>
      <c r="UDE13" s="476"/>
      <c r="UDF13" s="476"/>
      <c r="UDG13" s="476"/>
      <c r="UDH13" s="476"/>
      <c r="UDI13" s="476"/>
      <c r="UDJ13" s="476"/>
      <c r="UDK13" s="476"/>
      <c r="UDL13" s="476"/>
      <c r="UDM13" s="476"/>
      <c r="UDN13" s="476"/>
      <c r="UDO13" s="476"/>
      <c r="UDP13" s="476"/>
      <c r="UDQ13" s="476"/>
      <c r="UDR13" s="476"/>
      <c r="UDS13" s="476"/>
      <c r="UDT13" s="476"/>
      <c r="UDU13" s="476"/>
      <c r="UDV13" s="476"/>
      <c r="UDW13" s="476"/>
      <c r="UDX13" s="476"/>
      <c r="UDY13" s="476"/>
      <c r="UDZ13" s="476"/>
      <c r="UEA13" s="476"/>
      <c r="UEB13" s="476"/>
      <c r="UEC13" s="476"/>
      <c r="UED13" s="476"/>
      <c r="UEE13" s="476"/>
      <c r="UEF13" s="476"/>
      <c r="UEG13" s="476"/>
      <c r="UEH13" s="476"/>
      <c r="UEI13" s="476"/>
      <c r="UEJ13" s="476"/>
      <c r="UEK13" s="476"/>
      <c r="UEL13" s="476"/>
      <c r="UEM13" s="476"/>
      <c r="UEN13" s="476"/>
      <c r="UEO13" s="476"/>
      <c r="UEP13" s="476"/>
      <c r="UEQ13" s="476"/>
      <c r="UER13" s="476"/>
      <c r="UES13" s="476"/>
      <c r="UET13" s="476"/>
      <c r="UEU13" s="476"/>
      <c r="UEV13" s="476"/>
      <c r="UEW13" s="476"/>
      <c r="UEX13" s="476"/>
      <c r="UEY13" s="476"/>
      <c r="UEZ13" s="476"/>
      <c r="UFA13" s="476"/>
      <c r="UFB13" s="476"/>
      <c r="UFC13" s="476"/>
      <c r="UFD13" s="476"/>
      <c r="UFE13" s="476"/>
      <c r="UFF13" s="476"/>
      <c r="UFG13" s="476"/>
      <c r="UFH13" s="476"/>
      <c r="UFI13" s="476"/>
      <c r="UFJ13" s="476"/>
      <c r="UFK13" s="476"/>
      <c r="UFL13" s="476"/>
      <c r="UFM13" s="476"/>
      <c r="UFN13" s="476"/>
      <c r="UFO13" s="476"/>
      <c r="UFP13" s="476"/>
      <c r="UFQ13" s="476"/>
      <c r="UFR13" s="476"/>
      <c r="UFS13" s="476"/>
      <c r="UFT13" s="476"/>
      <c r="UFU13" s="476"/>
      <c r="UFV13" s="476"/>
      <c r="UFW13" s="476"/>
      <c r="UFX13" s="476"/>
      <c r="UFY13" s="476"/>
      <c r="UFZ13" s="476"/>
      <c r="UGA13" s="476"/>
      <c r="UGB13" s="476"/>
      <c r="UGC13" s="476"/>
      <c r="UGD13" s="476"/>
      <c r="UGE13" s="476"/>
      <c r="UGF13" s="476"/>
      <c r="UGG13" s="476"/>
      <c r="UGH13" s="476"/>
      <c r="UGI13" s="476"/>
      <c r="UGJ13" s="476"/>
      <c r="UGK13" s="476"/>
      <c r="UGL13" s="476"/>
      <c r="UGM13" s="476"/>
      <c r="UGN13" s="476"/>
      <c r="UGO13" s="476"/>
      <c r="UGP13" s="476"/>
      <c r="UGQ13" s="476"/>
      <c r="UGR13" s="476"/>
      <c r="UGS13" s="476"/>
      <c r="UGT13" s="476"/>
      <c r="UGU13" s="476"/>
      <c r="UGV13" s="476"/>
      <c r="UGW13" s="476"/>
      <c r="UGX13" s="476"/>
      <c r="UGY13" s="476"/>
      <c r="UGZ13" s="476"/>
      <c r="UHA13" s="476"/>
      <c r="UHB13" s="476"/>
      <c r="UHC13" s="476"/>
      <c r="UHD13" s="476"/>
      <c r="UHE13" s="476"/>
      <c r="UHF13" s="476"/>
      <c r="UHG13" s="476"/>
      <c r="UHH13" s="476"/>
      <c r="UHI13" s="476"/>
      <c r="UHJ13" s="476"/>
      <c r="UHK13" s="476"/>
      <c r="UHL13" s="476"/>
      <c r="UHM13" s="476"/>
      <c r="UHN13" s="476"/>
      <c r="UHO13" s="476"/>
      <c r="UHP13" s="476"/>
      <c r="UHQ13" s="476"/>
      <c r="UHR13" s="476"/>
      <c r="UHS13" s="476"/>
      <c r="UHT13" s="476"/>
      <c r="UHU13" s="476"/>
      <c r="UHV13" s="476"/>
      <c r="UHW13" s="476"/>
      <c r="UHX13" s="476"/>
      <c r="UHY13" s="476"/>
      <c r="UHZ13" s="476"/>
      <c r="UIA13" s="476"/>
      <c r="UIB13" s="476"/>
      <c r="UIC13" s="476"/>
      <c r="UID13" s="476"/>
      <c r="UIE13" s="476"/>
      <c r="UIF13" s="476"/>
      <c r="UIG13" s="476"/>
      <c r="UIH13" s="476"/>
      <c r="UII13" s="476"/>
      <c r="UIJ13" s="476"/>
      <c r="UIK13" s="476"/>
      <c r="UIL13" s="476"/>
      <c r="UIM13" s="476"/>
      <c r="UIN13" s="476"/>
      <c r="UIO13" s="476"/>
      <c r="UIP13" s="476"/>
      <c r="UIQ13" s="476"/>
      <c r="UIR13" s="476"/>
      <c r="UIS13" s="476"/>
      <c r="UIT13" s="476"/>
      <c r="UIU13" s="476"/>
      <c r="UIV13" s="476"/>
      <c r="UIW13" s="476"/>
      <c r="UIX13" s="476"/>
      <c r="UIY13" s="476"/>
      <c r="UIZ13" s="476"/>
      <c r="UJA13" s="476"/>
      <c r="UJB13" s="476"/>
      <c r="UJC13" s="476"/>
      <c r="UJD13" s="476"/>
      <c r="UJE13" s="476"/>
      <c r="UJF13" s="476"/>
      <c r="UJG13" s="476"/>
      <c r="UJH13" s="476"/>
      <c r="UJI13" s="476"/>
      <c r="UJJ13" s="476"/>
      <c r="UJK13" s="476"/>
      <c r="UJL13" s="476"/>
      <c r="UJM13" s="476"/>
      <c r="UJN13" s="476"/>
      <c r="UJO13" s="476"/>
      <c r="UJP13" s="476"/>
      <c r="UJQ13" s="476"/>
      <c r="UJR13" s="476"/>
      <c r="UJS13" s="476"/>
      <c r="UJT13" s="476"/>
      <c r="UJU13" s="476"/>
      <c r="UJV13" s="476"/>
      <c r="UJW13" s="476"/>
      <c r="UJX13" s="476"/>
      <c r="UJY13" s="476"/>
      <c r="UJZ13" s="476"/>
      <c r="UKA13" s="476"/>
      <c r="UKB13" s="476"/>
      <c r="UKC13" s="476"/>
      <c r="UKD13" s="476"/>
      <c r="UKE13" s="476"/>
      <c r="UKF13" s="476"/>
      <c r="UKG13" s="476"/>
      <c r="UKH13" s="476"/>
      <c r="UKI13" s="476"/>
      <c r="UKJ13" s="476"/>
      <c r="UKK13" s="476"/>
      <c r="UKL13" s="476"/>
      <c r="UKM13" s="476"/>
      <c r="UKN13" s="476"/>
      <c r="UKO13" s="476"/>
      <c r="UKP13" s="476"/>
      <c r="UKQ13" s="476"/>
      <c r="UKR13" s="476"/>
      <c r="UKS13" s="476"/>
      <c r="UKT13" s="476"/>
      <c r="UKU13" s="476"/>
      <c r="UKV13" s="476"/>
      <c r="UKW13" s="476"/>
      <c r="UKX13" s="476"/>
      <c r="UKY13" s="476"/>
      <c r="UKZ13" s="476"/>
      <c r="ULA13" s="476"/>
      <c r="ULB13" s="476"/>
      <c r="ULC13" s="476"/>
      <c r="ULD13" s="476"/>
      <c r="ULE13" s="476"/>
      <c r="ULF13" s="476"/>
      <c r="ULG13" s="476"/>
      <c r="ULH13" s="476"/>
      <c r="ULI13" s="476"/>
      <c r="ULJ13" s="476"/>
      <c r="ULK13" s="476"/>
      <c r="ULL13" s="476"/>
      <c r="ULM13" s="476"/>
      <c r="ULN13" s="476"/>
      <c r="ULO13" s="476"/>
      <c r="ULP13" s="476"/>
      <c r="ULQ13" s="476"/>
      <c r="ULR13" s="476"/>
      <c r="ULS13" s="476"/>
      <c r="ULT13" s="476"/>
      <c r="ULU13" s="476"/>
      <c r="ULV13" s="476"/>
      <c r="ULW13" s="476"/>
      <c r="ULX13" s="476"/>
      <c r="ULY13" s="476"/>
      <c r="ULZ13" s="476"/>
      <c r="UMA13" s="476"/>
      <c r="UMB13" s="476"/>
      <c r="UMC13" s="476"/>
      <c r="UMD13" s="476"/>
      <c r="UME13" s="476"/>
      <c r="UMF13" s="476"/>
      <c r="UMG13" s="476"/>
      <c r="UMH13" s="476"/>
      <c r="UMI13" s="476"/>
      <c r="UMJ13" s="476"/>
      <c r="UMK13" s="476"/>
      <c r="UML13" s="476"/>
      <c r="UMM13" s="476"/>
      <c r="UMN13" s="476"/>
      <c r="UMO13" s="476"/>
      <c r="UMP13" s="476"/>
      <c r="UMQ13" s="476"/>
      <c r="UMR13" s="476"/>
      <c r="UMS13" s="476"/>
      <c r="UMT13" s="476"/>
      <c r="UMU13" s="476"/>
      <c r="UMV13" s="476"/>
      <c r="UMW13" s="476"/>
      <c r="UMX13" s="476"/>
      <c r="UMY13" s="476"/>
      <c r="UMZ13" s="476"/>
      <c r="UNA13" s="476"/>
      <c r="UNB13" s="476"/>
      <c r="UNC13" s="476"/>
      <c r="UND13" s="476"/>
      <c r="UNE13" s="476"/>
      <c r="UNF13" s="476"/>
      <c r="UNG13" s="476"/>
      <c r="UNH13" s="476"/>
      <c r="UNI13" s="476"/>
      <c r="UNJ13" s="476"/>
      <c r="UNK13" s="476"/>
      <c r="UNL13" s="476"/>
      <c r="UNM13" s="476"/>
      <c r="UNN13" s="476"/>
      <c r="UNO13" s="476"/>
      <c r="UNP13" s="476"/>
      <c r="UNQ13" s="476"/>
      <c r="UNR13" s="476"/>
      <c r="UNS13" s="476"/>
      <c r="UNT13" s="476"/>
      <c r="UNU13" s="476"/>
      <c r="UNV13" s="476"/>
      <c r="UNW13" s="476"/>
      <c r="UNX13" s="476"/>
      <c r="UNY13" s="476"/>
      <c r="UNZ13" s="476"/>
      <c r="UOA13" s="476"/>
      <c r="UOB13" s="476"/>
      <c r="UOC13" s="476"/>
      <c r="UOD13" s="476"/>
      <c r="UOE13" s="476"/>
      <c r="UOF13" s="476"/>
      <c r="UOG13" s="476"/>
      <c r="UOH13" s="476"/>
      <c r="UOI13" s="476"/>
      <c r="UOJ13" s="476"/>
      <c r="UOK13" s="476"/>
      <c r="UOL13" s="476"/>
      <c r="UOM13" s="476"/>
      <c r="UON13" s="476"/>
      <c r="UOO13" s="476"/>
      <c r="UOP13" s="476"/>
      <c r="UOQ13" s="476"/>
      <c r="UOR13" s="476"/>
      <c r="UOS13" s="476"/>
      <c r="UOT13" s="476"/>
      <c r="UOU13" s="476"/>
      <c r="UOV13" s="476"/>
      <c r="UOW13" s="476"/>
      <c r="UOX13" s="476"/>
      <c r="UOY13" s="476"/>
      <c r="UOZ13" s="476"/>
      <c r="UPA13" s="476"/>
      <c r="UPB13" s="476"/>
      <c r="UPC13" s="476"/>
      <c r="UPD13" s="476"/>
      <c r="UPE13" s="476"/>
      <c r="UPF13" s="476"/>
      <c r="UPG13" s="476"/>
      <c r="UPH13" s="476"/>
      <c r="UPI13" s="476"/>
      <c r="UPJ13" s="476"/>
      <c r="UPK13" s="476"/>
      <c r="UPL13" s="476"/>
      <c r="UPM13" s="476"/>
      <c r="UPN13" s="476"/>
      <c r="UPO13" s="476"/>
      <c r="UPP13" s="476"/>
      <c r="UPQ13" s="476"/>
      <c r="UPR13" s="476"/>
      <c r="UPS13" s="476"/>
      <c r="UPT13" s="476"/>
      <c r="UPU13" s="476"/>
      <c r="UPV13" s="476"/>
      <c r="UPW13" s="476"/>
      <c r="UPX13" s="476"/>
      <c r="UPY13" s="476"/>
      <c r="UPZ13" s="476"/>
      <c r="UQA13" s="476"/>
      <c r="UQB13" s="476"/>
      <c r="UQC13" s="476"/>
      <c r="UQD13" s="476"/>
      <c r="UQE13" s="476"/>
      <c r="UQF13" s="476"/>
      <c r="UQG13" s="476"/>
      <c r="UQH13" s="476"/>
      <c r="UQI13" s="476"/>
      <c r="UQJ13" s="476"/>
      <c r="UQK13" s="476"/>
      <c r="UQL13" s="476"/>
      <c r="UQM13" s="476"/>
      <c r="UQN13" s="476"/>
      <c r="UQO13" s="476"/>
      <c r="UQP13" s="476"/>
      <c r="UQQ13" s="476"/>
      <c r="UQR13" s="476"/>
      <c r="UQS13" s="476"/>
      <c r="UQT13" s="476"/>
      <c r="UQU13" s="476"/>
      <c r="UQV13" s="476"/>
      <c r="UQW13" s="476"/>
      <c r="UQX13" s="476"/>
      <c r="UQY13" s="476"/>
      <c r="UQZ13" s="476"/>
      <c r="URA13" s="476"/>
      <c r="URB13" s="476"/>
      <c r="URC13" s="476"/>
      <c r="URD13" s="476"/>
      <c r="URE13" s="476"/>
      <c r="URF13" s="476"/>
      <c r="URG13" s="476"/>
      <c r="URH13" s="476"/>
      <c r="URI13" s="476"/>
      <c r="URJ13" s="476"/>
      <c r="URK13" s="476"/>
      <c r="URL13" s="476"/>
      <c r="URM13" s="476"/>
      <c r="URN13" s="476"/>
      <c r="URO13" s="476"/>
      <c r="URP13" s="476"/>
      <c r="URQ13" s="476"/>
      <c r="URR13" s="476"/>
      <c r="URS13" s="476"/>
      <c r="URT13" s="476"/>
      <c r="URU13" s="476"/>
      <c r="URV13" s="476"/>
      <c r="URW13" s="476"/>
      <c r="URX13" s="476"/>
      <c r="URY13" s="476"/>
      <c r="URZ13" s="476"/>
      <c r="USA13" s="476"/>
      <c r="USB13" s="476"/>
      <c r="USC13" s="476"/>
      <c r="USD13" s="476"/>
      <c r="USE13" s="476"/>
      <c r="USF13" s="476"/>
      <c r="USG13" s="476"/>
      <c r="USH13" s="476"/>
      <c r="USI13" s="476"/>
      <c r="USJ13" s="476"/>
      <c r="USK13" s="476"/>
      <c r="USL13" s="476"/>
      <c r="USM13" s="476"/>
      <c r="USN13" s="476"/>
      <c r="USO13" s="476"/>
      <c r="USP13" s="476"/>
      <c r="USQ13" s="476"/>
      <c r="USR13" s="476"/>
      <c r="USS13" s="476"/>
      <c r="UST13" s="476"/>
      <c r="USU13" s="476"/>
      <c r="USV13" s="476"/>
      <c r="USW13" s="476"/>
      <c r="USX13" s="476"/>
      <c r="USY13" s="476"/>
      <c r="USZ13" s="476"/>
      <c r="UTA13" s="476"/>
      <c r="UTB13" s="476"/>
      <c r="UTC13" s="476"/>
      <c r="UTD13" s="476"/>
      <c r="UTE13" s="476"/>
      <c r="UTF13" s="476"/>
      <c r="UTG13" s="476"/>
      <c r="UTH13" s="476"/>
      <c r="UTI13" s="476"/>
      <c r="UTJ13" s="476"/>
      <c r="UTK13" s="476"/>
      <c r="UTL13" s="476"/>
      <c r="UTM13" s="476"/>
      <c r="UTN13" s="476"/>
      <c r="UTO13" s="476"/>
      <c r="UTP13" s="476"/>
      <c r="UTQ13" s="476"/>
      <c r="UTR13" s="476"/>
      <c r="UTS13" s="476"/>
      <c r="UTT13" s="476"/>
      <c r="UTU13" s="476"/>
      <c r="UTV13" s="476"/>
      <c r="UTW13" s="476"/>
      <c r="UTX13" s="476"/>
      <c r="UTY13" s="476"/>
      <c r="UTZ13" s="476"/>
      <c r="UUA13" s="476"/>
      <c r="UUB13" s="476"/>
      <c r="UUC13" s="476"/>
      <c r="UUD13" s="476"/>
      <c r="UUE13" s="476"/>
      <c r="UUF13" s="476"/>
      <c r="UUG13" s="476"/>
      <c r="UUH13" s="476"/>
      <c r="UUI13" s="476"/>
      <c r="UUJ13" s="476"/>
      <c r="UUK13" s="476"/>
      <c r="UUL13" s="476"/>
      <c r="UUM13" s="476"/>
      <c r="UUN13" s="476"/>
      <c r="UUO13" s="476"/>
      <c r="UUP13" s="476"/>
      <c r="UUQ13" s="476"/>
      <c r="UUR13" s="476"/>
      <c r="UUS13" s="476"/>
      <c r="UUT13" s="476"/>
      <c r="UUU13" s="476"/>
      <c r="UUV13" s="476"/>
      <c r="UUW13" s="476"/>
      <c r="UUX13" s="476"/>
      <c r="UUY13" s="476"/>
      <c r="UUZ13" s="476"/>
      <c r="UVA13" s="476"/>
      <c r="UVB13" s="476"/>
      <c r="UVC13" s="476"/>
      <c r="UVD13" s="476"/>
      <c r="UVE13" s="476"/>
      <c r="UVF13" s="476"/>
      <c r="UVG13" s="476"/>
      <c r="UVH13" s="476"/>
      <c r="UVI13" s="476"/>
      <c r="UVJ13" s="476"/>
      <c r="UVK13" s="476"/>
      <c r="UVL13" s="476"/>
      <c r="UVM13" s="476"/>
      <c r="UVN13" s="476"/>
      <c r="UVO13" s="476"/>
      <c r="UVP13" s="476"/>
      <c r="UVQ13" s="476"/>
      <c r="UVR13" s="476"/>
      <c r="UVS13" s="476"/>
      <c r="UVT13" s="476"/>
      <c r="UVU13" s="476"/>
      <c r="UVV13" s="476"/>
      <c r="UVW13" s="476"/>
      <c r="UVX13" s="476"/>
      <c r="UVY13" s="476"/>
      <c r="UVZ13" s="476"/>
      <c r="UWA13" s="476"/>
      <c r="UWB13" s="476"/>
      <c r="UWC13" s="476"/>
      <c r="UWD13" s="476"/>
      <c r="UWE13" s="476"/>
      <c r="UWF13" s="476"/>
      <c r="UWG13" s="476"/>
      <c r="UWH13" s="476"/>
      <c r="UWI13" s="476"/>
      <c r="UWJ13" s="476"/>
      <c r="UWK13" s="476"/>
      <c r="UWL13" s="476"/>
      <c r="UWM13" s="476"/>
      <c r="UWN13" s="476"/>
      <c r="UWO13" s="476"/>
      <c r="UWP13" s="476"/>
      <c r="UWQ13" s="476"/>
      <c r="UWR13" s="476"/>
      <c r="UWS13" s="476"/>
      <c r="UWT13" s="476"/>
      <c r="UWU13" s="476"/>
      <c r="UWV13" s="476"/>
      <c r="UWW13" s="476"/>
      <c r="UWX13" s="476"/>
      <c r="UWY13" s="476"/>
      <c r="UWZ13" s="476"/>
      <c r="UXA13" s="476"/>
      <c r="UXB13" s="476"/>
      <c r="UXC13" s="476"/>
      <c r="UXD13" s="476"/>
      <c r="UXE13" s="476"/>
      <c r="UXF13" s="476"/>
      <c r="UXG13" s="476"/>
      <c r="UXH13" s="476"/>
      <c r="UXI13" s="476"/>
      <c r="UXJ13" s="476"/>
      <c r="UXK13" s="476"/>
      <c r="UXL13" s="476"/>
      <c r="UXM13" s="476"/>
      <c r="UXN13" s="476"/>
      <c r="UXO13" s="476"/>
      <c r="UXP13" s="476"/>
      <c r="UXQ13" s="476"/>
      <c r="UXR13" s="476"/>
      <c r="UXS13" s="476"/>
      <c r="UXT13" s="476"/>
      <c r="UXU13" s="476"/>
      <c r="UXV13" s="476"/>
      <c r="UXW13" s="476"/>
      <c r="UXX13" s="476"/>
      <c r="UXY13" s="476"/>
      <c r="UXZ13" s="476"/>
      <c r="UYA13" s="476"/>
      <c r="UYB13" s="476"/>
      <c r="UYC13" s="476"/>
      <c r="UYD13" s="476"/>
      <c r="UYE13" s="476"/>
      <c r="UYF13" s="476"/>
      <c r="UYG13" s="476"/>
      <c r="UYH13" s="476"/>
      <c r="UYI13" s="476"/>
      <c r="UYJ13" s="476"/>
      <c r="UYK13" s="476"/>
      <c r="UYL13" s="476"/>
      <c r="UYM13" s="476"/>
      <c r="UYN13" s="476"/>
      <c r="UYO13" s="476"/>
      <c r="UYP13" s="476"/>
      <c r="UYQ13" s="476"/>
      <c r="UYR13" s="476"/>
      <c r="UYS13" s="476"/>
      <c r="UYT13" s="476"/>
      <c r="UYU13" s="476"/>
      <c r="UYV13" s="476"/>
      <c r="UYW13" s="476"/>
      <c r="UYX13" s="476"/>
      <c r="UYY13" s="476"/>
      <c r="UYZ13" s="476"/>
      <c r="UZA13" s="476"/>
      <c r="UZB13" s="476"/>
      <c r="UZC13" s="476"/>
      <c r="UZD13" s="476"/>
      <c r="UZE13" s="476"/>
      <c r="UZF13" s="476"/>
      <c r="UZG13" s="476"/>
      <c r="UZH13" s="476"/>
      <c r="UZI13" s="476"/>
      <c r="UZJ13" s="476"/>
      <c r="UZK13" s="476"/>
      <c r="UZL13" s="476"/>
      <c r="UZM13" s="476"/>
      <c r="UZN13" s="476"/>
      <c r="UZO13" s="476"/>
      <c r="UZP13" s="476"/>
      <c r="UZQ13" s="476"/>
      <c r="UZR13" s="476"/>
      <c r="UZS13" s="476"/>
      <c r="UZT13" s="476"/>
      <c r="UZU13" s="476"/>
      <c r="UZV13" s="476"/>
      <c r="UZW13" s="476"/>
      <c r="UZX13" s="476"/>
      <c r="UZY13" s="476"/>
      <c r="UZZ13" s="476"/>
      <c r="VAA13" s="476"/>
      <c r="VAB13" s="476"/>
      <c r="VAC13" s="476"/>
      <c r="VAD13" s="476"/>
      <c r="VAE13" s="476"/>
      <c r="VAF13" s="476"/>
      <c r="VAG13" s="476"/>
      <c r="VAH13" s="476"/>
      <c r="VAI13" s="476"/>
      <c r="VAJ13" s="476"/>
      <c r="VAK13" s="476"/>
      <c r="VAL13" s="476"/>
      <c r="VAM13" s="476"/>
      <c r="VAN13" s="476"/>
      <c r="VAO13" s="476"/>
      <c r="VAP13" s="476"/>
      <c r="VAQ13" s="476"/>
      <c r="VAR13" s="476"/>
      <c r="VAS13" s="476"/>
      <c r="VAT13" s="476"/>
      <c r="VAU13" s="476"/>
      <c r="VAV13" s="476"/>
      <c r="VAW13" s="476"/>
      <c r="VAX13" s="476"/>
      <c r="VAY13" s="476"/>
      <c r="VAZ13" s="476"/>
      <c r="VBA13" s="476"/>
      <c r="VBB13" s="476"/>
      <c r="VBC13" s="476"/>
      <c r="VBD13" s="476"/>
      <c r="VBE13" s="476"/>
      <c r="VBF13" s="476"/>
      <c r="VBG13" s="476"/>
      <c r="VBH13" s="476"/>
      <c r="VBI13" s="476"/>
      <c r="VBJ13" s="476"/>
      <c r="VBK13" s="476"/>
      <c r="VBL13" s="476"/>
      <c r="VBM13" s="476"/>
      <c r="VBN13" s="476"/>
      <c r="VBO13" s="476"/>
      <c r="VBP13" s="476"/>
      <c r="VBQ13" s="476"/>
      <c r="VBR13" s="476"/>
      <c r="VBS13" s="476"/>
      <c r="VBT13" s="476"/>
      <c r="VBU13" s="476"/>
      <c r="VBV13" s="476"/>
      <c r="VBW13" s="476"/>
      <c r="VBX13" s="476"/>
      <c r="VBY13" s="476"/>
      <c r="VBZ13" s="476"/>
      <c r="VCA13" s="476"/>
      <c r="VCB13" s="476"/>
      <c r="VCC13" s="476"/>
      <c r="VCD13" s="476"/>
      <c r="VCE13" s="476"/>
      <c r="VCF13" s="476"/>
      <c r="VCG13" s="476"/>
      <c r="VCH13" s="476"/>
      <c r="VCI13" s="476"/>
      <c r="VCJ13" s="476"/>
      <c r="VCK13" s="476"/>
      <c r="VCL13" s="476"/>
      <c r="VCM13" s="476"/>
      <c r="VCN13" s="476"/>
      <c r="VCO13" s="476"/>
      <c r="VCP13" s="476"/>
      <c r="VCQ13" s="476"/>
      <c r="VCR13" s="476"/>
      <c r="VCS13" s="476"/>
      <c r="VCT13" s="476"/>
      <c r="VCU13" s="476"/>
      <c r="VCV13" s="476"/>
      <c r="VCW13" s="476"/>
      <c r="VCX13" s="476"/>
      <c r="VCY13" s="476"/>
      <c r="VCZ13" s="476"/>
      <c r="VDA13" s="476"/>
      <c r="VDB13" s="476"/>
      <c r="VDC13" s="476"/>
      <c r="VDD13" s="476"/>
      <c r="VDE13" s="476"/>
      <c r="VDF13" s="476"/>
      <c r="VDG13" s="476"/>
      <c r="VDH13" s="476"/>
      <c r="VDI13" s="476"/>
      <c r="VDJ13" s="476"/>
      <c r="VDK13" s="476"/>
      <c r="VDL13" s="476"/>
      <c r="VDM13" s="476"/>
      <c r="VDN13" s="476"/>
      <c r="VDO13" s="476"/>
      <c r="VDP13" s="476"/>
      <c r="VDQ13" s="476"/>
      <c r="VDR13" s="476"/>
      <c r="VDS13" s="476"/>
      <c r="VDT13" s="476"/>
      <c r="VDU13" s="476"/>
      <c r="VDV13" s="476"/>
      <c r="VDW13" s="476"/>
      <c r="VDX13" s="476"/>
      <c r="VDY13" s="476"/>
      <c r="VDZ13" s="476"/>
      <c r="VEA13" s="476"/>
      <c r="VEB13" s="476"/>
      <c r="VEC13" s="476"/>
      <c r="VED13" s="476"/>
      <c r="VEE13" s="476"/>
      <c r="VEF13" s="476"/>
      <c r="VEG13" s="476"/>
      <c r="VEH13" s="476"/>
      <c r="VEI13" s="476"/>
      <c r="VEJ13" s="476"/>
      <c r="VEK13" s="476"/>
      <c r="VEL13" s="476"/>
      <c r="VEM13" s="476"/>
      <c r="VEN13" s="476"/>
      <c r="VEO13" s="476"/>
      <c r="VEP13" s="476"/>
      <c r="VEQ13" s="476"/>
      <c r="VER13" s="476"/>
      <c r="VES13" s="476"/>
      <c r="VET13" s="476"/>
      <c r="VEU13" s="476"/>
      <c r="VEV13" s="476"/>
      <c r="VEW13" s="476"/>
      <c r="VEX13" s="476"/>
      <c r="VEY13" s="476"/>
      <c r="VEZ13" s="476"/>
      <c r="VFA13" s="476"/>
      <c r="VFB13" s="476"/>
      <c r="VFC13" s="476"/>
      <c r="VFD13" s="476"/>
      <c r="VFE13" s="476"/>
      <c r="VFF13" s="476"/>
      <c r="VFG13" s="476"/>
      <c r="VFH13" s="476"/>
      <c r="VFI13" s="476"/>
      <c r="VFJ13" s="476"/>
      <c r="VFK13" s="476"/>
      <c r="VFL13" s="476"/>
      <c r="VFM13" s="476"/>
      <c r="VFN13" s="476"/>
      <c r="VFO13" s="476"/>
      <c r="VFP13" s="476"/>
      <c r="VFQ13" s="476"/>
      <c r="VFR13" s="476"/>
      <c r="VFS13" s="476"/>
      <c r="VFT13" s="476"/>
      <c r="VFU13" s="476"/>
      <c r="VFV13" s="476"/>
      <c r="VFW13" s="476"/>
      <c r="VFX13" s="476"/>
      <c r="VFY13" s="476"/>
      <c r="VFZ13" s="476"/>
      <c r="VGA13" s="476"/>
      <c r="VGB13" s="476"/>
      <c r="VGC13" s="476"/>
      <c r="VGD13" s="476"/>
      <c r="VGE13" s="476"/>
      <c r="VGF13" s="476"/>
      <c r="VGG13" s="476"/>
      <c r="VGH13" s="476"/>
      <c r="VGI13" s="476"/>
      <c r="VGJ13" s="476"/>
      <c r="VGK13" s="476"/>
      <c r="VGL13" s="476"/>
      <c r="VGM13" s="476"/>
      <c r="VGN13" s="476"/>
      <c r="VGO13" s="476"/>
      <c r="VGP13" s="476"/>
      <c r="VGQ13" s="476"/>
      <c r="VGR13" s="476"/>
      <c r="VGS13" s="476"/>
      <c r="VGT13" s="476"/>
      <c r="VGU13" s="476"/>
      <c r="VGV13" s="476"/>
      <c r="VGW13" s="476"/>
      <c r="VGX13" s="476"/>
      <c r="VGY13" s="476"/>
      <c r="VGZ13" s="476"/>
      <c r="VHA13" s="476"/>
      <c r="VHB13" s="476"/>
      <c r="VHC13" s="476"/>
      <c r="VHD13" s="476"/>
      <c r="VHE13" s="476"/>
      <c r="VHF13" s="476"/>
      <c r="VHG13" s="476"/>
      <c r="VHH13" s="476"/>
      <c r="VHI13" s="476"/>
      <c r="VHJ13" s="476"/>
      <c r="VHK13" s="476"/>
      <c r="VHL13" s="476"/>
      <c r="VHM13" s="476"/>
      <c r="VHN13" s="476"/>
      <c r="VHO13" s="476"/>
      <c r="VHP13" s="476"/>
      <c r="VHQ13" s="476"/>
      <c r="VHR13" s="476"/>
      <c r="VHS13" s="476"/>
      <c r="VHT13" s="476"/>
      <c r="VHU13" s="476"/>
      <c r="VHV13" s="476"/>
      <c r="VHW13" s="476"/>
      <c r="VHX13" s="476"/>
      <c r="VHY13" s="476"/>
      <c r="VHZ13" s="476"/>
      <c r="VIA13" s="476"/>
      <c r="VIB13" s="476"/>
      <c r="VIC13" s="476"/>
      <c r="VID13" s="476"/>
      <c r="VIE13" s="476"/>
      <c r="VIF13" s="476"/>
      <c r="VIG13" s="476"/>
      <c r="VIH13" s="476"/>
      <c r="VII13" s="476"/>
      <c r="VIJ13" s="476"/>
      <c r="VIK13" s="476"/>
      <c r="VIL13" s="476"/>
      <c r="VIM13" s="476"/>
      <c r="VIN13" s="476"/>
      <c r="VIO13" s="476"/>
      <c r="VIP13" s="476"/>
      <c r="VIQ13" s="476"/>
      <c r="VIR13" s="476"/>
      <c r="VIS13" s="476"/>
      <c r="VIT13" s="476"/>
      <c r="VIU13" s="476"/>
      <c r="VIV13" s="476"/>
      <c r="VIW13" s="476"/>
      <c r="VIX13" s="476"/>
      <c r="VIY13" s="476"/>
      <c r="VIZ13" s="476"/>
      <c r="VJA13" s="476"/>
      <c r="VJB13" s="476"/>
      <c r="VJC13" s="476"/>
      <c r="VJD13" s="476"/>
      <c r="VJE13" s="476"/>
      <c r="VJF13" s="476"/>
      <c r="VJG13" s="476"/>
      <c r="VJH13" s="476"/>
      <c r="VJI13" s="476"/>
      <c r="VJJ13" s="476"/>
      <c r="VJK13" s="476"/>
      <c r="VJL13" s="476"/>
      <c r="VJM13" s="476"/>
      <c r="VJN13" s="476"/>
      <c r="VJO13" s="476"/>
      <c r="VJP13" s="476"/>
      <c r="VJQ13" s="476"/>
      <c r="VJR13" s="476"/>
      <c r="VJS13" s="476"/>
      <c r="VJT13" s="476"/>
      <c r="VJU13" s="476"/>
      <c r="VJV13" s="476"/>
      <c r="VJW13" s="476"/>
      <c r="VJX13" s="476"/>
      <c r="VJY13" s="476"/>
      <c r="VJZ13" s="476"/>
      <c r="VKA13" s="476"/>
      <c r="VKB13" s="476"/>
      <c r="VKC13" s="476"/>
      <c r="VKD13" s="476"/>
      <c r="VKE13" s="476"/>
      <c r="VKF13" s="476"/>
      <c r="VKG13" s="476"/>
      <c r="VKH13" s="476"/>
      <c r="VKI13" s="476"/>
      <c r="VKJ13" s="476"/>
      <c r="VKK13" s="476"/>
      <c r="VKL13" s="476"/>
      <c r="VKM13" s="476"/>
      <c r="VKN13" s="476"/>
      <c r="VKO13" s="476"/>
      <c r="VKP13" s="476"/>
      <c r="VKQ13" s="476"/>
      <c r="VKR13" s="476"/>
      <c r="VKS13" s="476"/>
      <c r="VKT13" s="476"/>
      <c r="VKU13" s="476"/>
      <c r="VKV13" s="476"/>
      <c r="VKW13" s="476"/>
      <c r="VKX13" s="476"/>
      <c r="VKY13" s="476"/>
      <c r="VKZ13" s="476"/>
      <c r="VLA13" s="476"/>
      <c r="VLB13" s="476"/>
      <c r="VLC13" s="476"/>
      <c r="VLD13" s="476"/>
      <c r="VLE13" s="476"/>
      <c r="VLF13" s="476"/>
      <c r="VLG13" s="476"/>
      <c r="VLH13" s="476"/>
      <c r="VLI13" s="476"/>
      <c r="VLJ13" s="476"/>
      <c r="VLK13" s="476"/>
      <c r="VLL13" s="476"/>
      <c r="VLM13" s="476"/>
      <c r="VLN13" s="476"/>
      <c r="VLO13" s="476"/>
      <c r="VLP13" s="476"/>
      <c r="VLQ13" s="476"/>
      <c r="VLR13" s="476"/>
      <c r="VLS13" s="476"/>
      <c r="VLT13" s="476"/>
      <c r="VLU13" s="476"/>
      <c r="VLV13" s="476"/>
      <c r="VLW13" s="476"/>
      <c r="VLX13" s="476"/>
      <c r="VLY13" s="476"/>
      <c r="VLZ13" s="476"/>
      <c r="VMA13" s="476"/>
      <c r="VMB13" s="476"/>
      <c r="VMC13" s="476"/>
      <c r="VMD13" s="476"/>
      <c r="VME13" s="476"/>
      <c r="VMF13" s="476"/>
      <c r="VMG13" s="476"/>
      <c r="VMH13" s="476"/>
      <c r="VMI13" s="476"/>
      <c r="VMJ13" s="476"/>
      <c r="VMK13" s="476"/>
      <c r="VML13" s="476"/>
      <c r="VMM13" s="476"/>
      <c r="VMN13" s="476"/>
      <c r="VMO13" s="476"/>
      <c r="VMP13" s="476"/>
      <c r="VMQ13" s="476"/>
      <c r="VMR13" s="476"/>
      <c r="VMS13" s="476"/>
      <c r="VMT13" s="476"/>
      <c r="VMU13" s="476"/>
      <c r="VMV13" s="476"/>
      <c r="VMW13" s="476"/>
      <c r="VMX13" s="476"/>
      <c r="VMY13" s="476"/>
      <c r="VMZ13" s="476"/>
      <c r="VNA13" s="476"/>
      <c r="VNB13" s="476"/>
      <c r="VNC13" s="476"/>
      <c r="VND13" s="476"/>
      <c r="VNE13" s="476"/>
      <c r="VNF13" s="476"/>
      <c r="VNG13" s="476"/>
      <c r="VNH13" s="476"/>
      <c r="VNI13" s="476"/>
      <c r="VNJ13" s="476"/>
      <c r="VNK13" s="476"/>
      <c r="VNL13" s="476"/>
      <c r="VNM13" s="476"/>
      <c r="VNN13" s="476"/>
      <c r="VNO13" s="476"/>
      <c r="VNP13" s="476"/>
      <c r="VNQ13" s="476"/>
      <c r="VNR13" s="476"/>
      <c r="VNS13" s="476"/>
      <c r="VNT13" s="476"/>
      <c r="VNU13" s="476"/>
      <c r="VNV13" s="476"/>
      <c r="VNW13" s="476"/>
      <c r="VNX13" s="476"/>
      <c r="VNY13" s="476"/>
      <c r="VNZ13" s="476"/>
      <c r="VOA13" s="476"/>
      <c r="VOB13" s="476"/>
      <c r="VOC13" s="476"/>
      <c r="VOD13" s="476"/>
      <c r="VOE13" s="476"/>
      <c r="VOF13" s="476"/>
      <c r="VOG13" s="476"/>
      <c r="VOH13" s="476"/>
      <c r="VOI13" s="476"/>
      <c r="VOJ13" s="476"/>
      <c r="VOK13" s="476"/>
      <c r="VOL13" s="476"/>
      <c r="VOM13" s="476"/>
      <c r="VON13" s="476"/>
      <c r="VOO13" s="476"/>
      <c r="VOP13" s="476"/>
      <c r="VOQ13" s="476"/>
      <c r="VOR13" s="476"/>
      <c r="VOS13" s="476"/>
      <c r="VOT13" s="476"/>
      <c r="VOU13" s="476"/>
      <c r="VOV13" s="476"/>
      <c r="VOW13" s="476"/>
      <c r="VOX13" s="476"/>
      <c r="VOY13" s="476"/>
      <c r="VOZ13" s="476"/>
      <c r="VPA13" s="476"/>
      <c r="VPB13" s="476"/>
      <c r="VPC13" s="476"/>
      <c r="VPD13" s="476"/>
      <c r="VPE13" s="476"/>
      <c r="VPF13" s="476"/>
      <c r="VPG13" s="476"/>
      <c r="VPH13" s="476"/>
      <c r="VPI13" s="476"/>
      <c r="VPJ13" s="476"/>
      <c r="VPK13" s="476"/>
      <c r="VPL13" s="476"/>
      <c r="VPM13" s="476"/>
      <c r="VPN13" s="476"/>
      <c r="VPO13" s="476"/>
      <c r="VPP13" s="476"/>
      <c r="VPQ13" s="476"/>
      <c r="VPR13" s="476"/>
      <c r="VPS13" s="476"/>
      <c r="VPT13" s="476"/>
      <c r="VPU13" s="476"/>
      <c r="VPV13" s="476"/>
      <c r="VPW13" s="476"/>
      <c r="VPX13" s="476"/>
      <c r="VPY13" s="476"/>
      <c r="VPZ13" s="476"/>
      <c r="VQA13" s="476"/>
      <c r="VQB13" s="476"/>
      <c r="VQC13" s="476"/>
      <c r="VQD13" s="476"/>
      <c r="VQE13" s="476"/>
      <c r="VQF13" s="476"/>
      <c r="VQG13" s="476"/>
      <c r="VQH13" s="476"/>
      <c r="VQI13" s="476"/>
      <c r="VQJ13" s="476"/>
      <c r="VQK13" s="476"/>
      <c r="VQL13" s="476"/>
      <c r="VQM13" s="476"/>
      <c r="VQN13" s="476"/>
      <c r="VQO13" s="476"/>
      <c r="VQP13" s="476"/>
      <c r="VQQ13" s="476"/>
      <c r="VQR13" s="476"/>
      <c r="VQS13" s="476"/>
      <c r="VQT13" s="476"/>
      <c r="VQU13" s="476"/>
      <c r="VQV13" s="476"/>
      <c r="VQW13" s="476"/>
      <c r="VQX13" s="476"/>
      <c r="VQY13" s="476"/>
      <c r="VQZ13" s="476"/>
      <c r="VRA13" s="476"/>
      <c r="VRB13" s="476"/>
      <c r="VRC13" s="476"/>
      <c r="VRD13" s="476"/>
      <c r="VRE13" s="476"/>
      <c r="VRF13" s="476"/>
      <c r="VRG13" s="476"/>
      <c r="VRH13" s="476"/>
      <c r="VRI13" s="476"/>
      <c r="VRJ13" s="476"/>
      <c r="VRK13" s="476"/>
      <c r="VRL13" s="476"/>
      <c r="VRM13" s="476"/>
      <c r="VRN13" s="476"/>
      <c r="VRO13" s="476"/>
      <c r="VRP13" s="476"/>
      <c r="VRQ13" s="476"/>
      <c r="VRR13" s="476"/>
      <c r="VRS13" s="476"/>
      <c r="VRT13" s="476"/>
      <c r="VRU13" s="476"/>
      <c r="VRV13" s="476"/>
      <c r="VRW13" s="476"/>
      <c r="VRX13" s="476"/>
      <c r="VRY13" s="476"/>
      <c r="VRZ13" s="476"/>
      <c r="VSA13" s="476"/>
      <c r="VSB13" s="476"/>
      <c r="VSC13" s="476"/>
      <c r="VSD13" s="476"/>
      <c r="VSE13" s="476"/>
      <c r="VSF13" s="476"/>
      <c r="VSG13" s="476"/>
      <c r="VSH13" s="476"/>
      <c r="VSI13" s="476"/>
      <c r="VSJ13" s="476"/>
      <c r="VSK13" s="476"/>
      <c r="VSL13" s="476"/>
      <c r="VSM13" s="476"/>
      <c r="VSN13" s="476"/>
      <c r="VSO13" s="476"/>
      <c r="VSP13" s="476"/>
      <c r="VSQ13" s="476"/>
      <c r="VSR13" s="476"/>
      <c r="VSS13" s="476"/>
      <c r="VST13" s="476"/>
      <c r="VSU13" s="476"/>
      <c r="VSV13" s="476"/>
      <c r="VSW13" s="476"/>
      <c r="VSX13" s="476"/>
      <c r="VSY13" s="476"/>
      <c r="VSZ13" s="476"/>
      <c r="VTA13" s="476"/>
      <c r="VTB13" s="476"/>
      <c r="VTC13" s="476"/>
      <c r="VTD13" s="476"/>
      <c r="VTE13" s="476"/>
      <c r="VTF13" s="476"/>
      <c r="VTG13" s="476"/>
      <c r="VTH13" s="476"/>
      <c r="VTI13" s="476"/>
      <c r="VTJ13" s="476"/>
      <c r="VTK13" s="476"/>
      <c r="VTL13" s="476"/>
      <c r="VTM13" s="476"/>
      <c r="VTN13" s="476"/>
      <c r="VTO13" s="476"/>
      <c r="VTP13" s="476"/>
      <c r="VTQ13" s="476"/>
      <c r="VTR13" s="476"/>
      <c r="VTS13" s="476"/>
      <c r="VTT13" s="476"/>
      <c r="VTU13" s="476"/>
      <c r="VTV13" s="476"/>
      <c r="VTW13" s="476"/>
      <c r="VTX13" s="476"/>
      <c r="VTY13" s="476"/>
      <c r="VTZ13" s="476"/>
      <c r="VUA13" s="476"/>
      <c r="VUB13" s="476"/>
      <c r="VUC13" s="476"/>
      <c r="VUD13" s="476"/>
      <c r="VUE13" s="476"/>
      <c r="VUF13" s="476"/>
      <c r="VUG13" s="476"/>
      <c r="VUH13" s="476"/>
      <c r="VUI13" s="476"/>
      <c r="VUJ13" s="476"/>
      <c r="VUK13" s="476"/>
      <c r="VUL13" s="476"/>
      <c r="VUM13" s="476"/>
      <c r="VUN13" s="476"/>
      <c r="VUO13" s="476"/>
      <c r="VUP13" s="476"/>
      <c r="VUQ13" s="476"/>
      <c r="VUR13" s="476"/>
      <c r="VUS13" s="476"/>
      <c r="VUT13" s="476"/>
      <c r="VUU13" s="476"/>
      <c r="VUV13" s="476"/>
      <c r="VUW13" s="476"/>
      <c r="VUX13" s="476"/>
      <c r="VUY13" s="476"/>
      <c r="VUZ13" s="476"/>
      <c r="VVA13" s="476"/>
      <c r="VVB13" s="476"/>
      <c r="VVC13" s="476"/>
      <c r="VVD13" s="476"/>
      <c r="VVE13" s="476"/>
      <c r="VVF13" s="476"/>
      <c r="VVG13" s="476"/>
      <c r="VVH13" s="476"/>
      <c r="VVI13" s="476"/>
      <c r="VVJ13" s="476"/>
      <c r="VVK13" s="476"/>
      <c r="VVL13" s="476"/>
      <c r="VVM13" s="476"/>
      <c r="VVN13" s="476"/>
      <c r="VVO13" s="476"/>
      <c r="VVP13" s="476"/>
      <c r="VVQ13" s="476"/>
      <c r="VVR13" s="476"/>
      <c r="VVS13" s="476"/>
      <c r="VVT13" s="476"/>
      <c r="VVU13" s="476"/>
      <c r="VVV13" s="476"/>
      <c r="VVW13" s="476"/>
      <c r="VVX13" s="476"/>
      <c r="VVY13" s="476"/>
      <c r="VVZ13" s="476"/>
      <c r="VWA13" s="476"/>
      <c r="VWB13" s="476"/>
      <c r="VWC13" s="476"/>
      <c r="VWD13" s="476"/>
      <c r="VWE13" s="476"/>
      <c r="VWF13" s="476"/>
      <c r="VWG13" s="476"/>
      <c r="VWH13" s="476"/>
      <c r="VWI13" s="476"/>
      <c r="VWJ13" s="476"/>
      <c r="VWK13" s="476"/>
      <c r="VWL13" s="476"/>
      <c r="VWM13" s="476"/>
      <c r="VWN13" s="476"/>
      <c r="VWO13" s="476"/>
      <c r="VWP13" s="476"/>
      <c r="VWQ13" s="476"/>
      <c r="VWR13" s="476"/>
      <c r="VWS13" s="476"/>
      <c r="VWT13" s="476"/>
      <c r="VWU13" s="476"/>
      <c r="VWV13" s="476"/>
      <c r="VWW13" s="476"/>
      <c r="VWX13" s="476"/>
      <c r="VWY13" s="476"/>
      <c r="VWZ13" s="476"/>
      <c r="VXA13" s="476"/>
      <c r="VXB13" s="476"/>
      <c r="VXC13" s="476"/>
      <c r="VXD13" s="476"/>
      <c r="VXE13" s="476"/>
      <c r="VXF13" s="476"/>
      <c r="VXG13" s="476"/>
      <c r="VXH13" s="476"/>
      <c r="VXI13" s="476"/>
      <c r="VXJ13" s="476"/>
      <c r="VXK13" s="476"/>
      <c r="VXL13" s="476"/>
      <c r="VXM13" s="476"/>
      <c r="VXN13" s="476"/>
      <c r="VXO13" s="476"/>
      <c r="VXP13" s="476"/>
      <c r="VXQ13" s="476"/>
      <c r="VXR13" s="476"/>
      <c r="VXS13" s="476"/>
      <c r="VXT13" s="476"/>
      <c r="VXU13" s="476"/>
      <c r="VXV13" s="476"/>
      <c r="VXW13" s="476"/>
      <c r="VXX13" s="476"/>
      <c r="VXY13" s="476"/>
      <c r="VXZ13" s="476"/>
      <c r="VYA13" s="476"/>
      <c r="VYB13" s="476"/>
      <c r="VYC13" s="476"/>
      <c r="VYD13" s="476"/>
      <c r="VYE13" s="476"/>
      <c r="VYF13" s="476"/>
      <c r="VYG13" s="476"/>
      <c r="VYH13" s="476"/>
      <c r="VYI13" s="476"/>
      <c r="VYJ13" s="476"/>
      <c r="VYK13" s="476"/>
      <c r="VYL13" s="476"/>
      <c r="VYM13" s="476"/>
      <c r="VYN13" s="476"/>
      <c r="VYO13" s="476"/>
      <c r="VYP13" s="476"/>
      <c r="VYQ13" s="476"/>
      <c r="VYR13" s="476"/>
      <c r="VYS13" s="476"/>
      <c r="VYT13" s="476"/>
      <c r="VYU13" s="476"/>
      <c r="VYV13" s="476"/>
      <c r="VYW13" s="476"/>
      <c r="VYX13" s="476"/>
      <c r="VYY13" s="476"/>
      <c r="VYZ13" s="476"/>
      <c r="VZA13" s="476"/>
      <c r="VZB13" s="476"/>
      <c r="VZC13" s="476"/>
      <c r="VZD13" s="476"/>
      <c r="VZE13" s="476"/>
      <c r="VZF13" s="476"/>
      <c r="VZG13" s="476"/>
      <c r="VZH13" s="476"/>
      <c r="VZI13" s="476"/>
      <c r="VZJ13" s="476"/>
      <c r="VZK13" s="476"/>
      <c r="VZL13" s="476"/>
      <c r="VZM13" s="476"/>
      <c r="VZN13" s="476"/>
      <c r="VZO13" s="476"/>
      <c r="VZP13" s="476"/>
      <c r="VZQ13" s="476"/>
      <c r="VZR13" s="476"/>
      <c r="VZS13" s="476"/>
      <c r="VZT13" s="476"/>
      <c r="VZU13" s="476"/>
      <c r="VZV13" s="476"/>
      <c r="VZW13" s="476"/>
      <c r="VZX13" s="476"/>
      <c r="VZY13" s="476"/>
      <c r="VZZ13" s="476"/>
      <c r="WAA13" s="476"/>
      <c r="WAB13" s="476"/>
      <c r="WAC13" s="476"/>
      <c r="WAD13" s="476"/>
      <c r="WAE13" s="476"/>
      <c r="WAF13" s="476"/>
      <c r="WAG13" s="476"/>
      <c r="WAH13" s="476"/>
      <c r="WAI13" s="476"/>
      <c r="WAJ13" s="476"/>
      <c r="WAK13" s="476"/>
      <c r="WAL13" s="476"/>
      <c r="WAM13" s="476"/>
      <c r="WAN13" s="476"/>
      <c r="WAO13" s="476"/>
      <c r="WAP13" s="476"/>
      <c r="WAQ13" s="476"/>
      <c r="WAR13" s="476"/>
      <c r="WAS13" s="476"/>
      <c r="WAT13" s="476"/>
      <c r="WAU13" s="476"/>
      <c r="WAV13" s="476"/>
      <c r="WAW13" s="476"/>
      <c r="WAX13" s="476"/>
      <c r="WAY13" s="476"/>
      <c r="WAZ13" s="476"/>
      <c r="WBA13" s="476"/>
      <c r="WBB13" s="476"/>
      <c r="WBC13" s="476"/>
      <c r="WBD13" s="476"/>
      <c r="WBE13" s="476"/>
      <c r="WBF13" s="476"/>
      <c r="WBG13" s="476"/>
      <c r="WBH13" s="476"/>
      <c r="WBI13" s="476"/>
      <c r="WBJ13" s="476"/>
      <c r="WBK13" s="476"/>
      <c r="WBL13" s="476"/>
      <c r="WBM13" s="476"/>
      <c r="WBN13" s="476"/>
      <c r="WBO13" s="476"/>
      <c r="WBP13" s="476"/>
      <c r="WBQ13" s="476"/>
      <c r="WBR13" s="476"/>
      <c r="WBS13" s="476"/>
      <c r="WBT13" s="476"/>
      <c r="WBU13" s="476"/>
      <c r="WBV13" s="476"/>
      <c r="WBW13" s="476"/>
      <c r="WBX13" s="476"/>
      <c r="WBY13" s="476"/>
      <c r="WBZ13" s="476"/>
      <c r="WCA13" s="476"/>
      <c r="WCB13" s="476"/>
      <c r="WCC13" s="476"/>
      <c r="WCD13" s="476"/>
      <c r="WCE13" s="476"/>
      <c r="WCF13" s="476"/>
      <c r="WCG13" s="476"/>
      <c r="WCH13" s="476"/>
      <c r="WCI13" s="476"/>
      <c r="WCJ13" s="476"/>
      <c r="WCK13" s="476"/>
      <c r="WCL13" s="476"/>
      <c r="WCM13" s="476"/>
      <c r="WCN13" s="476"/>
      <c r="WCO13" s="476"/>
      <c r="WCP13" s="476"/>
      <c r="WCQ13" s="476"/>
      <c r="WCR13" s="476"/>
      <c r="WCS13" s="476"/>
      <c r="WCT13" s="476"/>
      <c r="WCU13" s="476"/>
      <c r="WCV13" s="476"/>
      <c r="WCW13" s="476"/>
      <c r="WCX13" s="476"/>
      <c r="WCY13" s="476"/>
      <c r="WCZ13" s="476"/>
      <c r="WDA13" s="476"/>
      <c r="WDB13" s="476"/>
      <c r="WDC13" s="476"/>
      <c r="WDD13" s="476"/>
      <c r="WDE13" s="476"/>
      <c r="WDF13" s="476"/>
      <c r="WDG13" s="476"/>
      <c r="WDH13" s="476"/>
      <c r="WDI13" s="476"/>
      <c r="WDJ13" s="476"/>
      <c r="WDK13" s="476"/>
      <c r="WDL13" s="476"/>
      <c r="WDM13" s="476"/>
      <c r="WDN13" s="476"/>
      <c r="WDO13" s="476"/>
      <c r="WDP13" s="476"/>
      <c r="WDQ13" s="476"/>
      <c r="WDR13" s="476"/>
      <c r="WDS13" s="476"/>
      <c r="WDT13" s="476"/>
      <c r="WDU13" s="476"/>
      <c r="WDV13" s="476"/>
      <c r="WDW13" s="476"/>
      <c r="WDX13" s="476"/>
      <c r="WDY13" s="476"/>
      <c r="WDZ13" s="476"/>
      <c r="WEA13" s="476"/>
      <c r="WEB13" s="476"/>
      <c r="WEC13" s="476"/>
      <c r="WED13" s="476"/>
      <c r="WEE13" s="476"/>
      <c r="WEF13" s="476"/>
      <c r="WEG13" s="476"/>
      <c r="WEH13" s="476"/>
      <c r="WEI13" s="476"/>
      <c r="WEJ13" s="476"/>
      <c r="WEK13" s="476"/>
      <c r="WEL13" s="476"/>
      <c r="WEM13" s="476"/>
      <c r="WEN13" s="476"/>
      <c r="WEO13" s="476"/>
      <c r="WEP13" s="476"/>
      <c r="WEQ13" s="476"/>
      <c r="WER13" s="476"/>
      <c r="WES13" s="476"/>
      <c r="WET13" s="476"/>
      <c r="WEU13" s="476"/>
      <c r="WEV13" s="476"/>
      <c r="WEW13" s="476"/>
      <c r="WEX13" s="476"/>
      <c r="WEY13" s="476"/>
      <c r="WEZ13" s="476"/>
      <c r="WFA13" s="476"/>
      <c r="WFB13" s="476"/>
      <c r="WFC13" s="476"/>
      <c r="WFD13" s="476"/>
      <c r="WFE13" s="476"/>
      <c r="WFF13" s="476"/>
      <c r="WFG13" s="476"/>
      <c r="WFH13" s="476"/>
      <c r="WFI13" s="476"/>
      <c r="WFJ13" s="476"/>
      <c r="WFK13" s="476"/>
      <c r="WFL13" s="476"/>
      <c r="WFM13" s="476"/>
      <c r="WFN13" s="476"/>
      <c r="WFO13" s="476"/>
      <c r="WFP13" s="476"/>
      <c r="WFQ13" s="476"/>
      <c r="WFR13" s="476"/>
      <c r="WFS13" s="476"/>
      <c r="WFT13" s="476"/>
      <c r="WFU13" s="476"/>
      <c r="WFV13" s="476"/>
      <c r="WFW13" s="476"/>
      <c r="WFX13" s="476"/>
      <c r="WFY13" s="476"/>
      <c r="WFZ13" s="476"/>
      <c r="WGA13" s="476"/>
      <c r="WGB13" s="476"/>
      <c r="WGC13" s="476"/>
      <c r="WGD13" s="476"/>
      <c r="WGE13" s="476"/>
      <c r="WGF13" s="476"/>
      <c r="WGG13" s="476"/>
      <c r="WGH13" s="476"/>
      <c r="WGI13" s="476"/>
      <c r="WGJ13" s="476"/>
      <c r="WGK13" s="476"/>
      <c r="WGL13" s="476"/>
      <c r="WGM13" s="476"/>
      <c r="WGN13" s="476"/>
      <c r="WGO13" s="476"/>
      <c r="WGP13" s="476"/>
      <c r="WGQ13" s="476"/>
      <c r="WGR13" s="476"/>
      <c r="WGS13" s="476"/>
      <c r="WGT13" s="476"/>
      <c r="WGU13" s="476"/>
      <c r="WGV13" s="476"/>
      <c r="WGW13" s="476"/>
      <c r="WGX13" s="476"/>
      <c r="WGY13" s="476"/>
      <c r="WGZ13" s="476"/>
      <c r="WHA13" s="476"/>
      <c r="WHB13" s="476"/>
      <c r="WHC13" s="476"/>
      <c r="WHD13" s="476"/>
      <c r="WHE13" s="476"/>
      <c r="WHF13" s="476"/>
      <c r="WHG13" s="476"/>
      <c r="WHH13" s="476"/>
      <c r="WHI13" s="476"/>
      <c r="WHJ13" s="476"/>
      <c r="WHK13" s="476"/>
      <c r="WHL13" s="476"/>
      <c r="WHM13" s="476"/>
      <c r="WHN13" s="476"/>
      <c r="WHO13" s="476"/>
      <c r="WHP13" s="476"/>
      <c r="WHQ13" s="476"/>
      <c r="WHR13" s="476"/>
      <c r="WHS13" s="476"/>
      <c r="WHT13" s="476"/>
      <c r="WHU13" s="476"/>
      <c r="WHV13" s="476"/>
      <c r="WHW13" s="476"/>
      <c r="WHX13" s="476"/>
      <c r="WHY13" s="476"/>
      <c r="WHZ13" s="476"/>
      <c r="WIA13" s="476"/>
      <c r="WIB13" s="476"/>
      <c r="WIC13" s="476"/>
      <c r="WID13" s="476"/>
      <c r="WIE13" s="476"/>
      <c r="WIF13" s="476"/>
      <c r="WIG13" s="476"/>
      <c r="WIH13" s="476"/>
      <c r="WII13" s="476"/>
      <c r="WIJ13" s="476"/>
      <c r="WIK13" s="476"/>
      <c r="WIL13" s="476"/>
      <c r="WIM13" s="476"/>
      <c r="WIN13" s="476"/>
      <c r="WIO13" s="476"/>
      <c r="WIP13" s="476"/>
      <c r="WIQ13" s="476"/>
      <c r="WIR13" s="476"/>
      <c r="WIS13" s="476"/>
      <c r="WIT13" s="476"/>
      <c r="WIU13" s="476"/>
      <c r="WIV13" s="476"/>
      <c r="WIW13" s="476"/>
      <c r="WIX13" s="476"/>
      <c r="WIY13" s="476"/>
      <c r="WIZ13" s="476"/>
      <c r="WJA13" s="476"/>
      <c r="WJB13" s="476"/>
      <c r="WJC13" s="476"/>
      <c r="WJD13" s="476"/>
      <c r="WJE13" s="476"/>
      <c r="WJF13" s="476"/>
      <c r="WJG13" s="476"/>
      <c r="WJH13" s="476"/>
      <c r="WJI13" s="476"/>
      <c r="WJJ13" s="476"/>
      <c r="WJK13" s="476"/>
      <c r="WJL13" s="476"/>
      <c r="WJM13" s="476"/>
      <c r="WJN13" s="476"/>
      <c r="WJO13" s="476"/>
      <c r="WJP13" s="476"/>
      <c r="WJQ13" s="476"/>
      <c r="WJR13" s="476"/>
      <c r="WJS13" s="476"/>
      <c r="WJT13" s="476"/>
      <c r="WJU13" s="476"/>
      <c r="WJV13" s="476"/>
      <c r="WJW13" s="476"/>
      <c r="WJX13" s="476"/>
      <c r="WJY13" s="476"/>
      <c r="WJZ13" s="476"/>
      <c r="WKA13" s="476"/>
      <c r="WKB13" s="476"/>
      <c r="WKC13" s="476"/>
      <c r="WKD13" s="476"/>
      <c r="WKE13" s="476"/>
      <c r="WKF13" s="476"/>
      <c r="WKG13" s="476"/>
      <c r="WKH13" s="476"/>
      <c r="WKI13" s="476"/>
      <c r="WKJ13" s="476"/>
      <c r="WKK13" s="476"/>
      <c r="WKL13" s="476"/>
      <c r="WKM13" s="476"/>
      <c r="WKN13" s="476"/>
      <c r="WKO13" s="476"/>
      <c r="WKP13" s="476"/>
      <c r="WKQ13" s="476"/>
      <c r="WKR13" s="476"/>
      <c r="WKS13" s="476"/>
      <c r="WKT13" s="476"/>
      <c r="WKU13" s="476"/>
      <c r="WKV13" s="476"/>
      <c r="WKW13" s="476"/>
      <c r="WKX13" s="476"/>
      <c r="WKY13" s="476"/>
      <c r="WKZ13" s="476"/>
      <c r="WLA13" s="476"/>
      <c r="WLB13" s="476"/>
      <c r="WLC13" s="476"/>
      <c r="WLD13" s="476"/>
      <c r="WLE13" s="476"/>
      <c r="WLF13" s="476"/>
      <c r="WLG13" s="476"/>
      <c r="WLH13" s="476"/>
      <c r="WLI13" s="476"/>
      <c r="WLJ13" s="476"/>
      <c r="WLK13" s="476"/>
      <c r="WLL13" s="476"/>
      <c r="WLM13" s="476"/>
      <c r="WLN13" s="476"/>
      <c r="WLO13" s="476"/>
      <c r="WLP13" s="476"/>
      <c r="WLQ13" s="476"/>
      <c r="WLR13" s="476"/>
      <c r="WLS13" s="476"/>
      <c r="WLT13" s="476"/>
      <c r="WLU13" s="476"/>
      <c r="WLV13" s="476"/>
      <c r="WLW13" s="476"/>
      <c r="WLX13" s="476"/>
      <c r="WLY13" s="476"/>
      <c r="WLZ13" s="476"/>
      <c r="WMA13" s="476"/>
      <c r="WMB13" s="476"/>
      <c r="WMC13" s="476"/>
      <c r="WMD13" s="476"/>
      <c r="WME13" s="476"/>
      <c r="WMF13" s="476"/>
      <c r="WMG13" s="476"/>
      <c r="WMH13" s="476"/>
      <c r="WMI13" s="476"/>
      <c r="WMJ13" s="476"/>
      <c r="WMK13" s="476"/>
      <c r="WML13" s="476"/>
      <c r="WMM13" s="476"/>
      <c r="WMN13" s="476"/>
      <c r="WMO13" s="476"/>
      <c r="WMP13" s="476"/>
      <c r="WMQ13" s="476"/>
      <c r="WMR13" s="476"/>
      <c r="WMS13" s="476"/>
      <c r="WMT13" s="476"/>
      <c r="WMU13" s="476"/>
      <c r="WMV13" s="476"/>
      <c r="WMW13" s="476"/>
      <c r="WMX13" s="476"/>
      <c r="WMY13" s="476"/>
      <c r="WMZ13" s="476"/>
      <c r="WNA13" s="476"/>
      <c r="WNB13" s="476"/>
      <c r="WNC13" s="476"/>
      <c r="WND13" s="476"/>
      <c r="WNE13" s="476"/>
      <c r="WNF13" s="476"/>
      <c r="WNG13" s="476"/>
      <c r="WNH13" s="476"/>
      <c r="WNI13" s="476"/>
      <c r="WNJ13" s="476"/>
      <c r="WNK13" s="476"/>
      <c r="WNL13" s="476"/>
      <c r="WNM13" s="476"/>
      <c r="WNN13" s="476"/>
      <c r="WNO13" s="476"/>
      <c r="WNP13" s="476"/>
      <c r="WNQ13" s="476"/>
      <c r="WNR13" s="476"/>
      <c r="WNS13" s="476"/>
      <c r="WNT13" s="476"/>
      <c r="WNU13" s="476"/>
      <c r="WNV13" s="476"/>
      <c r="WNW13" s="476"/>
      <c r="WNX13" s="476"/>
      <c r="WNY13" s="476"/>
      <c r="WNZ13" s="476"/>
      <c r="WOA13" s="476"/>
      <c r="WOB13" s="476"/>
      <c r="WOC13" s="476"/>
      <c r="WOD13" s="476"/>
      <c r="WOE13" s="476"/>
      <c r="WOF13" s="476"/>
      <c r="WOG13" s="476"/>
      <c r="WOH13" s="476"/>
      <c r="WOI13" s="476"/>
      <c r="WOJ13" s="476"/>
      <c r="WOK13" s="476"/>
      <c r="WOL13" s="476"/>
      <c r="WOM13" s="476"/>
      <c r="WON13" s="476"/>
      <c r="WOO13" s="476"/>
      <c r="WOP13" s="476"/>
      <c r="WOQ13" s="476"/>
      <c r="WOR13" s="476"/>
      <c r="WOS13" s="476"/>
      <c r="WOT13" s="476"/>
      <c r="WOU13" s="476"/>
      <c r="WOV13" s="476"/>
      <c r="WOW13" s="476"/>
      <c r="WOX13" s="476"/>
      <c r="WOY13" s="476"/>
      <c r="WOZ13" s="476"/>
      <c r="WPA13" s="476"/>
      <c r="WPB13" s="476"/>
      <c r="WPC13" s="476"/>
      <c r="WPD13" s="476"/>
      <c r="WPE13" s="476"/>
      <c r="WPF13" s="476"/>
      <c r="WPG13" s="476"/>
      <c r="WPH13" s="476"/>
      <c r="WPI13" s="476"/>
      <c r="WPJ13" s="476"/>
      <c r="WPK13" s="476"/>
      <c r="WPL13" s="476"/>
      <c r="WPM13" s="476"/>
      <c r="WPN13" s="476"/>
      <c r="WPO13" s="476"/>
      <c r="WPP13" s="476"/>
      <c r="WPQ13" s="476"/>
      <c r="WPR13" s="476"/>
      <c r="WPS13" s="476"/>
      <c r="WPT13" s="476"/>
      <c r="WPU13" s="476"/>
      <c r="WPV13" s="476"/>
      <c r="WPW13" s="476"/>
      <c r="WPX13" s="476"/>
      <c r="WPY13" s="476"/>
      <c r="WPZ13" s="476"/>
      <c r="WQA13" s="476"/>
      <c r="WQB13" s="476"/>
      <c r="WQC13" s="476"/>
      <c r="WQD13" s="476"/>
      <c r="WQE13" s="476"/>
      <c r="WQF13" s="476"/>
      <c r="WQG13" s="476"/>
      <c r="WQH13" s="476"/>
      <c r="WQI13" s="476"/>
      <c r="WQJ13" s="476"/>
      <c r="WQK13" s="476"/>
      <c r="WQL13" s="476"/>
      <c r="WQM13" s="476"/>
      <c r="WQN13" s="476"/>
      <c r="WQO13" s="476"/>
      <c r="WQP13" s="476"/>
      <c r="WQQ13" s="476"/>
      <c r="WQR13" s="476"/>
      <c r="WQS13" s="476"/>
      <c r="WQT13" s="476"/>
      <c r="WQU13" s="476"/>
      <c r="WQV13" s="476"/>
      <c r="WQW13" s="476"/>
      <c r="WQX13" s="476"/>
      <c r="WQY13" s="476"/>
      <c r="WQZ13" s="476"/>
      <c r="WRA13" s="476"/>
      <c r="WRB13" s="476"/>
      <c r="WRC13" s="476"/>
      <c r="WRD13" s="476"/>
      <c r="WRE13" s="476"/>
      <c r="WRF13" s="476"/>
      <c r="WRG13" s="476"/>
      <c r="WRH13" s="476"/>
      <c r="WRI13" s="476"/>
      <c r="WRJ13" s="476"/>
      <c r="WRK13" s="476"/>
      <c r="WRL13" s="476"/>
      <c r="WRM13" s="476"/>
      <c r="WRN13" s="476"/>
      <c r="WRO13" s="476"/>
      <c r="WRP13" s="476"/>
      <c r="WRQ13" s="476"/>
      <c r="WRR13" s="476"/>
      <c r="WRS13" s="476"/>
      <c r="WRT13" s="476"/>
      <c r="WRU13" s="476"/>
      <c r="WRV13" s="476"/>
      <c r="WRW13" s="476"/>
      <c r="WRX13" s="476"/>
      <c r="WRY13" s="476"/>
      <c r="WRZ13" s="476"/>
      <c r="WSA13" s="476"/>
      <c r="WSB13" s="476"/>
      <c r="WSC13" s="476"/>
      <c r="WSD13" s="476"/>
      <c r="WSE13" s="476"/>
      <c r="WSF13" s="476"/>
      <c r="WSG13" s="476"/>
      <c r="WSH13" s="476"/>
      <c r="WSI13" s="476"/>
      <c r="WSJ13" s="476"/>
      <c r="WSK13" s="476"/>
      <c r="WSL13" s="476"/>
      <c r="WSM13" s="476"/>
      <c r="WSN13" s="476"/>
      <c r="WSO13" s="476"/>
      <c r="WSP13" s="476"/>
      <c r="WSQ13" s="476"/>
      <c r="WSR13" s="476"/>
      <c r="WSS13" s="476"/>
      <c r="WST13" s="476"/>
      <c r="WSU13" s="476"/>
      <c r="WSV13" s="476"/>
      <c r="WSW13" s="476"/>
      <c r="WSX13" s="476"/>
      <c r="WSY13" s="476"/>
      <c r="WSZ13" s="476"/>
      <c r="WTA13" s="476"/>
      <c r="WTB13" s="476"/>
      <c r="WTC13" s="476"/>
      <c r="WTD13" s="476"/>
      <c r="WTE13" s="476"/>
      <c r="WTF13" s="476"/>
      <c r="WTG13" s="476"/>
      <c r="WTH13" s="476"/>
      <c r="WTI13" s="476"/>
      <c r="WTJ13" s="476"/>
      <c r="WTK13" s="476"/>
      <c r="WTL13" s="476"/>
      <c r="WTM13" s="476"/>
      <c r="WTN13" s="476"/>
      <c r="WTO13" s="476"/>
      <c r="WTP13" s="476"/>
      <c r="WTQ13" s="476"/>
      <c r="WTR13" s="476"/>
      <c r="WTS13" s="476"/>
      <c r="WTT13" s="476"/>
      <c r="WTU13" s="476"/>
      <c r="WTV13" s="476"/>
      <c r="WTW13" s="476"/>
      <c r="WTX13" s="476"/>
      <c r="WTY13" s="476"/>
      <c r="WTZ13" s="476"/>
      <c r="WUA13" s="476"/>
      <c r="WUB13" s="476"/>
      <c r="WUC13" s="476"/>
      <c r="WUD13" s="476"/>
      <c r="WUE13" s="476"/>
      <c r="WUF13" s="476"/>
      <c r="WUG13" s="476"/>
      <c r="WUH13" s="476"/>
      <c r="WUI13" s="476"/>
      <c r="WUJ13" s="476"/>
      <c r="WUK13" s="476"/>
      <c r="WUL13" s="476"/>
      <c r="WUM13" s="476"/>
      <c r="WUN13" s="476"/>
      <c r="WUO13" s="476"/>
      <c r="WUP13" s="476"/>
      <c r="WUQ13" s="476"/>
      <c r="WUR13" s="476"/>
      <c r="WUS13" s="476"/>
      <c r="WUT13" s="476"/>
      <c r="WUU13" s="476"/>
      <c r="WUV13" s="476"/>
      <c r="WUW13" s="476"/>
      <c r="WUX13" s="476"/>
      <c r="WUY13" s="476"/>
      <c r="WUZ13" s="476"/>
      <c r="WVA13" s="476"/>
      <c r="WVB13" s="476"/>
      <c r="WVC13" s="476"/>
      <c r="WVD13" s="476"/>
      <c r="WVE13" s="476"/>
      <c r="WVF13" s="476"/>
      <c r="WVG13" s="476"/>
      <c r="WVH13" s="476"/>
      <c r="WVI13" s="476"/>
      <c r="WVJ13" s="476"/>
      <c r="WVK13" s="476"/>
      <c r="WVL13" s="476"/>
      <c r="WVM13" s="476"/>
      <c r="WVN13" s="476"/>
      <c r="WVO13" s="476"/>
      <c r="WVP13" s="476"/>
      <c r="WVQ13" s="476"/>
      <c r="WVR13" s="476"/>
      <c r="WVS13" s="476"/>
      <c r="WVT13" s="476"/>
      <c r="WVU13" s="476"/>
      <c r="WVV13" s="476"/>
      <c r="WVW13" s="476"/>
      <c r="WVX13" s="476"/>
      <c r="WVY13" s="476"/>
      <c r="WVZ13" s="476"/>
      <c r="WWA13" s="476"/>
      <c r="WWB13" s="476"/>
      <c r="WWC13" s="476"/>
      <c r="WWD13" s="476"/>
      <c r="WWE13" s="476"/>
      <c r="WWF13" s="476"/>
      <c r="WWG13" s="476"/>
      <c r="WWH13" s="476"/>
      <c r="WWI13" s="476"/>
      <c r="WWJ13" s="476"/>
      <c r="WWK13" s="476"/>
      <c r="WWL13" s="476"/>
      <c r="WWM13" s="476"/>
      <c r="WWN13" s="476"/>
      <c r="WWO13" s="476"/>
      <c r="WWP13" s="476"/>
      <c r="WWQ13" s="476"/>
      <c r="WWR13" s="476"/>
      <c r="WWS13" s="476"/>
      <c r="WWT13" s="476"/>
      <c r="WWU13" s="476"/>
      <c r="WWV13" s="476"/>
      <c r="WWW13" s="476"/>
      <c r="WWX13" s="476"/>
      <c r="WWY13" s="476"/>
      <c r="WWZ13" s="476"/>
      <c r="WXA13" s="476"/>
      <c r="WXB13" s="476"/>
      <c r="WXC13" s="476"/>
      <c r="WXD13" s="476"/>
      <c r="WXE13" s="476"/>
      <c r="WXF13" s="476"/>
      <c r="WXG13" s="476"/>
      <c r="WXH13" s="476"/>
      <c r="WXI13" s="476"/>
      <c r="WXJ13" s="476"/>
      <c r="WXK13" s="476"/>
      <c r="WXL13" s="476"/>
      <c r="WXM13" s="476"/>
      <c r="WXN13" s="476"/>
      <c r="WXO13" s="476"/>
      <c r="WXP13" s="476"/>
      <c r="WXQ13" s="476"/>
      <c r="WXR13" s="476"/>
      <c r="WXS13" s="476"/>
      <c r="WXT13" s="476"/>
      <c r="WXU13" s="476"/>
      <c r="WXV13" s="476"/>
      <c r="WXW13" s="476"/>
      <c r="WXX13" s="476"/>
      <c r="WXY13" s="476"/>
      <c r="WXZ13" s="476"/>
      <c r="WYA13" s="476"/>
      <c r="WYB13" s="476"/>
      <c r="WYC13" s="476"/>
      <c r="WYD13" s="476"/>
      <c r="WYE13" s="476"/>
      <c r="WYF13" s="476"/>
      <c r="WYG13" s="476"/>
      <c r="WYH13" s="476"/>
      <c r="WYI13" s="476"/>
      <c r="WYJ13" s="476"/>
      <c r="WYK13" s="476"/>
      <c r="WYL13" s="476"/>
      <c r="WYM13" s="476"/>
      <c r="WYN13" s="476"/>
      <c r="WYO13" s="476"/>
      <c r="WYP13" s="476"/>
      <c r="WYQ13" s="476"/>
      <c r="WYR13" s="476"/>
      <c r="WYS13" s="476"/>
      <c r="WYT13" s="476"/>
      <c r="WYU13" s="476"/>
      <c r="WYV13" s="476"/>
      <c r="WYW13" s="476"/>
      <c r="WYX13" s="476"/>
      <c r="WYY13" s="476"/>
      <c r="WYZ13" s="476"/>
      <c r="WZA13" s="476"/>
      <c r="WZB13" s="476"/>
      <c r="WZC13" s="476"/>
      <c r="WZD13" s="476"/>
      <c r="WZE13" s="476"/>
      <c r="WZF13" s="476"/>
      <c r="WZG13" s="476"/>
      <c r="WZH13" s="476"/>
      <c r="WZI13" s="476"/>
      <c r="WZJ13" s="476"/>
      <c r="WZK13" s="476"/>
      <c r="WZL13" s="476"/>
      <c r="WZM13" s="476"/>
      <c r="WZN13" s="476"/>
      <c r="WZO13" s="476"/>
      <c r="WZP13" s="476"/>
      <c r="WZQ13" s="476"/>
      <c r="WZR13" s="476"/>
      <c r="WZS13" s="476"/>
      <c r="WZT13" s="476"/>
      <c r="WZU13" s="476"/>
      <c r="WZV13" s="476"/>
      <c r="WZW13" s="476"/>
      <c r="WZX13" s="476"/>
      <c r="WZY13" s="476"/>
      <c r="WZZ13" s="476"/>
      <c r="XAA13" s="476"/>
      <c r="XAB13" s="476"/>
      <c r="XAC13" s="476"/>
      <c r="XAD13" s="476"/>
      <c r="XAE13" s="476"/>
      <c r="XAF13" s="476"/>
      <c r="XAG13" s="476"/>
      <c r="XAH13" s="476"/>
      <c r="XAI13" s="476"/>
      <c r="XAJ13" s="476"/>
      <c r="XAK13" s="476"/>
      <c r="XAL13" s="476"/>
      <c r="XAM13" s="476"/>
      <c r="XAN13" s="476"/>
      <c r="XAO13" s="476"/>
      <c r="XAP13" s="476"/>
      <c r="XAQ13" s="476"/>
      <c r="XAR13" s="476"/>
      <c r="XAS13" s="476"/>
      <c r="XAT13" s="476"/>
      <c r="XAU13" s="476"/>
      <c r="XAV13" s="476"/>
      <c r="XAW13" s="476"/>
      <c r="XAX13" s="476"/>
      <c r="XAY13" s="476"/>
      <c r="XAZ13" s="476"/>
      <c r="XBA13" s="476"/>
      <c r="XBB13" s="476"/>
      <c r="XBC13" s="476"/>
      <c r="XBD13" s="476"/>
      <c r="XBE13" s="476"/>
      <c r="XBF13" s="476"/>
      <c r="XBG13" s="476"/>
      <c r="XBH13" s="476"/>
      <c r="XBI13" s="476"/>
      <c r="XBJ13" s="476"/>
      <c r="XBK13" s="476"/>
      <c r="XBL13" s="476"/>
      <c r="XBM13" s="476"/>
      <c r="XBN13" s="476"/>
      <c r="XBO13" s="476"/>
      <c r="XBP13" s="476"/>
      <c r="XBQ13" s="476"/>
      <c r="XBR13" s="476"/>
      <c r="XBS13" s="476"/>
      <c r="XBT13" s="476"/>
      <c r="XBU13" s="476"/>
      <c r="XBV13" s="476"/>
      <c r="XBW13" s="476"/>
      <c r="XBX13" s="476"/>
      <c r="XBY13" s="476"/>
      <c r="XBZ13" s="476"/>
      <c r="XCA13" s="476"/>
      <c r="XCB13" s="476"/>
      <c r="XCC13" s="476"/>
      <c r="XCD13" s="476"/>
      <c r="XCE13" s="476"/>
      <c r="XCF13" s="476"/>
      <c r="XCG13" s="476"/>
      <c r="XCH13" s="476"/>
      <c r="XCI13" s="476"/>
      <c r="XCJ13" s="476"/>
      <c r="XCK13" s="476"/>
      <c r="XCL13" s="476"/>
      <c r="XCM13" s="476"/>
      <c r="XCN13" s="476"/>
      <c r="XCO13" s="476"/>
      <c r="XCP13" s="476"/>
      <c r="XCQ13" s="476"/>
      <c r="XCR13" s="476"/>
      <c r="XCS13" s="476"/>
      <c r="XCT13" s="476"/>
      <c r="XCU13" s="476"/>
      <c r="XCV13" s="476"/>
      <c r="XCW13" s="476"/>
      <c r="XCX13" s="476"/>
      <c r="XCY13" s="476"/>
      <c r="XCZ13" s="476"/>
      <c r="XDA13" s="476"/>
      <c r="XDB13" s="476"/>
      <c r="XDC13" s="476"/>
      <c r="XDD13" s="476"/>
      <c r="XDE13" s="476"/>
      <c r="XDF13" s="476"/>
      <c r="XDG13" s="476"/>
      <c r="XDH13" s="476"/>
      <c r="XDI13" s="476"/>
      <c r="XDJ13" s="476"/>
      <c r="XDK13" s="476"/>
      <c r="XDL13" s="476"/>
      <c r="XDM13" s="476"/>
      <c r="XDN13" s="476"/>
      <c r="XDO13" s="476"/>
      <c r="XDP13" s="476"/>
      <c r="XDQ13" s="476"/>
      <c r="XDR13" s="476"/>
      <c r="XDS13" s="476"/>
      <c r="XDT13" s="476"/>
      <c r="XDU13" s="476"/>
      <c r="XDV13" s="476"/>
      <c r="XDW13" s="476"/>
      <c r="XDX13" s="476"/>
      <c r="XDY13" s="476"/>
      <c r="XDZ13" s="476"/>
      <c r="XEA13" s="476"/>
      <c r="XEB13" s="476"/>
      <c r="XEC13" s="476"/>
      <c r="XED13" s="476"/>
      <c r="XEE13" s="476"/>
      <c r="XEF13" s="476"/>
      <c r="XEG13" s="476"/>
      <c r="XEH13" s="476"/>
      <c r="XEI13" s="476"/>
      <c r="XEJ13" s="476"/>
      <c r="XEK13" s="476"/>
      <c r="XEL13" s="476"/>
      <c r="XEM13" s="476"/>
      <c r="XEN13" s="476"/>
      <c r="XEO13" s="476"/>
      <c r="XEP13" s="476"/>
      <c r="XEQ13" s="476"/>
      <c r="XER13" s="476"/>
      <c r="XES13" s="476"/>
      <c r="XET13" s="476"/>
      <c r="XEU13" s="476"/>
      <c r="XEV13" s="476"/>
      <c r="XEW13" s="476"/>
      <c r="XEX13" s="476"/>
      <c r="XEY13" s="476"/>
      <c r="XEZ13" s="476"/>
      <c r="XFA13" s="476"/>
      <c r="XFB13" s="476"/>
    </row>
    <row r="14" s="406" customFormat="1" ht="39" customHeight="1" spans="1:16382">
      <c r="A14" s="51" t="s">
        <v>47</v>
      </c>
      <c r="B14" s="97" t="s">
        <v>48</v>
      </c>
      <c r="C14" s="97">
        <v>1</v>
      </c>
      <c r="D14" s="364" t="s">
        <v>49</v>
      </c>
      <c r="E14" s="41">
        <v>657</v>
      </c>
      <c r="F14" s="41">
        <v>474</v>
      </c>
      <c r="G14" s="41">
        <v>1500</v>
      </c>
      <c r="H14" s="46"/>
      <c r="I14" s="46">
        <v>500</v>
      </c>
      <c r="J14" s="46"/>
      <c r="K14" s="46">
        <v>1000</v>
      </c>
      <c r="L14" s="475"/>
      <c r="M14" s="46">
        <v>2018</v>
      </c>
      <c r="N14" s="22" t="s">
        <v>46</v>
      </c>
      <c r="O14" s="364"/>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476"/>
      <c r="BD14" s="476"/>
      <c r="BE14" s="476"/>
      <c r="BF14" s="476"/>
      <c r="BG14" s="476"/>
      <c r="BH14" s="476"/>
      <c r="BI14" s="476"/>
      <c r="BJ14" s="476"/>
      <c r="BK14" s="476"/>
      <c r="BL14" s="476"/>
      <c r="BM14" s="476"/>
      <c r="BN14" s="476"/>
      <c r="BO14" s="476"/>
      <c r="BP14" s="476"/>
      <c r="BQ14" s="476"/>
      <c r="BR14" s="476"/>
      <c r="BS14" s="476"/>
      <c r="BT14" s="476"/>
      <c r="BU14" s="476"/>
      <c r="BV14" s="476"/>
      <c r="BW14" s="476"/>
      <c r="BX14" s="476"/>
      <c r="BY14" s="476"/>
      <c r="BZ14" s="476"/>
      <c r="CA14" s="476"/>
      <c r="CB14" s="476"/>
      <c r="CC14" s="476"/>
      <c r="CD14" s="476"/>
      <c r="CE14" s="476"/>
      <c r="CF14" s="476"/>
      <c r="CG14" s="476"/>
      <c r="CH14" s="476"/>
      <c r="CI14" s="476"/>
      <c r="CJ14" s="476"/>
      <c r="CK14" s="476"/>
      <c r="CL14" s="476"/>
      <c r="CM14" s="476"/>
      <c r="CN14" s="476"/>
      <c r="CO14" s="476"/>
      <c r="CP14" s="476"/>
      <c r="CQ14" s="476"/>
      <c r="CR14" s="476"/>
      <c r="CS14" s="476"/>
      <c r="CT14" s="476"/>
      <c r="CU14" s="476"/>
      <c r="CV14" s="476"/>
      <c r="CW14" s="476"/>
      <c r="CX14" s="476"/>
      <c r="CY14" s="476"/>
      <c r="CZ14" s="476"/>
      <c r="DA14" s="476"/>
      <c r="DB14" s="476"/>
      <c r="DC14" s="476"/>
      <c r="DD14" s="476"/>
      <c r="DE14" s="476"/>
      <c r="DF14" s="476"/>
      <c r="DG14" s="476"/>
      <c r="DH14" s="476"/>
      <c r="DI14" s="476"/>
      <c r="DJ14" s="476"/>
      <c r="DK14" s="476"/>
      <c r="DL14" s="476"/>
      <c r="DM14" s="476"/>
      <c r="DN14" s="476"/>
      <c r="DO14" s="476"/>
      <c r="DP14" s="476"/>
      <c r="DQ14" s="476"/>
      <c r="DR14" s="476"/>
      <c r="DS14" s="476"/>
      <c r="DT14" s="476"/>
      <c r="DU14" s="476"/>
      <c r="DV14" s="476"/>
      <c r="DW14" s="476"/>
      <c r="DX14" s="476"/>
      <c r="DY14" s="476"/>
      <c r="DZ14" s="476"/>
      <c r="EA14" s="476"/>
      <c r="EB14" s="476"/>
      <c r="EC14" s="476"/>
      <c r="ED14" s="476"/>
      <c r="EE14" s="476"/>
      <c r="EF14" s="476"/>
      <c r="EG14" s="476"/>
      <c r="EH14" s="476"/>
      <c r="EI14" s="476"/>
      <c r="EJ14" s="476"/>
      <c r="EK14" s="476"/>
      <c r="EL14" s="476"/>
      <c r="EM14" s="476"/>
      <c r="EN14" s="476"/>
      <c r="EO14" s="476"/>
      <c r="EP14" s="476"/>
      <c r="EQ14" s="476"/>
      <c r="ER14" s="476"/>
      <c r="ES14" s="476"/>
      <c r="ET14" s="476"/>
      <c r="EU14" s="476"/>
      <c r="EV14" s="476"/>
      <c r="EW14" s="476"/>
      <c r="EX14" s="476"/>
      <c r="EY14" s="476"/>
      <c r="EZ14" s="476"/>
      <c r="FA14" s="476"/>
      <c r="FB14" s="476"/>
      <c r="FC14" s="476"/>
      <c r="FD14" s="476"/>
      <c r="FE14" s="476"/>
      <c r="FF14" s="476"/>
      <c r="FG14" s="476"/>
      <c r="FH14" s="476"/>
      <c r="FI14" s="476"/>
      <c r="FJ14" s="476"/>
      <c r="FK14" s="476"/>
      <c r="FL14" s="476"/>
      <c r="FM14" s="476"/>
      <c r="FN14" s="476"/>
      <c r="FO14" s="476"/>
      <c r="FP14" s="476"/>
      <c r="FQ14" s="476"/>
      <c r="FR14" s="476"/>
      <c r="FS14" s="476"/>
      <c r="FT14" s="476"/>
      <c r="FU14" s="476"/>
      <c r="FV14" s="476"/>
      <c r="FW14" s="476"/>
      <c r="FX14" s="476"/>
      <c r="FY14" s="476"/>
      <c r="FZ14" s="476"/>
      <c r="GA14" s="476"/>
      <c r="GB14" s="476"/>
      <c r="GC14" s="476"/>
      <c r="GD14" s="476"/>
      <c r="GE14" s="476"/>
      <c r="GF14" s="476"/>
      <c r="GG14" s="476"/>
      <c r="GH14" s="476"/>
      <c r="GI14" s="476"/>
      <c r="GJ14" s="476"/>
      <c r="GK14" s="476"/>
      <c r="GL14" s="476"/>
      <c r="GM14" s="476"/>
      <c r="GN14" s="476"/>
      <c r="GO14" s="476"/>
      <c r="GP14" s="476"/>
      <c r="GQ14" s="476"/>
      <c r="GR14" s="476"/>
      <c r="GS14" s="476"/>
      <c r="GT14" s="476"/>
      <c r="GU14" s="476"/>
      <c r="GV14" s="476"/>
      <c r="GW14" s="476"/>
      <c r="GX14" s="476"/>
      <c r="GY14" s="476"/>
      <c r="GZ14" s="476"/>
      <c r="HA14" s="476"/>
      <c r="HB14" s="476"/>
      <c r="HC14" s="476"/>
      <c r="HD14" s="476"/>
      <c r="HE14" s="476"/>
      <c r="HF14" s="476"/>
      <c r="HG14" s="476"/>
      <c r="HH14" s="476"/>
      <c r="HI14" s="476"/>
      <c r="HJ14" s="476"/>
      <c r="HK14" s="476"/>
      <c r="HL14" s="476"/>
      <c r="HM14" s="476"/>
      <c r="HN14" s="476"/>
      <c r="HO14" s="476"/>
      <c r="HP14" s="476"/>
      <c r="HQ14" s="476"/>
      <c r="HR14" s="476"/>
      <c r="HS14" s="476"/>
      <c r="HT14" s="476"/>
      <c r="HU14" s="476"/>
      <c r="HV14" s="476"/>
      <c r="HW14" s="476"/>
      <c r="HX14" s="476"/>
      <c r="HY14" s="476"/>
      <c r="HZ14" s="476"/>
      <c r="IA14" s="476"/>
      <c r="IB14" s="476"/>
      <c r="IC14" s="476"/>
      <c r="ID14" s="476"/>
      <c r="IE14" s="476"/>
      <c r="IF14" s="476"/>
      <c r="IG14" s="476"/>
      <c r="IH14" s="476"/>
      <c r="II14" s="476"/>
      <c r="IJ14" s="476"/>
      <c r="IK14" s="476"/>
      <c r="IL14" s="476"/>
      <c r="IM14" s="476"/>
      <c r="IN14" s="476"/>
      <c r="IO14" s="476"/>
      <c r="IP14" s="476"/>
      <c r="IQ14" s="476"/>
      <c r="IR14" s="476"/>
      <c r="IS14" s="476"/>
      <c r="IT14" s="476"/>
      <c r="IU14" s="476"/>
      <c r="IV14" s="476"/>
      <c r="IW14" s="476"/>
      <c r="IX14" s="476"/>
      <c r="IY14" s="476"/>
      <c r="IZ14" s="476"/>
      <c r="JA14" s="476"/>
      <c r="JB14" s="476"/>
      <c r="JC14" s="476"/>
      <c r="JD14" s="476"/>
      <c r="JE14" s="476"/>
      <c r="JF14" s="476"/>
      <c r="JG14" s="476"/>
      <c r="JH14" s="476"/>
      <c r="JI14" s="476"/>
      <c r="JJ14" s="476"/>
      <c r="JK14" s="476"/>
      <c r="JL14" s="476"/>
      <c r="JM14" s="476"/>
      <c r="JN14" s="476"/>
      <c r="JO14" s="476"/>
      <c r="JP14" s="476"/>
      <c r="JQ14" s="476"/>
      <c r="JR14" s="476"/>
      <c r="JS14" s="476"/>
      <c r="JT14" s="476"/>
      <c r="JU14" s="476"/>
      <c r="JV14" s="476"/>
      <c r="JW14" s="476"/>
      <c r="JX14" s="476"/>
      <c r="JY14" s="476"/>
      <c r="JZ14" s="476"/>
      <c r="KA14" s="476"/>
      <c r="KB14" s="476"/>
      <c r="KC14" s="476"/>
      <c r="KD14" s="476"/>
      <c r="KE14" s="476"/>
      <c r="KF14" s="476"/>
      <c r="KG14" s="476"/>
      <c r="KH14" s="476"/>
      <c r="KI14" s="476"/>
      <c r="KJ14" s="476"/>
      <c r="KK14" s="476"/>
      <c r="KL14" s="476"/>
      <c r="KM14" s="476"/>
      <c r="KN14" s="476"/>
      <c r="KO14" s="476"/>
      <c r="KP14" s="476"/>
      <c r="KQ14" s="476"/>
      <c r="KR14" s="476"/>
      <c r="KS14" s="476"/>
      <c r="KT14" s="476"/>
      <c r="KU14" s="476"/>
      <c r="KV14" s="476"/>
      <c r="KW14" s="476"/>
      <c r="KX14" s="476"/>
      <c r="KY14" s="476"/>
      <c r="KZ14" s="476"/>
      <c r="LA14" s="476"/>
      <c r="LB14" s="476"/>
      <c r="LC14" s="476"/>
      <c r="LD14" s="476"/>
      <c r="LE14" s="476"/>
      <c r="LF14" s="476"/>
      <c r="LG14" s="476"/>
      <c r="LH14" s="476"/>
      <c r="LI14" s="476"/>
      <c r="LJ14" s="476"/>
      <c r="LK14" s="476"/>
      <c r="LL14" s="476"/>
      <c r="LM14" s="476"/>
      <c r="LN14" s="476"/>
      <c r="LO14" s="476"/>
      <c r="LP14" s="476"/>
      <c r="LQ14" s="476"/>
      <c r="LR14" s="476"/>
      <c r="LS14" s="476"/>
      <c r="LT14" s="476"/>
      <c r="LU14" s="476"/>
      <c r="LV14" s="476"/>
      <c r="LW14" s="476"/>
      <c r="LX14" s="476"/>
      <c r="LY14" s="476"/>
      <c r="LZ14" s="476"/>
      <c r="MA14" s="476"/>
      <c r="MB14" s="476"/>
      <c r="MC14" s="476"/>
      <c r="MD14" s="476"/>
      <c r="ME14" s="476"/>
      <c r="MF14" s="476"/>
      <c r="MG14" s="476"/>
      <c r="MH14" s="476"/>
      <c r="MI14" s="476"/>
      <c r="MJ14" s="476"/>
      <c r="MK14" s="476"/>
      <c r="ML14" s="476"/>
      <c r="MM14" s="476"/>
      <c r="MN14" s="476"/>
      <c r="MO14" s="476"/>
      <c r="MP14" s="476"/>
      <c r="MQ14" s="476"/>
      <c r="MR14" s="476"/>
      <c r="MS14" s="476"/>
      <c r="MT14" s="476"/>
      <c r="MU14" s="476"/>
      <c r="MV14" s="476"/>
      <c r="MW14" s="476"/>
      <c r="MX14" s="476"/>
      <c r="MY14" s="476"/>
      <c r="MZ14" s="476"/>
      <c r="NA14" s="476"/>
      <c r="NB14" s="476"/>
      <c r="NC14" s="476"/>
      <c r="ND14" s="476"/>
      <c r="NE14" s="476"/>
      <c r="NF14" s="476"/>
      <c r="NG14" s="476"/>
      <c r="NH14" s="476"/>
      <c r="NI14" s="476"/>
      <c r="NJ14" s="476"/>
      <c r="NK14" s="476"/>
      <c r="NL14" s="476"/>
      <c r="NM14" s="476"/>
      <c r="NN14" s="476"/>
      <c r="NO14" s="476"/>
      <c r="NP14" s="476"/>
      <c r="NQ14" s="476"/>
      <c r="NR14" s="476"/>
      <c r="NS14" s="476"/>
      <c r="NT14" s="476"/>
      <c r="NU14" s="476"/>
      <c r="NV14" s="476"/>
      <c r="NW14" s="476"/>
      <c r="NX14" s="476"/>
      <c r="NY14" s="476"/>
      <c r="NZ14" s="476"/>
      <c r="OA14" s="476"/>
      <c r="OB14" s="476"/>
      <c r="OC14" s="476"/>
      <c r="OD14" s="476"/>
      <c r="OE14" s="476"/>
      <c r="OF14" s="476"/>
      <c r="OG14" s="476"/>
      <c r="OH14" s="476"/>
      <c r="OI14" s="476"/>
      <c r="OJ14" s="476"/>
      <c r="OK14" s="476"/>
      <c r="OL14" s="476"/>
      <c r="OM14" s="476"/>
      <c r="ON14" s="476"/>
      <c r="OO14" s="476"/>
      <c r="OP14" s="476"/>
      <c r="OQ14" s="476"/>
      <c r="OR14" s="476"/>
      <c r="OS14" s="476"/>
      <c r="OT14" s="476"/>
      <c r="OU14" s="476"/>
      <c r="OV14" s="476"/>
      <c r="OW14" s="476"/>
      <c r="OX14" s="476"/>
      <c r="OY14" s="476"/>
      <c r="OZ14" s="476"/>
      <c r="PA14" s="476"/>
      <c r="PB14" s="476"/>
      <c r="PC14" s="476"/>
      <c r="PD14" s="476"/>
      <c r="PE14" s="476"/>
      <c r="PF14" s="476"/>
      <c r="PG14" s="476"/>
      <c r="PH14" s="476"/>
      <c r="PI14" s="476"/>
      <c r="PJ14" s="476"/>
      <c r="PK14" s="476"/>
      <c r="PL14" s="476"/>
      <c r="PM14" s="476"/>
      <c r="PN14" s="476"/>
      <c r="PO14" s="476"/>
      <c r="PP14" s="476"/>
      <c r="PQ14" s="476"/>
      <c r="PR14" s="476"/>
      <c r="PS14" s="476"/>
      <c r="PT14" s="476"/>
      <c r="PU14" s="476"/>
      <c r="PV14" s="476"/>
      <c r="PW14" s="476"/>
      <c r="PX14" s="476"/>
      <c r="PY14" s="476"/>
      <c r="PZ14" s="476"/>
      <c r="QA14" s="476"/>
      <c r="QB14" s="476"/>
      <c r="QC14" s="476"/>
      <c r="QD14" s="476"/>
      <c r="QE14" s="476"/>
      <c r="QF14" s="476"/>
      <c r="QG14" s="476"/>
      <c r="QH14" s="476"/>
      <c r="QI14" s="476"/>
      <c r="QJ14" s="476"/>
      <c r="QK14" s="476"/>
      <c r="QL14" s="476"/>
      <c r="QM14" s="476"/>
      <c r="QN14" s="476"/>
      <c r="QO14" s="476"/>
      <c r="QP14" s="476"/>
      <c r="QQ14" s="476"/>
      <c r="QR14" s="476"/>
      <c r="QS14" s="476"/>
      <c r="QT14" s="476"/>
      <c r="QU14" s="476"/>
      <c r="QV14" s="476"/>
      <c r="QW14" s="476"/>
      <c r="QX14" s="476"/>
      <c r="QY14" s="476"/>
      <c r="QZ14" s="476"/>
      <c r="RA14" s="476"/>
      <c r="RB14" s="476"/>
      <c r="RC14" s="476"/>
      <c r="RD14" s="476"/>
      <c r="RE14" s="476"/>
      <c r="RF14" s="476"/>
      <c r="RG14" s="476"/>
      <c r="RH14" s="476"/>
      <c r="RI14" s="476"/>
      <c r="RJ14" s="476"/>
      <c r="RK14" s="476"/>
      <c r="RL14" s="476"/>
      <c r="RM14" s="476"/>
      <c r="RN14" s="476"/>
      <c r="RO14" s="476"/>
      <c r="RP14" s="476"/>
      <c r="RQ14" s="476"/>
      <c r="RR14" s="476"/>
      <c r="RS14" s="476"/>
      <c r="RT14" s="476"/>
      <c r="RU14" s="476"/>
      <c r="RV14" s="476"/>
      <c r="RW14" s="476"/>
      <c r="RX14" s="476"/>
      <c r="RY14" s="476"/>
      <c r="RZ14" s="476"/>
      <c r="SA14" s="476"/>
      <c r="SB14" s="476"/>
      <c r="SC14" s="476"/>
      <c r="SD14" s="476"/>
      <c r="SE14" s="476"/>
      <c r="SF14" s="476"/>
      <c r="SG14" s="476"/>
      <c r="SH14" s="476"/>
      <c r="SI14" s="476"/>
      <c r="SJ14" s="476"/>
      <c r="SK14" s="476"/>
      <c r="SL14" s="476"/>
      <c r="SM14" s="476"/>
      <c r="SN14" s="476"/>
      <c r="SO14" s="476"/>
      <c r="SP14" s="476"/>
      <c r="SQ14" s="476"/>
      <c r="SR14" s="476"/>
      <c r="SS14" s="476"/>
      <c r="ST14" s="476"/>
      <c r="SU14" s="476"/>
      <c r="SV14" s="476"/>
      <c r="SW14" s="476"/>
      <c r="SX14" s="476"/>
      <c r="SY14" s="476"/>
      <c r="SZ14" s="476"/>
      <c r="TA14" s="476"/>
      <c r="TB14" s="476"/>
      <c r="TC14" s="476"/>
      <c r="TD14" s="476"/>
      <c r="TE14" s="476"/>
      <c r="TF14" s="476"/>
      <c r="TG14" s="476"/>
      <c r="TH14" s="476"/>
      <c r="TI14" s="476"/>
      <c r="TJ14" s="476"/>
      <c r="TK14" s="476"/>
      <c r="TL14" s="476"/>
      <c r="TM14" s="476"/>
      <c r="TN14" s="476"/>
      <c r="TO14" s="476"/>
      <c r="TP14" s="476"/>
      <c r="TQ14" s="476"/>
      <c r="TR14" s="476"/>
      <c r="TS14" s="476"/>
      <c r="TT14" s="476"/>
      <c r="TU14" s="476"/>
      <c r="TV14" s="476"/>
      <c r="TW14" s="476"/>
      <c r="TX14" s="476"/>
      <c r="TY14" s="476"/>
      <c r="TZ14" s="476"/>
      <c r="UA14" s="476"/>
      <c r="UB14" s="476"/>
      <c r="UC14" s="476"/>
      <c r="UD14" s="476"/>
      <c r="UE14" s="476"/>
      <c r="UF14" s="476"/>
      <c r="UG14" s="476"/>
      <c r="UH14" s="476"/>
      <c r="UI14" s="476"/>
      <c r="UJ14" s="476"/>
      <c r="UK14" s="476"/>
      <c r="UL14" s="476"/>
      <c r="UM14" s="476"/>
      <c r="UN14" s="476"/>
      <c r="UO14" s="476"/>
      <c r="UP14" s="476"/>
      <c r="UQ14" s="476"/>
      <c r="UR14" s="476"/>
      <c r="US14" s="476"/>
      <c r="UT14" s="476"/>
      <c r="UU14" s="476"/>
      <c r="UV14" s="476"/>
      <c r="UW14" s="476"/>
      <c r="UX14" s="476"/>
      <c r="UY14" s="476"/>
      <c r="UZ14" s="476"/>
      <c r="VA14" s="476"/>
      <c r="VB14" s="476"/>
      <c r="VC14" s="476"/>
      <c r="VD14" s="476"/>
      <c r="VE14" s="476"/>
      <c r="VF14" s="476"/>
      <c r="VG14" s="476"/>
      <c r="VH14" s="476"/>
      <c r="VI14" s="476"/>
      <c r="VJ14" s="476"/>
      <c r="VK14" s="476"/>
      <c r="VL14" s="476"/>
      <c r="VM14" s="476"/>
      <c r="VN14" s="476"/>
      <c r="VO14" s="476"/>
      <c r="VP14" s="476"/>
      <c r="VQ14" s="476"/>
      <c r="VR14" s="476"/>
      <c r="VS14" s="476"/>
      <c r="VT14" s="476"/>
      <c r="VU14" s="476"/>
      <c r="VV14" s="476"/>
      <c r="VW14" s="476"/>
      <c r="VX14" s="476"/>
      <c r="VY14" s="476"/>
      <c r="VZ14" s="476"/>
      <c r="WA14" s="476"/>
      <c r="WB14" s="476"/>
      <c r="WC14" s="476"/>
      <c r="WD14" s="476"/>
      <c r="WE14" s="476"/>
      <c r="WF14" s="476"/>
      <c r="WG14" s="476"/>
      <c r="WH14" s="476"/>
      <c r="WI14" s="476"/>
      <c r="WJ14" s="476"/>
      <c r="WK14" s="476"/>
      <c r="WL14" s="476"/>
      <c r="WM14" s="476"/>
      <c r="WN14" s="476"/>
      <c r="WO14" s="476"/>
      <c r="WP14" s="476"/>
      <c r="WQ14" s="476"/>
      <c r="WR14" s="476"/>
      <c r="WS14" s="476"/>
      <c r="WT14" s="476"/>
      <c r="WU14" s="476"/>
      <c r="WV14" s="476"/>
      <c r="WW14" s="476"/>
      <c r="WX14" s="476"/>
      <c r="WY14" s="476"/>
      <c r="WZ14" s="476"/>
      <c r="XA14" s="476"/>
      <c r="XB14" s="476"/>
      <c r="XC14" s="476"/>
      <c r="XD14" s="476"/>
      <c r="XE14" s="476"/>
      <c r="XF14" s="476"/>
      <c r="XG14" s="476"/>
      <c r="XH14" s="476"/>
      <c r="XI14" s="476"/>
      <c r="XJ14" s="476"/>
      <c r="XK14" s="476"/>
      <c r="XL14" s="476"/>
      <c r="XM14" s="476"/>
      <c r="XN14" s="476"/>
      <c r="XO14" s="476"/>
      <c r="XP14" s="476"/>
      <c r="XQ14" s="476"/>
      <c r="XR14" s="476"/>
      <c r="XS14" s="476"/>
      <c r="XT14" s="476"/>
      <c r="XU14" s="476"/>
      <c r="XV14" s="476"/>
      <c r="XW14" s="476"/>
      <c r="XX14" s="476"/>
      <c r="XY14" s="476"/>
      <c r="XZ14" s="476"/>
      <c r="YA14" s="476"/>
      <c r="YB14" s="476"/>
      <c r="YC14" s="476"/>
      <c r="YD14" s="476"/>
      <c r="YE14" s="476"/>
      <c r="YF14" s="476"/>
      <c r="YG14" s="476"/>
      <c r="YH14" s="476"/>
      <c r="YI14" s="476"/>
      <c r="YJ14" s="476"/>
      <c r="YK14" s="476"/>
      <c r="YL14" s="476"/>
      <c r="YM14" s="476"/>
      <c r="YN14" s="476"/>
      <c r="YO14" s="476"/>
      <c r="YP14" s="476"/>
      <c r="YQ14" s="476"/>
      <c r="YR14" s="476"/>
      <c r="YS14" s="476"/>
      <c r="YT14" s="476"/>
      <c r="YU14" s="476"/>
      <c r="YV14" s="476"/>
      <c r="YW14" s="476"/>
      <c r="YX14" s="476"/>
      <c r="YY14" s="476"/>
      <c r="YZ14" s="476"/>
      <c r="ZA14" s="476"/>
      <c r="ZB14" s="476"/>
      <c r="ZC14" s="476"/>
      <c r="ZD14" s="476"/>
      <c r="ZE14" s="476"/>
      <c r="ZF14" s="476"/>
      <c r="ZG14" s="476"/>
      <c r="ZH14" s="476"/>
      <c r="ZI14" s="476"/>
      <c r="ZJ14" s="476"/>
      <c r="ZK14" s="476"/>
      <c r="ZL14" s="476"/>
      <c r="ZM14" s="476"/>
      <c r="ZN14" s="476"/>
      <c r="ZO14" s="476"/>
      <c r="ZP14" s="476"/>
      <c r="ZQ14" s="476"/>
      <c r="ZR14" s="476"/>
      <c r="ZS14" s="476"/>
      <c r="ZT14" s="476"/>
      <c r="ZU14" s="476"/>
      <c r="ZV14" s="476"/>
      <c r="ZW14" s="476"/>
      <c r="ZX14" s="476"/>
      <c r="ZY14" s="476"/>
      <c r="ZZ14" s="476"/>
      <c r="AAA14" s="476"/>
      <c r="AAB14" s="476"/>
      <c r="AAC14" s="476"/>
      <c r="AAD14" s="476"/>
      <c r="AAE14" s="476"/>
      <c r="AAF14" s="476"/>
      <c r="AAG14" s="476"/>
      <c r="AAH14" s="476"/>
      <c r="AAI14" s="476"/>
      <c r="AAJ14" s="476"/>
      <c r="AAK14" s="476"/>
      <c r="AAL14" s="476"/>
      <c r="AAM14" s="476"/>
      <c r="AAN14" s="476"/>
      <c r="AAO14" s="476"/>
      <c r="AAP14" s="476"/>
      <c r="AAQ14" s="476"/>
      <c r="AAR14" s="476"/>
      <c r="AAS14" s="476"/>
      <c r="AAT14" s="476"/>
      <c r="AAU14" s="476"/>
      <c r="AAV14" s="476"/>
      <c r="AAW14" s="476"/>
      <c r="AAX14" s="476"/>
      <c r="AAY14" s="476"/>
      <c r="AAZ14" s="476"/>
      <c r="ABA14" s="476"/>
      <c r="ABB14" s="476"/>
      <c r="ABC14" s="476"/>
      <c r="ABD14" s="476"/>
      <c r="ABE14" s="476"/>
      <c r="ABF14" s="476"/>
      <c r="ABG14" s="476"/>
      <c r="ABH14" s="476"/>
      <c r="ABI14" s="476"/>
      <c r="ABJ14" s="476"/>
      <c r="ABK14" s="476"/>
      <c r="ABL14" s="476"/>
      <c r="ABM14" s="476"/>
      <c r="ABN14" s="476"/>
      <c r="ABO14" s="476"/>
      <c r="ABP14" s="476"/>
      <c r="ABQ14" s="476"/>
      <c r="ABR14" s="476"/>
      <c r="ABS14" s="476"/>
      <c r="ABT14" s="476"/>
      <c r="ABU14" s="476"/>
      <c r="ABV14" s="476"/>
      <c r="ABW14" s="476"/>
      <c r="ABX14" s="476"/>
      <c r="ABY14" s="476"/>
      <c r="ABZ14" s="476"/>
      <c r="ACA14" s="476"/>
      <c r="ACB14" s="476"/>
      <c r="ACC14" s="476"/>
      <c r="ACD14" s="476"/>
      <c r="ACE14" s="476"/>
      <c r="ACF14" s="476"/>
      <c r="ACG14" s="476"/>
      <c r="ACH14" s="476"/>
      <c r="ACI14" s="476"/>
      <c r="ACJ14" s="476"/>
      <c r="ACK14" s="476"/>
      <c r="ACL14" s="476"/>
      <c r="ACM14" s="476"/>
      <c r="ACN14" s="476"/>
      <c r="ACO14" s="476"/>
      <c r="ACP14" s="476"/>
      <c r="ACQ14" s="476"/>
      <c r="ACR14" s="476"/>
      <c r="ACS14" s="476"/>
      <c r="ACT14" s="476"/>
      <c r="ACU14" s="476"/>
      <c r="ACV14" s="476"/>
      <c r="ACW14" s="476"/>
      <c r="ACX14" s="476"/>
      <c r="ACY14" s="476"/>
      <c r="ACZ14" s="476"/>
      <c r="ADA14" s="476"/>
      <c r="ADB14" s="476"/>
      <c r="ADC14" s="476"/>
      <c r="ADD14" s="476"/>
      <c r="ADE14" s="476"/>
      <c r="ADF14" s="476"/>
      <c r="ADG14" s="476"/>
      <c r="ADH14" s="476"/>
      <c r="ADI14" s="476"/>
      <c r="ADJ14" s="476"/>
      <c r="ADK14" s="476"/>
      <c r="ADL14" s="476"/>
      <c r="ADM14" s="476"/>
      <c r="ADN14" s="476"/>
      <c r="ADO14" s="476"/>
      <c r="ADP14" s="476"/>
      <c r="ADQ14" s="476"/>
      <c r="ADR14" s="476"/>
      <c r="ADS14" s="476"/>
      <c r="ADT14" s="476"/>
      <c r="ADU14" s="476"/>
      <c r="ADV14" s="476"/>
      <c r="ADW14" s="476"/>
      <c r="ADX14" s="476"/>
      <c r="ADY14" s="476"/>
      <c r="ADZ14" s="476"/>
      <c r="AEA14" s="476"/>
      <c r="AEB14" s="476"/>
      <c r="AEC14" s="476"/>
      <c r="AED14" s="476"/>
      <c r="AEE14" s="476"/>
      <c r="AEF14" s="476"/>
      <c r="AEG14" s="476"/>
      <c r="AEH14" s="476"/>
      <c r="AEI14" s="476"/>
      <c r="AEJ14" s="476"/>
      <c r="AEK14" s="476"/>
      <c r="AEL14" s="476"/>
      <c r="AEM14" s="476"/>
      <c r="AEN14" s="476"/>
      <c r="AEO14" s="476"/>
      <c r="AEP14" s="476"/>
      <c r="AEQ14" s="476"/>
      <c r="AER14" s="476"/>
      <c r="AES14" s="476"/>
      <c r="AET14" s="476"/>
      <c r="AEU14" s="476"/>
      <c r="AEV14" s="476"/>
      <c r="AEW14" s="476"/>
      <c r="AEX14" s="476"/>
      <c r="AEY14" s="476"/>
      <c r="AEZ14" s="476"/>
      <c r="AFA14" s="476"/>
      <c r="AFB14" s="476"/>
      <c r="AFC14" s="476"/>
      <c r="AFD14" s="476"/>
      <c r="AFE14" s="476"/>
      <c r="AFF14" s="476"/>
      <c r="AFG14" s="476"/>
      <c r="AFH14" s="476"/>
      <c r="AFI14" s="476"/>
      <c r="AFJ14" s="476"/>
      <c r="AFK14" s="476"/>
      <c r="AFL14" s="476"/>
      <c r="AFM14" s="476"/>
      <c r="AFN14" s="476"/>
      <c r="AFO14" s="476"/>
      <c r="AFP14" s="476"/>
      <c r="AFQ14" s="476"/>
      <c r="AFR14" s="476"/>
      <c r="AFS14" s="476"/>
      <c r="AFT14" s="476"/>
      <c r="AFU14" s="476"/>
      <c r="AFV14" s="476"/>
      <c r="AFW14" s="476"/>
      <c r="AFX14" s="476"/>
      <c r="AFY14" s="476"/>
      <c r="AFZ14" s="476"/>
      <c r="AGA14" s="476"/>
      <c r="AGB14" s="476"/>
      <c r="AGC14" s="476"/>
      <c r="AGD14" s="476"/>
      <c r="AGE14" s="476"/>
      <c r="AGF14" s="476"/>
      <c r="AGG14" s="476"/>
      <c r="AGH14" s="476"/>
      <c r="AGI14" s="476"/>
      <c r="AGJ14" s="476"/>
      <c r="AGK14" s="476"/>
      <c r="AGL14" s="476"/>
      <c r="AGM14" s="476"/>
      <c r="AGN14" s="476"/>
      <c r="AGO14" s="476"/>
      <c r="AGP14" s="476"/>
      <c r="AGQ14" s="476"/>
      <c r="AGR14" s="476"/>
      <c r="AGS14" s="476"/>
      <c r="AGT14" s="476"/>
      <c r="AGU14" s="476"/>
      <c r="AGV14" s="476"/>
      <c r="AGW14" s="476"/>
      <c r="AGX14" s="476"/>
      <c r="AGY14" s="476"/>
      <c r="AGZ14" s="476"/>
      <c r="AHA14" s="476"/>
      <c r="AHB14" s="476"/>
      <c r="AHC14" s="476"/>
      <c r="AHD14" s="476"/>
      <c r="AHE14" s="476"/>
      <c r="AHF14" s="476"/>
      <c r="AHG14" s="476"/>
      <c r="AHH14" s="476"/>
      <c r="AHI14" s="476"/>
      <c r="AHJ14" s="476"/>
      <c r="AHK14" s="476"/>
      <c r="AHL14" s="476"/>
      <c r="AHM14" s="476"/>
      <c r="AHN14" s="476"/>
      <c r="AHO14" s="476"/>
      <c r="AHP14" s="476"/>
      <c r="AHQ14" s="476"/>
      <c r="AHR14" s="476"/>
      <c r="AHS14" s="476"/>
      <c r="AHT14" s="476"/>
      <c r="AHU14" s="476"/>
      <c r="AHV14" s="476"/>
      <c r="AHW14" s="476"/>
      <c r="AHX14" s="476"/>
      <c r="AHY14" s="476"/>
      <c r="AHZ14" s="476"/>
      <c r="AIA14" s="476"/>
      <c r="AIB14" s="476"/>
      <c r="AIC14" s="476"/>
      <c r="AID14" s="476"/>
      <c r="AIE14" s="476"/>
      <c r="AIF14" s="476"/>
      <c r="AIG14" s="476"/>
      <c r="AIH14" s="476"/>
      <c r="AII14" s="476"/>
      <c r="AIJ14" s="476"/>
      <c r="AIK14" s="476"/>
      <c r="AIL14" s="476"/>
      <c r="AIM14" s="476"/>
      <c r="AIN14" s="476"/>
      <c r="AIO14" s="476"/>
      <c r="AIP14" s="476"/>
      <c r="AIQ14" s="476"/>
      <c r="AIR14" s="476"/>
      <c r="AIS14" s="476"/>
      <c r="AIT14" s="476"/>
      <c r="AIU14" s="476"/>
      <c r="AIV14" s="476"/>
      <c r="AIW14" s="476"/>
      <c r="AIX14" s="476"/>
      <c r="AIY14" s="476"/>
      <c r="AIZ14" s="476"/>
      <c r="AJA14" s="476"/>
      <c r="AJB14" s="476"/>
      <c r="AJC14" s="476"/>
      <c r="AJD14" s="476"/>
      <c r="AJE14" s="476"/>
      <c r="AJF14" s="476"/>
      <c r="AJG14" s="476"/>
      <c r="AJH14" s="476"/>
      <c r="AJI14" s="476"/>
      <c r="AJJ14" s="476"/>
      <c r="AJK14" s="476"/>
      <c r="AJL14" s="476"/>
      <c r="AJM14" s="476"/>
      <c r="AJN14" s="476"/>
      <c r="AJO14" s="476"/>
      <c r="AJP14" s="476"/>
      <c r="AJQ14" s="476"/>
      <c r="AJR14" s="476"/>
      <c r="AJS14" s="476"/>
      <c r="AJT14" s="476"/>
      <c r="AJU14" s="476"/>
      <c r="AJV14" s="476"/>
      <c r="AJW14" s="476"/>
      <c r="AJX14" s="476"/>
      <c r="AJY14" s="476"/>
      <c r="AJZ14" s="476"/>
      <c r="AKA14" s="476"/>
      <c r="AKB14" s="476"/>
      <c r="AKC14" s="476"/>
      <c r="AKD14" s="476"/>
      <c r="AKE14" s="476"/>
      <c r="AKF14" s="476"/>
      <c r="AKG14" s="476"/>
      <c r="AKH14" s="476"/>
      <c r="AKI14" s="476"/>
      <c r="AKJ14" s="476"/>
      <c r="AKK14" s="476"/>
      <c r="AKL14" s="476"/>
      <c r="AKM14" s="476"/>
      <c r="AKN14" s="476"/>
      <c r="AKO14" s="476"/>
      <c r="AKP14" s="476"/>
      <c r="AKQ14" s="476"/>
      <c r="AKR14" s="476"/>
      <c r="AKS14" s="476"/>
      <c r="AKT14" s="476"/>
      <c r="AKU14" s="476"/>
      <c r="AKV14" s="476"/>
      <c r="AKW14" s="476"/>
      <c r="AKX14" s="476"/>
      <c r="AKY14" s="476"/>
      <c r="AKZ14" s="476"/>
      <c r="ALA14" s="476"/>
      <c r="ALB14" s="476"/>
      <c r="ALC14" s="476"/>
      <c r="ALD14" s="476"/>
      <c r="ALE14" s="476"/>
      <c r="ALF14" s="476"/>
      <c r="ALG14" s="476"/>
      <c r="ALH14" s="476"/>
      <c r="ALI14" s="476"/>
      <c r="ALJ14" s="476"/>
      <c r="ALK14" s="476"/>
      <c r="ALL14" s="476"/>
      <c r="ALM14" s="476"/>
      <c r="ALN14" s="476"/>
      <c r="ALO14" s="476"/>
      <c r="ALP14" s="476"/>
      <c r="ALQ14" s="476"/>
      <c r="ALR14" s="476"/>
      <c r="ALS14" s="476"/>
      <c r="ALT14" s="476"/>
      <c r="ALU14" s="476"/>
      <c r="ALV14" s="476"/>
      <c r="ALW14" s="476"/>
      <c r="ALX14" s="476"/>
      <c r="ALY14" s="476"/>
      <c r="ALZ14" s="476"/>
      <c r="AMA14" s="476"/>
      <c r="AMB14" s="476"/>
      <c r="AMC14" s="476"/>
      <c r="AMD14" s="476"/>
      <c r="AME14" s="476"/>
      <c r="AMF14" s="476"/>
      <c r="AMG14" s="476"/>
      <c r="AMH14" s="476"/>
      <c r="AMI14" s="476"/>
      <c r="AMJ14" s="476"/>
      <c r="AMK14" s="476"/>
      <c r="AML14" s="476"/>
      <c r="AMM14" s="476"/>
      <c r="AMN14" s="476"/>
      <c r="AMO14" s="476"/>
      <c r="AMP14" s="476"/>
      <c r="AMQ14" s="476"/>
      <c r="AMR14" s="476"/>
      <c r="AMS14" s="476"/>
      <c r="AMT14" s="476"/>
      <c r="AMU14" s="476"/>
      <c r="AMV14" s="476"/>
      <c r="AMW14" s="476"/>
      <c r="AMX14" s="476"/>
      <c r="AMY14" s="476"/>
      <c r="AMZ14" s="476"/>
      <c r="ANA14" s="476"/>
      <c r="ANB14" s="476"/>
      <c r="ANC14" s="476"/>
      <c r="AND14" s="476"/>
      <c r="ANE14" s="476"/>
      <c r="ANF14" s="476"/>
      <c r="ANG14" s="476"/>
      <c r="ANH14" s="476"/>
      <c r="ANI14" s="476"/>
      <c r="ANJ14" s="476"/>
      <c r="ANK14" s="476"/>
      <c r="ANL14" s="476"/>
      <c r="ANM14" s="476"/>
      <c r="ANN14" s="476"/>
      <c r="ANO14" s="476"/>
      <c r="ANP14" s="476"/>
      <c r="ANQ14" s="476"/>
      <c r="ANR14" s="476"/>
      <c r="ANS14" s="476"/>
      <c r="ANT14" s="476"/>
      <c r="ANU14" s="476"/>
      <c r="ANV14" s="476"/>
      <c r="ANW14" s="476"/>
      <c r="ANX14" s="476"/>
      <c r="ANY14" s="476"/>
      <c r="ANZ14" s="476"/>
      <c r="AOA14" s="476"/>
      <c r="AOB14" s="476"/>
      <c r="AOC14" s="476"/>
      <c r="AOD14" s="476"/>
      <c r="AOE14" s="476"/>
      <c r="AOF14" s="476"/>
      <c r="AOG14" s="476"/>
      <c r="AOH14" s="476"/>
      <c r="AOI14" s="476"/>
      <c r="AOJ14" s="476"/>
      <c r="AOK14" s="476"/>
      <c r="AOL14" s="476"/>
      <c r="AOM14" s="476"/>
      <c r="AON14" s="476"/>
      <c r="AOO14" s="476"/>
      <c r="AOP14" s="476"/>
      <c r="AOQ14" s="476"/>
      <c r="AOR14" s="476"/>
      <c r="AOS14" s="476"/>
      <c r="AOT14" s="476"/>
      <c r="AOU14" s="476"/>
      <c r="AOV14" s="476"/>
      <c r="AOW14" s="476"/>
      <c r="AOX14" s="476"/>
      <c r="AOY14" s="476"/>
      <c r="AOZ14" s="476"/>
      <c r="APA14" s="476"/>
      <c r="APB14" s="476"/>
      <c r="APC14" s="476"/>
      <c r="APD14" s="476"/>
      <c r="APE14" s="476"/>
      <c r="APF14" s="476"/>
      <c r="APG14" s="476"/>
      <c r="APH14" s="476"/>
      <c r="API14" s="476"/>
      <c r="APJ14" s="476"/>
      <c r="APK14" s="476"/>
      <c r="APL14" s="476"/>
      <c r="APM14" s="476"/>
      <c r="APN14" s="476"/>
      <c r="APO14" s="476"/>
      <c r="APP14" s="476"/>
      <c r="APQ14" s="476"/>
      <c r="APR14" s="476"/>
      <c r="APS14" s="476"/>
      <c r="APT14" s="476"/>
      <c r="APU14" s="476"/>
      <c r="APV14" s="476"/>
      <c r="APW14" s="476"/>
      <c r="APX14" s="476"/>
      <c r="APY14" s="476"/>
      <c r="APZ14" s="476"/>
      <c r="AQA14" s="476"/>
      <c r="AQB14" s="476"/>
      <c r="AQC14" s="476"/>
      <c r="AQD14" s="476"/>
      <c r="AQE14" s="476"/>
      <c r="AQF14" s="476"/>
      <c r="AQG14" s="476"/>
      <c r="AQH14" s="476"/>
      <c r="AQI14" s="476"/>
      <c r="AQJ14" s="476"/>
      <c r="AQK14" s="476"/>
      <c r="AQL14" s="476"/>
      <c r="AQM14" s="476"/>
      <c r="AQN14" s="476"/>
      <c r="AQO14" s="476"/>
      <c r="AQP14" s="476"/>
      <c r="AQQ14" s="476"/>
      <c r="AQR14" s="476"/>
      <c r="AQS14" s="476"/>
      <c r="AQT14" s="476"/>
      <c r="AQU14" s="476"/>
      <c r="AQV14" s="476"/>
      <c r="AQW14" s="476"/>
      <c r="AQX14" s="476"/>
      <c r="AQY14" s="476"/>
      <c r="AQZ14" s="476"/>
      <c r="ARA14" s="476"/>
      <c r="ARB14" s="476"/>
      <c r="ARC14" s="476"/>
      <c r="ARD14" s="476"/>
      <c r="ARE14" s="476"/>
      <c r="ARF14" s="476"/>
      <c r="ARG14" s="476"/>
      <c r="ARH14" s="476"/>
      <c r="ARI14" s="476"/>
      <c r="ARJ14" s="476"/>
      <c r="ARK14" s="476"/>
      <c r="ARL14" s="476"/>
      <c r="ARM14" s="476"/>
      <c r="ARN14" s="476"/>
      <c r="ARO14" s="476"/>
      <c r="ARP14" s="476"/>
      <c r="ARQ14" s="476"/>
      <c r="ARR14" s="476"/>
      <c r="ARS14" s="476"/>
      <c r="ART14" s="476"/>
      <c r="ARU14" s="476"/>
      <c r="ARV14" s="476"/>
      <c r="ARW14" s="476"/>
      <c r="ARX14" s="476"/>
      <c r="ARY14" s="476"/>
      <c r="ARZ14" s="476"/>
      <c r="ASA14" s="476"/>
      <c r="ASB14" s="476"/>
      <c r="ASC14" s="476"/>
      <c r="ASD14" s="476"/>
      <c r="ASE14" s="476"/>
      <c r="ASF14" s="476"/>
      <c r="ASG14" s="476"/>
      <c r="ASH14" s="476"/>
      <c r="ASI14" s="476"/>
      <c r="ASJ14" s="476"/>
      <c r="ASK14" s="476"/>
      <c r="ASL14" s="476"/>
      <c r="ASM14" s="476"/>
      <c r="ASN14" s="476"/>
      <c r="ASO14" s="476"/>
      <c r="ASP14" s="476"/>
      <c r="ASQ14" s="476"/>
      <c r="ASR14" s="476"/>
      <c r="ASS14" s="476"/>
      <c r="AST14" s="476"/>
      <c r="ASU14" s="476"/>
      <c r="ASV14" s="476"/>
      <c r="ASW14" s="476"/>
      <c r="ASX14" s="476"/>
      <c r="ASY14" s="476"/>
      <c r="ASZ14" s="476"/>
      <c r="ATA14" s="476"/>
      <c r="ATB14" s="476"/>
      <c r="ATC14" s="476"/>
      <c r="ATD14" s="476"/>
      <c r="ATE14" s="476"/>
      <c r="ATF14" s="476"/>
      <c r="ATG14" s="476"/>
      <c r="ATH14" s="476"/>
      <c r="ATI14" s="476"/>
      <c r="ATJ14" s="476"/>
      <c r="ATK14" s="476"/>
      <c r="ATL14" s="476"/>
      <c r="ATM14" s="476"/>
      <c r="ATN14" s="476"/>
      <c r="ATO14" s="476"/>
      <c r="ATP14" s="476"/>
      <c r="ATQ14" s="476"/>
      <c r="ATR14" s="476"/>
      <c r="ATS14" s="476"/>
      <c r="ATT14" s="476"/>
      <c r="ATU14" s="476"/>
      <c r="ATV14" s="476"/>
      <c r="ATW14" s="476"/>
      <c r="ATX14" s="476"/>
      <c r="ATY14" s="476"/>
      <c r="ATZ14" s="476"/>
      <c r="AUA14" s="476"/>
      <c r="AUB14" s="476"/>
      <c r="AUC14" s="476"/>
      <c r="AUD14" s="476"/>
      <c r="AUE14" s="476"/>
      <c r="AUF14" s="476"/>
      <c r="AUG14" s="476"/>
      <c r="AUH14" s="476"/>
      <c r="AUI14" s="476"/>
      <c r="AUJ14" s="476"/>
      <c r="AUK14" s="476"/>
      <c r="AUL14" s="476"/>
      <c r="AUM14" s="476"/>
      <c r="AUN14" s="476"/>
      <c r="AUO14" s="476"/>
      <c r="AUP14" s="476"/>
      <c r="AUQ14" s="476"/>
      <c r="AUR14" s="476"/>
      <c r="AUS14" s="476"/>
      <c r="AUT14" s="476"/>
      <c r="AUU14" s="476"/>
      <c r="AUV14" s="476"/>
      <c r="AUW14" s="476"/>
      <c r="AUX14" s="476"/>
      <c r="AUY14" s="476"/>
      <c r="AUZ14" s="476"/>
      <c r="AVA14" s="476"/>
      <c r="AVB14" s="476"/>
      <c r="AVC14" s="476"/>
      <c r="AVD14" s="476"/>
      <c r="AVE14" s="476"/>
      <c r="AVF14" s="476"/>
      <c r="AVG14" s="476"/>
      <c r="AVH14" s="476"/>
      <c r="AVI14" s="476"/>
      <c r="AVJ14" s="476"/>
      <c r="AVK14" s="476"/>
      <c r="AVL14" s="476"/>
      <c r="AVM14" s="476"/>
      <c r="AVN14" s="476"/>
      <c r="AVO14" s="476"/>
      <c r="AVP14" s="476"/>
      <c r="AVQ14" s="476"/>
      <c r="AVR14" s="476"/>
      <c r="AVS14" s="476"/>
      <c r="AVT14" s="476"/>
      <c r="AVU14" s="476"/>
      <c r="AVV14" s="476"/>
      <c r="AVW14" s="476"/>
      <c r="AVX14" s="476"/>
      <c r="AVY14" s="476"/>
      <c r="AVZ14" s="476"/>
      <c r="AWA14" s="476"/>
      <c r="AWB14" s="476"/>
      <c r="AWC14" s="476"/>
      <c r="AWD14" s="476"/>
      <c r="AWE14" s="476"/>
      <c r="AWF14" s="476"/>
      <c r="AWG14" s="476"/>
      <c r="AWH14" s="476"/>
      <c r="AWI14" s="476"/>
      <c r="AWJ14" s="476"/>
      <c r="AWK14" s="476"/>
      <c r="AWL14" s="476"/>
      <c r="AWM14" s="476"/>
      <c r="AWN14" s="476"/>
      <c r="AWO14" s="476"/>
      <c r="AWP14" s="476"/>
      <c r="AWQ14" s="476"/>
      <c r="AWR14" s="476"/>
      <c r="AWS14" s="476"/>
      <c r="AWT14" s="476"/>
      <c r="AWU14" s="476"/>
      <c r="AWV14" s="476"/>
      <c r="AWW14" s="476"/>
      <c r="AWX14" s="476"/>
      <c r="AWY14" s="476"/>
      <c r="AWZ14" s="476"/>
      <c r="AXA14" s="476"/>
      <c r="AXB14" s="476"/>
      <c r="AXC14" s="476"/>
      <c r="AXD14" s="476"/>
      <c r="AXE14" s="476"/>
      <c r="AXF14" s="476"/>
      <c r="AXG14" s="476"/>
      <c r="AXH14" s="476"/>
      <c r="AXI14" s="476"/>
      <c r="AXJ14" s="476"/>
      <c r="AXK14" s="476"/>
      <c r="AXL14" s="476"/>
      <c r="AXM14" s="476"/>
      <c r="AXN14" s="476"/>
      <c r="AXO14" s="476"/>
      <c r="AXP14" s="476"/>
      <c r="AXQ14" s="476"/>
      <c r="AXR14" s="476"/>
      <c r="AXS14" s="476"/>
      <c r="AXT14" s="476"/>
      <c r="AXU14" s="476"/>
      <c r="AXV14" s="476"/>
      <c r="AXW14" s="476"/>
      <c r="AXX14" s="476"/>
      <c r="AXY14" s="476"/>
      <c r="AXZ14" s="476"/>
      <c r="AYA14" s="476"/>
      <c r="AYB14" s="476"/>
      <c r="AYC14" s="476"/>
      <c r="AYD14" s="476"/>
      <c r="AYE14" s="476"/>
      <c r="AYF14" s="476"/>
      <c r="AYG14" s="476"/>
      <c r="AYH14" s="476"/>
      <c r="AYI14" s="476"/>
      <c r="AYJ14" s="476"/>
      <c r="AYK14" s="476"/>
      <c r="AYL14" s="476"/>
      <c r="AYM14" s="476"/>
      <c r="AYN14" s="476"/>
      <c r="AYO14" s="476"/>
      <c r="AYP14" s="476"/>
      <c r="AYQ14" s="476"/>
      <c r="AYR14" s="476"/>
      <c r="AYS14" s="476"/>
      <c r="AYT14" s="476"/>
      <c r="AYU14" s="476"/>
      <c r="AYV14" s="476"/>
      <c r="AYW14" s="476"/>
      <c r="AYX14" s="476"/>
      <c r="AYY14" s="476"/>
      <c r="AYZ14" s="476"/>
      <c r="AZA14" s="476"/>
      <c r="AZB14" s="476"/>
      <c r="AZC14" s="476"/>
      <c r="AZD14" s="476"/>
      <c r="AZE14" s="476"/>
      <c r="AZF14" s="476"/>
      <c r="AZG14" s="476"/>
      <c r="AZH14" s="476"/>
      <c r="AZI14" s="476"/>
      <c r="AZJ14" s="476"/>
      <c r="AZK14" s="476"/>
      <c r="AZL14" s="476"/>
      <c r="AZM14" s="476"/>
      <c r="AZN14" s="476"/>
      <c r="AZO14" s="476"/>
      <c r="AZP14" s="476"/>
      <c r="AZQ14" s="476"/>
      <c r="AZR14" s="476"/>
      <c r="AZS14" s="476"/>
      <c r="AZT14" s="476"/>
      <c r="AZU14" s="476"/>
      <c r="AZV14" s="476"/>
      <c r="AZW14" s="476"/>
      <c r="AZX14" s="476"/>
      <c r="AZY14" s="476"/>
      <c r="AZZ14" s="476"/>
      <c r="BAA14" s="476"/>
      <c r="BAB14" s="476"/>
      <c r="BAC14" s="476"/>
      <c r="BAD14" s="476"/>
      <c r="BAE14" s="476"/>
      <c r="BAF14" s="476"/>
      <c r="BAG14" s="476"/>
      <c r="BAH14" s="476"/>
      <c r="BAI14" s="476"/>
      <c r="BAJ14" s="476"/>
      <c r="BAK14" s="476"/>
      <c r="BAL14" s="476"/>
      <c r="BAM14" s="476"/>
      <c r="BAN14" s="476"/>
      <c r="BAO14" s="476"/>
      <c r="BAP14" s="476"/>
      <c r="BAQ14" s="476"/>
      <c r="BAR14" s="476"/>
      <c r="BAS14" s="476"/>
      <c r="BAT14" s="476"/>
      <c r="BAU14" s="476"/>
      <c r="BAV14" s="476"/>
      <c r="BAW14" s="476"/>
      <c r="BAX14" s="476"/>
      <c r="BAY14" s="476"/>
      <c r="BAZ14" s="476"/>
      <c r="BBA14" s="476"/>
      <c r="BBB14" s="476"/>
      <c r="BBC14" s="476"/>
      <c r="BBD14" s="476"/>
      <c r="BBE14" s="476"/>
      <c r="BBF14" s="476"/>
      <c r="BBG14" s="476"/>
      <c r="BBH14" s="476"/>
      <c r="BBI14" s="476"/>
      <c r="BBJ14" s="476"/>
      <c r="BBK14" s="476"/>
      <c r="BBL14" s="476"/>
      <c r="BBM14" s="476"/>
      <c r="BBN14" s="476"/>
      <c r="BBO14" s="476"/>
      <c r="BBP14" s="476"/>
      <c r="BBQ14" s="476"/>
      <c r="BBR14" s="476"/>
      <c r="BBS14" s="476"/>
      <c r="BBT14" s="476"/>
      <c r="BBU14" s="476"/>
      <c r="BBV14" s="476"/>
      <c r="BBW14" s="476"/>
      <c r="BBX14" s="476"/>
      <c r="BBY14" s="476"/>
      <c r="BBZ14" s="476"/>
      <c r="BCA14" s="476"/>
      <c r="BCB14" s="476"/>
      <c r="BCC14" s="476"/>
      <c r="BCD14" s="476"/>
      <c r="BCE14" s="476"/>
      <c r="BCF14" s="476"/>
      <c r="BCG14" s="476"/>
      <c r="BCH14" s="476"/>
      <c r="BCI14" s="476"/>
      <c r="BCJ14" s="476"/>
      <c r="BCK14" s="476"/>
      <c r="BCL14" s="476"/>
      <c r="BCM14" s="476"/>
      <c r="BCN14" s="476"/>
      <c r="BCO14" s="476"/>
      <c r="BCP14" s="476"/>
      <c r="BCQ14" s="476"/>
      <c r="BCR14" s="476"/>
      <c r="BCS14" s="476"/>
      <c r="BCT14" s="476"/>
      <c r="BCU14" s="476"/>
      <c r="BCV14" s="476"/>
      <c r="BCW14" s="476"/>
      <c r="BCX14" s="476"/>
      <c r="BCY14" s="476"/>
      <c r="BCZ14" s="476"/>
      <c r="BDA14" s="476"/>
      <c r="BDB14" s="476"/>
      <c r="BDC14" s="476"/>
      <c r="BDD14" s="476"/>
      <c r="BDE14" s="476"/>
      <c r="BDF14" s="476"/>
      <c r="BDG14" s="476"/>
      <c r="BDH14" s="476"/>
      <c r="BDI14" s="476"/>
      <c r="BDJ14" s="476"/>
      <c r="BDK14" s="476"/>
      <c r="BDL14" s="476"/>
      <c r="BDM14" s="476"/>
      <c r="BDN14" s="476"/>
      <c r="BDO14" s="476"/>
      <c r="BDP14" s="476"/>
      <c r="BDQ14" s="476"/>
      <c r="BDR14" s="476"/>
      <c r="BDS14" s="476"/>
      <c r="BDT14" s="476"/>
      <c r="BDU14" s="476"/>
      <c r="BDV14" s="476"/>
      <c r="BDW14" s="476"/>
      <c r="BDX14" s="476"/>
      <c r="BDY14" s="476"/>
      <c r="BDZ14" s="476"/>
      <c r="BEA14" s="476"/>
      <c r="BEB14" s="476"/>
      <c r="BEC14" s="476"/>
      <c r="BED14" s="476"/>
      <c r="BEE14" s="476"/>
      <c r="BEF14" s="476"/>
      <c r="BEG14" s="476"/>
      <c r="BEH14" s="476"/>
      <c r="BEI14" s="476"/>
      <c r="BEJ14" s="476"/>
      <c r="BEK14" s="476"/>
      <c r="BEL14" s="476"/>
      <c r="BEM14" s="476"/>
      <c r="BEN14" s="476"/>
      <c r="BEO14" s="476"/>
      <c r="BEP14" s="476"/>
      <c r="BEQ14" s="476"/>
      <c r="BER14" s="476"/>
      <c r="BES14" s="476"/>
      <c r="BET14" s="476"/>
      <c r="BEU14" s="476"/>
      <c r="BEV14" s="476"/>
      <c r="BEW14" s="476"/>
      <c r="BEX14" s="476"/>
      <c r="BEY14" s="476"/>
      <c r="BEZ14" s="476"/>
      <c r="BFA14" s="476"/>
      <c r="BFB14" s="476"/>
      <c r="BFC14" s="476"/>
      <c r="BFD14" s="476"/>
      <c r="BFE14" s="476"/>
      <c r="BFF14" s="476"/>
      <c r="BFG14" s="476"/>
      <c r="BFH14" s="476"/>
      <c r="BFI14" s="476"/>
      <c r="BFJ14" s="476"/>
      <c r="BFK14" s="476"/>
      <c r="BFL14" s="476"/>
      <c r="BFM14" s="476"/>
      <c r="BFN14" s="476"/>
      <c r="BFO14" s="476"/>
      <c r="BFP14" s="476"/>
      <c r="BFQ14" s="476"/>
      <c r="BFR14" s="476"/>
      <c r="BFS14" s="476"/>
      <c r="BFT14" s="476"/>
      <c r="BFU14" s="476"/>
      <c r="BFV14" s="476"/>
      <c r="BFW14" s="476"/>
      <c r="BFX14" s="476"/>
      <c r="BFY14" s="476"/>
      <c r="BFZ14" s="476"/>
      <c r="BGA14" s="476"/>
      <c r="BGB14" s="476"/>
      <c r="BGC14" s="476"/>
      <c r="BGD14" s="476"/>
      <c r="BGE14" s="476"/>
      <c r="BGF14" s="476"/>
      <c r="BGG14" s="476"/>
      <c r="BGH14" s="476"/>
      <c r="BGI14" s="476"/>
      <c r="BGJ14" s="476"/>
      <c r="BGK14" s="476"/>
      <c r="BGL14" s="476"/>
      <c r="BGM14" s="476"/>
      <c r="BGN14" s="476"/>
      <c r="BGO14" s="476"/>
      <c r="BGP14" s="476"/>
      <c r="BGQ14" s="476"/>
      <c r="BGR14" s="476"/>
      <c r="BGS14" s="476"/>
      <c r="BGT14" s="476"/>
      <c r="BGU14" s="476"/>
      <c r="BGV14" s="476"/>
      <c r="BGW14" s="476"/>
      <c r="BGX14" s="476"/>
      <c r="BGY14" s="476"/>
      <c r="BGZ14" s="476"/>
      <c r="BHA14" s="476"/>
      <c r="BHB14" s="476"/>
      <c r="BHC14" s="476"/>
      <c r="BHD14" s="476"/>
      <c r="BHE14" s="476"/>
      <c r="BHF14" s="476"/>
      <c r="BHG14" s="476"/>
      <c r="BHH14" s="476"/>
      <c r="BHI14" s="476"/>
      <c r="BHJ14" s="476"/>
      <c r="BHK14" s="476"/>
      <c r="BHL14" s="476"/>
      <c r="BHM14" s="476"/>
      <c r="BHN14" s="476"/>
      <c r="BHO14" s="476"/>
      <c r="BHP14" s="476"/>
      <c r="BHQ14" s="476"/>
      <c r="BHR14" s="476"/>
      <c r="BHS14" s="476"/>
      <c r="BHT14" s="476"/>
      <c r="BHU14" s="476"/>
      <c r="BHV14" s="476"/>
      <c r="BHW14" s="476"/>
      <c r="BHX14" s="476"/>
      <c r="BHY14" s="476"/>
      <c r="BHZ14" s="476"/>
      <c r="BIA14" s="476"/>
      <c r="BIB14" s="476"/>
      <c r="BIC14" s="476"/>
      <c r="BID14" s="476"/>
      <c r="BIE14" s="476"/>
      <c r="BIF14" s="476"/>
      <c r="BIG14" s="476"/>
      <c r="BIH14" s="476"/>
      <c r="BII14" s="476"/>
      <c r="BIJ14" s="476"/>
      <c r="BIK14" s="476"/>
      <c r="BIL14" s="476"/>
      <c r="BIM14" s="476"/>
      <c r="BIN14" s="476"/>
      <c r="BIO14" s="476"/>
      <c r="BIP14" s="476"/>
      <c r="BIQ14" s="476"/>
      <c r="BIR14" s="476"/>
      <c r="BIS14" s="476"/>
      <c r="BIT14" s="476"/>
      <c r="BIU14" s="476"/>
      <c r="BIV14" s="476"/>
      <c r="BIW14" s="476"/>
      <c r="BIX14" s="476"/>
      <c r="BIY14" s="476"/>
      <c r="BIZ14" s="476"/>
      <c r="BJA14" s="476"/>
      <c r="BJB14" s="476"/>
      <c r="BJC14" s="476"/>
      <c r="BJD14" s="476"/>
      <c r="BJE14" s="476"/>
      <c r="BJF14" s="476"/>
      <c r="BJG14" s="476"/>
      <c r="BJH14" s="476"/>
      <c r="BJI14" s="476"/>
      <c r="BJJ14" s="476"/>
      <c r="BJK14" s="476"/>
      <c r="BJL14" s="476"/>
      <c r="BJM14" s="476"/>
      <c r="BJN14" s="476"/>
      <c r="BJO14" s="476"/>
      <c r="BJP14" s="476"/>
      <c r="BJQ14" s="476"/>
      <c r="BJR14" s="476"/>
      <c r="BJS14" s="476"/>
      <c r="BJT14" s="476"/>
      <c r="BJU14" s="476"/>
      <c r="BJV14" s="476"/>
      <c r="BJW14" s="476"/>
      <c r="BJX14" s="476"/>
      <c r="BJY14" s="476"/>
      <c r="BJZ14" s="476"/>
      <c r="BKA14" s="476"/>
      <c r="BKB14" s="476"/>
      <c r="BKC14" s="476"/>
      <c r="BKD14" s="476"/>
      <c r="BKE14" s="476"/>
      <c r="BKF14" s="476"/>
      <c r="BKG14" s="476"/>
      <c r="BKH14" s="476"/>
      <c r="BKI14" s="476"/>
      <c r="BKJ14" s="476"/>
      <c r="BKK14" s="476"/>
      <c r="BKL14" s="476"/>
      <c r="BKM14" s="476"/>
      <c r="BKN14" s="476"/>
      <c r="BKO14" s="476"/>
      <c r="BKP14" s="476"/>
      <c r="BKQ14" s="476"/>
      <c r="BKR14" s="476"/>
      <c r="BKS14" s="476"/>
      <c r="BKT14" s="476"/>
      <c r="BKU14" s="476"/>
      <c r="BKV14" s="476"/>
      <c r="BKW14" s="476"/>
      <c r="BKX14" s="476"/>
      <c r="BKY14" s="476"/>
      <c r="BKZ14" s="476"/>
      <c r="BLA14" s="476"/>
      <c r="BLB14" s="476"/>
      <c r="BLC14" s="476"/>
      <c r="BLD14" s="476"/>
      <c r="BLE14" s="476"/>
      <c r="BLF14" s="476"/>
      <c r="BLG14" s="476"/>
      <c r="BLH14" s="476"/>
      <c r="BLI14" s="476"/>
      <c r="BLJ14" s="476"/>
      <c r="BLK14" s="476"/>
      <c r="BLL14" s="476"/>
      <c r="BLM14" s="476"/>
      <c r="BLN14" s="476"/>
      <c r="BLO14" s="476"/>
      <c r="BLP14" s="476"/>
      <c r="BLQ14" s="476"/>
      <c r="BLR14" s="476"/>
      <c r="BLS14" s="476"/>
      <c r="BLT14" s="476"/>
      <c r="BLU14" s="476"/>
      <c r="BLV14" s="476"/>
      <c r="BLW14" s="476"/>
      <c r="BLX14" s="476"/>
      <c r="BLY14" s="476"/>
      <c r="BLZ14" s="476"/>
      <c r="BMA14" s="476"/>
      <c r="BMB14" s="476"/>
      <c r="BMC14" s="476"/>
      <c r="BMD14" s="476"/>
      <c r="BME14" s="476"/>
      <c r="BMF14" s="476"/>
      <c r="BMG14" s="476"/>
      <c r="BMH14" s="476"/>
      <c r="BMI14" s="476"/>
      <c r="BMJ14" s="476"/>
      <c r="BMK14" s="476"/>
      <c r="BML14" s="476"/>
      <c r="BMM14" s="476"/>
      <c r="BMN14" s="476"/>
      <c r="BMO14" s="476"/>
      <c r="BMP14" s="476"/>
      <c r="BMQ14" s="476"/>
      <c r="BMR14" s="476"/>
      <c r="BMS14" s="476"/>
      <c r="BMT14" s="476"/>
      <c r="BMU14" s="476"/>
      <c r="BMV14" s="476"/>
      <c r="BMW14" s="476"/>
      <c r="BMX14" s="476"/>
      <c r="BMY14" s="476"/>
      <c r="BMZ14" s="476"/>
      <c r="BNA14" s="476"/>
      <c r="BNB14" s="476"/>
      <c r="BNC14" s="476"/>
      <c r="BND14" s="476"/>
      <c r="BNE14" s="476"/>
      <c r="BNF14" s="476"/>
      <c r="BNG14" s="476"/>
      <c r="BNH14" s="476"/>
      <c r="BNI14" s="476"/>
      <c r="BNJ14" s="476"/>
      <c r="BNK14" s="476"/>
      <c r="BNL14" s="476"/>
      <c r="BNM14" s="476"/>
      <c r="BNN14" s="476"/>
      <c r="BNO14" s="476"/>
      <c r="BNP14" s="476"/>
      <c r="BNQ14" s="476"/>
      <c r="BNR14" s="476"/>
      <c r="BNS14" s="476"/>
      <c r="BNT14" s="476"/>
      <c r="BNU14" s="476"/>
      <c r="BNV14" s="476"/>
      <c r="BNW14" s="476"/>
      <c r="BNX14" s="476"/>
      <c r="BNY14" s="476"/>
      <c r="BNZ14" s="476"/>
      <c r="BOA14" s="476"/>
      <c r="BOB14" s="476"/>
      <c r="BOC14" s="476"/>
      <c r="BOD14" s="476"/>
      <c r="BOE14" s="476"/>
      <c r="BOF14" s="476"/>
      <c r="BOG14" s="476"/>
      <c r="BOH14" s="476"/>
      <c r="BOI14" s="476"/>
      <c r="BOJ14" s="476"/>
      <c r="BOK14" s="476"/>
      <c r="BOL14" s="476"/>
      <c r="BOM14" s="476"/>
      <c r="BON14" s="476"/>
      <c r="BOO14" s="476"/>
      <c r="BOP14" s="476"/>
      <c r="BOQ14" s="476"/>
      <c r="BOR14" s="476"/>
      <c r="BOS14" s="476"/>
      <c r="BOT14" s="476"/>
      <c r="BOU14" s="476"/>
      <c r="BOV14" s="476"/>
      <c r="BOW14" s="476"/>
      <c r="BOX14" s="476"/>
      <c r="BOY14" s="476"/>
      <c r="BOZ14" s="476"/>
      <c r="BPA14" s="476"/>
      <c r="BPB14" s="476"/>
      <c r="BPC14" s="476"/>
      <c r="BPD14" s="476"/>
      <c r="BPE14" s="476"/>
      <c r="BPF14" s="476"/>
      <c r="BPG14" s="476"/>
      <c r="BPH14" s="476"/>
      <c r="BPI14" s="476"/>
      <c r="BPJ14" s="476"/>
      <c r="BPK14" s="476"/>
      <c r="BPL14" s="476"/>
      <c r="BPM14" s="476"/>
      <c r="BPN14" s="476"/>
      <c r="BPO14" s="476"/>
      <c r="BPP14" s="476"/>
      <c r="BPQ14" s="476"/>
      <c r="BPR14" s="476"/>
      <c r="BPS14" s="476"/>
      <c r="BPT14" s="476"/>
      <c r="BPU14" s="476"/>
      <c r="BPV14" s="476"/>
      <c r="BPW14" s="476"/>
      <c r="BPX14" s="476"/>
      <c r="BPY14" s="476"/>
      <c r="BPZ14" s="476"/>
      <c r="BQA14" s="476"/>
      <c r="BQB14" s="476"/>
      <c r="BQC14" s="476"/>
      <c r="BQD14" s="476"/>
      <c r="BQE14" s="476"/>
      <c r="BQF14" s="476"/>
      <c r="BQG14" s="476"/>
      <c r="BQH14" s="476"/>
      <c r="BQI14" s="476"/>
      <c r="BQJ14" s="476"/>
      <c r="BQK14" s="476"/>
      <c r="BQL14" s="476"/>
      <c r="BQM14" s="476"/>
      <c r="BQN14" s="476"/>
      <c r="BQO14" s="476"/>
      <c r="BQP14" s="476"/>
      <c r="BQQ14" s="476"/>
      <c r="BQR14" s="476"/>
      <c r="BQS14" s="476"/>
      <c r="BQT14" s="476"/>
      <c r="BQU14" s="476"/>
      <c r="BQV14" s="476"/>
      <c r="BQW14" s="476"/>
      <c r="BQX14" s="476"/>
      <c r="BQY14" s="476"/>
      <c r="BQZ14" s="476"/>
      <c r="BRA14" s="476"/>
      <c r="BRB14" s="476"/>
      <c r="BRC14" s="476"/>
      <c r="BRD14" s="476"/>
      <c r="BRE14" s="476"/>
      <c r="BRF14" s="476"/>
      <c r="BRG14" s="476"/>
      <c r="BRH14" s="476"/>
      <c r="BRI14" s="476"/>
      <c r="BRJ14" s="476"/>
      <c r="BRK14" s="476"/>
      <c r="BRL14" s="476"/>
      <c r="BRM14" s="476"/>
      <c r="BRN14" s="476"/>
      <c r="BRO14" s="476"/>
      <c r="BRP14" s="476"/>
      <c r="BRQ14" s="476"/>
      <c r="BRR14" s="476"/>
      <c r="BRS14" s="476"/>
      <c r="BRT14" s="476"/>
      <c r="BRU14" s="476"/>
      <c r="BRV14" s="476"/>
      <c r="BRW14" s="476"/>
      <c r="BRX14" s="476"/>
      <c r="BRY14" s="476"/>
      <c r="BRZ14" s="476"/>
      <c r="BSA14" s="476"/>
      <c r="BSB14" s="476"/>
      <c r="BSC14" s="476"/>
      <c r="BSD14" s="476"/>
      <c r="BSE14" s="476"/>
      <c r="BSF14" s="476"/>
      <c r="BSG14" s="476"/>
      <c r="BSH14" s="476"/>
      <c r="BSI14" s="476"/>
      <c r="BSJ14" s="476"/>
      <c r="BSK14" s="476"/>
      <c r="BSL14" s="476"/>
      <c r="BSM14" s="476"/>
      <c r="BSN14" s="476"/>
      <c r="BSO14" s="476"/>
      <c r="BSP14" s="476"/>
      <c r="BSQ14" s="476"/>
      <c r="BSR14" s="476"/>
      <c r="BSS14" s="476"/>
      <c r="BST14" s="476"/>
      <c r="BSU14" s="476"/>
      <c r="BSV14" s="476"/>
      <c r="BSW14" s="476"/>
      <c r="BSX14" s="476"/>
      <c r="BSY14" s="476"/>
      <c r="BSZ14" s="476"/>
      <c r="BTA14" s="476"/>
      <c r="BTB14" s="476"/>
      <c r="BTC14" s="476"/>
      <c r="BTD14" s="476"/>
      <c r="BTE14" s="476"/>
      <c r="BTF14" s="476"/>
      <c r="BTG14" s="476"/>
      <c r="BTH14" s="476"/>
      <c r="BTI14" s="476"/>
      <c r="BTJ14" s="476"/>
      <c r="BTK14" s="476"/>
      <c r="BTL14" s="476"/>
      <c r="BTM14" s="476"/>
      <c r="BTN14" s="476"/>
      <c r="BTO14" s="476"/>
      <c r="BTP14" s="476"/>
      <c r="BTQ14" s="476"/>
      <c r="BTR14" s="476"/>
      <c r="BTS14" s="476"/>
      <c r="BTT14" s="476"/>
      <c r="BTU14" s="476"/>
      <c r="BTV14" s="476"/>
      <c r="BTW14" s="476"/>
      <c r="BTX14" s="476"/>
      <c r="BTY14" s="476"/>
      <c r="BTZ14" s="476"/>
      <c r="BUA14" s="476"/>
      <c r="BUB14" s="476"/>
      <c r="BUC14" s="476"/>
      <c r="BUD14" s="476"/>
      <c r="BUE14" s="476"/>
      <c r="BUF14" s="476"/>
      <c r="BUG14" s="476"/>
      <c r="BUH14" s="476"/>
      <c r="BUI14" s="476"/>
      <c r="BUJ14" s="476"/>
      <c r="BUK14" s="476"/>
      <c r="BUL14" s="476"/>
      <c r="BUM14" s="476"/>
      <c r="BUN14" s="476"/>
      <c r="BUO14" s="476"/>
      <c r="BUP14" s="476"/>
      <c r="BUQ14" s="476"/>
      <c r="BUR14" s="476"/>
      <c r="BUS14" s="476"/>
      <c r="BUT14" s="476"/>
      <c r="BUU14" s="476"/>
      <c r="BUV14" s="476"/>
      <c r="BUW14" s="476"/>
      <c r="BUX14" s="476"/>
      <c r="BUY14" s="476"/>
      <c r="BUZ14" s="476"/>
      <c r="BVA14" s="476"/>
      <c r="BVB14" s="476"/>
      <c r="BVC14" s="476"/>
      <c r="BVD14" s="476"/>
      <c r="BVE14" s="476"/>
      <c r="BVF14" s="476"/>
      <c r="BVG14" s="476"/>
      <c r="BVH14" s="476"/>
      <c r="BVI14" s="476"/>
      <c r="BVJ14" s="476"/>
      <c r="BVK14" s="476"/>
      <c r="BVL14" s="476"/>
      <c r="BVM14" s="476"/>
      <c r="BVN14" s="476"/>
      <c r="BVO14" s="476"/>
      <c r="BVP14" s="476"/>
      <c r="BVQ14" s="476"/>
      <c r="BVR14" s="476"/>
      <c r="BVS14" s="476"/>
      <c r="BVT14" s="476"/>
      <c r="BVU14" s="476"/>
      <c r="BVV14" s="476"/>
      <c r="BVW14" s="476"/>
      <c r="BVX14" s="476"/>
      <c r="BVY14" s="476"/>
      <c r="BVZ14" s="476"/>
      <c r="BWA14" s="476"/>
      <c r="BWB14" s="476"/>
      <c r="BWC14" s="476"/>
      <c r="BWD14" s="476"/>
      <c r="BWE14" s="476"/>
      <c r="BWF14" s="476"/>
      <c r="BWG14" s="476"/>
      <c r="BWH14" s="476"/>
      <c r="BWI14" s="476"/>
      <c r="BWJ14" s="476"/>
      <c r="BWK14" s="476"/>
      <c r="BWL14" s="476"/>
      <c r="BWM14" s="476"/>
      <c r="BWN14" s="476"/>
      <c r="BWO14" s="476"/>
      <c r="BWP14" s="476"/>
      <c r="BWQ14" s="476"/>
      <c r="BWR14" s="476"/>
      <c r="BWS14" s="476"/>
      <c r="BWT14" s="476"/>
      <c r="BWU14" s="476"/>
      <c r="BWV14" s="476"/>
      <c r="BWW14" s="476"/>
      <c r="BWX14" s="476"/>
      <c r="BWY14" s="476"/>
      <c r="BWZ14" s="476"/>
      <c r="BXA14" s="476"/>
      <c r="BXB14" s="476"/>
      <c r="BXC14" s="476"/>
      <c r="BXD14" s="476"/>
      <c r="BXE14" s="476"/>
      <c r="BXF14" s="476"/>
      <c r="BXG14" s="476"/>
      <c r="BXH14" s="476"/>
      <c r="BXI14" s="476"/>
      <c r="BXJ14" s="476"/>
      <c r="BXK14" s="476"/>
      <c r="BXL14" s="476"/>
      <c r="BXM14" s="476"/>
      <c r="BXN14" s="476"/>
      <c r="BXO14" s="476"/>
      <c r="BXP14" s="476"/>
      <c r="BXQ14" s="476"/>
      <c r="BXR14" s="476"/>
      <c r="BXS14" s="476"/>
      <c r="BXT14" s="476"/>
      <c r="BXU14" s="476"/>
      <c r="BXV14" s="476"/>
      <c r="BXW14" s="476"/>
      <c r="BXX14" s="476"/>
      <c r="BXY14" s="476"/>
      <c r="BXZ14" s="476"/>
      <c r="BYA14" s="476"/>
      <c r="BYB14" s="476"/>
      <c r="BYC14" s="476"/>
      <c r="BYD14" s="476"/>
      <c r="BYE14" s="476"/>
      <c r="BYF14" s="476"/>
      <c r="BYG14" s="476"/>
      <c r="BYH14" s="476"/>
      <c r="BYI14" s="476"/>
      <c r="BYJ14" s="476"/>
      <c r="BYK14" s="476"/>
      <c r="BYL14" s="476"/>
      <c r="BYM14" s="476"/>
      <c r="BYN14" s="476"/>
      <c r="BYO14" s="476"/>
      <c r="BYP14" s="476"/>
      <c r="BYQ14" s="476"/>
      <c r="BYR14" s="476"/>
      <c r="BYS14" s="476"/>
      <c r="BYT14" s="476"/>
      <c r="BYU14" s="476"/>
      <c r="BYV14" s="476"/>
      <c r="BYW14" s="476"/>
      <c r="BYX14" s="476"/>
      <c r="BYY14" s="476"/>
      <c r="BYZ14" s="476"/>
      <c r="BZA14" s="476"/>
      <c r="BZB14" s="476"/>
      <c r="BZC14" s="476"/>
      <c r="BZD14" s="476"/>
      <c r="BZE14" s="476"/>
      <c r="BZF14" s="476"/>
      <c r="BZG14" s="476"/>
      <c r="BZH14" s="476"/>
      <c r="BZI14" s="476"/>
      <c r="BZJ14" s="476"/>
      <c r="BZK14" s="476"/>
      <c r="BZL14" s="476"/>
      <c r="BZM14" s="476"/>
      <c r="BZN14" s="476"/>
      <c r="BZO14" s="476"/>
      <c r="BZP14" s="476"/>
      <c r="BZQ14" s="476"/>
      <c r="BZR14" s="476"/>
      <c r="BZS14" s="476"/>
      <c r="BZT14" s="476"/>
      <c r="BZU14" s="476"/>
      <c r="BZV14" s="476"/>
      <c r="BZW14" s="476"/>
      <c r="BZX14" s="476"/>
      <c r="BZY14" s="476"/>
      <c r="BZZ14" s="476"/>
      <c r="CAA14" s="476"/>
      <c r="CAB14" s="476"/>
      <c r="CAC14" s="476"/>
      <c r="CAD14" s="476"/>
      <c r="CAE14" s="476"/>
      <c r="CAF14" s="476"/>
      <c r="CAG14" s="476"/>
      <c r="CAH14" s="476"/>
      <c r="CAI14" s="476"/>
      <c r="CAJ14" s="476"/>
      <c r="CAK14" s="476"/>
      <c r="CAL14" s="476"/>
      <c r="CAM14" s="476"/>
      <c r="CAN14" s="476"/>
      <c r="CAO14" s="476"/>
      <c r="CAP14" s="476"/>
      <c r="CAQ14" s="476"/>
      <c r="CAR14" s="476"/>
      <c r="CAS14" s="476"/>
      <c r="CAT14" s="476"/>
      <c r="CAU14" s="476"/>
      <c r="CAV14" s="476"/>
      <c r="CAW14" s="476"/>
      <c r="CAX14" s="476"/>
      <c r="CAY14" s="476"/>
      <c r="CAZ14" s="476"/>
      <c r="CBA14" s="476"/>
      <c r="CBB14" s="476"/>
      <c r="CBC14" s="476"/>
      <c r="CBD14" s="476"/>
      <c r="CBE14" s="476"/>
      <c r="CBF14" s="476"/>
      <c r="CBG14" s="476"/>
      <c r="CBH14" s="476"/>
      <c r="CBI14" s="476"/>
      <c r="CBJ14" s="476"/>
      <c r="CBK14" s="476"/>
      <c r="CBL14" s="476"/>
      <c r="CBM14" s="476"/>
      <c r="CBN14" s="476"/>
      <c r="CBO14" s="476"/>
      <c r="CBP14" s="476"/>
      <c r="CBQ14" s="476"/>
      <c r="CBR14" s="476"/>
      <c r="CBS14" s="476"/>
      <c r="CBT14" s="476"/>
      <c r="CBU14" s="476"/>
      <c r="CBV14" s="476"/>
      <c r="CBW14" s="476"/>
      <c r="CBX14" s="476"/>
      <c r="CBY14" s="476"/>
      <c r="CBZ14" s="476"/>
      <c r="CCA14" s="476"/>
      <c r="CCB14" s="476"/>
      <c r="CCC14" s="476"/>
      <c r="CCD14" s="476"/>
      <c r="CCE14" s="476"/>
      <c r="CCF14" s="476"/>
      <c r="CCG14" s="476"/>
      <c r="CCH14" s="476"/>
      <c r="CCI14" s="476"/>
      <c r="CCJ14" s="476"/>
      <c r="CCK14" s="476"/>
      <c r="CCL14" s="476"/>
      <c r="CCM14" s="476"/>
      <c r="CCN14" s="476"/>
      <c r="CCO14" s="476"/>
      <c r="CCP14" s="476"/>
      <c r="CCQ14" s="476"/>
      <c r="CCR14" s="476"/>
      <c r="CCS14" s="476"/>
      <c r="CCT14" s="476"/>
      <c r="CCU14" s="476"/>
      <c r="CCV14" s="476"/>
      <c r="CCW14" s="476"/>
      <c r="CCX14" s="476"/>
      <c r="CCY14" s="476"/>
      <c r="CCZ14" s="476"/>
      <c r="CDA14" s="476"/>
      <c r="CDB14" s="476"/>
      <c r="CDC14" s="476"/>
      <c r="CDD14" s="476"/>
      <c r="CDE14" s="476"/>
      <c r="CDF14" s="476"/>
      <c r="CDG14" s="476"/>
      <c r="CDH14" s="476"/>
      <c r="CDI14" s="476"/>
      <c r="CDJ14" s="476"/>
      <c r="CDK14" s="476"/>
      <c r="CDL14" s="476"/>
      <c r="CDM14" s="476"/>
      <c r="CDN14" s="476"/>
      <c r="CDO14" s="476"/>
      <c r="CDP14" s="476"/>
      <c r="CDQ14" s="476"/>
      <c r="CDR14" s="476"/>
      <c r="CDS14" s="476"/>
      <c r="CDT14" s="476"/>
      <c r="CDU14" s="476"/>
      <c r="CDV14" s="476"/>
      <c r="CDW14" s="476"/>
      <c r="CDX14" s="476"/>
      <c r="CDY14" s="476"/>
      <c r="CDZ14" s="476"/>
      <c r="CEA14" s="476"/>
      <c r="CEB14" s="476"/>
      <c r="CEC14" s="476"/>
      <c r="CED14" s="476"/>
      <c r="CEE14" s="476"/>
      <c r="CEF14" s="476"/>
      <c r="CEG14" s="476"/>
      <c r="CEH14" s="476"/>
      <c r="CEI14" s="476"/>
      <c r="CEJ14" s="476"/>
      <c r="CEK14" s="476"/>
      <c r="CEL14" s="476"/>
      <c r="CEM14" s="476"/>
      <c r="CEN14" s="476"/>
      <c r="CEO14" s="476"/>
      <c r="CEP14" s="476"/>
      <c r="CEQ14" s="476"/>
      <c r="CER14" s="476"/>
      <c r="CES14" s="476"/>
      <c r="CET14" s="476"/>
      <c r="CEU14" s="476"/>
      <c r="CEV14" s="476"/>
      <c r="CEW14" s="476"/>
      <c r="CEX14" s="476"/>
      <c r="CEY14" s="476"/>
      <c r="CEZ14" s="476"/>
      <c r="CFA14" s="476"/>
      <c r="CFB14" s="476"/>
      <c r="CFC14" s="476"/>
      <c r="CFD14" s="476"/>
      <c r="CFE14" s="476"/>
      <c r="CFF14" s="476"/>
      <c r="CFG14" s="476"/>
      <c r="CFH14" s="476"/>
      <c r="CFI14" s="476"/>
      <c r="CFJ14" s="476"/>
      <c r="CFK14" s="476"/>
      <c r="CFL14" s="476"/>
      <c r="CFM14" s="476"/>
      <c r="CFN14" s="476"/>
      <c r="CFO14" s="476"/>
      <c r="CFP14" s="476"/>
      <c r="CFQ14" s="476"/>
      <c r="CFR14" s="476"/>
      <c r="CFS14" s="476"/>
      <c r="CFT14" s="476"/>
      <c r="CFU14" s="476"/>
      <c r="CFV14" s="476"/>
      <c r="CFW14" s="476"/>
      <c r="CFX14" s="476"/>
      <c r="CFY14" s="476"/>
      <c r="CFZ14" s="476"/>
      <c r="CGA14" s="476"/>
      <c r="CGB14" s="476"/>
      <c r="CGC14" s="476"/>
      <c r="CGD14" s="476"/>
      <c r="CGE14" s="476"/>
      <c r="CGF14" s="476"/>
      <c r="CGG14" s="476"/>
      <c r="CGH14" s="476"/>
      <c r="CGI14" s="476"/>
      <c r="CGJ14" s="476"/>
      <c r="CGK14" s="476"/>
      <c r="CGL14" s="476"/>
      <c r="CGM14" s="476"/>
      <c r="CGN14" s="476"/>
      <c r="CGO14" s="476"/>
      <c r="CGP14" s="476"/>
      <c r="CGQ14" s="476"/>
      <c r="CGR14" s="476"/>
      <c r="CGS14" s="476"/>
      <c r="CGT14" s="476"/>
      <c r="CGU14" s="476"/>
      <c r="CGV14" s="476"/>
      <c r="CGW14" s="476"/>
      <c r="CGX14" s="476"/>
      <c r="CGY14" s="476"/>
      <c r="CGZ14" s="476"/>
      <c r="CHA14" s="476"/>
      <c r="CHB14" s="476"/>
      <c r="CHC14" s="476"/>
      <c r="CHD14" s="476"/>
      <c r="CHE14" s="476"/>
      <c r="CHF14" s="476"/>
      <c r="CHG14" s="476"/>
      <c r="CHH14" s="476"/>
      <c r="CHI14" s="476"/>
      <c r="CHJ14" s="476"/>
      <c r="CHK14" s="476"/>
      <c r="CHL14" s="476"/>
      <c r="CHM14" s="476"/>
      <c r="CHN14" s="476"/>
      <c r="CHO14" s="476"/>
      <c r="CHP14" s="476"/>
      <c r="CHQ14" s="476"/>
      <c r="CHR14" s="476"/>
      <c r="CHS14" s="476"/>
      <c r="CHT14" s="476"/>
      <c r="CHU14" s="476"/>
      <c r="CHV14" s="476"/>
      <c r="CHW14" s="476"/>
      <c r="CHX14" s="476"/>
      <c r="CHY14" s="476"/>
      <c r="CHZ14" s="476"/>
      <c r="CIA14" s="476"/>
      <c r="CIB14" s="476"/>
      <c r="CIC14" s="476"/>
      <c r="CID14" s="476"/>
      <c r="CIE14" s="476"/>
      <c r="CIF14" s="476"/>
      <c r="CIG14" s="476"/>
      <c r="CIH14" s="476"/>
      <c r="CII14" s="476"/>
      <c r="CIJ14" s="476"/>
      <c r="CIK14" s="476"/>
      <c r="CIL14" s="476"/>
      <c r="CIM14" s="476"/>
      <c r="CIN14" s="476"/>
      <c r="CIO14" s="476"/>
      <c r="CIP14" s="476"/>
      <c r="CIQ14" s="476"/>
      <c r="CIR14" s="476"/>
      <c r="CIS14" s="476"/>
      <c r="CIT14" s="476"/>
      <c r="CIU14" s="476"/>
      <c r="CIV14" s="476"/>
      <c r="CIW14" s="476"/>
      <c r="CIX14" s="476"/>
      <c r="CIY14" s="476"/>
      <c r="CIZ14" s="476"/>
      <c r="CJA14" s="476"/>
      <c r="CJB14" s="476"/>
      <c r="CJC14" s="476"/>
      <c r="CJD14" s="476"/>
      <c r="CJE14" s="476"/>
      <c r="CJF14" s="476"/>
      <c r="CJG14" s="476"/>
      <c r="CJH14" s="476"/>
      <c r="CJI14" s="476"/>
      <c r="CJJ14" s="476"/>
      <c r="CJK14" s="476"/>
      <c r="CJL14" s="476"/>
      <c r="CJM14" s="476"/>
      <c r="CJN14" s="476"/>
      <c r="CJO14" s="476"/>
      <c r="CJP14" s="476"/>
      <c r="CJQ14" s="476"/>
      <c r="CJR14" s="476"/>
      <c r="CJS14" s="476"/>
      <c r="CJT14" s="476"/>
      <c r="CJU14" s="476"/>
      <c r="CJV14" s="476"/>
      <c r="CJW14" s="476"/>
      <c r="CJX14" s="476"/>
      <c r="CJY14" s="476"/>
      <c r="CJZ14" s="476"/>
      <c r="CKA14" s="476"/>
      <c r="CKB14" s="476"/>
      <c r="CKC14" s="476"/>
      <c r="CKD14" s="476"/>
      <c r="CKE14" s="476"/>
      <c r="CKF14" s="476"/>
      <c r="CKG14" s="476"/>
      <c r="CKH14" s="476"/>
      <c r="CKI14" s="476"/>
      <c r="CKJ14" s="476"/>
      <c r="CKK14" s="476"/>
      <c r="CKL14" s="476"/>
      <c r="CKM14" s="476"/>
      <c r="CKN14" s="476"/>
      <c r="CKO14" s="476"/>
      <c r="CKP14" s="476"/>
      <c r="CKQ14" s="476"/>
      <c r="CKR14" s="476"/>
      <c r="CKS14" s="476"/>
      <c r="CKT14" s="476"/>
      <c r="CKU14" s="476"/>
      <c r="CKV14" s="476"/>
      <c r="CKW14" s="476"/>
      <c r="CKX14" s="476"/>
      <c r="CKY14" s="476"/>
      <c r="CKZ14" s="476"/>
      <c r="CLA14" s="476"/>
      <c r="CLB14" s="476"/>
      <c r="CLC14" s="476"/>
      <c r="CLD14" s="476"/>
      <c r="CLE14" s="476"/>
      <c r="CLF14" s="476"/>
      <c r="CLG14" s="476"/>
      <c r="CLH14" s="476"/>
      <c r="CLI14" s="476"/>
      <c r="CLJ14" s="476"/>
      <c r="CLK14" s="476"/>
      <c r="CLL14" s="476"/>
      <c r="CLM14" s="476"/>
      <c r="CLN14" s="476"/>
      <c r="CLO14" s="476"/>
      <c r="CLP14" s="476"/>
      <c r="CLQ14" s="476"/>
      <c r="CLR14" s="476"/>
      <c r="CLS14" s="476"/>
      <c r="CLT14" s="476"/>
      <c r="CLU14" s="476"/>
      <c r="CLV14" s="476"/>
      <c r="CLW14" s="476"/>
      <c r="CLX14" s="476"/>
      <c r="CLY14" s="476"/>
      <c r="CLZ14" s="476"/>
      <c r="CMA14" s="476"/>
      <c r="CMB14" s="476"/>
      <c r="CMC14" s="476"/>
      <c r="CMD14" s="476"/>
      <c r="CME14" s="476"/>
      <c r="CMF14" s="476"/>
      <c r="CMG14" s="476"/>
      <c r="CMH14" s="476"/>
      <c r="CMI14" s="476"/>
      <c r="CMJ14" s="476"/>
      <c r="CMK14" s="476"/>
      <c r="CML14" s="476"/>
      <c r="CMM14" s="476"/>
      <c r="CMN14" s="476"/>
      <c r="CMO14" s="476"/>
      <c r="CMP14" s="476"/>
      <c r="CMQ14" s="476"/>
      <c r="CMR14" s="476"/>
      <c r="CMS14" s="476"/>
      <c r="CMT14" s="476"/>
      <c r="CMU14" s="476"/>
      <c r="CMV14" s="476"/>
      <c r="CMW14" s="476"/>
      <c r="CMX14" s="476"/>
      <c r="CMY14" s="476"/>
      <c r="CMZ14" s="476"/>
      <c r="CNA14" s="476"/>
      <c r="CNB14" s="476"/>
      <c r="CNC14" s="476"/>
      <c r="CND14" s="476"/>
      <c r="CNE14" s="476"/>
      <c r="CNF14" s="476"/>
      <c r="CNG14" s="476"/>
      <c r="CNH14" s="476"/>
      <c r="CNI14" s="476"/>
      <c r="CNJ14" s="476"/>
      <c r="CNK14" s="476"/>
      <c r="CNL14" s="476"/>
      <c r="CNM14" s="476"/>
      <c r="CNN14" s="476"/>
      <c r="CNO14" s="476"/>
      <c r="CNP14" s="476"/>
      <c r="CNQ14" s="476"/>
      <c r="CNR14" s="476"/>
      <c r="CNS14" s="476"/>
      <c r="CNT14" s="476"/>
      <c r="CNU14" s="476"/>
      <c r="CNV14" s="476"/>
      <c r="CNW14" s="476"/>
      <c r="CNX14" s="476"/>
      <c r="CNY14" s="476"/>
      <c r="CNZ14" s="476"/>
      <c r="COA14" s="476"/>
      <c r="COB14" s="476"/>
      <c r="COC14" s="476"/>
      <c r="COD14" s="476"/>
      <c r="COE14" s="476"/>
      <c r="COF14" s="476"/>
      <c r="COG14" s="476"/>
      <c r="COH14" s="476"/>
      <c r="COI14" s="476"/>
      <c r="COJ14" s="476"/>
      <c r="COK14" s="476"/>
      <c r="COL14" s="476"/>
      <c r="COM14" s="476"/>
      <c r="CON14" s="476"/>
      <c r="COO14" s="476"/>
      <c r="COP14" s="476"/>
      <c r="COQ14" s="476"/>
      <c r="COR14" s="476"/>
      <c r="COS14" s="476"/>
      <c r="COT14" s="476"/>
      <c r="COU14" s="476"/>
      <c r="COV14" s="476"/>
      <c r="COW14" s="476"/>
      <c r="COX14" s="476"/>
      <c r="COY14" s="476"/>
      <c r="COZ14" s="476"/>
      <c r="CPA14" s="476"/>
      <c r="CPB14" s="476"/>
      <c r="CPC14" s="476"/>
      <c r="CPD14" s="476"/>
      <c r="CPE14" s="476"/>
      <c r="CPF14" s="476"/>
      <c r="CPG14" s="476"/>
      <c r="CPH14" s="476"/>
      <c r="CPI14" s="476"/>
      <c r="CPJ14" s="476"/>
      <c r="CPK14" s="476"/>
      <c r="CPL14" s="476"/>
      <c r="CPM14" s="476"/>
      <c r="CPN14" s="476"/>
      <c r="CPO14" s="476"/>
      <c r="CPP14" s="476"/>
      <c r="CPQ14" s="476"/>
      <c r="CPR14" s="476"/>
      <c r="CPS14" s="476"/>
      <c r="CPT14" s="476"/>
      <c r="CPU14" s="476"/>
      <c r="CPV14" s="476"/>
      <c r="CPW14" s="476"/>
      <c r="CPX14" s="476"/>
      <c r="CPY14" s="476"/>
      <c r="CPZ14" s="476"/>
      <c r="CQA14" s="476"/>
      <c r="CQB14" s="476"/>
      <c r="CQC14" s="476"/>
      <c r="CQD14" s="476"/>
      <c r="CQE14" s="476"/>
      <c r="CQF14" s="476"/>
      <c r="CQG14" s="476"/>
      <c r="CQH14" s="476"/>
      <c r="CQI14" s="476"/>
      <c r="CQJ14" s="476"/>
      <c r="CQK14" s="476"/>
      <c r="CQL14" s="476"/>
      <c r="CQM14" s="476"/>
      <c r="CQN14" s="476"/>
      <c r="CQO14" s="476"/>
      <c r="CQP14" s="476"/>
      <c r="CQQ14" s="476"/>
      <c r="CQR14" s="476"/>
      <c r="CQS14" s="476"/>
      <c r="CQT14" s="476"/>
      <c r="CQU14" s="476"/>
      <c r="CQV14" s="476"/>
      <c r="CQW14" s="476"/>
      <c r="CQX14" s="476"/>
      <c r="CQY14" s="476"/>
      <c r="CQZ14" s="476"/>
      <c r="CRA14" s="476"/>
      <c r="CRB14" s="476"/>
      <c r="CRC14" s="476"/>
      <c r="CRD14" s="476"/>
      <c r="CRE14" s="476"/>
      <c r="CRF14" s="476"/>
      <c r="CRG14" s="476"/>
      <c r="CRH14" s="476"/>
      <c r="CRI14" s="476"/>
      <c r="CRJ14" s="476"/>
      <c r="CRK14" s="476"/>
      <c r="CRL14" s="476"/>
      <c r="CRM14" s="476"/>
      <c r="CRN14" s="476"/>
      <c r="CRO14" s="476"/>
      <c r="CRP14" s="476"/>
      <c r="CRQ14" s="476"/>
      <c r="CRR14" s="476"/>
      <c r="CRS14" s="476"/>
      <c r="CRT14" s="476"/>
      <c r="CRU14" s="476"/>
      <c r="CRV14" s="476"/>
      <c r="CRW14" s="476"/>
      <c r="CRX14" s="476"/>
      <c r="CRY14" s="476"/>
      <c r="CRZ14" s="476"/>
      <c r="CSA14" s="476"/>
      <c r="CSB14" s="476"/>
      <c r="CSC14" s="476"/>
      <c r="CSD14" s="476"/>
      <c r="CSE14" s="476"/>
      <c r="CSF14" s="476"/>
      <c r="CSG14" s="476"/>
      <c r="CSH14" s="476"/>
      <c r="CSI14" s="476"/>
      <c r="CSJ14" s="476"/>
      <c r="CSK14" s="476"/>
      <c r="CSL14" s="476"/>
      <c r="CSM14" s="476"/>
      <c r="CSN14" s="476"/>
      <c r="CSO14" s="476"/>
      <c r="CSP14" s="476"/>
      <c r="CSQ14" s="476"/>
      <c r="CSR14" s="476"/>
      <c r="CSS14" s="476"/>
      <c r="CST14" s="476"/>
      <c r="CSU14" s="476"/>
      <c r="CSV14" s="476"/>
      <c r="CSW14" s="476"/>
      <c r="CSX14" s="476"/>
      <c r="CSY14" s="476"/>
      <c r="CSZ14" s="476"/>
      <c r="CTA14" s="476"/>
      <c r="CTB14" s="476"/>
      <c r="CTC14" s="476"/>
      <c r="CTD14" s="476"/>
      <c r="CTE14" s="476"/>
      <c r="CTF14" s="476"/>
      <c r="CTG14" s="476"/>
      <c r="CTH14" s="476"/>
      <c r="CTI14" s="476"/>
      <c r="CTJ14" s="476"/>
      <c r="CTK14" s="476"/>
      <c r="CTL14" s="476"/>
      <c r="CTM14" s="476"/>
      <c r="CTN14" s="476"/>
      <c r="CTO14" s="476"/>
      <c r="CTP14" s="476"/>
      <c r="CTQ14" s="476"/>
      <c r="CTR14" s="476"/>
      <c r="CTS14" s="476"/>
      <c r="CTT14" s="476"/>
      <c r="CTU14" s="476"/>
      <c r="CTV14" s="476"/>
      <c r="CTW14" s="476"/>
      <c r="CTX14" s="476"/>
      <c r="CTY14" s="476"/>
      <c r="CTZ14" s="476"/>
      <c r="CUA14" s="476"/>
      <c r="CUB14" s="476"/>
      <c r="CUC14" s="476"/>
      <c r="CUD14" s="476"/>
      <c r="CUE14" s="476"/>
      <c r="CUF14" s="476"/>
      <c r="CUG14" s="476"/>
      <c r="CUH14" s="476"/>
      <c r="CUI14" s="476"/>
      <c r="CUJ14" s="476"/>
      <c r="CUK14" s="476"/>
      <c r="CUL14" s="476"/>
      <c r="CUM14" s="476"/>
      <c r="CUN14" s="476"/>
      <c r="CUO14" s="476"/>
      <c r="CUP14" s="476"/>
      <c r="CUQ14" s="476"/>
      <c r="CUR14" s="476"/>
      <c r="CUS14" s="476"/>
      <c r="CUT14" s="476"/>
      <c r="CUU14" s="476"/>
      <c r="CUV14" s="476"/>
      <c r="CUW14" s="476"/>
      <c r="CUX14" s="476"/>
      <c r="CUY14" s="476"/>
      <c r="CUZ14" s="476"/>
      <c r="CVA14" s="476"/>
      <c r="CVB14" s="476"/>
      <c r="CVC14" s="476"/>
      <c r="CVD14" s="476"/>
      <c r="CVE14" s="476"/>
      <c r="CVF14" s="476"/>
      <c r="CVG14" s="476"/>
      <c r="CVH14" s="476"/>
      <c r="CVI14" s="476"/>
      <c r="CVJ14" s="476"/>
      <c r="CVK14" s="476"/>
      <c r="CVL14" s="476"/>
      <c r="CVM14" s="476"/>
      <c r="CVN14" s="476"/>
      <c r="CVO14" s="476"/>
      <c r="CVP14" s="476"/>
      <c r="CVQ14" s="476"/>
      <c r="CVR14" s="476"/>
      <c r="CVS14" s="476"/>
      <c r="CVT14" s="476"/>
      <c r="CVU14" s="476"/>
      <c r="CVV14" s="476"/>
      <c r="CVW14" s="476"/>
      <c r="CVX14" s="476"/>
      <c r="CVY14" s="476"/>
      <c r="CVZ14" s="476"/>
      <c r="CWA14" s="476"/>
      <c r="CWB14" s="476"/>
      <c r="CWC14" s="476"/>
      <c r="CWD14" s="476"/>
      <c r="CWE14" s="476"/>
      <c r="CWF14" s="476"/>
      <c r="CWG14" s="476"/>
      <c r="CWH14" s="476"/>
      <c r="CWI14" s="476"/>
      <c r="CWJ14" s="476"/>
      <c r="CWK14" s="476"/>
      <c r="CWL14" s="476"/>
      <c r="CWM14" s="476"/>
      <c r="CWN14" s="476"/>
      <c r="CWO14" s="476"/>
      <c r="CWP14" s="476"/>
      <c r="CWQ14" s="476"/>
      <c r="CWR14" s="476"/>
      <c r="CWS14" s="476"/>
      <c r="CWT14" s="476"/>
      <c r="CWU14" s="476"/>
      <c r="CWV14" s="476"/>
      <c r="CWW14" s="476"/>
      <c r="CWX14" s="476"/>
      <c r="CWY14" s="476"/>
      <c r="CWZ14" s="476"/>
      <c r="CXA14" s="476"/>
      <c r="CXB14" s="476"/>
      <c r="CXC14" s="476"/>
      <c r="CXD14" s="476"/>
      <c r="CXE14" s="476"/>
      <c r="CXF14" s="476"/>
      <c r="CXG14" s="476"/>
      <c r="CXH14" s="476"/>
      <c r="CXI14" s="476"/>
      <c r="CXJ14" s="476"/>
      <c r="CXK14" s="476"/>
      <c r="CXL14" s="476"/>
      <c r="CXM14" s="476"/>
      <c r="CXN14" s="476"/>
      <c r="CXO14" s="476"/>
      <c r="CXP14" s="476"/>
      <c r="CXQ14" s="476"/>
      <c r="CXR14" s="476"/>
      <c r="CXS14" s="476"/>
      <c r="CXT14" s="476"/>
      <c r="CXU14" s="476"/>
      <c r="CXV14" s="476"/>
      <c r="CXW14" s="476"/>
      <c r="CXX14" s="476"/>
      <c r="CXY14" s="476"/>
      <c r="CXZ14" s="476"/>
      <c r="CYA14" s="476"/>
      <c r="CYB14" s="476"/>
      <c r="CYC14" s="476"/>
      <c r="CYD14" s="476"/>
      <c r="CYE14" s="476"/>
      <c r="CYF14" s="476"/>
      <c r="CYG14" s="476"/>
      <c r="CYH14" s="476"/>
      <c r="CYI14" s="476"/>
      <c r="CYJ14" s="476"/>
      <c r="CYK14" s="476"/>
      <c r="CYL14" s="476"/>
      <c r="CYM14" s="476"/>
      <c r="CYN14" s="476"/>
      <c r="CYO14" s="476"/>
      <c r="CYP14" s="476"/>
      <c r="CYQ14" s="476"/>
      <c r="CYR14" s="476"/>
      <c r="CYS14" s="476"/>
      <c r="CYT14" s="476"/>
      <c r="CYU14" s="476"/>
      <c r="CYV14" s="476"/>
      <c r="CYW14" s="476"/>
      <c r="CYX14" s="476"/>
      <c r="CYY14" s="476"/>
      <c r="CYZ14" s="476"/>
      <c r="CZA14" s="476"/>
      <c r="CZB14" s="476"/>
      <c r="CZC14" s="476"/>
      <c r="CZD14" s="476"/>
      <c r="CZE14" s="476"/>
      <c r="CZF14" s="476"/>
      <c r="CZG14" s="476"/>
      <c r="CZH14" s="476"/>
      <c r="CZI14" s="476"/>
      <c r="CZJ14" s="476"/>
      <c r="CZK14" s="476"/>
      <c r="CZL14" s="476"/>
      <c r="CZM14" s="476"/>
      <c r="CZN14" s="476"/>
      <c r="CZO14" s="476"/>
      <c r="CZP14" s="476"/>
      <c r="CZQ14" s="476"/>
      <c r="CZR14" s="476"/>
      <c r="CZS14" s="476"/>
      <c r="CZT14" s="476"/>
      <c r="CZU14" s="476"/>
      <c r="CZV14" s="476"/>
      <c r="CZW14" s="476"/>
      <c r="CZX14" s="476"/>
      <c r="CZY14" s="476"/>
      <c r="CZZ14" s="476"/>
      <c r="DAA14" s="476"/>
      <c r="DAB14" s="476"/>
      <c r="DAC14" s="476"/>
      <c r="DAD14" s="476"/>
      <c r="DAE14" s="476"/>
      <c r="DAF14" s="476"/>
      <c r="DAG14" s="476"/>
      <c r="DAH14" s="476"/>
      <c r="DAI14" s="476"/>
      <c r="DAJ14" s="476"/>
      <c r="DAK14" s="476"/>
      <c r="DAL14" s="476"/>
      <c r="DAM14" s="476"/>
      <c r="DAN14" s="476"/>
      <c r="DAO14" s="476"/>
      <c r="DAP14" s="476"/>
      <c r="DAQ14" s="476"/>
      <c r="DAR14" s="476"/>
      <c r="DAS14" s="476"/>
      <c r="DAT14" s="476"/>
      <c r="DAU14" s="476"/>
      <c r="DAV14" s="476"/>
      <c r="DAW14" s="476"/>
      <c r="DAX14" s="476"/>
      <c r="DAY14" s="476"/>
      <c r="DAZ14" s="476"/>
      <c r="DBA14" s="476"/>
      <c r="DBB14" s="476"/>
      <c r="DBC14" s="476"/>
      <c r="DBD14" s="476"/>
      <c r="DBE14" s="476"/>
      <c r="DBF14" s="476"/>
      <c r="DBG14" s="476"/>
      <c r="DBH14" s="476"/>
      <c r="DBI14" s="476"/>
      <c r="DBJ14" s="476"/>
      <c r="DBK14" s="476"/>
      <c r="DBL14" s="476"/>
      <c r="DBM14" s="476"/>
      <c r="DBN14" s="476"/>
      <c r="DBO14" s="476"/>
      <c r="DBP14" s="476"/>
      <c r="DBQ14" s="476"/>
      <c r="DBR14" s="476"/>
      <c r="DBS14" s="476"/>
      <c r="DBT14" s="476"/>
      <c r="DBU14" s="476"/>
      <c r="DBV14" s="476"/>
      <c r="DBW14" s="476"/>
      <c r="DBX14" s="476"/>
      <c r="DBY14" s="476"/>
      <c r="DBZ14" s="476"/>
      <c r="DCA14" s="476"/>
      <c r="DCB14" s="476"/>
      <c r="DCC14" s="476"/>
      <c r="DCD14" s="476"/>
      <c r="DCE14" s="476"/>
      <c r="DCF14" s="476"/>
      <c r="DCG14" s="476"/>
      <c r="DCH14" s="476"/>
      <c r="DCI14" s="476"/>
      <c r="DCJ14" s="476"/>
      <c r="DCK14" s="476"/>
      <c r="DCL14" s="476"/>
      <c r="DCM14" s="476"/>
      <c r="DCN14" s="476"/>
      <c r="DCO14" s="476"/>
      <c r="DCP14" s="476"/>
      <c r="DCQ14" s="476"/>
      <c r="DCR14" s="476"/>
      <c r="DCS14" s="476"/>
      <c r="DCT14" s="476"/>
      <c r="DCU14" s="476"/>
      <c r="DCV14" s="476"/>
      <c r="DCW14" s="476"/>
      <c r="DCX14" s="476"/>
      <c r="DCY14" s="476"/>
      <c r="DCZ14" s="476"/>
      <c r="DDA14" s="476"/>
      <c r="DDB14" s="476"/>
      <c r="DDC14" s="476"/>
      <c r="DDD14" s="476"/>
      <c r="DDE14" s="476"/>
      <c r="DDF14" s="476"/>
      <c r="DDG14" s="476"/>
      <c r="DDH14" s="476"/>
      <c r="DDI14" s="476"/>
      <c r="DDJ14" s="476"/>
      <c r="DDK14" s="476"/>
      <c r="DDL14" s="476"/>
      <c r="DDM14" s="476"/>
      <c r="DDN14" s="476"/>
      <c r="DDO14" s="476"/>
      <c r="DDP14" s="476"/>
      <c r="DDQ14" s="476"/>
      <c r="DDR14" s="476"/>
      <c r="DDS14" s="476"/>
      <c r="DDT14" s="476"/>
      <c r="DDU14" s="476"/>
      <c r="DDV14" s="476"/>
      <c r="DDW14" s="476"/>
      <c r="DDX14" s="476"/>
      <c r="DDY14" s="476"/>
      <c r="DDZ14" s="476"/>
      <c r="DEA14" s="476"/>
      <c r="DEB14" s="476"/>
      <c r="DEC14" s="476"/>
      <c r="DED14" s="476"/>
      <c r="DEE14" s="476"/>
      <c r="DEF14" s="476"/>
      <c r="DEG14" s="476"/>
      <c r="DEH14" s="476"/>
      <c r="DEI14" s="476"/>
      <c r="DEJ14" s="476"/>
      <c r="DEK14" s="476"/>
      <c r="DEL14" s="476"/>
      <c r="DEM14" s="476"/>
      <c r="DEN14" s="476"/>
      <c r="DEO14" s="476"/>
      <c r="DEP14" s="476"/>
      <c r="DEQ14" s="476"/>
      <c r="DER14" s="476"/>
      <c r="DES14" s="476"/>
      <c r="DET14" s="476"/>
      <c r="DEU14" s="476"/>
      <c r="DEV14" s="476"/>
      <c r="DEW14" s="476"/>
      <c r="DEX14" s="476"/>
      <c r="DEY14" s="476"/>
      <c r="DEZ14" s="476"/>
      <c r="DFA14" s="476"/>
      <c r="DFB14" s="476"/>
      <c r="DFC14" s="476"/>
      <c r="DFD14" s="476"/>
      <c r="DFE14" s="476"/>
      <c r="DFF14" s="476"/>
      <c r="DFG14" s="476"/>
      <c r="DFH14" s="476"/>
      <c r="DFI14" s="476"/>
      <c r="DFJ14" s="476"/>
      <c r="DFK14" s="476"/>
      <c r="DFL14" s="476"/>
      <c r="DFM14" s="476"/>
      <c r="DFN14" s="476"/>
      <c r="DFO14" s="476"/>
      <c r="DFP14" s="476"/>
      <c r="DFQ14" s="476"/>
      <c r="DFR14" s="476"/>
      <c r="DFS14" s="476"/>
      <c r="DFT14" s="476"/>
      <c r="DFU14" s="476"/>
      <c r="DFV14" s="476"/>
      <c r="DFW14" s="476"/>
      <c r="DFX14" s="476"/>
      <c r="DFY14" s="476"/>
      <c r="DFZ14" s="476"/>
      <c r="DGA14" s="476"/>
      <c r="DGB14" s="476"/>
      <c r="DGC14" s="476"/>
      <c r="DGD14" s="476"/>
      <c r="DGE14" s="476"/>
      <c r="DGF14" s="476"/>
      <c r="DGG14" s="476"/>
      <c r="DGH14" s="476"/>
      <c r="DGI14" s="476"/>
      <c r="DGJ14" s="476"/>
      <c r="DGK14" s="476"/>
      <c r="DGL14" s="476"/>
      <c r="DGM14" s="476"/>
      <c r="DGN14" s="476"/>
      <c r="DGO14" s="476"/>
      <c r="DGP14" s="476"/>
      <c r="DGQ14" s="476"/>
      <c r="DGR14" s="476"/>
      <c r="DGS14" s="476"/>
      <c r="DGT14" s="476"/>
      <c r="DGU14" s="476"/>
      <c r="DGV14" s="476"/>
      <c r="DGW14" s="476"/>
      <c r="DGX14" s="476"/>
      <c r="DGY14" s="476"/>
      <c r="DGZ14" s="476"/>
      <c r="DHA14" s="476"/>
      <c r="DHB14" s="476"/>
      <c r="DHC14" s="476"/>
      <c r="DHD14" s="476"/>
      <c r="DHE14" s="476"/>
      <c r="DHF14" s="476"/>
      <c r="DHG14" s="476"/>
      <c r="DHH14" s="476"/>
      <c r="DHI14" s="476"/>
      <c r="DHJ14" s="476"/>
      <c r="DHK14" s="476"/>
      <c r="DHL14" s="476"/>
      <c r="DHM14" s="476"/>
      <c r="DHN14" s="476"/>
      <c r="DHO14" s="476"/>
      <c r="DHP14" s="476"/>
      <c r="DHQ14" s="476"/>
      <c r="DHR14" s="476"/>
      <c r="DHS14" s="476"/>
      <c r="DHT14" s="476"/>
      <c r="DHU14" s="476"/>
      <c r="DHV14" s="476"/>
      <c r="DHW14" s="476"/>
      <c r="DHX14" s="476"/>
      <c r="DHY14" s="476"/>
      <c r="DHZ14" s="476"/>
      <c r="DIA14" s="476"/>
      <c r="DIB14" s="476"/>
      <c r="DIC14" s="476"/>
      <c r="DID14" s="476"/>
      <c r="DIE14" s="476"/>
      <c r="DIF14" s="476"/>
      <c r="DIG14" s="476"/>
      <c r="DIH14" s="476"/>
      <c r="DII14" s="476"/>
      <c r="DIJ14" s="476"/>
      <c r="DIK14" s="476"/>
      <c r="DIL14" s="476"/>
      <c r="DIM14" s="476"/>
      <c r="DIN14" s="476"/>
      <c r="DIO14" s="476"/>
      <c r="DIP14" s="476"/>
      <c r="DIQ14" s="476"/>
      <c r="DIR14" s="476"/>
      <c r="DIS14" s="476"/>
      <c r="DIT14" s="476"/>
      <c r="DIU14" s="476"/>
      <c r="DIV14" s="476"/>
      <c r="DIW14" s="476"/>
      <c r="DIX14" s="476"/>
      <c r="DIY14" s="476"/>
      <c r="DIZ14" s="476"/>
      <c r="DJA14" s="476"/>
      <c r="DJB14" s="476"/>
      <c r="DJC14" s="476"/>
      <c r="DJD14" s="476"/>
      <c r="DJE14" s="476"/>
      <c r="DJF14" s="476"/>
      <c r="DJG14" s="476"/>
      <c r="DJH14" s="476"/>
      <c r="DJI14" s="476"/>
      <c r="DJJ14" s="476"/>
      <c r="DJK14" s="476"/>
      <c r="DJL14" s="476"/>
      <c r="DJM14" s="476"/>
      <c r="DJN14" s="476"/>
      <c r="DJO14" s="476"/>
      <c r="DJP14" s="476"/>
      <c r="DJQ14" s="476"/>
      <c r="DJR14" s="476"/>
      <c r="DJS14" s="476"/>
      <c r="DJT14" s="476"/>
      <c r="DJU14" s="476"/>
      <c r="DJV14" s="476"/>
      <c r="DJW14" s="476"/>
      <c r="DJX14" s="476"/>
      <c r="DJY14" s="476"/>
      <c r="DJZ14" s="476"/>
      <c r="DKA14" s="476"/>
      <c r="DKB14" s="476"/>
      <c r="DKC14" s="476"/>
      <c r="DKD14" s="476"/>
      <c r="DKE14" s="476"/>
      <c r="DKF14" s="476"/>
      <c r="DKG14" s="476"/>
      <c r="DKH14" s="476"/>
      <c r="DKI14" s="476"/>
      <c r="DKJ14" s="476"/>
      <c r="DKK14" s="476"/>
      <c r="DKL14" s="476"/>
      <c r="DKM14" s="476"/>
      <c r="DKN14" s="476"/>
      <c r="DKO14" s="476"/>
      <c r="DKP14" s="476"/>
      <c r="DKQ14" s="476"/>
      <c r="DKR14" s="476"/>
      <c r="DKS14" s="476"/>
      <c r="DKT14" s="476"/>
      <c r="DKU14" s="476"/>
      <c r="DKV14" s="476"/>
      <c r="DKW14" s="476"/>
      <c r="DKX14" s="476"/>
      <c r="DKY14" s="476"/>
      <c r="DKZ14" s="476"/>
      <c r="DLA14" s="476"/>
      <c r="DLB14" s="476"/>
      <c r="DLC14" s="476"/>
      <c r="DLD14" s="476"/>
      <c r="DLE14" s="476"/>
      <c r="DLF14" s="476"/>
      <c r="DLG14" s="476"/>
      <c r="DLH14" s="476"/>
      <c r="DLI14" s="476"/>
      <c r="DLJ14" s="476"/>
      <c r="DLK14" s="476"/>
      <c r="DLL14" s="476"/>
      <c r="DLM14" s="476"/>
      <c r="DLN14" s="476"/>
      <c r="DLO14" s="476"/>
      <c r="DLP14" s="476"/>
      <c r="DLQ14" s="476"/>
      <c r="DLR14" s="476"/>
      <c r="DLS14" s="476"/>
      <c r="DLT14" s="476"/>
      <c r="DLU14" s="476"/>
      <c r="DLV14" s="476"/>
      <c r="DLW14" s="476"/>
      <c r="DLX14" s="476"/>
      <c r="DLY14" s="476"/>
      <c r="DLZ14" s="476"/>
      <c r="DMA14" s="476"/>
      <c r="DMB14" s="476"/>
      <c r="DMC14" s="476"/>
      <c r="DMD14" s="476"/>
      <c r="DME14" s="476"/>
      <c r="DMF14" s="476"/>
      <c r="DMG14" s="476"/>
      <c r="DMH14" s="476"/>
      <c r="DMI14" s="476"/>
      <c r="DMJ14" s="476"/>
      <c r="DMK14" s="476"/>
      <c r="DML14" s="476"/>
      <c r="DMM14" s="476"/>
      <c r="DMN14" s="476"/>
      <c r="DMO14" s="476"/>
      <c r="DMP14" s="476"/>
      <c r="DMQ14" s="476"/>
      <c r="DMR14" s="476"/>
      <c r="DMS14" s="476"/>
      <c r="DMT14" s="476"/>
      <c r="DMU14" s="476"/>
      <c r="DMV14" s="476"/>
      <c r="DMW14" s="476"/>
      <c r="DMX14" s="476"/>
      <c r="DMY14" s="476"/>
      <c r="DMZ14" s="476"/>
      <c r="DNA14" s="476"/>
      <c r="DNB14" s="476"/>
      <c r="DNC14" s="476"/>
      <c r="DND14" s="476"/>
      <c r="DNE14" s="476"/>
      <c r="DNF14" s="476"/>
      <c r="DNG14" s="476"/>
      <c r="DNH14" s="476"/>
      <c r="DNI14" s="476"/>
      <c r="DNJ14" s="476"/>
      <c r="DNK14" s="476"/>
      <c r="DNL14" s="476"/>
      <c r="DNM14" s="476"/>
      <c r="DNN14" s="476"/>
      <c r="DNO14" s="476"/>
      <c r="DNP14" s="476"/>
      <c r="DNQ14" s="476"/>
      <c r="DNR14" s="476"/>
      <c r="DNS14" s="476"/>
      <c r="DNT14" s="476"/>
      <c r="DNU14" s="476"/>
      <c r="DNV14" s="476"/>
      <c r="DNW14" s="476"/>
      <c r="DNX14" s="476"/>
      <c r="DNY14" s="476"/>
      <c r="DNZ14" s="476"/>
      <c r="DOA14" s="476"/>
      <c r="DOB14" s="476"/>
      <c r="DOC14" s="476"/>
      <c r="DOD14" s="476"/>
      <c r="DOE14" s="476"/>
      <c r="DOF14" s="476"/>
      <c r="DOG14" s="476"/>
      <c r="DOH14" s="476"/>
      <c r="DOI14" s="476"/>
      <c r="DOJ14" s="476"/>
      <c r="DOK14" s="476"/>
      <c r="DOL14" s="476"/>
      <c r="DOM14" s="476"/>
      <c r="DON14" s="476"/>
      <c r="DOO14" s="476"/>
      <c r="DOP14" s="476"/>
      <c r="DOQ14" s="476"/>
      <c r="DOR14" s="476"/>
      <c r="DOS14" s="476"/>
      <c r="DOT14" s="476"/>
      <c r="DOU14" s="476"/>
      <c r="DOV14" s="476"/>
      <c r="DOW14" s="476"/>
      <c r="DOX14" s="476"/>
      <c r="DOY14" s="476"/>
      <c r="DOZ14" s="476"/>
      <c r="DPA14" s="476"/>
      <c r="DPB14" s="476"/>
      <c r="DPC14" s="476"/>
      <c r="DPD14" s="476"/>
      <c r="DPE14" s="476"/>
      <c r="DPF14" s="476"/>
      <c r="DPG14" s="476"/>
      <c r="DPH14" s="476"/>
      <c r="DPI14" s="476"/>
      <c r="DPJ14" s="476"/>
      <c r="DPK14" s="476"/>
      <c r="DPL14" s="476"/>
      <c r="DPM14" s="476"/>
      <c r="DPN14" s="476"/>
      <c r="DPO14" s="476"/>
      <c r="DPP14" s="476"/>
      <c r="DPQ14" s="476"/>
      <c r="DPR14" s="476"/>
      <c r="DPS14" s="476"/>
      <c r="DPT14" s="476"/>
      <c r="DPU14" s="476"/>
      <c r="DPV14" s="476"/>
      <c r="DPW14" s="476"/>
      <c r="DPX14" s="476"/>
      <c r="DPY14" s="476"/>
      <c r="DPZ14" s="476"/>
      <c r="DQA14" s="476"/>
      <c r="DQB14" s="476"/>
      <c r="DQC14" s="476"/>
      <c r="DQD14" s="476"/>
      <c r="DQE14" s="476"/>
      <c r="DQF14" s="476"/>
      <c r="DQG14" s="476"/>
      <c r="DQH14" s="476"/>
      <c r="DQI14" s="476"/>
      <c r="DQJ14" s="476"/>
      <c r="DQK14" s="476"/>
      <c r="DQL14" s="476"/>
      <c r="DQM14" s="476"/>
      <c r="DQN14" s="476"/>
      <c r="DQO14" s="476"/>
      <c r="DQP14" s="476"/>
      <c r="DQQ14" s="476"/>
      <c r="DQR14" s="476"/>
      <c r="DQS14" s="476"/>
      <c r="DQT14" s="476"/>
      <c r="DQU14" s="476"/>
      <c r="DQV14" s="476"/>
      <c r="DQW14" s="476"/>
      <c r="DQX14" s="476"/>
      <c r="DQY14" s="476"/>
      <c r="DQZ14" s="476"/>
      <c r="DRA14" s="476"/>
      <c r="DRB14" s="476"/>
      <c r="DRC14" s="476"/>
      <c r="DRD14" s="476"/>
      <c r="DRE14" s="476"/>
      <c r="DRF14" s="476"/>
      <c r="DRG14" s="476"/>
      <c r="DRH14" s="476"/>
      <c r="DRI14" s="476"/>
      <c r="DRJ14" s="476"/>
      <c r="DRK14" s="476"/>
      <c r="DRL14" s="476"/>
      <c r="DRM14" s="476"/>
      <c r="DRN14" s="476"/>
      <c r="DRO14" s="476"/>
      <c r="DRP14" s="476"/>
      <c r="DRQ14" s="476"/>
      <c r="DRR14" s="476"/>
      <c r="DRS14" s="476"/>
      <c r="DRT14" s="476"/>
      <c r="DRU14" s="476"/>
      <c r="DRV14" s="476"/>
      <c r="DRW14" s="476"/>
      <c r="DRX14" s="476"/>
      <c r="DRY14" s="476"/>
      <c r="DRZ14" s="476"/>
      <c r="DSA14" s="476"/>
      <c r="DSB14" s="476"/>
      <c r="DSC14" s="476"/>
      <c r="DSD14" s="476"/>
      <c r="DSE14" s="476"/>
      <c r="DSF14" s="476"/>
      <c r="DSG14" s="476"/>
      <c r="DSH14" s="476"/>
      <c r="DSI14" s="476"/>
      <c r="DSJ14" s="476"/>
      <c r="DSK14" s="476"/>
      <c r="DSL14" s="476"/>
      <c r="DSM14" s="476"/>
      <c r="DSN14" s="476"/>
      <c r="DSO14" s="476"/>
      <c r="DSP14" s="476"/>
      <c r="DSQ14" s="476"/>
      <c r="DSR14" s="476"/>
      <c r="DSS14" s="476"/>
      <c r="DST14" s="476"/>
      <c r="DSU14" s="476"/>
      <c r="DSV14" s="476"/>
      <c r="DSW14" s="476"/>
      <c r="DSX14" s="476"/>
      <c r="DSY14" s="476"/>
      <c r="DSZ14" s="476"/>
      <c r="DTA14" s="476"/>
      <c r="DTB14" s="476"/>
      <c r="DTC14" s="476"/>
      <c r="DTD14" s="476"/>
      <c r="DTE14" s="476"/>
      <c r="DTF14" s="476"/>
      <c r="DTG14" s="476"/>
      <c r="DTH14" s="476"/>
      <c r="DTI14" s="476"/>
      <c r="DTJ14" s="476"/>
      <c r="DTK14" s="476"/>
      <c r="DTL14" s="476"/>
      <c r="DTM14" s="476"/>
      <c r="DTN14" s="476"/>
      <c r="DTO14" s="476"/>
      <c r="DTP14" s="476"/>
      <c r="DTQ14" s="476"/>
      <c r="DTR14" s="476"/>
      <c r="DTS14" s="476"/>
      <c r="DTT14" s="476"/>
      <c r="DTU14" s="476"/>
      <c r="DTV14" s="476"/>
      <c r="DTW14" s="476"/>
      <c r="DTX14" s="476"/>
      <c r="DTY14" s="476"/>
      <c r="DTZ14" s="476"/>
      <c r="DUA14" s="476"/>
      <c r="DUB14" s="476"/>
      <c r="DUC14" s="476"/>
      <c r="DUD14" s="476"/>
      <c r="DUE14" s="476"/>
      <c r="DUF14" s="476"/>
      <c r="DUG14" s="476"/>
      <c r="DUH14" s="476"/>
      <c r="DUI14" s="476"/>
      <c r="DUJ14" s="476"/>
      <c r="DUK14" s="476"/>
      <c r="DUL14" s="476"/>
      <c r="DUM14" s="476"/>
      <c r="DUN14" s="476"/>
      <c r="DUO14" s="476"/>
      <c r="DUP14" s="476"/>
      <c r="DUQ14" s="476"/>
      <c r="DUR14" s="476"/>
      <c r="DUS14" s="476"/>
      <c r="DUT14" s="476"/>
      <c r="DUU14" s="476"/>
      <c r="DUV14" s="476"/>
      <c r="DUW14" s="476"/>
      <c r="DUX14" s="476"/>
      <c r="DUY14" s="476"/>
      <c r="DUZ14" s="476"/>
      <c r="DVA14" s="476"/>
      <c r="DVB14" s="476"/>
      <c r="DVC14" s="476"/>
      <c r="DVD14" s="476"/>
      <c r="DVE14" s="476"/>
      <c r="DVF14" s="476"/>
      <c r="DVG14" s="476"/>
      <c r="DVH14" s="476"/>
      <c r="DVI14" s="476"/>
      <c r="DVJ14" s="476"/>
      <c r="DVK14" s="476"/>
      <c r="DVL14" s="476"/>
      <c r="DVM14" s="476"/>
      <c r="DVN14" s="476"/>
      <c r="DVO14" s="476"/>
      <c r="DVP14" s="476"/>
      <c r="DVQ14" s="476"/>
      <c r="DVR14" s="476"/>
      <c r="DVS14" s="476"/>
      <c r="DVT14" s="476"/>
      <c r="DVU14" s="476"/>
      <c r="DVV14" s="476"/>
      <c r="DVW14" s="476"/>
      <c r="DVX14" s="476"/>
      <c r="DVY14" s="476"/>
      <c r="DVZ14" s="476"/>
      <c r="DWA14" s="476"/>
      <c r="DWB14" s="476"/>
      <c r="DWC14" s="476"/>
      <c r="DWD14" s="476"/>
      <c r="DWE14" s="476"/>
      <c r="DWF14" s="476"/>
      <c r="DWG14" s="476"/>
      <c r="DWH14" s="476"/>
      <c r="DWI14" s="476"/>
      <c r="DWJ14" s="476"/>
      <c r="DWK14" s="476"/>
      <c r="DWL14" s="476"/>
      <c r="DWM14" s="476"/>
      <c r="DWN14" s="476"/>
      <c r="DWO14" s="476"/>
      <c r="DWP14" s="476"/>
      <c r="DWQ14" s="476"/>
      <c r="DWR14" s="476"/>
      <c r="DWS14" s="476"/>
      <c r="DWT14" s="476"/>
      <c r="DWU14" s="476"/>
      <c r="DWV14" s="476"/>
      <c r="DWW14" s="476"/>
      <c r="DWX14" s="476"/>
      <c r="DWY14" s="476"/>
      <c r="DWZ14" s="476"/>
      <c r="DXA14" s="476"/>
      <c r="DXB14" s="476"/>
      <c r="DXC14" s="476"/>
      <c r="DXD14" s="476"/>
      <c r="DXE14" s="476"/>
      <c r="DXF14" s="476"/>
      <c r="DXG14" s="476"/>
      <c r="DXH14" s="476"/>
      <c r="DXI14" s="476"/>
      <c r="DXJ14" s="476"/>
      <c r="DXK14" s="476"/>
      <c r="DXL14" s="476"/>
      <c r="DXM14" s="476"/>
      <c r="DXN14" s="476"/>
      <c r="DXO14" s="476"/>
      <c r="DXP14" s="476"/>
      <c r="DXQ14" s="476"/>
      <c r="DXR14" s="476"/>
      <c r="DXS14" s="476"/>
      <c r="DXT14" s="476"/>
      <c r="DXU14" s="476"/>
      <c r="DXV14" s="476"/>
      <c r="DXW14" s="476"/>
      <c r="DXX14" s="476"/>
      <c r="DXY14" s="476"/>
      <c r="DXZ14" s="476"/>
      <c r="DYA14" s="476"/>
      <c r="DYB14" s="476"/>
      <c r="DYC14" s="476"/>
      <c r="DYD14" s="476"/>
      <c r="DYE14" s="476"/>
      <c r="DYF14" s="476"/>
      <c r="DYG14" s="476"/>
      <c r="DYH14" s="476"/>
      <c r="DYI14" s="476"/>
      <c r="DYJ14" s="476"/>
      <c r="DYK14" s="476"/>
      <c r="DYL14" s="476"/>
      <c r="DYM14" s="476"/>
      <c r="DYN14" s="476"/>
      <c r="DYO14" s="476"/>
      <c r="DYP14" s="476"/>
      <c r="DYQ14" s="476"/>
      <c r="DYR14" s="476"/>
      <c r="DYS14" s="476"/>
      <c r="DYT14" s="476"/>
      <c r="DYU14" s="476"/>
      <c r="DYV14" s="476"/>
      <c r="DYW14" s="476"/>
      <c r="DYX14" s="476"/>
      <c r="DYY14" s="476"/>
      <c r="DYZ14" s="476"/>
      <c r="DZA14" s="476"/>
      <c r="DZB14" s="476"/>
      <c r="DZC14" s="476"/>
      <c r="DZD14" s="476"/>
      <c r="DZE14" s="476"/>
      <c r="DZF14" s="476"/>
      <c r="DZG14" s="476"/>
      <c r="DZH14" s="476"/>
      <c r="DZI14" s="476"/>
      <c r="DZJ14" s="476"/>
      <c r="DZK14" s="476"/>
      <c r="DZL14" s="476"/>
      <c r="DZM14" s="476"/>
      <c r="DZN14" s="476"/>
      <c r="DZO14" s="476"/>
      <c r="DZP14" s="476"/>
      <c r="DZQ14" s="476"/>
      <c r="DZR14" s="476"/>
      <c r="DZS14" s="476"/>
      <c r="DZT14" s="476"/>
      <c r="DZU14" s="476"/>
      <c r="DZV14" s="476"/>
      <c r="DZW14" s="476"/>
      <c r="DZX14" s="476"/>
      <c r="DZY14" s="476"/>
      <c r="DZZ14" s="476"/>
      <c r="EAA14" s="476"/>
      <c r="EAB14" s="476"/>
      <c r="EAC14" s="476"/>
      <c r="EAD14" s="476"/>
      <c r="EAE14" s="476"/>
      <c r="EAF14" s="476"/>
      <c r="EAG14" s="476"/>
      <c r="EAH14" s="476"/>
      <c r="EAI14" s="476"/>
      <c r="EAJ14" s="476"/>
      <c r="EAK14" s="476"/>
      <c r="EAL14" s="476"/>
      <c r="EAM14" s="476"/>
      <c r="EAN14" s="476"/>
      <c r="EAO14" s="476"/>
      <c r="EAP14" s="476"/>
      <c r="EAQ14" s="476"/>
      <c r="EAR14" s="476"/>
      <c r="EAS14" s="476"/>
      <c r="EAT14" s="476"/>
      <c r="EAU14" s="476"/>
      <c r="EAV14" s="476"/>
      <c r="EAW14" s="476"/>
      <c r="EAX14" s="476"/>
      <c r="EAY14" s="476"/>
      <c r="EAZ14" s="476"/>
      <c r="EBA14" s="476"/>
      <c r="EBB14" s="476"/>
      <c r="EBC14" s="476"/>
      <c r="EBD14" s="476"/>
      <c r="EBE14" s="476"/>
      <c r="EBF14" s="476"/>
      <c r="EBG14" s="476"/>
      <c r="EBH14" s="476"/>
      <c r="EBI14" s="476"/>
      <c r="EBJ14" s="476"/>
      <c r="EBK14" s="476"/>
      <c r="EBL14" s="476"/>
      <c r="EBM14" s="476"/>
      <c r="EBN14" s="476"/>
      <c r="EBO14" s="476"/>
      <c r="EBP14" s="476"/>
      <c r="EBQ14" s="476"/>
      <c r="EBR14" s="476"/>
      <c r="EBS14" s="476"/>
      <c r="EBT14" s="476"/>
      <c r="EBU14" s="476"/>
      <c r="EBV14" s="476"/>
      <c r="EBW14" s="476"/>
      <c r="EBX14" s="476"/>
      <c r="EBY14" s="476"/>
      <c r="EBZ14" s="476"/>
      <c r="ECA14" s="476"/>
      <c r="ECB14" s="476"/>
      <c r="ECC14" s="476"/>
      <c r="ECD14" s="476"/>
      <c r="ECE14" s="476"/>
      <c r="ECF14" s="476"/>
      <c r="ECG14" s="476"/>
      <c r="ECH14" s="476"/>
      <c r="ECI14" s="476"/>
      <c r="ECJ14" s="476"/>
      <c r="ECK14" s="476"/>
      <c r="ECL14" s="476"/>
      <c r="ECM14" s="476"/>
      <c r="ECN14" s="476"/>
      <c r="ECO14" s="476"/>
      <c r="ECP14" s="476"/>
      <c r="ECQ14" s="476"/>
      <c r="ECR14" s="476"/>
      <c r="ECS14" s="476"/>
      <c r="ECT14" s="476"/>
      <c r="ECU14" s="476"/>
      <c r="ECV14" s="476"/>
      <c r="ECW14" s="476"/>
      <c r="ECX14" s="476"/>
      <c r="ECY14" s="476"/>
      <c r="ECZ14" s="476"/>
      <c r="EDA14" s="476"/>
      <c r="EDB14" s="476"/>
      <c r="EDC14" s="476"/>
      <c r="EDD14" s="476"/>
      <c r="EDE14" s="476"/>
      <c r="EDF14" s="476"/>
      <c r="EDG14" s="476"/>
      <c r="EDH14" s="476"/>
      <c r="EDI14" s="476"/>
      <c r="EDJ14" s="476"/>
      <c r="EDK14" s="476"/>
      <c r="EDL14" s="476"/>
      <c r="EDM14" s="476"/>
      <c r="EDN14" s="476"/>
      <c r="EDO14" s="476"/>
      <c r="EDP14" s="476"/>
      <c r="EDQ14" s="476"/>
      <c r="EDR14" s="476"/>
      <c r="EDS14" s="476"/>
      <c r="EDT14" s="476"/>
      <c r="EDU14" s="476"/>
      <c r="EDV14" s="476"/>
      <c r="EDW14" s="476"/>
      <c r="EDX14" s="476"/>
      <c r="EDY14" s="476"/>
      <c r="EDZ14" s="476"/>
      <c r="EEA14" s="476"/>
      <c r="EEB14" s="476"/>
      <c r="EEC14" s="476"/>
      <c r="EED14" s="476"/>
      <c r="EEE14" s="476"/>
      <c r="EEF14" s="476"/>
      <c r="EEG14" s="476"/>
      <c r="EEH14" s="476"/>
      <c r="EEI14" s="476"/>
      <c r="EEJ14" s="476"/>
      <c r="EEK14" s="476"/>
      <c r="EEL14" s="476"/>
      <c r="EEM14" s="476"/>
      <c r="EEN14" s="476"/>
      <c r="EEO14" s="476"/>
      <c r="EEP14" s="476"/>
      <c r="EEQ14" s="476"/>
      <c r="EER14" s="476"/>
      <c r="EES14" s="476"/>
      <c r="EET14" s="476"/>
      <c r="EEU14" s="476"/>
      <c r="EEV14" s="476"/>
      <c r="EEW14" s="476"/>
      <c r="EEX14" s="476"/>
      <c r="EEY14" s="476"/>
      <c r="EEZ14" s="476"/>
      <c r="EFA14" s="476"/>
      <c r="EFB14" s="476"/>
      <c r="EFC14" s="476"/>
      <c r="EFD14" s="476"/>
      <c r="EFE14" s="476"/>
      <c r="EFF14" s="476"/>
      <c r="EFG14" s="476"/>
      <c r="EFH14" s="476"/>
      <c r="EFI14" s="476"/>
      <c r="EFJ14" s="476"/>
      <c r="EFK14" s="476"/>
      <c r="EFL14" s="476"/>
      <c r="EFM14" s="476"/>
      <c r="EFN14" s="476"/>
      <c r="EFO14" s="476"/>
      <c r="EFP14" s="476"/>
      <c r="EFQ14" s="476"/>
      <c r="EFR14" s="476"/>
      <c r="EFS14" s="476"/>
      <c r="EFT14" s="476"/>
      <c r="EFU14" s="476"/>
      <c r="EFV14" s="476"/>
      <c r="EFW14" s="476"/>
      <c r="EFX14" s="476"/>
      <c r="EFY14" s="476"/>
      <c r="EFZ14" s="476"/>
      <c r="EGA14" s="476"/>
      <c r="EGB14" s="476"/>
      <c r="EGC14" s="476"/>
      <c r="EGD14" s="476"/>
      <c r="EGE14" s="476"/>
      <c r="EGF14" s="476"/>
      <c r="EGG14" s="476"/>
      <c r="EGH14" s="476"/>
      <c r="EGI14" s="476"/>
      <c r="EGJ14" s="476"/>
      <c r="EGK14" s="476"/>
      <c r="EGL14" s="476"/>
      <c r="EGM14" s="476"/>
      <c r="EGN14" s="476"/>
      <c r="EGO14" s="476"/>
      <c r="EGP14" s="476"/>
      <c r="EGQ14" s="476"/>
      <c r="EGR14" s="476"/>
      <c r="EGS14" s="476"/>
      <c r="EGT14" s="476"/>
      <c r="EGU14" s="476"/>
      <c r="EGV14" s="476"/>
      <c r="EGW14" s="476"/>
      <c r="EGX14" s="476"/>
      <c r="EGY14" s="476"/>
      <c r="EGZ14" s="476"/>
      <c r="EHA14" s="476"/>
      <c r="EHB14" s="476"/>
      <c r="EHC14" s="476"/>
      <c r="EHD14" s="476"/>
      <c r="EHE14" s="476"/>
      <c r="EHF14" s="476"/>
      <c r="EHG14" s="476"/>
      <c r="EHH14" s="476"/>
      <c r="EHI14" s="476"/>
      <c r="EHJ14" s="476"/>
      <c r="EHK14" s="476"/>
      <c r="EHL14" s="476"/>
      <c r="EHM14" s="476"/>
      <c r="EHN14" s="476"/>
      <c r="EHO14" s="476"/>
      <c r="EHP14" s="476"/>
      <c r="EHQ14" s="476"/>
      <c r="EHR14" s="476"/>
      <c r="EHS14" s="476"/>
      <c r="EHT14" s="476"/>
      <c r="EHU14" s="476"/>
      <c r="EHV14" s="476"/>
      <c r="EHW14" s="476"/>
      <c r="EHX14" s="476"/>
      <c r="EHY14" s="476"/>
      <c r="EHZ14" s="476"/>
      <c r="EIA14" s="476"/>
      <c r="EIB14" s="476"/>
      <c r="EIC14" s="476"/>
      <c r="EID14" s="476"/>
      <c r="EIE14" s="476"/>
      <c r="EIF14" s="476"/>
      <c r="EIG14" s="476"/>
      <c r="EIH14" s="476"/>
      <c r="EII14" s="476"/>
      <c r="EIJ14" s="476"/>
      <c r="EIK14" s="476"/>
      <c r="EIL14" s="476"/>
      <c r="EIM14" s="476"/>
      <c r="EIN14" s="476"/>
      <c r="EIO14" s="476"/>
      <c r="EIP14" s="476"/>
      <c r="EIQ14" s="476"/>
      <c r="EIR14" s="476"/>
      <c r="EIS14" s="476"/>
      <c r="EIT14" s="476"/>
      <c r="EIU14" s="476"/>
      <c r="EIV14" s="476"/>
      <c r="EIW14" s="476"/>
      <c r="EIX14" s="476"/>
      <c r="EIY14" s="476"/>
      <c r="EIZ14" s="476"/>
      <c r="EJA14" s="476"/>
      <c r="EJB14" s="476"/>
      <c r="EJC14" s="476"/>
      <c r="EJD14" s="476"/>
      <c r="EJE14" s="476"/>
      <c r="EJF14" s="476"/>
      <c r="EJG14" s="476"/>
      <c r="EJH14" s="476"/>
      <c r="EJI14" s="476"/>
      <c r="EJJ14" s="476"/>
      <c r="EJK14" s="476"/>
      <c r="EJL14" s="476"/>
      <c r="EJM14" s="476"/>
      <c r="EJN14" s="476"/>
      <c r="EJO14" s="476"/>
      <c r="EJP14" s="476"/>
      <c r="EJQ14" s="476"/>
      <c r="EJR14" s="476"/>
      <c r="EJS14" s="476"/>
      <c r="EJT14" s="476"/>
      <c r="EJU14" s="476"/>
      <c r="EJV14" s="476"/>
      <c r="EJW14" s="476"/>
      <c r="EJX14" s="476"/>
      <c r="EJY14" s="476"/>
      <c r="EJZ14" s="476"/>
      <c r="EKA14" s="476"/>
      <c r="EKB14" s="476"/>
      <c r="EKC14" s="476"/>
      <c r="EKD14" s="476"/>
      <c r="EKE14" s="476"/>
      <c r="EKF14" s="476"/>
      <c r="EKG14" s="476"/>
      <c r="EKH14" s="476"/>
      <c r="EKI14" s="476"/>
      <c r="EKJ14" s="476"/>
      <c r="EKK14" s="476"/>
      <c r="EKL14" s="476"/>
      <c r="EKM14" s="476"/>
      <c r="EKN14" s="476"/>
      <c r="EKO14" s="476"/>
      <c r="EKP14" s="476"/>
      <c r="EKQ14" s="476"/>
      <c r="EKR14" s="476"/>
      <c r="EKS14" s="476"/>
      <c r="EKT14" s="476"/>
      <c r="EKU14" s="476"/>
      <c r="EKV14" s="476"/>
      <c r="EKW14" s="476"/>
      <c r="EKX14" s="476"/>
      <c r="EKY14" s="476"/>
      <c r="EKZ14" s="476"/>
      <c r="ELA14" s="476"/>
      <c r="ELB14" s="476"/>
      <c r="ELC14" s="476"/>
      <c r="ELD14" s="476"/>
      <c r="ELE14" s="476"/>
      <c r="ELF14" s="476"/>
      <c r="ELG14" s="476"/>
      <c r="ELH14" s="476"/>
      <c r="ELI14" s="476"/>
      <c r="ELJ14" s="476"/>
      <c r="ELK14" s="476"/>
      <c r="ELL14" s="476"/>
      <c r="ELM14" s="476"/>
      <c r="ELN14" s="476"/>
      <c r="ELO14" s="476"/>
      <c r="ELP14" s="476"/>
      <c r="ELQ14" s="476"/>
      <c r="ELR14" s="476"/>
      <c r="ELS14" s="476"/>
      <c r="ELT14" s="476"/>
      <c r="ELU14" s="476"/>
      <c r="ELV14" s="476"/>
      <c r="ELW14" s="476"/>
      <c r="ELX14" s="476"/>
      <c r="ELY14" s="476"/>
      <c r="ELZ14" s="476"/>
      <c r="EMA14" s="476"/>
      <c r="EMB14" s="476"/>
      <c r="EMC14" s="476"/>
      <c r="EMD14" s="476"/>
      <c r="EME14" s="476"/>
      <c r="EMF14" s="476"/>
      <c r="EMG14" s="476"/>
      <c r="EMH14" s="476"/>
      <c r="EMI14" s="476"/>
      <c r="EMJ14" s="476"/>
      <c r="EMK14" s="476"/>
      <c r="EML14" s="476"/>
      <c r="EMM14" s="476"/>
      <c r="EMN14" s="476"/>
      <c r="EMO14" s="476"/>
      <c r="EMP14" s="476"/>
      <c r="EMQ14" s="476"/>
      <c r="EMR14" s="476"/>
      <c r="EMS14" s="476"/>
      <c r="EMT14" s="476"/>
      <c r="EMU14" s="476"/>
      <c r="EMV14" s="476"/>
      <c r="EMW14" s="476"/>
      <c r="EMX14" s="476"/>
      <c r="EMY14" s="476"/>
      <c r="EMZ14" s="476"/>
      <c r="ENA14" s="476"/>
      <c r="ENB14" s="476"/>
      <c r="ENC14" s="476"/>
      <c r="END14" s="476"/>
      <c r="ENE14" s="476"/>
      <c r="ENF14" s="476"/>
      <c r="ENG14" s="476"/>
      <c r="ENH14" s="476"/>
      <c r="ENI14" s="476"/>
      <c r="ENJ14" s="476"/>
      <c r="ENK14" s="476"/>
      <c r="ENL14" s="476"/>
      <c r="ENM14" s="476"/>
      <c r="ENN14" s="476"/>
      <c r="ENO14" s="476"/>
      <c r="ENP14" s="476"/>
      <c r="ENQ14" s="476"/>
      <c r="ENR14" s="476"/>
      <c r="ENS14" s="476"/>
      <c r="ENT14" s="476"/>
      <c r="ENU14" s="476"/>
      <c r="ENV14" s="476"/>
      <c r="ENW14" s="476"/>
      <c r="ENX14" s="476"/>
      <c r="ENY14" s="476"/>
      <c r="ENZ14" s="476"/>
      <c r="EOA14" s="476"/>
      <c r="EOB14" s="476"/>
      <c r="EOC14" s="476"/>
      <c r="EOD14" s="476"/>
      <c r="EOE14" s="476"/>
      <c r="EOF14" s="476"/>
      <c r="EOG14" s="476"/>
      <c r="EOH14" s="476"/>
      <c r="EOI14" s="476"/>
      <c r="EOJ14" s="476"/>
      <c r="EOK14" s="476"/>
      <c r="EOL14" s="476"/>
      <c r="EOM14" s="476"/>
      <c r="EON14" s="476"/>
      <c r="EOO14" s="476"/>
      <c r="EOP14" s="476"/>
      <c r="EOQ14" s="476"/>
      <c r="EOR14" s="476"/>
      <c r="EOS14" s="476"/>
      <c r="EOT14" s="476"/>
      <c r="EOU14" s="476"/>
      <c r="EOV14" s="476"/>
      <c r="EOW14" s="476"/>
      <c r="EOX14" s="476"/>
      <c r="EOY14" s="476"/>
      <c r="EOZ14" s="476"/>
      <c r="EPA14" s="476"/>
      <c r="EPB14" s="476"/>
      <c r="EPC14" s="476"/>
      <c r="EPD14" s="476"/>
      <c r="EPE14" s="476"/>
      <c r="EPF14" s="476"/>
      <c r="EPG14" s="476"/>
      <c r="EPH14" s="476"/>
      <c r="EPI14" s="476"/>
      <c r="EPJ14" s="476"/>
      <c r="EPK14" s="476"/>
      <c r="EPL14" s="476"/>
      <c r="EPM14" s="476"/>
      <c r="EPN14" s="476"/>
      <c r="EPO14" s="476"/>
      <c r="EPP14" s="476"/>
      <c r="EPQ14" s="476"/>
      <c r="EPR14" s="476"/>
      <c r="EPS14" s="476"/>
      <c r="EPT14" s="476"/>
      <c r="EPU14" s="476"/>
      <c r="EPV14" s="476"/>
      <c r="EPW14" s="476"/>
      <c r="EPX14" s="476"/>
      <c r="EPY14" s="476"/>
      <c r="EPZ14" s="476"/>
      <c r="EQA14" s="476"/>
      <c r="EQB14" s="476"/>
      <c r="EQC14" s="476"/>
      <c r="EQD14" s="476"/>
      <c r="EQE14" s="476"/>
      <c r="EQF14" s="476"/>
      <c r="EQG14" s="476"/>
      <c r="EQH14" s="476"/>
      <c r="EQI14" s="476"/>
      <c r="EQJ14" s="476"/>
      <c r="EQK14" s="476"/>
      <c r="EQL14" s="476"/>
      <c r="EQM14" s="476"/>
      <c r="EQN14" s="476"/>
      <c r="EQO14" s="476"/>
      <c r="EQP14" s="476"/>
      <c r="EQQ14" s="476"/>
      <c r="EQR14" s="476"/>
      <c r="EQS14" s="476"/>
      <c r="EQT14" s="476"/>
      <c r="EQU14" s="476"/>
      <c r="EQV14" s="476"/>
      <c r="EQW14" s="476"/>
      <c r="EQX14" s="476"/>
      <c r="EQY14" s="476"/>
      <c r="EQZ14" s="476"/>
      <c r="ERA14" s="476"/>
      <c r="ERB14" s="476"/>
      <c r="ERC14" s="476"/>
      <c r="ERD14" s="476"/>
      <c r="ERE14" s="476"/>
      <c r="ERF14" s="476"/>
      <c r="ERG14" s="476"/>
      <c r="ERH14" s="476"/>
      <c r="ERI14" s="476"/>
      <c r="ERJ14" s="476"/>
      <c r="ERK14" s="476"/>
      <c r="ERL14" s="476"/>
      <c r="ERM14" s="476"/>
      <c r="ERN14" s="476"/>
      <c r="ERO14" s="476"/>
      <c r="ERP14" s="476"/>
      <c r="ERQ14" s="476"/>
      <c r="ERR14" s="476"/>
      <c r="ERS14" s="476"/>
      <c r="ERT14" s="476"/>
      <c r="ERU14" s="476"/>
      <c r="ERV14" s="476"/>
      <c r="ERW14" s="476"/>
      <c r="ERX14" s="476"/>
      <c r="ERY14" s="476"/>
      <c r="ERZ14" s="476"/>
      <c r="ESA14" s="476"/>
      <c r="ESB14" s="476"/>
      <c r="ESC14" s="476"/>
      <c r="ESD14" s="476"/>
      <c r="ESE14" s="476"/>
      <c r="ESF14" s="476"/>
      <c r="ESG14" s="476"/>
      <c r="ESH14" s="476"/>
      <c r="ESI14" s="476"/>
      <c r="ESJ14" s="476"/>
      <c r="ESK14" s="476"/>
      <c r="ESL14" s="476"/>
      <c r="ESM14" s="476"/>
      <c r="ESN14" s="476"/>
      <c r="ESO14" s="476"/>
      <c r="ESP14" s="476"/>
      <c r="ESQ14" s="476"/>
      <c r="ESR14" s="476"/>
      <c r="ESS14" s="476"/>
      <c r="EST14" s="476"/>
      <c r="ESU14" s="476"/>
      <c r="ESV14" s="476"/>
      <c r="ESW14" s="476"/>
      <c r="ESX14" s="476"/>
      <c r="ESY14" s="476"/>
      <c r="ESZ14" s="476"/>
      <c r="ETA14" s="476"/>
      <c r="ETB14" s="476"/>
      <c r="ETC14" s="476"/>
      <c r="ETD14" s="476"/>
      <c r="ETE14" s="476"/>
      <c r="ETF14" s="476"/>
      <c r="ETG14" s="476"/>
      <c r="ETH14" s="476"/>
      <c r="ETI14" s="476"/>
      <c r="ETJ14" s="476"/>
      <c r="ETK14" s="476"/>
      <c r="ETL14" s="476"/>
      <c r="ETM14" s="476"/>
      <c r="ETN14" s="476"/>
      <c r="ETO14" s="476"/>
      <c r="ETP14" s="476"/>
      <c r="ETQ14" s="476"/>
      <c r="ETR14" s="476"/>
      <c r="ETS14" s="476"/>
      <c r="ETT14" s="476"/>
      <c r="ETU14" s="476"/>
      <c r="ETV14" s="476"/>
      <c r="ETW14" s="476"/>
      <c r="ETX14" s="476"/>
      <c r="ETY14" s="476"/>
      <c r="ETZ14" s="476"/>
      <c r="EUA14" s="476"/>
      <c r="EUB14" s="476"/>
      <c r="EUC14" s="476"/>
      <c r="EUD14" s="476"/>
      <c r="EUE14" s="476"/>
      <c r="EUF14" s="476"/>
      <c r="EUG14" s="476"/>
      <c r="EUH14" s="476"/>
      <c r="EUI14" s="476"/>
      <c r="EUJ14" s="476"/>
      <c r="EUK14" s="476"/>
      <c r="EUL14" s="476"/>
      <c r="EUM14" s="476"/>
      <c r="EUN14" s="476"/>
      <c r="EUO14" s="476"/>
      <c r="EUP14" s="476"/>
      <c r="EUQ14" s="476"/>
      <c r="EUR14" s="476"/>
      <c r="EUS14" s="476"/>
      <c r="EUT14" s="476"/>
      <c r="EUU14" s="476"/>
      <c r="EUV14" s="476"/>
      <c r="EUW14" s="476"/>
      <c r="EUX14" s="476"/>
      <c r="EUY14" s="476"/>
      <c r="EUZ14" s="476"/>
      <c r="EVA14" s="476"/>
      <c r="EVB14" s="476"/>
      <c r="EVC14" s="476"/>
      <c r="EVD14" s="476"/>
      <c r="EVE14" s="476"/>
      <c r="EVF14" s="476"/>
      <c r="EVG14" s="476"/>
      <c r="EVH14" s="476"/>
      <c r="EVI14" s="476"/>
      <c r="EVJ14" s="476"/>
      <c r="EVK14" s="476"/>
      <c r="EVL14" s="476"/>
      <c r="EVM14" s="476"/>
      <c r="EVN14" s="476"/>
      <c r="EVO14" s="476"/>
      <c r="EVP14" s="476"/>
      <c r="EVQ14" s="476"/>
      <c r="EVR14" s="476"/>
      <c r="EVS14" s="476"/>
      <c r="EVT14" s="476"/>
      <c r="EVU14" s="476"/>
      <c r="EVV14" s="476"/>
      <c r="EVW14" s="476"/>
      <c r="EVX14" s="476"/>
      <c r="EVY14" s="476"/>
      <c r="EVZ14" s="476"/>
      <c r="EWA14" s="476"/>
      <c r="EWB14" s="476"/>
      <c r="EWC14" s="476"/>
      <c r="EWD14" s="476"/>
      <c r="EWE14" s="476"/>
      <c r="EWF14" s="476"/>
      <c r="EWG14" s="476"/>
      <c r="EWH14" s="476"/>
      <c r="EWI14" s="476"/>
      <c r="EWJ14" s="476"/>
      <c r="EWK14" s="476"/>
      <c r="EWL14" s="476"/>
      <c r="EWM14" s="476"/>
      <c r="EWN14" s="476"/>
      <c r="EWO14" s="476"/>
      <c r="EWP14" s="476"/>
      <c r="EWQ14" s="476"/>
      <c r="EWR14" s="476"/>
      <c r="EWS14" s="476"/>
      <c r="EWT14" s="476"/>
      <c r="EWU14" s="476"/>
      <c r="EWV14" s="476"/>
      <c r="EWW14" s="476"/>
      <c r="EWX14" s="476"/>
      <c r="EWY14" s="476"/>
      <c r="EWZ14" s="476"/>
      <c r="EXA14" s="476"/>
      <c r="EXB14" s="476"/>
      <c r="EXC14" s="476"/>
      <c r="EXD14" s="476"/>
      <c r="EXE14" s="476"/>
      <c r="EXF14" s="476"/>
      <c r="EXG14" s="476"/>
      <c r="EXH14" s="476"/>
      <c r="EXI14" s="476"/>
      <c r="EXJ14" s="476"/>
      <c r="EXK14" s="476"/>
      <c r="EXL14" s="476"/>
      <c r="EXM14" s="476"/>
      <c r="EXN14" s="476"/>
      <c r="EXO14" s="476"/>
      <c r="EXP14" s="476"/>
      <c r="EXQ14" s="476"/>
      <c r="EXR14" s="476"/>
      <c r="EXS14" s="476"/>
      <c r="EXT14" s="476"/>
      <c r="EXU14" s="476"/>
      <c r="EXV14" s="476"/>
      <c r="EXW14" s="476"/>
      <c r="EXX14" s="476"/>
      <c r="EXY14" s="476"/>
      <c r="EXZ14" s="476"/>
      <c r="EYA14" s="476"/>
      <c r="EYB14" s="476"/>
      <c r="EYC14" s="476"/>
      <c r="EYD14" s="476"/>
      <c r="EYE14" s="476"/>
      <c r="EYF14" s="476"/>
      <c r="EYG14" s="476"/>
      <c r="EYH14" s="476"/>
      <c r="EYI14" s="476"/>
      <c r="EYJ14" s="476"/>
      <c r="EYK14" s="476"/>
      <c r="EYL14" s="476"/>
      <c r="EYM14" s="476"/>
      <c r="EYN14" s="476"/>
      <c r="EYO14" s="476"/>
      <c r="EYP14" s="476"/>
      <c r="EYQ14" s="476"/>
      <c r="EYR14" s="476"/>
      <c r="EYS14" s="476"/>
      <c r="EYT14" s="476"/>
      <c r="EYU14" s="476"/>
      <c r="EYV14" s="476"/>
      <c r="EYW14" s="476"/>
      <c r="EYX14" s="476"/>
      <c r="EYY14" s="476"/>
      <c r="EYZ14" s="476"/>
      <c r="EZA14" s="476"/>
      <c r="EZB14" s="476"/>
      <c r="EZC14" s="476"/>
      <c r="EZD14" s="476"/>
      <c r="EZE14" s="476"/>
      <c r="EZF14" s="476"/>
      <c r="EZG14" s="476"/>
      <c r="EZH14" s="476"/>
      <c r="EZI14" s="476"/>
      <c r="EZJ14" s="476"/>
      <c r="EZK14" s="476"/>
      <c r="EZL14" s="476"/>
      <c r="EZM14" s="476"/>
      <c r="EZN14" s="476"/>
      <c r="EZO14" s="476"/>
      <c r="EZP14" s="476"/>
      <c r="EZQ14" s="476"/>
      <c r="EZR14" s="476"/>
      <c r="EZS14" s="476"/>
      <c r="EZT14" s="476"/>
      <c r="EZU14" s="476"/>
      <c r="EZV14" s="476"/>
      <c r="EZW14" s="476"/>
      <c r="EZX14" s="476"/>
      <c r="EZY14" s="476"/>
      <c r="EZZ14" s="476"/>
      <c r="FAA14" s="476"/>
      <c r="FAB14" s="476"/>
      <c r="FAC14" s="476"/>
      <c r="FAD14" s="476"/>
      <c r="FAE14" s="476"/>
      <c r="FAF14" s="476"/>
      <c r="FAG14" s="476"/>
      <c r="FAH14" s="476"/>
      <c r="FAI14" s="476"/>
      <c r="FAJ14" s="476"/>
      <c r="FAK14" s="476"/>
      <c r="FAL14" s="476"/>
      <c r="FAM14" s="476"/>
      <c r="FAN14" s="476"/>
      <c r="FAO14" s="476"/>
      <c r="FAP14" s="476"/>
      <c r="FAQ14" s="476"/>
      <c r="FAR14" s="476"/>
      <c r="FAS14" s="476"/>
      <c r="FAT14" s="476"/>
      <c r="FAU14" s="476"/>
      <c r="FAV14" s="476"/>
      <c r="FAW14" s="476"/>
      <c r="FAX14" s="476"/>
      <c r="FAY14" s="476"/>
      <c r="FAZ14" s="476"/>
      <c r="FBA14" s="476"/>
      <c r="FBB14" s="476"/>
      <c r="FBC14" s="476"/>
      <c r="FBD14" s="476"/>
      <c r="FBE14" s="476"/>
      <c r="FBF14" s="476"/>
      <c r="FBG14" s="476"/>
      <c r="FBH14" s="476"/>
      <c r="FBI14" s="476"/>
      <c r="FBJ14" s="476"/>
      <c r="FBK14" s="476"/>
      <c r="FBL14" s="476"/>
      <c r="FBM14" s="476"/>
      <c r="FBN14" s="476"/>
      <c r="FBO14" s="476"/>
      <c r="FBP14" s="476"/>
      <c r="FBQ14" s="476"/>
      <c r="FBR14" s="476"/>
      <c r="FBS14" s="476"/>
      <c r="FBT14" s="476"/>
      <c r="FBU14" s="476"/>
      <c r="FBV14" s="476"/>
      <c r="FBW14" s="476"/>
      <c r="FBX14" s="476"/>
      <c r="FBY14" s="476"/>
      <c r="FBZ14" s="476"/>
      <c r="FCA14" s="476"/>
      <c r="FCB14" s="476"/>
      <c r="FCC14" s="476"/>
      <c r="FCD14" s="476"/>
      <c r="FCE14" s="476"/>
      <c r="FCF14" s="476"/>
      <c r="FCG14" s="476"/>
      <c r="FCH14" s="476"/>
      <c r="FCI14" s="476"/>
      <c r="FCJ14" s="476"/>
      <c r="FCK14" s="476"/>
      <c r="FCL14" s="476"/>
      <c r="FCM14" s="476"/>
      <c r="FCN14" s="476"/>
      <c r="FCO14" s="476"/>
      <c r="FCP14" s="476"/>
      <c r="FCQ14" s="476"/>
      <c r="FCR14" s="476"/>
      <c r="FCS14" s="476"/>
      <c r="FCT14" s="476"/>
      <c r="FCU14" s="476"/>
      <c r="FCV14" s="476"/>
      <c r="FCW14" s="476"/>
      <c r="FCX14" s="476"/>
      <c r="FCY14" s="476"/>
      <c r="FCZ14" s="476"/>
      <c r="FDA14" s="476"/>
      <c r="FDB14" s="476"/>
      <c r="FDC14" s="476"/>
      <c r="FDD14" s="476"/>
      <c r="FDE14" s="476"/>
      <c r="FDF14" s="476"/>
      <c r="FDG14" s="476"/>
      <c r="FDH14" s="476"/>
      <c r="FDI14" s="476"/>
      <c r="FDJ14" s="476"/>
      <c r="FDK14" s="476"/>
      <c r="FDL14" s="476"/>
      <c r="FDM14" s="476"/>
      <c r="FDN14" s="476"/>
      <c r="FDO14" s="476"/>
      <c r="FDP14" s="476"/>
      <c r="FDQ14" s="476"/>
      <c r="FDR14" s="476"/>
      <c r="FDS14" s="476"/>
      <c r="FDT14" s="476"/>
      <c r="FDU14" s="476"/>
      <c r="FDV14" s="476"/>
      <c r="FDW14" s="476"/>
      <c r="FDX14" s="476"/>
      <c r="FDY14" s="476"/>
      <c r="FDZ14" s="476"/>
      <c r="FEA14" s="476"/>
      <c r="FEB14" s="476"/>
      <c r="FEC14" s="476"/>
      <c r="FED14" s="476"/>
      <c r="FEE14" s="476"/>
      <c r="FEF14" s="476"/>
      <c r="FEG14" s="476"/>
      <c r="FEH14" s="476"/>
      <c r="FEI14" s="476"/>
      <c r="FEJ14" s="476"/>
      <c r="FEK14" s="476"/>
      <c r="FEL14" s="476"/>
      <c r="FEM14" s="476"/>
      <c r="FEN14" s="476"/>
      <c r="FEO14" s="476"/>
      <c r="FEP14" s="476"/>
      <c r="FEQ14" s="476"/>
      <c r="FER14" s="476"/>
      <c r="FES14" s="476"/>
      <c r="FET14" s="476"/>
      <c r="FEU14" s="476"/>
      <c r="FEV14" s="476"/>
      <c r="FEW14" s="476"/>
      <c r="FEX14" s="476"/>
      <c r="FEY14" s="476"/>
      <c r="FEZ14" s="476"/>
      <c r="FFA14" s="476"/>
      <c r="FFB14" s="476"/>
      <c r="FFC14" s="476"/>
      <c r="FFD14" s="476"/>
      <c r="FFE14" s="476"/>
      <c r="FFF14" s="476"/>
      <c r="FFG14" s="476"/>
      <c r="FFH14" s="476"/>
      <c r="FFI14" s="476"/>
      <c r="FFJ14" s="476"/>
      <c r="FFK14" s="476"/>
      <c r="FFL14" s="476"/>
      <c r="FFM14" s="476"/>
      <c r="FFN14" s="476"/>
      <c r="FFO14" s="476"/>
      <c r="FFP14" s="476"/>
      <c r="FFQ14" s="476"/>
      <c r="FFR14" s="476"/>
      <c r="FFS14" s="476"/>
      <c r="FFT14" s="476"/>
      <c r="FFU14" s="476"/>
      <c r="FFV14" s="476"/>
      <c r="FFW14" s="476"/>
      <c r="FFX14" s="476"/>
      <c r="FFY14" s="476"/>
      <c r="FFZ14" s="476"/>
      <c r="FGA14" s="476"/>
      <c r="FGB14" s="476"/>
      <c r="FGC14" s="476"/>
      <c r="FGD14" s="476"/>
      <c r="FGE14" s="476"/>
      <c r="FGF14" s="476"/>
      <c r="FGG14" s="476"/>
      <c r="FGH14" s="476"/>
      <c r="FGI14" s="476"/>
      <c r="FGJ14" s="476"/>
      <c r="FGK14" s="476"/>
      <c r="FGL14" s="476"/>
      <c r="FGM14" s="476"/>
      <c r="FGN14" s="476"/>
      <c r="FGO14" s="476"/>
      <c r="FGP14" s="476"/>
      <c r="FGQ14" s="476"/>
      <c r="FGR14" s="476"/>
      <c r="FGS14" s="476"/>
      <c r="FGT14" s="476"/>
      <c r="FGU14" s="476"/>
      <c r="FGV14" s="476"/>
      <c r="FGW14" s="476"/>
      <c r="FGX14" s="476"/>
      <c r="FGY14" s="476"/>
      <c r="FGZ14" s="476"/>
      <c r="FHA14" s="476"/>
      <c r="FHB14" s="476"/>
      <c r="FHC14" s="476"/>
      <c r="FHD14" s="476"/>
      <c r="FHE14" s="476"/>
      <c r="FHF14" s="476"/>
      <c r="FHG14" s="476"/>
      <c r="FHH14" s="476"/>
      <c r="FHI14" s="476"/>
      <c r="FHJ14" s="476"/>
      <c r="FHK14" s="476"/>
      <c r="FHL14" s="476"/>
      <c r="FHM14" s="476"/>
      <c r="FHN14" s="476"/>
      <c r="FHO14" s="476"/>
      <c r="FHP14" s="476"/>
      <c r="FHQ14" s="476"/>
      <c r="FHR14" s="476"/>
      <c r="FHS14" s="476"/>
      <c r="FHT14" s="476"/>
      <c r="FHU14" s="476"/>
      <c r="FHV14" s="476"/>
      <c r="FHW14" s="476"/>
      <c r="FHX14" s="476"/>
      <c r="FHY14" s="476"/>
      <c r="FHZ14" s="476"/>
      <c r="FIA14" s="476"/>
      <c r="FIB14" s="476"/>
      <c r="FIC14" s="476"/>
      <c r="FID14" s="476"/>
      <c r="FIE14" s="476"/>
      <c r="FIF14" s="476"/>
      <c r="FIG14" s="476"/>
      <c r="FIH14" s="476"/>
      <c r="FII14" s="476"/>
      <c r="FIJ14" s="476"/>
      <c r="FIK14" s="476"/>
      <c r="FIL14" s="476"/>
      <c r="FIM14" s="476"/>
      <c r="FIN14" s="476"/>
      <c r="FIO14" s="476"/>
      <c r="FIP14" s="476"/>
      <c r="FIQ14" s="476"/>
      <c r="FIR14" s="476"/>
      <c r="FIS14" s="476"/>
      <c r="FIT14" s="476"/>
      <c r="FIU14" s="476"/>
      <c r="FIV14" s="476"/>
      <c r="FIW14" s="476"/>
      <c r="FIX14" s="476"/>
      <c r="FIY14" s="476"/>
      <c r="FIZ14" s="476"/>
      <c r="FJA14" s="476"/>
      <c r="FJB14" s="476"/>
      <c r="FJC14" s="476"/>
      <c r="FJD14" s="476"/>
      <c r="FJE14" s="476"/>
      <c r="FJF14" s="476"/>
      <c r="FJG14" s="476"/>
      <c r="FJH14" s="476"/>
      <c r="FJI14" s="476"/>
      <c r="FJJ14" s="476"/>
      <c r="FJK14" s="476"/>
      <c r="FJL14" s="476"/>
      <c r="FJM14" s="476"/>
      <c r="FJN14" s="476"/>
      <c r="FJO14" s="476"/>
      <c r="FJP14" s="476"/>
      <c r="FJQ14" s="476"/>
      <c r="FJR14" s="476"/>
      <c r="FJS14" s="476"/>
      <c r="FJT14" s="476"/>
      <c r="FJU14" s="476"/>
      <c r="FJV14" s="476"/>
      <c r="FJW14" s="476"/>
      <c r="FJX14" s="476"/>
      <c r="FJY14" s="476"/>
      <c r="FJZ14" s="476"/>
      <c r="FKA14" s="476"/>
      <c r="FKB14" s="476"/>
      <c r="FKC14" s="476"/>
      <c r="FKD14" s="476"/>
      <c r="FKE14" s="476"/>
      <c r="FKF14" s="476"/>
      <c r="FKG14" s="476"/>
      <c r="FKH14" s="476"/>
      <c r="FKI14" s="476"/>
      <c r="FKJ14" s="476"/>
      <c r="FKK14" s="476"/>
      <c r="FKL14" s="476"/>
      <c r="FKM14" s="476"/>
      <c r="FKN14" s="476"/>
      <c r="FKO14" s="476"/>
      <c r="FKP14" s="476"/>
      <c r="FKQ14" s="476"/>
      <c r="FKR14" s="476"/>
      <c r="FKS14" s="476"/>
      <c r="FKT14" s="476"/>
      <c r="FKU14" s="476"/>
      <c r="FKV14" s="476"/>
      <c r="FKW14" s="476"/>
      <c r="FKX14" s="476"/>
      <c r="FKY14" s="476"/>
      <c r="FKZ14" s="476"/>
      <c r="FLA14" s="476"/>
      <c r="FLB14" s="476"/>
      <c r="FLC14" s="476"/>
      <c r="FLD14" s="476"/>
      <c r="FLE14" s="476"/>
      <c r="FLF14" s="476"/>
      <c r="FLG14" s="476"/>
      <c r="FLH14" s="476"/>
      <c r="FLI14" s="476"/>
      <c r="FLJ14" s="476"/>
      <c r="FLK14" s="476"/>
      <c r="FLL14" s="476"/>
      <c r="FLM14" s="476"/>
      <c r="FLN14" s="476"/>
      <c r="FLO14" s="476"/>
      <c r="FLP14" s="476"/>
      <c r="FLQ14" s="476"/>
      <c r="FLR14" s="476"/>
      <c r="FLS14" s="476"/>
      <c r="FLT14" s="476"/>
      <c r="FLU14" s="476"/>
      <c r="FLV14" s="476"/>
      <c r="FLW14" s="476"/>
      <c r="FLX14" s="476"/>
      <c r="FLY14" s="476"/>
      <c r="FLZ14" s="476"/>
      <c r="FMA14" s="476"/>
      <c r="FMB14" s="476"/>
      <c r="FMC14" s="476"/>
      <c r="FMD14" s="476"/>
      <c r="FME14" s="476"/>
      <c r="FMF14" s="476"/>
      <c r="FMG14" s="476"/>
      <c r="FMH14" s="476"/>
      <c r="FMI14" s="476"/>
      <c r="FMJ14" s="476"/>
      <c r="FMK14" s="476"/>
      <c r="FML14" s="476"/>
      <c r="FMM14" s="476"/>
      <c r="FMN14" s="476"/>
      <c r="FMO14" s="476"/>
      <c r="FMP14" s="476"/>
      <c r="FMQ14" s="476"/>
      <c r="FMR14" s="476"/>
      <c r="FMS14" s="476"/>
      <c r="FMT14" s="476"/>
      <c r="FMU14" s="476"/>
      <c r="FMV14" s="476"/>
      <c r="FMW14" s="476"/>
      <c r="FMX14" s="476"/>
      <c r="FMY14" s="476"/>
      <c r="FMZ14" s="476"/>
      <c r="FNA14" s="476"/>
      <c r="FNB14" s="476"/>
      <c r="FNC14" s="476"/>
      <c r="FND14" s="476"/>
      <c r="FNE14" s="476"/>
      <c r="FNF14" s="476"/>
      <c r="FNG14" s="476"/>
      <c r="FNH14" s="476"/>
      <c r="FNI14" s="476"/>
      <c r="FNJ14" s="476"/>
      <c r="FNK14" s="476"/>
      <c r="FNL14" s="476"/>
      <c r="FNM14" s="476"/>
      <c r="FNN14" s="476"/>
      <c r="FNO14" s="476"/>
      <c r="FNP14" s="476"/>
      <c r="FNQ14" s="476"/>
      <c r="FNR14" s="476"/>
      <c r="FNS14" s="476"/>
      <c r="FNT14" s="476"/>
      <c r="FNU14" s="476"/>
      <c r="FNV14" s="476"/>
      <c r="FNW14" s="476"/>
      <c r="FNX14" s="476"/>
      <c r="FNY14" s="476"/>
      <c r="FNZ14" s="476"/>
      <c r="FOA14" s="476"/>
      <c r="FOB14" s="476"/>
      <c r="FOC14" s="476"/>
      <c r="FOD14" s="476"/>
      <c r="FOE14" s="476"/>
      <c r="FOF14" s="476"/>
      <c r="FOG14" s="476"/>
      <c r="FOH14" s="476"/>
      <c r="FOI14" s="476"/>
      <c r="FOJ14" s="476"/>
      <c r="FOK14" s="476"/>
      <c r="FOL14" s="476"/>
      <c r="FOM14" s="476"/>
      <c r="FON14" s="476"/>
      <c r="FOO14" s="476"/>
      <c r="FOP14" s="476"/>
      <c r="FOQ14" s="476"/>
      <c r="FOR14" s="476"/>
      <c r="FOS14" s="476"/>
      <c r="FOT14" s="476"/>
      <c r="FOU14" s="476"/>
      <c r="FOV14" s="476"/>
      <c r="FOW14" s="476"/>
      <c r="FOX14" s="476"/>
      <c r="FOY14" s="476"/>
      <c r="FOZ14" s="476"/>
      <c r="FPA14" s="476"/>
      <c r="FPB14" s="476"/>
      <c r="FPC14" s="476"/>
      <c r="FPD14" s="476"/>
      <c r="FPE14" s="476"/>
      <c r="FPF14" s="476"/>
      <c r="FPG14" s="476"/>
      <c r="FPH14" s="476"/>
      <c r="FPI14" s="476"/>
      <c r="FPJ14" s="476"/>
      <c r="FPK14" s="476"/>
      <c r="FPL14" s="476"/>
      <c r="FPM14" s="476"/>
      <c r="FPN14" s="476"/>
      <c r="FPO14" s="476"/>
      <c r="FPP14" s="476"/>
      <c r="FPQ14" s="476"/>
      <c r="FPR14" s="476"/>
      <c r="FPS14" s="476"/>
      <c r="FPT14" s="476"/>
      <c r="FPU14" s="476"/>
      <c r="FPV14" s="476"/>
      <c r="FPW14" s="476"/>
      <c r="FPX14" s="476"/>
      <c r="FPY14" s="476"/>
      <c r="FPZ14" s="476"/>
      <c r="FQA14" s="476"/>
      <c r="FQB14" s="476"/>
      <c r="FQC14" s="476"/>
      <c r="FQD14" s="476"/>
      <c r="FQE14" s="476"/>
      <c r="FQF14" s="476"/>
      <c r="FQG14" s="476"/>
      <c r="FQH14" s="476"/>
      <c r="FQI14" s="476"/>
      <c r="FQJ14" s="476"/>
      <c r="FQK14" s="476"/>
      <c r="FQL14" s="476"/>
      <c r="FQM14" s="476"/>
      <c r="FQN14" s="476"/>
      <c r="FQO14" s="476"/>
      <c r="FQP14" s="476"/>
      <c r="FQQ14" s="476"/>
      <c r="FQR14" s="476"/>
      <c r="FQS14" s="476"/>
      <c r="FQT14" s="476"/>
      <c r="FQU14" s="476"/>
      <c r="FQV14" s="476"/>
      <c r="FQW14" s="476"/>
      <c r="FQX14" s="476"/>
      <c r="FQY14" s="476"/>
      <c r="FQZ14" s="476"/>
      <c r="FRA14" s="476"/>
      <c r="FRB14" s="476"/>
      <c r="FRC14" s="476"/>
      <c r="FRD14" s="476"/>
      <c r="FRE14" s="476"/>
      <c r="FRF14" s="476"/>
      <c r="FRG14" s="476"/>
      <c r="FRH14" s="476"/>
      <c r="FRI14" s="476"/>
      <c r="FRJ14" s="476"/>
      <c r="FRK14" s="476"/>
      <c r="FRL14" s="476"/>
      <c r="FRM14" s="476"/>
      <c r="FRN14" s="476"/>
      <c r="FRO14" s="476"/>
      <c r="FRP14" s="476"/>
      <c r="FRQ14" s="476"/>
      <c r="FRR14" s="476"/>
      <c r="FRS14" s="476"/>
      <c r="FRT14" s="476"/>
      <c r="FRU14" s="476"/>
      <c r="FRV14" s="476"/>
      <c r="FRW14" s="476"/>
      <c r="FRX14" s="476"/>
      <c r="FRY14" s="476"/>
      <c r="FRZ14" s="476"/>
      <c r="FSA14" s="476"/>
      <c r="FSB14" s="476"/>
      <c r="FSC14" s="476"/>
      <c r="FSD14" s="476"/>
      <c r="FSE14" s="476"/>
      <c r="FSF14" s="476"/>
      <c r="FSG14" s="476"/>
      <c r="FSH14" s="476"/>
      <c r="FSI14" s="476"/>
      <c r="FSJ14" s="476"/>
      <c r="FSK14" s="476"/>
      <c r="FSL14" s="476"/>
      <c r="FSM14" s="476"/>
      <c r="FSN14" s="476"/>
      <c r="FSO14" s="476"/>
      <c r="FSP14" s="476"/>
      <c r="FSQ14" s="476"/>
      <c r="FSR14" s="476"/>
      <c r="FSS14" s="476"/>
      <c r="FST14" s="476"/>
      <c r="FSU14" s="476"/>
      <c r="FSV14" s="476"/>
      <c r="FSW14" s="476"/>
      <c r="FSX14" s="476"/>
      <c r="FSY14" s="476"/>
      <c r="FSZ14" s="476"/>
      <c r="FTA14" s="476"/>
      <c r="FTB14" s="476"/>
      <c r="FTC14" s="476"/>
      <c r="FTD14" s="476"/>
      <c r="FTE14" s="476"/>
      <c r="FTF14" s="476"/>
      <c r="FTG14" s="476"/>
      <c r="FTH14" s="476"/>
      <c r="FTI14" s="476"/>
      <c r="FTJ14" s="476"/>
      <c r="FTK14" s="476"/>
      <c r="FTL14" s="476"/>
      <c r="FTM14" s="476"/>
      <c r="FTN14" s="476"/>
      <c r="FTO14" s="476"/>
      <c r="FTP14" s="476"/>
      <c r="FTQ14" s="476"/>
      <c r="FTR14" s="476"/>
      <c r="FTS14" s="476"/>
      <c r="FTT14" s="476"/>
      <c r="FTU14" s="476"/>
      <c r="FTV14" s="476"/>
      <c r="FTW14" s="476"/>
      <c r="FTX14" s="476"/>
      <c r="FTY14" s="476"/>
      <c r="FTZ14" s="476"/>
      <c r="FUA14" s="476"/>
      <c r="FUB14" s="476"/>
      <c r="FUC14" s="476"/>
      <c r="FUD14" s="476"/>
      <c r="FUE14" s="476"/>
      <c r="FUF14" s="476"/>
      <c r="FUG14" s="476"/>
      <c r="FUH14" s="476"/>
      <c r="FUI14" s="476"/>
      <c r="FUJ14" s="476"/>
      <c r="FUK14" s="476"/>
      <c r="FUL14" s="476"/>
      <c r="FUM14" s="476"/>
      <c r="FUN14" s="476"/>
      <c r="FUO14" s="476"/>
      <c r="FUP14" s="476"/>
      <c r="FUQ14" s="476"/>
      <c r="FUR14" s="476"/>
      <c r="FUS14" s="476"/>
      <c r="FUT14" s="476"/>
      <c r="FUU14" s="476"/>
      <c r="FUV14" s="476"/>
      <c r="FUW14" s="476"/>
      <c r="FUX14" s="476"/>
      <c r="FUY14" s="476"/>
      <c r="FUZ14" s="476"/>
      <c r="FVA14" s="476"/>
      <c r="FVB14" s="476"/>
      <c r="FVC14" s="476"/>
      <c r="FVD14" s="476"/>
      <c r="FVE14" s="476"/>
      <c r="FVF14" s="476"/>
      <c r="FVG14" s="476"/>
      <c r="FVH14" s="476"/>
      <c r="FVI14" s="476"/>
      <c r="FVJ14" s="476"/>
      <c r="FVK14" s="476"/>
      <c r="FVL14" s="476"/>
      <c r="FVM14" s="476"/>
      <c r="FVN14" s="476"/>
      <c r="FVO14" s="476"/>
      <c r="FVP14" s="476"/>
      <c r="FVQ14" s="476"/>
      <c r="FVR14" s="476"/>
      <c r="FVS14" s="476"/>
      <c r="FVT14" s="476"/>
      <c r="FVU14" s="476"/>
      <c r="FVV14" s="476"/>
      <c r="FVW14" s="476"/>
      <c r="FVX14" s="476"/>
      <c r="FVY14" s="476"/>
      <c r="FVZ14" s="476"/>
      <c r="FWA14" s="476"/>
      <c r="FWB14" s="476"/>
      <c r="FWC14" s="476"/>
      <c r="FWD14" s="476"/>
      <c r="FWE14" s="476"/>
      <c r="FWF14" s="476"/>
      <c r="FWG14" s="476"/>
      <c r="FWH14" s="476"/>
      <c r="FWI14" s="476"/>
      <c r="FWJ14" s="476"/>
      <c r="FWK14" s="476"/>
      <c r="FWL14" s="476"/>
      <c r="FWM14" s="476"/>
      <c r="FWN14" s="476"/>
      <c r="FWO14" s="476"/>
      <c r="FWP14" s="476"/>
      <c r="FWQ14" s="476"/>
      <c r="FWR14" s="476"/>
      <c r="FWS14" s="476"/>
      <c r="FWT14" s="476"/>
      <c r="FWU14" s="476"/>
      <c r="FWV14" s="476"/>
      <c r="FWW14" s="476"/>
      <c r="FWX14" s="476"/>
      <c r="FWY14" s="476"/>
      <c r="FWZ14" s="476"/>
      <c r="FXA14" s="476"/>
      <c r="FXB14" s="476"/>
      <c r="FXC14" s="476"/>
      <c r="FXD14" s="476"/>
      <c r="FXE14" s="476"/>
      <c r="FXF14" s="476"/>
      <c r="FXG14" s="476"/>
      <c r="FXH14" s="476"/>
      <c r="FXI14" s="476"/>
      <c r="FXJ14" s="476"/>
      <c r="FXK14" s="476"/>
      <c r="FXL14" s="476"/>
      <c r="FXM14" s="476"/>
      <c r="FXN14" s="476"/>
      <c r="FXO14" s="476"/>
      <c r="FXP14" s="476"/>
      <c r="FXQ14" s="476"/>
      <c r="FXR14" s="476"/>
      <c r="FXS14" s="476"/>
      <c r="FXT14" s="476"/>
      <c r="FXU14" s="476"/>
      <c r="FXV14" s="476"/>
      <c r="FXW14" s="476"/>
      <c r="FXX14" s="476"/>
      <c r="FXY14" s="476"/>
      <c r="FXZ14" s="476"/>
      <c r="FYA14" s="476"/>
      <c r="FYB14" s="476"/>
      <c r="FYC14" s="476"/>
      <c r="FYD14" s="476"/>
      <c r="FYE14" s="476"/>
      <c r="FYF14" s="476"/>
      <c r="FYG14" s="476"/>
      <c r="FYH14" s="476"/>
      <c r="FYI14" s="476"/>
      <c r="FYJ14" s="476"/>
      <c r="FYK14" s="476"/>
      <c r="FYL14" s="476"/>
      <c r="FYM14" s="476"/>
      <c r="FYN14" s="476"/>
      <c r="FYO14" s="476"/>
      <c r="FYP14" s="476"/>
      <c r="FYQ14" s="476"/>
      <c r="FYR14" s="476"/>
      <c r="FYS14" s="476"/>
      <c r="FYT14" s="476"/>
      <c r="FYU14" s="476"/>
      <c r="FYV14" s="476"/>
      <c r="FYW14" s="476"/>
      <c r="FYX14" s="476"/>
      <c r="FYY14" s="476"/>
      <c r="FYZ14" s="476"/>
      <c r="FZA14" s="476"/>
      <c r="FZB14" s="476"/>
      <c r="FZC14" s="476"/>
      <c r="FZD14" s="476"/>
      <c r="FZE14" s="476"/>
      <c r="FZF14" s="476"/>
      <c r="FZG14" s="476"/>
      <c r="FZH14" s="476"/>
      <c r="FZI14" s="476"/>
      <c r="FZJ14" s="476"/>
      <c r="FZK14" s="476"/>
      <c r="FZL14" s="476"/>
      <c r="FZM14" s="476"/>
      <c r="FZN14" s="476"/>
      <c r="FZO14" s="476"/>
      <c r="FZP14" s="476"/>
      <c r="FZQ14" s="476"/>
      <c r="FZR14" s="476"/>
      <c r="FZS14" s="476"/>
      <c r="FZT14" s="476"/>
      <c r="FZU14" s="476"/>
      <c r="FZV14" s="476"/>
      <c r="FZW14" s="476"/>
      <c r="FZX14" s="476"/>
      <c r="FZY14" s="476"/>
      <c r="FZZ14" s="476"/>
      <c r="GAA14" s="476"/>
      <c r="GAB14" s="476"/>
      <c r="GAC14" s="476"/>
      <c r="GAD14" s="476"/>
      <c r="GAE14" s="476"/>
      <c r="GAF14" s="476"/>
      <c r="GAG14" s="476"/>
      <c r="GAH14" s="476"/>
      <c r="GAI14" s="476"/>
      <c r="GAJ14" s="476"/>
      <c r="GAK14" s="476"/>
      <c r="GAL14" s="476"/>
      <c r="GAM14" s="476"/>
      <c r="GAN14" s="476"/>
      <c r="GAO14" s="476"/>
      <c r="GAP14" s="476"/>
      <c r="GAQ14" s="476"/>
      <c r="GAR14" s="476"/>
      <c r="GAS14" s="476"/>
      <c r="GAT14" s="476"/>
      <c r="GAU14" s="476"/>
      <c r="GAV14" s="476"/>
      <c r="GAW14" s="476"/>
      <c r="GAX14" s="476"/>
      <c r="GAY14" s="476"/>
      <c r="GAZ14" s="476"/>
      <c r="GBA14" s="476"/>
      <c r="GBB14" s="476"/>
      <c r="GBC14" s="476"/>
      <c r="GBD14" s="476"/>
      <c r="GBE14" s="476"/>
      <c r="GBF14" s="476"/>
      <c r="GBG14" s="476"/>
      <c r="GBH14" s="476"/>
      <c r="GBI14" s="476"/>
      <c r="GBJ14" s="476"/>
      <c r="GBK14" s="476"/>
      <c r="GBL14" s="476"/>
      <c r="GBM14" s="476"/>
      <c r="GBN14" s="476"/>
      <c r="GBO14" s="476"/>
      <c r="GBP14" s="476"/>
      <c r="GBQ14" s="476"/>
      <c r="GBR14" s="476"/>
      <c r="GBS14" s="476"/>
      <c r="GBT14" s="476"/>
      <c r="GBU14" s="476"/>
      <c r="GBV14" s="476"/>
      <c r="GBW14" s="476"/>
      <c r="GBX14" s="476"/>
      <c r="GBY14" s="476"/>
      <c r="GBZ14" s="476"/>
      <c r="GCA14" s="476"/>
      <c r="GCB14" s="476"/>
      <c r="GCC14" s="476"/>
      <c r="GCD14" s="476"/>
      <c r="GCE14" s="476"/>
      <c r="GCF14" s="476"/>
      <c r="GCG14" s="476"/>
      <c r="GCH14" s="476"/>
      <c r="GCI14" s="476"/>
      <c r="GCJ14" s="476"/>
      <c r="GCK14" s="476"/>
      <c r="GCL14" s="476"/>
      <c r="GCM14" s="476"/>
      <c r="GCN14" s="476"/>
      <c r="GCO14" s="476"/>
      <c r="GCP14" s="476"/>
      <c r="GCQ14" s="476"/>
      <c r="GCR14" s="476"/>
      <c r="GCS14" s="476"/>
      <c r="GCT14" s="476"/>
      <c r="GCU14" s="476"/>
      <c r="GCV14" s="476"/>
      <c r="GCW14" s="476"/>
      <c r="GCX14" s="476"/>
      <c r="GCY14" s="476"/>
      <c r="GCZ14" s="476"/>
      <c r="GDA14" s="476"/>
      <c r="GDB14" s="476"/>
      <c r="GDC14" s="476"/>
      <c r="GDD14" s="476"/>
      <c r="GDE14" s="476"/>
      <c r="GDF14" s="476"/>
      <c r="GDG14" s="476"/>
      <c r="GDH14" s="476"/>
      <c r="GDI14" s="476"/>
      <c r="GDJ14" s="476"/>
      <c r="GDK14" s="476"/>
      <c r="GDL14" s="476"/>
      <c r="GDM14" s="476"/>
      <c r="GDN14" s="476"/>
      <c r="GDO14" s="476"/>
      <c r="GDP14" s="476"/>
      <c r="GDQ14" s="476"/>
      <c r="GDR14" s="476"/>
      <c r="GDS14" s="476"/>
      <c r="GDT14" s="476"/>
      <c r="GDU14" s="476"/>
      <c r="GDV14" s="476"/>
      <c r="GDW14" s="476"/>
      <c r="GDX14" s="476"/>
      <c r="GDY14" s="476"/>
      <c r="GDZ14" s="476"/>
      <c r="GEA14" s="476"/>
      <c r="GEB14" s="476"/>
      <c r="GEC14" s="476"/>
      <c r="GED14" s="476"/>
      <c r="GEE14" s="476"/>
      <c r="GEF14" s="476"/>
      <c r="GEG14" s="476"/>
      <c r="GEH14" s="476"/>
      <c r="GEI14" s="476"/>
      <c r="GEJ14" s="476"/>
      <c r="GEK14" s="476"/>
      <c r="GEL14" s="476"/>
      <c r="GEM14" s="476"/>
      <c r="GEN14" s="476"/>
      <c r="GEO14" s="476"/>
      <c r="GEP14" s="476"/>
      <c r="GEQ14" s="476"/>
      <c r="GER14" s="476"/>
      <c r="GES14" s="476"/>
      <c r="GET14" s="476"/>
      <c r="GEU14" s="476"/>
      <c r="GEV14" s="476"/>
      <c r="GEW14" s="476"/>
      <c r="GEX14" s="476"/>
      <c r="GEY14" s="476"/>
      <c r="GEZ14" s="476"/>
      <c r="GFA14" s="476"/>
      <c r="GFB14" s="476"/>
      <c r="GFC14" s="476"/>
      <c r="GFD14" s="476"/>
      <c r="GFE14" s="476"/>
      <c r="GFF14" s="476"/>
      <c r="GFG14" s="476"/>
      <c r="GFH14" s="476"/>
      <c r="GFI14" s="476"/>
      <c r="GFJ14" s="476"/>
      <c r="GFK14" s="476"/>
      <c r="GFL14" s="476"/>
      <c r="GFM14" s="476"/>
      <c r="GFN14" s="476"/>
      <c r="GFO14" s="476"/>
      <c r="GFP14" s="476"/>
      <c r="GFQ14" s="476"/>
      <c r="GFR14" s="476"/>
      <c r="GFS14" s="476"/>
      <c r="GFT14" s="476"/>
      <c r="GFU14" s="476"/>
      <c r="GFV14" s="476"/>
      <c r="GFW14" s="476"/>
      <c r="GFX14" s="476"/>
      <c r="GFY14" s="476"/>
      <c r="GFZ14" s="476"/>
      <c r="GGA14" s="476"/>
      <c r="GGB14" s="476"/>
      <c r="GGC14" s="476"/>
      <c r="GGD14" s="476"/>
      <c r="GGE14" s="476"/>
      <c r="GGF14" s="476"/>
      <c r="GGG14" s="476"/>
      <c r="GGH14" s="476"/>
      <c r="GGI14" s="476"/>
      <c r="GGJ14" s="476"/>
      <c r="GGK14" s="476"/>
      <c r="GGL14" s="476"/>
      <c r="GGM14" s="476"/>
      <c r="GGN14" s="476"/>
      <c r="GGO14" s="476"/>
      <c r="GGP14" s="476"/>
      <c r="GGQ14" s="476"/>
      <c r="GGR14" s="476"/>
      <c r="GGS14" s="476"/>
      <c r="GGT14" s="476"/>
      <c r="GGU14" s="476"/>
      <c r="GGV14" s="476"/>
      <c r="GGW14" s="476"/>
      <c r="GGX14" s="476"/>
      <c r="GGY14" s="476"/>
      <c r="GGZ14" s="476"/>
      <c r="GHA14" s="476"/>
      <c r="GHB14" s="476"/>
      <c r="GHC14" s="476"/>
      <c r="GHD14" s="476"/>
      <c r="GHE14" s="476"/>
      <c r="GHF14" s="476"/>
      <c r="GHG14" s="476"/>
      <c r="GHH14" s="476"/>
      <c r="GHI14" s="476"/>
      <c r="GHJ14" s="476"/>
      <c r="GHK14" s="476"/>
      <c r="GHL14" s="476"/>
      <c r="GHM14" s="476"/>
      <c r="GHN14" s="476"/>
      <c r="GHO14" s="476"/>
      <c r="GHP14" s="476"/>
      <c r="GHQ14" s="476"/>
      <c r="GHR14" s="476"/>
      <c r="GHS14" s="476"/>
      <c r="GHT14" s="476"/>
      <c r="GHU14" s="476"/>
      <c r="GHV14" s="476"/>
      <c r="GHW14" s="476"/>
      <c r="GHX14" s="476"/>
      <c r="GHY14" s="476"/>
      <c r="GHZ14" s="476"/>
      <c r="GIA14" s="476"/>
      <c r="GIB14" s="476"/>
      <c r="GIC14" s="476"/>
      <c r="GID14" s="476"/>
      <c r="GIE14" s="476"/>
      <c r="GIF14" s="476"/>
      <c r="GIG14" s="476"/>
      <c r="GIH14" s="476"/>
      <c r="GII14" s="476"/>
      <c r="GIJ14" s="476"/>
      <c r="GIK14" s="476"/>
      <c r="GIL14" s="476"/>
      <c r="GIM14" s="476"/>
      <c r="GIN14" s="476"/>
      <c r="GIO14" s="476"/>
      <c r="GIP14" s="476"/>
      <c r="GIQ14" s="476"/>
      <c r="GIR14" s="476"/>
      <c r="GIS14" s="476"/>
      <c r="GIT14" s="476"/>
      <c r="GIU14" s="476"/>
      <c r="GIV14" s="476"/>
      <c r="GIW14" s="476"/>
      <c r="GIX14" s="476"/>
      <c r="GIY14" s="476"/>
      <c r="GIZ14" s="476"/>
      <c r="GJA14" s="476"/>
      <c r="GJB14" s="476"/>
      <c r="GJC14" s="476"/>
      <c r="GJD14" s="476"/>
      <c r="GJE14" s="476"/>
      <c r="GJF14" s="476"/>
      <c r="GJG14" s="476"/>
      <c r="GJH14" s="476"/>
      <c r="GJI14" s="476"/>
      <c r="GJJ14" s="476"/>
      <c r="GJK14" s="476"/>
      <c r="GJL14" s="476"/>
      <c r="GJM14" s="476"/>
      <c r="GJN14" s="476"/>
      <c r="GJO14" s="476"/>
      <c r="GJP14" s="476"/>
      <c r="GJQ14" s="476"/>
      <c r="GJR14" s="476"/>
      <c r="GJS14" s="476"/>
      <c r="GJT14" s="476"/>
      <c r="GJU14" s="476"/>
      <c r="GJV14" s="476"/>
      <c r="GJW14" s="476"/>
      <c r="GJX14" s="476"/>
      <c r="GJY14" s="476"/>
      <c r="GJZ14" s="476"/>
      <c r="GKA14" s="476"/>
      <c r="GKB14" s="476"/>
      <c r="GKC14" s="476"/>
      <c r="GKD14" s="476"/>
      <c r="GKE14" s="476"/>
      <c r="GKF14" s="476"/>
      <c r="GKG14" s="476"/>
      <c r="GKH14" s="476"/>
      <c r="GKI14" s="476"/>
      <c r="GKJ14" s="476"/>
      <c r="GKK14" s="476"/>
      <c r="GKL14" s="476"/>
      <c r="GKM14" s="476"/>
      <c r="GKN14" s="476"/>
      <c r="GKO14" s="476"/>
      <c r="GKP14" s="476"/>
      <c r="GKQ14" s="476"/>
      <c r="GKR14" s="476"/>
      <c r="GKS14" s="476"/>
      <c r="GKT14" s="476"/>
      <c r="GKU14" s="476"/>
      <c r="GKV14" s="476"/>
      <c r="GKW14" s="476"/>
      <c r="GKX14" s="476"/>
      <c r="GKY14" s="476"/>
      <c r="GKZ14" s="476"/>
      <c r="GLA14" s="476"/>
      <c r="GLB14" s="476"/>
      <c r="GLC14" s="476"/>
      <c r="GLD14" s="476"/>
      <c r="GLE14" s="476"/>
      <c r="GLF14" s="476"/>
      <c r="GLG14" s="476"/>
      <c r="GLH14" s="476"/>
      <c r="GLI14" s="476"/>
      <c r="GLJ14" s="476"/>
      <c r="GLK14" s="476"/>
      <c r="GLL14" s="476"/>
      <c r="GLM14" s="476"/>
      <c r="GLN14" s="476"/>
      <c r="GLO14" s="476"/>
      <c r="GLP14" s="476"/>
      <c r="GLQ14" s="476"/>
      <c r="GLR14" s="476"/>
      <c r="GLS14" s="476"/>
      <c r="GLT14" s="476"/>
      <c r="GLU14" s="476"/>
      <c r="GLV14" s="476"/>
      <c r="GLW14" s="476"/>
      <c r="GLX14" s="476"/>
      <c r="GLY14" s="476"/>
      <c r="GLZ14" s="476"/>
      <c r="GMA14" s="476"/>
      <c r="GMB14" s="476"/>
      <c r="GMC14" s="476"/>
      <c r="GMD14" s="476"/>
      <c r="GME14" s="476"/>
      <c r="GMF14" s="476"/>
      <c r="GMG14" s="476"/>
      <c r="GMH14" s="476"/>
      <c r="GMI14" s="476"/>
      <c r="GMJ14" s="476"/>
      <c r="GMK14" s="476"/>
      <c r="GML14" s="476"/>
      <c r="GMM14" s="476"/>
      <c r="GMN14" s="476"/>
      <c r="GMO14" s="476"/>
      <c r="GMP14" s="476"/>
      <c r="GMQ14" s="476"/>
      <c r="GMR14" s="476"/>
      <c r="GMS14" s="476"/>
      <c r="GMT14" s="476"/>
      <c r="GMU14" s="476"/>
      <c r="GMV14" s="476"/>
      <c r="GMW14" s="476"/>
      <c r="GMX14" s="476"/>
      <c r="GMY14" s="476"/>
      <c r="GMZ14" s="476"/>
      <c r="GNA14" s="476"/>
      <c r="GNB14" s="476"/>
      <c r="GNC14" s="476"/>
      <c r="GND14" s="476"/>
      <c r="GNE14" s="476"/>
      <c r="GNF14" s="476"/>
      <c r="GNG14" s="476"/>
      <c r="GNH14" s="476"/>
      <c r="GNI14" s="476"/>
      <c r="GNJ14" s="476"/>
      <c r="GNK14" s="476"/>
      <c r="GNL14" s="476"/>
      <c r="GNM14" s="476"/>
      <c r="GNN14" s="476"/>
      <c r="GNO14" s="476"/>
      <c r="GNP14" s="476"/>
      <c r="GNQ14" s="476"/>
      <c r="GNR14" s="476"/>
      <c r="GNS14" s="476"/>
      <c r="GNT14" s="476"/>
      <c r="GNU14" s="476"/>
      <c r="GNV14" s="476"/>
      <c r="GNW14" s="476"/>
      <c r="GNX14" s="476"/>
      <c r="GNY14" s="476"/>
      <c r="GNZ14" s="476"/>
      <c r="GOA14" s="476"/>
      <c r="GOB14" s="476"/>
      <c r="GOC14" s="476"/>
      <c r="GOD14" s="476"/>
      <c r="GOE14" s="476"/>
      <c r="GOF14" s="476"/>
      <c r="GOG14" s="476"/>
      <c r="GOH14" s="476"/>
      <c r="GOI14" s="476"/>
      <c r="GOJ14" s="476"/>
      <c r="GOK14" s="476"/>
      <c r="GOL14" s="476"/>
      <c r="GOM14" s="476"/>
      <c r="GON14" s="476"/>
      <c r="GOO14" s="476"/>
      <c r="GOP14" s="476"/>
      <c r="GOQ14" s="476"/>
      <c r="GOR14" s="476"/>
      <c r="GOS14" s="476"/>
      <c r="GOT14" s="476"/>
      <c r="GOU14" s="476"/>
      <c r="GOV14" s="476"/>
      <c r="GOW14" s="476"/>
      <c r="GOX14" s="476"/>
      <c r="GOY14" s="476"/>
      <c r="GOZ14" s="476"/>
      <c r="GPA14" s="476"/>
      <c r="GPB14" s="476"/>
      <c r="GPC14" s="476"/>
      <c r="GPD14" s="476"/>
      <c r="GPE14" s="476"/>
      <c r="GPF14" s="476"/>
      <c r="GPG14" s="476"/>
      <c r="GPH14" s="476"/>
      <c r="GPI14" s="476"/>
      <c r="GPJ14" s="476"/>
      <c r="GPK14" s="476"/>
      <c r="GPL14" s="476"/>
      <c r="GPM14" s="476"/>
      <c r="GPN14" s="476"/>
      <c r="GPO14" s="476"/>
      <c r="GPP14" s="476"/>
      <c r="GPQ14" s="476"/>
      <c r="GPR14" s="476"/>
      <c r="GPS14" s="476"/>
      <c r="GPT14" s="476"/>
      <c r="GPU14" s="476"/>
      <c r="GPV14" s="476"/>
      <c r="GPW14" s="476"/>
      <c r="GPX14" s="476"/>
      <c r="GPY14" s="476"/>
      <c r="GPZ14" s="476"/>
      <c r="GQA14" s="476"/>
      <c r="GQB14" s="476"/>
      <c r="GQC14" s="476"/>
      <c r="GQD14" s="476"/>
      <c r="GQE14" s="476"/>
      <c r="GQF14" s="476"/>
      <c r="GQG14" s="476"/>
      <c r="GQH14" s="476"/>
      <c r="GQI14" s="476"/>
      <c r="GQJ14" s="476"/>
      <c r="GQK14" s="476"/>
      <c r="GQL14" s="476"/>
      <c r="GQM14" s="476"/>
      <c r="GQN14" s="476"/>
      <c r="GQO14" s="476"/>
      <c r="GQP14" s="476"/>
      <c r="GQQ14" s="476"/>
      <c r="GQR14" s="476"/>
      <c r="GQS14" s="476"/>
      <c r="GQT14" s="476"/>
      <c r="GQU14" s="476"/>
      <c r="GQV14" s="476"/>
      <c r="GQW14" s="476"/>
      <c r="GQX14" s="476"/>
      <c r="GQY14" s="476"/>
      <c r="GQZ14" s="476"/>
      <c r="GRA14" s="476"/>
      <c r="GRB14" s="476"/>
      <c r="GRC14" s="476"/>
      <c r="GRD14" s="476"/>
      <c r="GRE14" s="476"/>
      <c r="GRF14" s="476"/>
      <c r="GRG14" s="476"/>
      <c r="GRH14" s="476"/>
      <c r="GRI14" s="476"/>
      <c r="GRJ14" s="476"/>
      <c r="GRK14" s="476"/>
      <c r="GRL14" s="476"/>
      <c r="GRM14" s="476"/>
      <c r="GRN14" s="476"/>
      <c r="GRO14" s="476"/>
      <c r="GRP14" s="476"/>
      <c r="GRQ14" s="476"/>
      <c r="GRR14" s="476"/>
      <c r="GRS14" s="476"/>
      <c r="GRT14" s="476"/>
      <c r="GRU14" s="476"/>
      <c r="GRV14" s="476"/>
      <c r="GRW14" s="476"/>
      <c r="GRX14" s="476"/>
      <c r="GRY14" s="476"/>
      <c r="GRZ14" s="476"/>
      <c r="GSA14" s="476"/>
      <c r="GSB14" s="476"/>
      <c r="GSC14" s="476"/>
      <c r="GSD14" s="476"/>
      <c r="GSE14" s="476"/>
      <c r="GSF14" s="476"/>
      <c r="GSG14" s="476"/>
      <c r="GSH14" s="476"/>
      <c r="GSI14" s="476"/>
      <c r="GSJ14" s="476"/>
      <c r="GSK14" s="476"/>
      <c r="GSL14" s="476"/>
      <c r="GSM14" s="476"/>
      <c r="GSN14" s="476"/>
      <c r="GSO14" s="476"/>
      <c r="GSP14" s="476"/>
      <c r="GSQ14" s="476"/>
      <c r="GSR14" s="476"/>
      <c r="GSS14" s="476"/>
      <c r="GST14" s="476"/>
      <c r="GSU14" s="476"/>
      <c r="GSV14" s="476"/>
      <c r="GSW14" s="476"/>
      <c r="GSX14" s="476"/>
      <c r="GSY14" s="476"/>
      <c r="GSZ14" s="476"/>
      <c r="GTA14" s="476"/>
      <c r="GTB14" s="476"/>
      <c r="GTC14" s="476"/>
      <c r="GTD14" s="476"/>
      <c r="GTE14" s="476"/>
      <c r="GTF14" s="476"/>
      <c r="GTG14" s="476"/>
      <c r="GTH14" s="476"/>
      <c r="GTI14" s="476"/>
      <c r="GTJ14" s="476"/>
      <c r="GTK14" s="476"/>
      <c r="GTL14" s="476"/>
      <c r="GTM14" s="476"/>
      <c r="GTN14" s="476"/>
      <c r="GTO14" s="476"/>
      <c r="GTP14" s="476"/>
      <c r="GTQ14" s="476"/>
      <c r="GTR14" s="476"/>
      <c r="GTS14" s="476"/>
      <c r="GTT14" s="476"/>
      <c r="GTU14" s="476"/>
      <c r="GTV14" s="476"/>
      <c r="GTW14" s="476"/>
      <c r="GTX14" s="476"/>
      <c r="GTY14" s="476"/>
      <c r="GTZ14" s="476"/>
      <c r="GUA14" s="476"/>
      <c r="GUB14" s="476"/>
      <c r="GUC14" s="476"/>
      <c r="GUD14" s="476"/>
      <c r="GUE14" s="476"/>
      <c r="GUF14" s="476"/>
      <c r="GUG14" s="476"/>
      <c r="GUH14" s="476"/>
      <c r="GUI14" s="476"/>
      <c r="GUJ14" s="476"/>
      <c r="GUK14" s="476"/>
      <c r="GUL14" s="476"/>
      <c r="GUM14" s="476"/>
      <c r="GUN14" s="476"/>
      <c r="GUO14" s="476"/>
      <c r="GUP14" s="476"/>
      <c r="GUQ14" s="476"/>
      <c r="GUR14" s="476"/>
      <c r="GUS14" s="476"/>
      <c r="GUT14" s="476"/>
      <c r="GUU14" s="476"/>
      <c r="GUV14" s="476"/>
      <c r="GUW14" s="476"/>
      <c r="GUX14" s="476"/>
      <c r="GUY14" s="476"/>
      <c r="GUZ14" s="476"/>
      <c r="GVA14" s="476"/>
      <c r="GVB14" s="476"/>
      <c r="GVC14" s="476"/>
      <c r="GVD14" s="476"/>
      <c r="GVE14" s="476"/>
      <c r="GVF14" s="476"/>
      <c r="GVG14" s="476"/>
      <c r="GVH14" s="476"/>
      <c r="GVI14" s="476"/>
      <c r="GVJ14" s="476"/>
      <c r="GVK14" s="476"/>
      <c r="GVL14" s="476"/>
      <c r="GVM14" s="476"/>
      <c r="GVN14" s="476"/>
      <c r="GVO14" s="476"/>
      <c r="GVP14" s="476"/>
      <c r="GVQ14" s="476"/>
      <c r="GVR14" s="476"/>
      <c r="GVS14" s="476"/>
      <c r="GVT14" s="476"/>
      <c r="GVU14" s="476"/>
      <c r="GVV14" s="476"/>
      <c r="GVW14" s="476"/>
      <c r="GVX14" s="476"/>
      <c r="GVY14" s="476"/>
      <c r="GVZ14" s="476"/>
      <c r="GWA14" s="476"/>
      <c r="GWB14" s="476"/>
      <c r="GWC14" s="476"/>
      <c r="GWD14" s="476"/>
      <c r="GWE14" s="476"/>
      <c r="GWF14" s="476"/>
      <c r="GWG14" s="476"/>
      <c r="GWH14" s="476"/>
      <c r="GWI14" s="476"/>
      <c r="GWJ14" s="476"/>
      <c r="GWK14" s="476"/>
      <c r="GWL14" s="476"/>
      <c r="GWM14" s="476"/>
      <c r="GWN14" s="476"/>
      <c r="GWO14" s="476"/>
      <c r="GWP14" s="476"/>
      <c r="GWQ14" s="476"/>
      <c r="GWR14" s="476"/>
      <c r="GWS14" s="476"/>
      <c r="GWT14" s="476"/>
      <c r="GWU14" s="476"/>
      <c r="GWV14" s="476"/>
      <c r="GWW14" s="476"/>
      <c r="GWX14" s="476"/>
      <c r="GWY14" s="476"/>
      <c r="GWZ14" s="476"/>
      <c r="GXA14" s="476"/>
      <c r="GXB14" s="476"/>
      <c r="GXC14" s="476"/>
      <c r="GXD14" s="476"/>
      <c r="GXE14" s="476"/>
      <c r="GXF14" s="476"/>
      <c r="GXG14" s="476"/>
      <c r="GXH14" s="476"/>
      <c r="GXI14" s="476"/>
      <c r="GXJ14" s="476"/>
      <c r="GXK14" s="476"/>
      <c r="GXL14" s="476"/>
      <c r="GXM14" s="476"/>
      <c r="GXN14" s="476"/>
      <c r="GXO14" s="476"/>
      <c r="GXP14" s="476"/>
      <c r="GXQ14" s="476"/>
      <c r="GXR14" s="476"/>
      <c r="GXS14" s="476"/>
      <c r="GXT14" s="476"/>
      <c r="GXU14" s="476"/>
      <c r="GXV14" s="476"/>
      <c r="GXW14" s="476"/>
      <c r="GXX14" s="476"/>
      <c r="GXY14" s="476"/>
      <c r="GXZ14" s="476"/>
      <c r="GYA14" s="476"/>
      <c r="GYB14" s="476"/>
      <c r="GYC14" s="476"/>
      <c r="GYD14" s="476"/>
      <c r="GYE14" s="476"/>
      <c r="GYF14" s="476"/>
      <c r="GYG14" s="476"/>
      <c r="GYH14" s="476"/>
      <c r="GYI14" s="476"/>
      <c r="GYJ14" s="476"/>
      <c r="GYK14" s="476"/>
      <c r="GYL14" s="476"/>
      <c r="GYM14" s="476"/>
      <c r="GYN14" s="476"/>
      <c r="GYO14" s="476"/>
      <c r="GYP14" s="476"/>
      <c r="GYQ14" s="476"/>
      <c r="GYR14" s="476"/>
      <c r="GYS14" s="476"/>
      <c r="GYT14" s="476"/>
      <c r="GYU14" s="476"/>
      <c r="GYV14" s="476"/>
      <c r="GYW14" s="476"/>
      <c r="GYX14" s="476"/>
      <c r="GYY14" s="476"/>
      <c r="GYZ14" s="476"/>
      <c r="GZA14" s="476"/>
      <c r="GZB14" s="476"/>
      <c r="GZC14" s="476"/>
      <c r="GZD14" s="476"/>
      <c r="GZE14" s="476"/>
      <c r="GZF14" s="476"/>
      <c r="GZG14" s="476"/>
      <c r="GZH14" s="476"/>
      <c r="GZI14" s="476"/>
      <c r="GZJ14" s="476"/>
      <c r="GZK14" s="476"/>
      <c r="GZL14" s="476"/>
      <c r="GZM14" s="476"/>
      <c r="GZN14" s="476"/>
      <c r="GZO14" s="476"/>
      <c r="GZP14" s="476"/>
      <c r="GZQ14" s="476"/>
      <c r="GZR14" s="476"/>
      <c r="GZS14" s="476"/>
      <c r="GZT14" s="476"/>
      <c r="GZU14" s="476"/>
      <c r="GZV14" s="476"/>
      <c r="GZW14" s="476"/>
      <c r="GZX14" s="476"/>
      <c r="GZY14" s="476"/>
      <c r="GZZ14" s="476"/>
      <c r="HAA14" s="476"/>
      <c r="HAB14" s="476"/>
      <c r="HAC14" s="476"/>
      <c r="HAD14" s="476"/>
      <c r="HAE14" s="476"/>
      <c r="HAF14" s="476"/>
      <c r="HAG14" s="476"/>
      <c r="HAH14" s="476"/>
      <c r="HAI14" s="476"/>
      <c r="HAJ14" s="476"/>
      <c r="HAK14" s="476"/>
      <c r="HAL14" s="476"/>
      <c r="HAM14" s="476"/>
      <c r="HAN14" s="476"/>
      <c r="HAO14" s="476"/>
      <c r="HAP14" s="476"/>
      <c r="HAQ14" s="476"/>
      <c r="HAR14" s="476"/>
      <c r="HAS14" s="476"/>
      <c r="HAT14" s="476"/>
      <c r="HAU14" s="476"/>
      <c r="HAV14" s="476"/>
      <c r="HAW14" s="476"/>
      <c r="HAX14" s="476"/>
      <c r="HAY14" s="476"/>
      <c r="HAZ14" s="476"/>
      <c r="HBA14" s="476"/>
      <c r="HBB14" s="476"/>
      <c r="HBC14" s="476"/>
      <c r="HBD14" s="476"/>
      <c r="HBE14" s="476"/>
      <c r="HBF14" s="476"/>
      <c r="HBG14" s="476"/>
      <c r="HBH14" s="476"/>
      <c r="HBI14" s="476"/>
      <c r="HBJ14" s="476"/>
      <c r="HBK14" s="476"/>
      <c r="HBL14" s="476"/>
      <c r="HBM14" s="476"/>
      <c r="HBN14" s="476"/>
      <c r="HBO14" s="476"/>
      <c r="HBP14" s="476"/>
      <c r="HBQ14" s="476"/>
      <c r="HBR14" s="476"/>
      <c r="HBS14" s="476"/>
      <c r="HBT14" s="476"/>
      <c r="HBU14" s="476"/>
      <c r="HBV14" s="476"/>
      <c r="HBW14" s="476"/>
      <c r="HBX14" s="476"/>
      <c r="HBY14" s="476"/>
      <c r="HBZ14" s="476"/>
      <c r="HCA14" s="476"/>
      <c r="HCB14" s="476"/>
      <c r="HCC14" s="476"/>
      <c r="HCD14" s="476"/>
      <c r="HCE14" s="476"/>
      <c r="HCF14" s="476"/>
      <c r="HCG14" s="476"/>
      <c r="HCH14" s="476"/>
      <c r="HCI14" s="476"/>
      <c r="HCJ14" s="476"/>
      <c r="HCK14" s="476"/>
      <c r="HCL14" s="476"/>
      <c r="HCM14" s="476"/>
      <c r="HCN14" s="476"/>
      <c r="HCO14" s="476"/>
      <c r="HCP14" s="476"/>
      <c r="HCQ14" s="476"/>
      <c r="HCR14" s="476"/>
      <c r="HCS14" s="476"/>
      <c r="HCT14" s="476"/>
      <c r="HCU14" s="476"/>
      <c r="HCV14" s="476"/>
      <c r="HCW14" s="476"/>
      <c r="HCX14" s="476"/>
      <c r="HCY14" s="476"/>
      <c r="HCZ14" s="476"/>
      <c r="HDA14" s="476"/>
      <c r="HDB14" s="476"/>
      <c r="HDC14" s="476"/>
      <c r="HDD14" s="476"/>
      <c r="HDE14" s="476"/>
      <c r="HDF14" s="476"/>
      <c r="HDG14" s="476"/>
      <c r="HDH14" s="476"/>
      <c r="HDI14" s="476"/>
      <c r="HDJ14" s="476"/>
      <c r="HDK14" s="476"/>
      <c r="HDL14" s="476"/>
      <c r="HDM14" s="476"/>
      <c r="HDN14" s="476"/>
      <c r="HDO14" s="476"/>
      <c r="HDP14" s="476"/>
      <c r="HDQ14" s="476"/>
      <c r="HDR14" s="476"/>
      <c r="HDS14" s="476"/>
      <c r="HDT14" s="476"/>
      <c r="HDU14" s="476"/>
      <c r="HDV14" s="476"/>
      <c r="HDW14" s="476"/>
      <c r="HDX14" s="476"/>
      <c r="HDY14" s="476"/>
      <c r="HDZ14" s="476"/>
      <c r="HEA14" s="476"/>
      <c r="HEB14" s="476"/>
      <c r="HEC14" s="476"/>
      <c r="HED14" s="476"/>
      <c r="HEE14" s="476"/>
      <c r="HEF14" s="476"/>
      <c r="HEG14" s="476"/>
      <c r="HEH14" s="476"/>
      <c r="HEI14" s="476"/>
      <c r="HEJ14" s="476"/>
      <c r="HEK14" s="476"/>
      <c r="HEL14" s="476"/>
      <c r="HEM14" s="476"/>
      <c r="HEN14" s="476"/>
      <c r="HEO14" s="476"/>
      <c r="HEP14" s="476"/>
      <c r="HEQ14" s="476"/>
      <c r="HER14" s="476"/>
      <c r="HES14" s="476"/>
      <c r="HET14" s="476"/>
      <c r="HEU14" s="476"/>
      <c r="HEV14" s="476"/>
      <c r="HEW14" s="476"/>
      <c r="HEX14" s="476"/>
      <c r="HEY14" s="476"/>
      <c r="HEZ14" s="476"/>
      <c r="HFA14" s="476"/>
      <c r="HFB14" s="476"/>
      <c r="HFC14" s="476"/>
      <c r="HFD14" s="476"/>
      <c r="HFE14" s="476"/>
      <c r="HFF14" s="476"/>
      <c r="HFG14" s="476"/>
      <c r="HFH14" s="476"/>
      <c r="HFI14" s="476"/>
      <c r="HFJ14" s="476"/>
      <c r="HFK14" s="476"/>
      <c r="HFL14" s="476"/>
      <c r="HFM14" s="476"/>
      <c r="HFN14" s="476"/>
      <c r="HFO14" s="476"/>
      <c r="HFP14" s="476"/>
      <c r="HFQ14" s="476"/>
      <c r="HFR14" s="476"/>
      <c r="HFS14" s="476"/>
      <c r="HFT14" s="476"/>
      <c r="HFU14" s="476"/>
      <c r="HFV14" s="476"/>
      <c r="HFW14" s="476"/>
      <c r="HFX14" s="476"/>
      <c r="HFY14" s="476"/>
      <c r="HFZ14" s="476"/>
      <c r="HGA14" s="476"/>
      <c r="HGB14" s="476"/>
      <c r="HGC14" s="476"/>
      <c r="HGD14" s="476"/>
      <c r="HGE14" s="476"/>
      <c r="HGF14" s="476"/>
      <c r="HGG14" s="476"/>
      <c r="HGH14" s="476"/>
      <c r="HGI14" s="476"/>
      <c r="HGJ14" s="476"/>
      <c r="HGK14" s="476"/>
      <c r="HGL14" s="476"/>
      <c r="HGM14" s="476"/>
      <c r="HGN14" s="476"/>
      <c r="HGO14" s="476"/>
      <c r="HGP14" s="476"/>
      <c r="HGQ14" s="476"/>
      <c r="HGR14" s="476"/>
      <c r="HGS14" s="476"/>
      <c r="HGT14" s="476"/>
      <c r="HGU14" s="476"/>
      <c r="HGV14" s="476"/>
      <c r="HGW14" s="476"/>
      <c r="HGX14" s="476"/>
      <c r="HGY14" s="476"/>
      <c r="HGZ14" s="476"/>
      <c r="HHA14" s="476"/>
      <c r="HHB14" s="476"/>
      <c r="HHC14" s="476"/>
      <c r="HHD14" s="476"/>
      <c r="HHE14" s="476"/>
      <c r="HHF14" s="476"/>
      <c r="HHG14" s="476"/>
      <c r="HHH14" s="476"/>
      <c r="HHI14" s="476"/>
      <c r="HHJ14" s="476"/>
      <c r="HHK14" s="476"/>
      <c r="HHL14" s="476"/>
      <c r="HHM14" s="476"/>
      <c r="HHN14" s="476"/>
      <c r="HHO14" s="476"/>
      <c r="HHP14" s="476"/>
      <c r="HHQ14" s="476"/>
      <c r="HHR14" s="476"/>
      <c r="HHS14" s="476"/>
      <c r="HHT14" s="476"/>
      <c r="HHU14" s="476"/>
      <c r="HHV14" s="476"/>
      <c r="HHW14" s="476"/>
      <c r="HHX14" s="476"/>
      <c r="HHY14" s="476"/>
      <c r="HHZ14" s="476"/>
      <c r="HIA14" s="476"/>
      <c r="HIB14" s="476"/>
      <c r="HIC14" s="476"/>
      <c r="HID14" s="476"/>
      <c r="HIE14" s="476"/>
      <c r="HIF14" s="476"/>
      <c r="HIG14" s="476"/>
      <c r="HIH14" s="476"/>
      <c r="HII14" s="476"/>
      <c r="HIJ14" s="476"/>
      <c r="HIK14" s="476"/>
      <c r="HIL14" s="476"/>
      <c r="HIM14" s="476"/>
      <c r="HIN14" s="476"/>
      <c r="HIO14" s="476"/>
      <c r="HIP14" s="476"/>
      <c r="HIQ14" s="476"/>
      <c r="HIR14" s="476"/>
      <c r="HIS14" s="476"/>
      <c r="HIT14" s="476"/>
      <c r="HIU14" s="476"/>
      <c r="HIV14" s="476"/>
      <c r="HIW14" s="476"/>
      <c r="HIX14" s="476"/>
      <c r="HIY14" s="476"/>
      <c r="HIZ14" s="476"/>
      <c r="HJA14" s="476"/>
      <c r="HJB14" s="476"/>
      <c r="HJC14" s="476"/>
      <c r="HJD14" s="476"/>
      <c r="HJE14" s="476"/>
      <c r="HJF14" s="476"/>
      <c r="HJG14" s="476"/>
      <c r="HJH14" s="476"/>
      <c r="HJI14" s="476"/>
      <c r="HJJ14" s="476"/>
      <c r="HJK14" s="476"/>
      <c r="HJL14" s="476"/>
      <c r="HJM14" s="476"/>
      <c r="HJN14" s="476"/>
      <c r="HJO14" s="476"/>
      <c r="HJP14" s="476"/>
      <c r="HJQ14" s="476"/>
      <c r="HJR14" s="476"/>
      <c r="HJS14" s="476"/>
      <c r="HJT14" s="476"/>
      <c r="HJU14" s="476"/>
      <c r="HJV14" s="476"/>
      <c r="HJW14" s="476"/>
      <c r="HJX14" s="476"/>
      <c r="HJY14" s="476"/>
      <c r="HJZ14" s="476"/>
      <c r="HKA14" s="476"/>
      <c r="HKB14" s="476"/>
      <c r="HKC14" s="476"/>
      <c r="HKD14" s="476"/>
      <c r="HKE14" s="476"/>
      <c r="HKF14" s="476"/>
      <c r="HKG14" s="476"/>
      <c r="HKH14" s="476"/>
      <c r="HKI14" s="476"/>
      <c r="HKJ14" s="476"/>
      <c r="HKK14" s="476"/>
      <c r="HKL14" s="476"/>
      <c r="HKM14" s="476"/>
      <c r="HKN14" s="476"/>
      <c r="HKO14" s="476"/>
      <c r="HKP14" s="476"/>
      <c r="HKQ14" s="476"/>
      <c r="HKR14" s="476"/>
      <c r="HKS14" s="476"/>
      <c r="HKT14" s="476"/>
      <c r="HKU14" s="476"/>
      <c r="HKV14" s="476"/>
      <c r="HKW14" s="476"/>
      <c r="HKX14" s="476"/>
      <c r="HKY14" s="476"/>
      <c r="HKZ14" s="476"/>
      <c r="HLA14" s="476"/>
      <c r="HLB14" s="476"/>
      <c r="HLC14" s="476"/>
      <c r="HLD14" s="476"/>
      <c r="HLE14" s="476"/>
      <c r="HLF14" s="476"/>
      <c r="HLG14" s="476"/>
      <c r="HLH14" s="476"/>
      <c r="HLI14" s="476"/>
      <c r="HLJ14" s="476"/>
      <c r="HLK14" s="476"/>
      <c r="HLL14" s="476"/>
      <c r="HLM14" s="476"/>
      <c r="HLN14" s="476"/>
      <c r="HLO14" s="476"/>
      <c r="HLP14" s="476"/>
      <c r="HLQ14" s="476"/>
      <c r="HLR14" s="476"/>
      <c r="HLS14" s="476"/>
      <c r="HLT14" s="476"/>
      <c r="HLU14" s="476"/>
      <c r="HLV14" s="476"/>
      <c r="HLW14" s="476"/>
      <c r="HLX14" s="476"/>
      <c r="HLY14" s="476"/>
      <c r="HLZ14" s="476"/>
      <c r="HMA14" s="476"/>
      <c r="HMB14" s="476"/>
      <c r="HMC14" s="476"/>
      <c r="HMD14" s="476"/>
      <c r="HME14" s="476"/>
      <c r="HMF14" s="476"/>
      <c r="HMG14" s="476"/>
      <c r="HMH14" s="476"/>
      <c r="HMI14" s="476"/>
      <c r="HMJ14" s="476"/>
      <c r="HMK14" s="476"/>
      <c r="HML14" s="476"/>
      <c r="HMM14" s="476"/>
      <c r="HMN14" s="476"/>
      <c r="HMO14" s="476"/>
      <c r="HMP14" s="476"/>
      <c r="HMQ14" s="476"/>
      <c r="HMR14" s="476"/>
      <c r="HMS14" s="476"/>
      <c r="HMT14" s="476"/>
      <c r="HMU14" s="476"/>
      <c r="HMV14" s="476"/>
      <c r="HMW14" s="476"/>
      <c r="HMX14" s="476"/>
      <c r="HMY14" s="476"/>
      <c r="HMZ14" s="476"/>
      <c r="HNA14" s="476"/>
      <c r="HNB14" s="476"/>
      <c r="HNC14" s="476"/>
      <c r="HND14" s="476"/>
      <c r="HNE14" s="476"/>
      <c r="HNF14" s="476"/>
      <c r="HNG14" s="476"/>
      <c r="HNH14" s="476"/>
      <c r="HNI14" s="476"/>
      <c r="HNJ14" s="476"/>
      <c r="HNK14" s="476"/>
      <c r="HNL14" s="476"/>
      <c r="HNM14" s="476"/>
      <c r="HNN14" s="476"/>
      <c r="HNO14" s="476"/>
      <c r="HNP14" s="476"/>
      <c r="HNQ14" s="476"/>
      <c r="HNR14" s="476"/>
      <c r="HNS14" s="476"/>
      <c r="HNT14" s="476"/>
      <c r="HNU14" s="476"/>
      <c r="HNV14" s="476"/>
      <c r="HNW14" s="476"/>
      <c r="HNX14" s="476"/>
      <c r="HNY14" s="476"/>
      <c r="HNZ14" s="476"/>
      <c r="HOA14" s="476"/>
      <c r="HOB14" s="476"/>
      <c r="HOC14" s="476"/>
      <c r="HOD14" s="476"/>
      <c r="HOE14" s="476"/>
      <c r="HOF14" s="476"/>
      <c r="HOG14" s="476"/>
      <c r="HOH14" s="476"/>
      <c r="HOI14" s="476"/>
      <c r="HOJ14" s="476"/>
      <c r="HOK14" s="476"/>
      <c r="HOL14" s="476"/>
      <c r="HOM14" s="476"/>
      <c r="HON14" s="476"/>
      <c r="HOO14" s="476"/>
      <c r="HOP14" s="476"/>
      <c r="HOQ14" s="476"/>
      <c r="HOR14" s="476"/>
      <c r="HOS14" s="476"/>
      <c r="HOT14" s="476"/>
      <c r="HOU14" s="476"/>
      <c r="HOV14" s="476"/>
      <c r="HOW14" s="476"/>
      <c r="HOX14" s="476"/>
      <c r="HOY14" s="476"/>
      <c r="HOZ14" s="476"/>
      <c r="HPA14" s="476"/>
      <c r="HPB14" s="476"/>
      <c r="HPC14" s="476"/>
      <c r="HPD14" s="476"/>
      <c r="HPE14" s="476"/>
      <c r="HPF14" s="476"/>
      <c r="HPG14" s="476"/>
      <c r="HPH14" s="476"/>
      <c r="HPI14" s="476"/>
      <c r="HPJ14" s="476"/>
      <c r="HPK14" s="476"/>
      <c r="HPL14" s="476"/>
      <c r="HPM14" s="476"/>
      <c r="HPN14" s="476"/>
      <c r="HPO14" s="476"/>
      <c r="HPP14" s="476"/>
      <c r="HPQ14" s="476"/>
      <c r="HPR14" s="476"/>
      <c r="HPS14" s="476"/>
      <c r="HPT14" s="476"/>
      <c r="HPU14" s="476"/>
      <c r="HPV14" s="476"/>
      <c r="HPW14" s="476"/>
      <c r="HPX14" s="476"/>
      <c r="HPY14" s="476"/>
      <c r="HPZ14" s="476"/>
      <c r="HQA14" s="476"/>
      <c r="HQB14" s="476"/>
      <c r="HQC14" s="476"/>
      <c r="HQD14" s="476"/>
      <c r="HQE14" s="476"/>
      <c r="HQF14" s="476"/>
      <c r="HQG14" s="476"/>
      <c r="HQH14" s="476"/>
      <c r="HQI14" s="476"/>
      <c r="HQJ14" s="476"/>
      <c r="HQK14" s="476"/>
      <c r="HQL14" s="476"/>
      <c r="HQM14" s="476"/>
      <c r="HQN14" s="476"/>
      <c r="HQO14" s="476"/>
      <c r="HQP14" s="476"/>
      <c r="HQQ14" s="476"/>
      <c r="HQR14" s="476"/>
      <c r="HQS14" s="476"/>
      <c r="HQT14" s="476"/>
      <c r="HQU14" s="476"/>
      <c r="HQV14" s="476"/>
      <c r="HQW14" s="476"/>
      <c r="HQX14" s="476"/>
      <c r="HQY14" s="476"/>
      <c r="HQZ14" s="476"/>
      <c r="HRA14" s="476"/>
      <c r="HRB14" s="476"/>
      <c r="HRC14" s="476"/>
      <c r="HRD14" s="476"/>
      <c r="HRE14" s="476"/>
      <c r="HRF14" s="476"/>
      <c r="HRG14" s="476"/>
      <c r="HRH14" s="476"/>
      <c r="HRI14" s="476"/>
      <c r="HRJ14" s="476"/>
      <c r="HRK14" s="476"/>
      <c r="HRL14" s="476"/>
      <c r="HRM14" s="476"/>
      <c r="HRN14" s="476"/>
      <c r="HRO14" s="476"/>
      <c r="HRP14" s="476"/>
      <c r="HRQ14" s="476"/>
      <c r="HRR14" s="476"/>
      <c r="HRS14" s="476"/>
      <c r="HRT14" s="476"/>
      <c r="HRU14" s="476"/>
      <c r="HRV14" s="476"/>
      <c r="HRW14" s="476"/>
      <c r="HRX14" s="476"/>
      <c r="HRY14" s="476"/>
      <c r="HRZ14" s="476"/>
      <c r="HSA14" s="476"/>
      <c r="HSB14" s="476"/>
      <c r="HSC14" s="476"/>
      <c r="HSD14" s="476"/>
      <c r="HSE14" s="476"/>
      <c r="HSF14" s="476"/>
      <c r="HSG14" s="476"/>
      <c r="HSH14" s="476"/>
      <c r="HSI14" s="476"/>
      <c r="HSJ14" s="476"/>
      <c r="HSK14" s="476"/>
      <c r="HSL14" s="476"/>
      <c r="HSM14" s="476"/>
      <c r="HSN14" s="476"/>
      <c r="HSO14" s="476"/>
      <c r="HSP14" s="476"/>
      <c r="HSQ14" s="476"/>
      <c r="HSR14" s="476"/>
      <c r="HSS14" s="476"/>
      <c r="HST14" s="476"/>
      <c r="HSU14" s="476"/>
      <c r="HSV14" s="476"/>
      <c r="HSW14" s="476"/>
      <c r="HSX14" s="476"/>
      <c r="HSY14" s="476"/>
      <c r="HSZ14" s="476"/>
      <c r="HTA14" s="476"/>
      <c r="HTB14" s="476"/>
      <c r="HTC14" s="476"/>
      <c r="HTD14" s="476"/>
      <c r="HTE14" s="476"/>
      <c r="HTF14" s="476"/>
      <c r="HTG14" s="476"/>
      <c r="HTH14" s="476"/>
      <c r="HTI14" s="476"/>
      <c r="HTJ14" s="476"/>
      <c r="HTK14" s="476"/>
      <c r="HTL14" s="476"/>
      <c r="HTM14" s="476"/>
      <c r="HTN14" s="476"/>
      <c r="HTO14" s="476"/>
      <c r="HTP14" s="476"/>
      <c r="HTQ14" s="476"/>
      <c r="HTR14" s="476"/>
      <c r="HTS14" s="476"/>
      <c r="HTT14" s="476"/>
      <c r="HTU14" s="476"/>
      <c r="HTV14" s="476"/>
      <c r="HTW14" s="476"/>
      <c r="HTX14" s="476"/>
      <c r="HTY14" s="476"/>
      <c r="HTZ14" s="476"/>
      <c r="HUA14" s="476"/>
      <c r="HUB14" s="476"/>
      <c r="HUC14" s="476"/>
      <c r="HUD14" s="476"/>
      <c r="HUE14" s="476"/>
      <c r="HUF14" s="476"/>
      <c r="HUG14" s="476"/>
      <c r="HUH14" s="476"/>
      <c r="HUI14" s="476"/>
      <c r="HUJ14" s="476"/>
      <c r="HUK14" s="476"/>
      <c r="HUL14" s="476"/>
      <c r="HUM14" s="476"/>
      <c r="HUN14" s="476"/>
      <c r="HUO14" s="476"/>
      <c r="HUP14" s="476"/>
      <c r="HUQ14" s="476"/>
      <c r="HUR14" s="476"/>
      <c r="HUS14" s="476"/>
      <c r="HUT14" s="476"/>
      <c r="HUU14" s="476"/>
      <c r="HUV14" s="476"/>
      <c r="HUW14" s="476"/>
      <c r="HUX14" s="476"/>
      <c r="HUY14" s="476"/>
      <c r="HUZ14" s="476"/>
      <c r="HVA14" s="476"/>
      <c r="HVB14" s="476"/>
      <c r="HVC14" s="476"/>
      <c r="HVD14" s="476"/>
      <c r="HVE14" s="476"/>
      <c r="HVF14" s="476"/>
      <c r="HVG14" s="476"/>
      <c r="HVH14" s="476"/>
      <c r="HVI14" s="476"/>
      <c r="HVJ14" s="476"/>
      <c r="HVK14" s="476"/>
      <c r="HVL14" s="476"/>
      <c r="HVM14" s="476"/>
      <c r="HVN14" s="476"/>
      <c r="HVO14" s="476"/>
      <c r="HVP14" s="476"/>
      <c r="HVQ14" s="476"/>
      <c r="HVR14" s="476"/>
      <c r="HVS14" s="476"/>
      <c r="HVT14" s="476"/>
      <c r="HVU14" s="476"/>
      <c r="HVV14" s="476"/>
      <c r="HVW14" s="476"/>
      <c r="HVX14" s="476"/>
      <c r="HVY14" s="476"/>
      <c r="HVZ14" s="476"/>
      <c r="HWA14" s="476"/>
      <c r="HWB14" s="476"/>
      <c r="HWC14" s="476"/>
      <c r="HWD14" s="476"/>
      <c r="HWE14" s="476"/>
      <c r="HWF14" s="476"/>
      <c r="HWG14" s="476"/>
      <c r="HWH14" s="476"/>
      <c r="HWI14" s="476"/>
      <c r="HWJ14" s="476"/>
      <c r="HWK14" s="476"/>
      <c r="HWL14" s="476"/>
      <c r="HWM14" s="476"/>
      <c r="HWN14" s="476"/>
      <c r="HWO14" s="476"/>
      <c r="HWP14" s="476"/>
      <c r="HWQ14" s="476"/>
      <c r="HWR14" s="476"/>
      <c r="HWS14" s="476"/>
      <c r="HWT14" s="476"/>
      <c r="HWU14" s="476"/>
      <c r="HWV14" s="476"/>
      <c r="HWW14" s="476"/>
      <c r="HWX14" s="476"/>
      <c r="HWY14" s="476"/>
      <c r="HWZ14" s="476"/>
      <c r="HXA14" s="476"/>
      <c r="HXB14" s="476"/>
      <c r="HXC14" s="476"/>
      <c r="HXD14" s="476"/>
      <c r="HXE14" s="476"/>
      <c r="HXF14" s="476"/>
      <c r="HXG14" s="476"/>
      <c r="HXH14" s="476"/>
      <c r="HXI14" s="476"/>
      <c r="HXJ14" s="476"/>
      <c r="HXK14" s="476"/>
      <c r="HXL14" s="476"/>
      <c r="HXM14" s="476"/>
      <c r="HXN14" s="476"/>
      <c r="HXO14" s="476"/>
      <c r="HXP14" s="476"/>
      <c r="HXQ14" s="476"/>
      <c r="HXR14" s="476"/>
      <c r="HXS14" s="476"/>
      <c r="HXT14" s="476"/>
      <c r="HXU14" s="476"/>
      <c r="HXV14" s="476"/>
      <c r="HXW14" s="476"/>
      <c r="HXX14" s="476"/>
      <c r="HXY14" s="476"/>
      <c r="HXZ14" s="476"/>
      <c r="HYA14" s="476"/>
      <c r="HYB14" s="476"/>
      <c r="HYC14" s="476"/>
      <c r="HYD14" s="476"/>
      <c r="HYE14" s="476"/>
      <c r="HYF14" s="476"/>
      <c r="HYG14" s="476"/>
      <c r="HYH14" s="476"/>
      <c r="HYI14" s="476"/>
      <c r="HYJ14" s="476"/>
      <c r="HYK14" s="476"/>
      <c r="HYL14" s="476"/>
      <c r="HYM14" s="476"/>
      <c r="HYN14" s="476"/>
      <c r="HYO14" s="476"/>
      <c r="HYP14" s="476"/>
      <c r="HYQ14" s="476"/>
      <c r="HYR14" s="476"/>
      <c r="HYS14" s="476"/>
      <c r="HYT14" s="476"/>
      <c r="HYU14" s="476"/>
      <c r="HYV14" s="476"/>
      <c r="HYW14" s="476"/>
      <c r="HYX14" s="476"/>
      <c r="HYY14" s="476"/>
      <c r="HYZ14" s="476"/>
      <c r="HZA14" s="476"/>
      <c r="HZB14" s="476"/>
      <c r="HZC14" s="476"/>
      <c r="HZD14" s="476"/>
      <c r="HZE14" s="476"/>
      <c r="HZF14" s="476"/>
      <c r="HZG14" s="476"/>
      <c r="HZH14" s="476"/>
      <c r="HZI14" s="476"/>
      <c r="HZJ14" s="476"/>
      <c r="HZK14" s="476"/>
      <c r="HZL14" s="476"/>
      <c r="HZM14" s="476"/>
      <c r="HZN14" s="476"/>
      <c r="HZO14" s="476"/>
      <c r="HZP14" s="476"/>
      <c r="HZQ14" s="476"/>
      <c r="HZR14" s="476"/>
      <c r="HZS14" s="476"/>
      <c r="HZT14" s="476"/>
      <c r="HZU14" s="476"/>
      <c r="HZV14" s="476"/>
      <c r="HZW14" s="476"/>
      <c r="HZX14" s="476"/>
      <c r="HZY14" s="476"/>
      <c r="HZZ14" s="476"/>
      <c r="IAA14" s="476"/>
      <c r="IAB14" s="476"/>
      <c r="IAC14" s="476"/>
      <c r="IAD14" s="476"/>
      <c r="IAE14" s="476"/>
      <c r="IAF14" s="476"/>
      <c r="IAG14" s="476"/>
      <c r="IAH14" s="476"/>
      <c r="IAI14" s="476"/>
      <c r="IAJ14" s="476"/>
      <c r="IAK14" s="476"/>
      <c r="IAL14" s="476"/>
      <c r="IAM14" s="476"/>
      <c r="IAN14" s="476"/>
      <c r="IAO14" s="476"/>
      <c r="IAP14" s="476"/>
      <c r="IAQ14" s="476"/>
      <c r="IAR14" s="476"/>
      <c r="IAS14" s="476"/>
      <c r="IAT14" s="476"/>
      <c r="IAU14" s="476"/>
      <c r="IAV14" s="476"/>
      <c r="IAW14" s="476"/>
      <c r="IAX14" s="476"/>
      <c r="IAY14" s="476"/>
      <c r="IAZ14" s="476"/>
      <c r="IBA14" s="476"/>
      <c r="IBB14" s="476"/>
      <c r="IBC14" s="476"/>
      <c r="IBD14" s="476"/>
      <c r="IBE14" s="476"/>
      <c r="IBF14" s="476"/>
      <c r="IBG14" s="476"/>
      <c r="IBH14" s="476"/>
      <c r="IBI14" s="476"/>
      <c r="IBJ14" s="476"/>
      <c r="IBK14" s="476"/>
      <c r="IBL14" s="476"/>
      <c r="IBM14" s="476"/>
      <c r="IBN14" s="476"/>
      <c r="IBO14" s="476"/>
      <c r="IBP14" s="476"/>
      <c r="IBQ14" s="476"/>
      <c r="IBR14" s="476"/>
      <c r="IBS14" s="476"/>
      <c r="IBT14" s="476"/>
      <c r="IBU14" s="476"/>
      <c r="IBV14" s="476"/>
      <c r="IBW14" s="476"/>
      <c r="IBX14" s="476"/>
      <c r="IBY14" s="476"/>
      <c r="IBZ14" s="476"/>
      <c r="ICA14" s="476"/>
      <c r="ICB14" s="476"/>
      <c r="ICC14" s="476"/>
      <c r="ICD14" s="476"/>
      <c r="ICE14" s="476"/>
      <c r="ICF14" s="476"/>
      <c r="ICG14" s="476"/>
      <c r="ICH14" s="476"/>
      <c r="ICI14" s="476"/>
      <c r="ICJ14" s="476"/>
      <c r="ICK14" s="476"/>
      <c r="ICL14" s="476"/>
      <c r="ICM14" s="476"/>
      <c r="ICN14" s="476"/>
      <c r="ICO14" s="476"/>
      <c r="ICP14" s="476"/>
      <c r="ICQ14" s="476"/>
      <c r="ICR14" s="476"/>
      <c r="ICS14" s="476"/>
      <c r="ICT14" s="476"/>
      <c r="ICU14" s="476"/>
      <c r="ICV14" s="476"/>
      <c r="ICW14" s="476"/>
      <c r="ICX14" s="476"/>
      <c r="ICY14" s="476"/>
      <c r="ICZ14" s="476"/>
      <c r="IDA14" s="476"/>
      <c r="IDB14" s="476"/>
      <c r="IDC14" s="476"/>
      <c r="IDD14" s="476"/>
      <c r="IDE14" s="476"/>
      <c r="IDF14" s="476"/>
      <c r="IDG14" s="476"/>
      <c r="IDH14" s="476"/>
      <c r="IDI14" s="476"/>
      <c r="IDJ14" s="476"/>
      <c r="IDK14" s="476"/>
      <c r="IDL14" s="476"/>
      <c r="IDM14" s="476"/>
      <c r="IDN14" s="476"/>
      <c r="IDO14" s="476"/>
      <c r="IDP14" s="476"/>
      <c r="IDQ14" s="476"/>
      <c r="IDR14" s="476"/>
      <c r="IDS14" s="476"/>
      <c r="IDT14" s="476"/>
      <c r="IDU14" s="476"/>
      <c r="IDV14" s="476"/>
      <c r="IDW14" s="476"/>
      <c r="IDX14" s="476"/>
      <c r="IDY14" s="476"/>
      <c r="IDZ14" s="476"/>
      <c r="IEA14" s="476"/>
      <c r="IEB14" s="476"/>
      <c r="IEC14" s="476"/>
      <c r="IED14" s="476"/>
      <c r="IEE14" s="476"/>
      <c r="IEF14" s="476"/>
      <c r="IEG14" s="476"/>
      <c r="IEH14" s="476"/>
      <c r="IEI14" s="476"/>
      <c r="IEJ14" s="476"/>
      <c r="IEK14" s="476"/>
      <c r="IEL14" s="476"/>
      <c r="IEM14" s="476"/>
      <c r="IEN14" s="476"/>
      <c r="IEO14" s="476"/>
      <c r="IEP14" s="476"/>
      <c r="IEQ14" s="476"/>
      <c r="IER14" s="476"/>
      <c r="IES14" s="476"/>
      <c r="IET14" s="476"/>
      <c r="IEU14" s="476"/>
      <c r="IEV14" s="476"/>
      <c r="IEW14" s="476"/>
      <c r="IEX14" s="476"/>
      <c r="IEY14" s="476"/>
      <c r="IEZ14" s="476"/>
      <c r="IFA14" s="476"/>
      <c r="IFB14" s="476"/>
      <c r="IFC14" s="476"/>
      <c r="IFD14" s="476"/>
      <c r="IFE14" s="476"/>
      <c r="IFF14" s="476"/>
      <c r="IFG14" s="476"/>
      <c r="IFH14" s="476"/>
      <c r="IFI14" s="476"/>
      <c r="IFJ14" s="476"/>
      <c r="IFK14" s="476"/>
      <c r="IFL14" s="476"/>
      <c r="IFM14" s="476"/>
      <c r="IFN14" s="476"/>
      <c r="IFO14" s="476"/>
      <c r="IFP14" s="476"/>
      <c r="IFQ14" s="476"/>
      <c r="IFR14" s="476"/>
      <c r="IFS14" s="476"/>
      <c r="IFT14" s="476"/>
      <c r="IFU14" s="476"/>
      <c r="IFV14" s="476"/>
      <c r="IFW14" s="476"/>
      <c r="IFX14" s="476"/>
      <c r="IFY14" s="476"/>
      <c r="IFZ14" s="476"/>
      <c r="IGA14" s="476"/>
      <c r="IGB14" s="476"/>
      <c r="IGC14" s="476"/>
      <c r="IGD14" s="476"/>
      <c r="IGE14" s="476"/>
      <c r="IGF14" s="476"/>
      <c r="IGG14" s="476"/>
      <c r="IGH14" s="476"/>
      <c r="IGI14" s="476"/>
      <c r="IGJ14" s="476"/>
      <c r="IGK14" s="476"/>
      <c r="IGL14" s="476"/>
      <c r="IGM14" s="476"/>
      <c r="IGN14" s="476"/>
      <c r="IGO14" s="476"/>
      <c r="IGP14" s="476"/>
      <c r="IGQ14" s="476"/>
      <c r="IGR14" s="476"/>
      <c r="IGS14" s="476"/>
      <c r="IGT14" s="476"/>
      <c r="IGU14" s="476"/>
      <c r="IGV14" s="476"/>
      <c r="IGW14" s="476"/>
      <c r="IGX14" s="476"/>
      <c r="IGY14" s="476"/>
      <c r="IGZ14" s="476"/>
      <c r="IHA14" s="476"/>
      <c r="IHB14" s="476"/>
      <c r="IHC14" s="476"/>
      <c r="IHD14" s="476"/>
      <c r="IHE14" s="476"/>
      <c r="IHF14" s="476"/>
      <c r="IHG14" s="476"/>
      <c r="IHH14" s="476"/>
      <c r="IHI14" s="476"/>
      <c r="IHJ14" s="476"/>
      <c r="IHK14" s="476"/>
      <c r="IHL14" s="476"/>
      <c r="IHM14" s="476"/>
      <c r="IHN14" s="476"/>
      <c r="IHO14" s="476"/>
      <c r="IHP14" s="476"/>
      <c r="IHQ14" s="476"/>
      <c r="IHR14" s="476"/>
      <c r="IHS14" s="476"/>
      <c r="IHT14" s="476"/>
      <c r="IHU14" s="476"/>
      <c r="IHV14" s="476"/>
      <c r="IHW14" s="476"/>
      <c r="IHX14" s="476"/>
      <c r="IHY14" s="476"/>
      <c r="IHZ14" s="476"/>
      <c r="IIA14" s="476"/>
      <c r="IIB14" s="476"/>
      <c r="IIC14" s="476"/>
      <c r="IID14" s="476"/>
      <c r="IIE14" s="476"/>
      <c r="IIF14" s="476"/>
      <c r="IIG14" s="476"/>
      <c r="IIH14" s="476"/>
      <c r="III14" s="476"/>
      <c r="IIJ14" s="476"/>
      <c r="IIK14" s="476"/>
      <c r="IIL14" s="476"/>
      <c r="IIM14" s="476"/>
      <c r="IIN14" s="476"/>
      <c r="IIO14" s="476"/>
      <c r="IIP14" s="476"/>
      <c r="IIQ14" s="476"/>
      <c r="IIR14" s="476"/>
      <c r="IIS14" s="476"/>
      <c r="IIT14" s="476"/>
      <c r="IIU14" s="476"/>
      <c r="IIV14" s="476"/>
      <c r="IIW14" s="476"/>
      <c r="IIX14" s="476"/>
      <c r="IIY14" s="476"/>
      <c r="IIZ14" s="476"/>
      <c r="IJA14" s="476"/>
      <c r="IJB14" s="476"/>
      <c r="IJC14" s="476"/>
      <c r="IJD14" s="476"/>
      <c r="IJE14" s="476"/>
      <c r="IJF14" s="476"/>
      <c r="IJG14" s="476"/>
      <c r="IJH14" s="476"/>
      <c r="IJI14" s="476"/>
      <c r="IJJ14" s="476"/>
      <c r="IJK14" s="476"/>
      <c r="IJL14" s="476"/>
      <c r="IJM14" s="476"/>
      <c r="IJN14" s="476"/>
      <c r="IJO14" s="476"/>
      <c r="IJP14" s="476"/>
      <c r="IJQ14" s="476"/>
      <c r="IJR14" s="476"/>
      <c r="IJS14" s="476"/>
      <c r="IJT14" s="476"/>
      <c r="IJU14" s="476"/>
      <c r="IJV14" s="476"/>
      <c r="IJW14" s="476"/>
      <c r="IJX14" s="476"/>
      <c r="IJY14" s="476"/>
      <c r="IJZ14" s="476"/>
      <c r="IKA14" s="476"/>
      <c r="IKB14" s="476"/>
      <c r="IKC14" s="476"/>
      <c r="IKD14" s="476"/>
      <c r="IKE14" s="476"/>
      <c r="IKF14" s="476"/>
      <c r="IKG14" s="476"/>
      <c r="IKH14" s="476"/>
      <c r="IKI14" s="476"/>
      <c r="IKJ14" s="476"/>
      <c r="IKK14" s="476"/>
      <c r="IKL14" s="476"/>
      <c r="IKM14" s="476"/>
      <c r="IKN14" s="476"/>
      <c r="IKO14" s="476"/>
      <c r="IKP14" s="476"/>
      <c r="IKQ14" s="476"/>
      <c r="IKR14" s="476"/>
      <c r="IKS14" s="476"/>
      <c r="IKT14" s="476"/>
      <c r="IKU14" s="476"/>
      <c r="IKV14" s="476"/>
      <c r="IKW14" s="476"/>
      <c r="IKX14" s="476"/>
      <c r="IKY14" s="476"/>
      <c r="IKZ14" s="476"/>
      <c r="ILA14" s="476"/>
      <c r="ILB14" s="476"/>
      <c r="ILC14" s="476"/>
      <c r="ILD14" s="476"/>
      <c r="ILE14" s="476"/>
      <c r="ILF14" s="476"/>
      <c r="ILG14" s="476"/>
      <c r="ILH14" s="476"/>
      <c r="ILI14" s="476"/>
      <c r="ILJ14" s="476"/>
      <c r="ILK14" s="476"/>
      <c r="ILL14" s="476"/>
      <c r="ILM14" s="476"/>
      <c r="ILN14" s="476"/>
      <c r="ILO14" s="476"/>
      <c r="ILP14" s="476"/>
      <c r="ILQ14" s="476"/>
      <c r="ILR14" s="476"/>
      <c r="ILS14" s="476"/>
      <c r="ILT14" s="476"/>
      <c r="ILU14" s="476"/>
      <c r="ILV14" s="476"/>
      <c r="ILW14" s="476"/>
      <c r="ILX14" s="476"/>
      <c r="ILY14" s="476"/>
      <c r="ILZ14" s="476"/>
      <c r="IMA14" s="476"/>
      <c r="IMB14" s="476"/>
      <c r="IMC14" s="476"/>
      <c r="IMD14" s="476"/>
      <c r="IME14" s="476"/>
      <c r="IMF14" s="476"/>
      <c r="IMG14" s="476"/>
      <c r="IMH14" s="476"/>
      <c r="IMI14" s="476"/>
      <c r="IMJ14" s="476"/>
      <c r="IMK14" s="476"/>
      <c r="IML14" s="476"/>
      <c r="IMM14" s="476"/>
      <c r="IMN14" s="476"/>
      <c r="IMO14" s="476"/>
      <c r="IMP14" s="476"/>
      <c r="IMQ14" s="476"/>
      <c r="IMR14" s="476"/>
      <c r="IMS14" s="476"/>
      <c r="IMT14" s="476"/>
      <c r="IMU14" s="476"/>
      <c r="IMV14" s="476"/>
      <c r="IMW14" s="476"/>
      <c r="IMX14" s="476"/>
      <c r="IMY14" s="476"/>
      <c r="IMZ14" s="476"/>
      <c r="INA14" s="476"/>
      <c r="INB14" s="476"/>
      <c r="INC14" s="476"/>
      <c r="IND14" s="476"/>
      <c r="INE14" s="476"/>
      <c r="INF14" s="476"/>
      <c r="ING14" s="476"/>
      <c r="INH14" s="476"/>
      <c r="INI14" s="476"/>
      <c r="INJ14" s="476"/>
      <c r="INK14" s="476"/>
      <c r="INL14" s="476"/>
      <c r="INM14" s="476"/>
      <c r="INN14" s="476"/>
      <c r="INO14" s="476"/>
      <c r="INP14" s="476"/>
      <c r="INQ14" s="476"/>
      <c r="INR14" s="476"/>
      <c r="INS14" s="476"/>
      <c r="INT14" s="476"/>
      <c r="INU14" s="476"/>
      <c r="INV14" s="476"/>
      <c r="INW14" s="476"/>
      <c r="INX14" s="476"/>
      <c r="INY14" s="476"/>
      <c r="INZ14" s="476"/>
      <c r="IOA14" s="476"/>
      <c r="IOB14" s="476"/>
      <c r="IOC14" s="476"/>
      <c r="IOD14" s="476"/>
      <c r="IOE14" s="476"/>
      <c r="IOF14" s="476"/>
      <c r="IOG14" s="476"/>
      <c r="IOH14" s="476"/>
      <c r="IOI14" s="476"/>
      <c r="IOJ14" s="476"/>
      <c r="IOK14" s="476"/>
      <c r="IOL14" s="476"/>
      <c r="IOM14" s="476"/>
      <c r="ION14" s="476"/>
      <c r="IOO14" s="476"/>
      <c r="IOP14" s="476"/>
      <c r="IOQ14" s="476"/>
      <c r="IOR14" s="476"/>
      <c r="IOS14" s="476"/>
      <c r="IOT14" s="476"/>
      <c r="IOU14" s="476"/>
      <c r="IOV14" s="476"/>
      <c r="IOW14" s="476"/>
      <c r="IOX14" s="476"/>
      <c r="IOY14" s="476"/>
      <c r="IOZ14" s="476"/>
      <c r="IPA14" s="476"/>
      <c r="IPB14" s="476"/>
      <c r="IPC14" s="476"/>
      <c r="IPD14" s="476"/>
      <c r="IPE14" s="476"/>
      <c r="IPF14" s="476"/>
      <c r="IPG14" s="476"/>
      <c r="IPH14" s="476"/>
      <c r="IPI14" s="476"/>
      <c r="IPJ14" s="476"/>
      <c r="IPK14" s="476"/>
      <c r="IPL14" s="476"/>
      <c r="IPM14" s="476"/>
      <c r="IPN14" s="476"/>
      <c r="IPO14" s="476"/>
      <c r="IPP14" s="476"/>
      <c r="IPQ14" s="476"/>
      <c r="IPR14" s="476"/>
      <c r="IPS14" s="476"/>
      <c r="IPT14" s="476"/>
      <c r="IPU14" s="476"/>
      <c r="IPV14" s="476"/>
      <c r="IPW14" s="476"/>
      <c r="IPX14" s="476"/>
      <c r="IPY14" s="476"/>
      <c r="IPZ14" s="476"/>
      <c r="IQA14" s="476"/>
      <c r="IQB14" s="476"/>
      <c r="IQC14" s="476"/>
      <c r="IQD14" s="476"/>
      <c r="IQE14" s="476"/>
      <c r="IQF14" s="476"/>
      <c r="IQG14" s="476"/>
      <c r="IQH14" s="476"/>
      <c r="IQI14" s="476"/>
      <c r="IQJ14" s="476"/>
      <c r="IQK14" s="476"/>
      <c r="IQL14" s="476"/>
      <c r="IQM14" s="476"/>
      <c r="IQN14" s="476"/>
      <c r="IQO14" s="476"/>
      <c r="IQP14" s="476"/>
      <c r="IQQ14" s="476"/>
      <c r="IQR14" s="476"/>
      <c r="IQS14" s="476"/>
      <c r="IQT14" s="476"/>
      <c r="IQU14" s="476"/>
      <c r="IQV14" s="476"/>
      <c r="IQW14" s="476"/>
      <c r="IQX14" s="476"/>
      <c r="IQY14" s="476"/>
      <c r="IQZ14" s="476"/>
      <c r="IRA14" s="476"/>
      <c r="IRB14" s="476"/>
      <c r="IRC14" s="476"/>
      <c r="IRD14" s="476"/>
      <c r="IRE14" s="476"/>
      <c r="IRF14" s="476"/>
      <c r="IRG14" s="476"/>
      <c r="IRH14" s="476"/>
      <c r="IRI14" s="476"/>
      <c r="IRJ14" s="476"/>
      <c r="IRK14" s="476"/>
      <c r="IRL14" s="476"/>
      <c r="IRM14" s="476"/>
      <c r="IRN14" s="476"/>
      <c r="IRO14" s="476"/>
      <c r="IRP14" s="476"/>
      <c r="IRQ14" s="476"/>
      <c r="IRR14" s="476"/>
      <c r="IRS14" s="476"/>
      <c r="IRT14" s="476"/>
      <c r="IRU14" s="476"/>
      <c r="IRV14" s="476"/>
      <c r="IRW14" s="476"/>
      <c r="IRX14" s="476"/>
      <c r="IRY14" s="476"/>
      <c r="IRZ14" s="476"/>
      <c r="ISA14" s="476"/>
      <c r="ISB14" s="476"/>
      <c r="ISC14" s="476"/>
      <c r="ISD14" s="476"/>
      <c r="ISE14" s="476"/>
      <c r="ISF14" s="476"/>
      <c r="ISG14" s="476"/>
      <c r="ISH14" s="476"/>
      <c r="ISI14" s="476"/>
      <c r="ISJ14" s="476"/>
      <c r="ISK14" s="476"/>
      <c r="ISL14" s="476"/>
      <c r="ISM14" s="476"/>
      <c r="ISN14" s="476"/>
      <c r="ISO14" s="476"/>
      <c r="ISP14" s="476"/>
      <c r="ISQ14" s="476"/>
      <c r="ISR14" s="476"/>
      <c r="ISS14" s="476"/>
      <c r="IST14" s="476"/>
      <c r="ISU14" s="476"/>
      <c r="ISV14" s="476"/>
      <c r="ISW14" s="476"/>
      <c r="ISX14" s="476"/>
      <c r="ISY14" s="476"/>
      <c r="ISZ14" s="476"/>
      <c r="ITA14" s="476"/>
      <c r="ITB14" s="476"/>
      <c r="ITC14" s="476"/>
      <c r="ITD14" s="476"/>
      <c r="ITE14" s="476"/>
      <c r="ITF14" s="476"/>
      <c r="ITG14" s="476"/>
      <c r="ITH14" s="476"/>
      <c r="ITI14" s="476"/>
      <c r="ITJ14" s="476"/>
      <c r="ITK14" s="476"/>
      <c r="ITL14" s="476"/>
      <c r="ITM14" s="476"/>
      <c r="ITN14" s="476"/>
      <c r="ITO14" s="476"/>
      <c r="ITP14" s="476"/>
      <c r="ITQ14" s="476"/>
      <c r="ITR14" s="476"/>
      <c r="ITS14" s="476"/>
      <c r="ITT14" s="476"/>
      <c r="ITU14" s="476"/>
      <c r="ITV14" s="476"/>
      <c r="ITW14" s="476"/>
      <c r="ITX14" s="476"/>
      <c r="ITY14" s="476"/>
      <c r="ITZ14" s="476"/>
      <c r="IUA14" s="476"/>
      <c r="IUB14" s="476"/>
      <c r="IUC14" s="476"/>
      <c r="IUD14" s="476"/>
      <c r="IUE14" s="476"/>
      <c r="IUF14" s="476"/>
      <c r="IUG14" s="476"/>
      <c r="IUH14" s="476"/>
      <c r="IUI14" s="476"/>
      <c r="IUJ14" s="476"/>
      <c r="IUK14" s="476"/>
      <c r="IUL14" s="476"/>
      <c r="IUM14" s="476"/>
      <c r="IUN14" s="476"/>
      <c r="IUO14" s="476"/>
      <c r="IUP14" s="476"/>
      <c r="IUQ14" s="476"/>
      <c r="IUR14" s="476"/>
      <c r="IUS14" s="476"/>
      <c r="IUT14" s="476"/>
      <c r="IUU14" s="476"/>
      <c r="IUV14" s="476"/>
      <c r="IUW14" s="476"/>
      <c r="IUX14" s="476"/>
      <c r="IUY14" s="476"/>
      <c r="IUZ14" s="476"/>
      <c r="IVA14" s="476"/>
      <c r="IVB14" s="476"/>
      <c r="IVC14" s="476"/>
      <c r="IVD14" s="476"/>
      <c r="IVE14" s="476"/>
      <c r="IVF14" s="476"/>
      <c r="IVG14" s="476"/>
      <c r="IVH14" s="476"/>
      <c r="IVI14" s="476"/>
      <c r="IVJ14" s="476"/>
      <c r="IVK14" s="476"/>
      <c r="IVL14" s="476"/>
      <c r="IVM14" s="476"/>
      <c r="IVN14" s="476"/>
      <c r="IVO14" s="476"/>
      <c r="IVP14" s="476"/>
      <c r="IVQ14" s="476"/>
      <c r="IVR14" s="476"/>
      <c r="IVS14" s="476"/>
      <c r="IVT14" s="476"/>
      <c r="IVU14" s="476"/>
      <c r="IVV14" s="476"/>
      <c r="IVW14" s="476"/>
      <c r="IVX14" s="476"/>
      <c r="IVY14" s="476"/>
      <c r="IVZ14" s="476"/>
      <c r="IWA14" s="476"/>
      <c r="IWB14" s="476"/>
      <c r="IWC14" s="476"/>
      <c r="IWD14" s="476"/>
      <c r="IWE14" s="476"/>
      <c r="IWF14" s="476"/>
      <c r="IWG14" s="476"/>
      <c r="IWH14" s="476"/>
      <c r="IWI14" s="476"/>
      <c r="IWJ14" s="476"/>
      <c r="IWK14" s="476"/>
      <c r="IWL14" s="476"/>
      <c r="IWM14" s="476"/>
      <c r="IWN14" s="476"/>
      <c r="IWO14" s="476"/>
      <c r="IWP14" s="476"/>
      <c r="IWQ14" s="476"/>
      <c r="IWR14" s="476"/>
      <c r="IWS14" s="476"/>
      <c r="IWT14" s="476"/>
      <c r="IWU14" s="476"/>
      <c r="IWV14" s="476"/>
      <c r="IWW14" s="476"/>
      <c r="IWX14" s="476"/>
      <c r="IWY14" s="476"/>
      <c r="IWZ14" s="476"/>
      <c r="IXA14" s="476"/>
      <c r="IXB14" s="476"/>
      <c r="IXC14" s="476"/>
      <c r="IXD14" s="476"/>
      <c r="IXE14" s="476"/>
      <c r="IXF14" s="476"/>
      <c r="IXG14" s="476"/>
      <c r="IXH14" s="476"/>
      <c r="IXI14" s="476"/>
      <c r="IXJ14" s="476"/>
      <c r="IXK14" s="476"/>
      <c r="IXL14" s="476"/>
      <c r="IXM14" s="476"/>
      <c r="IXN14" s="476"/>
      <c r="IXO14" s="476"/>
      <c r="IXP14" s="476"/>
      <c r="IXQ14" s="476"/>
      <c r="IXR14" s="476"/>
      <c r="IXS14" s="476"/>
      <c r="IXT14" s="476"/>
      <c r="IXU14" s="476"/>
      <c r="IXV14" s="476"/>
      <c r="IXW14" s="476"/>
      <c r="IXX14" s="476"/>
      <c r="IXY14" s="476"/>
      <c r="IXZ14" s="476"/>
      <c r="IYA14" s="476"/>
      <c r="IYB14" s="476"/>
      <c r="IYC14" s="476"/>
      <c r="IYD14" s="476"/>
      <c r="IYE14" s="476"/>
      <c r="IYF14" s="476"/>
      <c r="IYG14" s="476"/>
      <c r="IYH14" s="476"/>
      <c r="IYI14" s="476"/>
      <c r="IYJ14" s="476"/>
      <c r="IYK14" s="476"/>
      <c r="IYL14" s="476"/>
      <c r="IYM14" s="476"/>
      <c r="IYN14" s="476"/>
      <c r="IYO14" s="476"/>
      <c r="IYP14" s="476"/>
      <c r="IYQ14" s="476"/>
      <c r="IYR14" s="476"/>
      <c r="IYS14" s="476"/>
      <c r="IYT14" s="476"/>
      <c r="IYU14" s="476"/>
      <c r="IYV14" s="476"/>
      <c r="IYW14" s="476"/>
      <c r="IYX14" s="476"/>
      <c r="IYY14" s="476"/>
      <c r="IYZ14" s="476"/>
      <c r="IZA14" s="476"/>
      <c r="IZB14" s="476"/>
      <c r="IZC14" s="476"/>
      <c r="IZD14" s="476"/>
      <c r="IZE14" s="476"/>
      <c r="IZF14" s="476"/>
      <c r="IZG14" s="476"/>
      <c r="IZH14" s="476"/>
      <c r="IZI14" s="476"/>
      <c r="IZJ14" s="476"/>
      <c r="IZK14" s="476"/>
      <c r="IZL14" s="476"/>
      <c r="IZM14" s="476"/>
      <c r="IZN14" s="476"/>
      <c r="IZO14" s="476"/>
      <c r="IZP14" s="476"/>
      <c r="IZQ14" s="476"/>
      <c r="IZR14" s="476"/>
      <c r="IZS14" s="476"/>
      <c r="IZT14" s="476"/>
      <c r="IZU14" s="476"/>
      <c r="IZV14" s="476"/>
      <c r="IZW14" s="476"/>
      <c r="IZX14" s="476"/>
      <c r="IZY14" s="476"/>
      <c r="IZZ14" s="476"/>
      <c r="JAA14" s="476"/>
      <c r="JAB14" s="476"/>
      <c r="JAC14" s="476"/>
      <c r="JAD14" s="476"/>
      <c r="JAE14" s="476"/>
      <c r="JAF14" s="476"/>
      <c r="JAG14" s="476"/>
      <c r="JAH14" s="476"/>
      <c r="JAI14" s="476"/>
      <c r="JAJ14" s="476"/>
      <c r="JAK14" s="476"/>
      <c r="JAL14" s="476"/>
      <c r="JAM14" s="476"/>
      <c r="JAN14" s="476"/>
      <c r="JAO14" s="476"/>
      <c r="JAP14" s="476"/>
      <c r="JAQ14" s="476"/>
      <c r="JAR14" s="476"/>
      <c r="JAS14" s="476"/>
      <c r="JAT14" s="476"/>
      <c r="JAU14" s="476"/>
      <c r="JAV14" s="476"/>
      <c r="JAW14" s="476"/>
      <c r="JAX14" s="476"/>
      <c r="JAY14" s="476"/>
      <c r="JAZ14" s="476"/>
      <c r="JBA14" s="476"/>
      <c r="JBB14" s="476"/>
      <c r="JBC14" s="476"/>
      <c r="JBD14" s="476"/>
      <c r="JBE14" s="476"/>
      <c r="JBF14" s="476"/>
      <c r="JBG14" s="476"/>
      <c r="JBH14" s="476"/>
      <c r="JBI14" s="476"/>
      <c r="JBJ14" s="476"/>
      <c r="JBK14" s="476"/>
      <c r="JBL14" s="476"/>
      <c r="JBM14" s="476"/>
      <c r="JBN14" s="476"/>
      <c r="JBO14" s="476"/>
      <c r="JBP14" s="476"/>
      <c r="JBQ14" s="476"/>
      <c r="JBR14" s="476"/>
      <c r="JBS14" s="476"/>
      <c r="JBT14" s="476"/>
      <c r="JBU14" s="476"/>
      <c r="JBV14" s="476"/>
      <c r="JBW14" s="476"/>
      <c r="JBX14" s="476"/>
      <c r="JBY14" s="476"/>
      <c r="JBZ14" s="476"/>
      <c r="JCA14" s="476"/>
      <c r="JCB14" s="476"/>
      <c r="JCC14" s="476"/>
      <c r="JCD14" s="476"/>
      <c r="JCE14" s="476"/>
      <c r="JCF14" s="476"/>
      <c r="JCG14" s="476"/>
      <c r="JCH14" s="476"/>
      <c r="JCI14" s="476"/>
      <c r="JCJ14" s="476"/>
      <c r="JCK14" s="476"/>
      <c r="JCL14" s="476"/>
      <c r="JCM14" s="476"/>
      <c r="JCN14" s="476"/>
      <c r="JCO14" s="476"/>
      <c r="JCP14" s="476"/>
      <c r="JCQ14" s="476"/>
      <c r="JCR14" s="476"/>
      <c r="JCS14" s="476"/>
      <c r="JCT14" s="476"/>
      <c r="JCU14" s="476"/>
      <c r="JCV14" s="476"/>
      <c r="JCW14" s="476"/>
      <c r="JCX14" s="476"/>
      <c r="JCY14" s="476"/>
      <c r="JCZ14" s="476"/>
      <c r="JDA14" s="476"/>
      <c r="JDB14" s="476"/>
      <c r="JDC14" s="476"/>
      <c r="JDD14" s="476"/>
      <c r="JDE14" s="476"/>
      <c r="JDF14" s="476"/>
      <c r="JDG14" s="476"/>
      <c r="JDH14" s="476"/>
      <c r="JDI14" s="476"/>
      <c r="JDJ14" s="476"/>
      <c r="JDK14" s="476"/>
      <c r="JDL14" s="476"/>
      <c r="JDM14" s="476"/>
      <c r="JDN14" s="476"/>
      <c r="JDO14" s="476"/>
      <c r="JDP14" s="476"/>
      <c r="JDQ14" s="476"/>
      <c r="JDR14" s="476"/>
      <c r="JDS14" s="476"/>
      <c r="JDT14" s="476"/>
      <c r="JDU14" s="476"/>
      <c r="JDV14" s="476"/>
      <c r="JDW14" s="476"/>
      <c r="JDX14" s="476"/>
      <c r="JDY14" s="476"/>
      <c r="JDZ14" s="476"/>
      <c r="JEA14" s="476"/>
      <c r="JEB14" s="476"/>
      <c r="JEC14" s="476"/>
      <c r="JED14" s="476"/>
      <c r="JEE14" s="476"/>
      <c r="JEF14" s="476"/>
      <c r="JEG14" s="476"/>
      <c r="JEH14" s="476"/>
      <c r="JEI14" s="476"/>
      <c r="JEJ14" s="476"/>
      <c r="JEK14" s="476"/>
      <c r="JEL14" s="476"/>
      <c r="JEM14" s="476"/>
      <c r="JEN14" s="476"/>
      <c r="JEO14" s="476"/>
      <c r="JEP14" s="476"/>
      <c r="JEQ14" s="476"/>
      <c r="JER14" s="476"/>
      <c r="JES14" s="476"/>
      <c r="JET14" s="476"/>
      <c r="JEU14" s="476"/>
      <c r="JEV14" s="476"/>
      <c r="JEW14" s="476"/>
      <c r="JEX14" s="476"/>
      <c r="JEY14" s="476"/>
      <c r="JEZ14" s="476"/>
      <c r="JFA14" s="476"/>
      <c r="JFB14" s="476"/>
      <c r="JFC14" s="476"/>
      <c r="JFD14" s="476"/>
      <c r="JFE14" s="476"/>
      <c r="JFF14" s="476"/>
      <c r="JFG14" s="476"/>
      <c r="JFH14" s="476"/>
      <c r="JFI14" s="476"/>
      <c r="JFJ14" s="476"/>
      <c r="JFK14" s="476"/>
      <c r="JFL14" s="476"/>
      <c r="JFM14" s="476"/>
      <c r="JFN14" s="476"/>
      <c r="JFO14" s="476"/>
      <c r="JFP14" s="476"/>
      <c r="JFQ14" s="476"/>
      <c r="JFR14" s="476"/>
      <c r="JFS14" s="476"/>
      <c r="JFT14" s="476"/>
      <c r="JFU14" s="476"/>
      <c r="JFV14" s="476"/>
      <c r="JFW14" s="476"/>
      <c r="JFX14" s="476"/>
      <c r="JFY14" s="476"/>
      <c r="JFZ14" s="476"/>
      <c r="JGA14" s="476"/>
      <c r="JGB14" s="476"/>
      <c r="JGC14" s="476"/>
      <c r="JGD14" s="476"/>
      <c r="JGE14" s="476"/>
      <c r="JGF14" s="476"/>
      <c r="JGG14" s="476"/>
      <c r="JGH14" s="476"/>
      <c r="JGI14" s="476"/>
      <c r="JGJ14" s="476"/>
      <c r="JGK14" s="476"/>
      <c r="JGL14" s="476"/>
      <c r="JGM14" s="476"/>
      <c r="JGN14" s="476"/>
      <c r="JGO14" s="476"/>
      <c r="JGP14" s="476"/>
      <c r="JGQ14" s="476"/>
      <c r="JGR14" s="476"/>
      <c r="JGS14" s="476"/>
      <c r="JGT14" s="476"/>
      <c r="JGU14" s="476"/>
      <c r="JGV14" s="476"/>
      <c r="JGW14" s="476"/>
      <c r="JGX14" s="476"/>
      <c r="JGY14" s="476"/>
      <c r="JGZ14" s="476"/>
      <c r="JHA14" s="476"/>
      <c r="JHB14" s="476"/>
      <c r="JHC14" s="476"/>
      <c r="JHD14" s="476"/>
      <c r="JHE14" s="476"/>
      <c r="JHF14" s="476"/>
      <c r="JHG14" s="476"/>
      <c r="JHH14" s="476"/>
      <c r="JHI14" s="476"/>
      <c r="JHJ14" s="476"/>
      <c r="JHK14" s="476"/>
      <c r="JHL14" s="476"/>
      <c r="JHM14" s="476"/>
      <c r="JHN14" s="476"/>
      <c r="JHO14" s="476"/>
      <c r="JHP14" s="476"/>
      <c r="JHQ14" s="476"/>
      <c r="JHR14" s="476"/>
      <c r="JHS14" s="476"/>
      <c r="JHT14" s="476"/>
      <c r="JHU14" s="476"/>
      <c r="JHV14" s="476"/>
      <c r="JHW14" s="476"/>
      <c r="JHX14" s="476"/>
      <c r="JHY14" s="476"/>
      <c r="JHZ14" s="476"/>
      <c r="JIA14" s="476"/>
      <c r="JIB14" s="476"/>
      <c r="JIC14" s="476"/>
      <c r="JID14" s="476"/>
      <c r="JIE14" s="476"/>
      <c r="JIF14" s="476"/>
      <c r="JIG14" s="476"/>
      <c r="JIH14" s="476"/>
      <c r="JII14" s="476"/>
      <c r="JIJ14" s="476"/>
      <c r="JIK14" s="476"/>
      <c r="JIL14" s="476"/>
      <c r="JIM14" s="476"/>
      <c r="JIN14" s="476"/>
      <c r="JIO14" s="476"/>
      <c r="JIP14" s="476"/>
      <c r="JIQ14" s="476"/>
      <c r="JIR14" s="476"/>
      <c r="JIS14" s="476"/>
      <c r="JIT14" s="476"/>
      <c r="JIU14" s="476"/>
      <c r="JIV14" s="476"/>
      <c r="JIW14" s="476"/>
      <c r="JIX14" s="476"/>
      <c r="JIY14" s="476"/>
      <c r="JIZ14" s="476"/>
      <c r="JJA14" s="476"/>
      <c r="JJB14" s="476"/>
      <c r="JJC14" s="476"/>
      <c r="JJD14" s="476"/>
      <c r="JJE14" s="476"/>
      <c r="JJF14" s="476"/>
      <c r="JJG14" s="476"/>
      <c r="JJH14" s="476"/>
      <c r="JJI14" s="476"/>
      <c r="JJJ14" s="476"/>
      <c r="JJK14" s="476"/>
      <c r="JJL14" s="476"/>
      <c r="JJM14" s="476"/>
      <c r="JJN14" s="476"/>
      <c r="JJO14" s="476"/>
      <c r="JJP14" s="476"/>
      <c r="JJQ14" s="476"/>
      <c r="JJR14" s="476"/>
      <c r="JJS14" s="476"/>
      <c r="JJT14" s="476"/>
      <c r="JJU14" s="476"/>
      <c r="JJV14" s="476"/>
      <c r="JJW14" s="476"/>
      <c r="JJX14" s="476"/>
      <c r="JJY14" s="476"/>
      <c r="JJZ14" s="476"/>
      <c r="JKA14" s="476"/>
      <c r="JKB14" s="476"/>
      <c r="JKC14" s="476"/>
      <c r="JKD14" s="476"/>
      <c r="JKE14" s="476"/>
      <c r="JKF14" s="476"/>
      <c r="JKG14" s="476"/>
      <c r="JKH14" s="476"/>
      <c r="JKI14" s="476"/>
      <c r="JKJ14" s="476"/>
      <c r="JKK14" s="476"/>
      <c r="JKL14" s="476"/>
      <c r="JKM14" s="476"/>
      <c r="JKN14" s="476"/>
      <c r="JKO14" s="476"/>
      <c r="JKP14" s="476"/>
      <c r="JKQ14" s="476"/>
      <c r="JKR14" s="476"/>
      <c r="JKS14" s="476"/>
      <c r="JKT14" s="476"/>
      <c r="JKU14" s="476"/>
      <c r="JKV14" s="476"/>
      <c r="JKW14" s="476"/>
      <c r="JKX14" s="476"/>
      <c r="JKY14" s="476"/>
      <c r="JKZ14" s="476"/>
      <c r="JLA14" s="476"/>
      <c r="JLB14" s="476"/>
      <c r="JLC14" s="476"/>
      <c r="JLD14" s="476"/>
      <c r="JLE14" s="476"/>
      <c r="JLF14" s="476"/>
      <c r="JLG14" s="476"/>
      <c r="JLH14" s="476"/>
      <c r="JLI14" s="476"/>
      <c r="JLJ14" s="476"/>
      <c r="JLK14" s="476"/>
      <c r="JLL14" s="476"/>
      <c r="JLM14" s="476"/>
      <c r="JLN14" s="476"/>
      <c r="JLO14" s="476"/>
      <c r="JLP14" s="476"/>
      <c r="JLQ14" s="476"/>
      <c r="JLR14" s="476"/>
      <c r="JLS14" s="476"/>
      <c r="JLT14" s="476"/>
      <c r="JLU14" s="476"/>
      <c r="JLV14" s="476"/>
      <c r="JLW14" s="476"/>
      <c r="JLX14" s="476"/>
      <c r="JLY14" s="476"/>
      <c r="JLZ14" s="476"/>
      <c r="JMA14" s="476"/>
      <c r="JMB14" s="476"/>
      <c r="JMC14" s="476"/>
      <c r="JMD14" s="476"/>
      <c r="JME14" s="476"/>
      <c r="JMF14" s="476"/>
      <c r="JMG14" s="476"/>
      <c r="JMH14" s="476"/>
      <c r="JMI14" s="476"/>
      <c r="JMJ14" s="476"/>
      <c r="JMK14" s="476"/>
      <c r="JML14" s="476"/>
      <c r="JMM14" s="476"/>
      <c r="JMN14" s="476"/>
      <c r="JMO14" s="476"/>
      <c r="JMP14" s="476"/>
      <c r="JMQ14" s="476"/>
      <c r="JMR14" s="476"/>
      <c r="JMS14" s="476"/>
      <c r="JMT14" s="476"/>
      <c r="JMU14" s="476"/>
      <c r="JMV14" s="476"/>
      <c r="JMW14" s="476"/>
      <c r="JMX14" s="476"/>
      <c r="JMY14" s="476"/>
      <c r="JMZ14" s="476"/>
      <c r="JNA14" s="476"/>
      <c r="JNB14" s="476"/>
      <c r="JNC14" s="476"/>
      <c r="JND14" s="476"/>
      <c r="JNE14" s="476"/>
      <c r="JNF14" s="476"/>
      <c r="JNG14" s="476"/>
      <c r="JNH14" s="476"/>
      <c r="JNI14" s="476"/>
      <c r="JNJ14" s="476"/>
      <c r="JNK14" s="476"/>
      <c r="JNL14" s="476"/>
      <c r="JNM14" s="476"/>
      <c r="JNN14" s="476"/>
      <c r="JNO14" s="476"/>
      <c r="JNP14" s="476"/>
      <c r="JNQ14" s="476"/>
      <c r="JNR14" s="476"/>
      <c r="JNS14" s="476"/>
      <c r="JNT14" s="476"/>
      <c r="JNU14" s="476"/>
      <c r="JNV14" s="476"/>
      <c r="JNW14" s="476"/>
      <c r="JNX14" s="476"/>
      <c r="JNY14" s="476"/>
      <c r="JNZ14" s="476"/>
      <c r="JOA14" s="476"/>
      <c r="JOB14" s="476"/>
      <c r="JOC14" s="476"/>
      <c r="JOD14" s="476"/>
      <c r="JOE14" s="476"/>
      <c r="JOF14" s="476"/>
      <c r="JOG14" s="476"/>
      <c r="JOH14" s="476"/>
      <c r="JOI14" s="476"/>
      <c r="JOJ14" s="476"/>
      <c r="JOK14" s="476"/>
      <c r="JOL14" s="476"/>
      <c r="JOM14" s="476"/>
      <c r="JON14" s="476"/>
      <c r="JOO14" s="476"/>
      <c r="JOP14" s="476"/>
      <c r="JOQ14" s="476"/>
      <c r="JOR14" s="476"/>
      <c r="JOS14" s="476"/>
      <c r="JOT14" s="476"/>
      <c r="JOU14" s="476"/>
      <c r="JOV14" s="476"/>
      <c r="JOW14" s="476"/>
      <c r="JOX14" s="476"/>
      <c r="JOY14" s="476"/>
      <c r="JOZ14" s="476"/>
      <c r="JPA14" s="476"/>
      <c r="JPB14" s="476"/>
      <c r="JPC14" s="476"/>
      <c r="JPD14" s="476"/>
      <c r="JPE14" s="476"/>
      <c r="JPF14" s="476"/>
      <c r="JPG14" s="476"/>
      <c r="JPH14" s="476"/>
      <c r="JPI14" s="476"/>
      <c r="JPJ14" s="476"/>
      <c r="JPK14" s="476"/>
      <c r="JPL14" s="476"/>
      <c r="JPM14" s="476"/>
      <c r="JPN14" s="476"/>
      <c r="JPO14" s="476"/>
      <c r="JPP14" s="476"/>
      <c r="JPQ14" s="476"/>
      <c r="JPR14" s="476"/>
      <c r="JPS14" s="476"/>
      <c r="JPT14" s="476"/>
      <c r="JPU14" s="476"/>
      <c r="JPV14" s="476"/>
      <c r="JPW14" s="476"/>
      <c r="JPX14" s="476"/>
      <c r="JPY14" s="476"/>
      <c r="JPZ14" s="476"/>
      <c r="JQA14" s="476"/>
      <c r="JQB14" s="476"/>
      <c r="JQC14" s="476"/>
      <c r="JQD14" s="476"/>
      <c r="JQE14" s="476"/>
      <c r="JQF14" s="476"/>
      <c r="JQG14" s="476"/>
      <c r="JQH14" s="476"/>
      <c r="JQI14" s="476"/>
      <c r="JQJ14" s="476"/>
      <c r="JQK14" s="476"/>
      <c r="JQL14" s="476"/>
      <c r="JQM14" s="476"/>
      <c r="JQN14" s="476"/>
      <c r="JQO14" s="476"/>
      <c r="JQP14" s="476"/>
      <c r="JQQ14" s="476"/>
      <c r="JQR14" s="476"/>
      <c r="JQS14" s="476"/>
      <c r="JQT14" s="476"/>
      <c r="JQU14" s="476"/>
      <c r="JQV14" s="476"/>
      <c r="JQW14" s="476"/>
      <c r="JQX14" s="476"/>
      <c r="JQY14" s="476"/>
      <c r="JQZ14" s="476"/>
      <c r="JRA14" s="476"/>
      <c r="JRB14" s="476"/>
      <c r="JRC14" s="476"/>
      <c r="JRD14" s="476"/>
      <c r="JRE14" s="476"/>
      <c r="JRF14" s="476"/>
      <c r="JRG14" s="476"/>
      <c r="JRH14" s="476"/>
      <c r="JRI14" s="476"/>
      <c r="JRJ14" s="476"/>
      <c r="JRK14" s="476"/>
      <c r="JRL14" s="476"/>
      <c r="JRM14" s="476"/>
      <c r="JRN14" s="476"/>
      <c r="JRO14" s="476"/>
      <c r="JRP14" s="476"/>
      <c r="JRQ14" s="476"/>
      <c r="JRR14" s="476"/>
      <c r="JRS14" s="476"/>
      <c r="JRT14" s="476"/>
      <c r="JRU14" s="476"/>
      <c r="JRV14" s="476"/>
      <c r="JRW14" s="476"/>
      <c r="JRX14" s="476"/>
      <c r="JRY14" s="476"/>
      <c r="JRZ14" s="476"/>
      <c r="JSA14" s="476"/>
      <c r="JSB14" s="476"/>
      <c r="JSC14" s="476"/>
      <c r="JSD14" s="476"/>
      <c r="JSE14" s="476"/>
      <c r="JSF14" s="476"/>
      <c r="JSG14" s="476"/>
      <c r="JSH14" s="476"/>
      <c r="JSI14" s="476"/>
      <c r="JSJ14" s="476"/>
      <c r="JSK14" s="476"/>
      <c r="JSL14" s="476"/>
      <c r="JSM14" s="476"/>
      <c r="JSN14" s="476"/>
      <c r="JSO14" s="476"/>
      <c r="JSP14" s="476"/>
      <c r="JSQ14" s="476"/>
      <c r="JSR14" s="476"/>
      <c r="JSS14" s="476"/>
      <c r="JST14" s="476"/>
      <c r="JSU14" s="476"/>
      <c r="JSV14" s="476"/>
      <c r="JSW14" s="476"/>
      <c r="JSX14" s="476"/>
      <c r="JSY14" s="476"/>
      <c r="JSZ14" s="476"/>
      <c r="JTA14" s="476"/>
      <c r="JTB14" s="476"/>
      <c r="JTC14" s="476"/>
      <c r="JTD14" s="476"/>
      <c r="JTE14" s="476"/>
      <c r="JTF14" s="476"/>
      <c r="JTG14" s="476"/>
      <c r="JTH14" s="476"/>
      <c r="JTI14" s="476"/>
      <c r="JTJ14" s="476"/>
      <c r="JTK14" s="476"/>
      <c r="JTL14" s="476"/>
      <c r="JTM14" s="476"/>
      <c r="JTN14" s="476"/>
      <c r="JTO14" s="476"/>
      <c r="JTP14" s="476"/>
      <c r="JTQ14" s="476"/>
      <c r="JTR14" s="476"/>
      <c r="JTS14" s="476"/>
      <c r="JTT14" s="476"/>
      <c r="JTU14" s="476"/>
      <c r="JTV14" s="476"/>
      <c r="JTW14" s="476"/>
      <c r="JTX14" s="476"/>
      <c r="JTY14" s="476"/>
      <c r="JTZ14" s="476"/>
      <c r="JUA14" s="476"/>
      <c r="JUB14" s="476"/>
      <c r="JUC14" s="476"/>
      <c r="JUD14" s="476"/>
      <c r="JUE14" s="476"/>
      <c r="JUF14" s="476"/>
      <c r="JUG14" s="476"/>
      <c r="JUH14" s="476"/>
      <c r="JUI14" s="476"/>
      <c r="JUJ14" s="476"/>
      <c r="JUK14" s="476"/>
      <c r="JUL14" s="476"/>
      <c r="JUM14" s="476"/>
      <c r="JUN14" s="476"/>
      <c r="JUO14" s="476"/>
      <c r="JUP14" s="476"/>
      <c r="JUQ14" s="476"/>
      <c r="JUR14" s="476"/>
      <c r="JUS14" s="476"/>
      <c r="JUT14" s="476"/>
      <c r="JUU14" s="476"/>
      <c r="JUV14" s="476"/>
      <c r="JUW14" s="476"/>
      <c r="JUX14" s="476"/>
      <c r="JUY14" s="476"/>
      <c r="JUZ14" s="476"/>
      <c r="JVA14" s="476"/>
      <c r="JVB14" s="476"/>
      <c r="JVC14" s="476"/>
      <c r="JVD14" s="476"/>
      <c r="JVE14" s="476"/>
      <c r="JVF14" s="476"/>
      <c r="JVG14" s="476"/>
      <c r="JVH14" s="476"/>
      <c r="JVI14" s="476"/>
      <c r="JVJ14" s="476"/>
      <c r="JVK14" s="476"/>
      <c r="JVL14" s="476"/>
      <c r="JVM14" s="476"/>
      <c r="JVN14" s="476"/>
      <c r="JVO14" s="476"/>
      <c r="JVP14" s="476"/>
      <c r="JVQ14" s="476"/>
      <c r="JVR14" s="476"/>
      <c r="JVS14" s="476"/>
      <c r="JVT14" s="476"/>
      <c r="JVU14" s="476"/>
      <c r="JVV14" s="476"/>
      <c r="JVW14" s="476"/>
      <c r="JVX14" s="476"/>
      <c r="JVY14" s="476"/>
      <c r="JVZ14" s="476"/>
      <c r="JWA14" s="476"/>
      <c r="JWB14" s="476"/>
      <c r="JWC14" s="476"/>
      <c r="JWD14" s="476"/>
      <c r="JWE14" s="476"/>
      <c r="JWF14" s="476"/>
      <c r="JWG14" s="476"/>
      <c r="JWH14" s="476"/>
      <c r="JWI14" s="476"/>
      <c r="JWJ14" s="476"/>
      <c r="JWK14" s="476"/>
      <c r="JWL14" s="476"/>
      <c r="JWM14" s="476"/>
      <c r="JWN14" s="476"/>
      <c r="JWO14" s="476"/>
      <c r="JWP14" s="476"/>
      <c r="JWQ14" s="476"/>
      <c r="JWR14" s="476"/>
      <c r="JWS14" s="476"/>
      <c r="JWT14" s="476"/>
      <c r="JWU14" s="476"/>
      <c r="JWV14" s="476"/>
      <c r="JWW14" s="476"/>
      <c r="JWX14" s="476"/>
      <c r="JWY14" s="476"/>
      <c r="JWZ14" s="476"/>
      <c r="JXA14" s="476"/>
      <c r="JXB14" s="476"/>
      <c r="JXC14" s="476"/>
      <c r="JXD14" s="476"/>
      <c r="JXE14" s="476"/>
      <c r="JXF14" s="476"/>
      <c r="JXG14" s="476"/>
      <c r="JXH14" s="476"/>
      <c r="JXI14" s="476"/>
      <c r="JXJ14" s="476"/>
      <c r="JXK14" s="476"/>
      <c r="JXL14" s="476"/>
      <c r="JXM14" s="476"/>
      <c r="JXN14" s="476"/>
      <c r="JXO14" s="476"/>
      <c r="JXP14" s="476"/>
      <c r="JXQ14" s="476"/>
      <c r="JXR14" s="476"/>
      <c r="JXS14" s="476"/>
      <c r="JXT14" s="476"/>
      <c r="JXU14" s="476"/>
      <c r="JXV14" s="476"/>
      <c r="JXW14" s="476"/>
      <c r="JXX14" s="476"/>
      <c r="JXY14" s="476"/>
      <c r="JXZ14" s="476"/>
      <c r="JYA14" s="476"/>
      <c r="JYB14" s="476"/>
      <c r="JYC14" s="476"/>
      <c r="JYD14" s="476"/>
      <c r="JYE14" s="476"/>
      <c r="JYF14" s="476"/>
      <c r="JYG14" s="476"/>
      <c r="JYH14" s="476"/>
      <c r="JYI14" s="476"/>
      <c r="JYJ14" s="476"/>
      <c r="JYK14" s="476"/>
      <c r="JYL14" s="476"/>
      <c r="JYM14" s="476"/>
      <c r="JYN14" s="476"/>
      <c r="JYO14" s="476"/>
      <c r="JYP14" s="476"/>
      <c r="JYQ14" s="476"/>
      <c r="JYR14" s="476"/>
      <c r="JYS14" s="476"/>
      <c r="JYT14" s="476"/>
      <c r="JYU14" s="476"/>
      <c r="JYV14" s="476"/>
      <c r="JYW14" s="476"/>
      <c r="JYX14" s="476"/>
      <c r="JYY14" s="476"/>
      <c r="JYZ14" s="476"/>
      <c r="JZA14" s="476"/>
      <c r="JZB14" s="476"/>
      <c r="JZC14" s="476"/>
      <c r="JZD14" s="476"/>
      <c r="JZE14" s="476"/>
      <c r="JZF14" s="476"/>
      <c r="JZG14" s="476"/>
      <c r="JZH14" s="476"/>
      <c r="JZI14" s="476"/>
      <c r="JZJ14" s="476"/>
      <c r="JZK14" s="476"/>
      <c r="JZL14" s="476"/>
      <c r="JZM14" s="476"/>
      <c r="JZN14" s="476"/>
      <c r="JZO14" s="476"/>
      <c r="JZP14" s="476"/>
      <c r="JZQ14" s="476"/>
      <c r="JZR14" s="476"/>
      <c r="JZS14" s="476"/>
      <c r="JZT14" s="476"/>
      <c r="JZU14" s="476"/>
      <c r="JZV14" s="476"/>
      <c r="JZW14" s="476"/>
      <c r="JZX14" s="476"/>
      <c r="JZY14" s="476"/>
      <c r="JZZ14" s="476"/>
      <c r="KAA14" s="476"/>
      <c r="KAB14" s="476"/>
      <c r="KAC14" s="476"/>
      <c r="KAD14" s="476"/>
      <c r="KAE14" s="476"/>
      <c r="KAF14" s="476"/>
      <c r="KAG14" s="476"/>
      <c r="KAH14" s="476"/>
      <c r="KAI14" s="476"/>
      <c r="KAJ14" s="476"/>
      <c r="KAK14" s="476"/>
      <c r="KAL14" s="476"/>
      <c r="KAM14" s="476"/>
      <c r="KAN14" s="476"/>
      <c r="KAO14" s="476"/>
      <c r="KAP14" s="476"/>
      <c r="KAQ14" s="476"/>
      <c r="KAR14" s="476"/>
      <c r="KAS14" s="476"/>
      <c r="KAT14" s="476"/>
      <c r="KAU14" s="476"/>
      <c r="KAV14" s="476"/>
      <c r="KAW14" s="476"/>
      <c r="KAX14" s="476"/>
      <c r="KAY14" s="476"/>
      <c r="KAZ14" s="476"/>
      <c r="KBA14" s="476"/>
      <c r="KBB14" s="476"/>
      <c r="KBC14" s="476"/>
      <c r="KBD14" s="476"/>
      <c r="KBE14" s="476"/>
      <c r="KBF14" s="476"/>
      <c r="KBG14" s="476"/>
      <c r="KBH14" s="476"/>
      <c r="KBI14" s="476"/>
      <c r="KBJ14" s="476"/>
      <c r="KBK14" s="476"/>
      <c r="KBL14" s="476"/>
      <c r="KBM14" s="476"/>
      <c r="KBN14" s="476"/>
      <c r="KBO14" s="476"/>
      <c r="KBP14" s="476"/>
      <c r="KBQ14" s="476"/>
      <c r="KBR14" s="476"/>
      <c r="KBS14" s="476"/>
      <c r="KBT14" s="476"/>
      <c r="KBU14" s="476"/>
      <c r="KBV14" s="476"/>
      <c r="KBW14" s="476"/>
      <c r="KBX14" s="476"/>
      <c r="KBY14" s="476"/>
      <c r="KBZ14" s="476"/>
      <c r="KCA14" s="476"/>
      <c r="KCB14" s="476"/>
      <c r="KCC14" s="476"/>
      <c r="KCD14" s="476"/>
      <c r="KCE14" s="476"/>
      <c r="KCF14" s="476"/>
      <c r="KCG14" s="476"/>
      <c r="KCH14" s="476"/>
      <c r="KCI14" s="476"/>
      <c r="KCJ14" s="476"/>
      <c r="KCK14" s="476"/>
      <c r="KCL14" s="476"/>
      <c r="KCM14" s="476"/>
      <c r="KCN14" s="476"/>
      <c r="KCO14" s="476"/>
      <c r="KCP14" s="476"/>
      <c r="KCQ14" s="476"/>
      <c r="KCR14" s="476"/>
      <c r="KCS14" s="476"/>
      <c r="KCT14" s="476"/>
      <c r="KCU14" s="476"/>
      <c r="KCV14" s="476"/>
      <c r="KCW14" s="476"/>
      <c r="KCX14" s="476"/>
      <c r="KCY14" s="476"/>
      <c r="KCZ14" s="476"/>
      <c r="KDA14" s="476"/>
      <c r="KDB14" s="476"/>
      <c r="KDC14" s="476"/>
      <c r="KDD14" s="476"/>
      <c r="KDE14" s="476"/>
      <c r="KDF14" s="476"/>
      <c r="KDG14" s="476"/>
      <c r="KDH14" s="476"/>
      <c r="KDI14" s="476"/>
      <c r="KDJ14" s="476"/>
      <c r="KDK14" s="476"/>
      <c r="KDL14" s="476"/>
      <c r="KDM14" s="476"/>
      <c r="KDN14" s="476"/>
      <c r="KDO14" s="476"/>
      <c r="KDP14" s="476"/>
      <c r="KDQ14" s="476"/>
      <c r="KDR14" s="476"/>
      <c r="KDS14" s="476"/>
      <c r="KDT14" s="476"/>
      <c r="KDU14" s="476"/>
      <c r="KDV14" s="476"/>
      <c r="KDW14" s="476"/>
      <c r="KDX14" s="476"/>
      <c r="KDY14" s="476"/>
      <c r="KDZ14" s="476"/>
      <c r="KEA14" s="476"/>
      <c r="KEB14" s="476"/>
      <c r="KEC14" s="476"/>
      <c r="KED14" s="476"/>
      <c r="KEE14" s="476"/>
      <c r="KEF14" s="476"/>
      <c r="KEG14" s="476"/>
      <c r="KEH14" s="476"/>
      <c r="KEI14" s="476"/>
      <c r="KEJ14" s="476"/>
      <c r="KEK14" s="476"/>
      <c r="KEL14" s="476"/>
      <c r="KEM14" s="476"/>
      <c r="KEN14" s="476"/>
      <c r="KEO14" s="476"/>
      <c r="KEP14" s="476"/>
      <c r="KEQ14" s="476"/>
      <c r="KER14" s="476"/>
      <c r="KES14" s="476"/>
      <c r="KET14" s="476"/>
      <c r="KEU14" s="476"/>
      <c r="KEV14" s="476"/>
      <c r="KEW14" s="476"/>
      <c r="KEX14" s="476"/>
      <c r="KEY14" s="476"/>
      <c r="KEZ14" s="476"/>
      <c r="KFA14" s="476"/>
      <c r="KFB14" s="476"/>
      <c r="KFC14" s="476"/>
      <c r="KFD14" s="476"/>
      <c r="KFE14" s="476"/>
      <c r="KFF14" s="476"/>
      <c r="KFG14" s="476"/>
      <c r="KFH14" s="476"/>
      <c r="KFI14" s="476"/>
      <c r="KFJ14" s="476"/>
      <c r="KFK14" s="476"/>
      <c r="KFL14" s="476"/>
      <c r="KFM14" s="476"/>
      <c r="KFN14" s="476"/>
      <c r="KFO14" s="476"/>
      <c r="KFP14" s="476"/>
      <c r="KFQ14" s="476"/>
      <c r="KFR14" s="476"/>
      <c r="KFS14" s="476"/>
      <c r="KFT14" s="476"/>
      <c r="KFU14" s="476"/>
      <c r="KFV14" s="476"/>
      <c r="KFW14" s="476"/>
      <c r="KFX14" s="476"/>
      <c r="KFY14" s="476"/>
      <c r="KFZ14" s="476"/>
      <c r="KGA14" s="476"/>
      <c r="KGB14" s="476"/>
      <c r="KGC14" s="476"/>
      <c r="KGD14" s="476"/>
      <c r="KGE14" s="476"/>
      <c r="KGF14" s="476"/>
      <c r="KGG14" s="476"/>
      <c r="KGH14" s="476"/>
      <c r="KGI14" s="476"/>
      <c r="KGJ14" s="476"/>
      <c r="KGK14" s="476"/>
      <c r="KGL14" s="476"/>
      <c r="KGM14" s="476"/>
      <c r="KGN14" s="476"/>
      <c r="KGO14" s="476"/>
      <c r="KGP14" s="476"/>
      <c r="KGQ14" s="476"/>
      <c r="KGR14" s="476"/>
      <c r="KGS14" s="476"/>
      <c r="KGT14" s="476"/>
      <c r="KGU14" s="476"/>
      <c r="KGV14" s="476"/>
      <c r="KGW14" s="476"/>
      <c r="KGX14" s="476"/>
      <c r="KGY14" s="476"/>
      <c r="KGZ14" s="476"/>
      <c r="KHA14" s="476"/>
      <c r="KHB14" s="476"/>
      <c r="KHC14" s="476"/>
      <c r="KHD14" s="476"/>
      <c r="KHE14" s="476"/>
      <c r="KHF14" s="476"/>
      <c r="KHG14" s="476"/>
      <c r="KHH14" s="476"/>
      <c r="KHI14" s="476"/>
      <c r="KHJ14" s="476"/>
      <c r="KHK14" s="476"/>
      <c r="KHL14" s="476"/>
      <c r="KHM14" s="476"/>
      <c r="KHN14" s="476"/>
      <c r="KHO14" s="476"/>
      <c r="KHP14" s="476"/>
      <c r="KHQ14" s="476"/>
      <c r="KHR14" s="476"/>
      <c r="KHS14" s="476"/>
      <c r="KHT14" s="476"/>
      <c r="KHU14" s="476"/>
      <c r="KHV14" s="476"/>
      <c r="KHW14" s="476"/>
      <c r="KHX14" s="476"/>
      <c r="KHY14" s="476"/>
      <c r="KHZ14" s="476"/>
      <c r="KIA14" s="476"/>
      <c r="KIB14" s="476"/>
      <c r="KIC14" s="476"/>
      <c r="KID14" s="476"/>
      <c r="KIE14" s="476"/>
      <c r="KIF14" s="476"/>
      <c r="KIG14" s="476"/>
      <c r="KIH14" s="476"/>
      <c r="KII14" s="476"/>
      <c r="KIJ14" s="476"/>
      <c r="KIK14" s="476"/>
      <c r="KIL14" s="476"/>
      <c r="KIM14" s="476"/>
      <c r="KIN14" s="476"/>
      <c r="KIO14" s="476"/>
      <c r="KIP14" s="476"/>
      <c r="KIQ14" s="476"/>
      <c r="KIR14" s="476"/>
      <c r="KIS14" s="476"/>
      <c r="KIT14" s="476"/>
      <c r="KIU14" s="476"/>
      <c r="KIV14" s="476"/>
      <c r="KIW14" s="476"/>
      <c r="KIX14" s="476"/>
      <c r="KIY14" s="476"/>
      <c r="KIZ14" s="476"/>
      <c r="KJA14" s="476"/>
      <c r="KJB14" s="476"/>
      <c r="KJC14" s="476"/>
      <c r="KJD14" s="476"/>
      <c r="KJE14" s="476"/>
      <c r="KJF14" s="476"/>
      <c r="KJG14" s="476"/>
      <c r="KJH14" s="476"/>
      <c r="KJI14" s="476"/>
      <c r="KJJ14" s="476"/>
      <c r="KJK14" s="476"/>
      <c r="KJL14" s="476"/>
      <c r="KJM14" s="476"/>
      <c r="KJN14" s="476"/>
      <c r="KJO14" s="476"/>
      <c r="KJP14" s="476"/>
      <c r="KJQ14" s="476"/>
      <c r="KJR14" s="476"/>
      <c r="KJS14" s="476"/>
      <c r="KJT14" s="476"/>
      <c r="KJU14" s="476"/>
      <c r="KJV14" s="476"/>
      <c r="KJW14" s="476"/>
      <c r="KJX14" s="476"/>
      <c r="KJY14" s="476"/>
      <c r="KJZ14" s="476"/>
      <c r="KKA14" s="476"/>
      <c r="KKB14" s="476"/>
      <c r="KKC14" s="476"/>
      <c r="KKD14" s="476"/>
      <c r="KKE14" s="476"/>
      <c r="KKF14" s="476"/>
      <c r="KKG14" s="476"/>
      <c r="KKH14" s="476"/>
      <c r="KKI14" s="476"/>
      <c r="KKJ14" s="476"/>
      <c r="KKK14" s="476"/>
      <c r="KKL14" s="476"/>
      <c r="KKM14" s="476"/>
      <c r="KKN14" s="476"/>
      <c r="KKO14" s="476"/>
      <c r="KKP14" s="476"/>
      <c r="KKQ14" s="476"/>
      <c r="KKR14" s="476"/>
      <c r="KKS14" s="476"/>
      <c r="KKT14" s="476"/>
      <c r="KKU14" s="476"/>
      <c r="KKV14" s="476"/>
      <c r="KKW14" s="476"/>
      <c r="KKX14" s="476"/>
      <c r="KKY14" s="476"/>
      <c r="KKZ14" s="476"/>
      <c r="KLA14" s="476"/>
      <c r="KLB14" s="476"/>
      <c r="KLC14" s="476"/>
      <c r="KLD14" s="476"/>
      <c r="KLE14" s="476"/>
      <c r="KLF14" s="476"/>
      <c r="KLG14" s="476"/>
      <c r="KLH14" s="476"/>
      <c r="KLI14" s="476"/>
      <c r="KLJ14" s="476"/>
      <c r="KLK14" s="476"/>
      <c r="KLL14" s="476"/>
      <c r="KLM14" s="476"/>
      <c r="KLN14" s="476"/>
      <c r="KLO14" s="476"/>
      <c r="KLP14" s="476"/>
      <c r="KLQ14" s="476"/>
      <c r="KLR14" s="476"/>
      <c r="KLS14" s="476"/>
      <c r="KLT14" s="476"/>
      <c r="KLU14" s="476"/>
      <c r="KLV14" s="476"/>
      <c r="KLW14" s="476"/>
      <c r="KLX14" s="476"/>
      <c r="KLY14" s="476"/>
      <c r="KLZ14" s="476"/>
      <c r="KMA14" s="476"/>
      <c r="KMB14" s="476"/>
      <c r="KMC14" s="476"/>
      <c r="KMD14" s="476"/>
      <c r="KME14" s="476"/>
      <c r="KMF14" s="476"/>
      <c r="KMG14" s="476"/>
      <c r="KMH14" s="476"/>
      <c r="KMI14" s="476"/>
      <c r="KMJ14" s="476"/>
      <c r="KMK14" s="476"/>
      <c r="KML14" s="476"/>
      <c r="KMM14" s="476"/>
      <c r="KMN14" s="476"/>
      <c r="KMO14" s="476"/>
      <c r="KMP14" s="476"/>
      <c r="KMQ14" s="476"/>
      <c r="KMR14" s="476"/>
      <c r="KMS14" s="476"/>
      <c r="KMT14" s="476"/>
      <c r="KMU14" s="476"/>
      <c r="KMV14" s="476"/>
      <c r="KMW14" s="476"/>
      <c r="KMX14" s="476"/>
      <c r="KMY14" s="476"/>
      <c r="KMZ14" s="476"/>
      <c r="KNA14" s="476"/>
      <c r="KNB14" s="476"/>
      <c r="KNC14" s="476"/>
      <c r="KND14" s="476"/>
      <c r="KNE14" s="476"/>
      <c r="KNF14" s="476"/>
      <c r="KNG14" s="476"/>
      <c r="KNH14" s="476"/>
      <c r="KNI14" s="476"/>
      <c r="KNJ14" s="476"/>
      <c r="KNK14" s="476"/>
      <c r="KNL14" s="476"/>
      <c r="KNM14" s="476"/>
      <c r="KNN14" s="476"/>
      <c r="KNO14" s="476"/>
      <c r="KNP14" s="476"/>
      <c r="KNQ14" s="476"/>
      <c r="KNR14" s="476"/>
      <c r="KNS14" s="476"/>
      <c r="KNT14" s="476"/>
      <c r="KNU14" s="476"/>
      <c r="KNV14" s="476"/>
      <c r="KNW14" s="476"/>
      <c r="KNX14" s="476"/>
      <c r="KNY14" s="476"/>
      <c r="KNZ14" s="476"/>
      <c r="KOA14" s="476"/>
      <c r="KOB14" s="476"/>
      <c r="KOC14" s="476"/>
      <c r="KOD14" s="476"/>
      <c r="KOE14" s="476"/>
      <c r="KOF14" s="476"/>
      <c r="KOG14" s="476"/>
      <c r="KOH14" s="476"/>
      <c r="KOI14" s="476"/>
      <c r="KOJ14" s="476"/>
      <c r="KOK14" s="476"/>
      <c r="KOL14" s="476"/>
      <c r="KOM14" s="476"/>
      <c r="KON14" s="476"/>
      <c r="KOO14" s="476"/>
      <c r="KOP14" s="476"/>
      <c r="KOQ14" s="476"/>
      <c r="KOR14" s="476"/>
      <c r="KOS14" s="476"/>
      <c r="KOT14" s="476"/>
      <c r="KOU14" s="476"/>
      <c r="KOV14" s="476"/>
      <c r="KOW14" s="476"/>
      <c r="KOX14" s="476"/>
      <c r="KOY14" s="476"/>
      <c r="KOZ14" s="476"/>
      <c r="KPA14" s="476"/>
      <c r="KPB14" s="476"/>
      <c r="KPC14" s="476"/>
      <c r="KPD14" s="476"/>
      <c r="KPE14" s="476"/>
      <c r="KPF14" s="476"/>
      <c r="KPG14" s="476"/>
      <c r="KPH14" s="476"/>
      <c r="KPI14" s="476"/>
      <c r="KPJ14" s="476"/>
      <c r="KPK14" s="476"/>
      <c r="KPL14" s="476"/>
      <c r="KPM14" s="476"/>
      <c r="KPN14" s="476"/>
      <c r="KPO14" s="476"/>
      <c r="KPP14" s="476"/>
      <c r="KPQ14" s="476"/>
      <c r="KPR14" s="476"/>
      <c r="KPS14" s="476"/>
      <c r="KPT14" s="476"/>
      <c r="KPU14" s="476"/>
      <c r="KPV14" s="476"/>
      <c r="KPW14" s="476"/>
      <c r="KPX14" s="476"/>
      <c r="KPY14" s="476"/>
      <c r="KPZ14" s="476"/>
      <c r="KQA14" s="476"/>
      <c r="KQB14" s="476"/>
      <c r="KQC14" s="476"/>
      <c r="KQD14" s="476"/>
      <c r="KQE14" s="476"/>
      <c r="KQF14" s="476"/>
      <c r="KQG14" s="476"/>
      <c r="KQH14" s="476"/>
      <c r="KQI14" s="476"/>
      <c r="KQJ14" s="476"/>
      <c r="KQK14" s="476"/>
      <c r="KQL14" s="476"/>
      <c r="KQM14" s="476"/>
      <c r="KQN14" s="476"/>
      <c r="KQO14" s="476"/>
      <c r="KQP14" s="476"/>
      <c r="KQQ14" s="476"/>
      <c r="KQR14" s="476"/>
      <c r="KQS14" s="476"/>
      <c r="KQT14" s="476"/>
      <c r="KQU14" s="476"/>
      <c r="KQV14" s="476"/>
      <c r="KQW14" s="476"/>
      <c r="KQX14" s="476"/>
      <c r="KQY14" s="476"/>
      <c r="KQZ14" s="476"/>
      <c r="KRA14" s="476"/>
      <c r="KRB14" s="476"/>
      <c r="KRC14" s="476"/>
      <c r="KRD14" s="476"/>
      <c r="KRE14" s="476"/>
      <c r="KRF14" s="476"/>
      <c r="KRG14" s="476"/>
      <c r="KRH14" s="476"/>
      <c r="KRI14" s="476"/>
      <c r="KRJ14" s="476"/>
      <c r="KRK14" s="476"/>
      <c r="KRL14" s="476"/>
      <c r="KRM14" s="476"/>
      <c r="KRN14" s="476"/>
      <c r="KRO14" s="476"/>
      <c r="KRP14" s="476"/>
      <c r="KRQ14" s="476"/>
      <c r="KRR14" s="476"/>
      <c r="KRS14" s="476"/>
      <c r="KRT14" s="476"/>
      <c r="KRU14" s="476"/>
      <c r="KRV14" s="476"/>
      <c r="KRW14" s="476"/>
      <c r="KRX14" s="476"/>
      <c r="KRY14" s="476"/>
      <c r="KRZ14" s="476"/>
      <c r="KSA14" s="476"/>
      <c r="KSB14" s="476"/>
      <c r="KSC14" s="476"/>
      <c r="KSD14" s="476"/>
      <c r="KSE14" s="476"/>
      <c r="KSF14" s="476"/>
      <c r="KSG14" s="476"/>
      <c r="KSH14" s="476"/>
      <c r="KSI14" s="476"/>
      <c r="KSJ14" s="476"/>
      <c r="KSK14" s="476"/>
      <c r="KSL14" s="476"/>
      <c r="KSM14" s="476"/>
      <c r="KSN14" s="476"/>
      <c r="KSO14" s="476"/>
      <c r="KSP14" s="476"/>
      <c r="KSQ14" s="476"/>
      <c r="KSR14" s="476"/>
      <c r="KSS14" s="476"/>
      <c r="KST14" s="476"/>
      <c r="KSU14" s="476"/>
      <c r="KSV14" s="476"/>
      <c r="KSW14" s="476"/>
      <c r="KSX14" s="476"/>
      <c r="KSY14" s="476"/>
      <c r="KSZ14" s="476"/>
      <c r="KTA14" s="476"/>
      <c r="KTB14" s="476"/>
      <c r="KTC14" s="476"/>
      <c r="KTD14" s="476"/>
      <c r="KTE14" s="476"/>
      <c r="KTF14" s="476"/>
      <c r="KTG14" s="476"/>
      <c r="KTH14" s="476"/>
      <c r="KTI14" s="476"/>
      <c r="KTJ14" s="476"/>
      <c r="KTK14" s="476"/>
      <c r="KTL14" s="476"/>
      <c r="KTM14" s="476"/>
      <c r="KTN14" s="476"/>
      <c r="KTO14" s="476"/>
      <c r="KTP14" s="476"/>
      <c r="KTQ14" s="476"/>
      <c r="KTR14" s="476"/>
      <c r="KTS14" s="476"/>
      <c r="KTT14" s="476"/>
      <c r="KTU14" s="476"/>
      <c r="KTV14" s="476"/>
      <c r="KTW14" s="476"/>
      <c r="KTX14" s="476"/>
      <c r="KTY14" s="476"/>
      <c r="KTZ14" s="476"/>
      <c r="KUA14" s="476"/>
      <c r="KUB14" s="476"/>
      <c r="KUC14" s="476"/>
      <c r="KUD14" s="476"/>
      <c r="KUE14" s="476"/>
      <c r="KUF14" s="476"/>
      <c r="KUG14" s="476"/>
      <c r="KUH14" s="476"/>
      <c r="KUI14" s="476"/>
      <c r="KUJ14" s="476"/>
      <c r="KUK14" s="476"/>
      <c r="KUL14" s="476"/>
      <c r="KUM14" s="476"/>
      <c r="KUN14" s="476"/>
      <c r="KUO14" s="476"/>
      <c r="KUP14" s="476"/>
      <c r="KUQ14" s="476"/>
      <c r="KUR14" s="476"/>
      <c r="KUS14" s="476"/>
      <c r="KUT14" s="476"/>
      <c r="KUU14" s="476"/>
      <c r="KUV14" s="476"/>
      <c r="KUW14" s="476"/>
      <c r="KUX14" s="476"/>
      <c r="KUY14" s="476"/>
      <c r="KUZ14" s="476"/>
      <c r="KVA14" s="476"/>
      <c r="KVB14" s="476"/>
      <c r="KVC14" s="476"/>
      <c r="KVD14" s="476"/>
      <c r="KVE14" s="476"/>
      <c r="KVF14" s="476"/>
      <c r="KVG14" s="476"/>
      <c r="KVH14" s="476"/>
      <c r="KVI14" s="476"/>
      <c r="KVJ14" s="476"/>
      <c r="KVK14" s="476"/>
      <c r="KVL14" s="476"/>
      <c r="KVM14" s="476"/>
      <c r="KVN14" s="476"/>
      <c r="KVO14" s="476"/>
      <c r="KVP14" s="476"/>
      <c r="KVQ14" s="476"/>
      <c r="KVR14" s="476"/>
      <c r="KVS14" s="476"/>
      <c r="KVT14" s="476"/>
      <c r="KVU14" s="476"/>
      <c r="KVV14" s="476"/>
      <c r="KVW14" s="476"/>
      <c r="KVX14" s="476"/>
      <c r="KVY14" s="476"/>
      <c r="KVZ14" s="476"/>
      <c r="KWA14" s="476"/>
      <c r="KWB14" s="476"/>
      <c r="KWC14" s="476"/>
      <c r="KWD14" s="476"/>
      <c r="KWE14" s="476"/>
      <c r="KWF14" s="476"/>
      <c r="KWG14" s="476"/>
      <c r="KWH14" s="476"/>
      <c r="KWI14" s="476"/>
      <c r="KWJ14" s="476"/>
      <c r="KWK14" s="476"/>
      <c r="KWL14" s="476"/>
      <c r="KWM14" s="476"/>
      <c r="KWN14" s="476"/>
      <c r="KWO14" s="476"/>
      <c r="KWP14" s="476"/>
      <c r="KWQ14" s="476"/>
      <c r="KWR14" s="476"/>
      <c r="KWS14" s="476"/>
      <c r="KWT14" s="476"/>
      <c r="KWU14" s="476"/>
      <c r="KWV14" s="476"/>
      <c r="KWW14" s="476"/>
      <c r="KWX14" s="476"/>
      <c r="KWY14" s="476"/>
      <c r="KWZ14" s="476"/>
      <c r="KXA14" s="476"/>
      <c r="KXB14" s="476"/>
      <c r="KXC14" s="476"/>
      <c r="KXD14" s="476"/>
      <c r="KXE14" s="476"/>
      <c r="KXF14" s="476"/>
      <c r="KXG14" s="476"/>
      <c r="KXH14" s="476"/>
      <c r="KXI14" s="476"/>
      <c r="KXJ14" s="476"/>
      <c r="KXK14" s="476"/>
      <c r="KXL14" s="476"/>
      <c r="KXM14" s="476"/>
      <c r="KXN14" s="476"/>
      <c r="KXO14" s="476"/>
      <c r="KXP14" s="476"/>
      <c r="KXQ14" s="476"/>
      <c r="KXR14" s="476"/>
      <c r="KXS14" s="476"/>
      <c r="KXT14" s="476"/>
      <c r="KXU14" s="476"/>
      <c r="KXV14" s="476"/>
      <c r="KXW14" s="476"/>
      <c r="KXX14" s="476"/>
      <c r="KXY14" s="476"/>
      <c r="KXZ14" s="476"/>
      <c r="KYA14" s="476"/>
      <c r="KYB14" s="476"/>
      <c r="KYC14" s="476"/>
      <c r="KYD14" s="476"/>
      <c r="KYE14" s="476"/>
      <c r="KYF14" s="476"/>
      <c r="KYG14" s="476"/>
      <c r="KYH14" s="476"/>
      <c r="KYI14" s="476"/>
      <c r="KYJ14" s="476"/>
      <c r="KYK14" s="476"/>
      <c r="KYL14" s="476"/>
      <c r="KYM14" s="476"/>
      <c r="KYN14" s="476"/>
      <c r="KYO14" s="476"/>
      <c r="KYP14" s="476"/>
      <c r="KYQ14" s="476"/>
      <c r="KYR14" s="476"/>
      <c r="KYS14" s="476"/>
      <c r="KYT14" s="476"/>
      <c r="KYU14" s="476"/>
      <c r="KYV14" s="476"/>
      <c r="KYW14" s="476"/>
      <c r="KYX14" s="476"/>
      <c r="KYY14" s="476"/>
      <c r="KYZ14" s="476"/>
      <c r="KZA14" s="476"/>
      <c r="KZB14" s="476"/>
      <c r="KZC14" s="476"/>
      <c r="KZD14" s="476"/>
      <c r="KZE14" s="476"/>
      <c r="KZF14" s="476"/>
      <c r="KZG14" s="476"/>
      <c r="KZH14" s="476"/>
      <c r="KZI14" s="476"/>
      <c r="KZJ14" s="476"/>
      <c r="KZK14" s="476"/>
      <c r="KZL14" s="476"/>
      <c r="KZM14" s="476"/>
      <c r="KZN14" s="476"/>
      <c r="KZO14" s="476"/>
      <c r="KZP14" s="476"/>
      <c r="KZQ14" s="476"/>
      <c r="KZR14" s="476"/>
      <c r="KZS14" s="476"/>
      <c r="KZT14" s="476"/>
      <c r="KZU14" s="476"/>
      <c r="KZV14" s="476"/>
      <c r="KZW14" s="476"/>
      <c r="KZX14" s="476"/>
      <c r="KZY14" s="476"/>
      <c r="KZZ14" s="476"/>
      <c r="LAA14" s="476"/>
      <c r="LAB14" s="476"/>
      <c r="LAC14" s="476"/>
      <c r="LAD14" s="476"/>
      <c r="LAE14" s="476"/>
      <c r="LAF14" s="476"/>
      <c r="LAG14" s="476"/>
      <c r="LAH14" s="476"/>
      <c r="LAI14" s="476"/>
      <c r="LAJ14" s="476"/>
      <c r="LAK14" s="476"/>
      <c r="LAL14" s="476"/>
      <c r="LAM14" s="476"/>
      <c r="LAN14" s="476"/>
      <c r="LAO14" s="476"/>
      <c r="LAP14" s="476"/>
      <c r="LAQ14" s="476"/>
      <c r="LAR14" s="476"/>
      <c r="LAS14" s="476"/>
      <c r="LAT14" s="476"/>
      <c r="LAU14" s="476"/>
      <c r="LAV14" s="476"/>
      <c r="LAW14" s="476"/>
      <c r="LAX14" s="476"/>
      <c r="LAY14" s="476"/>
      <c r="LAZ14" s="476"/>
      <c r="LBA14" s="476"/>
      <c r="LBB14" s="476"/>
      <c r="LBC14" s="476"/>
      <c r="LBD14" s="476"/>
      <c r="LBE14" s="476"/>
      <c r="LBF14" s="476"/>
      <c r="LBG14" s="476"/>
      <c r="LBH14" s="476"/>
      <c r="LBI14" s="476"/>
      <c r="LBJ14" s="476"/>
      <c r="LBK14" s="476"/>
      <c r="LBL14" s="476"/>
      <c r="LBM14" s="476"/>
      <c r="LBN14" s="476"/>
      <c r="LBO14" s="476"/>
      <c r="LBP14" s="476"/>
      <c r="LBQ14" s="476"/>
      <c r="LBR14" s="476"/>
      <c r="LBS14" s="476"/>
      <c r="LBT14" s="476"/>
      <c r="LBU14" s="476"/>
      <c r="LBV14" s="476"/>
      <c r="LBW14" s="476"/>
      <c r="LBX14" s="476"/>
      <c r="LBY14" s="476"/>
      <c r="LBZ14" s="476"/>
      <c r="LCA14" s="476"/>
      <c r="LCB14" s="476"/>
      <c r="LCC14" s="476"/>
      <c r="LCD14" s="476"/>
      <c r="LCE14" s="476"/>
      <c r="LCF14" s="476"/>
      <c r="LCG14" s="476"/>
      <c r="LCH14" s="476"/>
      <c r="LCI14" s="476"/>
      <c r="LCJ14" s="476"/>
      <c r="LCK14" s="476"/>
      <c r="LCL14" s="476"/>
      <c r="LCM14" s="476"/>
      <c r="LCN14" s="476"/>
      <c r="LCO14" s="476"/>
      <c r="LCP14" s="476"/>
      <c r="LCQ14" s="476"/>
      <c r="LCR14" s="476"/>
      <c r="LCS14" s="476"/>
      <c r="LCT14" s="476"/>
      <c r="LCU14" s="476"/>
      <c r="LCV14" s="476"/>
      <c r="LCW14" s="476"/>
      <c r="LCX14" s="476"/>
      <c r="LCY14" s="476"/>
      <c r="LCZ14" s="476"/>
      <c r="LDA14" s="476"/>
      <c r="LDB14" s="476"/>
      <c r="LDC14" s="476"/>
      <c r="LDD14" s="476"/>
      <c r="LDE14" s="476"/>
      <c r="LDF14" s="476"/>
      <c r="LDG14" s="476"/>
      <c r="LDH14" s="476"/>
      <c r="LDI14" s="476"/>
      <c r="LDJ14" s="476"/>
      <c r="LDK14" s="476"/>
      <c r="LDL14" s="476"/>
      <c r="LDM14" s="476"/>
      <c r="LDN14" s="476"/>
      <c r="LDO14" s="476"/>
      <c r="LDP14" s="476"/>
      <c r="LDQ14" s="476"/>
      <c r="LDR14" s="476"/>
      <c r="LDS14" s="476"/>
      <c r="LDT14" s="476"/>
      <c r="LDU14" s="476"/>
      <c r="LDV14" s="476"/>
      <c r="LDW14" s="476"/>
      <c r="LDX14" s="476"/>
      <c r="LDY14" s="476"/>
      <c r="LDZ14" s="476"/>
      <c r="LEA14" s="476"/>
      <c r="LEB14" s="476"/>
      <c r="LEC14" s="476"/>
      <c r="LED14" s="476"/>
      <c r="LEE14" s="476"/>
      <c r="LEF14" s="476"/>
      <c r="LEG14" s="476"/>
      <c r="LEH14" s="476"/>
      <c r="LEI14" s="476"/>
      <c r="LEJ14" s="476"/>
      <c r="LEK14" s="476"/>
      <c r="LEL14" s="476"/>
      <c r="LEM14" s="476"/>
      <c r="LEN14" s="476"/>
      <c r="LEO14" s="476"/>
      <c r="LEP14" s="476"/>
      <c r="LEQ14" s="476"/>
      <c r="LER14" s="476"/>
      <c r="LES14" s="476"/>
      <c r="LET14" s="476"/>
      <c r="LEU14" s="476"/>
      <c r="LEV14" s="476"/>
      <c r="LEW14" s="476"/>
      <c r="LEX14" s="476"/>
      <c r="LEY14" s="476"/>
      <c r="LEZ14" s="476"/>
      <c r="LFA14" s="476"/>
      <c r="LFB14" s="476"/>
      <c r="LFC14" s="476"/>
      <c r="LFD14" s="476"/>
      <c r="LFE14" s="476"/>
      <c r="LFF14" s="476"/>
      <c r="LFG14" s="476"/>
      <c r="LFH14" s="476"/>
      <c r="LFI14" s="476"/>
      <c r="LFJ14" s="476"/>
      <c r="LFK14" s="476"/>
      <c r="LFL14" s="476"/>
      <c r="LFM14" s="476"/>
      <c r="LFN14" s="476"/>
      <c r="LFO14" s="476"/>
      <c r="LFP14" s="476"/>
      <c r="LFQ14" s="476"/>
      <c r="LFR14" s="476"/>
      <c r="LFS14" s="476"/>
      <c r="LFT14" s="476"/>
      <c r="LFU14" s="476"/>
      <c r="LFV14" s="476"/>
      <c r="LFW14" s="476"/>
      <c r="LFX14" s="476"/>
      <c r="LFY14" s="476"/>
      <c r="LFZ14" s="476"/>
      <c r="LGA14" s="476"/>
      <c r="LGB14" s="476"/>
      <c r="LGC14" s="476"/>
      <c r="LGD14" s="476"/>
      <c r="LGE14" s="476"/>
      <c r="LGF14" s="476"/>
      <c r="LGG14" s="476"/>
      <c r="LGH14" s="476"/>
      <c r="LGI14" s="476"/>
      <c r="LGJ14" s="476"/>
      <c r="LGK14" s="476"/>
      <c r="LGL14" s="476"/>
      <c r="LGM14" s="476"/>
      <c r="LGN14" s="476"/>
      <c r="LGO14" s="476"/>
      <c r="LGP14" s="476"/>
      <c r="LGQ14" s="476"/>
      <c r="LGR14" s="476"/>
      <c r="LGS14" s="476"/>
      <c r="LGT14" s="476"/>
      <c r="LGU14" s="476"/>
      <c r="LGV14" s="476"/>
      <c r="LGW14" s="476"/>
      <c r="LGX14" s="476"/>
      <c r="LGY14" s="476"/>
      <c r="LGZ14" s="476"/>
      <c r="LHA14" s="476"/>
      <c r="LHB14" s="476"/>
      <c r="LHC14" s="476"/>
      <c r="LHD14" s="476"/>
      <c r="LHE14" s="476"/>
      <c r="LHF14" s="476"/>
      <c r="LHG14" s="476"/>
      <c r="LHH14" s="476"/>
      <c r="LHI14" s="476"/>
      <c r="LHJ14" s="476"/>
      <c r="LHK14" s="476"/>
      <c r="LHL14" s="476"/>
      <c r="LHM14" s="476"/>
      <c r="LHN14" s="476"/>
      <c r="LHO14" s="476"/>
      <c r="LHP14" s="476"/>
      <c r="LHQ14" s="476"/>
      <c r="LHR14" s="476"/>
      <c r="LHS14" s="476"/>
      <c r="LHT14" s="476"/>
      <c r="LHU14" s="476"/>
      <c r="LHV14" s="476"/>
      <c r="LHW14" s="476"/>
      <c r="LHX14" s="476"/>
      <c r="LHY14" s="476"/>
      <c r="LHZ14" s="476"/>
      <c r="LIA14" s="476"/>
      <c r="LIB14" s="476"/>
      <c r="LIC14" s="476"/>
      <c r="LID14" s="476"/>
      <c r="LIE14" s="476"/>
      <c r="LIF14" s="476"/>
      <c r="LIG14" s="476"/>
      <c r="LIH14" s="476"/>
      <c r="LII14" s="476"/>
      <c r="LIJ14" s="476"/>
      <c r="LIK14" s="476"/>
      <c r="LIL14" s="476"/>
      <c r="LIM14" s="476"/>
      <c r="LIN14" s="476"/>
      <c r="LIO14" s="476"/>
      <c r="LIP14" s="476"/>
      <c r="LIQ14" s="476"/>
      <c r="LIR14" s="476"/>
      <c r="LIS14" s="476"/>
      <c r="LIT14" s="476"/>
      <c r="LIU14" s="476"/>
      <c r="LIV14" s="476"/>
      <c r="LIW14" s="476"/>
      <c r="LIX14" s="476"/>
      <c r="LIY14" s="476"/>
      <c r="LIZ14" s="476"/>
      <c r="LJA14" s="476"/>
      <c r="LJB14" s="476"/>
      <c r="LJC14" s="476"/>
      <c r="LJD14" s="476"/>
      <c r="LJE14" s="476"/>
      <c r="LJF14" s="476"/>
      <c r="LJG14" s="476"/>
      <c r="LJH14" s="476"/>
      <c r="LJI14" s="476"/>
      <c r="LJJ14" s="476"/>
      <c r="LJK14" s="476"/>
      <c r="LJL14" s="476"/>
      <c r="LJM14" s="476"/>
      <c r="LJN14" s="476"/>
      <c r="LJO14" s="476"/>
      <c r="LJP14" s="476"/>
      <c r="LJQ14" s="476"/>
      <c r="LJR14" s="476"/>
      <c r="LJS14" s="476"/>
      <c r="LJT14" s="476"/>
      <c r="LJU14" s="476"/>
      <c r="LJV14" s="476"/>
      <c r="LJW14" s="476"/>
      <c r="LJX14" s="476"/>
      <c r="LJY14" s="476"/>
      <c r="LJZ14" s="476"/>
      <c r="LKA14" s="476"/>
      <c r="LKB14" s="476"/>
      <c r="LKC14" s="476"/>
      <c r="LKD14" s="476"/>
      <c r="LKE14" s="476"/>
      <c r="LKF14" s="476"/>
      <c r="LKG14" s="476"/>
      <c r="LKH14" s="476"/>
      <c r="LKI14" s="476"/>
      <c r="LKJ14" s="476"/>
      <c r="LKK14" s="476"/>
      <c r="LKL14" s="476"/>
      <c r="LKM14" s="476"/>
      <c r="LKN14" s="476"/>
      <c r="LKO14" s="476"/>
      <c r="LKP14" s="476"/>
      <c r="LKQ14" s="476"/>
      <c r="LKR14" s="476"/>
      <c r="LKS14" s="476"/>
      <c r="LKT14" s="476"/>
      <c r="LKU14" s="476"/>
      <c r="LKV14" s="476"/>
      <c r="LKW14" s="476"/>
      <c r="LKX14" s="476"/>
      <c r="LKY14" s="476"/>
      <c r="LKZ14" s="476"/>
      <c r="LLA14" s="476"/>
      <c r="LLB14" s="476"/>
      <c r="LLC14" s="476"/>
      <c r="LLD14" s="476"/>
      <c r="LLE14" s="476"/>
      <c r="LLF14" s="476"/>
      <c r="LLG14" s="476"/>
      <c r="LLH14" s="476"/>
      <c r="LLI14" s="476"/>
      <c r="LLJ14" s="476"/>
      <c r="LLK14" s="476"/>
      <c r="LLL14" s="476"/>
      <c r="LLM14" s="476"/>
      <c r="LLN14" s="476"/>
      <c r="LLO14" s="476"/>
      <c r="LLP14" s="476"/>
      <c r="LLQ14" s="476"/>
      <c r="LLR14" s="476"/>
      <c r="LLS14" s="476"/>
      <c r="LLT14" s="476"/>
      <c r="LLU14" s="476"/>
      <c r="LLV14" s="476"/>
      <c r="LLW14" s="476"/>
      <c r="LLX14" s="476"/>
      <c r="LLY14" s="476"/>
      <c r="LLZ14" s="476"/>
      <c r="LMA14" s="476"/>
      <c r="LMB14" s="476"/>
      <c r="LMC14" s="476"/>
      <c r="LMD14" s="476"/>
      <c r="LME14" s="476"/>
      <c r="LMF14" s="476"/>
      <c r="LMG14" s="476"/>
      <c r="LMH14" s="476"/>
      <c r="LMI14" s="476"/>
      <c r="LMJ14" s="476"/>
      <c r="LMK14" s="476"/>
      <c r="LML14" s="476"/>
      <c r="LMM14" s="476"/>
      <c r="LMN14" s="476"/>
      <c r="LMO14" s="476"/>
      <c r="LMP14" s="476"/>
      <c r="LMQ14" s="476"/>
      <c r="LMR14" s="476"/>
      <c r="LMS14" s="476"/>
      <c r="LMT14" s="476"/>
      <c r="LMU14" s="476"/>
      <c r="LMV14" s="476"/>
      <c r="LMW14" s="476"/>
      <c r="LMX14" s="476"/>
      <c r="LMY14" s="476"/>
      <c r="LMZ14" s="476"/>
      <c r="LNA14" s="476"/>
      <c r="LNB14" s="476"/>
      <c r="LNC14" s="476"/>
      <c r="LND14" s="476"/>
      <c r="LNE14" s="476"/>
      <c r="LNF14" s="476"/>
      <c r="LNG14" s="476"/>
      <c r="LNH14" s="476"/>
      <c r="LNI14" s="476"/>
      <c r="LNJ14" s="476"/>
      <c r="LNK14" s="476"/>
      <c r="LNL14" s="476"/>
      <c r="LNM14" s="476"/>
      <c r="LNN14" s="476"/>
      <c r="LNO14" s="476"/>
      <c r="LNP14" s="476"/>
      <c r="LNQ14" s="476"/>
      <c r="LNR14" s="476"/>
      <c r="LNS14" s="476"/>
      <c r="LNT14" s="476"/>
      <c r="LNU14" s="476"/>
      <c r="LNV14" s="476"/>
      <c r="LNW14" s="476"/>
      <c r="LNX14" s="476"/>
      <c r="LNY14" s="476"/>
      <c r="LNZ14" s="476"/>
      <c r="LOA14" s="476"/>
      <c r="LOB14" s="476"/>
      <c r="LOC14" s="476"/>
      <c r="LOD14" s="476"/>
      <c r="LOE14" s="476"/>
      <c r="LOF14" s="476"/>
      <c r="LOG14" s="476"/>
      <c r="LOH14" s="476"/>
      <c r="LOI14" s="476"/>
      <c r="LOJ14" s="476"/>
      <c r="LOK14" s="476"/>
      <c r="LOL14" s="476"/>
      <c r="LOM14" s="476"/>
      <c r="LON14" s="476"/>
      <c r="LOO14" s="476"/>
      <c r="LOP14" s="476"/>
      <c r="LOQ14" s="476"/>
      <c r="LOR14" s="476"/>
      <c r="LOS14" s="476"/>
      <c r="LOT14" s="476"/>
      <c r="LOU14" s="476"/>
      <c r="LOV14" s="476"/>
      <c r="LOW14" s="476"/>
      <c r="LOX14" s="476"/>
      <c r="LOY14" s="476"/>
      <c r="LOZ14" s="476"/>
      <c r="LPA14" s="476"/>
      <c r="LPB14" s="476"/>
      <c r="LPC14" s="476"/>
      <c r="LPD14" s="476"/>
      <c r="LPE14" s="476"/>
      <c r="LPF14" s="476"/>
      <c r="LPG14" s="476"/>
      <c r="LPH14" s="476"/>
      <c r="LPI14" s="476"/>
      <c r="LPJ14" s="476"/>
      <c r="LPK14" s="476"/>
      <c r="LPL14" s="476"/>
      <c r="LPM14" s="476"/>
      <c r="LPN14" s="476"/>
      <c r="LPO14" s="476"/>
      <c r="LPP14" s="476"/>
      <c r="LPQ14" s="476"/>
      <c r="LPR14" s="476"/>
      <c r="LPS14" s="476"/>
      <c r="LPT14" s="476"/>
      <c r="LPU14" s="476"/>
      <c r="LPV14" s="476"/>
      <c r="LPW14" s="476"/>
      <c r="LPX14" s="476"/>
      <c r="LPY14" s="476"/>
      <c r="LPZ14" s="476"/>
      <c r="LQA14" s="476"/>
      <c r="LQB14" s="476"/>
      <c r="LQC14" s="476"/>
      <c r="LQD14" s="476"/>
      <c r="LQE14" s="476"/>
      <c r="LQF14" s="476"/>
      <c r="LQG14" s="476"/>
      <c r="LQH14" s="476"/>
      <c r="LQI14" s="476"/>
      <c r="LQJ14" s="476"/>
      <c r="LQK14" s="476"/>
      <c r="LQL14" s="476"/>
      <c r="LQM14" s="476"/>
      <c r="LQN14" s="476"/>
      <c r="LQO14" s="476"/>
      <c r="LQP14" s="476"/>
      <c r="LQQ14" s="476"/>
      <c r="LQR14" s="476"/>
      <c r="LQS14" s="476"/>
      <c r="LQT14" s="476"/>
      <c r="LQU14" s="476"/>
      <c r="LQV14" s="476"/>
      <c r="LQW14" s="476"/>
      <c r="LQX14" s="476"/>
      <c r="LQY14" s="476"/>
      <c r="LQZ14" s="476"/>
      <c r="LRA14" s="476"/>
      <c r="LRB14" s="476"/>
      <c r="LRC14" s="476"/>
      <c r="LRD14" s="476"/>
      <c r="LRE14" s="476"/>
      <c r="LRF14" s="476"/>
      <c r="LRG14" s="476"/>
      <c r="LRH14" s="476"/>
      <c r="LRI14" s="476"/>
      <c r="LRJ14" s="476"/>
      <c r="LRK14" s="476"/>
      <c r="LRL14" s="476"/>
      <c r="LRM14" s="476"/>
      <c r="LRN14" s="476"/>
      <c r="LRO14" s="476"/>
      <c r="LRP14" s="476"/>
      <c r="LRQ14" s="476"/>
      <c r="LRR14" s="476"/>
      <c r="LRS14" s="476"/>
      <c r="LRT14" s="476"/>
      <c r="LRU14" s="476"/>
      <c r="LRV14" s="476"/>
      <c r="LRW14" s="476"/>
      <c r="LRX14" s="476"/>
      <c r="LRY14" s="476"/>
      <c r="LRZ14" s="476"/>
      <c r="LSA14" s="476"/>
      <c r="LSB14" s="476"/>
      <c r="LSC14" s="476"/>
      <c r="LSD14" s="476"/>
      <c r="LSE14" s="476"/>
      <c r="LSF14" s="476"/>
      <c r="LSG14" s="476"/>
      <c r="LSH14" s="476"/>
      <c r="LSI14" s="476"/>
      <c r="LSJ14" s="476"/>
      <c r="LSK14" s="476"/>
      <c r="LSL14" s="476"/>
      <c r="LSM14" s="476"/>
      <c r="LSN14" s="476"/>
      <c r="LSO14" s="476"/>
      <c r="LSP14" s="476"/>
      <c r="LSQ14" s="476"/>
      <c r="LSR14" s="476"/>
      <c r="LSS14" s="476"/>
      <c r="LST14" s="476"/>
      <c r="LSU14" s="476"/>
      <c r="LSV14" s="476"/>
      <c r="LSW14" s="476"/>
      <c r="LSX14" s="476"/>
      <c r="LSY14" s="476"/>
      <c r="LSZ14" s="476"/>
      <c r="LTA14" s="476"/>
      <c r="LTB14" s="476"/>
      <c r="LTC14" s="476"/>
      <c r="LTD14" s="476"/>
      <c r="LTE14" s="476"/>
      <c r="LTF14" s="476"/>
      <c r="LTG14" s="476"/>
      <c r="LTH14" s="476"/>
      <c r="LTI14" s="476"/>
      <c r="LTJ14" s="476"/>
      <c r="LTK14" s="476"/>
      <c r="LTL14" s="476"/>
      <c r="LTM14" s="476"/>
      <c r="LTN14" s="476"/>
      <c r="LTO14" s="476"/>
      <c r="LTP14" s="476"/>
      <c r="LTQ14" s="476"/>
      <c r="LTR14" s="476"/>
      <c r="LTS14" s="476"/>
      <c r="LTT14" s="476"/>
      <c r="LTU14" s="476"/>
      <c r="LTV14" s="476"/>
      <c r="LTW14" s="476"/>
      <c r="LTX14" s="476"/>
      <c r="LTY14" s="476"/>
      <c r="LTZ14" s="476"/>
      <c r="LUA14" s="476"/>
      <c r="LUB14" s="476"/>
      <c r="LUC14" s="476"/>
      <c r="LUD14" s="476"/>
      <c r="LUE14" s="476"/>
      <c r="LUF14" s="476"/>
      <c r="LUG14" s="476"/>
      <c r="LUH14" s="476"/>
      <c r="LUI14" s="476"/>
      <c r="LUJ14" s="476"/>
      <c r="LUK14" s="476"/>
      <c r="LUL14" s="476"/>
      <c r="LUM14" s="476"/>
      <c r="LUN14" s="476"/>
      <c r="LUO14" s="476"/>
      <c r="LUP14" s="476"/>
      <c r="LUQ14" s="476"/>
      <c r="LUR14" s="476"/>
      <c r="LUS14" s="476"/>
      <c r="LUT14" s="476"/>
      <c r="LUU14" s="476"/>
      <c r="LUV14" s="476"/>
      <c r="LUW14" s="476"/>
      <c r="LUX14" s="476"/>
      <c r="LUY14" s="476"/>
      <c r="LUZ14" s="476"/>
      <c r="LVA14" s="476"/>
      <c r="LVB14" s="476"/>
      <c r="LVC14" s="476"/>
      <c r="LVD14" s="476"/>
      <c r="LVE14" s="476"/>
      <c r="LVF14" s="476"/>
      <c r="LVG14" s="476"/>
      <c r="LVH14" s="476"/>
      <c r="LVI14" s="476"/>
      <c r="LVJ14" s="476"/>
      <c r="LVK14" s="476"/>
      <c r="LVL14" s="476"/>
      <c r="LVM14" s="476"/>
      <c r="LVN14" s="476"/>
      <c r="LVO14" s="476"/>
      <c r="LVP14" s="476"/>
      <c r="LVQ14" s="476"/>
      <c r="LVR14" s="476"/>
      <c r="LVS14" s="476"/>
      <c r="LVT14" s="476"/>
      <c r="LVU14" s="476"/>
      <c r="LVV14" s="476"/>
      <c r="LVW14" s="476"/>
      <c r="LVX14" s="476"/>
      <c r="LVY14" s="476"/>
      <c r="LVZ14" s="476"/>
      <c r="LWA14" s="476"/>
      <c r="LWB14" s="476"/>
      <c r="LWC14" s="476"/>
      <c r="LWD14" s="476"/>
      <c r="LWE14" s="476"/>
      <c r="LWF14" s="476"/>
      <c r="LWG14" s="476"/>
      <c r="LWH14" s="476"/>
      <c r="LWI14" s="476"/>
      <c r="LWJ14" s="476"/>
      <c r="LWK14" s="476"/>
      <c r="LWL14" s="476"/>
      <c r="LWM14" s="476"/>
      <c r="LWN14" s="476"/>
      <c r="LWO14" s="476"/>
      <c r="LWP14" s="476"/>
      <c r="LWQ14" s="476"/>
      <c r="LWR14" s="476"/>
      <c r="LWS14" s="476"/>
      <c r="LWT14" s="476"/>
      <c r="LWU14" s="476"/>
      <c r="LWV14" s="476"/>
      <c r="LWW14" s="476"/>
      <c r="LWX14" s="476"/>
      <c r="LWY14" s="476"/>
      <c r="LWZ14" s="476"/>
      <c r="LXA14" s="476"/>
      <c r="LXB14" s="476"/>
      <c r="LXC14" s="476"/>
      <c r="LXD14" s="476"/>
      <c r="LXE14" s="476"/>
      <c r="LXF14" s="476"/>
      <c r="LXG14" s="476"/>
      <c r="LXH14" s="476"/>
      <c r="LXI14" s="476"/>
      <c r="LXJ14" s="476"/>
      <c r="LXK14" s="476"/>
      <c r="LXL14" s="476"/>
      <c r="LXM14" s="476"/>
      <c r="LXN14" s="476"/>
      <c r="LXO14" s="476"/>
      <c r="LXP14" s="476"/>
      <c r="LXQ14" s="476"/>
      <c r="LXR14" s="476"/>
      <c r="LXS14" s="476"/>
      <c r="LXT14" s="476"/>
      <c r="LXU14" s="476"/>
      <c r="LXV14" s="476"/>
      <c r="LXW14" s="476"/>
      <c r="LXX14" s="476"/>
      <c r="LXY14" s="476"/>
      <c r="LXZ14" s="476"/>
      <c r="LYA14" s="476"/>
      <c r="LYB14" s="476"/>
      <c r="LYC14" s="476"/>
      <c r="LYD14" s="476"/>
      <c r="LYE14" s="476"/>
      <c r="LYF14" s="476"/>
      <c r="LYG14" s="476"/>
      <c r="LYH14" s="476"/>
      <c r="LYI14" s="476"/>
      <c r="LYJ14" s="476"/>
      <c r="LYK14" s="476"/>
      <c r="LYL14" s="476"/>
      <c r="LYM14" s="476"/>
      <c r="LYN14" s="476"/>
      <c r="LYO14" s="476"/>
      <c r="LYP14" s="476"/>
      <c r="LYQ14" s="476"/>
      <c r="LYR14" s="476"/>
      <c r="LYS14" s="476"/>
      <c r="LYT14" s="476"/>
      <c r="LYU14" s="476"/>
      <c r="LYV14" s="476"/>
      <c r="LYW14" s="476"/>
      <c r="LYX14" s="476"/>
      <c r="LYY14" s="476"/>
      <c r="LYZ14" s="476"/>
      <c r="LZA14" s="476"/>
      <c r="LZB14" s="476"/>
      <c r="LZC14" s="476"/>
      <c r="LZD14" s="476"/>
      <c r="LZE14" s="476"/>
      <c r="LZF14" s="476"/>
      <c r="LZG14" s="476"/>
      <c r="LZH14" s="476"/>
      <c r="LZI14" s="476"/>
      <c r="LZJ14" s="476"/>
      <c r="LZK14" s="476"/>
      <c r="LZL14" s="476"/>
      <c r="LZM14" s="476"/>
      <c r="LZN14" s="476"/>
      <c r="LZO14" s="476"/>
      <c r="LZP14" s="476"/>
      <c r="LZQ14" s="476"/>
      <c r="LZR14" s="476"/>
      <c r="LZS14" s="476"/>
      <c r="LZT14" s="476"/>
      <c r="LZU14" s="476"/>
      <c r="LZV14" s="476"/>
      <c r="LZW14" s="476"/>
      <c r="LZX14" s="476"/>
      <c r="LZY14" s="476"/>
      <c r="LZZ14" s="476"/>
      <c r="MAA14" s="476"/>
      <c r="MAB14" s="476"/>
      <c r="MAC14" s="476"/>
      <c r="MAD14" s="476"/>
      <c r="MAE14" s="476"/>
      <c r="MAF14" s="476"/>
      <c r="MAG14" s="476"/>
      <c r="MAH14" s="476"/>
      <c r="MAI14" s="476"/>
      <c r="MAJ14" s="476"/>
      <c r="MAK14" s="476"/>
      <c r="MAL14" s="476"/>
      <c r="MAM14" s="476"/>
      <c r="MAN14" s="476"/>
      <c r="MAO14" s="476"/>
      <c r="MAP14" s="476"/>
      <c r="MAQ14" s="476"/>
      <c r="MAR14" s="476"/>
      <c r="MAS14" s="476"/>
      <c r="MAT14" s="476"/>
      <c r="MAU14" s="476"/>
      <c r="MAV14" s="476"/>
      <c r="MAW14" s="476"/>
      <c r="MAX14" s="476"/>
      <c r="MAY14" s="476"/>
      <c r="MAZ14" s="476"/>
      <c r="MBA14" s="476"/>
      <c r="MBB14" s="476"/>
      <c r="MBC14" s="476"/>
      <c r="MBD14" s="476"/>
      <c r="MBE14" s="476"/>
      <c r="MBF14" s="476"/>
      <c r="MBG14" s="476"/>
      <c r="MBH14" s="476"/>
      <c r="MBI14" s="476"/>
      <c r="MBJ14" s="476"/>
      <c r="MBK14" s="476"/>
      <c r="MBL14" s="476"/>
      <c r="MBM14" s="476"/>
      <c r="MBN14" s="476"/>
      <c r="MBO14" s="476"/>
      <c r="MBP14" s="476"/>
      <c r="MBQ14" s="476"/>
      <c r="MBR14" s="476"/>
      <c r="MBS14" s="476"/>
      <c r="MBT14" s="476"/>
      <c r="MBU14" s="476"/>
      <c r="MBV14" s="476"/>
      <c r="MBW14" s="476"/>
      <c r="MBX14" s="476"/>
      <c r="MBY14" s="476"/>
      <c r="MBZ14" s="476"/>
      <c r="MCA14" s="476"/>
      <c r="MCB14" s="476"/>
      <c r="MCC14" s="476"/>
      <c r="MCD14" s="476"/>
      <c r="MCE14" s="476"/>
      <c r="MCF14" s="476"/>
      <c r="MCG14" s="476"/>
      <c r="MCH14" s="476"/>
      <c r="MCI14" s="476"/>
      <c r="MCJ14" s="476"/>
      <c r="MCK14" s="476"/>
      <c r="MCL14" s="476"/>
      <c r="MCM14" s="476"/>
      <c r="MCN14" s="476"/>
      <c r="MCO14" s="476"/>
      <c r="MCP14" s="476"/>
      <c r="MCQ14" s="476"/>
      <c r="MCR14" s="476"/>
      <c r="MCS14" s="476"/>
      <c r="MCT14" s="476"/>
      <c r="MCU14" s="476"/>
      <c r="MCV14" s="476"/>
      <c r="MCW14" s="476"/>
      <c r="MCX14" s="476"/>
      <c r="MCY14" s="476"/>
      <c r="MCZ14" s="476"/>
      <c r="MDA14" s="476"/>
      <c r="MDB14" s="476"/>
      <c r="MDC14" s="476"/>
      <c r="MDD14" s="476"/>
      <c r="MDE14" s="476"/>
      <c r="MDF14" s="476"/>
      <c r="MDG14" s="476"/>
      <c r="MDH14" s="476"/>
      <c r="MDI14" s="476"/>
      <c r="MDJ14" s="476"/>
      <c r="MDK14" s="476"/>
      <c r="MDL14" s="476"/>
      <c r="MDM14" s="476"/>
      <c r="MDN14" s="476"/>
      <c r="MDO14" s="476"/>
      <c r="MDP14" s="476"/>
      <c r="MDQ14" s="476"/>
      <c r="MDR14" s="476"/>
      <c r="MDS14" s="476"/>
      <c r="MDT14" s="476"/>
      <c r="MDU14" s="476"/>
      <c r="MDV14" s="476"/>
      <c r="MDW14" s="476"/>
      <c r="MDX14" s="476"/>
      <c r="MDY14" s="476"/>
      <c r="MDZ14" s="476"/>
      <c r="MEA14" s="476"/>
      <c r="MEB14" s="476"/>
      <c r="MEC14" s="476"/>
      <c r="MED14" s="476"/>
      <c r="MEE14" s="476"/>
      <c r="MEF14" s="476"/>
      <c r="MEG14" s="476"/>
      <c r="MEH14" s="476"/>
      <c r="MEI14" s="476"/>
      <c r="MEJ14" s="476"/>
      <c r="MEK14" s="476"/>
      <c r="MEL14" s="476"/>
      <c r="MEM14" s="476"/>
      <c r="MEN14" s="476"/>
      <c r="MEO14" s="476"/>
      <c r="MEP14" s="476"/>
      <c r="MEQ14" s="476"/>
      <c r="MER14" s="476"/>
      <c r="MES14" s="476"/>
      <c r="MET14" s="476"/>
      <c r="MEU14" s="476"/>
      <c r="MEV14" s="476"/>
      <c r="MEW14" s="476"/>
      <c r="MEX14" s="476"/>
      <c r="MEY14" s="476"/>
      <c r="MEZ14" s="476"/>
      <c r="MFA14" s="476"/>
      <c r="MFB14" s="476"/>
      <c r="MFC14" s="476"/>
      <c r="MFD14" s="476"/>
      <c r="MFE14" s="476"/>
      <c r="MFF14" s="476"/>
      <c r="MFG14" s="476"/>
      <c r="MFH14" s="476"/>
      <c r="MFI14" s="476"/>
      <c r="MFJ14" s="476"/>
      <c r="MFK14" s="476"/>
      <c r="MFL14" s="476"/>
      <c r="MFM14" s="476"/>
      <c r="MFN14" s="476"/>
      <c r="MFO14" s="476"/>
      <c r="MFP14" s="476"/>
      <c r="MFQ14" s="476"/>
      <c r="MFR14" s="476"/>
      <c r="MFS14" s="476"/>
      <c r="MFT14" s="476"/>
      <c r="MFU14" s="476"/>
      <c r="MFV14" s="476"/>
      <c r="MFW14" s="476"/>
      <c r="MFX14" s="476"/>
      <c r="MFY14" s="476"/>
      <c r="MFZ14" s="476"/>
      <c r="MGA14" s="476"/>
      <c r="MGB14" s="476"/>
      <c r="MGC14" s="476"/>
      <c r="MGD14" s="476"/>
      <c r="MGE14" s="476"/>
      <c r="MGF14" s="476"/>
      <c r="MGG14" s="476"/>
      <c r="MGH14" s="476"/>
      <c r="MGI14" s="476"/>
      <c r="MGJ14" s="476"/>
      <c r="MGK14" s="476"/>
      <c r="MGL14" s="476"/>
      <c r="MGM14" s="476"/>
      <c r="MGN14" s="476"/>
      <c r="MGO14" s="476"/>
      <c r="MGP14" s="476"/>
      <c r="MGQ14" s="476"/>
      <c r="MGR14" s="476"/>
      <c r="MGS14" s="476"/>
      <c r="MGT14" s="476"/>
      <c r="MGU14" s="476"/>
      <c r="MGV14" s="476"/>
      <c r="MGW14" s="476"/>
      <c r="MGX14" s="476"/>
      <c r="MGY14" s="476"/>
      <c r="MGZ14" s="476"/>
      <c r="MHA14" s="476"/>
      <c r="MHB14" s="476"/>
      <c r="MHC14" s="476"/>
      <c r="MHD14" s="476"/>
      <c r="MHE14" s="476"/>
      <c r="MHF14" s="476"/>
      <c r="MHG14" s="476"/>
      <c r="MHH14" s="476"/>
      <c r="MHI14" s="476"/>
      <c r="MHJ14" s="476"/>
      <c r="MHK14" s="476"/>
      <c r="MHL14" s="476"/>
      <c r="MHM14" s="476"/>
      <c r="MHN14" s="476"/>
      <c r="MHO14" s="476"/>
      <c r="MHP14" s="476"/>
      <c r="MHQ14" s="476"/>
      <c r="MHR14" s="476"/>
      <c r="MHS14" s="476"/>
      <c r="MHT14" s="476"/>
      <c r="MHU14" s="476"/>
      <c r="MHV14" s="476"/>
      <c r="MHW14" s="476"/>
      <c r="MHX14" s="476"/>
      <c r="MHY14" s="476"/>
      <c r="MHZ14" s="476"/>
      <c r="MIA14" s="476"/>
      <c r="MIB14" s="476"/>
      <c r="MIC14" s="476"/>
      <c r="MID14" s="476"/>
      <c r="MIE14" s="476"/>
      <c r="MIF14" s="476"/>
      <c r="MIG14" s="476"/>
      <c r="MIH14" s="476"/>
      <c r="MII14" s="476"/>
      <c r="MIJ14" s="476"/>
      <c r="MIK14" s="476"/>
      <c r="MIL14" s="476"/>
      <c r="MIM14" s="476"/>
      <c r="MIN14" s="476"/>
      <c r="MIO14" s="476"/>
      <c r="MIP14" s="476"/>
      <c r="MIQ14" s="476"/>
      <c r="MIR14" s="476"/>
      <c r="MIS14" s="476"/>
      <c r="MIT14" s="476"/>
      <c r="MIU14" s="476"/>
      <c r="MIV14" s="476"/>
      <c r="MIW14" s="476"/>
      <c r="MIX14" s="476"/>
      <c r="MIY14" s="476"/>
      <c r="MIZ14" s="476"/>
      <c r="MJA14" s="476"/>
      <c r="MJB14" s="476"/>
      <c r="MJC14" s="476"/>
      <c r="MJD14" s="476"/>
      <c r="MJE14" s="476"/>
      <c r="MJF14" s="476"/>
      <c r="MJG14" s="476"/>
      <c r="MJH14" s="476"/>
      <c r="MJI14" s="476"/>
      <c r="MJJ14" s="476"/>
      <c r="MJK14" s="476"/>
      <c r="MJL14" s="476"/>
      <c r="MJM14" s="476"/>
      <c r="MJN14" s="476"/>
      <c r="MJO14" s="476"/>
      <c r="MJP14" s="476"/>
      <c r="MJQ14" s="476"/>
      <c r="MJR14" s="476"/>
      <c r="MJS14" s="476"/>
      <c r="MJT14" s="476"/>
      <c r="MJU14" s="476"/>
      <c r="MJV14" s="476"/>
      <c r="MJW14" s="476"/>
      <c r="MJX14" s="476"/>
      <c r="MJY14" s="476"/>
      <c r="MJZ14" s="476"/>
      <c r="MKA14" s="476"/>
      <c r="MKB14" s="476"/>
      <c r="MKC14" s="476"/>
      <c r="MKD14" s="476"/>
      <c r="MKE14" s="476"/>
      <c r="MKF14" s="476"/>
      <c r="MKG14" s="476"/>
      <c r="MKH14" s="476"/>
      <c r="MKI14" s="476"/>
      <c r="MKJ14" s="476"/>
      <c r="MKK14" s="476"/>
      <c r="MKL14" s="476"/>
      <c r="MKM14" s="476"/>
      <c r="MKN14" s="476"/>
      <c r="MKO14" s="476"/>
      <c r="MKP14" s="476"/>
      <c r="MKQ14" s="476"/>
      <c r="MKR14" s="476"/>
      <c r="MKS14" s="476"/>
      <c r="MKT14" s="476"/>
      <c r="MKU14" s="476"/>
      <c r="MKV14" s="476"/>
      <c r="MKW14" s="476"/>
      <c r="MKX14" s="476"/>
      <c r="MKY14" s="476"/>
      <c r="MKZ14" s="476"/>
      <c r="MLA14" s="476"/>
      <c r="MLB14" s="476"/>
      <c r="MLC14" s="476"/>
      <c r="MLD14" s="476"/>
      <c r="MLE14" s="476"/>
      <c r="MLF14" s="476"/>
      <c r="MLG14" s="476"/>
      <c r="MLH14" s="476"/>
      <c r="MLI14" s="476"/>
      <c r="MLJ14" s="476"/>
      <c r="MLK14" s="476"/>
      <c r="MLL14" s="476"/>
      <c r="MLM14" s="476"/>
      <c r="MLN14" s="476"/>
      <c r="MLO14" s="476"/>
      <c r="MLP14" s="476"/>
      <c r="MLQ14" s="476"/>
      <c r="MLR14" s="476"/>
      <c r="MLS14" s="476"/>
      <c r="MLT14" s="476"/>
      <c r="MLU14" s="476"/>
      <c r="MLV14" s="476"/>
      <c r="MLW14" s="476"/>
      <c r="MLX14" s="476"/>
      <c r="MLY14" s="476"/>
      <c r="MLZ14" s="476"/>
      <c r="MMA14" s="476"/>
      <c r="MMB14" s="476"/>
      <c r="MMC14" s="476"/>
      <c r="MMD14" s="476"/>
      <c r="MME14" s="476"/>
      <c r="MMF14" s="476"/>
      <c r="MMG14" s="476"/>
      <c r="MMH14" s="476"/>
      <c r="MMI14" s="476"/>
      <c r="MMJ14" s="476"/>
      <c r="MMK14" s="476"/>
      <c r="MML14" s="476"/>
      <c r="MMM14" s="476"/>
      <c r="MMN14" s="476"/>
      <c r="MMO14" s="476"/>
      <c r="MMP14" s="476"/>
      <c r="MMQ14" s="476"/>
      <c r="MMR14" s="476"/>
      <c r="MMS14" s="476"/>
      <c r="MMT14" s="476"/>
      <c r="MMU14" s="476"/>
      <c r="MMV14" s="476"/>
      <c r="MMW14" s="476"/>
      <c r="MMX14" s="476"/>
      <c r="MMY14" s="476"/>
      <c r="MMZ14" s="476"/>
      <c r="MNA14" s="476"/>
      <c r="MNB14" s="476"/>
      <c r="MNC14" s="476"/>
      <c r="MND14" s="476"/>
      <c r="MNE14" s="476"/>
      <c r="MNF14" s="476"/>
      <c r="MNG14" s="476"/>
      <c r="MNH14" s="476"/>
      <c r="MNI14" s="476"/>
      <c r="MNJ14" s="476"/>
      <c r="MNK14" s="476"/>
      <c r="MNL14" s="476"/>
      <c r="MNM14" s="476"/>
      <c r="MNN14" s="476"/>
      <c r="MNO14" s="476"/>
      <c r="MNP14" s="476"/>
      <c r="MNQ14" s="476"/>
      <c r="MNR14" s="476"/>
      <c r="MNS14" s="476"/>
      <c r="MNT14" s="476"/>
      <c r="MNU14" s="476"/>
      <c r="MNV14" s="476"/>
      <c r="MNW14" s="476"/>
      <c r="MNX14" s="476"/>
      <c r="MNY14" s="476"/>
      <c r="MNZ14" s="476"/>
      <c r="MOA14" s="476"/>
      <c r="MOB14" s="476"/>
      <c r="MOC14" s="476"/>
      <c r="MOD14" s="476"/>
      <c r="MOE14" s="476"/>
      <c r="MOF14" s="476"/>
      <c r="MOG14" s="476"/>
      <c r="MOH14" s="476"/>
      <c r="MOI14" s="476"/>
      <c r="MOJ14" s="476"/>
      <c r="MOK14" s="476"/>
      <c r="MOL14" s="476"/>
      <c r="MOM14" s="476"/>
      <c r="MON14" s="476"/>
      <c r="MOO14" s="476"/>
      <c r="MOP14" s="476"/>
      <c r="MOQ14" s="476"/>
      <c r="MOR14" s="476"/>
      <c r="MOS14" s="476"/>
      <c r="MOT14" s="476"/>
      <c r="MOU14" s="476"/>
      <c r="MOV14" s="476"/>
      <c r="MOW14" s="476"/>
      <c r="MOX14" s="476"/>
      <c r="MOY14" s="476"/>
      <c r="MOZ14" s="476"/>
      <c r="MPA14" s="476"/>
      <c r="MPB14" s="476"/>
      <c r="MPC14" s="476"/>
      <c r="MPD14" s="476"/>
      <c r="MPE14" s="476"/>
      <c r="MPF14" s="476"/>
      <c r="MPG14" s="476"/>
      <c r="MPH14" s="476"/>
      <c r="MPI14" s="476"/>
      <c r="MPJ14" s="476"/>
      <c r="MPK14" s="476"/>
      <c r="MPL14" s="476"/>
      <c r="MPM14" s="476"/>
      <c r="MPN14" s="476"/>
      <c r="MPO14" s="476"/>
      <c r="MPP14" s="476"/>
      <c r="MPQ14" s="476"/>
      <c r="MPR14" s="476"/>
      <c r="MPS14" s="476"/>
      <c r="MPT14" s="476"/>
      <c r="MPU14" s="476"/>
      <c r="MPV14" s="476"/>
      <c r="MPW14" s="476"/>
      <c r="MPX14" s="476"/>
      <c r="MPY14" s="476"/>
      <c r="MPZ14" s="476"/>
      <c r="MQA14" s="476"/>
      <c r="MQB14" s="476"/>
      <c r="MQC14" s="476"/>
      <c r="MQD14" s="476"/>
      <c r="MQE14" s="476"/>
      <c r="MQF14" s="476"/>
      <c r="MQG14" s="476"/>
      <c r="MQH14" s="476"/>
      <c r="MQI14" s="476"/>
      <c r="MQJ14" s="476"/>
      <c r="MQK14" s="476"/>
      <c r="MQL14" s="476"/>
      <c r="MQM14" s="476"/>
      <c r="MQN14" s="476"/>
      <c r="MQO14" s="476"/>
      <c r="MQP14" s="476"/>
      <c r="MQQ14" s="476"/>
      <c r="MQR14" s="476"/>
      <c r="MQS14" s="476"/>
      <c r="MQT14" s="476"/>
      <c r="MQU14" s="476"/>
      <c r="MQV14" s="476"/>
      <c r="MQW14" s="476"/>
      <c r="MQX14" s="476"/>
      <c r="MQY14" s="476"/>
      <c r="MQZ14" s="476"/>
      <c r="MRA14" s="476"/>
      <c r="MRB14" s="476"/>
      <c r="MRC14" s="476"/>
      <c r="MRD14" s="476"/>
      <c r="MRE14" s="476"/>
      <c r="MRF14" s="476"/>
      <c r="MRG14" s="476"/>
      <c r="MRH14" s="476"/>
      <c r="MRI14" s="476"/>
      <c r="MRJ14" s="476"/>
      <c r="MRK14" s="476"/>
      <c r="MRL14" s="476"/>
      <c r="MRM14" s="476"/>
      <c r="MRN14" s="476"/>
      <c r="MRO14" s="476"/>
      <c r="MRP14" s="476"/>
      <c r="MRQ14" s="476"/>
      <c r="MRR14" s="476"/>
      <c r="MRS14" s="476"/>
      <c r="MRT14" s="476"/>
      <c r="MRU14" s="476"/>
      <c r="MRV14" s="476"/>
      <c r="MRW14" s="476"/>
      <c r="MRX14" s="476"/>
      <c r="MRY14" s="476"/>
      <c r="MRZ14" s="476"/>
      <c r="MSA14" s="476"/>
      <c r="MSB14" s="476"/>
      <c r="MSC14" s="476"/>
      <c r="MSD14" s="476"/>
      <c r="MSE14" s="476"/>
      <c r="MSF14" s="476"/>
      <c r="MSG14" s="476"/>
      <c r="MSH14" s="476"/>
      <c r="MSI14" s="476"/>
      <c r="MSJ14" s="476"/>
      <c r="MSK14" s="476"/>
      <c r="MSL14" s="476"/>
      <c r="MSM14" s="476"/>
      <c r="MSN14" s="476"/>
      <c r="MSO14" s="476"/>
      <c r="MSP14" s="476"/>
      <c r="MSQ14" s="476"/>
      <c r="MSR14" s="476"/>
      <c r="MSS14" s="476"/>
      <c r="MST14" s="476"/>
      <c r="MSU14" s="476"/>
      <c r="MSV14" s="476"/>
      <c r="MSW14" s="476"/>
      <c r="MSX14" s="476"/>
      <c r="MSY14" s="476"/>
      <c r="MSZ14" s="476"/>
      <c r="MTA14" s="476"/>
      <c r="MTB14" s="476"/>
      <c r="MTC14" s="476"/>
      <c r="MTD14" s="476"/>
      <c r="MTE14" s="476"/>
      <c r="MTF14" s="476"/>
      <c r="MTG14" s="476"/>
      <c r="MTH14" s="476"/>
      <c r="MTI14" s="476"/>
      <c r="MTJ14" s="476"/>
      <c r="MTK14" s="476"/>
      <c r="MTL14" s="476"/>
      <c r="MTM14" s="476"/>
      <c r="MTN14" s="476"/>
      <c r="MTO14" s="476"/>
      <c r="MTP14" s="476"/>
      <c r="MTQ14" s="476"/>
      <c r="MTR14" s="476"/>
      <c r="MTS14" s="476"/>
      <c r="MTT14" s="476"/>
      <c r="MTU14" s="476"/>
      <c r="MTV14" s="476"/>
      <c r="MTW14" s="476"/>
      <c r="MTX14" s="476"/>
      <c r="MTY14" s="476"/>
      <c r="MTZ14" s="476"/>
      <c r="MUA14" s="476"/>
      <c r="MUB14" s="476"/>
      <c r="MUC14" s="476"/>
      <c r="MUD14" s="476"/>
      <c r="MUE14" s="476"/>
      <c r="MUF14" s="476"/>
      <c r="MUG14" s="476"/>
      <c r="MUH14" s="476"/>
      <c r="MUI14" s="476"/>
      <c r="MUJ14" s="476"/>
      <c r="MUK14" s="476"/>
      <c r="MUL14" s="476"/>
      <c r="MUM14" s="476"/>
      <c r="MUN14" s="476"/>
      <c r="MUO14" s="476"/>
      <c r="MUP14" s="476"/>
      <c r="MUQ14" s="476"/>
      <c r="MUR14" s="476"/>
      <c r="MUS14" s="476"/>
      <c r="MUT14" s="476"/>
      <c r="MUU14" s="476"/>
      <c r="MUV14" s="476"/>
      <c r="MUW14" s="476"/>
      <c r="MUX14" s="476"/>
      <c r="MUY14" s="476"/>
      <c r="MUZ14" s="476"/>
      <c r="MVA14" s="476"/>
      <c r="MVB14" s="476"/>
      <c r="MVC14" s="476"/>
      <c r="MVD14" s="476"/>
      <c r="MVE14" s="476"/>
      <c r="MVF14" s="476"/>
      <c r="MVG14" s="476"/>
      <c r="MVH14" s="476"/>
      <c r="MVI14" s="476"/>
      <c r="MVJ14" s="476"/>
      <c r="MVK14" s="476"/>
      <c r="MVL14" s="476"/>
      <c r="MVM14" s="476"/>
      <c r="MVN14" s="476"/>
      <c r="MVO14" s="476"/>
      <c r="MVP14" s="476"/>
      <c r="MVQ14" s="476"/>
      <c r="MVR14" s="476"/>
      <c r="MVS14" s="476"/>
      <c r="MVT14" s="476"/>
      <c r="MVU14" s="476"/>
      <c r="MVV14" s="476"/>
      <c r="MVW14" s="476"/>
      <c r="MVX14" s="476"/>
      <c r="MVY14" s="476"/>
      <c r="MVZ14" s="476"/>
      <c r="MWA14" s="476"/>
      <c r="MWB14" s="476"/>
      <c r="MWC14" s="476"/>
      <c r="MWD14" s="476"/>
      <c r="MWE14" s="476"/>
      <c r="MWF14" s="476"/>
      <c r="MWG14" s="476"/>
      <c r="MWH14" s="476"/>
      <c r="MWI14" s="476"/>
      <c r="MWJ14" s="476"/>
      <c r="MWK14" s="476"/>
      <c r="MWL14" s="476"/>
      <c r="MWM14" s="476"/>
      <c r="MWN14" s="476"/>
      <c r="MWO14" s="476"/>
      <c r="MWP14" s="476"/>
      <c r="MWQ14" s="476"/>
      <c r="MWR14" s="476"/>
      <c r="MWS14" s="476"/>
      <c r="MWT14" s="476"/>
      <c r="MWU14" s="476"/>
      <c r="MWV14" s="476"/>
      <c r="MWW14" s="476"/>
      <c r="MWX14" s="476"/>
      <c r="MWY14" s="476"/>
      <c r="MWZ14" s="476"/>
      <c r="MXA14" s="476"/>
      <c r="MXB14" s="476"/>
      <c r="MXC14" s="476"/>
      <c r="MXD14" s="476"/>
      <c r="MXE14" s="476"/>
      <c r="MXF14" s="476"/>
      <c r="MXG14" s="476"/>
      <c r="MXH14" s="476"/>
      <c r="MXI14" s="476"/>
      <c r="MXJ14" s="476"/>
      <c r="MXK14" s="476"/>
      <c r="MXL14" s="476"/>
      <c r="MXM14" s="476"/>
      <c r="MXN14" s="476"/>
      <c r="MXO14" s="476"/>
      <c r="MXP14" s="476"/>
      <c r="MXQ14" s="476"/>
      <c r="MXR14" s="476"/>
      <c r="MXS14" s="476"/>
      <c r="MXT14" s="476"/>
      <c r="MXU14" s="476"/>
      <c r="MXV14" s="476"/>
      <c r="MXW14" s="476"/>
      <c r="MXX14" s="476"/>
      <c r="MXY14" s="476"/>
      <c r="MXZ14" s="476"/>
      <c r="MYA14" s="476"/>
      <c r="MYB14" s="476"/>
      <c r="MYC14" s="476"/>
      <c r="MYD14" s="476"/>
      <c r="MYE14" s="476"/>
      <c r="MYF14" s="476"/>
      <c r="MYG14" s="476"/>
      <c r="MYH14" s="476"/>
      <c r="MYI14" s="476"/>
      <c r="MYJ14" s="476"/>
      <c r="MYK14" s="476"/>
      <c r="MYL14" s="476"/>
      <c r="MYM14" s="476"/>
      <c r="MYN14" s="476"/>
      <c r="MYO14" s="476"/>
      <c r="MYP14" s="476"/>
      <c r="MYQ14" s="476"/>
      <c r="MYR14" s="476"/>
      <c r="MYS14" s="476"/>
      <c r="MYT14" s="476"/>
      <c r="MYU14" s="476"/>
      <c r="MYV14" s="476"/>
      <c r="MYW14" s="476"/>
      <c r="MYX14" s="476"/>
      <c r="MYY14" s="476"/>
      <c r="MYZ14" s="476"/>
      <c r="MZA14" s="476"/>
      <c r="MZB14" s="476"/>
      <c r="MZC14" s="476"/>
      <c r="MZD14" s="476"/>
      <c r="MZE14" s="476"/>
      <c r="MZF14" s="476"/>
      <c r="MZG14" s="476"/>
      <c r="MZH14" s="476"/>
      <c r="MZI14" s="476"/>
      <c r="MZJ14" s="476"/>
      <c r="MZK14" s="476"/>
      <c r="MZL14" s="476"/>
      <c r="MZM14" s="476"/>
      <c r="MZN14" s="476"/>
      <c r="MZO14" s="476"/>
      <c r="MZP14" s="476"/>
      <c r="MZQ14" s="476"/>
      <c r="MZR14" s="476"/>
      <c r="MZS14" s="476"/>
      <c r="MZT14" s="476"/>
      <c r="MZU14" s="476"/>
      <c r="MZV14" s="476"/>
      <c r="MZW14" s="476"/>
      <c r="MZX14" s="476"/>
      <c r="MZY14" s="476"/>
      <c r="MZZ14" s="476"/>
      <c r="NAA14" s="476"/>
      <c r="NAB14" s="476"/>
      <c r="NAC14" s="476"/>
      <c r="NAD14" s="476"/>
      <c r="NAE14" s="476"/>
      <c r="NAF14" s="476"/>
      <c r="NAG14" s="476"/>
      <c r="NAH14" s="476"/>
      <c r="NAI14" s="476"/>
      <c r="NAJ14" s="476"/>
      <c r="NAK14" s="476"/>
      <c r="NAL14" s="476"/>
      <c r="NAM14" s="476"/>
      <c r="NAN14" s="476"/>
      <c r="NAO14" s="476"/>
      <c r="NAP14" s="476"/>
      <c r="NAQ14" s="476"/>
      <c r="NAR14" s="476"/>
      <c r="NAS14" s="476"/>
      <c r="NAT14" s="476"/>
      <c r="NAU14" s="476"/>
      <c r="NAV14" s="476"/>
      <c r="NAW14" s="476"/>
      <c r="NAX14" s="476"/>
      <c r="NAY14" s="476"/>
      <c r="NAZ14" s="476"/>
      <c r="NBA14" s="476"/>
      <c r="NBB14" s="476"/>
      <c r="NBC14" s="476"/>
      <c r="NBD14" s="476"/>
      <c r="NBE14" s="476"/>
      <c r="NBF14" s="476"/>
      <c r="NBG14" s="476"/>
      <c r="NBH14" s="476"/>
      <c r="NBI14" s="476"/>
      <c r="NBJ14" s="476"/>
      <c r="NBK14" s="476"/>
      <c r="NBL14" s="476"/>
      <c r="NBM14" s="476"/>
      <c r="NBN14" s="476"/>
      <c r="NBO14" s="476"/>
      <c r="NBP14" s="476"/>
      <c r="NBQ14" s="476"/>
      <c r="NBR14" s="476"/>
      <c r="NBS14" s="476"/>
      <c r="NBT14" s="476"/>
      <c r="NBU14" s="476"/>
      <c r="NBV14" s="476"/>
      <c r="NBW14" s="476"/>
      <c r="NBX14" s="476"/>
      <c r="NBY14" s="476"/>
      <c r="NBZ14" s="476"/>
      <c r="NCA14" s="476"/>
      <c r="NCB14" s="476"/>
      <c r="NCC14" s="476"/>
      <c r="NCD14" s="476"/>
      <c r="NCE14" s="476"/>
      <c r="NCF14" s="476"/>
      <c r="NCG14" s="476"/>
      <c r="NCH14" s="476"/>
      <c r="NCI14" s="476"/>
      <c r="NCJ14" s="476"/>
      <c r="NCK14" s="476"/>
      <c r="NCL14" s="476"/>
      <c r="NCM14" s="476"/>
      <c r="NCN14" s="476"/>
      <c r="NCO14" s="476"/>
      <c r="NCP14" s="476"/>
      <c r="NCQ14" s="476"/>
      <c r="NCR14" s="476"/>
      <c r="NCS14" s="476"/>
      <c r="NCT14" s="476"/>
      <c r="NCU14" s="476"/>
      <c r="NCV14" s="476"/>
      <c r="NCW14" s="476"/>
      <c r="NCX14" s="476"/>
      <c r="NCY14" s="476"/>
      <c r="NCZ14" s="476"/>
      <c r="NDA14" s="476"/>
      <c r="NDB14" s="476"/>
      <c r="NDC14" s="476"/>
      <c r="NDD14" s="476"/>
      <c r="NDE14" s="476"/>
      <c r="NDF14" s="476"/>
      <c r="NDG14" s="476"/>
      <c r="NDH14" s="476"/>
      <c r="NDI14" s="476"/>
      <c r="NDJ14" s="476"/>
      <c r="NDK14" s="476"/>
      <c r="NDL14" s="476"/>
      <c r="NDM14" s="476"/>
      <c r="NDN14" s="476"/>
      <c r="NDO14" s="476"/>
      <c r="NDP14" s="476"/>
      <c r="NDQ14" s="476"/>
      <c r="NDR14" s="476"/>
      <c r="NDS14" s="476"/>
      <c r="NDT14" s="476"/>
      <c r="NDU14" s="476"/>
      <c r="NDV14" s="476"/>
      <c r="NDW14" s="476"/>
      <c r="NDX14" s="476"/>
      <c r="NDY14" s="476"/>
      <c r="NDZ14" s="476"/>
      <c r="NEA14" s="476"/>
      <c r="NEB14" s="476"/>
      <c r="NEC14" s="476"/>
      <c r="NED14" s="476"/>
      <c r="NEE14" s="476"/>
      <c r="NEF14" s="476"/>
      <c r="NEG14" s="476"/>
      <c r="NEH14" s="476"/>
      <c r="NEI14" s="476"/>
      <c r="NEJ14" s="476"/>
      <c r="NEK14" s="476"/>
      <c r="NEL14" s="476"/>
      <c r="NEM14" s="476"/>
      <c r="NEN14" s="476"/>
      <c r="NEO14" s="476"/>
      <c r="NEP14" s="476"/>
      <c r="NEQ14" s="476"/>
      <c r="NER14" s="476"/>
      <c r="NES14" s="476"/>
      <c r="NET14" s="476"/>
      <c r="NEU14" s="476"/>
      <c r="NEV14" s="476"/>
      <c r="NEW14" s="476"/>
      <c r="NEX14" s="476"/>
      <c r="NEY14" s="476"/>
      <c r="NEZ14" s="476"/>
      <c r="NFA14" s="476"/>
      <c r="NFB14" s="476"/>
      <c r="NFC14" s="476"/>
      <c r="NFD14" s="476"/>
      <c r="NFE14" s="476"/>
      <c r="NFF14" s="476"/>
      <c r="NFG14" s="476"/>
      <c r="NFH14" s="476"/>
      <c r="NFI14" s="476"/>
      <c r="NFJ14" s="476"/>
      <c r="NFK14" s="476"/>
      <c r="NFL14" s="476"/>
      <c r="NFM14" s="476"/>
      <c r="NFN14" s="476"/>
      <c r="NFO14" s="476"/>
      <c r="NFP14" s="476"/>
      <c r="NFQ14" s="476"/>
      <c r="NFR14" s="476"/>
      <c r="NFS14" s="476"/>
      <c r="NFT14" s="476"/>
      <c r="NFU14" s="476"/>
      <c r="NFV14" s="476"/>
      <c r="NFW14" s="476"/>
      <c r="NFX14" s="476"/>
      <c r="NFY14" s="476"/>
      <c r="NFZ14" s="476"/>
      <c r="NGA14" s="476"/>
      <c r="NGB14" s="476"/>
      <c r="NGC14" s="476"/>
      <c r="NGD14" s="476"/>
      <c r="NGE14" s="476"/>
      <c r="NGF14" s="476"/>
      <c r="NGG14" s="476"/>
      <c r="NGH14" s="476"/>
      <c r="NGI14" s="476"/>
      <c r="NGJ14" s="476"/>
      <c r="NGK14" s="476"/>
      <c r="NGL14" s="476"/>
      <c r="NGM14" s="476"/>
      <c r="NGN14" s="476"/>
      <c r="NGO14" s="476"/>
      <c r="NGP14" s="476"/>
      <c r="NGQ14" s="476"/>
      <c r="NGR14" s="476"/>
      <c r="NGS14" s="476"/>
      <c r="NGT14" s="476"/>
      <c r="NGU14" s="476"/>
      <c r="NGV14" s="476"/>
      <c r="NGW14" s="476"/>
      <c r="NGX14" s="476"/>
      <c r="NGY14" s="476"/>
      <c r="NGZ14" s="476"/>
      <c r="NHA14" s="476"/>
      <c r="NHB14" s="476"/>
      <c r="NHC14" s="476"/>
      <c r="NHD14" s="476"/>
      <c r="NHE14" s="476"/>
      <c r="NHF14" s="476"/>
      <c r="NHG14" s="476"/>
      <c r="NHH14" s="476"/>
      <c r="NHI14" s="476"/>
      <c r="NHJ14" s="476"/>
      <c r="NHK14" s="476"/>
      <c r="NHL14" s="476"/>
      <c r="NHM14" s="476"/>
      <c r="NHN14" s="476"/>
      <c r="NHO14" s="476"/>
      <c r="NHP14" s="476"/>
      <c r="NHQ14" s="476"/>
      <c r="NHR14" s="476"/>
      <c r="NHS14" s="476"/>
      <c r="NHT14" s="476"/>
      <c r="NHU14" s="476"/>
      <c r="NHV14" s="476"/>
      <c r="NHW14" s="476"/>
      <c r="NHX14" s="476"/>
      <c r="NHY14" s="476"/>
      <c r="NHZ14" s="476"/>
      <c r="NIA14" s="476"/>
      <c r="NIB14" s="476"/>
      <c r="NIC14" s="476"/>
      <c r="NID14" s="476"/>
      <c r="NIE14" s="476"/>
      <c r="NIF14" s="476"/>
      <c r="NIG14" s="476"/>
      <c r="NIH14" s="476"/>
      <c r="NII14" s="476"/>
      <c r="NIJ14" s="476"/>
      <c r="NIK14" s="476"/>
      <c r="NIL14" s="476"/>
      <c r="NIM14" s="476"/>
      <c r="NIN14" s="476"/>
      <c r="NIO14" s="476"/>
      <c r="NIP14" s="476"/>
      <c r="NIQ14" s="476"/>
      <c r="NIR14" s="476"/>
      <c r="NIS14" s="476"/>
      <c r="NIT14" s="476"/>
      <c r="NIU14" s="476"/>
      <c r="NIV14" s="476"/>
      <c r="NIW14" s="476"/>
      <c r="NIX14" s="476"/>
      <c r="NIY14" s="476"/>
      <c r="NIZ14" s="476"/>
      <c r="NJA14" s="476"/>
      <c r="NJB14" s="476"/>
      <c r="NJC14" s="476"/>
      <c r="NJD14" s="476"/>
      <c r="NJE14" s="476"/>
      <c r="NJF14" s="476"/>
      <c r="NJG14" s="476"/>
      <c r="NJH14" s="476"/>
      <c r="NJI14" s="476"/>
      <c r="NJJ14" s="476"/>
      <c r="NJK14" s="476"/>
      <c r="NJL14" s="476"/>
      <c r="NJM14" s="476"/>
      <c r="NJN14" s="476"/>
      <c r="NJO14" s="476"/>
      <c r="NJP14" s="476"/>
      <c r="NJQ14" s="476"/>
      <c r="NJR14" s="476"/>
      <c r="NJS14" s="476"/>
      <c r="NJT14" s="476"/>
      <c r="NJU14" s="476"/>
      <c r="NJV14" s="476"/>
      <c r="NJW14" s="476"/>
      <c r="NJX14" s="476"/>
      <c r="NJY14" s="476"/>
      <c r="NJZ14" s="476"/>
      <c r="NKA14" s="476"/>
      <c r="NKB14" s="476"/>
      <c r="NKC14" s="476"/>
      <c r="NKD14" s="476"/>
      <c r="NKE14" s="476"/>
      <c r="NKF14" s="476"/>
      <c r="NKG14" s="476"/>
      <c r="NKH14" s="476"/>
      <c r="NKI14" s="476"/>
      <c r="NKJ14" s="476"/>
      <c r="NKK14" s="476"/>
      <c r="NKL14" s="476"/>
      <c r="NKM14" s="476"/>
      <c r="NKN14" s="476"/>
      <c r="NKO14" s="476"/>
      <c r="NKP14" s="476"/>
      <c r="NKQ14" s="476"/>
      <c r="NKR14" s="476"/>
      <c r="NKS14" s="476"/>
      <c r="NKT14" s="476"/>
      <c r="NKU14" s="476"/>
      <c r="NKV14" s="476"/>
      <c r="NKW14" s="476"/>
      <c r="NKX14" s="476"/>
      <c r="NKY14" s="476"/>
      <c r="NKZ14" s="476"/>
      <c r="NLA14" s="476"/>
      <c r="NLB14" s="476"/>
      <c r="NLC14" s="476"/>
      <c r="NLD14" s="476"/>
      <c r="NLE14" s="476"/>
      <c r="NLF14" s="476"/>
      <c r="NLG14" s="476"/>
      <c r="NLH14" s="476"/>
      <c r="NLI14" s="476"/>
      <c r="NLJ14" s="476"/>
      <c r="NLK14" s="476"/>
      <c r="NLL14" s="476"/>
      <c r="NLM14" s="476"/>
      <c r="NLN14" s="476"/>
      <c r="NLO14" s="476"/>
      <c r="NLP14" s="476"/>
      <c r="NLQ14" s="476"/>
      <c r="NLR14" s="476"/>
      <c r="NLS14" s="476"/>
      <c r="NLT14" s="476"/>
      <c r="NLU14" s="476"/>
      <c r="NLV14" s="476"/>
      <c r="NLW14" s="476"/>
      <c r="NLX14" s="476"/>
      <c r="NLY14" s="476"/>
      <c r="NLZ14" s="476"/>
      <c r="NMA14" s="476"/>
      <c r="NMB14" s="476"/>
      <c r="NMC14" s="476"/>
      <c r="NMD14" s="476"/>
      <c r="NME14" s="476"/>
      <c r="NMF14" s="476"/>
      <c r="NMG14" s="476"/>
      <c r="NMH14" s="476"/>
      <c r="NMI14" s="476"/>
      <c r="NMJ14" s="476"/>
      <c r="NMK14" s="476"/>
      <c r="NML14" s="476"/>
      <c r="NMM14" s="476"/>
      <c r="NMN14" s="476"/>
      <c r="NMO14" s="476"/>
      <c r="NMP14" s="476"/>
      <c r="NMQ14" s="476"/>
      <c r="NMR14" s="476"/>
      <c r="NMS14" s="476"/>
      <c r="NMT14" s="476"/>
      <c r="NMU14" s="476"/>
      <c r="NMV14" s="476"/>
      <c r="NMW14" s="476"/>
      <c r="NMX14" s="476"/>
      <c r="NMY14" s="476"/>
      <c r="NMZ14" s="476"/>
      <c r="NNA14" s="476"/>
      <c r="NNB14" s="476"/>
      <c r="NNC14" s="476"/>
      <c r="NND14" s="476"/>
      <c r="NNE14" s="476"/>
      <c r="NNF14" s="476"/>
      <c r="NNG14" s="476"/>
      <c r="NNH14" s="476"/>
      <c r="NNI14" s="476"/>
      <c r="NNJ14" s="476"/>
      <c r="NNK14" s="476"/>
      <c r="NNL14" s="476"/>
      <c r="NNM14" s="476"/>
      <c r="NNN14" s="476"/>
      <c r="NNO14" s="476"/>
      <c r="NNP14" s="476"/>
      <c r="NNQ14" s="476"/>
      <c r="NNR14" s="476"/>
      <c r="NNS14" s="476"/>
      <c r="NNT14" s="476"/>
      <c r="NNU14" s="476"/>
      <c r="NNV14" s="476"/>
      <c r="NNW14" s="476"/>
      <c r="NNX14" s="476"/>
      <c r="NNY14" s="476"/>
      <c r="NNZ14" s="476"/>
      <c r="NOA14" s="476"/>
      <c r="NOB14" s="476"/>
      <c r="NOC14" s="476"/>
      <c r="NOD14" s="476"/>
      <c r="NOE14" s="476"/>
      <c r="NOF14" s="476"/>
      <c r="NOG14" s="476"/>
      <c r="NOH14" s="476"/>
      <c r="NOI14" s="476"/>
      <c r="NOJ14" s="476"/>
      <c r="NOK14" s="476"/>
      <c r="NOL14" s="476"/>
      <c r="NOM14" s="476"/>
      <c r="NON14" s="476"/>
      <c r="NOO14" s="476"/>
      <c r="NOP14" s="476"/>
      <c r="NOQ14" s="476"/>
      <c r="NOR14" s="476"/>
      <c r="NOS14" s="476"/>
      <c r="NOT14" s="476"/>
      <c r="NOU14" s="476"/>
      <c r="NOV14" s="476"/>
      <c r="NOW14" s="476"/>
      <c r="NOX14" s="476"/>
      <c r="NOY14" s="476"/>
      <c r="NOZ14" s="476"/>
      <c r="NPA14" s="476"/>
      <c r="NPB14" s="476"/>
      <c r="NPC14" s="476"/>
      <c r="NPD14" s="476"/>
      <c r="NPE14" s="476"/>
      <c r="NPF14" s="476"/>
      <c r="NPG14" s="476"/>
      <c r="NPH14" s="476"/>
      <c r="NPI14" s="476"/>
      <c r="NPJ14" s="476"/>
      <c r="NPK14" s="476"/>
      <c r="NPL14" s="476"/>
      <c r="NPM14" s="476"/>
      <c r="NPN14" s="476"/>
      <c r="NPO14" s="476"/>
      <c r="NPP14" s="476"/>
      <c r="NPQ14" s="476"/>
      <c r="NPR14" s="476"/>
      <c r="NPS14" s="476"/>
      <c r="NPT14" s="476"/>
      <c r="NPU14" s="476"/>
      <c r="NPV14" s="476"/>
      <c r="NPW14" s="476"/>
      <c r="NPX14" s="476"/>
      <c r="NPY14" s="476"/>
      <c r="NPZ14" s="476"/>
      <c r="NQA14" s="476"/>
      <c r="NQB14" s="476"/>
      <c r="NQC14" s="476"/>
      <c r="NQD14" s="476"/>
      <c r="NQE14" s="476"/>
      <c r="NQF14" s="476"/>
      <c r="NQG14" s="476"/>
      <c r="NQH14" s="476"/>
      <c r="NQI14" s="476"/>
      <c r="NQJ14" s="476"/>
      <c r="NQK14" s="476"/>
      <c r="NQL14" s="476"/>
      <c r="NQM14" s="476"/>
      <c r="NQN14" s="476"/>
      <c r="NQO14" s="476"/>
      <c r="NQP14" s="476"/>
      <c r="NQQ14" s="476"/>
      <c r="NQR14" s="476"/>
      <c r="NQS14" s="476"/>
      <c r="NQT14" s="476"/>
      <c r="NQU14" s="476"/>
      <c r="NQV14" s="476"/>
      <c r="NQW14" s="476"/>
      <c r="NQX14" s="476"/>
      <c r="NQY14" s="476"/>
      <c r="NQZ14" s="476"/>
      <c r="NRA14" s="476"/>
      <c r="NRB14" s="476"/>
      <c r="NRC14" s="476"/>
      <c r="NRD14" s="476"/>
      <c r="NRE14" s="476"/>
      <c r="NRF14" s="476"/>
      <c r="NRG14" s="476"/>
      <c r="NRH14" s="476"/>
      <c r="NRI14" s="476"/>
      <c r="NRJ14" s="476"/>
      <c r="NRK14" s="476"/>
      <c r="NRL14" s="476"/>
      <c r="NRM14" s="476"/>
      <c r="NRN14" s="476"/>
      <c r="NRO14" s="476"/>
      <c r="NRP14" s="476"/>
      <c r="NRQ14" s="476"/>
      <c r="NRR14" s="476"/>
      <c r="NRS14" s="476"/>
      <c r="NRT14" s="476"/>
      <c r="NRU14" s="476"/>
      <c r="NRV14" s="476"/>
      <c r="NRW14" s="476"/>
      <c r="NRX14" s="476"/>
      <c r="NRY14" s="476"/>
      <c r="NRZ14" s="476"/>
      <c r="NSA14" s="476"/>
      <c r="NSB14" s="476"/>
      <c r="NSC14" s="476"/>
      <c r="NSD14" s="476"/>
      <c r="NSE14" s="476"/>
      <c r="NSF14" s="476"/>
      <c r="NSG14" s="476"/>
      <c r="NSH14" s="476"/>
      <c r="NSI14" s="476"/>
      <c r="NSJ14" s="476"/>
      <c r="NSK14" s="476"/>
      <c r="NSL14" s="476"/>
      <c r="NSM14" s="476"/>
      <c r="NSN14" s="476"/>
      <c r="NSO14" s="476"/>
      <c r="NSP14" s="476"/>
      <c r="NSQ14" s="476"/>
      <c r="NSR14" s="476"/>
      <c r="NSS14" s="476"/>
      <c r="NST14" s="476"/>
      <c r="NSU14" s="476"/>
      <c r="NSV14" s="476"/>
      <c r="NSW14" s="476"/>
      <c r="NSX14" s="476"/>
      <c r="NSY14" s="476"/>
      <c r="NSZ14" s="476"/>
      <c r="NTA14" s="476"/>
      <c r="NTB14" s="476"/>
      <c r="NTC14" s="476"/>
      <c r="NTD14" s="476"/>
      <c r="NTE14" s="476"/>
      <c r="NTF14" s="476"/>
      <c r="NTG14" s="476"/>
      <c r="NTH14" s="476"/>
      <c r="NTI14" s="476"/>
      <c r="NTJ14" s="476"/>
      <c r="NTK14" s="476"/>
      <c r="NTL14" s="476"/>
      <c r="NTM14" s="476"/>
      <c r="NTN14" s="476"/>
      <c r="NTO14" s="476"/>
      <c r="NTP14" s="476"/>
      <c r="NTQ14" s="476"/>
      <c r="NTR14" s="476"/>
      <c r="NTS14" s="476"/>
      <c r="NTT14" s="476"/>
      <c r="NTU14" s="476"/>
      <c r="NTV14" s="476"/>
      <c r="NTW14" s="476"/>
      <c r="NTX14" s="476"/>
      <c r="NTY14" s="476"/>
      <c r="NTZ14" s="476"/>
      <c r="NUA14" s="476"/>
      <c r="NUB14" s="476"/>
      <c r="NUC14" s="476"/>
      <c r="NUD14" s="476"/>
      <c r="NUE14" s="476"/>
      <c r="NUF14" s="476"/>
      <c r="NUG14" s="476"/>
      <c r="NUH14" s="476"/>
      <c r="NUI14" s="476"/>
      <c r="NUJ14" s="476"/>
      <c r="NUK14" s="476"/>
      <c r="NUL14" s="476"/>
      <c r="NUM14" s="476"/>
      <c r="NUN14" s="476"/>
      <c r="NUO14" s="476"/>
      <c r="NUP14" s="476"/>
      <c r="NUQ14" s="476"/>
      <c r="NUR14" s="476"/>
      <c r="NUS14" s="476"/>
      <c r="NUT14" s="476"/>
      <c r="NUU14" s="476"/>
      <c r="NUV14" s="476"/>
      <c r="NUW14" s="476"/>
      <c r="NUX14" s="476"/>
      <c r="NUY14" s="476"/>
      <c r="NUZ14" s="476"/>
      <c r="NVA14" s="476"/>
      <c r="NVB14" s="476"/>
      <c r="NVC14" s="476"/>
      <c r="NVD14" s="476"/>
      <c r="NVE14" s="476"/>
      <c r="NVF14" s="476"/>
      <c r="NVG14" s="476"/>
      <c r="NVH14" s="476"/>
      <c r="NVI14" s="476"/>
      <c r="NVJ14" s="476"/>
      <c r="NVK14" s="476"/>
      <c r="NVL14" s="476"/>
      <c r="NVM14" s="476"/>
      <c r="NVN14" s="476"/>
      <c r="NVO14" s="476"/>
      <c r="NVP14" s="476"/>
      <c r="NVQ14" s="476"/>
      <c r="NVR14" s="476"/>
      <c r="NVS14" s="476"/>
      <c r="NVT14" s="476"/>
      <c r="NVU14" s="476"/>
      <c r="NVV14" s="476"/>
      <c r="NVW14" s="476"/>
      <c r="NVX14" s="476"/>
      <c r="NVY14" s="476"/>
      <c r="NVZ14" s="476"/>
      <c r="NWA14" s="476"/>
      <c r="NWB14" s="476"/>
      <c r="NWC14" s="476"/>
      <c r="NWD14" s="476"/>
      <c r="NWE14" s="476"/>
      <c r="NWF14" s="476"/>
      <c r="NWG14" s="476"/>
      <c r="NWH14" s="476"/>
      <c r="NWI14" s="476"/>
      <c r="NWJ14" s="476"/>
      <c r="NWK14" s="476"/>
      <c r="NWL14" s="476"/>
      <c r="NWM14" s="476"/>
      <c r="NWN14" s="476"/>
      <c r="NWO14" s="476"/>
      <c r="NWP14" s="476"/>
      <c r="NWQ14" s="476"/>
      <c r="NWR14" s="476"/>
      <c r="NWS14" s="476"/>
      <c r="NWT14" s="476"/>
      <c r="NWU14" s="476"/>
      <c r="NWV14" s="476"/>
      <c r="NWW14" s="476"/>
      <c r="NWX14" s="476"/>
      <c r="NWY14" s="476"/>
      <c r="NWZ14" s="476"/>
      <c r="NXA14" s="476"/>
      <c r="NXB14" s="476"/>
      <c r="NXC14" s="476"/>
      <c r="NXD14" s="476"/>
      <c r="NXE14" s="476"/>
      <c r="NXF14" s="476"/>
      <c r="NXG14" s="476"/>
      <c r="NXH14" s="476"/>
      <c r="NXI14" s="476"/>
      <c r="NXJ14" s="476"/>
      <c r="NXK14" s="476"/>
      <c r="NXL14" s="476"/>
      <c r="NXM14" s="476"/>
      <c r="NXN14" s="476"/>
      <c r="NXO14" s="476"/>
      <c r="NXP14" s="476"/>
      <c r="NXQ14" s="476"/>
      <c r="NXR14" s="476"/>
      <c r="NXS14" s="476"/>
      <c r="NXT14" s="476"/>
      <c r="NXU14" s="476"/>
      <c r="NXV14" s="476"/>
      <c r="NXW14" s="476"/>
      <c r="NXX14" s="476"/>
      <c r="NXY14" s="476"/>
      <c r="NXZ14" s="476"/>
      <c r="NYA14" s="476"/>
      <c r="NYB14" s="476"/>
      <c r="NYC14" s="476"/>
      <c r="NYD14" s="476"/>
      <c r="NYE14" s="476"/>
      <c r="NYF14" s="476"/>
      <c r="NYG14" s="476"/>
      <c r="NYH14" s="476"/>
      <c r="NYI14" s="476"/>
      <c r="NYJ14" s="476"/>
      <c r="NYK14" s="476"/>
      <c r="NYL14" s="476"/>
      <c r="NYM14" s="476"/>
      <c r="NYN14" s="476"/>
      <c r="NYO14" s="476"/>
      <c r="NYP14" s="476"/>
      <c r="NYQ14" s="476"/>
      <c r="NYR14" s="476"/>
      <c r="NYS14" s="476"/>
      <c r="NYT14" s="476"/>
      <c r="NYU14" s="476"/>
      <c r="NYV14" s="476"/>
      <c r="NYW14" s="476"/>
      <c r="NYX14" s="476"/>
      <c r="NYY14" s="476"/>
      <c r="NYZ14" s="476"/>
      <c r="NZA14" s="476"/>
      <c r="NZB14" s="476"/>
      <c r="NZC14" s="476"/>
      <c r="NZD14" s="476"/>
      <c r="NZE14" s="476"/>
      <c r="NZF14" s="476"/>
      <c r="NZG14" s="476"/>
      <c r="NZH14" s="476"/>
      <c r="NZI14" s="476"/>
      <c r="NZJ14" s="476"/>
      <c r="NZK14" s="476"/>
      <c r="NZL14" s="476"/>
      <c r="NZM14" s="476"/>
      <c r="NZN14" s="476"/>
      <c r="NZO14" s="476"/>
      <c r="NZP14" s="476"/>
      <c r="NZQ14" s="476"/>
      <c r="NZR14" s="476"/>
      <c r="NZS14" s="476"/>
      <c r="NZT14" s="476"/>
      <c r="NZU14" s="476"/>
      <c r="NZV14" s="476"/>
      <c r="NZW14" s="476"/>
      <c r="NZX14" s="476"/>
      <c r="NZY14" s="476"/>
      <c r="NZZ14" s="476"/>
      <c r="OAA14" s="476"/>
      <c r="OAB14" s="476"/>
      <c r="OAC14" s="476"/>
      <c r="OAD14" s="476"/>
      <c r="OAE14" s="476"/>
      <c r="OAF14" s="476"/>
      <c r="OAG14" s="476"/>
      <c r="OAH14" s="476"/>
      <c r="OAI14" s="476"/>
      <c r="OAJ14" s="476"/>
      <c r="OAK14" s="476"/>
      <c r="OAL14" s="476"/>
      <c r="OAM14" s="476"/>
      <c r="OAN14" s="476"/>
      <c r="OAO14" s="476"/>
      <c r="OAP14" s="476"/>
      <c r="OAQ14" s="476"/>
      <c r="OAR14" s="476"/>
      <c r="OAS14" s="476"/>
      <c r="OAT14" s="476"/>
      <c r="OAU14" s="476"/>
      <c r="OAV14" s="476"/>
      <c r="OAW14" s="476"/>
      <c r="OAX14" s="476"/>
      <c r="OAY14" s="476"/>
      <c r="OAZ14" s="476"/>
      <c r="OBA14" s="476"/>
      <c r="OBB14" s="476"/>
      <c r="OBC14" s="476"/>
      <c r="OBD14" s="476"/>
      <c r="OBE14" s="476"/>
      <c r="OBF14" s="476"/>
      <c r="OBG14" s="476"/>
      <c r="OBH14" s="476"/>
      <c r="OBI14" s="476"/>
      <c r="OBJ14" s="476"/>
      <c r="OBK14" s="476"/>
      <c r="OBL14" s="476"/>
      <c r="OBM14" s="476"/>
      <c r="OBN14" s="476"/>
      <c r="OBO14" s="476"/>
      <c r="OBP14" s="476"/>
      <c r="OBQ14" s="476"/>
      <c r="OBR14" s="476"/>
      <c r="OBS14" s="476"/>
      <c r="OBT14" s="476"/>
      <c r="OBU14" s="476"/>
      <c r="OBV14" s="476"/>
      <c r="OBW14" s="476"/>
      <c r="OBX14" s="476"/>
      <c r="OBY14" s="476"/>
      <c r="OBZ14" s="476"/>
      <c r="OCA14" s="476"/>
      <c r="OCB14" s="476"/>
      <c r="OCC14" s="476"/>
      <c r="OCD14" s="476"/>
      <c r="OCE14" s="476"/>
      <c r="OCF14" s="476"/>
      <c r="OCG14" s="476"/>
      <c r="OCH14" s="476"/>
      <c r="OCI14" s="476"/>
      <c r="OCJ14" s="476"/>
      <c r="OCK14" s="476"/>
      <c r="OCL14" s="476"/>
      <c r="OCM14" s="476"/>
      <c r="OCN14" s="476"/>
      <c r="OCO14" s="476"/>
      <c r="OCP14" s="476"/>
      <c r="OCQ14" s="476"/>
      <c r="OCR14" s="476"/>
      <c r="OCS14" s="476"/>
      <c r="OCT14" s="476"/>
      <c r="OCU14" s="476"/>
      <c r="OCV14" s="476"/>
      <c r="OCW14" s="476"/>
      <c r="OCX14" s="476"/>
      <c r="OCY14" s="476"/>
      <c r="OCZ14" s="476"/>
      <c r="ODA14" s="476"/>
      <c r="ODB14" s="476"/>
      <c r="ODC14" s="476"/>
      <c r="ODD14" s="476"/>
      <c r="ODE14" s="476"/>
      <c r="ODF14" s="476"/>
      <c r="ODG14" s="476"/>
      <c r="ODH14" s="476"/>
      <c r="ODI14" s="476"/>
      <c r="ODJ14" s="476"/>
      <c r="ODK14" s="476"/>
      <c r="ODL14" s="476"/>
      <c r="ODM14" s="476"/>
      <c r="ODN14" s="476"/>
      <c r="ODO14" s="476"/>
      <c r="ODP14" s="476"/>
      <c r="ODQ14" s="476"/>
      <c r="ODR14" s="476"/>
      <c r="ODS14" s="476"/>
      <c r="ODT14" s="476"/>
      <c r="ODU14" s="476"/>
      <c r="ODV14" s="476"/>
      <c r="ODW14" s="476"/>
      <c r="ODX14" s="476"/>
      <c r="ODY14" s="476"/>
      <c r="ODZ14" s="476"/>
      <c r="OEA14" s="476"/>
      <c r="OEB14" s="476"/>
      <c r="OEC14" s="476"/>
      <c r="OED14" s="476"/>
      <c r="OEE14" s="476"/>
      <c r="OEF14" s="476"/>
      <c r="OEG14" s="476"/>
      <c r="OEH14" s="476"/>
      <c r="OEI14" s="476"/>
      <c r="OEJ14" s="476"/>
      <c r="OEK14" s="476"/>
      <c r="OEL14" s="476"/>
      <c r="OEM14" s="476"/>
      <c r="OEN14" s="476"/>
      <c r="OEO14" s="476"/>
      <c r="OEP14" s="476"/>
      <c r="OEQ14" s="476"/>
      <c r="OER14" s="476"/>
      <c r="OES14" s="476"/>
      <c r="OET14" s="476"/>
      <c r="OEU14" s="476"/>
      <c r="OEV14" s="476"/>
      <c r="OEW14" s="476"/>
      <c r="OEX14" s="476"/>
      <c r="OEY14" s="476"/>
      <c r="OEZ14" s="476"/>
      <c r="OFA14" s="476"/>
      <c r="OFB14" s="476"/>
      <c r="OFC14" s="476"/>
      <c r="OFD14" s="476"/>
      <c r="OFE14" s="476"/>
      <c r="OFF14" s="476"/>
      <c r="OFG14" s="476"/>
      <c r="OFH14" s="476"/>
      <c r="OFI14" s="476"/>
      <c r="OFJ14" s="476"/>
      <c r="OFK14" s="476"/>
      <c r="OFL14" s="476"/>
      <c r="OFM14" s="476"/>
      <c r="OFN14" s="476"/>
      <c r="OFO14" s="476"/>
      <c r="OFP14" s="476"/>
      <c r="OFQ14" s="476"/>
      <c r="OFR14" s="476"/>
      <c r="OFS14" s="476"/>
      <c r="OFT14" s="476"/>
      <c r="OFU14" s="476"/>
      <c r="OFV14" s="476"/>
      <c r="OFW14" s="476"/>
      <c r="OFX14" s="476"/>
      <c r="OFY14" s="476"/>
      <c r="OFZ14" s="476"/>
      <c r="OGA14" s="476"/>
      <c r="OGB14" s="476"/>
      <c r="OGC14" s="476"/>
      <c r="OGD14" s="476"/>
      <c r="OGE14" s="476"/>
      <c r="OGF14" s="476"/>
      <c r="OGG14" s="476"/>
      <c r="OGH14" s="476"/>
      <c r="OGI14" s="476"/>
      <c r="OGJ14" s="476"/>
      <c r="OGK14" s="476"/>
      <c r="OGL14" s="476"/>
      <c r="OGM14" s="476"/>
      <c r="OGN14" s="476"/>
      <c r="OGO14" s="476"/>
      <c r="OGP14" s="476"/>
      <c r="OGQ14" s="476"/>
      <c r="OGR14" s="476"/>
      <c r="OGS14" s="476"/>
      <c r="OGT14" s="476"/>
      <c r="OGU14" s="476"/>
      <c r="OGV14" s="476"/>
      <c r="OGW14" s="476"/>
      <c r="OGX14" s="476"/>
      <c r="OGY14" s="476"/>
      <c r="OGZ14" s="476"/>
      <c r="OHA14" s="476"/>
      <c r="OHB14" s="476"/>
      <c r="OHC14" s="476"/>
      <c r="OHD14" s="476"/>
      <c r="OHE14" s="476"/>
      <c r="OHF14" s="476"/>
      <c r="OHG14" s="476"/>
      <c r="OHH14" s="476"/>
      <c r="OHI14" s="476"/>
      <c r="OHJ14" s="476"/>
      <c r="OHK14" s="476"/>
      <c r="OHL14" s="476"/>
      <c r="OHM14" s="476"/>
      <c r="OHN14" s="476"/>
      <c r="OHO14" s="476"/>
      <c r="OHP14" s="476"/>
      <c r="OHQ14" s="476"/>
      <c r="OHR14" s="476"/>
      <c r="OHS14" s="476"/>
      <c r="OHT14" s="476"/>
      <c r="OHU14" s="476"/>
      <c r="OHV14" s="476"/>
      <c r="OHW14" s="476"/>
      <c r="OHX14" s="476"/>
      <c r="OHY14" s="476"/>
      <c r="OHZ14" s="476"/>
      <c r="OIA14" s="476"/>
      <c r="OIB14" s="476"/>
      <c r="OIC14" s="476"/>
      <c r="OID14" s="476"/>
      <c r="OIE14" s="476"/>
      <c r="OIF14" s="476"/>
      <c r="OIG14" s="476"/>
      <c r="OIH14" s="476"/>
      <c r="OII14" s="476"/>
      <c r="OIJ14" s="476"/>
      <c r="OIK14" s="476"/>
      <c r="OIL14" s="476"/>
      <c r="OIM14" s="476"/>
      <c r="OIN14" s="476"/>
      <c r="OIO14" s="476"/>
      <c r="OIP14" s="476"/>
      <c r="OIQ14" s="476"/>
      <c r="OIR14" s="476"/>
      <c r="OIS14" s="476"/>
      <c r="OIT14" s="476"/>
      <c r="OIU14" s="476"/>
      <c r="OIV14" s="476"/>
      <c r="OIW14" s="476"/>
      <c r="OIX14" s="476"/>
      <c r="OIY14" s="476"/>
      <c r="OIZ14" s="476"/>
      <c r="OJA14" s="476"/>
      <c r="OJB14" s="476"/>
      <c r="OJC14" s="476"/>
      <c r="OJD14" s="476"/>
      <c r="OJE14" s="476"/>
      <c r="OJF14" s="476"/>
      <c r="OJG14" s="476"/>
      <c r="OJH14" s="476"/>
      <c r="OJI14" s="476"/>
      <c r="OJJ14" s="476"/>
      <c r="OJK14" s="476"/>
      <c r="OJL14" s="476"/>
      <c r="OJM14" s="476"/>
      <c r="OJN14" s="476"/>
      <c r="OJO14" s="476"/>
      <c r="OJP14" s="476"/>
      <c r="OJQ14" s="476"/>
      <c r="OJR14" s="476"/>
      <c r="OJS14" s="476"/>
      <c r="OJT14" s="476"/>
      <c r="OJU14" s="476"/>
      <c r="OJV14" s="476"/>
      <c r="OJW14" s="476"/>
      <c r="OJX14" s="476"/>
      <c r="OJY14" s="476"/>
      <c r="OJZ14" s="476"/>
      <c r="OKA14" s="476"/>
      <c r="OKB14" s="476"/>
      <c r="OKC14" s="476"/>
      <c r="OKD14" s="476"/>
      <c r="OKE14" s="476"/>
      <c r="OKF14" s="476"/>
      <c r="OKG14" s="476"/>
      <c r="OKH14" s="476"/>
      <c r="OKI14" s="476"/>
      <c r="OKJ14" s="476"/>
      <c r="OKK14" s="476"/>
      <c r="OKL14" s="476"/>
      <c r="OKM14" s="476"/>
      <c r="OKN14" s="476"/>
      <c r="OKO14" s="476"/>
      <c r="OKP14" s="476"/>
      <c r="OKQ14" s="476"/>
      <c r="OKR14" s="476"/>
      <c r="OKS14" s="476"/>
      <c r="OKT14" s="476"/>
      <c r="OKU14" s="476"/>
      <c r="OKV14" s="476"/>
      <c r="OKW14" s="476"/>
      <c r="OKX14" s="476"/>
      <c r="OKY14" s="476"/>
      <c r="OKZ14" s="476"/>
      <c r="OLA14" s="476"/>
      <c r="OLB14" s="476"/>
      <c r="OLC14" s="476"/>
      <c r="OLD14" s="476"/>
      <c r="OLE14" s="476"/>
      <c r="OLF14" s="476"/>
      <c r="OLG14" s="476"/>
      <c r="OLH14" s="476"/>
      <c r="OLI14" s="476"/>
      <c r="OLJ14" s="476"/>
      <c r="OLK14" s="476"/>
      <c r="OLL14" s="476"/>
      <c r="OLM14" s="476"/>
      <c r="OLN14" s="476"/>
      <c r="OLO14" s="476"/>
      <c r="OLP14" s="476"/>
      <c r="OLQ14" s="476"/>
      <c r="OLR14" s="476"/>
      <c r="OLS14" s="476"/>
      <c r="OLT14" s="476"/>
      <c r="OLU14" s="476"/>
      <c r="OLV14" s="476"/>
      <c r="OLW14" s="476"/>
      <c r="OLX14" s="476"/>
      <c r="OLY14" s="476"/>
      <c r="OLZ14" s="476"/>
      <c r="OMA14" s="476"/>
      <c r="OMB14" s="476"/>
      <c r="OMC14" s="476"/>
      <c r="OMD14" s="476"/>
      <c r="OME14" s="476"/>
      <c r="OMF14" s="476"/>
      <c r="OMG14" s="476"/>
      <c r="OMH14" s="476"/>
      <c r="OMI14" s="476"/>
      <c r="OMJ14" s="476"/>
      <c r="OMK14" s="476"/>
      <c r="OML14" s="476"/>
      <c r="OMM14" s="476"/>
      <c r="OMN14" s="476"/>
      <c r="OMO14" s="476"/>
      <c r="OMP14" s="476"/>
      <c r="OMQ14" s="476"/>
      <c r="OMR14" s="476"/>
      <c r="OMS14" s="476"/>
      <c r="OMT14" s="476"/>
      <c r="OMU14" s="476"/>
      <c r="OMV14" s="476"/>
      <c r="OMW14" s="476"/>
      <c r="OMX14" s="476"/>
      <c r="OMY14" s="476"/>
      <c r="OMZ14" s="476"/>
      <c r="ONA14" s="476"/>
      <c r="ONB14" s="476"/>
      <c r="ONC14" s="476"/>
      <c r="OND14" s="476"/>
      <c r="ONE14" s="476"/>
      <c r="ONF14" s="476"/>
      <c r="ONG14" s="476"/>
      <c r="ONH14" s="476"/>
      <c r="ONI14" s="476"/>
      <c r="ONJ14" s="476"/>
      <c r="ONK14" s="476"/>
      <c r="ONL14" s="476"/>
      <c r="ONM14" s="476"/>
      <c r="ONN14" s="476"/>
      <c r="ONO14" s="476"/>
      <c r="ONP14" s="476"/>
      <c r="ONQ14" s="476"/>
      <c r="ONR14" s="476"/>
      <c r="ONS14" s="476"/>
      <c r="ONT14" s="476"/>
      <c r="ONU14" s="476"/>
      <c r="ONV14" s="476"/>
      <c r="ONW14" s="476"/>
      <c r="ONX14" s="476"/>
      <c r="ONY14" s="476"/>
      <c r="ONZ14" s="476"/>
      <c r="OOA14" s="476"/>
      <c r="OOB14" s="476"/>
      <c r="OOC14" s="476"/>
      <c r="OOD14" s="476"/>
      <c r="OOE14" s="476"/>
      <c r="OOF14" s="476"/>
      <c r="OOG14" s="476"/>
      <c r="OOH14" s="476"/>
      <c r="OOI14" s="476"/>
      <c r="OOJ14" s="476"/>
      <c r="OOK14" s="476"/>
      <c r="OOL14" s="476"/>
      <c r="OOM14" s="476"/>
      <c r="OON14" s="476"/>
      <c r="OOO14" s="476"/>
      <c r="OOP14" s="476"/>
      <c r="OOQ14" s="476"/>
      <c r="OOR14" s="476"/>
      <c r="OOS14" s="476"/>
      <c r="OOT14" s="476"/>
      <c r="OOU14" s="476"/>
      <c r="OOV14" s="476"/>
      <c r="OOW14" s="476"/>
      <c r="OOX14" s="476"/>
      <c r="OOY14" s="476"/>
      <c r="OOZ14" s="476"/>
      <c r="OPA14" s="476"/>
      <c r="OPB14" s="476"/>
      <c r="OPC14" s="476"/>
      <c r="OPD14" s="476"/>
      <c r="OPE14" s="476"/>
      <c r="OPF14" s="476"/>
      <c r="OPG14" s="476"/>
      <c r="OPH14" s="476"/>
      <c r="OPI14" s="476"/>
      <c r="OPJ14" s="476"/>
      <c r="OPK14" s="476"/>
      <c r="OPL14" s="476"/>
      <c r="OPM14" s="476"/>
      <c r="OPN14" s="476"/>
      <c r="OPO14" s="476"/>
      <c r="OPP14" s="476"/>
      <c r="OPQ14" s="476"/>
      <c r="OPR14" s="476"/>
      <c r="OPS14" s="476"/>
      <c r="OPT14" s="476"/>
      <c r="OPU14" s="476"/>
      <c r="OPV14" s="476"/>
      <c r="OPW14" s="476"/>
      <c r="OPX14" s="476"/>
      <c r="OPY14" s="476"/>
      <c r="OPZ14" s="476"/>
      <c r="OQA14" s="476"/>
      <c r="OQB14" s="476"/>
      <c r="OQC14" s="476"/>
      <c r="OQD14" s="476"/>
      <c r="OQE14" s="476"/>
      <c r="OQF14" s="476"/>
      <c r="OQG14" s="476"/>
      <c r="OQH14" s="476"/>
      <c r="OQI14" s="476"/>
      <c r="OQJ14" s="476"/>
      <c r="OQK14" s="476"/>
      <c r="OQL14" s="476"/>
      <c r="OQM14" s="476"/>
      <c r="OQN14" s="476"/>
      <c r="OQO14" s="476"/>
      <c r="OQP14" s="476"/>
      <c r="OQQ14" s="476"/>
      <c r="OQR14" s="476"/>
      <c r="OQS14" s="476"/>
      <c r="OQT14" s="476"/>
      <c r="OQU14" s="476"/>
      <c r="OQV14" s="476"/>
      <c r="OQW14" s="476"/>
      <c r="OQX14" s="476"/>
      <c r="OQY14" s="476"/>
      <c r="OQZ14" s="476"/>
      <c r="ORA14" s="476"/>
      <c r="ORB14" s="476"/>
      <c r="ORC14" s="476"/>
      <c r="ORD14" s="476"/>
      <c r="ORE14" s="476"/>
      <c r="ORF14" s="476"/>
      <c r="ORG14" s="476"/>
      <c r="ORH14" s="476"/>
      <c r="ORI14" s="476"/>
      <c r="ORJ14" s="476"/>
      <c r="ORK14" s="476"/>
      <c r="ORL14" s="476"/>
      <c r="ORM14" s="476"/>
      <c r="ORN14" s="476"/>
      <c r="ORO14" s="476"/>
      <c r="ORP14" s="476"/>
      <c r="ORQ14" s="476"/>
      <c r="ORR14" s="476"/>
      <c r="ORS14" s="476"/>
      <c r="ORT14" s="476"/>
      <c r="ORU14" s="476"/>
      <c r="ORV14" s="476"/>
      <c r="ORW14" s="476"/>
      <c r="ORX14" s="476"/>
      <c r="ORY14" s="476"/>
      <c r="ORZ14" s="476"/>
      <c r="OSA14" s="476"/>
      <c r="OSB14" s="476"/>
      <c r="OSC14" s="476"/>
      <c r="OSD14" s="476"/>
      <c r="OSE14" s="476"/>
      <c r="OSF14" s="476"/>
      <c r="OSG14" s="476"/>
      <c r="OSH14" s="476"/>
      <c r="OSI14" s="476"/>
      <c r="OSJ14" s="476"/>
      <c r="OSK14" s="476"/>
      <c r="OSL14" s="476"/>
      <c r="OSM14" s="476"/>
      <c r="OSN14" s="476"/>
      <c r="OSO14" s="476"/>
      <c r="OSP14" s="476"/>
      <c r="OSQ14" s="476"/>
      <c r="OSR14" s="476"/>
      <c r="OSS14" s="476"/>
      <c r="OST14" s="476"/>
      <c r="OSU14" s="476"/>
      <c r="OSV14" s="476"/>
      <c r="OSW14" s="476"/>
      <c r="OSX14" s="476"/>
      <c r="OSY14" s="476"/>
      <c r="OSZ14" s="476"/>
      <c r="OTA14" s="476"/>
      <c r="OTB14" s="476"/>
      <c r="OTC14" s="476"/>
      <c r="OTD14" s="476"/>
      <c r="OTE14" s="476"/>
      <c r="OTF14" s="476"/>
      <c r="OTG14" s="476"/>
      <c r="OTH14" s="476"/>
      <c r="OTI14" s="476"/>
      <c r="OTJ14" s="476"/>
      <c r="OTK14" s="476"/>
      <c r="OTL14" s="476"/>
      <c r="OTM14" s="476"/>
      <c r="OTN14" s="476"/>
      <c r="OTO14" s="476"/>
      <c r="OTP14" s="476"/>
      <c r="OTQ14" s="476"/>
      <c r="OTR14" s="476"/>
      <c r="OTS14" s="476"/>
      <c r="OTT14" s="476"/>
      <c r="OTU14" s="476"/>
      <c r="OTV14" s="476"/>
      <c r="OTW14" s="476"/>
      <c r="OTX14" s="476"/>
      <c r="OTY14" s="476"/>
      <c r="OTZ14" s="476"/>
      <c r="OUA14" s="476"/>
      <c r="OUB14" s="476"/>
      <c r="OUC14" s="476"/>
      <c r="OUD14" s="476"/>
      <c r="OUE14" s="476"/>
      <c r="OUF14" s="476"/>
      <c r="OUG14" s="476"/>
      <c r="OUH14" s="476"/>
      <c r="OUI14" s="476"/>
      <c r="OUJ14" s="476"/>
      <c r="OUK14" s="476"/>
      <c r="OUL14" s="476"/>
      <c r="OUM14" s="476"/>
      <c r="OUN14" s="476"/>
      <c r="OUO14" s="476"/>
      <c r="OUP14" s="476"/>
      <c r="OUQ14" s="476"/>
      <c r="OUR14" s="476"/>
      <c r="OUS14" s="476"/>
      <c r="OUT14" s="476"/>
      <c r="OUU14" s="476"/>
      <c r="OUV14" s="476"/>
      <c r="OUW14" s="476"/>
      <c r="OUX14" s="476"/>
      <c r="OUY14" s="476"/>
      <c r="OUZ14" s="476"/>
      <c r="OVA14" s="476"/>
      <c r="OVB14" s="476"/>
      <c r="OVC14" s="476"/>
      <c r="OVD14" s="476"/>
      <c r="OVE14" s="476"/>
      <c r="OVF14" s="476"/>
      <c r="OVG14" s="476"/>
      <c r="OVH14" s="476"/>
      <c r="OVI14" s="476"/>
      <c r="OVJ14" s="476"/>
      <c r="OVK14" s="476"/>
      <c r="OVL14" s="476"/>
      <c r="OVM14" s="476"/>
      <c r="OVN14" s="476"/>
      <c r="OVO14" s="476"/>
      <c r="OVP14" s="476"/>
      <c r="OVQ14" s="476"/>
      <c r="OVR14" s="476"/>
      <c r="OVS14" s="476"/>
      <c r="OVT14" s="476"/>
      <c r="OVU14" s="476"/>
      <c r="OVV14" s="476"/>
      <c r="OVW14" s="476"/>
      <c r="OVX14" s="476"/>
      <c r="OVY14" s="476"/>
      <c r="OVZ14" s="476"/>
      <c r="OWA14" s="476"/>
      <c r="OWB14" s="476"/>
      <c r="OWC14" s="476"/>
      <c r="OWD14" s="476"/>
      <c r="OWE14" s="476"/>
      <c r="OWF14" s="476"/>
      <c r="OWG14" s="476"/>
      <c r="OWH14" s="476"/>
      <c r="OWI14" s="476"/>
      <c r="OWJ14" s="476"/>
      <c r="OWK14" s="476"/>
      <c r="OWL14" s="476"/>
      <c r="OWM14" s="476"/>
      <c r="OWN14" s="476"/>
      <c r="OWO14" s="476"/>
      <c r="OWP14" s="476"/>
      <c r="OWQ14" s="476"/>
      <c r="OWR14" s="476"/>
      <c r="OWS14" s="476"/>
      <c r="OWT14" s="476"/>
      <c r="OWU14" s="476"/>
      <c r="OWV14" s="476"/>
      <c r="OWW14" s="476"/>
      <c r="OWX14" s="476"/>
      <c r="OWY14" s="476"/>
      <c r="OWZ14" s="476"/>
      <c r="OXA14" s="476"/>
      <c r="OXB14" s="476"/>
      <c r="OXC14" s="476"/>
      <c r="OXD14" s="476"/>
      <c r="OXE14" s="476"/>
      <c r="OXF14" s="476"/>
      <c r="OXG14" s="476"/>
      <c r="OXH14" s="476"/>
      <c r="OXI14" s="476"/>
      <c r="OXJ14" s="476"/>
      <c r="OXK14" s="476"/>
      <c r="OXL14" s="476"/>
      <c r="OXM14" s="476"/>
      <c r="OXN14" s="476"/>
      <c r="OXO14" s="476"/>
      <c r="OXP14" s="476"/>
      <c r="OXQ14" s="476"/>
      <c r="OXR14" s="476"/>
      <c r="OXS14" s="476"/>
      <c r="OXT14" s="476"/>
      <c r="OXU14" s="476"/>
      <c r="OXV14" s="476"/>
      <c r="OXW14" s="476"/>
      <c r="OXX14" s="476"/>
      <c r="OXY14" s="476"/>
      <c r="OXZ14" s="476"/>
      <c r="OYA14" s="476"/>
      <c r="OYB14" s="476"/>
      <c r="OYC14" s="476"/>
      <c r="OYD14" s="476"/>
      <c r="OYE14" s="476"/>
      <c r="OYF14" s="476"/>
      <c r="OYG14" s="476"/>
      <c r="OYH14" s="476"/>
      <c r="OYI14" s="476"/>
      <c r="OYJ14" s="476"/>
      <c r="OYK14" s="476"/>
      <c r="OYL14" s="476"/>
      <c r="OYM14" s="476"/>
      <c r="OYN14" s="476"/>
      <c r="OYO14" s="476"/>
      <c r="OYP14" s="476"/>
      <c r="OYQ14" s="476"/>
      <c r="OYR14" s="476"/>
      <c r="OYS14" s="476"/>
      <c r="OYT14" s="476"/>
      <c r="OYU14" s="476"/>
      <c r="OYV14" s="476"/>
      <c r="OYW14" s="476"/>
      <c r="OYX14" s="476"/>
      <c r="OYY14" s="476"/>
      <c r="OYZ14" s="476"/>
      <c r="OZA14" s="476"/>
      <c r="OZB14" s="476"/>
      <c r="OZC14" s="476"/>
      <c r="OZD14" s="476"/>
      <c r="OZE14" s="476"/>
      <c r="OZF14" s="476"/>
      <c r="OZG14" s="476"/>
      <c r="OZH14" s="476"/>
      <c r="OZI14" s="476"/>
      <c r="OZJ14" s="476"/>
      <c r="OZK14" s="476"/>
      <c r="OZL14" s="476"/>
      <c r="OZM14" s="476"/>
      <c r="OZN14" s="476"/>
      <c r="OZO14" s="476"/>
      <c r="OZP14" s="476"/>
      <c r="OZQ14" s="476"/>
      <c r="OZR14" s="476"/>
      <c r="OZS14" s="476"/>
      <c r="OZT14" s="476"/>
      <c r="OZU14" s="476"/>
      <c r="OZV14" s="476"/>
      <c r="OZW14" s="476"/>
      <c r="OZX14" s="476"/>
      <c r="OZY14" s="476"/>
      <c r="OZZ14" s="476"/>
      <c r="PAA14" s="476"/>
      <c r="PAB14" s="476"/>
      <c r="PAC14" s="476"/>
      <c r="PAD14" s="476"/>
      <c r="PAE14" s="476"/>
      <c r="PAF14" s="476"/>
      <c r="PAG14" s="476"/>
      <c r="PAH14" s="476"/>
      <c r="PAI14" s="476"/>
      <c r="PAJ14" s="476"/>
      <c r="PAK14" s="476"/>
      <c r="PAL14" s="476"/>
      <c r="PAM14" s="476"/>
      <c r="PAN14" s="476"/>
      <c r="PAO14" s="476"/>
      <c r="PAP14" s="476"/>
      <c r="PAQ14" s="476"/>
      <c r="PAR14" s="476"/>
      <c r="PAS14" s="476"/>
      <c r="PAT14" s="476"/>
      <c r="PAU14" s="476"/>
      <c r="PAV14" s="476"/>
      <c r="PAW14" s="476"/>
      <c r="PAX14" s="476"/>
      <c r="PAY14" s="476"/>
      <c r="PAZ14" s="476"/>
      <c r="PBA14" s="476"/>
      <c r="PBB14" s="476"/>
      <c r="PBC14" s="476"/>
      <c r="PBD14" s="476"/>
      <c r="PBE14" s="476"/>
      <c r="PBF14" s="476"/>
      <c r="PBG14" s="476"/>
      <c r="PBH14" s="476"/>
      <c r="PBI14" s="476"/>
      <c r="PBJ14" s="476"/>
      <c r="PBK14" s="476"/>
      <c r="PBL14" s="476"/>
      <c r="PBM14" s="476"/>
      <c r="PBN14" s="476"/>
      <c r="PBO14" s="476"/>
      <c r="PBP14" s="476"/>
      <c r="PBQ14" s="476"/>
      <c r="PBR14" s="476"/>
      <c r="PBS14" s="476"/>
      <c r="PBT14" s="476"/>
      <c r="PBU14" s="476"/>
      <c r="PBV14" s="476"/>
      <c r="PBW14" s="476"/>
      <c r="PBX14" s="476"/>
      <c r="PBY14" s="476"/>
      <c r="PBZ14" s="476"/>
      <c r="PCA14" s="476"/>
      <c r="PCB14" s="476"/>
      <c r="PCC14" s="476"/>
      <c r="PCD14" s="476"/>
      <c r="PCE14" s="476"/>
      <c r="PCF14" s="476"/>
      <c r="PCG14" s="476"/>
      <c r="PCH14" s="476"/>
      <c r="PCI14" s="476"/>
      <c r="PCJ14" s="476"/>
      <c r="PCK14" s="476"/>
      <c r="PCL14" s="476"/>
      <c r="PCM14" s="476"/>
      <c r="PCN14" s="476"/>
      <c r="PCO14" s="476"/>
      <c r="PCP14" s="476"/>
      <c r="PCQ14" s="476"/>
      <c r="PCR14" s="476"/>
      <c r="PCS14" s="476"/>
      <c r="PCT14" s="476"/>
      <c r="PCU14" s="476"/>
      <c r="PCV14" s="476"/>
      <c r="PCW14" s="476"/>
      <c r="PCX14" s="476"/>
      <c r="PCY14" s="476"/>
      <c r="PCZ14" s="476"/>
      <c r="PDA14" s="476"/>
      <c r="PDB14" s="476"/>
      <c r="PDC14" s="476"/>
      <c r="PDD14" s="476"/>
      <c r="PDE14" s="476"/>
      <c r="PDF14" s="476"/>
      <c r="PDG14" s="476"/>
      <c r="PDH14" s="476"/>
      <c r="PDI14" s="476"/>
      <c r="PDJ14" s="476"/>
      <c r="PDK14" s="476"/>
      <c r="PDL14" s="476"/>
      <c r="PDM14" s="476"/>
      <c r="PDN14" s="476"/>
      <c r="PDO14" s="476"/>
      <c r="PDP14" s="476"/>
      <c r="PDQ14" s="476"/>
      <c r="PDR14" s="476"/>
      <c r="PDS14" s="476"/>
      <c r="PDT14" s="476"/>
      <c r="PDU14" s="476"/>
      <c r="PDV14" s="476"/>
      <c r="PDW14" s="476"/>
      <c r="PDX14" s="476"/>
      <c r="PDY14" s="476"/>
      <c r="PDZ14" s="476"/>
      <c r="PEA14" s="476"/>
      <c r="PEB14" s="476"/>
      <c r="PEC14" s="476"/>
      <c r="PED14" s="476"/>
      <c r="PEE14" s="476"/>
      <c r="PEF14" s="476"/>
      <c r="PEG14" s="476"/>
      <c r="PEH14" s="476"/>
      <c r="PEI14" s="476"/>
      <c r="PEJ14" s="476"/>
      <c r="PEK14" s="476"/>
      <c r="PEL14" s="476"/>
      <c r="PEM14" s="476"/>
      <c r="PEN14" s="476"/>
      <c r="PEO14" s="476"/>
      <c r="PEP14" s="476"/>
      <c r="PEQ14" s="476"/>
      <c r="PER14" s="476"/>
      <c r="PES14" s="476"/>
      <c r="PET14" s="476"/>
      <c r="PEU14" s="476"/>
      <c r="PEV14" s="476"/>
      <c r="PEW14" s="476"/>
      <c r="PEX14" s="476"/>
      <c r="PEY14" s="476"/>
      <c r="PEZ14" s="476"/>
      <c r="PFA14" s="476"/>
      <c r="PFB14" s="476"/>
      <c r="PFC14" s="476"/>
      <c r="PFD14" s="476"/>
      <c r="PFE14" s="476"/>
      <c r="PFF14" s="476"/>
      <c r="PFG14" s="476"/>
      <c r="PFH14" s="476"/>
      <c r="PFI14" s="476"/>
      <c r="PFJ14" s="476"/>
      <c r="PFK14" s="476"/>
      <c r="PFL14" s="476"/>
      <c r="PFM14" s="476"/>
      <c r="PFN14" s="476"/>
      <c r="PFO14" s="476"/>
      <c r="PFP14" s="476"/>
      <c r="PFQ14" s="476"/>
      <c r="PFR14" s="476"/>
      <c r="PFS14" s="476"/>
      <c r="PFT14" s="476"/>
      <c r="PFU14" s="476"/>
      <c r="PFV14" s="476"/>
      <c r="PFW14" s="476"/>
      <c r="PFX14" s="476"/>
      <c r="PFY14" s="476"/>
      <c r="PFZ14" s="476"/>
      <c r="PGA14" s="476"/>
      <c r="PGB14" s="476"/>
      <c r="PGC14" s="476"/>
      <c r="PGD14" s="476"/>
      <c r="PGE14" s="476"/>
      <c r="PGF14" s="476"/>
      <c r="PGG14" s="476"/>
      <c r="PGH14" s="476"/>
      <c r="PGI14" s="476"/>
      <c r="PGJ14" s="476"/>
      <c r="PGK14" s="476"/>
      <c r="PGL14" s="476"/>
      <c r="PGM14" s="476"/>
      <c r="PGN14" s="476"/>
      <c r="PGO14" s="476"/>
      <c r="PGP14" s="476"/>
      <c r="PGQ14" s="476"/>
      <c r="PGR14" s="476"/>
      <c r="PGS14" s="476"/>
      <c r="PGT14" s="476"/>
      <c r="PGU14" s="476"/>
      <c r="PGV14" s="476"/>
      <c r="PGW14" s="476"/>
      <c r="PGX14" s="476"/>
      <c r="PGY14" s="476"/>
      <c r="PGZ14" s="476"/>
      <c r="PHA14" s="476"/>
      <c r="PHB14" s="476"/>
      <c r="PHC14" s="476"/>
      <c r="PHD14" s="476"/>
      <c r="PHE14" s="476"/>
      <c r="PHF14" s="476"/>
      <c r="PHG14" s="476"/>
      <c r="PHH14" s="476"/>
      <c r="PHI14" s="476"/>
      <c r="PHJ14" s="476"/>
      <c r="PHK14" s="476"/>
      <c r="PHL14" s="476"/>
      <c r="PHM14" s="476"/>
      <c r="PHN14" s="476"/>
      <c r="PHO14" s="476"/>
      <c r="PHP14" s="476"/>
      <c r="PHQ14" s="476"/>
      <c r="PHR14" s="476"/>
      <c r="PHS14" s="476"/>
      <c r="PHT14" s="476"/>
      <c r="PHU14" s="476"/>
      <c r="PHV14" s="476"/>
      <c r="PHW14" s="476"/>
      <c r="PHX14" s="476"/>
      <c r="PHY14" s="476"/>
      <c r="PHZ14" s="476"/>
      <c r="PIA14" s="476"/>
      <c r="PIB14" s="476"/>
      <c r="PIC14" s="476"/>
      <c r="PID14" s="476"/>
      <c r="PIE14" s="476"/>
      <c r="PIF14" s="476"/>
      <c r="PIG14" s="476"/>
      <c r="PIH14" s="476"/>
      <c r="PII14" s="476"/>
      <c r="PIJ14" s="476"/>
      <c r="PIK14" s="476"/>
      <c r="PIL14" s="476"/>
      <c r="PIM14" s="476"/>
      <c r="PIN14" s="476"/>
      <c r="PIO14" s="476"/>
      <c r="PIP14" s="476"/>
      <c r="PIQ14" s="476"/>
      <c r="PIR14" s="476"/>
      <c r="PIS14" s="476"/>
      <c r="PIT14" s="476"/>
      <c r="PIU14" s="476"/>
      <c r="PIV14" s="476"/>
      <c r="PIW14" s="476"/>
      <c r="PIX14" s="476"/>
      <c r="PIY14" s="476"/>
      <c r="PIZ14" s="476"/>
      <c r="PJA14" s="476"/>
      <c r="PJB14" s="476"/>
      <c r="PJC14" s="476"/>
      <c r="PJD14" s="476"/>
      <c r="PJE14" s="476"/>
      <c r="PJF14" s="476"/>
      <c r="PJG14" s="476"/>
      <c r="PJH14" s="476"/>
      <c r="PJI14" s="476"/>
      <c r="PJJ14" s="476"/>
      <c r="PJK14" s="476"/>
      <c r="PJL14" s="476"/>
      <c r="PJM14" s="476"/>
      <c r="PJN14" s="476"/>
      <c r="PJO14" s="476"/>
      <c r="PJP14" s="476"/>
      <c r="PJQ14" s="476"/>
      <c r="PJR14" s="476"/>
      <c r="PJS14" s="476"/>
      <c r="PJT14" s="476"/>
      <c r="PJU14" s="476"/>
      <c r="PJV14" s="476"/>
      <c r="PJW14" s="476"/>
      <c r="PJX14" s="476"/>
      <c r="PJY14" s="476"/>
      <c r="PJZ14" s="476"/>
      <c r="PKA14" s="476"/>
      <c r="PKB14" s="476"/>
      <c r="PKC14" s="476"/>
      <c r="PKD14" s="476"/>
      <c r="PKE14" s="476"/>
      <c r="PKF14" s="476"/>
      <c r="PKG14" s="476"/>
      <c r="PKH14" s="476"/>
      <c r="PKI14" s="476"/>
      <c r="PKJ14" s="476"/>
      <c r="PKK14" s="476"/>
      <c r="PKL14" s="476"/>
      <c r="PKM14" s="476"/>
      <c r="PKN14" s="476"/>
      <c r="PKO14" s="476"/>
      <c r="PKP14" s="476"/>
      <c r="PKQ14" s="476"/>
      <c r="PKR14" s="476"/>
      <c r="PKS14" s="476"/>
      <c r="PKT14" s="476"/>
      <c r="PKU14" s="476"/>
      <c r="PKV14" s="476"/>
      <c r="PKW14" s="476"/>
      <c r="PKX14" s="476"/>
      <c r="PKY14" s="476"/>
      <c r="PKZ14" s="476"/>
      <c r="PLA14" s="476"/>
      <c r="PLB14" s="476"/>
      <c r="PLC14" s="476"/>
      <c r="PLD14" s="476"/>
      <c r="PLE14" s="476"/>
      <c r="PLF14" s="476"/>
      <c r="PLG14" s="476"/>
      <c r="PLH14" s="476"/>
      <c r="PLI14" s="476"/>
      <c r="PLJ14" s="476"/>
      <c r="PLK14" s="476"/>
      <c r="PLL14" s="476"/>
      <c r="PLM14" s="476"/>
      <c r="PLN14" s="476"/>
      <c r="PLO14" s="476"/>
      <c r="PLP14" s="476"/>
      <c r="PLQ14" s="476"/>
      <c r="PLR14" s="476"/>
      <c r="PLS14" s="476"/>
      <c r="PLT14" s="476"/>
      <c r="PLU14" s="476"/>
      <c r="PLV14" s="476"/>
      <c r="PLW14" s="476"/>
      <c r="PLX14" s="476"/>
      <c r="PLY14" s="476"/>
      <c r="PLZ14" s="476"/>
      <c r="PMA14" s="476"/>
      <c r="PMB14" s="476"/>
      <c r="PMC14" s="476"/>
      <c r="PMD14" s="476"/>
      <c r="PME14" s="476"/>
      <c r="PMF14" s="476"/>
      <c r="PMG14" s="476"/>
      <c r="PMH14" s="476"/>
      <c r="PMI14" s="476"/>
      <c r="PMJ14" s="476"/>
      <c r="PMK14" s="476"/>
      <c r="PML14" s="476"/>
      <c r="PMM14" s="476"/>
      <c r="PMN14" s="476"/>
      <c r="PMO14" s="476"/>
      <c r="PMP14" s="476"/>
      <c r="PMQ14" s="476"/>
      <c r="PMR14" s="476"/>
      <c r="PMS14" s="476"/>
      <c r="PMT14" s="476"/>
      <c r="PMU14" s="476"/>
      <c r="PMV14" s="476"/>
      <c r="PMW14" s="476"/>
      <c r="PMX14" s="476"/>
      <c r="PMY14" s="476"/>
      <c r="PMZ14" s="476"/>
      <c r="PNA14" s="476"/>
      <c r="PNB14" s="476"/>
      <c r="PNC14" s="476"/>
      <c r="PND14" s="476"/>
      <c r="PNE14" s="476"/>
      <c r="PNF14" s="476"/>
      <c r="PNG14" s="476"/>
      <c r="PNH14" s="476"/>
      <c r="PNI14" s="476"/>
      <c r="PNJ14" s="476"/>
      <c r="PNK14" s="476"/>
      <c r="PNL14" s="476"/>
      <c r="PNM14" s="476"/>
      <c r="PNN14" s="476"/>
      <c r="PNO14" s="476"/>
      <c r="PNP14" s="476"/>
      <c r="PNQ14" s="476"/>
      <c r="PNR14" s="476"/>
      <c r="PNS14" s="476"/>
      <c r="PNT14" s="476"/>
      <c r="PNU14" s="476"/>
      <c r="PNV14" s="476"/>
      <c r="PNW14" s="476"/>
      <c r="PNX14" s="476"/>
      <c r="PNY14" s="476"/>
      <c r="PNZ14" s="476"/>
      <c r="POA14" s="476"/>
      <c r="POB14" s="476"/>
      <c r="POC14" s="476"/>
      <c r="POD14" s="476"/>
      <c r="POE14" s="476"/>
      <c r="POF14" s="476"/>
      <c r="POG14" s="476"/>
      <c r="POH14" s="476"/>
      <c r="POI14" s="476"/>
      <c r="POJ14" s="476"/>
      <c r="POK14" s="476"/>
      <c r="POL14" s="476"/>
      <c r="POM14" s="476"/>
      <c r="PON14" s="476"/>
      <c r="POO14" s="476"/>
      <c r="POP14" s="476"/>
      <c r="POQ14" s="476"/>
      <c r="POR14" s="476"/>
      <c r="POS14" s="476"/>
      <c r="POT14" s="476"/>
      <c r="POU14" s="476"/>
      <c r="POV14" s="476"/>
      <c r="POW14" s="476"/>
      <c r="POX14" s="476"/>
      <c r="POY14" s="476"/>
      <c r="POZ14" s="476"/>
      <c r="PPA14" s="476"/>
      <c r="PPB14" s="476"/>
      <c r="PPC14" s="476"/>
      <c r="PPD14" s="476"/>
      <c r="PPE14" s="476"/>
      <c r="PPF14" s="476"/>
      <c r="PPG14" s="476"/>
      <c r="PPH14" s="476"/>
      <c r="PPI14" s="476"/>
      <c r="PPJ14" s="476"/>
      <c r="PPK14" s="476"/>
      <c r="PPL14" s="476"/>
      <c r="PPM14" s="476"/>
      <c r="PPN14" s="476"/>
      <c r="PPO14" s="476"/>
      <c r="PPP14" s="476"/>
      <c r="PPQ14" s="476"/>
      <c r="PPR14" s="476"/>
      <c r="PPS14" s="476"/>
      <c r="PPT14" s="476"/>
      <c r="PPU14" s="476"/>
      <c r="PPV14" s="476"/>
      <c r="PPW14" s="476"/>
      <c r="PPX14" s="476"/>
      <c r="PPY14" s="476"/>
      <c r="PPZ14" s="476"/>
      <c r="PQA14" s="476"/>
      <c r="PQB14" s="476"/>
      <c r="PQC14" s="476"/>
      <c r="PQD14" s="476"/>
      <c r="PQE14" s="476"/>
      <c r="PQF14" s="476"/>
      <c r="PQG14" s="476"/>
      <c r="PQH14" s="476"/>
      <c r="PQI14" s="476"/>
      <c r="PQJ14" s="476"/>
      <c r="PQK14" s="476"/>
      <c r="PQL14" s="476"/>
      <c r="PQM14" s="476"/>
      <c r="PQN14" s="476"/>
      <c r="PQO14" s="476"/>
      <c r="PQP14" s="476"/>
      <c r="PQQ14" s="476"/>
      <c r="PQR14" s="476"/>
      <c r="PQS14" s="476"/>
      <c r="PQT14" s="476"/>
      <c r="PQU14" s="476"/>
      <c r="PQV14" s="476"/>
      <c r="PQW14" s="476"/>
      <c r="PQX14" s="476"/>
      <c r="PQY14" s="476"/>
      <c r="PQZ14" s="476"/>
      <c r="PRA14" s="476"/>
      <c r="PRB14" s="476"/>
      <c r="PRC14" s="476"/>
      <c r="PRD14" s="476"/>
      <c r="PRE14" s="476"/>
      <c r="PRF14" s="476"/>
      <c r="PRG14" s="476"/>
      <c r="PRH14" s="476"/>
      <c r="PRI14" s="476"/>
      <c r="PRJ14" s="476"/>
      <c r="PRK14" s="476"/>
      <c r="PRL14" s="476"/>
      <c r="PRM14" s="476"/>
      <c r="PRN14" s="476"/>
      <c r="PRO14" s="476"/>
      <c r="PRP14" s="476"/>
      <c r="PRQ14" s="476"/>
      <c r="PRR14" s="476"/>
      <c r="PRS14" s="476"/>
      <c r="PRT14" s="476"/>
      <c r="PRU14" s="476"/>
      <c r="PRV14" s="476"/>
      <c r="PRW14" s="476"/>
      <c r="PRX14" s="476"/>
      <c r="PRY14" s="476"/>
      <c r="PRZ14" s="476"/>
      <c r="PSA14" s="476"/>
      <c r="PSB14" s="476"/>
      <c r="PSC14" s="476"/>
      <c r="PSD14" s="476"/>
      <c r="PSE14" s="476"/>
      <c r="PSF14" s="476"/>
      <c r="PSG14" s="476"/>
      <c r="PSH14" s="476"/>
      <c r="PSI14" s="476"/>
      <c r="PSJ14" s="476"/>
      <c r="PSK14" s="476"/>
      <c r="PSL14" s="476"/>
      <c r="PSM14" s="476"/>
      <c r="PSN14" s="476"/>
      <c r="PSO14" s="476"/>
      <c r="PSP14" s="476"/>
      <c r="PSQ14" s="476"/>
      <c r="PSR14" s="476"/>
      <c r="PSS14" s="476"/>
      <c r="PST14" s="476"/>
      <c r="PSU14" s="476"/>
      <c r="PSV14" s="476"/>
      <c r="PSW14" s="476"/>
      <c r="PSX14" s="476"/>
      <c r="PSY14" s="476"/>
      <c r="PSZ14" s="476"/>
      <c r="PTA14" s="476"/>
      <c r="PTB14" s="476"/>
      <c r="PTC14" s="476"/>
      <c r="PTD14" s="476"/>
      <c r="PTE14" s="476"/>
      <c r="PTF14" s="476"/>
      <c r="PTG14" s="476"/>
      <c r="PTH14" s="476"/>
      <c r="PTI14" s="476"/>
      <c r="PTJ14" s="476"/>
      <c r="PTK14" s="476"/>
      <c r="PTL14" s="476"/>
      <c r="PTM14" s="476"/>
      <c r="PTN14" s="476"/>
      <c r="PTO14" s="476"/>
      <c r="PTP14" s="476"/>
      <c r="PTQ14" s="476"/>
      <c r="PTR14" s="476"/>
      <c r="PTS14" s="476"/>
      <c r="PTT14" s="476"/>
      <c r="PTU14" s="476"/>
      <c r="PTV14" s="476"/>
      <c r="PTW14" s="476"/>
      <c r="PTX14" s="476"/>
      <c r="PTY14" s="476"/>
      <c r="PTZ14" s="476"/>
      <c r="PUA14" s="476"/>
      <c r="PUB14" s="476"/>
      <c r="PUC14" s="476"/>
      <c r="PUD14" s="476"/>
      <c r="PUE14" s="476"/>
      <c r="PUF14" s="476"/>
      <c r="PUG14" s="476"/>
      <c r="PUH14" s="476"/>
      <c r="PUI14" s="476"/>
      <c r="PUJ14" s="476"/>
      <c r="PUK14" s="476"/>
      <c r="PUL14" s="476"/>
      <c r="PUM14" s="476"/>
      <c r="PUN14" s="476"/>
      <c r="PUO14" s="476"/>
      <c r="PUP14" s="476"/>
      <c r="PUQ14" s="476"/>
      <c r="PUR14" s="476"/>
      <c r="PUS14" s="476"/>
      <c r="PUT14" s="476"/>
      <c r="PUU14" s="476"/>
      <c r="PUV14" s="476"/>
      <c r="PUW14" s="476"/>
      <c r="PUX14" s="476"/>
      <c r="PUY14" s="476"/>
      <c r="PUZ14" s="476"/>
      <c r="PVA14" s="476"/>
      <c r="PVB14" s="476"/>
      <c r="PVC14" s="476"/>
      <c r="PVD14" s="476"/>
      <c r="PVE14" s="476"/>
      <c r="PVF14" s="476"/>
      <c r="PVG14" s="476"/>
      <c r="PVH14" s="476"/>
      <c r="PVI14" s="476"/>
      <c r="PVJ14" s="476"/>
      <c r="PVK14" s="476"/>
      <c r="PVL14" s="476"/>
      <c r="PVM14" s="476"/>
      <c r="PVN14" s="476"/>
      <c r="PVO14" s="476"/>
      <c r="PVP14" s="476"/>
      <c r="PVQ14" s="476"/>
      <c r="PVR14" s="476"/>
      <c r="PVS14" s="476"/>
      <c r="PVT14" s="476"/>
      <c r="PVU14" s="476"/>
      <c r="PVV14" s="476"/>
      <c r="PVW14" s="476"/>
      <c r="PVX14" s="476"/>
      <c r="PVY14" s="476"/>
      <c r="PVZ14" s="476"/>
      <c r="PWA14" s="476"/>
      <c r="PWB14" s="476"/>
      <c r="PWC14" s="476"/>
      <c r="PWD14" s="476"/>
      <c r="PWE14" s="476"/>
      <c r="PWF14" s="476"/>
      <c r="PWG14" s="476"/>
      <c r="PWH14" s="476"/>
      <c r="PWI14" s="476"/>
      <c r="PWJ14" s="476"/>
      <c r="PWK14" s="476"/>
      <c r="PWL14" s="476"/>
      <c r="PWM14" s="476"/>
      <c r="PWN14" s="476"/>
      <c r="PWO14" s="476"/>
      <c r="PWP14" s="476"/>
      <c r="PWQ14" s="476"/>
      <c r="PWR14" s="476"/>
      <c r="PWS14" s="476"/>
      <c r="PWT14" s="476"/>
      <c r="PWU14" s="476"/>
      <c r="PWV14" s="476"/>
      <c r="PWW14" s="476"/>
      <c r="PWX14" s="476"/>
      <c r="PWY14" s="476"/>
      <c r="PWZ14" s="476"/>
      <c r="PXA14" s="476"/>
      <c r="PXB14" s="476"/>
      <c r="PXC14" s="476"/>
      <c r="PXD14" s="476"/>
      <c r="PXE14" s="476"/>
      <c r="PXF14" s="476"/>
      <c r="PXG14" s="476"/>
      <c r="PXH14" s="476"/>
      <c r="PXI14" s="476"/>
      <c r="PXJ14" s="476"/>
      <c r="PXK14" s="476"/>
      <c r="PXL14" s="476"/>
      <c r="PXM14" s="476"/>
      <c r="PXN14" s="476"/>
      <c r="PXO14" s="476"/>
      <c r="PXP14" s="476"/>
      <c r="PXQ14" s="476"/>
      <c r="PXR14" s="476"/>
      <c r="PXS14" s="476"/>
      <c r="PXT14" s="476"/>
      <c r="PXU14" s="476"/>
      <c r="PXV14" s="476"/>
      <c r="PXW14" s="476"/>
      <c r="PXX14" s="476"/>
      <c r="PXY14" s="476"/>
      <c r="PXZ14" s="476"/>
      <c r="PYA14" s="476"/>
      <c r="PYB14" s="476"/>
      <c r="PYC14" s="476"/>
      <c r="PYD14" s="476"/>
      <c r="PYE14" s="476"/>
      <c r="PYF14" s="476"/>
      <c r="PYG14" s="476"/>
      <c r="PYH14" s="476"/>
      <c r="PYI14" s="476"/>
      <c r="PYJ14" s="476"/>
      <c r="PYK14" s="476"/>
      <c r="PYL14" s="476"/>
      <c r="PYM14" s="476"/>
      <c r="PYN14" s="476"/>
      <c r="PYO14" s="476"/>
      <c r="PYP14" s="476"/>
      <c r="PYQ14" s="476"/>
      <c r="PYR14" s="476"/>
      <c r="PYS14" s="476"/>
      <c r="PYT14" s="476"/>
      <c r="PYU14" s="476"/>
      <c r="PYV14" s="476"/>
      <c r="PYW14" s="476"/>
      <c r="PYX14" s="476"/>
      <c r="PYY14" s="476"/>
      <c r="PYZ14" s="476"/>
      <c r="PZA14" s="476"/>
      <c r="PZB14" s="476"/>
      <c r="PZC14" s="476"/>
      <c r="PZD14" s="476"/>
      <c r="PZE14" s="476"/>
      <c r="PZF14" s="476"/>
      <c r="PZG14" s="476"/>
      <c r="PZH14" s="476"/>
      <c r="PZI14" s="476"/>
      <c r="PZJ14" s="476"/>
      <c r="PZK14" s="476"/>
      <c r="PZL14" s="476"/>
      <c r="PZM14" s="476"/>
      <c r="PZN14" s="476"/>
      <c r="PZO14" s="476"/>
      <c r="PZP14" s="476"/>
      <c r="PZQ14" s="476"/>
      <c r="PZR14" s="476"/>
      <c r="PZS14" s="476"/>
      <c r="PZT14" s="476"/>
      <c r="PZU14" s="476"/>
      <c r="PZV14" s="476"/>
      <c r="PZW14" s="476"/>
      <c r="PZX14" s="476"/>
      <c r="PZY14" s="476"/>
      <c r="PZZ14" s="476"/>
      <c r="QAA14" s="476"/>
      <c r="QAB14" s="476"/>
      <c r="QAC14" s="476"/>
      <c r="QAD14" s="476"/>
      <c r="QAE14" s="476"/>
      <c r="QAF14" s="476"/>
      <c r="QAG14" s="476"/>
      <c r="QAH14" s="476"/>
      <c r="QAI14" s="476"/>
      <c r="QAJ14" s="476"/>
      <c r="QAK14" s="476"/>
      <c r="QAL14" s="476"/>
      <c r="QAM14" s="476"/>
      <c r="QAN14" s="476"/>
      <c r="QAO14" s="476"/>
      <c r="QAP14" s="476"/>
      <c r="QAQ14" s="476"/>
      <c r="QAR14" s="476"/>
      <c r="QAS14" s="476"/>
      <c r="QAT14" s="476"/>
      <c r="QAU14" s="476"/>
      <c r="QAV14" s="476"/>
      <c r="QAW14" s="476"/>
      <c r="QAX14" s="476"/>
      <c r="QAY14" s="476"/>
      <c r="QAZ14" s="476"/>
      <c r="QBA14" s="476"/>
      <c r="QBB14" s="476"/>
      <c r="QBC14" s="476"/>
      <c r="QBD14" s="476"/>
      <c r="QBE14" s="476"/>
      <c r="QBF14" s="476"/>
      <c r="QBG14" s="476"/>
      <c r="QBH14" s="476"/>
      <c r="QBI14" s="476"/>
      <c r="QBJ14" s="476"/>
      <c r="QBK14" s="476"/>
      <c r="QBL14" s="476"/>
      <c r="QBM14" s="476"/>
      <c r="QBN14" s="476"/>
      <c r="QBO14" s="476"/>
      <c r="QBP14" s="476"/>
      <c r="QBQ14" s="476"/>
      <c r="QBR14" s="476"/>
      <c r="QBS14" s="476"/>
      <c r="QBT14" s="476"/>
      <c r="QBU14" s="476"/>
      <c r="QBV14" s="476"/>
      <c r="QBW14" s="476"/>
      <c r="QBX14" s="476"/>
      <c r="QBY14" s="476"/>
      <c r="QBZ14" s="476"/>
      <c r="QCA14" s="476"/>
      <c r="QCB14" s="476"/>
      <c r="QCC14" s="476"/>
      <c r="QCD14" s="476"/>
      <c r="QCE14" s="476"/>
      <c r="QCF14" s="476"/>
      <c r="QCG14" s="476"/>
      <c r="QCH14" s="476"/>
      <c r="QCI14" s="476"/>
      <c r="QCJ14" s="476"/>
      <c r="QCK14" s="476"/>
      <c r="QCL14" s="476"/>
      <c r="QCM14" s="476"/>
      <c r="QCN14" s="476"/>
      <c r="QCO14" s="476"/>
      <c r="QCP14" s="476"/>
      <c r="QCQ14" s="476"/>
      <c r="QCR14" s="476"/>
      <c r="QCS14" s="476"/>
      <c r="QCT14" s="476"/>
      <c r="QCU14" s="476"/>
      <c r="QCV14" s="476"/>
      <c r="QCW14" s="476"/>
      <c r="QCX14" s="476"/>
      <c r="QCY14" s="476"/>
      <c r="QCZ14" s="476"/>
      <c r="QDA14" s="476"/>
      <c r="QDB14" s="476"/>
      <c r="QDC14" s="476"/>
      <c r="QDD14" s="476"/>
      <c r="QDE14" s="476"/>
      <c r="QDF14" s="476"/>
      <c r="QDG14" s="476"/>
      <c r="QDH14" s="476"/>
      <c r="QDI14" s="476"/>
      <c r="QDJ14" s="476"/>
      <c r="QDK14" s="476"/>
      <c r="QDL14" s="476"/>
      <c r="QDM14" s="476"/>
      <c r="QDN14" s="476"/>
      <c r="QDO14" s="476"/>
      <c r="QDP14" s="476"/>
      <c r="QDQ14" s="476"/>
      <c r="QDR14" s="476"/>
      <c r="QDS14" s="476"/>
      <c r="QDT14" s="476"/>
      <c r="QDU14" s="476"/>
      <c r="QDV14" s="476"/>
      <c r="QDW14" s="476"/>
      <c r="QDX14" s="476"/>
      <c r="QDY14" s="476"/>
      <c r="QDZ14" s="476"/>
      <c r="QEA14" s="476"/>
      <c r="QEB14" s="476"/>
      <c r="QEC14" s="476"/>
      <c r="QED14" s="476"/>
      <c r="QEE14" s="476"/>
      <c r="QEF14" s="476"/>
      <c r="QEG14" s="476"/>
      <c r="QEH14" s="476"/>
      <c r="QEI14" s="476"/>
      <c r="QEJ14" s="476"/>
      <c r="QEK14" s="476"/>
      <c r="QEL14" s="476"/>
      <c r="QEM14" s="476"/>
      <c r="QEN14" s="476"/>
      <c r="QEO14" s="476"/>
      <c r="QEP14" s="476"/>
      <c r="QEQ14" s="476"/>
      <c r="QER14" s="476"/>
      <c r="QES14" s="476"/>
      <c r="QET14" s="476"/>
      <c r="QEU14" s="476"/>
      <c r="QEV14" s="476"/>
      <c r="QEW14" s="476"/>
      <c r="QEX14" s="476"/>
      <c r="QEY14" s="476"/>
      <c r="QEZ14" s="476"/>
      <c r="QFA14" s="476"/>
      <c r="QFB14" s="476"/>
      <c r="QFC14" s="476"/>
      <c r="QFD14" s="476"/>
      <c r="QFE14" s="476"/>
      <c r="QFF14" s="476"/>
      <c r="QFG14" s="476"/>
      <c r="QFH14" s="476"/>
      <c r="QFI14" s="476"/>
      <c r="QFJ14" s="476"/>
      <c r="QFK14" s="476"/>
      <c r="QFL14" s="476"/>
      <c r="QFM14" s="476"/>
      <c r="QFN14" s="476"/>
      <c r="QFO14" s="476"/>
      <c r="QFP14" s="476"/>
      <c r="QFQ14" s="476"/>
      <c r="QFR14" s="476"/>
      <c r="QFS14" s="476"/>
      <c r="QFT14" s="476"/>
      <c r="QFU14" s="476"/>
      <c r="QFV14" s="476"/>
      <c r="QFW14" s="476"/>
      <c r="QFX14" s="476"/>
      <c r="QFY14" s="476"/>
      <c r="QFZ14" s="476"/>
      <c r="QGA14" s="476"/>
      <c r="QGB14" s="476"/>
      <c r="QGC14" s="476"/>
      <c r="QGD14" s="476"/>
      <c r="QGE14" s="476"/>
      <c r="QGF14" s="476"/>
      <c r="QGG14" s="476"/>
      <c r="QGH14" s="476"/>
      <c r="QGI14" s="476"/>
      <c r="QGJ14" s="476"/>
      <c r="QGK14" s="476"/>
      <c r="QGL14" s="476"/>
      <c r="QGM14" s="476"/>
      <c r="QGN14" s="476"/>
      <c r="QGO14" s="476"/>
      <c r="QGP14" s="476"/>
      <c r="QGQ14" s="476"/>
      <c r="QGR14" s="476"/>
      <c r="QGS14" s="476"/>
      <c r="QGT14" s="476"/>
      <c r="QGU14" s="476"/>
      <c r="QGV14" s="476"/>
      <c r="QGW14" s="476"/>
      <c r="QGX14" s="476"/>
      <c r="QGY14" s="476"/>
      <c r="QGZ14" s="476"/>
      <c r="QHA14" s="476"/>
      <c r="QHB14" s="476"/>
      <c r="QHC14" s="476"/>
      <c r="QHD14" s="476"/>
      <c r="QHE14" s="476"/>
      <c r="QHF14" s="476"/>
      <c r="QHG14" s="476"/>
      <c r="QHH14" s="476"/>
      <c r="QHI14" s="476"/>
      <c r="QHJ14" s="476"/>
      <c r="QHK14" s="476"/>
      <c r="QHL14" s="476"/>
      <c r="QHM14" s="476"/>
      <c r="QHN14" s="476"/>
      <c r="QHO14" s="476"/>
      <c r="QHP14" s="476"/>
      <c r="QHQ14" s="476"/>
      <c r="QHR14" s="476"/>
      <c r="QHS14" s="476"/>
      <c r="QHT14" s="476"/>
      <c r="QHU14" s="476"/>
      <c r="QHV14" s="476"/>
      <c r="QHW14" s="476"/>
      <c r="QHX14" s="476"/>
      <c r="QHY14" s="476"/>
      <c r="QHZ14" s="476"/>
      <c r="QIA14" s="476"/>
      <c r="QIB14" s="476"/>
      <c r="QIC14" s="476"/>
      <c r="QID14" s="476"/>
      <c r="QIE14" s="476"/>
      <c r="QIF14" s="476"/>
      <c r="QIG14" s="476"/>
      <c r="QIH14" s="476"/>
      <c r="QII14" s="476"/>
      <c r="QIJ14" s="476"/>
      <c r="QIK14" s="476"/>
      <c r="QIL14" s="476"/>
      <c r="QIM14" s="476"/>
      <c r="QIN14" s="476"/>
      <c r="QIO14" s="476"/>
      <c r="QIP14" s="476"/>
      <c r="QIQ14" s="476"/>
      <c r="QIR14" s="476"/>
      <c r="QIS14" s="476"/>
      <c r="QIT14" s="476"/>
      <c r="QIU14" s="476"/>
      <c r="QIV14" s="476"/>
      <c r="QIW14" s="476"/>
      <c r="QIX14" s="476"/>
      <c r="QIY14" s="476"/>
      <c r="QIZ14" s="476"/>
      <c r="QJA14" s="476"/>
      <c r="QJB14" s="476"/>
      <c r="QJC14" s="476"/>
      <c r="QJD14" s="476"/>
      <c r="QJE14" s="476"/>
      <c r="QJF14" s="476"/>
      <c r="QJG14" s="476"/>
      <c r="QJH14" s="476"/>
      <c r="QJI14" s="476"/>
      <c r="QJJ14" s="476"/>
      <c r="QJK14" s="476"/>
      <c r="QJL14" s="476"/>
      <c r="QJM14" s="476"/>
      <c r="QJN14" s="476"/>
      <c r="QJO14" s="476"/>
      <c r="QJP14" s="476"/>
      <c r="QJQ14" s="476"/>
      <c r="QJR14" s="476"/>
      <c r="QJS14" s="476"/>
      <c r="QJT14" s="476"/>
      <c r="QJU14" s="476"/>
      <c r="QJV14" s="476"/>
      <c r="QJW14" s="476"/>
      <c r="QJX14" s="476"/>
      <c r="QJY14" s="476"/>
      <c r="QJZ14" s="476"/>
      <c r="QKA14" s="476"/>
      <c r="QKB14" s="476"/>
      <c r="QKC14" s="476"/>
      <c r="QKD14" s="476"/>
      <c r="QKE14" s="476"/>
      <c r="QKF14" s="476"/>
      <c r="QKG14" s="476"/>
      <c r="QKH14" s="476"/>
      <c r="QKI14" s="476"/>
      <c r="QKJ14" s="476"/>
      <c r="QKK14" s="476"/>
      <c r="QKL14" s="476"/>
      <c r="QKM14" s="476"/>
      <c r="QKN14" s="476"/>
      <c r="QKO14" s="476"/>
      <c r="QKP14" s="476"/>
      <c r="QKQ14" s="476"/>
      <c r="QKR14" s="476"/>
      <c r="QKS14" s="476"/>
      <c r="QKT14" s="476"/>
      <c r="QKU14" s="476"/>
      <c r="QKV14" s="476"/>
      <c r="QKW14" s="476"/>
      <c r="QKX14" s="476"/>
      <c r="QKY14" s="476"/>
      <c r="QKZ14" s="476"/>
      <c r="QLA14" s="476"/>
      <c r="QLB14" s="476"/>
      <c r="QLC14" s="476"/>
      <c r="QLD14" s="476"/>
      <c r="QLE14" s="476"/>
      <c r="QLF14" s="476"/>
      <c r="QLG14" s="476"/>
      <c r="QLH14" s="476"/>
      <c r="QLI14" s="476"/>
      <c r="QLJ14" s="476"/>
      <c r="QLK14" s="476"/>
      <c r="QLL14" s="476"/>
      <c r="QLM14" s="476"/>
      <c r="QLN14" s="476"/>
      <c r="QLO14" s="476"/>
      <c r="QLP14" s="476"/>
      <c r="QLQ14" s="476"/>
      <c r="QLR14" s="476"/>
      <c r="QLS14" s="476"/>
      <c r="QLT14" s="476"/>
      <c r="QLU14" s="476"/>
      <c r="QLV14" s="476"/>
      <c r="QLW14" s="476"/>
      <c r="QLX14" s="476"/>
      <c r="QLY14" s="476"/>
      <c r="QLZ14" s="476"/>
      <c r="QMA14" s="476"/>
      <c r="QMB14" s="476"/>
      <c r="QMC14" s="476"/>
      <c r="QMD14" s="476"/>
      <c r="QME14" s="476"/>
      <c r="QMF14" s="476"/>
      <c r="QMG14" s="476"/>
      <c r="QMH14" s="476"/>
      <c r="QMI14" s="476"/>
      <c r="QMJ14" s="476"/>
      <c r="QMK14" s="476"/>
      <c r="QML14" s="476"/>
      <c r="QMM14" s="476"/>
      <c r="QMN14" s="476"/>
      <c r="QMO14" s="476"/>
      <c r="QMP14" s="476"/>
      <c r="QMQ14" s="476"/>
      <c r="QMR14" s="476"/>
      <c r="QMS14" s="476"/>
      <c r="QMT14" s="476"/>
      <c r="QMU14" s="476"/>
      <c r="QMV14" s="476"/>
      <c r="QMW14" s="476"/>
      <c r="QMX14" s="476"/>
      <c r="QMY14" s="476"/>
      <c r="QMZ14" s="476"/>
      <c r="QNA14" s="476"/>
      <c r="QNB14" s="476"/>
      <c r="QNC14" s="476"/>
      <c r="QND14" s="476"/>
      <c r="QNE14" s="476"/>
      <c r="QNF14" s="476"/>
      <c r="QNG14" s="476"/>
      <c r="QNH14" s="476"/>
      <c r="QNI14" s="476"/>
      <c r="QNJ14" s="476"/>
      <c r="QNK14" s="476"/>
      <c r="QNL14" s="476"/>
      <c r="QNM14" s="476"/>
      <c r="QNN14" s="476"/>
      <c r="QNO14" s="476"/>
      <c r="QNP14" s="476"/>
      <c r="QNQ14" s="476"/>
      <c r="QNR14" s="476"/>
      <c r="QNS14" s="476"/>
      <c r="QNT14" s="476"/>
      <c r="QNU14" s="476"/>
      <c r="QNV14" s="476"/>
      <c r="QNW14" s="476"/>
      <c r="QNX14" s="476"/>
      <c r="QNY14" s="476"/>
      <c r="QNZ14" s="476"/>
      <c r="QOA14" s="476"/>
      <c r="QOB14" s="476"/>
      <c r="QOC14" s="476"/>
      <c r="QOD14" s="476"/>
      <c r="QOE14" s="476"/>
      <c r="QOF14" s="476"/>
      <c r="QOG14" s="476"/>
      <c r="QOH14" s="476"/>
      <c r="QOI14" s="476"/>
      <c r="QOJ14" s="476"/>
      <c r="QOK14" s="476"/>
      <c r="QOL14" s="476"/>
      <c r="QOM14" s="476"/>
      <c r="QON14" s="476"/>
      <c r="QOO14" s="476"/>
      <c r="QOP14" s="476"/>
      <c r="QOQ14" s="476"/>
      <c r="QOR14" s="476"/>
      <c r="QOS14" s="476"/>
      <c r="QOT14" s="476"/>
      <c r="QOU14" s="476"/>
      <c r="QOV14" s="476"/>
      <c r="QOW14" s="476"/>
      <c r="QOX14" s="476"/>
      <c r="QOY14" s="476"/>
      <c r="QOZ14" s="476"/>
      <c r="QPA14" s="476"/>
      <c r="QPB14" s="476"/>
      <c r="QPC14" s="476"/>
      <c r="QPD14" s="476"/>
      <c r="QPE14" s="476"/>
      <c r="QPF14" s="476"/>
      <c r="QPG14" s="476"/>
      <c r="QPH14" s="476"/>
      <c r="QPI14" s="476"/>
      <c r="QPJ14" s="476"/>
      <c r="QPK14" s="476"/>
      <c r="QPL14" s="476"/>
      <c r="QPM14" s="476"/>
      <c r="QPN14" s="476"/>
      <c r="QPO14" s="476"/>
      <c r="QPP14" s="476"/>
      <c r="QPQ14" s="476"/>
      <c r="QPR14" s="476"/>
      <c r="QPS14" s="476"/>
      <c r="QPT14" s="476"/>
      <c r="QPU14" s="476"/>
      <c r="QPV14" s="476"/>
      <c r="QPW14" s="476"/>
      <c r="QPX14" s="476"/>
      <c r="QPY14" s="476"/>
      <c r="QPZ14" s="476"/>
      <c r="QQA14" s="476"/>
      <c r="QQB14" s="476"/>
      <c r="QQC14" s="476"/>
      <c r="QQD14" s="476"/>
      <c r="QQE14" s="476"/>
      <c r="QQF14" s="476"/>
      <c r="QQG14" s="476"/>
      <c r="QQH14" s="476"/>
      <c r="QQI14" s="476"/>
      <c r="QQJ14" s="476"/>
      <c r="QQK14" s="476"/>
      <c r="QQL14" s="476"/>
      <c r="QQM14" s="476"/>
      <c r="QQN14" s="476"/>
      <c r="QQO14" s="476"/>
      <c r="QQP14" s="476"/>
      <c r="QQQ14" s="476"/>
      <c r="QQR14" s="476"/>
      <c r="QQS14" s="476"/>
      <c r="QQT14" s="476"/>
      <c r="QQU14" s="476"/>
      <c r="QQV14" s="476"/>
      <c r="QQW14" s="476"/>
      <c r="QQX14" s="476"/>
      <c r="QQY14" s="476"/>
      <c r="QQZ14" s="476"/>
      <c r="QRA14" s="476"/>
      <c r="QRB14" s="476"/>
      <c r="QRC14" s="476"/>
      <c r="QRD14" s="476"/>
      <c r="QRE14" s="476"/>
      <c r="QRF14" s="476"/>
      <c r="QRG14" s="476"/>
      <c r="QRH14" s="476"/>
      <c r="QRI14" s="476"/>
      <c r="QRJ14" s="476"/>
      <c r="QRK14" s="476"/>
      <c r="QRL14" s="476"/>
      <c r="QRM14" s="476"/>
      <c r="QRN14" s="476"/>
      <c r="QRO14" s="476"/>
      <c r="QRP14" s="476"/>
      <c r="QRQ14" s="476"/>
      <c r="QRR14" s="476"/>
      <c r="QRS14" s="476"/>
      <c r="QRT14" s="476"/>
      <c r="QRU14" s="476"/>
      <c r="QRV14" s="476"/>
      <c r="QRW14" s="476"/>
      <c r="QRX14" s="476"/>
      <c r="QRY14" s="476"/>
      <c r="QRZ14" s="476"/>
      <c r="QSA14" s="476"/>
      <c r="QSB14" s="476"/>
      <c r="QSC14" s="476"/>
      <c r="QSD14" s="476"/>
      <c r="QSE14" s="476"/>
      <c r="QSF14" s="476"/>
      <c r="QSG14" s="476"/>
      <c r="QSH14" s="476"/>
      <c r="QSI14" s="476"/>
      <c r="QSJ14" s="476"/>
      <c r="QSK14" s="476"/>
      <c r="QSL14" s="476"/>
      <c r="QSM14" s="476"/>
      <c r="QSN14" s="476"/>
      <c r="QSO14" s="476"/>
      <c r="QSP14" s="476"/>
      <c r="QSQ14" s="476"/>
      <c r="QSR14" s="476"/>
      <c r="QSS14" s="476"/>
      <c r="QST14" s="476"/>
      <c r="QSU14" s="476"/>
      <c r="QSV14" s="476"/>
      <c r="QSW14" s="476"/>
      <c r="QSX14" s="476"/>
      <c r="QSY14" s="476"/>
      <c r="QSZ14" s="476"/>
      <c r="QTA14" s="476"/>
      <c r="QTB14" s="476"/>
      <c r="QTC14" s="476"/>
      <c r="QTD14" s="476"/>
      <c r="QTE14" s="476"/>
      <c r="QTF14" s="476"/>
      <c r="QTG14" s="476"/>
      <c r="QTH14" s="476"/>
      <c r="QTI14" s="476"/>
      <c r="QTJ14" s="476"/>
      <c r="QTK14" s="476"/>
      <c r="QTL14" s="476"/>
      <c r="QTM14" s="476"/>
      <c r="QTN14" s="476"/>
      <c r="QTO14" s="476"/>
      <c r="QTP14" s="476"/>
      <c r="QTQ14" s="476"/>
      <c r="QTR14" s="476"/>
      <c r="QTS14" s="476"/>
      <c r="QTT14" s="476"/>
      <c r="QTU14" s="476"/>
      <c r="QTV14" s="476"/>
      <c r="QTW14" s="476"/>
      <c r="QTX14" s="476"/>
      <c r="QTY14" s="476"/>
      <c r="QTZ14" s="476"/>
      <c r="QUA14" s="476"/>
      <c r="QUB14" s="476"/>
      <c r="QUC14" s="476"/>
      <c r="QUD14" s="476"/>
      <c r="QUE14" s="476"/>
      <c r="QUF14" s="476"/>
      <c r="QUG14" s="476"/>
      <c r="QUH14" s="476"/>
      <c r="QUI14" s="476"/>
      <c r="QUJ14" s="476"/>
      <c r="QUK14" s="476"/>
      <c r="QUL14" s="476"/>
      <c r="QUM14" s="476"/>
      <c r="QUN14" s="476"/>
      <c r="QUO14" s="476"/>
      <c r="QUP14" s="476"/>
      <c r="QUQ14" s="476"/>
      <c r="QUR14" s="476"/>
      <c r="QUS14" s="476"/>
      <c r="QUT14" s="476"/>
      <c r="QUU14" s="476"/>
      <c r="QUV14" s="476"/>
      <c r="QUW14" s="476"/>
      <c r="QUX14" s="476"/>
      <c r="QUY14" s="476"/>
      <c r="QUZ14" s="476"/>
      <c r="QVA14" s="476"/>
      <c r="QVB14" s="476"/>
      <c r="QVC14" s="476"/>
      <c r="QVD14" s="476"/>
      <c r="QVE14" s="476"/>
      <c r="QVF14" s="476"/>
      <c r="QVG14" s="476"/>
      <c r="QVH14" s="476"/>
      <c r="QVI14" s="476"/>
      <c r="QVJ14" s="476"/>
      <c r="QVK14" s="476"/>
      <c r="QVL14" s="476"/>
      <c r="QVM14" s="476"/>
      <c r="QVN14" s="476"/>
      <c r="QVO14" s="476"/>
      <c r="QVP14" s="476"/>
      <c r="QVQ14" s="476"/>
      <c r="QVR14" s="476"/>
      <c r="QVS14" s="476"/>
      <c r="QVT14" s="476"/>
      <c r="QVU14" s="476"/>
      <c r="QVV14" s="476"/>
      <c r="QVW14" s="476"/>
      <c r="QVX14" s="476"/>
      <c r="QVY14" s="476"/>
      <c r="QVZ14" s="476"/>
      <c r="QWA14" s="476"/>
      <c r="QWB14" s="476"/>
      <c r="QWC14" s="476"/>
      <c r="QWD14" s="476"/>
      <c r="QWE14" s="476"/>
      <c r="QWF14" s="476"/>
      <c r="QWG14" s="476"/>
      <c r="QWH14" s="476"/>
      <c r="QWI14" s="476"/>
      <c r="QWJ14" s="476"/>
      <c r="QWK14" s="476"/>
      <c r="QWL14" s="476"/>
      <c r="QWM14" s="476"/>
      <c r="QWN14" s="476"/>
      <c r="QWO14" s="476"/>
      <c r="QWP14" s="476"/>
      <c r="QWQ14" s="476"/>
      <c r="QWR14" s="476"/>
      <c r="QWS14" s="476"/>
      <c r="QWT14" s="476"/>
      <c r="QWU14" s="476"/>
      <c r="QWV14" s="476"/>
      <c r="QWW14" s="476"/>
      <c r="QWX14" s="476"/>
      <c r="QWY14" s="476"/>
      <c r="QWZ14" s="476"/>
      <c r="QXA14" s="476"/>
      <c r="QXB14" s="476"/>
      <c r="QXC14" s="476"/>
      <c r="QXD14" s="476"/>
      <c r="QXE14" s="476"/>
      <c r="QXF14" s="476"/>
      <c r="QXG14" s="476"/>
      <c r="QXH14" s="476"/>
      <c r="QXI14" s="476"/>
      <c r="QXJ14" s="476"/>
      <c r="QXK14" s="476"/>
      <c r="QXL14" s="476"/>
      <c r="QXM14" s="476"/>
      <c r="QXN14" s="476"/>
      <c r="QXO14" s="476"/>
      <c r="QXP14" s="476"/>
      <c r="QXQ14" s="476"/>
      <c r="QXR14" s="476"/>
      <c r="QXS14" s="476"/>
      <c r="QXT14" s="476"/>
      <c r="QXU14" s="476"/>
      <c r="QXV14" s="476"/>
      <c r="QXW14" s="476"/>
      <c r="QXX14" s="476"/>
      <c r="QXY14" s="476"/>
      <c r="QXZ14" s="476"/>
      <c r="QYA14" s="476"/>
      <c r="QYB14" s="476"/>
      <c r="QYC14" s="476"/>
      <c r="QYD14" s="476"/>
      <c r="QYE14" s="476"/>
      <c r="QYF14" s="476"/>
      <c r="QYG14" s="476"/>
      <c r="QYH14" s="476"/>
      <c r="QYI14" s="476"/>
      <c r="QYJ14" s="476"/>
      <c r="QYK14" s="476"/>
      <c r="QYL14" s="476"/>
      <c r="QYM14" s="476"/>
      <c r="QYN14" s="476"/>
      <c r="QYO14" s="476"/>
      <c r="QYP14" s="476"/>
      <c r="QYQ14" s="476"/>
      <c r="QYR14" s="476"/>
      <c r="QYS14" s="476"/>
      <c r="QYT14" s="476"/>
      <c r="QYU14" s="476"/>
      <c r="QYV14" s="476"/>
      <c r="QYW14" s="476"/>
      <c r="QYX14" s="476"/>
      <c r="QYY14" s="476"/>
      <c r="QYZ14" s="476"/>
      <c r="QZA14" s="476"/>
      <c r="QZB14" s="476"/>
      <c r="QZC14" s="476"/>
      <c r="QZD14" s="476"/>
      <c r="QZE14" s="476"/>
      <c r="QZF14" s="476"/>
      <c r="QZG14" s="476"/>
      <c r="QZH14" s="476"/>
      <c r="QZI14" s="476"/>
      <c r="QZJ14" s="476"/>
      <c r="QZK14" s="476"/>
      <c r="QZL14" s="476"/>
      <c r="QZM14" s="476"/>
      <c r="QZN14" s="476"/>
      <c r="QZO14" s="476"/>
      <c r="QZP14" s="476"/>
      <c r="QZQ14" s="476"/>
      <c r="QZR14" s="476"/>
      <c r="QZS14" s="476"/>
      <c r="QZT14" s="476"/>
      <c r="QZU14" s="476"/>
      <c r="QZV14" s="476"/>
      <c r="QZW14" s="476"/>
      <c r="QZX14" s="476"/>
      <c r="QZY14" s="476"/>
      <c r="QZZ14" s="476"/>
      <c r="RAA14" s="476"/>
      <c r="RAB14" s="476"/>
      <c r="RAC14" s="476"/>
      <c r="RAD14" s="476"/>
      <c r="RAE14" s="476"/>
      <c r="RAF14" s="476"/>
      <c r="RAG14" s="476"/>
      <c r="RAH14" s="476"/>
      <c r="RAI14" s="476"/>
      <c r="RAJ14" s="476"/>
      <c r="RAK14" s="476"/>
      <c r="RAL14" s="476"/>
      <c r="RAM14" s="476"/>
      <c r="RAN14" s="476"/>
      <c r="RAO14" s="476"/>
      <c r="RAP14" s="476"/>
      <c r="RAQ14" s="476"/>
      <c r="RAR14" s="476"/>
      <c r="RAS14" s="476"/>
      <c r="RAT14" s="476"/>
      <c r="RAU14" s="476"/>
      <c r="RAV14" s="476"/>
      <c r="RAW14" s="476"/>
      <c r="RAX14" s="476"/>
      <c r="RAY14" s="476"/>
      <c r="RAZ14" s="476"/>
      <c r="RBA14" s="476"/>
      <c r="RBB14" s="476"/>
      <c r="RBC14" s="476"/>
      <c r="RBD14" s="476"/>
      <c r="RBE14" s="476"/>
      <c r="RBF14" s="476"/>
      <c r="RBG14" s="476"/>
      <c r="RBH14" s="476"/>
      <c r="RBI14" s="476"/>
      <c r="RBJ14" s="476"/>
      <c r="RBK14" s="476"/>
      <c r="RBL14" s="476"/>
      <c r="RBM14" s="476"/>
      <c r="RBN14" s="476"/>
      <c r="RBO14" s="476"/>
      <c r="RBP14" s="476"/>
      <c r="RBQ14" s="476"/>
      <c r="RBR14" s="476"/>
      <c r="RBS14" s="476"/>
      <c r="RBT14" s="476"/>
      <c r="RBU14" s="476"/>
      <c r="RBV14" s="476"/>
      <c r="RBW14" s="476"/>
      <c r="RBX14" s="476"/>
      <c r="RBY14" s="476"/>
      <c r="RBZ14" s="476"/>
      <c r="RCA14" s="476"/>
      <c r="RCB14" s="476"/>
      <c r="RCC14" s="476"/>
      <c r="RCD14" s="476"/>
      <c r="RCE14" s="476"/>
      <c r="RCF14" s="476"/>
      <c r="RCG14" s="476"/>
      <c r="RCH14" s="476"/>
      <c r="RCI14" s="476"/>
      <c r="RCJ14" s="476"/>
      <c r="RCK14" s="476"/>
      <c r="RCL14" s="476"/>
      <c r="RCM14" s="476"/>
      <c r="RCN14" s="476"/>
      <c r="RCO14" s="476"/>
      <c r="RCP14" s="476"/>
      <c r="RCQ14" s="476"/>
      <c r="RCR14" s="476"/>
      <c r="RCS14" s="476"/>
      <c r="RCT14" s="476"/>
      <c r="RCU14" s="476"/>
      <c r="RCV14" s="476"/>
      <c r="RCW14" s="476"/>
      <c r="RCX14" s="476"/>
      <c r="RCY14" s="476"/>
      <c r="RCZ14" s="476"/>
      <c r="RDA14" s="476"/>
      <c r="RDB14" s="476"/>
      <c r="RDC14" s="476"/>
      <c r="RDD14" s="476"/>
      <c r="RDE14" s="476"/>
      <c r="RDF14" s="476"/>
      <c r="RDG14" s="476"/>
      <c r="RDH14" s="476"/>
      <c r="RDI14" s="476"/>
      <c r="RDJ14" s="476"/>
      <c r="RDK14" s="476"/>
      <c r="RDL14" s="476"/>
      <c r="RDM14" s="476"/>
      <c r="RDN14" s="476"/>
      <c r="RDO14" s="476"/>
      <c r="RDP14" s="476"/>
      <c r="RDQ14" s="476"/>
      <c r="RDR14" s="476"/>
      <c r="RDS14" s="476"/>
      <c r="RDT14" s="476"/>
      <c r="RDU14" s="476"/>
      <c r="RDV14" s="476"/>
      <c r="RDW14" s="476"/>
      <c r="RDX14" s="476"/>
      <c r="RDY14" s="476"/>
      <c r="RDZ14" s="476"/>
      <c r="REA14" s="476"/>
      <c r="REB14" s="476"/>
      <c r="REC14" s="476"/>
      <c r="RED14" s="476"/>
      <c r="REE14" s="476"/>
      <c r="REF14" s="476"/>
      <c r="REG14" s="476"/>
      <c r="REH14" s="476"/>
      <c r="REI14" s="476"/>
      <c r="REJ14" s="476"/>
      <c r="REK14" s="476"/>
      <c r="REL14" s="476"/>
      <c r="REM14" s="476"/>
      <c r="REN14" s="476"/>
      <c r="REO14" s="476"/>
      <c r="REP14" s="476"/>
      <c r="REQ14" s="476"/>
      <c r="RER14" s="476"/>
      <c r="RES14" s="476"/>
      <c r="RET14" s="476"/>
      <c r="REU14" s="476"/>
      <c r="REV14" s="476"/>
      <c r="REW14" s="476"/>
      <c r="REX14" s="476"/>
      <c r="REY14" s="476"/>
      <c r="REZ14" s="476"/>
      <c r="RFA14" s="476"/>
      <c r="RFB14" s="476"/>
      <c r="RFC14" s="476"/>
      <c r="RFD14" s="476"/>
      <c r="RFE14" s="476"/>
      <c r="RFF14" s="476"/>
      <c r="RFG14" s="476"/>
      <c r="RFH14" s="476"/>
      <c r="RFI14" s="476"/>
      <c r="RFJ14" s="476"/>
      <c r="RFK14" s="476"/>
      <c r="RFL14" s="476"/>
      <c r="RFM14" s="476"/>
      <c r="RFN14" s="476"/>
      <c r="RFO14" s="476"/>
      <c r="RFP14" s="476"/>
      <c r="RFQ14" s="476"/>
      <c r="RFR14" s="476"/>
      <c r="RFS14" s="476"/>
      <c r="RFT14" s="476"/>
      <c r="RFU14" s="476"/>
      <c r="RFV14" s="476"/>
      <c r="RFW14" s="476"/>
      <c r="RFX14" s="476"/>
      <c r="RFY14" s="476"/>
      <c r="RFZ14" s="476"/>
      <c r="RGA14" s="476"/>
      <c r="RGB14" s="476"/>
      <c r="RGC14" s="476"/>
      <c r="RGD14" s="476"/>
      <c r="RGE14" s="476"/>
      <c r="RGF14" s="476"/>
      <c r="RGG14" s="476"/>
      <c r="RGH14" s="476"/>
      <c r="RGI14" s="476"/>
      <c r="RGJ14" s="476"/>
      <c r="RGK14" s="476"/>
      <c r="RGL14" s="476"/>
      <c r="RGM14" s="476"/>
      <c r="RGN14" s="476"/>
      <c r="RGO14" s="476"/>
      <c r="RGP14" s="476"/>
      <c r="RGQ14" s="476"/>
      <c r="RGR14" s="476"/>
      <c r="RGS14" s="476"/>
      <c r="RGT14" s="476"/>
      <c r="RGU14" s="476"/>
      <c r="RGV14" s="476"/>
      <c r="RGW14" s="476"/>
      <c r="RGX14" s="476"/>
      <c r="RGY14" s="476"/>
      <c r="RGZ14" s="476"/>
      <c r="RHA14" s="476"/>
      <c r="RHB14" s="476"/>
      <c r="RHC14" s="476"/>
      <c r="RHD14" s="476"/>
      <c r="RHE14" s="476"/>
      <c r="RHF14" s="476"/>
      <c r="RHG14" s="476"/>
      <c r="RHH14" s="476"/>
      <c r="RHI14" s="476"/>
      <c r="RHJ14" s="476"/>
      <c r="RHK14" s="476"/>
      <c r="RHL14" s="476"/>
      <c r="RHM14" s="476"/>
      <c r="RHN14" s="476"/>
      <c r="RHO14" s="476"/>
      <c r="RHP14" s="476"/>
      <c r="RHQ14" s="476"/>
      <c r="RHR14" s="476"/>
      <c r="RHS14" s="476"/>
      <c r="RHT14" s="476"/>
      <c r="RHU14" s="476"/>
      <c r="RHV14" s="476"/>
      <c r="RHW14" s="476"/>
      <c r="RHX14" s="476"/>
      <c r="RHY14" s="476"/>
      <c r="RHZ14" s="476"/>
      <c r="RIA14" s="476"/>
      <c r="RIB14" s="476"/>
      <c r="RIC14" s="476"/>
      <c r="RID14" s="476"/>
      <c r="RIE14" s="476"/>
      <c r="RIF14" s="476"/>
      <c r="RIG14" s="476"/>
      <c r="RIH14" s="476"/>
      <c r="RII14" s="476"/>
      <c r="RIJ14" s="476"/>
      <c r="RIK14" s="476"/>
      <c r="RIL14" s="476"/>
      <c r="RIM14" s="476"/>
      <c r="RIN14" s="476"/>
      <c r="RIO14" s="476"/>
      <c r="RIP14" s="476"/>
      <c r="RIQ14" s="476"/>
      <c r="RIR14" s="476"/>
      <c r="RIS14" s="476"/>
      <c r="RIT14" s="476"/>
      <c r="RIU14" s="476"/>
      <c r="RIV14" s="476"/>
      <c r="RIW14" s="476"/>
      <c r="RIX14" s="476"/>
      <c r="RIY14" s="476"/>
      <c r="RIZ14" s="476"/>
      <c r="RJA14" s="476"/>
      <c r="RJB14" s="476"/>
      <c r="RJC14" s="476"/>
      <c r="RJD14" s="476"/>
      <c r="RJE14" s="476"/>
      <c r="RJF14" s="476"/>
      <c r="RJG14" s="476"/>
      <c r="RJH14" s="476"/>
      <c r="RJI14" s="476"/>
      <c r="RJJ14" s="476"/>
      <c r="RJK14" s="476"/>
      <c r="RJL14" s="476"/>
      <c r="RJM14" s="476"/>
      <c r="RJN14" s="476"/>
      <c r="RJO14" s="476"/>
      <c r="RJP14" s="476"/>
      <c r="RJQ14" s="476"/>
      <c r="RJR14" s="476"/>
      <c r="RJS14" s="476"/>
      <c r="RJT14" s="476"/>
      <c r="RJU14" s="476"/>
      <c r="RJV14" s="476"/>
      <c r="RJW14" s="476"/>
      <c r="RJX14" s="476"/>
      <c r="RJY14" s="476"/>
      <c r="RJZ14" s="476"/>
      <c r="RKA14" s="476"/>
      <c r="RKB14" s="476"/>
      <c r="RKC14" s="476"/>
      <c r="RKD14" s="476"/>
      <c r="RKE14" s="476"/>
      <c r="RKF14" s="476"/>
      <c r="RKG14" s="476"/>
      <c r="RKH14" s="476"/>
      <c r="RKI14" s="476"/>
      <c r="RKJ14" s="476"/>
      <c r="RKK14" s="476"/>
      <c r="RKL14" s="476"/>
      <c r="RKM14" s="476"/>
      <c r="RKN14" s="476"/>
      <c r="RKO14" s="476"/>
      <c r="RKP14" s="476"/>
      <c r="RKQ14" s="476"/>
      <c r="RKR14" s="476"/>
      <c r="RKS14" s="476"/>
      <c r="RKT14" s="476"/>
      <c r="RKU14" s="476"/>
      <c r="RKV14" s="476"/>
      <c r="RKW14" s="476"/>
      <c r="RKX14" s="476"/>
      <c r="RKY14" s="476"/>
      <c r="RKZ14" s="476"/>
      <c r="RLA14" s="476"/>
      <c r="RLB14" s="476"/>
      <c r="RLC14" s="476"/>
      <c r="RLD14" s="476"/>
      <c r="RLE14" s="476"/>
      <c r="RLF14" s="476"/>
      <c r="RLG14" s="476"/>
      <c r="RLH14" s="476"/>
      <c r="RLI14" s="476"/>
      <c r="RLJ14" s="476"/>
      <c r="RLK14" s="476"/>
      <c r="RLL14" s="476"/>
      <c r="RLM14" s="476"/>
      <c r="RLN14" s="476"/>
      <c r="RLO14" s="476"/>
      <c r="RLP14" s="476"/>
      <c r="RLQ14" s="476"/>
      <c r="RLR14" s="476"/>
      <c r="RLS14" s="476"/>
      <c r="RLT14" s="476"/>
      <c r="RLU14" s="476"/>
      <c r="RLV14" s="476"/>
      <c r="RLW14" s="476"/>
      <c r="RLX14" s="476"/>
      <c r="RLY14" s="476"/>
      <c r="RLZ14" s="476"/>
      <c r="RMA14" s="476"/>
      <c r="RMB14" s="476"/>
      <c r="RMC14" s="476"/>
      <c r="RMD14" s="476"/>
      <c r="RME14" s="476"/>
      <c r="RMF14" s="476"/>
      <c r="RMG14" s="476"/>
      <c r="RMH14" s="476"/>
      <c r="RMI14" s="476"/>
      <c r="RMJ14" s="476"/>
      <c r="RMK14" s="476"/>
      <c r="RML14" s="476"/>
      <c r="RMM14" s="476"/>
      <c r="RMN14" s="476"/>
      <c r="RMO14" s="476"/>
      <c r="RMP14" s="476"/>
      <c r="RMQ14" s="476"/>
      <c r="RMR14" s="476"/>
      <c r="RMS14" s="476"/>
      <c r="RMT14" s="476"/>
      <c r="RMU14" s="476"/>
      <c r="RMV14" s="476"/>
      <c r="RMW14" s="476"/>
      <c r="RMX14" s="476"/>
      <c r="RMY14" s="476"/>
      <c r="RMZ14" s="476"/>
      <c r="RNA14" s="476"/>
      <c r="RNB14" s="476"/>
      <c r="RNC14" s="476"/>
      <c r="RND14" s="476"/>
      <c r="RNE14" s="476"/>
      <c r="RNF14" s="476"/>
      <c r="RNG14" s="476"/>
      <c r="RNH14" s="476"/>
      <c r="RNI14" s="476"/>
      <c r="RNJ14" s="476"/>
      <c r="RNK14" s="476"/>
      <c r="RNL14" s="476"/>
      <c r="RNM14" s="476"/>
      <c r="RNN14" s="476"/>
      <c r="RNO14" s="476"/>
      <c r="RNP14" s="476"/>
      <c r="RNQ14" s="476"/>
      <c r="RNR14" s="476"/>
      <c r="RNS14" s="476"/>
      <c r="RNT14" s="476"/>
      <c r="RNU14" s="476"/>
      <c r="RNV14" s="476"/>
      <c r="RNW14" s="476"/>
      <c r="RNX14" s="476"/>
      <c r="RNY14" s="476"/>
      <c r="RNZ14" s="476"/>
      <c r="ROA14" s="476"/>
      <c r="ROB14" s="476"/>
      <c r="ROC14" s="476"/>
      <c r="ROD14" s="476"/>
      <c r="ROE14" s="476"/>
      <c r="ROF14" s="476"/>
      <c r="ROG14" s="476"/>
      <c r="ROH14" s="476"/>
      <c r="ROI14" s="476"/>
      <c r="ROJ14" s="476"/>
      <c r="ROK14" s="476"/>
      <c r="ROL14" s="476"/>
      <c r="ROM14" s="476"/>
      <c r="RON14" s="476"/>
      <c r="ROO14" s="476"/>
      <c r="ROP14" s="476"/>
      <c r="ROQ14" s="476"/>
      <c r="ROR14" s="476"/>
      <c r="ROS14" s="476"/>
      <c r="ROT14" s="476"/>
      <c r="ROU14" s="476"/>
      <c r="ROV14" s="476"/>
      <c r="ROW14" s="476"/>
      <c r="ROX14" s="476"/>
      <c r="ROY14" s="476"/>
      <c r="ROZ14" s="476"/>
      <c r="RPA14" s="476"/>
      <c r="RPB14" s="476"/>
      <c r="RPC14" s="476"/>
      <c r="RPD14" s="476"/>
      <c r="RPE14" s="476"/>
      <c r="RPF14" s="476"/>
      <c r="RPG14" s="476"/>
      <c r="RPH14" s="476"/>
      <c r="RPI14" s="476"/>
      <c r="RPJ14" s="476"/>
      <c r="RPK14" s="476"/>
      <c r="RPL14" s="476"/>
      <c r="RPM14" s="476"/>
      <c r="RPN14" s="476"/>
      <c r="RPO14" s="476"/>
      <c r="RPP14" s="476"/>
      <c r="RPQ14" s="476"/>
      <c r="RPR14" s="476"/>
      <c r="RPS14" s="476"/>
      <c r="RPT14" s="476"/>
      <c r="RPU14" s="476"/>
      <c r="RPV14" s="476"/>
      <c r="RPW14" s="476"/>
      <c r="RPX14" s="476"/>
      <c r="RPY14" s="476"/>
      <c r="RPZ14" s="476"/>
      <c r="RQA14" s="476"/>
      <c r="RQB14" s="476"/>
      <c r="RQC14" s="476"/>
      <c r="RQD14" s="476"/>
      <c r="RQE14" s="476"/>
      <c r="RQF14" s="476"/>
      <c r="RQG14" s="476"/>
      <c r="RQH14" s="476"/>
      <c r="RQI14" s="476"/>
      <c r="RQJ14" s="476"/>
      <c r="RQK14" s="476"/>
      <c r="RQL14" s="476"/>
      <c r="RQM14" s="476"/>
      <c r="RQN14" s="476"/>
      <c r="RQO14" s="476"/>
      <c r="RQP14" s="476"/>
      <c r="RQQ14" s="476"/>
      <c r="RQR14" s="476"/>
      <c r="RQS14" s="476"/>
      <c r="RQT14" s="476"/>
      <c r="RQU14" s="476"/>
      <c r="RQV14" s="476"/>
      <c r="RQW14" s="476"/>
      <c r="RQX14" s="476"/>
      <c r="RQY14" s="476"/>
      <c r="RQZ14" s="476"/>
      <c r="RRA14" s="476"/>
      <c r="RRB14" s="476"/>
      <c r="RRC14" s="476"/>
      <c r="RRD14" s="476"/>
      <c r="RRE14" s="476"/>
      <c r="RRF14" s="476"/>
      <c r="RRG14" s="476"/>
      <c r="RRH14" s="476"/>
      <c r="RRI14" s="476"/>
      <c r="RRJ14" s="476"/>
      <c r="RRK14" s="476"/>
      <c r="RRL14" s="476"/>
      <c r="RRM14" s="476"/>
      <c r="RRN14" s="476"/>
      <c r="RRO14" s="476"/>
      <c r="RRP14" s="476"/>
      <c r="RRQ14" s="476"/>
      <c r="RRR14" s="476"/>
      <c r="RRS14" s="476"/>
      <c r="RRT14" s="476"/>
      <c r="RRU14" s="476"/>
      <c r="RRV14" s="476"/>
      <c r="RRW14" s="476"/>
      <c r="RRX14" s="476"/>
      <c r="RRY14" s="476"/>
      <c r="RRZ14" s="476"/>
      <c r="RSA14" s="476"/>
      <c r="RSB14" s="476"/>
      <c r="RSC14" s="476"/>
      <c r="RSD14" s="476"/>
      <c r="RSE14" s="476"/>
      <c r="RSF14" s="476"/>
      <c r="RSG14" s="476"/>
      <c r="RSH14" s="476"/>
      <c r="RSI14" s="476"/>
      <c r="RSJ14" s="476"/>
      <c r="RSK14" s="476"/>
      <c r="RSL14" s="476"/>
      <c r="RSM14" s="476"/>
      <c r="RSN14" s="476"/>
      <c r="RSO14" s="476"/>
      <c r="RSP14" s="476"/>
      <c r="RSQ14" s="476"/>
      <c r="RSR14" s="476"/>
      <c r="RSS14" s="476"/>
      <c r="RST14" s="476"/>
      <c r="RSU14" s="476"/>
      <c r="RSV14" s="476"/>
      <c r="RSW14" s="476"/>
      <c r="RSX14" s="476"/>
      <c r="RSY14" s="476"/>
      <c r="RSZ14" s="476"/>
      <c r="RTA14" s="476"/>
      <c r="RTB14" s="476"/>
      <c r="RTC14" s="476"/>
      <c r="RTD14" s="476"/>
      <c r="RTE14" s="476"/>
      <c r="RTF14" s="476"/>
      <c r="RTG14" s="476"/>
      <c r="RTH14" s="476"/>
      <c r="RTI14" s="476"/>
      <c r="RTJ14" s="476"/>
      <c r="RTK14" s="476"/>
      <c r="RTL14" s="476"/>
      <c r="RTM14" s="476"/>
      <c r="RTN14" s="476"/>
      <c r="RTO14" s="476"/>
      <c r="RTP14" s="476"/>
      <c r="RTQ14" s="476"/>
      <c r="RTR14" s="476"/>
      <c r="RTS14" s="476"/>
      <c r="RTT14" s="476"/>
      <c r="RTU14" s="476"/>
      <c r="RTV14" s="476"/>
      <c r="RTW14" s="476"/>
      <c r="RTX14" s="476"/>
      <c r="RTY14" s="476"/>
      <c r="RTZ14" s="476"/>
      <c r="RUA14" s="476"/>
      <c r="RUB14" s="476"/>
      <c r="RUC14" s="476"/>
      <c r="RUD14" s="476"/>
      <c r="RUE14" s="476"/>
      <c r="RUF14" s="476"/>
      <c r="RUG14" s="476"/>
      <c r="RUH14" s="476"/>
      <c r="RUI14" s="476"/>
      <c r="RUJ14" s="476"/>
      <c r="RUK14" s="476"/>
      <c r="RUL14" s="476"/>
      <c r="RUM14" s="476"/>
      <c r="RUN14" s="476"/>
      <c r="RUO14" s="476"/>
      <c r="RUP14" s="476"/>
      <c r="RUQ14" s="476"/>
      <c r="RUR14" s="476"/>
      <c r="RUS14" s="476"/>
      <c r="RUT14" s="476"/>
      <c r="RUU14" s="476"/>
      <c r="RUV14" s="476"/>
      <c r="RUW14" s="476"/>
      <c r="RUX14" s="476"/>
      <c r="RUY14" s="476"/>
      <c r="RUZ14" s="476"/>
      <c r="RVA14" s="476"/>
      <c r="RVB14" s="476"/>
      <c r="RVC14" s="476"/>
      <c r="RVD14" s="476"/>
      <c r="RVE14" s="476"/>
      <c r="RVF14" s="476"/>
      <c r="RVG14" s="476"/>
      <c r="RVH14" s="476"/>
      <c r="RVI14" s="476"/>
      <c r="RVJ14" s="476"/>
      <c r="RVK14" s="476"/>
      <c r="RVL14" s="476"/>
      <c r="RVM14" s="476"/>
      <c r="RVN14" s="476"/>
      <c r="RVO14" s="476"/>
      <c r="RVP14" s="476"/>
      <c r="RVQ14" s="476"/>
      <c r="RVR14" s="476"/>
      <c r="RVS14" s="476"/>
      <c r="RVT14" s="476"/>
      <c r="RVU14" s="476"/>
      <c r="RVV14" s="476"/>
      <c r="RVW14" s="476"/>
      <c r="RVX14" s="476"/>
      <c r="RVY14" s="476"/>
      <c r="RVZ14" s="476"/>
      <c r="RWA14" s="476"/>
      <c r="RWB14" s="476"/>
      <c r="RWC14" s="476"/>
      <c r="RWD14" s="476"/>
      <c r="RWE14" s="476"/>
      <c r="RWF14" s="476"/>
      <c r="RWG14" s="476"/>
      <c r="RWH14" s="476"/>
      <c r="RWI14" s="476"/>
      <c r="RWJ14" s="476"/>
      <c r="RWK14" s="476"/>
      <c r="RWL14" s="476"/>
      <c r="RWM14" s="476"/>
      <c r="RWN14" s="476"/>
      <c r="RWO14" s="476"/>
      <c r="RWP14" s="476"/>
      <c r="RWQ14" s="476"/>
      <c r="RWR14" s="476"/>
      <c r="RWS14" s="476"/>
      <c r="RWT14" s="476"/>
      <c r="RWU14" s="476"/>
      <c r="RWV14" s="476"/>
      <c r="RWW14" s="476"/>
      <c r="RWX14" s="476"/>
      <c r="RWY14" s="476"/>
      <c r="RWZ14" s="476"/>
      <c r="RXA14" s="476"/>
      <c r="RXB14" s="476"/>
      <c r="RXC14" s="476"/>
      <c r="RXD14" s="476"/>
      <c r="RXE14" s="476"/>
      <c r="RXF14" s="476"/>
      <c r="RXG14" s="476"/>
      <c r="RXH14" s="476"/>
      <c r="RXI14" s="476"/>
      <c r="RXJ14" s="476"/>
      <c r="RXK14" s="476"/>
      <c r="RXL14" s="476"/>
      <c r="RXM14" s="476"/>
      <c r="RXN14" s="476"/>
      <c r="RXO14" s="476"/>
      <c r="RXP14" s="476"/>
      <c r="RXQ14" s="476"/>
      <c r="RXR14" s="476"/>
      <c r="RXS14" s="476"/>
      <c r="RXT14" s="476"/>
      <c r="RXU14" s="476"/>
      <c r="RXV14" s="476"/>
      <c r="RXW14" s="476"/>
      <c r="RXX14" s="476"/>
      <c r="RXY14" s="476"/>
      <c r="RXZ14" s="476"/>
      <c r="RYA14" s="476"/>
      <c r="RYB14" s="476"/>
      <c r="RYC14" s="476"/>
      <c r="RYD14" s="476"/>
      <c r="RYE14" s="476"/>
      <c r="RYF14" s="476"/>
      <c r="RYG14" s="476"/>
      <c r="RYH14" s="476"/>
      <c r="RYI14" s="476"/>
      <c r="RYJ14" s="476"/>
      <c r="RYK14" s="476"/>
      <c r="RYL14" s="476"/>
      <c r="RYM14" s="476"/>
      <c r="RYN14" s="476"/>
      <c r="RYO14" s="476"/>
      <c r="RYP14" s="476"/>
      <c r="RYQ14" s="476"/>
      <c r="RYR14" s="476"/>
      <c r="RYS14" s="476"/>
      <c r="RYT14" s="476"/>
      <c r="RYU14" s="476"/>
      <c r="RYV14" s="476"/>
      <c r="RYW14" s="476"/>
      <c r="RYX14" s="476"/>
      <c r="RYY14" s="476"/>
      <c r="RYZ14" s="476"/>
      <c r="RZA14" s="476"/>
      <c r="RZB14" s="476"/>
      <c r="RZC14" s="476"/>
      <c r="RZD14" s="476"/>
      <c r="RZE14" s="476"/>
      <c r="RZF14" s="476"/>
      <c r="RZG14" s="476"/>
      <c r="RZH14" s="476"/>
      <c r="RZI14" s="476"/>
      <c r="RZJ14" s="476"/>
      <c r="RZK14" s="476"/>
      <c r="RZL14" s="476"/>
      <c r="RZM14" s="476"/>
      <c r="RZN14" s="476"/>
      <c r="RZO14" s="476"/>
      <c r="RZP14" s="476"/>
      <c r="RZQ14" s="476"/>
      <c r="RZR14" s="476"/>
      <c r="RZS14" s="476"/>
      <c r="RZT14" s="476"/>
      <c r="RZU14" s="476"/>
      <c r="RZV14" s="476"/>
      <c r="RZW14" s="476"/>
      <c r="RZX14" s="476"/>
      <c r="RZY14" s="476"/>
      <c r="RZZ14" s="476"/>
      <c r="SAA14" s="476"/>
      <c r="SAB14" s="476"/>
      <c r="SAC14" s="476"/>
      <c r="SAD14" s="476"/>
      <c r="SAE14" s="476"/>
      <c r="SAF14" s="476"/>
      <c r="SAG14" s="476"/>
      <c r="SAH14" s="476"/>
      <c r="SAI14" s="476"/>
      <c r="SAJ14" s="476"/>
      <c r="SAK14" s="476"/>
      <c r="SAL14" s="476"/>
      <c r="SAM14" s="476"/>
      <c r="SAN14" s="476"/>
      <c r="SAO14" s="476"/>
      <c r="SAP14" s="476"/>
      <c r="SAQ14" s="476"/>
      <c r="SAR14" s="476"/>
      <c r="SAS14" s="476"/>
      <c r="SAT14" s="476"/>
      <c r="SAU14" s="476"/>
      <c r="SAV14" s="476"/>
      <c r="SAW14" s="476"/>
      <c r="SAX14" s="476"/>
      <c r="SAY14" s="476"/>
      <c r="SAZ14" s="476"/>
      <c r="SBA14" s="476"/>
      <c r="SBB14" s="476"/>
      <c r="SBC14" s="476"/>
      <c r="SBD14" s="476"/>
      <c r="SBE14" s="476"/>
      <c r="SBF14" s="476"/>
      <c r="SBG14" s="476"/>
      <c r="SBH14" s="476"/>
      <c r="SBI14" s="476"/>
      <c r="SBJ14" s="476"/>
      <c r="SBK14" s="476"/>
      <c r="SBL14" s="476"/>
      <c r="SBM14" s="476"/>
      <c r="SBN14" s="476"/>
      <c r="SBO14" s="476"/>
      <c r="SBP14" s="476"/>
      <c r="SBQ14" s="476"/>
      <c r="SBR14" s="476"/>
      <c r="SBS14" s="476"/>
      <c r="SBT14" s="476"/>
      <c r="SBU14" s="476"/>
      <c r="SBV14" s="476"/>
      <c r="SBW14" s="476"/>
      <c r="SBX14" s="476"/>
      <c r="SBY14" s="476"/>
      <c r="SBZ14" s="476"/>
      <c r="SCA14" s="476"/>
      <c r="SCB14" s="476"/>
      <c r="SCC14" s="476"/>
      <c r="SCD14" s="476"/>
      <c r="SCE14" s="476"/>
      <c r="SCF14" s="476"/>
      <c r="SCG14" s="476"/>
      <c r="SCH14" s="476"/>
      <c r="SCI14" s="476"/>
      <c r="SCJ14" s="476"/>
      <c r="SCK14" s="476"/>
      <c r="SCL14" s="476"/>
      <c r="SCM14" s="476"/>
      <c r="SCN14" s="476"/>
      <c r="SCO14" s="476"/>
      <c r="SCP14" s="476"/>
      <c r="SCQ14" s="476"/>
      <c r="SCR14" s="476"/>
      <c r="SCS14" s="476"/>
      <c r="SCT14" s="476"/>
      <c r="SCU14" s="476"/>
      <c r="SCV14" s="476"/>
      <c r="SCW14" s="476"/>
      <c r="SCX14" s="476"/>
      <c r="SCY14" s="476"/>
      <c r="SCZ14" s="476"/>
      <c r="SDA14" s="476"/>
      <c r="SDB14" s="476"/>
      <c r="SDC14" s="476"/>
      <c r="SDD14" s="476"/>
      <c r="SDE14" s="476"/>
      <c r="SDF14" s="476"/>
      <c r="SDG14" s="476"/>
      <c r="SDH14" s="476"/>
      <c r="SDI14" s="476"/>
      <c r="SDJ14" s="476"/>
      <c r="SDK14" s="476"/>
      <c r="SDL14" s="476"/>
      <c r="SDM14" s="476"/>
      <c r="SDN14" s="476"/>
      <c r="SDO14" s="476"/>
      <c r="SDP14" s="476"/>
      <c r="SDQ14" s="476"/>
      <c r="SDR14" s="476"/>
      <c r="SDS14" s="476"/>
      <c r="SDT14" s="476"/>
      <c r="SDU14" s="476"/>
      <c r="SDV14" s="476"/>
      <c r="SDW14" s="476"/>
      <c r="SDX14" s="476"/>
      <c r="SDY14" s="476"/>
      <c r="SDZ14" s="476"/>
      <c r="SEA14" s="476"/>
      <c r="SEB14" s="476"/>
      <c r="SEC14" s="476"/>
      <c r="SED14" s="476"/>
      <c r="SEE14" s="476"/>
      <c r="SEF14" s="476"/>
      <c r="SEG14" s="476"/>
      <c r="SEH14" s="476"/>
      <c r="SEI14" s="476"/>
      <c r="SEJ14" s="476"/>
      <c r="SEK14" s="476"/>
      <c r="SEL14" s="476"/>
      <c r="SEM14" s="476"/>
      <c r="SEN14" s="476"/>
      <c r="SEO14" s="476"/>
      <c r="SEP14" s="476"/>
      <c r="SEQ14" s="476"/>
      <c r="SER14" s="476"/>
      <c r="SES14" s="476"/>
      <c r="SET14" s="476"/>
      <c r="SEU14" s="476"/>
      <c r="SEV14" s="476"/>
      <c r="SEW14" s="476"/>
      <c r="SEX14" s="476"/>
      <c r="SEY14" s="476"/>
      <c r="SEZ14" s="476"/>
      <c r="SFA14" s="476"/>
      <c r="SFB14" s="476"/>
      <c r="SFC14" s="476"/>
      <c r="SFD14" s="476"/>
      <c r="SFE14" s="476"/>
      <c r="SFF14" s="476"/>
      <c r="SFG14" s="476"/>
      <c r="SFH14" s="476"/>
      <c r="SFI14" s="476"/>
      <c r="SFJ14" s="476"/>
      <c r="SFK14" s="476"/>
      <c r="SFL14" s="476"/>
      <c r="SFM14" s="476"/>
      <c r="SFN14" s="476"/>
      <c r="SFO14" s="476"/>
      <c r="SFP14" s="476"/>
      <c r="SFQ14" s="476"/>
      <c r="SFR14" s="476"/>
      <c r="SFS14" s="476"/>
      <c r="SFT14" s="476"/>
      <c r="SFU14" s="476"/>
      <c r="SFV14" s="476"/>
      <c r="SFW14" s="476"/>
      <c r="SFX14" s="476"/>
      <c r="SFY14" s="476"/>
      <c r="SFZ14" s="476"/>
      <c r="SGA14" s="476"/>
      <c r="SGB14" s="476"/>
      <c r="SGC14" s="476"/>
      <c r="SGD14" s="476"/>
      <c r="SGE14" s="476"/>
      <c r="SGF14" s="476"/>
      <c r="SGG14" s="476"/>
      <c r="SGH14" s="476"/>
      <c r="SGI14" s="476"/>
      <c r="SGJ14" s="476"/>
      <c r="SGK14" s="476"/>
      <c r="SGL14" s="476"/>
      <c r="SGM14" s="476"/>
      <c r="SGN14" s="476"/>
      <c r="SGO14" s="476"/>
      <c r="SGP14" s="476"/>
      <c r="SGQ14" s="476"/>
      <c r="SGR14" s="476"/>
      <c r="SGS14" s="476"/>
      <c r="SGT14" s="476"/>
      <c r="SGU14" s="476"/>
      <c r="SGV14" s="476"/>
      <c r="SGW14" s="476"/>
      <c r="SGX14" s="476"/>
      <c r="SGY14" s="476"/>
      <c r="SGZ14" s="476"/>
      <c r="SHA14" s="476"/>
      <c r="SHB14" s="476"/>
      <c r="SHC14" s="476"/>
      <c r="SHD14" s="476"/>
      <c r="SHE14" s="476"/>
      <c r="SHF14" s="476"/>
      <c r="SHG14" s="476"/>
      <c r="SHH14" s="476"/>
      <c r="SHI14" s="476"/>
      <c r="SHJ14" s="476"/>
      <c r="SHK14" s="476"/>
      <c r="SHL14" s="476"/>
      <c r="SHM14" s="476"/>
      <c r="SHN14" s="476"/>
      <c r="SHO14" s="476"/>
      <c r="SHP14" s="476"/>
      <c r="SHQ14" s="476"/>
      <c r="SHR14" s="476"/>
      <c r="SHS14" s="476"/>
      <c r="SHT14" s="476"/>
      <c r="SHU14" s="476"/>
      <c r="SHV14" s="476"/>
      <c r="SHW14" s="476"/>
      <c r="SHX14" s="476"/>
      <c r="SHY14" s="476"/>
      <c r="SHZ14" s="476"/>
      <c r="SIA14" s="476"/>
      <c r="SIB14" s="476"/>
      <c r="SIC14" s="476"/>
      <c r="SID14" s="476"/>
      <c r="SIE14" s="476"/>
      <c r="SIF14" s="476"/>
      <c r="SIG14" s="476"/>
      <c r="SIH14" s="476"/>
      <c r="SII14" s="476"/>
      <c r="SIJ14" s="476"/>
      <c r="SIK14" s="476"/>
      <c r="SIL14" s="476"/>
      <c r="SIM14" s="476"/>
      <c r="SIN14" s="476"/>
      <c r="SIO14" s="476"/>
      <c r="SIP14" s="476"/>
      <c r="SIQ14" s="476"/>
      <c r="SIR14" s="476"/>
      <c r="SIS14" s="476"/>
      <c r="SIT14" s="476"/>
      <c r="SIU14" s="476"/>
      <c r="SIV14" s="476"/>
      <c r="SIW14" s="476"/>
      <c r="SIX14" s="476"/>
      <c r="SIY14" s="476"/>
      <c r="SIZ14" s="476"/>
      <c r="SJA14" s="476"/>
      <c r="SJB14" s="476"/>
      <c r="SJC14" s="476"/>
      <c r="SJD14" s="476"/>
      <c r="SJE14" s="476"/>
      <c r="SJF14" s="476"/>
      <c r="SJG14" s="476"/>
      <c r="SJH14" s="476"/>
      <c r="SJI14" s="476"/>
      <c r="SJJ14" s="476"/>
      <c r="SJK14" s="476"/>
      <c r="SJL14" s="476"/>
      <c r="SJM14" s="476"/>
      <c r="SJN14" s="476"/>
      <c r="SJO14" s="476"/>
      <c r="SJP14" s="476"/>
      <c r="SJQ14" s="476"/>
      <c r="SJR14" s="476"/>
      <c r="SJS14" s="476"/>
      <c r="SJT14" s="476"/>
      <c r="SJU14" s="476"/>
      <c r="SJV14" s="476"/>
      <c r="SJW14" s="476"/>
      <c r="SJX14" s="476"/>
      <c r="SJY14" s="476"/>
      <c r="SJZ14" s="476"/>
      <c r="SKA14" s="476"/>
      <c r="SKB14" s="476"/>
      <c r="SKC14" s="476"/>
      <c r="SKD14" s="476"/>
      <c r="SKE14" s="476"/>
      <c r="SKF14" s="476"/>
      <c r="SKG14" s="476"/>
      <c r="SKH14" s="476"/>
      <c r="SKI14" s="476"/>
      <c r="SKJ14" s="476"/>
      <c r="SKK14" s="476"/>
      <c r="SKL14" s="476"/>
      <c r="SKM14" s="476"/>
      <c r="SKN14" s="476"/>
      <c r="SKO14" s="476"/>
      <c r="SKP14" s="476"/>
      <c r="SKQ14" s="476"/>
      <c r="SKR14" s="476"/>
      <c r="SKS14" s="476"/>
      <c r="SKT14" s="476"/>
      <c r="SKU14" s="476"/>
      <c r="SKV14" s="476"/>
      <c r="SKW14" s="476"/>
      <c r="SKX14" s="476"/>
      <c r="SKY14" s="476"/>
      <c r="SKZ14" s="476"/>
      <c r="SLA14" s="476"/>
      <c r="SLB14" s="476"/>
      <c r="SLC14" s="476"/>
      <c r="SLD14" s="476"/>
      <c r="SLE14" s="476"/>
      <c r="SLF14" s="476"/>
      <c r="SLG14" s="476"/>
      <c r="SLH14" s="476"/>
      <c r="SLI14" s="476"/>
      <c r="SLJ14" s="476"/>
      <c r="SLK14" s="476"/>
      <c r="SLL14" s="476"/>
      <c r="SLM14" s="476"/>
      <c r="SLN14" s="476"/>
      <c r="SLO14" s="476"/>
      <c r="SLP14" s="476"/>
      <c r="SLQ14" s="476"/>
      <c r="SLR14" s="476"/>
      <c r="SLS14" s="476"/>
      <c r="SLT14" s="476"/>
      <c r="SLU14" s="476"/>
      <c r="SLV14" s="476"/>
      <c r="SLW14" s="476"/>
      <c r="SLX14" s="476"/>
      <c r="SLY14" s="476"/>
      <c r="SLZ14" s="476"/>
      <c r="SMA14" s="476"/>
      <c r="SMB14" s="476"/>
      <c r="SMC14" s="476"/>
      <c r="SMD14" s="476"/>
      <c r="SME14" s="476"/>
      <c r="SMF14" s="476"/>
      <c r="SMG14" s="476"/>
      <c r="SMH14" s="476"/>
      <c r="SMI14" s="476"/>
      <c r="SMJ14" s="476"/>
      <c r="SMK14" s="476"/>
      <c r="SML14" s="476"/>
      <c r="SMM14" s="476"/>
      <c r="SMN14" s="476"/>
      <c r="SMO14" s="476"/>
      <c r="SMP14" s="476"/>
      <c r="SMQ14" s="476"/>
      <c r="SMR14" s="476"/>
      <c r="SMS14" s="476"/>
      <c r="SMT14" s="476"/>
      <c r="SMU14" s="476"/>
      <c r="SMV14" s="476"/>
      <c r="SMW14" s="476"/>
      <c r="SMX14" s="476"/>
      <c r="SMY14" s="476"/>
      <c r="SMZ14" s="476"/>
      <c r="SNA14" s="476"/>
      <c r="SNB14" s="476"/>
      <c r="SNC14" s="476"/>
      <c r="SND14" s="476"/>
      <c r="SNE14" s="476"/>
      <c r="SNF14" s="476"/>
      <c r="SNG14" s="476"/>
      <c r="SNH14" s="476"/>
      <c r="SNI14" s="476"/>
      <c r="SNJ14" s="476"/>
      <c r="SNK14" s="476"/>
      <c r="SNL14" s="476"/>
      <c r="SNM14" s="476"/>
      <c r="SNN14" s="476"/>
      <c r="SNO14" s="476"/>
      <c r="SNP14" s="476"/>
      <c r="SNQ14" s="476"/>
      <c r="SNR14" s="476"/>
      <c r="SNS14" s="476"/>
      <c r="SNT14" s="476"/>
      <c r="SNU14" s="476"/>
      <c r="SNV14" s="476"/>
      <c r="SNW14" s="476"/>
      <c r="SNX14" s="476"/>
      <c r="SNY14" s="476"/>
      <c r="SNZ14" s="476"/>
      <c r="SOA14" s="476"/>
      <c r="SOB14" s="476"/>
      <c r="SOC14" s="476"/>
      <c r="SOD14" s="476"/>
      <c r="SOE14" s="476"/>
      <c r="SOF14" s="476"/>
      <c r="SOG14" s="476"/>
      <c r="SOH14" s="476"/>
      <c r="SOI14" s="476"/>
      <c r="SOJ14" s="476"/>
      <c r="SOK14" s="476"/>
      <c r="SOL14" s="476"/>
      <c r="SOM14" s="476"/>
      <c r="SON14" s="476"/>
      <c r="SOO14" s="476"/>
      <c r="SOP14" s="476"/>
      <c r="SOQ14" s="476"/>
      <c r="SOR14" s="476"/>
      <c r="SOS14" s="476"/>
      <c r="SOT14" s="476"/>
      <c r="SOU14" s="476"/>
      <c r="SOV14" s="476"/>
      <c r="SOW14" s="476"/>
      <c r="SOX14" s="476"/>
      <c r="SOY14" s="476"/>
      <c r="SOZ14" s="476"/>
      <c r="SPA14" s="476"/>
      <c r="SPB14" s="476"/>
      <c r="SPC14" s="476"/>
      <c r="SPD14" s="476"/>
      <c r="SPE14" s="476"/>
      <c r="SPF14" s="476"/>
      <c r="SPG14" s="476"/>
      <c r="SPH14" s="476"/>
      <c r="SPI14" s="476"/>
      <c r="SPJ14" s="476"/>
      <c r="SPK14" s="476"/>
      <c r="SPL14" s="476"/>
      <c r="SPM14" s="476"/>
      <c r="SPN14" s="476"/>
      <c r="SPO14" s="476"/>
      <c r="SPP14" s="476"/>
      <c r="SPQ14" s="476"/>
      <c r="SPR14" s="476"/>
      <c r="SPS14" s="476"/>
      <c r="SPT14" s="476"/>
      <c r="SPU14" s="476"/>
      <c r="SPV14" s="476"/>
      <c r="SPW14" s="476"/>
      <c r="SPX14" s="476"/>
      <c r="SPY14" s="476"/>
      <c r="SPZ14" s="476"/>
      <c r="SQA14" s="476"/>
      <c r="SQB14" s="476"/>
      <c r="SQC14" s="476"/>
      <c r="SQD14" s="476"/>
      <c r="SQE14" s="476"/>
      <c r="SQF14" s="476"/>
      <c r="SQG14" s="476"/>
      <c r="SQH14" s="476"/>
      <c r="SQI14" s="476"/>
      <c r="SQJ14" s="476"/>
      <c r="SQK14" s="476"/>
      <c r="SQL14" s="476"/>
      <c r="SQM14" s="476"/>
      <c r="SQN14" s="476"/>
      <c r="SQO14" s="476"/>
      <c r="SQP14" s="476"/>
      <c r="SQQ14" s="476"/>
      <c r="SQR14" s="476"/>
      <c r="SQS14" s="476"/>
      <c r="SQT14" s="476"/>
      <c r="SQU14" s="476"/>
      <c r="SQV14" s="476"/>
      <c r="SQW14" s="476"/>
      <c r="SQX14" s="476"/>
      <c r="SQY14" s="476"/>
      <c r="SQZ14" s="476"/>
      <c r="SRA14" s="476"/>
      <c r="SRB14" s="476"/>
      <c r="SRC14" s="476"/>
      <c r="SRD14" s="476"/>
      <c r="SRE14" s="476"/>
      <c r="SRF14" s="476"/>
      <c r="SRG14" s="476"/>
      <c r="SRH14" s="476"/>
      <c r="SRI14" s="476"/>
      <c r="SRJ14" s="476"/>
      <c r="SRK14" s="476"/>
      <c r="SRL14" s="476"/>
      <c r="SRM14" s="476"/>
      <c r="SRN14" s="476"/>
      <c r="SRO14" s="476"/>
      <c r="SRP14" s="476"/>
      <c r="SRQ14" s="476"/>
      <c r="SRR14" s="476"/>
      <c r="SRS14" s="476"/>
      <c r="SRT14" s="476"/>
      <c r="SRU14" s="476"/>
      <c r="SRV14" s="476"/>
      <c r="SRW14" s="476"/>
      <c r="SRX14" s="476"/>
      <c r="SRY14" s="476"/>
      <c r="SRZ14" s="476"/>
      <c r="SSA14" s="476"/>
      <c r="SSB14" s="476"/>
      <c r="SSC14" s="476"/>
      <c r="SSD14" s="476"/>
      <c r="SSE14" s="476"/>
      <c r="SSF14" s="476"/>
      <c r="SSG14" s="476"/>
      <c r="SSH14" s="476"/>
      <c r="SSI14" s="476"/>
      <c r="SSJ14" s="476"/>
      <c r="SSK14" s="476"/>
      <c r="SSL14" s="476"/>
      <c r="SSM14" s="476"/>
      <c r="SSN14" s="476"/>
      <c r="SSO14" s="476"/>
      <c r="SSP14" s="476"/>
      <c r="SSQ14" s="476"/>
      <c r="SSR14" s="476"/>
      <c r="SSS14" s="476"/>
      <c r="SST14" s="476"/>
      <c r="SSU14" s="476"/>
      <c r="SSV14" s="476"/>
      <c r="SSW14" s="476"/>
      <c r="SSX14" s="476"/>
      <c r="SSY14" s="476"/>
      <c r="SSZ14" s="476"/>
      <c r="STA14" s="476"/>
      <c r="STB14" s="476"/>
      <c r="STC14" s="476"/>
      <c r="STD14" s="476"/>
      <c r="STE14" s="476"/>
      <c r="STF14" s="476"/>
      <c r="STG14" s="476"/>
      <c r="STH14" s="476"/>
      <c r="STI14" s="476"/>
      <c r="STJ14" s="476"/>
      <c r="STK14" s="476"/>
      <c r="STL14" s="476"/>
      <c r="STM14" s="476"/>
      <c r="STN14" s="476"/>
      <c r="STO14" s="476"/>
      <c r="STP14" s="476"/>
      <c r="STQ14" s="476"/>
      <c r="STR14" s="476"/>
      <c r="STS14" s="476"/>
      <c r="STT14" s="476"/>
      <c r="STU14" s="476"/>
      <c r="STV14" s="476"/>
      <c r="STW14" s="476"/>
      <c r="STX14" s="476"/>
      <c r="STY14" s="476"/>
      <c r="STZ14" s="476"/>
      <c r="SUA14" s="476"/>
      <c r="SUB14" s="476"/>
      <c r="SUC14" s="476"/>
      <c r="SUD14" s="476"/>
      <c r="SUE14" s="476"/>
      <c r="SUF14" s="476"/>
      <c r="SUG14" s="476"/>
      <c r="SUH14" s="476"/>
      <c r="SUI14" s="476"/>
      <c r="SUJ14" s="476"/>
      <c r="SUK14" s="476"/>
      <c r="SUL14" s="476"/>
      <c r="SUM14" s="476"/>
      <c r="SUN14" s="476"/>
      <c r="SUO14" s="476"/>
      <c r="SUP14" s="476"/>
      <c r="SUQ14" s="476"/>
      <c r="SUR14" s="476"/>
      <c r="SUS14" s="476"/>
      <c r="SUT14" s="476"/>
      <c r="SUU14" s="476"/>
      <c r="SUV14" s="476"/>
      <c r="SUW14" s="476"/>
      <c r="SUX14" s="476"/>
      <c r="SUY14" s="476"/>
      <c r="SUZ14" s="476"/>
      <c r="SVA14" s="476"/>
      <c r="SVB14" s="476"/>
      <c r="SVC14" s="476"/>
      <c r="SVD14" s="476"/>
      <c r="SVE14" s="476"/>
      <c r="SVF14" s="476"/>
      <c r="SVG14" s="476"/>
      <c r="SVH14" s="476"/>
      <c r="SVI14" s="476"/>
      <c r="SVJ14" s="476"/>
      <c r="SVK14" s="476"/>
      <c r="SVL14" s="476"/>
      <c r="SVM14" s="476"/>
      <c r="SVN14" s="476"/>
      <c r="SVO14" s="476"/>
      <c r="SVP14" s="476"/>
      <c r="SVQ14" s="476"/>
      <c r="SVR14" s="476"/>
      <c r="SVS14" s="476"/>
      <c r="SVT14" s="476"/>
      <c r="SVU14" s="476"/>
      <c r="SVV14" s="476"/>
      <c r="SVW14" s="476"/>
      <c r="SVX14" s="476"/>
      <c r="SVY14" s="476"/>
      <c r="SVZ14" s="476"/>
      <c r="SWA14" s="476"/>
      <c r="SWB14" s="476"/>
      <c r="SWC14" s="476"/>
      <c r="SWD14" s="476"/>
      <c r="SWE14" s="476"/>
      <c r="SWF14" s="476"/>
      <c r="SWG14" s="476"/>
      <c r="SWH14" s="476"/>
      <c r="SWI14" s="476"/>
      <c r="SWJ14" s="476"/>
      <c r="SWK14" s="476"/>
      <c r="SWL14" s="476"/>
      <c r="SWM14" s="476"/>
      <c r="SWN14" s="476"/>
      <c r="SWO14" s="476"/>
      <c r="SWP14" s="476"/>
      <c r="SWQ14" s="476"/>
      <c r="SWR14" s="476"/>
      <c r="SWS14" s="476"/>
      <c r="SWT14" s="476"/>
      <c r="SWU14" s="476"/>
      <c r="SWV14" s="476"/>
      <c r="SWW14" s="476"/>
      <c r="SWX14" s="476"/>
      <c r="SWY14" s="476"/>
      <c r="SWZ14" s="476"/>
      <c r="SXA14" s="476"/>
      <c r="SXB14" s="476"/>
      <c r="SXC14" s="476"/>
      <c r="SXD14" s="476"/>
      <c r="SXE14" s="476"/>
      <c r="SXF14" s="476"/>
      <c r="SXG14" s="476"/>
      <c r="SXH14" s="476"/>
      <c r="SXI14" s="476"/>
      <c r="SXJ14" s="476"/>
      <c r="SXK14" s="476"/>
      <c r="SXL14" s="476"/>
      <c r="SXM14" s="476"/>
      <c r="SXN14" s="476"/>
      <c r="SXO14" s="476"/>
      <c r="SXP14" s="476"/>
      <c r="SXQ14" s="476"/>
      <c r="SXR14" s="476"/>
      <c r="SXS14" s="476"/>
      <c r="SXT14" s="476"/>
      <c r="SXU14" s="476"/>
      <c r="SXV14" s="476"/>
      <c r="SXW14" s="476"/>
      <c r="SXX14" s="476"/>
      <c r="SXY14" s="476"/>
      <c r="SXZ14" s="476"/>
      <c r="SYA14" s="476"/>
      <c r="SYB14" s="476"/>
      <c r="SYC14" s="476"/>
      <c r="SYD14" s="476"/>
      <c r="SYE14" s="476"/>
      <c r="SYF14" s="476"/>
      <c r="SYG14" s="476"/>
      <c r="SYH14" s="476"/>
      <c r="SYI14" s="476"/>
      <c r="SYJ14" s="476"/>
      <c r="SYK14" s="476"/>
      <c r="SYL14" s="476"/>
      <c r="SYM14" s="476"/>
      <c r="SYN14" s="476"/>
      <c r="SYO14" s="476"/>
      <c r="SYP14" s="476"/>
      <c r="SYQ14" s="476"/>
      <c r="SYR14" s="476"/>
      <c r="SYS14" s="476"/>
      <c r="SYT14" s="476"/>
      <c r="SYU14" s="476"/>
      <c r="SYV14" s="476"/>
      <c r="SYW14" s="476"/>
      <c r="SYX14" s="476"/>
      <c r="SYY14" s="476"/>
      <c r="SYZ14" s="476"/>
      <c r="SZA14" s="476"/>
      <c r="SZB14" s="476"/>
      <c r="SZC14" s="476"/>
      <c r="SZD14" s="476"/>
      <c r="SZE14" s="476"/>
      <c r="SZF14" s="476"/>
      <c r="SZG14" s="476"/>
      <c r="SZH14" s="476"/>
      <c r="SZI14" s="476"/>
      <c r="SZJ14" s="476"/>
      <c r="SZK14" s="476"/>
      <c r="SZL14" s="476"/>
      <c r="SZM14" s="476"/>
      <c r="SZN14" s="476"/>
      <c r="SZO14" s="476"/>
      <c r="SZP14" s="476"/>
      <c r="SZQ14" s="476"/>
      <c r="SZR14" s="476"/>
      <c r="SZS14" s="476"/>
      <c r="SZT14" s="476"/>
      <c r="SZU14" s="476"/>
      <c r="SZV14" s="476"/>
      <c r="SZW14" s="476"/>
      <c r="SZX14" s="476"/>
      <c r="SZY14" s="476"/>
      <c r="SZZ14" s="476"/>
      <c r="TAA14" s="476"/>
      <c r="TAB14" s="476"/>
      <c r="TAC14" s="476"/>
      <c r="TAD14" s="476"/>
      <c r="TAE14" s="476"/>
      <c r="TAF14" s="476"/>
      <c r="TAG14" s="476"/>
      <c r="TAH14" s="476"/>
      <c r="TAI14" s="476"/>
      <c r="TAJ14" s="476"/>
      <c r="TAK14" s="476"/>
      <c r="TAL14" s="476"/>
      <c r="TAM14" s="476"/>
      <c r="TAN14" s="476"/>
      <c r="TAO14" s="476"/>
      <c r="TAP14" s="476"/>
      <c r="TAQ14" s="476"/>
      <c r="TAR14" s="476"/>
      <c r="TAS14" s="476"/>
      <c r="TAT14" s="476"/>
      <c r="TAU14" s="476"/>
      <c r="TAV14" s="476"/>
      <c r="TAW14" s="476"/>
      <c r="TAX14" s="476"/>
      <c r="TAY14" s="476"/>
      <c r="TAZ14" s="476"/>
      <c r="TBA14" s="476"/>
      <c r="TBB14" s="476"/>
      <c r="TBC14" s="476"/>
      <c r="TBD14" s="476"/>
      <c r="TBE14" s="476"/>
      <c r="TBF14" s="476"/>
      <c r="TBG14" s="476"/>
      <c r="TBH14" s="476"/>
      <c r="TBI14" s="476"/>
      <c r="TBJ14" s="476"/>
      <c r="TBK14" s="476"/>
      <c r="TBL14" s="476"/>
      <c r="TBM14" s="476"/>
      <c r="TBN14" s="476"/>
      <c r="TBO14" s="476"/>
      <c r="TBP14" s="476"/>
      <c r="TBQ14" s="476"/>
      <c r="TBR14" s="476"/>
      <c r="TBS14" s="476"/>
      <c r="TBT14" s="476"/>
      <c r="TBU14" s="476"/>
      <c r="TBV14" s="476"/>
      <c r="TBW14" s="476"/>
      <c r="TBX14" s="476"/>
      <c r="TBY14" s="476"/>
      <c r="TBZ14" s="476"/>
      <c r="TCA14" s="476"/>
      <c r="TCB14" s="476"/>
      <c r="TCC14" s="476"/>
      <c r="TCD14" s="476"/>
      <c r="TCE14" s="476"/>
      <c r="TCF14" s="476"/>
      <c r="TCG14" s="476"/>
      <c r="TCH14" s="476"/>
      <c r="TCI14" s="476"/>
      <c r="TCJ14" s="476"/>
      <c r="TCK14" s="476"/>
      <c r="TCL14" s="476"/>
      <c r="TCM14" s="476"/>
      <c r="TCN14" s="476"/>
      <c r="TCO14" s="476"/>
      <c r="TCP14" s="476"/>
      <c r="TCQ14" s="476"/>
      <c r="TCR14" s="476"/>
      <c r="TCS14" s="476"/>
      <c r="TCT14" s="476"/>
      <c r="TCU14" s="476"/>
      <c r="TCV14" s="476"/>
      <c r="TCW14" s="476"/>
      <c r="TCX14" s="476"/>
      <c r="TCY14" s="476"/>
      <c r="TCZ14" s="476"/>
      <c r="TDA14" s="476"/>
      <c r="TDB14" s="476"/>
      <c r="TDC14" s="476"/>
      <c r="TDD14" s="476"/>
      <c r="TDE14" s="476"/>
      <c r="TDF14" s="476"/>
      <c r="TDG14" s="476"/>
      <c r="TDH14" s="476"/>
      <c r="TDI14" s="476"/>
      <c r="TDJ14" s="476"/>
      <c r="TDK14" s="476"/>
      <c r="TDL14" s="476"/>
      <c r="TDM14" s="476"/>
      <c r="TDN14" s="476"/>
      <c r="TDO14" s="476"/>
      <c r="TDP14" s="476"/>
      <c r="TDQ14" s="476"/>
      <c r="TDR14" s="476"/>
      <c r="TDS14" s="476"/>
      <c r="TDT14" s="476"/>
      <c r="TDU14" s="476"/>
      <c r="TDV14" s="476"/>
      <c r="TDW14" s="476"/>
      <c r="TDX14" s="476"/>
      <c r="TDY14" s="476"/>
      <c r="TDZ14" s="476"/>
      <c r="TEA14" s="476"/>
      <c r="TEB14" s="476"/>
      <c r="TEC14" s="476"/>
      <c r="TED14" s="476"/>
      <c r="TEE14" s="476"/>
      <c r="TEF14" s="476"/>
      <c r="TEG14" s="476"/>
      <c r="TEH14" s="476"/>
      <c r="TEI14" s="476"/>
      <c r="TEJ14" s="476"/>
      <c r="TEK14" s="476"/>
      <c r="TEL14" s="476"/>
      <c r="TEM14" s="476"/>
      <c r="TEN14" s="476"/>
      <c r="TEO14" s="476"/>
      <c r="TEP14" s="476"/>
      <c r="TEQ14" s="476"/>
      <c r="TER14" s="476"/>
      <c r="TES14" s="476"/>
      <c r="TET14" s="476"/>
      <c r="TEU14" s="476"/>
      <c r="TEV14" s="476"/>
      <c r="TEW14" s="476"/>
      <c r="TEX14" s="476"/>
      <c r="TEY14" s="476"/>
      <c r="TEZ14" s="476"/>
      <c r="TFA14" s="476"/>
      <c r="TFB14" s="476"/>
      <c r="TFC14" s="476"/>
      <c r="TFD14" s="476"/>
      <c r="TFE14" s="476"/>
      <c r="TFF14" s="476"/>
      <c r="TFG14" s="476"/>
      <c r="TFH14" s="476"/>
      <c r="TFI14" s="476"/>
      <c r="TFJ14" s="476"/>
      <c r="TFK14" s="476"/>
      <c r="TFL14" s="476"/>
      <c r="TFM14" s="476"/>
      <c r="TFN14" s="476"/>
      <c r="TFO14" s="476"/>
      <c r="TFP14" s="476"/>
      <c r="TFQ14" s="476"/>
      <c r="TFR14" s="476"/>
      <c r="TFS14" s="476"/>
      <c r="TFT14" s="476"/>
      <c r="TFU14" s="476"/>
      <c r="TFV14" s="476"/>
      <c r="TFW14" s="476"/>
      <c r="TFX14" s="476"/>
      <c r="TFY14" s="476"/>
      <c r="TFZ14" s="476"/>
      <c r="TGA14" s="476"/>
      <c r="TGB14" s="476"/>
      <c r="TGC14" s="476"/>
      <c r="TGD14" s="476"/>
      <c r="TGE14" s="476"/>
      <c r="TGF14" s="476"/>
      <c r="TGG14" s="476"/>
      <c r="TGH14" s="476"/>
      <c r="TGI14" s="476"/>
      <c r="TGJ14" s="476"/>
      <c r="TGK14" s="476"/>
      <c r="TGL14" s="476"/>
      <c r="TGM14" s="476"/>
      <c r="TGN14" s="476"/>
      <c r="TGO14" s="476"/>
      <c r="TGP14" s="476"/>
      <c r="TGQ14" s="476"/>
      <c r="TGR14" s="476"/>
      <c r="TGS14" s="476"/>
      <c r="TGT14" s="476"/>
      <c r="TGU14" s="476"/>
      <c r="TGV14" s="476"/>
      <c r="TGW14" s="476"/>
      <c r="TGX14" s="476"/>
      <c r="TGY14" s="476"/>
      <c r="TGZ14" s="476"/>
      <c r="THA14" s="476"/>
      <c r="THB14" s="476"/>
      <c r="THC14" s="476"/>
      <c r="THD14" s="476"/>
      <c r="THE14" s="476"/>
      <c r="THF14" s="476"/>
      <c r="THG14" s="476"/>
      <c r="THH14" s="476"/>
      <c r="THI14" s="476"/>
      <c r="THJ14" s="476"/>
      <c r="THK14" s="476"/>
      <c r="THL14" s="476"/>
      <c r="THM14" s="476"/>
      <c r="THN14" s="476"/>
      <c r="THO14" s="476"/>
      <c r="THP14" s="476"/>
      <c r="THQ14" s="476"/>
      <c r="THR14" s="476"/>
      <c r="THS14" s="476"/>
      <c r="THT14" s="476"/>
      <c r="THU14" s="476"/>
      <c r="THV14" s="476"/>
      <c r="THW14" s="476"/>
      <c r="THX14" s="476"/>
      <c r="THY14" s="476"/>
      <c r="THZ14" s="476"/>
      <c r="TIA14" s="476"/>
      <c r="TIB14" s="476"/>
      <c r="TIC14" s="476"/>
      <c r="TID14" s="476"/>
      <c r="TIE14" s="476"/>
      <c r="TIF14" s="476"/>
      <c r="TIG14" s="476"/>
      <c r="TIH14" s="476"/>
      <c r="TII14" s="476"/>
      <c r="TIJ14" s="476"/>
      <c r="TIK14" s="476"/>
      <c r="TIL14" s="476"/>
      <c r="TIM14" s="476"/>
      <c r="TIN14" s="476"/>
      <c r="TIO14" s="476"/>
      <c r="TIP14" s="476"/>
      <c r="TIQ14" s="476"/>
      <c r="TIR14" s="476"/>
      <c r="TIS14" s="476"/>
      <c r="TIT14" s="476"/>
      <c r="TIU14" s="476"/>
      <c r="TIV14" s="476"/>
      <c r="TIW14" s="476"/>
      <c r="TIX14" s="476"/>
      <c r="TIY14" s="476"/>
      <c r="TIZ14" s="476"/>
      <c r="TJA14" s="476"/>
      <c r="TJB14" s="476"/>
      <c r="TJC14" s="476"/>
      <c r="TJD14" s="476"/>
      <c r="TJE14" s="476"/>
      <c r="TJF14" s="476"/>
      <c r="TJG14" s="476"/>
      <c r="TJH14" s="476"/>
      <c r="TJI14" s="476"/>
      <c r="TJJ14" s="476"/>
      <c r="TJK14" s="476"/>
      <c r="TJL14" s="476"/>
      <c r="TJM14" s="476"/>
      <c r="TJN14" s="476"/>
      <c r="TJO14" s="476"/>
      <c r="TJP14" s="476"/>
      <c r="TJQ14" s="476"/>
      <c r="TJR14" s="476"/>
      <c r="TJS14" s="476"/>
      <c r="TJT14" s="476"/>
      <c r="TJU14" s="476"/>
      <c r="TJV14" s="476"/>
      <c r="TJW14" s="476"/>
      <c r="TJX14" s="476"/>
      <c r="TJY14" s="476"/>
      <c r="TJZ14" s="476"/>
      <c r="TKA14" s="476"/>
      <c r="TKB14" s="476"/>
      <c r="TKC14" s="476"/>
      <c r="TKD14" s="476"/>
      <c r="TKE14" s="476"/>
      <c r="TKF14" s="476"/>
      <c r="TKG14" s="476"/>
      <c r="TKH14" s="476"/>
      <c r="TKI14" s="476"/>
      <c r="TKJ14" s="476"/>
      <c r="TKK14" s="476"/>
      <c r="TKL14" s="476"/>
      <c r="TKM14" s="476"/>
      <c r="TKN14" s="476"/>
      <c r="TKO14" s="476"/>
      <c r="TKP14" s="476"/>
      <c r="TKQ14" s="476"/>
      <c r="TKR14" s="476"/>
      <c r="TKS14" s="476"/>
      <c r="TKT14" s="476"/>
      <c r="TKU14" s="476"/>
      <c r="TKV14" s="476"/>
      <c r="TKW14" s="476"/>
      <c r="TKX14" s="476"/>
      <c r="TKY14" s="476"/>
      <c r="TKZ14" s="476"/>
      <c r="TLA14" s="476"/>
      <c r="TLB14" s="476"/>
      <c r="TLC14" s="476"/>
      <c r="TLD14" s="476"/>
      <c r="TLE14" s="476"/>
      <c r="TLF14" s="476"/>
      <c r="TLG14" s="476"/>
      <c r="TLH14" s="476"/>
      <c r="TLI14" s="476"/>
      <c r="TLJ14" s="476"/>
      <c r="TLK14" s="476"/>
      <c r="TLL14" s="476"/>
      <c r="TLM14" s="476"/>
      <c r="TLN14" s="476"/>
      <c r="TLO14" s="476"/>
      <c r="TLP14" s="476"/>
      <c r="TLQ14" s="476"/>
      <c r="TLR14" s="476"/>
      <c r="TLS14" s="476"/>
      <c r="TLT14" s="476"/>
      <c r="TLU14" s="476"/>
      <c r="TLV14" s="476"/>
      <c r="TLW14" s="476"/>
      <c r="TLX14" s="476"/>
      <c r="TLY14" s="476"/>
      <c r="TLZ14" s="476"/>
      <c r="TMA14" s="476"/>
      <c r="TMB14" s="476"/>
      <c r="TMC14" s="476"/>
      <c r="TMD14" s="476"/>
      <c r="TME14" s="476"/>
      <c r="TMF14" s="476"/>
      <c r="TMG14" s="476"/>
      <c r="TMH14" s="476"/>
      <c r="TMI14" s="476"/>
      <c r="TMJ14" s="476"/>
      <c r="TMK14" s="476"/>
      <c r="TML14" s="476"/>
      <c r="TMM14" s="476"/>
      <c r="TMN14" s="476"/>
      <c r="TMO14" s="476"/>
      <c r="TMP14" s="476"/>
      <c r="TMQ14" s="476"/>
      <c r="TMR14" s="476"/>
      <c r="TMS14" s="476"/>
      <c r="TMT14" s="476"/>
      <c r="TMU14" s="476"/>
      <c r="TMV14" s="476"/>
      <c r="TMW14" s="476"/>
      <c r="TMX14" s="476"/>
      <c r="TMY14" s="476"/>
      <c r="TMZ14" s="476"/>
      <c r="TNA14" s="476"/>
      <c r="TNB14" s="476"/>
      <c r="TNC14" s="476"/>
      <c r="TND14" s="476"/>
      <c r="TNE14" s="476"/>
      <c r="TNF14" s="476"/>
      <c r="TNG14" s="476"/>
      <c r="TNH14" s="476"/>
      <c r="TNI14" s="476"/>
      <c r="TNJ14" s="476"/>
      <c r="TNK14" s="476"/>
      <c r="TNL14" s="476"/>
      <c r="TNM14" s="476"/>
      <c r="TNN14" s="476"/>
      <c r="TNO14" s="476"/>
      <c r="TNP14" s="476"/>
      <c r="TNQ14" s="476"/>
      <c r="TNR14" s="476"/>
      <c r="TNS14" s="476"/>
      <c r="TNT14" s="476"/>
      <c r="TNU14" s="476"/>
      <c r="TNV14" s="476"/>
      <c r="TNW14" s="476"/>
      <c r="TNX14" s="476"/>
      <c r="TNY14" s="476"/>
      <c r="TNZ14" s="476"/>
      <c r="TOA14" s="476"/>
      <c r="TOB14" s="476"/>
      <c r="TOC14" s="476"/>
      <c r="TOD14" s="476"/>
      <c r="TOE14" s="476"/>
      <c r="TOF14" s="476"/>
      <c r="TOG14" s="476"/>
      <c r="TOH14" s="476"/>
      <c r="TOI14" s="476"/>
      <c r="TOJ14" s="476"/>
      <c r="TOK14" s="476"/>
      <c r="TOL14" s="476"/>
      <c r="TOM14" s="476"/>
      <c r="TON14" s="476"/>
      <c r="TOO14" s="476"/>
      <c r="TOP14" s="476"/>
      <c r="TOQ14" s="476"/>
      <c r="TOR14" s="476"/>
      <c r="TOS14" s="476"/>
      <c r="TOT14" s="476"/>
      <c r="TOU14" s="476"/>
      <c r="TOV14" s="476"/>
      <c r="TOW14" s="476"/>
      <c r="TOX14" s="476"/>
      <c r="TOY14" s="476"/>
      <c r="TOZ14" s="476"/>
      <c r="TPA14" s="476"/>
      <c r="TPB14" s="476"/>
      <c r="TPC14" s="476"/>
      <c r="TPD14" s="476"/>
      <c r="TPE14" s="476"/>
      <c r="TPF14" s="476"/>
      <c r="TPG14" s="476"/>
      <c r="TPH14" s="476"/>
      <c r="TPI14" s="476"/>
      <c r="TPJ14" s="476"/>
      <c r="TPK14" s="476"/>
      <c r="TPL14" s="476"/>
      <c r="TPM14" s="476"/>
      <c r="TPN14" s="476"/>
      <c r="TPO14" s="476"/>
      <c r="TPP14" s="476"/>
      <c r="TPQ14" s="476"/>
      <c r="TPR14" s="476"/>
      <c r="TPS14" s="476"/>
      <c r="TPT14" s="476"/>
      <c r="TPU14" s="476"/>
      <c r="TPV14" s="476"/>
      <c r="TPW14" s="476"/>
      <c r="TPX14" s="476"/>
      <c r="TPY14" s="476"/>
      <c r="TPZ14" s="476"/>
      <c r="TQA14" s="476"/>
      <c r="TQB14" s="476"/>
      <c r="TQC14" s="476"/>
      <c r="TQD14" s="476"/>
      <c r="TQE14" s="476"/>
      <c r="TQF14" s="476"/>
      <c r="TQG14" s="476"/>
      <c r="TQH14" s="476"/>
      <c r="TQI14" s="476"/>
      <c r="TQJ14" s="476"/>
      <c r="TQK14" s="476"/>
      <c r="TQL14" s="476"/>
      <c r="TQM14" s="476"/>
      <c r="TQN14" s="476"/>
      <c r="TQO14" s="476"/>
      <c r="TQP14" s="476"/>
      <c r="TQQ14" s="476"/>
      <c r="TQR14" s="476"/>
      <c r="TQS14" s="476"/>
      <c r="TQT14" s="476"/>
      <c r="TQU14" s="476"/>
      <c r="TQV14" s="476"/>
      <c r="TQW14" s="476"/>
      <c r="TQX14" s="476"/>
      <c r="TQY14" s="476"/>
      <c r="TQZ14" s="476"/>
      <c r="TRA14" s="476"/>
      <c r="TRB14" s="476"/>
      <c r="TRC14" s="476"/>
      <c r="TRD14" s="476"/>
      <c r="TRE14" s="476"/>
      <c r="TRF14" s="476"/>
      <c r="TRG14" s="476"/>
      <c r="TRH14" s="476"/>
      <c r="TRI14" s="476"/>
      <c r="TRJ14" s="476"/>
      <c r="TRK14" s="476"/>
      <c r="TRL14" s="476"/>
      <c r="TRM14" s="476"/>
      <c r="TRN14" s="476"/>
      <c r="TRO14" s="476"/>
      <c r="TRP14" s="476"/>
      <c r="TRQ14" s="476"/>
      <c r="TRR14" s="476"/>
      <c r="TRS14" s="476"/>
      <c r="TRT14" s="476"/>
      <c r="TRU14" s="476"/>
      <c r="TRV14" s="476"/>
      <c r="TRW14" s="476"/>
      <c r="TRX14" s="476"/>
      <c r="TRY14" s="476"/>
      <c r="TRZ14" s="476"/>
      <c r="TSA14" s="476"/>
      <c r="TSB14" s="476"/>
      <c r="TSC14" s="476"/>
      <c r="TSD14" s="476"/>
      <c r="TSE14" s="476"/>
      <c r="TSF14" s="476"/>
      <c r="TSG14" s="476"/>
      <c r="TSH14" s="476"/>
      <c r="TSI14" s="476"/>
      <c r="TSJ14" s="476"/>
      <c r="TSK14" s="476"/>
      <c r="TSL14" s="476"/>
      <c r="TSM14" s="476"/>
      <c r="TSN14" s="476"/>
      <c r="TSO14" s="476"/>
      <c r="TSP14" s="476"/>
      <c r="TSQ14" s="476"/>
      <c r="TSR14" s="476"/>
      <c r="TSS14" s="476"/>
      <c r="TST14" s="476"/>
      <c r="TSU14" s="476"/>
      <c r="TSV14" s="476"/>
      <c r="TSW14" s="476"/>
      <c r="TSX14" s="476"/>
      <c r="TSY14" s="476"/>
      <c r="TSZ14" s="476"/>
      <c r="TTA14" s="476"/>
      <c r="TTB14" s="476"/>
      <c r="TTC14" s="476"/>
      <c r="TTD14" s="476"/>
      <c r="TTE14" s="476"/>
      <c r="TTF14" s="476"/>
      <c r="TTG14" s="476"/>
      <c r="TTH14" s="476"/>
      <c r="TTI14" s="476"/>
      <c r="TTJ14" s="476"/>
      <c r="TTK14" s="476"/>
      <c r="TTL14" s="476"/>
      <c r="TTM14" s="476"/>
      <c r="TTN14" s="476"/>
      <c r="TTO14" s="476"/>
      <c r="TTP14" s="476"/>
      <c r="TTQ14" s="476"/>
      <c r="TTR14" s="476"/>
      <c r="TTS14" s="476"/>
      <c r="TTT14" s="476"/>
      <c r="TTU14" s="476"/>
      <c r="TTV14" s="476"/>
      <c r="TTW14" s="476"/>
      <c r="TTX14" s="476"/>
      <c r="TTY14" s="476"/>
      <c r="TTZ14" s="476"/>
      <c r="TUA14" s="476"/>
      <c r="TUB14" s="476"/>
      <c r="TUC14" s="476"/>
      <c r="TUD14" s="476"/>
      <c r="TUE14" s="476"/>
      <c r="TUF14" s="476"/>
      <c r="TUG14" s="476"/>
      <c r="TUH14" s="476"/>
      <c r="TUI14" s="476"/>
      <c r="TUJ14" s="476"/>
      <c r="TUK14" s="476"/>
      <c r="TUL14" s="476"/>
      <c r="TUM14" s="476"/>
      <c r="TUN14" s="476"/>
      <c r="TUO14" s="476"/>
      <c r="TUP14" s="476"/>
      <c r="TUQ14" s="476"/>
      <c r="TUR14" s="476"/>
      <c r="TUS14" s="476"/>
      <c r="TUT14" s="476"/>
      <c r="TUU14" s="476"/>
      <c r="TUV14" s="476"/>
      <c r="TUW14" s="476"/>
      <c r="TUX14" s="476"/>
      <c r="TUY14" s="476"/>
      <c r="TUZ14" s="476"/>
      <c r="TVA14" s="476"/>
      <c r="TVB14" s="476"/>
      <c r="TVC14" s="476"/>
      <c r="TVD14" s="476"/>
      <c r="TVE14" s="476"/>
      <c r="TVF14" s="476"/>
      <c r="TVG14" s="476"/>
      <c r="TVH14" s="476"/>
      <c r="TVI14" s="476"/>
      <c r="TVJ14" s="476"/>
      <c r="TVK14" s="476"/>
      <c r="TVL14" s="476"/>
      <c r="TVM14" s="476"/>
      <c r="TVN14" s="476"/>
      <c r="TVO14" s="476"/>
      <c r="TVP14" s="476"/>
      <c r="TVQ14" s="476"/>
      <c r="TVR14" s="476"/>
      <c r="TVS14" s="476"/>
      <c r="TVT14" s="476"/>
      <c r="TVU14" s="476"/>
      <c r="TVV14" s="476"/>
      <c r="TVW14" s="476"/>
      <c r="TVX14" s="476"/>
      <c r="TVY14" s="476"/>
      <c r="TVZ14" s="476"/>
      <c r="TWA14" s="476"/>
      <c r="TWB14" s="476"/>
      <c r="TWC14" s="476"/>
      <c r="TWD14" s="476"/>
      <c r="TWE14" s="476"/>
      <c r="TWF14" s="476"/>
      <c r="TWG14" s="476"/>
      <c r="TWH14" s="476"/>
      <c r="TWI14" s="476"/>
      <c r="TWJ14" s="476"/>
      <c r="TWK14" s="476"/>
      <c r="TWL14" s="476"/>
      <c r="TWM14" s="476"/>
      <c r="TWN14" s="476"/>
      <c r="TWO14" s="476"/>
      <c r="TWP14" s="476"/>
      <c r="TWQ14" s="476"/>
      <c r="TWR14" s="476"/>
      <c r="TWS14" s="476"/>
      <c r="TWT14" s="476"/>
      <c r="TWU14" s="476"/>
      <c r="TWV14" s="476"/>
      <c r="TWW14" s="476"/>
      <c r="TWX14" s="476"/>
      <c r="TWY14" s="476"/>
      <c r="TWZ14" s="476"/>
      <c r="TXA14" s="476"/>
      <c r="TXB14" s="476"/>
      <c r="TXC14" s="476"/>
      <c r="TXD14" s="476"/>
      <c r="TXE14" s="476"/>
      <c r="TXF14" s="476"/>
      <c r="TXG14" s="476"/>
      <c r="TXH14" s="476"/>
      <c r="TXI14" s="476"/>
      <c r="TXJ14" s="476"/>
      <c r="TXK14" s="476"/>
      <c r="TXL14" s="476"/>
      <c r="TXM14" s="476"/>
      <c r="TXN14" s="476"/>
      <c r="TXO14" s="476"/>
      <c r="TXP14" s="476"/>
      <c r="TXQ14" s="476"/>
      <c r="TXR14" s="476"/>
      <c r="TXS14" s="476"/>
      <c r="TXT14" s="476"/>
      <c r="TXU14" s="476"/>
      <c r="TXV14" s="476"/>
      <c r="TXW14" s="476"/>
      <c r="TXX14" s="476"/>
      <c r="TXY14" s="476"/>
      <c r="TXZ14" s="476"/>
      <c r="TYA14" s="476"/>
      <c r="TYB14" s="476"/>
      <c r="TYC14" s="476"/>
      <c r="TYD14" s="476"/>
      <c r="TYE14" s="476"/>
      <c r="TYF14" s="476"/>
      <c r="TYG14" s="476"/>
      <c r="TYH14" s="476"/>
      <c r="TYI14" s="476"/>
      <c r="TYJ14" s="476"/>
      <c r="TYK14" s="476"/>
      <c r="TYL14" s="476"/>
      <c r="TYM14" s="476"/>
      <c r="TYN14" s="476"/>
      <c r="TYO14" s="476"/>
      <c r="TYP14" s="476"/>
      <c r="TYQ14" s="476"/>
      <c r="TYR14" s="476"/>
      <c r="TYS14" s="476"/>
      <c r="TYT14" s="476"/>
      <c r="TYU14" s="476"/>
      <c r="TYV14" s="476"/>
      <c r="TYW14" s="476"/>
      <c r="TYX14" s="476"/>
      <c r="TYY14" s="476"/>
      <c r="TYZ14" s="476"/>
      <c r="TZA14" s="476"/>
      <c r="TZB14" s="476"/>
      <c r="TZC14" s="476"/>
      <c r="TZD14" s="476"/>
      <c r="TZE14" s="476"/>
      <c r="TZF14" s="476"/>
      <c r="TZG14" s="476"/>
      <c r="TZH14" s="476"/>
      <c r="TZI14" s="476"/>
      <c r="TZJ14" s="476"/>
      <c r="TZK14" s="476"/>
      <c r="TZL14" s="476"/>
      <c r="TZM14" s="476"/>
      <c r="TZN14" s="476"/>
      <c r="TZO14" s="476"/>
      <c r="TZP14" s="476"/>
      <c r="TZQ14" s="476"/>
      <c r="TZR14" s="476"/>
      <c r="TZS14" s="476"/>
      <c r="TZT14" s="476"/>
      <c r="TZU14" s="476"/>
      <c r="TZV14" s="476"/>
      <c r="TZW14" s="476"/>
      <c r="TZX14" s="476"/>
      <c r="TZY14" s="476"/>
      <c r="TZZ14" s="476"/>
      <c r="UAA14" s="476"/>
      <c r="UAB14" s="476"/>
      <c r="UAC14" s="476"/>
      <c r="UAD14" s="476"/>
      <c r="UAE14" s="476"/>
      <c r="UAF14" s="476"/>
      <c r="UAG14" s="476"/>
      <c r="UAH14" s="476"/>
      <c r="UAI14" s="476"/>
      <c r="UAJ14" s="476"/>
      <c r="UAK14" s="476"/>
      <c r="UAL14" s="476"/>
      <c r="UAM14" s="476"/>
      <c r="UAN14" s="476"/>
      <c r="UAO14" s="476"/>
      <c r="UAP14" s="476"/>
      <c r="UAQ14" s="476"/>
      <c r="UAR14" s="476"/>
      <c r="UAS14" s="476"/>
      <c r="UAT14" s="476"/>
      <c r="UAU14" s="476"/>
      <c r="UAV14" s="476"/>
      <c r="UAW14" s="476"/>
      <c r="UAX14" s="476"/>
      <c r="UAY14" s="476"/>
      <c r="UAZ14" s="476"/>
      <c r="UBA14" s="476"/>
      <c r="UBB14" s="476"/>
      <c r="UBC14" s="476"/>
      <c r="UBD14" s="476"/>
      <c r="UBE14" s="476"/>
      <c r="UBF14" s="476"/>
      <c r="UBG14" s="476"/>
      <c r="UBH14" s="476"/>
      <c r="UBI14" s="476"/>
      <c r="UBJ14" s="476"/>
      <c r="UBK14" s="476"/>
      <c r="UBL14" s="476"/>
      <c r="UBM14" s="476"/>
      <c r="UBN14" s="476"/>
      <c r="UBO14" s="476"/>
      <c r="UBP14" s="476"/>
      <c r="UBQ14" s="476"/>
      <c r="UBR14" s="476"/>
      <c r="UBS14" s="476"/>
      <c r="UBT14" s="476"/>
      <c r="UBU14" s="476"/>
      <c r="UBV14" s="476"/>
      <c r="UBW14" s="476"/>
      <c r="UBX14" s="476"/>
      <c r="UBY14" s="476"/>
      <c r="UBZ14" s="476"/>
      <c r="UCA14" s="476"/>
      <c r="UCB14" s="476"/>
      <c r="UCC14" s="476"/>
      <c r="UCD14" s="476"/>
      <c r="UCE14" s="476"/>
      <c r="UCF14" s="476"/>
      <c r="UCG14" s="476"/>
      <c r="UCH14" s="476"/>
      <c r="UCI14" s="476"/>
      <c r="UCJ14" s="476"/>
      <c r="UCK14" s="476"/>
      <c r="UCL14" s="476"/>
      <c r="UCM14" s="476"/>
      <c r="UCN14" s="476"/>
      <c r="UCO14" s="476"/>
      <c r="UCP14" s="476"/>
      <c r="UCQ14" s="476"/>
      <c r="UCR14" s="476"/>
      <c r="UCS14" s="476"/>
      <c r="UCT14" s="476"/>
      <c r="UCU14" s="476"/>
      <c r="UCV14" s="476"/>
      <c r="UCW14" s="476"/>
      <c r="UCX14" s="476"/>
      <c r="UCY14" s="476"/>
      <c r="UCZ14" s="476"/>
      <c r="UDA14" s="476"/>
      <c r="UDB14" s="476"/>
      <c r="UDC14" s="476"/>
      <c r="UDD14" s="476"/>
      <c r="UDE14" s="476"/>
      <c r="UDF14" s="476"/>
      <c r="UDG14" s="476"/>
      <c r="UDH14" s="476"/>
      <c r="UDI14" s="476"/>
      <c r="UDJ14" s="476"/>
      <c r="UDK14" s="476"/>
      <c r="UDL14" s="476"/>
      <c r="UDM14" s="476"/>
      <c r="UDN14" s="476"/>
      <c r="UDO14" s="476"/>
      <c r="UDP14" s="476"/>
      <c r="UDQ14" s="476"/>
      <c r="UDR14" s="476"/>
      <c r="UDS14" s="476"/>
      <c r="UDT14" s="476"/>
      <c r="UDU14" s="476"/>
      <c r="UDV14" s="476"/>
      <c r="UDW14" s="476"/>
      <c r="UDX14" s="476"/>
      <c r="UDY14" s="476"/>
      <c r="UDZ14" s="476"/>
      <c r="UEA14" s="476"/>
      <c r="UEB14" s="476"/>
      <c r="UEC14" s="476"/>
      <c r="UED14" s="476"/>
      <c r="UEE14" s="476"/>
      <c r="UEF14" s="476"/>
      <c r="UEG14" s="476"/>
      <c r="UEH14" s="476"/>
      <c r="UEI14" s="476"/>
      <c r="UEJ14" s="476"/>
      <c r="UEK14" s="476"/>
      <c r="UEL14" s="476"/>
      <c r="UEM14" s="476"/>
      <c r="UEN14" s="476"/>
      <c r="UEO14" s="476"/>
      <c r="UEP14" s="476"/>
      <c r="UEQ14" s="476"/>
      <c r="UER14" s="476"/>
      <c r="UES14" s="476"/>
      <c r="UET14" s="476"/>
      <c r="UEU14" s="476"/>
      <c r="UEV14" s="476"/>
      <c r="UEW14" s="476"/>
      <c r="UEX14" s="476"/>
      <c r="UEY14" s="476"/>
      <c r="UEZ14" s="476"/>
      <c r="UFA14" s="476"/>
      <c r="UFB14" s="476"/>
      <c r="UFC14" s="476"/>
      <c r="UFD14" s="476"/>
      <c r="UFE14" s="476"/>
      <c r="UFF14" s="476"/>
      <c r="UFG14" s="476"/>
      <c r="UFH14" s="476"/>
      <c r="UFI14" s="476"/>
      <c r="UFJ14" s="476"/>
      <c r="UFK14" s="476"/>
      <c r="UFL14" s="476"/>
      <c r="UFM14" s="476"/>
      <c r="UFN14" s="476"/>
      <c r="UFO14" s="476"/>
      <c r="UFP14" s="476"/>
      <c r="UFQ14" s="476"/>
      <c r="UFR14" s="476"/>
      <c r="UFS14" s="476"/>
      <c r="UFT14" s="476"/>
      <c r="UFU14" s="476"/>
      <c r="UFV14" s="476"/>
      <c r="UFW14" s="476"/>
      <c r="UFX14" s="476"/>
      <c r="UFY14" s="476"/>
      <c r="UFZ14" s="476"/>
      <c r="UGA14" s="476"/>
      <c r="UGB14" s="476"/>
      <c r="UGC14" s="476"/>
      <c r="UGD14" s="476"/>
      <c r="UGE14" s="476"/>
      <c r="UGF14" s="476"/>
      <c r="UGG14" s="476"/>
      <c r="UGH14" s="476"/>
      <c r="UGI14" s="476"/>
      <c r="UGJ14" s="476"/>
      <c r="UGK14" s="476"/>
      <c r="UGL14" s="476"/>
      <c r="UGM14" s="476"/>
      <c r="UGN14" s="476"/>
      <c r="UGO14" s="476"/>
      <c r="UGP14" s="476"/>
      <c r="UGQ14" s="476"/>
      <c r="UGR14" s="476"/>
      <c r="UGS14" s="476"/>
      <c r="UGT14" s="476"/>
      <c r="UGU14" s="476"/>
      <c r="UGV14" s="476"/>
      <c r="UGW14" s="476"/>
      <c r="UGX14" s="476"/>
      <c r="UGY14" s="476"/>
      <c r="UGZ14" s="476"/>
      <c r="UHA14" s="476"/>
      <c r="UHB14" s="476"/>
      <c r="UHC14" s="476"/>
      <c r="UHD14" s="476"/>
      <c r="UHE14" s="476"/>
      <c r="UHF14" s="476"/>
      <c r="UHG14" s="476"/>
      <c r="UHH14" s="476"/>
      <c r="UHI14" s="476"/>
      <c r="UHJ14" s="476"/>
      <c r="UHK14" s="476"/>
      <c r="UHL14" s="476"/>
      <c r="UHM14" s="476"/>
      <c r="UHN14" s="476"/>
      <c r="UHO14" s="476"/>
      <c r="UHP14" s="476"/>
      <c r="UHQ14" s="476"/>
      <c r="UHR14" s="476"/>
      <c r="UHS14" s="476"/>
      <c r="UHT14" s="476"/>
      <c r="UHU14" s="476"/>
      <c r="UHV14" s="476"/>
      <c r="UHW14" s="476"/>
      <c r="UHX14" s="476"/>
      <c r="UHY14" s="476"/>
      <c r="UHZ14" s="476"/>
      <c r="UIA14" s="476"/>
      <c r="UIB14" s="476"/>
      <c r="UIC14" s="476"/>
      <c r="UID14" s="476"/>
      <c r="UIE14" s="476"/>
      <c r="UIF14" s="476"/>
      <c r="UIG14" s="476"/>
      <c r="UIH14" s="476"/>
      <c r="UII14" s="476"/>
      <c r="UIJ14" s="476"/>
      <c r="UIK14" s="476"/>
      <c r="UIL14" s="476"/>
      <c r="UIM14" s="476"/>
      <c r="UIN14" s="476"/>
      <c r="UIO14" s="476"/>
      <c r="UIP14" s="476"/>
      <c r="UIQ14" s="476"/>
      <c r="UIR14" s="476"/>
      <c r="UIS14" s="476"/>
      <c r="UIT14" s="476"/>
      <c r="UIU14" s="476"/>
      <c r="UIV14" s="476"/>
      <c r="UIW14" s="476"/>
      <c r="UIX14" s="476"/>
      <c r="UIY14" s="476"/>
      <c r="UIZ14" s="476"/>
      <c r="UJA14" s="476"/>
      <c r="UJB14" s="476"/>
      <c r="UJC14" s="476"/>
      <c r="UJD14" s="476"/>
      <c r="UJE14" s="476"/>
      <c r="UJF14" s="476"/>
      <c r="UJG14" s="476"/>
      <c r="UJH14" s="476"/>
      <c r="UJI14" s="476"/>
      <c r="UJJ14" s="476"/>
      <c r="UJK14" s="476"/>
      <c r="UJL14" s="476"/>
      <c r="UJM14" s="476"/>
      <c r="UJN14" s="476"/>
      <c r="UJO14" s="476"/>
      <c r="UJP14" s="476"/>
      <c r="UJQ14" s="476"/>
      <c r="UJR14" s="476"/>
      <c r="UJS14" s="476"/>
      <c r="UJT14" s="476"/>
      <c r="UJU14" s="476"/>
      <c r="UJV14" s="476"/>
      <c r="UJW14" s="476"/>
      <c r="UJX14" s="476"/>
      <c r="UJY14" s="476"/>
      <c r="UJZ14" s="476"/>
      <c r="UKA14" s="476"/>
      <c r="UKB14" s="476"/>
      <c r="UKC14" s="476"/>
      <c r="UKD14" s="476"/>
      <c r="UKE14" s="476"/>
      <c r="UKF14" s="476"/>
      <c r="UKG14" s="476"/>
      <c r="UKH14" s="476"/>
      <c r="UKI14" s="476"/>
      <c r="UKJ14" s="476"/>
      <c r="UKK14" s="476"/>
      <c r="UKL14" s="476"/>
      <c r="UKM14" s="476"/>
      <c r="UKN14" s="476"/>
      <c r="UKO14" s="476"/>
      <c r="UKP14" s="476"/>
      <c r="UKQ14" s="476"/>
      <c r="UKR14" s="476"/>
      <c r="UKS14" s="476"/>
      <c r="UKT14" s="476"/>
      <c r="UKU14" s="476"/>
      <c r="UKV14" s="476"/>
      <c r="UKW14" s="476"/>
      <c r="UKX14" s="476"/>
      <c r="UKY14" s="476"/>
      <c r="UKZ14" s="476"/>
      <c r="ULA14" s="476"/>
      <c r="ULB14" s="476"/>
      <c r="ULC14" s="476"/>
      <c r="ULD14" s="476"/>
      <c r="ULE14" s="476"/>
      <c r="ULF14" s="476"/>
      <c r="ULG14" s="476"/>
      <c r="ULH14" s="476"/>
      <c r="ULI14" s="476"/>
      <c r="ULJ14" s="476"/>
      <c r="ULK14" s="476"/>
      <c r="ULL14" s="476"/>
      <c r="ULM14" s="476"/>
      <c r="ULN14" s="476"/>
      <c r="ULO14" s="476"/>
      <c r="ULP14" s="476"/>
      <c r="ULQ14" s="476"/>
      <c r="ULR14" s="476"/>
      <c r="ULS14" s="476"/>
      <c r="ULT14" s="476"/>
      <c r="ULU14" s="476"/>
      <c r="ULV14" s="476"/>
      <c r="ULW14" s="476"/>
      <c r="ULX14" s="476"/>
      <c r="ULY14" s="476"/>
      <c r="ULZ14" s="476"/>
      <c r="UMA14" s="476"/>
      <c r="UMB14" s="476"/>
      <c r="UMC14" s="476"/>
      <c r="UMD14" s="476"/>
      <c r="UME14" s="476"/>
      <c r="UMF14" s="476"/>
      <c r="UMG14" s="476"/>
      <c r="UMH14" s="476"/>
      <c r="UMI14" s="476"/>
      <c r="UMJ14" s="476"/>
      <c r="UMK14" s="476"/>
      <c r="UML14" s="476"/>
      <c r="UMM14" s="476"/>
      <c r="UMN14" s="476"/>
      <c r="UMO14" s="476"/>
      <c r="UMP14" s="476"/>
      <c r="UMQ14" s="476"/>
      <c r="UMR14" s="476"/>
      <c r="UMS14" s="476"/>
      <c r="UMT14" s="476"/>
      <c r="UMU14" s="476"/>
      <c r="UMV14" s="476"/>
      <c r="UMW14" s="476"/>
      <c r="UMX14" s="476"/>
      <c r="UMY14" s="476"/>
      <c r="UMZ14" s="476"/>
      <c r="UNA14" s="476"/>
      <c r="UNB14" s="476"/>
      <c r="UNC14" s="476"/>
      <c r="UND14" s="476"/>
      <c r="UNE14" s="476"/>
      <c r="UNF14" s="476"/>
      <c r="UNG14" s="476"/>
      <c r="UNH14" s="476"/>
      <c r="UNI14" s="476"/>
      <c r="UNJ14" s="476"/>
      <c r="UNK14" s="476"/>
      <c r="UNL14" s="476"/>
      <c r="UNM14" s="476"/>
      <c r="UNN14" s="476"/>
      <c r="UNO14" s="476"/>
      <c r="UNP14" s="476"/>
      <c r="UNQ14" s="476"/>
      <c r="UNR14" s="476"/>
      <c r="UNS14" s="476"/>
      <c r="UNT14" s="476"/>
      <c r="UNU14" s="476"/>
      <c r="UNV14" s="476"/>
      <c r="UNW14" s="476"/>
      <c r="UNX14" s="476"/>
      <c r="UNY14" s="476"/>
      <c r="UNZ14" s="476"/>
      <c r="UOA14" s="476"/>
      <c r="UOB14" s="476"/>
      <c r="UOC14" s="476"/>
      <c r="UOD14" s="476"/>
      <c r="UOE14" s="476"/>
      <c r="UOF14" s="476"/>
      <c r="UOG14" s="476"/>
      <c r="UOH14" s="476"/>
      <c r="UOI14" s="476"/>
      <c r="UOJ14" s="476"/>
      <c r="UOK14" s="476"/>
      <c r="UOL14" s="476"/>
      <c r="UOM14" s="476"/>
      <c r="UON14" s="476"/>
      <c r="UOO14" s="476"/>
      <c r="UOP14" s="476"/>
      <c r="UOQ14" s="476"/>
      <c r="UOR14" s="476"/>
      <c r="UOS14" s="476"/>
      <c r="UOT14" s="476"/>
      <c r="UOU14" s="476"/>
      <c r="UOV14" s="476"/>
      <c r="UOW14" s="476"/>
      <c r="UOX14" s="476"/>
      <c r="UOY14" s="476"/>
      <c r="UOZ14" s="476"/>
      <c r="UPA14" s="476"/>
      <c r="UPB14" s="476"/>
      <c r="UPC14" s="476"/>
      <c r="UPD14" s="476"/>
      <c r="UPE14" s="476"/>
      <c r="UPF14" s="476"/>
      <c r="UPG14" s="476"/>
      <c r="UPH14" s="476"/>
      <c r="UPI14" s="476"/>
      <c r="UPJ14" s="476"/>
      <c r="UPK14" s="476"/>
      <c r="UPL14" s="476"/>
      <c r="UPM14" s="476"/>
      <c r="UPN14" s="476"/>
      <c r="UPO14" s="476"/>
      <c r="UPP14" s="476"/>
      <c r="UPQ14" s="476"/>
      <c r="UPR14" s="476"/>
      <c r="UPS14" s="476"/>
      <c r="UPT14" s="476"/>
      <c r="UPU14" s="476"/>
      <c r="UPV14" s="476"/>
      <c r="UPW14" s="476"/>
      <c r="UPX14" s="476"/>
      <c r="UPY14" s="476"/>
      <c r="UPZ14" s="476"/>
      <c r="UQA14" s="476"/>
      <c r="UQB14" s="476"/>
      <c r="UQC14" s="476"/>
      <c r="UQD14" s="476"/>
      <c r="UQE14" s="476"/>
      <c r="UQF14" s="476"/>
      <c r="UQG14" s="476"/>
      <c r="UQH14" s="476"/>
      <c r="UQI14" s="476"/>
      <c r="UQJ14" s="476"/>
      <c r="UQK14" s="476"/>
      <c r="UQL14" s="476"/>
      <c r="UQM14" s="476"/>
      <c r="UQN14" s="476"/>
      <c r="UQO14" s="476"/>
      <c r="UQP14" s="476"/>
      <c r="UQQ14" s="476"/>
      <c r="UQR14" s="476"/>
      <c r="UQS14" s="476"/>
      <c r="UQT14" s="476"/>
      <c r="UQU14" s="476"/>
      <c r="UQV14" s="476"/>
      <c r="UQW14" s="476"/>
      <c r="UQX14" s="476"/>
      <c r="UQY14" s="476"/>
      <c r="UQZ14" s="476"/>
      <c r="URA14" s="476"/>
      <c r="URB14" s="476"/>
      <c r="URC14" s="476"/>
      <c r="URD14" s="476"/>
      <c r="URE14" s="476"/>
      <c r="URF14" s="476"/>
      <c r="URG14" s="476"/>
      <c r="URH14" s="476"/>
      <c r="URI14" s="476"/>
      <c r="URJ14" s="476"/>
      <c r="URK14" s="476"/>
      <c r="URL14" s="476"/>
      <c r="URM14" s="476"/>
      <c r="URN14" s="476"/>
      <c r="URO14" s="476"/>
      <c r="URP14" s="476"/>
      <c r="URQ14" s="476"/>
      <c r="URR14" s="476"/>
      <c r="URS14" s="476"/>
      <c r="URT14" s="476"/>
      <c r="URU14" s="476"/>
      <c r="URV14" s="476"/>
      <c r="URW14" s="476"/>
      <c r="URX14" s="476"/>
      <c r="URY14" s="476"/>
      <c r="URZ14" s="476"/>
      <c r="USA14" s="476"/>
      <c r="USB14" s="476"/>
      <c r="USC14" s="476"/>
      <c r="USD14" s="476"/>
      <c r="USE14" s="476"/>
      <c r="USF14" s="476"/>
      <c r="USG14" s="476"/>
      <c r="USH14" s="476"/>
      <c r="USI14" s="476"/>
      <c r="USJ14" s="476"/>
      <c r="USK14" s="476"/>
      <c r="USL14" s="476"/>
      <c r="USM14" s="476"/>
      <c r="USN14" s="476"/>
      <c r="USO14" s="476"/>
      <c r="USP14" s="476"/>
      <c r="USQ14" s="476"/>
      <c r="USR14" s="476"/>
      <c r="USS14" s="476"/>
      <c r="UST14" s="476"/>
      <c r="USU14" s="476"/>
      <c r="USV14" s="476"/>
      <c r="USW14" s="476"/>
      <c r="USX14" s="476"/>
      <c r="USY14" s="476"/>
      <c r="USZ14" s="476"/>
      <c r="UTA14" s="476"/>
      <c r="UTB14" s="476"/>
      <c r="UTC14" s="476"/>
      <c r="UTD14" s="476"/>
      <c r="UTE14" s="476"/>
      <c r="UTF14" s="476"/>
      <c r="UTG14" s="476"/>
      <c r="UTH14" s="476"/>
      <c r="UTI14" s="476"/>
      <c r="UTJ14" s="476"/>
      <c r="UTK14" s="476"/>
      <c r="UTL14" s="476"/>
      <c r="UTM14" s="476"/>
      <c r="UTN14" s="476"/>
      <c r="UTO14" s="476"/>
      <c r="UTP14" s="476"/>
      <c r="UTQ14" s="476"/>
      <c r="UTR14" s="476"/>
      <c r="UTS14" s="476"/>
      <c r="UTT14" s="476"/>
      <c r="UTU14" s="476"/>
      <c r="UTV14" s="476"/>
      <c r="UTW14" s="476"/>
      <c r="UTX14" s="476"/>
      <c r="UTY14" s="476"/>
      <c r="UTZ14" s="476"/>
      <c r="UUA14" s="476"/>
      <c r="UUB14" s="476"/>
      <c r="UUC14" s="476"/>
      <c r="UUD14" s="476"/>
      <c r="UUE14" s="476"/>
      <c r="UUF14" s="476"/>
      <c r="UUG14" s="476"/>
      <c r="UUH14" s="476"/>
      <c r="UUI14" s="476"/>
      <c r="UUJ14" s="476"/>
      <c r="UUK14" s="476"/>
      <c r="UUL14" s="476"/>
      <c r="UUM14" s="476"/>
      <c r="UUN14" s="476"/>
      <c r="UUO14" s="476"/>
      <c r="UUP14" s="476"/>
      <c r="UUQ14" s="476"/>
      <c r="UUR14" s="476"/>
      <c r="UUS14" s="476"/>
      <c r="UUT14" s="476"/>
      <c r="UUU14" s="476"/>
      <c r="UUV14" s="476"/>
      <c r="UUW14" s="476"/>
      <c r="UUX14" s="476"/>
      <c r="UUY14" s="476"/>
      <c r="UUZ14" s="476"/>
      <c r="UVA14" s="476"/>
      <c r="UVB14" s="476"/>
      <c r="UVC14" s="476"/>
      <c r="UVD14" s="476"/>
      <c r="UVE14" s="476"/>
      <c r="UVF14" s="476"/>
      <c r="UVG14" s="476"/>
      <c r="UVH14" s="476"/>
      <c r="UVI14" s="476"/>
      <c r="UVJ14" s="476"/>
      <c r="UVK14" s="476"/>
      <c r="UVL14" s="476"/>
      <c r="UVM14" s="476"/>
      <c r="UVN14" s="476"/>
      <c r="UVO14" s="476"/>
      <c r="UVP14" s="476"/>
      <c r="UVQ14" s="476"/>
      <c r="UVR14" s="476"/>
      <c r="UVS14" s="476"/>
      <c r="UVT14" s="476"/>
      <c r="UVU14" s="476"/>
      <c r="UVV14" s="476"/>
      <c r="UVW14" s="476"/>
      <c r="UVX14" s="476"/>
      <c r="UVY14" s="476"/>
      <c r="UVZ14" s="476"/>
      <c r="UWA14" s="476"/>
      <c r="UWB14" s="476"/>
      <c r="UWC14" s="476"/>
      <c r="UWD14" s="476"/>
      <c r="UWE14" s="476"/>
      <c r="UWF14" s="476"/>
      <c r="UWG14" s="476"/>
      <c r="UWH14" s="476"/>
      <c r="UWI14" s="476"/>
      <c r="UWJ14" s="476"/>
      <c r="UWK14" s="476"/>
      <c r="UWL14" s="476"/>
      <c r="UWM14" s="476"/>
      <c r="UWN14" s="476"/>
      <c r="UWO14" s="476"/>
      <c r="UWP14" s="476"/>
      <c r="UWQ14" s="476"/>
      <c r="UWR14" s="476"/>
      <c r="UWS14" s="476"/>
      <c r="UWT14" s="476"/>
      <c r="UWU14" s="476"/>
      <c r="UWV14" s="476"/>
      <c r="UWW14" s="476"/>
      <c r="UWX14" s="476"/>
      <c r="UWY14" s="476"/>
      <c r="UWZ14" s="476"/>
      <c r="UXA14" s="476"/>
      <c r="UXB14" s="476"/>
      <c r="UXC14" s="476"/>
      <c r="UXD14" s="476"/>
      <c r="UXE14" s="476"/>
      <c r="UXF14" s="476"/>
      <c r="UXG14" s="476"/>
      <c r="UXH14" s="476"/>
      <c r="UXI14" s="476"/>
      <c r="UXJ14" s="476"/>
      <c r="UXK14" s="476"/>
      <c r="UXL14" s="476"/>
      <c r="UXM14" s="476"/>
      <c r="UXN14" s="476"/>
      <c r="UXO14" s="476"/>
      <c r="UXP14" s="476"/>
      <c r="UXQ14" s="476"/>
      <c r="UXR14" s="476"/>
      <c r="UXS14" s="476"/>
      <c r="UXT14" s="476"/>
      <c r="UXU14" s="476"/>
      <c r="UXV14" s="476"/>
      <c r="UXW14" s="476"/>
      <c r="UXX14" s="476"/>
      <c r="UXY14" s="476"/>
      <c r="UXZ14" s="476"/>
      <c r="UYA14" s="476"/>
      <c r="UYB14" s="476"/>
      <c r="UYC14" s="476"/>
      <c r="UYD14" s="476"/>
      <c r="UYE14" s="476"/>
      <c r="UYF14" s="476"/>
      <c r="UYG14" s="476"/>
      <c r="UYH14" s="476"/>
      <c r="UYI14" s="476"/>
      <c r="UYJ14" s="476"/>
      <c r="UYK14" s="476"/>
      <c r="UYL14" s="476"/>
      <c r="UYM14" s="476"/>
      <c r="UYN14" s="476"/>
      <c r="UYO14" s="476"/>
      <c r="UYP14" s="476"/>
      <c r="UYQ14" s="476"/>
      <c r="UYR14" s="476"/>
      <c r="UYS14" s="476"/>
      <c r="UYT14" s="476"/>
      <c r="UYU14" s="476"/>
      <c r="UYV14" s="476"/>
      <c r="UYW14" s="476"/>
      <c r="UYX14" s="476"/>
      <c r="UYY14" s="476"/>
      <c r="UYZ14" s="476"/>
      <c r="UZA14" s="476"/>
      <c r="UZB14" s="476"/>
      <c r="UZC14" s="476"/>
      <c r="UZD14" s="476"/>
      <c r="UZE14" s="476"/>
      <c r="UZF14" s="476"/>
      <c r="UZG14" s="476"/>
      <c r="UZH14" s="476"/>
      <c r="UZI14" s="476"/>
      <c r="UZJ14" s="476"/>
      <c r="UZK14" s="476"/>
      <c r="UZL14" s="476"/>
      <c r="UZM14" s="476"/>
      <c r="UZN14" s="476"/>
      <c r="UZO14" s="476"/>
      <c r="UZP14" s="476"/>
      <c r="UZQ14" s="476"/>
      <c r="UZR14" s="476"/>
      <c r="UZS14" s="476"/>
      <c r="UZT14" s="476"/>
      <c r="UZU14" s="476"/>
      <c r="UZV14" s="476"/>
      <c r="UZW14" s="476"/>
      <c r="UZX14" s="476"/>
      <c r="UZY14" s="476"/>
      <c r="UZZ14" s="476"/>
      <c r="VAA14" s="476"/>
      <c r="VAB14" s="476"/>
      <c r="VAC14" s="476"/>
      <c r="VAD14" s="476"/>
      <c r="VAE14" s="476"/>
      <c r="VAF14" s="476"/>
      <c r="VAG14" s="476"/>
      <c r="VAH14" s="476"/>
      <c r="VAI14" s="476"/>
      <c r="VAJ14" s="476"/>
      <c r="VAK14" s="476"/>
      <c r="VAL14" s="476"/>
      <c r="VAM14" s="476"/>
      <c r="VAN14" s="476"/>
      <c r="VAO14" s="476"/>
      <c r="VAP14" s="476"/>
      <c r="VAQ14" s="476"/>
      <c r="VAR14" s="476"/>
      <c r="VAS14" s="476"/>
      <c r="VAT14" s="476"/>
      <c r="VAU14" s="476"/>
      <c r="VAV14" s="476"/>
      <c r="VAW14" s="476"/>
      <c r="VAX14" s="476"/>
      <c r="VAY14" s="476"/>
      <c r="VAZ14" s="476"/>
      <c r="VBA14" s="476"/>
      <c r="VBB14" s="476"/>
      <c r="VBC14" s="476"/>
      <c r="VBD14" s="476"/>
      <c r="VBE14" s="476"/>
      <c r="VBF14" s="476"/>
      <c r="VBG14" s="476"/>
      <c r="VBH14" s="476"/>
      <c r="VBI14" s="476"/>
      <c r="VBJ14" s="476"/>
      <c r="VBK14" s="476"/>
      <c r="VBL14" s="476"/>
      <c r="VBM14" s="476"/>
      <c r="VBN14" s="476"/>
      <c r="VBO14" s="476"/>
      <c r="VBP14" s="476"/>
      <c r="VBQ14" s="476"/>
      <c r="VBR14" s="476"/>
      <c r="VBS14" s="476"/>
      <c r="VBT14" s="476"/>
      <c r="VBU14" s="476"/>
      <c r="VBV14" s="476"/>
      <c r="VBW14" s="476"/>
      <c r="VBX14" s="476"/>
      <c r="VBY14" s="476"/>
      <c r="VBZ14" s="476"/>
      <c r="VCA14" s="476"/>
      <c r="VCB14" s="476"/>
      <c r="VCC14" s="476"/>
      <c r="VCD14" s="476"/>
      <c r="VCE14" s="476"/>
      <c r="VCF14" s="476"/>
      <c r="VCG14" s="476"/>
      <c r="VCH14" s="476"/>
      <c r="VCI14" s="476"/>
      <c r="VCJ14" s="476"/>
      <c r="VCK14" s="476"/>
      <c r="VCL14" s="476"/>
      <c r="VCM14" s="476"/>
      <c r="VCN14" s="476"/>
      <c r="VCO14" s="476"/>
      <c r="VCP14" s="476"/>
      <c r="VCQ14" s="476"/>
      <c r="VCR14" s="476"/>
      <c r="VCS14" s="476"/>
      <c r="VCT14" s="476"/>
      <c r="VCU14" s="476"/>
      <c r="VCV14" s="476"/>
      <c r="VCW14" s="476"/>
      <c r="VCX14" s="476"/>
      <c r="VCY14" s="476"/>
      <c r="VCZ14" s="476"/>
      <c r="VDA14" s="476"/>
      <c r="VDB14" s="476"/>
      <c r="VDC14" s="476"/>
      <c r="VDD14" s="476"/>
      <c r="VDE14" s="476"/>
      <c r="VDF14" s="476"/>
      <c r="VDG14" s="476"/>
      <c r="VDH14" s="476"/>
      <c r="VDI14" s="476"/>
      <c r="VDJ14" s="476"/>
      <c r="VDK14" s="476"/>
      <c r="VDL14" s="476"/>
      <c r="VDM14" s="476"/>
      <c r="VDN14" s="476"/>
      <c r="VDO14" s="476"/>
      <c r="VDP14" s="476"/>
      <c r="VDQ14" s="476"/>
      <c r="VDR14" s="476"/>
      <c r="VDS14" s="476"/>
      <c r="VDT14" s="476"/>
      <c r="VDU14" s="476"/>
      <c r="VDV14" s="476"/>
      <c r="VDW14" s="476"/>
      <c r="VDX14" s="476"/>
      <c r="VDY14" s="476"/>
      <c r="VDZ14" s="476"/>
      <c r="VEA14" s="476"/>
      <c r="VEB14" s="476"/>
      <c r="VEC14" s="476"/>
      <c r="VED14" s="476"/>
      <c r="VEE14" s="476"/>
      <c r="VEF14" s="476"/>
      <c r="VEG14" s="476"/>
      <c r="VEH14" s="476"/>
      <c r="VEI14" s="476"/>
      <c r="VEJ14" s="476"/>
      <c r="VEK14" s="476"/>
      <c r="VEL14" s="476"/>
      <c r="VEM14" s="476"/>
      <c r="VEN14" s="476"/>
      <c r="VEO14" s="476"/>
      <c r="VEP14" s="476"/>
      <c r="VEQ14" s="476"/>
      <c r="VER14" s="476"/>
      <c r="VES14" s="476"/>
      <c r="VET14" s="476"/>
      <c r="VEU14" s="476"/>
      <c r="VEV14" s="476"/>
      <c r="VEW14" s="476"/>
      <c r="VEX14" s="476"/>
      <c r="VEY14" s="476"/>
      <c r="VEZ14" s="476"/>
      <c r="VFA14" s="476"/>
      <c r="VFB14" s="476"/>
      <c r="VFC14" s="476"/>
      <c r="VFD14" s="476"/>
      <c r="VFE14" s="476"/>
      <c r="VFF14" s="476"/>
      <c r="VFG14" s="476"/>
      <c r="VFH14" s="476"/>
      <c r="VFI14" s="476"/>
      <c r="VFJ14" s="476"/>
      <c r="VFK14" s="476"/>
      <c r="VFL14" s="476"/>
      <c r="VFM14" s="476"/>
      <c r="VFN14" s="476"/>
      <c r="VFO14" s="476"/>
      <c r="VFP14" s="476"/>
      <c r="VFQ14" s="476"/>
      <c r="VFR14" s="476"/>
      <c r="VFS14" s="476"/>
      <c r="VFT14" s="476"/>
      <c r="VFU14" s="476"/>
      <c r="VFV14" s="476"/>
      <c r="VFW14" s="476"/>
      <c r="VFX14" s="476"/>
      <c r="VFY14" s="476"/>
      <c r="VFZ14" s="476"/>
      <c r="VGA14" s="476"/>
      <c r="VGB14" s="476"/>
      <c r="VGC14" s="476"/>
      <c r="VGD14" s="476"/>
      <c r="VGE14" s="476"/>
      <c r="VGF14" s="476"/>
      <c r="VGG14" s="476"/>
      <c r="VGH14" s="476"/>
      <c r="VGI14" s="476"/>
      <c r="VGJ14" s="476"/>
      <c r="VGK14" s="476"/>
      <c r="VGL14" s="476"/>
      <c r="VGM14" s="476"/>
      <c r="VGN14" s="476"/>
      <c r="VGO14" s="476"/>
      <c r="VGP14" s="476"/>
      <c r="VGQ14" s="476"/>
      <c r="VGR14" s="476"/>
      <c r="VGS14" s="476"/>
      <c r="VGT14" s="476"/>
      <c r="VGU14" s="476"/>
      <c r="VGV14" s="476"/>
      <c r="VGW14" s="476"/>
      <c r="VGX14" s="476"/>
      <c r="VGY14" s="476"/>
      <c r="VGZ14" s="476"/>
      <c r="VHA14" s="476"/>
      <c r="VHB14" s="476"/>
      <c r="VHC14" s="476"/>
      <c r="VHD14" s="476"/>
      <c r="VHE14" s="476"/>
      <c r="VHF14" s="476"/>
      <c r="VHG14" s="476"/>
      <c r="VHH14" s="476"/>
      <c r="VHI14" s="476"/>
      <c r="VHJ14" s="476"/>
      <c r="VHK14" s="476"/>
      <c r="VHL14" s="476"/>
      <c r="VHM14" s="476"/>
      <c r="VHN14" s="476"/>
      <c r="VHO14" s="476"/>
      <c r="VHP14" s="476"/>
      <c r="VHQ14" s="476"/>
      <c r="VHR14" s="476"/>
      <c r="VHS14" s="476"/>
      <c r="VHT14" s="476"/>
      <c r="VHU14" s="476"/>
      <c r="VHV14" s="476"/>
      <c r="VHW14" s="476"/>
      <c r="VHX14" s="476"/>
      <c r="VHY14" s="476"/>
      <c r="VHZ14" s="476"/>
      <c r="VIA14" s="476"/>
      <c r="VIB14" s="476"/>
      <c r="VIC14" s="476"/>
      <c r="VID14" s="476"/>
      <c r="VIE14" s="476"/>
      <c r="VIF14" s="476"/>
      <c r="VIG14" s="476"/>
      <c r="VIH14" s="476"/>
      <c r="VII14" s="476"/>
      <c r="VIJ14" s="476"/>
      <c r="VIK14" s="476"/>
      <c r="VIL14" s="476"/>
      <c r="VIM14" s="476"/>
      <c r="VIN14" s="476"/>
      <c r="VIO14" s="476"/>
      <c r="VIP14" s="476"/>
      <c r="VIQ14" s="476"/>
      <c r="VIR14" s="476"/>
      <c r="VIS14" s="476"/>
      <c r="VIT14" s="476"/>
      <c r="VIU14" s="476"/>
      <c r="VIV14" s="476"/>
      <c r="VIW14" s="476"/>
      <c r="VIX14" s="476"/>
      <c r="VIY14" s="476"/>
      <c r="VIZ14" s="476"/>
      <c r="VJA14" s="476"/>
      <c r="VJB14" s="476"/>
      <c r="VJC14" s="476"/>
      <c r="VJD14" s="476"/>
      <c r="VJE14" s="476"/>
      <c r="VJF14" s="476"/>
      <c r="VJG14" s="476"/>
      <c r="VJH14" s="476"/>
      <c r="VJI14" s="476"/>
      <c r="VJJ14" s="476"/>
      <c r="VJK14" s="476"/>
      <c r="VJL14" s="476"/>
      <c r="VJM14" s="476"/>
      <c r="VJN14" s="476"/>
      <c r="VJO14" s="476"/>
      <c r="VJP14" s="476"/>
      <c r="VJQ14" s="476"/>
      <c r="VJR14" s="476"/>
      <c r="VJS14" s="476"/>
      <c r="VJT14" s="476"/>
      <c r="VJU14" s="476"/>
      <c r="VJV14" s="476"/>
      <c r="VJW14" s="476"/>
      <c r="VJX14" s="476"/>
      <c r="VJY14" s="476"/>
      <c r="VJZ14" s="476"/>
      <c r="VKA14" s="476"/>
      <c r="VKB14" s="476"/>
      <c r="VKC14" s="476"/>
      <c r="VKD14" s="476"/>
      <c r="VKE14" s="476"/>
      <c r="VKF14" s="476"/>
      <c r="VKG14" s="476"/>
      <c r="VKH14" s="476"/>
      <c r="VKI14" s="476"/>
      <c r="VKJ14" s="476"/>
      <c r="VKK14" s="476"/>
      <c r="VKL14" s="476"/>
      <c r="VKM14" s="476"/>
      <c r="VKN14" s="476"/>
      <c r="VKO14" s="476"/>
      <c r="VKP14" s="476"/>
      <c r="VKQ14" s="476"/>
      <c r="VKR14" s="476"/>
      <c r="VKS14" s="476"/>
      <c r="VKT14" s="476"/>
      <c r="VKU14" s="476"/>
      <c r="VKV14" s="476"/>
      <c r="VKW14" s="476"/>
      <c r="VKX14" s="476"/>
      <c r="VKY14" s="476"/>
      <c r="VKZ14" s="476"/>
      <c r="VLA14" s="476"/>
      <c r="VLB14" s="476"/>
      <c r="VLC14" s="476"/>
      <c r="VLD14" s="476"/>
      <c r="VLE14" s="476"/>
      <c r="VLF14" s="476"/>
      <c r="VLG14" s="476"/>
      <c r="VLH14" s="476"/>
      <c r="VLI14" s="476"/>
      <c r="VLJ14" s="476"/>
      <c r="VLK14" s="476"/>
      <c r="VLL14" s="476"/>
      <c r="VLM14" s="476"/>
      <c r="VLN14" s="476"/>
      <c r="VLO14" s="476"/>
      <c r="VLP14" s="476"/>
      <c r="VLQ14" s="476"/>
      <c r="VLR14" s="476"/>
      <c r="VLS14" s="476"/>
      <c r="VLT14" s="476"/>
      <c r="VLU14" s="476"/>
      <c r="VLV14" s="476"/>
      <c r="VLW14" s="476"/>
      <c r="VLX14" s="476"/>
      <c r="VLY14" s="476"/>
      <c r="VLZ14" s="476"/>
      <c r="VMA14" s="476"/>
      <c r="VMB14" s="476"/>
      <c r="VMC14" s="476"/>
      <c r="VMD14" s="476"/>
      <c r="VME14" s="476"/>
      <c r="VMF14" s="476"/>
      <c r="VMG14" s="476"/>
      <c r="VMH14" s="476"/>
      <c r="VMI14" s="476"/>
      <c r="VMJ14" s="476"/>
      <c r="VMK14" s="476"/>
      <c r="VML14" s="476"/>
      <c r="VMM14" s="476"/>
      <c r="VMN14" s="476"/>
      <c r="VMO14" s="476"/>
      <c r="VMP14" s="476"/>
      <c r="VMQ14" s="476"/>
      <c r="VMR14" s="476"/>
      <c r="VMS14" s="476"/>
      <c r="VMT14" s="476"/>
      <c r="VMU14" s="476"/>
      <c r="VMV14" s="476"/>
      <c r="VMW14" s="476"/>
      <c r="VMX14" s="476"/>
      <c r="VMY14" s="476"/>
      <c r="VMZ14" s="476"/>
      <c r="VNA14" s="476"/>
      <c r="VNB14" s="476"/>
      <c r="VNC14" s="476"/>
      <c r="VND14" s="476"/>
      <c r="VNE14" s="476"/>
      <c r="VNF14" s="476"/>
      <c r="VNG14" s="476"/>
      <c r="VNH14" s="476"/>
      <c r="VNI14" s="476"/>
      <c r="VNJ14" s="476"/>
      <c r="VNK14" s="476"/>
      <c r="VNL14" s="476"/>
      <c r="VNM14" s="476"/>
      <c r="VNN14" s="476"/>
      <c r="VNO14" s="476"/>
      <c r="VNP14" s="476"/>
      <c r="VNQ14" s="476"/>
      <c r="VNR14" s="476"/>
      <c r="VNS14" s="476"/>
      <c r="VNT14" s="476"/>
      <c r="VNU14" s="476"/>
      <c r="VNV14" s="476"/>
      <c r="VNW14" s="476"/>
      <c r="VNX14" s="476"/>
      <c r="VNY14" s="476"/>
      <c r="VNZ14" s="476"/>
      <c r="VOA14" s="476"/>
      <c r="VOB14" s="476"/>
      <c r="VOC14" s="476"/>
      <c r="VOD14" s="476"/>
      <c r="VOE14" s="476"/>
      <c r="VOF14" s="476"/>
      <c r="VOG14" s="476"/>
      <c r="VOH14" s="476"/>
      <c r="VOI14" s="476"/>
      <c r="VOJ14" s="476"/>
      <c r="VOK14" s="476"/>
      <c r="VOL14" s="476"/>
      <c r="VOM14" s="476"/>
      <c r="VON14" s="476"/>
      <c r="VOO14" s="476"/>
      <c r="VOP14" s="476"/>
      <c r="VOQ14" s="476"/>
      <c r="VOR14" s="476"/>
      <c r="VOS14" s="476"/>
      <c r="VOT14" s="476"/>
      <c r="VOU14" s="476"/>
      <c r="VOV14" s="476"/>
      <c r="VOW14" s="476"/>
      <c r="VOX14" s="476"/>
      <c r="VOY14" s="476"/>
      <c r="VOZ14" s="476"/>
      <c r="VPA14" s="476"/>
      <c r="VPB14" s="476"/>
      <c r="VPC14" s="476"/>
      <c r="VPD14" s="476"/>
      <c r="VPE14" s="476"/>
      <c r="VPF14" s="476"/>
      <c r="VPG14" s="476"/>
      <c r="VPH14" s="476"/>
      <c r="VPI14" s="476"/>
      <c r="VPJ14" s="476"/>
      <c r="VPK14" s="476"/>
      <c r="VPL14" s="476"/>
      <c r="VPM14" s="476"/>
      <c r="VPN14" s="476"/>
      <c r="VPO14" s="476"/>
      <c r="VPP14" s="476"/>
      <c r="VPQ14" s="476"/>
      <c r="VPR14" s="476"/>
      <c r="VPS14" s="476"/>
      <c r="VPT14" s="476"/>
      <c r="VPU14" s="476"/>
      <c r="VPV14" s="476"/>
      <c r="VPW14" s="476"/>
      <c r="VPX14" s="476"/>
      <c r="VPY14" s="476"/>
      <c r="VPZ14" s="476"/>
      <c r="VQA14" s="476"/>
      <c r="VQB14" s="476"/>
      <c r="VQC14" s="476"/>
      <c r="VQD14" s="476"/>
      <c r="VQE14" s="476"/>
      <c r="VQF14" s="476"/>
      <c r="VQG14" s="476"/>
      <c r="VQH14" s="476"/>
      <c r="VQI14" s="476"/>
      <c r="VQJ14" s="476"/>
      <c r="VQK14" s="476"/>
      <c r="VQL14" s="476"/>
      <c r="VQM14" s="476"/>
      <c r="VQN14" s="476"/>
      <c r="VQO14" s="476"/>
      <c r="VQP14" s="476"/>
      <c r="VQQ14" s="476"/>
      <c r="VQR14" s="476"/>
      <c r="VQS14" s="476"/>
      <c r="VQT14" s="476"/>
      <c r="VQU14" s="476"/>
      <c r="VQV14" s="476"/>
      <c r="VQW14" s="476"/>
      <c r="VQX14" s="476"/>
      <c r="VQY14" s="476"/>
      <c r="VQZ14" s="476"/>
      <c r="VRA14" s="476"/>
      <c r="VRB14" s="476"/>
      <c r="VRC14" s="476"/>
      <c r="VRD14" s="476"/>
      <c r="VRE14" s="476"/>
      <c r="VRF14" s="476"/>
      <c r="VRG14" s="476"/>
      <c r="VRH14" s="476"/>
      <c r="VRI14" s="476"/>
      <c r="VRJ14" s="476"/>
      <c r="VRK14" s="476"/>
      <c r="VRL14" s="476"/>
      <c r="VRM14" s="476"/>
      <c r="VRN14" s="476"/>
      <c r="VRO14" s="476"/>
      <c r="VRP14" s="476"/>
      <c r="VRQ14" s="476"/>
      <c r="VRR14" s="476"/>
      <c r="VRS14" s="476"/>
      <c r="VRT14" s="476"/>
      <c r="VRU14" s="476"/>
      <c r="VRV14" s="476"/>
      <c r="VRW14" s="476"/>
      <c r="VRX14" s="476"/>
      <c r="VRY14" s="476"/>
      <c r="VRZ14" s="476"/>
      <c r="VSA14" s="476"/>
      <c r="VSB14" s="476"/>
      <c r="VSC14" s="476"/>
      <c r="VSD14" s="476"/>
      <c r="VSE14" s="476"/>
      <c r="VSF14" s="476"/>
      <c r="VSG14" s="476"/>
      <c r="VSH14" s="476"/>
      <c r="VSI14" s="476"/>
      <c r="VSJ14" s="476"/>
      <c r="VSK14" s="476"/>
      <c r="VSL14" s="476"/>
      <c r="VSM14" s="476"/>
      <c r="VSN14" s="476"/>
      <c r="VSO14" s="476"/>
      <c r="VSP14" s="476"/>
      <c r="VSQ14" s="476"/>
      <c r="VSR14" s="476"/>
      <c r="VSS14" s="476"/>
      <c r="VST14" s="476"/>
      <c r="VSU14" s="476"/>
      <c r="VSV14" s="476"/>
      <c r="VSW14" s="476"/>
      <c r="VSX14" s="476"/>
      <c r="VSY14" s="476"/>
      <c r="VSZ14" s="476"/>
      <c r="VTA14" s="476"/>
      <c r="VTB14" s="476"/>
      <c r="VTC14" s="476"/>
      <c r="VTD14" s="476"/>
      <c r="VTE14" s="476"/>
      <c r="VTF14" s="476"/>
      <c r="VTG14" s="476"/>
      <c r="VTH14" s="476"/>
      <c r="VTI14" s="476"/>
      <c r="VTJ14" s="476"/>
      <c r="VTK14" s="476"/>
      <c r="VTL14" s="476"/>
      <c r="VTM14" s="476"/>
      <c r="VTN14" s="476"/>
      <c r="VTO14" s="476"/>
      <c r="VTP14" s="476"/>
      <c r="VTQ14" s="476"/>
      <c r="VTR14" s="476"/>
      <c r="VTS14" s="476"/>
      <c r="VTT14" s="476"/>
      <c r="VTU14" s="476"/>
      <c r="VTV14" s="476"/>
      <c r="VTW14" s="476"/>
      <c r="VTX14" s="476"/>
      <c r="VTY14" s="476"/>
      <c r="VTZ14" s="476"/>
      <c r="VUA14" s="476"/>
      <c r="VUB14" s="476"/>
      <c r="VUC14" s="476"/>
      <c r="VUD14" s="476"/>
      <c r="VUE14" s="476"/>
      <c r="VUF14" s="476"/>
      <c r="VUG14" s="476"/>
      <c r="VUH14" s="476"/>
      <c r="VUI14" s="476"/>
      <c r="VUJ14" s="476"/>
      <c r="VUK14" s="476"/>
      <c r="VUL14" s="476"/>
      <c r="VUM14" s="476"/>
      <c r="VUN14" s="476"/>
      <c r="VUO14" s="476"/>
      <c r="VUP14" s="476"/>
      <c r="VUQ14" s="476"/>
      <c r="VUR14" s="476"/>
      <c r="VUS14" s="476"/>
      <c r="VUT14" s="476"/>
      <c r="VUU14" s="476"/>
      <c r="VUV14" s="476"/>
      <c r="VUW14" s="476"/>
      <c r="VUX14" s="476"/>
      <c r="VUY14" s="476"/>
      <c r="VUZ14" s="476"/>
      <c r="VVA14" s="476"/>
      <c r="VVB14" s="476"/>
      <c r="VVC14" s="476"/>
      <c r="VVD14" s="476"/>
      <c r="VVE14" s="476"/>
      <c r="VVF14" s="476"/>
      <c r="VVG14" s="476"/>
      <c r="VVH14" s="476"/>
      <c r="VVI14" s="476"/>
      <c r="VVJ14" s="476"/>
      <c r="VVK14" s="476"/>
      <c r="VVL14" s="476"/>
      <c r="VVM14" s="476"/>
      <c r="VVN14" s="476"/>
      <c r="VVO14" s="476"/>
      <c r="VVP14" s="476"/>
      <c r="VVQ14" s="476"/>
      <c r="VVR14" s="476"/>
      <c r="VVS14" s="476"/>
      <c r="VVT14" s="476"/>
      <c r="VVU14" s="476"/>
      <c r="VVV14" s="476"/>
      <c r="VVW14" s="476"/>
      <c r="VVX14" s="476"/>
      <c r="VVY14" s="476"/>
      <c r="VVZ14" s="476"/>
      <c r="VWA14" s="476"/>
      <c r="VWB14" s="476"/>
      <c r="VWC14" s="476"/>
      <c r="VWD14" s="476"/>
      <c r="VWE14" s="476"/>
      <c r="VWF14" s="476"/>
      <c r="VWG14" s="476"/>
      <c r="VWH14" s="476"/>
      <c r="VWI14" s="476"/>
      <c r="VWJ14" s="476"/>
      <c r="VWK14" s="476"/>
      <c r="VWL14" s="476"/>
      <c r="VWM14" s="476"/>
      <c r="VWN14" s="476"/>
      <c r="VWO14" s="476"/>
      <c r="VWP14" s="476"/>
      <c r="VWQ14" s="476"/>
      <c r="VWR14" s="476"/>
      <c r="VWS14" s="476"/>
      <c r="VWT14" s="476"/>
      <c r="VWU14" s="476"/>
      <c r="VWV14" s="476"/>
      <c r="VWW14" s="476"/>
      <c r="VWX14" s="476"/>
      <c r="VWY14" s="476"/>
      <c r="VWZ14" s="476"/>
      <c r="VXA14" s="476"/>
      <c r="VXB14" s="476"/>
      <c r="VXC14" s="476"/>
      <c r="VXD14" s="476"/>
      <c r="VXE14" s="476"/>
      <c r="VXF14" s="476"/>
      <c r="VXG14" s="476"/>
      <c r="VXH14" s="476"/>
      <c r="VXI14" s="476"/>
      <c r="VXJ14" s="476"/>
      <c r="VXK14" s="476"/>
      <c r="VXL14" s="476"/>
      <c r="VXM14" s="476"/>
      <c r="VXN14" s="476"/>
      <c r="VXO14" s="476"/>
      <c r="VXP14" s="476"/>
      <c r="VXQ14" s="476"/>
      <c r="VXR14" s="476"/>
      <c r="VXS14" s="476"/>
      <c r="VXT14" s="476"/>
      <c r="VXU14" s="476"/>
      <c r="VXV14" s="476"/>
      <c r="VXW14" s="476"/>
      <c r="VXX14" s="476"/>
      <c r="VXY14" s="476"/>
      <c r="VXZ14" s="476"/>
      <c r="VYA14" s="476"/>
      <c r="VYB14" s="476"/>
      <c r="VYC14" s="476"/>
      <c r="VYD14" s="476"/>
      <c r="VYE14" s="476"/>
      <c r="VYF14" s="476"/>
      <c r="VYG14" s="476"/>
      <c r="VYH14" s="476"/>
      <c r="VYI14" s="476"/>
      <c r="VYJ14" s="476"/>
      <c r="VYK14" s="476"/>
      <c r="VYL14" s="476"/>
      <c r="VYM14" s="476"/>
      <c r="VYN14" s="476"/>
      <c r="VYO14" s="476"/>
      <c r="VYP14" s="476"/>
      <c r="VYQ14" s="476"/>
      <c r="VYR14" s="476"/>
      <c r="VYS14" s="476"/>
      <c r="VYT14" s="476"/>
      <c r="VYU14" s="476"/>
      <c r="VYV14" s="476"/>
      <c r="VYW14" s="476"/>
      <c r="VYX14" s="476"/>
      <c r="VYY14" s="476"/>
      <c r="VYZ14" s="476"/>
      <c r="VZA14" s="476"/>
      <c r="VZB14" s="476"/>
      <c r="VZC14" s="476"/>
      <c r="VZD14" s="476"/>
      <c r="VZE14" s="476"/>
      <c r="VZF14" s="476"/>
      <c r="VZG14" s="476"/>
      <c r="VZH14" s="476"/>
      <c r="VZI14" s="476"/>
      <c r="VZJ14" s="476"/>
      <c r="VZK14" s="476"/>
      <c r="VZL14" s="476"/>
      <c r="VZM14" s="476"/>
      <c r="VZN14" s="476"/>
      <c r="VZO14" s="476"/>
      <c r="VZP14" s="476"/>
      <c r="VZQ14" s="476"/>
      <c r="VZR14" s="476"/>
      <c r="VZS14" s="476"/>
      <c r="VZT14" s="476"/>
      <c r="VZU14" s="476"/>
      <c r="VZV14" s="476"/>
      <c r="VZW14" s="476"/>
      <c r="VZX14" s="476"/>
      <c r="VZY14" s="476"/>
      <c r="VZZ14" s="476"/>
      <c r="WAA14" s="476"/>
      <c r="WAB14" s="476"/>
      <c r="WAC14" s="476"/>
      <c r="WAD14" s="476"/>
      <c r="WAE14" s="476"/>
      <c r="WAF14" s="476"/>
      <c r="WAG14" s="476"/>
      <c r="WAH14" s="476"/>
      <c r="WAI14" s="476"/>
      <c r="WAJ14" s="476"/>
      <c r="WAK14" s="476"/>
      <c r="WAL14" s="476"/>
      <c r="WAM14" s="476"/>
      <c r="WAN14" s="476"/>
      <c r="WAO14" s="476"/>
      <c r="WAP14" s="476"/>
      <c r="WAQ14" s="476"/>
      <c r="WAR14" s="476"/>
      <c r="WAS14" s="476"/>
      <c r="WAT14" s="476"/>
      <c r="WAU14" s="476"/>
      <c r="WAV14" s="476"/>
      <c r="WAW14" s="476"/>
      <c r="WAX14" s="476"/>
      <c r="WAY14" s="476"/>
      <c r="WAZ14" s="476"/>
      <c r="WBA14" s="476"/>
      <c r="WBB14" s="476"/>
      <c r="WBC14" s="476"/>
      <c r="WBD14" s="476"/>
      <c r="WBE14" s="476"/>
      <c r="WBF14" s="476"/>
      <c r="WBG14" s="476"/>
      <c r="WBH14" s="476"/>
      <c r="WBI14" s="476"/>
      <c r="WBJ14" s="476"/>
      <c r="WBK14" s="476"/>
      <c r="WBL14" s="476"/>
      <c r="WBM14" s="476"/>
      <c r="WBN14" s="476"/>
      <c r="WBO14" s="476"/>
      <c r="WBP14" s="476"/>
      <c r="WBQ14" s="476"/>
      <c r="WBR14" s="476"/>
      <c r="WBS14" s="476"/>
      <c r="WBT14" s="476"/>
      <c r="WBU14" s="476"/>
      <c r="WBV14" s="476"/>
      <c r="WBW14" s="476"/>
      <c r="WBX14" s="476"/>
      <c r="WBY14" s="476"/>
      <c r="WBZ14" s="476"/>
      <c r="WCA14" s="476"/>
      <c r="WCB14" s="476"/>
      <c r="WCC14" s="476"/>
      <c r="WCD14" s="476"/>
      <c r="WCE14" s="476"/>
      <c r="WCF14" s="476"/>
      <c r="WCG14" s="476"/>
      <c r="WCH14" s="476"/>
      <c r="WCI14" s="476"/>
      <c r="WCJ14" s="476"/>
      <c r="WCK14" s="476"/>
      <c r="WCL14" s="476"/>
      <c r="WCM14" s="476"/>
      <c r="WCN14" s="476"/>
      <c r="WCO14" s="476"/>
      <c r="WCP14" s="476"/>
      <c r="WCQ14" s="476"/>
      <c r="WCR14" s="476"/>
      <c r="WCS14" s="476"/>
      <c r="WCT14" s="476"/>
      <c r="WCU14" s="476"/>
      <c r="WCV14" s="476"/>
      <c r="WCW14" s="476"/>
      <c r="WCX14" s="476"/>
      <c r="WCY14" s="476"/>
      <c r="WCZ14" s="476"/>
      <c r="WDA14" s="476"/>
      <c r="WDB14" s="476"/>
      <c r="WDC14" s="476"/>
      <c r="WDD14" s="476"/>
      <c r="WDE14" s="476"/>
      <c r="WDF14" s="476"/>
      <c r="WDG14" s="476"/>
      <c r="WDH14" s="476"/>
      <c r="WDI14" s="476"/>
      <c r="WDJ14" s="476"/>
      <c r="WDK14" s="476"/>
      <c r="WDL14" s="476"/>
      <c r="WDM14" s="476"/>
      <c r="WDN14" s="476"/>
      <c r="WDO14" s="476"/>
      <c r="WDP14" s="476"/>
      <c r="WDQ14" s="476"/>
      <c r="WDR14" s="476"/>
      <c r="WDS14" s="476"/>
      <c r="WDT14" s="476"/>
      <c r="WDU14" s="476"/>
      <c r="WDV14" s="476"/>
      <c r="WDW14" s="476"/>
      <c r="WDX14" s="476"/>
      <c r="WDY14" s="476"/>
      <c r="WDZ14" s="476"/>
      <c r="WEA14" s="476"/>
      <c r="WEB14" s="476"/>
      <c r="WEC14" s="476"/>
      <c r="WED14" s="476"/>
      <c r="WEE14" s="476"/>
      <c r="WEF14" s="476"/>
      <c r="WEG14" s="476"/>
      <c r="WEH14" s="476"/>
      <c r="WEI14" s="476"/>
      <c r="WEJ14" s="476"/>
      <c r="WEK14" s="476"/>
      <c r="WEL14" s="476"/>
      <c r="WEM14" s="476"/>
      <c r="WEN14" s="476"/>
      <c r="WEO14" s="476"/>
      <c r="WEP14" s="476"/>
      <c r="WEQ14" s="476"/>
      <c r="WER14" s="476"/>
      <c r="WES14" s="476"/>
      <c r="WET14" s="476"/>
      <c r="WEU14" s="476"/>
      <c r="WEV14" s="476"/>
      <c r="WEW14" s="476"/>
      <c r="WEX14" s="476"/>
      <c r="WEY14" s="476"/>
      <c r="WEZ14" s="476"/>
      <c r="WFA14" s="476"/>
      <c r="WFB14" s="476"/>
      <c r="WFC14" s="476"/>
      <c r="WFD14" s="476"/>
      <c r="WFE14" s="476"/>
      <c r="WFF14" s="476"/>
      <c r="WFG14" s="476"/>
      <c r="WFH14" s="476"/>
      <c r="WFI14" s="476"/>
      <c r="WFJ14" s="476"/>
      <c r="WFK14" s="476"/>
      <c r="WFL14" s="476"/>
      <c r="WFM14" s="476"/>
      <c r="WFN14" s="476"/>
      <c r="WFO14" s="476"/>
      <c r="WFP14" s="476"/>
      <c r="WFQ14" s="476"/>
      <c r="WFR14" s="476"/>
      <c r="WFS14" s="476"/>
      <c r="WFT14" s="476"/>
      <c r="WFU14" s="476"/>
      <c r="WFV14" s="476"/>
      <c r="WFW14" s="476"/>
      <c r="WFX14" s="476"/>
      <c r="WFY14" s="476"/>
      <c r="WFZ14" s="476"/>
      <c r="WGA14" s="476"/>
      <c r="WGB14" s="476"/>
      <c r="WGC14" s="476"/>
      <c r="WGD14" s="476"/>
      <c r="WGE14" s="476"/>
      <c r="WGF14" s="476"/>
      <c r="WGG14" s="476"/>
      <c r="WGH14" s="476"/>
      <c r="WGI14" s="476"/>
      <c r="WGJ14" s="476"/>
      <c r="WGK14" s="476"/>
      <c r="WGL14" s="476"/>
      <c r="WGM14" s="476"/>
      <c r="WGN14" s="476"/>
      <c r="WGO14" s="476"/>
      <c r="WGP14" s="476"/>
      <c r="WGQ14" s="476"/>
      <c r="WGR14" s="476"/>
      <c r="WGS14" s="476"/>
      <c r="WGT14" s="476"/>
      <c r="WGU14" s="476"/>
      <c r="WGV14" s="476"/>
      <c r="WGW14" s="476"/>
      <c r="WGX14" s="476"/>
      <c r="WGY14" s="476"/>
      <c r="WGZ14" s="476"/>
      <c r="WHA14" s="476"/>
      <c r="WHB14" s="476"/>
      <c r="WHC14" s="476"/>
      <c r="WHD14" s="476"/>
      <c r="WHE14" s="476"/>
      <c r="WHF14" s="476"/>
      <c r="WHG14" s="476"/>
      <c r="WHH14" s="476"/>
      <c r="WHI14" s="476"/>
      <c r="WHJ14" s="476"/>
      <c r="WHK14" s="476"/>
      <c r="WHL14" s="476"/>
      <c r="WHM14" s="476"/>
      <c r="WHN14" s="476"/>
      <c r="WHO14" s="476"/>
      <c r="WHP14" s="476"/>
      <c r="WHQ14" s="476"/>
      <c r="WHR14" s="476"/>
      <c r="WHS14" s="476"/>
      <c r="WHT14" s="476"/>
      <c r="WHU14" s="476"/>
      <c r="WHV14" s="476"/>
      <c r="WHW14" s="476"/>
      <c r="WHX14" s="476"/>
      <c r="WHY14" s="476"/>
      <c r="WHZ14" s="476"/>
      <c r="WIA14" s="476"/>
      <c r="WIB14" s="476"/>
      <c r="WIC14" s="476"/>
      <c r="WID14" s="476"/>
      <c r="WIE14" s="476"/>
      <c r="WIF14" s="476"/>
      <c r="WIG14" s="476"/>
      <c r="WIH14" s="476"/>
      <c r="WII14" s="476"/>
      <c r="WIJ14" s="476"/>
      <c r="WIK14" s="476"/>
      <c r="WIL14" s="476"/>
      <c r="WIM14" s="476"/>
      <c r="WIN14" s="476"/>
      <c r="WIO14" s="476"/>
      <c r="WIP14" s="476"/>
      <c r="WIQ14" s="476"/>
      <c r="WIR14" s="476"/>
      <c r="WIS14" s="476"/>
      <c r="WIT14" s="476"/>
      <c r="WIU14" s="476"/>
      <c r="WIV14" s="476"/>
      <c r="WIW14" s="476"/>
      <c r="WIX14" s="476"/>
      <c r="WIY14" s="476"/>
      <c r="WIZ14" s="476"/>
      <c r="WJA14" s="476"/>
      <c r="WJB14" s="476"/>
      <c r="WJC14" s="476"/>
      <c r="WJD14" s="476"/>
      <c r="WJE14" s="476"/>
      <c r="WJF14" s="476"/>
      <c r="WJG14" s="476"/>
      <c r="WJH14" s="476"/>
      <c r="WJI14" s="476"/>
      <c r="WJJ14" s="476"/>
      <c r="WJK14" s="476"/>
      <c r="WJL14" s="476"/>
      <c r="WJM14" s="476"/>
      <c r="WJN14" s="476"/>
      <c r="WJO14" s="476"/>
      <c r="WJP14" s="476"/>
      <c r="WJQ14" s="476"/>
      <c r="WJR14" s="476"/>
      <c r="WJS14" s="476"/>
      <c r="WJT14" s="476"/>
      <c r="WJU14" s="476"/>
      <c r="WJV14" s="476"/>
      <c r="WJW14" s="476"/>
      <c r="WJX14" s="476"/>
      <c r="WJY14" s="476"/>
      <c r="WJZ14" s="476"/>
      <c r="WKA14" s="476"/>
      <c r="WKB14" s="476"/>
      <c r="WKC14" s="476"/>
      <c r="WKD14" s="476"/>
      <c r="WKE14" s="476"/>
      <c r="WKF14" s="476"/>
      <c r="WKG14" s="476"/>
      <c r="WKH14" s="476"/>
      <c r="WKI14" s="476"/>
      <c r="WKJ14" s="476"/>
      <c r="WKK14" s="476"/>
      <c r="WKL14" s="476"/>
      <c r="WKM14" s="476"/>
      <c r="WKN14" s="476"/>
      <c r="WKO14" s="476"/>
      <c r="WKP14" s="476"/>
      <c r="WKQ14" s="476"/>
      <c r="WKR14" s="476"/>
      <c r="WKS14" s="476"/>
      <c r="WKT14" s="476"/>
      <c r="WKU14" s="476"/>
      <c r="WKV14" s="476"/>
      <c r="WKW14" s="476"/>
      <c r="WKX14" s="476"/>
      <c r="WKY14" s="476"/>
      <c r="WKZ14" s="476"/>
      <c r="WLA14" s="476"/>
      <c r="WLB14" s="476"/>
      <c r="WLC14" s="476"/>
      <c r="WLD14" s="476"/>
      <c r="WLE14" s="476"/>
      <c r="WLF14" s="476"/>
      <c r="WLG14" s="476"/>
      <c r="WLH14" s="476"/>
      <c r="WLI14" s="476"/>
      <c r="WLJ14" s="476"/>
      <c r="WLK14" s="476"/>
      <c r="WLL14" s="476"/>
      <c r="WLM14" s="476"/>
      <c r="WLN14" s="476"/>
      <c r="WLO14" s="476"/>
      <c r="WLP14" s="476"/>
      <c r="WLQ14" s="476"/>
      <c r="WLR14" s="476"/>
      <c r="WLS14" s="476"/>
      <c r="WLT14" s="476"/>
      <c r="WLU14" s="476"/>
      <c r="WLV14" s="476"/>
      <c r="WLW14" s="476"/>
      <c r="WLX14" s="476"/>
      <c r="WLY14" s="476"/>
      <c r="WLZ14" s="476"/>
      <c r="WMA14" s="476"/>
      <c r="WMB14" s="476"/>
      <c r="WMC14" s="476"/>
      <c r="WMD14" s="476"/>
      <c r="WME14" s="476"/>
      <c r="WMF14" s="476"/>
      <c r="WMG14" s="476"/>
      <c r="WMH14" s="476"/>
      <c r="WMI14" s="476"/>
      <c r="WMJ14" s="476"/>
      <c r="WMK14" s="476"/>
      <c r="WML14" s="476"/>
      <c r="WMM14" s="476"/>
      <c r="WMN14" s="476"/>
      <c r="WMO14" s="476"/>
      <c r="WMP14" s="476"/>
      <c r="WMQ14" s="476"/>
      <c r="WMR14" s="476"/>
      <c r="WMS14" s="476"/>
      <c r="WMT14" s="476"/>
      <c r="WMU14" s="476"/>
      <c r="WMV14" s="476"/>
      <c r="WMW14" s="476"/>
      <c r="WMX14" s="476"/>
      <c r="WMY14" s="476"/>
      <c r="WMZ14" s="476"/>
      <c r="WNA14" s="476"/>
      <c r="WNB14" s="476"/>
      <c r="WNC14" s="476"/>
      <c r="WND14" s="476"/>
      <c r="WNE14" s="476"/>
      <c r="WNF14" s="476"/>
      <c r="WNG14" s="476"/>
      <c r="WNH14" s="476"/>
      <c r="WNI14" s="476"/>
      <c r="WNJ14" s="476"/>
      <c r="WNK14" s="476"/>
      <c r="WNL14" s="476"/>
      <c r="WNM14" s="476"/>
      <c r="WNN14" s="476"/>
      <c r="WNO14" s="476"/>
      <c r="WNP14" s="476"/>
      <c r="WNQ14" s="476"/>
      <c r="WNR14" s="476"/>
      <c r="WNS14" s="476"/>
      <c r="WNT14" s="476"/>
      <c r="WNU14" s="476"/>
      <c r="WNV14" s="476"/>
      <c r="WNW14" s="476"/>
      <c r="WNX14" s="476"/>
      <c r="WNY14" s="476"/>
      <c r="WNZ14" s="476"/>
      <c r="WOA14" s="476"/>
      <c r="WOB14" s="476"/>
      <c r="WOC14" s="476"/>
      <c r="WOD14" s="476"/>
      <c r="WOE14" s="476"/>
      <c r="WOF14" s="476"/>
      <c r="WOG14" s="476"/>
      <c r="WOH14" s="476"/>
      <c r="WOI14" s="476"/>
      <c r="WOJ14" s="476"/>
      <c r="WOK14" s="476"/>
      <c r="WOL14" s="476"/>
      <c r="WOM14" s="476"/>
      <c r="WON14" s="476"/>
      <c r="WOO14" s="476"/>
      <c r="WOP14" s="476"/>
      <c r="WOQ14" s="476"/>
      <c r="WOR14" s="476"/>
      <c r="WOS14" s="476"/>
      <c r="WOT14" s="476"/>
      <c r="WOU14" s="476"/>
      <c r="WOV14" s="476"/>
      <c r="WOW14" s="476"/>
      <c r="WOX14" s="476"/>
      <c r="WOY14" s="476"/>
      <c r="WOZ14" s="476"/>
      <c r="WPA14" s="476"/>
      <c r="WPB14" s="476"/>
      <c r="WPC14" s="476"/>
      <c r="WPD14" s="476"/>
      <c r="WPE14" s="476"/>
      <c r="WPF14" s="476"/>
      <c r="WPG14" s="476"/>
      <c r="WPH14" s="476"/>
      <c r="WPI14" s="476"/>
      <c r="WPJ14" s="476"/>
      <c r="WPK14" s="476"/>
      <c r="WPL14" s="476"/>
      <c r="WPM14" s="476"/>
      <c r="WPN14" s="476"/>
      <c r="WPO14" s="476"/>
      <c r="WPP14" s="476"/>
      <c r="WPQ14" s="476"/>
      <c r="WPR14" s="476"/>
      <c r="WPS14" s="476"/>
      <c r="WPT14" s="476"/>
      <c r="WPU14" s="476"/>
      <c r="WPV14" s="476"/>
      <c r="WPW14" s="476"/>
      <c r="WPX14" s="476"/>
      <c r="WPY14" s="476"/>
      <c r="WPZ14" s="476"/>
      <c r="WQA14" s="476"/>
      <c r="WQB14" s="476"/>
      <c r="WQC14" s="476"/>
      <c r="WQD14" s="476"/>
      <c r="WQE14" s="476"/>
      <c r="WQF14" s="476"/>
      <c r="WQG14" s="476"/>
      <c r="WQH14" s="476"/>
      <c r="WQI14" s="476"/>
      <c r="WQJ14" s="476"/>
      <c r="WQK14" s="476"/>
      <c r="WQL14" s="476"/>
      <c r="WQM14" s="476"/>
      <c r="WQN14" s="476"/>
      <c r="WQO14" s="476"/>
      <c r="WQP14" s="476"/>
      <c r="WQQ14" s="476"/>
      <c r="WQR14" s="476"/>
      <c r="WQS14" s="476"/>
      <c r="WQT14" s="476"/>
      <c r="WQU14" s="476"/>
      <c r="WQV14" s="476"/>
      <c r="WQW14" s="476"/>
      <c r="WQX14" s="476"/>
      <c r="WQY14" s="476"/>
      <c r="WQZ14" s="476"/>
      <c r="WRA14" s="476"/>
      <c r="WRB14" s="476"/>
      <c r="WRC14" s="476"/>
      <c r="WRD14" s="476"/>
      <c r="WRE14" s="476"/>
      <c r="WRF14" s="476"/>
      <c r="WRG14" s="476"/>
      <c r="WRH14" s="476"/>
      <c r="WRI14" s="476"/>
      <c r="WRJ14" s="476"/>
      <c r="WRK14" s="476"/>
      <c r="WRL14" s="476"/>
      <c r="WRM14" s="476"/>
      <c r="WRN14" s="476"/>
      <c r="WRO14" s="476"/>
      <c r="WRP14" s="476"/>
      <c r="WRQ14" s="476"/>
      <c r="WRR14" s="476"/>
      <c r="WRS14" s="476"/>
      <c r="WRT14" s="476"/>
      <c r="WRU14" s="476"/>
      <c r="WRV14" s="476"/>
      <c r="WRW14" s="476"/>
      <c r="WRX14" s="476"/>
      <c r="WRY14" s="476"/>
      <c r="WRZ14" s="476"/>
      <c r="WSA14" s="476"/>
      <c r="WSB14" s="476"/>
      <c r="WSC14" s="476"/>
      <c r="WSD14" s="476"/>
      <c r="WSE14" s="476"/>
      <c r="WSF14" s="476"/>
      <c r="WSG14" s="476"/>
      <c r="WSH14" s="476"/>
      <c r="WSI14" s="476"/>
      <c r="WSJ14" s="476"/>
      <c r="WSK14" s="476"/>
      <c r="WSL14" s="476"/>
      <c r="WSM14" s="476"/>
      <c r="WSN14" s="476"/>
      <c r="WSO14" s="476"/>
      <c r="WSP14" s="476"/>
      <c r="WSQ14" s="476"/>
      <c r="WSR14" s="476"/>
      <c r="WSS14" s="476"/>
      <c r="WST14" s="476"/>
      <c r="WSU14" s="476"/>
      <c r="WSV14" s="476"/>
      <c r="WSW14" s="476"/>
      <c r="WSX14" s="476"/>
      <c r="WSY14" s="476"/>
      <c r="WSZ14" s="476"/>
      <c r="WTA14" s="476"/>
      <c r="WTB14" s="476"/>
      <c r="WTC14" s="476"/>
      <c r="WTD14" s="476"/>
      <c r="WTE14" s="476"/>
      <c r="WTF14" s="476"/>
      <c r="WTG14" s="476"/>
      <c r="WTH14" s="476"/>
      <c r="WTI14" s="476"/>
      <c r="WTJ14" s="476"/>
      <c r="WTK14" s="476"/>
      <c r="WTL14" s="476"/>
      <c r="WTM14" s="476"/>
      <c r="WTN14" s="476"/>
      <c r="WTO14" s="476"/>
      <c r="WTP14" s="476"/>
      <c r="WTQ14" s="476"/>
      <c r="WTR14" s="476"/>
      <c r="WTS14" s="476"/>
      <c r="WTT14" s="476"/>
      <c r="WTU14" s="476"/>
      <c r="WTV14" s="476"/>
      <c r="WTW14" s="476"/>
      <c r="WTX14" s="476"/>
      <c r="WTY14" s="476"/>
      <c r="WTZ14" s="476"/>
      <c r="WUA14" s="476"/>
      <c r="WUB14" s="476"/>
      <c r="WUC14" s="476"/>
      <c r="WUD14" s="476"/>
      <c r="WUE14" s="476"/>
      <c r="WUF14" s="476"/>
      <c r="WUG14" s="476"/>
      <c r="WUH14" s="476"/>
      <c r="WUI14" s="476"/>
      <c r="WUJ14" s="476"/>
      <c r="WUK14" s="476"/>
      <c r="WUL14" s="476"/>
      <c r="WUM14" s="476"/>
      <c r="WUN14" s="476"/>
      <c r="WUO14" s="476"/>
      <c r="WUP14" s="476"/>
      <c r="WUQ14" s="476"/>
      <c r="WUR14" s="476"/>
      <c r="WUS14" s="476"/>
      <c r="WUT14" s="476"/>
      <c r="WUU14" s="476"/>
      <c r="WUV14" s="476"/>
      <c r="WUW14" s="476"/>
      <c r="WUX14" s="476"/>
      <c r="WUY14" s="476"/>
      <c r="WUZ14" s="476"/>
      <c r="WVA14" s="476"/>
      <c r="WVB14" s="476"/>
      <c r="WVC14" s="476"/>
      <c r="WVD14" s="476"/>
      <c r="WVE14" s="476"/>
      <c r="WVF14" s="476"/>
      <c r="WVG14" s="476"/>
      <c r="WVH14" s="476"/>
      <c r="WVI14" s="476"/>
      <c r="WVJ14" s="476"/>
      <c r="WVK14" s="476"/>
      <c r="WVL14" s="476"/>
      <c r="WVM14" s="476"/>
      <c r="WVN14" s="476"/>
      <c r="WVO14" s="476"/>
      <c r="WVP14" s="476"/>
      <c r="WVQ14" s="476"/>
      <c r="WVR14" s="476"/>
      <c r="WVS14" s="476"/>
      <c r="WVT14" s="476"/>
      <c r="WVU14" s="476"/>
      <c r="WVV14" s="476"/>
      <c r="WVW14" s="476"/>
      <c r="WVX14" s="476"/>
      <c r="WVY14" s="476"/>
      <c r="WVZ14" s="476"/>
      <c r="WWA14" s="476"/>
      <c r="WWB14" s="476"/>
      <c r="WWC14" s="476"/>
      <c r="WWD14" s="476"/>
      <c r="WWE14" s="476"/>
      <c r="WWF14" s="476"/>
      <c r="WWG14" s="476"/>
      <c r="WWH14" s="476"/>
      <c r="WWI14" s="476"/>
      <c r="WWJ14" s="476"/>
      <c r="WWK14" s="476"/>
      <c r="WWL14" s="476"/>
      <c r="WWM14" s="476"/>
      <c r="WWN14" s="476"/>
      <c r="WWO14" s="476"/>
      <c r="WWP14" s="476"/>
      <c r="WWQ14" s="476"/>
      <c r="WWR14" s="476"/>
      <c r="WWS14" s="476"/>
      <c r="WWT14" s="476"/>
      <c r="WWU14" s="476"/>
      <c r="WWV14" s="476"/>
      <c r="WWW14" s="476"/>
      <c r="WWX14" s="476"/>
      <c r="WWY14" s="476"/>
      <c r="WWZ14" s="476"/>
      <c r="WXA14" s="476"/>
      <c r="WXB14" s="476"/>
      <c r="WXC14" s="476"/>
      <c r="WXD14" s="476"/>
      <c r="WXE14" s="476"/>
      <c r="WXF14" s="476"/>
      <c r="WXG14" s="476"/>
      <c r="WXH14" s="476"/>
      <c r="WXI14" s="476"/>
      <c r="WXJ14" s="476"/>
      <c r="WXK14" s="476"/>
      <c r="WXL14" s="476"/>
      <c r="WXM14" s="476"/>
      <c r="WXN14" s="476"/>
      <c r="WXO14" s="476"/>
      <c r="WXP14" s="476"/>
      <c r="WXQ14" s="476"/>
      <c r="WXR14" s="476"/>
      <c r="WXS14" s="476"/>
      <c r="WXT14" s="476"/>
      <c r="WXU14" s="476"/>
      <c r="WXV14" s="476"/>
      <c r="WXW14" s="476"/>
      <c r="WXX14" s="476"/>
      <c r="WXY14" s="476"/>
      <c r="WXZ14" s="476"/>
      <c r="WYA14" s="476"/>
      <c r="WYB14" s="476"/>
      <c r="WYC14" s="476"/>
      <c r="WYD14" s="476"/>
      <c r="WYE14" s="476"/>
      <c r="WYF14" s="476"/>
      <c r="WYG14" s="476"/>
      <c r="WYH14" s="476"/>
      <c r="WYI14" s="476"/>
      <c r="WYJ14" s="476"/>
      <c r="WYK14" s="476"/>
      <c r="WYL14" s="476"/>
      <c r="WYM14" s="476"/>
      <c r="WYN14" s="476"/>
      <c r="WYO14" s="476"/>
      <c r="WYP14" s="476"/>
      <c r="WYQ14" s="476"/>
      <c r="WYR14" s="476"/>
      <c r="WYS14" s="476"/>
      <c r="WYT14" s="476"/>
      <c r="WYU14" s="476"/>
      <c r="WYV14" s="476"/>
      <c r="WYW14" s="476"/>
      <c r="WYX14" s="476"/>
      <c r="WYY14" s="476"/>
      <c r="WYZ14" s="476"/>
      <c r="WZA14" s="476"/>
      <c r="WZB14" s="476"/>
      <c r="WZC14" s="476"/>
      <c r="WZD14" s="476"/>
      <c r="WZE14" s="476"/>
      <c r="WZF14" s="476"/>
      <c r="WZG14" s="476"/>
      <c r="WZH14" s="476"/>
      <c r="WZI14" s="476"/>
      <c r="WZJ14" s="476"/>
      <c r="WZK14" s="476"/>
      <c r="WZL14" s="476"/>
      <c r="WZM14" s="476"/>
      <c r="WZN14" s="476"/>
      <c r="WZO14" s="476"/>
      <c r="WZP14" s="476"/>
      <c r="WZQ14" s="476"/>
      <c r="WZR14" s="476"/>
      <c r="WZS14" s="476"/>
      <c r="WZT14" s="476"/>
      <c r="WZU14" s="476"/>
      <c r="WZV14" s="476"/>
      <c r="WZW14" s="476"/>
      <c r="WZX14" s="476"/>
      <c r="WZY14" s="476"/>
      <c r="WZZ14" s="476"/>
      <c r="XAA14" s="476"/>
      <c r="XAB14" s="476"/>
      <c r="XAC14" s="476"/>
      <c r="XAD14" s="476"/>
      <c r="XAE14" s="476"/>
      <c r="XAF14" s="476"/>
      <c r="XAG14" s="476"/>
      <c r="XAH14" s="476"/>
      <c r="XAI14" s="476"/>
      <c r="XAJ14" s="476"/>
      <c r="XAK14" s="476"/>
      <c r="XAL14" s="476"/>
      <c r="XAM14" s="476"/>
      <c r="XAN14" s="476"/>
      <c r="XAO14" s="476"/>
      <c r="XAP14" s="476"/>
      <c r="XAQ14" s="476"/>
      <c r="XAR14" s="476"/>
      <c r="XAS14" s="476"/>
      <c r="XAT14" s="476"/>
      <c r="XAU14" s="476"/>
      <c r="XAV14" s="476"/>
      <c r="XAW14" s="476"/>
      <c r="XAX14" s="476"/>
      <c r="XAY14" s="476"/>
      <c r="XAZ14" s="476"/>
      <c r="XBA14" s="476"/>
      <c r="XBB14" s="476"/>
      <c r="XBC14" s="476"/>
      <c r="XBD14" s="476"/>
      <c r="XBE14" s="476"/>
      <c r="XBF14" s="476"/>
      <c r="XBG14" s="476"/>
      <c r="XBH14" s="476"/>
      <c r="XBI14" s="476"/>
      <c r="XBJ14" s="476"/>
      <c r="XBK14" s="476"/>
      <c r="XBL14" s="476"/>
      <c r="XBM14" s="476"/>
      <c r="XBN14" s="476"/>
      <c r="XBO14" s="476"/>
      <c r="XBP14" s="476"/>
      <c r="XBQ14" s="476"/>
      <c r="XBR14" s="476"/>
      <c r="XBS14" s="476"/>
      <c r="XBT14" s="476"/>
      <c r="XBU14" s="476"/>
      <c r="XBV14" s="476"/>
      <c r="XBW14" s="476"/>
      <c r="XBX14" s="476"/>
      <c r="XBY14" s="476"/>
      <c r="XBZ14" s="476"/>
      <c r="XCA14" s="476"/>
      <c r="XCB14" s="476"/>
      <c r="XCC14" s="476"/>
      <c r="XCD14" s="476"/>
      <c r="XCE14" s="476"/>
      <c r="XCF14" s="476"/>
      <c r="XCG14" s="476"/>
      <c r="XCH14" s="476"/>
      <c r="XCI14" s="476"/>
      <c r="XCJ14" s="476"/>
      <c r="XCK14" s="476"/>
      <c r="XCL14" s="476"/>
      <c r="XCM14" s="476"/>
      <c r="XCN14" s="476"/>
      <c r="XCO14" s="476"/>
      <c r="XCP14" s="476"/>
      <c r="XCQ14" s="476"/>
      <c r="XCR14" s="476"/>
      <c r="XCS14" s="476"/>
      <c r="XCT14" s="476"/>
      <c r="XCU14" s="476"/>
      <c r="XCV14" s="476"/>
      <c r="XCW14" s="476"/>
      <c r="XCX14" s="476"/>
      <c r="XCY14" s="476"/>
      <c r="XCZ14" s="476"/>
      <c r="XDA14" s="476"/>
      <c r="XDB14" s="476"/>
      <c r="XDC14" s="476"/>
      <c r="XDD14" s="476"/>
      <c r="XDE14" s="476"/>
      <c r="XDF14" s="476"/>
      <c r="XDG14" s="476"/>
      <c r="XDH14" s="476"/>
      <c r="XDI14" s="476"/>
      <c r="XDJ14" s="476"/>
      <c r="XDK14" s="476"/>
      <c r="XDL14" s="476"/>
      <c r="XDM14" s="476"/>
      <c r="XDN14" s="476"/>
      <c r="XDO14" s="476"/>
      <c r="XDP14" s="476"/>
      <c r="XDQ14" s="476"/>
      <c r="XDR14" s="476"/>
      <c r="XDS14" s="476"/>
      <c r="XDT14" s="476"/>
      <c r="XDU14" s="476"/>
      <c r="XDV14" s="476"/>
      <c r="XDW14" s="476"/>
      <c r="XDX14" s="476"/>
      <c r="XDY14" s="476"/>
      <c r="XDZ14" s="476"/>
      <c r="XEA14" s="476"/>
      <c r="XEB14" s="476"/>
      <c r="XEC14" s="476"/>
      <c r="XED14" s="476"/>
      <c r="XEE14" s="476"/>
      <c r="XEF14" s="476"/>
      <c r="XEG14" s="476"/>
      <c r="XEH14" s="476"/>
      <c r="XEI14" s="476"/>
      <c r="XEJ14" s="476"/>
      <c r="XEK14" s="476"/>
      <c r="XEL14" s="476"/>
      <c r="XEM14" s="476"/>
      <c r="XEN14" s="476"/>
      <c r="XEO14" s="476"/>
      <c r="XEP14" s="476"/>
      <c r="XEQ14" s="476"/>
      <c r="XER14" s="476"/>
      <c r="XES14" s="476"/>
      <c r="XET14" s="476"/>
      <c r="XEU14" s="476"/>
      <c r="XEV14" s="476"/>
      <c r="XEW14" s="476"/>
      <c r="XEX14" s="476"/>
      <c r="XEY14" s="476"/>
      <c r="XEZ14" s="476"/>
      <c r="XFA14" s="476"/>
      <c r="XFB14" s="476"/>
    </row>
    <row r="15" s="406" customFormat="1" ht="27.95" customHeight="1" spans="1:16382">
      <c r="A15" s="51" t="s">
        <v>50</v>
      </c>
      <c r="B15" s="97" t="s">
        <v>51</v>
      </c>
      <c r="C15" s="97">
        <v>42</v>
      </c>
      <c r="D15" s="53" t="s">
        <v>52</v>
      </c>
      <c r="E15" s="54">
        <v>5495</v>
      </c>
      <c r="F15" s="54">
        <v>4310</v>
      </c>
      <c r="G15" s="275">
        <v>600</v>
      </c>
      <c r="H15" s="435">
        <v>200</v>
      </c>
      <c r="I15" s="435"/>
      <c r="J15" s="46"/>
      <c r="K15" s="435">
        <v>400</v>
      </c>
      <c r="L15" s="475"/>
      <c r="M15" s="46">
        <v>2018</v>
      </c>
      <c r="N15" s="22" t="s">
        <v>46</v>
      </c>
      <c r="O15" s="364"/>
      <c r="P15" s="476"/>
      <c r="Q15" s="476"/>
      <c r="R15" s="476"/>
      <c r="S15" s="476"/>
      <c r="T15" s="476"/>
      <c r="U15" s="476"/>
      <c r="V15" s="476"/>
      <c r="W15" s="476"/>
      <c r="X15" s="476"/>
      <c r="Y15" s="476"/>
      <c r="Z15" s="476"/>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c r="AY15" s="476"/>
      <c r="AZ15" s="476"/>
      <c r="BA15" s="476"/>
      <c r="BB15" s="476"/>
      <c r="BC15" s="476"/>
      <c r="BD15" s="476"/>
      <c r="BE15" s="476"/>
      <c r="BF15" s="476"/>
      <c r="BG15" s="476"/>
      <c r="BH15" s="476"/>
      <c r="BI15" s="476"/>
      <c r="BJ15" s="476"/>
      <c r="BK15" s="476"/>
      <c r="BL15" s="476"/>
      <c r="BM15" s="476"/>
      <c r="BN15" s="476"/>
      <c r="BO15" s="476"/>
      <c r="BP15" s="476"/>
      <c r="BQ15" s="476"/>
      <c r="BR15" s="476"/>
      <c r="BS15" s="476"/>
      <c r="BT15" s="476"/>
      <c r="BU15" s="476"/>
      <c r="BV15" s="476"/>
      <c r="BW15" s="476"/>
      <c r="BX15" s="476"/>
      <c r="BY15" s="476"/>
      <c r="BZ15" s="476"/>
      <c r="CA15" s="476"/>
      <c r="CB15" s="476"/>
      <c r="CC15" s="476"/>
      <c r="CD15" s="476"/>
      <c r="CE15" s="476"/>
      <c r="CF15" s="476"/>
      <c r="CG15" s="476"/>
      <c r="CH15" s="476"/>
      <c r="CI15" s="476"/>
      <c r="CJ15" s="476"/>
      <c r="CK15" s="476"/>
      <c r="CL15" s="476"/>
      <c r="CM15" s="476"/>
      <c r="CN15" s="476"/>
      <c r="CO15" s="476"/>
      <c r="CP15" s="476"/>
      <c r="CQ15" s="476"/>
      <c r="CR15" s="476"/>
      <c r="CS15" s="476"/>
      <c r="CT15" s="476"/>
      <c r="CU15" s="476"/>
      <c r="CV15" s="476"/>
      <c r="CW15" s="476"/>
      <c r="CX15" s="476"/>
      <c r="CY15" s="476"/>
      <c r="CZ15" s="476"/>
      <c r="DA15" s="476"/>
      <c r="DB15" s="476"/>
      <c r="DC15" s="476"/>
      <c r="DD15" s="476"/>
      <c r="DE15" s="476"/>
      <c r="DF15" s="476"/>
      <c r="DG15" s="476"/>
      <c r="DH15" s="476"/>
      <c r="DI15" s="476"/>
      <c r="DJ15" s="476"/>
      <c r="DK15" s="476"/>
      <c r="DL15" s="476"/>
      <c r="DM15" s="476"/>
      <c r="DN15" s="476"/>
      <c r="DO15" s="476"/>
      <c r="DP15" s="476"/>
      <c r="DQ15" s="476"/>
      <c r="DR15" s="476"/>
      <c r="DS15" s="476"/>
      <c r="DT15" s="476"/>
      <c r="DU15" s="476"/>
      <c r="DV15" s="476"/>
      <c r="DW15" s="476"/>
      <c r="DX15" s="476"/>
      <c r="DY15" s="476"/>
      <c r="DZ15" s="476"/>
      <c r="EA15" s="476"/>
      <c r="EB15" s="476"/>
      <c r="EC15" s="476"/>
      <c r="ED15" s="476"/>
      <c r="EE15" s="476"/>
      <c r="EF15" s="476"/>
      <c r="EG15" s="476"/>
      <c r="EH15" s="476"/>
      <c r="EI15" s="476"/>
      <c r="EJ15" s="476"/>
      <c r="EK15" s="476"/>
      <c r="EL15" s="476"/>
      <c r="EM15" s="476"/>
      <c r="EN15" s="476"/>
      <c r="EO15" s="476"/>
      <c r="EP15" s="476"/>
      <c r="EQ15" s="476"/>
      <c r="ER15" s="476"/>
      <c r="ES15" s="476"/>
      <c r="ET15" s="476"/>
      <c r="EU15" s="476"/>
      <c r="EV15" s="476"/>
      <c r="EW15" s="476"/>
      <c r="EX15" s="476"/>
      <c r="EY15" s="476"/>
      <c r="EZ15" s="476"/>
      <c r="FA15" s="476"/>
      <c r="FB15" s="476"/>
      <c r="FC15" s="476"/>
      <c r="FD15" s="476"/>
      <c r="FE15" s="476"/>
      <c r="FF15" s="476"/>
      <c r="FG15" s="476"/>
      <c r="FH15" s="476"/>
      <c r="FI15" s="476"/>
      <c r="FJ15" s="476"/>
      <c r="FK15" s="476"/>
      <c r="FL15" s="476"/>
      <c r="FM15" s="476"/>
      <c r="FN15" s="476"/>
      <c r="FO15" s="476"/>
      <c r="FP15" s="476"/>
      <c r="FQ15" s="476"/>
      <c r="FR15" s="476"/>
      <c r="FS15" s="476"/>
      <c r="FT15" s="476"/>
      <c r="FU15" s="476"/>
      <c r="FV15" s="476"/>
      <c r="FW15" s="476"/>
      <c r="FX15" s="476"/>
      <c r="FY15" s="476"/>
      <c r="FZ15" s="476"/>
      <c r="GA15" s="476"/>
      <c r="GB15" s="476"/>
      <c r="GC15" s="476"/>
      <c r="GD15" s="476"/>
      <c r="GE15" s="476"/>
      <c r="GF15" s="476"/>
      <c r="GG15" s="476"/>
      <c r="GH15" s="476"/>
      <c r="GI15" s="476"/>
      <c r="GJ15" s="476"/>
      <c r="GK15" s="476"/>
      <c r="GL15" s="476"/>
      <c r="GM15" s="476"/>
      <c r="GN15" s="476"/>
      <c r="GO15" s="476"/>
      <c r="GP15" s="476"/>
      <c r="GQ15" s="476"/>
      <c r="GR15" s="476"/>
      <c r="GS15" s="476"/>
      <c r="GT15" s="476"/>
      <c r="GU15" s="476"/>
      <c r="GV15" s="476"/>
      <c r="GW15" s="476"/>
      <c r="GX15" s="476"/>
      <c r="GY15" s="476"/>
      <c r="GZ15" s="476"/>
      <c r="HA15" s="476"/>
      <c r="HB15" s="476"/>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c r="JH15" s="476"/>
      <c r="JI15" s="476"/>
      <c r="JJ15" s="476"/>
      <c r="JK15" s="476"/>
      <c r="JL15" s="476"/>
      <c r="JM15" s="476"/>
      <c r="JN15" s="476"/>
      <c r="JO15" s="476"/>
      <c r="JP15" s="476"/>
      <c r="JQ15" s="476"/>
      <c r="JR15" s="476"/>
      <c r="JS15" s="476"/>
      <c r="JT15" s="476"/>
      <c r="JU15" s="476"/>
      <c r="JV15" s="476"/>
      <c r="JW15" s="476"/>
      <c r="JX15" s="476"/>
      <c r="JY15" s="476"/>
      <c r="JZ15" s="476"/>
      <c r="KA15" s="476"/>
      <c r="KB15" s="476"/>
      <c r="KC15" s="476"/>
      <c r="KD15" s="476"/>
      <c r="KE15" s="476"/>
      <c r="KF15" s="476"/>
      <c r="KG15" s="476"/>
      <c r="KH15" s="476"/>
      <c r="KI15" s="476"/>
      <c r="KJ15" s="476"/>
      <c r="KK15" s="476"/>
      <c r="KL15" s="476"/>
      <c r="KM15" s="476"/>
      <c r="KN15" s="476"/>
      <c r="KO15" s="476"/>
      <c r="KP15" s="476"/>
      <c r="KQ15" s="476"/>
      <c r="KR15" s="476"/>
      <c r="KS15" s="476"/>
      <c r="KT15" s="476"/>
      <c r="KU15" s="476"/>
      <c r="KV15" s="476"/>
      <c r="KW15" s="476"/>
      <c r="KX15" s="476"/>
      <c r="KY15" s="476"/>
      <c r="KZ15" s="476"/>
      <c r="LA15" s="476"/>
      <c r="LB15" s="476"/>
      <c r="LC15" s="476"/>
      <c r="LD15" s="476"/>
      <c r="LE15" s="476"/>
      <c r="LF15" s="476"/>
      <c r="LG15" s="476"/>
      <c r="LH15" s="476"/>
      <c r="LI15" s="476"/>
      <c r="LJ15" s="476"/>
      <c r="LK15" s="476"/>
      <c r="LL15" s="476"/>
      <c r="LM15" s="476"/>
      <c r="LN15" s="476"/>
      <c r="LO15" s="476"/>
      <c r="LP15" s="476"/>
      <c r="LQ15" s="476"/>
      <c r="LR15" s="476"/>
      <c r="LS15" s="476"/>
      <c r="LT15" s="476"/>
      <c r="LU15" s="476"/>
      <c r="LV15" s="476"/>
      <c r="LW15" s="476"/>
      <c r="LX15" s="476"/>
      <c r="LY15" s="476"/>
      <c r="LZ15" s="476"/>
      <c r="MA15" s="476"/>
      <c r="MB15" s="476"/>
      <c r="MC15" s="476"/>
      <c r="MD15" s="476"/>
      <c r="ME15" s="476"/>
      <c r="MF15" s="476"/>
      <c r="MG15" s="476"/>
      <c r="MH15" s="476"/>
      <c r="MI15" s="476"/>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c r="OS15" s="476"/>
      <c r="OT15" s="476"/>
      <c r="OU15" s="476"/>
      <c r="OV15" s="476"/>
      <c r="OW15" s="476"/>
      <c r="OX15" s="476"/>
      <c r="OY15" s="476"/>
      <c r="OZ15" s="476"/>
      <c r="PA15" s="476"/>
      <c r="PB15" s="476"/>
      <c r="PC15" s="476"/>
      <c r="PD15" s="476"/>
      <c r="PE15" s="476"/>
      <c r="PF15" s="476"/>
      <c r="PG15" s="476"/>
      <c r="PH15" s="476"/>
      <c r="PI15" s="476"/>
      <c r="PJ15" s="476"/>
      <c r="PK15" s="476"/>
      <c r="PL15" s="476"/>
      <c r="PM15" s="476"/>
      <c r="PN15" s="476"/>
      <c r="PO15" s="476"/>
      <c r="PP15" s="476"/>
      <c r="PQ15" s="476"/>
      <c r="PR15" s="476"/>
      <c r="PS15" s="476"/>
      <c r="PT15" s="476"/>
      <c r="PU15" s="476"/>
      <c r="PV15" s="476"/>
      <c r="PW15" s="476"/>
      <c r="PX15" s="476"/>
      <c r="PY15" s="476"/>
      <c r="PZ15" s="476"/>
      <c r="QA15" s="476"/>
      <c r="QB15" s="476"/>
      <c r="QC15" s="476"/>
      <c r="QD15" s="476"/>
      <c r="QE15" s="476"/>
      <c r="QF15" s="476"/>
      <c r="QG15" s="476"/>
      <c r="QH15" s="476"/>
      <c r="QI15" s="476"/>
      <c r="QJ15" s="476"/>
      <c r="QK15" s="476"/>
      <c r="QL15" s="476"/>
      <c r="QM15" s="476"/>
      <c r="QN15" s="476"/>
      <c r="QO15" s="476"/>
      <c r="QP15" s="476"/>
      <c r="QQ15" s="476"/>
      <c r="QR15" s="476"/>
      <c r="QS15" s="476"/>
      <c r="QT15" s="476"/>
      <c r="QU15" s="476"/>
      <c r="QV15" s="476"/>
      <c r="QW15" s="476"/>
      <c r="QX15" s="476"/>
      <c r="QY15" s="476"/>
      <c r="QZ15" s="476"/>
      <c r="RA15" s="476"/>
      <c r="RB15" s="476"/>
      <c r="RC15" s="476"/>
      <c r="RD15" s="476"/>
      <c r="RE15" s="476"/>
      <c r="RF15" s="476"/>
      <c r="RG15" s="476"/>
      <c r="RH15" s="476"/>
      <c r="RI15" s="476"/>
      <c r="RJ15" s="476"/>
      <c r="RK15" s="476"/>
      <c r="RL15" s="476"/>
      <c r="RM15" s="476"/>
      <c r="RN15" s="476"/>
      <c r="RO15" s="476"/>
      <c r="RP15" s="476"/>
      <c r="RQ15" s="476"/>
      <c r="RR15" s="476"/>
      <c r="RS15" s="476"/>
      <c r="RT15" s="476"/>
      <c r="RU15" s="476"/>
      <c r="RV15" s="476"/>
      <c r="RW15" s="476"/>
      <c r="RX15" s="476"/>
      <c r="RY15" s="476"/>
      <c r="RZ15" s="476"/>
      <c r="SA15" s="476"/>
      <c r="SB15" s="476"/>
      <c r="SC15" s="476"/>
      <c r="SD15" s="476"/>
      <c r="SE15" s="476"/>
      <c r="SF15" s="476"/>
      <c r="SG15" s="476"/>
      <c r="SH15" s="476"/>
      <c r="SI15" s="476"/>
      <c r="SJ15" s="476"/>
      <c r="SK15" s="476"/>
      <c r="SL15" s="476"/>
      <c r="SM15" s="476"/>
      <c r="SN15" s="476"/>
      <c r="SO15" s="476"/>
      <c r="SP15" s="476"/>
      <c r="SQ15" s="476"/>
      <c r="SR15" s="476"/>
      <c r="SS15" s="476"/>
      <c r="ST15" s="476"/>
      <c r="SU15" s="476"/>
      <c r="SV15" s="476"/>
      <c r="SW15" s="476"/>
      <c r="SX15" s="476"/>
      <c r="SY15" s="476"/>
      <c r="SZ15" s="476"/>
      <c r="TA15" s="476"/>
      <c r="TB15" s="476"/>
      <c r="TC15" s="476"/>
      <c r="TD15" s="476"/>
      <c r="TE15" s="476"/>
      <c r="TF15" s="476"/>
      <c r="TG15" s="476"/>
      <c r="TH15" s="476"/>
      <c r="TI15" s="476"/>
      <c r="TJ15" s="476"/>
      <c r="TK15" s="476"/>
      <c r="TL15" s="476"/>
      <c r="TM15" s="476"/>
      <c r="TN15" s="476"/>
      <c r="TO15" s="476"/>
      <c r="TP15" s="476"/>
      <c r="TQ15" s="476"/>
      <c r="TR15" s="476"/>
      <c r="TS15" s="476"/>
      <c r="TT15" s="476"/>
      <c r="TU15" s="476"/>
      <c r="TV15" s="476"/>
      <c r="TW15" s="476"/>
      <c r="TX15" s="476"/>
      <c r="TY15" s="476"/>
      <c r="TZ15" s="476"/>
      <c r="UA15" s="476"/>
      <c r="UB15" s="476"/>
      <c r="UC15" s="476"/>
      <c r="UD15" s="476"/>
      <c r="UE15" s="476"/>
      <c r="UF15" s="476"/>
      <c r="UG15" s="476"/>
      <c r="UH15" s="476"/>
      <c r="UI15" s="476"/>
      <c r="UJ15" s="476"/>
      <c r="UK15" s="476"/>
      <c r="UL15" s="476"/>
      <c r="UM15" s="476"/>
      <c r="UN15" s="476"/>
      <c r="UO15" s="476"/>
      <c r="UP15" s="476"/>
      <c r="UQ15" s="476"/>
      <c r="UR15" s="476"/>
      <c r="US15" s="476"/>
      <c r="UT15" s="476"/>
      <c r="UU15" s="476"/>
      <c r="UV15" s="476"/>
      <c r="UW15" s="476"/>
      <c r="UX15" s="476"/>
      <c r="UY15" s="476"/>
      <c r="UZ15" s="476"/>
      <c r="VA15" s="476"/>
      <c r="VB15" s="476"/>
      <c r="VC15" s="476"/>
      <c r="VD15" s="476"/>
      <c r="VE15" s="476"/>
      <c r="VF15" s="476"/>
      <c r="VG15" s="476"/>
      <c r="VH15" s="476"/>
      <c r="VI15" s="476"/>
      <c r="VJ15" s="476"/>
      <c r="VK15" s="476"/>
      <c r="VL15" s="476"/>
      <c r="VM15" s="476"/>
      <c r="VN15" s="476"/>
      <c r="VO15" s="476"/>
      <c r="VP15" s="476"/>
      <c r="VQ15" s="476"/>
      <c r="VR15" s="476"/>
      <c r="VS15" s="476"/>
      <c r="VT15" s="476"/>
      <c r="VU15" s="476"/>
      <c r="VV15" s="476"/>
      <c r="VW15" s="476"/>
      <c r="VX15" s="476"/>
      <c r="VY15" s="476"/>
      <c r="VZ15" s="476"/>
      <c r="WA15" s="476"/>
      <c r="WB15" s="476"/>
      <c r="WC15" s="476"/>
      <c r="WD15" s="476"/>
      <c r="WE15" s="476"/>
      <c r="WF15" s="476"/>
      <c r="WG15" s="476"/>
      <c r="WH15" s="476"/>
      <c r="WI15" s="476"/>
      <c r="WJ15" s="476"/>
      <c r="WK15" s="476"/>
      <c r="WL15" s="476"/>
      <c r="WM15" s="476"/>
      <c r="WN15" s="476"/>
      <c r="WO15" s="476"/>
      <c r="WP15" s="476"/>
      <c r="WQ15" s="476"/>
      <c r="WR15" s="476"/>
      <c r="WS15" s="476"/>
      <c r="WT15" s="476"/>
      <c r="WU15" s="476"/>
      <c r="WV15" s="476"/>
      <c r="WW15" s="476"/>
      <c r="WX15" s="476"/>
      <c r="WY15" s="476"/>
      <c r="WZ15" s="476"/>
      <c r="XA15" s="476"/>
      <c r="XB15" s="476"/>
      <c r="XC15" s="476"/>
      <c r="XD15" s="476"/>
      <c r="XE15" s="476"/>
      <c r="XF15" s="476"/>
      <c r="XG15" s="476"/>
      <c r="XH15" s="476"/>
      <c r="XI15" s="476"/>
      <c r="XJ15" s="476"/>
      <c r="XK15" s="476"/>
      <c r="XL15" s="476"/>
      <c r="XM15" s="476"/>
      <c r="XN15" s="476"/>
      <c r="XO15" s="476"/>
      <c r="XP15" s="476"/>
      <c r="XQ15" s="476"/>
      <c r="XR15" s="476"/>
      <c r="XS15" s="476"/>
      <c r="XT15" s="476"/>
      <c r="XU15" s="476"/>
      <c r="XV15" s="476"/>
      <c r="XW15" s="476"/>
      <c r="XX15" s="476"/>
      <c r="XY15" s="476"/>
      <c r="XZ15" s="476"/>
      <c r="YA15" s="476"/>
      <c r="YB15" s="476"/>
      <c r="YC15" s="476"/>
      <c r="YD15" s="476"/>
      <c r="YE15" s="476"/>
      <c r="YF15" s="476"/>
      <c r="YG15" s="476"/>
      <c r="YH15" s="476"/>
      <c r="YI15" s="476"/>
      <c r="YJ15" s="476"/>
      <c r="YK15" s="476"/>
      <c r="YL15" s="476"/>
      <c r="YM15" s="476"/>
      <c r="YN15" s="476"/>
      <c r="YO15" s="476"/>
      <c r="YP15" s="476"/>
      <c r="YQ15" s="476"/>
      <c r="YR15" s="476"/>
      <c r="YS15" s="476"/>
      <c r="YT15" s="476"/>
      <c r="YU15" s="476"/>
      <c r="YV15" s="476"/>
      <c r="YW15" s="476"/>
      <c r="YX15" s="476"/>
      <c r="YY15" s="476"/>
      <c r="YZ15" s="476"/>
      <c r="ZA15" s="476"/>
      <c r="ZB15" s="476"/>
      <c r="ZC15" s="476"/>
      <c r="ZD15" s="476"/>
      <c r="ZE15" s="476"/>
      <c r="ZF15" s="476"/>
      <c r="ZG15" s="476"/>
      <c r="ZH15" s="476"/>
      <c r="ZI15" s="476"/>
      <c r="ZJ15" s="476"/>
      <c r="ZK15" s="476"/>
      <c r="ZL15" s="476"/>
      <c r="ZM15" s="476"/>
      <c r="ZN15" s="476"/>
      <c r="ZO15" s="476"/>
      <c r="ZP15" s="476"/>
      <c r="ZQ15" s="476"/>
      <c r="ZR15" s="476"/>
      <c r="ZS15" s="476"/>
      <c r="ZT15" s="476"/>
      <c r="ZU15" s="476"/>
      <c r="ZV15" s="476"/>
      <c r="ZW15" s="476"/>
      <c r="ZX15" s="476"/>
      <c r="ZY15" s="476"/>
      <c r="ZZ15" s="476"/>
      <c r="AAA15" s="476"/>
      <c r="AAB15" s="476"/>
      <c r="AAC15" s="476"/>
      <c r="AAD15" s="476"/>
      <c r="AAE15" s="476"/>
      <c r="AAF15" s="476"/>
      <c r="AAG15" s="476"/>
      <c r="AAH15" s="476"/>
      <c r="AAI15" s="476"/>
      <c r="AAJ15" s="476"/>
      <c r="AAK15" s="476"/>
      <c r="AAL15" s="476"/>
      <c r="AAM15" s="476"/>
      <c r="AAN15" s="476"/>
      <c r="AAO15" s="476"/>
      <c r="AAP15" s="476"/>
      <c r="AAQ15" s="476"/>
      <c r="AAR15" s="476"/>
      <c r="AAS15" s="476"/>
      <c r="AAT15" s="476"/>
      <c r="AAU15" s="476"/>
      <c r="AAV15" s="476"/>
      <c r="AAW15" s="476"/>
      <c r="AAX15" s="476"/>
      <c r="AAY15" s="476"/>
      <c r="AAZ15" s="476"/>
      <c r="ABA15" s="476"/>
      <c r="ABB15" s="476"/>
      <c r="ABC15" s="476"/>
      <c r="ABD15" s="476"/>
      <c r="ABE15" s="476"/>
      <c r="ABF15" s="476"/>
      <c r="ABG15" s="476"/>
      <c r="ABH15" s="476"/>
      <c r="ABI15" s="476"/>
      <c r="ABJ15" s="476"/>
      <c r="ABK15" s="476"/>
      <c r="ABL15" s="476"/>
      <c r="ABM15" s="476"/>
      <c r="ABN15" s="476"/>
      <c r="ABO15" s="476"/>
      <c r="ABP15" s="476"/>
      <c r="ABQ15" s="476"/>
      <c r="ABR15" s="476"/>
      <c r="ABS15" s="476"/>
      <c r="ABT15" s="476"/>
      <c r="ABU15" s="476"/>
      <c r="ABV15" s="476"/>
      <c r="ABW15" s="476"/>
      <c r="ABX15" s="476"/>
      <c r="ABY15" s="476"/>
      <c r="ABZ15" s="476"/>
      <c r="ACA15" s="476"/>
      <c r="ACB15" s="476"/>
      <c r="ACC15" s="476"/>
      <c r="ACD15" s="476"/>
      <c r="ACE15" s="476"/>
      <c r="ACF15" s="476"/>
      <c r="ACG15" s="476"/>
      <c r="ACH15" s="476"/>
      <c r="ACI15" s="476"/>
      <c r="ACJ15" s="476"/>
      <c r="ACK15" s="476"/>
      <c r="ACL15" s="476"/>
      <c r="ACM15" s="476"/>
      <c r="ACN15" s="476"/>
      <c r="ACO15" s="476"/>
      <c r="ACP15" s="476"/>
      <c r="ACQ15" s="476"/>
      <c r="ACR15" s="476"/>
      <c r="ACS15" s="476"/>
      <c r="ACT15" s="476"/>
      <c r="ACU15" s="476"/>
      <c r="ACV15" s="476"/>
      <c r="ACW15" s="476"/>
      <c r="ACX15" s="476"/>
      <c r="ACY15" s="476"/>
      <c r="ACZ15" s="476"/>
      <c r="ADA15" s="476"/>
      <c r="ADB15" s="476"/>
      <c r="ADC15" s="476"/>
      <c r="ADD15" s="476"/>
      <c r="ADE15" s="476"/>
      <c r="ADF15" s="476"/>
      <c r="ADG15" s="476"/>
      <c r="ADH15" s="476"/>
      <c r="ADI15" s="476"/>
      <c r="ADJ15" s="476"/>
      <c r="ADK15" s="476"/>
      <c r="ADL15" s="476"/>
      <c r="ADM15" s="476"/>
      <c r="ADN15" s="476"/>
      <c r="ADO15" s="476"/>
      <c r="ADP15" s="476"/>
      <c r="ADQ15" s="476"/>
      <c r="ADR15" s="476"/>
      <c r="ADS15" s="476"/>
      <c r="ADT15" s="476"/>
      <c r="ADU15" s="476"/>
      <c r="ADV15" s="476"/>
      <c r="ADW15" s="476"/>
      <c r="ADX15" s="476"/>
      <c r="ADY15" s="476"/>
      <c r="ADZ15" s="476"/>
      <c r="AEA15" s="476"/>
      <c r="AEB15" s="476"/>
      <c r="AEC15" s="476"/>
      <c r="AED15" s="476"/>
      <c r="AEE15" s="476"/>
      <c r="AEF15" s="476"/>
      <c r="AEG15" s="476"/>
      <c r="AEH15" s="476"/>
      <c r="AEI15" s="476"/>
      <c r="AEJ15" s="476"/>
      <c r="AEK15" s="476"/>
      <c r="AEL15" s="476"/>
      <c r="AEM15" s="476"/>
      <c r="AEN15" s="476"/>
      <c r="AEO15" s="476"/>
      <c r="AEP15" s="476"/>
      <c r="AEQ15" s="476"/>
      <c r="AER15" s="476"/>
      <c r="AES15" s="476"/>
      <c r="AET15" s="476"/>
      <c r="AEU15" s="476"/>
      <c r="AEV15" s="476"/>
      <c r="AEW15" s="476"/>
      <c r="AEX15" s="476"/>
      <c r="AEY15" s="476"/>
      <c r="AEZ15" s="476"/>
      <c r="AFA15" s="476"/>
      <c r="AFB15" s="476"/>
      <c r="AFC15" s="476"/>
      <c r="AFD15" s="476"/>
      <c r="AFE15" s="476"/>
      <c r="AFF15" s="476"/>
      <c r="AFG15" s="476"/>
      <c r="AFH15" s="476"/>
      <c r="AFI15" s="476"/>
      <c r="AFJ15" s="476"/>
      <c r="AFK15" s="476"/>
      <c r="AFL15" s="476"/>
      <c r="AFM15" s="476"/>
      <c r="AFN15" s="476"/>
      <c r="AFO15" s="476"/>
      <c r="AFP15" s="476"/>
      <c r="AFQ15" s="476"/>
      <c r="AFR15" s="476"/>
      <c r="AFS15" s="476"/>
      <c r="AFT15" s="476"/>
      <c r="AFU15" s="476"/>
      <c r="AFV15" s="476"/>
      <c r="AFW15" s="476"/>
      <c r="AFX15" s="476"/>
      <c r="AFY15" s="476"/>
      <c r="AFZ15" s="476"/>
      <c r="AGA15" s="476"/>
      <c r="AGB15" s="476"/>
      <c r="AGC15" s="476"/>
      <c r="AGD15" s="476"/>
      <c r="AGE15" s="476"/>
      <c r="AGF15" s="476"/>
      <c r="AGG15" s="476"/>
      <c r="AGH15" s="476"/>
      <c r="AGI15" s="476"/>
      <c r="AGJ15" s="476"/>
      <c r="AGK15" s="476"/>
      <c r="AGL15" s="476"/>
      <c r="AGM15" s="476"/>
      <c r="AGN15" s="476"/>
      <c r="AGO15" s="476"/>
      <c r="AGP15" s="476"/>
      <c r="AGQ15" s="476"/>
      <c r="AGR15" s="476"/>
      <c r="AGS15" s="476"/>
      <c r="AGT15" s="476"/>
      <c r="AGU15" s="476"/>
      <c r="AGV15" s="476"/>
      <c r="AGW15" s="476"/>
      <c r="AGX15" s="476"/>
      <c r="AGY15" s="476"/>
      <c r="AGZ15" s="476"/>
      <c r="AHA15" s="476"/>
      <c r="AHB15" s="476"/>
      <c r="AHC15" s="476"/>
      <c r="AHD15" s="476"/>
      <c r="AHE15" s="476"/>
      <c r="AHF15" s="476"/>
      <c r="AHG15" s="476"/>
      <c r="AHH15" s="476"/>
      <c r="AHI15" s="476"/>
      <c r="AHJ15" s="476"/>
      <c r="AHK15" s="476"/>
      <c r="AHL15" s="476"/>
      <c r="AHM15" s="476"/>
      <c r="AHN15" s="476"/>
      <c r="AHO15" s="476"/>
      <c r="AHP15" s="476"/>
      <c r="AHQ15" s="476"/>
      <c r="AHR15" s="476"/>
      <c r="AHS15" s="476"/>
      <c r="AHT15" s="476"/>
      <c r="AHU15" s="476"/>
      <c r="AHV15" s="476"/>
      <c r="AHW15" s="476"/>
      <c r="AHX15" s="476"/>
      <c r="AHY15" s="476"/>
      <c r="AHZ15" s="476"/>
      <c r="AIA15" s="476"/>
      <c r="AIB15" s="476"/>
      <c r="AIC15" s="476"/>
      <c r="AID15" s="476"/>
      <c r="AIE15" s="476"/>
      <c r="AIF15" s="476"/>
      <c r="AIG15" s="476"/>
      <c r="AIH15" s="476"/>
      <c r="AII15" s="476"/>
      <c r="AIJ15" s="476"/>
      <c r="AIK15" s="476"/>
      <c r="AIL15" s="476"/>
      <c r="AIM15" s="476"/>
      <c r="AIN15" s="476"/>
      <c r="AIO15" s="476"/>
      <c r="AIP15" s="476"/>
      <c r="AIQ15" s="476"/>
      <c r="AIR15" s="476"/>
      <c r="AIS15" s="476"/>
      <c r="AIT15" s="476"/>
      <c r="AIU15" s="476"/>
      <c r="AIV15" s="476"/>
      <c r="AIW15" s="476"/>
      <c r="AIX15" s="476"/>
      <c r="AIY15" s="476"/>
      <c r="AIZ15" s="476"/>
      <c r="AJA15" s="476"/>
      <c r="AJB15" s="476"/>
      <c r="AJC15" s="476"/>
      <c r="AJD15" s="476"/>
      <c r="AJE15" s="476"/>
      <c r="AJF15" s="476"/>
      <c r="AJG15" s="476"/>
      <c r="AJH15" s="476"/>
      <c r="AJI15" s="476"/>
      <c r="AJJ15" s="476"/>
      <c r="AJK15" s="476"/>
      <c r="AJL15" s="476"/>
      <c r="AJM15" s="476"/>
      <c r="AJN15" s="476"/>
      <c r="AJO15" s="476"/>
      <c r="AJP15" s="476"/>
      <c r="AJQ15" s="476"/>
      <c r="AJR15" s="476"/>
      <c r="AJS15" s="476"/>
      <c r="AJT15" s="476"/>
      <c r="AJU15" s="476"/>
      <c r="AJV15" s="476"/>
      <c r="AJW15" s="476"/>
      <c r="AJX15" s="476"/>
      <c r="AJY15" s="476"/>
      <c r="AJZ15" s="476"/>
      <c r="AKA15" s="476"/>
      <c r="AKB15" s="476"/>
      <c r="AKC15" s="476"/>
      <c r="AKD15" s="476"/>
      <c r="AKE15" s="476"/>
      <c r="AKF15" s="476"/>
      <c r="AKG15" s="476"/>
      <c r="AKH15" s="476"/>
      <c r="AKI15" s="476"/>
      <c r="AKJ15" s="476"/>
      <c r="AKK15" s="476"/>
      <c r="AKL15" s="476"/>
      <c r="AKM15" s="476"/>
      <c r="AKN15" s="476"/>
      <c r="AKO15" s="476"/>
      <c r="AKP15" s="476"/>
      <c r="AKQ15" s="476"/>
      <c r="AKR15" s="476"/>
      <c r="AKS15" s="476"/>
      <c r="AKT15" s="476"/>
      <c r="AKU15" s="476"/>
      <c r="AKV15" s="476"/>
      <c r="AKW15" s="476"/>
      <c r="AKX15" s="476"/>
      <c r="AKY15" s="476"/>
      <c r="AKZ15" s="476"/>
      <c r="ALA15" s="476"/>
      <c r="ALB15" s="476"/>
      <c r="ALC15" s="476"/>
      <c r="ALD15" s="476"/>
      <c r="ALE15" s="476"/>
      <c r="ALF15" s="476"/>
      <c r="ALG15" s="476"/>
      <c r="ALH15" s="476"/>
      <c r="ALI15" s="476"/>
      <c r="ALJ15" s="476"/>
      <c r="ALK15" s="476"/>
      <c r="ALL15" s="476"/>
      <c r="ALM15" s="476"/>
      <c r="ALN15" s="476"/>
      <c r="ALO15" s="476"/>
      <c r="ALP15" s="476"/>
      <c r="ALQ15" s="476"/>
      <c r="ALR15" s="476"/>
      <c r="ALS15" s="476"/>
      <c r="ALT15" s="476"/>
      <c r="ALU15" s="476"/>
      <c r="ALV15" s="476"/>
      <c r="ALW15" s="476"/>
      <c r="ALX15" s="476"/>
      <c r="ALY15" s="476"/>
      <c r="ALZ15" s="476"/>
      <c r="AMA15" s="476"/>
      <c r="AMB15" s="476"/>
      <c r="AMC15" s="476"/>
      <c r="AMD15" s="476"/>
      <c r="AME15" s="476"/>
      <c r="AMF15" s="476"/>
      <c r="AMG15" s="476"/>
      <c r="AMH15" s="476"/>
      <c r="AMI15" s="476"/>
      <c r="AMJ15" s="476"/>
      <c r="AMK15" s="476"/>
      <c r="AML15" s="476"/>
      <c r="AMM15" s="476"/>
      <c r="AMN15" s="476"/>
      <c r="AMO15" s="476"/>
      <c r="AMP15" s="476"/>
      <c r="AMQ15" s="476"/>
      <c r="AMR15" s="476"/>
      <c r="AMS15" s="476"/>
      <c r="AMT15" s="476"/>
      <c r="AMU15" s="476"/>
      <c r="AMV15" s="476"/>
      <c r="AMW15" s="476"/>
      <c r="AMX15" s="476"/>
      <c r="AMY15" s="476"/>
      <c r="AMZ15" s="476"/>
      <c r="ANA15" s="476"/>
      <c r="ANB15" s="476"/>
      <c r="ANC15" s="476"/>
      <c r="AND15" s="476"/>
      <c r="ANE15" s="476"/>
      <c r="ANF15" s="476"/>
      <c r="ANG15" s="476"/>
      <c r="ANH15" s="476"/>
      <c r="ANI15" s="476"/>
      <c r="ANJ15" s="476"/>
      <c r="ANK15" s="476"/>
      <c r="ANL15" s="476"/>
      <c r="ANM15" s="476"/>
      <c r="ANN15" s="476"/>
      <c r="ANO15" s="476"/>
      <c r="ANP15" s="476"/>
      <c r="ANQ15" s="476"/>
      <c r="ANR15" s="476"/>
      <c r="ANS15" s="476"/>
      <c r="ANT15" s="476"/>
      <c r="ANU15" s="476"/>
      <c r="ANV15" s="476"/>
      <c r="ANW15" s="476"/>
      <c r="ANX15" s="476"/>
      <c r="ANY15" s="476"/>
      <c r="ANZ15" s="476"/>
      <c r="AOA15" s="476"/>
      <c r="AOB15" s="476"/>
      <c r="AOC15" s="476"/>
      <c r="AOD15" s="476"/>
      <c r="AOE15" s="476"/>
      <c r="AOF15" s="476"/>
      <c r="AOG15" s="476"/>
      <c r="AOH15" s="476"/>
      <c r="AOI15" s="476"/>
      <c r="AOJ15" s="476"/>
      <c r="AOK15" s="476"/>
      <c r="AOL15" s="476"/>
      <c r="AOM15" s="476"/>
      <c r="AON15" s="476"/>
      <c r="AOO15" s="476"/>
      <c r="AOP15" s="476"/>
      <c r="AOQ15" s="476"/>
      <c r="AOR15" s="476"/>
      <c r="AOS15" s="476"/>
      <c r="AOT15" s="476"/>
      <c r="AOU15" s="476"/>
      <c r="AOV15" s="476"/>
      <c r="AOW15" s="476"/>
      <c r="AOX15" s="476"/>
      <c r="AOY15" s="476"/>
      <c r="AOZ15" s="476"/>
      <c r="APA15" s="476"/>
      <c r="APB15" s="476"/>
      <c r="APC15" s="476"/>
      <c r="APD15" s="476"/>
      <c r="APE15" s="476"/>
      <c r="APF15" s="476"/>
      <c r="APG15" s="476"/>
      <c r="APH15" s="476"/>
      <c r="API15" s="476"/>
      <c r="APJ15" s="476"/>
      <c r="APK15" s="476"/>
      <c r="APL15" s="476"/>
      <c r="APM15" s="476"/>
      <c r="APN15" s="476"/>
      <c r="APO15" s="476"/>
      <c r="APP15" s="476"/>
      <c r="APQ15" s="476"/>
      <c r="APR15" s="476"/>
      <c r="APS15" s="476"/>
      <c r="APT15" s="476"/>
      <c r="APU15" s="476"/>
      <c r="APV15" s="476"/>
      <c r="APW15" s="476"/>
      <c r="APX15" s="476"/>
      <c r="APY15" s="476"/>
      <c r="APZ15" s="476"/>
      <c r="AQA15" s="476"/>
      <c r="AQB15" s="476"/>
      <c r="AQC15" s="476"/>
      <c r="AQD15" s="476"/>
      <c r="AQE15" s="476"/>
      <c r="AQF15" s="476"/>
      <c r="AQG15" s="476"/>
      <c r="AQH15" s="476"/>
      <c r="AQI15" s="476"/>
      <c r="AQJ15" s="476"/>
      <c r="AQK15" s="476"/>
      <c r="AQL15" s="476"/>
      <c r="AQM15" s="476"/>
      <c r="AQN15" s="476"/>
      <c r="AQO15" s="476"/>
      <c r="AQP15" s="476"/>
      <c r="AQQ15" s="476"/>
      <c r="AQR15" s="476"/>
      <c r="AQS15" s="476"/>
      <c r="AQT15" s="476"/>
      <c r="AQU15" s="476"/>
      <c r="AQV15" s="476"/>
      <c r="AQW15" s="476"/>
      <c r="AQX15" s="476"/>
      <c r="AQY15" s="476"/>
      <c r="AQZ15" s="476"/>
      <c r="ARA15" s="476"/>
      <c r="ARB15" s="476"/>
      <c r="ARC15" s="476"/>
      <c r="ARD15" s="476"/>
      <c r="ARE15" s="476"/>
      <c r="ARF15" s="476"/>
      <c r="ARG15" s="476"/>
      <c r="ARH15" s="476"/>
      <c r="ARI15" s="476"/>
      <c r="ARJ15" s="476"/>
      <c r="ARK15" s="476"/>
      <c r="ARL15" s="476"/>
      <c r="ARM15" s="476"/>
      <c r="ARN15" s="476"/>
      <c r="ARO15" s="476"/>
      <c r="ARP15" s="476"/>
      <c r="ARQ15" s="476"/>
      <c r="ARR15" s="476"/>
      <c r="ARS15" s="476"/>
      <c r="ART15" s="476"/>
      <c r="ARU15" s="476"/>
      <c r="ARV15" s="476"/>
      <c r="ARW15" s="476"/>
      <c r="ARX15" s="476"/>
      <c r="ARY15" s="476"/>
      <c r="ARZ15" s="476"/>
      <c r="ASA15" s="476"/>
      <c r="ASB15" s="476"/>
      <c r="ASC15" s="476"/>
      <c r="ASD15" s="476"/>
      <c r="ASE15" s="476"/>
      <c r="ASF15" s="476"/>
      <c r="ASG15" s="476"/>
      <c r="ASH15" s="476"/>
      <c r="ASI15" s="476"/>
      <c r="ASJ15" s="476"/>
      <c r="ASK15" s="476"/>
      <c r="ASL15" s="476"/>
      <c r="ASM15" s="476"/>
      <c r="ASN15" s="476"/>
      <c r="ASO15" s="476"/>
      <c r="ASP15" s="476"/>
      <c r="ASQ15" s="476"/>
      <c r="ASR15" s="476"/>
      <c r="ASS15" s="476"/>
      <c r="AST15" s="476"/>
      <c r="ASU15" s="476"/>
      <c r="ASV15" s="476"/>
      <c r="ASW15" s="476"/>
      <c r="ASX15" s="476"/>
      <c r="ASY15" s="476"/>
      <c r="ASZ15" s="476"/>
      <c r="ATA15" s="476"/>
      <c r="ATB15" s="476"/>
      <c r="ATC15" s="476"/>
      <c r="ATD15" s="476"/>
      <c r="ATE15" s="476"/>
      <c r="ATF15" s="476"/>
      <c r="ATG15" s="476"/>
      <c r="ATH15" s="476"/>
      <c r="ATI15" s="476"/>
      <c r="ATJ15" s="476"/>
      <c r="ATK15" s="476"/>
      <c r="ATL15" s="476"/>
      <c r="ATM15" s="476"/>
      <c r="ATN15" s="476"/>
      <c r="ATO15" s="476"/>
      <c r="ATP15" s="476"/>
      <c r="ATQ15" s="476"/>
      <c r="ATR15" s="476"/>
      <c r="ATS15" s="476"/>
      <c r="ATT15" s="476"/>
      <c r="ATU15" s="476"/>
      <c r="ATV15" s="476"/>
      <c r="ATW15" s="476"/>
      <c r="ATX15" s="476"/>
      <c r="ATY15" s="476"/>
      <c r="ATZ15" s="476"/>
      <c r="AUA15" s="476"/>
      <c r="AUB15" s="476"/>
      <c r="AUC15" s="476"/>
      <c r="AUD15" s="476"/>
      <c r="AUE15" s="476"/>
      <c r="AUF15" s="476"/>
      <c r="AUG15" s="476"/>
      <c r="AUH15" s="476"/>
      <c r="AUI15" s="476"/>
      <c r="AUJ15" s="476"/>
      <c r="AUK15" s="476"/>
      <c r="AUL15" s="476"/>
      <c r="AUM15" s="476"/>
      <c r="AUN15" s="476"/>
      <c r="AUO15" s="476"/>
      <c r="AUP15" s="476"/>
      <c r="AUQ15" s="476"/>
      <c r="AUR15" s="476"/>
      <c r="AUS15" s="476"/>
      <c r="AUT15" s="476"/>
      <c r="AUU15" s="476"/>
      <c r="AUV15" s="476"/>
      <c r="AUW15" s="476"/>
      <c r="AUX15" s="476"/>
      <c r="AUY15" s="476"/>
      <c r="AUZ15" s="476"/>
      <c r="AVA15" s="476"/>
      <c r="AVB15" s="476"/>
      <c r="AVC15" s="476"/>
      <c r="AVD15" s="476"/>
      <c r="AVE15" s="476"/>
      <c r="AVF15" s="476"/>
      <c r="AVG15" s="476"/>
      <c r="AVH15" s="476"/>
      <c r="AVI15" s="476"/>
      <c r="AVJ15" s="476"/>
      <c r="AVK15" s="476"/>
      <c r="AVL15" s="476"/>
      <c r="AVM15" s="476"/>
      <c r="AVN15" s="476"/>
      <c r="AVO15" s="476"/>
      <c r="AVP15" s="476"/>
      <c r="AVQ15" s="476"/>
      <c r="AVR15" s="476"/>
      <c r="AVS15" s="476"/>
      <c r="AVT15" s="476"/>
      <c r="AVU15" s="476"/>
      <c r="AVV15" s="476"/>
      <c r="AVW15" s="476"/>
      <c r="AVX15" s="476"/>
      <c r="AVY15" s="476"/>
      <c r="AVZ15" s="476"/>
      <c r="AWA15" s="476"/>
      <c r="AWB15" s="476"/>
      <c r="AWC15" s="476"/>
      <c r="AWD15" s="476"/>
      <c r="AWE15" s="476"/>
      <c r="AWF15" s="476"/>
      <c r="AWG15" s="476"/>
      <c r="AWH15" s="476"/>
      <c r="AWI15" s="476"/>
      <c r="AWJ15" s="476"/>
      <c r="AWK15" s="476"/>
      <c r="AWL15" s="476"/>
      <c r="AWM15" s="476"/>
      <c r="AWN15" s="476"/>
      <c r="AWO15" s="476"/>
      <c r="AWP15" s="476"/>
      <c r="AWQ15" s="476"/>
      <c r="AWR15" s="476"/>
      <c r="AWS15" s="476"/>
      <c r="AWT15" s="476"/>
      <c r="AWU15" s="476"/>
      <c r="AWV15" s="476"/>
      <c r="AWW15" s="476"/>
      <c r="AWX15" s="476"/>
      <c r="AWY15" s="476"/>
      <c r="AWZ15" s="476"/>
      <c r="AXA15" s="476"/>
      <c r="AXB15" s="476"/>
      <c r="AXC15" s="476"/>
      <c r="AXD15" s="476"/>
      <c r="AXE15" s="476"/>
      <c r="AXF15" s="476"/>
      <c r="AXG15" s="476"/>
      <c r="AXH15" s="476"/>
      <c r="AXI15" s="476"/>
      <c r="AXJ15" s="476"/>
      <c r="AXK15" s="476"/>
      <c r="AXL15" s="476"/>
      <c r="AXM15" s="476"/>
      <c r="AXN15" s="476"/>
      <c r="AXO15" s="476"/>
      <c r="AXP15" s="476"/>
      <c r="AXQ15" s="476"/>
      <c r="AXR15" s="476"/>
      <c r="AXS15" s="476"/>
      <c r="AXT15" s="476"/>
      <c r="AXU15" s="476"/>
      <c r="AXV15" s="476"/>
      <c r="AXW15" s="476"/>
      <c r="AXX15" s="476"/>
      <c r="AXY15" s="476"/>
      <c r="AXZ15" s="476"/>
      <c r="AYA15" s="476"/>
      <c r="AYB15" s="476"/>
      <c r="AYC15" s="476"/>
      <c r="AYD15" s="476"/>
      <c r="AYE15" s="476"/>
      <c r="AYF15" s="476"/>
      <c r="AYG15" s="476"/>
      <c r="AYH15" s="476"/>
      <c r="AYI15" s="476"/>
      <c r="AYJ15" s="476"/>
      <c r="AYK15" s="476"/>
      <c r="AYL15" s="476"/>
      <c r="AYM15" s="476"/>
      <c r="AYN15" s="476"/>
      <c r="AYO15" s="476"/>
      <c r="AYP15" s="476"/>
      <c r="AYQ15" s="476"/>
      <c r="AYR15" s="476"/>
      <c r="AYS15" s="476"/>
      <c r="AYT15" s="476"/>
      <c r="AYU15" s="476"/>
      <c r="AYV15" s="476"/>
      <c r="AYW15" s="476"/>
      <c r="AYX15" s="476"/>
      <c r="AYY15" s="476"/>
      <c r="AYZ15" s="476"/>
      <c r="AZA15" s="476"/>
      <c r="AZB15" s="476"/>
      <c r="AZC15" s="476"/>
      <c r="AZD15" s="476"/>
      <c r="AZE15" s="476"/>
      <c r="AZF15" s="476"/>
      <c r="AZG15" s="476"/>
      <c r="AZH15" s="476"/>
      <c r="AZI15" s="476"/>
      <c r="AZJ15" s="476"/>
      <c r="AZK15" s="476"/>
      <c r="AZL15" s="476"/>
      <c r="AZM15" s="476"/>
      <c r="AZN15" s="476"/>
      <c r="AZO15" s="476"/>
      <c r="AZP15" s="476"/>
      <c r="AZQ15" s="476"/>
      <c r="AZR15" s="476"/>
      <c r="AZS15" s="476"/>
      <c r="AZT15" s="476"/>
      <c r="AZU15" s="476"/>
      <c r="AZV15" s="476"/>
      <c r="AZW15" s="476"/>
      <c r="AZX15" s="476"/>
      <c r="AZY15" s="476"/>
      <c r="AZZ15" s="476"/>
      <c r="BAA15" s="476"/>
      <c r="BAB15" s="476"/>
      <c r="BAC15" s="476"/>
      <c r="BAD15" s="476"/>
      <c r="BAE15" s="476"/>
      <c r="BAF15" s="476"/>
      <c r="BAG15" s="476"/>
      <c r="BAH15" s="476"/>
      <c r="BAI15" s="476"/>
      <c r="BAJ15" s="476"/>
      <c r="BAK15" s="476"/>
      <c r="BAL15" s="476"/>
      <c r="BAM15" s="476"/>
      <c r="BAN15" s="476"/>
      <c r="BAO15" s="476"/>
      <c r="BAP15" s="476"/>
      <c r="BAQ15" s="476"/>
      <c r="BAR15" s="476"/>
      <c r="BAS15" s="476"/>
      <c r="BAT15" s="476"/>
      <c r="BAU15" s="476"/>
      <c r="BAV15" s="476"/>
      <c r="BAW15" s="476"/>
      <c r="BAX15" s="476"/>
      <c r="BAY15" s="476"/>
      <c r="BAZ15" s="476"/>
      <c r="BBA15" s="476"/>
      <c r="BBB15" s="476"/>
      <c r="BBC15" s="476"/>
      <c r="BBD15" s="476"/>
      <c r="BBE15" s="476"/>
      <c r="BBF15" s="476"/>
      <c r="BBG15" s="476"/>
      <c r="BBH15" s="476"/>
      <c r="BBI15" s="476"/>
      <c r="BBJ15" s="476"/>
      <c r="BBK15" s="476"/>
      <c r="BBL15" s="476"/>
      <c r="BBM15" s="476"/>
      <c r="BBN15" s="476"/>
      <c r="BBO15" s="476"/>
      <c r="BBP15" s="476"/>
      <c r="BBQ15" s="476"/>
      <c r="BBR15" s="476"/>
      <c r="BBS15" s="476"/>
      <c r="BBT15" s="476"/>
      <c r="BBU15" s="476"/>
      <c r="BBV15" s="476"/>
      <c r="BBW15" s="476"/>
      <c r="BBX15" s="476"/>
      <c r="BBY15" s="476"/>
      <c r="BBZ15" s="476"/>
      <c r="BCA15" s="476"/>
      <c r="BCB15" s="476"/>
      <c r="BCC15" s="476"/>
      <c r="BCD15" s="476"/>
      <c r="BCE15" s="476"/>
      <c r="BCF15" s="476"/>
      <c r="BCG15" s="476"/>
      <c r="BCH15" s="476"/>
      <c r="BCI15" s="476"/>
      <c r="BCJ15" s="476"/>
      <c r="BCK15" s="476"/>
      <c r="BCL15" s="476"/>
      <c r="BCM15" s="476"/>
      <c r="BCN15" s="476"/>
      <c r="BCO15" s="476"/>
      <c r="BCP15" s="476"/>
      <c r="BCQ15" s="476"/>
      <c r="BCR15" s="476"/>
      <c r="BCS15" s="476"/>
      <c r="BCT15" s="476"/>
      <c r="BCU15" s="476"/>
      <c r="BCV15" s="476"/>
      <c r="BCW15" s="476"/>
      <c r="BCX15" s="476"/>
      <c r="BCY15" s="476"/>
      <c r="BCZ15" s="476"/>
      <c r="BDA15" s="476"/>
      <c r="BDB15" s="476"/>
      <c r="BDC15" s="476"/>
      <c r="BDD15" s="476"/>
      <c r="BDE15" s="476"/>
      <c r="BDF15" s="476"/>
      <c r="BDG15" s="476"/>
      <c r="BDH15" s="476"/>
      <c r="BDI15" s="476"/>
      <c r="BDJ15" s="476"/>
      <c r="BDK15" s="476"/>
      <c r="BDL15" s="476"/>
      <c r="BDM15" s="476"/>
      <c r="BDN15" s="476"/>
      <c r="BDO15" s="476"/>
      <c r="BDP15" s="476"/>
      <c r="BDQ15" s="476"/>
      <c r="BDR15" s="476"/>
      <c r="BDS15" s="476"/>
      <c r="BDT15" s="476"/>
      <c r="BDU15" s="476"/>
      <c r="BDV15" s="476"/>
      <c r="BDW15" s="476"/>
      <c r="BDX15" s="476"/>
      <c r="BDY15" s="476"/>
      <c r="BDZ15" s="476"/>
      <c r="BEA15" s="476"/>
      <c r="BEB15" s="476"/>
      <c r="BEC15" s="476"/>
      <c r="BED15" s="476"/>
      <c r="BEE15" s="476"/>
      <c r="BEF15" s="476"/>
      <c r="BEG15" s="476"/>
      <c r="BEH15" s="476"/>
      <c r="BEI15" s="476"/>
      <c r="BEJ15" s="476"/>
      <c r="BEK15" s="476"/>
      <c r="BEL15" s="476"/>
      <c r="BEM15" s="476"/>
      <c r="BEN15" s="476"/>
      <c r="BEO15" s="476"/>
      <c r="BEP15" s="476"/>
      <c r="BEQ15" s="476"/>
      <c r="BER15" s="476"/>
      <c r="BES15" s="476"/>
      <c r="BET15" s="476"/>
      <c r="BEU15" s="476"/>
      <c r="BEV15" s="476"/>
      <c r="BEW15" s="476"/>
      <c r="BEX15" s="476"/>
      <c r="BEY15" s="476"/>
      <c r="BEZ15" s="476"/>
      <c r="BFA15" s="476"/>
      <c r="BFB15" s="476"/>
      <c r="BFC15" s="476"/>
      <c r="BFD15" s="476"/>
      <c r="BFE15" s="476"/>
      <c r="BFF15" s="476"/>
      <c r="BFG15" s="476"/>
      <c r="BFH15" s="476"/>
      <c r="BFI15" s="476"/>
      <c r="BFJ15" s="476"/>
      <c r="BFK15" s="476"/>
      <c r="BFL15" s="476"/>
      <c r="BFM15" s="476"/>
      <c r="BFN15" s="476"/>
      <c r="BFO15" s="476"/>
      <c r="BFP15" s="476"/>
      <c r="BFQ15" s="476"/>
      <c r="BFR15" s="476"/>
      <c r="BFS15" s="476"/>
      <c r="BFT15" s="476"/>
      <c r="BFU15" s="476"/>
      <c r="BFV15" s="476"/>
      <c r="BFW15" s="476"/>
      <c r="BFX15" s="476"/>
      <c r="BFY15" s="476"/>
      <c r="BFZ15" s="476"/>
      <c r="BGA15" s="476"/>
      <c r="BGB15" s="476"/>
      <c r="BGC15" s="476"/>
      <c r="BGD15" s="476"/>
      <c r="BGE15" s="476"/>
      <c r="BGF15" s="476"/>
      <c r="BGG15" s="476"/>
      <c r="BGH15" s="476"/>
      <c r="BGI15" s="476"/>
      <c r="BGJ15" s="476"/>
      <c r="BGK15" s="476"/>
      <c r="BGL15" s="476"/>
      <c r="BGM15" s="476"/>
      <c r="BGN15" s="476"/>
      <c r="BGO15" s="476"/>
      <c r="BGP15" s="476"/>
      <c r="BGQ15" s="476"/>
      <c r="BGR15" s="476"/>
      <c r="BGS15" s="476"/>
      <c r="BGT15" s="476"/>
      <c r="BGU15" s="476"/>
      <c r="BGV15" s="476"/>
      <c r="BGW15" s="476"/>
      <c r="BGX15" s="476"/>
      <c r="BGY15" s="476"/>
      <c r="BGZ15" s="476"/>
      <c r="BHA15" s="476"/>
      <c r="BHB15" s="476"/>
      <c r="BHC15" s="476"/>
      <c r="BHD15" s="476"/>
      <c r="BHE15" s="476"/>
      <c r="BHF15" s="476"/>
      <c r="BHG15" s="476"/>
      <c r="BHH15" s="476"/>
      <c r="BHI15" s="476"/>
      <c r="BHJ15" s="476"/>
      <c r="BHK15" s="476"/>
      <c r="BHL15" s="476"/>
      <c r="BHM15" s="476"/>
      <c r="BHN15" s="476"/>
      <c r="BHO15" s="476"/>
      <c r="BHP15" s="476"/>
      <c r="BHQ15" s="476"/>
      <c r="BHR15" s="476"/>
      <c r="BHS15" s="476"/>
      <c r="BHT15" s="476"/>
      <c r="BHU15" s="476"/>
      <c r="BHV15" s="476"/>
      <c r="BHW15" s="476"/>
      <c r="BHX15" s="476"/>
      <c r="BHY15" s="476"/>
      <c r="BHZ15" s="476"/>
      <c r="BIA15" s="476"/>
      <c r="BIB15" s="476"/>
      <c r="BIC15" s="476"/>
      <c r="BID15" s="476"/>
      <c r="BIE15" s="476"/>
      <c r="BIF15" s="476"/>
      <c r="BIG15" s="476"/>
      <c r="BIH15" s="476"/>
      <c r="BII15" s="476"/>
      <c r="BIJ15" s="476"/>
      <c r="BIK15" s="476"/>
      <c r="BIL15" s="476"/>
      <c r="BIM15" s="476"/>
      <c r="BIN15" s="476"/>
      <c r="BIO15" s="476"/>
      <c r="BIP15" s="476"/>
      <c r="BIQ15" s="476"/>
      <c r="BIR15" s="476"/>
      <c r="BIS15" s="476"/>
      <c r="BIT15" s="476"/>
      <c r="BIU15" s="476"/>
      <c r="BIV15" s="476"/>
      <c r="BIW15" s="476"/>
      <c r="BIX15" s="476"/>
      <c r="BIY15" s="476"/>
      <c r="BIZ15" s="476"/>
      <c r="BJA15" s="476"/>
      <c r="BJB15" s="476"/>
      <c r="BJC15" s="476"/>
      <c r="BJD15" s="476"/>
      <c r="BJE15" s="476"/>
      <c r="BJF15" s="476"/>
      <c r="BJG15" s="476"/>
      <c r="BJH15" s="476"/>
      <c r="BJI15" s="476"/>
      <c r="BJJ15" s="476"/>
      <c r="BJK15" s="476"/>
      <c r="BJL15" s="476"/>
      <c r="BJM15" s="476"/>
      <c r="BJN15" s="476"/>
      <c r="BJO15" s="476"/>
      <c r="BJP15" s="476"/>
      <c r="BJQ15" s="476"/>
      <c r="BJR15" s="476"/>
      <c r="BJS15" s="476"/>
      <c r="BJT15" s="476"/>
      <c r="BJU15" s="476"/>
      <c r="BJV15" s="476"/>
      <c r="BJW15" s="476"/>
      <c r="BJX15" s="476"/>
      <c r="BJY15" s="476"/>
      <c r="BJZ15" s="476"/>
      <c r="BKA15" s="476"/>
      <c r="BKB15" s="476"/>
      <c r="BKC15" s="476"/>
      <c r="BKD15" s="476"/>
      <c r="BKE15" s="476"/>
      <c r="BKF15" s="476"/>
      <c r="BKG15" s="476"/>
      <c r="BKH15" s="476"/>
      <c r="BKI15" s="476"/>
      <c r="BKJ15" s="476"/>
      <c r="BKK15" s="476"/>
      <c r="BKL15" s="476"/>
      <c r="BKM15" s="476"/>
      <c r="BKN15" s="476"/>
      <c r="BKO15" s="476"/>
      <c r="BKP15" s="476"/>
      <c r="BKQ15" s="476"/>
      <c r="BKR15" s="476"/>
      <c r="BKS15" s="476"/>
      <c r="BKT15" s="476"/>
      <c r="BKU15" s="476"/>
      <c r="BKV15" s="476"/>
      <c r="BKW15" s="476"/>
      <c r="BKX15" s="476"/>
      <c r="BKY15" s="476"/>
      <c r="BKZ15" s="476"/>
      <c r="BLA15" s="476"/>
      <c r="BLB15" s="476"/>
      <c r="BLC15" s="476"/>
      <c r="BLD15" s="476"/>
      <c r="BLE15" s="476"/>
      <c r="BLF15" s="476"/>
      <c r="BLG15" s="476"/>
      <c r="BLH15" s="476"/>
      <c r="BLI15" s="476"/>
      <c r="BLJ15" s="476"/>
      <c r="BLK15" s="476"/>
      <c r="BLL15" s="476"/>
      <c r="BLM15" s="476"/>
      <c r="BLN15" s="476"/>
      <c r="BLO15" s="476"/>
      <c r="BLP15" s="476"/>
      <c r="BLQ15" s="476"/>
      <c r="BLR15" s="476"/>
      <c r="BLS15" s="476"/>
      <c r="BLT15" s="476"/>
      <c r="BLU15" s="476"/>
      <c r="BLV15" s="476"/>
      <c r="BLW15" s="476"/>
      <c r="BLX15" s="476"/>
      <c r="BLY15" s="476"/>
      <c r="BLZ15" s="476"/>
      <c r="BMA15" s="476"/>
      <c r="BMB15" s="476"/>
      <c r="BMC15" s="476"/>
      <c r="BMD15" s="476"/>
      <c r="BME15" s="476"/>
      <c r="BMF15" s="476"/>
      <c r="BMG15" s="476"/>
      <c r="BMH15" s="476"/>
      <c r="BMI15" s="476"/>
      <c r="BMJ15" s="476"/>
      <c r="BMK15" s="476"/>
      <c r="BML15" s="476"/>
      <c r="BMM15" s="476"/>
      <c r="BMN15" s="476"/>
      <c r="BMO15" s="476"/>
      <c r="BMP15" s="476"/>
      <c r="BMQ15" s="476"/>
      <c r="BMR15" s="476"/>
      <c r="BMS15" s="476"/>
      <c r="BMT15" s="476"/>
      <c r="BMU15" s="476"/>
      <c r="BMV15" s="476"/>
      <c r="BMW15" s="476"/>
      <c r="BMX15" s="476"/>
      <c r="BMY15" s="476"/>
      <c r="BMZ15" s="476"/>
      <c r="BNA15" s="476"/>
      <c r="BNB15" s="476"/>
      <c r="BNC15" s="476"/>
      <c r="BND15" s="476"/>
      <c r="BNE15" s="476"/>
      <c r="BNF15" s="476"/>
      <c r="BNG15" s="476"/>
      <c r="BNH15" s="476"/>
      <c r="BNI15" s="476"/>
      <c r="BNJ15" s="476"/>
      <c r="BNK15" s="476"/>
      <c r="BNL15" s="476"/>
      <c r="BNM15" s="476"/>
      <c r="BNN15" s="476"/>
      <c r="BNO15" s="476"/>
      <c r="BNP15" s="476"/>
      <c r="BNQ15" s="476"/>
      <c r="BNR15" s="476"/>
      <c r="BNS15" s="476"/>
      <c r="BNT15" s="476"/>
      <c r="BNU15" s="476"/>
      <c r="BNV15" s="476"/>
      <c r="BNW15" s="476"/>
      <c r="BNX15" s="476"/>
      <c r="BNY15" s="476"/>
      <c r="BNZ15" s="476"/>
      <c r="BOA15" s="476"/>
      <c r="BOB15" s="476"/>
      <c r="BOC15" s="476"/>
      <c r="BOD15" s="476"/>
      <c r="BOE15" s="476"/>
      <c r="BOF15" s="476"/>
      <c r="BOG15" s="476"/>
      <c r="BOH15" s="476"/>
      <c r="BOI15" s="476"/>
      <c r="BOJ15" s="476"/>
      <c r="BOK15" s="476"/>
      <c r="BOL15" s="476"/>
      <c r="BOM15" s="476"/>
      <c r="BON15" s="476"/>
      <c r="BOO15" s="476"/>
      <c r="BOP15" s="476"/>
      <c r="BOQ15" s="476"/>
      <c r="BOR15" s="476"/>
      <c r="BOS15" s="476"/>
      <c r="BOT15" s="476"/>
      <c r="BOU15" s="476"/>
      <c r="BOV15" s="476"/>
      <c r="BOW15" s="476"/>
      <c r="BOX15" s="476"/>
      <c r="BOY15" s="476"/>
      <c r="BOZ15" s="476"/>
      <c r="BPA15" s="476"/>
      <c r="BPB15" s="476"/>
      <c r="BPC15" s="476"/>
      <c r="BPD15" s="476"/>
      <c r="BPE15" s="476"/>
      <c r="BPF15" s="476"/>
      <c r="BPG15" s="476"/>
      <c r="BPH15" s="476"/>
      <c r="BPI15" s="476"/>
      <c r="BPJ15" s="476"/>
      <c r="BPK15" s="476"/>
      <c r="BPL15" s="476"/>
      <c r="BPM15" s="476"/>
      <c r="BPN15" s="476"/>
      <c r="BPO15" s="476"/>
      <c r="BPP15" s="476"/>
      <c r="BPQ15" s="476"/>
      <c r="BPR15" s="476"/>
      <c r="BPS15" s="476"/>
      <c r="BPT15" s="476"/>
      <c r="BPU15" s="476"/>
      <c r="BPV15" s="476"/>
      <c r="BPW15" s="476"/>
      <c r="BPX15" s="476"/>
      <c r="BPY15" s="476"/>
      <c r="BPZ15" s="476"/>
      <c r="BQA15" s="476"/>
      <c r="BQB15" s="476"/>
      <c r="BQC15" s="476"/>
      <c r="BQD15" s="476"/>
      <c r="BQE15" s="476"/>
      <c r="BQF15" s="476"/>
      <c r="BQG15" s="476"/>
      <c r="BQH15" s="476"/>
      <c r="BQI15" s="476"/>
      <c r="BQJ15" s="476"/>
      <c r="BQK15" s="476"/>
      <c r="BQL15" s="476"/>
      <c r="BQM15" s="476"/>
      <c r="BQN15" s="476"/>
      <c r="BQO15" s="476"/>
      <c r="BQP15" s="476"/>
      <c r="BQQ15" s="476"/>
      <c r="BQR15" s="476"/>
      <c r="BQS15" s="476"/>
      <c r="BQT15" s="476"/>
      <c r="BQU15" s="476"/>
      <c r="BQV15" s="476"/>
      <c r="BQW15" s="476"/>
      <c r="BQX15" s="476"/>
      <c r="BQY15" s="476"/>
      <c r="BQZ15" s="476"/>
      <c r="BRA15" s="476"/>
      <c r="BRB15" s="476"/>
      <c r="BRC15" s="476"/>
      <c r="BRD15" s="476"/>
      <c r="BRE15" s="476"/>
      <c r="BRF15" s="476"/>
      <c r="BRG15" s="476"/>
      <c r="BRH15" s="476"/>
      <c r="BRI15" s="476"/>
      <c r="BRJ15" s="476"/>
      <c r="BRK15" s="476"/>
      <c r="BRL15" s="476"/>
      <c r="BRM15" s="476"/>
      <c r="BRN15" s="476"/>
      <c r="BRO15" s="476"/>
      <c r="BRP15" s="476"/>
      <c r="BRQ15" s="476"/>
      <c r="BRR15" s="476"/>
      <c r="BRS15" s="476"/>
      <c r="BRT15" s="476"/>
      <c r="BRU15" s="476"/>
      <c r="BRV15" s="476"/>
      <c r="BRW15" s="476"/>
      <c r="BRX15" s="476"/>
      <c r="BRY15" s="476"/>
      <c r="BRZ15" s="476"/>
      <c r="BSA15" s="476"/>
      <c r="BSB15" s="476"/>
      <c r="BSC15" s="476"/>
      <c r="BSD15" s="476"/>
      <c r="BSE15" s="476"/>
      <c r="BSF15" s="476"/>
      <c r="BSG15" s="476"/>
      <c r="BSH15" s="476"/>
      <c r="BSI15" s="476"/>
      <c r="BSJ15" s="476"/>
      <c r="BSK15" s="476"/>
      <c r="BSL15" s="476"/>
      <c r="BSM15" s="476"/>
      <c r="BSN15" s="476"/>
      <c r="BSO15" s="476"/>
      <c r="BSP15" s="476"/>
      <c r="BSQ15" s="476"/>
      <c r="BSR15" s="476"/>
      <c r="BSS15" s="476"/>
      <c r="BST15" s="476"/>
      <c r="BSU15" s="476"/>
      <c r="BSV15" s="476"/>
      <c r="BSW15" s="476"/>
      <c r="BSX15" s="476"/>
      <c r="BSY15" s="476"/>
      <c r="BSZ15" s="476"/>
      <c r="BTA15" s="476"/>
      <c r="BTB15" s="476"/>
      <c r="BTC15" s="476"/>
      <c r="BTD15" s="476"/>
      <c r="BTE15" s="476"/>
      <c r="BTF15" s="476"/>
      <c r="BTG15" s="476"/>
      <c r="BTH15" s="476"/>
      <c r="BTI15" s="476"/>
      <c r="BTJ15" s="476"/>
      <c r="BTK15" s="476"/>
      <c r="BTL15" s="476"/>
      <c r="BTM15" s="476"/>
      <c r="BTN15" s="476"/>
      <c r="BTO15" s="476"/>
      <c r="BTP15" s="476"/>
      <c r="BTQ15" s="476"/>
      <c r="BTR15" s="476"/>
      <c r="BTS15" s="476"/>
      <c r="BTT15" s="476"/>
      <c r="BTU15" s="476"/>
      <c r="BTV15" s="476"/>
      <c r="BTW15" s="476"/>
      <c r="BTX15" s="476"/>
      <c r="BTY15" s="476"/>
      <c r="BTZ15" s="476"/>
      <c r="BUA15" s="476"/>
      <c r="BUB15" s="476"/>
      <c r="BUC15" s="476"/>
      <c r="BUD15" s="476"/>
      <c r="BUE15" s="476"/>
      <c r="BUF15" s="476"/>
      <c r="BUG15" s="476"/>
      <c r="BUH15" s="476"/>
      <c r="BUI15" s="476"/>
      <c r="BUJ15" s="476"/>
      <c r="BUK15" s="476"/>
      <c r="BUL15" s="476"/>
      <c r="BUM15" s="476"/>
      <c r="BUN15" s="476"/>
      <c r="BUO15" s="476"/>
      <c r="BUP15" s="476"/>
      <c r="BUQ15" s="476"/>
      <c r="BUR15" s="476"/>
      <c r="BUS15" s="476"/>
      <c r="BUT15" s="476"/>
      <c r="BUU15" s="476"/>
      <c r="BUV15" s="476"/>
      <c r="BUW15" s="476"/>
      <c r="BUX15" s="476"/>
      <c r="BUY15" s="476"/>
      <c r="BUZ15" s="476"/>
      <c r="BVA15" s="476"/>
      <c r="BVB15" s="476"/>
      <c r="BVC15" s="476"/>
      <c r="BVD15" s="476"/>
      <c r="BVE15" s="476"/>
      <c r="BVF15" s="476"/>
      <c r="BVG15" s="476"/>
      <c r="BVH15" s="476"/>
      <c r="BVI15" s="476"/>
      <c r="BVJ15" s="476"/>
      <c r="BVK15" s="476"/>
      <c r="BVL15" s="476"/>
      <c r="BVM15" s="476"/>
      <c r="BVN15" s="476"/>
      <c r="BVO15" s="476"/>
      <c r="BVP15" s="476"/>
      <c r="BVQ15" s="476"/>
      <c r="BVR15" s="476"/>
      <c r="BVS15" s="476"/>
      <c r="BVT15" s="476"/>
      <c r="BVU15" s="476"/>
      <c r="BVV15" s="476"/>
      <c r="BVW15" s="476"/>
      <c r="BVX15" s="476"/>
      <c r="BVY15" s="476"/>
      <c r="BVZ15" s="476"/>
      <c r="BWA15" s="476"/>
      <c r="BWB15" s="476"/>
      <c r="BWC15" s="476"/>
      <c r="BWD15" s="476"/>
      <c r="BWE15" s="476"/>
      <c r="BWF15" s="476"/>
      <c r="BWG15" s="476"/>
      <c r="BWH15" s="476"/>
      <c r="BWI15" s="476"/>
      <c r="BWJ15" s="476"/>
      <c r="BWK15" s="476"/>
      <c r="BWL15" s="476"/>
      <c r="BWM15" s="476"/>
      <c r="BWN15" s="476"/>
      <c r="BWO15" s="476"/>
      <c r="BWP15" s="476"/>
      <c r="BWQ15" s="476"/>
      <c r="BWR15" s="476"/>
      <c r="BWS15" s="476"/>
      <c r="BWT15" s="476"/>
      <c r="BWU15" s="476"/>
      <c r="BWV15" s="476"/>
      <c r="BWW15" s="476"/>
      <c r="BWX15" s="476"/>
      <c r="BWY15" s="476"/>
      <c r="BWZ15" s="476"/>
      <c r="BXA15" s="476"/>
      <c r="BXB15" s="476"/>
      <c r="BXC15" s="476"/>
      <c r="BXD15" s="476"/>
      <c r="BXE15" s="476"/>
      <c r="BXF15" s="476"/>
      <c r="BXG15" s="476"/>
      <c r="BXH15" s="476"/>
      <c r="BXI15" s="476"/>
      <c r="BXJ15" s="476"/>
      <c r="BXK15" s="476"/>
      <c r="BXL15" s="476"/>
      <c r="BXM15" s="476"/>
      <c r="BXN15" s="476"/>
      <c r="BXO15" s="476"/>
      <c r="BXP15" s="476"/>
      <c r="BXQ15" s="476"/>
      <c r="BXR15" s="476"/>
      <c r="BXS15" s="476"/>
      <c r="BXT15" s="476"/>
      <c r="BXU15" s="476"/>
      <c r="BXV15" s="476"/>
      <c r="BXW15" s="476"/>
      <c r="BXX15" s="476"/>
      <c r="BXY15" s="476"/>
      <c r="BXZ15" s="476"/>
      <c r="BYA15" s="476"/>
      <c r="BYB15" s="476"/>
      <c r="BYC15" s="476"/>
      <c r="BYD15" s="476"/>
      <c r="BYE15" s="476"/>
      <c r="BYF15" s="476"/>
      <c r="BYG15" s="476"/>
      <c r="BYH15" s="476"/>
      <c r="BYI15" s="476"/>
      <c r="BYJ15" s="476"/>
      <c r="BYK15" s="476"/>
      <c r="BYL15" s="476"/>
      <c r="BYM15" s="476"/>
      <c r="BYN15" s="476"/>
      <c r="BYO15" s="476"/>
      <c r="BYP15" s="476"/>
      <c r="BYQ15" s="476"/>
      <c r="BYR15" s="476"/>
      <c r="BYS15" s="476"/>
      <c r="BYT15" s="476"/>
      <c r="BYU15" s="476"/>
      <c r="BYV15" s="476"/>
      <c r="BYW15" s="476"/>
      <c r="BYX15" s="476"/>
      <c r="BYY15" s="476"/>
      <c r="BYZ15" s="476"/>
      <c r="BZA15" s="476"/>
      <c r="BZB15" s="476"/>
      <c r="BZC15" s="476"/>
      <c r="BZD15" s="476"/>
      <c r="BZE15" s="476"/>
      <c r="BZF15" s="476"/>
      <c r="BZG15" s="476"/>
      <c r="BZH15" s="476"/>
      <c r="BZI15" s="476"/>
      <c r="BZJ15" s="476"/>
      <c r="BZK15" s="476"/>
      <c r="BZL15" s="476"/>
      <c r="BZM15" s="476"/>
      <c r="BZN15" s="476"/>
      <c r="BZO15" s="476"/>
      <c r="BZP15" s="476"/>
      <c r="BZQ15" s="476"/>
      <c r="BZR15" s="476"/>
      <c r="BZS15" s="476"/>
      <c r="BZT15" s="476"/>
      <c r="BZU15" s="476"/>
      <c r="BZV15" s="476"/>
      <c r="BZW15" s="476"/>
      <c r="BZX15" s="476"/>
      <c r="BZY15" s="476"/>
      <c r="BZZ15" s="476"/>
      <c r="CAA15" s="476"/>
      <c r="CAB15" s="476"/>
      <c r="CAC15" s="476"/>
      <c r="CAD15" s="476"/>
      <c r="CAE15" s="476"/>
      <c r="CAF15" s="476"/>
      <c r="CAG15" s="476"/>
      <c r="CAH15" s="476"/>
      <c r="CAI15" s="476"/>
      <c r="CAJ15" s="476"/>
      <c r="CAK15" s="476"/>
      <c r="CAL15" s="476"/>
      <c r="CAM15" s="476"/>
      <c r="CAN15" s="476"/>
      <c r="CAO15" s="476"/>
      <c r="CAP15" s="476"/>
      <c r="CAQ15" s="476"/>
      <c r="CAR15" s="476"/>
      <c r="CAS15" s="476"/>
      <c r="CAT15" s="476"/>
      <c r="CAU15" s="476"/>
      <c r="CAV15" s="476"/>
      <c r="CAW15" s="476"/>
      <c r="CAX15" s="476"/>
      <c r="CAY15" s="476"/>
      <c r="CAZ15" s="476"/>
      <c r="CBA15" s="476"/>
      <c r="CBB15" s="476"/>
      <c r="CBC15" s="476"/>
      <c r="CBD15" s="476"/>
      <c r="CBE15" s="476"/>
      <c r="CBF15" s="476"/>
      <c r="CBG15" s="476"/>
      <c r="CBH15" s="476"/>
      <c r="CBI15" s="476"/>
      <c r="CBJ15" s="476"/>
      <c r="CBK15" s="476"/>
      <c r="CBL15" s="476"/>
      <c r="CBM15" s="476"/>
      <c r="CBN15" s="476"/>
      <c r="CBO15" s="476"/>
      <c r="CBP15" s="476"/>
      <c r="CBQ15" s="476"/>
      <c r="CBR15" s="476"/>
      <c r="CBS15" s="476"/>
      <c r="CBT15" s="476"/>
      <c r="CBU15" s="476"/>
      <c r="CBV15" s="476"/>
      <c r="CBW15" s="476"/>
      <c r="CBX15" s="476"/>
      <c r="CBY15" s="476"/>
      <c r="CBZ15" s="476"/>
      <c r="CCA15" s="476"/>
      <c r="CCB15" s="476"/>
      <c r="CCC15" s="476"/>
      <c r="CCD15" s="476"/>
      <c r="CCE15" s="476"/>
      <c r="CCF15" s="476"/>
      <c r="CCG15" s="476"/>
      <c r="CCH15" s="476"/>
      <c r="CCI15" s="476"/>
      <c r="CCJ15" s="476"/>
      <c r="CCK15" s="476"/>
      <c r="CCL15" s="476"/>
      <c r="CCM15" s="476"/>
      <c r="CCN15" s="476"/>
      <c r="CCO15" s="476"/>
      <c r="CCP15" s="476"/>
      <c r="CCQ15" s="476"/>
      <c r="CCR15" s="476"/>
      <c r="CCS15" s="476"/>
      <c r="CCT15" s="476"/>
      <c r="CCU15" s="476"/>
      <c r="CCV15" s="476"/>
      <c r="CCW15" s="476"/>
      <c r="CCX15" s="476"/>
      <c r="CCY15" s="476"/>
      <c r="CCZ15" s="476"/>
      <c r="CDA15" s="476"/>
      <c r="CDB15" s="476"/>
      <c r="CDC15" s="476"/>
      <c r="CDD15" s="476"/>
      <c r="CDE15" s="476"/>
      <c r="CDF15" s="476"/>
      <c r="CDG15" s="476"/>
      <c r="CDH15" s="476"/>
      <c r="CDI15" s="476"/>
      <c r="CDJ15" s="476"/>
      <c r="CDK15" s="476"/>
      <c r="CDL15" s="476"/>
      <c r="CDM15" s="476"/>
      <c r="CDN15" s="476"/>
      <c r="CDO15" s="476"/>
      <c r="CDP15" s="476"/>
      <c r="CDQ15" s="476"/>
      <c r="CDR15" s="476"/>
      <c r="CDS15" s="476"/>
      <c r="CDT15" s="476"/>
      <c r="CDU15" s="476"/>
      <c r="CDV15" s="476"/>
      <c r="CDW15" s="476"/>
      <c r="CDX15" s="476"/>
      <c r="CDY15" s="476"/>
      <c r="CDZ15" s="476"/>
      <c r="CEA15" s="476"/>
      <c r="CEB15" s="476"/>
      <c r="CEC15" s="476"/>
      <c r="CED15" s="476"/>
      <c r="CEE15" s="476"/>
      <c r="CEF15" s="476"/>
      <c r="CEG15" s="476"/>
      <c r="CEH15" s="476"/>
      <c r="CEI15" s="476"/>
      <c r="CEJ15" s="476"/>
      <c r="CEK15" s="476"/>
      <c r="CEL15" s="476"/>
      <c r="CEM15" s="476"/>
      <c r="CEN15" s="476"/>
      <c r="CEO15" s="476"/>
      <c r="CEP15" s="476"/>
      <c r="CEQ15" s="476"/>
      <c r="CER15" s="476"/>
      <c r="CES15" s="476"/>
      <c r="CET15" s="476"/>
      <c r="CEU15" s="476"/>
      <c r="CEV15" s="476"/>
      <c r="CEW15" s="476"/>
      <c r="CEX15" s="476"/>
      <c r="CEY15" s="476"/>
      <c r="CEZ15" s="476"/>
      <c r="CFA15" s="476"/>
      <c r="CFB15" s="476"/>
      <c r="CFC15" s="476"/>
      <c r="CFD15" s="476"/>
      <c r="CFE15" s="476"/>
      <c r="CFF15" s="476"/>
      <c r="CFG15" s="476"/>
      <c r="CFH15" s="476"/>
      <c r="CFI15" s="476"/>
      <c r="CFJ15" s="476"/>
      <c r="CFK15" s="476"/>
      <c r="CFL15" s="476"/>
      <c r="CFM15" s="476"/>
      <c r="CFN15" s="476"/>
      <c r="CFO15" s="476"/>
      <c r="CFP15" s="476"/>
      <c r="CFQ15" s="476"/>
      <c r="CFR15" s="476"/>
      <c r="CFS15" s="476"/>
      <c r="CFT15" s="476"/>
      <c r="CFU15" s="476"/>
      <c r="CFV15" s="476"/>
      <c r="CFW15" s="476"/>
      <c r="CFX15" s="476"/>
      <c r="CFY15" s="476"/>
      <c r="CFZ15" s="476"/>
      <c r="CGA15" s="476"/>
      <c r="CGB15" s="476"/>
      <c r="CGC15" s="476"/>
      <c r="CGD15" s="476"/>
      <c r="CGE15" s="476"/>
      <c r="CGF15" s="476"/>
      <c r="CGG15" s="476"/>
      <c r="CGH15" s="476"/>
      <c r="CGI15" s="476"/>
      <c r="CGJ15" s="476"/>
      <c r="CGK15" s="476"/>
      <c r="CGL15" s="476"/>
      <c r="CGM15" s="476"/>
      <c r="CGN15" s="476"/>
      <c r="CGO15" s="476"/>
      <c r="CGP15" s="476"/>
      <c r="CGQ15" s="476"/>
      <c r="CGR15" s="476"/>
      <c r="CGS15" s="476"/>
      <c r="CGT15" s="476"/>
      <c r="CGU15" s="476"/>
      <c r="CGV15" s="476"/>
      <c r="CGW15" s="476"/>
      <c r="CGX15" s="476"/>
      <c r="CGY15" s="476"/>
      <c r="CGZ15" s="476"/>
      <c r="CHA15" s="476"/>
      <c r="CHB15" s="476"/>
      <c r="CHC15" s="476"/>
      <c r="CHD15" s="476"/>
      <c r="CHE15" s="476"/>
      <c r="CHF15" s="476"/>
      <c r="CHG15" s="476"/>
      <c r="CHH15" s="476"/>
      <c r="CHI15" s="476"/>
      <c r="CHJ15" s="476"/>
      <c r="CHK15" s="476"/>
      <c r="CHL15" s="476"/>
      <c r="CHM15" s="476"/>
      <c r="CHN15" s="476"/>
      <c r="CHO15" s="476"/>
      <c r="CHP15" s="476"/>
      <c r="CHQ15" s="476"/>
      <c r="CHR15" s="476"/>
      <c r="CHS15" s="476"/>
      <c r="CHT15" s="476"/>
      <c r="CHU15" s="476"/>
      <c r="CHV15" s="476"/>
      <c r="CHW15" s="476"/>
      <c r="CHX15" s="476"/>
      <c r="CHY15" s="476"/>
      <c r="CHZ15" s="476"/>
      <c r="CIA15" s="476"/>
      <c r="CIB15" s="476"/>
      <c r="CIC15" s="476"/>
      <c r="CID15" s="476"/>
      <c r="CIE15" s="476"/>
      <c r="CIF15" s="476"/>
      <c r="CIG15" s="476"/>
      <c r="CIH15" s="476"/>
      <c r="CII15" s="476"/>
      <c r="CIJ15" s="476"/>
      <c r="CIK15" s="476"/>
      <c r="CIL15" s="476"/>
      <c r="CIM15" s="476"/>
      <c r="CIN15" s="476"/>
      <c r="CIO15" s="476"/>
      <c r="CIP15" s="476"/>
      <c r="CIQ15" s="476"/>
      <c r="CIR15" s="476"/>
      <c r="CIS15" s="476"/>
      <c r="CIT15" s="476"/>
      <c r="CIU15" s="476"/>
      <c r="CIV15" s="476"/>
      <c r="CIW15" s="476"/>
      <c r="CIX15" s="476"/>
      <c r="CIY15" s="476"/>
      <c r="CIZ15" s="476"/>
      <c r="CJA15" s="476"/>
      <c r="CJB15" s="476"/>
      <c r="CJC15" s="476"/>
      <c r="CJD15" s="476"/>
      <c r="CJE15" s="476"/>
      <c r="CJF15" s="476"/>
      <c r="CJG15" s="476"/>
      <c r="CJH15" s="476"/>
      <c r="CJI15" s="476"/>
      <c r="CJJ15" s="476"/>
      <c r="CJK15" s="476"/>
      <c r="CJL15" s="476"/>
      <c r="CJM15" s="476"/>
      <c r="CJN15" s="476"/>
      <c r="CJO15" s="476"/>
      <c r="CJP15" s="476"/>
      <c r="CJQ15" s="476"/>
      <c r="CJR15" s="476"/>
      <c r="CJS15" s="476"/>
      <c r="CJT15" s="476"/>
      <c r="CJU15" s="476"/>
      <c r="CJV15" s="476"/>
      <c r="CJW15" s="476"/>
      <c r="CJX15" s="476"/>
      <c r="CJY15" s="476"/>
      <c r="CJZ15" s="476"/>
      <c r="CKA15" s="476"/>
      <c r="CKB15" s="476"/>
      <c r="CKC15" s="476"/>
      <c r="CKD15" s="476"/>
      <c r="CKE15" s="476"/>
      <c r="CKF15" s="476"/>
      <c r="CKG15" s="476"/>
      <c r="CKH15" s="476"/>
      <c r="CKI15" s="476"/>
      <c r="CKJ15" s="476"/>
      <c r="CKK15" s="476"/>
      <c r="CKL15" s="476"/>
      <c r="CKM15" s="476"/>
      <c r="CKN15" s="476"/>
      <c r="CKO15" s="476"/>
      <c r="CKP15" s="476"/>
      <c r="CKQ15" s="476"/>
      <c r="CKR15" s="476"/>
      <c r="CKS15" s="476"/>
      <c r="CKT15" s="476"/>
      <c r="CKU15" s="476"/>
      <c r="CKV15" s="476"/>
      <c r="CKW15" s="476"/>
      <c r="CKX15" s="476"/>
      <c r="CKY15" s="476"/>
      <c r="CKZ15" s="476"/>
      <c r="CLA15" s="476"/>
      <c r="CLB15" s="476"/>
      <c r="CLC15" s="476"/>
      <c r="CLD15" s="476"/>
      <c r="CLE15" s="476"/>
      <c r="CLF15" s="476"/>
      <c r="CLG15" s="476"/>
      <c r="CLH15" s="476"/>
      <c r="CLI15" s="476"/>
      <c r="CLJ15" s="476"/>
      <c r="CLK15" s="476"/>
      <c r="CLL15" s="476"/>
      <c r="CLM15" s="476"/>
      <c r="CLN15" s="476"/>
      <c r="CLO15" s="476"/>
      <c r="CLP15" s="476"/>
      <c r="CLQ15" s="476"/>
      <c r="CLR15" s="476"/>
      <c r="CLS15" s="476"/>
      <c r="CLT15" s="476"/>
      <c r="CLU15" s="476"/>
      <c r="CLV15" s="476"/>
      <c r="CLW15" s="476"/>
      <c r="CLX15" s="476"/>
      <c r="CLY15" s="476"/>
      <c r="CLZ15" s="476"/>
      <c r="CMA15" s="476"/>
      <c r="CMB15" s="476"/>
      <c r="CMC15" s="476"/>
      <c r="CMD15" s="476"/>
      <c r="CME15" s="476"/>
      <c r="CMF15" s="476"/>
      <c r="CMG15" s="476"/>
      <c r="CMH15" s="476"/>
      <c r="CMI15" s="476"/>
      <c r="CMJ15" s="476"/>
      <c r="CMK15" s="476"/>
      <c r="CML15" s="476"/>
      <c r="CMM15" s="476"/>
      <c r="CMN15" s="476"/>
      <c r="CMO15" s="476"/>
      <c r="CMP15" s="476"/>
      <c r="CMQ15" s="476"/>
      <c r="CMR15" s="476"/>
      <c r="CMS15" s="476"/>
      <c r="CMT15" s="476"/>
      <c r="CMU15" s="476"/>
      <c r="CMV15" s="476"/>
      <c r="CMW15" s="476"/>
      <c r="CMX15" s="476"/>
      <c r="CMY15" s="476"/>
      <c r="CMZ15" s="476"/>
      <c r="CNA15" s="476"/>
      <c r="CNB15" s="476"/>
      <c r="CNC15" s="476"/>
      <c r="CND15" s="476"/>
      <c r="CNE15" s="476"/>
      <c r="CNF15" s="476"/>
      <c r="CNG15" s="476"/>
      <c r="CNH15" s="476"/>
      <c r="CNI15" s="476"/>
      <c r="CNJ15" s="476"/>
      <c r="CNK15" s="476"/>
      <c r="CNL15" s="476"/>
      <c r="CNM15" s="476"/>
      <c r="CNN15" s="476"/>
      <c r="CNO15" s="476"/>
      <c r="CNP15" s="476"/>
      <c r="CNQ15" s="476"/>
      <c r="CNR15" s="476"/>
      <c r="CNS15" s="476"/>
      <c r="CNT15" s="476"/>
      <c r="CNU15" s="476"/>
      <c r="CNV15" s="476"/>
      <c r="CNW15" s="476"/>
      <c r="CNX15" s="476"/>
      <c r="CNY15" s="476"/>
      <c r="CNZ15" s="476"/>
      <c r="COA15" s="476"/>
      <c r="COB15" s="476"/>
      <c r="COC15" s="476"/>
      <c r="COD15" s="476"/>
      <c r="COE15" s="476"/>
      <c r="COF15" s="476"/>
      <c r="COG15" s="476"/>
      <c r="COH15" s="476"/>
      <c r="COI15" s="476"/>
      <c r="COJ15" s="476"/>
      <c r="COK15" s="476"/>
      <c r="COL15" s="476"/>
      <c r="COM15" s="476"/>
      <c r="CON15" s="476"/>
      <c r="COO15" s="476"/>
      <c r="COP15" s="476"/>
      <c r="COQ15" s="476"/>
      <c r="COR15" s="476"/>
      <c r="COS15" s="476"/>
      <c r="COT15" s="476"/>
      <c r="COU15" s="476"/>
      <c r="COV15" s="476"/>
      <c r="COW15" s="476"/>
      <c r="COX15" s="476"/>
      <c r="COY15" s="476"/>
      <c r="COZ15" s="476"/>
      <c r="CPA15" s="476"/>
      <c r="CPB15" s="476"/>
      <c r="CPC15" s="476"/>
      <c r="CPD15" s="476"/>
      <c r="CPE15" s="476"/>
      <c r="CPF15" s="476"/>
      <c r="CPG15" s="476"/>
      <c r="CPH15" s="476"/>
      <c r="CPI15" s="476"/>
      <c r="CPJ15" s="476"/>
      <c r="CPK15" s="476"/>
      <c r="CPL15" s="476"/>
      <c r="CPM15" s="476"/>
      <c r="CPN15" s="476"/>
      <c r="CPO15" s="476"/>
      <c r="CPP15" s="476"/>
      <c r="CPQ15" s="476"/>
      <c r="CPR15" s="476"/>
      <c r="CPS15" s="476"/>
      <c r="CPT15" s="476"/>
      <c r="CPU15" s="476"/>
      <c r="CPV15" s="476"/>
      <c r="CPW15" s="476"/>
      <c r="CPX15" s="476"/>
      <c r="CPY15" s="476"/>
      <c r="CPZ15" s="476"/>
      <c r="CQA15" s="476"/>
      <c r="CQB15" s="476"/>
      <c r="CQC15" s="476"/>
      <c r="CQD15" s="476"/>
      <c r="CQE15" s="476"/>
      <c r="CQF15" s="476"/>
      <c r="CQG15" s="476"/>
      <c r="CQH15" s="476"/>
      <c r="CQI15" s="476"/>
      <c r="CQJ15" s="476"/>
      <c r="CQK15" s="476"/>
      <c r="CQL15" s="476"/>
      <c r="CQM15" s="476"/>
      <c r="CQN15" s="476"/>
      <c r="CQO15" s="476"/>
      <c r="CQP15" s="476"/>
      <c r="CQQ15" s="476"/>
      <c r="CQR15" s="476"/>
      <c r="CQS15" s="476"/>
      <c r="CQT15" s="476"/>
      <c r="CQU15" s="476"/>
      <c r="CQV15" s="476"/>
      <c r="CQW15" s="476"/>
      <c r="CQX15" s="476"/>
      <c r="CQY15" s="476"/>
      <c r="CQZ15" s="476"/>
      <c r="CRA15" s="476"/>
      <c r="CRB15" s="476"/>
      <c r="CRC15" s="476"/>
      <c r="CRD15" s="476"/>
      <c r="CRE15" s="476"/>
      <c r="CRF15" s="476"/>
      <c r="CRG15" s="476"/>
      <c r="CRH15" s="476"/>
      <c r="CRI15" s="476"/>
      <c r="CRJ15" s="476"/>
      <c r="CRK15" s="476"/>
      <c r="CRL15" s="476"/>
      <c r="CRM15" s="476"/>
      <c r="CRN15" s="476"/>
      <c r="CRO15" s="476"/>
      <c r="CRP15" s="476"/>
      <c r="CRQ15" s="476"/>
      <c r="CRR15" s="476"/>
      <c r="CRS15" s="476"/>
      <c r="CRT15" s="476"/>
      <c r="CRU15" s="476"/>
      <c r="CRV15" s="476"/>
      <c r="CRW15" s="476"/>
      <c r="CRX15" s="476"/>
      <c r="CRY15" s="476"/>
      <c r="CRZ15" s="476"/>
      <c r="CSA15" s="476"/>
      <c r="CSB15" s="476"/>
      <c r="CSC15" s="476"/>
      <c r="CSD15" s="476"/>
      <c r="CSE15" s="476"/>
      <c r="CSF15" s="476"/>
      <c r="CSG15" s="476"/>
      <c r="CSH15" s="476"/>
      <c r="CSI15" s="476"/>
      <c r="CSJ15" s="476"/>
      <c r="CSK15" s="476"/>
      <c r="CSL15" s="476"/>
      <c r="CSM15" s="476"/>
      <c r="CSN15" s="476"/>
      <c r="CSO15" s="476"/>
      <c r="CSP15" s="476"/>
      <c r="CSQ15" s="476"/>
      <c r="CSR15" s="476"/>
      <c r="CSS15" s="476"/>
      <c r="CST15" s="476"/>
      <c r="CSU15" s="476"/>
      <c r="CSV15" s="476"/>
      <c r="CSW15" s="476"/>
      <c r="CSX15" s="476"/>
      <c r="CSY15" s="476"/>
      <c r="CSZ15" s="476"/>
      <c r="CTA15" s="476"/>
      <c r="CTB15" s="476"/>
      <c r="CTC15" s="476"/>
      <c r="CTD15" s="476"/>
      <c r="CTE15" s="476"/>
      <c r="CTF15" s="476"/>
      <c r="CTG15" s="476"/>
      <c r="CTH15" s="476"/>
      <c r="CTI15" s="476"/>
      <c r="CTJ15" s="476"/>
      <c r="CTK15" s="476"/>
      <c r="CTL15" s="476"/>
      <c r="CTM15" s="476"/>
      <c r="CTN15" s="476"/>
      <c r="CTO15" s="476"/>
      <c r="CTP15" s="476"/>
      <c r="CTQ15" s="476"/>
      <c r="CTR15" s="476"/>
      <c r="CTS15" s="476"/>
      <c r="CTT15" s="476"/>
      <c r="CTU15" s="476"/>
      <c r="CTV15" s="476"/>
      <c r="CTW15" s="476"/>
      <c r="CTX15" s="476"/>
      <c r="CTY15" s="476"/>
      <c r="CTZ15" s="476"/>
      <c r="CUA15" s="476"/>
      <c r="CUB15" s="476"/>
      <c r="CUC15" s="476"/>
      <c r="CUD15" s="476"/>
      <c r="CUE15" s="476"/>
      <c r="CUF15" s="476"/>
      <c r="CUG15" s="476"/>
      <c r="CUH15" s="476"/>
      <c r="CUI15" s="476"/>
      <c r="CUJ15" s="476"/>
      <c r="CUK15" s="476"/>
      <c r="CUL15" s="476"/>
      <c r="CUM15" s="476"/>
      <c r="CUN15" s="476"/>
      <c r="CUO15" s="476"/>
      <c r="CUP15" s="476"/>
      <c r="CUQ15" s="476"/>
      <c r="CUR15" s="476"/>
      <c r="CUS15" s="476"/>
      <c r="CUT15" s="476"/>
      <c r="CUU15" s="476"/>
      <c r="CUV15" s="476"/>
      <c r="CUW15" s="476"/>
      <c r="CUX15" s="476"/>
      <c r="CUY15" s="476"/>
      <c r="CUZ15" s="476"/>
      <c r="CVA15" s="476"/>
      <c r="CVB15" s="476"/>
      <c r="CVC15" s="476"/>
      <c r="CVD15" s="476"/>
      <c r="CVE15" s="476"/>
      <c r="CVF15" s="476"/>
      <c r="CVG15" s="476"/>
      <c r="CVH15" s="476"/>
      <c r="CVI15" s="476"/>
      <c r="CVJ15" s="476"/>
      <c r="CVK15" s="476"/>
      <c r="CVL15" s="476"/>
      <c r="CVM15" s="476"/>
      <c r="CVN15" s="476"/>
      <c r="CVO15" s="476"/>
      <c r="CVP15" s="476"/>
      <c r="CVQ15" s="476"/>
      <c r="CVR15" s="476"/>
      <c r="CVS15" s="476"/>
      <c r="CVT15" s="476"/>
      <c r="CVU15" s="476"/>
      <c r="CVV15" s="476"/>
      <c r="CVW15" s="476"/>
      <c r="CVX15" s="476"/>
      <c r="CVY15" s="476"/>
      <c r="CVZ15" s="476"/>
      <c r="CWA15" s="476"/>
      <c r="CWB15" s="476"/>
      <c r="CWC15" s="476"/>
      <c r="CWD15" s="476"/>
      <c r="CWE15" s="476"/>
      <c r="CWF15" s="476"/>
      <c r="CWG15" s="476"/>
      <c r="CWH15" s="476"/>
      <c r="CWI15" s="476"/>
      <c r="CWJ15" s="476"/>
      <c r="CWK15" s="476"/>
      <c r="CWL15" s="476"/>
      <c r="CWM15" s="476"/>
      <c r="CWN15" s="476"/>
      <c r="CWO15" s="476"/>
      <c r="CWP15" s="476"/>
      <c r="CWQ15" s="476"/>
      <c r="CWR15" s="476"/>
      <c r="CWS15" s="476"/>
      <c r="CWT15" s="476"/>
      <c r="CWU15" s="476"/>
      <c r="CWV15" s="476"/>
      <c r="CWW15" s="476"/>
      <c r="CWX15" s="476"/>
      <c r="CWY15" s="476"/>
      <c r="CWZ15" s="476"/>
      <c r="CXA15" s="476"/>
      <c r="CXB15" s="476"/>
      <c r="CXC15" s="476"/>
      <c r="CXD15" s="476"/>
      <c r="CXE15" s="476"/>
      <c r="CXF15" s="476"/>
      <c r="CXG15" s="476"/>
      <c r="CXH15" s="476"/>
      <c r="CXI15" s="476"/>
      <c r="CXJ15" s="476"/>
      <c r="CXK15" s="476"/>
      <c r="CXL15" s="476"/>
      <c r="CXM15" s="476"/>
      <c r="CXN15" s="476"/>
      <c r="CXO15" s="476"/>
      <c r="CXP15" s="476"/>
      <c r="CXQ15" s="476"/>
      <c r="CXR15" s="476"/>
      <c r="CXS15" s="476"/>
      <c r="CXT15" s="476"/>
      <c r="CXU15" s="476"/>
      <c r="CXV15" s="476"/>
      <c r="CXW15" s="476"/>
      <c r="CXX15" s="476"/>
      <c r="CXY15" s="476"/>
      <c r="CXZ15" s="476"/>
      <c r="CYA15" s="476"/>
      <c r="CYB15" s="476"/>
      <c r="CYC15" s="476"/>
      <c r="CYD15" s="476"/>
      <c r="CYE15" s="476"/>
      <c r="CYF15" s="476"/>
      <c r="CYG15" s="476"/>
      <c r="CYH15" s="476"/>
      <c r="CYI15" s="476"/>
      <c r="CYJ15" s="476"/>
      <c r="CYK15" s="476"/>
      <c r="CYL15" s="476"/>
      <c r="CYM15" s="476"/>
      <c r="CYN15" s="476"/>
      <c r="CYO15" s="476"/>
      <c r="CYP15" s="476"/>
      <c r="CYQ15" s="476"/>
      <c r="CYR15" s="476"/>
      <c r="CYS15" s="476"/>
      <c r="CYT15" s="476"/>
      <c r="CYU15" s="476"/>
      <c r="CYV15" s="476"/>
      <c r="CYW15" s="476"/>
      <c r="CYX15" s="476"/>
      <c r="CYY15" s="476"/>
      <c r="CYZ15" s="476"/>
      <c r="CZA15" s="476"/>
      <c r="CZB15" s="476"/>
      <c r="CZC15" s="476"/>
      <c r="CZD15" s="476"/>
      <c r="CZE15" s="476"/>
      <c r="CZF15" s="476"/>
      <c r="CZG15" s="476"/>
      <c r="CZH15" s="476"/>
      <c r="CZI15" s="476"/>
      <c r="CZJ15" s="476"/>
      <c r="CZK15" s="476"/>
      <c r="CZL15" s="476"/>
      <c r="CZM15" s="476"/>
      <c r="CZN15" s="476"/>
      <c r="CZO15" s="476"/>
      <c r="CZP15" s="476"/>
      <c r="CZQ15" s="476"/>
      <c r="CZR15" s="476"/>
      <c r="CZS15" s="476"/>
      <c r="CZT15" s="476"/>
      <c r="CZU15" s="476"/>
      <c r="CZV15" s="476"/>
      <c r="CZW15" s="476"/>
      <c r="CZX15" s="476"/>
      <c r="CZY15" s="476"/>
      <c r="CZZ15" s="476"/>
      <c r="DAA15" s="476"/>
      <c r="DAB15" s="476"/>
      <c r="DAC15" s="476"/>
      <c r="DAD15" s="476"/>
      <c r="DAE15" s="476"/>
      <c r="DAF15" s="476"/>
      <c r="DAG15" s="476"/>
      <c r="DAH15" s="476"/>
      <c r="DAI15" s="476"/>
      <c r="DAJ15" s="476"/>
      <c r="DAK15" s="476"/>
      <c r="DAL15" s="476"/>
      <c r="DAM15" s="476"/>
      <c r="DAN15" s="476"/>
      <c r="DAO15" s="476"/>
      <c r="DAP15" s="476"/>
      <c r="DAQ15" s="476"/>
      <c r="DAR15" s="476"/>
      <c r="DAS15" s="476"/>
      <c r="DAT15" s="476"/>
      <c r="DAU15" s="476"/>
      <c r="DAV15" s="476"/>
      <c r="DAW15" s="476"/>
      <c r="DAX15" s="476"/>
      <c r="DAY15" s="476"/>
      <c r="DAZ15" s="476"/>
      <c r="DBA15" s="476"/>
      <c r="DBB15" s="476"/>
      <c r="DBC15" s="476"/>
      <c r="DBD15" s="476"/>
      <c r="DBE15" s="476"/>
      <c r="DBF15" s="476"/>
      <c r="DBG15" s="476"/>
      <c r="DBH15" s="476"/>
      <c r="DBI15" s="476"/>
      <c r="DBJ15" s="476"/>
      <c r="DBK15" s="476"/>
      <c r="DBL15" s="476"/>
      <c r="DBM15" s="476"/>
      <c r="DBN15" s="476"/>
      <c r="DBO15" s="476"/>
      <c r="DBP15" s="476"/>
      <c r="DBQ15" s="476"/>
      <c r="DBR15" s="476"/>
      <c r="DBS15" s="476"/>
      <c r="DBT15" s="476"/>
      <c r="DBU15" s="476"/>
      <c r="DBV15" s="476"/>
      <c r="DBW15" s="476"/>
      <c r="DBX15" s="476"/>
      <c r="DBY15" s="476"/>
      <c r="DBZ15" s="476"/>
      <c r="DCA15" s="476"/>
      <c r="DCB15" s="476"/>
      <c r="DCC15" s="476"/>
      <c r="DCD15" s="476"/>
      <c r="DCE15" s="476"/>
      <c r="DCF15" s="476"/>
      <c r="DCG15" s="476"/>
      <c r="DCH15" s="476"/>
      <c r="DCI15" s="476"/>
      <c r="DCJ15" s="476"/>
      <c r="DCK15" s="476"/>
      <c r="DCL15" s="476"/>
      <c r="DCM15" s="476"/>
      <c r="DCN15" s="476"/>
      <c r="DCO15" s="476"/>
      <c r="DCP15" s="476"/>
      <c r="DCQ15" s="476"/>
      <c r="DCR15" s="476"/>
      <c r="DCS15" s="476"/>
      <c r="DCT15" s="476"/>
      <c r="DCU15" s="476"/>
      <c r="DCV15" s="476"/>
      <c r="DCW15" s="476"/>
      <c r="DCX15" s="476"/>
      <c r="DCY15" s="476"/>
      <c r="DCZ15" s="476"/>
      <c r="DDA15" s="476"/>
      <c r="DDB15" s="476"/>
      <c r="DDC15" s="476"/>
      <c r="DDD15" s="476"/>
      <c r="DDE15" s="476"/>
      <c r="DDF15" s="476"/>
      <c r="DDG15" s="476"/>
      <c r="DDH15" s="476"/>
      <c r="DDI15" s="476"/>
      <c r="DDJ15" s="476"/>
      <c r="DDK15" s="476"/>
      <c r="DDL15" s="476"/>
      <c r="DDM15" s="476"/>
      <c r="DDN15" s="476"/>
      <c r="DDO15" s="476"/>
      <c r="DDP15" s="476"/>
      <c r="DDQ15" s="476"/>
      <c r="DDR15" s="476"/>
      <c r="DDS15" s="476"/>
      <c r="DDT15" s="476"/>
      <c r="DDU15" s="476"/>
      <c r="DDV15" s="476"/>
      <c r="DDW15" s="476"/>
      <c r="DDX15" s="476"/>
      <c r="DDY15" s="476"/>
      <c r="DDZ15" s="476"/>
      <c r="DEA15" s="476"/>
      <c r="DEB15" s="476"/>
      <c r="DEC15" s="476"/>
      <c r="DED15" s="476"/>
      <c r="DEE15" s="476"/>
      <c r="DEF15" s="476"/>
      <c r="DEG15" s="476"/>
      <c r="DEH15" s="476"/>
      <c r="DEI15" s="476"/>
      <c r="DEJ15" s="476"/>
      <c r="DEK15" s="476"/>
      <c r="DEL15" s="476"/>
      <c r="DEM15" s="476"/>
      <c r="DEN15" s="476"/>
      <c r="DEO15" s="476"/>
      <c r="DEP15" s="476"/>
      <c r="DEQ15" s="476"/>
      <c r="DER15" s="476"/>
      <c r="DES15" s="476"/>
      <c r="DET15" s="476"/>
      <c r="DEU15" s="476"/>
      <c r="DEV15" s="476"/>
      <c r="DEW15" s="476"/>
      <c r="DEX15" s="476"/>
      <c r="DEY15" s="476"/>
      <c r="DEZ15" s="476"/>
      <c r="DFA15" s="476"/>
      <c r="DFB15" s="476"/>
      <c r="DFC15" s="476"/>
      <c r="DFD15" s="476"/>
      <c r="DFE15" s="476"/>
      <c r="DFF15" s="476"/>
      <c r="DFG15" s="476"/>
      <c r="DFH15" s="476"/>
      <c r="DFI15" s="476"/>
      <c r="DFJ15" s="476"/>
      <c r="DFK15" s="476"/>
      <c r="DFL15" s="476"/>
      <c r="DFM15" s="476"/>
      <c r="DFN15" s="476"/>
      <c r="DFO15" s="476"/>
      <c r="DFP15" s="476"/>
      <c r="DFQ15" s="476"/>
      <c r="DFR15" s="476"/>
      <c r="DFS15" s="476"/>
      <c r="DFT15" s="476"/>
      <c r="DFU15" s="476"/>
      <c r="DFV15" s="476"/>
      <c r="DFW15" s="476"/>
      <c r="DFX15" s="476"/>
      <c r="DFY15" s="476"/>
      <c r="DFZ15" s="476"/>
      <c r="DGA15" s="476"/>
      <c r="DGB15" s="476"/>
      <c r="DGC15" s="476"/>
      <c r="DGD15" s="476"/>
      <c r="DGE15" s="476"/>
      <c r="DGF15" s="476"/>
      <c r="DGG15" s="476"/>
      <c r="DGH15" s="476"/>
      <c r="DGI15" s="476"/>
      <c r="DGJ15" s="476"/>
      <c r="DGK15" s="476"/>
      <c r="DGL15" s="476"/>
      <c r="DGM15" s="476"/>
      <c r="DGN15" s="476"/>
      <c r="DGO15" s="476"/>
      <c r="DGP15" s="476"/>
      <c r="DGQ15" s="476"/>
      <c r="DGR15" s="476"/>
      <c r="DGS15" s="476"/>
      <c r="DGT15" s="476"/>
      <c r="DGU15" s="476"/>
      <c r="DGV15" s="476"/>
      <c r="DGW15" s="476"/>
      <c r="DGX15" s="476"/>
      <c r="DGY15" s="476"/>
      <c r="DGZ15" s="476"/>
      <c r="DHA15" s="476"/>
      <c r="DHB15" s="476"/>
      <c r="DHC15" s="476"/>
      <c r="DHD15" s="476"/>
      <c r="DHE15" s="476"/>
      <c r="DHF15" s="476"/>
      <c r="DHG15" s="476"/>
      <c r="DHH15" s="476"/>
      <c r="DHI15" s="476"/>
      <c r="DHJ15" s="476"/>
      <c r="DHK15" s="476"/>
      <c r="DHL15" s="476"/>
      <c r="DHM15" s="476"/>
      <c r="DHN15" s="476"/>
      <c r="DHO15" s="476"/>
      <c r="DHP15" s="476"/>
      <c r="DHQ15" s="476"/>
      <c r="DHR15" s="476"/>
      <c r="DHS15" s="476"/>
      <c r="DHT15" s="476"/>
      <c r="DHU15" s="476"/>
      <c r="DHV15" s="476"/>
      <c r="DHW15" s="476"/>
      <c r="DHX15" s="476"/>
      <c r="DHY15" s="476"/>
      <c r="DHZ15" s="476"/>
      <c r="DIA15" s="476"/>
      <c r="DIB15" s="476"/>
      <c r="DIC15" s="476"/>
      <c r="DID15" s="476"/>
      <c r="DIE15" s="476"/>
      <c r="DIF15" s="476"/>
      <c r="DIG15" s="476"/>
      <c r="DIH15" s="476"/>
      <c r="DII15" s="476"/>
      <c r="DIJ15" s="476"/>
      <c r="DIK15" s="476"/>
      <c r="DIL15" s="476"/>
      <c r="DIM15" s="476"/>
      <c r="DIN15" s="476"/>
      <c r="DIO15" s="476"/>
      <c r="DIP15" s="476"/>
      <c r="DIQ15" s="476"/>
      <c r="DIR15" s="476"/>
      <c r="DIS15" s="476"/>
      <c r="DIT15" s="476"/>
      <c r="DIU15" s="476"/>
      <c r="DIV15" s="476"/>
      <c r="DIW15" s="476"/>
      <c r="DIX15" s="476"/>
      <c r="DIY15" s="476"/>
      <c r="DIZ15" s="476"/>
      <c r="DJA15" s="476"/>
      <c r="DJB15" s="476"/>
      <c r="DJC15" s="476"/>
      <c r="DJD15" s="476"/>
      <c r="DJE15" s="476"/>
      <c r="DJF15" s="476"/>
      <c r="DJG15" s="476"/>
      <c r="DJH15" s="476"/>
      <c r="DJI15" s="476"/>
      <c r="DJJ15" s="476"/>
      <c r="DJK15" s="476"/>
      <c r="DJL15" s="476"/>
      <c r="DJM15" s="476"/>
      <c r="DJN15" s="476"/>
      <c r="DJO15" s="476"/>
      <c r="DJP15" s="476"/>
      <c r="DJQ15" s="476"/>
      <c r="DJR15" s="476"/>
      <c r="DJS15" s="476"/>
      <c r="DJT15" s="476"/>
      <c r="DJU15" s="476"/>
      <c r="DJV15" s="476"/>
      <c r="DJW15" s="476"/>
      <c r="DJX15" s="476"/>
      <c r="DJY15" s="476"/>
      <c r="DJZ15" s="476"/>
      <c r="DKA15" s="476"/>
      <c r="DKB15" s="476"/>
      <c r="DKC15" s="476"/>
      <c r="DKD15" s="476"/>
      <c r="DKE15" s="476"/>
      <c r="DKF15" s="476"/>
      <c r="DKG15" s="476"/>
      <c r="DKH15" s="476"/>
      <c r="DKI15" s="476"/>
      <c r="DKJ15" s="476"/>
      <c r="DKK15" s="476"/>
      <c r="DKL15" s="476"/>
      <c r="DKM15" s="476"/>
      <c r="DKN15" s="476"/>
      <c r="DKO15" s="476"/>
      <c r="DKP15" s="476"/>
      <c r="DKQ15" s="476"/>
      <c r="DKR15" s="476"/>
      <c r="DKS15" s="476"/>
      <c r="DKT15" s="476"/>
      <c r="DKU15" s="476"/>
      <c r="DKV15" s="476"/>
      <c r="DKW15" s="476"/>
      <c r="DKX15" s="476"/>
      <c r="DKY15" s="476"/>
      <c r="DKZ15" s="476"/>
      <c r="DLA15" s="476"/>
      <c r="DLB15" s="476"/>
      <c r="DLC15" s="476"/>
      <c r="DLD15" s="476"/>
      <c r="DLE15" s="476"/>
      <c r="DLF15" s="476"/>
      <c r="DLG15" s="476"/>
      <c r="DLH15" s="476"/>
      <c r="DLI15" s="476"/>
      <c r="DLJ15" s="476"/>
      <c r="DLK15" s="476"/>
      <c r="DLL15" s="476"/>
      <c r="DLM15" s="476"/>
      <c r="DLN15" s="476"/>
      <c r="DLO15" s="476"/>
      <c r="DLP15" s="476"/>
      <c r="DLQ15" s="476"/>
      <c r="DLR15" s="476"/>
      <c r="DLS15" s="476"/>
      <c r="DLT15" s="476"/>
      <c r="DLU15" s="476"/>
      <c r="DLV15" s="476"/>
      <c r="DLW15" s="476"/>
      <c r="DLX15" s="476"/>
      <c r="DLY15" s="476"/>
      <c r="DLZ15" s="476"/>
      <c r="DMA15" s="476"/>
      <c r="DMB15" s="476"/>
      <c r="DMC15" s="476"/>
      <c r="DMD15" s="476"/>
      <c r="DME15" s="476"/>
      <c r="DMF15" s="476"/>
      <c r="DMG15" s="476"/>
      <c r="DMH15" s="476"/>
      <c r="DMI15" s="476"/>
      <c r="DMJ15" s="476"/>
      <c r="DMK15" s="476"/>
      <c r="DML15" s="476"/>
      <c r="DMM15" s="476"/>
      <c r="DMN15" s="476"/>
      <c r="DMO15" s="476"/>
      <c r="DMP15" s="476"/>
      <c r="DMQ15" s="476"/>
      <c r="DMR15" s="476"/>
      <c r="DMS15" s="476"/>
      <c r="DMT15" s="476"/>
      <c r="DMU15" s="476"/>
      <c r="DMV15" s="476"/>
      <c r="DMW15" s="476"/>
      <c r="DMX15" s="476"/>
      <c r="DMY15" s="476"/>
      <c r="DMZ15" s="476"/>
      <c r="DNA15" s="476"/>
      <c r="DNB15" s="476"/>
      <c r="DNC15" s="476"/>
      <c r="DND15" s="476"/>
      <c r="DNE15" s="476"/>
      <c r="DNF15" s="476"/>
      <c r="DNG15" s="476"/>
      <c r="DNH15" s="476"/>
      <c r="DNI15" s="476"/>
      <c r="DNJ15" s="476"/>
      <c r="DNK15" s="476"/>
      <c r="DNL15" s="476"/>
      <c r="DNM15" s="476"/>
      <c r="DNN15" s="476"/>
      <c r="DNO15" s="476"/>
      <c r="DNP15" s="476"/>
      <c r="DNQ15" s="476"/>
      <c r="DNR15" s="476"/>
      <c r="DNS15" s="476"/>
      <c r="DNT15" s="476"/>
      <c r="DNU15" s="476"/>
      <c r="DNV15" s="476"/>
      <c r="DNW15" s="476"/>
      <c r="DNX15" s="476"/>
      <c r="DNY15" s="476"/>
      <c r="DNZ15" s="476"/>
      <c r="DOA15" s="476"/>
      <c r="DOB15" s="476"/>
      <c r="DOC15" s="476"/>
      <c r="DOD15" s="476"/>
      <c r="DOE15" s="476"/>
      <c r="DOF15" s="476"/>
      <c r="DOG15" s="476"/>
      <c r="DOH15" s="476"/>
      <c r="DOI15" s="476"/>
      <c r="DOJ15" s="476"/>
      <c r="DOK15" s="476"/>
      <c r="DOL15" s="476"/>
      <c r="DOM15" s="476"/>
      <c r="DON15" s="476"/>
      <c r="DOO15" s="476"/>
      <c r="DOP15" s="476"/>
      <c r="DOQ15" s="476"/>
      <c r="DOR15" s="476"/>
      <c r="DOS15" s="476"/>
      <c r="DOT15" s="476"/>
      <c r="DOU15" s="476"/>
      <c r="DOV15" s="476"/>
      <c r="DOW15" s="476"/>
      <c r="DOX15" s="476"/>
      <c r="DOY15" s="476"/>
      <c r="DOZ15" s="476"/>
      <c r="DPA15" s="476"/>
      <c r="DPB15" s="476"/>
      <c r="DPC15" s="476"/>
      <c r="DPD15" s="476"/>
      <c r="DPE15" s="476"/>
      <c r="DPF15" s="476"/>
      <c r="DPG15" s="476"/>
      <c r="DPH15" s="476"/>
      <c r="DPI15" s="476"/>
      <c r="DPJ15" s="476"/>
      <c r="DPK15" s="476"/>
      <c r="DPL15" s="476"/>
      <c r="DPM15" s="476"/>
      <c r="DPN15" s="476"/>
      <c r="DPO15" s="476"/>
      <c r="DPP15" s="476"/>
      <c r="DPQ15" s="476"/>
      <c r="DPR15" s="476"/>
      <c r="DPS15" s="476"/>
      <c r="DPT15" s="476"/>
      <c r="DPU15" s="476"/>
      <c r="DPV15" s="476"/>
      <c r="DPW15" s="476"/>
      <c r="DPX15" s="476"/>
      <c r="DPY15" s="476"/>
      <c r="DPZ15" s="476"/>
      <c r="DQA15" s="476"/>
      <c r="DQB15" s="476"/>
      <c r="DQC15" s="476"/>
      <c r="DQD15" s="476"/>
      <c r="DQE15" s="476"/>
      <c r="DQF15" s="476"/>
      <c r="DQG15" s="476"/>
      <c r="DQH15" s="476"/>
      <c r="DQI15" s="476"/>
      <c r="DQJ15" s="476"/>
      <c r="DQK15" s="476"/>
      <c r="DQL15" s="476"/>
      <c r="DQM15" s="476"/>
      <c r="DQN15" s="476"/>
      <c r="DQO15" s="476"/>
      <c r="DQP15" s="476"/>
      <c r="DQQ15" s="476"/>
      <c r="DQR15" s="476"/>
      <c r="DQS15" s="476"/>
      <c r="DQT15" s="476"/>
      <c r="DQU15" s="476"/>
      <c r="DQV15" s="476"/>
      <c r="DQW15" s="476"/>
      <c r="DQX15" s="476"/>
      <c r="DQY15" s="476"/>
      <c r="DQZ15" s="476"/>
      <c r="DRA15" s="476"/>
      <c r="DRB15" s="476"/>
      <c r="DRC15" s="476"/>
      <c r="DRD15" s="476"/>
      <c r="DRE15" s="476"/>
      <c r="DRF15" s="476"/>
      <c r="DRG15" s="476"/>
      <c r="DRH15" s="476"/>
      <c r="DRI15" s="476"/>
      <c r="DRJ15" s="476"/>
      <c r="DRK15" s="476"/>
      <c r="DRL15" s="476"/>
      <c r="DRM15" s="476"/>
      <c r="DRN15" s="476"/>
      <c r="DRO15" s="476"/>
      <c r="DRP15" s="476"/>
      <c r="DRQ15" s="476"/>
      <c r="DRR15" s="476"/>
      <c r="DRS15" s="476"/>
      <c r="DRT15" s="476"/>
      <c r="DRU15" s="476"/>
      <c r="DRV15" s="476"/>
      <c r="DRW15" s="476"/>
      <c r="DRX15" s="476"/>
      <c r="DRY15" s="476"/>
      <c r="DRZ15" s="476"/>
      <c r="DSA15" s="476"/>
      <c r="DSB15" s="476"/>
      <c r="DSC15" s="476"/>
      <c r="DSD15" s="476"/>
      <c r="DSE15" s="476"/>
      <c r="DSF15" s="476"/>
      <c r="DSG15" s="476"/>
      <c r="DSH15" s="476"/>
      <c r="DSI15" s="476"/>
      <c r="DSJ15" s="476"/>
      <c r="DSK15" s="476"/>
      <c r="DSL15" s="476"/>
      <c r="DSM15" s="476"/>
      <c r="DSN15" s="476"/>
      <c r="DSO15" s="476"/>
      <c r="DSP15" s="476"/>
      <c r="DSQ15" s="476"/>
      <c r="DSR15" s="476"/>
      <c r="DSS15" s="476"/>
      <c r="DST15" s="476"/>
      <c r="DSU15" s="476"/>
      <c r="DSV15" s="476"/>
      <c r="DSW15" s="476"/>
      <c r="DSX15" s="476"/>
      <c r="DSY15" s="476"/>
      <c r="DSZ15" s="476"/>
      <c r="DTA15" s="476"/>
      <c r="DTB15" s="476"/>
      <c r="DTC15" s="476"/>
      <c r="DTD15" s="476"/>
      <c r="DTE15" s="476"/>
      <c r="DTF15" s="476"/>
      <c r="DTG15" s="476"/>
      <c r="DTH15" s="476"/>
      <c r="DTI15" s="476"/>
      <c r="DTJ15" s="476"/>
      <c r="DTK15" s="476"/>
      <c r="DTL15" s="476"/>
      <c r="DTM15" s="476"/>
      <c r="DTN15" s="476"/>
      <c r="DTO15" s="476"/>
      <c r="DTP15" s="476"/>
      <c r="DTQ15" s="476"/>
      <c r="DTR15" s="476"/>
      <c r="DTS15" s="476"/>
      <c r="DTT15" s="476"/>
      <c r="DTU15" s="476"/>
      <c r="DTV15" s="476"/>
      <c r="DTW15" s="476"/>
      <c r="DTX15" s="476"/>
      <c r="DTY15" s="476"/>
      <c r="DTZ15" s="476"/>
      <c r="DUA15" s="476"/>
      <c r="DUB15" s="476"/>
      <c r="DUC15" s="476"/>
      <c r="DUD15" s="476"/>
      <c r="DUE15" s="476"/>
      <c r="DUF15" s="476"/>
      <c r="DUG15" s="476"/>
      <c r="DUH15" s="476"/>
      <c r="DUI15" s="476"/>
      <c r="DUJ15" s="476"/>
      <c r="DUK15" s="476"/>
      <c r="DUL15" s="476"/>
      <c r="DUM15" s="476"/>
      <c r="DUN15" s="476"/>
      <c r="DUO15" s="476"/>
      <c r="DUP15" s="476"/>
      <c r="DUQ15" s="476"/>
      <c r="DUR15" s="476"/>
      <c r="DUS15" s="476"/>
      <c r="DUT15" s="476"/>
      <c r="DUU15" s="476"/>
      <c r="DUV15" s="476"/>
      <c r="DUW15" s="476"/>
      <c r="DUX15" s="476"/>
      <c r="DUY15" s="476"/>
      <c r="DUZ15" s="476"/>
      <c r="DVA15" s="476"/>
      <c r="DVB15" s="476"/>
      <c r="DVC15" s="476"/>
      <c r="DVD15" s="476"/>
      <c r="DVE15" s="476"/>
      <c r="DVF15" s="476"/>
      <c r="DVG15" s="476"/>
      <c r="DVH15" s="476"/>
      <c r="DVI15" s="476"/>
      <c r="DVJ15" s="476"/>
      <c r="DVK15" s="476"/>
      <c r="DVL15" s="476"/>
      <c r="DVM15" s="476"/>
      <c r="DVN15" s="476"/>
      <c r="DVO15" s="476"/>
      <c r="DVP15" s="476"/>
      <c r="DVQ15" s="476"/>
      <c r="DVR15" s="476"/>
      <c r="DVS15" s="476"/>
      <c r="DVT15" s="476"/>
      <c r="DVU15" s="476"/>
      <c r="DVV15" s="476"/>
      <c r="DVW15" s="476"/>
      <c r="DVX15" s="476"/>
      <c r="DVY15" s="476"/>
      <c r="DVZ15" s="476"/>
      <c r="DWA15" s="476"/>
      <c r="DWB15" s="476"/>
      <c r="DWC15" s="476"/>
      <c r="DWD15" s="476"/>
      <c r="DWE15" s="476"/>
      <c r="DWF15" s="476"/>
      <c r="DWG15" s="476"/>
      <c r="DWH15" s="476"/>
      <c r="DWI15" s="476"/>
      <c r="DWJ15" s="476"/>
      <c r="DWK15" s="476"/>
      <c r="DWL15" s="476"/>
      <c r="DWM15" s="476"/>
      <c r="DWN15" s="476"/>
      <c r="DWO15" s="476"/>
      <c r="DWP15" s="476"/>
      <c r="DWQ15" s="476"/>
      <c r="DWR15" s="476"/>
      <c r="DWS15" s="476"/>
      <c r="DWT15" s="476"/>
      <c r="DWU15" s="476"/>
      <c r="DWV15" s="476"/>
      <c r="DWW15" s="476"/>
      <c r="DWX15" s="476"/>
      <c r="DWY15" s="476"/>
      <c r="DWZ15" s="476"/>
      <c r="DXA15" s="476"/>
      <c r="DXB15" s="476"/>
      <c r="DXC15" s="476"/>
      <c r="DXD15" s="476"/>
      <c r="DXE15" s="476"/>
      <c r="DXF15" s="476"/>
      <c r="DXG15" s="476"/>
      <c r="DXH15" s="476"/>
      <c r="DXI15" s="476"/>
      <c r="DXJ15" s="476"/>
      <c r="DXK15" s="476"/>
      <c r="DXL15" s="476"/>
      <c r="DXM15" s="476"/>
      <c r="DXN15" s="476"/>
      <c r="DXO15" s="476"/>
      <c r="DXP15" s="476"/>
      <c r="DXQ15" s="476"/>
      <c r="DXR15" s="476"/>
      <c r="DXS15" s="476"/>
      <c r="DXT15" s="476"/>
      <c r="DXU15" s="476"/>
      <c r="DXV15" s="476"/>
      <c r="DXW15" s="476"/>
      <c r="DXX15" s="476"/>
      <c r="DXY15" s="476"/>
      <c r="DXZ15" s="476"/>
      <c r="DYA15" s="476"/>
      <c r="DYB15" s="476"/>
      <c r="DYC15" s="476"/>
      <c r="DYD15" s="476"/>
      <c r="DYE15" s="476"/>
      <c r="DYF15" s="476"/>
      <c r="DYG15" s="476"/>
      <c r="DYH15" s="476"/>
      <c r="DYI15" s="476"/>
      <c r="DYJ15" s="476"/>
      <c r="DYK15" s="476"/>
      <c r="DYL15" s="476"/>
      <c r="DYM15" s="476"/>
      <c r="DYN15" s="476"/>
      <c r="DYO15" s="476"/>
      <c r="DYP15" s="476"/>
      <c r="DYQ15" s="476"/>
      <c r="DYR15" s="476"/>
      <c r="DYS15" s="476"/>
      <c r="DYT15" s="476"/>
      <c r="DYU15" s="476"/>
      <c r="DYV15" s="476"/>
      <c r="DYW15" s="476"/>
      <c r="DYX15" s="476"/>
      <c r="DYY15" s="476"/>
      <c r="DYZ15" s="476"/>
      <c r="DZA15" s="476"/>
      <c r="DZB15" s="476"/>
      <c r="DZC15" s="476"/>
      <c r="DZD15" s="476"/>
      <c r="DZE15" s="476"/>
      <c r="DZF15" s="476"/>
      <c r="DZG15" s="476"/>
      <c r="DZH15" s="476"/>
      <c r="DZI15" s="476"/>
      <c r="DZJ15" s="476"/>
      <c r="DZK15" s="476"/>
      <c r="DZL15" s="476"/>
      <c r="DZM15" s="476"/>
      <c r="DZN15" s="476"/>
      <c r="DZO15" s="476"/>
      <c r="DZP15" s="476"/>
      <c r="DZQ15" s="476"/>
      <c r="DZR15" s="476"/>
      <c r="DZS15" s="476"/>
      <c r="DZT15" s="476"/>
      <c r="DZU15" s="476"/>
      <c r="DZV15" s="476"/>
      <c r="DZW15" s="476"/>
      <c r="DZX15" s="476"/>
      <c r="DZY15" s="476"/>
      <c r="DZZ15" s="476"/>
      <c r="EAA15" s="476"/>
      <c r="EAB15" s="476"/>
      <c r="EAC15" s="476"/>
      <c r="EAD15" s="476"/>
      <c r="EAE15" s="476"/>
      <c r="EAF15" s="476"/>
      <c r="EAG15" s="476"/>
      <c r="EAH15" s="476"/>
      <c r="EAI15" s="476"/>
      <c r="EAJ15" s="476"/>
      <c r="EAK15" s="476"/>
      <c r="EAL15" s="476"/>
      <c r="EAM15" s="476"/>
      <c r="EAN15" s="476"/>
      <c r="EAO15" s="476"/>
      <c r="EAP15" s="476"/>
      <c r="EAQ15" s="476"/>
      <c r="EAR15" s="476"/>
      <c r="EAS15" s="476"/>
      <c r="EAT15" s="476"/>
      <c r="EAU15" s="476"/>
      <c r="EAV15" s="476"/>
      <c r="EAW15" s="476"/>
      <c r="EAX15" s="476"/>
      <c r="EAY15" s="476"/>
      <c r="EAZ15" s="476"/>
      <c r="EBA15" s="476"/>
      <c r="EBB15" s="476"/>
      <c r="EBC15" s="476"/>
      <c r="EBD15" s="476"/>
      <c r="EBE15" s="476"/>
      <c r="EBF15" s="476"/>
      <c r="EBG15" s="476"/>
      <c r="EBH15" s="476"/>
      <c r="EBI15" s="476"/>
      <c r="EBJ15" s="476"/>
      <c r="EBK15" s="476"/>
      <c r="EBL15" s="476"/>
      <c r="EBM15" s="476"/>
      <c r="EBN15" s="476"/>
      <c r="EBO15" s="476"/>
      <c r="EBP15" s="476"/>
      <c r="EBQ15" s="476"/>
      <c r="EBR15" s="476"/>
      <c r="EBS15" s="476"/>
      <c r="EBT15" s="476"/>
      <c r="EBU15" s="476"/>
      <c r="EBV15" s="476"/>
      <c r="EBW15" s="476"/>
      <c r="EBX15" s="476"/>
      <c r="EBY15" s="476"/>
      <c r="EBZ15" s="476"/>
      <c r="ECA15" s="476"/>
      <c r="ECB15" s="476"/>
      <c r="ECC15" s="476"/>
      <c r="ECD15" s="476"/>
      <c r="ECE15" s="476"/>
      <c r="ECF15" s="476"/>
      <c r="ECG15" s="476"/>
      <c r="ECH15" s="476"/>
      <c r="ECI15" s="476"/>
      <c r="ECJ15" s="476"/>
      <c r="ECK15" s="476"/>
      <c r="ECL15" s="476"/>
      <c r="ECM15" s="476"/>
      <c r="ECN15" s="476"/>
      <c r="ECO15" s="476"/>
      <c r="ECP15" s="476"/>
      <c r="ECQ15" s="476"/>
      <c r="ECR15" s="476"/>
      <c r="ECS15" s="476"/>
      <c r="ECT15" s="476"/>
      <c r="ECU15" s="476"/>
      <c r="ECV15" s="476"/>
      <c r="ECW15" s="476"/>
      <c r="ECX15" s="476"/>
      <c r="ECY15" s="476"/>
      <c r="ECZ15" s="476"/>
      <c r="EDA15" s="476"/>
      <c r="EDB15" s="476"/>
      <c r="EDC15" s="476"/>
      <c r="EDD15" s="476"/>
      <c r="EDE15" s="476"/>
      <c r="EDF15" s="476"/>
      <c r="EDG15" s="476"/>
      <c r="EDH15" s="476"/>
      <c r="EDI15" s="476"/>
      <c r="EDJ15" s="476"/>
      <c r="EDK15" s="476"/>
      <c r="EDL15" s="476"/>
      <c r="EDM15" s="476"/>
      <c r="EDN15" s="476"/>
      <c r="EDO15" s="476"/>
      <c r="EDP15" s="476"/>
      <c r="EDQ15" s="476"/>
      <c r="EDR15" s="476"/>
      <c r="EDS15" s="476"/>
      <c r="EDT15" s="476"/>
      <c r="EDU15" s="476"/>
      <c r="EDV15" s="476"/>
      <c r="EDW15" s="476"/>
      <c r="EDX15" s="476"/>
      <c r="EDY15" s="476"/>
      <c r="EDZ15" s="476"/>
      <c r="EEA15" s="476"/>
      <c r="EEB15" s="476"/>
      <c r="EEC15" s="476"/>
      <c r="EED15" s="476"/>
      <c r="EEE15" s="476"/>
      <c r="EEF15" s="476"/>
      <c r="EEG15" s="476"/>
      <c r="EEH15" s="476"/>
      <c r="EEI15" s="476"/>
      <c r="EEJ15" s="476"/>
      <c r="EEK15" s="476"/>
      <c r="EEL15" s="476"/>
      <c r="EEM15" s="476"/>
      <c r="EEN15" s="476"/>
      <c r="EEO15" s="476"/>
      <c r="EEP15" s="476"/>
      <c r="EEQ15" s="476"/>
      <c r="EER15" s="476"/>
      <c r="EES15" s="476"/>
      <c r="EET15" s="476"/>
      <c r="EEU15" s="476"/>
      <c r="EEV15" s="476"/>
      <c r="EEW15" s="476"/>
      <c r="EEX15" s="476"/>
      <c r="EEY15" s="476"/>
      <c r="EEZ15" s="476"/>
      <c r="EFA15" s="476"/>
      <c r="EFB15" s="476"/>
      <c r="EFC15" s="476"/>
      <c r="EFD15" s="476"/>
      <c r="EFE15" s="476"/>
      <c r="EFF15" s="476"/>
      <c r="EFG15" s="476"/>
      <c r="EFH15" s="476"/>
      <c r="EFI15" s="476"/>
      <c r="EFJ15" s="476"/>
      <c r="EFK15" s="476"/>
      <c r="EFL15" s="476"/>
      <c r="EFM15" s="476"/>
      <c r="EFN15" s="476"/>
      <c r="EFO15" s="476"/>
      <c r="EFP15" s="476"/>
      <c r="EFQ15" s="476"/>
      <c r="EFR15" s="476"/>
      <c r="EFS15" s="476"/>
      <c r="EFT15" s="476"/>
      <c r="EFU15" s="476"/>
      <c r="EFV15" s="476"/>
      <c r="EFW15" s="476"/>
      <c r="EFX15" s="476"/>
      <c r="EFY15" s="476"/>
      <c r="EFZ15" s="476"/>
      <c r="EGA15" s="476"/>
      <c r="EGB15" s="476"/>
      <c r="EGC15" s="476"/>
      <c r="EGD15" s="476"/>
      <c r="EGE15" s="476"/>
      <c r="EGF15" s="476"/>
      <c r="EGG15" s="476"/>
      <c r="EGH15" s="476"/>
      <c r="EGI15" s="476"/>
      <c r="EGJ15" s="476"/>
      <c r="EGK15" s="476"/>
      <c r="EGL15" s="476"/>
      <c r="EGM15" s="476"/>
      <c r="EGN15" s="476"/>
      <c r="EGO15" s="476"/>
      <c r="EGP15" s="476"/>
      <c r="EGQ15" s="476"/>
      <c r="EGR15" s="476"/>
      <c r="EGS15" s="476"/>
      <c r="EGT15" s="476"/>
      <c r="EGU15" s="476"/>
      <c r="EGV15" s="476"/>
      <c r="EGW15" s="476"/>
      <c r="EGX15" s="476"/>
      <c r="EGY15" s="476"/>
      <c r="EGZ15" s="476"/>
      <c r="EHA15" s="476"/>
      <c r="EHB15" s="476"/>
      <c r="EHC15" s="476"/>
      <c r="EHD15" s="476"/>
      <c r="EHE15" s="476"/>
      <c r="EHF15" s="476"/>
      <c r="EHG15" s="476"/>
      <c r="EHH15" s="476"/>
      <c r="EHI15" s="476"/>
      <c r="EHJ15" s="476"/>
      <c r="EHK15" s="476"/>
      <c r="EHL15" s="476"/>
      <c r="EHM15" s="476"/>
      <c r="EHN15" s="476"/>
      <c r="EHO15" s="476"/>
      <c r="EHP15" s="476"/>
      <c r="EHQ15" s="476"/>
      <c r="EHR15" s="476"/>
      <c r="EHS15" s="476"/>
      <c r="EHT15" s="476"/>
      <c r="EHU15" s="476"/>
      <c r="EHV15" s="476"/>
      <c r="EHW15" s="476"/>
      <c r="EHX15" s="476"/>
      <c r="EHY15" s="476"/>
      <c r="EHZ15" s="476"/>
      <c r="EIA15" s="476"/>
      <c r="EIB15" s="476"/>
      <c r="EIC15" s="476"/>
      <c r="EID15" s="476"/>
      <c r="EIE15" s="476"/>
      <c r="EIF15" s="476"/>
      <c r="EIG15" s="476"/>
      <c r="EIH15" s="476"/>
      <c r="EII15" s="476"/>
      <c r="EIJ15" s="476"/>
      <c r="EIK15" s="476"/>
      <c r="EIL15" s="476"/>
      <c r="EIM15" s="476"/>
      <c r="EIN15" s="476"/>
      <c r="EIO15" s="476"/>
      <c r="EIP15" s="476"/>
      <c r="EIQ15" s="476"/>
      <c r="EIR15" s="476"/>
      <c r="EIS15" s="476"/>
      <c r="EIT15" s="476"/>
      <c r="EIU15" s="476"/>
      <c r="EIV15" s="476"/>
      <c r="EIW15" s="476"/>
      <c r="EIX15" s="476"/>
      <c r="EIY15" s="476"/>
      <c r="EIZ15" s="476"/>
      <c r="EJA15" s="476"/>
      <c r="EJB15" s="476"/>
      <c r="EJC15" s="476"/>
      <c r="EJD15" s="476"/>
      <c r="EJE15" s="476"/>
      <c r="EJF15" s="476"/>
      <c r="EJG15" s="476"/>
      <c r="EJH15" s="476"/>
      <c r="EJI15" s="476"/>
      <c r="EJJ15" s="476"/>
      <c r="EJK15" s="476"/>
      <c r="EJL15" s="476"/>
      <c r="EJM15" s="476"/>
      <c r="EJN15" s="476"/>
      <c r="EJO15" s="476"/>
      <c r="EJP15" s="476"/>
      <c r="EJQ15" s="476"/>
      <c r="EJR15" s="476"/>
      <c r="EJS15" s="476"/>
      <c r="EJT15" s="476"/>
      <c r="EJU15" s="476"/>
      <c r="EJV15" s="476"/>
      <c r="EJW15" s="476"/>
      <c r="EJX15" s="476"/>
      <c r="EJY15" s="476"/>
      <c r="EJZ15" s="476"/>
      <c r="EKA15" s="476"/>
      <c r="EKB15" s="476"/>
      <c r="EKC15" s="476"/>
      <c r="EKD15" s="476"/>
      <c r="EKE15" s="476"/>
      <c r="EKF15" s="476"/>
      <c r="EKG15" s="476"/>
      <c r="EKH15" s="476"/>
      <c r="EKI15" s="476"/>
      <c r="EKJ15" s="476"/>
      <c r="EKK15" s="476"/>
      <c r="EKL15" s="476"/>
      <c r="EKM15" s="476"/>
      <c r="EKN15" s="476"/>
      <c r="EKO15" s="476"/>
      <c r="EKP15" s="476"/>
      <c r="EKQ15" s="476"/>
      <c r="EKR15" s="476"/>
      <c r="EKS15" s="476"/>
      <c r="EKT15" s="476"/>
      <c r="EKU15" s="476"/>
      <c r="EKV15" s="476"/>
      <c r="EKW15" s="476"/>
      <c r="EKX15" s="476"/>
      <c r="EKY15" s="476"/>
      <c r="EKZ15" s="476"/>
      <c r="ELA15" s="476"/>
      <c r="ELB15" s="476"/>
      <c r="ELC15" s="476"/>
      <c r="ELD15" s="476"/>
      <c r="ELE15" s="476"/>
      <c r="ELF15" s="476"/>
      <c r="ELG15" s="476"/>
      <c r="ELH15" s="476"/>
      <c r="ELI15" s="476"/>
      <c r="ELJ15" s="476"/>
      <c r="ELK15" s="476"/>
      <c r="ELL15" s="476"/>
      <c r="ELM15" s="476"/>
      <c r="ELN15" s="476"/>
      <c r="ELO15" s="476"/>
      <c r="ELP15" s="476"/>
      <c r="ELQ15" s="476"/>
      <c r="ELR15" s="476"/>
      <c r="ELS15" s="476"/>
      <c r="ELT15" s="476"/>
      <c r="ELU15" s="476"/>
      <c r="ELV15" s="476"/>
      <c r="ELW15" s="476"/>
      <c r="ELX15" s="476"/>
      <c r="ELY15" s="476"/>
      <c r="ELZ15" s="476"/>
      <c r="EMA15" s="476"/>
      <c r="EMB15" s="476"/>
      <c r="EMC15" s="476"/>
      <c r="EMD15" s="476"/>
      <c r="EME15" s="476"/>
      <c r="EMF15" s="476"/>
      <c r="EMG15" s="476"/>
      <c r="EMH15" s="476"/>
      <c r="EMI15" s="476"/>
      <c r="EMJ15" s="476"/>
      <c r="EMK15" s="476"/>
      <c r="EML15" s="476"/>
      <c r="EMM15" s="476"/>
      <c r="EMN15" s="476"/>
      <c r="EMO15" s="476"/>
      <c r="EMP15" s="476"/>
      <c r="EMQ15" s="476"/>
      <c r="EMR15" s="476"/>
      <c r="EMS15" s="476"/>
      <c r="EMT15" s="476"/>
      <c r="EMU15" s="476"/>
      <c r="EMV15" s="476"/>
      <c r="EMW15" s="476"/>
      <c r="EMX15" s="476"/>
      <c r="EMY15" s="476"/>
      <c r="EMZ15" s="476"/>
      <c r="ENA15" s="476"/>
      <c r="ENB15" s="476"/>
      <c r="ENC15" s="476"/>
      <c r="END15" s="476"/>
      <c r="ENE15" s="476"/>
      <c r="ENF15" s="476"/>
      <c r="ENG15" s="476"/>
      <c r="ENH15" s="476"/>
      <c r="ENI15" s="476"/>
      <c r="ENJ15" s="476"/>
      <c r="ENK15" s="476"/>
      <c r="ENL15" s="476"/>
      <c r="ENM15" s="476"/>
      <c r="ENN15" s="476"/>
      <c r="ENO15" s="476"/>
      <c r="ENP15" s="476"/>
      <c r="ENQ15" s="476"/>
      <c r="ENR15" s="476"/>
      <c r="ENS15" s="476"/>
      <c r="ENT15" s="476"/>
      <c r="ENU15" s="476"/>
      <c r="ENV15" s="476"/>
      <c r="ENW15" s="476"/>
      <c r="ENX15" s="476"/>
      <c r="ENY15" s="476"/>
      <c r="ENZ15" s="476"/>
      <c r="EOA15" s="476"/>
      <c r="EOB15" s="476"/>
      <c r="EOC15" s="476"/>
      <c r="EOD15" s="476"/>
      <c r="EOE15" s="476"/>
      <c r="EOF15" s="476"/>
      <c r="EOG15" s="476"/>
      <c r="EOH15" s="476"/>
      <c r="EOI15" s="476"/>
      <c r="EOJ15" s="476"/>
      <c r="EOK15" s="476"/>
      <c r="EOL15" s="476"/>
      <c r="EOM15" s="476"/>
      <c r="EON15" s="476"/>
      <c r="EOO15" s="476"/>
      <c r="EOP15" s="476"/>
      <c r="EOQ15" s="476"/>
      <c r="EOR15" s="476"/>
      <c r="EOS15" s="476"/>
      <c r="EOT15" s="476"/>
      <c r="EOU15" s="476"/>
      <c r="EOV15" s="476"/>
      <c r="EOW15" s="476"/>
      <c r="EOX15" s="476"/>
      <c r="EOY15" s="476"/>
      <c r="EOZ15" s="476"/>
      <c r="EPA15" s="476"/>
      <c r="EPB15" s="476"/>
      <c r="EPC15" s="476"/>
      <c r="EPD15" s="476"/>
      <c r="EPE15" s="476"/>
      <c r="EPF15" s="476"/>
      <c r="EPG15" s="476"/>
      <c r="EPH15" s="476"/>
      <c r="EPI15" s="476"/>
      <c r="EPJ15" s="476"/>
      <c r="EPK15" s="476"/>
      <c r="EPL15" s="476"/>
      <c r="EPM15" s="476"/>
      <c r="EPN15" s="476"/>
      <c r="EPO15" s="476"/>
      <c r="EPP15" s="476"/>
      <c r="EPQ15" s="476"/>
      <c r="EPR15" s="476"/>
      <c r="EPS15" s="476"/>
      <c r="EPT15" s="476"/>
      <c r="EPU15" s="476"/>
      <c r="EPV15" s="476"/>
      <c r="EPW15" s="476"/>
      <c r="EPX15" s="476"/>
      <c r="EPY15" s="476"/>
      <c r="EPZ15" s="476"/>
      <c r="EQA15" s="476"/>
      <c r="EQB15" s="476"/>
      <c r="EQC15" s="476"/>
      <c r="EQD15" s="476"/>
      <c r="EQE15" s="476"/>
      <c r="EQF15" s="476"/>
      <c r="EQG15" s="476"/>
      <c r="EQH15" s="476"/>
      <c r="EQI15" s="476"/>
      <c r="EQJ15" s="476"/>
      <c r="EQK15" s="476"/>
      <c r="EQL15" s="476"/>
      <c r="EQM15" s="476"/>
      <c r="EQN15" s="476"/>
      <c r="EQO15" s="476"/>
      <c r="EQP15" s="476"/>
      <c r="EQQ15" s="476"/>
      <c r="EQR15" s="476"/>
      <c r="EQS15" s="476"/>
      <c r="EQT15" s="476"/>
      <c r="EQU15" s="476"/>
      <c r="EQV15" s="476"/>
      <c r="EQW15" s="476"/>
      <c r="EQX15" s="476"/>
      <c r="EQY15" s="476"/>
      <c r="EQZ15" s="476"/>
      <c r="ERA15" s="476"/>
      <c r="ERB15" s="476"/>
      <c r="ERC15" s="476"/>
      <c r="ERD15" s="476"/>
      <c r="ERE15" s="476"/>
      <c r="ERF15" s="476"/>
      <c r="ERG15" s="476"/>
      <c r="ERH15" s="476"/>
      <c r="ERI15" s="476"/>
      <c r="ERJ15" s="476"/>
      <c r="ERK15" s="476"/>
      <c r="ERL15" s="476"/>
      <c r="ERM15" s="476"/>
      <c r="ERN15" s="476"/>
      <c r="ERO15" s="476"/>
      <c r="ERP15" s="476"/>
      <c r="ERQ15" s="476"/>
      <c r="ERR15" s="476"/>
      <c r="ERS15" s="476"/>
      <c r="ERT15" s="476"/>
      <c r="ERU15" s="476"/>
      <c r="ERV15" s="476"/>
      <c r="ERW15" s="476"/>
      <c r="ERX15" s="476"/>
      <c r="ERY15" s="476"/>
      <c r="ERZ15" s="476"/>
      <c r="ESA15" s="476"/>
      <c r="ESB15" s="476"/>
      <c r="ESC15" s="476"/>
      <c r="ESD15" s="476"/>
      <c r="ESE15" s="476"/>
      <c r="ESF15" s="476"/>
      <c r="ESG15" s="476"/>
      <c r="ESH15" s="476"/>
      <c r="ESI15" s="476"/>
      <c r="ESJ15" s="476"/>
      <c r="ESK15" s="476"/>
      <c r="ESL15" s="476"/>
      <c r="ESM15" s="476"/>
      <c r="ESN15" s="476"/>
      <c r="ESO15" s="476"/>
      <c r="ESP15" s="476"/>
      <c r="ESQ15" s="476"/>
      <c r="ESR15" s="476"/>
      <c r="ESS15" s="476"/>
      <c r="EST15" s="476"/>
      <c r="ESU15" s="476"/>
      <c r="ESV15" s="476"/>
      <c r="ESW15" s="476"/>
      <c r="ESX15" s="476"/>
      <c r="ESY15" s="476"/>
      <c r="ESZ15" s="476"/>
      <c r="ETA15" s="476"/>
      <c r="ETB15" s="476"/>
      <c r="ETC15" s="476"/>
      <c r="ETD15" s="476"/>
      <c r="ETE15" s="476"/>
      <c r="ETF15" s="476"/>
      <c r="ETG15" s="476"/>
      <c r="ETH15" s="476"/>
      <c r="ETI15" s="476"/>
      <c r="ETJ15" s="476"/>
      <c r="ETK15" s="476"/>
      <c r="ETL15" s="476"/>
      <c r="ETM15" s="476"/>
      <c r="ETN15" s="476"/>
      <c r="ETO15" s="476"/>
      <c r="ETP15" s="476"/>
      <c r="ETQ15" s="476"/>
      <c r="ETR15" s="476"/>
      <c r="ETS15" s="476"/>
      <c r="ETT15" s="476"/>
      <c r="ETU15" s="476"/>
      <c r="ETV15" s="476"/>
      <c r="ETW15" s="476"/>
      <c r="ETX15" s="476"/>
      <c r="ETY15" s="476"/>
      <c r="ETZ15" s="476"/>
      <c r="EUA15" s="476"/>
      <c r="EUB15" s="476"/>
      <c r="EUC15" s="476"/>
      <c r="EUD15" s="476"/>
      <c r="EUE15" s="476"/>
      <c r="EUF15" s="476"/>
      <c r="EUG15" s="476"/>
      <c r="EUH15" s="476"/>
      <c r="EUI15" s="476"/>
      <c r="EUJ15" s="476"/>
      <c r="EUK15" s="476"/>
      <c r="EUL15" s="476"/>
      <c r="EUM15" s="476"/>
      <c r="EUN15" s="476"/>
      <c r="EUO15" s="476"/>
      <c r="EUP15" s="476"/>
      <c r="EUQ15" s="476"/>
      <c r="EUR15" s="476"/>
      <c r="EUS15" s="476"/>
      <c r="EUT15" s="476"/>
      <c r="EUU15" s="476"/>
      <c r="EUV15" s="476"/>
      <c r="EUW15" s="476"/>
      <c r="EUX15" s="476"/>
      <c r="EUY15" s="476"/>
      <c r="EUZ15" s="476"/>
      <c r="EVA15" s="476"/>
      <c r="EVB15" s="476"/>
      <c r="EVC15" s="476"/>
      <c r="EVD15" s="476"/>
      <c r="EVE15" s="476"/>
      <c r="EVF15" s="476"/>
      <c r="EVG15" s="476"/>
      <c r="EVH15" s="476"/>
      <c r="EVI15" s="476"/>
      <c r="EVJ15" s="476"/>
      <c r="EVK15" s="476"/>
      <c r="EVL15" s="476"/>
      <c r="EVM15" s="476"/>
      <c r="EVN15" s="476"/>
      <c r="EVO15" s="476"/>
      <c r="EVP15" s="476"/>
      <c r="EVQ15" s="476"/>
      <c r="EVR15" s="476"/>
      <c r="EVS15" s="476"/>
      <c r="EVT15" s="476"/>
      <c r="EVU15" s="476"/>
      <c r="EVV15" s="476"/>
      <c r="EVW15" s="476"/>
      <c r="EVX15" s="476"/>
      <c r="EVY15" s="476"/>
      <c r="EVZ15" s="476"/>
      <c r="EWA15" s="476"/>
      <c r="EWB15" s="476"/>
      <c r="EWC15" s="476"/>
      <c r="EWD15" s="476"/>
      <c r="EWE15" s="476"/>
      <c r="EWF15" s="476"/>
      <c r="EWG15" s="476"/>
      <c r="EWH15" s="476"/>
      <c r="EWI15" s="476"/>
      <c r="EWJ15" s="476"/>
      <c r="EWK15" s="476"/>
      <c r="EWL15" s="476"/>
      <c r="EWM15" s="476"/>
      <c r="EWN15" s="476"/>
      <c r="EWO15" s="476"/>
      <c r="EWP15" s="476"/>
      <c r="EWQ15" s="476"/>
      <c r="EWR15" s="476"/>
      <c r="EWS15" s="476"/>
      <c r="EWT15" s="476"/>
      <c r="EWU15" s="476"/>
      <c r="EWV15" s="476"/>
      <c r="EWW15" s="476"/>
      <c r="EWX15" s="476"/>
      <c r="EWY15" s="476"/>
      <c r="EWZ15" s="476"/>
      <c r="EXA15" s="476"/>
      <c r="EXB15" s="476"/>
      <c r="EXC15" s="476"/>
      <c r="EXD15" s="476"/>
      <c r="EXE15" s="476"/>
      <c r="EXF15" s="476"/>
      <c r="EXG15" s="476"/>
      <c r="EXH15" s="476"/>
      <c r="EXI15" s="476"/>
      <c r="EXJ15" s="476"/>
      <c r="EXK15" s="476"/>
      <c r="EXL15" s="476"/>
      <c r="EXM15" s="476"/>
      <c r="EXN15" s="476"/>
      <c r="EXO15" s="476"/>
      <c r="EXP15" s="476"/>
      <c r="EXQ15" s="476"/>
      <c r="EXR15" s="476"/>
      <c r="EXS15" s="476"/>
      <c r="EXT15" s="476"/>
      <c r="EXU15" s="476"/>
      <c r="EXV15" s="476"/>
      <c r="EXW15" s="476"/>
      <c r="EXX15" s="476"/>
      <c r="EXY15" s="476"/>
      <c r="EXZ15" s="476"/>
      <c r="EYA15" s="476"/>
      <c r="EYB15" s="476"/>
      <c r="EYC15" s="476"/>
      <c r="EYD15" s="476"/>
      <c r="EYE15" s="476"/>
      <c r="EYF15" s="476"/>
      <c r="EYG15" s="476"/>
      <c r="EYH15" s="476"/>
      <c r="EYI15" s="476"/>
      <c r="EYJ15" s="476"/>
      <c r="EYK15" s="476"/>
      <c r="EYL15" s="476"/>
      <c r="EYM15" s="476"/>
      <c r="EYN15" s="476"/>
      <c r="EYO15" s="476"/>
      <c r="EYP15" s="476"/>
      <c r="EYQ15" s="476"/>
      <c r="EYR15" s="476"/>
      <c r="EYS15" s="476"/>
      <c r="EYT15" s="476"/>
      <c r="EYU15" s="476"/>
      <c r="EYV15" s="476"/>
      <c r="EYW15" s="476"/>
      <c r="EYX15" s="476"/>
      <c r="EYY15" s="476"/>
      <c r="EYZ15" s="476"/>
      <c r="EZA15" s="476"/>
      <c r="EZB15" s="476"/>
      <c r="EZC15" s="476"/>
      <c r="EZD15" s="476"/>
      <c r="EZE15" s="476"/>
      <c r="EZF15" s="476"/>
      <c r="EZG15" s="476"/>
      <c r="EZH15" s="476"/>
      <c r="EZI15" s="476"/>
      <c r="EZJ15" s="476"/>
      <c r="EZK15" s="476"/>
      <c r="EZL15" s="476"/>
      <c r="EZM15" s="476"/>
      <c r="EZN15" s="476"/>
      <c r="EZO15" s="476"/>
      <c r="EZP15" s="476"/>
      <c r="EZQ15" s="476"/>
      <c r="EZR15" s="476"/>
      <c r="EZS15" s="476"/>
      <c r="EZT15" s="476"/>
      <c r="EZU15" s="476"/>
      <c r="EZV15" s="476"/>
      <c r="EZW15" s="476"/>
      <c r="EZX15" s="476"/>
      <c r="EZY15" s="476"/>
      <c r="EZZ15" s="476"/>
      <c r="FAA15" s="476"/>
      <c r="FAB15" s="476"/>
      <c r="FAC15" s="476"/>
      <c r="FAD15" s="476"/>
      <c r="FAE15" s="476"/>
      <c r="FAF15" s="476"/>
      <c r="FAG15" s="476"/>
      <c r="FAH15" s="476"/>
      <c r="FAI15" s="476"/>
      <c r="FAJ15" s="476"/>
      <c r="FAK15" s="476"/>
      <c r="FAL15" s="476"/>
      <c r="FAM15" s="476"/>
      <c r="FAN15" s="476"/>
      <c r="FAO15" s="476"/>
      <c r="FAP15" s="476"/>
      <c r="FAQ15" s="476"/>
      <c r="FAR15" s="476"/>
      <c r="FAS15" s="476"/>
      <c r="FAT15" s="476"/>
      <c r="FAU15" s="476"/>
      <c r="FAV15" s="476"/>
      <c r="FAW15" s="476"/>
      <c r="FAX15" s="476"/>
      <c r="FAY15" s="476"/>
      <c r="FAZ15" s="476"/>
      <c r="FBA15" s="476"/>
      <c r="FBB15" s="476"/>
      <c r="FBC15" s="476"/>
      <c r="FBD15" s="476"/>
      <c r="FBE15" s="476"/>
      <c r="FBF15" s="476"/>
      <c r="FBG15" s="476"/>
      <c r="FBH15" s="476"/>
      <c r="FBI15" s="476"/>
      <c r="FBJ15" s="476"/>
      <c r="FBK15" s="476"/>
      <c r="FBL15" s="476"/>
      <c r="FBM15" s="476"/>
      <c r="FBN15" s="476"/>
      <c r="FBO15" s="476"/>
      <c r="FBP15" s="476"/>
      <c r="FBQ15" s="476"/>
      <c r="FBR15" s="476"/>
      <c r="FBS15" s="476"/>
      <c r="FBT15" s="476"/>
      <c r="FBU15" s="476"/>
      <c r="FBV15" s="476"/>
      <c r="FBW15" s="476"/>
      <c r="FBX15" s="476"/>
      <c r="FBY15" s="476"/>
      <c r="FBZ15" s="476"/>
      <c r="FCA15" s="476"/>
      <c r="FCB15" s="476"/>
      <c r="FCC15" s="476"/>
      <c r="FCD15" s="476"/>
      <c r="FCE15" s="476"/>
      <c r="FCF15" s="476"/>
      <c r="FCG15" s="476"/>
      <c r="FCH15" s="476"/>
      <c r="FCI15" s="476"/>
      <c r="FCJ15" s="476"/>
      <c r="FCK15" s="476"/>
      <c r="FCL15" s="476"/>
      <c r="FCM15" s="476"/>
      <c r="FCN15" s="476"/>
      <c r="FCO15" s="476"/>
      <c r="FCP15" s="476"/>
      <c r="FCQ15" s="476"/>
      <c r="FCR15" s="476"/>
      <c r="FCS15" s="476"/>
      <c r="FCT15" s="476"/>
      <c r="FCU15" s="476"/>
      <c r="FCV15" s="476"/>
      <c r="FCW15" s="476"/>
      <c r="FCX15" s="476"/>
      <c r="FCY15" s="476"/>
      <c r="FCZ15" s="476"/>
      <c r="FDA15" s="476"/>
      <c r="FDB15" s="476"/>
      <c r="FDC15" s="476"/>
      <c r="FDD15" s="476"/>
      <c r="FDE15" s="476"/>
      <c r="FDF15" s="476"/>
      <c r="FDG15" s="476"/>
      <c r="FDH15" s="476"/>
      <c r="FDI15" s="476"/>
      <c r="FDJ15" s="476"/>
      <c r="FDK15" s="476"/>
      <c r="FDL15" s="476"/>
      <c r="FDM15" s="476"/>
      <c r="FDN15" s="476"/>
      <c r="FDO15" s="476"/>
      <c r="FDP15" s="476"/>
      <c r="FDQ15" s="476"/>
      <c r="FDR15" s="476"/>
      <c r="FDS15" s="476"/>
      <c r="FDT15" s="476"/>
      <c r="FDU15" s="476"/>
      <c r="FDV15" s="476"/>
      <c r="FDW15" s="476"/>
      <c r="FDX15" s="476"/>
      <c r="FDY15" s="476"/>
      <c r="FDZ15" s="476"/>
      <c r="FEA15" s="476"/>
      <c r="FEB15" s="476"/>
      <c r="FEC15" s="476"/>
      <c r="FED15" s="476"/>
      <c r="FEE15" s="476"/>
      <c r="FEF15" s="476"/>
      <c r="FEG15" s="476"/>
      <c r="FEH15" s="476"/>
      <c r="FEI15" s="476"/>
      <c r="FEJ15" s="476"/>
      <c r="FEK15" s="476"/>
      <c r="FEL15" s="476"/>
      <c r="FEM15" s="476"/>
      <c r="FEN15" s="476"/>
      <c r="FEO15" s="476"/>
      <c r="FEP15" s="476"/>
      <c r="FEQ15" s="476"/>
      <c r="FER15" s="476"/>
      <c r="FES15" s="476"/>
      <c r="FET15" s="476"/>
      <c r="FEU15" s="476"/>
      <c r="FEV15" s="476"/>
      <c r="FEW15" s="476"/>
      <c r="FEX15" s="476"/>
      <c r="FEY15" s="476"/>
      <c r="FEZ15" s="476"/>
      <c r="FFA15" s="476"/>
      <c r="FFB15" s="476"/>
      <c r="FFC15" s="476"/>
      <c r="FFD15" s="476"/>
      <c r="FFE15" s="476"/>
      <c r="FFF15" s="476"/>
      <c r="FFG15" s="476"/>
      <c r="FFH15" s="476"/>
      <c r="FFI15" s="476"/>
      <c r="FFJ15" s="476"/>
      <c r="FFK15" s="476"/>
      <c r="FFL15" s="476"/>
      <c r="FFM15" s="476"/>
      <c r="FFN15" s="476"/>
      <c r="FFO15" s="476"/>
      <c r="FFP15" s="476"/>
      <c r="FFQ15" s="476"/>
      <c r="FFR15" s="476"/>
      <c r="FFS15" s="476"/>
      <c r="FFT15" s="476"/>
      <c r="FFU15" s="476"/>
      <c r="FFV15" s="476"/>
      <c r="FFW15" s="476"/>
      <c r="FFX15" s="476"/>
      <c r="FFY15" s="476"/>
      <c r="FFZ15" s="476"/>
      <c r="FGA15" s="476"/>
      <c r="FGB15" s="476"/>
      <c r="FGC15" s="476"/>
      <c r="FGD15" s="476"/>
      <c r="FGE15" s="476"/>
      <c r="FGF15" s="476"/>
      <c r="FGG15" s="476"/>
      <c r="FGH15" s="476"/>
      <c r="FGI15" s="476"/>
      <c r="FGJ15" s="476"/>
      <c r="FGK15" s="476"/>
      <c r="FGL15" s="476"/>
      <c r="FGM15" s="476"/>
      <c r="FGN15" s="476"/>
      <c r="FGO15" s="476"/>
      <c r="FGP15" s="476"/>
      <c r="FGQ15" s="476"/>
      <c r="FGR15" s="476"/>
      <c r="FGS15" s="476"/>
      <c r="FGT15" s="476"/>
      <c r="FGU15" s="476"/>
      <c r="FGV15" s="476"/>
      <c r="FGW15" s="476"/>
      <c r="FGX15" s="476"/>
      <c r="FGY15" s="476"/>
      <c r="FGZ15" s="476"/>
      <c r="FHA15" s="476"/>
      <c r="FHB15" s="476"/>
      <c r="FHC15" s="476"/>
      <c r="FHD15" s="476"/>
      <c r="FHE15" s="476"/>
      <c r="FHF15" s="476"/>
      <c r="FHG15" s="476"/>
      <c r="FHH15" s="476"/>
      <c r="FHI15" s="476"/>
      <c r="FHJ15" s="476"/>
      <c r="FHK15" s="476"/>
      <c r="FHL15" s="476"/>
      <c r="FHM15" s="476"/>
      <c r="FHN15" s="476"/>
      <c r="FHO15" s="476"/>
      <c r="FHP15" s="476"/>
      <c r="FHQ15" s="476"/>
      <c r="FHR15" s="476"/>
      <c r="FHS15" s="476"/>
      <c r="FHT15" s="476"/>
      <c r="FHU15" s="476"/>
      <c r="FHV15" s="476"/>
      <c r="FHW15" s="476"/>
      <c r="FHX15" s="476"/>
      <c r="FHY15" s="476"/>
      <c r="FHZ15" s="476"/>
      <c r="FIA15" s="476"/>
      <c r="FIB15" s="476"/>
      <c r="FIC15" s="476"/>
      <c r="FID15" s="476"/>
      <c r="FIE15" s="476"/>
      <c r="FIF15" s="476"/>
      <c r="FIG15" s="476"/>
      <c r="FIH15" s="476"/>
      <c r="FII15" s="476"/>
      <c r="FIJ15" s="476"/>
      <c r="FIK15" s="476"/>
      <c r="FIL15" s="476"/>
      <c r="FIM15" s="476"/>
      <c r="FIN15" s="476"/>
      <c r="FIO15" s="476"/>
      <c r="FIP15" s="476"/>
      <c r="FIQ15" s="476"/>
      <c r="FIR15" s="476"/>
      <c r="FIS15" s="476"/>
      <c r="FIT15" s="476"/>
      <c r="FIU15" s="476"/>
      <c r="FIV15" s="476"/>
      <c r="FIW15" s="476"/>
      <c r="FIX15" s="476"/>
      <c r="FIY15" s="476"/>
      <c r="FIZ15" s="476"/>
      <c r="FJA15" s="476"/>
      <c r="FJB15" s="476"/>
      <c r="FJC15" s="476"/>
      <c r="FJD15" s="476"/>
      <c r="FJE15" s="476"/>
      <c r="FJF15" s="476"/>
      <c r="FJG15" s="476"/>
      <c r="FJH15" s="476"/>
      <c r="FJI15" s="476"/>
      <c r="FJJ15" s="476"/>
      <c r="FJK15" s="476"/>
      <c r="FJL15" s="476"/>
      <c r="FJM15" s="476"/>
      <c r="FJN15" s="476"/>
      <c r="FJO15" s="476"/>
      <c r="FJP15" s="476"/>
      <c r="FJQ15" s="476"/>
      <c r="FJR15" s="476"/>
      <c r="FJS15" s="476"/>
      <c r="FJT15" s="476"/>
      <c r="FJU15" s="476"/>
      <c r="FJV15" s="476"/>
      <c r="FJW15" s="476"/>
      <c r="FJX15" s="476"/>
      <c r="FJY15" s="476"/>
      <c r="FJZ15" s="476"/>
      <c r="FKA15" s="476"/>
      <c r="FKB15" s="476"/>
      <c r="FKC15" s="476"/>
      <c r="FKD15" s="476"/>
      <c r="FKE15" s="476"/>
      <c r="FKF15" s="476"/>
      <c r="FKG15" s="476"/>
      <c r="FKH15" s="476"/>
      <c r="FKI15" s="476"/>
      <c r="FKJ15" s="476"/>
      <c r="FKK15" s="476"/>
      <c r="FKL15" s="476"/>
      <c r="FKM15" s="476"/>
      <c r="FKN15" s="476"/>
      <c r="FKO15" s="476"/>
      <c r="FKP15" s="476"/>
      <c r="FKQ15" s="476"/>
      <c r="FKR15" s="476"/>
      <c r="FKS15" s="476"/>
      <c r="FKT15" s="476"/>
      <c r="FKU15" s="476"/>
      <c r="FKV15" s="476"/>
      <c r="FKW15" s="476"/>
      <c r="FKX15" s="476"/>
      <c r="FKY15" s="476"/>
      <c r="FKZ15" s="476"/>
      <c r="FLA15" s="476"/>
      <c r="FLB15" s="476"/>
      <c r="FLC15" s="476"/>
      <c r="FLD15" s="476"/>
      <c r="FLE15" s="476"/>
      <c r="FLF15" s="476"/>
      <c r="FLG15" s="476"/>
      <c r="FLH15" s="476"/>
      <c r="FLI15" s="476"/>
      <c r="FLJ15" s="476"/>
      <c r="FLK15" s="476"/>
      <c r="FLL15" s="476"/>
      <c r="FLM15" s="476"/>
      <c r="FLN15" s="476"/>
      <c r="FLO15" s="476"/>
      <c r="FLP15" s="476"/>
      <c r="FLQ15" s="476"/>
      <c r="FLR15" s="476"/>
      <c r="FLS15" s="476"/>
      <c r="FLT15" s="476"/>
      <c r="FLU15" s="476"/>
      <c r="FLV15" s="476"/>
      <c r="FLW15" s="476"/>
      <c r="FLX15" s="476"/>
      <c r="FLY15" s="476"/>
      <c r="FLZ15" s="476"/>
      <c r="FMA15" s="476"/>
      <c r="FMB15" s="476"/>
      <c r="FMC15" s="476"/>
      <c r="FMD15" s="476"/>
      <c r="FME15" s="476"/>
      <c r="FMF15" s="476"/>
      <c r="FMG15" s="476"/>
      <c r="FMH15" s="476"/>
      <c r="FMI15" s="476"/>
      <c r="FMJ15" s="476"/>
      <c r="FMK15" s="476"/>
      <c r="FML15" s="476"/>
      <c r="FMM15" s="476"/>
      <c r="FMN15" s="476"/>
      <c r="FMO15" s="476"/>
      <c r="FMP15" s="476"/>
      <c r="FMQ15" s="476"/>
      <c r="FMR15" s="476"/>
      <c r="FMS15" s="476"/>
      <c r="FMT15" s="476"/>
      <c r="FMU15" s="476"/>
      <c r="FMV15" s="476"/>
      <c r="FMW15" s="476"/>
      <c r="FMX15" s="476"/>
      <c r="FMY15" s="476"/>
      <c r="FMZ15" s="476"/>
      <c r="FNA15" s="476"/>
      <c r="FNB15" s="476"/>
      <c r="FNC15" s="476"/>
      <c r="FND15" s="476"/>
      <c r="FNE15" s="476"/>
      <c r="FNF15" s="476"/>
      <c r="FNG15" s="476"/>
      <c r="FNH15" s="476"/>
      <c r="FNI15" s="476"/>
      <c r="FNJ15" s="476"/>
      <c r="FNK15" s="476"/>
      <c r="FNL15" s="476"/>
      <c r="FNM15" s="476"/>
      <c r="FNN15" s="476"/>
      <c r="FNO15" s="476"/>
      <c r="FNP15" s="476"/>
      <c r="FNQ15" s="476"/>
      <c r="FNR15" s="476"/>
      <c r="FNS15" s="476"/>
      <c r="FNT15" s="476"/>
      <c r="FNU15" s="476"/>
      <c r="FNV15" s="476"/>
      <c r="FNW15" s="476"/>
      <c r="FNX15" s="476"/>
      <c r="FNY15" s="476"/>
      <c r="FNZ15" s="476"/>
      <c r="FOA15" s="476"/>
      <c r="FOB15" s="476"/>
      <c r="FOC15" s="476"/>
      <c r="FOD15" s="476"/>
      <c r="FOE15" s="476"/>
      <c r="FOF15" s="476"/>
      <c r="FOG15" s="476"/>
      <c r="FOH15" s="476"/>
      <c r="FOI15" s="476"/>
      <c r="FOJ15" s="476"/>
      <c r="FOK15" s="476"/>
      <c r="FOL15" s="476"/>
      <c r="FOM15" s="476"/>
      <c r="FON15" s="476"/>
      <c r="FOO15" s="476"/>
      <c r="FOP15" s="476"/>
      <c r="FOQ15" s="476"/>
      <c r="FOR15" s="476"/>
      <c r="FOS15" s="476"/>
      <c r="FOT15" s="476"/>
      <c r="FOU15" s="476"/>
      <c r="FOV15" s="476"/>
      <c r="FOW15" s="476"/>
      <c r="FOX15" s="476"/>
      <c r="FOY15" s="476"/>
      <c r="FOZ15" s="476"/>
      <c r="FPA15" s="476"/>
      <c r="FPB15" s="476"/>
      <c r="FPC15" s="476"/>
      <c r="FPD15" s="476"/>
      <c r="FPE15" s="476"/>
      <c r="FPF15" s="476"/>
      <c r="FPG15" s="476"/>
      <c r="FPH15" s="476"/>
      <c r="FPI15" s="476"/>
      <c r="FPJ15" s="476"/>
      <c r="FPK15" s="476"/>
      <c r="FPL15" s="476"/>
      <c r="FPM15" s="476"/>
      <c r="FPN15" s="476"/>
      <c r="FPO15" s="476"/>
      <c r="FPP15" s="476"/>
      <c r="FPQ15" s="476"/>
      <c r="FPR15" s="476"/>
      <c r="FPS15" s="476"/>
      <c r="FPT15" s="476"/>
      <c r="FPU15" s="476"/>
      <c r="FPV15" s="476"/>
      <c r="FPW15" s="476"/>
      <c r="FPX15" s="476"/>
      <c r="FPY15" s="476"/>
      <c r="FPZ15" s="476"/>
      <c r="FQA15" s="476"/>
      <c r="FQB15" s="476"/>
      <c r="FQC15" s="476"/>
      <c r="FQD15" s="476"/>
      <c r="FQE15" s="476"/>
      <c r="FQF15" s="476"/>
      <c r="FQG15" s="476"/>
      <c r="FQH15" s="476"/>
      <c r="FQI15" s="476"/>
      <c r="FQJ15" s="476"/>
      <c r="FQK15" s="476"/>
      <c r="FQL15" s="476"/>
      <c r="FQM15" s="476"/>
      <c r="FQN15" s="476"/>
      <c r="FQO15" s="476"/>
      <c r="FQP15" s="476"/>
      <c r="FQQ15" s="476"/>
      <c r="FQR15" s="476"/>
      <c r="FQS15" s="476"/>
      <c r="FQT15" s="476"/>
      <c r="FQU15" s="476"/>
      <c r="FQV15" s="476"/>
      <c r="FQW15" s="476"/>
      <c r="FQX15" s="476"/>
      <c r="FQY15" s="476"/>
      <c r="FQZ15" s="476"/>
      <c r="FRA15" s="476"/>
      <c r="FRB15" s="476"/>
      <c r="FRC15" s="476"/>
      <c r="FRD15" s="476"/>
      <c r="FRE15" s="476"/>
      <c r="FRF15" s="476"/>
      <c r="FRG15" s="476"/>
      <c r="FRH15" s="476"/>
      <c r="FRI15" s="476"/>
      <c r="FRJ15" s="476"/>
      <c r="FRK15" s="476"/>
      <c r="FRL15" s="476"/>
      <c r="FRM15" s="476"/>
      <c r="FRN15" s="476"/>
      <c r="FRO15" s="476"/>
      <c r="FRP15" s="476"/>
      <c r="FRQ15" s="476"/>
      <c r="FRR15" s="476"/>
      <c r="FRS15" s="476"/>
      <c r="FRT15" s="476"/>
      <c r="FRU15" s="476"/>
      <c r="FRV15" s="476"/>
      <c r="FRW15" s="476"/>
      <c r="FRX15" s="476"/>
      <c r="FRY15" s="476"/>
      <c r="FRZ15" s="476"/>
      <c r="FSA15" s="476"/>
      <c r="FSB15" s="476"/>
      <c r="FSC15" s="476"/>
      <c r="FSD15" s="476"/>
      <c r="FSE15" s="476"/>
      <c r="FSF15" s="476"/>
      <c r="FSG15" s="476"/>
      <c r="FSH15" s="476"/>
      <c r="FSI15" s="476"/>
      <c r="FSJ15" s="476"/>
      <c r="FSK15" s="476"/>
      <c r="FSL15" s="476"/>
      <c r="FSM15" s="476"/>
      <c r="FSN15" s="476"/>
      <c r="FSO15" s="476"/>
      <c r="FSP15" s="476"/>
      <c r="FSQ15" s="476"/>
      <c r="FSR15" s="476"/>
      <c r="FSS15" s="476"/>
      <c r="FST15" s="476"/>
      <c r="FSU15" s="476"/>
      <c r="FSV15" s="476"/>
      <c r="FSW15" s="476"/>
      <c r="FSX15" s="476"/>
      <c r="FSY15" s="476"/>
      <c r="FSZ15" s="476"/>
      <c r="FTA15" s="476"/>
      <c r="FTB15" s="476"/>
      <c r="FTC15" s="476"/>
      <c r="FTD15" s="476"/>
      <c r="FTE15" s="476"/>
      <c r="FTF15" s="476"/>
      <c r="FTG15" s="476"/>
      <c r="FTH15" s="476"/>
      <c r="FTI15" s="476"/>
      <c r="FTJ15" s="476"/>
      <c r="FTK15" s="476"/>
      <c r="FTL15" s="476"/>
      <c r="FTM15" s="476"/>
      <c r="FTN15" s="476"/>
      <c r="FTO15" s="476"/>
      <c r="FTP15" s="476"/>
      <c r="FTQ15" s="476"/>
      <c r="FTR15" s="476"/>
      <c r="FTS15" s="476"/>
      <c r="FTT15" s="476"/>
      <c r="FTU15" s="476"/>
      <c r="FTV15" s="476"/>
      <c r="FTW15" s="476"/>
      <c r="FTX15" s="476"/>
      <c r="FTY15" s="476"/>
      <c r="FTZ15" s="476"/>
      <c r="FUA15" s="476"/>
      <c r="FUB15" s="476"/>
      <c r="FUC15" s="476"/>
      <c r="FUD15" s="476"/>
      <c r="FUE15" s="476"/>
      <c r="FUF15" s="476"/>
      <c r="FUG15" s="476"/>
      <c r="FUH15" s="476"/>
      <c r="FUI15" s="476"/>
      <c r="FUJ15" s="476"/>
      <c r="FUK15" s="476"/>
      <c r="FUL15" s="476"/>
      <c r="FUM15" s="476"/>
      <c r="FUN15" s="476"/>
      <c r="FUO15" s="476"/>
      <c r="FUP15" s="476"/>
      <c r="FUQ15" s="476"/>
      <c r="FUR15" s="476"/>
      <c r="FUS15" s="476"/>
      <c r="FUT15" s="476"/>
      <c r="FUU15" s="476"/>
      <c r="FUV15" s="476"/>
      <c r="FUW15" s="476"/>
      <c r="FUX15" s="476"/>
      <c r="FUY15" s="476"/>
      <c r="FUZ15" s="476"/>
      <c r="FVA15" s="476"/>
      <c r="FVB15" s="476"/>
      <c r="FVC15" s="476"/>
      <c r="FVD15" s="476"/>
      <c r="FVE15" s="476"/>
      <c r="FVF15" s="476"/>
      <c r="FVG15" s="476"/>
      <c r="FVH15" s="476"/>
      <c r="FVI15" s="476"/>
      <c r="FVJ15" s="476"/>
      <c r="FVK15" s="476"/>
      <c r="FVL15" s="476"/>
      <c r="FVM15" s="476"/>
      <c r="FVN15" s="476"/>
      <c r="FVO15" s="476"/>
      <c r="FVP15" s="476"/>
      <c r="FVQ15" s="476"/>
      <c r="FVR15" s="476"/>
      <c r="FVS15" s="476"/>
      <c r="FVT15" s="476"/>
      <c r="FVU15" s="476"/>
      <c r="FVV15" s="476"/>
      <c r="FVW15" s="476"/>
      <c r="FVX15" s="476"/>
      <c r="FVY15" s="476"/>
      <c r="FVZ15" s="476"/>
      <c r="FWA15" s="476"/>
      <c r="FWB15" s="476"/>
      <c r="FWC15" s="476"/>
      <c r="FWD15" s="476"/>
      <c r="FWE15" s="476"/>
      <c r="FWF15" s="476"/>
      <c r="FWG15" s="476"/>
      <c r="FWH15" s="476"/>
      <c r="FWI15" s="476"/>
      <c r="FWJ15" s="476"/>
      <c r="FWK15" s="476"/>
      <c r="FWL15" s="476"/>
      <c r="FWM15" s="476"/>
      <c r="FWN15" s="476"/>
      <c r="FWO15" s="476"/>
      <c r="FWP15" s="476"/>
      <c r="FWQ15" s="476"/>
      <c r="FWR15" s="476"/>
      <c r="FWS15" s="476"/>
      <c r="FWT15" s="476"/>
      <c r="FWU15" s="476"/>
      <c r="FWV15" s="476"/>
      <c r="FWW15" s="476"/>
      <c r="FWX15" s="476"/>
      <c r="FWY15" s="476"/>
      <c r="FWZ15" s="476"/>
      <c r="FXA15" s="476"/>
      <c r="FXB15" s="476"/>
      <c r="FXC15" s="476"/>
      <c r="FXD15" s="476"/>
      <c r="FXE15" s="476"/>
      <c r="FXF15" s="476"/>
      <c r="FXG15" s="476"/>
      <c r="FXH15" s="476"/>
      <c r="FXI15" s="476"/>
      <c r="FXJ15" s="476"/>
      <c r="FXK15" s="476"/>
      <c r="FXL15" s="476"/>
      <c r="FXM15" s="476"/>
      <c r="FXN15" s="476"/>
      <c r="FXO15" s="476"/>
      <c r="FXP15" s="476"/>
      <c r="FXQ15" s="476"/>
      <c r="FXR15" s="476"/>
      <c r="FXS15" s="476"/>
      <c r="FXT15" s="476"/>
      <c r="FXU15" s="476"/>
      <c r="FXV15" s="476"/>
      <c r="FXW15" s="476"/>
      <c r="FXX15" s="476"/>
      <c r="FXY15" s="476"/>
      <c r="FXZ15" s="476"/>
      <c r="FYA15" s="476"/>
      <c r="FYB15" s="476"/>
      <c r="FYC15" s="476"/>
      <c r="FYD15" s="476"/>
      <c r="FYE15" s="476"/>
      <c r="FYF15" s="476"/>
      <c r="FYG15" s="476"/>
      <c r="FYH15" s="476"/>
      <c r="FYI15" s="476"/>
      <c r="FYJ15" s="476"/>
      <c r="FYK15" s="476"/>
      <c r="FYL15" s="476"/>
      <c r="FYM15" s="476"/>
      <c r="FYN15" s="476"/>
      <c r="FYO15" s="476"/>
      <c r="FYP15" s="476"/>
      <c r="FYQ15" s="476"/>
      <c r="FYR15" s="476"/>
      <c r="FYS15" s="476"/>
      <c r="FYT15" s="476"/>
      <c r="FYU15" s="476"/>
      <c r="FYV15" s="476"/>
      <c r="FYW15" s="476"/>
      <c r="FYX15" s="476"/>
      <c r="FYY15" s="476"/>
      <c r="FYZ15" s="476"/>
      <c r="FZA15" s="476"/>
      <c r="FZB15" s="476"/>
      <c r="FZC15" s="476"/>
      <c r="FZD15" s="476"/>
      <c r="FZE15" s="476"/>
      <c r="FZF15" s="476"/>
      <c r="FZG15" s="476"/>
      <c r="FZH15" s="476"/>
      <c r="FZI15" s="476"/>
      <c r="FZJ15" s="476"/>
      <c r="FZK15" s="476"/>
      <c r="FZL15" s="476"/>
      <c r="FZM15" s="476"/>
      <c r="FZN15" s="476"/>
      <c r="FZO15" s="476"/>
      <c r="FZP15" s="476"/>
      <c r="FZQ15" s="476"/>
      <c r="FZR15" s="476"/>
      <c r="FZS15" s="476"/>
      <c r="FZT15" s="476"/>
      <c r="FZU15" s="476"/>
      <c r="FZV15" s="476"/>
      <c r="FZW15" s="476"/>
      <c r="FZX15" s="476"/>
      <c r="FZY15" s="476"/>
      <c r="FZZ15" s="476"/>
      <c r="GAA15" s="476"/>
      <c r="GAB15" s="476"/>
      <c r="GAC15" s="476"/>
      <c r="GAD15" s="476"/>
      <c r="GAE15" s="476"/>
      <c r="GAF15" s="476"/>
      <c r="GAG15" s="476"/>
      <c r="GAH15" s="476"/>
      <c r="GAI15" s="476"/>
      <c r="GAJ15" s="476"/>
      <c r="GAK15" s="476"/>
      <c r="GAL15" s="476"/>
      <c r="GAM15" s="476"/>
      <c r="GAN15" s="476"/>
      <c r="GAO15" s="476"/>
      <c r="GAP15" s="476"/>
      <c r="GAQ15" s="476"/>
      <c r="GAR15" s="476"/>
      <c r="GAS15" s="476"/>
      <c r="GAT15" s="476"/>
      <c r="GAU15" s="476"/>
      <c r="GAV15" s="476"/>
      <c r="GAW15" s="476"/>
      <c r="GAX15" s="476"/>
      <c r="GAY15" s="476"/>
      <c r="GAZ15" s="476"/>
      <c r="GBA15" s="476"/>
      <c r="GBB15" s="476"/>
      <c r="GBC15" s="476"/>
      <c r="GBD15" s="476"/>
      <c r="GBE15" s="476"/>
      <c r="GBF15" s="476"/>
      <c r="GBG15" s="476"/>
      <c r="GBH15" s="476"/>
      <c r="GBI15" s="476"/>
      <c r="GBJ15" s="476"/>
      <c r="GBK15" s="476"/>
      <c r="GBL15" s="476"/>
      <c r="GBM15" s="476"/>
      <c r="GBN15" s="476"/>
      <c r="GBO15" s="476"/>
      <c r="GBP15" s="476"/>
      <c r="GBQ15" s="476"/>
      <c r="GBR15" s="476"/>
      <c r="GBS15" s="476"/>
      <c r="GBT15" s="476"/>
      <c r="GBU15" s="476"/>
      <c r="GBV15" s="476"/>
      <c r="GBW15" s="476"/>
      <c r="GBX15" s="476"/>
      <c r="GBY15" s="476"/>
      <c r="GBZ15" s="476"/>
      <c r="GCA15" s="476"/>
      <c r="GCB15" s="476"/>
      <c r="GCC15" s="476"/>
      <c r="GCD15" s="476"/>
      <c r="GCE15" s="476"/>
      <c r="GCF15" s="476"/>
      <c r="GCG15" s="476"/>
      <c r="GCH15" s="476"/>
      <c r="GCI15" s="476"/>
      <c r="GCJ15" s="476"/>
      <c r="GCK15" s="476"/>
      <c r="GCL15" s="476"/>
      <c r="GCM15" s="476"/>
      <c r="GCN15" s="476"/>
      <c r="GCO15" s="476"/>
      <c r="GCP15" s="476"/>
      <c r="GCQ15" s="476"/>
      <c r="GCR15" s="476"/>
      <c r="GCS15" s="476"/>
      <c r="GCT15" s="476"/>
      <c r="GCU15" s="476"/>
      <c r="GCV15" s="476"/>
      <c r="GCW15" s="476"/>
      <c r="GCX15" s="476"/>
      <c r="GCY15" s="476"/>
      <c r="GCZ15" s="476"/>
      <c r="GDA15" s="476"/>
      <c r="GDB15" s="476"/>
      <c r="GDC15" s="476"/>
      <c r="GDD15" s="476"/>
      <c r="GDE15" s="476"/>
      <c r="GDF15" s="476"/>
      <c r="GDG15" s="476"/>
      <c r="GDH15" s="476"/>
      <c r="GDI15" s="476"/>
      <c r="GDJ15" s="476"/>
      <c r="GDK15" s="476"/>
      <c r="GDL15" s="476"/>
      <c r="GDM15" s="476"/>
      <c r="GDN15" s="476"/>
      <c r="GDO15" s="476"/>
      <c r="GDP15" s="476"/>
      <c r="GDQ15" s="476"/>
      <c r="GDR15" s="476"/>
      <c r="GDS15" s="476"/>
      <c r="GDT15" s="476"/>
      <c r="GDU15" s="476"/>
      <c r="GDV15" s="476"/>
      <c r="GDW15" s="476"/>
      <c r="GDX15" s="476"/>
      <c r="GDY15" s="476"/>
      <c r="GDZ15" s="476"/>
      <c r="GEA15" s="476"/>
      <c r="GEB15" s="476"/>
      <c r="GEC15" s="476"/>
      <c r="GED15" s="476"/>
      <c r="GEE15" s="476"/>
      <c r="GEF15" s="476"/>
      <c r="GEG15" s="476"/>
      <c r="GEH15" s="476"/>
      <c r="GEI15" s="476"/>
      <c r="GEJ15" s="476"/>
      <c r="GEK15" s="476"/>
      <c r="GEL15" s="476"/>
      <c r="GEM15" s="476"/>
      <c r="GEN15" s="476"/>
      <c r="GEO15" s="476"/>
      <c r="GEP15" s="476"/>
      <c r="GEQ15" s="476"/>
      <c r="GER15" s="476"/>
      <c r="GES15" s="476"/>
      <c r="GET15" s="476"/>
      <c r="GEU15" s="476"/>
      <c r="GEV15" s="476"/>
      <c r="GEW15" s="476"/>
      <c r="GEX15" s="476"/>
      <c r="GEY15" s="476"/>
      <c r="GEZ15" s="476"/>
      <c r="GFA15" s="476"/>
      <c r="GFB15" s="476"/>
      <c r="GFC15" s="476"/>
      <c r="GFD15" s="476"/>
      <c r="GFE15" s="476"/>
      <c r="GFF15" s="476"/>
      <c r="GFG15" s="476"/>
      <c r="GFH15" s="476"/>
      <c r="GFI15" s="476"/>
      <c r="GFJ15" s="476"/>
      <c r="GFK15" s="476"/>
      <c r="GFL15" s="476"/>
      <c r="GFM15" s="476"/>
      <c r="GFN15" s="476"/>
      <c r="GFO15" s="476"/>
      <c r="GFP15" s="476"/>
      <c r="GFQ15" s="476"/>
      <c r="GFR15" s="476"/>
      <c r="GFS15" s="476"/>
      <c r="GFT15" s="476"/>
      <c r="GFU15" s="476"/>
      <c r="GFV15" s="476"/>
      <c r="GFW15" s="476"/>
      <c r="GFX15" s="476"/>
      <c r="GFY15" s="476"/>
      <c r="GFZ15" s="476"/>
      <c r="GGA15" s="476"/>
      <c r="GGB15" s="476"/>
      <c r="GGC15" s="476"/>
      <c r="GGD15" s="476"/>
      <c r="GGE15" s="476"/>
      <c r="GGF15" s="476"/>
      <c r="GGG15" s="476"/>
      <c r="GGH15" s="476"/>
      <c r="GGI15" s="476"/>
      <c r="GGJ15" s="476"/>
      <c r="GGK15" s="476"/>
      <c r="GGL15" s="476"/>
      <c r="GGM15" s="476"/>
      <c r="GGN15" s="476"/>
      <c r="GGO15" s="476"/>
      <c r="GGP15" s="476"/>
      <c r="GGQ15" s="476"/>
      <c r="GGR15" s="476"/>
      <c r="GGS15" s="476"/>
      <c r="GGT15" s="476"/>
      <c r="GGU15" s="476"/>
      <c r="GGV15" s="476"/>
      <c r="GGW15" s="476"/>
      <c r="GGX15" s="476"/>
      <c r="GGY15" s="476"/>
      <c r="GGZ15" s="476"/>
      <c r="GHA15" s="476"/>
      <c r="GHB15" s="476"/>
      <c r="GHC15" s="476"/>
      <c r="GHD15" s="476"/>
      <c r="GHE15" s="476"/>
      <c r="GHF15" s="476"/>
      <c r="GHG15" s="476"/>
      <c r="GHH15" s="476"/>
      <c r="GHI15" s="476"/>
      <c r="GHJ15" s="476"/>
      <c r="GHK15" s="476"/>
      <c r="GHL15" s="476"/>
      <c r="GHM15" s="476"/>
      <c r="GHN15" s="476"/>
      <c r="GHO15" s="476"/>
      <c r="GHP15" s="476"/>
      <c r="GHQ15" s="476"/>
      <c r="GHR15" s="476"/>
      <c r="GHS15" s="476"/>
      <c r="GHT15" s="476"/>
      <c r="GHU15" s="476"/>
      <c r="GHV15" s="476"/>
      <c r="GHW15" s="476"/>
      <c r="GHX15" s="476"/>
      <c r="GHY15" s="476"/>
      <c r="GHZ15" s="476"/>
      <c r="GIA15" s="476"/>
      <c r="GIB15" s="476"/>
      <c r="GIC15" s="476"/>
      <c r="GID15" s="476"/>
      <c r="GIE15" s="476"/>
      <c r="GIF15" s="476"/>
      <c r="GIG15" s="476"/>
      <c r="GIH15" s="476"/>
      <c r="GII15" s="476"/>
      <c r="GIJ15" s="476"/>
      <c r="GIK15" s="476"/>
      <c r="GIL15" s="476"/>
      <c r="GIM15" s="476"/>
      <c r="GIN15" s="476"/>
      <c r="GIO15" s="476"/>
      <c r="GIP15" s="476"/>
      <c r="GIQ15" s="476"/>
      <c r="GIR15" s="476"/>
      <c r="GIS15" s="476"/>
      <c r="GIT15" s="476"/>
      <c r="GIU15" s="476"/>
      <c r="GIV15" s="476"/>
      <c r="GIW15" s="476"/>
      <c r="GIX15" s="476"/>
      <c r="GIY15" s="476"/>
      <c r="GIZ15" s="476"/>
      <c r="GJA15" s="476"/>
      <c r="GJB15" s="476"/>
      <c r="GJC15" s="476"/>
      <c r="GJD15" s="476"/>
      <c r="GJE15" s="476"/>
      <c r="GJF15" s="476"/>
      <c r="GJG15" s="476"/>
      <c r="GJH15" s="476"/>
      <c r="GJI15" s="476"/>
      <c r="GJJ15" s="476"/>
      <c r="GJK15" s="476"/>
      <c r="GJL15" s="476"/>
      <c r="GJM15" s="476"/>
      <c r="GJN15" s="476"/>
      <c r="GJO15" s="476"/>
      <c r="GJP15" s="476"/>
      <c r="GJQ15" s="476"/>
      <c r="GJR15" s="476"/>
      <c r="GJS15" s="476"/>
      <c r="GJT15" s="476"/>
      <c r="GJU15" s="476"/>
      <c r="GJV15" s="476"/>
      <c r="GJW15" s="476"/>
      <c r="GJX15" s="476"/>
      <c r="GJY15" s="476"/>
      <c r="GJZ15" s="476"/>
      <c r="GKA15" s="476"/>
      <c r="GKB15" s="476"/>
      <c r="GKC15" s="476"/>
      <c r="GKD15" s="476"/>
      <c r="GKE15" s="476"/>
      <c r="GKF15" s="476"/>
      <c r="GKG15" s="476"/>
      <c r="GKH15" s="476"/>
      <c r="GKI15" s="476"/>
      <c r="GKJ15" s="476"/>
      <c r="GKK15" s="476"/>
      <c r="GKL15" s="476"/>
      <c r="GKM15" s="476"/>
      <c r="GKN15" s="476"/>
      <c r="GKO15" s="476"/>
      <c r="GKP15" s="476"/>
      <c r="GKQ15" s="476"/>
      <c r="GKR15" s="476"/>
      <c r="GKS15" s="476"/>
      <c r="GKT15" s="476"/>
      <c r="GKU15" s="476"/>
      <c r="GKV15" s="476"/>
      <c r="GKW15" s="476"/>
      <c r="GKX15" s="476"/>
      <c r="GKY15" s="476"/>
      <c r="GKZ15" s="476"/>
      <c r="GLA15" s="476"/>
      <c r="GLB15" s="476"/>
      <c r="GLC15" s="476"/>
      <c r="GLD15" s="476"/>
      <c r="GLE15" s="476"/>
      <c r="GLF15" s="476"/>
      <c r="GLG15" s="476"/>
      <c r="GLH15" s="476"/>
      <c r="GLI15" s="476"/>
      <c r="GLJ15" s="476"/>
      <c r="GLK15" s="476"/>
      <c r="GLL15" s="476"/>
      <c r="GLM15" s="476"/>
      <c r="GLN15" s="476"/>
      <c r="GLO15" s="476"/>
      <c r="GLP15" s="476"/>
      <c r="GLQ15" s="476"/>
      <c r="GLR15" s="476"/>
      <c r="GLS15" s="476"/>
      <c r="GLT15" s="476"/>
      <c r="GLU15" s="476"/>
      <c r="GLV15" s="476"/>
      <c r="GLW15" s="476"/>
      <c r="GLX15" s="476"/>
      <c r="GLY15" s="476"/>
      <c r="GLZ15" s="476"/>
      <c r="GMA15" s="476"/>
      <c r="GMB15" s="476"/>
      <c r="GMC15" s="476"/>
      <c r="GMD15" s="476"/>
      <c r="GME15" s="476"/>
      <c r="GMF15" s="476"/>
      <c r="GMG15" s="476"/>
      <c r="GMH15" s="476"/>
      <c r="GMI15" s="476"/>
      <c r="GMJ15" s="476"/>
      <c r="GMK15" s="476"/>
      <c r="GML15" s="476"/>
      <c r="GMM15" s="476"/>
      <c r="GMN15" s="476"/>
      <c r="GMO15" s="476"/>
      <c r="GMP15" s="476"/>
      <c r="GMQ15" s="476"/>
      <c r="GMR15" s="476"/>
      <c r="GMS15" s="476"/>
      <c r="GMT15" s="476"/>
      <c r="GMU15" s="476"/>
      <c r="GMV15" s="476"/>
      <c r="GMW15" s="476"/>
      <c r="GMX15" s="476"/>
      <c r="GMY15" s="476"/>
      <c r="GMZ15" s="476"/>
      <c r="GNA15" s="476"/>
      <c r="GNB15" s="476"/>
      <c r="GNC15" s="476"/>
      <c r="GND15" s="476"/>
      <c r="GNE15" s="476"/>
      <c r="GNF15" s="476"/>
      <c r="GNG15" s="476"/>
      <c r="GNH15" s="476"/>
      <c r="GNI15" s="476"/>
      <c r="GNJ15" s="476"/>
      <c r="GNK15" s="476"/>
      <c r="GNL15" s="476"/>
      <c r="GNM15" s="476"/>
      <c r="GNN15" s="476"/>
      <c r="GNO15" s="476"/>
      <c r="GNP15" s="476"/>
      <c r="GNQ15" s="476"/>
      <c r="GNR15" s="476"/>
      <c r="GNS15" s="476"/>
      <c r="GNT15" s="476"/>
      <c r="GNU15" s="476"/>
      <c r="GNV15" s="476"/>
      <c r="GNW15" s="476"/>
      <c r="GNX15" s="476"/>
      <c r="GNY15" s="476"/>
      <c r="GNZ15" s="476"/>
      <c r="GOA15" s="476"/>
      <c r="GOB15" s="476"/>
      <c r="GOC15" s="476"/>
      <c r="GOD15" s="476"/>
      <c r="GOE15" s="476"/>
      <c r="GOF15" s="476"/>
      <c r="GOG15" s="476"/>
      <c r="GOH15" s="476"/>
      <c r="GOI15" s="476"/>
      <c r="GOJ15" s="476"/>
      <c r="GOK15" s="476"/>
      <c r="GOL15" s="476"/>
      <c r="GOM15" s="476"/>
      <c r="GON15" s="476"/>
      <c r="GOO15" s="476"/>
      <c r="GOP15" s="476"/>
      <c r="GOQ15" s="476"/>
      <c r="GOR15" s="476"/>
      <c r="GOS15" s="476"/>
      <c r="GOT15" s="476"/>
      <c r="GOU15" s="476"/>
      <c r="GOV15" s="476"/>
      <c r="GOW15" s="476"/>
      <c r="GOX15" s="476"/>
      <c r="GOY15" s="476"/>
      <c r="GOZ15" s="476"/>
      <c r="GPA15" s="476"/>
      <c r="GPB15" s="476"/>
      <c r="GPC15" s="476"/>
      <c r="GPD15" s="476"/>
      <c r="GPE15" s="476"/>
      <c r="GPF15" s="476"/>
      <c r="GPG15" s="476"/>
      <c r="GPH15" s="476"/>
      <c r="GPI15" s="476"/>
      <c r="GPJ15" s="476"/>
      <c r="GPK15" s="476"/>
      <c r="GPL15" s="476"/>
      <c r="GPM15" s="476"/>
      <c r="GPN15" s="476"/>
      <c r="GPO15" s="476"/>
      <c r="GPP15" s="476"/>
      <c r="GPQ15" s="476"/>
      <c r="GPR15" s="476"/>
      <c r="GPS15" s="476"/>
      <c r="GPT15" s="476"/>
      <c r="GPU15" s="476"/>
      <c r="GPV15" s="476"/>
      <c r="GPW15" s="476"/>
      <c r="GPX15" s="476"/>
      <c r="GPY15" s="476"/>
      <c r="GPZ15" s="476"/>
      <c r="GQA15" s="476"/>
      <c r="GQB15" s="476"/>
      <c r="GQC15" s="476"/>
      <c r="GQD15" s="476"/>
      <c r="GQE15" s="476"/>
      <c r="GQF15" s="476"/>
      <c r="GQG15" s="476"/>
      <c r="GQH15" s="476"/>
      <c r="GQI15" s="476"/>
      <c r="GQJ15" s="476"/>
      <c r="GQK15" s="476"/>
      <c r="GQL15" s="476"/>
      <c r="GQM15" s="476"/>
      <c r="GQN15" s="476"/>
      <c r="GQO15" s="476"/>
      <c r="GQP15" s="476"/>
      <c r="GQQ15" s="476"/>
      <c r="GQR15" s="476"/>
      <c r="GQS15" s="476"/>
      <c r="GQT15" s="476"/>
      <c r="GQU15" s="476"/>
      <c r="GQV15" s="476"/>
      <c r="GQW15" s="476"/>
      <c r="GQX15" s="476"/>
      <c r="GQY15" s="476"/>
      <c r="GQZ15" s="476"/>
      <c r="GRA15" s="476"/>
      <c r="GRB15" s="476"/>
      <c r="GRC15" s="476"/>
      <c r="GRD15" s="476"/>
      <c r="GRE15" s="476"/>
      <c r="GRF15" s="476"/>
      <c r="GRG15" s="476"/>
      <c r="GRH15" s="476"/>
      <c r="GRI15" s="476"/>
      <c r="GRJ15" s="476"/>
      <c r="GRK15" s="476"/>
      <c r="GRL15" s="476"/>
      <c r="GRM15" s="476"/>
      <c r="GRN15" s="476"/>
      <c r="GRO15" s="476"/>
      <c r="GRP15" s="476"/>
      <c r="GRQ15" s="476"/>
      <c r="GRR15" s="476"/>
      <c r="GRS15" s="476"/>
      <c r="GRT15" s="476"/>
      <c r="GRU15" s="476"/>
      <c r="GRV15" s="476"/>
      <c r="GRW15" s="476"/>
      <c r="GRX15" s="476"/>
      <c r="GRY15" s="476"/>
      <c r="GRZ15" s="476"/>
      <c r="GSA15" s="476"/>
      <c r="GSB15" s="476"/>
      <c r="GSC15" s="476"/>
      <c r="GSD15" s="476"/>
      <c r="GSE15" s="476"/>
      <c r="GSF15" s="476"/>
      <c r="GSG15" s="476"/>
      <c r="GSH15" s="476"/>
      <c r="GSI15" s="476"/>
      <c r="GSJ15" s="476"/>
      <c r="GSK15" s="476"/>
      <c r="GSL15" s="476"/>
      <c r="GSM15" s="476"/>
      <c r="GSN15" s="476"/>
      <c r="GSO15" s="476"/>
      <c r="GSP15" s="476"/>
      <c r="GSQ15" s="476"/>
      <c r="GSR15" s="476"/>
      <c r="GSS15" s="476"/>
      <c r="GST15" s="476"/>
      <c r="GSU15" s="476"/>
      <c r="GSV15" s="476"/>
      <c r="GSW15" s="476"/>
      <c r="GSX15" s="476"/>
      <c r="GSY15" s="476"/>
      <c r="GSZ15" s="476"/>
      <c r="GTA15" s="476"/>
      <c r="GTB15" s="476"/>
      <c r="GTC15" s="476"/>
      <c r="GTD15" s="476"/>
      <c r="GTE15" s="476"/>
      <c r="GTF15" s="476"/>
      <c r="GTG15" s="476"/>
      <c r="GTH15" s="476"/>
      <c r="GTI15" s="476"/>
      <c r="GTJ15" s="476"/>
      <c r="GTK15" s="476"/>
      <c r="GTL15" s="476"/>
      <c r="GTM15" s="476"/>
      <c r="GTN15" s="476"/>
      <c r="GTO15" s="476"/>
      <c r="GTP15" s="476"/>
      <c r="GTQ15" s="476"/>
      <c r="GTR15" s="476"/>
      <c r="GTS15" s="476"/>
      <c r="GTT15" s="476"/>
      <c r="GTU15" s="476"/>
      <c r="GTV15" s="476"/>
      <c r="GTW15" s="476"/>
      <c r="GTX15" s="476"/>
      <c r="GTY15" s="476"/>
      <c r="GTZ15" s="476"/>
      <c r="GUA15" s="476"/>
      <c r="GUB15" s="476"/>
      <c r="GUC15" s="476"/>
      <c r="GUD15" s="476"/>
      <c r="GUE15" s="476"/>
      <c r="GUF15" s="476"/>
      <c r="GUG15" s="476"/>
      <c r="GUH15" s="476"/>
      <c r="GUI15" s="476"/>
      <c r="GUJ15" s="476"/>
      <c r="GUK15" s="476"/>
      <c r="GUL15" s="476"/>
      <c r="GUM15" s="476"/>
      <c r="GUN15" s="476"/>
      <c r="GUO15" s="476"/>
      <c r="GUP15" s="476"/>
      <c r="GUQ15" s="476"/>
      <c r="GUR15" s="476"/>
      <c r="GUS15" s="476"/>
      <c r="GUT15" s="476"/>
      <c r="GUU15" s="476"/>
      <c r="GUV15" s="476"/>
      <c r="GUW15" s="476"/>
      <c r="GUX15" s="476"/>
      <c r="GUY15" s="476"/>
      <c r="GUZ15" s="476"/>
      <c r="GVA15" s="476"/>
      <c r="GVB15" s="476"/>
      <c r="GVC15" s="476"/>
      <c r="GVD15" s="476"/>
      <c r="GVE15" s="476"/>
      <c r="GVF15" s="476"/>
      <c r="GVG15" s="476"/>
      <c r="GVH15" s="476"/>
      <c r="GVI15" s="476"/>
      <c r="GVJ15" s="476"/>
      <c r="GVK15" s="476"/>
      <c r="GVL15" s="476"/>
      <c r="GVM15" s="476"/>
      <c r="GVN15" s="476"/>
      <c r="GVO15" s="476"/>
      <c r="GVP15" s="476"/>
      <c r="GVQ15" s="476"/>
      <c r="GVR15" s="476"/>
      <c r="GVS15" s="476"/>
      <c r="GVT15" s="476"/>
      <c r="GVU15" s="476"/>
      <c r="GVV15" s="476"/>
      <c r="GVW15" s="476"/>
      <c r="GVX15" s="476"/>
      <c r="GVY15" s="476"/>
      <c r="GVZ15" s="476"/>
      <c r="GWA15" s="476"/>
      <c r="GWB15" s="476"/>
      <c r="GWC15" s="476"/>
      <c r="GWD15" s="476"/>
      <c r="GWE15" s="476"/>
      <c r="GWF15" s="476"/>
      <c r="GWG15" s="476"/>
      <c r="GWH15" s="476"/>
      <c r="GWI15" s="476"/>
      <c r="GWJ15" s="476"/>
      <c r="GWK15" s="476"/>
      <c r="GWL15" s="476"/>
      <c r="GWM15" s="476"/>
      <c r="GWN15" s="476"/>
      <c r="GWO15" s="476"/>
      <c r="GWP15" s="476"/>
      <c r="GWQ15" s="476"/>
      <c r="GWR15" s="476"/>
      <c r="GWS15" s="476"/>
      <c r="GWT15" s="476"/>
      <c r="GWU15" s="476"/>
      <c r="GWV15" s="476"/>
      <c r="GWW15" s="476"/>
      <c r="GWX15" s="476"/>
      <c r="GWY15" s="476"/>
      <c r="GWZ15" s="476"/>
      <c r="GXA15" s="476"/>
      <c r="GXB15" s="476"/>
      <c r="GXC15" s="476"/>
      <c r="GXD15" s="476"/>
      <c r="GXE15" s="476"/>
      <c r="GXF15" s="476"/>
      <c r="GXG15" s="476"/>
      <c r="GXH15" s="476"/>
      <c r="GXI15" s="476"/>
      <c r="GXJ15" s="476"/>
      <c r="GXK15" s="476"/>
      <c r="GXL15" s="476"/>
      <c r="GXM15" s="476"/>
      <c r="GXN15" s="476"/>
      <c r="GXO15" s="476"/>
      <c r="GXP15" s="476"/>
      <c r="GXQ15" s="476"/>
      <c r="GXR15" s="476"/>
      <c r="GXS15" s="476"/>
      <c r="GXT15" s="476"/>
      <c r="GXU15" s="476"/>
      <c r="GXV15" s="476"/>
      <c r="GXW15" s="476"/>
      <c r="GXX15" s="476"/>
      <c r="GXY15" s="476"/>
      <c r="GXZ15" s="476"/>
      <c r="GYA15" s="476"/>
      <c r="GYB15" s="476"/>
      <c r="GYC15" s="476"/>
      <c r="GYD15" s="476"/>
      <c r="GYE15" s="476"/>
      <c r="GYF15" s="476"/>
      <c r="GYG15" s="476"/>
      <c r="GYH15" s="476"/>
      <c r="GYI15" s="476"/>
      <c r="GYJ15" s="476"/>
      <c r="GYK15" s="476"/>
      <c r="GYL15" s="476"/>
      <c r="GYM15" s="476"/>
      <c r="GYN15" s="476"/>
      <c r="GYO15" s="476"/>
      <c r="GYP15" s="476"/>
      <c r="GYQ15" s="476"/>
      <c r="GYR15" s="476"/>
      <c r="GYS15" s="476"/>
      <c r="GYT15" s="476"/>
      <c r="GYU15" s="476"/>
      <c r="GYV15" s="476"/>
      <c r="GYW15" s="476"/>
      <c r="GYX15" s="476"/>
      <c r="GYY15" s="476"/>
      <c r="GYZ15" s="476"/>
      <c r="GZA15" s="476"/>
      <c r="GZB15" s="476"/>
      <c r="GZC15" s="476"/>
      <c r="GZD15" s="476"/>
      <c r="GZE15" s="476"/>
      <c r="GZF15" s="476"/>
      <c r="GZG15" s="476"/>
      <c r="GZH15" s="476"/>
      <c r="GZI15" s="476"/>
      <c r="GZJ15" s="476"/>
      <c r="GZK15" s="476"/>
      <c r="GZL15" s="476"/>
      <c r="GZM15" s="476"/>
      <c r="GZN15" s="476"/>
      <c r="GZO15" s="476"/>
      <c r="GZP15" s="476"/>
      <c r="GZQ15" s="476"/>
      <c r="GZR15" s="476"/>
      <c r="GZS15" s="476"/>
      <c r="GZT15" s="476"/>
      <c r="GZU15" s="476"/>
      <c r="GZV15" s="476"/>
      <c r="GZW15" s="476"/>
      <c r="GZX15" s="476"/>
      <c r="GZY15" s="476"/>
      <c r="GZZ15" s="476"/>
      <c r="HAA15" s="476"/>
      <c r="HAB15" s="476"/>
      <c r="HAC15" s="476"/>
      <c r="HAD15" s="476"/>
      <c r="HAE15" s="476"/>
      <c r="HAF15" s="476"/>
      <c r="HAG15" s="476"/>
      <c r="HAH15" s="476"/>
      <c r="HAI15" s="476"/>
      <c r="HAJ15" s="476"/>
      <c r="HAK15" s="476"/>
      <c r="HAL15" s="476"/>
      <c r="HAM15" s="476"/>
      <c r="HAN15" s="476"/>
      <c r="HAO15" s="476"/>
      <c r="HAP15" s="476"/>
      <c r="HAQ15" s="476"/>
      <c r="HAR15" s="476"/>
      <c r="HAS15" s="476"/>
      <c r="HAT15" s="476"/>
      <c r="HAU15" s="476"/>
      <c r="HAV15" s="476"/>
      <c r="HAW15" s="476"/>
      <c r="HAX15" s="476"/>
      <c r="HAY15" s="476"/>
      <c r="HAZ15" s="476"/>
      <c r="HBA15" s="476"/>
      <c r="HBB15" s="476"/>
      <c r="HBC15" s="476"/>
      <c r="HBD15" s="476"/>
      <c r="HBE15" s="476"/>
      <c r="HBF15" s="476"/>
      <c r="HBG15" s="476"/>
      <c r="HBH15" s="476"/>
      <c r="HBI15" s="476"/>
      <c r="HBJ15" s="476"/>
      <c r="HBK15" s="476"/>
      <c r="HBL15" s="476"/>
      <c r="HBM15" s="476"/>
      <c r="HBN15" s="476"/>
      <c r="HBO15" s="476"/>
      <c r="HBP15" s="476"/>
      <c r="HBQ15" s="476"/>
      <c r="HBR15" s="476"/>
      <c r="HBS15" s="476"/>
      <c r="HBT15" s="476"/>
      <c r="HBU15" s="476"/>
      <c r="HBV15" s="476"/>
      <c r="HBW15" s="476"/>
      <c r="HBX15" s="476"/>
      <c r="HBY15" s="476"/>
      <c r="HBZ15" s="476"/>
      <c r="HCA15" s="476"/>
      <c r="HCB15" s="476"/>
      <c r="HCC15" s="476"/>
      <c r="HCD15" s="476"/>
      <c r="HCE15" s="476"/>
      <c r="HCF15" s="476"/>
      <c r="HCG15" s="476"/>
      <c r="HCH15" s="476"/>
      <c r="HCI15" s="476"/>
      <c r="HCJ15" s="476"/>
      <c r="HCK15" s="476"/>
      <c r="HCL15" s="476"/>
      <c r="HCM15" s="476"/>
      <c r="HCN15" s="476"/>
      <c r="HCO15" s="476"/>
      <c r="HCP15" s="476"/>
      <c r="HCQ15" s="476"/>
      <c r="HCR15" s="476"/>
      <c r="HCS15" s="476"/>
      <c r="HCT15" s="476"/>
      <c r="HCU15" s="476"/>
      <c r="HCV15" s="476"/>
      <c r="HCW15" s="476"/>
      <c r="HCX15" s="476"/>
      <c r="HCY15" s="476"/>
      <c r="HCZ15" s="476"/>
      <c r="HDA15" s="476"/>
      <c r="HDB15" s="476"/>
      <c r="HDC15" s="476"/>
      <c r="HDD15" s="476"/>
      <c r="HDE15" s="476"/>
      <c r="HDF15" s="476"/>
      <c r="HDG15" s="476"/>
      <c r="HDH15" s="476"/>
      <c r="HDI15" s="476"/>
      <c r="HDJ15" s="476"/>
      <c r="HDK15" s="476"/>
      <c r="HDL15" s="476"/>
      <c r="HDM15" s="476"/>
      <c r="HDN15" s="476"/>
      <c r="HDO15" s="476"/>
      <c r="HDP15" s="476"/>
      <c r="HDQ15" s="476"/>
      <c r="HDR15" s="476"/>
      <c r="HDS15" s="476"/>
      <c r="HDT15" s="476"/>
      <c r="HDU15" s="476"/>
      <c r="HDV15" s="476"/>
      <c r="HDW15" s="476"/>
      <c r="HDX15" s="476"/>
      <c r="HDY15" s="476"/>
      <c r="HDZ15" s="476"/>
      <c r="HEA15" s="476"/>
      <c r="HEB15" s="476"/>
      <c r="HEC15" s="476"/>
      <c r="HED15" s="476"/>
      <c r="HEE15" s="476"/>
      <c r="HEF15" s="476"/>
      <c r="HEG15" s="476"/>
      <c r="HEH15" s="476"/>
      <c r="HEI15" s="476"/>
      <c r="HEJ15" s="476"/>
      <c r="HEK15" s="476"/>
      <c r="HEL15" s="476"/>
      <c r="HEM15" s="476"/>
      <c r="HEN15" s="476"/>
      <c r="HEO15" s="476"/>
      <c r="HEP15" s="476"/>
      <c r="HEQ15" s="476"/>
      <c r="HER15" s="476"/>
      <c r="HES15" s="476"/>
      <c r="HET15" s="476"/>
      <c r="HEU15" s="476"/>
      <c r="HEV15" s="476"/>
      <c r="HEW15" s="476"/>
      <c r="HEX15" s="476"/>
      <c r="HEY15" s="476"/>
      <c r="HEZ15" s="476"/>
      <c r="HFA15" s="476"/>
      <c r="HFB15" s="476"/>
      <c r="HFC15" s="476"/>
      <c r="HFD15" s="476"/>
      <c r="HFE15" s="476"/>
      <c r="HFF15" s="476"/>
      <c r="HFG15" s="476"/>
      <c r="HFH15" s="476"/>
      <c r="HFI15" s="476"/>
      <c r="HFJ15" s="476"/>
      <c r="HFK15" s="476"/>
      <c r="HFL15" s="476"/>
      <c r="HFM15" s="476"/>
      <c r="HFN15" s="476"/>
      <c r="HFO15" s="476"/>
      <c r="HFP15" s="476"/>
      <c r="HFQ15" s="476"/>
      <c r="HFR15" s="476"/>
      <c r="HFS15" s="476"/>
      <c r="HFT15" s="476"/>
      <c r="HFU15" s="476"/>
      <c r="HFV15" s="476"/>
      <c r="HFW15" s="476"/>
      <c r="HFX15" s="476"/>
      <c r="HFY15" s="476"/>
      <c r="HFZ15" s="476"/>
      <c r="HGA15" s="476"/>
      <c r="HGB15" s="476"/>
      <c r="HGC15" s="476"/>
      <c r="HGD15" s="476"/>
      <c r="HGE15" s="476"/>
      <c r="HGF15" s="476"/>
      <c r="HGG15" s="476"/>
      <c r="HGH15" s="476"/>
      <c r="HGI15" s="476"/>
      <c r="HGJ15" s="476"/>
      <c r="HGK15" s="476"/>
      <c r="HGL15" s="476"/>
      <c r="HGM15" s="476"/>
      <c r="HGN15" s="476"/>
      <c r="HGO15" s="476"/>
      <c r="HGP15" s="476"/>
      <c r="HGQ15" s="476"/>
      <c r="HGR15" s="476"/>
      <c r="HGS15" s="476"/>
      <c r="HGT15" s="476"/>
      <c r="HGU15" s="476"/>
      <c r="HGV15" s="476"/>
      <c r="HGW15" s="476"/>
      <c r="HGX15" s="476"/>
      <c r="HGY15" s="476"/>
      <c r="HGZ15" s="476"/>
      <c r="HHA15" s="476"/>
      <c r="HHB15" s="476"/>
      <c r="HHC15" s="476"/>
      <c r="HHD15" s="476"/>
      <c r="HHE15" s="476"/>
      <c r="HHF15" s="476"/>
      <c r="HHG15" s="476"/>
      <c r="HHH15" s="476"/>
      <c r="HHI15" s="476"/>
      <c r="HHJ15" s="476"/>
      <c r="HHK15" s="476"/>
      <c r="HHL15" s="476"/>
      <c r="HHM15" s="476"/>
      <c r="HHN15" s="476"/>
      <c r="HHO15" s="476"/>
      <c r="HHP15" s="476"/>
      <c r="HHQ15" s="476"/>
      <c r="HHR15" s="476"/>
      <c r="HHS15" s="476"/>
      <c r="HHT15" s="476"/>
      <c r="HHU15" s="476"/>
      <c r="HHV15" s="476"/>
      <c r="HHW15" s="476"/>
      <c r="HHX15" s="476"/>
      <c r="HHY15" s="476"/>
      <c r="HHZ15" s="476"/>
      <c r="HIA15" s="476"/>
      <c r="HIB15" s="476"/>
      <c r="HIC15" s="476"/>
      <c r="HID15" s="476"/>
      <c r="HIE15" s="476"/>
      <c r="HIF15" s="476"/>
      <c r="HIG15" s="476"/>
      <c r="HIH15" s="476"/>
      <c r="HII15" s="476"/>
      <c r="HIJ15" s="476"/>
      <c r="HIK15" s="476"/>
      <c r="HIL15" s="476"/>
      <c r="HIM15" s="476"/>
      <c r="HIN15" s="476"/>
      <c r="HIO15" s="476"/>
      <c r="HIP15" s="476"/>
      <c r="HIQ15" s="476"/>
      <c r="HIR15" s="476"/>
      <c r="HIS15" s="476"/>
      <c r="HIT15" s="476"/>
      <c r="HIU15" s="476"/>
      <c r="HIV15" s="476"/>
      <c r="HIW15" s="476"/>
      <c r="HIX15" s="476"/>
      <c r="HIY15" s="476"/>
      <c r="HIZ15" s="476"/>
      <c r="HJA15" s="476"/>
      <c r="HJB15" s="476"/>
      <c r="HJC15" s="476"/>
      <c r="HJD15" s="476"/>
      <c r="HJE15" s="476"/>
      <c r="HJF15" s="476"/>
      <c r="HJG15" s="476"/>
      <c r="HJH15" s="476"/>
      <c r="HJI15" s="476"/>
      <c r="HJJ15" s="476"/>
      <c r="HJK15" s="476"/>
      <c r="HJL15" s="476"/>
      <c r="HJM15" s="476"/>
      <c r="HJN15" s="476"/>
      <c r="HJO15" s="476"/>
      <c r="HJP15" s="476"/>
      <c r="HJQ15" s="476"/>
      <c r="HJR15" s="476"/>
      <c r="HJS15" s="476"/>
      <c r="HJT15" s="476"/>
      <c r="HJU15" s="476"/>
      <c r="HJV15" s="476"/>
      <c r="HJW15" s="476"/>
      <c r="HJX15" s="476"/>
      <c r="HJY15" s="476"/>
      <c r="HJZ15" s="476"/>
      <c r="HKA15" s="476"/>
      <c r="HKB15" s="476"/>
      <c r="HKC15" s="476"/>
      <c r="HKD15" s="476"/>
      <c r="HKE15" s="476"/>
      <c r="HKF15" s="476"/>
      <c r="HKG15" s="476"/>
      <c r="HKH15" s="476"/>
      <c r="HKI15" s="476"/>
      <c r="HKJ15" s="476"/>
      <c r="HKK15" s="476"/>
      <c r="HKL15" s="476"/>
      <c r="HKM15" s="476"/>
      <c r="HKN15" s="476"/>
      <c r="HKO15" s="476"/>
      <c r="HKP15" s="476"/>
      <c r="HKQ15" s="476"/>
      <c r="HKR15" s="476"/>
      <c r="HKS15" s="476"/>
      <c r="HKT15" s="476"/>
      <c r="HKU15" s="476"/>
      <c r="HKV15" s="476"/>
      <c r="HKW15" s="476"/>
      <c r="HKX15" s="476"/>
      <c r="HKY15" s="476"/>
      <c r="HKZ15" s="476"/>
      <c r="HLA15" s="476"/>
      <c r="HLB15" s="476"/>
      <c r="HLC15" s="476"/>
      <c r="HLD15" s="476"/>
      <c r="HLE15" s="476"/>
      <c r="HLF15" s="476"/>
      <c r="HLG15" s="476"/>
      <c r="HLH15" s="476"/>
      <c r="HLI15" s="476"/>
      <c r="HLJ15" s="476"/>
      <c r="HLK15" s="476"/>
      <c r="HLL15" s="476"/>
      <c r="HLM15" s="476"/>
      <c r="HLN15" s="476"/>
      <c r="HLO15" s="476"/>
      <c r="HLP15" s="476"/>
      <c r="HLQ15" s="476"/>
      <c r="HLR15" s="476"/>
      <c r="HLS15" s="476"/>
      <c r="HLT15" s="476"/>
      <c r="HLU15" s="476"/>
      <c r="HLV15" s="476"/>
      <c r="HLW15" s="476"/>
      <c r="HLX15" s="476"/>
      <c r="HLY15" s="476"/>
      <c r="HLZ15" s="476"/>
      <c r="HMA15" s="476"/>
      <c r="HMB15" s="476"/>
      <c r="HMC15" s="476"/>
      <c r="HMD15" s="476"/>
      <c r="HME15" s="476"/>
      <c r="HMF15" s="476"/>
      <c r="HMG15" s="476"/>
      <c r="HMH15" s="476"/>
      <c r="HMI15" s="476"/>
      <c r="HMJ15" s="476"/>
      <c r="HMK15" s="476"/>
      <c r="HML15" s="476"/>
      <c r="HMM15" s="476"/>
      <c r="HMN15" s="476"/>
      <c r="HMO15" s="476"/>
      <c r="HMP15" s="476"/>
      <c r="HMQ15" s="476"/>
      <c r="HMR15" s="476"/>
      <c r="HMS15" s="476"/>
      <c r="HMT15" s="476"/>
      <c r="HMU15" s="476"/>
      <c r="HMV15" s="476"/>
      <c r="HMW15" s="476"/>
      <c r="HMX15" s="476"/>
      <c r="HMY15" s="476"/>
      <c r="HMZ15" s="476"/>
      <c r="HNA15" s="476"/>
      <c r="HNB15" s="476"/>
      <c r="HNC15" s="476"/>
      <c r="HND15" s="476"/>
      <c r="HNE15" s="476"/>
      <c r="HNF15" s="476"/>
      <c r="HNG15" s="476"/>
      <c r="HNH15" s="476"/>
      <c r="HNI15" s="476"/>
      <c r="HNJ15" s="476"/>
      <c r="HNK15" s="476"/>
      <c r="HNL15" s="476"/>
      <c r="HNM15" s="476"/>
      <c r="HNN15" s="476"/>
      <c r="HNO15" s="476"/>
      <c r="HNP15" s="476"/>
      <c r="HNQ15" s="476"/>
      <c r="HNR15" s="476"/>
      <c r="HNS15" s="476"/>
      <c r="HNT15" s="476"/>
      <c r="HNU15" s="476"/>
      <c r="HNV15" s="476"/>
      <c r="HNW15" s="476"/>
      <c r="HNX15" s="476"/>
      <c r="HNY15" s="476"/>
      <c r="HNZ15" s="476"/>
      <c r="HOA15" s="476"/>
      <c r="HOB15" s="476"/>
      <c r="HOC15" s="476"/>
      <c r="HOD15" s="476"/>
      <c r="HOE15" s="476"/>
      <c r="HOF15" s="476"/>
      <c r="HOG15" s="476"/>
      <c r="HOH15" s="476"/>
      <c r="HOI15" s="476"/>
      <c r="HOJ15" s="476"/>
      <c r="HOK15" s="476"/>
      <c r="HOL15" s="476"/>
      <c r="HOM15" s="476"/>
      <c r="HON15" s="476"/>
      <c r="HOO15" s="476"/>
      <c r="HOP15" s="476"/>
      <c r="HOQ15" s="476"/>
      <c r="HOR15" s="476"/>
      <c r="HOS15" s="476"/>
      <c r="HOT15" s="476"/>
      <c r="HOU15" s="476"/>
      <c r="HOV15" s="476"/>
      <c r="HOW15" s="476"/>
      <c r="HOX15" s="476"/>
      <c r="HOY15" s="476"/>
      <c r="HOZ15" s="476"/>
      <c r="HPA15" s="476"/>
      <c r="HPB15" s="476"/>
      <c r="HPC15" s="476"/>
      <c r="HPD15" s="476"/>
      <c r="HPE15" s="476"/>
      <c r="HPF15" s="476"/>
      <c r="HPG15" s="476"/>
      <c r="HPH15" s="476"/>
      <c r="HPI15" s="476"/>
      <c r="HPJ15" s="476"/>
      <c r="HPK15" s="476"/>
      <c r="HPL15" s="476"/>
      <c r="HPM15" s="476"/>
      <c r="HPN15" s="476"/>
      <c r="HPO15" s="476"/>
      <c r="HPP15" s="476"/>
      <c r="HPQ15" s="476"/>
      <c r="HPR15" s="476"/>
      <c r="HPS15" s="476"/>
      <c r="HPT15" s="476"/>
      <c r="HPU15" s="476"/>
      <c r="HPV15" s="476"/>
      <c r="HPW15" s="476"/>
      <c r="HPX15" s="476"/>
      <c r="HPY15" s="476"/>
      <c r="HPZ15" s="476"/>
      <c r="HQA15" s="476"/>
      <c r="HQB15" s="476"/>
      <c r="HQC15" s="476"/>
      <c r="HQD15" s="476"/>
      <c r="HQE15" s="476"/>
      <c r="HQF15" s="476"/>
      <c r="HQG15" s="476"/>
      <c r="HQH15" s="476"/>
      <c r="HQI15" s="476"/>
      <c r="HQJ15" s="476"/>
      <c r="HQK15" s="476"/>
      <c r="HQL15" s="476"/>
      <c r="HQM15" s="476"/>
      <c r="HQN15" s="476"/>
      <c r="HQO15" s="476"/>
      <c r="HQP15" s="476"/>
      <c r="HQQ15" s="476"/>
      <c r="HQR15" s="476"/>
      <c r="HQS15" s="476"/>
      <c r="HQT15" s="476"/>
      <c r="HQU15" s="476"/>
      <c r="HQV15" s="476"/>
      <c r="HQW15" s="476"/>
      <c r="HQX15" s="476"/>
      <c r="HQY15" s="476"/>
      <c r="HQZ15" s="476"/>
      <c r="HRA15" s="476"/>
      <c r="HRB15" s="476"/>
      <c r="HRC15" s="476"/>
      <c r="HRD15" s="476"/>
      <c r="HRE15" s="476"/>
      <c r="HRF15" s="476"/>
      <c r="HRG15" s="476"/>
      <c r="HRH15" s="476"/>
      <c r="HRI15" s="476"/>
      <c r="HRJ15" s="476"/>
      <c r="HRK15" s="476"/>
      <c r="HRL15" s="476"/>
      <c r="HRM15" s="476"/>
      <c r="HRN15" s="476"/>
      <c r="HRO15" s="476"/>
      <c r="HRP15" s="476"/>
      <c r="HRQ15" s="476"/>
      <c r="HRR15" s="476"/>
      <c r="HRS15" s="476"/>
      <c r="HRT15" s="476"/>
      <c r="HRU15" s="476"/>
      <c r="HRV15" s="476"/>
      <c r="HRW15" s="476"/>
      <c r="HRX15" s="476"/>
      <c r="HRY15" s="476"/>
      <c r="HRZ15" s="476"/>
      <c r="HSA15" s="476"/>
      <c r="HSB15" s="476"/>
      <c r="HSC15" s="476"/>
      <c r="HSD15" s="476"/>
      <c r="HSE15" s="476"/>
      <c r="HSF15" s="476"/>
      <c r="HSG15" s="476"/>
      <c r="HSH15" s="476"/>
      <c r="HSI15" s="476"/>
      <c r="HSJ15" s="476"/>
      <c r="HSK15" s="476"/>
      <c r="HSL15" s="476"/>
      <c r="HSM15" s="476"/>
      <c r="HSN15" s="476"/>
      <c r="HSO15" s="476"/>
      <c r="HSP15" s="476"/>
      <c r="HSQ15" s="476"/>
      <c r="HSR15" s="476"/>
      <c r="HSS15" s="476"/>
      <c r="HST15" s="476"/>
      <c r="HSU15" s="476"/>
      <c r="HSV15" s="476"/>
      <c r="HSW15" s="476"/>
      <c r="HSX15" s="476"/>
      <c r="HSY15" s="476"/>
      <c r="HSZ15" s="476"/>
      <c r="HTA15" s="476"/>
      <c r="HTB15" s="476"/>
      <c r="HTC15" s="476"/>
      <c r="HTD15" s="476"/>
      <c r="HTE15" s="476"/>
      <c r="HTF15" s="476"/>
      <c r="HTG15" s="476"/>
      <c r="HTH15" s="476"/>
      <c r="HTI15" s="476"/>
      <c r="HTJ15" s="476"/>
      <c r="HTK15" s="476"/>
      <c r="HTL15" s="476"/>
      <c r="HTM15" s="476"/>
      <c r="HTN15" s="476"/>
      <c r="HTO15" s="476"/>
      <c r="HTP15" s="476"/>
      <c r="HTQ15" s="476"/>
      <c r="HTR15" s="476"/>
      <c r="HTS15" s="476"/>
      <c r="HTT15" s="476"/>
      <c r="HTU15" s="476"/>
      <c r="HTV15" s="476"/>
      <c r="HTW15" s="476"/>
      <c r="HTX15" s="476"/>
      <c r="HTY15" s="476"/>
      <c r="HTZ15" s="476"/>
      <c r="HUA15" s="476"/>
      <c r="HUB15" s="476"/>
      <c r="HUC15" s="476"/>
      <c r="HUD15" s="476"/>
      <c r="HUE15" s="476"/>
      <c r="HUF15" s="476"/>
      <c r="HUG15" s="476"/>
      <c r="HUH15" s="476"/>
      <c r="HUI15" s="476"/>
      <c r="HUJ15" s="476"/>
      <c r="HUK15" s="476"/>
      <c r="HUL15" s="476"/>
      <c r="HUM15" s="476"/>
      <c r="HUN15" s="476"/>
      <c r="HUO15" s="476"/>
      <c r="HUP15" s="476"/>
      <c r="HUQ15" s="476"/>
      <c r="HUR15" s="476"/>
      <c r="HUS15" s="476"/>
      <c r="HUT15" s="476"/>
      <c r="HUU15" s="476"/>
      <c r="HUV15" s="476"/>
      <c r="HUW15" s="476"/>
      <c r="HUX15" s="476"/>
      <c r="HUY15" s="476"/>
      <c r="HUZ15" s="476"/>
      <c r="HVA15" s="476"/>
      <c r="HVB15" s="476"/>
      <c r="HVC15" s="476"/>
      <c r="HVD15" s="476"/>
      <c r="HVE15" s="476"/>
      <c r="HVF15" s="476"/>
      <c r="HVG15" s="476"/>
      <c r="HVH15" s="476"/>
      <c r="HVI15" s="476"/>
      <c r="HVJ15" s="476"/>
      <c r="HVK15" s="476"/>
      <c r="HVL15" s="476"/>
      <c r="HVM15" s="476"/>
      <c r="HVN15" s="476"/>
      <c r="HVO15" s="476"/>
      <c r="HVP15" s="476"/>
      <c r="HVQ15" s="476"/>
      <c r="HVR15" s="476"/>
      <c r="HVS15" s="476"/>
      <c r="HVT15" s="476"/>
      <c r="HVU15" s="476"/>
      <c r="HVV15" s="476"/>
      <c r="HVW15" s="476"/>
      <c r="HVX15" s="476"/>
      <c r="HVY15" s="476"/>
      <c r="HVZ15" s="476"/>
      <c r="HWA15" s="476"/>
      <c r="HWB15" s="476"/>
      <c r="HWC15" s="476"/>
      <c r="HWD15" s="476"/>
      <c r="HWE15" s="476"/>
      <c r="HWF15" s="476"/>
      <c r="HWG15" s="476"/>
      <c r="HWH15" s="476"/>
      <c r="HWI15" s="476"/>
      <c r="HWJ15" s="476"/>
      <c r="HWK15" s="476"/>
      <c r="HWL15" s="476"/>
      <c r="HWM15" s="476"/>
      <c r="HWN15" s="476"/>
      <c r="HWO15" s="476"/>
      <c r="HWP15" s="476"/>
      <c r="HWQ15" s="476"/>
      <c r="HWR15" s="476"/>
      <c r="HWS15" s="476"/>
      <c r="HWT15" s="476"/>
      <c r="HWU15" s="476"/>
      <c r="HWV15" s="476"/>
      <c r="HWW15" s="476"/>
      <c r="HWX15" s="476"/>
      <c r="HWY15" s="476"/>
      <c r="HWZ15" s="476"/>
      <c r="HXA15" s="476"/>
      <c r="HXB15" s="476"/>
      <c r="HXC15" s="476"/>
      <c r="HXD15" s="476"/>
      <c r="HXE15" s="476"/>
      <c r="HXF15" s="476"/>
      <c r="HXG15" s="476"/>
      <c r="HXH15" s="476"/>
      <c r="HXI15" s="476"/>
      <c r="HXJ15" s="476"/>
      <c r="HXK15" s="476"/>
      <c r="HXL15" s="476"/>
      <c r="HXM15" s="476"/>
      <c r="HXN15" s="476"/>
      <c r="HXO15" s="476"/>
      <c r="HXP15" s="476"/>
      <c r="HXQ15" s="476"/>
      <c r="HXR15" s="476"/>
      <c r="HXS15" s="476"/>
      <c r="HXT15" s="476"/>
      <c r="HXU15" s="476"/>
      <c r="HXV15" s="476"/>
      <c r="HXW15" s="476"/>
      <c r="HXX15" s="476"/>
      <c r="HXY15" s="476"/>
      <c r="HXZ15" s="476"/>
      <c r="HYA15" s="476"/>
      <c r="HYB15" s="476"/>
      <c r="HYC15" s="476"/>
      <c r="HYD15" s="476"/>
      <c r="HYE15" s="476"/>
      <c r="HYF15" s="476"/>
      <c r="HYG15" s="476"/>
      <c r="HYH15" s="476"/>
      <c r="HYI15" s="476"/>
      <c r="HYJ15" s="476"/>
      <c r="HYK15" s="476"/>
      <c r="HYL15" s="476"/>
      <c r="HYM15" s="476"/>
      <c r="HYN15" s="476"/>
      <c r="HYO15" s="476"/>
      <c r="HYP15" s="476"/>
      <c r="HYQ15" s="476"/>
      <c r="HYR15" s="476"/>
      <c r="HYS15" s="476"/>
      <c r="HYT15" s="476"/>
      <c r="HYU15" s="476"/>
      <c r="HYV15" s="476"/>
      <c r="HYW15" s="476"/>
      <c r="HYX15" s="476"/>
      <c r="HYY15" s="476"/>
      <c r="HYZ15" s="476"/>
      <c r="HZA15" s="476"/>
      <c r="HZB15" s="476"/>
      <c r="HZC15" s="476"/>
      <c r="HZD15" s="476"/>
      <c r="HZE15" s="476"/>
      <c r="HZF15" s="476"/>
      <c r="HZG15" s="476"/>
      <c r="HZH15" s="476"/>
      <c r="HZI15" s="476"/>
      <c r="HZJ15" s="476"/>
      <c r="HZK15" s="476"/>
      <c r="HZL15" s="476"/>
      <c r="HZM15" s="476"/>
      <c r="HZN15" s="476"/>
      <c r="HZO15" s="476"/>
      <c r="HZP15" s="476"/>
      <c r="HZQ15" s="476"/>
      <c r="HZR15" s="476"/>
      <c r="HZS15" s="476"/>
      <c r="HZT15" s="476"/>
      <c r="HZU15" s="476"/>
      <c r="HZV15" s="476"/>
      <c r="HZW15" s="476"/>
      <c r="HZX15" s="476"/>
      <c r="HZY15" s="476"/>
      <c r="HZZ15" s="476"/>
      <c r="IAA15" s="476"/>
      <c r="IAB15" s="476"/>
      <c r="IAC15" s="476"/>
      <c r="IAD15" s="476"/>
      <c r="IAE15" s="476"/>
      <c r="IAF15" s="476"/>
      <c r="IAG15" s="476"/>
      <c r="IAH15" s="476"/>
      <c r="IAI15" s="476"/>
      <c r="IAJ15" s="476"/>
      <c r="IAK15" s="476"/>
      <c r="IAL15" s="476"/>
      <c r="IAM15" s="476"/>
      <c r="IAN15" s="476"/>
      <c r="IAO15" s="476"/>
      <c r="IAP15" s="476"/>
      <c r="IAQ15" s="476"/>
      <c r="IAR15" s="476"/>
      <c r="IAS15" s="476"/>
      <c r="IAT15" s="476"/>
      <c r="IAU15" s="476"/>
      <c r="IAV15" s="476"/>
      <c r="IAW15" s="476"/>
      <c r="IAX15" s="476"/>
      <c r="IAY15" s="476"/>
      <c r="IAZ15" s="476"/>
      <c r="IBA15" s="476"/>
      <c r="IBB15" s="476"/>
      <c r="IBC15" s="476"/>
      <c r="IBD15" s="476"/>
      <c r="IBE15" s="476"/>
      <c r="IBF15" s="476"/>
      <c r="IBG15" s="476"/>
      <c r="IBH15" s="476"/>
      <c r="IBI15" s="476"/>
      <c r="IBJ15" s="476"/>
      <c r="IBK15" s="476"/>
      <c r="IBL15" s="476"/>
      <c r="IBM15" s="476"/>
      <c r="IBN15" s="476"/>
      <c r="IBO15" s="476"/>
      <c r="IBP15" s="476"/>
      <c r="IBQ15" s="476"/>
      <c r="IBR15" s="476"/>
      <c r="IBS15" s="476"/>
      <c r="IBT15" s="476"/>
      <c r="IBU15" s="476"/>
      <c r="IBV15" s="476"/>
      <c r="IBW15" s="476"/>
      <c r="IBX15" s="476"/>
      <c r="IBY15" s="476"/>
      <c r="IBZ15" s="476"/>
      <c r="ICA15" s="476"/>
      <c r="ICB15" s="476"/>
      <c r="ICC15" s="476"/>
      <c r="ICD15" s="476"/>
      <c r="ICE15" s="476"/>
      <c r="ICF15" s="476"/>
      <c r="ICG15" s="476"/>
      <c r="ICH15" s="476"/>
      <c r="ICI15" s="476"/>
      <c r="ICJ15" s="476"/>
      <c r="ICK15" s="476"/>
      <c r="ICL15" s="476"/>
      <c r="ICM15" s="476"/>
      <c r="ICN15" s="476"/>
      <c r="ICO15" s="476"/>
      <c r="ICP15" s="476"/>
      <c r="ICQ15" s="476"/>
      <c r="ICR15" s="476"/>
      <c r="ICS15" s="476"/>
      <c r="ICT15" s="476"/>
      <c r="ICU15" s="476"/>
      <c r="ICV15" s="476"/>
      <c r="ICW15" s="476"/>
      <c r="ICX15" s="476"/>
      <c r="ICY15" s="476"/>
      <c r="ICZ15" s="476"/>
      <c r="IDA15" s="476"/>
      <c r="IDB15" s="476"/>
      <c r="IDC15" s="476"/>
      <c r="IDD15" s="476"/>
      <c r="IDE15" s="476"/>
      <c r="IDF15" s="476"/>
      <c r="IDG15" s="476"/>
      <c r="IDH15" s="476"/>
      <c r="IDI15" s="476"/>
      <c r="IDJ15" s="476"/>
      <c r="IDK15" s="476"/>
      <c r="IDL15" s="476"/>
      <c r="IDM15" s="476"/>
      <c r="IDN15" s="476"/>
      <c r="IDO15" s="476"/>
      <c r="IDP15" s="476"/>
      <c r="IDQ15" s="476"/>
      <c r="IDR15" s="476"/>
      <c r="IDS15" s="476"/>
      <c r="IDT15" s="476"/>
      <c r="IDU15" s="476"/>
      <c r="IDV15" s="476"/>
      <c r="IDW15" s="476"/>
      <c r="IDX15" s="476"/>
      <c r="IDY15" s="476"/>
      <c r="IDZ15" s="476"/>
      <c r="IEA15" s="476"/>
      <c r="IEB15" s="476"/>
      <c r="IEC15" s="476"/>
      <c r="IED15" s="476"/>
      <c r="IEE15" s="476"/>
      <c r="IEF15" s="476"/>
      <c r="IEG15" s="476"/>
      <c r="IEH15" s="476"/>
      <c r="IEI15" s="476"/>
      <c r="IEJ15" s="476"/>
      <c r="IEK15" s="476"/>
      <c r="IEL15" s="476"/>
      <c r="IEM15" s="476"/>
      <c r="IEN15" s="476"/>
      <c r="IEO15" s="476"/>
      <c r="IEP15" s="476"/>
      <c r="IEQ15" s="476"/>
      <c r="IER15" s="476"/>
      <c r="IES15" s="476"/>
      <c r="IET15" s="476"/>
      <c r="IEU15" s="476"/>
      <c r="IEV15" s="476"/>
      <c r="IEW15" s="476"/>
      <c r="IEX15" s="476"/>
      <c r="IEY15" s="476"/>
      <c r="IEZ15" s="476"/>
      <c r="IFA15" s="476"/>
      <c r="IFB15" s="476"/>
      <c r="IFC15" s="476"/>
      <c r="IFD15" s="476"/>
      <c r="IFE15" s="476"/>
      <c r="IFF15" s="476"/>
      <c r="IFG15" s="476"/>
      <c r="IFH15" s="476"/>
      <c r="IFI15" s="476"/>
      <c r="IFJ15" s="476"/>
      <c r="IFK15" s="476"/>
      <c r="IFL15" s="476"/>
      <c r="IFM15" s="476"/>
      <c r="IFN15" s="476"/>
      <c r="IFO15" s="476"/>
      <c r="IFP15" s="476"/>
      <c r="IFQ15" s="476"/>
      <c r="IFR15" s="476"/>
      <c r="IFS15" s="476"/>
      <c r="IFT15" s="476"/>
      <c r="IFU15" s="476"/>
      <c r="IFV15" s="476"/>
      <c r="IFW15" s="476"/>
      <c r="IFX15" s="476"/>
      <c r="IFY15" s="476"/>
      <c r="IFZ15" s="476"/>
      <c r="IGA15" s="476"/>
      <c r="IGB15" s="476"/>
      <c r="IGC15" s="476"/>
      <c r="IGD15" s="476"/>
      <c r="IGE15" s="476"/>
      <c r="IGF15" s="476"/>
      <c r="IGG15" s="476"/>
      <c r="IGH15" s="476"/>
      <c r="IGI15" s="476"/>
      <c r="IGJ15" s="476"/>
      <c r="IGK15" s="476"/>
      <c r="IGL15" s="476"/>
      <c r="IGM15" s="476"/>
      <c r="IGN15" s="476"/>
      <c r="IGO15" s="476"/>
      <c r="IGP15" s="476"/>
      <c r="IGQ15" s="476"/>
      <c r="IGR15" s="476"/>
      <c r="IGS15" s="476"/>
      <c r="IGT15" s="476"/>
      <c r="IGU15" s="476"/>
      <c r="IGV15" s="476"/>
      <c r="IGW15" s="476"/>
      <c r="IGX15" s="476"/>
      <c r="IGY15" s="476"/>
      <c r="IGZ15" s="476"/>
      <c r="IHA15" s="476"/>
      <c r="IHB15" s="476"/>
      <c r="IHC15" s="476"/>
      <c r="IHD15" s="476"/>
      <c r="IHE15" s="476"/>
      <c r="IHF15" s="476"/>
      <c r="IHG15" s="476"/>
      <c r="IHH15" s="476"/>
      <c r="IHI15" s="476"/>
      <c r="IHJ15" s="476"/>
      <c r="IHK15" s="476"/>
      <c r="IHL15" s="476"/>
      <c r="IHM15" s="476"/>
      <c r="IHN15" s="476"/>
      <c r="IHO15" s="476"/>
      <c r="IHP15" s="476"/>
      <c r="IHQ15" s="476"/>
      <c r="IHR15" s="476"/>
      <c r="IHS15" s="476"/>
      <c r="IHT15" s="476"/>
      <c r="IHU15" s="476"/>
      <c r="IHV15" s="476"/>
      <c r="IHW15" s="476"/>
      <c r="IHX15" s="476"/>
      <c r="IHY15" s="476"/>
      <c r="IHZ15" s="476"/>
      <c r="IIA15" s="476"/>
      <c r="IIB15" s="476"/>
      <c r="IIC15" s="476"/>
      <c r="IID15" s="476"/>
      <c r="IIE15" s="476"/>
      <c r="IIF15" s="476"/>
      <c r="IIG15" s="476"/>
      <c r="IIH15" s="476"/>
      <c r="III15" s="476"/>
      <c r="IIJ15" s="476"/>
      <c r="IIK15" s="476"/>
      <c r="IIL15" s="476"/>
      <c r="IIM15" s="476"/>
      <c r="IIN15" s="476"/>
      <c r="IIO15" s="476"/>
      <c r="IIP15" s="476"/>
      <c r="IIQ15" s="476"/>
      <c r="IIR15" s="476"/>
      <c r="IIS15" s="476"/>
      <c r="IIT15" s="476"/>
      <c r="IIU15" s="476"/>
      <c r="IIV15" s="476"/>
      <c r="IIW15" s="476"/>
      <c r="IIX15" s="476"/>
      <c r="IIY15" s="476"/>
      <c r="IIZ15" s="476"/>
      <c r="IJA15" s="476"/>
      <c r="IJB15" s="476"/>
      <c r="IJC15" s="476"/>
      <c r="IJD15" s="476"/>
      <c r="IJE15" s="476"/>
      <c r="IJF15" s="476"/>
      <c r="IJG15" s="476"/>
      <c r="IJH15" s="476"/>
      <c r="IJI15" s="476"/>
      <c r="IJJ15" s="476"/>
      <c r="IJK15" s="476"/>
      <c r="IJL15" s="476"/>
      <c r="IJM15" s="476"/>
      <c r="IJN15" s="476"/>
      <c r="IJO15" s="476"/>
      <c r="IJP15" s="476"/>
      <c r="IJQ15" s="476"/>
      <c r="IJR15" s="476"/>
      <c r="IJS15" s="476"/>
      <c r="IJT15" s="476"/>
      <c r="IJU15" s="476"/>
      <c r="IJV15" s="476"/>
      <c r="IJW15" s="476"/>
      <c r="IJX15" s="476"/>
      <c r="IJY15" s="476"/>
      <c r="IJZ15" s="476"/>
      <c r="IKA15" s="476"/>
      <c r="IKB15" s="476"/>
      <c r="IKC15" s="476"/>
      <c r="IKD15" s="476"/>
      <c r="IKE15" s="476"/>
      <c r="IKF15" s="476"/>
      <c r="IKG15" s="476"/>
      <c r="IKH15" s="476"/>
      <c r="IKI15" s="476"/>
      <c r="IKJ15" s="476"/>
      <c r="IKK15" s="476"/>
      <c r="IKL15" s="476"/>
      <c r="IKM15" s="476"/>
      <c r="IKN15" s="476"/>
      <c r="IKO15" s="476"/>
      <c r="IKP15" s="476"/>
      <c r="IKQ15" s="476"/>
      <c r="IKR15" s="476"/>
      <c r="IKS15" s="476"/>
      <c r="IKT15" s="476"/>
      <c r="IKU15" s="476"/>
      <c r="IKV15" s="476"/>
      <c r="IKW15" s="476"/>
      <c r="IKX15" s="476"/>
      <c r="IKY15" s="476"/>
      <c r="IKZ15" s="476"/>
      <c r="ILA15" s="476"/>
      <c r="ILB15" s="476"/>
      <c r="ILC15" s="476"/>
      <c r="ILD15" s="476"/>
      <c r="ILE15" s="476"/>
      <c r="ILF15" s="476"/>
      <c r="ILG15" s="476"/>
      <c r="ILH15" s="476"/>
      <c r="ILI15" s="476"/>
      <c r="ILJ15" s="476"/>
      <c r="ILK15" s="476"/>
      <c r="ILL15" s="476"/>
      <c r="ILM15" s="476"/>
      <c r="ILN15" s="476"/>
      <c r="ILO15" s="476"/>
      <c r="ILP15" s="476"/>
      <c r="ILQ15" s="476"/>
      <c r="ILR15" s="476"/>
      <c r="ILS15" s="476"/>
      <c r="ILT15" s="476"/>
      <c r="ILU15" s="476"/>
      <c r="ILV15" s="476"/>
      <c r="ILW15" s="476"/>
      <c r="ILX15" s="476"/>
      <c r="ILY15" s="476"/>
      <c r="ILZ15" s="476"/>
      <c r="IMA15" s="476"/>
      <c r="IMB15" s="476"/>
      <c r="IMC15" s="476"/>
      <c r="IMD15" s="476"/>
      <c r="IME15" s="476"/>
      <c r="IMF15" s="476"/>
      <c r="IMG15" s="476"/>
      <c r="IMH15" s="476"/>
      <c r="IMI15" s="476"/>
      <c r="IMJ15" s="476"/>
      <c r="IMK15" s="476"/>
      <c r="IML15" s="476"/>
      <c r="IMM15" s="476"/>
      <c r="IMN15" s="476"/>
      <c r="IMO15" s="476"/>
      <c r="IMP15" s="476"/>
      <c r="IMQ15" s="476"/>
      <c r="IMR15" s="476"/>
      <c r="IMS15" s="476"/>
      <c r="IMT15" s="476"/>
      <c r="IMU15" s="476"/>
      <c r="IMV15" s="476"/>
      <c r="IMW15" s="476"/>
      <c r="IMX15" s="476"/>
      <c r="IMY15" s="476"/>
      <c r="IMZ15" s="476"/>
      <c r="INA15" s="476"/>
      <c r="INB15" s="476"/>
      <c r="INC15" s="476"/>
      <c r="IND15" s="476"/>
      <c r="INE15" s="476"/>
      <c r="INF15" s="476"/>
      <c r="ING15" s="476"/>
      <c r="INH15" s="476"/>
      <c r="INI15" s="476"/>
      <c r="INJ15" s="476"/>
      <c r="INK15" s="476"/>
      <c r="INL15" s="476"/>
      <c r="INM15" s="476"/>
      <c r="INN15" s="476"/>
      <c r="INO15" s="476"/>
      <c r="INP15" s="476"/>
      <c r="INQ15" s="476"/>
      <c r="INR15" s="476"/>
      <c r="INS15" s="476"/>
      <c r="INT15" s="476"/>
      <c r="INU15" s="476"/>
      <c r="INV15" s="476"/>
      <c r="INW15" s="476"/>
      <c r="INX15" s="476"/>
      <c r="INY15" s="476"/>
      <c r="INZ15" s="476"/>
      <c r="IOA15" s="476"/>
      <c r="IOB15" s="476"/>
      <c r="IOC15" s="476"/>
      <c r="IOD15" s="476"/>
      <c r="IOE15" s="476"/>
      <c r="IOF15" s="476"/>
      <c r="IOG15" s="476"/>
      <c r="IOH15" s="476"/>
      <c r="IOI15" s="476"/>
      <c r="IOJ15" s="476"/>
      <c r="IOK15" s="476"/>
      <c r="IOL15" s="476"/>
      <c r="IOM15" s="476"/>
      <c r="ION15" s="476"/>
      <c r="IOO15" s="476"/>
      <c r="IOP15" s="476"/>
      <c r="IOQ15" s="476"/>
      <c r="IOR15" s="476"/>
      <c r="IOS15" s="476"/>
      <c r="IOT15" s="476"/>
      <c r="IOU15" s="476"/>
      <c r="IOV15" s="476"/>
      <c r="IOW15" s="476"/>
      <c r="IOX15" s="476"/>
      <c r="IOY15" s="476"/>
      <c r="IOZ15" s="476"/>
      <c r="IPA15" s="476"/>
      <c r="IPB15" s="476"/>
      <c r="IPC15" s="476"/>
      <c r="IPD15" s="476"/>
      <c r="IPE15" s="476"/>
      <c r="IPF15" s="476"/>
      <c r="IPG15" s="476"/>
      <c r="IPH15" s="476"/>
      <c r="IPI15" s="476"/>
      <c r="IPJ15" s="476"/>
      <c r="IPK15" s="476"/>
      <c r="IPL15" s="476"/>
      <c r="IPM15" s="476"/>
      <c r="IPN15" s="476"/>
      <c r="IPO15" s="476"/>
      <c r="IPP15" s="476"/>
      <c r="IPQ15" s="476"/>
      <c r="IPR15" s="476"/>
      <c r="IPS15" s="476"/>
      <c r="IPT15" s="476"/>
      <c r="IPU15" s="476"/>
      <c r="IPV15" s="476"/>
      <c r="IPW15" s="476"/>
      <c r="IPX15" s="476"/>
      <c r="IPY15" s="476"/>
      <c r="IPZ15" s="476"/>
      <c r="IQA15" s="476"/>
      <c r="IQB15" s="476"/>
      <c r="IQC15" s="476"/>
      <c r="IQD15" s="476"/>
      <c r="IQE15" s="476"/>
      <c r="IQF15" s="476"/>
      <c r="IQG15" s="476"/>
      <c r="IQH15" s="476"/>
      <c r="IQI15" s="476"/>
      <c r="IQJ15" s="476"/>
      <c r="IQK15" s="476"/>
      <c r="IQL15" s="476"/>
      <c r="IQM15" s="476"/>
      <c r="IQN15" s="476"/>
      <c r="IQO15" s="476"/>
      <c r="IQP15" s="476"/>
      <c r="IQQ15" s="476"/>
      <c r="IQR15" s="476"/>
      <c r="IQS15" s="476"/>
      <c r="IQT15" s="476"/>
      <c r="IQU15" s="476"/>
      <c r="IQV15" s="476"/>
      <c r="IQW15" s="476"/>
      <c r="IQX15" s="476"/>
      <c r="IQY15" s="476"/>
      <c r="IQZ15" s="476"/>
      <c r="IRA15" s="476"/>
      <c r="IRB15" s="476"/>
      <c r="IRC15" s="476"/>
      <c r="IRD15" s="476"/>
      <c r="IRE15" s="476"/>
      <c r="IRF15" s="476"/>
      <c r="IRG15" s="476"/>
      <c r="IRH15" s="476"/>
      <c r="IRI15" s="476"/>
      <c r="IRJ15" s="476"/>
      <c r="IRK15" s="476"/>
      <c r="IRL15" s="476"/>
      <c r="IRM15" s="476"/>
      <c r="IRN15" s="476"/>
      <c r="IRO15" s="476"/>
      <c r="IRP15" s="476"/>
      <c r="IRQ15" s="476"/>
      <c r="IRR15" s="476"/>
      <c r="IRS15" s="476"/>
      <c r="IRT15" s="476"/>
      <c r="IRU15" s="476"/>
      <c r="IRV15" s="476"/>
      <c r="IRW15" s="476"/>
      <c r="IRX15" s="476"/>
      <c r="IRY15" s="476"/>
      <c r="IRZ15" s="476"/>
      <c r="ISA15" s="476"/>
      <c r="ISB15" s="476"/>
      <c r="ISC15" s="476"/>
      <c r="ISD15" s="476"/>
      <c r="ISE15" s="476"/>
      <c r="ISF15" s="476"/>
      <c r="ISG15" s="476"/>
      <c r="ISH15" s="476"/>
      <c r="ISI15" s="476"/>
      <c r="ISJ15" s="476"/>
      <c r="ISK15" s="476"/>
      <c r="ISL15" s="476"/>
      <c r="ISM15" s="476"/>
      <c r="ISN15" s="476"/>
      <c r="ISO15" s="476"/>
      <c r="ISP15" s="476"/>
      <c r="ISQ15" s="476"/>
      <c r="ISR15" s="476"/>
      <c r="ISS15" s="476"/>
      <c r="IST15" s="476"/>
      <c r="ISU15" s="476"/>
      <c r="ISV15" s="476"/>
      <c r="ISW15" s="476"/>
      <c r="ISX15" s="476"/>
      <c r="ISY15" s="476"/>
      <c r="ISZ15" s="476"/>
      <c r="ITA15" s="476"/>
      <c r="ITB15" s="476"/>
      <c r="ITC15" s="476"/>
      <c r="ITD15" s="476"/>
      <c r="ITE15" s="476"/>
      <c r="ITF15" s="476"/>
      <c r="ITG15" s="476"/>
      <c r="ITH15" s="476"/>
      <c r="ITI15" s="476"/>
      <c r="ITJ15" s="476"/>
      <c r="ITK15" s="476"/>
      <c r="ITL15" s="476"/>
      <c r="ITM15" s="476"/>
      <c r="ITN15" s="476"/>
      <c r="ITO15" s="476"/>
      <c r="ITP15" s="476"/>
      <c r="ITQ15" s="476"/>
      <c r="ITR15" s="476"/>
      <c r="ITS15" s="476"/>
      <c r="ITT15" s="476"/>
      <c r="ITU15" s="476"/>
      <c r="ITV15" s="476"/>
      <c r="ITW15" s="476"/>
      <c r="ITX15" s="476"/>
      <c r="ITY15" s="476"/>
      <c r="ITZ15" s="476"/>
      <c r="IUA15" s="476"/>
      <c r="IUB15" s="476"/>
      <c r="IUC15" s="476"/>
      <c r="IUD15" s="476"/>
      <c r="IUE15" s="476"/>
      <c r="IUF15" s="476"/>
      <c r="IUG15" s="476"/>
      <c r="IUH15" s="476"/>
      <c r="IUI15" s="476"/>
      <c r="IUJ15" s="476"/>
      <c r="IUK15" s="476"/>
      <c r="IUL15" s="476"/>
      <c r="IUM15" s="476"/>
      <c r="IUN15" s="476"/>
      <c r="IUO15" s="476"/>
      <c r="IUP15" s="476"/>
      <c r="IUQ15" s="476"/>
      <c r="IUR15" s="476"/>
      <c r="IUS15" s="476"/>
      <c r="IUT15" s="476"/>
      <c r="IUU15" s="476"/>
      <c r="IUV15" s="476"/>
      <c r="IUW15" s="476"/>
      <c r="IUX15" s="476"/>
      <c r="IUY15" s="476"/>
      <c r="IUZ15" s="476"/>
      <c r="IVA15" s="476"/>
      <c r="IVB15" s="476"/>
      <c r="IVC15" s="476"/>
      <c r="IVD15" s="476"/>
      <c r="IVE15" s="476"/>
      <c r="IVF15" s="476"/>
      <c r="IVG15" s="476"/>
      <c r="IVH15" s="476"/>
      <c r="IVI15" s="476"/>
      <c r="IVJ15" s="476"/>
      <c r="IVK15" s="476"/>
      <c r="IVL15" s="476"/>
      <c r="IVM15" s="476"/>
      <c r="IVN15" s="476"/>
      <c r="IVO15" s="476"/>
      <c r="IVP15" s="476"/>
      <c r="IVQ15" s="476"/>
      <c r="IVR15" s="476"/>
      <c r="IVS15" s="476"/>
      <c r="IVT15" s="476"/>
      <c r="IVU15" s="476"/>
      <c r="IVV15" s="476"/>
      <c r="IVW15" s="476"/>
      <c r="IVX15" s="476"/>
      <c r="IVY15" s="476"/>
      <c r="IVZ15" s="476"/>
      <c r="IWA15" s="476"/>
      <c r="IWB15" s="476"/>
      <c r="IWC15" s="476"/>
      <c r="IWD15" s="476"/>
      <c r="IWE15" s="476"/>
      <c r="IWF15" s="476"/>
      <c r="IWG15" s="476"/>
      <c r="IWH15" s="476"/>
      <c r="IWI15" s="476"/>
      <c r="IWJ15" s="476"/>
      <c r="IWK15" s="476"/>
      <c r="IWL15" s="476"/>
      <c r="IWM15" s="476"/>
      <c r="IWN15" s="476"/>
      <c r="IWO15" s="476"/>
      <c r="IWP15" s="476"/>
      <c r="IWQ15" s="476"/>
      <c r="IWR15" s="476"/>
      <c r="IWS15" s="476"/>
      <c r="IWT15" s="476"/>
      <c r="IWU15" s="476"/>
      <c r="IWV15" s="476"/>
      <c r="IWW15" s="476"/>
      <c r="IWX15" s="476"/>
      <c r="IWY15" s="476"/>
      <c r="IWZ15" s="476"/>
      <c r="IXA15" s="476"/>
      <c r="IXB15" s="476"/>
      <c r="IXC15" s="476"/>
      <c r="IXD15" s="476"/>
      <c r="IXE15" s="476"/>
      <c r="IXF15" s="476"/>
      <c r="IXG15" s="476"/>
      <c r="IXH15" s="476"/>
      <c r="IXI15" s="476"/>
      <c r="IXJ15" s="476"/>
      <c r="IXK15" s="476"/>
      <c r="IXL15" s="476"/>
      <c r="IXM15" s="476"/>
      <c r="IXN15" s="476"/>
      <c r="IXO15" s="476"/>
      <c r="IXP15" s="476"/>
      <c r="IXQ15" s="476"/>
      <c r="IXR15" s="476"/>
      <c r="IXS15" s="476"/>
      <c r="IXT15" s="476"/>
      <c r="IXU15" s="476"/>
      <c r="IXV15" s="476"/>
      <c r="IXW15" s="476"/>
      <c r="IXX15" s="476"/>
      <c r="IXY15" s="476"/>
      <c r="IXZ15" s="476"/>
      <c r="IYA15" s="476"/>
      <c r="IYB15" s="476"/>
      <c r="IYC15" s="476"/>
      <c r="IYD15" s="476"/>
      <c r="IYE15" s="476"/>
      <c r="IYF15" s="476"/>
      <c r="IYG15" s="476"/>
      <c r="IYH15" s="476"/>
      <c r="IYI15" s="476"/>
      <c r="IYJ15" s="476"/>
      <c r="IYK15" s="476"/>
      <c r="IYL15" s="476"/>
      <c r="IYM15" s="476"/>
      <c r="IYN15" s="476"/>
      <c r="IYO15" s="476"/>
      <c r="IYP15" s="476"/>
      <c r="IYQ15" s="476"/>
      <c r="IYR15" s="476"/>
      <c r="IYS15" s="476"/>
      <c r="IYT15" s="476"/>
      <c r="IYU15" s="476"/>
      <c r="IYV15" s="476"/>
      <c r="IYW15" s="476"/>
      <c r="IYX15" s="476"/>
      <c r="IYY15" s="476"/>
      <c r="IYZ15" s="476"/>
      <c r="IZA15" s="476"/>
      <c r="IZB15" s="476"/>
      <c r="IZC15" s="476"/>
      <c r="IZD15" s="476"/>
      <c r="IZE15" s="476"/>
      <c r="IZF15" s="476"/>
      <c r="IZG15" s="476"/>
      <c r="IZH15" s="476"/>
      <c r="IZI15" s="476"/>
      <c r="IZJ15" s="476"/>
      <c r="IZK15" s="476"/>
      <c r="IZL15" s="476"/>
      <c r="IZM15" s="476"/>
      <c r="IZN15" s="476"/>
      <c r="IZO15" s="476"/>
      <c r="IZP15" s="476"/>
      <c r="IZQ15" s="476"/>
      <c r="IZR15" s="476"/>
      <c r="IZS15" s="476"/>
      <c r="IZT15" s="476"/>
      <c r="IZU15" s="476"/>
      <c r="IZV15" s="476"/>
      <c r="IZW15" s="476"/>
      <c r="IZX15" s="476"/>
      <c r="IZY15" s="476"/>
      <c r="IZZ15" s="476"/>
      <c r="JAA15" s="476"/>
      <c r="JAB15" s="476"/>
      <c r="JAC15" s="476"/>
      <c r="JAD15" s="476"/>
      <c r="JAE15" s="476"/>
      <c r="JAF15" s="476"/>
      <c r="JAG15" s="476"/>
      <c r="JAH15" s="476"/>
      <c r="JAI15" s="476"/>
      <c r="JAJ15" s="476"/>
      <c r="JAK15" s="476"/>
      <c r="JAL15" s="476"/>
      <c r="JAM15" s="476"/>
      <c r="JAN15" s="476"/>
      <c r="JAO15" s="476"/>
      <c r="JAP15" s="476"/>
      <c r="JAQ15" s="476"/>
      <c r="JAR15" s="476"/>
      <c r="JAS15" s="476"/>
      <c r="JAT15" s="476"/>
      <c r="JAU15" s="476"/>
      <c r="JAV15" s="476"/>
      <c r="JAW15" s="476"/>
      <c r="JAX15" s="476"/>
      <c r="JAY15" s="476"/>
      <c r="JAZ15" s="476"/>
      <c r="JBA15" s="476"/>
      <c r="JBB15" s="476"/>
      <c r="JBC15" s="476"/>
      <c r="JBD15" s="476"/>
      <c r="JBE15" s="476"/>
      <c r="JBF15" s="476"/>
      <c r="JBG15" s="476"/>
      <c r="JBH15" s="476"/>
      <c r="JBI15" s="476"/>
      <c r="JBJ15" s="476"/>
      <c r="JBK15" s="476"/>
      <c r="JBL15" s="476"/>
      <c r="JBM15" s="476"/>
      <c r="JBN15" s="476"/>
      <c r="JBO15" s="476"/>
      <c r="JBP15" s="476"/>
      <c r="JBQ15" s="476"/>
      <c r="JBR15" s="476"/>
      <c r="JBS15" s="476"/>
      <c r="JBT15" s="476"/>
      <c r="JBU15" s="476"/>
      <c r="JBV15" s="476"/>
      <c r="JBW15" s="476"/>
      <c r="JBX15" s="476"/>
      <c r="JBY15" s="476"/>
      <c r="JBZ15" s="476"/>
      <c r="JCA15" s="476"/>
      <c r="JCB15" s="476"/>
      <c r="JCC15" s="476"/>
      <c r="JCD15" s="476"/>
      <c r="JCE15" s="476"/>
      <c r="JCF15" s="476"/>
      <c r="JCG15" s="476"/>
      <c r="JCH15" s="476"/>
      <c r="JCI15" s="476"/>
      <c r="JCJ15" s="476"/>
      <c r="JCK15" s="476"/>
      <c r="JCL15" s="476"/>
      <c r="JCM15" s="476"/>
      <c r="JCN15" s="476"/>
      <c r="JCO15" s="476"/>
      <c r="JCP15" s="476"/>
      <c r="JCQ15" s="476"/>
      <c r="JCR15" s="476"/>
      <c r="JCS15" s="476"/>
      <c r="JCT15" s="476"/>
      <c r="JCU15" s="476"/>
      <c r="JCV15" s="476"/>
      <c r="JCW15" s="476"/>
      <c r="JCX15" s="476"/>
      <c r="JCY15" s="476"/>
      <c r="JCZ15" s="476"/>
      <c r="JDA15" s="476"/>
      <c r="JDB15" s="476"/>
      <c r="JDC15" s="476"/>
      <c r="JDD15" s="476"/>
      <c r="JDE15" s="476"/>
      <c r="JDF15" s="476"/>
      <c r="JDG15" s="476"/>
      <c r="JDH15" s="476"/>
      <c r="JDI15" s="476"/>
      <c r="JDJ15" s="476"/>
      <c r="JDK15" s="476"/>
      <c r="JDL15" s="476"/>
      <c r="JDM15" s="476"/>
      <c r="JDN15" s="476"/>
      <c r="JDO15" s="476"/>
      <c r="JDP15" s="476"/>
      <c r="JDQ15" s="476"/>
      <c r="JDR15" s="476"/>
      <c r="JDS15" s="476"/>
      <c r="JDT15" s="476"/>
      <c r="JDU15" s="476"/>
      <c r="JDV15" s="476"/>
      <c r="JDW15" s="476"/>
      <c r="JDX15" s="476"/>
      <c r="JDY15" s="476"/>
      <c r="JDZ15" s="476"/>
      <c r="JEA15" s="476"/>
      <c r="JEB15" s="476"/>
      <c r="JEC15" s="476"/>
      <c r="JED15" s="476"/>
      <c r="JEE15" s="476"/>
      <c r="JEF15" s="476"/>
      <c r="JEG15" s="476"/>
      <c r="JEH15" s="476"/>
      <c r="JEI15" s="476"/>
      <c r="JEJ15" s="476"/>
      <c r="JEK15" s="476"/>
      <c r="JEL15" s="476"/>
      <c r="JEM15" s="476"/>
      <c r="JEN15" s="476"/>
      <c r="JEO15" s="476"/>
      <c r="JEP15" s="476"/>
      <c r="JEQ15" s="476"/>
      <c r="JER15" s="476"/>
      <c r="JES15" s="476"/>
      <c r="JET15" s="476"/>
      <c r="JEU15" s="476"/>
      <c r="JEV15" s="476"/>
      <c r="JEW15" s="476"/>
      <c r="JEX15" s="476"/>
      <c r="JEY15" s="476"/>
      <c r="JEZ15" s="476"/>
      <c r="JFA15" s="476"/>
      <c r="JFB15" s="476"/>
      <c r="JFC15" s="476"/>
      <c r="JFD15" s="476"/>
      <c r="JFE15" s="476"/>
      <c r="JFF15" s="476"/>
      <c r="JFG15" s="476"/>
      <c r="JFH15" s="476"/>
      <c r="JFI15" s="476"/>
      <c r="JFJ15" s="476"/>
      <c r="JFK15" s="476"/>
      <c r="JFL15" s="476"/>
      <c r="JFM15" s="476"/>
      <c r="JFN15" s="476"/>
      <c r="JFO15" s="476"/>
      <c r="JFP15" s="476"/>
      <c r="JFQ15" s="476"/>
      <c r="JFR15" s="476"/>
      <c r="JFS15" s="476"/>
      <c r="JFT15" s="476"/>
      <c r="JFU15" s="476"/>
      <c r="JFV15" s="476"/>
      <c r="JFW15" s="476"/>
      <c r="JFX15" s="476"/>
      <c r="JFY15" s="476"/>
      <c r="JFZ15" s="476"/>
      <c r="JGA15" s="476"/>
      <c r="JGB15" s="476"/>
      <c r="JGC15" s="476"/>
      <c r="JGD15" s="476"/>
      <c r="JGE15" s="476"/>
      <c r="JGF15" s="476"/>
      <c r="JGG15" s="476"/>
      <c r="JGH15" s="476"/>
      <c r="JGI15" s="476"/>
      <c r="JGJ15" s="476"/>
      <c r="JGK15" s="476"/>
      <c r="JGL15" s="476"/>
      <c r="JGM15" s="476"/>
      <c r="JGN15" s="476"/>
      <c r="JGO15" s="476"/>
      <c r="JGP15" s="476"/>
      <c r="JGQ15" s="476"/>
      <c r="JGR15" s="476"/>
      <c r="JGS15" s="476"/>
      <c r="JGT15" s="476"/>
      <c r="JGU15" s="476"/>
      <c r="JGV15" s="476"/>
      <c r="JGW15" s="476"/>
      <c r="JGX15" s="476"/>
      <c r="JGY15" s="476"/>
      <c r="JGZ15" s="476"/>
      <c r="JHA15" s="476"/>
      <c r="JHB15" s="476"/>
      <c r="JHC15" s="476"/>
      <c r="JHD15" s="476"/>
      <c r="JHE15" s="476"/>
      <c r="JHF15" s="476"/>
      <c r="JHG15" s="476"/>
      <c r="JHH15" s="476"/>
      <c r="JHI15" s="476"/>
      <c r="JHJ15" s="476"/>
      <c r="JHK15" s="476"/>
      <c r="JHL15" s="476"/>
      <c r="JHM15" s="476"/>
      <c r="JHN15" s="476"/>
      <c r="JHO15" s="476"/>
      <c r="JHP15" s="476"/>
      <c r="JHQ15" s="476"/>
      <c r="JHR15" s="476"/>
      <c r="JHS15" s="476"/>
      <c r="JHT15" s="476"/>
      <c r="JHU15" s="476"/>
      <c r="JHV15" s="476"/>
      <c r="JHW15" s="476"/>
      <c r="JHX15" s="476"/>
      <c r="JHY15" s="476"/>
      <c r="JHZ15" s="476"/>
      <c r="JIA15" s="476"/>
      <c r="JIB15" s="476"/>
      <c r="JIC15" s="476"/>
      <c r="JID15" s="476"/>
      <c r="JIE15" s="476"/>
      <c r="JIF15" s="476"/>
      <c r="JIG15" s="476"/>
      <c r="JIH15" s="476"/>
      <c r="JII15" s="476"/>
      <c r="JIJ15" s="476"/>
      <c r="JIK15" s="476"/>
      <c r="JIL15" s="476"/>
      <c r="JIM15" s="476"/>
      <c r="JIN15" s="476"/>
      <c r="JIO15" s="476"/>
      <c r="JIP15" s="476"/>
      <c r="JIQ15" s="476"/>
      <c r="JIR15" s="476"/>
      <c r="JIS15" s="476"/>
      <c r="JIT15" s="476"/>
      <c r="JIU15" s="476"/>
      <c r="JIV15" s="476"/>
      <c r="JIW15" s="476"/>
      <c r="JIX15" s="476"/>
      <c r="JIY15" s="476"/>
      <c r="JIZ15" s="476"/>
      <c r="JJA15" s="476"/>
      <c r="JJB15" s="476"/>
      <c r="JJC15" s="476"/>
      <c r="JJD15" s="476"/>
      <c r="JJE15" s="476"/>
      <c r="JJF15" s="476"/>
      <c r="JJG15" s="476"/>
      <c r="JJH15" s="476"/>
      <c r="JJI15" s="476"/>
      <c r="JJJ15" s="476"/>
      <c r="JJK15" s="476"/>
      <c r="JJL15" s="476"/>
      <c r="JJM15" s="476"/>
      <c r="JJN15" s="476"/>
      <c r="JJO15" s="476"/>
      <c r="JJP15" s="476"/>
      <c r="JJQ15" s="476"/>
      <c r="JJR15" s="476"/>
      <c r="JJS15" s="476"/>
      <c r="JJT15" s="476"/>
      <c r="JJU15" s="476"/>
      <c r="JJV15" s="476"/>
      <c r="JJW15" s="476"/>
      <c r="JJX15" s="476"/>
      <c r="JJY15" s="476"/>
      <c r="JJZ15" s="476"/>
      <c r="JKA15" s="476"/>
      <c r="JKB15" s="476"/>
      <c r="JKC15" s="476"/>
      <c r="JKD15" s="476"/>
      <c r="JKE15" s="476"/>
      <c r="JKF15" s="476"/>
      <c r="JKG15" s="476"/>
      <c r="JKH15" s="476"/>
      <c r="JKI15" s="476"/>
      <c r="JKJ15" s="476"/>
      <c r="JKK15" s="476"/>
      <c r="JKL15" s="476"/>
      <c r="JKM15" s="476"/>
      <c r="JKN15" s="476"/>
      <c r="JKO15" s="476"/>
      <c r="JKP15" s="476"/>
      <c r="JKQ15" s="476"/>
      <c r="JKR15" s="476"/>
      <c r="JKS15" s="476"/>
      <c r="JKT15" s="476"/>
      <c r="JKU15" s="476"/>
      <c r="JKV15" s="476"/>
      <c r="JKW15" s="476"/>
      <c r="JKX15" s="476"/>
      <c r="JKY15" s="476"/>
      <c r="JKZ15" s="476"/>
      <c r="JLA15" s="476"/>
      <c r="JLB15" s="476"/>
      <c r="JLC15" s="476"/>
      <c r="JLD15" s="476"/>
      <c r="JLE15" s="476"/>
      <c r="JLF15" s="476"/>
      <c r="JLG15" s="476"/>
      <c r="JLH15" s="476"/>
      <c r="JLI15" s="476"/>
      <c r="JLJ15" s="476"/>
      <c r="JLK15" s="476"/>
      <c r="JLL15" s="476"/>
      <c r="JLM15" s="476"/>
      <c r="JLN15" s="476"/>
      <c r="JLO15" s="476"/>
      <c r="JLP15" s="476"/>
      <c r="JLQ15" s="476"/>
      <c r="JLR15" s="476"/>
      <c r="JLS15" s="476"/>
      <c r="JLT15" s="476"/>
      <c r="JLU15" s="476"/>
      <c r="JLV15" s="476"/>
      <c r="JLW15" s="476"/>
      <c r="JLX15" s="476"/>
      <c r="JLY15" s="476"/>
      <c r="JLZ15" s="476"/>
      <c r="JMA15" s="476"/>
      <c r="JMB15" s="476"/>
      <c r="JMC15" s="476"/>
      <c r="JMD15" s="476"/>
      <c r="JME15" s="476"/>
      <c r="JMF15" s="476"/>
      <c r="JMG15" s="476"/>
      <c r="JMH15" s="476"/>
      <c r="JMI15" s="476"/>
      <c r="JMJ15" s="476"/>
      <c r="JMK15" s="476"/>
      <c r="JML15" s="476"/>
      <c r="JMM15" s="476"/>
      <c r="JMN15" s="476"/>
      <c r="JMO15" s="476"/>
      <c r="JMP15" s="476"/>
      <c r="JMQ15" s="476"/>
      <c r="JMR15" s="476"/>
      <c r="JMS15" s="476"/>
      <c r="JMT15" s="476"/>
      <c r="JMU15" s="476"/>
      <c r="JMV15" s="476"/>
      <c r="JMW15" s="476"/>
      <c r="JMX15" s="476"/>
      <c r="JMY15" s="476"/>
      <c r="JMZ15" s="476"/>
      <c r="JNA15" s="476"/>
      <c r="JNB15" s="476"/>
      <c r="JNC15" s="476"/>
      <c r="JND15" s="476"/>
      <c r="JNE15" s="476"/>
      <c r="JNF15" s="476"/>
      <c r="JNG15" s="476"/>
      <c r="JNH15" s="476"/>
      <c r="JNI15" s="476"/>
      <c r="JNJ15" s="476"/>
      <c r="JNK15" s="476"/>
      <c r="JNL15" s="476"/>
      <c r="JNM15" s="476"/>
      <c r="JNN15" s="476"/>
      <c r="JNO15" s="476"/>
      <c r="JNP15" s="476"/>
      <c r="JNQ15" s="476"/>
      <c r="JNR15" s="476"/>
      <c r="JNS15" s="476"/>
      <c r="JNT15" s="476"/>
      <c r="JNU15" s="476"/>
      <c r="JNV15" s="476"/>
      <c r="JNW15" s="476"/>
      <c r="JNX15" s="476"/>
      <c r="JNY15" s="476"/>
      <c r="JNZ15" s="476"/>
      <c r="JOA15" s="476"/>
      <c r="JOB15" s="476"/>
      <c r="JOC15" s="476"/>
      <c r="JOD15" s="476"/>
      <c r="JOE15" s="476"/>
      <c r="JOF15" s="476"/>
      <c r="JOG15" s="476"/>
      <c r="JOH15" s="476"/>
      <c r="JOI15" s="476"/>
      <c r="JOJ15" s="476"/>
      <c r="JOK15" s="476"/>
      <c r="JOL15" s="476"/>
      <c r="JOM15" s="476"/>
      <c r="JON15" s="476"/>
      <c r="JOO15" s="476"/>
      <c r="JOP15" s="476"/>
      <c r="JOQ15" s="476"/>
      <c r="JOR15" s="476"/>
      <c r="JOS15" s="476"/>
      <c r="JOT15" s="476"/>
      <c r="JOU15" s="476"/>
      <c r="JOV15" s="476"/>
      <c r="JOW15" s="476"/>
      <c r="JOX15" s="476"/>
      <c r="JOY15" s="476"/>
      <c r="JOZ15" s="476"/>
      <c r="JPA15" s="476"/>
      <c r="JPB15" s="476"/>
      <c r="JPC15" s="476"/>
      <c r="JPD15" s="476"/>
      <c r="JPE15" s="476"/>
      <c r="JPF15" s="476"/>
      <c r="JPG15" s="476"/>
      <c r="JPH15" s="476"/>
      <c r="JPI15" s="476"/>
      <c r="JPJ15" s="476"/>
      <c r="JPK15" s="476"/>
      <c r="JPL15" s="476"/>
      <c r="JPM15" s="476"/>
      <c r="JPN15" s="476"/>
      <c r="JPO15" s="476"/>
      <c r="JPP15" s="476"/>
      <c r="JPQ15" s="476"/>
      <c r="JPR15" s="476"/>
      <c r="JPS15" s="476"/>
      <c r="JPT15" s="476"/>
      <c r="JPU15" s="476"/>
      <c r="JPV15" s="476"/>
      <c r="JPW15" s="476"/>
      <c r="JPX15" s="476"/>
      <c r="JPY15" s="476"/>
      <c r="JPZ15" s="476"/>
      <c r="JQA15" s="476"/>
      <c r="JQB15" s="476"/>
      <c r="JQC15" s="476"/>
      <c r="JQD15" s="476"/>
      <c r="JQE15" s="476"/>
      <c r="JQF15" s="476"/>
      <c r="JQG15" s="476"/>
      <c r="JQH15" s="476"/>
      <c r="JQI15" s="476"/>
      <c r="JQJ15" s="476"/>
      <c r="JQK15" s="476"/>
      <c r="JQL15" s="476"/>
      <c r="JQM15" s="476"/>
      <c r="JQN15" s="476"/>
      <c r="JQO15" s="476"/>
      <c r="JQP15" s="476"/>
      <c r="JQQ15" s="476"/>
      <c r="JQR15" s="476"/>
      <c r="JQS15" s="476"/>
      <c r="JQT15" s="476"/>
      <c r="JQU15" s="476"/>
      <c r="JQV15" s="476"/>
      <c r="JQW15" s="476"/>
      <c r="JQX15" s="476"/>
      <c r="JQY15" s="476"/>
      <c r="JQZ15" s="476"/>
      <c r="JRA15" s="476"/>
      <c r="JRB15" s="476"/>
      <c r="JRC15" s="476"/>
      <c r="JRD15" s="476"/>
      <c r="JRE15" s="476"/>
      <c r="JRF15" s="476"/>
      <c r="JRG15" s="476"/>
      <c r="JRH15" s="476"/>
      <c r="JRI15" s="476"/>
      <c r="JRJ15" s="476"/>
      <c r="JRK15" s="476"/>
      <c r="JRL15" s="476"/>
      <c r="JRM15" s="476"/>
      <c r="JRN15" s="476"/>
      <c r="JRO15" s="476"/>
      <c r="JRP15" s="476"/>
      <c r="JRQ15" s="476"/>
      <c r="JRR15" s="476"/>
      <c r="JRS15" s="476"/>
      <c r="JRT15" s="476"/>
      <c r="JRU15" s="476"/>
      <c r="JRV15" s="476"/>
      <c r="JRW15" s="476"/>
      <c r="JRX15" s="476"/>
      <c r="JRY15" s="476"/>
      <c r="JRZ15" s="476"/>
      <c r="JSA15" s="476"/>
      <c r="JSB15" s="476"/>
      <c r="JSC15" s="476"/>
      <c r="JSD15" s="476"/>
      <c r="JSE15" s="476"/>
      <c r="JSF15" s="476"/>
      <c r="JSG15" s="476"/>
      <c r="JSH15" s="476"/>
      <c r="JSI15" s="476"/>
      <c r="JSJ15" s="476"/>
      <c r="JSK15" s="476"/>
      <c r="JSL15" s="476"/>
      <c r="JSM15" s="476"/>
      <c r="JSN15" s="476"/>
      <c r="JSO15" s="476"/>
      <c r="JSP15" s="476"/>
      <c r="JSQ15" s="476"/>
      <c r="JSR15" s="476"/>
      <c r="JSS15" s="476"/>
      <c r="JST15" s="476"/>
      <c r="JSU15" s="476"/>
      <c r="JSV15" s="476"/>
      <c r="JSW15" s="476"/>
      <c r="JSX15" s="476"/>
      <c r="JSY15" s="476"/>
      <c r="JSZ15" s="476"/>
      <c r="JTA15" s="476"/>
      <c r="JTB15" s="476"/>
      <c r="JTC15" s="476"/>
      <c r="JTD15" s="476"/>
      <c r="JTE15" s="476"/>
      <c r="JTF15" s="476"/>
      <c r="JTG15" s="476"/>
      <c r="JTH15" s="476"/>
      <c r="JTI15" s="476"/>
      <c r="JTJ15" s="476"/>
      <c r="JTK15" s="476"/>
      <c r="JTL15" s="476"/>
      <c r="JTM15" s="476"/>
      <c r="JTN15" s="476"/>
      <c r="JTO15" s="476"/>
      <c r="JTP15" s="476"/>
      <c r="JTQ15" s="476"/>
      <c r="JTR15" s="476"/>
      <c r="JTS15" s="476"/>
      <c r="JTT15" s="476"/>
      <c r="JTU15" s="476"/>
      <c r="JTV15" s="476"/>
      <c r="JTW15" s="476"/>
      <c r="JTX15" s="476"/>
      <c r="JTY15" s="476"/>
      <c r="JTZ15" s="476"/>
      <c r="JUA15" s="476"/>
      <c r="JUB15" s="476"/>
      <c r="JUC15" s="476"/>
      <c r="JUD15" s="476"/>
      <c r="JUE15" s="476"/>
      <c r="JUF15" s="476"/>
      <c r="JUG15" s="476"/>
      <c r="JUH15" s="476"/>
      <c r="JUI15" s="476"/>
      <c r="JUJ15" s="476"/>
      <c r="JUK15" s="476"/>
      <c r="JUL15" s="476"/>
      <c r="JUM15" s="476"/>
      <c r="JUN15" s="476"/>
      <c r="JUO15" s="476"/>
      <c r="JUP15" s="476"/>
      <c r="JUQ15" s="476"/>
      <c r="JUR15" s="476"/>
      <c r="JUS15" s="476"/>
      <c r="JUT15" s="476"/>
      <c r="JUU15" s="476"/>
      <c r="JUV15" s="476"/>
      <c r="JUW15" s="476"/>
      <c r="JUX15" s="476"/>
      <c r="JUY15" s="476"/>
      <c r="JUZ15" s="476"/>
      <c r="JVA15" s="476"/>
      <c r="JVB15" s="476"/>
      <c r="JVC15" s="476"/>
      <c r="JVD15" s="476"/>
      <c r="JVE15" s="476"/>
      <c r="JVF15" s="476"/>
      <c r="JVG15" s="476"/>
      <c r="JVH15" s="476"/>
      <c r="JVI15" s="476"/>
      <c r="JVJ15" s="476"/>
      <c r="JVK15" s="476"/>
      <c r="JVL15" s="476"/>
      <c r="JVM15" s="476"/>
      <c r="JVN15" s="476"/>
      <c r="JVO15" s="476"/>
      <c r="JVP15" s="476"/>
      <c r="JVQ15" s="476"/>
      <c r="JVR15" s="476"/>
      <c r="JVS15" s="476"/>
      <c r="JVT15" s="476"/>
      <c r="JVU15" s="476"/>
      <c r="JVV15" s="476"/>
      <c r="JVW15" s="476"/>
      <c r="JVX15" s="476"/>
      <c r="JVY15" s="476"/>
      <c r="JVZ15" s="476"/>
      <c r="JWA15" s="476"/>
      <c r="JWB15" s="476"/>
      <c r="JWC15" s="476"/>
      <c r="JWD15" s="476"/>
      <c r="JWE15" s="476"/>
      <c r="JWF15" s="476"/>
      <c r="JWG15" s="476"/>
      <c r="JWH15" s="476"/>
      <c r="JWI15" s="476"/>
      <c r="JWJ15" s="476"/>
      <c r="JWK15" s="476"/>
      <c r="JWL15" s="476"/>
      <c r="JWM15" s="476"/>
      <c r="JWN15" s="476"/>
      <c r="JWO15" s="476"/>
      <c r="JWP15" s="476"/>
      <c r="JWQ15" s="476"/>
      <c r="JWR15" s="476"/>
      <c r="JWS15" s="476"/>
      <c r="JWT15" s="476"/>
      <c r="JWU15" s="476"/>
      <c r="JWV15" s="476"/>
      <c r="JWW15" s="476"/>
      <c r="JWX15" s="476"/>
      <c r="JWY15" s="476"/>
      <c r="JWZ15" s="476"/>
      <c r="JXA15" s="476"/>
      <c r="JXB15" s="476"/>
      <c r="JXC15" s="476"/>
      <c r="JXD15" s="476"/>
      <c r="JXE15" s="476"/>
      <c r="JXF15" s="476"/>
      <c r="JXG15" s="476"/>
      <c r="JXH15" s="476"/>
      <c r="JXI15" s="476"/>
      <c r="JXJ15" s="476"/>
      <c r="JXK15" s="476"/>
      <c r="JXL15" s="476"/>
      <c r="JXM15" s="476"/>
      <c r="JXN15" s="476"/>
      <c r="JXO15" s="476"/>
      <c r="JXP15" s="476"/>
      <c r="JXQ15" s="476"/>
      <c r="JXR15" s="476"/>
      <c r="JXS15" s="476"/>
      <c r="JXT15" s="476"/>
      <c r="JXU15" s="476"/>
      <c r="JXV15" s="476"/>
      <c r="JXW15" s="476"/>
      <c r="JXX15" s="476"/>
      <c r="JXY15" s="476"/>
      <c r="JXZ15" s="476"/>
      <c r="JYA15" s="476"/>
      <c r="JYB15" s="476"/>
      <c r="JYC15" s="476"/>
      <c r="JYD15" s="476"/>
      <c r="JYE15" s="476"/>
      <c r="JYF15" s="476"/>
      <c r="JYG15" s="476"/>
      <c r="JYH15" s="476"/>
      <c r="JYI15" s="476"/>
      <c r="JYJ15" s="476"/>
      <c r="JYK15" s="476"/>
      <c r="JYL15" s="476"/>
      <c r="JYM15" s="476"/>
      <c r="JYN15" s="476"/>
      <c r="JYO15" s="476"/>
      <c r="JYP15" s="476"/>
      <c r="JYQ15" s="476"/>
      <c r="JYR15" s="476"/>
      <c r="JYS15" s="476"/>
      <c r="JYT15" s="476"/>
      <c r="JYU15" s="476"/>
      <c r="JYV15" s="476"/>
      <c r="JYW15" s="476"/>
      <c r="JYX15" s="476"/>
      <c r="JYY15" s="476"/>
      <c r="JYZ15" s="476"/>
      <c r="JZA15" s="476"/>
      <c r="JZB15" s="476"/>
      <c r="JZC15" s="476"/>
      <c r="JZD15" s="476"/>
      <c r="JZE15" s="476"/>
      <c r="JZF15" s="476"/>
      <c r="JZG15" s="476"/>
      <c r="JZH15" s="476"/>
      <c r="JZI15" s="476"/>
      <c r="JZJ15" s="476"/>
      <c r="JZK15" s="476"/>
      <c r="JZL15" s="476"/>
      <c r="JZM15" s="476"/>
      <c r="JZN15" s="476"/>
      <c r="JZO15" s="476"/>
      <c r="JZP15" s="476"/>
      <c r="JZQ15" s="476"/>
      <c r="JZR15" s="476"/>
      <c r="JZS15" s="476"/>
      <c r="JZT15" s="476"/>
      <c r="JZU15" s="476"/>
      <c r="JZV15" s="476"/>
      <c r="JZW15" s="476"/>
      <c r="JZX15" s="476"/>
      <c r="JZY15" s="476"/>
      <c r="JZZ15" s="476"/>
      <c r="KAA15" s="476"/>
      <c r="KAB15" s="476"/>
      <c r="KAC15" s="476"/>
      <c r="KAD15" s="476"/>
      <c r="KAE15" s="476"/>
      <c r="KAF15" s="476"/>
      <c r="KAG15" s="476"/>
      <c r="KAH15" s="476"/>
      <c r="KAI15" s="476"/>
      <c r="KAJ15" s="476"/>
      <c r="KAK15" s="476"/>
      <c r="KAL15" s="476"/>
      <c r="KAM15" s="476"/>
      <c r="KAN15" s="476"/>
      <c r="KAO15" s="476"/>
      <c r="KAP15" s="476"/>
      <c r="KAQ15" s="476"/>
      <c r="KAR15" s="476"/>
      <c r="KAS15" s="476"/>
      <c r="KAT15" s="476"/>
      <c r="KAU15" s="476"/>
      <c r="KAV15" s="476"/>
      <c r="KAW15" s="476"/>
      <c r="KAX15" s="476"/>
      <c r="KAY15" s="476"/>
      <c r="KAZ15" s="476"/>
      <c r="KBA15" s="476"/>
      <c r="KBB15" s="476"/>
      <c r="KBC15" s="476"/>
      <c r="KBD15" s="476"/>
      <c r="KBE15" s="476"/>
      <c r="KBF15" s="476"/>
      <c r="KBG15" s="476"/>
      <c r="KBH15" s="476"/>
      <c r="KBI15" s="476"/>
      <c r="KBJ15" s="476"/>
      <c r="KBK15" s="476"/>
      <c r="KBL15" s="476"/>
      <c r="KBM15" s="476"/>
      <c r="KBN15" s="476"/>
      <c r="KBO15" s="476"/>
      <c r="KBP15" s="476"/>
      <c r="KBQ15" s="476"/>
      <c r="KBR15" s="476"/>
      <c r="KBS15" s="476"/>
      <c r="KBT15" s="476"/>
      <c r="KBU15" s="476"/>
      <c r="KBV15" s="476"/>
      <c r="KBW15" s="476"/>
      <c r="KBX15" s="476"/>
      <c r="KBY15" s="476"/>
      <c r="KBZ15" s="476"/>
      <c r="KCA15" s="476"/>
      <c r="KCB15" s="476"/>
      <c r="KCC15" s="476"/>
      <c r="KCD15" s="476"/>
      <c r="KCE15" s="476"/>
      <c r="KCF15" s="476"/>
      <c r="KCG15" s="476"/>
      <c r="KCH15" s="476"/>
      <c r="KCI15" s="476"/>
      <c r="KCJ15" s="476"/>
      <c r="KCK15" s="476"/>
      <c r="KCL15" s="476"/>
      <c r="KCM15" s="476"/>
      <c r="KCN15" s="476"/>
      <c r="KCO15" s="476"/>
      <c r="KCP15" s="476"/>
      <c r="KCQ15" s="476"/>
      <c r="KCR15" s="476"/>
      <c r="KCS15" s="476"/>
      <c r="KCT15" s="476"/>
      <c r="KCU15" s="476"/>
      <c r="KCV15" s="476"/>
      <c r="KCW15" s="476"/>
      <c r="KCX15" s="476"/>
      <c r="KCY15" s="476"/>
      <c r="KCZ15" s="476"/>
      <c r="KDA15" s="476"/>
      <c r="KDB15" s="476"/>
      <c r="KDC15" s="476"/>
      <c r="KDD15" s="476"/>
      <c r="KDE15" s="476"/>
      <c r="KDF15" s="476"/>
      <c r="KDG15" s="476"/>
      <c r="KDH15" s="476"/>
      <c r="KDI15" s="476"/>
      <c r="KDJ15" s="476"/>
      <c r="KDK15" s="476"/>
      <c r="KDL15" s="476"/>
      <c r="KDM15" s="476"/>
      <c r="KDN15" s="476"/>
      <c r="KDO15" s="476"/>
      <c r="KDP15" s="476"/>
      <c r="KDQ15" s="476"/>
      <c r="KDR15" s="476"/>
      <c r="KDS15" s="476"/>
      <c r="KDT15" s="476"/>
      <c r="KDU15" s="476"/>
      <c r="KDV15" s="476"/>
      <c r="KDW15" s="476"/>
      <c r="KDX15" s="476"/>
      <c r="KDY15" s="476"/>
      <c r="KDZ15" s="476"/>
      <c r="KEA15" s="476"/>
      <c r="KEB15" s="476"/>
      <c r="KEC15" s="476"/>
      <c r="KED15" s="476"/>
      <c r="KEE15" s="476"/>
      <c r="KEF15" s="476"/>
      <c r="KEG15" s="476"/>
      <c r="KEH15" s="476"/>
      <c r="KEI15" s="476"/>
      <c r="KEJ15" s="476"/>
      <c r="KEK15" s="476"/>
      <c r="KEL15" s="476"/>
      <c r="KEM15" s="476"/>
      <c r="KEN15" s="476"/>
      <c r="KEO15" s="476"/>
      <c r="KEP15" s="476"/>
      <c r="KEQ15" s="476"/>
      <c r="KER15" s="476"/>
      <c r="KES15" s="476"/>
      <c r="KET15" s="476"/>
      <c r="KEU15" s="476"/>
      <c r="KEV15" s="476"/>
      <c r="KEW15" s="476"/>
      <c r="KEX15" s="476"/>
      <c r="KEY15" s="476"/>
      <c r="KEZ15" s="476"/>
      <c r="KFA15" s="476"/>
      <c r="KFB15" s="476"/>
      <c r="KFC15" s="476"/>
      <c r="KFD15" s="476"/>
      <c r="KFE15" s="476"/>
      <c r="KFF15" s="476"/>
      <c r="KFG15" s="476"/>
      <c r="KFH15" s="476"/>
      <c r="KFI15" s="476"/>
      <c r="KFJ15" s="476"/>
      <c r="KFK15" s="476"/>
      <c r="KFL15" s="476"/>
      <c r="KFM15" s="476"/>
      <c r="KFN15" s="476"/>
      <c r="KFO15" s="476"/>
      <c r="KFP15" s="476"/>
      <c r="KFQ15" s="476"/>
      <c r="KFR15" s="476"/>
      <c r="KFS15" s="476"/>
      <c r="KFT15" s="476"/>
      <c r="KFU15" s="476"/>
      <c r="KFV15" s="476"/>
      <c r="KFW15" s="476"/>
      <c r="KFX15" s="476"/>
      <c r="KFY15" s="476"/>
      <c r="KFZ15" s="476"/>
      <c r="KGA15" s="476"/>
      <c r="KGB15" s="476"/>
      <c r="KGC15" s="476"/>
      <c r="KGD15" s="476"/>
      <c r="KGE15" s="476"/>
      <c r="KGF15" s="476"/>
      <c r="KGG15" s="476"/>
      <c r="KGH15" s="476"/>
      <c r="KGI15" s="476"/>
      <c r="KGJ15" s="476"/>
      <c r="KGK15" s="476"/>
      <c r="KGL15" s="476"/>
      <c r="KGM15" s="476"/>
      <c r="KGN15" s="476"/>
      <c r="KGO15" s="476"/>
      <c r="KGP15" s="476"/>
      <c r="KGQ15" s="476"/>
      <c r="KGR15" s="476"/>
      <c r="KGS15" s="476"/>
      <c r="KGT15" s="476"/>
      <c r="KGU15" s="476"/>
      <c r="KGV15" s="476"/>
      <c r="KGW15" s="476"/>
      <c r="KGX15" s="476"/>
      <c r="KGY15" s="476"/>
      <c r="KGZ15" s="476"/>
      <c r="KHA15" s="476"/>
      <c r="KHB15" s="476"/>
      <c r="KHC15" s="476"/>
      <c r="KHD15" s="476"/>
      <c r="KHE15" s="476"/>
      <c r="KHF15" s="476"/>
      <c r="KHG15" s="476"/>
      <c r="KHH15" s="476"/>
      <c r="KHI15" s="476"/>
      <c r="KHJ15" s="476"/>
      <c r="KHK15" s="476"/>
      <c r="KHL15" s="476"/>
      <c r="KHM15" s="476"/>
      <c r="KHN15" s="476"/>
      <c r="KHO15" s="476"/>
      <c r="KHP15" s="476"/>
      <c r="KHQ15" s="476"/>
      <c r="KHR15" s="476"/>
      <c r="KHS15" s="476"/>
      <c r="KHT15" s="476"/>
      <c r="KHU15" s="476"/>
      <c r="KHV15" s="476"/>
      <c r="KHW15" s="476"/>
      <c r="KHX15" s="476"/>
      <c r="KHY15" s="476"/>
      <c r="KHZ15" s="476"/>
      <c r="KIA15" s="476"/>
      <c r="KIB15" s="476"/>
      <c r="KIC15" s="476"/>
      <c r="KID15" s="476"/>
      <c r="KIE15" s="476"/>
      <c r="KIF15" s="476"/>
      <c r="KIG15" s="476"/>
      <c r="KIH15" s="476"/>
      <c r="KII15" s="476"/>
      <c r="KIJ15" s="476"/>
      <c r="KIK15" s="476"/>
      <c r="KIL15" s="476"/>
      <c r="KIM15" s="476"/>
      <c r="KIN15" s="476"/>
      <c r="KIO15" s="476"/>
      <c r="KIP15" s="476"/>
      <c r="KIQ15" s="476"/>
      <c r="KIR15" s="476"/>
      <c r="KIS15" s="476"/>
      <c r="KIT15" s="476"/>
      <c r="KIU15" s="476"/>
      <c r="KIV15" s="476"/>
      <c r="KIW15" s="476"/>
      <c r="KIX15" s="476"/>
      <c r="KIY15" s="476"/>
      <c r="KIZ15" s="476"/>
      <c r="KJA15" s="476"/>
      <c r="KJB15" s="476"/>
      <c r="KJC15" s="476"/>
      <c r="KJD15" s="476"/>
      <c r="KJE15" s="476"/>
      <c r="KJF15" s="476"/>
      <c r="KJG15" s="476"/>
      <c r="KJH15" s="476"/>
      <c r="KJI15" s="476"/>
      <c r="KJJ15" s="476"/>
      <c r="KJK15" s="476"/>
      <c r="KJL15" s="476"/>
      <c r="KJM15" s="476"/>
      <c r="KJN15" s="476"/>
      <c r="KJO15" s="476"/>
      <c r="KJP15" s="476"/>
      <c r="KJQ15" s="476"/>
      <c r="KJR15" s="476"/>
      <c r="KJS15" s="476"/>
      <c r="KJT15" s="476"/>
      <c r="KJU15" s="476"/>
      <c r="KJV15" s="476"/>
      <c r="KJW15" s="476"/>
      <c r="KJX15" s="476"/>
      <c r="KJY15" s="476"/>
      <c r="KJZ15" s="476"/>
      <c r="KKA15" s="476"/>
      <c r="KKB15" s="476"/>
      <c r="KKC15" s="476"/>
      <c r="KKD15" s="476"/>
      <c r="KKE15" s="476"/>
      <c r="KKF15" s="476"/>
      <c r="KKG15" s="476"/>
      <c r="KKH15" s="476"/>
      <c r="KKI15" s="476"/>
      <c r="KKJ15" s="476"/>
      <c r="KKK15" s="476"/>
      <c r="KKL15" s="476"/>
      <c r="KKM15" s="476"/>
      <c r="KKN15" s="476"/>
      <c r="KKO15" s="476"/>
      <c r="KKP15" s="476"/>
      <c r="KKQ15" s="476"/>
      <c r="KKR15" s="476"/>
      <c r="KKS15" s="476"/>
      <c r="KKT15" s="476"/>
      <c r="KKU15" s="476"/>
      <c r="KKV15" s="476"/>
      <c r="KKW15" s="476"/>
      <c r="KKX15" s="476"/>
      <c r="KKY15" s="476"/>
      <c r="KKZ15" s="476"/>
      <c r="KLA15" s="476"/>
      <c r="KLB15" s="476"/>
      <c r="KLC15" s="476"/>
      <c r="KLD15" s="476"/>
      <c r="KLE15" s="476"/>
      <c r="KLF15" s="476"/>
      <c r="KLG15" s="476"/>
      <c r="KLH15" s="476"/>
      <c r="KLI15" s="476"/>
      <c r="KLJ15" s="476"/>
      <c r="KLK15" s="476"/>
      <c r="KLL15" s="476"/>
      <c r="KLM15" s="476"/>
      <c r="KLN15" s="476"/>
      <c r="KLO15" s="476"/>
      <c r="KLP15" s="476"/>
      <c r="KLQ15" s="476"/>
      <c r="KLR15" s="476"/>
      <c r="KLS15" s="476"/>
      <c r="KLT15" s="476"/>
      <c r="KLU15" s="476"/>
      <c r="KLV15" s="476"/>
      <c r="KLW15" s="476"/>
      <c r="KLX15" s="476"/>
      <c r="KLY15" s="476"/>
      <c r="KLZ15" s="476"/>
      <c r="KMA15" s="476"/>
      <c r="KMB15" s="476"/>
      <c r="KMC15" s="476"/>
      <c r="KMD15" s="476"/>
      <c r="KME15" s="476"/>
      <c r="KMF15" s="476"/>
      <c r="KMG15" s="476"/>
      <c r="KMH15" s="476"/>
      <c r="KMI15" s="476"/>
      <c r="KMJ15" s="476"/>
      <c r="KMK15" s="476"/>
      <c r="KML15" s="476"/>
      <c r="KMM15" s="476"/>
      <c r="KMN15" s="476"/>
      <c r="KMO15" s="476"/>
      <c r="KMP15" s="476"/>
      <c r="KMQ15" s="476"/>
      <c r="KMR15" s="476"/>
      <c r="KMS15" s="476"/>
      <c r="KMT15" s="476"/>
      <c r="KMU15" s="476"/>
      <c r="KMV15" s="476"/>
      <c r="KMW15" s="476"/>
      <c r="KMX15" s="476"/>
      <c r="KMY15" s="476"/>
      <c r="KMZ15" s="476"/>
      <c r="KNA15" s="476"/>
      <c r="KNB15" s="476"/>
      <c r="KNC15" s="476"/>
      <c r="KND15" s="476"/>
      <c r="KNE15" s="476"/>
      <c r="KNF15" s="476"/>
      <c r="KNG15" s="476"/>
      <c r="KNH15" s="476"/>
      <c r="KNI15" s="476"/>
      <c r="KNJ15" s="476"/>
      <c r="KNK15" s="476"/>
      <c r="KNL15" s="476"/>
      <c r="KNM15" s="476"/>
      <c r="KNN15" s="476"/>
      <c r="KNO15" s="476"/>
      <c r="KNP15" s="476"/>
      <c r="KNQ15" s="476"/>
      <c r="KNR15" s="476"/>
      <c r="KNS15" s="476"/>
      <c r="KNT15" s="476"/>
      <c r="KNU15" s="476"/>
      <c r="KNV15" s="476"/>
      <c r="KNW15" s="476"/>
      <c r="KNX15" s="476"/>
      <c r="KNY15" s="476"/>
      <c r="KNZ15" s="476"/>
      <c r="KOA15" s="476"/>
      <c r="KOB15" s="476"/>
      <c r="KOC15" s="476"/>
      <c r="KOD15" s="476"/>
      <c r="KOE15" s="476"/>
      <c r="KOF15" s="476"/>
      <c r="KOG15" s="476"/>
      <c r="KOH15" s="476"/>
      <c r="KOI15" s="476"/>
      <c r="KOJ15" s="476"/>
      <c r="KOK15" s="476"/>
      <c r="KOL15" s="476"/>
      <c r="KOM15" s="476"/>
      <c r="KON15" s="476"/>
      <c r="KOO15" s="476"/>
      <c r="KOP15" s="476"/>
      <c r="KOQ15" s="476"/>
      <c r="KOR15" s="476"/>
      <c r="KOS15" s="476"/>
      <c r="KOT15" s="476"/>
      <c r="KOU15" s="476"/>
      <c r="KOV15" s="476"/>
      <c r="KOW15" s="476"/>
      <c r="KOX15" s="476"/>
      <c r="KOY15" s="476"/>
      <c r="KOZ15" s="476"/>
      <c r="KPA15" s="476"/>
      <c r="KPB15" s="476"/>
      <c r="KPC15" s="476"/>
      <c r="KPD15" s="476"/>
      <c r="KPE15" s="476"/>
      <c r="KPF15" s="476"/>
      <c r="KPG15" s="476"/>
      <c r="KPH15" s="476"/>
      <c r="KPI15" s="476"/>
      <c r="KPJ15" s="476"/>
      <c r="KPK15" s="476"/>
      <c r="KPL15" s="476"/>
      <c r="KPM15" s="476"/>
      <c r="KPN15" s="476"/>
      <c r="KPO15" s="476"/>
      <c r="KPP15" s="476"/>
      <c r="KPQ15" s="476"/>
      <c r="KPR15" s="476"/>
      <c r="KPS15" s="476"/>
      <c r="KPT15" s="476"/>
      <c r="KPU15" s="476"/>
      <c r="KPV15" s="476"/>
      <c r="KPW15" s="476"/>
      <c r="KPX15" s="476"/>
      <c r="KPY15" s="476"/>
      <c r="KPZ15" s="476"/>
      <c r="KQA15" s="476"/>
      <c r="KQB15" s="476"/>
      <c r="KQC15" s="476"/>
      <c r="KQD15" s="476"/>
      <c r="KQE15" s="476"/>
      <c r="KQF15" s="476"/>
      <c r="KQG15" s="476"/>
      <c r="KQH15" s="476"/>
      <c r="KQI15" s="476"/>
      <c r="KQJ15" s="476"/>
      <c r="KQK15" s="476"/>
      <c r="KQL15" s="476"/>
      <c r="KQM15" s="476"/>
      <c r="KQN15" s="476"/>
      <c r="KQO15" s="476"/>
      <c r="KQP15" s="476"/>
      <c r="KQQ15" s="476"/>
      <c r="KQR15" s="476"/>
      <c r="KQS15" s="476"/>
      <c r="KQT15" s="476"/>
      <c r="KQU15" s="476"/>
      <c r="KQV15" s="476"/>
      <c r="KQW15" s="476"/>
      <c r="KQX15" s="476"/>
      <c r="KQY15" s="476"/>
      <c r="KQZ15" s="476"/>
      <c r="KRA15" s="476"/>
      <c r="KRB15" s="476"/>
      <c r="KRC15" s="476"/>
      <c r="KRD15" s="476"/>
      <c r="KRE15" s="476"/>
      <c r="KRF15" s="476"/>
      <c r="KRG15" s="476"/>
      <c r="KRH15" s="476"/>
      <c r="KRI15" s="476"/>
      <c r="KRJ15" s="476"/>
      <c r="KRK15" s="476"/>
      <c r="KRL15" s="476"/>
      <c r="KRM15" s="476"/>
      <c r="KRN15" s="476"/>
      <c r="KRO15" s="476"/>
      <c r="KRP15" s="476"/>
      <c r="KRQ15" s="476"/>
      <c r="KRR15" s="476"/>
      <c r="KRS15" s="476"/>
      <c r="KRT15" s="476"/>
      <c r="KRU15" s="476"/>
      <c r="KRV15" s="476"/>
      <c r="KRW15" s="476"/>
      <c r="KRX15" s="476"/>
      <c r="KRY15" s="476"/>
      <c r="KRZ15" s="476"/>
      <c r="KSA15" s="476"/>
      <c r="KSB15" s="476"/>
      <c r="KSC15" s="476"/>
      <c r="KSD15" s="476"/>
      <c r="KSE15" s="476"/>
      <c r="KSF15" s="476"/>
      <c r="KSG15" s="476"/>
      <c r="KSH15" s="476"/>
      <c r="KSI15" s="476"/>
      <c r="KSJ15" s="476"/>
      <c r="KSK15" s="476"/>
      <c r="KSL15" s="476"/>
      <c r="KSM15" s="476"/>
      <c r="KSN15" s="476"/>
      <c r="KSO15" s="476"/>
      <c r="KSP15" s="476"/>
      <c r="KSQ15" s="476"/>
      <c r="KSR15" s="476"/>
      <c r="KSS15" s="476"/>
      <c r="KST15" s="476"/>
      <c r="KSU15" s="476"/>
      <c r="KSV15" s="476"/>
      <c r="KSW15" s="476"/>
      <c r="KSX15" s="476"/>
      <c r="KSY15" s="476"/>
      <c r="KSZ15" s="476"/>
      <c r="KTA15" s="476"/>
      <c r="KTB15" s="476"/>
      <c r="KTC15" s="476"/>
      <c r="KTD15" s="476"/>
      <c r="KTE15" s="476"/>
      <c r="KTF15" s="476"/>
      <c r="KTG15" s="476"/>
      <c r="KTH15" s="476"/>
      <c r="KTI15" s="476"/>
      <c r="KTJ15" s="476"/>
      <c r="KTK15" s="476"/>
      <c r="KTL15" s="476"/>
      <c r="KTM15" s="476"/>
      <c r="KTN15" s="476"/>
      <c r="KTO15" s="476"/>
      <c r="KTP15" s="476"/>
      <c r="KTQ15" s="476"/>
      <c r="KTR15" s="476"/>
      <c r="KTS15" s="476"/>
      <c r="KTT15" s="476"/>
      <c r="KTU15" s="476"/>
      <c r="KTV15" s="476"/>
      <c r="KTW15" s="476"/>
      <c r="KTX15" s="476"/>
      <c r="KTY15" s="476"/>
      <c r="KTZ15" s="476"/>
      <c r="KUA15" s="476"/>
      <c r="KUB15" s="476"/>
      <c r="KUC15" s="476"/>
      <c r="KUD15" s="476"/>
      <c r="KUE15" s="476"/>
      <c r="KUF15" s="476"/>
      <c r="KUG15" s="476"/>
      <c r="KUH15" s="476"/>
      <c r="KUI15" s="476"/>
      <c r="KUJ15" s="476"/>
      <c r="KUK15" s="476"/>
      <c r="KUL15" s="476"/>
      <c r="KUM15" s="476"/>
      <c r="KUN15" s="476"/>
      <c r="KUO15" s="476"/>
      <c r="KUP15" s="476"/>
      <c r="KUQ15" s="476"/>
      <c r="KUR15" s="476"/>
      <c r="KUS15" s="476"/>
      <c r="KUT15" s="476"/>
      <c r="KUU15" s="476"/>
      <c r="KUV15" s="476"/>
      <c r="KUW15" s="476"/>
      <c r="KUX15" s="476"/>
      <c r="KUY15" s="476"/>
      <c r="KUZ15" s="476"/>
      <c r="KVA15" s="476"/>
      <c r="KVB15" s="476"/>
      <c r="KVC15" s="476"/>
      <c r="KVD15" s="476"/>
      <c r="KVE15" s="476"/>
      <c r="KVF15" s="476"/>
      <c r="KVG15" s="476"/>
      <c r="KVH15" s="476"/>
      <c r="KVI15" s="476"/>
      <c r="KVJ15" s="476"/>
      <c r="KVK15" s="476"/>
      <c r="KVL15" s="476"/>
      <c r="KVM15" s="476"/>
      <c r="KVN15" s="476"/>
      <c r="KVO15" s="476"/>
      <c r="KVP15" s="476"/>
      <c r="KVQ15" s="476"/>
      <c r="KVR15" s="476"/>
      <c r="KVS15" s="476"/>
      <c r="KVT15" s="476"/>
      <c r="KVU15" s="476"/>
      <c r="KVV15" s="476"/>
      <c r="KVW15" s="476"/>
      <c r="KVX15" s="476"/>
      <c r="KVY15" s="476"/>
      <c r="KVZ15" s="476"/>
      <c r="KWA15" s="476"/>
      <c r="KWB15" s="476"/>
      <c r="KWC15" s="476"/>
      <c r="KWD15" s="476"/>
      <c r="KWE15" s="476"/>
      <c r="KWF15" s="476"/>
      <c r="KWG15" s="476"/>
      <c r="KWH15" s="476"/>
      <c r="KWI15" s="476"/>
      <c r="KWJ15" s="476"/>
      <c r="KWK15" s="476"/>
      <c r="KWL15" s="476"/>
      <c r="KWM15" s="476"/>
      <c r="KWN15" s="476"/>
      <c r="KWO15" s="476"/>
      <c r="KWP15" s="476"/>
      <c r="KWQ15" s="476"/>
      <c r="KWR15" s="476"/>
      <c r="KWS15" s="476"/>
      <c r="KWT15" s="476"/>
      <c r="KWU15" s="476"/>
      <c r="KWV15" s="476"/>
      <c r="KWW15" s="476"/>
      <c r="KWX15" s="476"/>
      <c r="KWY15" s="476"/>
      <c r="KWZ15" s="476"/>
      <c r="KXA15" s="476"/>
      <c r="KXB15" s="476"/>
      <c r="KXC15" s="476"/>
      <c r="KXD15" s="476"/>
      <c r="KXE15" s="476"/>
      <c r="KXF15" s="476"/>
      <c r="KXG15" s="476"/>
      <c r="KXH15" s="476"/>
      <c r="KXI15" s="476"/>
      <c r="KXJ15" s="476"/>
      <c r="KXK15" s="476"/>
      <c r="KXL15" s="476"/>
      <c r="KXM15" s="476"/>
      <c r="KXN15" s="476"/>
      <c r="KXO15" s="476"/>
      <c r="KXP15" s="476"/>
      <c r="KXQ15" s="476"/>
      <c r="KXR15" s="476"/>
      <c r="KXS15" s="476"/>
      <c r="KXT15" s="476"/>
      <c r="KXU15" s="476"/>
      <c r="KXV15" s="476"/>
      <c r="KXW15" s="476"/>
      <c r="KXX15" s="476"/>
      <c r="KXY15" s="476"/>
      <c r="KXZ15" s="476"/>
      <c r="KYA15" s="476"/>
      <c r="KYB15" s="476"/>
      <c r="KYC15" s="476"/>
      <c r="KYD15" s="476"/>
      <c r="KYE15" s="476"/>
      <c r="KYF15" s="476"/>
      <c r="KYG15" s="476"/>
      <c r="KYH15" s="476"/>
      <c r="KYI15" s="476"/>
      <c r="KYJ15" s="476"/>
      <c r="KYK15" s="476"/>
      <c r="KYL15" s="476"/>
      <c r="KYM15" s="476"/>
      <c r="KYN15" s="476"/>
      <c r="KYO15" s="476"/>
      <c r="KYP15" s="476"/>
      <c r="KYQ15" s="476"/>
      <c r="KYR15" s="476"/>
      <c r="KYS15" s="476"/>
      <c r="KYT15" s="476"/>
      <c r="KYU15" s="476"/>
      <c r="KYV15" s="476"/>
      <c r="KYW15" s="476"/>
      <c r="KYX15" s="476"/>
      <c r="KYY15" s="476"/>
      <c r="KYZ15" s="476"/>
      <c r="KZA15" s="476"/>
      <c r="KZB15" s="476"/>
      <c r="KZC15" s="476"/>
      <c r="KZD15" s="476"/>
      <c r="KZE15" s="476"/>
      <c r="KZF15" s="476"/>
      <c r="KZG15" s="476"/>
      <c r="KZH15" s="476"/>
      <c r="KZI15" s="476"/>
      <c r="KZJ15" s="476"/>
      <c r="KZK15" s="476"/>
      <c r="KZL15" s="476"/>
      <c r="KZM15" s="476"/>
      <c r="KZN15" s="476"/>
      <c r="KZO15" s="476"/>
      <c r="KZP15" s="476"/>
      <c r="KZQ15" s="476"/>
      <c r="KZR15" s="476"/>
      <c r="KZS15" s="476"/>
      <c r="KZT15" s="476"/>
      <c r="KZU15" s="476"/>
      <c r="KZV15" s="476"/>
      <c r="KZW15" s="476"/>
      <c r="KZX15" s="476"/>
      <c r="KZY15" s="476"/>
      <c r="KZZ15" s="476"/>
      <c r="LAA15" s="476"/>
      <c r="LAB15" s="476"/>
      <c r="LAC15" s="476"/>
      <c r="LAD15" s="476"/>
      <c r="LAE15" s="476"/>
      <c r="LAF15" s="476"/>
      <c r="LAG15" s="476"/>
      <c r="LAH15" s="476"/>
      <c r="LAI15" s="476"/>
      <c r="LAJ15" s="476"/>
      <c r="LAK15" s="476"/>
      <c r="LAL15" s="476"/>
      <c r="LAM15" s="476"/>
      <c r="LAN15" s="476"/>
      <c r="LAO15" s="476"/>
      <c r="LAP15" s="476"/>
      <c r="LAQ15" s="476"/>
      <c r="LAR15" s="476"/>
      <c r="LAS15" s="476"/>
      <c r="LAT15" s="476"/>
      <c r="LAU15" s="476"/>
      <c r="LAV15" s="476"/>
      <c r="LAW15" s="476"/>
      <c r="LAX15" s="476"/>
      <c r="LAY15" s="476"/>
      <c r="LAZ15" s="476"/>
      <c r="LBA15" s="476"/>
      <c r="LBB15" s="476"/>
      <c r="LBC15" s="476"/>
      <c r="LBD15" s="476"/>
      <c r="LBE15" s="476"/>
      <c r="LBF15" s="476"/>
      <c r="LBG15" s="476"/>
      <c r="LBH15" s="476"/>
      <c r="LBI15" s="476"/>
      <c r="LBJ15" s="476"/>
      <c r="LBK15" s="476"/>
      <c r="LBL15" s="476"/>
      <c r="LBM15" s="476"/>
      <c r="LBN15" s="476"/>
      <c r="LBO15" s="476"/>
      <c r="LBP15" s="476"/>
      <c r="LBQ15" s="476"/>
      <c r="LBR15" s="476"/>
      <c r="LBS15" s="476"/>
      <c r="LBT15" s="476"/>
      <c r="LBU15" s="476"/>
      <c r="LBV15" s="476"/>
      <c r="LBW15" s="476"/>
      <c r="LBX15" s="476"/>
      <c r="LBY15" s="476"/>
      <c r="LBZ15" s="476"/>
      <c r="LCA15" s="476"/>
      <c r="LCB15" s="476"/>
      <c r="LCC15" s="476"/>
      <c r="LCD15" s="476"/>
      <c r="LCE15" s="476"/>
      <c r="LCF15" s="476"/>
      <c r="LCG15" s="476"/>
      <c r="LCH15" s="476"/>
      <c r="LCI15" s="476"/>
      <c r="LCJ15" s="476"/>
      <c r="LCK15" s="476"/>
      <c r="LCL15" s="476"/>
      <c r="LCM15" s="476"/>
      <c r="LCN15" s="476"/>
      <c r="LCO15" s="476"/>
      <c r="LCP15" s="476"/>
      <c r="LCQ15" s="476"/>
      <c r="LCR15" s="476"/>
      <c r="LCS15" s="476"/>
      <c r="LCT15" s="476"/>
      <c r="LCU15" s="476"/>
      <c r="LCV15" s="476"/>
      <c r="LCW15" s="476"/>
      <c r="LCX15" s="476"/>
      <c r="LCY15" s="476"/>
      <c r="LCZ15" s="476"/>
      <c r="LDA15" s="476"/>
      <c r="LDB15" s="476"/>
      <c r="LDC15" s="476"/>
      <c r="LDD15" s="476"/>
      <c r="LDE15" s="476"/>
      <c r="LDF15" s="476"/>
      <c r="LDG15" s="476"/>
      <c r="LDH15" s="476"/>
      <c r="LDI15" s="476"/>
      <c r="LDJ15" s="476"/>
      <c r="LDK15" s="476"/>
      <c r="LDL15" s="476"/>
      <c r="LDM15" s="476"/>
      <c r="LDN15" s="476"/>
      <c r="LDO15" s="476"/>
      <c r="LDP15" s="476"/>
      <c r="LDQ15" s="476"/>
      <c r="LDR15" s="476"/>
      <c r="LDS15" s="476"/>
      <c r="LDT15" s="476"/>
      <c r="LDU15" s="476"/>
      <c r="LDV15" s="476"/>
      <c r="LDW15" s="476"/>
      <c r="LDX15" s="476"/>
      <c r="LDY15" s="476"/>
      <c r="LDZ15" s="476"/>
      <c r="LEA15" s="476"/>
      <c r="LEB15" s="476"/>
      <c r="LEC15" s="476"/>
      <c r="LED15" s="476"/>
      <c r="LEE15" s="476"/>
      <c r="LEF15" s="476"/>
      <c r="LEG15" s="476"/>
      <c r="LEH15" s="476"/>
      <c r="LEI15" s="476"/>
      <c r="LEJ15" s="476"/>
      <c r="LEK15" s="476"/>
      <c r="LEL15" s="476"/>
      <c r="LEM15" s="476"/>
      <c r="LEN15" s="476"/>
      <c r="LEO15" s="476"/>
      <c r="LEP15" s="476"/>
      <c r="LEQ15" s="476"/>
      <c r="LER15" s="476"/>
      <c r="LES15" s="476"/>
      <c r="LET15" s="476"/>
      <c r="LEU15" s="476"/>
      <c r="LEV15" s="476"/>
      <c r="LEW15" s="476"/>
      <c r="LEX15" s="476"/>
      <c r="LEY15" s="476"/>
      <c r="LEZ15" s="476"/>
      <c r="LFA15" s="476"/>
      <c r="LFB15" s="476"/>
      <c r="LFC15" s="476"/>
      <c r="LFD15" s="476"/>
      <c r="LFE15" s="476"/>
      <c r="LFF15" s="476"/>
      <c r="LFG15" s="476"/>
      <c r="LFH15" s="476"/>
      <c r="LFI15" s="476"/>
      <c r="LFJ15" s="476"/>
      <c r="LFK15" s="476"/>
      <c r="LFL15" s="476"/>
      <c r="LFM15" s="476"/>
      <c r="LFN15" s="476"/>
      <c r="LFO15" s="476"/>
      <c r="LFP15" s="476"/>
      <c r="LFQ15" s="476"/>
      <c r="LFR15" s="476"/>
      <c r="LFS15" s="476"/>
      <c r="LFT15" s="476"/>
      <c r="LFU15" s="476"/>
      <c r="LFV15" s="476"/>
      <c r="LFW15" s="476"/>
      <c r="LFX15" s="476"/>
      <c r="LFY15" s="476"/>
      <c r="LFZ15" s="476"/>
      <c r="LGA15" s="476"/>
      <c r="LGB15" s="476"/>
      <c r="LGC15" s="476"/>
      <c r="LGD15" s="476"/>
      <c r="LGE15" s="476"/>
      <c r="LGF15" s="476"/>
      <c r="LGG15" s="476"/>
      <c r="LGH15" s="476"/>
      <c r="LGI15" s="476"/>
      <c r="LGJ15" s="476"/>
      <c r="LGK15" s="476"/>
      <c r="LGL15" s="476"/>
      <c r="LGM15" s="476"/>
      <c r="LGN15" s="476"/>
      <c r="LGO15" s="476"/>
      <c r="LGP15" s="476"/>
      <c r="LGQ15" s="476"/>
      <c r="LGR15" s="476"/>
      <c r="LGS15" s="476"/>
      <c r="LGT15" s="476"/>
      <c r="LGU15" s="476"/>
      <c r="LGV15" s="476"/>
      <c r="LGW15" s="476"/>
      <c r="LGX15" s="476"/>
      <c r="LGY15" s="476"/>
      <c r="LGZ15" s="476"/>
      <c r="LHA15" s="476"/>
      <c r="LHB15" s="476"/>
      <c r="LHC15" s="476"/>
      <c r="LHD15" s="476"/>
      <c r="LHE15" s="476"/>
      <c r="LHF15" s="476"/>
      <c r="LHG15" s="476"/>
      <c r="LHH15" s="476"/>
      <c r="LHI15" s="476"/>
      <c r="LHJ15" s="476"/>
      <c r="LHK15" s="476"/>
      <c r="LHL15" s="476"/>
      <c r="LHM15" s="476"/>
      <c r="LHN15" s="476"/>
      <c r="LHO15" s="476"/>
      <c r="LHP15" s="476"/>
      <c r="LHQ15" s="476"/>
      <c r="LHR15" s="476"/>
      <c r="LHS15" s="476"/>
      <c r="LHT15" s="476"/>
      <c r="LHU15" s="476"/>
      <c r="LHV15" s="476"/>
      <c r="LHW15" s="476"/>
      <c r="LHX15" s="476"/>
      <c r="LHY15" s="476"/>
      <c r="LHZ15" s="476"/>
      <c r="LIA15" s="476"/>
      <c r="LIB15" s="476"/>
      <c r="LIC15" s="476"/>
      <c r="LID15" s="476"/>
      <c r="LIE15" s="476"/>
      <c r="LIF15" s="476"/>
      <c r="LIG15" s="476"/>
      <c r="LIH15" s="476"/>
      <c r="LII15" s="476"/>
      <c r="LIJ15" s="476"/>
      <c r="LIK15" s="476"/>
      <c r="LIL15" s="476"/>
      <c r="LIM15" s="476"/>
      <c r="LIN15" s="476"/>
      <c r="LIO15" s="476"/>
      <c r="LIP15" s="476"/>
      <c r="LIQ15" s="476"/>
      <c r="LIR15" s="476"/>
      <c r="LIS15" s="476"/>
      <c r="LIT15" s="476"/>
      <c r="LIU15" s="476"/>
      <c r="LIV15" s="476"/>
      <c r="LIW15" s="476"/>
      <c r="LIX15" s="476"/>
      <c r="LIY15" s="476"/>
      <c r="LIZ15" s="476"/>
      <c r="LJA15" s="476"/>
      <c r="LJB15" s="476"/>
      <c r="LJC15" s="476"/>
      <c r="LJD15" s="476"/>
      <c r="LJE15" s="476"/>
      <c r="LJF15" s="476"/>
      <c r="LJG15" s="476"/>
      <c r="LJH15" s="476"/>
      <c r="LJI15" s="476"/>
      <c r="LJJ15" s="476"/>
      <c r="LJK15" s="476"/>
      <c r="LJL15" s="476"/>
      <c r="LJM15" s="476"/>
      <c r="LJN15" s="476"/>
      <c r="LJO15" s="476"/>
      <c r="LJP15" s="476"/>
      <c r="LJQ15" s="476"/>
      <c r="LJR15" s="476"/>
      <c r="LJS15" s="476"/>
      <c r="LJT15" s="476"/>
      <c r="LJU15" s="476"/>
      <c r="LJV15" s="476"/>
      <c r="LJW15" s="476"/>
      <c r="LJX15" s="476"/>
      <c r="LJY15" s="476"/>
      <c r="LJZ15" s="476"/>
      <c r="LKA15" s="476"/>
      <c r="LKB15" s="476"/>
      <c r="LKC15" s="476"/>
      <c r="LKD15" s="476"/>
      <c r="LKE15" s="476"/>
      <c r="LKF15" s="476"/>
      <c r="LKG15" s="476"/>
      <c r="LKH15" s="476"/>
      <c r="LKI15" s="476"/>
      <c r="LKJ15" s="476"/>
      <c r="LKK15" s="476"/>
      <c r="LKL15" s="476"/>
      <c r="LKM15" s="476"/>
      <c r="LKN15" s="476"/>
      <c r="LKO15" s="476"/>
      <c r="LKP15" s="476"/>
      <c r="LKQ15" s="476"/>
      <c r="LKR15" s="476"/>
      <c r="LKS15" s="476"/>
      <c r="LKT15" s="476"/>
      <c r="LKU15" s="476"/>
      <c r="LKV15" s="476"/>
      <c r="LKW15" s="476"/>
      <c r="LKX15" s="476"/>
      <c r="LKY15" s="476"/>
      <c r="LKZ15" s="476"/>
      <c r="LLA15" s="476"/>
      <c r="LLB15" s="476"/>
      <c r="LLC15" s="476"/>
      <c r="LLD15" s="476"/>
      <c r="LLE15" s="476"/>
      <c r="LLF15" s="476"/>
      <c r="LLG15" s="476"/>
      <c r="LLH15" s="476"/>
      <c r="LLI15" s="476"/>
      <c r="LLJ15" s="476"/>
      <c r="LLK15" s="476"/>
      <c r="LLL15" s="476"/>
      <c r="LLM15" s="476"/>
      <c r="LLN15" s="476"/>
      <c r="LLO15" s="476"/>
      <c r="LLP15" s="476"/>
      <c r="LLQ15" s="476"/>
      <c r="LLR15" s="476"/>
      <c r="LLS15" s="476"/>
      <c r="LLT15" s="476"/>
      <c r="LLU15" s="476"/>
      <c r="LLV15" s="476"/>
      <c r="LLW15" s="476"/>
      <c r="LLX15" s="476"/>
      <c r="LLY15" s="476"/>
      <c r="LLZ15" s="476"/>
      <c r="LMA15" s="476"/>
      <c r="LMB15" s="476"/>
      <c r="LMC15" s="476"/>
      <c r="LMD15" s="476"/>
      <c r="LME15" s="476"/>
      <c r="LMF15" s="476"/>
      <c r="LMG15" s="476"/>
      <c r="LMH15" s="476"/>
      <c r="LMI15" s="476"/>
      <c r="LMJ15" s="476"/>
      <c r="LMK15" s="476"/>
      <c r="LML15" s="476"/>
      <c r="LMM15" s="476"/>
      <c r="LMN15" s="476"/>
      <c r="LMO15" s="476"/>
      <c r="LMP15" s="476"/>
      <c r="LMQ15" s="476"/>
      <c r="LMR15" s="476"/>
      <c r="LMS15" s="476"/>
      <c r="LMT15" s="476"/>
      <c r="LMU15" s="476"/>
      <c r="LMV15" s="476"/>
      <c r="LMW15" s="476"/>
      <c r="LMX15" s="476"/>
      <c r="LMY15" s="476"/>
      <c r="LMZ15" s="476"/>
      <c r="LNA15" s="476"/>
      <c r="LNB15" s="476"/>
      <c r="LNC15" s="476"/>
      <c r="LND15" s="476"/>
      <c r="LNE15" s="476"/>
      <c r="LNF15" s="476"/>
      <c r="LNG15" s="476"/>
      <c r="LNH15" s="476"/>
      <c r="LNI15" s="476"/>
      <c r="LNJ15" s="476"/>
      <c r="LNK15" s="476"/>
      <c r="LNL15" s="476"/>
      <c r="LNM15" s="476"/>
      <c r="LNN15" s="476"/>
      <c r="LNO15" s="476"/>
      <c r="LNP15" s="476"/>
      <c r="LNQ15" s="476"/>
      <c r="LNR15" s="476"/>
      <c r="LNS15" s="476"/>
      <c r="LNT15" s="476"/>
      <c r="LNU15" s="476"/>
      <c r="LNV15" s="476"/>
      <c r="LNW15" s="476"/>
      <c r="LNX15" s="476"/>
      <c r="LNY15" s="476"/>
      <c r="LNZ15" s="476"/>
      <c r="LOA15" s="476"/>
      <c r="LOB15" s="476"/>
      <c r="LOC15" s="476"/>
      <c r="LOD15" s="476"/>
      <c r="LOE15" s="476"/>
      <c r="LOF15" s="476"/>
      <c r="LOG15" s="476"/>
      <c r="LOH15" s="476"/>
      <c r="LOI15" s="476"/>
      <c r="LOJ15" s="476"/>
      <c r="LOK15" s="476"/>
      <c r="LOL15" s="476"/>
      <c r="LOM15" s="476"/>
      <c r="LON15" s="476"/>
      <c r="LOO15" s="476"/>
      <c r="LOP15" s="476"/>
      <c r="LOQ15" s="476"/>
      <c r="LOR15" s="476"/>
      <c r="LOS15" s="476"/>
      <c r="LOT15" s="476"/>
      <c r="LOU15" s="476"/>
      <c r="LOV15" s="476"/>
      <c r="LOW15" s="476"/>
      <c r="LOX15" s="476"/>
      <c r="LOY15" s="476"/>
      <c r="LOZ15" s="476"/>
      <c r="LPA15" s="476"/>
      <c r="LPB15" s="476"/>
      <c r="LPC15" s="476"/>
      <c r="LPD15" s="476"/>
      <c r="LPE15" s="476"/>
      <c r="LPF15" s="476"/>
      <c r="LPG15" s="476"/>
      <c r="LPH15" s="476"/>
      <c r="LPI15" s="476"/>
      <c r="LPJ15" s="476"/>
      <c r="LPK15" s="476"/>
      <c r="LPL15" s="476"/>
      <c r="LPM15" s="476"/>
      <c r="LPN15" s="476"/>
      <c r="LPO15" s="476"/>
      <c r="LPP15" s="476"/>
      <c r="LPQ15" s="476"/>
      <c r="LPR15" s="476"/>
      <c r="LPS15" s="476"/>
      <c r="LPT15" s="476"/>
      <c r="LPU15" s="476"/>
      <c r="LPV15" s="476"/>
      <c r="LPW15" s="476"/>
      <c r="LPX15" s="476"/>
      <c r="LPY15" s="476"/>
      <c r="LPZ15" s="476"/>
      <c r="LQA15" s="476"/>
      <c r="LQB15" s="476"/>
      <c r="LQC15" s="476"/>
      <c r="LQD15" s="476"/>
      <c r="LQE15" s="476"/>
      <c r="LQF15" s="476"/>
      <c r="LQG15" s="476"/>
      <c r="LQH15" s="476"/>
      <c r="LQI15" s="476"/>
      <c r="LQJ15" s="476"/>
      <c r="LQK15" s="476"/>
      <c r="LQL15" s="476"/>
      <c r="LQM15" s="476"/>
      <c r="LQN15" s="476"/>
      <c r="LQO15" s="476"/>
      <c r="LQP15" s="476"/>
      <c r="LQQ15" s="476"/>
      <c r="LQR15" s="476"/>
      <c r="LQS15" s="476"/>
      <c r="LQT15" s="476"/>
      <c r="LQU15" s="476"/>
      <c r="LQV15" s="476"/>
      <c r="LQW15" s="476"/>
      <c r="LQX15" s="476"/>
      <c r="LQY15" s="476"/>
      <c r="LQZ15" s="476"/>
      <c r="LRA15" s="476"/>
      <c r="LRB15" s="476"/>
      <c r="LRC15" s="476"/>
      <c r="LRD15" s="476"/>
      <c r="LRE15" s="476"/>
      <c r="LRF15" s="476"/>
      <c r="LRG15" s="476"/>
      <c r="LRH15" s="476"/>
      <c r="LRI15" s="476"/>
      <c r="LRJ15" s="476"/>
      <c r="LRK15" s="476"/>
      <c r="LRL15" s="476"/>
      <c r="LRM15" s="476"/>
      <c r="LRN15" s="476"/>
      <c r="LRO15" s="476"/>
      <c r="LRP15" s="476"/>
      <c r="LRQ15" s="476"/>
      <c r="LRR15" s="476"/>
      <c r="LRS15" s="476"/>
      <c r="LRT15" s="476"/>
      <c r="LRU15" s="476"/>
      <c r="LRV15" s="476"/>
      <c r="LRW15" s="476"/>
      <c r="LRX15" s="476"/>
      <c r="LRY15" s="476"/>
      <c r="LRZ15" s="476"/>
      <c r="LSA15" s="476"/>
      <c r="LSB15" s="476"/>
      <c r="LSC15" s="476"/>
      <c r="LSD15" s="476"/>
      <c r="LSE15" s="476"/>
      <c r="LSF15" s="476"/>
      <c r="LSG15" s="476"/>
      <c r="LSH15" s="476"/>
      <c r="LSI15" s="476"/>
      <c r="LSJ15" s="476"/>
      <c r="LSK15" s="476"/>
      <c r="LSL15" s="476"/>
      <c r="LSM15" s="476"/>
      <c r="LSN15" s="476"/>
      <c r="LSO15" s="476"/>
      <c r="LSP15" s="476"/>
      <c r="LSQ15" s="476"/>
      <c r="LSR15" s="476"/>
      <c r="LSS15" s="476"/>
      <c r="LST15" s="476"/>
      <c r="LSU15" s="476"/>
      <c r="LSV15" s="476"/>
      <c r="LSW15" s="476"/>
      <c r="LSX15" s="476"/>
      <c r="LSY15" s="476"/>
      <c r="LSZ15" s="476"/>
      <c r="LTA15" s="476"/>
      <c r="LTB15" s="476"/>
      <c r="LTC15" s="476"/>
      <c r="LTD15" s="476"/>
      <c r="LTE15" s="476"/>
      <c r="LTF15" s="476"/>
      <c r="LTG15" s="476"/>
      <c r="LTH15" s="476"/>
      <c r="LTI15" s="476"/>
      <c r="LTJ15" s="476"/>
      <c r="LTK15" s="476"/>
      <c r="LTL15" s="476"/>
      <c r="LTM15" s="476"/>
      <c r="LTN15" s="476"/>
      <c r="LTO15" s="476"/>
      <c r="LTP15" s="476"/>
      <c r="LTQ15" s="476"/>
      <c r="LTR15" s="476"/>
      <c r="LTS15" s="476"/>
      <c r="LTT15" s="476"/>
      <c r="LTU15" s="476"/>
      <c r="LTV15" s="476"/>
      <c r="LTW15" s="476"/>
      <c r="LTX15" s="476"/>
      <c r="LTY15" s="476"/>
      <c r="LTZ15" s="476"/>
      <c r="LUA15" s="476"/>
      <c r="LUB15" s="476"/>
      <c r="LUC15" s="476"/>
      <c r="LUD15" s="476"/>
      <c r="LUE15" s="476"/>
      <c r="LUF15" s="476"/>
      <c r="LUG15" s="476"/>
      <c r="LUH15" s="476"/>
      <c r="LUI15" s="476"/>
      <c r="LUJ15" s="476"/>
      <c r="LUK15" s="476"/>
      <c r="LUL15" s="476"/>
      <c r="LUM15" s="476"/>
      <c r="LUN15" s="476"/>
      <c r="LUO15" s="476"/>
      <c r="LUP15" s="476"/>
      <c r="LUQ15" s="476"/>
      <c r="LUR15" s="476"/>
      <c r="LUS15" s="476"/>
      <c r="LUT15" s="476"/>
      <c r="LUU15" s="476"/>
      <c r="LUV15" s="476"/>
      <c r="LUW15" s="476"/>
      <c r="LUX15" s="476"/>
      <c r="LUY15" s="476"/>
      <c r="LUZ15" s="476"/>
      <c r="LVA15" s="476"/>
      <c r="LVB15" s="476"/>
      <c r="LVC15" s="476"/>
      <c r="LVD15" s="476"/>
      <c r="LVE15" s="476"/>
      <c r="LVF15" s="476"/>
      <c r="LVG15" s="476"/>
      <c r="LVH15" s="476"/>
      <c r="LVI15" s="476"/>
      <c r="LVJ15" s="476"/>
      <c r="LVK15" s="476"/>
      <c r="LVL15" s="476"/>
      <c r="LVM15" s="476"/>
      <c r="LVN15" s="476"/>
      <c r="LVO15" s="476"/>
      <c r="LVP15" s="476"/>
      <c r="LVQ15" s="476"/>
      <c r="LVR15" s="476"/>
      <c r="LVS15" s="476"/>
      <c r="LVT15" s="476"/>
      <c r="LVU15" s="476"/>
      <c r="LVV15" s="476"/>
      <c r="LVW15" s="476"/>
      <c r="LVX15" s="476"/>
      <c r="LVY15" s="476"/>
      <c r="LVZ15" s="476"/>
      <c r="LWA15" s="476"/>
      <c r="LWB15" s="476"/>
      <c r="LWC15" s="476"/>
      <c r="LWD15" s="476"/>
      <c r="LWE15" s="476"/>
      <c r="LWF15" s="476"/>
      <c r="LWG15" s="476"/>
      <c r="LWH15" s="476"/>
      <c r="LWI15" s="476"/>
      <c r="LWJ15" s="476"/>
      <c r="LWK15" s="476"/>
      <c r="LWL15" s="476"/>
      <c r="LWM15" s="476"/>
      <c r="LWN15" s="476"/>
      <c r="LWO15" s="476"/>
      <c r="LWP15" s="476"/>
      <c r="LWQ15" s="476"/>
      <c r="LWR15" s="476"/>
      <c r="LWS15" s="476"/>
      <c r="LWT15" s="476"/>
      <c r="LWU15" s="476"/>
      <c r="LWV15" s="476"/>
      <c r="LWW15" s="476"/>
      <c r="LWX15" s="476"/>
      <c r="LWY15" s="476"/>
      <c r="LWZ15" s="476"/>
      <c r="LXA15" s="476"/>
      <c r="LXB15" s="476"/>
      <c r="LXC15" s="476"/>
      <c r="LXD15" s="476"/>
      <c r="LXE15" s="476"/>
      <c r="LXF15" s="476"/>
      <c r="LXG15" s="476"/>
      <c r="LXH15" s="476"/>
      <c r="LXI15" s="476"/>
      <c r="LXJ15" s="476"/>
      <c r="LXK15" s="476"/>
      <c r="LXL15" s="476"/>
      <c r="LXM15" s="476"/>
      <c r="LXN15" s="476"/>
      <c r="LXO15" s="476"/>
      <c r="LXP15" s="476"/>
      <c r="LXQ15" s="476"/>
      <c r="LXR15" s="476"/>
      <c r="LXS15" s="476"/>
      <c r="LXT15" s="476"/>
      <c r="LXU15" s="476"/>
      <c r="LXV15" s="476"/>
      <c r="LXW15" s="476"/>
      <c r="LXX15" s="476"/>
      <c r="LXY15" s="476"/>
      <c r="LXZ15" s="476"/>
      <c r="LYA15" s="476"/>
      <c r="LYB15" s="476"/>
      <c r="LYC15" s="476"/>
      <c r="LYD15" s="476"/>
      <c r="LYE15" s="476"/>
      <c r="LYF15" s="476"/>
      <c r="LYG15" s="476"/>
      <c r="LYH15" s="476"/>
      <c r="LYI15" s="476"/>
      <c r="LYJ15" s="476"/>
      <c r="LYK15" s="476"/>
      <c r="LYL15" s="476"/>
      <c r="LYM15" s="476"/>
      <c r="LYN15" s="476"/>
      <c r="LYO15" s="476"/>
      <c r="LYP15" s="476"/>
      <c r="LYQ15" s="476"/>
      <c r="LYR15" s="476"/>
      <c r="LYS15" s="476"/>
      <c r="LYT15" s="476"/>
      <c r="LYU15" s="476"/>
      <c r="LYV15" s="476"/>
      <c r="LYW15" s="476"/>
      <c r="LYX15" s="476"/>
      <c r="LYY15" s="476"/>
      <c r="LYZ15" s="476"/>
      <c r="LZA15" s="476"/>
      <c r="LZB15" s="476"/>
      <c r="LZC15" s="476"/>
      <c r="LZD15" s="476"/>
      <c r="LZE15" s="476"/>
      <c r="LZF15" s="476"/>
      <c r="LZG15" s="476"/>
      <c r="LZH15" s="476"/>
      <c r="LZI15" s="476"/>
      <c r="LZJ15" s="476"/>
      <c r="LZK15" s="476"/>
      <c r="LZL15" s="476"/>
      <c r="LZM15" s="476"/>
      <c r="LZN15" s="476"/>
      <c r="LZO15" s="476"/>
      <c r="LZP15" s="476"/>
      <c r="LZQ15" s="476"/>
      <c r="LZR15" s="476"/>
      <c r="LZS15" s="476"/>
      <c r="LZT15" s="476"/>
      <c r="LZU15" s="476"/>
      <c r="LZV15" s="476"/>
      <c r="LZW15" s="476"/>
      <c r="LZX15" s="476"/>
      <c r="LZY15" s="476"/>
      <c r="LZZ15" s="476"/>
      <c r="MAA15" s="476"/>
      <c r="MAB15" s="476"/>
      <c r="MAC15" s="476"/>
      <c r="MAD15" s="476"/>
      <c r="MAE15" s="476"/>
      <c r="MAF15" s="476"/>
      <c r="MAG15" s="476"/>
      <c r="MAH15" s="476"/>
      <c r="MAI15" s="476"/>
      <c r="MAJ15" s="476"/>
      <c r="MAK15" s="476"/>
      <c r="MAL15" s="476"/>
      <c r="MAM15" s="476"/>
      <c r="MAN15" s="476"/>
      <c r="MAO15" s="476"/>
      <c r="MAP15" s="476"/>
      <c r="MAQ15" s="476"/>
      <c r="MAR15" s="476"/>
      <c r="MAS15" s="476"/>
      <c r="MAT15" s="476"/>
      <c r="MAU15" s="476"/>
      <c r="MAV15" s="476"/>
      <c r="MAW15" s="476"/>
      <c r="MAX15" s="476"/>
      <c r="MAY15" s="476"/>
      <c r="MAZ15" s="476"/>
      <c r="MBA15" s="476"/>
      <c r="MBB15" s="476"/>
      <c r="MBC15" s="476"/>
      <c r="MBD15" s="476"/>
      <c r="MBE15" s="476"/>
      <c r="MBF15" s="476"/>
      <c r="MBG15" s="476"/>
      <c r="MBH15" s="476"/>
      <c r="MBI15" s="476"/>
      <c r="MBJ15" s="476"/>
      <c r="MBK15" s="476"/>
      <c r="MBL15" s="476"/>
      <c r="MBM15" s="476"/>
      <c r="MBN15" s="476"/>
      <c r="MBO15" s="476"/>
      <c r="MBP15" s="476"/>
      <c r="MBQ15" s="476"/>
      <c r="MBR15" s="476"/>
      <c r="MBS15" s="476"/>
      <c r="MBT15" s="476"/>
      <c r="MBU15" s="476"/>
      <c r="MBV15" s="476"/>
      <c r="MBW15" s="476"/>
      <c r="MBX15" s="476"/>
      <c r="MBY15" s="476"/>
      <c r="MBZ15" s="476"/>
      <c r="MCA15" s="476"/>
      <c r="MCB15" s="476"/>
      <c r="MCC15" s="476"/>
      <c r="MCD15" s="476"/>
      <c r="MCE15" s="476"/>
      <c r="MCF15" s="476"/>
      <c r="MCG15" s="476"/>
      <c r="MCH15" s="476"/>
      <c r="MCI15" s="476"/>
      <c r="MCJ15" s="476"/>
      <c r="MCK15" s="476"/>
      <c r="MCL15" s="476"/>
      <c r="MCM15" s="476"/>
      <c r="MCN15" s="476"/>
      <c r="MCO15" s="476"/>
      <c r="MCP15" s="476"/>
      <c r="MCQ15" s="476"/>
      <c r="MCR15" s="476"/>
      <c r="MCS15" s="476"/>
      <c r="MCT15" s="476"/>
      <c r="MCU15" s="476"/>
      <c r="MCV15" s="476"/>
      <c r="MCW15" s="476"/>
      <c r="MCX15" s="476"/>
      <c r="MCY15" s="476"/>
      <c r="MCZ15" s="476"/>
      <c r="MDA15" s="476"/>
      <c r="MDB15" s="476"/>
      <c r="MDC15" s="476"/>
      <c r="MDD15" s="476"/>
      <c r="MDE15" s="476"/>
      <c r="MDF15" s="476"/>
      <c r="MDG15" s="476"/>
      <c r="MDH15" s="476"/>
      <c r="MDI15" s="476"/>
      <c r="MDJ15" s="476"/>
      <c r="MDK15" s="476"/>
      <c r="MDL15" s="476"/>
      <c r="MDM15" s="476"/>
      <c r="MDN15" s="476"/>
      <c r="MDO15" s="476"/>
      <c r="MDP15" s="476"/>
      <c r="MDQ15" s="476"/>
      <c r="MDR15" s="476"/>
      <c r="MDS15" s="476"/>
      <c r="MDT15" s="476"/>
      <c r="MDU15" s="476"/>
      <c r="MDV15" s="476"/>
      <c r="MDW15" s="476"/>
      <c r="MDX15" s="476"/>
      <c r="MDY15" s="476"/>
      <c r="MDZ15" s="476"/>
      <c r="MEA15" s="476"/>
      <c r="MEB15" s="476"/>
      <c r="MEC15" s="476"/>
      <c r="MED15" s="476"/>
      <c r="MEE15" s="476"/>
      <c r="MEF15" s="476"/>
      <c r="MEG15" s="476"/>
      <c r="MEH15" s="476"/>
      <c r="MEI15" s="476"/>
      <c r="MEJ15" s="476"/>
      <c r="MEK15" s="476"/>
      <c r="MEL15" s="476"/>
      <c r="MEM15" s="476"/>
      <c r="MEN15" s="476"/>
      <c r="MEO15" s="476"/>
      <c r="MEP15" s="476"/>
      <c r="MEQ15" s="476"/>
      <c r="MER15" s="476"/>
      <c r="MES15" s="476"/>
      <c r="MET15" s="476"/>
      <c r="MEU15" s="476"/>
      <c r="MEV15" s="476"/>
      <c r="MEW15" s="476"/>
      <c r="MEX15" s="476"/>
      <c r="MEY15" s="476"/>
      <c r="MEZ15" s="476"/>
      <c r="MFA15" s="476"/>
      <c r="MFB15" s="476"/>
      <c r="MFC15" s="476"/>
      <c r="MFD15" s="476"/>
      <c r="MFE15" s="476"/>
      <c r="MFF15" s="476"/>
      <c r="MFG15" s="476"/>
      <c r="MFH15" s="476"/>
      <c r="MFI15" s="476"/>
      <c r="MFJ15" s="476"/>
      <c r="MFK15" s="476"/>
      <c r="MFL15" s="476"/>
      <c r="MFM15" s="476"/>
      <c r="MFN15" s="476"/>
      <c r="MFO15" s="476"/>
      <c r="MFP15" s="476"/>
      <c r="MFQ15" s="476"/>
      <c r="MFR15" s="476"/>
      <c r="MFS15" s="476"/>
      <c r="MFT15" s="476"/>
      <c r="MFU15" s="476"/>
      <c r="MFV15" s="476"/>
      <c r="MFW15" s="476"/>
      <c r="MFX15" s="476"/>
      <c r="MFY15" s="476"/>
      <c r="MFZ15" s="476"/>
      <c r="MGA15" s="476"/>
      <c r="MGB15" s="476"/>
      <c r="MGC15" s="476"/>
      <c r="MGD15" s="476"/>
      <c r="MGE15" s="476"/>
      <c r="MGF15" s="476"/>
      <c r="MGG15" s="476"/>
      <c r="MGH15" s="476"/>
      <c r="MGI15" s="476"/>
      <c r="MGJ15" s="476"/>
      <c r="MGK15" s="476"/>
      <c r="MGL15" s="476"/>
      <c r="MGM15" s="476"/>
      <c r="MGN15" s="476"/>
      <c r="MGO15" s="476"/>
      <c r="MGP15" s="476"/>
      <c r="MGQ15" s="476"/>
      <c r="MGR15" s="476"/>
      <c r="MGS15" s="476"/>
      <c r="MGT15" s="476"/>
      <c r="MGU15" s="476"/>
      <c r="MGV15" s="476"/>
      <c r="MGW15" s="476"/>
      <c r="MGX15" s="476"/>
      <c r="MGY15" s="476"/>
      <c r="MGZ15" s="476"/>
      <c r="MHA15" s="476"/>
      <c r="MHB15" s="476"/>
      <c r="MHC15" s="476"/>
      <c r="MHD15" s="476"/>
      <c r="MHE15" s="476"/>
      <c r="MHF15" s="476"/>
      <c r="MHG15" s="476"/>
      <c r="MHH15" s="476"/>
      <c r="MHI15" s="476"/>
      <c r="MHJ15" s="476"/>
      <c r="MHK15" s="476"/>
      <c r="MHL15" s="476"/>
      <c r="MHM15" s="476"/>
      <c r="MHN15" s="476"/>
      <c r="MHO15" s="476"/>
      <c r="MHP15" s="476"/>
      <c r="MHQ15" s="476"/>
      <c r="MHR15" s="476"/>
      <c r="MHS15" s="476"/>
      <c r="MHT15" s="476"/>
      <c r="MHU15" s="476"/>
      <c r="MHV15" s="476"/>
      <c r="MHW15" s="476"/>
      <c r="MHX15" s="476"/>
      <c r="MHY15" s="476"/>
      <c r="MHZ15" s="476"/>
      <c r="MIA15" s="476"/>
      <c r="MIB15" s="476"/>
      <c r="MIC15" s="476"/>
      <c r="MID15" s="476"/>
      <c r="MIE15" s="476"/>
      <c r="MIF15" s="476"/>
      <c r="MIG15" s="476"/>
      <c r="MIH15" s="476"/>
      <c r="MII15" s="476"/>
      <c r="MIJ15" s="476"/>
      <c r="MIK15" s="476"/>
      <c r="MIL15" s="476"/>
      <c r="MIM15" s="476"/>
      <c r="MIN15" s="476"/>
      <c r="MIO15" s="476"/>
      <c r="MIP15" s="476"/>
      <c r="MIQ15" s="476"/>
      <c r="MIR15" s="476"/>
      <c r="MIS15" s="476"/>
      <c r="MIT15" s="476"/>
      <c r="MIU15" s="476"/>
      <c r="MIV15" s="476"/>
      <c r="MIW15" s="476"/>
      <c r="MIX15" s="476"/>
      <c r="MIY15" s="476"/>
      <c r="MIZ15" s="476"/>
      <c r="MJA15" s="476"/>
      <c r="MJB15" s="476"/>
      <c r="MJC15" s="476"/>
      <c r="MJD15" s="476"/>
      <c r="MJE15" s="476"/>
      <c r="MJF15" s="476"/>
      <c r="MJG15" s="476"/>
      <c r="MJH15" s="476"/>
      <c r="MJI15" s="476"/>
      <c r="MJJ15" s="476"/>
      <c r="MJK15" s="476"/>
      <c r="MJL15" s="476"/>
      <c r="MJM15" s="476"/>
      <c r="MJN15" s="476"/>
      <c r="MJO15" s="476"/>
      <c r="MJP15" s="476"/>
      <c r="MJQ15" s="476"/>
      <c r="MJR15" s="476"/>
      <c r="MJS15" s="476"/>
      <c r="MJT15" s="476"/>
      <c r="MJU15" s="476"/>
      <c r="MJV15" s="476"/>
      <c r="MJW15" s="476"/>
      <c r="MJX15" s="476"/>
      <c r="MJY15" s="476"/>
      <c r="MJZ15" s="476"/>
      <c r="MKA15" s="476"/>
      <c r="MKB15" s="476"/>
      <c r="MKC15" s="476"/>
      <c r="MKD15" s="476"/>
      <c r="MKE15" s="476"/>
      <c r="MKF15" s="476"/>
      <c r="MKG15" s="476"/>
      <c r="MKH15" s="476"/>
      <c r="MKI15" s="476"/>
      <c r="MKJ15" s="476"/>
      <c r="MKK15" s="476"/>
      <c r="MKL15" s="476"/>
      <c r="MKM15" s="476"/>
      <c r="MKN15" s="476"/>
      <c r="MKO15" s="476"/>
      <c r="MKP15" s="476"/>
      <c r="MKQ15" s="476"/>
      <c r="MKR15" s="476"/>
      <c r="MKS15" s="476"/>
      <c r="MKT15" s="476"/>
      <c r="MKU15" s="476"/>
      <c r="MKV15" s="476"/>
      <c r="MKW15" s="476"/>
      <c r="MKX15" s="476"/>
      <c r="MKY15" s="476"/>
      <c r="MKZ15" s="476"/>
      <c r="MLA15" s="476"/>
      <c r="MLB15" s="476"/>
      <c r="MLC15" s="476"/>
      <c r="MLD15" s="476"/>
      <c r="MLE15" s="476"/>
      <c r="MLF15" s="476"/>
      <c r="MLG15" s="476"/>
      <c r="MLH15" s="476"/>
      <c r="MLI15" s="476"/>
      <c r="MLJ15" s="476"/>
      <c r="MLK15" s="476"/>
      <c r="MLL15" s="476"/>
      <c r="MLM15" s="476"/>
      <c r="MLN15" s="476"/>
      <c r="MLO15" s="476"/>
      <c r="MLP15" s="476"/>
      <c r="MLQ15" s="476"/>
      <c r="MLR15" s="476"/>
      <c r="MLS15" s="476"/>
      <c r="MLT15" s="476"/>
      <c r="MLU15" s="476"/>
      <c r="MLV15" s="476"/>
      <c r="MLW15" s="476"/>
      <c r="MLX15" s="476"/>
      <c r="MLY15" s="476"/>
      <c r="MLZ15" s="476"/>
      <c r="MMA15" s="476"/>
      <c r="MMB15" s="476"/>
      <c r="MMC15" s="476"/>
      <c r="MMD15" s="476"/>
      <c r="MME15" s="476"/>
      <c r="MMF15" s="476"/>
      <c r="MMG15" s="476"/>
      <c r="MMH15" s="476"/>
      <c r="MMI15" s="476"/>
      <c r="MMJ15" s="476"/>
      <c r="MMK15" s="476"/>
      <c r="MML15" s="476"/>
      <c r="MMM15" s="476"/>
      <c r="MMN15" s="476"/>
      <c r="MMO15" s="476"/>
      <c r="MMP15" s="476"/>
      <c r="MMQ15" s="476"/>
      <c r="MMR15" s="476"/>
      <c r="MMS15" s="476"/>
      <c r="MMT15" s="476"/>
      <c r="MMU15" s="476"/>
      <c r="MMV15" s="476"/>
      <c r="MMW15" s="476"/>
      <c r="MMX15" s="476"/>
      <c r="MMY15" s="476"/>
      <c r="MMZ15" s="476"/>
      <c r="MNA15" s="476"/>
      <c r="MNB15" s="476"/>
      <c r="MNC15" s="476"/>
      <c r="MND15" s="476"/>
      <c r="MNE15" s="476"/>
      <c r="MNF15" s="476"/>
      <c r="MNG15" s="476"/>
      <c r="MNH15" s="476"/>
      <c r="MNI15" s="476"/>
      <c r="MNJ15" s="476"/>
      <c r="MNK15" s="476"/>
      <c r="MNL15" s="476"/>
      <c r="MNM15" s="476"/>
      <c r="MNN15" s="476"/>
      <c r="MNO15" s="476"/>
      <c r="MNP15" s="476"/>
      <c r="MNQ15" s="476"/>
      <c r="MNR15" s="476"/>
      <c r="MNS15" s="476"/>
      <c r="MNT15" s="476"/>
      <c r="MNU15" s="476"/>
      <c r="MNV15" s="476"/>
      <c r="MNW15" s="476"/>
      <c r="MNX15" s="476"/>
      <c r="MNY15" s="476"/>
      <c r="MNZ15" s="476"/>
      <c r="MOA15" s="476"/>
      <c r="MOB15" s="476"/>
      <c r="MOC15" s="476"/>
      <c r="MOD15" s="476"/>
      <c r="MOE15" s="476"/>
      <c r="MOF15" s="476"/>
      <c r="MOG15" s="476"/>
      <c r="MOH15" s="476"/>
      <c r="MOI15" s="476"/>
      <c r="MOJ15" s="476"/>
      <c r="MOK15" s="476"/>
      <c r="MOL15" s="476"/>
      <c r="MOM15" s="476"/>
      <c r="MON15" s="476"/>
      <c r="MOO15" s="476"/>
      <c r="MOP15" s="476"/>
      <c r="MOQ15" s="476"/>
      <c r="MOR15" s="476"/>
      <c r="MOS15" s="476"/>
      <c r="MOT15" s="476"/>
      <c r="MOU15" s="476"/>
      <c r="MOV15" s="476"/>
      <c r="MOW15" s="476"/>
      <c r="MOX15" s="476"/>
      <c r="MOY15" s="476"/>
      <c r="MOZ15" s="476"/>
      <c r="MPA15" s="476"/>
      <c r="MPB15" s="476"/>
      <c r="MPC15" s="476"/>
      <c r="MPD15" s="476"/>
      <c r="MPE15" s="476"/>
      <c r="MPF15" s="476"/>
      <c r="MPG15" s="476"/>
      <c r="MPH15" s="476"/>
      <c r="MPI15" s="476"/>
      <c r="MPJ15" s="476"/>
      <c r="MPK15" s="476"/>
      <c r="MPL15" s="476"/>
      <c r="MPM15" s="476"/>
      <c r="MPN15" s="476"/>
      <c r="MPO15" s="476"/>
      <c r="MPP15" s="476"/>
      <c r="MPQ15" s="476"/>
      <c r="MPR15" s="476"/>
      <c r="MPS15" s="476"/>
      <c r="MPT15" s="476"/>
      <c r="MPU15" s="476"/>
      <c r="MPV15" s="476"/>
      <c r="MPW15" s="476"/>
      <c r="MPX15" s="476"/>
      <c r="MPY15" s="476"/>
      <c r="MPZ15" s="476"/>
      <c r="MQA15" s="476"/>
      <c r="MQB15" s="476"/>
      <c r="MQC15" s="476"/>
      <c r="MQD15" s="476"/>
      <c r="MQE15" s="476"/>
      <c r="MQF15" s="476"/>
      <c r="MQG15" s="476"/>
      <c r="MQH15" s="476"/>
      <c r="MQI15" s="476"/>
      <c r="MQJ15" s="476"/>
      <c r="MQK15" s="476"/>
      <c r="MQL15" s="476"/>
      <c r="MQM15" s="476"/>
      <c r="MQN15" s="476"/>
      <c r="MQO15" s="476"/>
      <c r="MQP15" s="476"/>
      <c r="MQQ15" s="476"/>
      <c r="MQR15" s="476"/>
      <c r="MQS15" s="476"/>
      <c r="MQT15" s="476"/>
      <c r="MQU15" s="476"/>
      <c r="MQV15" s="476"/>
      <c r="MQW15" s="476"/>
      <c r="MQX15" s="476"/>
      <c r="MQY15" s="476"/>
      <c r="MQZ15" s="476"/>
      <c r="MRA15" s="476"/>
      <c r="MRB15" s="476"/>
      <c r="MRC15" s="476"/>
      <c r="MRD15" s="476"/>
      <c r="MRE15" s="476"/>
      <c r="MRF15" s="476"/>
      <c r="MRG15" s="476"/>
      <c r="MRH15" s="476"/>
      <c r="MRI15" s="476"/>
      <c r="MRJ15" s="476"/>
      <c r="MRK15" s="476"/>
      <c r="MRL15" s="476"/>
      <c r="MRM15" s="476"/>
      <c r="MRN15" s="476"/>
      <c r="MRO15" s="476"/>
      <c r="MRP15" s="476"/>
      <c r="MRQ15" s="476"/>
      <c r="MRR15" s="476"/>
      <c r="MRS15" s="476"/>
      <c r="MRT15" s="476"/>
      <c r="MRU15" s="476"/>
      <c r="MRV15" s="476"/>
      <c r="MRW15" s="476"/>
      <c r="MRX15" s="476"/>
      <c r="MRY15" s="476"/>
      <c r="MRZ15" s="476"/>
      <c r="MSA15" s="476"/>
      <c r="MSB15" s="476"/>
      <c r="MSC15" s="476"/>
      <c r="MSD15" s="476"/>
      <c r="MSE15" s="476"/>
      <c r="MSF15" s="476"/>
      <c r="MSG15" s="476"/>
      <c r="MSH15" s="476"/>
      <c r="MSI15" s="476"/>
      <c r="MSJ15" s="476"/>
      <c r="MSK15" s="476"/>
      <c r="MSL15" s="476"/>
      <c r="MSM15" s="476"/>
      <c r="MSN15" s="476"/>
      <c r="MSO15" s="476"/>
      <c r="MSP15" s="476"/>
      <c r="MSQ15" s="476"/>
      <c r="MSR15" s="476"/>
      <c r="MSS15" s="476"/>
      <c r="MST15" s="476"/>
      <c r="MSU15" s="476"/>
      <c r="MSV15" s="476"/>
      <c r="MSW15" s="476"/>
      <c r="MSX15" s="476"/>
      <c r="MSY15" s="476"/>
      <c r="MSZ15" s="476"/>
      <c r="MTA15" s="476"/>
      <c r="MTB15" s="476"/>
      <c r="MTC15" s="476"/>
      <c r="MTD15" s="476"/>
      <c r="MTE15" s="476"/>
      <c r="MTF15" s="476"/>
      <c r="MTG15" s="476"/>
      <c r="MTH15" s="476"/>
      <c r="MTI15" s="476"/>
      <c r="MTJ15" s="476"/>
      <c r="MTK15" s="476"/>
      <c r="MTL15" s="476"/>
      <c r="MTM15" s="476"/>
      <c r="MTN15" s="476"/>
      <c r="MTO15" s="476"/>
      <c r="MTP15" s="476"/>
      <c r="MTQ15" s="476"/>
      <c r="MTR15" s="476"/>
      <c r="MTS15" s="476"/>
      <c r="MTT15" s="476"/>
      <c r="MTU15" s="476"/>
      <c r="MTV15" s="476"/>
      <c r="MTW15" s="476"/>
      <c r="MTX15" s="476"/>
      <c r="MTY15" s="476"/>
      <c r="MTZ15" s="476"/>
      <c r="MUA15" s="476"/>
      <c r="MUB15" s="476"/>
      <c r="MUC15" s="476"/>
      <c r="MUD15" s="476"/>
      <c r="MUE15" s="476"/>
      <c r="MUF15" s="476"/>
      <c r="MUG15" s="476"/>
      <c r="MUH15" s="476"/>
      <c r="MUI15" s="476"/>
      <c r="MUJ15" s="476"/>
      <c r="MUK15" s="476"/>
      <c r="MUL15" s="476"/>
      <c r="MUM15" s="476"/>
      <c r="MUN15" s="476"/>
      <c r="MUO15" s="476"/>
      <c r="MUP15" s="476"/>
      <c r="MUQ15" s="476"/>
      <c r="MUR15" s="476"/>
      <c r="MUS15" s="476"/>
      <c r="MUT15" s="476"/>
      <c r="MUU15" s="476"/>
      <c r="MUV15" s="476"/>
      <c r="MUW15" s="476"/>
      <c r="MUX15" s="476"/>
      <c r="MUY15" s="476"/>
      <c r="MUZ15" s="476"/>
      <c r="MVA15" s="476"/>
      <c r="MVB15" s="476"/>
      <c r="MVC15" s="476"/>
      <c r="MVD15" s="476"/>
      <c r="MVE15" s="476"/>
      <c r="MVF15" s="476"/>
      <c r="MVG15" s="476"/>
      <c r="MVH15" s="476"/>
      <c r="MVI15" s="476"/>
      <c r="MVJ15" s="476"/>
      <c r="MVK15" s="476"/>
      <c r="MVL15" s="476"/>
      <c r="MVM15" s="476"/>
      <c r="MVN15" s="476"/>
      <c r="MVO15" s="476"/>
      <c r="MVP15" s="476"/>
      <c r="MVQ15" s="476"/>
      <c r="MVR15" s="476"/>
      <c r="MVS15" s="476"/>
      <c r="MVT15" s="476"/>
      <c r="MVU15" s="476"/>
      <c r="MVV15" s="476"/>
      <c r="MVW15" s="476"/>
      <c r="MVX15" s="476"/>
      <c r="MVY15" s="476"/>
      <c r="MVZ15" s="476"/>
      <c r="MWA15" s="476"/>
      <c r="MWB15" s="476"/>
      <c r="MWC15" s="476"/>
      <c r="MWD15" s="476"/>
      <c r="MWE15" s="476"/>
      <c r="MWF15" s="476"/>
      <c r="MWG15" s="476"/>
      <c r="MWH15" s="476"/>
      <c r="MWI15" s="476"/>
      <c r="MWJ15" s="476"/>
      <c r="MWK15" s="476"/>
      <c r="MWL15" s="476"/>
      <c r="MWM15" s="476"/>
      <c r="MWN15" s="476"/>
      <c r="MWO15" s="476"/>
      <c r="MWP15" s="476"/>
      <c r="MWQ15" s="476"/>
      <c r="MWR15" s="476"/>
      <c r="MWS15" s="476"/>
      <c r="MWT15" s="476"/>
      <c r="MWU15" s="476"/>
      <c r="MWV15" s="476"/>
      <c r="MWW15" s="476"/>
      <c r="MWX15" s="476"/>
      <c r="MWY15" s="476"/>
      <c r="MWZ15" s="476"/>
      <c r="MXA15" s="476"/>
      <c r="MXB15" s="476"/>
      <c r="MXC15" s="476"/>
      <c r="MXD15" s="476"/>
      <c r="MXE15" s="476"/>
      <c r="MXF15" s="476"/>
      <c r="MXG15" s="476"/>
      <c r="MXH15" s="476"/>
      <c r="MXI15" s="476"/>
      <c r="MXJ15" s="476"/>
      <c r="MXK15" s="476"/>
      <c r="MXL15" s="476"/>
      <c r="MXM15" s="476"/>
      <c r="MXN15" s="476"/>
      <c r="MXO15" s="476"/>
      <c r="MXP15" s="476"/>
      <c r="MXQ15" s="476"/>
      <c r="MXR15" s="476"/>
      <c r="MXS15" s="476"/>
      <c r="MXT15" s="476"/>
      <c r="MXU15" s="476"/>
      <c r="MXV15" s="476"/>
      <c r="MXW15" s="476"/>
      <c r="MXX15" s="476"/>
      <c r="MXY15" s="476"/>
      <c r="MXZ15" s="476"/>
      <c r="MYA15" s="476"/>
      <c r="MYB15" s="476"/>
      <c r="MYC15" s="476"/>
      <c r="MYD15" s="476"/>
      <c r="MYE15" s="476"/>
      <c r="MYF15" s="476"/>
      <c r="MYG15" s="476"/>
      <c r="MYH15" s="476"/>
      <c r="MYI15" s="476"/>
      <c r="MYJ15" s="476"/>
      <c r="MYK15" s="476"/>
      <c r="MYL15" s="476"/>
      <c r="MYM15" s="476"/>
      <c r="MYN15" s="476"/>
      <c r="MYO15" s="476"/>
      <c r="MYP15" s="476"/>
      <c r="MYQ15" s="476"/>
      <c r="MYR15" s="476"/>
      <c r="MYS15" s="476"/>
      <c r="MYT15" s="476"/>
      <c r="MYU15" s="476"/>
      <c r="MYV15" s="476"/>
      <c r="MYW15" s="476"/>
      <c r="MYX15" s="476"/>
      <c r="MYY15" s="476"/>
      <c r="MYZ15" s="476"/>
      <c r="MZA15" s="476"/>
      <c r="MZB15" s="476"/>
      <c r="MZC15" s="476"/>
      <c r="MZD15" s="476"/>
      <c r="MZE15" s="476"/>
      <c r="MZF15" s="476"/>
      <c r="MZG15" s="476"/>
      <c r="MZH15" s="476"/>
      <c r="MZI15" s="476"/>
      <c r="MZJ15" s="476"/>
      <c r="MZK15" s="476"/>
      <c r="MZL15" s="476"/>
      <c r="MZM15" s="476"/>
      <c r="MZN15" s="476"/>
      <c r="MZO15" s="476"/>
      <c r="MZP15" s="476"/>
      <c r="MZQ15" s="476"/>
      <c r="MZR15" s="476"/>
      <c r="MZS15" s="476"/>
      <c r="MZT15" s="476"/>
      <c r="MZU15" s="476"/>
      <c r="MZV15" s="476"/>
      <c r="MZW15" s="476"/>
      <c r="MZX15" s="476"/>
      <c r="MZY15" s="476"/>
      <c r="MZZ15" s="476"/>
      <c r="NAA15" s="476"/>
      <c r="NAB15" s="476"/>
      <c r="NAC15" s="476"/>
      <c r="NAD15" s="476"/>
      <c r="NAE15" s="476"/>
      <c r="NAF15" s="476"/>
      <c r="NAG15" s="476"/>
      <c r="NAH15" s="476"/>
      <c r="NAI15" s="476"/>
      <c r="NAJ15" s="476"/>
      <c r="NAK15" s="476"/>
      <c r="NAL15" s="476"/>
      <c r="NAM15" s="476"/>
      <c r="NAN15" s="476"/>
      <c r="NAO15" s="476"/>
      <c r="NAP15" s="476"/>
      <c r="NAQ15" s="476"/>
      <c r="NAR15" s="476"/>
      <c r="NAS15" s="476"/>
      <c r="NAT15" s="476"/>
      <c r="NAU15" s="476"/>
      <c r="NAV15" s="476"/>
      <c r="NAW15" s="476"/>
      <c r="NAX15" s="476"/>
      <c r="NAY15" s="476"/>
      <c r="NAZ15" s="476"/>
      <c r="NBA15" s="476"/>
      <c r="NBB15" s="476"/>
      <c r="NBC15" s="476"/>
      <c r="NBD15" s="476"/>
      <c r="NBE15" s="476"/>
      <c r="NBF15" s="476"/>
      <c r="NBG15" s="476"/>
      <c r="NBH15" s="476"/>
      <c r="NBI15" s="476"/>
      <c r="NBJ15" s="476"/>
      <c r="NBK15" s="476"/>
      <c r="NBL15" s="476"/>
      <c r="NBM15" s="476"/>
      <c r="NBN15" s="476"/>
      <c r="NBO15" s="476"/>
      <c r="NBP15" s="476"/>
      <c r="NBQ15" s="476"/>
      <c r="NBR15" s="476"/>
      <c r="NBS15" s="476"/>
      <c r="NBT15" s="476"/>
      <c r="NBU15" s="476"/>
      <c r="NBV15" s="476"/>
      <c r="NBW15" s="476"/>
      <c r="NBX15" s="476"/>
      <c r="NBY15" s="476"/>
      <c r="NBZ15" s="476"/>
      <c r="NCA15" s="476"/>
      <c r="NCB15" s="476"/>
      <c r="NCC15" s="476"/>
      <c r="NCD15" s="476"/>
      <c r="NCE15" s="476"/>
      <c r="NCF15" s="476"/>
      <c r="NCG15" s="476"/>
      <c r="NCH15" s="476"/>
      <c r="NCI15" s="476"/>
      <c r="NCJ15" s="476"/>
      <c r="NCK15" s="476"/>
      <c r="NCL15" s="476"/>
      <c r="NCM15" s="476"/>
      <c r="NCN15" s="476"/>
      <c r="NCO15" s="476"/>
      <c r="NCP15" s="476"/>
      <c r="NCQ15" s="476"/>
      <c r="NCR15" s="476"/>
      <c r="NCS15" s="476"/>
      <c r="NCT15" s="476"/>
      <c r="NCU15" s="476"/>
      <c r="NCV15" s="476"/>
      <c r="NCW15" s="476"/>
      <c r="NCX15" s="476"/>
      <c r="NCY15" s="476"/>
      <c r="NCZ15" s="476"/>
      <c r="NDA15" s="476"/>
      <c r="NDB15" s="476"/>
      <c r="NDC15" s="476"/>
      <c r="NDD15" s="476"/>
      <c r="NDE15" s="476"/>
      <c r="NDF15" s="476"/>
      <c r="NDG15" s="476"/>
      <c r="NDH15" s="476"/>
      <c r="NDI15" s="476"/>
      <c r="NDJ15" s="476"/>
      <c r="NDK15" s="476"/>
      <c r="NDL15" s="476"/>
      <c r="NDM15" s="476"/>
      <c r="NDN15" s="476"/>
      <c r="NDO15" s="476"/>
      <c r="NDP15" s="476"/>
      <c r="NDQ15" s="476"/>
      <c r="NDR15" s="476"/>
      <c r="NDS15" s="476"/>
      <c r="NDT15" s="476"/>
      <c r="NDU15" s="476"/>
      <c r="NDV15" s="476"/>
      <c r="NDW15" s="476"/>
      <c r="NDX15" s="476"/>
      <c r="NDY15" s="476"/>
      <c r="NDZ15" s="476"/>
      <c r="NEA15" s="476"/>
      <c r="NEB15" s="476"/>
      <c r="NEC15" s="476"/>
      <c r="NED15" s="476"/>
      <c r="NEE15" s="476"/>
      <c r="NEF15" s="476"/>
      <c r="NEG15" s="476"/>
      <c r="NEH15" s="476"/>
      <c r="NEI15" s="476"/>
      <c r="NEJ15" s="476"/>
      <c r="NEK15" s="476"/>
      <c r="NEL15" s="476"/>
      <c r="NEM15" s="476"/>
      <c r="NEN15" s="476"/>
      <c r="NEO15" s="476"/>
      <c r="NEP15" s="476"/>
      <c r="NEQ15" s="476"/>
      <c r="NER15" s="476"/>
      <c r="NES15" s="476"/>
      <c r="NET15" s="476"/>
      <c r="NEU15" s="476"/>
      <c r="NEV15" s="476"/>
      <c r="NEW15" s="476"/>
      <c r="NEX15" s="476"/>
      <c r="NEY15" s="476"/>
      <c r="NEZ15" s="476"/>
      <c r="NFA15" s="476"/>
      <c r="NFB15" s="476"/>
      <c r="NFC15" s="476"/>
      <c r="NFD15" s="476"/>
      <c r="NFE15" s="476"/>
      <c r="NFF15" s="476"/>
      <c r="NFG15" s="476"/>
      <c r="NFH15" s="476"/>
      <c r="NFI15" s="476"/>
      <c r="NFJ15" s="476"/>
      <c r="NFK15" s="476"/>
      <c r="NFL15" s="476"/>
      <c r="NFM15" s="476"/>
      <c r="NFN15" s="476"/>
      <c r="NFO15" s="476"/>
      <c r="NFP15" s="476"/>
      <c r="NFQ15" s="476"/>
      <c r="NFR15" s="476"/>
      <c r="NFS15" s="476"/>
      <c r="NFT15" s="476"/>
      <c r="NFU15" s="476"/>
      <c r="NFV15" s="476"/>
      <c r="NFW15" s="476"/>
      <c r="NFX15" s="476"/>
      <c r="NFY15" s="476"/>
      <c r="NFZ15" s="476"/>
      <c r="NGA15" s="476"/>
      <c r="NGB15" s="476"/>
      <c r="NGC15" s="476"/>
      <c r="NGD15" s="476"/>
      <c r="NGE15" s="476"/>
      <c r="NGF15" s="476"/>
      <c r="NGG15" s="476"/>
      <c r="NGH15" s="476"/>
      <c r="NGI15" s="476"/>
      <c r="NGJ15" s="476"/>
      <c r="NGK15" s="476"/>
      <c r="NGL15" s="476"/>
      <c r="NGM15" s="476"/>
      <c r="NGN15" s="476"/>
      <c r="NGO15" s="476"/>
      <c r="NGP15" s="476"/>
      <c r="NGQ15" s="476"/>
      <c r="NGR15" s="476"/>
      <c r="NGS15" s="476"/>
      <c r="NGT15" s="476"/>
      <c r="NGU15" s="476"/>
      <c r="NGV15" s="476"/>
      <c r="NGW15" s="476"/>
      <c r="NGX15" s="476"/>
      <c r="NGY15" s="476"/>
      <c r="NGZ15" s="476"/>
      <c r="NHA15" s="476"/>
      <c r="NHB15" s="476"/>
      <c r="NHC15" s="476"/>
      <c r="NHD15" s="476"/>
      <c r="NHE15" s="476"/>
      <c r="NHF15" s="476"/>
      <c r="NHG15" s="476"/>
      <c r="NHH15" s="476"/>
      <c r="NHI15" s="476"/>
      <c r="NHJ15" s="476"/>
      <c r="NHK15" s="476"/>
      <c r="NHL15" s="476"/>
      <c r="NHM15" s="476"/>
      <c r="NHN15" s="476"/>
      <c r="NHO15" s="476"/>
      <c r="NHP15" s="476"/>
      <c r="NHQ15" s="476"/>
      <c r="NHR15" s="476"/>
      <c r="NHS15" s="476"/>
      <c r="NHT15" s="476"/>
      <c r="NHU15" s="476"/>
      <c r="NHV15" s="476"/>
      <c r="NHW15" s="476"/>
      <c r="NHX15" s="476"/>
      <c r="NHY15" s="476"/>
      <c r="NHZ15" s="476"/>
      <c r="NIA15" s="476"/>
      <c r="NIB15" s="476"/>
      <c r="NIC15" s="476"/>
      <c r="NID15" s="476"/>
      <c r="NIE15" s="476"/>
      <c r="NIF15" s="476"/>
      <c r="NIG15" s="476"/>
      <c r="NIH15" s="476"/>
      <c r="NII15" s="476"/>
      <c r="NIJ15" s="476"/>
      <c r="NIK15" s="476"/>
      <c r="NIL15" s="476"/>
      <c r="NIM15" s="476"/>
      <c r="NIN15" s="476"/>
      <c r="NIO15" s="476"/>
      <c r="NIP15" s="476"/>
      <c r="NIQ15" s="476"/>
      <c r="NIR15" s="476"/>
      <c r="NIS15" s="476"/>
      <c r="NIT15" s="476"/>
      <c r="NIU15" s="476"/>
      <c r="NIV15" s="476"/>
      <c r="NIW15" s="476"/>
      <c r="NIX15" s="476"/>
      <c r="NIY15" s="476"/>
      <c r="NIZ15" s="476"/>
      <c r="NJA15" s="476"/>
      <c r="NJB15" s="476"/>
      <c r="NJC15" s="476"/>
      <c r="NJD15" s="476"/>
      <c r="NJE15" s="476"/>
      <c r="NJF15" s="476"/>
      <c r="NJG15" s="476"/>
      <c r="NJH15" s="476"/>
      <c r="NJI15" s="476"/>
      <c r="NJJ15" s="476"/>
      <c r="NJK15" s="476"/>
      <c r="NJL15" s="476"/>
      <c r="NJM15" s="476"/>
      <c r="NJN15" s="476"/>
      <c r="NJO15" s="476"/>
      <c r="NJP15" s="476"/>
      <c r="NJQ15" s="476"/>
      <c r="NJR15" s="476"/>
      <c r="NJS15" s="476"/>
      <c r="NJT15" s="476"/>
      <c r="NJU15" s="476"/>
      <c r="NJV15" s="476"/>
      <c r="NJW15" s="476"/>
      <c r="NJX15" s="476"/>
      <c r="NJY15" s="476"/>
      <c r="NJZ15" s="476"/>
      <c r="NKA15" s="476"/>
      <c r="NKB15" s="476"/>
      <c r="NKC15" s="476"/>
      <c r="NKD15" s="476"/>
      <c r="NKE15" s="476"/>
      <c r="NKF15" s="476"/>
      <c r="NKG15" s="476"/>
      <c r="NKH15" s="476"/>
      <c r="NKI15" s="476"/>
      <c r="NKJ15" s="476"/>
      <c r="NKK15" s="476"/>
      <c r="NKL15" s="476"/>
      <c r="NKM15" s="476"/>
      <c r="NKN15" s="476"/>
      <c r="NKO15" s="476"/>
      <c r="NKP15" s="476"/>
      <c r="NKQ15" s="476"/>
      <c r="NKR15" s="476"/>
      <c r="NKS15" s="476"/>
      <c r="NKT15" s="476"/>
      <c r="NKU15" s="476"/>
      <c r="NKV15" s="476"/>
      <c r="NKW15" s="476"/>
      <c r="NKX15" s="476"/>
      <c r="NKY15" s="476"/>
      <c r="NKZ15" s="476"/>
      <c r="NLA15" s="476"/>
      <c r="NLB15" s="476"/>
      <c r="NLC15" s="476"/>
      <c r="NLD15" s="476"/>
      <c r="NLE15" s="476"/>
      <c r="NLF15" s="476"/>
      <c r="NLG15" s="476"/>
      <c r="NLH15" s="476"/>
      <c r="NLI15" s="476"/>
      <c r="NLJ15" s="476"/>
      <c r="NLK15" s="476"/>
      <c r="NLL15" s="476"/>
      <c r="NLM15" s="476"/>
      <c r="NLN15" s="476"/>
      <c r="NLO15" s="476"/>
      <c r="NLP15" s="476"/>
      <c r="NLQ15" s="476"/>
      <c r="NLR15" s="476"/>
      <c r="NLS15" s="476"/>
      <c r="NLT15" s="476"/>
      <c r="NLU15" s="476"/>
      <c r="NLV15" s="476"/>
      <c r="NLW15" s="476"/>
      <c r="NLX15" s="476"/>
      <c r="NLY15" s="476"/>
      <c r="NLZ15" s="476"/>
      <c r="NMA15" s="476"/>
      <c r="NMB15" s="476"/>
      <c r="NMC15" s="476"/>
      <c r="NMD15" s="476"/>
      <c r="NME15" s="476"/>
      <c r="NMF15" s="476"/>
      <c r="NMG15" s="476"/>
      <c r="NMH15" s="476"/>
      <c r="NMI15" s="476"/>
      <c r="NMJ15" s="476"/>
      <c r="NMK15" s="476"/>
      <c r="NML15" s="476"/>
      <c r="NMM15" s="476"/>
      <c r="NMN15" s="476"/>
      <c r="NMO15" s="476"/>
      <c r="NMP15" s="476"/>
      <c r="NMQ15" s="476"/>
      <c r="NMR15" s="476"/>
      <c r="NMS15" s="476"/>
      <c r="NMT15" s="476"/>
      <c r="NMU15" s="476"/>
      <c r="NMV15" s="476"/>
      <c r="NMW15" s="476"/>
      <c r="NMX15" s="476"/>
      <c r="NMY15" s="476"/>
      <c r="NMZ15" s="476"/>
      <c r="NNA15" s="476"/>
      <c r="NNB15" s="476"/>
      <c r="NNC15" s="476"/>
      <c r="NND15" s="476"/>
      <c r="NNE15" s="476"/>
      <c r="NNF15" s="476"/>
      <c r="NNG15" s="476"/>
      <c r="NNH15" s="476"/>
      <c r="NNI15" s="476"/>
      <c r="NNJ15" s="476"/>
      <c r="NNK15" s="476"/>
      <c r="NNL15" s="476"/>
      <c r="NNM15" s="476"/>
      <c r="NNN15" s="476"/>
      <c r="NNO15" s="476"/>
      <c r="NNP15" s="476"/>
      <c r="NNQ15" s="476"/>
      <c r="NNR15" s="476"/>
      <c r="NNS15" s="476"/>
      <c r="NNT15" s="476"/>
      <c r="NNU15" s="476"/>
      <c r="NNV15" s="476"/>
      <c r="NNW15" s="476"/>
      <c r="NNX15" s="476"/>
      <c r="NNY15" s="476"/>
      <c r="NNZ15" s="476"/>
      <c r="NOA15" s="476"/>
      <c r="NOB15" s="476"/>
      <c r="NOC15" s="476"/>
      <c r="NOD15" s="476"/>
      <c r="NOE15" s="476"/>
      <c r="NOF15" s="476"/>
      <c r="NOG15" s="476"/>
      <c r="NOH15" s="476"/>
      <c r="NOI15" s="476"/>
      <c r="NOJ15" s="476"/>
      <c r="NOK15" s="476"/>
      <c r="NOL15" s="476"/>
      <c r="NOM15" s="476"/>
      <c r="NON15" s="476"/>
      <c r="NOO15" s="476"/>
      <c r="NOP15" s="476"/>
      <c r="NOQ15" s="476"/>
      <c r="NOR15" s="476"/>
      <c r="NOS15" s="476"/>
      <c r="NOT15" s="476"/>
      <c r="NOU15" s="476"/>
      <c r="NOV15" s="476"/>
      <c r="NOW15" s="476"/>
      <c r="NOX15" s="476"/>
      <c r="NOY15" s="476"/>
      <c r="NOZ15" s="476"/>
      <c r="NPA15" s="476"/>
      <c r="NPB15" s="476"/>
      <c r="NPC15" s="476"/>
      <c r="NPD15" s="476"/>
      <c r="NPE15" s="476"/>
      <c r="NPF15" s="476"/>
      <c r="NPG15" s="476"/>
      <c r="NPH15" s="476"/>
      <c r="NPI15" s="476"/>
      <c r="NPJ15" s="476"/>
      <c r="NPK15" s="476"/>
      <c r="NPL15" s="476"/>
      <c r="NPM15" s="476"/>
      <c r="NPN15" s="476"/>
      <c r="NPO15" s="476"/>
      <c r="NPP15" s="476"/>
      <c r="NPQ15" s="476"/>
      <c r="NPR15" s="476"/>
      <c r="NPS15" s="476"/>
      <c r="NPT15" s="476"/>
      <c r="NPU15" s="476"/>
      <c r="NPV15" s="476"/>
      <c r="NPW15" s="476"/>
      <c r="NPX15" s="476"/>
      <c r="NPY15" s="476"/>
      <c r="NPZ15" s="476"/>
      <c r="NQA15" s="476"/>
      <c r="NQB15" s="476"/>
      <c r="NQC15" s="476"/>
      <c r="NQD15" s="476"/>
      <c r="NQE15" s="476"/>
      <c r="NQF15" s="476"/>
      <c r="NQG15" s="476"/>
      <c r="NQH15" s="476"/>
      <c r="NQI15" s="476"/>
      <c r="NQJ15" s="476"/>
      <c r="NQK15" s="476"/>
      <c r="NQL15" s="476"/>
      <c r="NQM15" s="476"/>
      <c r="NQN15" s="476"/>
      <c r="NQO15" s="476"/>
      <c r="NQP15" s="476"/>
      <c r="NQQ15" s="476"/>
      <c r="NQR15" s="476"/>
      <c r="NQS15" s="476"/>
      <c r="NQT15" s="476"/>
      <c r="NQU15" s="476"/>
      <c r="NQV15" s="476"/>
      <c r="NQW15" s="476"/>
      <c r="NQX15" s="476"/>
      <c r="NQY15" s="476"/>
      <c r="NQZ15" s="476"/>
      <c r="NRA15" s="476"/>
      <c r="NRB15" s="476"/>
      <c r="NRC15" s="476"/>
      <c r="NRD15" s="476"/>
      <c r="NRE15" s="476"/>
      <c r="NRF15" s="476"/>
      <c r="NRG15" s="476"/>
      <c r="NRH15" s="476"/>
      <c r="NRI15" s="476"/>
      <c r="NRJ15" s="476"/>
      <c r="NRK15" s="476"/>
      <c r="NRL15" s="476"/>
      <c r="NRM15" s="476"/>
      <c r="NRN15" s="476"/>
      <c r="NRO15" s="476"/>
      <c r="NRP15" s="476"/>
      <c r="NRQ15" s="476"/>
      <c r="NRR15" s="476"/>
      <c r="NRS15" s="476"/>
      <c r="NRT15" s="476"/>
      <c r="NRU15" s="476"/>
      <c r="NRV15" s="476"/>
      <c r="NRW15" s="476"/>
      <c r="NRX15" s="476"/>
      <c r="NRY15" s="476"/>
      <c r="NRZ15" s="476"/>
      <c r="NSA15" s="476"/>
      <c r="NSB15" s="476"/>
      <c r="NSC15" s="476"/>
      <c r="NSD15" s="476"/>
      <c r="NSE15" s="476"/>
      <c r="NSF15" s="476"/>
      <c r="NSG15" s="476"/>
      <c r="NSH15" s="476"/>
      <c r="NSI15" s="476"/>
      <c r="NSJ15" s="476"/>
      <c r="NSK15" s="476"/>
      <c r="NSL15" s="476"/>
      <c r="NSM15" s="476"/>
      <c r="NSN15" s="476"/>
      <c r="NSO15" s="476"/>
      <c r="NSP15" s="476"/>
      <c r="NSQ15" s="476"/>
      <c r="NSR15" s="476"/>
      <c r="NSS15" s="476"/>
      <c r="NST15" s="476"/>
      <c r="NSU15" s="476"/>
      <c r="NSV15" s="476"/>
      <c r="NSW15" s="476"/>
      <c r="NSX15" s="476"/>
      <c r="NSY15" s="476"/>
      <c r="NSZ15" s="476"/>
      <c r="NTA15" s="476"/>
      <c r="NTB15" s="476"/>
      <c r="NTC15" s="476"/>
      <c r="NTD15" s="476"/>
      <c r="NTE15" s="476"/>
      <c r="NTF15" s="476"/>
      <c r="NTG15" s="476"/>
      <c r="NTH15" s="476"/>
      <c r="NTI15" s="476"/>
      <c r="NTJ15" s="476"/>
      <c r="NTK15" s="476"/>
      <c r="NTL15" s="476"/>
      <c r="NTM15" s="476"/>
      <c r="NTN15" s="476"/>
      <c r="NTO15" s="476"/>
      <c r="NTP15" s="476"/>
      <c r="NTQ15" s="476"/>
      <c r="NTR15" s="476"/>
      <c r="NTS15" s="476"/>
      <c r="NTT15" s="476"/>
      <c r="NTU15" s="476"/>
      <c r="NTV15" s="476"/>
      <c r="NTW15" s="476"/>
      <c r="NTX15" s="476"/>
      <c r="NTY15" s="476"/>
      <c r="NTZ15" s="476"/>
      <c r="NUA15" s="476"/>
      <c r="NUB15" s="476"/>
      <c r="NUC15" s="476"/>
      <c r="NUD15" s="476"/>
      <c r="NUE15" s="476"/>
      <c r="NUF15" s="476"/>
      <c r="NUG15" s="476"/>
      <c r="NUH15" s="476"/>
      <c r="NUI15" s="476"/>
      <c r="NUJ15" s="476"/>
      <c r="NUK15" s="476"/>
      <c r="NUL15" s="476"/>
      <c r="NUM15" s="476"/>
      <c r="NUN15" s="476"/>
      <c r="NUO15" s="476"/>
      <c r="NUP15" s="476"/>
      <c r="NUQ15" s="476"/>
      <c r="NUR15" s="476"/>
      <c r="NUS15" s="476"/>
      <c r="NUT15" s="476"/>
      <c r="NUU15" s="476"/>
      <c r="NUV15" s="476"/>
      <c r="NUW15" s="476"/>
      <c r="NUX15" s="476"/>
      <c r="NUY15" s="476"/>
      <c r="NUZ15" s="476"/>
      <c r="NVA15" s="476"/>
      <c r="NVB15" s="476"/>
      <c r="NVC15" s="476"/>
      <c r="NVD15" s="476"/>
      <c r="NVE15" s="476"/>
      <c r="NVF15" s="476"/>
      <c r="NVG15" s="476"/>
      <c r="NVH15" s="476"/>
      <c r="NVI15" s="476"/>
      <c r="NVJ15" s="476"/>
      <c r="NVK15" s="476"/>
      <c r="NVL15" s="476"/>
      <c r="NVM15" s="476"/>
      <c r="NVN15" s="476"/>
      <c r="NVO15" s="476"/>
      <c r="NVP15" s="476"/>
      <c r="NVQ15" s="476"/>
      <c r="NVR15" s="476"/>
      <c r="NVS15" s="476"/>
      <c r="NVT15" s="476"/>
      <c r="NVU15" s="476"/>
      <c r="NVV15" s="476"/>
      <c r="NVW15" s="476"/>
      <c r="NVX15" s="476"/>
      <c r="NVY15" s="476"/>
      <c r="NVZ15" s="476"/>
      <c r="NWA15" s="476"/>
      <c r="NWB15" s="476"/>
      <c r="NWC15" s="476"/>
      <c r="NWD15" s="476"/>
      <c r="NWE15" s="476"/>
      <c r="NWF15" s="476"/>
      <c r="NWG15" s="476"/>
      <c r="NWH15" s="476"/>
      <c r="NWI15" s="476"/>
      <c r="NWJ15" s="476"/>
      <c r="NWK15" s="476"/>
      <c r="NWL15" s="476"/>
      <c r="NWM15" s="476"/>
      <c r="NWN15" s="476"/>
      <c r="NWO15" s="476"/>
      <c r="NWP15" s="476"/>
      <c r="NWQ15" s="476"/>
      <c r="NWR15" s="476"/>
      <c r="NWS15" s="476"/>
      <c r="NWT15" s="476"/>
      <c r="NWU15" s="476"/>
      <c r="NWV15" s="476"/>
      <c r="NWW15" s="476"/>
      <c r="NWX15" s="476"/>
      <c r="NWY15" s="476"/>
      <c r="NWZ15" s="476"/>
      <c r="NXA15" s="476"/>
      <c r="NXB15" s="476"/>
      <c r="NXC15" s="476"/>
      <c r="NXD15" s="476"/>
      <c r="NXE15" s="476"/>
      <c r="NXF15" s="476"/>
      <c r="NXG15" s="476"/>
      <c r="NXH15" s="476"/>
      <c r="NXI15" s="476"/>
      <c r="NXJ15" s="476"/>
      <c r="NXK15" s="476"/>
      <c r="NXL15" s="476"/>
      <c r="NXM15" s="476"/>
      <c r="NXN15" s="476"/>
      <c r="NXO15" s="476"/>
      <c r="NXP15" s="476"/>
      <c r="NXQ15" s="476"/>
      <c r="NXR15" s="476"/>
      <c r="NXS15" s="476"/>
      <c r="NXT15" s="476"/>
      <c r="NXU15" s="476"/>
      <c r="NXV15" s="476"/>
      <c r="NXW15" s="476"/>
      <c r="NXX15" s="476"/>
      <c r="NXY15" s="476"/>
      <c r="NXZ15" s="476"/>
      <c r="NYA15" s="476"/>
      <c r="NYB15" s="476"/>
      <c r="NYC15" s="476"/>
      <c r="NYD15" s="476"/>
      <c r="NYE15" s="476"/>
      <c r="NYF15" s="476"/>
      <c r="NYG15" s="476"/>
      <c r="NYH15" s="476"/>
      <c r="NYI15" s="476"/>
      <c r="NYJ15" s="476"/>
      <c r="NYK15" s="476"/>
      <c r="NYL15" s="476"/>
      <c r="NYM15" s="476"/>
      <c r="NYN15" s="476"/>
      <c r="NYO15" s="476"/>
      <c r="NYP15" s="476"/>
      <c r="NYQ15" s="476"/>
      <c r="NYR15" s="476"/>
      <c r="NYS15" s="476"/>
      <c r="NYT15" s="476"/>
      <c r="NYU15" s="476"/>
      <c r="NYV15" s="476"/>
      <c r="NYW15" s="476"/>
      <c r="NYX15" s="476"/>
      <c r="NYY15" s="476"/>
      <c r="NYZ15" s="476"/>
      <c r="NZA15" s="476"/>
      <c r="NZB15" s="476"/>
      <c r="NZC15" s="476"/>
      <c r="NZD15" s="476"/>
      <c r="NZE15" s="476"/>
      <c r="NZF15" s="476"/>
      <c r="NZG15" s="476"/>
      <c r="NZH15" s="476"/>
      <c r="NZI15" s="476"/>
      <c r="NZJ15" s="476"/>
      <c r="NZK15" s="476"/>
      <c r="NZL15" s="476"/>
      <c r="NZM15" s="476"/>
      <c r="NZN15" s="476"/>
      <c r="NZO15" s="476"/>
      <c r="NZP15" s="476"/>
      <c r="NZQ15" s="476"/>
      <c r="NZR15" s="476"/>
      <c r="NZS15" s="476"/>
      <c r="NZT15" s="476"/>
      <c r="NZU15" s="476"/>
      <c r="NZV15" s="476"/>
      <c r="NZW15" s="476"/>
      <c r="NZX15" s="476"/>
      <c r="NZY15" s="476"/>
      <c r="NZZ15" s="476"/>
      <c r="OAA15" s="476"/>
      <c r="OAB15" s="476"/>
      <c r="OAC15" s="476"/>
      <c r="OAD15" s="476"/>
      <c r="OAE15" s="476"/>
      <c r="OAF15" s="476"/>
      <c r="OAG15" s="476"/>
      <c r="OAH15" s="476"/>
      <c r="OAI15" s="476"/>
      <c r="OAJ15" s="476"/>
      <c r="OAK15" s="476"/>
      <c r="OAL15" s="476"/>
      <c r="OAM15" s="476"/>
      <c r="OAN15" s="476"/>
      <c r="OAO15" s="476"/>
      <c r="OAP15" s="476"/>
      <c r="OAQ15" s="476"/>
      <c r="OAR15" s="476"/>
      <c r="OAS15" s="476"/>
      <c r="OAT15" s="476"/>
      <c r="OAU15" s="476"/>
      <c r="OAV15" s="476"/>
      <c r="OAW15" s="476"/>
      <c r="OAX15" s="476"/>
      <c r="OAY15" s="476"/>
      <c r="OAZ15" s="476"/>
      <c r="OBA15" s="476"/>
      <c r="OBB15" s="476"/>
      <c r="OBC15" s="476"/>
      <c r="OBD15" s="476"/>
      <c r="OBE15" s="476"/>
      <c r="OBF15" s="476"/>
      <c r="OBG15" s="476"/>
      <c r="OBH15" s="476"/>
      <c r="OBI15" s="476"/>
      <c r="OBJ15" s="476"/>
      <c r="OBK15" s="476"/>
      <c r="OBL15" s="476"/>
      <c r="OBM15" s="476"/>
      <c r="OBN15" s="476"/>
      <c r="OBO15" s="476"/>
      <c r="OBP15" s="476"/>
      <c r="OBQ15" s="476"/>
      <c r="OBR15" s="476"/>
      <c r="OBS15" s="476"/>
      <c r="OBT15" s="476"/>
      <c r="OBU15" s="476"/>
      <c r="OBV15" s="476"/>
      <c r="OBW15" s="476"/>
      <c r="OBX15" s="476"/>
      <c r="OBY15" s="476"/>
      <c r="OBZ15" s="476"/>
      <c r="OCA15" s="476"/>
      <c r="OCB15" s="476"/>
      <c r="OCC15" s="476"/>
      <c r="OCD15" s="476"/>
      <c r="OCE15" s="476"/>
      <c r="OCF15" s="476"/>
      <c r="OCG15" s="476"/>
      <c r="OCH15" s="476"/>
      <c r="OCI15" s="476"/>
      <c r="OCJ15" s="476"/>
      <c r="OCK15" s="476"/>
      <c r="OCL15" s="476"/>
      <c r="OCM15" s="476"/>
      <c r="OCN15" s="476"/>
      <c r="OCO15" s="476"/>
      <c r="OCP15" s="476"/>
      <c r="OCQ15" s="476"/>
      <c r="OCR15" s="476"/>
      <c r="OCS15" s="476"/>
      <c r="OCT15" s="476"/>
      <c r="OCU15" s="476"/>
      <c r="OCV15" s="476"/>
      <c r="OCW15" s="476"/>
      <c r="OCX15" s="476"/>
      <c r="OCY15" s="476"/>
      <c r="OCZ15" s="476"/>
      <c r="ODA15" s="476"/>
      <c r="ODB15" s="476"/>
      <c r="ODC15" s="476"/>
      <c r="ODD15" s="476"/>
      <c r="ODE15" s="476"/>
      <c r="ODF15" s="476"/>
      <c r="ODG15" s="476"/>
      <c r="ODH15" s="476"/>
      <c r="ODI15" s="476"/>
      <c r="ODJ15" s="476"/>
      <c r="ODK15" s="476"/>
      <c r="ODL15" s="476"/>
      <c r="ODM15" s="476"/>
      <c r="ODN15" s="476"/>
      <c r="ODO15" s="476"/>
      <c r="ODP15" s="476"/>
      <c r="ODQ15" s="476"/>
      <c r="ODR15" s="476"/>
      <c r="ODS15" s="476"/>
      <c r="ODT15" s="476"/>
      <c r="ODU15" s="476"/>
      <c r="ODV15" s="476"/>
      <c r="ODW15" s="476"/>
      <c r="ODX15" s="476"/>
      <c r="ODY15" s="476"/>
      <c r="ODZ15" s="476"/>
      <c r="OEA15" s="476"/>
      <c r="OEB15" s="476"/>
      <c r="OEC15" s="476"/>
      <c r="OED15" s="476"/>
      <c r="OEE15" s="476"/>
      <c r="OEF15" s="476"/>
      <c r="OEG15" s="476"/>
      <c r="OEH15" s="476"/>
      <c r="OEI15" s="476"/>
      <c r="OEJ15" s="476"/>
      <c r="OEK15" s="476"/>
      <c r="OEL15" s="476"/>
      <c r="OEM15" s="476"/>
      <c r="OEN15" s="476"/>
      <c r="OEO15" s="476"/>
      <c r="OEP15" s="476"/>
      <c r="OEQ15" s="476"/>
      <c r="OER15" s="476"/>
      <c r="OES15" s="476"/>
      <c r="OET15" s="476"/>
      <c r="OEU15" s="476"/>
      <c r="OEV15" s="476"/>
      <c r="OEW15" s="476"/>
      <c r="OEX15" s="476"/>
      <c r="OEY15" s="476"/>
      <c r="OEZ15" s="476"/>
      <c r="OFA15" s="476"/>
      <c r="OFB15" s="476"/>
      <c r="OFC15" s="476"/>
      <c r="OFD15" s="476"/>
      <c r="OFE15" s="476"/>
      <c r="OFF15" s="476"/>
      <c r="OFG15" s="476"/>
      <c r="OFH15" s="476"/>
      <c r="OFI15" s="476"/>
      <c r="OFJ15" s="476"/>
      <c r="OFK15" s="476"/>
      <c r="OFL15" s="476"/>
      <c r="OFM15" s="476"/>
      <c r="OFN15" s="476"/>
      <c r="OFO15" s="476"/>
      <c r="OFP15" s="476"/>
      <c r="OFQ15" s="476"/>
      <c r="OFR15" s="476"/>
      <c r="OFS15" s="476"/>
      <c r="OFT15" s="476"/>
      <c r="OFU15" s="476"/>
      <c r="OFV15" s="476"/>
      <c r="OFW15" s="476"/>
      <c r="OFX15" s="476"/>
      <c r="OFY15" s="476"/>
      <c r="OFZ15" s="476"/>
      <c r="OGA15" s="476"/>
      <c r="OGB15" s="476"/>
      <c r="OGC15" s="476"/>
      <c r="OGD15" s="476"/>
      <c r="OGE15" s="476"/>
      <c r="OGF15" s="476"/>
      <c r="OGG15" s="476"/>
      <c r="OGH15" s="476"/>
      <c r="OGI15" s="476"/>
      <c r="OGJ15" s="476"/>
      <c r="OGK15" s="476"/>
      <c r="OGL15" s="476"/>
      <c r="OGM15" s="476"/>
      <c r="OGN15" s="476"/>
      <c r="OGO15" s="476"/>
      <c r="OGP15" s="476"/>
      <c r="OGQ15" s="476"/>
      <c r="OGR15" s="476"/>
      <c r="OGS15" s="476"/>
      <c r="OGT15" s="476"/>
      <c r="OGU15" s="476"/>
      <c r="OGV15" s="476"/>
      <c r="OGW15" s="476"/>
      <c r="OGX15" s="476"/>
      <c r="OGY15" s="476"/>
      <c r="OGZ15" s="476"/>
      <c r="OHA15" s="476"/>
      <c r="OHB15" s="476"/>
      <c r="OHC15" s="476"/>
      <c r="OHD15" s="476"/>
      <c r="OHE15" s="476"/>
      <c r="OHF15" s="476"/>
      <c r="OHG15" s="476"/>
      <c r="OHH15" s="476"/>
      <c r="OHI15" s="476"/>
      <c r="OHJ15" s="476"/>
      <c r="OHK15" s="476"/>
      <c r="OHL15" s="476"/>
      <c r="OHM15" s="476"/>
      <c r="OHN15" s="476"/>
      <c r="OHO15" s="476"/>
      <c r="OHP15" s="476"/>
      <c r="OHQ15" s="476"/>
      <c r="OHR15" s="476"/>
      <c r="OHS15" s="476"/>
      <c r="OHT15" s="476"/>
      <c r="OHU15" s="476"/>
      <c r="OHV15" s="476"/>
      <c r="OHW15" s="476"/>
      <c r="OHX15" s="476"/>
      <c r="OHY15" s="476"/>
      <c r="OHZ15" s="476"/>
      <c r="OIA15" s="476"/>
      <c r="OIB15" s="476"/>
      <c r="OIC15" s="476"/>
      <c r="OID15" s="476"/>
      <c r="OIE15" s="476"/>
      <c r="OIF15" s="476"/>
      <c r="OIG15" s="476"/>
      <c r="OIH15" s="476"/>
      <c r="OII15" s="476"/>
      <c r="OIJ15" s="476"/>
      <c r="OIK15" s="476"/>
      <c r="OIL15" s="476"/>
      <c r="OIM15" s="476"/>
      <c r="OIN15" s="476"/>
      <c r="OIO15" s="476"/>
      <c r="OIP15" s="476"/>
      <c r="OIQ15" s="476"/>
      <c r="OIR15" s="476"/>
      <c r="OIS15" s="476"/>
      <c r="OIT15" s="476"/>
      <c r="OIU15" s="476"/>
      <c r="OIV15" s="476"/>
      <c r="OIW15" s="476"/>
      <c r="OIX15" s="476"/>
      <c r="OIY15" s="476"/>
      <c r="OIZ15" s="476"/>
      <c r="OJA15" s="476"/>
      <c r="OJB15" s="476"/>
      <c r="OJC15" s="476"/>
      <c r="OJD15" s="476"/>
      <c r="OJE15" s="476"/>
      <c r="OJF15" s="476"/>
      <c r="OJG15" s="476"/>
      <c r="OJH15" s="476"/>
      <c r="OJI15" s="476"/>
      <c r="OJJ15" s="476"/>
      <c r="OJK15" s="476"/>
      <c r="OJL15" s="476"/>
      <c r="OJM15" s="476"/>
      <c r="OJN15" s="476"/>
      <c r="OJO15" s="476"/>
      <c r="OJP15" s="476"/>
      <c r="OJQ15" s="476"/>
      <c r="OJR15" s="476"/>
      <c r="OJS15" s="476"/>
      <c r="OJT15" s="476"/>
      <c r="OJU15" s="476"/>
      <c r="OJV15" s="476"/>
      <c r="OJW15" s="476"/>
      <c r="OJX15" s="476"/>
      <c r="OJY15" s="476"/>
      <c r="OJZ15" s="476"/>
      <c r="OKA15" s="476"/>
      <c r="OKB15" s="476"/>
      <c r="OKC15" s="476"/>
      <c r="OKD15" s="476"/>
      <c r="OKE15" s="476"/>
      <c r="OKF15" s="476"/>
      <c r="OKG15" s="476"/>
      <c r="OKH15" s="476"/>
      <c r="OKI15" s="476"/>
      <c r="OKJ15" s="476"/>
      <c r="OKK15" s="476"/>
      <c r="OKL15" s="476"/>
      <c r="OKM15" s="476"/>
      <c r="OKN15" s="476"/>
      <c r="OKO15" s="476"/>
      <c r="OKP15" s="476"/>
      <c r="OKQ15" s="476"/>
      <c r="OKR15" s="476"/>
      <c r="OKS15" s="476"/>
      <c r="OKT15" s="476"/>
      <c r="OKU15" s="476"/>
      <c r="OKV15" s="476"/>
      <c r="OKW15" s="476"/>
      <c r="OKX15" s="476"/>
      <c r="OKY15" s="476"/>
      <c r="OKZ15" s="476"/>
      <c r="OLA15" s="476"/>
      <c r="OLB15" s="476"/>
      <c r="OLC15" s="476"/>
      <c r="OLD15" s="476"/>
      <c r="OLE15" s="476"/>
      <c r="OLF15" s="476"/>
      <c r="OLG15" s="476"/>
      <c r="OLH15" s="476"/>
      <c r="OLI15" s="476"/>
      <c r="OLJ15" s="476"/>
      <c r="OLK15" s="476"/>
      <c r="OLL15" s="476"/>
      <c r="OLM15" s="476"/>
      <c r="OLN15" s="476"/>
      <c r="OLO15" s="476"/>
      <c r="OLP15" s="476"/>
      <c r="OLQ15" s="476"/>
      <c r="OLR15" s="476"/>
      <c r="OLS15" s="476"/>
      <c r="OLT15" s="476"/>
      <c r="OLU15" s="476"/>
      <c r="OLV15" s="476"/>
      <c r="OLW15" s="476"/>
      <c r="OLX15" s="476"/>
      <c r="OLY15" s="476"/>
      <c r="OLZ15" s="476"/>
      <c r="OMA15" s="476"/>
      <c r="OMB15" s="476"/>
      <c r="OMC15" s="476"/>
      <c r="OMD15" s="476"/>
      <c r="OME15" s="476"/>
      <c r="OMF15" s="476"/>
      <c r="OMG15" s="476"/>
      <c r="OMH15" s="476"/>
      <c r="OMI15" s="476"/>
      <c r="OMJ15" s="476"/>
      <c r="OMK15" s="476"/>
      <c r="OML15" s="476"/>
      <c r="OMM15" s="476"/>
      <c r="OMN15" s="476"/>
      <c r="OMO15" s="476"/>
      <c r="OMP15" s="476"/>
      <c r="OMQ15" s="476"/>
      <c r="OMR15" s="476"/>
      <c r="OMS15" s="476"/>
      <c r="OMT15" s="476"/>
      <c r="OMU15" s="476"/>
      <c r="OMV15" s="476"/>
      <c r="OMW15" s="476"/>
      <c r="OMX15" s="476"/>
      <c r="OMY15" s="476"/>
      <c r="OMZ15" s="476"/>
      <c r="ONA15" s="476"/>
      <c r="ONB15" s="476"/>
      <c r="ONC15" s="476"/>
      <c r="OND15" s="476"/>
      <c r="ONE15" s="476"/>
      <c r="ONF15" s="476"/>
      <c r="ONG15" s="476"/>
      <c r="ONH15" s="476"/>
      <c r="ONI15" s="476"/>
      <c r="ONJ15" s="476"/>
      <c r="ONK15" s="476"/>
      <c r="ONL15" s="476"/>
      <c r="ONM15" s="476"/>
      <c r="ONN15" s="476"/>
      <c r="ONO15" s="476"/>
      <c r="ONP15" s="476"/>
      <c r="ONQ15" s="476"/>
      <c r="ONR15" s="476"/>
      <c r="ONS15" s="476"/>
      <c r="ONT15" s="476"/>
      <c r="ONU15" s="476"/>
      <c r="ONV15" s="476"/>
      <c r="ONW15" s="476"/>
      <c r="ONX15" s="476"/>
      <c r="ONY15" s="476"/>
      <c r="ONZ15" s="476"/>
      <c r="OOA15" s="476"/>
      <c r="OOB15" s="476"/>
      <c r="OOC15" s="476"/>
      <c r="OOD15" s="476"/>
      <c r="OOE15" s="476"/>
      <c r="OOF15" s="476"/>
      <c r="OOG15" s="476"/>
      <c r="OOH15" s="476"/>
      <c r="OOI15" s="476"/>
      <c r="OOJ15" s="476"/>
      <c r="OOK15" s="476"/>
      <c r="OOL15" s="476"/>
      <c r="OOM15" s="476"/>
      <c r="OON15" s="476"/>
      <c r="OOO15" s="476"/>
      <c r="OOP15" s="476"/>
      <c r="OOQ15" s="476"/>
      <c r="OOR15" s="476"/>
      <c r="OOS15" s="476"/>
      <c r="OOT15" s="476"/>
      <c r="OOU15" s="476"/>
      <c r="OOV15" s="476"/>
      <c r="OOW15" s="476"/>
      <c r="OOX15" s="476"/>
      <c r="OOY15" s="476"/>
      <c r="OOZ15" s="476"/>
      <c r="OPA15" s="476"/>
      <c r="OPB15" s="476"/>
      <c r="OPC15" s="476"/>
      <c r="OPD15" s="476"/>
      <c r="OPE15" s="476"/>
      <c r="OPF15" s="476"/>
      <c r="OPG15" s="476"/>
      <c r="OPH15" s="476"/>
      <c r="OPI15" s="476"/>
      <c r="OPJ15" s="476"/>
      <c r="OPK15" s="476"/>
      <c r="OPL15" s="476"/>
      <c r="OPM15" s="476"/>
      <c r="OPN15" s="476"/>
      <c r="OPO15" s="476"/>
      <c r="OPP15" s="476"/>
      <c r="OPQ15" s="476"/>
      <c r="OPR15" s="476"/>
      <c r="OPS15" s="476"/>
      <c r="OPT15" s="476"/>
      <c r="OPU15" s="476"/>
      <c r="OPV15" s="476"/>
      <c r="OPW15" s="476"/>
      <c r="OPX15" s="476"/>
      <c r="OPY15" s="476"/>
      <c r="OPZ15" s="476"/>
      <c r="OQA15" s="476"/>
      <c r="OQB15" s="476"/>
      <c r="OQC15" s="476"/>
      <c r="OQD15" s="476"/>
      <c r="OQE15" s="476"/>
      <c r="OQF15" s="476"/>
      <c r="OQG15" s="476"/>
      <c r="OQH15" s="476"/>
      <c r="OQI15" s="476"/>
      <c r="OQJ15" s="476"/>
      <c r="OQK15" s="476"/>
      <c r="OQL15" s="476"/>
      <c r="OQM15" s="476"/>
      <c r="OQN15" s="476"/>
      <c r="OQO15" s="476"/>
      <c r="OQP15" s="476"/>
      <c r="OQQ15" s="476"/>
      <c r="OQR15" s="476"/>
      <c r="OQS15" s="476"/>
      <c r="OQT15" s="476"/>
      <c r="OQU15" s="476"/>
      <c r="OQV15" s="476"/>
      <c r="OQW15" s="476"/>
      <c r="OQX15" s="476"/>
      <c r="OQY15" s="476"/>
      <c r="OQZ15" s="476"/>
      <c r="ORA15" s="476"/>
      <c r="ORB15" s="476"/>
      <c r="ORC15" s="476"/>
      <c r="ORD15" s="476"/>
      <c r="ORE15" s="476"/>
      <c r="ORF15" s="476"/>
      <c r="ORG15" s="476"/>
      <c r="ORH15" s="476"/>
      <c r="ORI15" s="476"/>
      <c r="ORJ15" s="476"/>
      <c r="ORK15" s="476"/>
      <c r="ORL15" s="476"/>
      <c r="ORM15" s="476"/>
      <c r="ORN15" s="476"/>
      <c r="ORO15" s="476"/>
      <c r="ORP15" s="476"/>
      <c r="ORQ15" s="476"/>
      <c r="ORR15" s="476"/>
      <c r="ORS15" s="476"/>
      <c r="ORT15" s="476"/>
      <c r="ORU15" s="476"/>
      <c r="ORV15" s="476"/>
      <c r="ORW15" s="476"/>
      <c r="ORX15" s="476"/>
      <c r="ORY15" s="476"/>
      <c r="ORZ15" s="476"/>
      <c r="OSA15" s="476"/>
      <c r="OSB15" s="476"/>
      <c r="OSC15" s="476"/>
      <c r="OSD15" s="476"/>
      <c r="OSE15" s="476"/>
      <c r="OSF15" s="476"/>
      <c r="OSG15" s="476"/>
      <c r="OSH15" s="476"/>
      <c r="OSI15" s="476"/>
      <c r="OSJ15" s="476"/>
      <c r="OSK15" s="476"/>
      <c r="OSL15" s="476"/>
      <c r="OSM15" s="476"/>
      <c r="OSN15" s="476"/>
      <c r="OSO15" s="476"/>
      <c r="OSP15" s="476"/>
      <c r="OSQ15" s="476"/>
      <c r="OSR15" s="476"/>
      <c r="OSS15" s="476"/>
      <c r="OST15" s="476"/>
      <c r="OSU15" s="476"/>
      <c r="OSV15" s="476"/>
      <c r="OSW15" s="476"/>
      <c r="OSX15" s="476"/>
      <c r="OSY15" s="476"/>
      <c r="OSZ15" s="476"/>
      <c r="OTA15" s="476"/>
      <c r="OTB15" s="476"/>
      <c r="OTC15" s="476"/>
      <c r="OTD15" s="476"/>
      <c r="OTE15" s="476"/>
      <c r="OTF15" s="476"/>
      <c r="OTG15" s="476"/>
      <c r="OTH15" s="476"/>
      <c r="OTI15" s="476"/>
      <c r="OTJ15" s="476"/>
      <c r="OTK15" s="476"/>
      <c r="OTL15" s="476"/>
      <c r="OTM15" s="476"/>
      <c r="OTN15" s="476"/>
      <c r="OTO15" s="476"/>
      <c r="OTP15" s="476"/>
      <c r="OTQ15" s="476"/>
      <c r="OTR15" s="476"/>
      <c r="OTS15" s="476"/>
      <c r="OTT15" s="476"/>
      <c r="OTU15" s="476"/>
      <c r="OTV15" s="476"/>
      <c r="OTW15" s="476"/>
      <c r="OTX15" s="476"/>
      <c r="OTY15" s="476"/>
      <c r="OTZ15" s="476"/>
      <c r="OUA15" s="476"/>
      <c r="OUB15" s="476"/>
      <c r="OUC15" s="476"/>
      <c r="OUD15" s="476"/>
      <c r="OUE15" s="476"/>
      <c r="OUF15" s="476"/>
      <c r="OUG15" s="476"/>
      <c r="OUH15" s="476"/>
      <c r="OUI15" s="476"/>
      <c r="OUJ15" s="476"/>
      <c r="OUK15" s="476"/>
      <c r="OUL15" s="476"/>
      <c r="OUM15" s="476"/>
      <c r="OUN15" s="476"/>
      <c r="OUO15" s="476"/>
      <c r="OUP15" s="476"/>
      <c r="OUQ15" s="476"/>
      <c r="OUR15" s="476"/>
      <c r="OUS15" s="476"/>
      <c r="OUT15" s="476"/>
      <c r="OUU15" s="476"/>
      <c r="OUV15" s="476"/>
      <c r="OUW15" s="476"/>
      <c r="OUX15" s="476"/>
      <c r="OUY15" s="476"/>
      <c r="OUZ15" s="476"/>
      <c r="OVA15" s="476"/>
      <c r="OVB15" s="476"/>
      <c r="OVC15" s="476"/>
      <c r="OVD15" s="476"/>
      <c r="OVE15" s="476"/>
      <c r="OVF15" s="476"/>
      <c r="OVG15" s="476"/>
      <c r="OVH15" s="476"/>
      <c r="OVI15" s="476"/>
      <c r="OVJ15" s="476"/>
      <c r="OVK15" s="476"/>
      <c r="OVL15" s="476"/>
      <c r="OVM15" s="476"/>
      <c r="OVN15" s="476"/>
      <c r="OVO15" s="476"/>
      <c r="OVP15" s="476"/>
      <c r="OVQ15" s="476"/>
      <c r="OVR15" s="476"/>
      <c r="OVS15" s="476"/>
      <c r="OVT15" s="476"/>
      <c r="OVU15" s="476"/>
      <c r="OVV15" s="476"/>
      <c r="OVW15" s="476"/>
      <c r="OVX15" s="476"/>
      <c r="OVY15" s="476"/>
      <c r="OVZ15" s="476"/>
      <c r="OWA15" s="476"/>
      <c r="OWB15" s="476"/>
      <c r="OWC15" s="476"/>
      <c r="OWD15" s="476"/>
      <c r="OWE15" s="476"/>
      <c r="OWF15" s="476"/>
      <c r="OWG15" s="476"/>
      <c r="OWH15" s="476"/>
      <c r="OWI15" s="476"/>
      <c r="OWJ15" s="476"/>
      <c r="OWK15" s="476"/>
      <c r="OWL15" s="476"/>
      <c r="OWM15" s="476"/>
      <c r="OWN15" s="476"/>
      <c r="OWO15" s="476"/>
      <c r="OWP15" s="476"/>
      <c r="OWQ15" s="476"/>
      <c r="OWR15" s="476"/>
      <c r="OWS15" s="476"/>
      <c r="OWT15" s="476"/>
      <c r="OWU15" s="476"/>
      <c r="OWV15" s="476"/>
      <c r="OWW15" s="476"/>
      <c r="OWX15" s="476"/>
      <c r="OWY15" s="476"/>
      <c r="OWZ15" s="476"/>
      <c r="OXA15" s="476"/>
      <c r="OXB15" s="476"/>
      <c r="OXC15" s="476"/>
      <c r="OXD15" s="476"/>
      <c r="OXE15" s="476"/>
      <c r="OXF15" s="476"/>
      <c r="OXG15" s="476"/>
      <c r="OXH15" s="476"/>
      <c r="OXI15" s="476"/>
      <c r="OXJ15" s="476"/>
      <c r="OXK15" s="476"/>
      <c r="OXL15" s="476"/>
      <c r="OXM15" s="476"/>
      <c r="OXN15" s="476"/>
      <c r="OXO15" s="476"/>
      <c r="OXP15" s="476"/>
      <c r="OXQ15" s="476"/>
      <c r="OXR15" s="476"/>
      <c r="OXS15" s="476"/>
      <c r="OXT15" s="476"/>
      <c r="OXU15" s="476"/>
      <c r="OXV15" s="476"/>
      <c r="OXW15" s="476"/>
      <c r="OXX15" s="476"/>
      <c r="OXY15" s="476"/>
      <c r="OXZ15" s="476"/>
      <c r="OYA15" s="476"/>
      <c r="OYB15" s="476"/>
      <c r="OYC15" s="476"/>
      <c r="OYD15" s="476"/>
      <c r="OYE15" s="476"/>
      <c r="OYF15" s="476"/>
      <c r="OYG15" s="476"/>
      <c r="OYH15" s="476"/>
      <c r="OYI15" s="476"/>
      <c r="OYJ15" s="476"/>
      <c r="OYK15" s="476"/>
      <c r="OYL15" s="476"/>
      <c r="OYM15" s="476"/>
      <c r="OYN15" s="476"/>
      <c r="OYO15" s="476"/>
      <c r="OYP15" s="476"/>
      <c r="OYQ15" s="476"/>
      <c r="OYR15" s="476"/>
      <c r="OYS15" s="476"/>
      <c r="OYT15" s="476"/>
      <c r="OYU15" s="476"/>
      <c r="OYV15" s="476"/>
      <c r="OYW15" s="476"/>
      <c r="OYX15" s="476"/>
      <c r="OYY15" s="476"/>
      <c r="OYZ15" s="476"/>
      <c r="OZA15" s="476"/>
      <c r="OZB15" s="476"/>
      <c r="OZC15" s="476"/>
      <c r="OZD15" s="476"/>
      <c r="OZE15" s="476"/>
      <c r="OZF15" s="476"/>
      <c r="OZG15" s="476"/>
      <c r="OZH15" s="476"/>
      <c r="OZI15" s="476"/>
      <c r="OZJ15" s="476"/>
      <c r="OZK15" s="476"/>
      <c r="OZL15" s="476"/>
      <c r="OZM15" s="476"/>
      <c r="OZN15" s="476"/>
      <c r="OZO15" s="476"/>
      <c r="OZP15" s="476"/>
      <c r="OZQ15" s="476"/>
      <c r="OZR15" s="476"/>
      <c r="OZS15" s="476"/>
      <c r="OZT15" s="476"/>
      <c r="OZU15" s="476"/>
      <c r="OZV15" s="476"/>
      <c r="OZW15" s="476"/>
      <c r="OZX15" s="476"/>
      <c r="OZY15" s="476"/>
      <c r="OZZ15" s="476"/>
      <c r="PAA15" s="476"/>
      <c r="PAB15" s="476"/>
      <c r="PAC15" s="476"/>
      <c r="PAD15" s="476"/>
      <c r="PAE15" s="476"/>
      <c r="PAF15" s="476"/>
      <c r="PAG15" s="476"/>
      <c r="PAH15" s="476"/>
      <c r="PAI15" s="476"/>
      <c r="PAJ15" s="476"/>
      <c r="PAK15" s="476"/>
      <c r="PAL15" s="476"/>
      <c r="PAM15" s="476"/>
      <c r="PAN15" s="476"/>
      <c r="PAO15" s="476"/>
      <c r="PAP15" s="476"/>
      <c r="PAQ15" s="476"/>
      <c r="PAR15" s="476"/>
      <c r="PAS15" s="476"/>
      <c r="PAT15" s="476"/>
      <c r="PAU15" s="476"/>
      <c r="PAV15" s="476"/>
      <c r="PAW15" s="476"/>
      <c r="PAX15" s="476"/>
      <c r="PAY15" s="476"/>
      <c r="PAZ15" s="476"/>
      <c r="PBA15" s="476"/>
      <c r="PBB15" s="476"/>
      <c r="PBC15" s="476"/>
      <c r="PBD15" s="476"/>
      <c r="PBE15" s="476"/>
      <c r="PBF15" s="476"/>
      <c r="PBG15" s="476"/>
      <c r="PBH15" s="476"/>
      <c r="PBI15" s="476"/>
      <c r="PBJ15" s="476"/>
      <c r="PBK15" s="476"/>
      <c r="PBL15" s="476"/>
      <c r="PBM15" s="476"/>
      <c r="PBN15" s="476"/>
      <c r="PBO15" s="476"/>
      <c r="PBP15" s="476"/>
      <c r="PBQ15" s="476"/>
      <c r="PBR15" s="476"/>
      <c r="PBS15" s="476"/>
      <c r="PBT15" s="476"/>
      <c r="PBU15" s="476"/>
      <c r="PBV15" s="476"/>
      <c r="PBW15" s="476"/>
      <c r="PBX15" s="476"/>
      <c r="PBY15" s="476"/>
      <c r="PBZ15" s="476"/>
      <c r="PCA15" s="476"/>
      <c r="PCB15" s="476"/>
      <c r="PCC15" s="476"/>
      <c r="PCD15" s="476"/>
      <c r="PCE15" s="476"/>
      <c r="PCF15" s="476"/>
      <c r="PCG15" s="476"/>
      <c r="PCH15" s="476"/>
      <c r="PCI15" s="476"/>
      <c r="PCJ15" s="476"/>
      <c r="PCK15" s="476"/>
      <c r="PCL15" s="476"/>
      <c r="PCM15" s="476"/>
      <c r="PCN15" s="476"/>
      <c r="PCO15" s="476"/>
      <c r="PCP15" s="476"/>
      <c r="PCQ15" s="476"/>
      <c r="PCR15" s="476"/>
      <c r="PCS15" s="476"/>
      <c r="PCT15" s="476"/>
      <c r="PCU15" s="476"/>
      <c r="PCV15" s="476"/>
      <c r="PCW15" s="476"/>
      <c r="PCX15" s="476"/>
      <c r="PCY15" s="476"/>
      <c r="PCZ15" s="476"/>
      <c r="PDA15" s="476"/>
      <c r="PDB15" s="476"/>
      <c r="PDC15" s="476"/>
      <c r="PDD15" s="476"/>
      <c r="PDE15" s="476"/>
      <c r="PDF15" s="476"/>
      <c r="PDG15" s="476"/>
      <c r="PDH15" s="476"/>
      <c r="PDI15" s="476"/>
      <c r="PDJ15" s="476"/>
      <c r="PDK15" s="476"/>
      <c r="PDL15" s="476"/>
      <c r="PDM15" s="476"/>
      <c r="PDN15" s="476"/>
      <c r="PDO15" s="476"/>
      <c r="PDP15" s="476"/>
      <c r="PDQ15" s="476"/>
      <c r="PDR15" s="476"/>
      <c r="PDS15" s="476"/>
      <c r="PDT15" s="476"/>
      <c r="PDU15" s="476"/>
      <c r="PDV15" s="476"/>
      <c r="PDW15" s="476"/>
      <c r="PDX15" s="476"/>
      <c r="PDY15" s="476"/>
      <c r="PDZ15" s="476"/>
      <c r="PEA15" s="476"/>
      <c r="PEB15" s="476"/>
      <c r="PEC15" s="476"/>
      <c r="PED15" s="476"/>
      <c r="PEE15" s="476"/>
      <c r="PEF15" s="476"/>
      <c r="PEG15" s="476"/>
      <c r="PEH15" s="476"/>
      <c r="PEI15" s="476"/>
      <c r="PEJ15" s="476"/>
      <c r="PEK15" s="476"/>
      <c r="PEL15" s="476"/>
      <c r="PEM15" s="476"/>
      <c r="PEN15" s="476"/>
      <c r="PEO15" s="476"/>
      <c r="PEP15" s="476"/>
      <c r="PEQ15" s="476"/>
      <c r="PER15" s="476"/>
      <c r="PES15" s="476"/>
      <c r="PET15" s="476"/>
      <c r="PEU15" s="476"/>
      <c r="PEV15" s="476"/>
      <c r="PEW15" s="476"/>
      <c r="PEX15" s="476"/>
      <c r="PEY15" s="476"/>
      <c r="PEZ15" s="476"/>
      <c r="PFA15" s="476"/>
      <c r="PFB15" s="476"/>
      <c r="PFC15" s="476"/>
      <c r="PFD15" s="476"/>
      <c r="PFE15" s="476"/>
      <c r="PFF15" s="476"/>
      <c r="PFG15" s="476"/>
      <c r="PFH15" s="476"/>
      <c r="PFI15" s="476"/>
      <c r="PFJ15" s="476"/>
      <c r="PFK15" s="476"/>
      <c r="PFL15" s="476"/>
      <c r="PFM15" s="476"/>
      <c r="PFN15" s="476"/>
      <c r="PFO15" s="476"/>
      <c r="PFP15" s="476"/>
      <c r="PFQ15" s="476"/>
      <c r="PFR15" s="476"/>
      <c r="PFS15" s="476"/>
      <c r="PFT15" s="476"/>
      <c r="PFU15" s="476"/>
      <c r="PFV15" s="476"/>
      <c r="PFW15" s="476"/>
      <c r="PFX15" s="476"/>
      <c r="PFY15" s="476"/>
      <c r="PFZ15" s="476"/>
      <c r="PGA15" s="476"/>
      <c r="PGB15" s="476"/>
      <c r="PGC15" s="476"/>
      <c r="PGD15" s="476"/>
      <c r="PGE15" s="476"/>
      <c r="PGF15" s="476"/>
      <c r="PGG15" s="476"/>
      <c r="PGH15" s="476"/>
      <c r="PGI15" s="476"/>
      <c r="PGJ15" s="476"/>
      <c r="PGK15" s="476"/>
      <c r="PGL15" s="476"/>
      <c r="PGM15" s="476"/>
      <c r="PGN15" s="476"/>
      <c r="PGO15" s="476"/>
      <c r="PGP15" s="476"/>
      <c r="PGQ15" s="476"/>
      <c r="PGR15" s="476"/>
      <c r="PGS15" s="476"/>
      <c r="PGT15" s="476"/>
      <c r="PGU15" s="476"/>
      <c r="PGV15" s="476"/>
      <c r="PGW15" s="476"/>
      <c r="PGX15" s="476"/>
      <c r="PGY15" s="476"/>
      <c r="PGZ15" s="476"/>
      <c r="PHA15" s="476"/>
      <c r="PHB15" s="476"/>
      <c r="PHC15" s="476"/>
      <c r="PHD15" s="476"/>
      <c r="PHE15" s="476"/>
      <c r="PHF15" s="476"/>
      <c r="PHG15" s="476"/>
      <c r="PHH15" s="476"/>
      <c r="PHI15" s="476"/>
      <c r="PHJ15" s="476"/>
      <c r="PHK15" s="476"/>
      <c r="PHL15" s="476"/>
      <c r="PHM15" s="476"/>
      <c r="PHN15" s="476"/>
      <c r="PHO15" s="476"/>
      <c r="PHP15" s="476"/>
      <c r="PHQ15" s="476"/>
      <c r="PHR15" s="476"/>
      <c r="PHS15" s="476"/>
      <c r="PHT15" s="476"/>
      <c r="PHU15" s="476"/>
      <c r="PHV15" s="476"/>
      <c r="PHW15" s="476"/>
      <c r="PHX15" s="476"/>
      <c r="PHY15" s="476"/>
      <c r="PHZ15" s="476"/>
      <c r="PIA15" s="476"/>
      <c r="PIB15" s="476"/>
      <c r="PIC15" s="476"/>
      <c r="PID15" s="476"/>
      <c r="PIE15" s="476"/>
      <c r="PIF15" s="476"/>
      <c r="PIG15" s="476"/>
      <c r="PIH15" s="476"/>
      <c r="PII15" s="476"/>
      <c r="PIJ15" s="476"/>
      <c r="PIK15" s="476"/>
      <c r="PIL15" s="476"/>
      <c r="PIM15" s="476"/>
      <c r="PIN15" s="476"/>
      <c r="PIO15" s="476"/>
      <c r="PIP15" s="476"/>
      <c r="PIQ15" s="476"/>
      <c r="PIR15" s="476"/>
      <c r="PIS15" s="476"/>
      <c r="PIT15" s="476"/>
      <c r="PIU15" s="476"/>
      <c r="PIV15" s="476"/>
      <c r="PIW15" s="476"/>
      <c r="PIX15" s="476"/>
      <c r="PIY15" s="476"/>
      <c r="PIZ15" s="476"/>
      <c r="PJA15" s="476"/>
      <c r="PJB15" s="476"/>
      <c r="PJC15" s="476"/>
      <c r="PJD15" s="476"/>
      <c r="PJE15" s="476"/>
      <c r="PJF15" s="476"/>
      <c r="PJG15" s="476"/>
      <c r="PJH15" s="476"/>
      <c r="PJI15" s="476"/>
      <c r="PJJ15" s="476"/>
      <c r="PJK15" s="476"/>
      <c r="PJL15" s="476"/>
      <c r="PJM15" s="476"/>
      <c r="PJN15" s="476"/>
      <c r="PJO15" s="476"/>
      <c r="PJP15" s="476"/>
      <c r="PJQ15" s="476"/>
      <c r="PJR15" s="476"/>
      <c r="PJS15" s="476"/>
      <c r="PJT15" s="476"/>
      <c r="PJU15" s="476"/>
      <c r="PJV15" s="476"/>
      <c r="PJW15" s="476"/>
      <c r="PJX15" s="476"/>
      <c r="PJY15" s="476"/>
      <c r="PJZ15" s="476"/>
      <c r="PKA15" s="476"/>
      <c r="PKB15" s="476"/>
      <c r="PKC15" s="476"/>
      <c r="PKD15" s="476"/>
      <c r="PKE15" s="476"/>
      <c r="PKF15" s="476"/>
      <c r="PKG15" s="476"/>
      <c r="PKH15" s="476"/>
      <c r="PKI15" s="476"/>
      <c r="PKJ15" s="476"/>
      <c r="PKK15" s="476"/>
      <c r="PKL15" s="476"/>
      <c r="PKM15" s="476"/>
      <c r="PKN15" s="476"/>
      <c r="PKO15" s="476"/>
      <c r="PKP15" s="476"/>
      <c r="PKQ15" s="476"/>
      <c r="PKR15" s="476"/>
      <c r="PKS15" s="476"/>
      <c r="PKT15" s="476"/>
      <c r="PKU15" s="476"/>
      <c r="PKV15" s="476"/>
      <c r="PKW15" s="476"/>
      <c r="PKX15" s="476"/>
      <c r="PKY15" s="476"/>
      <c r="PKZ15" s="476"/>
      <c r="PLA15" s="476"/>
      <c r="PLB15" s="476"/>
      <c r="PLC15" s="476"/>
      <c r="PLD15" s="476"/>
      <c r="PLE15" s="476"/>
      <c r="PLF15" s="476"/>
      <c r="PLG15" s="476"/>
      <c r="PLH15" s="476"/>
      <c r="PLI15" s="476"/>
      <c r="PLJ15" s="476"/>
      <c r="PLK15" s="476"/>
      <c r="PLL15" s="476"/>
      <c r="PLM15" s="476"/>
      <c r="PLN15" s="476"/>
      <c r="PLO15" s="476"/>
      <c r="PLP15" s="476"/>
      <c r="PLQ15" s="476"/>
      <c r="PLR15" s="476"/>
      <c r="PLS15" s="476"/>
      <c r="PLT15" s="476"/>
      <c r="PLU15" s="476"/>
      <c r="PLV15" s="476"/>
      <c r="PLW15" s="476"/>
      <c r="PLX15" s="476"/>
      <c r="PLY15" s="476"/>
      <c r="PLZ15" s="476"/>
      <c r="PMA15" s="476"/>
      <c r="PMB15" s="476"/>
      <c r="PMC15" s="476"/>
      <c r="PMD15" s="476"/>
      <c r="PME15" s="476"/>
      <c r="PMF15" s="476"/>
      <c r="PMG15" s="476"/>
      <c r="PMH15" s="476"/>
      <c r="PMI15" s="476"/>
      <c r="PMJ15" s="476"/>
      <c r="PMK15" s="476"/>
      <c r="PML15" s="476"/>
      <c r="PMM15" s="476"/>
      <c r="PMN15" s="476"/>
      <c r="PMO15" s="476"/>
      <c r="PMP15" s="476"/>
      <c r="PMQ15" s="476"/>
      <c r="PMR15" s="476"/>
      <c r="PMS15" s="476"/>
      <c r="PMT15" s="476"/>
      <c r="PMU15" s="476"/>
      <c r="PMV15" s="476"/>
      <c r="PMW15" s="476"/>
      <c r="PMX15" s="476"/>
      <c r="PMY15" s="476"/>
      <c r="PMZ15" s="476"/>
      <c r="PNA15" s="476"/>
      <c r="PNB15" s="476"/>
      <c r="PNC15" s="476"/>
      <c r="PND15" s="476"/>
      <c r="PNE15" s="476"/>
      <c r="PNF15" s="476"/>
      <c r="PNG15" s="476"/>
      <c r="PNH15" s="476"/>
      <c r="PNI15" s="476"/>
      <c r="PNJ15" s="476"/>
      <c r="PNK15" s="476"/>
      <c r="PNL15" s="476"/>
      <c r="PNM15" s="476"/>
      <c r="PNN15" s="476"/>
      <c r="PNO15" s="476"/>
      <c r="PNP15" s="476"/>
      <c r="PNQ15" s="476"/>
      <c r="PNR15" s="476"/>
      <c r="PNS15" s="476"/>
      <c r="PNT15" s="476"/>
      <c r="PNU15" s="476"/>
      <c r="PNV15" s="476"/>
      <c r="PNW15" s="476"/>
      <c r="PNX15" s="476"/>
      <c r="PNY15" s="476"/>
      <c r="PNZ15" s="476"/>
      <c r="POA15" s="476"/>
      <c r="POB15" s="476"/>
      <c r="POC15" s="476"/>
      <c r="POD15" s="476"/>
      <c r="POE15" s="476"/>
      <c r="POF15" s="476"/>
      <c r="POG15" s="476"/>
      <c r="POH15" s="476"/>
      <c r="POI15" s="476"/>
      <c r="POJ15" s="476"/>
      <c r="POK15" s="476"/>
      <c r="POL15" s="476"/>
      <c r="POM15" s="476"/>
      <c r="PON15" s="476"/>
      <c r="POO15" s="476"/>
      <c r="POP15" s="476"/>
      <c r="POQ15" s="476"/>
      <c r="POR15" s="476"/>
      <c r="POS15" s="476"/>
      <c r="POT15" s="476"/>
      <c r="POU15" s="476"/>
      <c r="POV15" s="476"/>
      <c r="POW15" s="476"/>
      <c r="POX15" s="476"/>
      <c r="POY15" s="476"/>
      <c r="POZ15" s="476"/>
      <c r="PPA15" s="476"/>
      <c r="PPB15" s="476"/>
      <c r="PPC15" s="476"/>
      <c r="PPD15" s="476"/>
      <c r="PPE15" s="476"/>
      <c r="PPF15" s="476"/>
      <c r="PPG15" s="476"/>
      <c r="PPH15" s="476"/>
      <c r="PPI15" s="476"/>
      <c r="PPJ15" s="476"/>
      <c r="PPK15" s="476"/>
      <c r="PPL15" s="476"/>
      <c r="PPM15" s="476"/>
      <c r="PPN15" s="476"/>
      <c r="PPO15" s="476"/>
      <c r="PPP15" s="476"/>
      <c r="PPQ15" s="476"/>
      <c r="PPR15" s="476"/>
      <c r="PPS15" s="476"/>
      <c r="PPT15" s="476"/>
      <c r="PPU15" s="476"/>
      <c r="PPV15" s="476"/>
      <c r="PPW15" s="476"/>
      <c r="PPX15" s="476"/>
      <c r="PPY15" s="476"/>
      <c r="PPZ15" s="476"/>
      <c r="PQA15" s="476"/>
      <c r="PQB15" s="476"/>
      <c r="PQC15" s="476"/>
      <c r="PQD15" s="476"/>
      <c r="PQE15" s="476"/>
      <c r="PQF15" s="476"/>
      <c r="PQG15" s="476"/>
      <c r="PQH15" s="476"/>
      <c r="PQI15" s="476"/>
      <c r="PQJ15" s="476"/>
      <c r="PQK15" s="476"/>
      <c r="PQL15" s="476"/>
      <c r="PQM15" s="476"/>
      <c r="PQN15" s="476"/>
      <c r="PQO15" s="476"/>
      <c r="PQP15" s="476"/>
      <c r="PQQ15" s="476"/>
      <c r="PQR15" s="476"/>
      <c r="PQS15" s="476"/>
      <c r="PQT15" s="476"/>
      <c r="PQU15" s="476"/>
      <c r="PQV15" s="476"/>
      <c r="PQW15" s="476"/>
      <c r="PQX15" s="476"/>
      <c r="PQY15" s="476"/>
      <c r="PQZ15" s="476"/>
      <c r="PRA15" s="476"/>
      <c r="PRB15" s="476"/>
      <c r="PRC15" s="476"/>
      <c r="PRD15" s="476"/>
      <c r="PRE15" s="476"/>
      <c r="PRF15" s="476"/>
      <c r="PRG15" s="476"/>
      <c r="PRH15" s="476"/>
      <c r="PRI15" s="476"/>
      <c r="PRJ15" s="476"/>
      <c r="PRK15" s="476"/>
      <c r="PRL15" s="476"/>
      <c r="PRM15" s="476"/>
      <c r="PRN15" s="476"/>
      <c r="PRO15" s="476"/>
      <c r="PRP15" s="476"/>
      <c r="PRQ15" s="476"/>
      <c r="PRR15" s="476"/>
      <c r="PRS15" s="476"/>
      <c r="PRT15" s="476"/>
      <c r="PRU15" s="476"/>
      <c r="PRV15" s="476"/>
      <c r="PRW15" s="476"/>
      <c r="PRX15" s="476"/>
      <c r="PRY15" s="476"/>
      <c r="PRZ15" s="476"/>
      <c r="PSA15" s="476"/>
      <c r="PSB15" s="476"/>
      <c r="PSC15" s="476"/>
      <c r="PSD15" s="476"/>
      <c r="PSE15" s="476"/>
      <c r="PSF15" s="476"/>
      <c r="PSG15" s="476"/>
      <c r="PSH15" s="476"/>
      <c r="PSI15" s="476"/>
      <c r="PSJ15" s="476"/>
      <c r="PSK15" s="476"/>
      <c r="PSL15" s="476"/>
      <c r="PSM15" s="476"/>
      <c r="PSN15" s="476"/>
      <c r="PSO15" s="476"/>
      <c r="PSP15" s="476"/>
      <c r="PSQ15" s="476"/>
      <c r="PSR15" s="476"/>
      <c r="PSS15" s="476"/>
      <c r="PST15" s="476"/>
      <c r="PSU15" s="476"/>
      <c r="PSV15" s="476"/>
      <c r="PSW15" s="476"/>
      <c r="PSX15" s="476"/>
      <c r="PSY15" s="476"/>
      <c r="PSZ15" s="476"/>
      <c r="PTA15" s="476"/>
      <c r="PTB15" s="476"/>
      <c r="PTC15" s="476"/>
      <c r="PTD15" s="476"/>
      <c r="PTE15" s="476"/>
      <c r="PTF15" s="476"/>
      <c r="PTG15" s="476"/>
      <c r="PTH15" s="476"/>
      <c r="PTI15" s="476"/>
      <c r="PTJ15" s="476"/>
      <c r="PTK15" s="476"/>
      <c r="PTL15" s="476"/>
      <c r="PTM15" s="476"/>
      <c r="PTN15" s="476"/>
      <c r="PTO15" s="476"/>
      <c r="PTP15" s="476"/>
      <c r="PTQ15" s="476"/>
      <c r="PTR15" s="476"/>
      <c r="PTS15" s="476"/>
      <c r="PTT15" s="476"/>
      <c r="PTU15" s="476"/>
      <c r="PTV15" s="476"/>
      <c r="PTW15" s="476"/>
      <c r="PTX15" s="476"/>
      <c r="PTY15" s="476"/>
      <c r="PTZ15" s="476"/>
      <c r="PUA15" s="476"/>
      <c r="PUB15" s="476"/>
      <c r="PUC15" s="476"/>
      <c r="PUD15" s="476"/>
      <c r="PUE15" s="476"/>
      <c r="PUF15" s="476"/>
      <c r="PUG15" s="476"/>
      <c r="PUH15" s="476"/>
      <c r="PUI15" s="476"/>
      <c r="PUJ15" s="476"/>
      <c r="PUK15" s="476"/>
      <c r="PUL15" s="476"/>
      <c r="PUM15" s="476"/>
      <c r="PUN15" s="476"/>
      <c r="PUO15" s="476"/>
      <c r="PUP15" s="476"/>
      <c r="PUQ15" s="476"/>
      <c r="PUR15" s="476"/>
      <c r="PUS15" s="476"/>
      <c r="PUT15" s="476"/>
      <c r="PUU15" s="476"/>
      <c r="PUV15" s="476"/>
      <c r="PUW15" s="476"/>
      <c r="PUX15" s="476"/>
      <c r="PUY15" s="476"/>
      <c r="PUZ15" s="476"/>
      <c r="PVA15" s="476"/>
      <c r="PVB15" s="476"/>
      <c r="PVC15" s="476"/>
      <c r="PVD15" s="476"/>
      <c r="PVE15" s="476"/>
      <c r="PVF15" s="476"/>
      <c r="PVG15" s="476"/>
      <c r="PVH15" s="476"/>
      <c r="PVI15" s="476"/>
      <c r="PVJ15" s="476"/>
      <c r="PVK15" s="476"/>
      <c r="PVL15" s="476"/>
      <c r="PVM15" s="476"/>
      <c r="PVN15" s="476"/>
      <c r="PVO15" s="476"/>
      <c r="PVP15" s="476"/>
      <c r="PVQ15" s="476"/>
      <c r="PVR15" s="476"/>
      <c r="PVS15" s="476"/>
      <c r="PVT15" s="476"/>
      <c r="PVU15" s="476"/>
      <c r="PVV15" s="476"/>
      <c r="PVW15" s="476"/>
      <c r="PVX15" s="476"/>
      <c r="PVY15" s="476"/>
      <c r="PVZ15" s="476"/>
      <c r="PWA15" s="476"/>
      <c r="PWB15" s="476"/>
      <c r="PWC15" s="476"/>
      <c r="PWD15" s="476"/>
      <c r="PWE15" s="476"/>
      <c r="PWF15" s="476"/>
      <c r="PWG15" s="476"/>
      <c r="PWH15" s="476"/>
      <c r="PWI15" s="476"/>
      <c r="PWJ15" s="476"/>
      <c r="PWK15" s="476"/>
      <c r="PWL15" s="476"/>
      <c r="PWM15" s="476"/>
      <c r="PWN15" s="476"/>
      <c r="PWO15" s="476"/>
      <c r="PWP15" s="476"/>
      <c r="PWQ15" s="476"/>
      <c r="PWR15" s="476"/>
      <c r="PWS15" s="476"/>
      <c r="PWT15" s="476"/>
      <c r="PWU15" s="476"/>
      <c r="PWV15" s="476"/>
      <c r="PWW15" s="476"/>
      <c r="PWX15" s="476"/>
      <c r="PWY15" s="476"/>
      <c r="PWZ15" s="476"/>
      <c r="PXA15" s="476"/>
      <c r="PXB15" s="476"/>
      <c r="PXC15" s="476"/>
      <c r="PXD15" s="476"/>
      <c r="PXE15" s="476"/>
      <c r="PXF15" s="476"/>
      <c r="PXG15" s="476"/>
      <c r="PXH15" s="476"/>
      <c r="PXI15" s="476"/>
      <c r="PXJ15" s="476"/>
      <c r="PXK15" s="476"/>
      <c r="PXL15" s="476"/>
      <c r="PXM15" s="476"/>
      <c r="PXN15" s="476"/>
      <c r="PXO15" s="476"/>
      <c r="PXP15" s="476"/>
      <c r="PXQ15" s="476"/>
      <c r="PXR15" s="476"/>
      <c r="PXS15" s="476"/>
      <c r="PXT15" s="476"/>
      <c r="PXU15" s="476"/>
      <c r="PXV15" s="476"/>
      <c r="PXW15" s="476"/>
      <c r="PXX15" s="476"/>
      <c r="PXY15" s="476"/>
      <c r="PXZ15" s="476"/>
      <c r="PYA15" s="476"/>
      <c r="PYB15" s="476"/>
      <c r="PYC15" s="476"/>
      <c r="PYD15" s="476"/>
      <c r="PYE15" s="476"/>
      <c r="PYF15" s="476"/>
      <c r="PYG15" s="476"/>
      <c r="PYH15" s="476"/>
      <c r="PYI15" s="476"/>
      <c r="PYJ15" s="476"/>
      <c r="PYK15" s="476"/>
      <c r="PYL15" s="476"/>
      <c r="PYM15" s="476"/>
      <c r="PYN15" s="476"/>
      <c r="PYO15" s="476"/>
      <c r="PYP15" s="476"/>
      <c r="PYQ15" s="476"/>
      <c r="PYR15" s="476"/>
      <c r="PYS15" s="476"/>
      <c r="PYT15" s="476"/>
      <c r="PYU15" s="476"/>
      <c r="PYV15" s="476"/>
      <c r="PYW15" s="476"/>
      <c r="PYX15" s="476"/>
      <c r="PYY15" s="476"/>
      <c r="PYZ15" s="476"/>
      <c r="PZA15" s="476"/>
      <c r="PZB15" s="476"/>
      <c r="PZC15" s="476"/>
      <c r="PZD15" s="476"/>
      <c r="PZE15" s="476"/>
      <c r="PZF15" s="476"/>
      <c r="PZG15" s="476"/>
      <c r="PZH15" s="476"/>
      <c r="PZI15" s="476"/>
      <c r="PZJ15" s="476"/>
      <c r="PZK15" s="476"/>
      <c r="PZL15" s="476"/>
      <c r="PZM15" s="476"/>
      <c r="PZN15" s="476"/>
      <c r="PZO15" s="476"/>
      <c r="PZP15" s="476"/>
      <c r="PZQ15" s="476"/>
      <c r="PZR15" s="476"/>
      <c r="PZS15" s="476"/>
      <c r="PZT15" s="476"/>
      <c r="PZU15" s="476"/>
      <c r="PZV15" s="476"/>
      <c r="PZW15" s="476"/>
      <c r="PZX15" s="476"/>
      <c r="PZY15" s="476"/>
      <c r="PZZ15" s="476"/>
      <c r="QAA15" s="476"/>
      <c r="QAB15" s="476"/>
      <c r="QAC15" s="476"/>
      <c r="QAD15" s="476"/>
      <c r="QAE15" s="476"/>
      <c r="QAF15" s="476"/>
      <c r="QAG15" s="476"/>
      <c r="QAH15" s="476"/>
      <c r="QAI15" s="476"/>
      <c r="QAJ15" s="476"/>
      <c r="QAK15" s="476"/>
      <c r="QAL15" s="476"/>
      <c r="QAM15" s="476"/>
      <c r="QAN15" s="476"/>
      <c r="QAO15" s="476"/>
      <c r="QAP15" s="476"/>
      <c r="QAQ15" s="476"/>
      <c r="QAR15" s="476"/>
      <c r="QAS15" s="476"/>
      <c r="QAT15" s="476"/>
      <c r="QAU15" s="476"/>
      <c r="QAV15" s="476"/>
      <c r="QAW15" s="476"/>
      <c r="QAX15" s="476"/>
      <c r="QAY15" s="476"/>
      <c r="QAZ15" s="476"/>
      <c r="QBA15" s="476"/>
      <c r="QBB15" s="476"/>
      <c r="QBC15" s="476"/>
      <c r="QBD15" s="476"/>
      <c r="QBE15" s="476"/>
      <c r="QBF15" s="476"/>
      <c r="QBG15" s="476"/>
      <c r="QBH15" s="476"/>
      <c r="QBI15" s="476"/>
      <c r="QBJ15" s="476"/>
      <c r="QBK15" s="476"/>
      <c r="QBL15" s="476"/>
      <c r="QBM15" s="476"/>
      <c r="QBN15" s="476"/>
      <c r="QBO15" s="476"/>
      <c r="QBP15" s="476"/>
      <c r="QBQ15" s="476"/>
      <c r="QBR15" s="476"/>
      <c r="QBS15" s="476"/>
      <c r="QBT15" s="476"/>
      <c r="QBU15" s="476"/>
      <c r="QBV15" s="476"/>
      <c r="QBW15" s="476"/>
      <c r="QBX15" s="476"/>
      <c r="QBY15" s="476"/>
      <c r="QBZ15" s="476"/>
      <c r="QCA15" s="476"/>
      <c r="QCB15" s="476"/>
      <c r="QCC15" s="476"/>
      <c r="QCD15" s="476"/>
      <c r="QCE15" s="476"/>
      <c r="QCF15" s="476"/>
      <c r="QCG15" s="476"/>
      <c r="QCH15" s="476"/>
      <c r="QCI15" s="476"/>
      <c r="QCJ15" s="476"/>
      <c r="QCK15" s="476"/>
      <c r="QCL15" s="476"/>
      <c r="QCM15" s="476"/>
      <c r="QCN15" s="476"/>
      <c r="QCO15" s="476"/>
      <c r="QCP15" s="476"/>
      <c r="QCQ15" s="476"/>
      <c r="QCR15" s="476"/>
      <c r="QCS15" s="476"/>
      <c r="QCT15" s="476"/>
      <c r="QCU15" s="476"/>
      <c r="QCV15" s="476"/>
      <c r="QCW15" s="476"/>
      <c r="QCX15" s="476"/>
      <c r="QCY15" s="476"/>
      <c r="QCZ15" s="476"/>
      <c r="QDA15" s="476"/>
      <c r="QDB15" s="476"/>
      <c r="QDC15" s="476"/>
      <c r="QDD15" s="476"/>
      <c r="QDE15" s="476"/>
      <c r="QDF15" s="476"/>
      <c r="QDG15" s="476"/>
      <c r="QDH15" s="476"/>
      <c r="QDI15" s="476"/>
      <c r="QDJ15" s="476"/>
      <c r="QDK15" s="476"/>
      <c r="QDL15" s="476"/>
      <c r="QDM15" s="476"/>
      <c r="QDN15" s="476"/>
      <c r="QDO15" s="476"/>
      <c r="QDP15" s="476"/>
      <c r="QDQ15" s="476"/>
      <c r="QDR15" s="476"/>
      <c r="QDS15" s="476"/>
      <c r="QDT15" s="476"/>
      <c r="QDU15" s="476"/>
      <c r="QDV15" s="476"/>
      <c r="QDW15" s="476"/>
      <c r="QDX15" s="476"/>
      <c r="QDY15" s="476"/>
      <c r="QDZ15" s="476"/>
      <c r="QEA15" s="476"/>
      <c r="QEB15" s="476"/>
      <c r="QEC15" s="476"/>
      <c r="QED15" s="476"/>
      <c r="QEE15" s="476"/>
      <c r="QEF15" s="476"/>
      <c r="QEG15" s="476"/>
      <c r="QEH15" s="476"/>
      <c r="QEI15" s="476"/>
      <c r="QEJ15" s="476"/>
      <c r="QEK15" s="476"/>
      <c r="QEL15" s="476"/>
      <c r="QEM15" s="476"/>
      <c r="QEN15" s="476"/>
      <c r="QEO15" s="476"/>
      <c r="QEP15" s="476"/>
      <c r="QEQ15" s="476"/>
      <c r="QER15" s="476"/>
      <c r="QES15" s="476"/>
      <c r="QET15" s="476"/>
      <c r="QEU15" s="476"/>
      <c r="QEV15" s="476"/>
      <c r="QEW15" s="476"/>
      <c r="QEX15" s="476"/>
      <c r="QEY15" s="476"/>
      <c r="QEZ15" s="476"/>
      <c r="QFA15" s="476"/>
      <c r="QFB15" s="476"/>
      <c r="QFC15" s="476"/>
      <c r="QFD15" s="476"/>
      <c r="QFE15" s="476"/>
      <c r="QFF15" s="476"/>
      <c r="QFG15" s="476"/>
      <c r="QFH15" s="476"/>
      <c r="QFI15" s="476"/>
      <c r="QFJ15" s="476"/>
      <c r="QFK15" s="476"/>
      <c r="QFL15" s="476"/>
      <c r="QFM15" s="476"/>
      <c r="QFN15" s="476"/>
      <c r="QFO15" s="476"/>
      <c r="QFP15" s="476"/>
      <c r="QFQ15" s="476"/>
      <c r="QFR15" s="476"/>
      <c r="QFS15" s="476"/>
      <c r="QFT15" s="476"/>
      <c r="QFU15" s="476"/>
      <c r="QFV15" s="476"/>
      <c r="QFW15" s="476"/>
      <c r="QFX15" s="476"/>
      <c r="QFY15" s="476"/>
      <c r="QFZ15" s="476"/>
      <c r="QGA15" s="476"/>
      <c r="QGB15" s="476"/>
      <c r="QGC15" s="476"/>
      <c r="QGD15" s="476"/>
      <c r="QGE15" s="476"/>
      <c r="QGF15" s="476"/>
      <c r="QGG15" s="476"/>
      <c r="QGH15" s="476"/>
      <c r="QGI15" s="476"/>
      <c r="QGJ15" s="476"/>
      <c r="QGK15" s="476"/>
      <c r="QGL15" s="476"/>
      <c r="QGM15" s="476"/>
      <c r="QGN15" s="476"/>
      <c r="QGO15" s="476"/>
      <c r="QGP15" s="476"/>
      <c r="QGQ15" s="476"/>
      <c r="QGR15" s="476"/>
      <c r="QGS15" s="476"/>
      <c r="QGT15" s="476"/>
      <c r="QGU15" s="476"/>
      <c r="QGV15" s="476"/>
      <c r="QGW15" s="476"/>
      <c r="QGX15" s="476"/>
      <c r="QGY15" s="476"/>
      <c r="QGZ15" s="476"/>
      <c r="QHA15" s="476"/>
      <c r="QHB15" s="476"/>
      <c r="QHC15" s="476"/>
      <c r="QHD15" s="476"/>
      <c r="QHE15" s="476"/>
      <c r="QHF15" s="476"/>
      <c r="QHG15" s="476"/>
      <c r="QHH15" s="476"/>
      <c r="QHI15" s="476"/>
      <c r="QHJ15" s="476"/>
      <c r="QHK15" s="476"/>
      <c r="QHL15" s="476"/>
      <c r="QHM15" s="476"/>
      <c r="QHN15" s="476"/>
      <c r="QHO15" s="476"/>
      <c r="QHP15" s="476"/>
      <c r="QHQ15" s="476"/>
      <c r="QHR15" s="476"/>
      <c r="QHS15" s="476"/>
      <c r="QHT15" s="476"/>
      <c r="QHU15" s="476"/>
      <c r="QHV15" s="476"/>
      <c r="QHW15" s="476"/>
      <c r="QHX15" s="476"/>
      <c r="QHY15" s="476"/>
      <c r="QHZ15" s="476"/>
      <c r="QIA15" s="476"/>
      <c r="QIB15" s="476"/>
      <c r="QIC15" s="476"/>
      <c r="QID15" s="476"/>
      <c r="QIE15" s="476"/>
      <c r="QIF15" s="476"/>
      <c r="QIG15" s="476"/>
      <c r="QIH15" s="476"/>
      <c r="QII15" s="476"/>
      <c r="QIJ15" s="476"/>
      <c r="QIK15" s="476"/>
      <c r="QIL15" s="476"/>
      <c r="QIM15" s="476"/>
      <c r="QIN15" s="476"/>
      <c r="QIO15" s="476"/>
      <c r="QIP15" s="476"/>
      <c r="QIQ15" s="476"/>
      <c r="QIR15" s="476"/>
      <c r="QIS15" s="476"/>
      <c r="QIT15" s="476"/>
      <c r="QIU15" s="476"/>
      <c r="QIV15" s="476"/>
      <c r="QIW15" s="476"/>
      <c r="QIX15" s="476"/>
      <c r="QIY15" s="476"/>
      <c r="QIZ15" s="476"/>
      <c r="QJA15" s="476"/>
      <c r="QJB15" s="476"/>
      <c r="QJC15" s="476"/>
      <c r="QJD15" s="476"/>
      <c r="QJE15" s="476"/>
      <c r="QJF15" s="476"/>
      <c r="QJG15" s="476"/>
      <c r="QJH15" s="476"/>
      <c r="QJI15" s="476"/>
      <c r="QJJ15" s="476"/>
      <c r="QJK15" s="476"/>
      <c r="QJL15" s="476"/>
      <c r="QJM15" s="476"/>
      <c r="QJN15" s="476"/>
      <c r="QJO15" s="476"/>
      <c r="QJP15" s="476"/>
      <c r="QJQ15" s="476"/>
      <c r="QJR15" s="476"/>
      <c r="QJS15" s="476"/>
      <c r="QJT15" s="476"/>
      <c r="QJU15" s="476"/>
      <c r="QJV15" s="476"/>
      <c r="QJW15" s="476"/>
      <c r="QJX15" s="476"/>
      <c r="QJY15" s="476"/>
      <c r="QJZ15" s="476"/>
      <c r="QKA15" s="476"/>
      <c r="QKB15" s="476"/>
      <c r="QKC15" s="476"/>
      <c r="QKD15" s="476"/>
      <c r="QKE15" s="476"/>
      <c r="QKF15" s="476"/>
      <c r="QKG15" s="476"/>
      <c r="QKH15" s="476"/>
      <c r="QKI15" s="476"/>
      <c r="QKJ15" s="476"/>
      <c r="QKK15" s="476"/>
      <c r="QKL15" s="476"/>
      <c r="QKM15" s="476"/>
      <c r="QKN15" s="476"/>
      <c r="QKO15" s="476"/>
      <c r="QKP15" s="476"/>
      <c r="QKQ15" s="476"/>
      <c r="QKR15" s="476"/>
      <c r="QKS15" s="476"/>
      <c r="QKT15" s="476"/>
      <c r="QKU15" s="476"/>
      <c r="QKV15" s="476"/>
      <c r="QKW15" s="476"/>
      <c r="QKX15" s="476"/>
      <c r="QKY15" s="476"/>
      <c r="QKZ15" s="476"/>
      <c r="QLA15" s="476"/>
      <c r="QLB15" s="476"/>
      <c r="QLC15" s="476"/>
      <c r="QLD15" s="476"/>
      <c r="QLE15" s="476"/>
      <c r="QLF15" s="476"/>
      <c r="QLG15" s="476"/>
      <c r="QLH15" s="476"/>
      <c r="QLI15" s="476"/>
      <c r="QLJ15" s="476"/>
      <c r="QLK15" s="476"/>
      <c r="QLL15" s="476"/>
      <c r="QLM15" s="476"/>
      <c r="QLN15" s="476"/>
      <c r="QLO15" s="476"/>
      <c r="QLP15" s="476"/>
      <c r="QLQ15" s="476"/>
      <c r="QLR15" s="476"/>
      <c r="QLS15" s="476"/>
      <c r="QLT15" s="476"/>
      <c r="QLU15" s="476"/>
      <c r="QLV15" s="476"/>
      <c r="QLW15" s="476"/>
      <c r="QLX15" s="476"/>
      <c r="QLY15" s="476"/>
      <c r="QLZ15" s="476"/>
      <c r="QMA15" s="476"/>
      <c r="QMB15" s="476"/>
      <c r="QMC15" s="476"/>
      <c r="QMD15" s="476"/>
      <c r="QME15" s="476"/>
      <c r="QMF15" s="476"/>
      <c r="QMG15" s="476"/>
      <c r="QMH15" s="476"/>
      <c r="QMI15" s="476"/>
      <c r="QMJ15" s="476"/>
      <c r="QMK15" s="476"/>
      <c r="QML15" s="476"/>
      <c r="QMM15" s="476"/>
      <c r="QMN15" s="476"/>
      <c r="QMO15" s="476"/>
      <c r="QMP15" s="476"/>
      <c r="QMQ15" s="476"/>
      <c r="QMR15" s="476"/>
      <c r="QMS15" s="476"/>
      <c r="QMT15" s="476"/>
      <c r="QMU15" s="476"/>
      <c r="QMV15" s="476"/>
      <c r="QMW15" s="476"/>
      <c r="QMX15" s="476"/>
      <c r="QMY15" s="476"/>
      <c r="QMZ15" s="476"/>
      <c r="QNA15" s="476"/>
      <c r="QNB15" s="476"/>
      <c r="QNC15" s="476"/>
      <c r="QND15" s="476"/>
      <c r="QNE15" s="476"/>
      <c r="QNF15" s="476"/>
      <c r="QNG15" s="476"/>
      <c r="QNH15" s="476"/>
      <c r="QNI15" s="476"/>
      <c r="QNJ15" s="476"/>
      <c r="QNK15" s="476"/>
      <c r="QNL15" s="476"/>
      <c r="QNM15" s="476"/>
      <c r="QNN15" s="476"/>
      <c r="QNO15" s="476"/>
      <c r="QNP15" s="476"/>
      <c r="QNQ15" s="476"/>
      <c r="QNR15" s="476"/>
      <c r="QNS15" s="476"/>
      <c r="QNT15" s="476"/>
      <c r="QNU15" s="476"/>
      <c r="QNV15" s="476"/>
      <c r="QNW15" s="476"/>
      <c r="QNX15" s="476"/>
      <c r="QNY15" s="476"/>
      <c r="QNZ15" s="476"/>
      <c r="QOA15" s="476"/>
      <c r="QOB15" s="476"/>
      <c r="QOC15" s="476"/>
      <c r="QOD15" s="476"/>
      <c r="QOE15" s="476"/>
      <c r="QOF15" s="476"/>
      <c r="QOG15" s="476"/>
      <c r="QOH15" s="476"/>
      <c r="QOI15" s="476"/>
      <c r="QOJ15" s="476"/>
      <c r="QOK15" s="476"/>
      <c r="QOL15" s="476"/>
      <c r="QOM15" s="476"/>
      <c r="QON15" s="476"/>
      <c r="QOO15" s="476"/>
      <c r="QOP15" s="476"/>
      <c r="QOQ15" s="476"/>
      <c r="QOR15" s="476"/>
      <c r="QOS15" s="476"/>
      <c r="QOT15" s="476"/>
      <c r="QOU15" s="476"/>
      <c r="QOV15" s="476"/>
      <c r="QOW15" s="476"/>
      <c r="QOX15" s="476"/>
      <c r="QOY15" s="476"/>
      <c r="QOZ15" s="476"/>
      <c r="QPA15" s="476"/>
      <c r="QPB15" s="476"/>
      <c r="QPC15" s="476"/>
      <c r="QPD15" s="476"/>
      <c r="QPE15" s="476"/>
      <c r="QPF15" s="476"/>
      <c r="QPG15" s="476"/>
      <c r="QPH15" s="476"/>
      <c r="QPI15" s="476"/>
      <c r="QPJ15" s="476"/>
      <c r="QPK15" s="476"/>
      <c r="QPL15" s="476"/>
      <c r="QPM15" s="476"/>
      <c r="QPN15" s="476"/>
      <c r="QPO15" s="476"/>
      <c r="QPP15" s="476"/>
      <c r="QPQ15" s="476"/>
      <c r="QPR15" s="476"/>
      <c r="QPS15" s="476"/>
      <c r="QPT15" s="476"/>
      <c r="QPU15" s="476"/>
      <c r="QPV15" s="476"/>
      <c r="QPW15" s="476"/>
      <c r="QPX15" s="476"/>
      <c r="QPY15" s="476"/>
      <c r="QPZ15" s="476"/>
      <c r="QQA15" s="476"/>
      <c r="QQB15" s="476"/>
      <c r="QQC15" s="476"/>
      <c r="QQD15" s="476"/>
      <c r="QQE15" s="476"/>
      <c r="QQF15" s="476"/>
      <c r="QQG15" s="476"/>
      <c r="QQH15" s="476"/>
      <c r="QQI15" s="476"/>
      <c r="QQJ15" s="476"/>
      <c r="QQK15" s="476"/>
      <c r="QQL15" s="476"/>
      <c r="QQM15" s="476"/>
      <c r="QQN15" s="476"/>
      <c r="QQO15" s="476"/>
      <c r="QQP15" s="476"/>
      <c r="QQQ15" s="476"/>
      <c r="QQR15" s="476"/>
      <c r="QQS15" s="476"/>
      <c r="QQT15" s="476"/>
      <c r="QQU15" s="476"/>
      <c r="QQV15" s="476"/>
      <c r="QQW15" s="476"/>
      <c r="QQX15" s="476"/>
      <c r="QQY15" s="476"/>
      <c r="QQZ15" s="476"/>
      <c r="QRA15" s="476"/>
      <c r="QRB15" s="476"/>
      <c r="QRC15" s="476"/>
      <c r="QRD15" s="476"/>
      <c r="QRE15" s="476"/>
      <c r="QRF15" s="476"/>
      <c r="QRG15" s="476"/>
      <c r="QRH15" s="476"/>
      <c r="QRI15" s="476"/>
      <c r="QRJ15" s="476"/>
      <c r="QRK15" s="476"/>
      <c r="QRL15" s="476"/>
      <c r="QRM15" s="476"/>
      <c r="QRN15" s="476"/>
      <c r="QRO15" s="476"/>
      <c r="QRP15" s="476"/>
      <c r="QRQ15" s="476"/>
      <c r="QRR15" s="476"/>
      <c r="QRS15" s="476"/>
      <c r="QRT15" s="476"/>
      <c r="QRU15" s="476"/>
      <c r="QRV15" s="476"/>
      <c r="QRW15" s="476"/>
      <c r="QRX15" s="476"/>
      <c r="QRY15" s="476"/>
      <c r="QRZ15" s="476"/>
      <c r="QSA15" s="476"/>
      <c r="QSB15" s="476"/>
      <c r="QSC15" s="476"/>
      <c r="QSD15" s="476"/>
      <c r="QSE15" s="476"/>
      <c r="QSF15" s="476"/>
      <c r="QSG15" s="476"/>
      <c r="QSH15" s="476"/>
      <c r="QSI15" s="476"/>
      <c r="QSJ15" s="476"/>
      <c r="QSK15" s="476"/>
      <c r="QSL15" s="476"/>
      <c r="QSM15" s="476"/>
      <c r="QSN15" s="476"/>
      <c r="QSO15" s="476"/>
      <c r="QSP15" s="476"/>
      <c r="QSQ15" s="476"/>
      <c r="QSR15" s="476"/>
      <c r="QSS15" s="476"/>
      <c r="QST15" s="476"/>
      <c r="QSU15" s="476"/>
      <c r="QSV15" s="476"/>
      <c r="QSW15" s="476"/>
      <c r="QSX15" s="476"/>
      <c r="QSY15" s="476"/>
      <c r="QSZ15" s="476"/>
      <c r="QTA15" s="476"/>
      <c r="QTB15" s="476"/>
      <c r="QTC15" s="476"/>
      <c r="QTD15" s="476"/>
      <c r="QTE15" s="476"/>
      <c r="QTF15" s="476"/>
      <c r="QTG15" s="476"/>
      <c r="QTH15" s="476"/>
      <c r="QTI15" s="476"/>
      <c r="QTJ15" s="476"/>
      <c r="QTK15" s="476"/>
      <c r="QTL15" s="476"/>
      <c r="QTM15" s="476"/>
      <c r="QTN15" s="476"/>
      <c r="QTO15" s="476"/>
      <c r="QTP15" s="476"/>
      <c r="QTQ15" s="476"/>
      <c r="QTR15" s="476"/>
      <c r="QTS15" s="476"/>
      <c r="QTT15" s="476"/>
      <c r="QTU15" s="476"/>
      <c r="QTV15" s="476"/>
      <c r="QTW15" s="476"/>
      <c r="QTX15" s="476"/>
      <c r="QTY15" s="476"/>
      <c r="QTZ15" s="476"/>
      <c r="QUA15" s="476"/>
      <c r="QUB15" s="476"/>
      <c r="QUC15" s="476"/>
      <c r="QUD15" s="476"/>
      <c r="QUE15" s="476"/>
      <c r="QUF15" s="476"/>
      <c r="QUG15" s="476"/>
      <c r="QUH15" s="476"/>
      <c r="QUI15" s="476"/>
      <c r="QUJ15" s="476"/>
      <c r="QUK15" s="476"/>
      <c r="QUL15" s="476"/>
      <c r="QUM15" s="476"/>
      <c r="QUN15" s="476"/>
      <c r="QUO15" s="476"/>
      <c r="QUP15" s="476"/>
      <c r="QUQ15" s="476"/>
      <c r="QUR15" s="476"/>
      <c r="QUS15" s="476"/>
      <c r="QUT15" s="476"/>
      <c r="QUU15" s="476"/>
      <c r="QUV15" s="476"/>
      <c r="QUW15" s="476"/>
      <c r="QUX15" s="476"/>
      <c r="QUY15" s="476"/>
      <c r="QUZ15" s="476"/>
      <c r="QVA15" s="476"/>
      <c r="QVB15" s="476"/>
      <c r="QVC15" s="476"/>
      <c r="QVD15" s="476"/>
      <c r="QVE15" s="476"/>
      <c r="QVF15" s="476"/>
      <c r="QVG15" s="476"/>
      <c r="QVH15" s="476"/>
      <c r="QVI15" s="476"/>
      <c r="QVJ15" s="476"/>
      <c r="QVK15" s="476"/>
      <c r="QVL15" s="476"/>
      <c r="QVM15" s="476"/>
      <c r="QVN15" s="476"/>
      <c r="QVO15" s="476"/>
      <c r="QVP15" s="476"/>
      <c r="QVQ15" s="476"/>
      <c r="QVR15" s="476"/>
      <c r="QVS15" s="476"/>
      <c r="QVT15" s="476"/>
      <c r="QVU15" s="476"/>
      <c r="QVV15" s="476"/>
      <c r="QVW15" s="476"/>
      <c r="QVX15" s="476"/>
      <c r="QVY15" s="476"/>
      <c r="QVZ15" s="476"/>
      <c r="QWA15" s="476"/>
      <c r="QWB15" s="476"/>
      <c r="QWC15" s="476"/>
      <c r="QWD15" s="476"/>
      <c r="QWE15" s="476"/>
      <c r="QWF15" s="476"/>
      <c r="QWG15" s="476"/>
      <c r="QWH15" s="476"/>
      <c r="QWI15" s="476"/>
      <c r="QWJ15" s="476"/>
      <c r="QWK15" s="476"/>
      <c r="QWL15" s="476"/>
      <c r="QWM15" s="476"/>
      <c r="QWN15" s="476"/>
      <c r="QWO15" s="476"/>
      <c r="QWP15" s="476"/>
      <c r="QWQ15" s="476"/>
      <c r="QWR15" s="476"/>
      <c r="QWS15" s="476"/>
      <c r="QWT15" s="476"/>
      <c r="QWU15" s="476"/>
      <c r="QWV15" s="476"/>
      <c r="QWW15" s="476"/>
      <c r="QWX15" s="476"/>
      <c r="QWY15" s="476"/>
      <c r="QWZ15" s="476"/>
      <c r="QXA15" s="476"/>
      <c r="QXB15" s="476"/>
      <c r="QXC15" s="476"/>
      <c r="QXD15" s="476"/>
      <c r="QXE15" s="476"/>
      <c r="QXF15" s="476"/>
      <c r="QXG15" s="476"/>
      <c r="QXH15" s="476"/>
      <c r="QXI15" s="476"/>
      <c r="QXJ15" s="476"/>
      <c r="QXK15" s="476"/>
      <c r="QXL15" s="476"/>
      <c r="QXM15" s="476"/>
      <c r="QXN15" s="476"/>
      <c r="QXO15" s="476"/>
      <c r="QXP15" s="476"/>
      <c r="QXQ15" s="476"/>
      <c r="QXR15" s="476"/>
      <c r="QXS15" s="476"/>
      <c r="QXT15" s="476"/>
      <c r="QXU15" s="476"/>
      <c r="QXV15" s="476"/>
      <c r="QXW15" s="476"/>
      <c r="QXX15" s="476"/>
      <c r="QXY15" s="476"/>
      <c r="QXZ15" s="476"/>
      <c r="QYA15" s="476"/>
      <c r="QYB15" s="476"/>
      <c r="QYC15" s="476"/>
      <c r="QYD15" s="476"/>
      <c r="QYE15" s="476"/>
      <c r="QYF15" s="476"/>
      <c r="QYG15" s="476"/>
      <c r="QYH15" s="476"/>
      <c r="QYI15" s="476"/>
      <c r="QYJ15" s="476"/>
      <c r="QYK15" s="476"/>
      <c r="QYL15" s="476"/>
      <c r="QYM15" s="476"/>
      <c r="QYN15" s="476"/>
      <c r="QYO15" s="476"/>
      <c r="QYP15" s="476"/>
      <c r="QYQ15" s="476"/>
      <c r="QYR15" s="476"/>
      <c r="QYS15" s="476"/>
      <c r="QYT15" s="476"/>
      <c r="QYU15" s="476"/>
      <c r="QYV15" s="476"/>
      <c r="QYW15" s="476"/>
      <c r="QYX15" s="476"/>
      <c r="QYY15" s="476"/>
      <c r="QYZ15" s="476"/>
      <c r="QZA15" s="476"/>
      <c r="QZB15" s="476"/>
      <c r="QZC15" s="476"/>
      <c r="QZD15" s="476"/>
      <c r="QZE15" s="476"/>
      <c r="QZF15" s="476"/>
      <c r="QZG15" s="476"/>
      <c r="QZH15" s="476"/>
      <c r="QZI15" s="476"/>
      <c r="QZJ15" s="476"/>
      <c r="QZK15" s="476"/>
      <c r="QZL15" s="476"/>
      <c r="QZM15" s="476"/>
      <c r="QZN15" s="476"/>
      <c r="QZO15" s="476"/>
      <c r="QZP15" s="476"/>
      <c r="QZQ15" s="476"/>
      <c r="QZR15" s="476"/>
      <c r="QZS15" s="476"/>
      <c r="QZT15" s="476"/>
      <c r="QZU15" s="476"/>
      <c r="QZV15" s="476"/>
      <c r="QZW15" s="476"/>
      <c r="QZX15" s="476"/>
      <c r="QZY15" s="476"/>
      <c r="QZZ15" s="476"/>
      <c r="RAA15" s="476"/>
      <c r="RAB15" s="476"/>
      <c r="RAC15" s="476"/>
      <c r="RAD15" s="476"/>
      <c r="RAE15" s="476"/>
      <c r="RAF15" s="476"/>
      <c r="RAG15" s="476"/>
      <c r="RAH15" s="476"/>
      <c r="RAI15" s="476"/>
      <c r="RAJ15" s="476"/>
      <c r="RAK15" s="476"/>
      <c r="RAL15" s="476"/>
      <c r="RAM15" s="476"/>
      <c r="RAN15" s="476"/>
      <c r="RAO15" s="476"/>
      <c r="RAP15" s="476"/>
      <c r="RAQ15" s="476"/>
      <c r="RAR15" s="476"/>
      <c r="RAS15" s="476"/>
      <c r="RAT15" s="476"/>
      <c r="RAU15" s="476"/>
      <c r="RAV15" s="476"/>
      <c r="RAW15" s="476"/>
      <c r="RAX15" s="476"/>
      <c r="RAY15" s="476"/>
      <c r="RAZ15" s="476"/>
      <c r="RBA15" s="476"/>
      <c r="RBB15" s="476"/>
      <c r="RBC15" s="476"/>
      <c r="RBD15" s="476"/>
      <c r="RBE15" s="476"/>
      <c r="RBF15" s="476"/>
      <c r="RBG15" s="476"/>
      <c r="RBH15" s="476"/>
      <c r="RBI15" s="476"/>
      <c r="RBJ15" s="476"/>
      <c r="RBK15" s="476"/>
      <c r="RBL15" s="476"/>
      <c r="RBM15" s="476"/>
      <c r="RBN15" s="476"/>
      <c r="RBO15" s="476"/>
      <c r="RBP15" s="476"/>
      <c r="RBQ15" s="476"/>
      <c r="RBR15" s="476"/>
      <c r="RBS15" s="476"/>
      <c r="RBT15" s="476"/>
      <c r="RBU15" s="476"/>
      <c r="RBV15" s="476"/>
      <c r="RBW15" s="476"/>
      <c r="RBX15" s="476"/>
      <c r="RBY15" s="476"/>
      <c r="RBZ15" s="476"/>
      <c r="RCA15" s="476"/>
      <c r="RCB15" s="476"/>
      <c r="RCC15" s="476"/>
      <c r="RCD15" s="476"/>
      <c r="RCE15" s="476"/>
      <c r="RCF15" s="476"/>
      <c r="RCG15" s="476"/>
      <c r="RCH15" s="476"/>
      <c r="RCI15" s="476"/>
      <c r="RCJ15" s="476"/>
      <c r="RCK15" s="476"/>
      <c r="RCL15" s="476"/>
      <c r="RCM15" s="476"/>
      <c r="RCN15" s="476"/>
      <c r="RCO15" s="476"/>
      <c r="RCP15" s="476"/>
      <c r="RCQ15" s="476"/>
      <c r="RCR15" s="476"/>
      <c r="RCS15" s="476"/>
      <c r="RCT15" s="476"/>
      <c r="RCU15" s="476"/>
      <c r="RCV15" s="476"/>
      <c r="RCW15" s="476"/>
      <c r="RCX15" s="476"/>
      <c r="RCY15" s="476"/>
      <c r="RCZ15" s="476"/>
      <c r="RDA15" s="476"/>
      <c r="RDB15" s="476"/>
      <c r="RDC15" s="476"/>
      <c r="RDD15" s="476"/>
      <c r="RDE15" s="476"/>
      <c r="RDF15" s="476"/>
      <c r="RDG15" s="476"/>
      <c r="RDH15" s="476"/>
      <c r="RDI15" s="476"/>
      <c r="RDJ15" s="476"/>
      <c r="RDK15" s="476"/>
      <c r="RDL15" s="476"/>
      <c r="RDM15" s="476"/>
      <c r="RDN15" s="476"/>
      <c r="RDO15" s="476"/>
      <c r="RDP15" s="476"/>
      <c r="RDQ15" s="476"/>
      <c r="RDR15" s="476"/>
      <c r="RDS15" s="476"/>
      <c r="RDT15" s="476"/>
      <c r="RDU15" s="476"/>
      <c r="RDV15" s="476"/>
      <c r="RDW15" s="476"/>
      <c r="RDX15" s="476"/>
      <c r="RDY15" s="476"/>
      <c r="RDZ15" s="476"/>
      <c r="REA15" s="476"/>
      <c r="REB15" s="476"/>
      <c r="REC15" s="476"/>
      <c r="RED15" s="476"/>
      <c r="REE15" s="476"/>
      <c r="REF15" s="476"/>
      <c r="REG15" s="476"/>
      <c r="REH15" s="476"/>
      <c r="REI15" s="476"/>
      <c r="REJ15" s="476"/>
      <c r="REK15" s="476"/>
      <c r="REL15" s="476"/>
      <c r="REM15" s="476"/>
      <c r="REN15" s="476"/>
      <c r="REO15" s="476"/>
      <c r="REP15" s="476"/>
      <c r="REQ15" s="476"/>
      <c r="RER15" s="476"/>
      <c r="RES15" s="476"/>
      <c r="RET15" s="476"/>
      <c r="REU15" s="476"/>
      <c r="REV15" s="476"/>
      <c r="REW15" s="476"/>
      <c r="REX15" s="476"/>
      <c r="REY15" s="476"/>
      <c r="REZ15" s="476"/>
      <c r="RFA15" s="476"/>
      <c r="RFB15" s="476"/>
      <c r="RFC15" s="476"/>
      <c r="RFD15" s="476"/>
      <c r="RFE15" s="476"/>
      <c r="RFF15" s="476"/>
      <c r="RFG15" s="476"/>
      <c r="RFH15" s="476"/>
      <c r="RFI15" s="476"/>
      <c r="RFJ15" s="476"/>
      <c r="RFK15" s="476"/>
      <c r="RFL15" s="476"/>
      <c r="RFM15" s="476"/>
      <c r="RFN15" s="476"/>
      <c r="RFO15" s="476"/>
      <c r="RFP15" s="476"/>
      <c r="RFQ15" s="476"/>
      <c r="RFR15" s="476"/>
      <c r="RFS15" s="476"/>
      <c r="RFT15" s="476"/>
      <c r="RFU15" s="476"/>
      <c r="RFV15" s="476"/>
      <c r="RFW15" s="476"/>
      <c r="RFX15" s="476"/>
      <c r="RFY15" s="476"/>
      <c r="RFZ15" s="476"/>
      <c r="RGA15" s="476"/>
      <c r="RGB15" s="476"/>
      <c r="RGC15" s="476"/>
      <c r="RGD15" s="476"/>
      <c r="RGE15" s="476"/>
      <c r="RGF15" s="476"/>
      <c r="RGG15" s="476"/>
      <c r="RGH15" s="476"/>
      <c r="RGI15" s="476"/>
      <c r="RGJ15" s="476"/>
      <c r="RGK15" s="476"/>
      <c r="RGL15" s="476"/>
      <c r="RGM15" s="476"/>
      <c r="RGN15" s="476"/>
      <c r="RGO15" s="476"/>
      <c r="RGP15" s="476"/>
      <c r="RGQ15" s="476"/>
      <c r="RGR15" s="476"/>
      <c r="RGS15" s="476"/>
      <c r="RGT15" s="476"/>
      <c r="RGU15" s="476"/>
      <c r="RGV15" s="476"/>
      <c r="RGW15" s="476"/>
      <c r="RGX15" s="476"/>
      <c r="RGY15" s="476"/>
      <c r="RGZ15" s="476"/>
      <c r="RHA15" s="476"/>
      <c r="RHB15" s="476"/>
      <c r="RHC15" s="476"/>
      <c r="RHD15" s="476"/>
      <c r="RHE15" s="476"/>
      <c r="RHF15" s="476"/>
      <c r="RHG15" s="476"/>
      <c r="RHH15" s="476"/>
      <c r="RHI15" s="476"/>
      <c r="RHJ15" s="476"/>
      <c r="RHK15" s="476"/>
      <c r="RHL15" s="476"/>
      <c r="RHM15" s="476"/>
      <c r="RHN15" s="476"/>
      <c r="RHO15" s="476"/>
      <c r="RHP15" s="476"/>
      <c r="RHQ15" s="476"/>
      <c r="RHR15" s="476"/>
      <c r="RHS15" s="476"/>
      <c r="RHT15" s="476"/>
      <c r="RHU15" s="476"/>
      <c r="RHV15" s="476"/>
      <c r="RHW15" s="476"/>
      <c r="RHX15" s="476"/>
      <c r="RHY15" s="476"/>
      <c r="RHZ15" s="476"/>
      <c r="RIA15" s="476"/>
      <c r="RIB15" s="476"/>
      <c r="RIC15" s="476"/>
      <c r="RID15" s="476"/>
      <c r="RIE15" s="476"/>
      <c r="RIF15" s="476"/>
      <c r="RIG15" s="476"/>
      <c r="RIH15" s="476"/>
      <c r="RII15" s="476"/>
      <c r="RIJ15" s="476"/>
      <c r="RIK15" s="476"/>
      <c r="RIL15" s="476"/>
      <c r="RIM15" s="476"/>
      <c r="RIN15" s="476"/>
      <c r="RIO15" s="476"/>
      <c r="RIP15" s="476"/>
      <c r="RIQ15" s="476"/>
      <c r="RIR15" s="476"/>
      <c r="RIS15" s="476"/>
      <c r="RIT15" s="476"/>
      <c r="RIU15" s="476"/>
      <c r="RIV15" s="476"/>
      <c r="RIW15" s="476"/>
      <c r="RIX15" s="476"/>
      <c r="RIY15" s="476"/>
      <c r="RIZ15" s="476"/>
      <c r="RJA15" s="476"/>
      <c r="RJB15" s="476"/>
      <c r="RJC15" s="476"/>
      <c r="RJD15" s="476"/>
      <c r="RJE15" s="476"/>
      <c r="RJF15" s="476"/>
      <c r="RJG15" s="476"/>
      <c r="RJH15" s="476"/>
      <c r="RJI15" s="476"/>
      <c r="RJJ15" s="476"/>
      <c r="RJK15" s="476"/>
      <c r="RJL15" s="476"/>
      <c r="RJM15" s="476"/>
      <c r="RJN15" s="476"/>
      <c r="RJO15" s="476"/>
      <c r="RJP15" s="476"/>
      <c r="RJQ15" s="476"/>
      <c r="RJR15" s="476"/>
      <c r="RJS15" s="476"/>
      <c r="RJT15" s="476"/>
      <c r="RJU15" s="476"/>
      <c r="RJV15" s="476"/>
      <c r="RJW15" s="476"/>
      <c r="RJX15" s="476"/>
      <c r="RJY15" s="476"/>
      <c r="RJZ15" s="476"/>
      <c r="RKA15" s="476"/>
      <c r="RKB15" s="476"/>
      <c r="RKC15" s="476"/>
      <c r="RKD15" s="476"/>
      <c r="RKE15" s="476"/>
      <c r="RKF15" s="476"/>
      <c r="RKG15" s="476"/>
      <c r="RKH15" s="476"/>
      <c r="RKI15" s="476"/>
      <c r="RKJ15" s="476"/>
      <c r="RKK15" s="476"/>
      <c r="RKL15" s="476"/>
      <c r="RKM15" s="476"/>
      <c r="RKN15" s="476"/>
      <c r="RKO15" s="476"/>
      <c r="RKP15" s="476"/>
      <c r="RKQ15" s="476"/>
      <c r="RKR15" s="476"/>
      <c r="RKS15" s="476"/>
      <c r="RKT15" s="476"/>
      <c r="RKU15" s="476"/>
      <c r="RKV15" s="476"/>
      <c r="RKW15" s="476"/>
      <c r="RKX15" s="476"/>
      <c r="RKY15" s="476"/>
      <c r="RKZ15" s="476"/>
      <c r="RLA15" s="476"/>
      <c r="RLB15" s="476"/>
      <c r="RLC15" s="476"/>
      <c r="RLD15" s="476"/>
      <c r="RLE15" s="476"/>
      <c r="RLF15" s="476"/>
      <c r="RLG15" s="476"/>
      <c r="RLH15" s="476"/>
      <c r="RLI15" s="476"/>
      <c r="RLJ15" s="476"/>
      <c r="RLK15" s="476"/>
      <c r="RLL15" s="476"/>
      <c r="RLM15" s="476"/>
      <c r="RLN15" s="476"/>
      <c r="RLO15" s="476"/>
      <c r="RLP15" s="476"/>
      <c r="RLQ15" s="476"/>
      <c r="RLR15" s="476"/>
      <c r="RLS15" s="476"/>
      <c r="RLT15" s="476"/>
      <c r="RLU15" s="476"/>
      <c r="RLV15" s="476"/>
      <c r="RLW15" s="476"/>
      <c r="RLX15" s="476"/>
      <c r="RLY15" s="476"/>
      <c r="RLZ15" s="476"/>
      <c r="RMA15" s="476"/>
      <c r="RMB15" s="476"/>
      <c r="RMC15" s="476"/>
      <c r="RMD15" s="476"/>
      <c r="RME15" s="476"/>
      <c r="RMF15" s="476"/>
      <c r="RMG15" s="476"/>
      <c r="RMH15" s="476"/>
      <c r="RMI15" s="476"/>
      <c r="RMJ15" s="476"/>
      <c r="RMK15" s="476"/>
      <c r="RML15" s="476"/>
      <c r="RMM15" s="476"/>
      <c r="RMN15" s="476"/>
      <c r="RMO15" s="476"/>
      <c r="RMP15" s="476"/>
      <c r="RMQ15" s="476"/>
      <c r="RMR15" s="476"/>
      <c r="RMS15" s="476"/>
      <c r="RMT15" s="476"/>
      <c r="RMU15" s="476"/>
      <c r="RMV15" s="476"/>
      <c r="RMW15" s="476"/>
      <c r="RMX15" s="476"/>
      <c r="RMY15" s="476"/>
      <c r="RMZ15" s="476"/>
      <c r="RNA15" s="476"/>
      <c r="RNB15" s="476"/>
      <c r="RNC15" s="476"/>
      <c r="RND15" s="476"/>
      <c r="RNE15" s="476"/>
      <c r="RNF15" s="476"/>
      <c r="RNG15" s="476"/>
      <c r="RNH15" s="476"/>
      <c r="RNI15" s="476"/>
      <c r="RNJ15" s="476"/>
      <c r="RNK15" s="476"/>
      <c r="RNL15" s="476"/>
      <c r="RNM15" s="476"/>
      <c r="RNN15" s="476"/>
      <c r="RNO15" s="476"/>
      <c r="RNP15" s="476"/>
      <c r="RNQ15" s="476"/>
      <c r="RNR15" s="476"/>
      <c r="RNS15" s="476"/>
      <c r="RNT15" s="476"/>
      <c r="RNU15" s="476"/>
      <c r="RNV15" s="476"/>
      <c r="RNW15" s="476"/>
      <c r="RNX15" s="476"/>
      <c r="RNY15" s="476"/>
      <c r="RNZ15" s="476"/>
      <c r="ROA15" s="476"/>
      <c r="ROB15" s="476"/>
      <c r="ROC15" s="476"/>
      <c r="ROD15" s="476"/>
      <c r="ROE15" s="476"/>
      <c r="ROF15" s="476"/>
      <c r="ROG15" s="476"/>
      <c r="ROH15" s="476"/>
      <c r="ROI15" s="476"/>
      <c r="ROJ15" s="476"/>
      <c r="ROK15" s="476"/>
      <c r="ROL15" s="476"/>
      <c r="ROM15" s="476"/>
      <c r="RON15" s="476"/>
      <c r="ROO15" s="476"/>
      <c r="ROP15" s="476"/>
      <c r="ROQ15" s="476"/>
      <c r="ROR15" s="476"/>
      <c r="ROS15" s="476"/>
      <c r="ROT15" s="476"/>
      <c r="ROU15" s="476"/>
      <c r="ROV15" s="476"/>
      <c r="ROW15" s="476"/>
      <c r="ROX15" s="476"/>
      <c r="ROY15" s="476"/>
      <c r="ROZ15" s="476"/>
      <c r="RPA15" s="476"/>
      <c r="RPB15" s="476"/>
      <c r="RPC15" s="476"/>
      <c r="RPD15" s="476"/>
      <c r="RPE15" s="476"/>
      <c r="RPF15" s="476"/>
      <c r="RPG15" s="476"/>
      <c r="RPH15" s="476"/>
      <c r="RPI15" s="476"/>
      <c r="RPJ15" s="476"/>
      <c r="RPK15" s="476"/>
      <c r="RPL15" s="476"/>
      <c r="RPM15" s="476"/>
      <c r="RPN15" s="476"/>
      <c r="RPO15" s="476"/>
      <c r="RPP15" s="476"/>
      <c r="RPQ15" s="476"/>
      <c r="RPR15" s="476"/>
      <c r="RPS15" s="476"/>
      <c r="RPT15" s="476"/>
      <c r="RPU15" s="476"/>
      <c r="RPV15" s="476"/>
      <c r="RPW15" s="476"/>
      <c r="RPX15" s="476"/>
      <c r="RPY15" s="476"/>
      <c r="RPZ15" s="476"/>
      <c r="RQA15" s="476"/>
      <c r="RQB15" s="476"/>
      <c r="RQC15" s="476"/>
      <c r="RQD15" s="476"/>
      <c r="RQE15" s="476"/>
      <c r="RQF15" s="476"/>
      <c r="RQG15" s="476"/>
      <c r="RQH15" s="476"/>
      <c r="RQI15" s="476"/>
      <c r="RQJ15" s="476"/>
      <c r="RQK15" s="476"/>
      <c r="RQL15" s="476"/>
      <c r="RQM15" s="476"/>
      <c r="RQN15" s="476"/>
      <c r="RQO15" s="476"/>
      <c r="RQP15" s="476"/>
      <c r="RQQ15" s="476"/>
      <c r="RQR15" s="476"/>
      <c r="RQS15" s="476"/>
      <c r="RQT15" s="476"/>
      <c r="RQU15" s="476"/>
      <c r="RQV15" s="476"/>
      <c r="RQW15" s="476"/>
      <c r="RQX15" s="476"/>
      <c r="RQY15" s="476"/>
      <c r="RQZ15" s="476"/>
      <c r="RRA15" s="476"/>
      <c r="RRB15" s="476"/>
      <c r="RRC15" s="476"/>
      <c r="RRD15" s="476"/>
      <c r="RRE15" s="476"/>
      <c r="RRF15" s="476"/>
      <c r="RRG15" s="476"/>
      <c r="RRH15" s="476"/>
      <c r="RRI15" s="476"/>
      <c r="RRJ15" s="476"/>
      <c r="RRK15" s="476"/>
      <c r="RRL15" s="476"/>
      <c r="RRM15" s="476"/>
      <c r="RRN15" s="476"/>
      <c r="RRO15" s="476"/>
      <c r="RRP15" s="476"/>
      <c r="RRQ15" s="476"/>
      <c r="RRR15" s="476"/>
      <c r="RRS15" s="476"/>
      <c r="RRT15" s="476"/>
      <c r="RRU15" s="476"/>
      <c r="RRV15" s="476"/>
      <c r="RRW15" s="476"/>
      <c r="RRX15" s="476"/>
      <c r="RRY15" s="476"/>
      <c r="RRZ15" s="476"/>
      <c r="RSA15" s="476"/>
      <c r="RSB15" s="476"/>
      <c r="RSC15" s="476"/>
      <c r="RSD15" s="476"/>
      <c r="RSE15" s="476"/>
      <c r="RSF15" s="476"/>
      <c r="RSG15" s="476"/>
      <c r="RSH15" s="476"/>
      <c r="RSI15" s="476"/>
      <c r="RSJ15" s="476"/>
      <c r="RSK15" s="476"/>
      <c r="RSL15" s="476"/>
      <c r="RSM15" s="476"/>
      <c r="RSN15" s="476"/>
      <c r="RSO15" s="476"/>
      <c r="RSP15" s="476"/>
      <c r="RSQ15" s="476"/>
      <c r="RSR15" s="476"/>
      <c r="RSS15" s="476"/>
      <c r="RST15" s="476"/>
      <c r="RSU15" s="476"/>
      <c r="RSV15" s="476"/>
      <c r="RSW15" s="476"/>
      <c r="RSX15" s="476"/>
      <c r="RSY15" s="476"/>
      <c r="RSZ15" s="476"/>
      <c r="RTA15" s="476"/>
      <c r="RTB15" s="476"/>
      <c r="RTC15" s="476"/>
      <c r="RTD15" s="476"/>
      <c r="RTE15" s="476"/>
      <c r="RTF15" s="476"/>
      <c r="RTG15" s="476"/>
      <c r="RTH15" s="476"/>
      <c r="RTI15" s="476"/>
      <c r="RTJ15" s="476"/>
      <c r="RTK15" s="476"/>
      <c r="RTL15" s="476"/>
      <c r="RTM15" s="476"/>
      <c r="RTN15" s="476"/>
      <c r="RTO15" s="476"/>
      <c r="RTP15" s="476"/>
      <c r="RTQ15" s="476"/>
      <c r="RTR15" s="476"/>
      <c r="RTS15" s="476"/>
      <c r="RTT15" s="476"/>
      <c r="RTU15" s="476"/>
      <c r="RTV15" s="476"/>
      <c r="RTW15" s="476"/>
      <c r="RTX15" s="476"/>
      <c r="RTY15" s="476"/>
      <c r="RTZ15" s="476"/>
      <c r="RUA15" s="476"/>
      <c r="RUB15" s="476"/>
      <c r="RUC15" s="476"/>
      <c r="RUD15" s="476"/>
      <c r="RUE15" s="476"/>
      <c r="RUF15" s="476"/>
      <c r="RUG15" s="476"/>
      <c r="RUH15" s="476"/>
      <c r="RUI15" s="476"/>
      <c r="RUJ15" s="476"/>
      <c r="RUK15" s="476"/>
      <c r="RUL15" s="476"/>
      <c r="RUM15" s="476"/>
      <c r="RUN15" s="476"/>
      <c r="RUO15" s="476"/>
      <c r="RUP15" s="476"/>
      <c r="RUQ15" s="476"/>
      <c r="RUR15" s="476"/>
      <c r="RUS15" s="476"/>
      <c r="RUT15" s="476"/>
      <c r="RUU15" s="476"/>
      <c r="RUV15" s="476"/>
      <c r="RUW15" s="476"/>
      <c r="RUX15" s="476"/>
      <c r="RUY15" s="476"/>
      <c r="RUZ15" s="476"/>
      <c r="RVA15" s="476"/>
      <c r="RVB15" s="476"/>
      <c r="RVC15" s="476"/>
      <c r="RVD15" s="476"/>
      <c r="RVE15" s="476"/>
      <c r="RVF15" s="476"/>
      <c r="RVG15" s="476"/>
      <c r="RVH15" s="476"/>
      <c r="RVI15" s="476"/>
      <c r="RVJ15" s="476"/>
      <c r="RVK15" s="476"/>
      <c r="RVL15" s="476"/>
      <c r="RVM15" s="476"/>
      <c r="RVN15" s="476"/>
      <c r="RVO15" s="476"/>
      <c r="RVP15" s="476"/>
      <c r="RVQ15" s="476"/>
      <c r="RVR15" s="476"/>
      <c r="RVS15" s="476"/>
      <c r="RVT15" s="476"/>
      <c r="RVU15" s="476"/>
      <c r="RVV15" s="476"/>
      <c r="RVW15" s="476"/>
      <c r="RVX15" s="476"/>
      <c r="RVY15" s="476"/>
      <c r="RVZ15" s="476"/>
      <c r="RWA15" s="476"/>
      <c r="RWB15" s="476"/>
      <c r="RWC15" s="476"/>
      <c r="RWD15" s="476"/>
      <c r="RWE15" s="476"/>
      <c r="RWF15" s="476"/>
      <c r="RWG15" s="476"/>
      <c r="RWH15" s="476"/>
      <c r="RWI15" s="476"/>
      <c r="RWJ15" s="476"/>
      <c r="RWK15" s="476"/>
      <c r="RWL15" s="476"/>
      <c r="RWM15" s="476"/>
      <c r="RWN15" s="476"/>
      <c r="RWO15" s="476"/>
      <c r="RWP15" s="476"/>
      <c r="RWQ15" s="476"/>
      <c r="RWR15" s="476"/>
      <c r="RWS15" s="476"/>
      <c r="RWT15" s="476"/>
      <c r="RWU15" s="476"/>
      <c r="RWV15" s="476"/>
      <c r="RWW15" s="476"/>
      <c r="RWX15" s="476"/>
      <c r="RWY15" s="476"/>
      <c r="RWZ15" s="476"/>
      <c r="RXA15" s="476"/>
      <c r="RXB15" s="476"/>
      <c r="RXC15" s="476"/>
      <c r="RXD15" s="476"/>
      <c r="RXE15" s="476"/>
      <c r="RXF15" s="476"/>
      <c r="RXG15" s="476"/>
      <c r="RXH15" s="476"/>
      <c r="RXI15" s="476"/>
      <c r="RXJ15" s="476"/>
      <c r="RXK15" s="476"/>
      <c r="RXL15" s="476"/>
      <c r="RXM15" s="476"/>
      <c r="RXN15" s="476"/>
      <c r="RXO15" s="476"/>
      <c r="RXP15" s="476"/>
      <c r="RXQ15" s="476"/>
      <c r="RXR15" s="476"/>
      <c r="RXS15" s="476"/>
      <c r="RXT15" s="476"/>
      <c r="RXU15" s="476"/>
      <c r="RXV15" s="476"/>
      <c r="RXW15" s="476"/>
      <c r="RXX15" s="476"/>
      <c r="RXY15" s="476"/>
      <c r="RXZ15" s="476"/>
      <c r="RYA15" s="476"/>
      <c r="RYB15" s="476"/>
      <c r="RYC15" s="476"/>
      <c r="RYD15" s="476"/>
      <c r="RYE15" s="476"/>
      <c r="RYF15" s="476"/>
      <c r="RYG15" s="476"/>
      <c r="RYH15" s="476"/>
      <c r="RYI15" s="476"/>
      <c r="RYJ15" s="476"/>
      <c r="RYK15" s="476"/>
      <c r="RYL15" s="476"/>
      <c r="RYM15" s="476"/>
      <c r="RYN15" s="476"/>
      <c r="RYO15" s="476"/>
      <c r="RYP15" s="476"/>
      <c r="RYQ15" s="476"/>
      <c r="RYR15" s="476"/>
      <c r="RYS15" s="476"/>
      <c r="RYT15" s="476"/>
      <c r="RYU15" s="476"/>
      <c r="RYV15" s="476"/>
      <c r="RYW15" s="476"/>
      <c r="RYX15" s="476"/>
      <c r="RYY15" s="476"/>
      <c r="RYZ15" s="476"/>
      <c r="RZA15" s="476"/>
      <c r="RZB15" s="476"/>
      <c r="RZC15" s="476"/>
      <c r="RZD15" s="476"/>
      <c r="RZE15" s="476"/>
      <c r="RZF15" s="476"/>
      <c r="RZG15" s="476"/>
      <c r="RZH15" s="476"/>
      <c r="RZI15" s="476"/>
      <c r="RZJ15" s="476"/>
      <c r="RZK15" s="476"/>
      <c r="RZL15" s="476"/>
      <c r="RZM15" s="476"/>
      <c r="RZN15" s="476"/>
      <c r="RZO15" s="476"/>
      <c r="RZP15" s="476"/>
      <c r="RZQ15" s="476"/>
      <c r="RZR15" s="476"/>
      <c r="RZS15" s="476"/>
      <c r="RZT15" s="476"/>
      <c r="RZU15" s="476"/>
      <c r="RZV15" s="476"/>
      <c r="RZW15" s="476"/>
      <c r="RZX15" s="476"/>
      <c r="RZY15" s="476"/>
      <c r="RZZ15" s="476"/>
      <c r="SAA15" s="476"/>
      <c r="SAB15" s="476"/>
      <c r="SAC15" s="476"/>
      <c r="SAD15" s="476"/>
      <c r="SAE15" s="476"/>
      <c r="SAF15" s="476"/>
      <c r="SAG15" s="476"/>
      <c r="SAH15" s="476"/>
      <c r="SAI15" s="476"/>
      <c r="SAJ15" s="476"/>
      <c r="SAK15" s="476"/>
      <c r="SAL15" s="476"/>
      <c r="SAM15" s="476"/>
      <c r="SAN15" s="476"/>
      <c r="SAO15" s="476"/>
      <c r="SAP15" s="476"/>
      <c r="SAQ15" s="476"/>
      <c r="SAR15" s="476"/>
      <c r="SAS15" s="476"/>
      <c r="SAT15" s="476"/>
      <c r="SAU15" s="476"/>
      <c r="SAV15" s="476"/>
      <c r="SAW15" s="476"/>
      <c r="SAX15" s="476"/>
      <c r="SAY15" s="476"/>
      <c r="SAZ15" s="476"/>
      <c r="SBA15" s="476"/>
      <c r="SBB15" s="476"/>
      <c r="SBC15" s="476"/>
      <c r="SBD15" s="476"/>
      <c r="SBE15" s="476"/>
      <c r="SBF15" s="476"/>
      <c r="SBG15" s="476"/>
      <c r="SBH15" s="476"/>
      <c r="SBI15" s="476"/>
      <c r="SBJ15" s="476"/>
      <c r="SBK15" s="476"/>
      <c r="SBL15" s="476"/>
      <c r="SBM15" s="476"/>
      <c r="SBN15" s="476"/>
      <c r="SBO15" s="476"/>
      <c r="SBP15" s="476"/>
      <c r="SBQ15" s="476"/>
      <c r="SBR15" s="476"/>
      <c r="SBS15" s="476"/>
      <c r="SBT15" s="476"/>
      <c r="SBU15" s="476"/>
      <c r="SBV15" s="476"/>
      <c r="SBW15" s="476"/>
      <c r="SBX15" s="476"/>
      <c r="SBY15" s="476"/>
      <c r="SBZ15" s="476"/>
      <c r="SCA15" s="476"/>
      <c r="SCB15" s="476"/>
      <c r="SCC15" s="476"/>
      <c r="SCD15" s="476"/>
      <c r="SCE15" s="476"/>
      <c r="SCF15" s="476"/>
      <c r="SCG15" s="476"/>
      <c r="SCH15" s="476"/>
      <c r="SCI15" s="476"/>
      <c r="SCJ15" s="476"/>
      <c r="SCK15" s="476"/>
      <c r="SCL15" s="476"/>
      <c r="SCM15" s="476"/>
      <c r="SCN15" s="476"/>
      <c r="SCO15" s="476"/>
      <c r="SCP15" s="476"/>
      <c r="SCQ15" s="476"/>
      <c r="SCR15" s="476"/>
      <c r="SCS15" s="476"/>
      <c r="SCT15" s="476"/>
      <c r="SCU15" s="476"/>
      <c r="SCV15" s="476"/>
      <c r="SCW15" s="476"/>
      <c r="SCX15" s="476"/>
      <c r="SCY15" s="476"/>
      <c r="SCZ15" s="476"/>
      <c r="SDA15" s="476"/>
      <c r="SDB15" s="476"/>
      <c r="SDC15" s="476"/>
      <c r="SDD15" s="476"/>
      <c r="SDE15" s="476"/>
      <c r="SDF15" s="476"/>
      <c r="SDG15" s="476"/>
      <c r="SDH15" s="476"/>
      <c r="SDI15" s="476"/>
      <c r="SDJ15" s="476"/>
      <c r="SDK15" s="476"/>
      <c r="SDL15" s="476"/>
      <c r="SDM15" s="476"/>
      <c r="SDN15" s="476"/>
      <c r="SDO15" s="476"/>
      <c r="SDP15" s="476"/>
      <c r="SDQ15" s="476"/>
      <c r="SDR15" s="476"/>
      <c r="SDS15" s="476"/>
      <c r="SDT15" s="476"/>
      <c r="SDU15" s="476"/>
      <c r="SDV15" s="476"/>
      <c r="SDW15" s="476"/>
      <c r="SDX15" s="476"/>
      <c r="SDY15" s="476"/>
      <c r="SDZ15" s="476"/>
      <c r="SEA15" s="476"/>
      <c r="SEB15" s="476"/>
      <c r="SEC15" s="476"/>
      <c r="SED15" s="476"/>
      <c r="SEE15" s="476"/>
      <c r="SEF15" s="476"/>
      <c r="SEG15" s="476"/>
      <c r="SEH15" s="476"/>
      <c r="SEI15" s="476"/>
      <c r="SEJ15" s="476"/>
      <c r="SEK15" s="476"/>
      <c r="SEL15" s="476"/>
      <c r="SEM15" s="476"/>
      <c r="SEN15" s="476"/>
      <c r="SEO15" s="476"/>
      <c r="SEP15" s="476"/>
      <c r="SEQ15" s="476"/>
      <c r="SER15" s="476"/>
      <c r="SES15" s="476"/>
      <c r="SET15" s="476"/>
      <c r="SEU15" s="476"/>
      <c r="SEV15" s="476"/>
      <c r="SEW15" s="476"/>
      <c r="SEX15" s="476"/>
      <c r="SEY15" s="476"/>
      <c r="SEZ15" s="476"/>
      <c r="SFA15" s="476"/>
      <c r="SFB15" s="476"/>
      <c r="SFC15" s="476"/>
      <c r="SFD15" s="476"/>
      <c r="SFE15" s="476"/>
      <c r="SFF15" s="476"/>
      <c r="SFG15" s="476"/>
      <c r="SFH15" s="476"/>
      <c r="SFI15" s="476"/>
      <c r="SFJ15" s="476"/>
      <c r="SFK15" s="476"/>
      <c r="SFL15" s="476"/>
      <c r="SFM15" s="476"/>
      <c r="SFN15" s="476"/>
      <c r="SFO15" s="476"/>
      <c r="SFP15" s="476"/>
      <c r="SFQ15" s="476"/>
      <c r="SFR15" s="476"/>
      <c r="SFS15" s="476"/>
      <c r="SFT15" s="476"/>
      <c r="SFU15" s="476"/>
      <c r="SFV15" s="476"/>
      <c r="SFW15" s="476"/>
      <c r="SFX15" s="476"/>
      <c r="SFY15" s="476"/>
      <c r="SFZ15" s="476"/>
      <c r="SGA15" s="476"/>
      <c r="SGB15" s="476"/>
      <c r="SGC15" s="476"/>
      <c r="SGD15" s="476"/>
      <c r="SGE15" s="476"/>
      <c r="SGF15" s="476"/>
      <c r="SGG15" s="476"/>
      <c r="SGH15" s="476"/>
      <c r="SGI15" s="476"/>
      <c r="SGJ15" s="476"/>
      <c r="SGK15" s="476"/>
      <c r="SGL15" s="476"/>
      <c r="SGM15" s="476"/>
      <c r="SGN15" s="476"/>
      <c r="SGO15" s="476"/>
      <c r="SGP15" s="476"/>
      <c r="SGQ15" s="476"/>
      <c r="SGR15" s="476"/>
      <c r="SGS15" s="476"/>
      <c r="SGT15" s="476"/>
      <c r="SGU15" s="476"/>
      <c r="SGV15" s="476"/>
      <c r="SGW15" s="476"/>
      <c r="SGX15" s="476"/>
      <c r="SGY15" s="476"/>
      <c r="SGZ15" s="476"/>
      <c r="SHA15" s="476"/>
      <c r="SHB15" s="476"/>
      <c r="SHC15" s="476"/>
      <c r="SHD15" s="476"/>
      <c r="SHE15" s="476"/>
      <c r="SHF15" s="476"/>
      <c r="SHG15" s="476"/>
      <c r="SHH15" s="476"/>
      <c r="SHI15" s="476"/>
      <c r="SHJ15" s="476"/>
      <c r="SHK15" s="476"/>
      <c r="SHL15" s="476"/>
      <c r="SHM15" s="476"/>
      <c r="SHN15" s="476"/>
      <c r="SHO15" s="476"/>
      <c r="SHP15" s="476"/>
      <c r="SHQ15" s="476"/>
      <c r="SHR15" s="476"/>
      <c r="SHS15" s="476"/>
      <c r="SHT15" s="476"/>
      <c r="SHU15" s="476"/>
      <c r="SHV15" s="476"/>
      <c r="SHW15" s="476"/>
      <c r="SHX15" s="476"/>
      <c r="SHY15" s="476"/>
      <c r="SHZ15" s="476"/>
      <c r="SIA15" s="476"/>
      <c r="SIB15" s="476"/>
      <c r="SIC15" s="476"/>
      <c r="SID15" s="476"/>
      <c r="SIE15" s="476"/>
      <c r="SIF15" s="476"/>
      <c r="SIG15" s="476"/>
      <c r="SIH15" s="476"/>
      <c r="SII15" s="476"/>
      <c r="SIJ15" s="476"/>
      <c r="SIK15" s="476"/>
      <c r="SIL15" s="476"/>
      <c r="SIM15" s="476"/>
      <c r="SIN15" s="476"/>
      <c r="SIO15" s="476"/>
      <c r="SIP15" s="476"/>
      <c r="SIQ15" s="476"/>
      <c r="SIR15" s="476"/>
      <c r="SIS15" s="476"/>
      <c r="SIT15" s="476"/>
      <c r="SIU15" s="476"/>
      <c r="SIV15" s="476"/>
      <c r="SIW15" s="476"/>
      <c r="SIX15" s="476"/>
      <c r="SIY15" s="476"/>
      <c r="SIZ15" s="476"/>
      <c r="SJA15" s="476"/>
      <c r="SJB15" s="476"/>
      <c r="SJC15" s="476"/>
      <c r="SJD15" s="476"/>
      <c r="SJE15" s="476"/>
      <c r="SJF15" s="476"/>
      <c r="SJG15" s="476"/>
      <c r="SJH15" s="476"/>
      <c r="SJI15" s="476"/>
      <c r="SJJ15" s="476"/>
      <c r="SJK15" s="476"/>
      <c r="SJL15" s="476"/>
      <c r="SJM15" s="476"/>
      <c r="SJN15" s="476"/>
      <c r="SJO15" s="476"/>
      <c r="SJP15" s="476"/>
      <c r="SJQ15" s="476"/>
      <c r="SJR15" s="476"/>
      <c r="SJS15" s="476"/>
      <c r="SJT15" s="476"/>
      <c r="SJU15" s="476"/>
      <c r="SJV15" s="476"/>
      <c r="SJW15" s="476"/>
      <c r="SJX15" s="476"/>
      <c r="SJY15" s="476"/>
      <c r="SJZ15" s="476"/>
      <c r="SKA15" s="476"/>
      <c r="SKB15" s="476"/>
      <c r="SKC15" s="476"/>
      <c r="SKD15" s="476"/>
      <c r="SKE15" s="476"/>
      <c r="SKF15" s="476"/>
      <c r="SKG15" s="476"/>
      <c r="SKH15" s="476"/>
      <c r="SKI15" s="476"/>
      <c r="SKJ15" s="476"/>
      <c r="SKK15" s="476"/>
      <c r="SKL15" s="476"/>
      <c r="SKM15" s="476"/>
      <c r="SKN15" s="476"/>
      <c r="SKO15" s="476"/>
      <c r="SKP15" s="476"/>
      <c r="SKQ15" s="476"/>
      <c r="SKR15" s="476"/>
      <c r="SKS15" s="476"/>
      <c r="SKT15" s="476"/>
      <c r="SKU15" s="476"/>
      <c r="SKV15" s="476"/>
      <c r="SKW15" s="476"/>
      <c r="SKX15" s="476"/>
      <c r="SKY15" s="476"/>
      <c r="SKZ15" s="476"/>
      <c r="SLA15" s="476"/>
      <c r="SLB15" s="476"/>
      <c r="SLC15" s="476"/>
      <c r="SLD15" s="476"/>
      <c r="SLE15" s="476"/>
      <c r="SLF15" s="476"/>
      <c r="SLG15" s="476"/>
      <c r="SLH15" s="476"/>
      <c r="SLI15" s="476"/>
      <c r="SLJ15" s="476"/>
      <c r="SLK15" s="476"/>
      <c r="SLL15" s="476"/>
      <c r="SLM15" s="476"/>
      <c r="SLN15" s="476"/>
      <c r="SLO15" s="476"/>
      <c r="SLP15" s="476"/>
      <c r="SLQ15" s="476"/>
      <c r="SLR15" s="476"/>
      <c r="SLS15" s="476"/>
      <c r="SLT15" s="476"/>
      <c r="SLU15" s="476"/>
      <c r="SLV15" s="476"/>
      <c r="SLW15" s="476"/>
      <c r="SLX15" s="476"/>
      <c r="SLY15" s="476"/>
      <c r="SLZ15" s="476"/>
      <c r="SMA15" s="476"/>
      <c r="SMB15" s="476"/>
      <c r="SMC15" s="476"/>
      <c r="SMD15" s="476"/>
      <c r="SME15" s="476"/>
      <c r="SMF15" s="476"/>
      <c r="SMG15" s="476"/>
      <c r="SMH15" s="476"/>
      <c r="SMI15" s="476"/>
      <c r="SMJ15" s="476"/>
      <c r="SMK15" s="476"/>
      <c r="SML15" s="476"/>
      <c r="SMM15" s="476"/>
      <c r="SMN15" s="476"/>
      <c r="SMO15" s="476"/>
      <c r="SMP15" s="476"/>
      <c r="SMQ15" s="476"/>
      <c r="SMR15" s="476"/>
      <c r="SMS15" s="476"/>
      <c r="SMT15" s="476"/>
      <c r="SMU15" s="476"/>
      <c r="SMV15" s="476"/>
      <c r="SMW15" s="476"/>
      <c r="SMX15" s="476"/>
      <c r="SMY15" s="476"/>
      <c r="SMZ15" s="476"/>
      <c r="SNA15" s="476"/>
      <c r="SNB15" s="476"/>
      <c r="SNC15" s="476"/>
      <c r="SND15" s="476"/>
      <c r="SNE15" s="476"/>
      <c r="SNF15" s="476"/>
      <c r="SNG15" s="476"/>
      <c r="SNH15" s="476"/>
      <c r="SNI15" s="476"/>
      <c r="SNJ15" s="476"/>
      <c r="SNK15" s="476"/>
      <c r="SNL15" s="476"/>
      <c r="SNM15" s="476"/>
      <c r="SNN15" s="476"/>
      <c r="SNO15" s="476"/>
      <c r="SNP15" s="476"/>
      <c r="SNQ15" s="476"/>
      <c r="SNR15" s="476"/>
      <c r="SNS15" s="476"/>
      <c r="SNT15" s="476"/>
      <c r="SNU15" s="476"/>
      <c r="SNV15" s="476"/>
      <c r="SNW15" s="476"/>
      <c r="SNX15" s="476"/>
      <c r="SNY15" s="476"/>
      <c r="SNZ15" s="476"/>
      <c r="SOA15" s="476"/>
      <c r="SOB15" s="476"/>
      <c r="SOC15" s="476"/>
      <c r="SOD15" s="476"/>
      <c r="SOE15" s="476"/>
      <c r="SOF15" s="476"/>
      <c r="SOG15" s="476"/>
      <c r="SOH15" s="476"/>
      <c r="SOI15" s="476"/>
      <c r="SOJ15" s="476"/>
      <c r="SOK15" s="476"/>
      <c r="SOL15" s="476"/>
      <c r="SOM15" s="476"/>
      <c r="SON15" s="476"/>
      <c r="SOO15" s="476"/>
      <c r="SOP15" s="476"/>
      <c r="SOQ15" s="476"/>
      <c r="SOR15" s="476"/>
      <c r="SOS15" s="476"/>
      <c r="SOT15" s="476"/>
      <c r="SOU15" s="476"/>
      <c r="SOV15" s="476"/>
      <c r="SOW15" s="476"/>
      <c r="SOX15" s="476"/>
      <c r="SOY15" s="476"/>
      <c r="SOZ15" s="476"/>
      <c r="SPA15" s="476"/>
      <c r="SPB15" s="476"/>
      <c r="SPC15" s="476"/>
      <c r="SPD15" s="476"/>
      <c r="SPE15" s="476"/>
      <c r="SPF15" s="476"/>
      <c r="SPG15" s="476"/>
      <c r="SPH15" s="476"/>
      <c r="SPI15" s="476"/>
      <c r="SPJ15" s="476"/>
      <c r="SPK15" s="476"/>
      <c r="SPL15" s="476"/>
      <c r="SPM15" s="476"/>
      <c r="SPN15" s="476"/>
      <c r="SPO15" s="476"/>
      <c r="SPP15" s="476"/>
      <c r="SPQ15" s="476"/>
      <c r="SPR15" s="476"/>
      <c r="SPS15" s="476"/>
      <c r="SPT15" s="476"/>
      <c r="SPU15" s="476"/>
      <c r="SPV15" s="476"/>
      <c r="SPW15" s="476"/>
      <c r="SPX15" s="476"/>
      <c r="SPY15" s="476"/>
      <c r="SPZ15" s="476"/>
      <c r="SQA15" s="476"/>
      <c r="SQB15" s="476"/>
      <c r="SQC15" s="476"/>
      <c r="SQD15" s="476"/>
      <c r="SQE15" s="476"/>
      <c r="SQF15" s="476"/>
      <c r="SQG15" s="476"/>
      <c r="SQH15" s="476"/>
      <c r="SQI15" s="476"/>
      <c r="SQJ15" s="476"/>
      <c r="SQK15" s="476"/>
      <c r="SQL15" s="476"/>
      <c r="SQM15" s="476"/>
      <c r="SQN15" s="476"/>
      <c r="SQO15" s="476"/>
      <c r="SQP15" s="476"/>
      <c r="SQQ15" s="476"/>
      <c r="SQR15" s="476"/>
      <c r="SQS15" s="476"/>
      <c r="SQT15" s="476"/>
      <c r="SQU15" s="476"/>
      <c r="SQV15" s="476"/>
      <c r="SQW15" s="476"/>
      <c r="SQX15" s="476"/>
      <c r="SQY15" s="476"/>
      <c r="SQZ15" s="476"/>
      <c r="SRA15" s="476"/>
      <c r="SRB15" s="476"/>
      <c r="SRC15" s="476"/>
      <c r="SRD15" s="476"/>
      <c r="SRE15" s="476"/>
      <c r="SRF15" s="476"/>
      <c r="SRG15" s="476"/>
      <c r="SRH15" s="476"/>
      <c r="SRI15" s="476"/>
      <c r="SRJ15" s="476"/>
      <c r="SRK15" s="476"/>
      <c r="SRL15" s="476"/>
      <c r="SRM15" s="476"/>
      <c r="SRN15" s="476"/>
      <c r="SRO15" s="476"/>
      <c r="SRP15" s="476"/>
      <c r="SRQ15" s="476"/>
      <c r="SRR15" s="476"/>
      <c r="SRS15" s="476"/>
      <c r="SRT15" s="476"/>
      <c r="SRU15" s="476"/>
      <c r="SRV15" s="476"/>
      <c r="SRW15" s="476"/>
      <c r="SRX15" s="476"/>
      <c r="SRY15" s="476"/>
      <c r="SRZ15" s="476"/>
      <c r="SSA15" s="476"/>
      <c r="SSB15" s="476"/>
      <c r="SSC15" s="476"/>
      <c r="SSD15" s="476"/>
      <c r="SSE15" s="476"/>
      <c r="SSF15" s="476"/>
      <c r="SSG15" s="476"/>
      <c r="SSH15" s="476"/>
      <c r="SSI15" s="476"/>
      <c r="SSJ15" s="476"/>
      <c r="SSK15" s="476"/>
      <c r="SSL15" s="476"/>
      <c r="SSM15" s="476"/>
      <c r="SSN15" s="476"/>
      <c r="SSO15" s="476"/>
      <c r="SSP15" s="476"/>
      <c r="SSQ15" s="476"/>
      <c r="SSR15" s="476"/>
      <c r="SSS15" s="476"/>
      <c r="SST15" s="476"/>
      <c r="SSU15" s="476"/>
      <c r="SSV15" s="476"/>
      <c r="SSW15" s="476"/>
      <c r="SSX15" s="476"/>
      <c r="SSY15" s="476"/>
      <c r="SSZ15" s="476"/>
      <c r="STA15" s="476"/>
      <c r="STB15" s="476"/>
      <c r="STC15" s="476"/>
      <c r="STD15" s="476"/>
      <c r="STE15" s="476"/>
      <c r="STF15" s="476"/>
      <c r="STG15" s="476"/>
      <c r="STH15" s="476"/>
      <c r="STI15" s="476"/>
      <c r="STJ15" s="476"/>
      <c r="STK15" s="476"/>
      <c r="STL15" s="476"/>
      <c r="STM15" s="476"/>
      <c r="STN15" s="476"/>
      <c r="STO15" s="476"/>
      <c r="STP15" s="476"/>
      <c r="STQ15" s="476"/>
      <c r="STR15" s="476"/>
      <c r="STS15" s="476"/>
      <c r="STT15" s="476"/>
      <c r="STU15" s="476"/>
      <c r="STV15" s="476"/>
      <c r="STW15" s="476"/>
      <c r="STX15" s="476"/>
      <c r="STY15" s="476"/>
      <c r="STZ15" s="476"/>
      <c r="SUA15" s="476"/>
      <c r="SUB15" s="476"/>
      <c r="SUC15" s="476"/>
      <c r="SUD15" s="476"/>
      <c r="SUE15" s="476"/>
      <c r="SUF15" s="476"/>
      <c r="SUG15" s="476"/>
      <c r="SUH15" s="476"/>
      <c r="SUI15" s="476"/>
      <c r="SUJ15" s="476"/>
      <c r="SUK15" s="476"/>
      <c r="SUL15" s="476"/>
      <c r="SUM15" s="476"/>
      <c r="SUN15" s="476"/>
      <c r="SUO15" s="476"/>
      <c r="SUP15" s="476"/>
      <c r="SUQ15" s="476"/>
      <c r="SUR15" s="476"/>
      <c r="SUS15" s="476"/>
      <c r="SUT15" s="476"/>
      <c r="SUU15" s="476"/>
      <c r="SUV15" s="476"/>
      <c r="SUW15" s="476"/>
      <c r="SUX15" s="476"/>
      <c r="SUY15" s="476"/>
      <c r="SUZ15" s="476"/>
      <c r="SVA15" s="476"/>
      <c r="SVB15" s="476"/>
      <c r="SVC15" s="476"/>
      <c r="SVD15" s="476"/>
      <c r="SVE15" s="476"/>
      <c r="SVF15" s="476"/>
      <c r="SVG15" s="476"/>
      <c r="SVH15" s="476"/>
      <c r="SVI15" s="476"/>
      <c r="SVJ15" s="476"/>
      <c r="SVK15" s="476"/>
      <c r="SVL15" s="476"/>
      <c r="SVM15" s="476"/>
      <c r="SVN15" s="476"/>
      <c r="SVO15" s="476"/>
      <c r="SVP15" s="476"/>
      <c r="SVQ15" s="476"/>
      <c r="SVR15" s="476"/>
      <c r="SVS15" s="476"/>
      <c r="SVT15" s="476"/>
      <c r="SVU15" s="476"/>
      <c r="SVV15" s="476"/>
      <c r="SVW15" s="476"/>
      <c r="SVX15" s="476"/>
      <c r="SVY15" s="476"/>
      <c r="SVZ15" s="476"/>
      <c r="SWA15" s="476"/>
      <c r="SWB15" s="476"/>
      <c r="SWC15" s="476"/>
      <c r="SWD15" s="476"/>
      <c r="SWE15" s="476"/>
      <c r="SWF15" s="476"/>
      <c r="SWG15" s="476"/>
      <c r="SWH15" s="476"/>
      <c r="SWI15" s="476"/>
      <c r="SWJ15" s="476"/>
      <c r="SWK15" s="476"/>
      <c r="SWL15" s="476"/>
      <c r="SWM15" s="476"/>
      <c r="SWN15" s="476"/>
      <c r="SWO15" s="476"/>
      <c r="SWP15" s="476"/>
      <c r="SWQ15" s="476"/>
      <c r="SWR15" s="476"/>
      <c r="SWS15" s="476"/>
      <c r="SWT15" s="476"/>
      <c r="SWU15" s="476"/>
      <c r="SWV15" s="476"/>
      <c r="SWW15" s="476"/>
      <c r="SWX15" s="476"/>
      <c r="SWY15" s="476"/>
      <c r="SWZ15" s="476"/>
      <c r="SXA15" s="476"/>
      <c r="SXB15" s="476"/>
      <c r="SXC15" s="476"/>
      <c r="SXD15" s="476"/>
      <c r="SXE15" s="476"/>
      <c r="SXF15" s="476"/>
      <c r="SXG15" s="476"/>
      <c r="SXH15" s="476"/>
      <c r="SXI15" s="476"/>
      <c r="SXJ15" s="476"/>
      <c r="SXK15" s="476"/>
      <c r="SXL15" s="476"/>
      <c r="SXM15" s="476"/>
      <c r="SXN15" s="476"/>
      <c r="SXO15" s="476"/>
      <c r="SXP15" s="476"/>
      <c r="SXQ15" s="476"/>
      <c r="SXR15" s="476"/>
      <c r="SXS15" s="476"/>
      <c r="SXT15" s="476"/>
      <c r="SXU15" s="476"/>
      <c r="SXV15" s="476"/>
      <c r="SXW15" s="476"/>
      <c r="SXX15" s="476"/>
      <c r="SXY15" s="476"/>
      <c r="SXZ15" s="476"/>
      <c r="SYA15" s="476"/>
      <c r="SYB15" s="476"/>
      <c r="SYC15" s="476"/>
      <c r="SYD15" s="476"/>
      <c r="SYE15" s="476"/>
      <c r="SYF15" s="476"/>
      <c r="SYG15" s="476"/>
      <c r="SYH15" s="476"/>
      <c r="SYI15" s="476"/>
      <c r="SYJ15" s="476"/>
      <c r="SYK15" s="476"/>
      <c r="SYL15" s="476"/>
      <c r="SYM15" s="476"/>
      <c r="SYN15" s="476"/>
      <c r="SYO15" s="476"/>
      <c r="SYP15" s="476"/>
      <c r="SYQ15" s="476"/>
      <c r="SYR15" s="476"/>
      <c r="SYS15" s="476"/>
      <c r="SYT15" s="476"/>
      <c r="SYU15" s="476"/>
      <c r="SYV15" s="476"/>
      <c r="SYW15" s="476"/>
      <c r="SYX15" s="476"/>
      <c r="SYY15" s="476"/>
      <c r="SYZ15" s="476"/>
      <c r="SZA15" s="476"/>
      <c r="SZB15" s="476"/>
      <c r="SZC15" s="476"/>
      <c r="SZD15" s="476"/>
      <c r="SZE15" s="476"/>
      <c r="SZF15" s="476"/>
      <c r="SZG15" s="476"/>
      <c r="SZH15" s="476"/>
      <c r="SZI15" s="476"/>
      <c r="SZJ15" s="476"/>
      <c r="SZK15" s="476"/>
      <c r="SZL15" s="476"/>
      <c r="SZM15" s="476"/>
      <c r="SZN15" s="476"/>
      <c r="SZO15" s="476"/>
      <c r="SZP15" s="476"/>
      <c r="SZQ15" s="476"/>
      <c r="SZR15" s="476"/>
      <c r="SZS15" s="476"/>
      <c r="SZT15" s="476"/>
      <c r="SZU15" s="476"/>
      <c r="SZV15" s="476"/>
      <c r="SZW15" s="476"/>
      <c r="SZX15" s="476"/>
      <c r="SZY15" s="476"/>
      <c r="SZZ15" s="476"/>
      <c r="TAA15" s="476"/>
      <c r="TAB15" s="476"/>
      <c r="TAC15" s="476"/>
      <c r="TAD15" s="476"/>
      <c r="TAE15" s="476"/>
      <c r="TAF15" s="476"/>
      <c r="TAG15" s="476"/>
      <c r="TAH15" s="476"/>
      <c r="TAI15" s="476"/>
      <c r="TAJ15" s="476"/>
      <c r="TAK15" s="476"/>
      <c r="TAL15" s="476"/>
      <c r="TAM15" s="476"/>
      <c r="TAN15" s="476"/>
      <c r="TAO15" s="476"/>
      <c r="TAP15" s="476"/>
      <c r="TAQ15" s="476"/>
      <c r="TAR15" s="476"/>
      <c r="TAS15" s="476"/>
      <c r="TAT15" s="476"/>
      <c r="TAU15" s="476"/>
      <c r="TAV15" s="476"/>
      <c r="TAW15" s="476"/>
      <c r="TAX15" s="476"/>
      <c r="TAY15" s="476"/>
      <c r="TAZ15" s="476"/>
      <c r="TBA15" s="476"/>
      <c r="TBB15" s="476"/>
      <c r="TBC15" s="476"/>
      <c r="TBD15" s="476"/>
      <c r="TBE15" s="476"/>
      <c r="TBF15" s="476"/>
      <c r="TBG15" s="476"/>
      <c r="TBH15" s="476"/>
      <c r="TBI15" s="476"/>
      <c r="TBJ15" s="476"/>
      <c r="TBK15" s="476"/>
      <c r="TBL15" s="476"/>
      <c r="TBM15" s="476"/>
      <c r="TBN15" s="476"/>
      <c r="TBO15" s="476"/>
      <c r="TBP15" s="476"/>
      <c r="TBQ15" s="476"/>
      <c r="TBR15" s="476"/>
      <c r="TBS15" s="476"/>
      <c r="TBT15" s="476"/>
      <c r="TBU15" s="476"/>
      <c r="TBV15" s="476"/>
      <c r="TBW15" s="476"/>
      <c r="TBX15" s="476"/>
      <c r="TBY15" s="476"/>
      <c r="TBZ15" s="476"/>
      <c r="TCA15" s="476"/>
      <c r="TCB15" s="476"/>
      <c r="TCC15" s="476"/>
      <c r="TCD15" s="476"/>
      <c r="TCE15" s="476"/>
      <c r="TCF15" s="476"/>
      <c r="TCG15" s="476"/>
      <c r="TCH15" s="476"/>
      <c r="TCI15" s="476"/>
      <c r="TCJ15" s="476"/>
      <c r="TCK15" s="476"/>
      <c r="TCL15" s="476"/>
      <c r="TCM15" s="476"/>
      <c r="TCN15" s="476"/>
      <c r="TCO15" s="476"/>
      <c r="TCP15" s="476"/>
      <c r="TCQ15" s="476"/>
      <c r="TCR15" s="476"/>
      <c r="TCS15" s="476"/>
      <c r="TCT15" s="476"/>
      <c r="TCU15" s="476"/>
      <c r="TCV15" s="476"/>
      <c r="TCW15" s="476"/>
      <c r="TCX15" s="476"/>
      <c r="TCY15" s="476"/>
      <c r="TCZ15" s="476"/>
      <c r="TDA15" s="476"/>
      <c r="TDB15" s="476"/>
      <c r="TDC15" s="476"/>
      <c r="TDD15" s="476"/>
      <c r="TDE15" s="476"/>
      <c r="TDF15" s="476"/>
      <c r="TDG15" s="476"/>
      <c r="TDH15" s="476"/>
      <c r="TDI15" s="476"/>
      <c r="TDJ15" s="476"/>
      <c r="TDK15" s="476"/>
      <c r="TDL15" s="476"/>
      <c r="TDM15" s="476"/>
      <c r="TDN15" s="476"/>
      <c r="TDO15" s="476"/>
      <c r="TDP15" s="476"/>
      <c r="TDQ15" s="476"/>
      <c r="TDR15" s="476"/>
      <c r="TDS15" s="476"/>
      <c r="TDT15" s="476"/>
      <c r="TDU15" s="476"/>
      <c r="TDV15" s="476"/>
      <c r="TDW15" s="476"/>
      <c r="TDX15" s="476"/>
      <c r="TDY15" s="476"/>
      <c r="TDZ15" s="476"/>
      <c r="TEA15" s="476"/>
      <c r="TEB15" s="476"/>
      <c r="TEC15" s="476"/>
      <c r="TED15" s="476"/>
      <c r="TEE15" s="476"/>
      <c r="TEF15" s="476"/>
      <c r="TEG15" s="476"/>
      <c r="TEH15" s="476"/>
      <c r="TEI15" s="476"/>
      <c r="TEJ15" s="476"/>
      <c r="TEK15" s="476"/>
      <c r="TEL15" s="476"/>
      <c r="TEM15" s="476"/>
      <c r="TEN15" s="476"/>
      <c r="TEO15" s="476"/>
      <c r="TEP15" s="476"/>
      <c r="TEQ15" s="476"/>
      <c r="TER15" s="476"/>
      <c r="TES15" s="476"/>
      <c r="TET15" s="476"/>
      <c r="TEU15" s="476"/>
      <c r="TEV15" s="476"/>
      <c r="TEW15" s="476"/>
      <c r="TEX15" s="476"/>
      <c r="TEY15" s="476"/>
      <c r="TEZ15" s="476"/>
      <c r="TFA15" s="476"/>
      <c r="TFB15" s="476"/>
      <c r="TFC15" s="476"/>
      <c r="TFD15" s="476"/>
      <c r="TFE15" s="476"/>
      <c r="TFF15" s="476"/>
      <c r="TFG15" s="476"/>
      <c r="TFH15" s="476"/>
      <c r="TFI15" s="476"/>
      <c r="TFJ15" s="476"/>
      <c r="TFK15" s="476"/>
      <c r="TFL15" s="476"/>
      <c r="TFM15" s="476"/>
      <c r="TFN15" s="476"/>
      <c r="TFO15" s="476"/>
      <c r="TFP15" s="476"/>
      <c r="TFQ15" s="476"/>
      <c r="TFR15" s="476"/>
      <c r="TFS15" s="476"/>
      <c r="TFT15" s="476"/>
      <c r="TFU15" s="476"/>
      <c r="TFV15" s="476"/>
      <c r="TFW15" s="476"/>
      <c r="TFX15" s="476"/>
      <c r="TFY15" s="476"/>
      <c r="TFZ15" s="476"/>
      <c r="TGA15" s="476"/>
      <c r="TGB15" s="476"/>
      <c r="TGC15" s="476"/>
      <c r="TGD15" s="476"/>
      <c r="TGE15" s="476"/>
      <c r="TGF15" s="476"/>
      <c r="TGG15" s="476"/>
      <c r="TGH15" s="476"/>
      <c r="TGI15" s="476"/>
      <c r="TGJ15" s="476"/>
      <c r="TGK15" s="476"/>
      <c r="TGL15" s="476"/>
      <c r="TGM15" s="476"/>
      <c r="TGN15" s="476"/>
      <c r="TGO15" s="476"/>
      <c r="TGP15" s="476"/>
      <c r="TGQ15" s="476"/>
      <c r="TGR15" s="476"/>
      <c r="TGS15" s="476"/>
      <c r="TGT15" s="476"/>
      <c r="TGU15" s="476"/>
      <c r="TGV15" s="476"/>
      <c r="TGW15" s="476"/>
      <c r="TGX15" s="476"/>
      <c r="TGY15" s="476"/>
      <c r="TGZ15" s="476"/>
      <c r="THA15" s="476"/>
      <c r="THB15" s="476"/>
      <c r="THC15" s="476"/>
      <c r="THD15" s="476"/>
      <c r="THE15" s="476"/>
      <c r="THF15" s="476"/>
      <c r="THG15" s="476"/>
      <c r="THH15" s="476"/>
      <c r="THI15" s="476"/>
      <c r="THJ15" s="476"/>
      <c r="THK15" s="476"/>
      <c r="THL15" s="476"/>
      <c r="THM15" s="476"/>
      <c r="THN15" s="476"/>
      <c r="THO15" s="476"/>
      <c r="THP15" s="476"/>
      <c r="THQ15" s="476"/>
      <c r="THR15" s="476"/>
      <c r="THS15" s="476"/>
      <c r="THT15" s="476"/>
      <c r="THU15" s="476"/>
      <c r="THV15" s="476"/>
      <c r="THW15" s="476"/>
      <c r="THX15" s="476"/>
      <c r="THY15" s="476"/>
      <c r="THZ15" s="476"/>
      <c r="TIA15" s="476"/>
      <c r="TIB15" s="476"/>
      <c r="TIC15" s="476"/>
      <c r="TID15" s="476"/>
      <c r="TIE15" s="476"/>
      <c r="TIF15" s="476"/>
      <c r="TIG15" s="476"/>
      <c r="TIH15" s="476"/>
      <c r="TII15" s="476"/>
      <c r="TIJ15" s="476"/>
      <c r="TIK15" s="476"/>
      <c r="TIL15" s="476"/>
      <c r="TIM15" s="476"/>
      <c r="TIN15" s="476"/>
      <c r="TIO15" s="476"/>
      <c r="TIP15" s="476"/>
      <c r="TIQ15" s="476"/>
      <c r="TIR15" s="476"/>
      <c r="TIS15" s="476"/>
      <c r="TIT15" s="476"/>
      <c r="TIU15" s="476"/>
      <c r="TIV15" s="476"/>
      <c r="TIW15" s="476"/>
      <c r="TIX15" s="476"/>
      <c r="TIY15" s="476"/>
      <c r="TIZ15" s="476"/>
      <c r="TJA15" s="476"/>
      <c r="TJB15" s="476"/>
      <c r="TJC15" s="476"/>
      <c r="TJD15" s="476"/>
      <c r="TJE15" s="476"/>
      <c r="TJF15" s="476"/>
      <c r="TJG15" s="476"/>
      <c r="TJH15" s="476"/>
      <c r="TJI15" s="476"/>
      <c r="TJJ15" s="476"/>
      <c r="TJK15" s="476"/>
      <c r="TJL15" s="476"/>
      <c r="TJM15" s="476"/>
      <c r="TJN15" s="476"/>
      <c r="TJO15" s="476"/>
      <c r="TJP15" s="476"/>
      <c r="TJQ15" s="476"/>
      <c r="TJR15" s="476"/>
      <c r="TJS15" s="476"/>
      <c r="TJT15" s="476"/>
      <c r="TJU15" s="476"/>
      <c r="TJV15" s="476"/>
      <c r="TJW15" s="476"/>
      <c r="TJX15" s="476"/>
      <c r="TJY15" s="476"/>
      <c r="TJZ15" s="476"/>
      <c r="TKA15" s="476"/>
      <c r="TKB15" s="476"/>
      <c r="TKC15" s="476"/>
      <c r="TKD15" s="476"/>
      <c r="TKE15" s="476"/>
      <c r="TKF15" s="476"/>
      <c r="TKG15" s="476"/>
      <c r="TKH15" s="476"/>
      <c r="TKI15" s="476"/>
      <c r="TKJ15" s="476"/>
      <c r="TKK15" s="476"/>
      <c r="TKL15" s="476"/>
      <c r="TKM15" s="476"/>
      <c r="TKN15" s="476"/>
      <c r="TKO15" s="476"/>
      <c r="TKP15" s="476"/>
      <c r="TKQ15" s="476"/>
      <c r="TKR15" s="476"/>
      <c r="TKS15" s="476"/>
      <c r="TKT15" s="476"/>
      <c r="TKU15" s="476"/>
      <c r="TKV15" s="476"/>
      <c r="TKW15" s="476"/>
      <c r="TKX15" s="476"/>
      <c r="TKY15" s="476"/>
      <c r="TKZ15" s="476"/>
      <c r="TLA15" s="476"/>
      <c r="TLB15" s="476"/>
      <c r="TLC15" s="476"/>
      <c r="TLD15" s="476"/>
      <c r="TLE15" s="476"/>
      <c r="TLF15" s="476"/>
      <c r="TLG15" s="476"/>
      <c r="TLH15" s="476"/>
      <c r="TLI15" s="476"/>
      <c r="TLJ15" s="476"/>
      <c r="TLK15" s="476"/>
      <c r="TLL15" s="476"/>
      <c r="TLM15" s="476"/>
      <c r="TLN15" s="476"/>
      <c r="TLO15" s="476"/>
      <c r="TLP15" s="476"/>
      <c r="TLQ15" s="476"/>
      <c r="TLR15" s="476"/>
      <c r="TLS15" s="476"/>
      <c r="TLT15" s="476"/>
      <c r="TLU15" s="476"/>
      <c r="TLV15" s="476"/>
      <c r="TLW15" s="476"/>
      <c r="TLX15" s="476"/>
      <c r="TLY15" s="476"/>
      <c r="TLZ15" s="476"/>
      <c r="TMA15" s="476"/>
      <c r="TMB15" s="476"/>
      <c r="TMC15" s="476"/>
      <c r="TMD15" s="476"/>
      <c r="TME15" s="476"/>
      <c r="TMF15" s="476"/>
      <c r="TMG15" s="476"/>
      <c r="TMH15" s="476"/>
      <c r="TMI15" s="476"/>
      <c r="TMJ15" s="476"/>
      <c r="TMK15" s="476"/>
      <c r="TML15" s="476"/>
      <c r="TMM15" s="476"/>
      <c r="TMN15" s="476"/>
      <c r="TMO15" s="476"/>
      <c r="TMP15" s="476"/>
      <c r="TMQ15" s="476"/>
      <c r="TMR15" s="476"/>
      <c r="TMS15" s="476"/>
      <c r="TMT15" s="476"/>
      <c r="TMU15" s="476"/>
      <c r="TMV15" s="476"/>
      <c r="TMW15" s="476"/>
      <c r="TMX15" s="476"/>
      <c r="TMY15" s="476"/>
      <c r="TMZ15" s="476"/>
      <c r="TNA15" s="476"/>
      <c r="TNB15" s="476"/>
      <c r="TNC15" s="476"/>
      <c r="TND15" s="476"/>
      <c r="TNE15" s="476"/>
      <c r="TNF15" s="476"/>
      <c r="TNG15" s="476"/>
      <c r="TNH15" s="476"/>
      <c r="TNI15" s="476"/>
      <c r="TNJ15" s="476"/>
      <c r="TNK15" s="476"/>
      <c r="TNL15" s="476"/>
      <c r="TNM15" s="476"/>
      <c r="TNN15" s="476"/>
      <c r="TNO15" s="476"/>
      <c r="TNP15" s="476"/>
      <c r="TNQ15" s="476"/>
      <c r="TNR15" s="476"/>
      <c r="TNS15" s="476"/>
      <c r="TNT15" s="476"/>
      <c r="TNU15" s="476"/>
      <c r="TNV15" s="476"/>
      <c r="TNW15" s="476"/>
      <c r="TNX15" s="476"/>
      <c r="TNY15" s="476"/>
      <c r="TNZ15" s="476"/>
      <c r="TOA15" s="476"/>
      <c r="TOB15" s="476"/>
      <c r="TOC15" s="476"/>
      <c r="TOD15" s="476"/>
      <c r="TOE15" s="476"/>
      <c r="TOF15" s="476"/>
      <c r="TOG15" s="476"/>
      <c r="TOH15" s="476"/>
      <c r="TOI15" s="476"/>
      <c r="TOJ15" s="476"/>
      <c r="TOK15" s="476"/>
      <c r="TOL15" s="476"/>
      <c r="TOM15" s="476"/>
      <c r="TON15" s="476"/>
      <c r="TOO15" s="476"/>
      <c r="TOP15" s="476"/>
      <c r="TOQ15" s="476"/>
      <c r="TOR15" s="476"/>
      <c r="TOS15" s="476"/>
      <c r="TOT15" s="476"/>
      <c r="TOU15" s="476"/>
      <c r="TOV15" s="476"/>
      <c r="TOW15" s="476"/>
      <c r="TOX15" s="476"/>
      <c r="TOY15" s="476"/>
      <c r="TOZ15" s="476"/>
      <c r="TPA15" s="476"/>
      <c r="TPB15" s="476"/>
      <c r="TPC15" s="476"/>
      <c r="TPD15" s="476"/>
      <c r="TPE15" s="476"/>
      <c r="TPF15" s="476"/>
      <c r="TPG15" s="476"/>
      <c r="TPH15" s="476"/>
      <c r="TPI15" s="476"/>
      <c r="TPJ15" s="476"/>
      <c r="TPK15" s="476"/>
      <c r="TPL15" s="476"/>
      <c r="TPM15" s="476"/>
      <c r="TPN15" s="476"/>
      <c r="TPO15" s="476"/>
      <c r="TPP15" s="476"/>
      <c r="TPQ15" s="476"/>
      <c r="TPR15" s="476"/>
      <c r="TPS15" s="476"/>
      <c r="TPT15" s="476"/>
      <c r="TPU15" s="476"/>
      <c r="TPV15" s="476"/>
      <c r="TPW15" s="476"/>
      <c r="TPX15" s="476"/>
      <c r="TPY15" s="476"/>
      <c r="TPZ15" s="476"/>
      <c r="TQA15" s="476"/>
      <c r="TQB15" s="476"/>
      <c r="TQC15" s="476"/>
      <c r="TQD15" s="476"/>
      <c r="TQE15" s="476"/>
      <c r="TQF15" s="476"/>
      <c r="TQG15" s="476"/>
      <c r="TQH15" s="476"/>
      <c r="TQI15" s="476"/>
      <c r="TQJ15" s="476"/>
      <c r="TQK15" s="476"/>
      <c r="TQL15" s="476"/>
      <c r="TQM15" s="476"/>
      <c r="TQN15" s="476"/>
      <c r="TQO15" s="476"/>
      <c r="TQP15" s="476"/>
      <c r="TQQ15" s="476"/>
      <c r="TQR15" s="476"/>
      <c r="TQS15" s="476"/>
      <c r="TQT15" s="476"/>
      <c r="TQU15" s="476"/>
      <c r="TQV15" s="476"/>
      <c r="TQW15" s="476"/>
      <c r="TQX15" s="476"/>
      <c r="TQY15" s="476"/>
      <c r="TQZ15" s="476"/>
      <c r="TRA15" s="476"/>
      <c r="TRB15" s="476"/>
      <c r="TRC15" s="476"/>
      <c r="TRD15" s="476"/>
      <c r="TRE15" s="476"/>
      <c r="TRF15" s="476"/>
      <c r="TRG15" s="476"/>
      <c r="TRH15" s="476"/>
      <c r="TRI15" s="476"/>
      <c r="TRJ15" s="476"/>
      <c r="TRK15" s="476"/>
      <c r="TRL15" s="476"/>
      <c r="TRM15" s="476"/>
      <c r="TRN15" s="476"/>
      <c r="TRO15" s="476"/>
      <c r="TRP15" s="476"/>
      <c r="TRQ15" s="476"/>
      <c r="TRR15" s="476"/>
      <c r="TRS15" s="476"/>
      <c r="TRT15" s="476"/>
      <c r="TRU15" s="476"/>
      <c r="TRV15" s="476"/>
      <c r="TRW15" s="476"/>
      <c r="TRX15" s="476"/>
      <c r="TRY15" s="476"/>
      <c r="TRZ15" s="476"/>
      <c r="TSA15" s="476"/>
      <c r="TSB15" s="476"/>
      <c r="TSC15" s="476"/>
      <c r="TSD15" s="476"/>
      <c r="TSE15" s="476"/>
      <c r="TSF15" s="476"/>
      <c r="TSG15" s="476"/>
      <c r="TSH15" s="476"/>
      <c r="TSI15" s="476"/>
      <c r="TSJ15" s="476"/>
      <c r="TSK15" s="476"/>
      <c r="TSL15" s="476"/>
      <c r="TSM15" s="476"/>
      <c r="TSN15" s="476"/>
      <c r="TSO15" s="476"/>
      <c r="TSP15" s="476"/>
      <c r="TSQ15" s="476"/>
      <c r="TSR15" s="476"/>
      <c r="TSS15" s="476"/>
      <c r="TST15" s="476"/>
      <c r="TSU15" s="476"/>
      <c r="TSV15" s="476"/>
      <c r="TSW15" s="476"/>
      <c r="TSX15" s="476"/>
      <c r="TSY15" s="476"/>
      <c r="TSZ15" s="476"/>
      <c r="TTA15" s="476"/>
      <c r="TTB15" s="476"/>
      <c r="TTC15" s="476"/>
      <c r="TTD15" s="476"/>
      <c r="TTE15" s="476"/>
      <c r="TTF15" s="476"/>
      <c r="TTG15" s="476"/>
      <c r="TTH15" s="476"/>
      <c r="TTI15" s="476"/>
      <c r="TTJ15" s="476"/>
      <c r="TTK15" s="476"/>
      <c r="TTL15" s="476"/>
      <c r="TTM15" s="476"/>
      <c r="TTN15" s="476"/>
      <c r="TTO15" s="476"/>
      <c r="TTP15" s="476"/>
      <c r="TTQ15" s="476"/>
      <c r="TTR15" s="476"/>
      <c r="TTS15" s="476"/>
      <c r="TTT15" s="476"/>
      <c r="TTU15" s="476"/>
      <c r="TTV15" s="476"/>
      <c r="TTW15" s="476"/>
      <c r="TTX15" s="476"/>
      <c r="TTY15" s="476"/>
      <c r="TTZ15" s="476"/>
      <c r="TUA15" s="476"/>
      <c r="TUB15" s="476"/>
      <c r="TUC15" s="476"/>
      <c r="TUD15" s="476"/>
      <c r="TUE15" s="476"/>
      <c r="TUF15" s="476"/>
      <c r="TUG15" s="476"/>
      <c r="TUH15" s="476"/>
      <c r="TUI15" s="476"/>
      <c r="TUJ15" s="476"/>
      <c r="TUK15" s="476"/>
      <c r="TUL15" s="476"/>
      <c r="TUM15" s="476"/>
      <c r="TUN15" s="476"/>
      <c r="TUO15" s="476"/>
      <c r="TUP15" s="476"/>
      <c r="TUQ15" s="476"/>
      <c r="TUR15" s="476"/>
      <c r="TUS15" s="476"/>
      <c r="TUT15" s="476"/>
      <c r="TUU15" s="476"/>
      <c r="TUV15" s="476"/>
      <c r="TUW15" s="476"/>
      <c r="TUX15" s="476"/>
      <c r="TUY15" s="476"/>
      <c r="TUZ15" s="476"/>
      <c r="TVA15" s="476"/>
      <c r="TVB15" s="476"/>
      <c r="TVC15" s="476"/>
      <c r="TVD15" s="476"/>
      <c r="TVE15" s="476"/>
      <c r="TVF15" s="476"/>
      <c r="TVG15" s="476"/>
      <c r="TVH15" s="476"/>
      <c r="TVI15" s="476"/>
      <c r="TVJ15" s="476"/>
      <c r="TVK15" s="476"/>
      <c r="TVL15" s="476"/>
      <c r="TVM15" s="476"/>
      <c r="TVN15" s="476"/>
      <c r="TVO15" s="476"/>
      <c r="TVP15" s="476"/>
      <c r="TVQ15" s="476"/>
      <c r="TVR15" s="476"/>
      <c r="TVS15" s="476"/>
      <c r="TVT15" s="476"/>
      <c r="TVU15" s="476"/>
      <c r="TVV15" s="476"/>
      <c r="TVW15" s="476"/>
      <c r="TVX15" s="476"/>
      <c r="TVY15" s="476"/>
      <c r="TVZ15" s="476"/>
      <c r="TWA15" s="476"/>
      <c r="TWB15" s="476"/>
      <c r="TWC15" s="476"/>
      <c r="TWD15" s="476"/>
      <c r="TWE15" s="476"/>
      <c r="TWF15" s="476"/>
      <c r="TWG15" s="476"/>
      <c r="TWH15" s="476"/>
      <c r="TWI15" s="476"/>
      <c r="TWJ15" s="476"/>
      <c r="TWK15" s="476"/>
      <c r="TWL15" s="476"/>
      <c r="TWM15" s="476"/>
      <c r="TWN15" s="476"/>
      <c r="TWO15" s="476"/>
      <c r="TWP15" s="476"/>
      <c r="TWQ15" s="476"/>
      <c r="TWR15" s="476"/>
      <c r="TWS15" s="476"/>
      <c r="TWT15" s="476"/>
      <c r="TWU15" s="476"/>
      <c r="TWV15" s="476"/>
      <c r="TWW15" s="476"/>
      <c r="TWX15" s="476"/>
      <c r="TWY15" s="476"/>
      <c r="TWZ15" s="476"/>
      <c r="TXA15" s="476"/>
      <c r="TXB15" s="476"/>
      <c r="TXC15" s="476"/>
      <c r="TXD15" s="476"/>
      <c r="TXE15" s="476"/>
      <c r="TXF15" s="476"/>
      <c r="TXG15" s="476"/>
      <c r="TXH15" s="476"/>
      <c r="TXI15" s="476"/>
      <c r="TXJ15" s="476"/>
      <c r="TXK15" s="476"/>
      <c r="TXL15" s="476"/>
      <c r="TXM15" s="476"/>
      <c r="TXN15" s="476"/>
      <c r="TXO15" s="476"/>
      <c r="TXP15" s="476"/>
      <c r="TXQ15" s="476"/>
      <c r="TXR15" s="476"/>
      <c r="TXS15" s="476"/>
      <c r="TXT15" s="476"/>
      <c r="TXU15" s="476"/>
      <c r="TXV15" s="476"/>
      <c r="TXW15" s="476"/>
      <c r="TXX15" s="476"/>
      <c r="TXY15" s="476"/>
      <c r="TXZ15" s="476"/>
      <c r="TYA15" s="476"/>
      <c r="TYB15" s="476"/>
      <c r="TYC15" s="476"/>
      <c r="TYD15" s="476"/>
      <c r="TYE15" s="476"/>
      <c r="TYF15" s="476"/>
      <c r="TYG15" s="476"/>
      <c r="TYH15" s="476"/>
      <c r="TYI15" s="476"/>
      <c r="TYJ15" s="476"/>
      <c r="TYK15" s="476"/>
      <c r="TYL15" s="476"/>
      <c r="TYM15" s="476"/>
      <c r="TYN15" s="476"/>
      <c r="TYO15" s="476"/>
      <c r="TYP15" s="476"/>
      <c r="TYQ15" s="476"/>
      <c r="TYR15" s="476"/>
      <c r="TYS15" s="476"/>
      <c r="TYT15" s="476"/>
      <c r="TYU15" s="476"/>
      <c r="TYV15" s="476"/>
      <c r="TYW15" s="476"/>
      <c r="TYX15" s="476"/>
      <c r="TYY15" s="476"/>
      <c r="TYZ15" s="476"/>
      <c r="TZA15" s="476"/>
      <c r="TZB15" s="476"/>
      <c r="TZC15" s="476"/>
      <c r="TZD15" s="476"/>
      <c r="TZE15" s="476"/>
      <c r="TZF15" s="476"/>
      <c r="TZG15" s="476"/>
      <c r="TZH15" s="476"/>
      <c r="TZI15" s="476"/>
      <c r="TZJ15" s="476"/>
      <c r="TZK15" s="476"/>
      <c r="TZL15" s="476"/>
      <c r="TZM15" s="476"/>
      <c r="TZN15" s="476"/>
      <c r="TZO15" s="476"/>
      <c r="TZP15" s="476"/>
      <c r="TZQ15" s="476"/>
      <c r="TZR15" s="476"/>
      <c r="TZS15" s="476"/>
      <c r="TZT15" s="476"/>
      <c r="TZU15" s="476"/>
      <c r="TZV15" s="476"/>
      <c r="TZW15" s="476"/>
      <c r="TZX15" s="476"/>
      <c r="TZY15" s="476"/>
      <c r="TZZ15" s="476"/>
      <c r="UAA15" s="476"/>
      <c r="UAB15" s="476"/>
      <c r="UAC15" s="476"/>
      <c r="UAD15" s="476"/>
      <c r="UAE15" s="476"/>
      <c r="UAF15" s="476"/>
      <c r="UAG15" s="476"/>
      <c r="UAH15" s="476"/>
      <c r="UAI15" s="476"/>
      <c r="UAJ15" s="476"/>
      <c r="UAK15" s="476"/>
      <c r="UAL15" s="476"/>
      <c r="UAM15" s="476"/>
      <c r="UAN15" s="476"/>
      <c r="UAO15" s="476"/>
      <c r="UAP15" s="476"/>
      <c r="UAQ15" s="476"/>
      <c r="UAR15" s="476"/>
      <c r="UAS15" s="476"/>
      <c r="UAT15" s="476"/>
      <c r="UAU15" s="476"/>
      <c r="UAV15" s="476"/>
      <c r="UAW15" s="476"/>
      <c r="UAX15" s="476"/>
      <c r="UAY15" s="476"/>
      <c r="UAZ15" s="476"/>
      <c r="UBA15" s="476"/>
      <c r="UBB15" s="476"/>
      <c r="UBC15" s="476"/>
      <c r="UBD15" s="476"/>
      <c r="UBE15" s="476"/>
      <c r="UBF15" s="476"/>
      <c r="UBG15" s="476"/>
      <c r="UBH15" s="476"/>
      <c r="UBI15" s="476"/>
      <c r="UBJ15" s="476"/>
      <c r="UBK15" s="476"/>
      <c r="UBL15" s="476"/>
      <c r="UBM15" s="476"/>
      <c r="UBN15" s="476"/>
      <c r="UBO15" s="476"/>
      <c r="UBP15" s="476"/>
      <c r="UBQ15" s="476"/>
      <c r="UBR15" s="476"/>
      <c r="UBS15" s="476"/>
      <c r="UBT15" s="476"/>
      <c r="UBU15" s="476"/>
      <c r="UBV15" s="476"/>
      <c r="UBW15" s="476"/>
      <c r="UBX15" s="476"/>
      <c r="UBY15" s="476"/>
      <c r="UBZ15" s="476"/>
      <c r="UCA15" s="476"/>
      <c r="UCB15" s="476"/>
      <c r="UCC15" s="476"/>
      <c r="UCD15" s="476"/>
      <c r="UCE15" s="476"/>
      <c r="UCF15" s="476"/>
      <c r="UCG15" s="476"/>
      <c r="UCH15" s="476"/>
      <c r="UCI15" s="476"/>
      <c r="UCJ15" s="476"/>
      <c r="UCK15" s="476"/>
      <c r="UCL15" s="476"/>
      <c r="UCM15" s="476"/>
      <c r="UCN15" s="476"/>
      <c r="UCO15" s="476"/>
      <c r="UCP15" s="476"/>
      <c r="UCQ15" s="476"/>
      <c r="UCR15" s="476"/>
      <c r="UCS15" s="476"/>
      <c r="UCT15" s="476"/>
      <c r="UCU15" s="476"/>
      <c r="UCV15" s="476"/>
      <c r="UCW15" s="476"/>
      <c r="UCX15" s="476"/>
      <c r="UCY15" s="476"/>
      <c r="UCZ15" s="476"/>
      <c r="UDA15" s="476"/>
      <c r="UDB15" s="476"/>
      <c r="UDC15" s="476"/>
      <c r="UDD15" s="476"/>
      <c r="UDE15" s="476"/>
      <c r="UDF15" s="476"/>
      <c r="UDG15" s="476"/>
      <c r="UDH15" s="476"/>
      <c r="UDI15" s="476"/>
      <c r="UDJ15" s="476"/>
      <c r="UDK15" s="476"/>
      <c r="UDL15" s="476"/>
      <c r="UDM15" s="476"/>
      <c r="UDN15" s="476"/>
      <c r="UDO15" s="476"/>
      <c r="UDP15" s="476"/>
      <c r="UDQ15" s="476"/>
      <c r="UDR15" s="476"/>
      <c r="UDS15" s="476"/>
      <c r="UDT15" s="476"/>
      <c r="UDU15" s="476"/>
      <c r="UDV15" s="476"/>
      <c r="UDW15" s="476"/>
      <c r="UDX15" s="476"/>
      <c r="UDY15" s="476"/>
      <c r="UDZ15" s="476"/>
      <c r="UEA15" s="476"/>
      <c r="UEB15" s="476"/>
      <c r="UEC15" s="476"/>
      <c r="UED15" s="476"/>
      <c r="UEE15" s="476"/>
      <c r="UEF15" s="476"/>
      <c r="UEG15" s="476"/>
      <c r="UEH15" s="476"/>
      <c r="UEI15" s="476"/>
      <c r="UEJ15" s="476"/>
      <c r="UEK15" s="476"/>
      <c r="UEL15" s="476"/>
      <c r="UEM15" s="476"/>
      <c r="UEN15" s="476"/>
      <c r="UEO15" s="476"/>
      <c r="UEP15" s="476"/>
      <c r="UEQ15" s="476"/>
      <c r="UER15" s="476"/>
      <c r="UES15" s="476"/>
      <c r="UET15" s="476"/>
      <c r="UEU15" s="476"/>
      <c r="UEV15" s="476"/>
      <c r="UEW15" s="476"/>
      <c r="UEX15" s="476"/>
      <c r="UEY15" s="476"/>
      <c r="UEZ15" s="476"/>
      <c r="UFA15" s="476"/>
      <c r="UFB15" s="476"/>
      <c r="UFC15" s="476"/>
      <c r="UFD15" s="476"/>
      <c r="UFE15" s="476"/>
      <c r="UFF15" s="476"/>
      <c r="UFG15" s="476"/>
      <c r="UFH15" s="476"/>
      <c r="UFI15" s="476"/>
      <c r="UFJ15" s="476"/>
      <c r="UFK15" s="476"/>
      <c r="UFL15" s="476"/>
      <c r="UFM15" s="476"/>
      <c r="UFN15" s="476"/>
      <c r="UFO15" s="476"/>
      <c r="UFP15" s="476"/>
      <c r="UFQ15" s="476"/>
      <c r="UFR15" s="476"/>
      <c r="UFS15" s="476"/>
      <c r="UFT15" s="476"/>
      <c r="UFU15" s="476"/>
      <c r="UFV15" s="476"/>
      <c r="UFW15" s="476"/>
      <c r="UFX15" s="476"/>
      <c r="UFY15" s="476"/>
      <c r="UFZ15" s="476"/>
      <c r="UGA15" s="476"/>
      <c r="UGB15" s="476"/>
      <c r="UGC15" s="476"/>
      <c r="UGD15" s="476"/>
      <c r="UGE15" s="476"/>
      <c r="UGF15" s="476"/>
      <c r="UGG15" s="476"/>
      <c r="UGH15" s="476"/>
      <c r="UGI15" s="476"/>
      <c r="UGJ15" s="476"/>
      <c r="UGK15" s="476"/>
      <c r="UGL15" s="476"/>
      <c r="UGM15" s="476"/>
      <c r="UGN15" s="476"/>
      <c r="UGO15" s="476"/>
      <c r="UGP15" s="476"/>
      <c r="UGQ15" s="476"/>
      <c r="UGR15" s="476"/>
      <c r="UGS15" s="476"/>
      <c r="UGT15" s="476"/>
      <c r="UGU15" s="476"/>
      <c r="UGV15" s="476"/>
      <c r="UGW15" s="476"/>
      <c r="UGX15" s="476"/>
      <c r="UGY15" s="476"/>
      <c r="UGZ15" s="476"/>
      <c r="UHA15" s="476"/>
      <c r="UHB15" s="476"/>
      <c r="UHC15" s="476"/>
      <c r="UHD15" s="476"/>
      <c r="UHE15" s="476"/>
      <c r="UHF15" s="476"/>
      <c r="UHG15" s="476"/>
      <c r="UHH15" s="476"/>
      <c r="UHI15" s="476"/>
      <c r="UHJ15" s="476"/>
      <c r="UHK15" s="476"/>
      <c r="UHL15" s="476"/>
      <c r="UHM15" s="476"/>
      <c r="UHN15" s="476"/>
      <c r="UHO15" s="476"/>
      <c r="UHP15" s="476"/>
      <c r="UHQ15" s="476"/>
      <c r="UHR15" s="476"/>
      <c r="UHS15" s="476"/>
      <c r="UHT15" s="476"/>
      <c r="UHU15" s="476"/>
      <c r="UHV15" s="476"/>
      <c r="UHW15" s="476"/>
      <c r="UHX15" s="476"/>
      <c r="UHY15" s="476"/>
      <c r="UHZ15" s="476"/>
      <c r="UIA15" s="476"/>
      <c r="UIB15" s="476"/>
      <c r="UIC15" s="476"/>
      <c r="UID15" s="476"/>
      <c r="UIE15" s="476"/>
      <c r="UIF15" s="476"/>
      <c r="UIG15" s="476"/>
      <c r="UIH15" s="476"/>
      <c r="UII15" s="476"/>
      <c r="UIJ15" s="476"/>
      <c r="UIK15" s="476"/>
      <c r="UIL15" s="476"/>
      <c r="UIM15" s="476"/>
      <c r="UIN15" s="476"/>
      <c r="UIO15" s="476"/>
      <c r="UIP15" s="476"/>
      <c r="UIQ15" s="476"/>
      <c r="UIR15" s="476"/>
      <c r="UIS15" s="476"/>
      <c r="UIT15" s="476"/>
      <c r="UIU15" s="476"/>
      <c r="UIV15" s="476"/>
      <c r="UIW15" s="476"/>
      <c r="UIX15" s="476"/>
      <c r="UIY15" s="476"/>
      <c r="UIZ15" s="476"/>
      <c r="UJA15" s="476"/>
      <c r="UJB15" s="476"/>
      <c r="UJC15" s="476"/>
      <c r="UJD15" s="476"/>
      <c r="UJE15" s="476"/>
      <c r="UJF15" s="476"/>
      <c r="UJG15" s="476"/>
      <c r="UJH15" s="476"/>
      <c r="UJI15" s="476"/>
      <c r="UJJ15" s="476"/>
      <c r="UJK15" s="476"/>
      <c r="UJL15" s="476"/>
      <c r="UJM15" s="476"/>
      <c r="UJN15" s="476"/>
      <c r="UJO15" s="476"/>
      <c r="UJP15" s="476"/>
      <c r="UJQ15" s="476"/>
      <c r="UJR15" s="476"/>
      <c r="UJS15" s="476"/>
      <c r="UJT15" s="476"/>
      <c r="UJU15" s="476"/>
      <c r="UJV15" s="476"/>
      <c r="UJW15" s="476"/>
      <c r="UJX15" s="476"/>
      <c r="UJY15" s="476"/>
      <c r="UJZ15" s="476"/>
      <c r="UKA15" s="476"/>
      <c r="UKB15" s="476"/>
      <c r="UKC15" s="476"/>
      <c r="UKD15" s="476"/>
      <c r="UKE15" s="476"/>
      <c r="UKF15" s="476"/>
      <c r="UKG15" s="476"/>
      <c r="UKH15" s="476"/>
      <c r="UKI15" s="476"/>
      <c r="UKJ15" s="476"/>
      <c r="UKK15" s="476"/>
      <c r="UKL15" s="476"/>
      <c r="UKM15" s="476"/>
      <c r="UKN15" s="476"/>
      <c r="UKO15" s="476"/>
      <c r="UKP15" s="476"/>
      <c r="UKQ15" s="476"/>
      <c r="UKR15" s="476"/>
      <c r="UKS15" s="476"/>
      <c r="UKT15" s="476"/>
      <c r="UKU15" s="476"/>
      <c r="UKV15" s="476"/>
      <c r="UKW15" s="476"/>
      <c r="UKX15" s="476"/>
      <c r="UKY15" s="476"/>
      <c r="UKZ15" s="476"/>
      <c r="ULA15" s="476"/>
      <c r="ULB15" s="476"/>
      <c r="ULC15" s="476"/>
      <c r="ULD15" s="476"/>
      <c r="ULE15" s="476"/>
      <c r="ULF15" s="476"/>
      <c r="ULG15" s="476"/>
      <c r="ULH15" s="476"/>
      <c r="ULI15" s="476"/>
      <c r="ULJ15" s="476"/>
      <c r="ULK15" s="476"/>
      <c r="ULL15" s="476"/>
      <c r="ULM15" s="476"/>
      <c r="ULN15" s="476"/>
      <c r="ULO15" s="476"/>
      <c r="ULP15" s="476"/>
      <c r="ULQ15" s="476"/>
      <c r="ULR15" s="476"/>
      <c r="ULS15" s="476"/>
      <c r="ULT15" s="476"/>
      <c r="ULU15" s="476"/>
      <c r="ULV15" s="476"/>
      <c r="ULW15" s="476"/>
      <c r="ULX15" s="476"/>
      <c r="ULY15" s="476"/>
      <c r="ULZ15" s="476"/>
      <c r="UMA15" s="476"/>
      <c r="UMB15" s="476"/>
      <c r="UMC15" s="476"/>
      <c r="UMD15" s="476"/>
      <c r="UME15" s="476"/>
      <c r="UMF15" s="476"/>
      <c r="UMG15" s="476"/>
      <c r="UMH15" s="476"/>
      <c r="UMI15" s="476"/>
      <c r="UMJ15" s="476"/>
      <c r="UMK15" s="476"/>
      <c r="UML15" s="476"/>
      <c r="UMM15" s="476"/>
      <c r="UMN15" s="476"/>
      <c r="UMO15" s="476"/>
      <c r="UMP15" s="476"/>
      <c r="UMQ15" s="476"/>
      <c r="UMR15" s="476"/>
      <c r="UMS15" s="476"/>
      <c r="UMT15" s="476"/>
      <c r="UMU15" s="476"/>
      <c r="UMV15" s="476"/>
      <c r="UMW15" s="476"/>
      <c r="UMX15" s="476"/>
      <c r="UMY15" s="476"/>
      <c r="UMZ15" s="476"/>
      <c r="UNA15" s="476"/>
      <c r="UNB15" s="476"/>
      <c r="UNC15" s="476"/>
      <c r="UND15" s="476"/>
      <c r="UNE15" s="476"/>
      <c r="UNF15" s="476"/>
      <c r="UNG15" s="476"/>
      <c r="UNH15" s="476"/>
      <c r="UNI15" s="476"/>
      <c r="UNJ15" s="476"/>
      <c r="UNK15" s="476"/>
      <c r="UNL15" s="476"/>
      <c r="UNM15" s="476"/>
      <c r="UNN15" s="476"/>
      <c r="UNO15" s="476"/>
      <c r="UNP15" s="476"/>
      <c r="UNQ15" s="476"/>
      <c r="UNR15" s="476"/>
      <c r="UNS15" s="476"/>
      <c r="UNT15" s="476"/>
      <c r="UNU15" s="476"/>
      <c r="UNV15" s="476"/>
      <c r="UNW15" s="476"/>
      <c r="UNX15" s="476"/>
      <c r="UNY15" s="476"/>
      <c r="UNZ15" s="476"/>
      <c r="UOA15" s="476"/>
      <c r="UOB15" s="476"/>
      <c r="UOC15" s="476"/>
      <c r="UOD15" s="476"/>
      <c r="UOE15" s="476"/>
      <c r="UOF15" s="476"/>
      <c r="UOG15" s="476"/>
      <c r="UOH15" s="476"/>
      <c r="UOI15" s="476"/>
      <c r="UOJ15" s="476"/>
      <c r="UOK15" s="476"/>
      <c r="UOL15" s="476"/>
      <c r="UOM15" s="476"/>
      <c r="UON15" s="476"/>
      <c r="UOO15" s="476"/>
      <c r="UOP15" s="476"/>
      <c r="UOQ15" s="476"/>
      <c r="UOR15" s="476"/>
      <c r="UOS15" s="476"/>
      <c r="UOT15" s="476"/>
      <c r="UOU15" s="476"/>
      <c r="UOV15" s="476"/>
      <c r="UOW15" s="476"/>
      <c r="UOX15" s="476"/>
      <c r="UOY15" s="476"/>
      <c r="UOZ15" s="476"/>
      <c r="UPA15" s="476"/>
      <c r="UPB15" s="476"/>
      <c r="UPC15" s="476"/>
      <c r="UPD15" s="476"/>
      <c r="UPE15" s="476"/>
      <c r="UPF15" s="476"/>
      <c r="UPG15" s="476"/>
      <c r="UPH15" s="476"/>
      <c r="UPI15" s="476"/>
      <c r="UPJ15" s="476"/>
      <c r="UPK15" s="476"/>
      <c r="UPL15" s="476"/>
      <c r="UPM15" s="476"/>
      <c r="UPN15" s="476"/>
      <c r="UPO15" s="476"/>
      <c r="UPP15" s="476"/>
      <c r="UPQ15" s="476"/>
      <c r="UPR15" s="476"/>
      <c r="UPS15" s="476"/>
      <c r="UPT15" s="476"/>
      <c r="UPU15" s="476"/>
      <c r="UPV15" s="476"/>
      <c r="UPW15" s="476"/>
      <c r="UPX15" s="476"/>
      <c r="UPY15" s="476"/>
      <c r="UPZ15" s="476"/>
      <c r="UQA15" s="476"/>
      <c r="UQB15" s="476"/>
      <c r="UQC15" s="476"/>
      <c r="UQD15" s="476"/>
      <c r="UQE15" s="476"/>
      <c r="UQF15" s="476"/>
      <c r="UQG15" s="476"/>
      <c r="UQH15" s="476"/>
      <c r="UQI15" s="476"/>
      <c r="UQJ15" s="476"/>
      <c r="UQK15" s="476"/>
      <c r="UQL15" s="476"/>
      <c r="UQM15" s="476"/>
      <c r="UQN15" s="476"/>
      <c r="UQO15" s="476"/>
      <c r="UQP15" s="476"/>
      <c r="UQQ15" s="476"/>
      <c r="UQR15" s="476"/>
      <c r="UQS15" s="476"/>
      <c r="UQT15" s="476"/>
      <c r="UQU15" s="476"/>
      <c r="UQV15" s="476"/>
      <c r="UQW15" s="476"/>
      <c r="UQX15" s="476"/>
      <c r="UQY15" s="476"/>
      <c r="UQZ15" s="476"/>
      <c r="URA15" s="476"/>
      <c r="URB15" s="476"/>
      <c r="URC15" s="476"/>
      <c r="URD15" s="476"/>
      <c r="URE15" s="476"/>
      <c r="URF15" s="476"/>
      <c r="URG15" s="476"/>
      <c r="URH15" s="476"/>
      <c r="URI15" s="476"/>
      <c r="URJ15" s="476"/>
      <c r="URK15" s="476"/>
      <c r="URL15" s="476"/>
      <c r="URM15" s="476"/>
      <c r="URN15" s="476"/>
      <c r="URO15" s="476"/>
      <c r="URP15" s="476"/>
      <c r="URQ15" s="476"/>
      <c r="URR15" s="476"/>
      <c r="URS15" s="476"/>
      <c r="URT15" s="476"/>
      <c r="URU15" s="476"/>
      <c r="URV15" s="476"/>
      <c r="URW15" s="476"/>
      <c r="URX15" s="476"/>
      <c r="URY15" s="476"/>
      <c r="URZ15" s="476"/>
      <c r="USA15" s="476"/>
      <c r="USB15" s="476"/>
      <c r="USC15" s="476"/>
      <c r="USD15" s="476"/>
      <c r="USE15" s="476"/>
      <c r="USF15" s="476"/>
      <c r="USG15" s="476"/>
      <c r="USH15" s="476"/>
      <c r="USI15" s="476"/>
      <c r="USJ15" s="476"/>
      <c r="USK15" s="476"/>
      <c r="USL15" s="476"/>
      <c r="USM15" s="476"/>
      <c r="USN15" s="476"/>
      <c r="USO15" s="476"/>
      <c r="USP15" s="476"/>
      <c r="USQ15" s="476"/>
      <c r="USR15" s="476"/>
      <c r="USS15" s="476"/>
      <c r="UST15" s="476"/>
      <c r="USU15" s="476"/>
      <c r="USV15" s="476"/>
      <c r="USW15" s="476"/>
      <c r="USX15" s="476"/>
      <c r="USY15" s="476"/>
      <c r="USZ15" s="476"/>
      <c r="UTA15" s="476"/>
      <c r="UTB15" s="476"/>
      <c r="UTC15" s="476"/>
      <c r="UTD15" s="476"/>
      <c r="UTE15" s="476"/>
      <c r="UTF15" s="476"/>
      <c r="UTG15" s="476"/>
      <c r="UTH15" s="476"/>
      <c r="UTI15" s="476"/>
      <c r="UTJ15" s="476"/>
      <c r="UTK15" s="476"/>
      <c r="UTL15" s="476"/>
      <c r="UTM15" s="476"/>
      <c r="UTN15" s="476"/>
      <c r="UTO15" s="476"/>
      <c r="UTP15" s="476"/>
      <c r="UTQ15" s="476"/>
      <c r="UTR15" s="476"/>
      <c r="UTS15" s="476"/>
      <c r="UTT15" s="476"/>
      <c r="UTU15" s="476"/>
      <c r="UTV15" s="476"/>
      <c r="UTW15" s="476"/>
      <c r="UTX15" s="476"/>
      <c r="UTY15" s="476"/>
      <c r="UTZ15" s="476"/>
      <c r="UUA15" s="476"/>
      <c r="UUB15" s="476"/>
      <c r="UUC15" s="476"/>
      <c r="UUD15" s="476"/>
      <c r="UUE15" s="476"/>
      <c r="UUF15" s="476"/>
      <c r="UUG15" s="476"/>
      <c r="UUH15" s="476"/>
      <c r="UUI15" s="476"/>
      <c r="UUJ15" s="476"/>
      <c r="UUK15" s="476"/>
      <c r="UUL15" s="476"/>
      <c r="UUM15" s="476"/>
      <c r="UUN15" s="476"/>
      <c r="UUO15" s="476"/>
      <c r="UUP15" s="476"/>
      <c r="UUQ15" s="476"/>
      <c r="UUR15" s="476"/>
      <c r="UUS15" s="476"/>
      <c r="UUT15" s="476"/>
      <c r="UUU15" s="476"/>
      <c r="UUV15" s="476"/>
      <c r="UUW15" s="476"/>
      <c r="UUX15" s="476"/>
      <c r="UUY15" s="476"/>
      <c r="UUZ15" s="476"/>
      <c r="UVA15" s="476"/>
      <c r="UVB15" s="476"/>
      <c r="UVC15" s="476"/>
      <c r="UVD15" s="476"/>
      <c r="UVE15" s="476"/>
      <c r="UVF15" s="476"/>
      <c r="UVG15" s="476"/>
      <c r="UVH15" s="476"/>
      <c r="UVI15" s="476"/>
      <c r="UVJ15" s="476"/>
      <c r="UVK15" s="476"/>
      <c r="UVL15" s="476"/>
      <c r="UVM15" s="476"/>
      <c r="UVN15" s="476"/>
      <c r="UVO15" s="476"/>
      <c r="UVP15" s="476"/>
      <c r="UVQ15" s="476"/>
      <c r="UVR15" s="476"/>
      <c r="UVS15" s="476"/>
      <c r="UVT15" s="476"/>
      <c r="UVU15" s="476"/>
      <c r="UVV15" s="476"/>
      <c r="UVW15" s="476"/>
      <c r="UVX15" s="476"/>
      <c r="UVY15" s="476"/>
      <c r="UVZ15" s="476"/>
      <c r="UWA15" s="476"/>
      <c r="UWB15" s="476"/>
      <c r="UWC15" s="476"/>
      <c r="UWD15" s="476"/>
      <c r="UWE15" s="476"/>
      <c r="UWF15" s="476"/>
      <c r="UWG15" s="476"/>
      <c r="UWH15" s="476"/>
      <c r="UWI15" s="476"/>
      <c r="UWJ15" s="476"/>
      <c r="UWK15" s="476"/>
      <c r="UWL15" s="476"/>
      <c r="UWM15" s="476"/>
      <c r="UWN15" s="476"/>
      <c r="UWO15" s="476"/>
      <c r="UWP15" s="476"/>
      <c r="UWQ15" s="476"/>
      <c r="UWR15" s="476"/>
      <c r="UWS15" s="476"/>
      <c r="UWT15" s="476"/>
      <c r="UWU15" s="476"/>
      <c r="UWV15" s="476"/>
      <c r="UWW15" s="476"/>
      <c r="UWX15" s="476"/>
      <c r="UWY15" s="476"/>
      <c r="UWZ15" s="476"/>
      <c r="UXA15" s="476"/>
      <c r="UXB15" s="476"/>
      <c r="UXC15" s="476"/>
      <c r="UXD15" s="476"/>
      <c r="UXE15" s="476"/>
      <c r="UXF15" s="476"/>
      <c r="UXG15" s="476"/>
      <c r="UXH15" s="476"/>
      <c r="UXI15" s="476"/>
      <c r="UXJ15" s="476"/>
      <c r="UXK15" s="476"/>
      <c r="UXL15" s="476"/>
      <c r="UXM15" s="476"/>
      <c r="UXN15" s="476"/>
      <c r="UXO15" s="476"/>
      <c r="UXP15" s="476"/>
      <c r="UXQ15" s="476"/>
      <c r="UXR15" s="476"/>
      <c r="UXS15" s="476"/>
      <c r="UXT15" s="476"/>
      <c r="UXU15" s="476"/>
      <c r="UXV15" s="476"/>
      <c r="UXW15" s="476"/>
      <c r="UXX15" s="476"/>
      <c r="UXY15" s="476"/>
      <c r="UXZ15" s="476"/>
      <c r="UYA15" s="476"/>
      <c r="UYB15" s="476"/>
      <c r="UYC15" s="476"/>
      <c r="UYD15" s="476"/>
      <c r="UYE15" s="476"/>
      <c r="UYF15" s="476"/>
      <c r="UYG15" s="476"/>
      <c r="UYH15" s="476"/>
      <c r="UYI15" s="476"/>
      <c r="UYJ15" s="476"/>
      <c r="UYK15" s="476"/>
      <c r="UYL15" s="476"/>
      <c r="UYM15" s="476"/>
      <c r="UYN15" s="476"/>
      <c r="UYO15" s="476"/>
      <c r="UYP15" s="476"/>
      <c r="UYQ15" s="476"/>
      <c r="UYR15" s="476"/>
      <c r="UYS15" s="476"/>
      <c r="UYT15" s="476"/>
      <c r="UYU15" s="476"/>
      <c r="UYV15" s="476"/>
      <c r="UYW15" s="476"/>
      <c r="UYX15" s="476"/>
      <c r="UYY15" s="476"/>
      <c r="UYZ15" s="476"/>
      <c r="UZA15" s="476"/>
      <c r="UZB15" s="476"/>
      <c r="UZC15" s="476"/>
      <c r="UZD15" s="476"/>
      <c r="UZE15" s="476"/>
      <c r="UZF15" s="476"/>
      <c r="UZG15" s="476"/>
      <c r="UZH15" s="476"/>
      <c r="UZI15" s="476"/>
      <c r="UZJ15" s="476"/>
      <c r="UZK15" s="476"/>
      <c r="UZL15" s="476"/>
      <c r="UZM15" s="476"/>
      <c r="UZN15" s="476"/>
      <c r="UZO15" s="476"/>
      <c r="UZP15" s="476"/>
      <c r="UZQ15" s="476"/>
      <c r="UZR15" s="476"/>
      <c r="UZS15" s="476"/>
      <c r="UZT15" s="476"/>
      <c r="UZU15" s="476"/>
      <c r="UZV15" s="476"/>
      <c r="UZW15" s="476"/>
      <c r="UZX15" s="476"/>
      <c r="UZY15" s="476"/>
      <c r="UZZ15" s="476"/>
      <c r="VAA15" s="476"/>
      <c r="VAB15" s="476"/>
      <c r="VAC15" s="476"/>
      <c r="VAD15" s="476"/>
      <c r="VAE15" s="476"/>
      <c r="VAF15" s="476"/>
      <c r="VAG15" s="476"/>
      <c r="VAH15" s="476"/>
      <c r="VAI15" s="476"/>
      <c r="VAJ15" s="476"/>
      <c r="VAK15" s="476"/>
      <c r="VAL15" s="476"/>
      <c r="VAM15" s="476"/>
      <c r="VAN15" s="476"/>
      <c r="VAO15" s="476"/>
      <c r="VAP15" s="476"/>
      <c r="VAQ15" s="476"/>
      <c r="VAR15" s="476"/>
      <c r="VAS15" s="476"/>
      <c r="VAT15" s="476"/>
      <c r="VAU15" s="476"/>
      <c r="VAV15" s="476"/>
      <c r="VAW15" s="476"/>
      <c r="VAX15" s="476"/>
      <c r="VAY15" s="476"/>
      <c r="VAZ15" s="476"/>
      <c r="VBA15" s="476"/>
      <c r="VBB15" s="476"/>
      <c r="VBC15" s="476"/>
      <c r="VBD15" s="476"/>
      <c r="VBE15" s="476"/>
      <c r="VBF15" s="476"/>
      <c r="VBG15" s="476"/>
      <c r="VBH15" s="476"/>
      <c r="VBI15" s="476"/>
      <c r="VBJ15" s="476"/>
      <c r="VBK15" s="476"/>
      <c r="VBL15" s="476"/>
      <c r="VBM15" s="476"/>
      <c r="VBN15" s="476"/>
      <c r="VBO15" s="476"/>
      <c r="VBP15" s="476"/>
      <c r="VBQ15" s="476"/>
      <c r="VBR15" s="476"/>
      <c r="VBS15" s="476"/>
      <c r="VBT15" s="476"/>
      <c r="VBU15" s="476"/>
      <c r="VBV15" s="476"/>
      <c r="VBW15" s="476"/>
      <c r="VBX15" s="476"/>
      <c r="VBY15" s="476"/>
      <c r="VBZ15" s="476"/>
      <c r="VCA15" s="476"/>
      <c r="VCB15" s="476"/>
      <c r="VCC15" s="476"/>
      <c r="VCD15" s="476"/>
      <c r="VCE15" s="476"/>
      <c r="VCF15" s="476"/>
      <c r="VCG15" s="476"/>
      <c r="VCH15" s="476"/>
      <c r="VCI15" s="476"/>
      <c r="VCJ15" s="476"/>
      <c r="VCK15" s="476"/>
      <c r="VCL15" s="476"/>
      <c r="VCM15" s="476"/>
      <c r="VCN15" s="476"/>
      <c r="VCO15" s="476"/>
      <c r="VCP15" s="476"/>
      <c r="VCQ15" s="476"/>
      <c r="VCR15" s="476"/>
      <c r="VCS15" s="476"/>
      <c r="VCT15" s="476"/>
      <c r="VCU15" s="476"/>
      <c r="VCV15" s="476"/>
      <c r="VCW15" s="476"/>
      <c r="VCX15" s="476"/>
      <c r="VCY15" s="476"/>
      <c r="VCZ15" s="476"/>
      <c r="VDA15" s="476"/>
      <c r="VDB15" s="476"/>
      <c r="VDC15" s="476"/>
      <c r="VDD15" s="476"/>
      <c r="VDE15" s="476"/>
      <c r="VDF15" s="476"/>
      <c r="VDG15" s="476"/>
      <c r="VDH15" s="476"/>
      <c r="VDI15" s="476"/>
      <c r="VDJ15" s="476"/>
      <c r="VDK15" s="476"/>
      <c r="VDL15" s="476"/>
      <c r="VDM15" s="476"/>
      <c r="VDN15" s="476"/>
      <c r="VDO15" s="476"/>
      <c r="VDP15" s="476"/>
      <c r="VDQ15" s="476"/>
      <c r="VDR15" s="476"/>
      <c r="VDS15" s="476"/>
      <c r="VDT15" s="476"/>
      <c r="VDU15" s="476"/>
      <c r="VDV15" s="476"/>
      <c r="VDW15" s="476"/>
      <c r="VDX15" s="476"/>
      <c r="VDY15" s="476"/>
      <c r="VDZ15" s="476"/>
      <c r="VEA15" s="476"/>
      <c r="VEB15" s="476"/>
      <c r="VEC15" s="476"/>
      <c r="VED15" s="476"/>
      <c r="VEE15" s="476"/>
      <c r="VEF15" s="476"/>
      <c r="VEG15" s="476"/>
      <c r="VEH15" s="476"/>
      <c r="VEI15" s="476"/>
      <c r="VEJ15" s="476"/>
      <c r="VEK15" s="476"/>
      <c r="VEL15" s="476"/>
      <c r="VEM15" s="476"/>
      <c r="VEN15" s="476"/>
      <c r="VEO15" s="476"/>
      <c r="VEP15" s="476"/>
      <c r="VEQ15" s="476"/>
      <c r="VER15" s="476"/>
      <c r="VES15" s="476"/>
      <c r="VET15" s="476"/>
      <c r="VEU15" s="476"/>
      <c r="VEV15" s="476"/>
      <c r="VEW15" s="476"/>
      <c r="VEX15" s="476"/>
      <c r="VEY15" s="476"/>
      <c r="VEZ15" s="476"/>
      <c r="VFA15" s="476"/>
      <c r="VFB15" s="476"/>
      <c r="VFC15" s="476"/>
      <c r="VFD15" s="476"/>
      <c r="VFE15" s="476"/>
      <c r="VFF15" s="476"/>
      <c r="VFG15" s="476"/>
      <c r="VFH15" s="476"/>
      <c r="VFI15" s="476"/>
      <c r="VFJ15" s="476"/>
      <c r="VFK15" s="476"/>
      <c r="VFL15" s="476"/>
      <c r="VFM15" s="476"/>
      <c r="VFN15" s="476"/>
      <c r="VFO15" s="476"/>
      <c r="VFP15" s="476"/>
      <c r="VFQ15" s="476"/>
      <c r="VFR15" s="476"/>
      <c r="VFS15" s="476"/>
      <c r="VFT15" s="476"/>
      <c r="VFU15" s="476"/>
      <c r="VFV15" s="476"/>
      <c r="VFW15" s="476"/>
      <c r="VFX15" s="476"/>
      <c r="VFY15" s="476"/>
      <c r="VFZ15" s="476"/>
      <c r="VGA15" s="476"/>
      <c r="VGB15" s="476"/>
      <c r="VGC15" s="476"/>
      <c r="VGD15" s="476"/>
      <c r="VGE15" s="476"/>
      <c r="VGF15" s="476"/>
      <c r="VGG15" s="476"/>
      <c r="VGH15" s="476"/>
      <c r="VGI15" s="476"/>
      <c r="VGJ15" s="476"/>
      <c r="VGK15" s="476"/>
      <c r="VGL15" s="476"/>
      <c r="VGM15" s="476"/>
      <c r="VGN15" s="476"/>
      <c r="VGO15" s="476"/>
      <c r="VGP15" s="476"/>
      <c r="VGQ15" s="476"/>
      <c r="VGR15" s="476"/>
      <c r="VGS15" s="476"/>
      <c r="VGT15" s="476"/>
      <c r="VGU15" s="476"/>
      <c r="VGV15" s="476"/>
      <c r="VGW15" s="476"/>
      <c r="VGX15" s="476"/>
      <c r="VGY15" s="476"/>
      <c r="VGZ15" s="476"/>
      <c r="VHA15" s="476"/>
      <c r="VHB15" s="476"/>
      <c r="VHC15" s="476"/>
      <c r="VHD15" s="476"/>
      <c r="VHE15" s="476"/>
      <c r="VHF15" s="476"/>
      <c r="VHG15" s="476"/>
      <c r="VHH15" s="476"/>
      <c r="VHI15" s="476"/>
      <c r="VHJ15" s="476"/>
      <c r="VHK15" s="476"/>
      <c r="VHL15" s="476"/>
      <c r="VHM15" s="476"/>
      <c r="VHN15" s="476"/>
      <c r="VHO15" s="476"/>
      <c r="VHP15" s="476"/>
      <c r="VHQ15" s="476"/>
      <c r="VHR15" s="476"/>
      <c r="VHS15" s="476"/>
      <c r="VHT15" s="476"/>
      <c r="VHU15" s="476"/>
      <c r="VHV15" s="476"/>
      <c r="VHW15" s="476"/>
      <c r="VHX15" s="476"/>
      <c r="VHY15" s="476"/>
      <c r="VHZ15" s="476"/>
      <c r="VIA15" s="476"/>
      <c r="VIB15" s="476"/>
      <c r="VIC15" s="476"/>
      <c r="VID15" s="476"/>
      <c r="VIE15" s="476"/>
      <c r="VIF15" s="476"/>
      <c r="VIG15" s="476"/>
      <c r="VIH15" s="476"/>
      <c r="VII15" s="476"/>
      <c r="VIJ15" s="476"/>
      <c r="VIK15" s="476"/>
      <c r="VIL15" s="476"/>
      <c r="VIM15" s="476"/>
      <c r="VIN15" s="476"/>
      <c r="VIO15" s="476"/>
      <c r="VIP15" s="476"/>
      <c r="VIQ15" s="476"/>
      <c r="VIR15" s="476"/>
      <c r="VIS15" s="476"/>
      <c r="VIT15" s="476"/>
      <c r="VIU15" s="476"/>
      <c r="VIV15" s="476"/>
      <c r="VIW15" s="476"/>
      <c r="VIX15" s="476"/>
      <c r="VIY15" s="476"/>
      <c r="VIZ15" s="476"/>
      <c r="VJA15" s="476"/>
      <c r="VJB15" s="476"/>
      <c r="VJC15" s="476"/>
      <c r="VJD15" s="476"/>
      <c r="VJE15" s="476"/>
      <c r="VJF15" s="476"/>
      <c r="VJG15" s="476"/>
      <c r="VJH15" s="476"/>
      <c r="VJI15" s="476"/>
      <c r="VJJ15" s="476"/>
      <c r="VJK15" s="476"/>
      <c r="VJL15" s="476"/>
      <c r="VJM15" s="476"/>
      <c r="VJN15" s="476"/>
      <c r="VJO15" s="476"/>
      <c r="VJP15" s="476"/>
      <c r="VJQ15" s="476"/>
      <c r="VJR15" s="476"/>
      <c r="VJS15" s="476"/>
      <c r="VJT15" s="476"/>
      <c r="VJU15" s="476"/>
      <c r="VJV15" s="476"/>
      <c r="VJW15" s="476"/>
      <c r="VJX15" s="476"/>
      <c r="VJY15" s="476"/>
      <c r="VJZ15" s="476"/>
      <c r="VKA15" s="476"/>
      <c r="VKB15" s="476"/>
      <c r="VKC15" s="476"/>
      <c r="VKD15" s="476"/>
      <c r="VKE15" s="476"/>
      <c r="VKF15" s="476"/>
      <c r="VKG15" s="476"/>
      <c r="VKH15" s="476"/>
      <c r="VKI15" s="476"/>
      <c r="VKJ15" s="476"/>
      <c r="VKK15" s="476"/>
      <c r="VKL15" s="476"/>
      <c r="VKM15" s="476"/>
      <c r="VKN15" s="476"/>
      <c r="VKO15" s="476"/>
      <c r="VKP15" s="476"/>
      <c r="VKQ15" s="476"/>
      <c r="VKR15" s="476"/>
      <c r="VKS15" s="476"/>
      <c r="VKT15" s="476"/>
      <c r="VKU15" s="476"/>
      <c r="VKV15" s="476"/>
      <c r="VKW15" s="476"/>
      <c r="VKX15" s="476"/>
      <c r="VKY15" s="476"/>
      <c r="VKZ15" s="476"/>
      <c r="VLA15" s="476"/>
      <c r="VLB15" s="476"/>
      <c r="VLC15" s="476"/>
      <c r="VLD15" s="476"/>
      <c r="VLE15" s="476"/>
      <c r="VLF15" s="476"/>
      <c r="VLG15" s="476"/>
      <c r="VLH15" s="476"/>
      <c r="VLI15" s="476"/>
      <c r="VLJ15" s="476"/>
      <c r="VLK15" s="476"/>
      <c r="VLL15" s="476"/>
      <c r="VLM15" s="476"/>
      <c r="VLN15" s="476"/>
      <c r="VLO15" s="476"/>
      <c r="VLP15" s="476"/>
      <c r="VLQ15" s="476"/>
      <c r="VLR15" s="476"/>
      <c r="VLS15" s="476"/>
      <c r="VLT15" s="476"/>
      <c r="VLU15" s="476"/>
      <c r="VLV15" s="476"/>
      <c r="VLW15" s="476"/>
      <c r="VLX15" s="476"/>
      <c r="VLY15" s="476"/>
      <c r="VLZ15" s="476"/>
      <c r="VMA15" s="476"/>
      <c r="VMB15" s="476"/>
      <c r="VMC15" s="476"/>
      <c r="VMD15" s="476"/>
      <c r="VME15" s="476"/>
      <c r="VMF15" s="476"/>
      <c r="VMG15" s="476"/>
      <c r="VMH15" s="476"/>
      <c r="VMI15" s="476"/>
      <c r="VMJ15" s="476"/>
      <c r="VMK15" s="476"/>
      <c r="VML15" s="476"/>
      <c r="VMM15" s="476"/>
      <c r="VMN15" s="476"/>
      <c r="VMO15" s="476"/>
      <c r="VMP15" s="476"/>
      <c r="VMQ15" s="476"/>
      <c r="VMR15" s="476"/>
      <c r="VMS15" s="476"/>
      <c r="VMT15" s="476"/>
      <c r="VMU15" s="476"/>
      <c r="VMV15" s="476"/>
      <c r="VMW15" s="476"/>
      <c r="VMX15" s="476"/>
      <c r="VMY15" s="476"/>
      <c r="VMZ15" s="476"/>
      <c r="VNA15" s="476"/>
      <c r="VNB15" s="476"/>
      <c r="VNC15" s="476"/>
      <c r="VND15" s="476"/>
      <c r="VNE15" s="476"/>
      <c r="VNF15" s="476"/>
      <c r="VNG15" s="476"/>
      <c r="VNH15" s="476"/>
      <c r="VNI15" s="476"/>
      <c r="VNJ15" s="476"/>
      <c r="VNK15" s="476"/>
      <c r="VNL15" s="476"/>
      <c r="VNM15" s="476"/>
      <c r="VNN15" s="476"/>
      <c r="VNO15" s="476"/>
      <c r="VNP15" s="476"/>
      <c r="VNQ15" s="476"/>
      <c r="VNR15" s="476"/>
      <c r="VNS15" s="476"/>
      <c r="VNT15" s="476"/>
      <c r="VNU15" s="476"/>
      <c r="VNV15" s="476"/>
      <c r="VNW15" s="476"/>
      <c r="VNX15" s="476"/>
      <c r="VNY15" s="476"/>
      <c r="VNZ15" s="476"/>
      <c r="VOA15" s="476"/>
      <c r="VOB15" s="476"/>
      <c r="VOC15" s="476"/>
      <c r="VOD15" s="476"/>
      <c r="VOE15" s="476"/>
      <c r="VOF15" s="476"/>
      <c r="VOG15" s="476"/>
      <c r="VOH15" s="476"/>
      <c r="VOI15" s="476"/>
      <c r="VOJ15" s="476"/>
      <c r="VOK15" s="476"/>
      <c r="VOL15" s="476"/>
      <c r="VOM15" s="476"/>
      <c r="VON15" s="476"/>
      <c r="VOO15" s="476"/>
      <c r="VOP15" s="476"/>
      <c r="VOQ15" s="476"/>
      <c r="VOR15" s="476"/>
      <c r="VOS15" s="476"/>
      <c r="VOT15" s="476"/>
      <c r="VOU15" s="476"/>
      <c r="VOV15" s="476"/>
      <c r="VOW15" s="476"/>
      <c r="VOX15" s="476"/>
      <c r="VOY15" s="476"/>
      <c r="VOZ15" s="476"/>
      <c r="VPA15" s="476"/>
      <c r="VPB15" s="476"/>
      <c r="VPC15" s="476"/>
      <c r="VPD15" s="476"/>
      <c r="VPE15" s="476"/>
      <c r="VPF15" s="476"/>
      <c r="VPG15" s="476"/>
      <c r="VPH15" s="476"/>
      <c r="VPI15" s="476"/>
      <c r="VPJ15" s="476"/>
      <c r="VPK15" s="476"/>
      <c r="VPL15" s="476"/>
      <c r="VPM15" s="476"/>
      <c r="VPN15" s="476"/>
      <c r="VPO15" s="476"/>
      <c r="VPP15" s="476"/>
      <c r="VPQ15" s="476"/>
      <c r="VPR15" s="476"/>
      <c r="VPS15" s="476"/>
      <c r="VPT15" s="476"/>
      <c r="VPU15" s="476"/>
      <c r="VPV15" s="476"/>
      <c r="VPW15" s="476"/>
      <c r="VPX15" s="476"/>
      <c r="VPY15" s="476"/>
      <c r="VPZ15" s="476"/>
      <c r="VQA15" s="476"/>
      <c r="VQB15" s="476"/>
      <c r="VQC15" s="476"/>
      <c r="VQD15" s="476"/>
      <c r="VQE15" s="476"/>
      <c r="VQF15" s="476"/>
      <c r="VQG15" s="476"/>
      <c r="VQH15" s="476"/>
      <c r="VQI15" s="476"/>
      <c r="VQJ15" s="476"/>
      <c r="VQK15" s="476"/>
      <c r="VQL15" s="476"/>
      <c r="VQM15" s="476"/>
      <c r="VQN15" s="476"/>
      <c r="VQO15" s="476"/>
      <c r="VQP15" s="476"/>
      <c r="VQQ15" s="476"/>
      <c r="VQR15" s="476"/>
      <c r="VQS15" s="476"/>
      <c r="VQT15" s="476"/>
      <c r="VQU15" s="476"/>
      <c r="VQV15" s="476"/>
      <c r="VQW15" s="476"/>
      <c r="VQX15" s="476"/>
      <c r="VQY15" s="476"/>
      <c r="VQZ15" s="476"/>
      <c r="VRA15" s="476"/>
      <c r="VRB15" s="476"/>
      <c r="VRC15" s="476"/>
      <c r="VRD15" s="476"/>
      <c r="VRE15" s="476"/>
      <c r="VRF15" s="476"/>
      <c r="VRG15" s="476"/>
      <c r="VRH15" s="476"/>
      <c r="VRI15" s="476"/>
      <c r="VRJ15" s="476"/>
      <c r="VRK15" s="476"/>
      <c r="VRL15" s="476"/>
      <c r="VRM15" s="476"/>
      <c r="VRN15" s="476"/>
      <c r="VRO15" s="476"/>
      <c r="VRP15" s="476"/>
      <c r="VRQ15" s="476"/>
      <c r="VRR15" s="476"/>
      <c r="VRS15" s="476"/>
      <c r="VRT15" s="476"/>
      <c r="VRU15" s="476"/>
      <c r="VRV15" s="476"/>
      <c r="VRW15" s="476"/>
      <c r="VRX15" s="476"/>
      <c r="VRY15" s="476"/>
      <c r="VRZ15" s="476"/>
      <c r="VSA15" s="476"/>
      <c r="VSB15" s="476"/>
      <c r="VSC15" s="476"/>
      <c r="VSD15" s="476"/>
      <c r="VSE15" s="476"/>
      <c r="VSF15" s="476"/>
      <c r="VSG15" s="476"/>
      <c r="VSH15" s="476"/>
      <c r="VSI15" s="476"/>
      <c r="VSJ15" s="476"/>
      <c r="VSK15" s="476"/>
      <c r="VSL15" s="476"/>
      <c r="VSM15" s="476"/>
      <c r="VSN15" s="476"/>
      <c r="VSO15" s="476"/>
      <c r="VSP15" s="476"/>
      <c r="VSQ15" s="476"/>
      <c r="VSR15" s="476"/>
      <c r="VSS15" s="476"/>
      <c r="VST15" s="476"/>
      <c r="VSU15" s="476"/>
      <c r="VSV15" s="476"/>
      <c r="VSW15" s="476"/>
      <c r="VSX15" s="476"/>
      <c r="VSY15" s="476"/>
      <c r="VSZ15" s="476"/>
      <c r="VTA15" s="476"/>
      <c r="VTB15" s="476"/>
      <c r="VTC15" s="476"/>
      <c r="VTD15" s="476"/>
      <c r="VTE15" s="476"/>
      <c r="VTF15" s="476"/>
      <c r="VTG15" s="476"/>
      <c r="VTH15" s="476"/>
      <c r="VTI15" s="476"/>
      <c r="VTJ15" s="476"/>
      <c r="VTK15" s="476"/>
      <c r="VTL15" s="476"/>
      <c r="VTM15" s="476"/>
      <c r="VTN15" s="476"/>
      <c r="VTO15" s="476"/>
      <c r="VTP15" s="476"/>
      <c r="VTQ15" s="476"/>
      <c r="VTR15" s="476"/>
      <c r="VTS15" s="476"/>
      <c r="VTT15" s="476"/>
      <c r="VTU15" s="476"/>
      <c r="VTV15" s="476"/>
      <c r="VTW15" s="476"/>
      <c r="VTX15" s="476"/>
      <c r="VTY15" s="476"/>
      <c r="VTZ15" s="476"/>
      <c r="VUA15" s="476"/>
      <c r="VUB15" s="476"/>
      <c r="VUC15" s="476"/>
      <c r="VUD15" s="476"/>
      <c r="VUE15" s="476"/>
      <c r="VUF15" s="476"/>
      <c r="VUG15" s="476"/>
      <c r="VUH15" s="476"/>
      <c r="VUI15" s="476"/>
      <c r="VUJ15" s="476"/>
      <c r="VUK15" s="476"/>
      <c r="VUL15" s="476"/>
      <c r="VUM15" s="476"/>
      <c r="VUN15" s="476"/>
      <c r="VUO15" s="476"/>
      <c r="VUP15" s="476"/>
      <c r="VUQ15" s="476"/>
      <c r="VUR15" s="476"/>
      <c r="VUS15" s="476"/>
      <c r="VUT15" s="476"/>
      <c r="VUU15" s="476"/>
      <c r="VUV15" s="476"/>
      <c r="VUW15" s="476"/>
      <c r="VUX15" s="476"/>
      <c r="VUY15" s="476"/>
      <c r="VUZ15" s="476"/>
      <c r="VVA15" s="476"/>
      <c r="VVB15" s="476"/>
      <c r="VVC15" s="476"/>
      <c r="VVD15" s="476"/>
      <c r="VVE15" s="476"/>
      <c r="VVF15" s="476"/>
      <c r="VVG15" s="476"/>
      <c r="VVH15" s="476"/>
      <c r="VVI15" s="476"/>
      <c r="VVJ15" s="476"/>
      <c r="VVK15" s="476"/>
      <c r="VVL15" s="476"/>
      <c r="VVM15" s="476"/>
      <c r="VVN15" s="476"/>
      <c r="VVO15" s="476"/>
      <c r="VVP15" s="476"/>
      <c r="VVQ15" s="476"/>
      <c r="VVR15" s="476"/>
      <c r="VVS15" s="476"/>
      <c r="VVT15" s="476"/>
      <c r="VVU15" s="476"/>
      <c r="VVV15" s="476"/>
      <c r="VVW15" s="476"/>
      <c r="VVX15" s="476"/>
      <c r="VVY15" s="476"/>
      <c r="VVZ15" s="476"/>
      <c r="VWA15" s="476"/>
      <c r="VWB15" s="476"/>
      <c r="VWC15" s="476"/>
      <c r="VWD15" s="476"/>
      <c r="VWE15" s="476"/>
      <c r="VWF15" s="476"/>
      <c r="VWG15" s="476"/>
      <c r="VWH15" s="476"/>
      <c r="VWI15" s="476"/>
      <c r="VWJ15" s="476"/>
      <c r="VWK15" s="476"/>
      <c r="VWL15" s="476"/>
      <c r="VWM15" s="476"/>
      <c r="VWN15" s="476"/>
      <c r="VWO15" s="476"/>
      <c r="VWP15" s="476"/>
      <c r="VWQ15" s="476"/>
      <c r="VWR15" s="476"/>
      <c r="VWS15" s="476"/>
      <c r="VWT15" s="476"/>
      <c r="VWU15" s="476"/>
      <c r="VWV15" s="476"/>
      <c r="VWW15" s="476"/>
      <c r="VWX15" s="476"/>
      <c r="VWY15" s="476"/>
      <c r="VWZ15" s="476"/>
      <c r="VXA15" s="476"/>
      <c r="VXB15" s="476"/>
      <c r="VXC15" s="476"/>
      <c r="VXD15" s="476"/>
      <c r="VXE15" s="476"/>
      <c r="VXF15" s="476"/>
      <c r="VXG15" s="476"/>
      <c r="VXH15" s="476"/>
      <c r="VXI15" s="476"/>
      <c r="VXJ15" s="476"/>
      <c r="VXK15" s="476"/>
      <c r="VXL15" s="476"/>
      <c r="VXM15" s="476"/>
      <c r="VXN15" s="476"/>
      <c r="VXO15" s="476"/>
      <c r="VXP15" s="476"/>
      <c r="VXQ15" s="476"/>
      <c r="VXR15" s="476"/>
      <c r="VXS15" s="476"/>
      <c r="VXT15" s="476"/>
      <c r="VXU15" s="476"/>
      <c r="VXV15" s="476"/>
      <c r="VXW15" s="476"/>
      <c r="VXX15" s="476"/>
      <c r="VXY15" s="476"/>
      <c r="VXZ15" s="476"/>
      <c r="VYA15" s="476"/>
      <c r="VYB15" s="476"/>
      <c r="VYC15" s="476"/>
      <c r="VYD15" s="476"/>
      <c r="VYE15" s="476"/>
      <c r="VYF15" s="476"/>
      <c r="VYG15" s="476"/>
      <c r="VYH15" s="476"/>
      <c r="VYI15" s="476"/>
      <c r="VYJ15" s="476"/>
      <c r="VYK15" s="476"/>
      <c r="VYL15" s="476"/>
      <c r="VYM15" s="476"/>
      <c r="VYN15" s="476"/>
      <c r="VYO15" s="476"/>
      <c r="VYP15" s="476"/>
      <c r="VYQ15" s="476"/>
      <c r="VYR15" s="476"/>
      <c r="VYS15" s="476"/>
      <c r="VYT15" s="476"/>
      <c r="VYU15" s="476"/>
      <c r="VYV15" s="476"/>
      <c r="VYW15" s="476"/>
      <c r="VYX15" s="476"/>
      <c r="VYY15" s="476"/>
      <c r="VYZ15" s="476"/>
      <c r="VZA15" s="476"/>
      <c r="VZB15" s="476"/>
      <c r="VZC15" s="476"/>
      <c r="VZD15" s="476"/>
      <c r="VZE15" s="476"/>
      <c r="VZF15" s="476"/>
      <c r="VZG15" s="476"/>
      <c r="VZH15" s="476"/>
      <c r="VZI15" s="476"/>
      <c r="VZJ15" s="476"/>
      <c r="VZK15" s="476"/>
      <c r="VZL15" s="476"/>
      <c r="VZM15" s="476"/>
      <c r="VZN15" s="476"/>
      <c r="VZO15" s="476"/>
      <c r="VZP15" s="476"/>
      <c r="VZQ15" s="476"/>
      <c r="VZR15" s="476"/>
      <c r="VZS15" s="476"/>
      <c r="VZT15" s="476"/>
      <c r="VZU15" s="476"/>
      <c r="VZV15" s="476"/>
      <c r="VZW15" s="476"/>
      <c r="VZX15" s="476"/>
      <c r="VZY15" s="476"/>
      <c r="VZZ15" s="476"/>
      <c r="WAA15" s="476"/>
      <c r="WAB15" s="476"/>
      <c r="WAC15" s="476"/>
      <c r="WAD15" s="476"/>
      <c r="WAE15" s="476"/>
      <c r="WAF15" s="476"/>
      <c r="WAG15" s="476"/>
      <c r="WAH15" s="476"/>
      <c r="WAI15" s="476"/>
      <c r="WAJ15" s="476"/>
      <c r="WAK15" s="476"/>
      <c r="WAL15" s="476"/>
      <c r="WAM15" s="476"/>
      <c r="WAN15" s="476"/>
      <c r="WAO15" s="476"/>
      <c r="WAP15" s="476"/>
      <c r="WAQ15" s="476"/>
      <c r="WAR15" s="476"/>
      <c r="WAS15" s="476"/>
      <c r="WAT15" s="476"/>
      <c r="WAU15" s="476"/>
      <c r="WAV15" s="476"/>
      <c r="WAW15" s="476"/>
      <c r="WAX15" s="476"/>
      <c r="WAY15" s="476"/>
      <c r="WAZ15" s="476"/>
      <c r="WBA15" s="476"/>
      <c r="WBB15" s="476"/>
      <c r="WBC15" s="476"/>
      <c r="WBD15" s="476"/>
      <c r="WBE15" s="476"/>
      <c r="WBF15" s="476"/>
      <c r="WBG15" s="476"/>
      <c r="WBH15" s="476"/>
      <c r="WBI15" s="476"/>
      <c r="WBJ15" s="476"/>
      <c r="WBK15" s="476"/>
      <c r="WBL15" s="476"/>
      <c r="WBM15" s="476"/>
      <c r="WBN15" s="476"/>
      <c r="WBO15" s="476"/>
      <c r="WBP15" s="476"/>
      <c r="WBQ15" s="476"/>
      <c r="WBR15" s="476"/>
      <c r="WBS15" s="476"/>
      <c r="WBT15" s="476"/>
      <c r="WBU15" s="476"/>
      <c r="WBV15" s="476"/>
      <c r="WBW15" s="476"/>
      <c r="WBX15" s="476"/>
      <c r="WBY15" s="476"/>
      <c r="WBZ15" s="476"/>
      <c r="WCA15" s="476"/>
      <c r="WCB15" s="476"/>
      <c r="WCC15" s="476"/>
      <c r="WCD15" s="476"/>
      <c r="WCE15" s="476"/>
      <c r="WCF15" s="476"/>
      <c r="WCG15" s="476"/>
      <c r="WCH15" s="476"/>
      <c r="WCI15" s="476"/>
      <c r="WCJ15" s="476"/>
      <c r="WCK15" s="476"/>
      <c r="WCL15" s="476"/>
      <c r="WCM15" s="476"/>
      <c r="WCN15" s="476"/>
      <c r="WCO15" s="476"/>
      <c r="WCP15" s="476"/>
      <c r="WCQ15" s="476"/>
      <c r="WCR15" s="476"/>
      <c r="WCS15" s="476"/>
      <c r="WCT15" s="476"/>
      <c r="WCU15" s="476"/>
      <c r="WCV15" s="476"/>
      <c r="WCW15" s="476"/>
      <c r="WCX15" s="476"/>
      <c r="WCY15" s="476"/>
      <c r="WCZ15" s="476"/>
      <c r="WDA15" s="476"/>
      <c r="WDB15" s="476"/>
      <c r="WDC15" s="476"/>
      <c r="WDD15" s="476"/>
      <c r="WDE15" s="476"/>
      <c r="WDF15" s="476"/>
      <c r="WDG15" s="476"/>
      <c r="WDH15" s="476"/>
      <c r="WDI15" s="476"/>
      <c r="WDJ15" s="476"/>
      <c r="WDK15" s="476"/>
      <c r="WDL15" s="476"/>
      <c r="WDM15" s="476"/>
      <c r="WDN15" s="476"/>
      <c r="WDO15" s="476"/>
      <c r="WDP15" s="476"/>
      <c r="WDQ15" s="476"/>
      <c r="WDR15" s="476"/>
      <c r="WDS15" s="476"/>
      <c r="WDT15" s="476"/>
      <c r="WDU15" s="476"/>
      <c r="WDV15" s="476"/>
      <c r="WDW15" s="476"/>
      <c r="WDX15" s="476"/>
      <c r="WDY15" s="476"/>
      <c r="WDZ15" s="476"/>
      <c r="WEA15" s="476"/>
      <c r="WEB15" s="476"/>
      <c r="WEC15" s="476"/>
      <c r="WED15" s="476"/>
      <c r="WEE15" s="476"/>
      <c r="WEF15" s="476"/>
      <c r="WEG15" s="476"/>
      <c r="WEH15" s="476"/>
      <c r="WEI15" s="476"/>
      <c r="WEJ15" s="476"/>
      <c r="WEK15" s="476"/>
      <c r="WEL15" s="476"/>
      <c r="WEM15" s="476"/>
      <c r="WEN15" s="476"/>
      <c r="WEO15" s="476"/>
      <c r="WEP15" s="476"/>
      <c r="WEQ15" s="476"/>
      <c r="WER15" s="476"/>
      <c r="WES15" s="476"/>
      <c r="WET15" s="476"/>
      <c r="WEU15" s="476"/>
      <c r="WEV15" s="476"/>
      <c r="WEW15" s="476"/>
      <c r="WEX15" s="476"/>
      <c r="WEY15" s="476"/>
      <c r="WEZ15" s="476"/>
      <c r="WFA15" s="476"/>
      <c r="WFB15" s="476"/>
      <c r="WFC15" s="476"/>
      <c r="WFD15" s="476"/>
      <c r="WFE15" s="476"/>
      <c r="WFF15" s="476"/>
      <c r="WFG15" s="476"/>
      <c r="WFH15" s="476"/>
      <c r="WFI15" s="476"/>
      <c r="WFJ15" s="476"/>
      <c r="WFK15" s="476"/>
      <c r="WFL15" s="476"/>
      <c r="WFM15" s="476"/>
      <c r="WFN15" s="476"/>
      <c r="WFO15" s="476"/>
      <c r="WFP15" s="476"/>
      <c r="WFQ15" s="476"/>
      <c r="WFR15" s="476"/>
      <c r="WFS15" s="476"/>
      <c r="WFT15" s="476"/>
      <c r="WFU15" s="476"/>
      <c r="WFV15" s="476"/>
      <c r="WFW15" s="476"/>
      <c r="WFX15" s="476"/>
      <c r="WFY15" s="476"/>
      <c r="WFZ15" s="476"/>
      <c r="WGA15" s="476"/>
      <c r="WGB15" s="476"/>
      <c r="WGC15" s="476"/>
      <c r="WGD15" s="476"/>
      <c r="WGE15" s="476"/>
      <c r="WGF15" s="476"/>
      <c r="WGG15" s="476"/>
      <c r="WGH15" s="476"/>
      <c r="WGI15" s="476"/>
      <c r="WGJ15" s="476"/>
      <c r="WGK15" s="476"/>
      <c r="WGL15" s="476"/>
      <c r="WGM15" s="476"/>
      <c r="WGN15" s="476"/>
      <c r="WGO15" s="476"/>
      <c r="WGP15" s="476"/>
      <c r="WGQ15" s="476"/>
      <c r="WGR15" s="476"/>
      <c r="WGS15" s="476"/>
      <c r="WGT15" s="476"/>
      <c r="WGU15" s="476"/>
      <c r="WGV15" s="476"/>
      <c r="WGW15" s="476"/>
      <c r="WGX15" s="476"/>
      <c r="WGY15" s="476"/>
      <c r="WGZ15" s="476"/>
      <c r="WHA15" s="476"/>
      <c r="WHB15" s="476"/>
      <c r="WHC15" s="476"/>
      <c r="WHD15" s="476"/>
      <c r="WHE15" s="476"/>
      <c r="WHF15" s="476"/>
      <c r="WHG15" s="476"/>
      <c r="WHH15" s="476"/>
      <c r="WHI15" s="476"/>
      <c r="WHJ15" s="476"/>
      <c r="WHK15" s="476"/>
      <c r="WHL15" s="476"/>
      <c r="WHM15" s="476"/>
      <c r="WHN15" s="476"/>
      <c r="WHO15" s="476"/>
      <c r="WHP15" s="476"/>
      <c r="WHQ15" s="476"/>
      <c r="WHR15" s="476"/>
      <c r="WHS15" s="476"/>
      <c r="WHT15" s="476"/>
      <c r="WHU15" s="476"/>
      <c r="WHV15" s="476"/>
      <c r="WHW15" s="476"/>
      <c r="WHX15" s="476"/>
      <c r="WHY15" s="476"/>
      <c r="WHZ15" s="476"/>
      <c r="WIA15" s="476"/>
      <c r="WIB15" s="476"/>
      <c r="WIC15" s="476"/>
      <c r="WID15" s="476"/>
      <c r="WIE15" s="476"/>
      <c r="WIF15" s="476"/>
      <c r="WIG15" s="476"/>
      <c r="WIH15" s="476"/>
      <c r="WII15" s="476"/>
      <c r="WIJ15" s="476"/>
      <c r="WIK15" s="476"/>
      <c r="WIL15" s="476"/>
      <c r="WIM15" s="476"/>
      <c r="WIN15" s="476"/>
      <c r="WIO15" s="476"/>
      <c r="WIP15" s="476"/>
      <c r="WIQ15" s="476"/>
      <c r="WIR15" s="476"/>
      <c r="WIS15" s="476"/>
      <c r="WIT15" s="476"/>
      <c r="WIU15" s="476"/>
      <c r="WIV15" s="476"/>
      <c r="WIW15" s="476"/>
      <c r="WIX15" s="476"/>
      <c r="WIY15" s="476"/>
      <c r="WIZ15" s="476"/>
      <c r="WJA15" s="476"/>
      <c r="WJB15" s="476"/>
      <c r="WJC15" s="476"/>
      <c r="WJD15" s="476"/>
      <c r="WJE15" s="476"/>
      <c r="WJF15" s="476"/>
      <c r="WJG15" s="476"/>
      <c r="WJH15" s="476"/>
      <c r="WJI15" s="476"/>
      <c r="WJJ15" s="476"/>
      <c r="WJK15" s="476"/>
      <c r="WJL15" s="476"/>
      <c r="WJM15" s="476"/>
      <c r="WJN15" s="476"/>
      <c r="WJO15" s="476"/>
      <c r="WJP15" s="476"/>
      <c r="WJQ15" s="476"/>
      <c r="WJR15" s="476"/>
      <c r="WJS15" s="476"/>
      <c r="WJT15" s="476"/>
      <c r="WJU15" s="476"/>
      <c r="WJV15" s="476"/>
      <c r="WJW15" s="476"/>
      <c r="WJX15" s="476"/>
      <c r="WJY15" s="476"/>
      <c r="WJZ15" s="476"/>
      <c r="WKA15" s="476"/>
      <c r="WKB15" s="476"/>
      <c r="WKC15" s="476"/>
      <c r="WKD15" s="476"/>
      <c r="WKE15" s="476"/>
      <c r="WKF15" s="476"/>
      <c r="WKG15" s="476"/>
      <c r="WKH15" s="476"/>
      <c r="WKI15" s="476"/>
      <c r="WKJ15" s="476"/>
      <c r="WKK15" s="476"/>
      <c r="WKL15" s="476"/>
      <c r="WKM15" s="476"/>
      <c r="WKN15" s="476"/>
      <c r="WKO15" s="476"/>
      <c r="WKP15" s="476"/>
      <c r="WKQ15" s="476"/>
      <c r="WKR15" s="476"/>
      <c r="WKS15" s="476"/>
      <c r="WKT15" s="476"/>
      <c r="WKU15" s="476"/>
      <c r="WKV15" s="476"/>
      <c r="WKW15" s="476"/>
      <c r="WKX15" s="476"/>
      <c r="WKY15" s="476"/>
      <c r="WKZ15" s="476"/>
      <c r="WLA15" s="476"/>
      <c r="WLB15" s="476"/>
      <c r="WLC15" s="476"/>
      <c r="WLD15" s="476"/>
      <c r="WLE15" s="476"/>
      <c r="WLF15" s="476"/>
      <c r="WLG15" s="476"/>
      <c r="WLH15" s="476"/>
      <c r="WLI15" s="476"/>
      <c r="WLJ15" s="476"/>
      <c r="WLK15" s="476"/>
      <c r="WLL15" s="476"/>
      <c r="WLM15" s="476"/>
      <c r="WLN15" s="476"/>
      <c r="WLO15" s="476"/>
      <c r="WLP15" s="476"/>
      <c r="WLQ15" s="476"/>
      <c r="WLR15" s="476"/>
      <c r="WLS15" s="476"/>
      <c r="WLT15" s="476"/>
      <c r="WLU15" s="476"/>
      <c r="WLV15" s="476"/>
      <c r="WLW15" s="476"/>
      <c r="WLX15" s="476"/>
      <c r="WLY15" s="476"/>
      <c r="WLZ15" s="476"/>
      <c r="WMA15" s="476"/>
      <c r="WMB15" s="476"/>
      <c r="WMC15" s="476"/>
      <c r="WMD15" s="476"/>
      <c r="WME15" s="476"/>
      <c r="WMF15" s="476"/>
      <c r="WMG15" s="476"/>
      <c r="WMH15" s="476"/>
      <c r="WMI15" s="476"/>
      <c r="WMJ15" s="476"/>
      <c r="WMK15" s="476"/>
      <c r="WML15" s="476"/>
      <c r="WMM15" s="476"/>
      <c r="WMN15" s="476"/>
      <c r="WMO15" s="476"/>
      <c r="WMP15" s="476"/>
      <c r="WMQ15" s="476"/>
      <c r="WMR15" s="476"/>
      <c r="WMS15" s="476"/>
      <c r="WMT15" s="476"/>
      <c r="WMU15" s="476"/>
      <c r="WMV15" s="476"/>
      <c r="WMW15" s="476"/>
      <c r="WMX15" s="476"/>
      <c r="WMY15" s="476"/>
      <c r="WMZ15" s="476"/>
      <c r="WNA15" s="476"/>
      <c r="WNB15" s="476"/>
      <c r="WNC15" s="476"/>
      <c r="WND15" s="476"/>
      <c r="WNE15" s="476"/>
      <c r="WNF15" s="476"/>
      <c r="WNG15" s="476"/>
      <c r="WNH15" s="476"/>
      <c r="WNI15" s="476"/>
      <c r="WNJ15" s="476"/>
      <c r="WNK15" s="476"/>
      <c r="WNL15" s="476"/>
      <c r="WNM15" s="476"/>
      <c r="WNN15" s="476"/>
      <c r="WNO15" s="476"/>
      <c r="WNP15" s="476"/>
      <c r="WNQ15" s="476"/>
      <c r="WNR15" s="476"/>
      <c r="WNS15" s="476"/>
      <c r="WNT15" s="476"/>
      <c r="WNU15" s="476"/>
      <c r="WNV15" s="476"/>
      <c r="WNW15" s="476"/>
      <c r="WNX15" s="476"/>
      <c r="WNY15" s="476"/>
      <c r="WNZ15" s="476"/>
      <c r="WOA15" s="476"/>
      <c r="WOB15" s="476"/>
      <c r="WOC15" s="476"/>
      <c r="WOD15" s="476"/>
      <c r="WOE15" s="476"/>
      <c r="WOF15" s="476"/>
      <c r="WOG15" s="476"/>
      <c r="WOH15" s="476"/>
      <c r="WOI15" s="476"/>
      <c r="WOJ15" s="476"/>
      <c r="WOK15" s="476"/>
      <c r="WOL15" s="476"/>
      <c r="WOM15" s="476"/>
      <c r="WON15" s="476"/>
      <c r="WOO15" s="476"/>
      <c r="WOP15" s="476"/>
      <c r="WOQ15" s="476"/>
      <c r="WOR15" s="476"/>
      <c r="WOS15" s="476"/>
      <c r="WOT15" s="476"/>
      <c r="WOU15" s="476"/>
      <c r="WOV15" s="476"/>
      <c r="WOW15" s="476"/>
      <c r="WOX15" s="476"/>
      <c r="WOY15" s="476"/>
      <c r="WOZ15" s="476"/>
      <c r="WPA15" s="476"/>
      <c r="WPB15" s="476"/>
      <c r="WPC15" s="476"/>
      <c r="WPD15" s="476"/>
      <c r="WPE15" s="476"/>
      <c r="WPF15" s="476"/>
      <c r="WPG15" s="476"/>
      <c r="WPH15" s="476"/>
      <c r="WPI15" s="476"/>
      <c r="WPJ15" s="476"/>
      <c r="WPK15" s="476"/>
      <c r="WPL15" s="476"/>
      <c r="WPM15" s="476"/>
      <c r="WPN15" s="476"/>
      <c r="WPO15" s="476"/>
      <c r="WPP15" s="476"/>
      <c r="WPQ15" s="476"/>
      <c r="WPR15" s="476"/>
      <c r="WPS15" s="476"/>
      <c r="WPT15" s="476"/>
      <c r="WPU15" s="476"/>
      <c r="WPV15" s="476"/>
      <c r="WPW15" s="476"/>
      <c r="WPX15" s="476"/>
      <c r="WPY15" s="476"/>
      <c r="WPZ15" s="476"/>
      <c r="WQA15" s="476"/>
      <c r="WQB15" s="476"/>
      <c r="WQC15" s="476"/>
      <c r="WQD15" s="476"/>
      <c r="WQE15" s="476"/>
      <c r="WQF15" s="476"/>
      <c r="WQG15" s="476"/>
      <c r="WQH15" s="476"/>
      <c r="WQI15" s="476"/>
      <c r="WQJ15" s="476"/>
      <c r="WQK15" s="476"/>
      <c r="WQL15" s="476"/>
      <c r="WQM15" s="476"/>
      <c r="WQN15" s="476"/>
      <c r="WQO15" s="476"/>
      <c r="WQP15" s="476"/>
      <c r="WQQ15" s="476"/>
      <c r="WQR15" s="476"/>
      <c r="WQS15" s="476"/>
      <c r="WQT15" s="476"/>
      <c r="WQU15" s="476"/>
      <c r="WQV15" s="476"/>
      <c r="WQW15" s="476"/>
      <c r="WQX15" s="476"/>
      <c r="WQY15" s="476"/>
      <c r="WQZ15" s="476"/>
      <c r="WRA15" s="476"/>
      <c r="WRB15" s="476"/>
      <c r="WRC15" s="476"/>
      <c r="WRD15" s="476"/>
      <c r="WRE15" s="476"/>
      <c r="WRF15" s="476"/>
      <c r="WRG15" s="476"/>
      <c r="WRH15" s="476"/>
      <c r="WRI15" s="476"/>
      <c r="WRJ15" s="476"/>
      <c r="WRK15" s="476"/>
      <c r="WRL15" s="476"/>
      <c r="WRM15" s="476"/>
      <c r="WRN15" s="476"/>
      <c r="WRO15" s="476"/>
      <c r="WRP15" s="476"/>
      <c r="WRQ15" s="476"/>
      <c r="WRR15" s="476"/>
      <c r="WRS15" s="476"/>
      <c r="WRT15" s="476"/>
      <c r="WRU15" s="476"/>
      <c r="WRV15" s="476"/>
      <c r="WRW15" s="476"/>
      <c r="WRX15" s="476"/>
      <c r="WRY15" s="476"/>
      <c r="WRZ15" s="476"/>
      <c r="WSA15" s="476"/>
      <c r="WSB15" s="476"/>
      <c r="WSC15" s="476"/>
      <c r="WSD15" s="476"/>
      <c r="WSE15" s="476"/>
      <c r="WSF15" s="476"/>
      <c r="WSG15" s="476"/>
      <c r="WSH15" s="476"/>
      <c r="WSI15" s="476"/>
      <c r="WSJ15" s="476"/>
      <c r="WSK15" s="476"/>
      <c r="WSL15" s="476"/>
      <c r="WSM15" s="476"/>
      <c r="WSN15" s="476"/>
      <c r="WSO15" s="476"/>
      <c r="WSP15" s="476"/>
      <c r="WSQ15" s="476"/>
      <c r="WSR15" s="476"/>
      <c r="WSS15" s="476"/>
      <c r="WST15" s="476"/>
      <c r="WSU15" s="476"/>
      <c r="WSV15" s="476"/>
      <c r="WSW15" s="476"/>
      <c r="WSX15" s="476"/>
      <c r="WSY15" s="476"/>
      <c r="WSZ15" s="476"/>
      <c r="WTA15" s="476"/>
      <c r="WTB15" s="476"/>
      <c r="WTC15" s="476"/>
      <c r="WTD15" s="476"/>
      <c r="WTE15" s="476"/>
      <c r="WTF15" s="476"/>
      <c r="WTG15" s="476"/>
      <c r="WTH15" s="476"/>
      <c r="WTI15" s="476"/>
      <c r="WTJ15" s="476"/>
      <c r="WTK15" s="476"/>
      <c r="WTL15" s="476"/>
      <c r="WTM15" s="476"/>
      <c r="WTN15" s="476"/>
      <c r="WTO15" s="476"/>
      <c r="WTP15" s="476"/>
      <c r="WTQ15" s="476"/>
      <c r="WTR15" s="476"/>
      <c r="WTS15" s="476"/>
      <c r="WTT15" s="476"/>
      <c r="WTU15" s="476"/>
      <c r="WTV15" s="476"/>
      <c r="WTW15" s="476"/>
      <c r="WTX15" s="476"/>
      <c r="WTY15" s="476"/>
      <c r="WTZ15" s="476"/>
      <c r="WUA15" s="476"/>
      <c r="WUB15" s="476"/>
      <c r="WUC15" s="476"/>
      <c r="WUD15" s="476"/>
      <c r="WUE15" s="476"/>
      <c r="WUF15" s="476"/>
      <c r="WUG15" s="476"/>
      <c r="WUH15" s="476"/>
      <c r="WUI15" s="476"/>
      <c r="WUJ15" s="476"/>
      <c r="WUK15" s="476"/>
      <c r="WUL15" s="476"/>
      <c r="WUM15" s="476"/>
      <c r="WUN15" s="476"/>
      <c r="WUO15" s="476"/>
      <c r="WUP15" s="476"/>
      <c r="WUQ15" s="476"/>
      <c r="WUR15" s="476"/>
      <c r="WUS15" s="476"/>
      <c r="WUT15" s="476"/>
      <c r="WUU15" s="476"/>
      <c r="WUV15" s="476"/>
      <c r="WUW15" s="476"/>
      <c r="WUX15" s="476"/>
      <c r="WUY15" s="476"/>
      <c r="WUZ15" s="476"/>
      <c r="WVA15" s="476"/>
      <c r="WVB15" s="476"/>
      <c r="WVC15" s="476"/>
      <c r="WVD15" s="476"/>
      <c r="WVE15" s="476"/>
      <c r="WVF15" s="476"/>
      <c r="WVG15" s="476"/>
      <c r="WVH15" s="476"/>
      <c r="WVI15" s="476"/>
      <c r="WVJ15" s="476"/>
      <c r="WVK15" s="476"/>
      <c r="WVL15" s="476"/>
      <c r="WVM15" s="476"/>
      <c r="WVN15" s="476"/>
      <c r="WVO15" s="476"/>
      <c r="WVP15" s="476"/>
      <c r="WVQ15" s="476"/>
      <c r="WVR15" s="476"/>
      <c r="WVS15" s="476"/>
      <c r="WVT15" s="476"/>
      <c r="WVU15" s="476"/>
      <c r="WVV15" s="476"/>
      <c r="WVW15" s="476"/>
      <c r="WVX15" s="476"/>
      <c r="WVY15" s="476"/>
      <c r="WVZ15" s="476"/>
      <c r="WWA15" s="476"/>
      <c r="WWB15" s="476"/>
      <c r="WWC15" s="476"/>
      <c r="WWD15" s="476"/>
      <c r="WWE15" s="476"/>
      <c r="WWF15" s="476"/>
      <c r="WWG15" s="476"/>
      <c r="WWH15" s="476"/>
      <c r="WWI15" s="476"/>
      <c r="WWJ15" s="476"/>
      <c r="WWK15" s="476"/>
      <c r="WWL15" s="476"/>
      <c r="WWM15" s="476"/>
      <c r="WWN15" s="476"/>
      <c r="WWO15" s="476"/>
      <c r="WWP15" s="476"/>
      <c r="WWQ15" s="476"/>
      <c r="WWR15" s="476"/>
      <c r="WWS15" s="476"/>
      <c r="WWT15" s="476"/>
      <c r="WWU15" s="476"/>
      <c r="WWV15" s="476"/>
      <c r="WWW15" s="476"/>
      <c r="WWX15" s="476"/>
      <c r="WWY15" s="476"/>
      <c r="WWZ15" s="476"/>
      <c r="WXA15" s="476"/>
      <c r="WXB15" s="476"/>
      <c r="WXC15" s="476"/>
      <c r="WXD15" s="476"/>
      <c r="WXE15" s="476"/>
      <c r="WXF15" s="476"/>
      <c r="WXG15" s="476"/>
      <c r="WXH15" s="476"/>
      <c r="WXI15" s="476"/>
      <c r="WXJ15" s="476"/>
      <c r="WXK15" s="476"/>
      <c r="WXL15" s="476"/>
      <c r="WXM15" s="476"/>
      <c r="WXN15" s="476"/>
      <c r="WXO15" s="476"/>
      <c r="WXP15" s="476"/>
      <c r="WXQ15" s="476"/>
      <c r="WXR15" s="476"/>
      <c r="WXS15" s="476"/>
      <c r="WXT15" s="476"/>
      <c r="WXU15" s="476"/>
      <c r="WXV15" s="476"/>
      <c r="WXW15" s="476"/>
      <c r="WXX15" s="476"/>
      <c r="WXY15" s="476"/>
      <c r="WXZ15" s="476"/>
      <c r="WYA15" s="476"/>
      <c r="WYB15" s="476"/>
      <c r="WYC15" s="476"/>
      <c r="WYD15" s="476"/>
      <c r="WYE15" s="476"/>
      <c r="WYF15" s="476"/>
      <c r="WYG15" s="476"/>
      <c r="WYH15" s="476"/>
      <c r="WYI15" s="476"/>
      <c r="WYJ15" s="476"/>
      <c r="WYK15" s="476"/>
      <c r="WYL15" s="476"/>
      <c r="WYM15" s="476"/>
      <c r="WYN15" s="476"/>
      <c r="WYO15" s="476"/>
      <c r="WYP15" s="476"/>
      <c r="WYQ15" s="476"/>
      <c r="WYR15" s="476"/>
      <c r="WYS15" s="476"/>
      <c r="WYT15" s="476"/>
      <c r="WYU15" s="476"/>
      <c r="WYV15" s="476"/>
      <c r="WYW15" s="476"/>
      <c r="WYX15" s="476"/>
      <c r="WYY15" s="476"/>
      <c r="WYZ15" s="476"/>
      <c r="WZA15" s="476"/>
      <c r="WZB15" s="476"/>
      <c r="WZC15" s="476"/>
      <c r="WZD15" s="476"/>
      <c r="WZE15" s="476"/>
      <c r="WZF15" s="476"/>
      <c r="WZG15" s="476"/>
      <c r="WZH15" s="476"/>
      <c r="WZI15" s="476"/>
      <c r="WZJ15" s="476"/>
      <c r="WZK15" s="476"/>
      <c r="WZL15" s="476"/>
      <c r="WZM15" s="476"/>
      <c r="WZN15" s="476"/>
      <c r="WZO15" s="476"/>
      <c r="WZP15" s="476"/>
      <c r="WZQ15" s="476"/>
      <c r="WZR15" s="476"/>
      <c r="WZS15" s="476"/>
      <c r="WZT15" s="476"/>
      <c r="WZU15" s="476"/>
      <c r="WZV15" s="476"/>
      <c r="WZW15" s="476"/>
      <c r="WZX15" s="476"/>
      <c r="WZY15" s="476"/>
      <c r="WZZ15" s="476"/>
      <c r="XAA15" s="476"/>
      <c r="XAB15" s="476"/>
      <c r="XAC15" s="476"/>
      <c r="XAD15" s="476"/>
      <c r="XAE15" s="476"/>
      <c r="XAF15" s="476"/>
      <c r="XAG15" s="476"/>
      <c r="XAH15" s="476"/>
      <c r="XAI15" s="476"/>
      <c r="XAJ15" s="476"/>
      <c r="XAK15" s="476"/>
      <c r="XAL15" s="476"/>
      <c r="XAM15" s="476"/>
      <c r="XAN15" s="476"/>
      <c r="XAO15" s="476"/>
      <c r="XAP15" s="476"/>
      <c r="XAQ15" s="476"/>
      <c r="XAR15" s="476"/>
      <c r="XAS15" s="476"/>
      <c r="XAT15" s="476"/>
      <c r="XAU15" s="476"/>
      <c r="XAV15" s="476"/>
      <c r="XAW15" s="476"/>
      <c r="XAX15" s="476"/>
      <c r="XAY15" s="476"/>
      <c r="XAZ15" s="476"/>
      <c r="XBA15" s="476"/>
      <c r="XBB15" s="476"/>
      <c r="XBC15" s="476"/>
      <c r="XBD15" s="476"/>
      <c r="XBE15" s="476"/>
      <c r="XBF15" s="476"/>
      <c r="XBG15" s="476"/>
      <c r="XBH15" s="476"/>
      <c r="XBI15" s="476"/>
      <c r="XBJ15" s="476"/>
      <c r="XBK15" s="476"/>
      <c r="XBL15" s="476"/>
      <c r="XBM15" s="476"/>
      <c r="XBN15" s="476"/>
      <c r="XBO15" s="476"/>
      <c r="XBP15" s="476"/>
      <c r="XBQ15" s="476"/>
      <c r="XBR15" s="476"/>
      <c r="XBS15" s="476"/>
      <c r="XBT15" s="476"/>
      <c r="XBU15" s="476"/>
      <c r="XBV15" s="476"/>
      <c r="XBW15" s="476"/>
      <c r="XBX15" s="476"/>
      <c r="XBY15" s="476"/>
      <c r="XBZ15" s="476"/>
      <c r="XCA15" s="476"/>
      <c r="XCB15" s="476"/>
      <c r="XCC15" s="476"/>
      <c r="XCD15" s="476"/>
      <c r="XCE15" s="476"/>
      <c r="XCF15" s="476"/>
      <c r="XCG15" s="476"/>
      <c r="XCH15" s="476"/>
      <c r="XCI15" s="476"/>
      <c r="XCJ15" s="476"/>
      <c r="XCK15" s="476"/>
      <c r="XCL15" s="476"/>
      <c r="XCM15" s="476"/>
      <c r="XCN15" s="476"/>
      <c r="XCO15" s="476"/>
      <c r="XCP15" s="476"/>
      <c r="XCQ15" s="476"/>
      <c r="XCR15" s="476"/>
      <c r="XCS15" s="476"/>
      <c r="XCT15" s="476"/>
      <c r="XCU15" s="476"/>
      <c r="XCV15" s="476"/>
      <c r="XCW15" s="476"/>
      <c r="XCX15" s="476"/>
      <c r="XCY15" s="476"/>
      <c r="XCZ15" s="476"/>
      <c r="XDA15" s="476"/>
      <c r="XDB15" s="476"/>
      <c r="XDC15" s="476"/>
      <c r="XDD15" s="476"/>
      <c r="XDE15" s="476"/>
      <c r="XDF15" s="476"/>
      <c r="XDG15" s="476"/>
      <c r="XDH15" s="476"/>
      <c r="XDI15" s="476"/>
      <c r="XDJ15" s="476"/>
      <c r="XDK15" s="476"/>
      <c r="XDL15" s="476"/>
      <c r="XDM15" s="476"/>
      <c r="XDN15" s="476"/>
      <c r="XDO15" s="476"/>
      <c r="XDP15" s="476"/>
      <c r="XDQ15" s="476"/>
      <c r="XDR15" s="476"/>
      <c r="XDS15" s="476"/>
      <c r="XDT15" s="476"/>
      <c r="XDU15" s="476"/>
      <c r="XDV15" s="476"/>
      <c r="XDW15" s="476"/>
      <c r="XDX15" s="476"/>
      <c r="XDY15" s="476"/>
      <c r="XDZ15" s="476"/>
      <c r="XEA15" s="476"/>
      <c r="XEB15" s="476"/>
      <c r="XEC15" s="476"/>
      <c r="XED15" s="476"/>
      <c r="XEE15" s="476"/>
      <c r="XEF15" s="476"/>
      <c r="XEG15" s="476"/>
      <c r="XEH15" s="476"/>
      <c r="XEI15" s="476"/>
      <c r="XEJ15" s="476"/>
      <c r="XEK15" s="476"/>
      <c r="XEL15" s="476"/>
      <c r="XEM15" s="476"/>
      <c r="XEN15" s="476"/>
      <c r="XEO15" s="476"/>
      <c r="XEP15" s="476"/>
      <c r="XEQ15" s="476"/>
      <c r="XER15" s="476"/>
      <c r="XES15" s="476"/>
      <c r="XET15" s="476"/>
      <c r="XEU15" s="476"/>
      <c r="XEV15" s="476"/>
      <c r="XEW15" s="476"/>
      <c r="XEX15" s="476"/>
      <c r="XEY15" s="476"/>
      <c r="XEZ15" s="476"/>
      <c r="XFA15" s="476"/>
      <c r="XFB15" s="476"/>
    </row>
    <row r="16" s="406" customFormat="1" ht="27.95" customHeight="1" spans="1:16382">
      <c r="A16" s="51" t="s">
        <v>53</v>
      </c>
      <c r="B16" s="97" t="s">
        <v>54</v>
      </c>
      <c r="C16" s="97">
        <v>1</v>
      </c>
      <c r="D16" s="53" t="s">
        <v>55</v>
      </c>
      <c r="E16" s="54">
        <v>358</v>
      </c>
      <c r="F16" s="54">
        <v>197</v>
      </c>
      <c r="G16" s="275">
        <v>600</v>
      </c>
      <c r="H16" s="435"/>
      <c r="I16" s="435">
        <v>200</v>
      </c>
      <c r="J16" s="46"/>
      <c r="K16" s="435">
        <v>400</v>
      </c>
      <c r="L16" s="475"/>
      <c r="M16" s="46">
        <v>2018</v>
      </c>
      <c r="N16" s="22" t="s">
        <v>46</v>
      </c>
      <c r="O16" s="364"/>
      <c r="P16" s="476"/>
      <c r="Q16" s="476"/>
      <c r="R16" s="476"/>
      <c r="S16" s="476"/>
      <c r="T16" s="476"/>
      <c r="U16" s="476"/>
      <c r="V16" s="476"/>
      <c r="W16" s="476"/>
      <c r="X16" s="476"/>
      <c r="Y16" s="476"/>
      <c r="Z16" s="476"/>
      <c r="AA16" s="476"/>
      <c r="AB16" s="476"/>
      <c r="AC16" s="476"/>
      <c r="AD16" s="476"/>
      <c r="AE16" s="476"/>
      <c r="AF16" s="476"/>
      <c r="AG16" s="476"/>
      <c r="AH16" s="476"/>
      <c r="AI16" s="476"/>
      <c r="AJ16" s="476"/>
      <c r="AK16" s="476"/>
      <c r="AL16" s="476"/>
      <c r="AM16" s="476"/>
      <c r="AN16" s="476"/>
      <c r="AO16" s="476"/>
      <c r="AP16" s="476"/>
      <c r="AQ16" s="476"/>
      <c r="AR16" s="476"/>
      <c r="AS16" s="476"/>
      <c r="AT16" s="476"/>
      <c r="AU16" s="476"/>
      <c r="AV16" s="476"/>
      <c r="AW16" s="476"/>
      <c r="AX16" s="476"/>
      <c r="AY16" s="476"/>
      <c r="AZ16" s="476"/>
      <c r="BA16" s="476"/>
      <c r="BB16" s="476"/>
      <c r="BC16" s="476"/>
      <c r="BD16" s="476"/>
      <c r="BE16" s="476"/>
      <c r="BF16" s="476"/>
      <c r="BG16" s="476"/>
      <c r="BH16" s="476"/>
      <c r="BI16" s="476"/>
      <c r="BJ16" s="476"/>
      <c r="BK16" s="476"/>
      <c r="BL16" s="476"/>
      <c r="BM16" s="476"/>
      <c r="BN16" s="476"/>
      <c r="BO16" s="476"/>
      <c r="BP16" s="476"/>
      <c r="BQ16" s="476"/>
      <c r="BR16" s="476"/>
      <c r="BS16" s="476"/>
      <c r="BT16" s="476"/>
      <c r="BU16" s="476"/>
      <c r="BV16" s="476"/>
      <c r="BW16" s="476"/>
      <c r="BX16" s="476"/>
      <c r="BY16" s="476"/>
      <c r="BZ16" s="476"/>
      <c r="CA16" s="476"/>
      <c r="CB16" s="476"/>
      <c r="CC16" s="476"/>
      <c r="CD16" s="476"/>
      <c r="CE16" s="476"/>
      <c r="CF16" s="476"/>
      <c r="CG16" s="476"/>
      <c r="CH16" s="476"/>
      <c r="CI16" s="476"/>
      <c r="CJ16" s="476"/>
      <c r="CK16" s="476"/>
      <c r="CL16" s="476"/>
      <c r="CM16" s="476"/>
      <c r="CN16" s="476"/>
      <c r="CO16" s="476"/>
      <c r="CP16" s="476"/>
      <c r="CQ16" s="476"/>
      <c r="CR16" s="476"/>
      <c r="CS16" s="476"/>
      <c r="CT16" s="476"/>
      <c r="CU16" s="476"/>
      <c r="CV16" s="476"/>
      <c r="CW16" s="476"/>
      <c r="CX16" s="476"/>
      <c r="CY16" s="476"/>
      <c r="CZ16" s="476"/>
      <c r="DA16" s="476"/>
      <c r="DB16" s="476"/>
      <c r="DC16" s="476"/>
      <c r="DD16" s="476"/>
      <c r="DE16" s="476"/>
      <c r="DF16" s="476"/>
      <c r="DG16" s="476"/>
      <c r="DH16" s="476"/>
      <c r="DI16" s="476"/>
      <c r="DJ16" s="476"/>
      <c r="DK16" s="476"/>
      <c r="DL16" s="476"/>
      <c r="DM16" s="476"/>
      <c r="DN16" s="476"/>
      <c r="DO16" s="476"/>
      <c r="DP16" s="476"/>
      <c r="DQ16" s="476"/>
      <c r="DR16" s="476"/>
      <c r="DS16" s="476"/>
      <c r="DT16" s="476"/>
      <c r="DU16" s="476"/>
      <c r="DV16" s="476"/>
      <c r="DW16" s="476"/>
      <c r="DX16" s="476"/>
      <c r="DY16" s="476"/>
      <c r="DZ16" s="476"/>
      <c r="EA16" s="476"/>
      <c r="EB16" s="476"/>
      <c r="EC16" s="476"/>
      <c r="ED16" s="476"/>
      <c r="EE16" s="476"/>
      <c r="EF16" s="476"/>
      <c r="EG16" s="476"/>
      <c r="EH16" s="476"/>
      <c r="EI16" s="476"/>
      <c r="EJ16" s="476"/>
      <c r="EK16" s="476"/>
      <c r="EL16" s="476"/>
      <c r="EM16" s="476"/>
      <c r="EN16" s="476"/>
      <c r="EO16" s="476"/>
      <c r="EP16" s="476"/>
      <c r="EQ16" s="476"/>
      <c r="ER16" s="476"/>
      <c r="ES16" s="476"/>
      <c r="ET16" s="476"/>
      <c r="EU16" s="476"/>
      <c r="EV16" s="476"/>
      <c r="EW16" s="476"/>
      <c r="EX16" s="476"/>
      <c r="EY16" s="476"/>
      <c r="EZ16" s="476"/>
      <c r="FA16" s="476"/>
      <c r="FB16" s="476"/>
      <c r="FC16" s="476"/>
      <c r="FD16" s="476"/>
      <c r="FE16" s="476"/>
      <c r="FF16" s="476"/>
      <c r="FG16" s="476"/>
      <c r="FH16" s="476"/>
      <c r="FI16" s="476"/>
      <c r="FJ16" s="476"/>
      <c r="FK16" s="476"/>
      <c r="FL16" s="476"/>
      <c r="FM16" s="476"/>
      <c r="FN16" s="476"/>
      <c r="FO16" s="476"/>
      <c r="FP16" s="476"/>
      <c r="FQ16" s="476"/>
      <c r="FR16" s="476"/>
      <c r="FS16" s="476"/>
      <c r="FT16" s="476"/>
      <c r="FU16" s="476"/>
      <c r="FV16" s="476"/>
      <c r="FW16" s="476"/>
      <c r="FX16" s="476"/>
      <c r="FY16" s="476"/>
      <c r="FZ16" s="476"/>
      <c r="GA16" s="476"/>
      <c r="GB16" s="476"/>
      <c r="GC16" s="476"/>
      <c r="GD16" s="476"/>
      <c r="GE16" s="476"/>
      <c r="GF16" s="476"/>
      <c r="GG16" s="476"/>
      <c r="GH16" s="476"/>
      <c r="GI16" s="476"/>
      <c r="GJ16" s="476"/>
      <c r="GK16" s="476"/>
      <c r="GL16" s="476"/>
      <c r="GM16" s="476"/>
      <c r="GN16" s="476"/>
      <c r="GO16" s="476"/>
      <c r="GP16" s="476"/>
      <c r="GQ16" s="476"/>
      <c r="GR16" s="476"/>
      <c r="GS16" s="476"/>
      <c r="GT16" s="476"/>
      <c r="GU16" s="476"/>
      <c r="GV16" s="476"/>
      <c r="GW16" s="476"/>
      <c r="GX16" s="476"/>
      <c r="GY16" s="476"/>
      <c r="GZ16" s="476"/>
      <c r="HA16" s="476"/>
      <c r="HB16" s="476"/>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c r="JH16" s="476"/>
      <c r="JI16" s="476"/>
      <c r="JJ16" s="476"/>
      <c r="JK16" s="476"/>
      <c r="JL16" s="476"/>
      <c r="JM16" s="476"/>
      <c r="JN16" s="476"/>
      <c r="JO16" s="476"/>
      <c r="JP16" s="476"/>
      <c r="JQ16" s="476"/>
      <c r="JR16" s="476"/>
      <c r="JS16" s="476"/>
      <c r="JT16" s="476"/>
      <c r="JU16" s="476"/>
      <c r="JV16" s="476"/>
      <c r="JW16" s="476"/>
      <c r="JX16" s="476"/>
      <c r="JY16" s="476"/>
      <c r="JZ16" s="476"/>
      <c r="KA16" s="476"/>
      <c r="KB16" s="476"/>
      <c r="KC16" s="476"/>
      <c r="KD16" s="476"/>
      <c r="KE16" s="476"/>
      <c r="KF16" s="476"/>
      <c r="KG16" s="476"/>
      <c r="KH16" s="476"/>
      <c r="KI16" s="476"/>
      <c r="KJ16" s="476"/>
      <c r="KK16" s="476"/>
      <c r="KL16" s="476"/>
      <c r="KM16" s="476"/>
      <c r="KN16" s="476"/>
      <c r="KO16" s="476"/>
      <c r="KP16" s="476"/>
      <c r="KQ16" s="476"/>
      <c r="KR16" s="476"/>
      <c r="KS16" s="476"/>
      <c r="KT16" s="476"/>
      <c r="KU16" s="476"/>
      <c r="KV16" s="476"/>
      <c r="KW16" s="476"/>
      <c r="KX16" s="476"/>
      <c r="KY16" s="476"/>
      <c r="KZ16" s="476"/>
      <c r="LA16" s="476"/>
      <c r="LB16" s="476"/>
      <c r="LC16" s="476"/>
      <c r="LD16" s="476"/>
      <c r="LE16" s="476"/>
      <c r="LF16" s="476"/>
      <c r="LG16" s="476"/>
      <c r="LH16" s="476"/>
      <c r="LI16" s="476"/>
      <c r="LJ16" s="476"/>
      <c r="LK16" s="476"/>
      <c r="LL16" s="476"/>
      <c r="LM16" s="476"/>
      <c r="LN16" s="476"/>
      <c r="LO16" s="476"/>
      <c r="LP16" s="476"/>
      <c r="LQ16" s="476"/>
      <c r="LR16" s="476"/>
      <c r="LS16" s="476"/>
      <c r="LT16" s="476"/>
      <c r="LU16" s="476"/>
      <c r="LV16" s="476"/>
      <c r="LW16" s="476"/>
      <c r="LX16" s="476"/>
      <c r="LY16" s="476"/>
      <c r="LZ16" s="476"/>
      <c r="MA16" s="476"/>
      <c r="MB16" s="476"/>
      <c r="MC16" s="476"/>
      <c r="MD16" s="476"/>
      <c r="ME16" s="476"/>
      <c r="MF16" s="476"/>
      <c r="MG16" s="476"/>
      <c r="MH16" s="476"/>
      <c r="MI16" s="476"/>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c r="OS16" s="476"/>
      <c r="OT16" s="476"/>
      <c r="OU16" s="476"/>
      <c r="OV16" s="476"/>
      <c r="OW16" s="476"/>
      <c r="OX16" s="476"/>
      <c r="OY16" s="476"/>
      <c r="OZ16" s="476"/>
      <c r="PA16" s="476"/>
      <c r="PB16" s="476"/>
      <c r="PC16" s="476"/>
      <c r="PD16" s="476"/>
      <c r="PE16" s="476"/>
      <c r="PF16" s="476"/>
      <c r="PG16" s="476"/>
      <c r="PH16" s="476"/>
      <c r="PI16" s="476"/>
      <c r="PJ16" s="476"/>
      <c r="PK16" s="476"/>
      <c r="PL16" s="476"/>
      <c r="PM16" s="476"/>
      <c r="PN16" s="476"/>
      <c r="PO16" s="476"/>
      <c r="PP16" s="476"/>
      <c r="PQ16" s="476"/>
      <c r="PR16" s="476"/>
      <c r="PS16" s="476"/>
      <c r="PT16" s="476"/>
      <c r="PU16" s="476"/>
      <c r="PV16" s="476"/>
      <c r="PW16" s="476"/>
      <c r="PX16" s="476"/>
      <c r="PY16" s="476"/>
      <c r="PZ16" s="476"/>
      <c r="QA16" s="476"/>
      <c r="QB16" s="476"/>
      <c r="QC16" s="476"/>
      <c r="QD16" s="476"/>
      <c r="QE16" s="476"/>
      <c r="QF16" s="476"/>
      <c r="QG16" s="476"/>
      <c r="QH16" s="476"/>
      <c r="QI16" s="476"/>
      <c r="QJ16" s="476"/>
      <c r="QK16" s="476"/>
      <c r="QL16" s="476"/>
      <c r="QM16" s="476"/>
      <c r="QN16" s="476"/>
      <c r="QO16" s="476"/>
      <c r="QP16" s="476"/>
      <c r="QQ16" s="476"/>
      <c r="QR16" s="476"/>
      <c r="QS16" s="476"/>
      <c r="QT16" s="476"/>
      <c r="QU16" s="476"/>
      <c r="QV16" s="476"/>
      <c r="QW16" s="476"/>
      <c r="QX16" s="476"/>
      <c r="QY16" s="476"/>
      <c r="QZ16" s="476"/>
      <c r="RA16" s="476"/>
      <c r="RB16" s="476"/>
      <c r="RC16" s="476"/>
      <c r="RD16" s="476"/>
      <c r="RE16" s="476"/>
      <c r="RF16" s="476"/>
      <c r="RG16" s="476"/>
      <c r="RH16" s="476"/>
      <c r="RI16" s="476"/>
      <c r="RJ16" s="476"/>
      <c r="RK16" s="476"/>
      <c r="RL16" s="476"/>
      <c r="RM16" s="476"/>
      <c r="RN16" s="476"/>
      <c r="RO16" s="476"/>
      <c r="RP16" s="476"/>
      <c r="RQ16" s="476"/>
      <c r="RR16" s="476"/>
      <c r="RS16" s="476"/>
      <c r="RT16" s="476"/>
      <c r="RU16" s="476"/>
      <c r="RV16" s="476"/>
      <c r="RW16" s="476"/>
      <c r="RX16" s="476"/>
      <c r="RY16" s="476"/>
      <c r="RZ16" s="476"/>
      <c r="SA16" s="476"/>
      <c r="SB16" s="476"/>
      <c r="SC16" s="476"/>
      <c r="SD16" s="476"/>
      <c r="SE16" s="476"/>
      <c r="SF16" s="476"/>
      <c r="SG16" s="476"/>
      <c r="SH16" s="476"/>
      <c r="SI16" s="476"/>
      <c r="SJ16" s="476"/>
      <c r="SK16" s="476"/>
      <c r="SL16" s="476"/>
      <c r="SM16" s="476"/>
      <c r="SN16" s="476"/>
      <c r="SO16" s="476"/>
      <c r="SP16" s="476"/>
      <c r="SQ16" s="476"/>
      <c r="SR16" s="476"/>
      <c r="SS16" s="476"/>
      <c r="ST16" s="476"/>
      <c r="SU16" s="476"/>
      <c r="SV16" s="476"/>
      <c r="SW16" s="476"/>
      <c r="SX16" s="476"/>
      <c r="SY16" s="476"/>
      <c r="SZ16" s="476"/>
      <c r="TA16" s="476"/>
      <c r="TB16" s="476"/>
      <c r="TC16" s="476"/>
      <c r="TD16" s="476"/>
      <c r="TE16" s="476"/>
      <c r="TF16" s="476"/>
      <c r="TG16" s="476"/>
      <c r="TH16" s="476"/>
      <c r="TI16" s="476"/>
      <c r="TJ16" s="476"/>
      <c r="TK16" s="476"/>
      <c r="TL16" s="476"/>
      <c r="TM16" s="476"/>
      <c r="TN16" s="476"/>
      <c r="TO16" s="476"/>
      <c r="TP16" s="476"/>
      <c r="TQ16" s="476"/>
      <c r="TR16" s="476"/>
      <c r="TS16" s="476"/>
      <c r="TT16" s="476"/>
      <c r="TU16" s="476"/>
      <c r="TV16" s="476"/>
      <c r="TW16" s="476"/>
      <c r="TX16" s="476"/>
      <c r="TY16" s="476"/>
      <c r="TZ16" s="476"/>
      <c r="UA16" s="476"/>
      <c r="UB16" s="476"/>
      <c r="UC16" s="476"/>
      <c r="UD16" s="476"/>
      <c r="UE16" s="476"/>
      <c r="UF16" s="476"/>
      <c r="UG16" s="476"/>
      <c r="UH16" s="476"/>
      <c r="UI16" s="476"/>
      <c r="UJ16" s="476"/>
      <c r="UK16" s="476"/>
      <c r="UL16" s="476"/>
      <c r="UM16" s="476"/>
      <c r="UN16" s="476"/>
      <c r="UO16" s="476"/>
      <c r="UP16" s="476"/>
      <c r="UQ16" s="476"/>
      <c r="UR16" s="476"/>
      <c r="US16" s="476"/>
      <c r="UT16" s="476"/>
      <c r="UU16" s="476"/>
      <c r="UV16" s="476"/>
      <c r="UW16" s="476"/>
      <c r="UX16" s="476"/>
      <c r="UY16" s="476"/>
      <c r="UZ16" s="476"/>
      <c r="VA16" s="476"/>
      <c r="VB16" s="476"/>
      <c r="VC16" s="476"/>
      <c r="VD16" s="476"/>
      <c r="VE16" s="476"/>
      <c r="VF16" s="476"/>
      <c r="VG16" s="476"/>
      <c r="VH16" s="476"/>
      <c r="VI16" s="476"/>
      <c r="VJ16" s="476"/>
      <c r="VK16" s="476"/>
      <c r="VL16" s="476"/>
      <c r="VM16" s="476"/>
      <c r="VN16" s="476"/>
      <c r="VO16" s="476"/>
      <c r="VP16" s="476"/>
      <c r="VQ16" s="476"/>
      <c r="VR16" s="476"/>
      <c r="VS16" s="476"/>
      <c r="VT16" s="476"/>
      <c r="VU16" s="476"/>
      <c r="VV16" s="476"/>
      <c r="VW16" s="476"/>
      <c r="VX16" s="476"/>
      <c r="VY16" s="476"/>
      <c r="VZ16" s="476"/>
      <c r="WA16" s="476"/>
      <c r="WB16" s="476"/>
      <c r="WC16" s="476"/>
      <c r="WD16" s="476"/>
      <c r="WE16" s="476"/>
      <c r="WF16" s="476"/>
      <c r="WG16" s="476"/>
      <c r="WH16" s="476"/>
      <c r="WI16" s="476"/>
      <c r="WJ16" s="476"/>
      <c r="WK16" s="476"/>
      <c r="WL16" s="476"/>
      <c r="WM16" s="476"/>
      <c r="WN16" s="476"/>
      <c r="WO16" s="476"/>
      <c r="WP16" s="476"/>
      <c r="WQ16" s="476"/>
      <c r="WR16" s="476"/>
      <c r="WS16" s="476"/>
      <c r="WT16" s="476"/>
      <c r="WU16" s="476"/>
      <c r="WV16" s="476"/>
      <c r="WW16" s="476"/>
      <c r="WX16" s="476"/>
      <c r="WY16" s="476"/>
      <c r="WZ16" s="476"/>
      <c r="XA16" s="476"/>
      <c r="XB16" s="476"/>
      <c r="XC16" s="476"/>
      <c r="XD16" s="476"/>
      <c r="XE16" s="476"/>
      <c r="XF16" s="476"/>
      <c r="XG16" s="476"/>
      <c r="XH16" s="476"/>
      <c r="XI16" s="476"/>
      <c r="XJ16" s="476"/>
      <c r="XK16" s="476"/>
      <c r="XL16" s="476"/>
      <c r="XM16" s="476"/>
      <c r="XN16" s="476"/>
      <c r="XO16" s="476"/>
      <c r="XP16" s="476"/>
      <c r="XQ16" s="476"/>
      <c r="XR16" s="476"/>
      <c r="XS16" s="476"/>
      <c r="XT16" s="476"/>
      <c r="XU16" s="476"/>
      <c r="XV16" s="476"/>
      <c r="XW16" s="476"/>
      <c r="XX16" s="476"/>
      <c r="XY16" s="476"/>
      <c r="XZ16" s="476"/>
      <c r="YA16" s="476"/>
      <c r="YB16" s="476"/>
      <c r="YC16" s="476"/>
      <c r="YD16" s="476"/>
      <c r="YE16" s="476"/>
      <c r="YF16" s="476"/>
      <c r="YG16" s="476"/>
      <c r="YH16" s="476"/>
      <c r="YI16" s="476"/>
      <c r="YJ16" s="476"/>
      <c r="YK16" s="476"/>
      <c r="YL16" s="476"/>
      <c r="YM16" s="476"/>
      <c r="YN16" s="476"/>
      <c r="YO16" s="476"/>
      <c r="YP16" s="476"/>
      <c r="YQ16" s="476"/>
      <c r="YR16" s="476"/>
      <c r="YS16" s="476"/>
      <c r="YT16" s="476"/>
      <c r="YU16" s="476"/>
      <c r="YV16" s="476"/>
      <c r="YW16" s="476"/>
      <c r="YX16" s="476"/>
      <c r="YY16" s="476"/>
      <c r="YZ16" s="476"/>
      <c r="ZA16" s="476"/>
      <c r="ZB16" s="476"/>
      <c r="ZC16" s="476"/>
      <c r="ZD16" s="476"/>
      <c r="ZE16" s="476"/>
      <c r="ZF16" s="476"/>
      <c r="ZG16" s="476"/>
      <c r="ZH16" s="476"/>
      <c r="ZI16" s="476"/>
      <c r="ZJ16" s="476"/>
      <c r="ZK16" s="476"/>
      <c r="ZL16" s="476"/>
      <c r="ZM16" s="476"/>
      <c r="ZN16" s="476"/>
      <c r="ZO16" s="476"/>
      <c r="ZP16" s="476"/>
      <c r="ZQ16" s="476"/>
      <c r="ZR16" s="476"/>
      <c r="ZS16" s="476"/>
      <c r="ZT16" s="476"/>
      <c r="ZU16" s="476"/>
      <c r="ZV16" s="476"/>
      <c r="ZW16" s="476"/>
      <c r="ZX16" s="476"/>
      <c r="ZY16" s="476"/>
      <c r="ZZ16" s="476"/>
      <c r="AAA16" s="476"/>
      <c r="AAB16" s="476"/>
      <c r="AAC16" s="476"/>
      <c r="AAD16" s="476"/>
      <c r="AAE16" s="476"/>
      <c r="AAF16" s="476"/>
      <c r="AAG16" s="476"/>
      <c r="AAH16" s="476"/>
      <c r="AAI16" s="476"/>
      <c r="AAJ16" s="476"/>
      <c r="AAK16" s="476"/>
      <c r="AAL16" s="476"/>
      <c r="AAM16" s="476"/>
      <c r="AAN16" s="476"/>
      <c r="AAO16" s="476"/>
      <c r="AAP16" s="476"/>
      <c r="AAQ16" s="476"/>
      <c r="AAR16" s="476"/>
      <c r="AAS16" s="476"/>
      <c r="AAT16" s="476"/>
      <c r="AAU16" s="476"/>
      <c r="AAV16" s="476"/>
      <c r="AAW16" s="476"/>
      <c r="AAX16" s="476"/>
      <c r="AAY16" s="476"/>
      <c r="AAZ16" s="476"/>
      <c r="ABA16" s="476"/>
      <c r="ABB16" s="476"/>
      <c r="ABC16" s="476"/>
      <c r="ABD16" s="476"/>
      <c r="ABE16" s="476"/>
      <c r="ABF16" s="476"/>
      <c r="ABG16" s="476"/>
      <c r="ABH16" s="476"/>
      <c r="ABI16" s="476"/>
      <c r="ABJ16" s="476"/>
      <c r="ABK16" s="476"/>
      <c r="ABL16" s="476"/>
      <c r="ABM16" s="476"/>
      <c r="ABN16" s="476"/>
      <c r="ABO16" s="476"/>
      <c r="ABP16" s="476"/>
      <c r="ABQ16" s="476"/>
      <c r="ABR16" s="476"/>
      <c r="ABS16" s="476"/>
      <c r="ABT16" s="476"/>
      <c r="ABU16" s="476"/>
      <c r="ABV16" s="476"/>
      <c r="ABW16" s="476"/>
      <c r="ABX16" s="476"/>
      <c r="ABY16" s="476"/>
      <c r="ABZ16" s="476"/>
      <c r="ACA16" s="476"/>
      <c r="ACB16" s="476"/>
      <c r="ACC16" s="476"/>
      <c r="ACD16" s="476"/>
      <c r="ACE16" s="476"/>
      <c r="ACF16" s="476"/>
      <c r="ACG16" s="476"/>
      <c r="ACH16" s="476"/>
      <c r="ACI16" s="476"/>
      <c r="ACJ16" s="476"/>
      <c r="ACK16" s="476"/>
      <c r="ACL16" s="476"/>
      <c r="ACM16" s="476"/>
      <c r="ACN16" s="476"/>
      <c r="ACO16" s="476"/>
      <c r="ACP16" s="476"/>
      <c r="ACQ16" s="476"/>
      <c r="ACR16" s="476"/>
      <c r="ACS16" s="476"/>
      <c r="ACT16" s="476"/>
      <c r="ACU16" s="476"/>
      <c r="ACV16" s="476"/>
      <c r="ACW16" s="476"/>
      <c r="ACX16" s="476"/>
      <c r="ACY16" s="476"/>
      <c r="ACZ16" s="476"/>
      <c r="ADA16" s="476"/>
      <c r="ADB16" s="476"/>
      <c r="ADC16" s="476"/>
      <c r="ADD16" s="476"/>
      <c r="ADE16" s="476"/>
      <c r="ADF16" s="476"/>
      <c r="ADG16" s="476"/>
      <c r="ADH16" s="476"/>
      <c r="ADI16" s="476"/>
      <c r="ADJ16" s="476"/>
      <c r="ADK16" s="476"/>
      <c r="ADL16" s="476"/>
      <c r="ADM16" s="476"/>
      <c r="ADN16" s="476"/>
      <c r="ADO16" s="476"/>
      <c r="ADP16" s="476"/>
      <c r="ADQ16" s="476"/>
      <c r="ADR16" s="476"/>
      <c r="ADS16" s="476"/>
      <c r="ADT16" s="476"/>
      <c r="ADU16" s="476"/>
      <c r="ADV16" s="476"/>
      <c r="ADW16" s="476"/>
      <c r="ADX16" s="476"/>
      <c r="ADY16" s="476"/>
      <c r="ADZ16" s="476"/>
      <c r="AEA16" s="476"/>
      <c r="AEB16" s="476"/>
      <c r="AEC16" s="476"/>
      <c r="AED16" s="476"/>
      <c r="AEE16" s="476"/>
      <c r="AEF16" s="476"/>
      <c r="AEG16" s="476"/>
      <c r="AEH16" s="476"/>
      <c r="AEI16" s="476"/>
      <c r="AEJ16" s="476"/>
      <c r="AEK16" s="476"/>
      <c r="AEL16" s="476"/>
      <c r="AEM16" s="476"/>
      <c r="AEN16" s="476"/>
      <c r="AEO16" s="476"/>
      <c r="AEP16" s="476"/>
      <c r="AEQ16" s="476"/>
      <c r="AER16" s="476"/>
      <c r="AES16" s="476"/>
      <c r="AET16" s="476"/>
      <c r="AEU16" s="476"/>
      <c r="AEV16" s="476"/>
      <c r="AEW16" s="476"/>
      <c r="AEX16" s="476"/>
      <c r="AEY16" s="476"/>
      <c r="AEZ16" s="476"/>
      <c r="AFA16" s="476"/>
      <c r="AFB16" s="476"/>
      <c r="AFC16" s="476"/>
      <c r="AFD16" s="476"/>
      <c r="AFE16" s="476"/>
      <c r="AFF16" s="476"/>
      <c r="AFG16" s="476"/>
      <c r="AFH16" s="476"/>
      <c r="AFI16" s="476"/>
      <c r="AFJ16" s="476"/>
      <c r="AFK16" s="476"/>
      <c r="AFL16" s="476"/>
      <c r="AFM16" s="476"/>
      <c r="AFN16" s="476"/>
      <c r="AFO16" s="476"/>
      <c r="AFP16" s="476"/>
      <c r="AFQ16" s="476"/>
      <c r="AFR16" s="476"/>
      <c r="AFS16" s="476"/>
      <c r="AFT16" s="476"/>
      <c r="AFU16" s="476"/>
      <c r="AFV16" s="476"/>
      <c r="AFW16" s="476"/>
      <c r="AFX16" s="476"/>
      <c r="AFY16" s="476"/>
      <c r="AFZ16" s="476"/>
      <c r="AGA16" s="476"/>
      <c r="AGB16" s="476"/>
      <c r="AGC16" s="476"/>
      <c r="AGD16" s="476"/>
      <c r="AGE16" s="476"/>
      <c r="AGF16" s="476"/>
      <c r="AGG16" s="476"/>
      <c r="AGH16" s="476"/>
      <c r="AGI16" s="476"/>
      <c r="AGJ16" s="476"/>
      <c r="AGK16" s="476"/>
      <c r="AGL16" s="476"/>
      <c r="AGM16" s="476"/>
      <c r="AGN16" s="476"/>
      <c r="AGO16" s="476"/>
      <c r="AGP16" s="476"/>
      <c r="AGQ16" s="476"/>
      <c r="AGR16" s="476"/>
      <c r="AGS16" s="476"/>
      <c r="AGT16" s="476"/>
      <c r="AGU16" s="476"/>
      <c r="AGV16" s="476"/>
      <c r="AGW16" s="476"/>
      <c r="AGX16" s="476"/>
      <c r="AGY16" s="476"/>
      <c r="AGZ16" s="476"/>
      <c r="AHA16" s="476"/>
      <c r="AHB16" s="476"/>
      <c r="AHC16" s="476"/>
      <c r="AHD16" s="476"/>
      <c r="AHE16" s="476"/>
      <c r="AHF16" s="476"/>
      <c r="AHG16" s="476"/>
      <c r="AHH16" s="476"/>
      <c r="AHI16" s="476"/>
      <c r="AHJ16" s="476"/>
      <c r="AHK16" s="476"/>
      <c r="AHL16" s="476"/>
      <c r="AHM16" s="476"/>
      <c r="AHN16" s="476"/>
      <c r="AHO16" s="476"/>
      <c r="AHP16" s="476"/>
      <c r="AHQ16" s="476"/>
      <c r="AHR16" s="476"/>
      <c r="AHS16" s="476"/>
      <c r="AHT16" s="476"/>
      <c r="AHU16" s="476"/>
      <c r="AHV16" s="476"/>
      <c r="AHW16" s="476"/>
      <c r="AHX16" s="476"/>
      <c r="AHY16" s="476"/>
      <c r="AHZ16" s="476"/>
      <c r="AIA16" s="476"/>
      <c r="AIB16" s="476"/>
      <c r="AIC16" s="476"/>
      <c r="AID16" s="476"/>
      <c r="AIE16" s="476"/>
      <c r="AIF16" s="476"/>
      <c r="AIG16" s="476"/>
      <c r="AIH16" s="476"/>
      <c r="AII16" s="476"/>
      <c r="AIJ16" s="476"/>
      <c r="AIK16" s="476"/>
      <c r="AIL16" s="476"/>
      <c r="AIM16" s="476"/>
      <c r="AIN16" s="476"/>
      <c r="AIO16" s="476"/>
      <c r="AIP16" s="476"/>
      <c r="AIQ16" s="476"/>
      <c r="AIR16" s="476"/>
      <c r="AIS16" s="476"/>
      <c r="AIT16" s="476"/>
      <c r="AIU16" s="476"/>
      <c r="AIV16" s="476"/>
      <c r="AIW16" s="476"/>
      <c r="AIX16" s="476"/>
      <c r="AIY16" s="476"/>
      <c r="AIZ16" s="476"/>
      <c r="AJA16" s="476"/>
      <c r="AJB16" s="476"/>
      <c r="AJC16" s="476"/>
      <c r="AJD16" s="476"/>
      <c r="AJE16" s="476"/>
      <c r="AJF16" s="476"/>
      <c r="AJG16" s="476"/>
      <c r="AJH16" s="476"/>
      <c r="AJI16" s="476"/>
      <c r="AJJ16" s="476"/>
      <c r="AJK16" s="476"/>
      <c r="AJL16" s="476"/>
      <c r="AJM16" s="476"/>
      <c r="AJN16" s="476"/>
      <c r="AJO16" s="476"/>
      <c r="AJP16" s="476"/>
      <c r="AJQ16" s="476"/>
      <c r="AJR16" s="476"/>
      <c r="AJS16" s="476"/>
      <c r="AJT16" s="476"/>
      <c r="AJU16" s="476"/>
      <c r="AJV16" s="476"/>
      <c r="AJW16" s="476"/>
      <c r="AJX16" s="476"/>
      <c r="AJY16" s="476"/>
      <c r="AJZ16" s="476"/>
      <c r="AKA16" s="476"/>
      <c r="AKB16" s="476"/>
      <c r="AKC16" s="476"/>
      <c r="AKD16" s="476"/>
      <c r="AKE16" s="476"/>
      <c r="AKF16" s="476"/>
      <c r="AKG16" s="476"/>
      <c r="AKH16" s="476"/>
      <c r="AKI16" s="476"/>
      <c r="AKJ16" s="476"/>
      <c r="AKK16" s="476"/>
      <c r="AKL16" s="476"/>
      <c r="AKM16" s="476"/>
      <c r="AKN16" s="476"/>
      <c r="AKO16" s="476"/>
      <c r="AKP16" s="476"/>
      <c r="AKQ16" s="476"/>
      <c r="AKR16" s="476"/>
      <c r="AKS16" s="476"/>
      <c r="AKT16" s="476"/>
      <c r="AKU16" s="476"/>
      <c r="AKV16" s="476"/>
      <c r="AKW16" s="476"/>
      <c r="AKX16" s="476"/>
      <c r="AKY16" s="476"/>
      <c r="AKZ16" s="476"/>
      <c r="ALA16" s="476"/>
      <c r="ALB16" s="476"/>
      <c r="ALC16" s="476"/>
      <c r="ALD16" s="476"/>
      <c r="ALE16" s="476"/>
      <c r="ALF16" s="476"/>
      <c r="ALG16" s="476"/>
      <c r="ALH16" s="476"/>
      <c r="ALI16" s="476"/>
      <c r="ALJ16" s="476"/>
      <c r="ALK16" s="476"/>
      <c r="ALL16" s="476"/>
      <c r="ALM16" s="476"/>
      <c r="ALN16" s="476"/>
      <c r="ALO16" s="476"/>
      <c r="ALP16" s="476"/>
      <c r="ALQ16" s="476"/>
      <c r="ALR16" s="476"/>
      <c r="ALS16" s="476"/>
      <c r="ALT16" s="476"/>
      <c r="ALU16" s="476"/>
      <c r="ALV16" s="476"/>
      <c r="ALW16" s="476"/>
      <c r="ALX16" s="476"/>
      <c r="ALY16" s="476"/>
      <c r="ALZ16" s="476"/>
      <c r="AMA16" s="476"/>
      <c r="AMB16" s="476"/>
      <c r="AMC16" s="476"/>
      <c r="AMD16" s="476"/>
      <c r="AME16" s="476"/>
      <c r="AMF16" s="476"/>
      <c r="AMG16" s="476"/>
      <c r="AMH16" s="476"/>
      <c r="AMI16" s="476"/>
      <c r="AMJ16" s="476"/>
      <c r="AMK16" s="476"/>
      <c r="AML16" s="476"/>
      <c r="AMM16" s="476"/>
      <c r="AMN16" s="476"/>
      <c r="AMO16" s="476"/>
      <c r="AMP16" s="476"/>
      <c r="AMQ16" s="476"/>
      <c r="AMR16" s="476"/>
      <c r="AMS16" s="476"/>
      <c r="AMT16" s="476"/>
      <c r="AMU16" s="476"/>
      <c r="AMV16" s="476"/>
      <c r="AMW16" s="476"/>
      <c r="AMX16" s="476"/>
      <c r="AMY16" s="476"/>
      <c r="AMZ16" s="476"/>
      <c r="ANA16" s="476"/>
      <c r="ANB16" s="476"/>
      <c r="ANC16" s="476"/>
      <c r="AND16" s="476"/>
      <c r="ANE16" s="476"/>
      <c r="ANF16" s="476"/>
      <c r="ANG16" s="476"/>
      <c r="ANH16" s="476"/>
      <c r="ANI16" s="476"/>
      <c r="ANJ16" s="476"/>
      <c r="ANK16" s="476"/>
      <c r="ANL16" s="476"/>
      <c r="ANM16" s="476"/>
      <c r="ANN16" s="476"/>
      <c r="ANO16" s="476"/>
      <c r="ANP16" s="476"/>
      <c r="ANQ16" s="476"/>
      <c r="ANR16" s="476"/>
      <c r="ANS16" s="476"/>
      <c r="ANT16" s="476"/>
      <c r="ANU16" s="476"/>
      <c r="ANV16" s="476"/>
      <c r="ANW16" s="476"/>
      <c r="ANX16" s="476"/>
      <c r="ANY16" s="476"/>
      <c r="ANZ16" s="476"/>
      <c r="AOA16" s="476"/>
      <c r="AOB16" s="476"/>
      <c r="AOC16" s="476"/>
      <c r="AOD16" s="476"/>
      <c r="AOE16" s="476"/>
      <c r="AOF16" s="476"/>
      <c r="AOG16" s="476"/>
      <c r="AOH16" s="476"/>
      <c r="AOI16" s="476"/>
      <c r="AOJ16" s="476"/>
      <c r="AOK16" s="476"/>
      <c r="AOL16" s="476"/>
      <c r="AOM16" s="476"/>
      <c r="AON16" s="476"/>
      <c r="AOO16" s="476"/>
      <c r="AOP16" s="476"/>
      <c r="AOQ16" s="476"/>
      <c r="AOR16" s="476"/>
      <c r="AOS16" s="476"/>
      <c r="AOT16" s="476"/>
      <c r="AOU16" s="476"/>
      <c r="AOV16" s="476"/>
      <c r="AOW16" s="476"/>
      <c r="AOX16" s="476"/>
      <c r="AOY16" s="476"/>
      <c r="AOZ16" s="476"/>
      <c r="APA16" s="476"/>
      <c r="APB16" s="476"/>
      <c r="APC16" s="476"/>
      <c r="APD16" s="476"/>
      <c r="APE16" s="476"/>
      <c r="APF16" s="476"/>
      <c r="APG16" s="476"/>
      <c r="APH16" s="476"/>
      <c r="API16" s="476"/>
      <c r="APJ16" s="476"/>
      <c r="APK16" s="476"/>
      <c r="APL16" s="476"/>
      <c r="APM16" s="476"/>
      <c r="APN16" s="476"/>
      <c r="APO16" s="476"/>
      <c r="APP16" s="476"/>
      <c r="APQ16" s="476"/>
      <c r="APR16" s="476"/>
      <c r="APS16" s="476"/>
      <c r="APT16" s="476"/>
      <c r="APU16" s="476"/>
      <c r="APV16" s="476"/>
      <c r="APW16" s="476"/>
      <c r="APX16" s="476"/>
      <c r="APY16" s="476"/>
      <c r="APZ16" s="476"/>
      <c r="AQA16" s="476"/>
      <c r="AQB16" s="476"/>
      <c r="AQC16" s="476"/>
      <c r="AQD16" s="476"/>
      <c r="AQE16" s="476"/>
      <c r="AQF16" s="476"/>
      <c r="AQG16" s="476"/>
      <c r="AQH16" s="476"/>
      <c r="AQI16" s="476"/>
      <c r="AQJ16" s="476"/>
      <c r="AQK16" s="476"/>
      <c r="AQL16" s="476"/>
      <c r="AQM16" s="476"/>
      <c r="AQN16" s="476"/>
      <c r="AQO16" s="476"/>
      <c r="AQP16" s="476"/>
      <c r="AQQ16" s="476"/>
      <c r="AQR16" s="476"/>
      <c r="AQS16" s="476"/>
      <c r="AQT16" s="476"/>
      <c r="AQU16" s="476"/>
      <c r="AQV16" s="476"/>
      <c r="AQW16" s="476"/>
      <c r="AQX16" s="476"/>
      <c r="AQY16" s="476"/>
      <c r="AQZ16" s="476"/>
      <c r="ARA16" s="476"/>
      <c r="ARB16" s="476"/>
      <c r="ARC16" s="476"/>
      <c r="ARD16" s="476"/>
      <c r="ARE16" s="476"/>
      <c r="ARF16" s="476"/>
      <c r="ARG16" s="476"/>
      <c r="ARH16" s="476"/>
      <c r="ARI16" s="476"/>
      <c r="ARJ16" s="476"/>
      <c r="ARK16" s="476"/>
      <c r="ARL16" s="476"/>
      <c r="ARM16" s="476"/>
      <c r="ARN16" s="476"/>
      <c r="ARO16" s="476"/>
      <c r="ARP16" s="476"/>
      <c r="ARQ16" s="476"/>
      <c r="ARR16" s="476"/>
      <c r="ARS16" s="476"/>
      <c r="ART16" s="476"/>
      <c r="ARU16" s="476"/>
      <c r="ARV16" s="476"/>
      <c r="ARW16" s="476"/>
      <c r="ARX16" s="476"/>
      <c r="ARY16" s="476"/>
      <c r="ARZ16" s="476"/>
      <c r="ASA16" s="476"/>
      <c r="ASB16" s="476"/>
      <c r="ASC16" s="476"/>
      <c r="ASD16" s="476"/>
      <c r="ASE16" s="476"/>
      <c r="ASF16" s="476"/>
      <c r="ASG16" s="476"/>
      <c r="ASH16" s="476"/>
      <c r="ASI16" s="476"/>
      <c r="ASJ16" s="476"/>
      <c r="ASK16" s="476"/>
      <c r="ASL16" s="476"/>
      <c r="ASM16" s="476"/>
      <c r="ASN16" s="476"/>
      <c r="ASO16" s="476"/>
      <c r="ASP16" s="476"/>
      <c r="ASQ16" s="476"/>
      <c r="ASR16" s="476"/>
      <c r="ASS16" s="476"/>
      <c r="AST16" s="476"/>
      <c r="ASU16" s="476"/>
      <c r="ASV16" s="476"/>
      <c r="ASW16" s="476"/>
      <c r="ASX16" s="476"/>
      <c r="ASY16" s="476"/>
      <c r="ASZ16" s="476"/>
      <c r="ATA16" s="476"/>
      <c r="ATB16" s="476"/>
      <c r="ATC16" s="476"/>
      <c r="ATD16" s="476"/>
      <c r="ATE16" s="476"/>
      <c r="ATF16" s="476"/>
      <c r="ATG16" s="476"/>
      <c r="ATH16" s="476"/>
      <c r="ATI16" s="476"/>
      <c r="ATJ16" s="476"/>
      <c r="ATK16" s="476"/>
      <c r="ATL16" s="476"/>
      <c r="ATM16" s="476"/>
      <c r="ATN16" s="476"/>
      <c r="ATO16" s="476"/>
      <c r="ATP16" s="476"/>
      <c r="ATQ16" s="476"/>
      <c r="ATR16" s="476"/>
      <c r="ATS16" s="476"/>
      <c r="ATT16" s="476"/>
      <c r="ATU16" s="476"/>
      <c r="ATV16" s="476"/>
      <c r="ATW16" s="476"/>
      <c r="ATX16" s="476"/>
      <c r="ATY16" s="476"/>
      <c r="ATZ16" s="476"/>
      <c r="AUA16" s="476"/>
      <c r="AUB16" s="476"/>
      <c r="AUC16" s="476"/>
      <c r="AUD16" s="476"/>
      <c r="AUE16" s="476"/>
      <c r="AUF16" s="476"/>
      <c r="AUG16" s="476"/>
      <c r="AUH16" s="476"/>
      <c r="AUI16" s="476"/>
      <c r="AUJ16" s="476"/>
      <c r="AUK16" s="476"/>
      <c r="AUL16" s="476"/>
      <c r="AUM16" s="476"/>
      <c r="AUN16" s="476"/>
      <c r="AUO16" s="476"/>
      <c r="AUP16" s="476"/>
      <c r="AUQ16" s="476"/>
      <c r="AUR16" s="476"/>
      <c r="AUS16" s="476"/>
      <c r="AUT16" s="476"/>
      <c r="AUU16" s="476"/>
      <c r="AUV16" s="476"/>
      <c r="AUW16" s="476"/>
      <c r="AUX16" s="476"/>
      <c r="AUY16" s="476"/>
      <c r="AUZ16" s="476"/>
      <c r="AVA16" s="476"/>
      <c r="AVB16" s="476"/>
      <c r="AVC16" s="476"/>
      <c r="AVD16" s="476"/>
      <c r="AVE16" s="476"/>
      <c r="AVF16" s="476"/>
      <c r="AVG16" s="476"/>
      <c r="AVH16" s="476"/>
      <c r="AVI16" s="476"/>
      <c r="AVJ16" s="476"/>
      <c r="AVK16" s="476"/>
      <c r="AVL16" s="476"/>
      <c r="AVM16" s="476"/>
      <c r="AVN16" s="476"/>
      <c r="AVO16" s="476"/>
      <c r="AVP16" s="476"/>
      <c r="AVQ16" s="476"/>
      <c r="AVR16" s="476"/>
      <c r="AVS16" s="476"/>
      <c r="AVT16" s="476"/>
      <c r="AVU16" s="476"/>
      <c r="AVV16" s="476"/>
      <c r="AVW16" s="476"/>
      <c r="AVX16" s="476"/>
      <c r="AVY16" s="476"/>
      <c r="AVZ16" s="476"/>
      <c r="AWA16" s="476"/>
      <c r="AWB16" s="476"/>
      <c r="AWC16" s="476"/>
      <c r="AWD16" s="476"/>
      <c r="AWE16" s="476"/>
      <c r="AWF16" s="476"/>
      <c r="AWG16" s="476"/>
      <c r="AWH16" s="476"/>
      <c r="AWI16" s="476"/>
      <c r="AWJ16" s="476"/>
      <c r="AWK16" s="476"/>
      <c r="AWL16" s="476"/>
      <c r="AWM16" s="476"/>
      <c r="AWN16" s="476"/>
      <c r="AWO16" s="476"/>
      <c r="AWP16" s="476"/>
      <c r="AWQ16" s="476"/>
      <c r="AWR16" s="476"/>
      <c r="AWS16" s="476"/>
      <c r="AWT16" s="476"/>
      <c r="AWU16" s="476"/>
      <c r="AWV16" s="476"/>
      <c r="AWW16" s="476"/>
      <c r="AWX16" s="476"/>
      <c r="AWY16" s="476"/>
      <c r="AWZ16" s="476"/>
      <c r="AXA16" s="476"/>
      <c r="AXB16" s="476"/>
      <c r="AXC16" s="476"/>
      <c r="AXD16" s="476"/>
      <c r="AXE16" s="476"/>
      <c r="AXF16" s="476"/>
      <c r="AXG16" s="476"/>
      <c r="AXH16" s="476"/>
      <c r="AXI16" s="476"/>
      <c r="AXJ16" s="476"/>
      <c r="AXK16" s="476"/>
      <c r="AXL16" s="476"/>
      <c r="AXM16" s="476"/>
      <c r="AXN16" s="476"/>
      <c r="AXO16" s="476"/>
      <c r="AXP16" s="476"/>
      <c r="AXQ16" s="476"/>
      <c r="AXR16" s="476"/>
      <c r="AXS16" s="476"/>
      <c r="AXT16" s="476"/>
      <c r="AXU16" s="476"/>
      <c r="AXV16" s="476"/>
      <c r="AXW16" s="476"/>
      <c r="AXX16" s="476"/>
      <c r="AXY16" s="476"/>
      <c r="AXZ16" s="476"/>
      <c r="AYA16" s="476"/>
      <c r="AYB16" s="476"/>
      <c r="AYC16" s="476"/>
      <c r="AYD16" s="476"/>
      <c r="AYE16" s="476"/>
      <c r="AYF16" s="476"/>
      <c r="AYG16" s="476"/>
      <c r="AYH16" s="476"/>
      <c r="AYI16" s="476"/>
      <c r="AYJ16" s="476"/>
      <c r="AYK16" s="476"/>
      <c r="AYL16" s="476"/>
      <c r="AYM16" s="476"/>
      <c r="AYN16" s="476"/>
      <c r="AYO16" s="476"/>
      <c r="AYP16" s="476"/>
      <c r="AYQ16" s="476"/>
      <c r="AYR16" s="476"/>
      <c r="AYS16" s="476"/>
      <c r="AYT16" s="476"/>
      <c r="AYU16" s="476"/>
      <c r="AYV16" s="476"/>
      <c r="AYW16" s="476"/>
      <c r="AYX16" s="476"/>
      <c r="AYY16" s="476"/>
      <c r="AYZ16" s="476"/>
      <c r="AZA16" s="476"/>
      <c r="AZB16" s="476"/>
      <c r="AZC16" s="476"/>
      <c r="AZD16" s="476"/>
      <c r="AZE16" s="476"/>
      <c r="AZF16" s="476"/>
      <c r="AZG16" s="476"/>
      <c r="AZH16" s="476"/>
      <c r="AZI16" s="476"/>
      <c r="AZJ16" s="476"/>
      <c r="AZK16" s="476"/>
      <c r="AZL16" s="476"/>
      <c r="AZM16" s="476"/>
      <c r="AZN16" s="476"/>
      <c r="AZO16" s="476"/>
      <c r="AZP16" s="476"/>
      <c r="AZQ16" s="476"/>
      <c r="AZR16" s="476"/>
      <c r="AZS16" s="476"/>
      <c r="AZT16" s="476"/>
      <c r="AZU16" s="476"/>
      <c r="AZV16" s="476"/>
      <c r="AZW16" s="476"/>
      <c r="AZX16" s="476"/>
      <c r="AZY16" s="476"/>
      <c r="AZZ16" s="476"/>
      <c r="BAA16" s="476"/>
      <c r="BAB16" s="476"/>
      <c r="BAC16" s="476"/>
      <c r="BAD16" s="476"/>
      <c r="BAE16" s="476"/>
      <c r="BAF16" s="476"/>
      <c r="BAG16" s="476"/>
      <c r="BAH16" s="476"/>
      <c r="BAI16" s="476"/>
      <c r="BAJ16" s="476"/>
      <c r="BAK16" s="476"/>
      <c r="BAL16" s="476"/>
      <c r="BAM16" s="476"/>
      <c r="BAN16" s="476"/>
      <c r="BAO16" s="476"/>
      <c r="BAP16" s="476"/>
      <c r="BAQ16" s="476"/>
      <c r="BAR16" s="476"/>
      <c r="BAS16" s="476"/>
      <c r="BAT16" s="476"/>
      <c r="BAU16" s="476"/>
      <c r="BAV16" s="476"/>
      <c r="BAW16" s="476"/>
      <c r="BAX16" s="476"/>
      <c r="BAY16" s="476"/>
      <c r="BAZ16" s="476"/>
      <c r="BBA16" s="476"/>
      <c r="BBB16" s="476"/>
      <c r="BBC16" s="476"/>
      <c r="BBD16" s="476"/>
      <c r="BBE16" s="476"/>
      <c r="BBF16" s="476"/>
      <c r="BBG16" s="476"/>
      <c r="BBH16" s="476"/>
      <c r="BBI16" s="476"/>
      <c r="BBJ16" s="476"/>
      <c r="BBK16" s="476"/>
      <c r="BBL16" s="476"/>
      <c r="BBM16" s="476"/>
      <c r="BBN16" s="476"/>
      <c r="BBO16" s="476"/>
      <c r="BBP16" s="476"/>
      <c r="BBQ16" s="476"/>
      <c r="BBR16" s="476"/>
      <c r="BBS16" s="476"/>
      <c r="BBT16" s="476"/>
      <c r="BBU16" s="476"/>
      <c r="BBV16" s="476"/>
      <c r="BBW16" s="476"/>
      <c r="BBX16" s="476"/>
      <c r="BBY16" s="476"/>
      <c r="BBZ16" s="476"/>
      <c r="BCA16" s="476"/>
      <c r="BCB16" s="476"/>
      <c r="BCC16" s="476"/>
      <c r="BCD16" s="476"/>
      <c r="BCE16" s="476"/>
      <c r="BCF16" s="476"/>
      <c r="BCG16" s="476"/>
      <c r="BCH16" s="476"/>
      <c r="BCI16" s="476"/>
      <c r="BCJ16" s="476"/>
      <c r="BCK16" s="476"/>
      <c r="BCL16" s="476"/>
      <c r="BCM16" s="476"/>
      <c r="BCN16" s="476"/>
      <c r="BCO16" s="476"/>
      <c r="BCP16" s="476"/>
      <c r="BCQ16" s="476"/>
      <c r="BCR16" s="476"/>
      <c r="BCS16" s="476"/>
      <c r="BCT16" s="476"/>
      <c r="BCU16" s="476"/>
      <c r="BCV16" s="476"/>
      <c r="BCW16" s="476"/>
      <c r="BCX16" s="476"/>
      <c r="BCY16" s="476"/>
      <c r="BCZ16" s="476"/>
      <c r="BDA16" s="476"/>
      <c r="BDB16" s="476"/>
      <c r="BDC16" s="476"/>
      <c r="BDD16" s="476"/>
      <c r="BDE16" s="476"/>
      <c r="BDF16" s="476"/>
      <c r="BDG16" s="476"/>
      <c r="BDH16" s="476"/>
      <c r="BDI16" s="476"/>
      <c r="BDJ16" s="476"/>
      <c r="BDK16" s="476"/>
      <c r="BDL16" s="476"/>
      <c r="BDM16" s="476"/>
      <c r="BDN16" s="476"/>
      <c r="BDO16" s="476"/>
      <c r="BDP16" s="476"/>
      <c r="BDQ16" s="476"/>
      <c r="BDR16" s="476"/>
      <c r="BDS16" s="476"/>
      <c r="BDT16" s="476"/>
      <c r="BDU16" s="476"/>
      <c r="BDV16" s="476"/>
      <c r="BDW16" s="476"/>
      <c r="BDX16" s="476"/>
      <c r="BDY16" s="476"/>
      <c r="BDZ16" s="476"/>
      <c r="BEA16" s="476"/>
      <c r="BEB16" s="476"/>
      <c r="BEC16" s="476"/>
      <c r="BED16" s="476"/>
      <c r="BEE16" s="476"/>
      <c r="BEF16" s="476"/>
      <c r="BEG16" s="476"/>
      <c r="BEH16" s="476"/>
      <c r="BEI16" s="476"/>
      <c r="BEJ16" s="476"/>
      <c r="BEK16" s="476"/>
      <c r="BEL16" s="476"/>
      <c r="BEM16" s="476"/>
      <c r="BEN16" s="476"/>
      <c r="BEO16" s="476"/>
      <c r="BEP16" s="476"/>
      <c r="BEQ16" s="476"/>
      <c r="BER16" s="476"/>
      <c r="BES16" s="476"/>
      <c r="BET16" s="476"/>
      <c r="BEU16" s="476"/>
      <c r="BEV16" s="476"/>
      <c r="BEW16" s="476"/>
      <c r="BEX16" s="476"/>
      <c r="BEY16" s="476"/>
      <c r="BEZ16" s="476"/>
      <c r="BFA16" s="476"/>
      <c r="BFB16" s="476"/>
      <c r="BFC16" s="476"/>
      <c r="BFD16" s="476"/>
      <c r="BFE16" s="476"/>
      <c r="BFF16" s="476"/>
      <c r="BFG16" s="476"/>
      <c r="BFH16" s="476"/>
      <c r="BFI16" s="476"/>
      <c r="BFJ16" s="476"/>
      <c r="BFK16" s="476"/>
      <c r="BFL16" s="476"/>
      <c r="BFM16" s="476"/>
      <c r="BFN16" s="476"/>
      <c r="BFO16" s="476"/>
      <c r="BFP16" s="476"/>
      <c r="BFQ16" s="476"/>
      <c r="BFR16" s="476"/>
      <c r="BFS16" s="476"/>
      <c r="BFT16" s="476"/>
      <c r="BFU16" s="476"/>
      <c r="BFV16" s="476"/>
      <c r="BFW16" s="476"/>
      <c r="BFX16" s="476"/>
      <c r="BFY16" s="476"/>
      <c r="BFZ16" s="476"/>
      <c r="BGA16" s="476"/>
      <c r="BGB16" s="476"/>
      <c r="BGC16" s="476"/>
      <c r="BGD16" s="476"/>
      <c r="BGE16" s="476"/>
      <c r="BGF16" s="476"/>
      <c r="BGG16" s="476"/>
      <c r="BGH16" s="476"/>
      <c r="BGI16" s="476"/>
      <c r="BGJ16" s="476"/>
      <c r="BGK16" s="476"/>
      <c r="BGL16" s="476"/>
      <c r="BGM16" s="476"/>
      <c r="BGN16" s="476"/>
      <c r="BGO16" s="476"/>
      <c r="BGP16" s="476"/>
      <c r="BGQ16" s="476"/>
      <c r="BGR16" s="476"/>
      <c r="BGS16" s="476"/>
      <c r="BGT16" s="476"/>
      <c r="BGU16" s="476"/>
      <c r="BGV16" s="476"/>
      <c r="BGW16" s="476"/>
      <c r="BGX16" s="476"/>
      <c r="BGY16" s="476"/>
      <c r="BGZ16" s="476"/>
      <c r="BHA16" s="476"/>
      <c r="BHB16" s="476"/>
      <c r="BHC16" s="476"/>
      <c r="BHD16" s="476"/>
      <c r="BHE16" s="476"/>
      <c r="BHF16" s="476"/>
      <c r="BHG16" s="476"/>
      <c r="BHH16" s="476"/>
      <c r="BHI16" s="476"/>
      <c r="BHJ16" s="476"/>
      <c r="BHK16" s="476"/>
      <c r="BHL16" s="476"/>
      <c r="BHM16" s="476"/>
      <c r="BHN16" s="476"/>
      <c r="BHO16" s="476"/>
      <c r="BHP16" s="476"/>
      <c r="BHQ16" s="476"/>
      <c r="BHR16" s="476"/>
      <c r="BHS16" s="476"/>
      <c r="BHT16" s="476"/>
      <c r="BHU16" s="476"/>
      <c r="BHV16" s="476"/>
      <c r="BHW16" s="476"/>
      <c r="BHX16" s="476"/>
      <c r="BHY16" s="476"/>
      <c r="BHZ16" s="476"/>
      <c r="BIA16" s="476"/>
      <c r="BIB16" s="476"/>
      <c r="BIC16" s="476"/>
      <c r="BID16" s="476"/>
      <c r="BIE16" s="476"/>
      <c r="BIF16" s="476"/>
      <c r="BIG16" s="476"/>
      <c r="BIH16" s="476"/>
      <c r="BII16" s="476"/>
      <c r="BIJ16" s="476"/>
      <c r="BIK16" s="476"/>
      <c r="BIL16" s="476"/>
      <c r="BIM16" s="476"/>
      <c r="BIN16" s="476"/>
      <c r="BIO16" s="476"/>
      <c r="BIP16" s="476"/>
      <c r="BIQ16" s="476"/>
      <c r="BIR16" s="476"/>
      <c r="BIS16" s="476"/>
      <c r="BIT16" s="476"/>
      <c r="BIU16" s="476"/>
      <c r="BIV16" s="476"/>
      <c r="BIW16" s="476"/>
      <c r="BIX16" s="476"/>
      <c r="BIY16" s="476"/>
      <c r="BIZ16" s="476"/>
      <c r="BJA16" s="476"/>
      <c r="BJB16" s="476"/>
      <c r="BJC16" s="476"/>
      <c r="BJD16" s="476"/>
      <c r="BJE16" s="476"/>
      <c r="BJF16" s="476"/>
      <c r="BJG16" s="476"/>
      <c r="BJH16" s="476"/>
      <c r="BJI16" s="476"/>
      <c r="BJJ16" s="476"/>
      <c r="BJK16" s="476"/>
      <c r="BJL16" s="476"/>
      <c r="BJM16" s="476"/>
      <c r="BJN16" s="476"/>
      <c r="BJO16" s="476"/>
      <c r="BJP16" s="476"/>
      <c r="BJQ16" s="476"/>
      <c r="BJR16" s="476"/>
      <c r="BJS16" s="476"/>
      <c r="BJT16" s="476"/>
      <c r="BJU16" s="476"/>
      <c r="BJV16" s="476"/>
      <c r="BJW16" s="476"/>
      <c r="BJX16" s="476"/>
      <c r="BJY16" s="476"/>
      <c r="BJZ16" s="476"/>
      <c r="BKA16" s="476"/>
      <c r="BKB16" s="476"/>
      <c r="BKC16" s="476"/>
      <c r="BKD16" s="476"/>
      <c r="BKE16" s="476"/>
      <c r="BKF16" s="476"/>
      <c r="BKG16" s="476"/>
      <c r="BKH16" s="476"/>
      <c r="BKI16" s="476"/>
      <c r="BKJ16" s="476"/>
      <c r="BKK16" s="476"/>
      <c r="BKL16" s="476"/>
      <c r="BKM16" s="476"/>
      <c r="BKN16" s="476"/>
      <c r="BKO16" s="476"/>
      <c r="BKP16" s="476"/>
      <c r="BKQ16" s="476"/>
      <c r="BKR16" s="476"/>
      <c r="BKS16" s="476"/>
      <c r="BKT16" s="476"/>
      <c r="BKU16" s="476"/>
      <c r="BKV16" s="476"/>
      <c r="BKW16" s="476"/>
      <c r="BKX16" s="476"/>
      <c r="BKY16" s="476"/>
      <c r="BKZ16" s="476"/>
      <c r="BLA16" s="476"/>
      <c r="BLB16" s="476"/>
      <c r="BLC16" s="476"/>
      <c r="BLD16" s="476"/>
      <c r="BLE16" s="476"/>
      <c r="BLF16" s="476"/>
      <c r="BLG16" s="476"/>
      <c r="BLH16" s="476"/>
      <c r="BLI16" s="476"/>
      <c r="BLJ16" s="476"/>
      <c r="BLK16" s="476"/>
      <c r="BLL16" s="476"/>
      <c r="BLM16" s="476"/>
      <c r="BLN16" s="476"/>
      <c r="BLO16" s="476"/>
      <c r="BLP16" s="476"/>
      <c r="BLQ16" s="476"/>
      <c r="BLR16" s="476"/>
      <c r="BLS16" s="476"/>
      <c r="BLT16" s="476"/>
      <c r="BLU16" s="476"/>
      <c r="BLV16" s="476"/>
      <c r="BLW16" s="476"/>
      <c r="BLX16" s="476"/>
      <c r="BLY16" s="476"/>
      <c r="BLZ16" s="476"/>
      <c r="BMA16" s="476"/>
      <c r="BMB16" s="476"/>
      <c r="BMC16" s="476"/>
      <c r="BMD16" s="476"/>
      <c r="BME16" s="476"/>
      <c r="BMF16" s="476"/>
      <c r="BMG16" s="476"/>
      <c r="BMH16" s="476"/>
      <c r="BMI16" s="476"/>
      <c r="BMJ16" s="476"/>
      <c r="BMK16" s="476"/>
      <c r="BML16" s="476"/>
      <c r="BMM16" s="476"/>
      <c r="BMN16" s="476"/>
      <c r="BMO16" s="476"/>
      <c r="BMP16" s="476"/>
      <c r="BMQ16" s="476"/>
      <c r="BMR16" s="476"/>
      <c r="BMS16" s="476"/>
      <c r="BMT16" s="476"/>
      <c r="BMU16" s="476"/>
      <c r="BMV16" s="476"/>
      <c r="BMW16" s="476"/>
      <c r="BMX16" s="476"/>
      <c r="BMY16" s="476"/>
      <c r="BMZ16" s="476"/>
      <c r="BNA16" s="476"/>
      <c r="BNB16" s="476"/>
      <c r="BNC16" s="476"/>
      <c r="BND16" s="476"/>
      <c r="BNE16" s="476"/>
      <c r="BNF16" s="476"/>
      <c r="BNG16" s="476"/>
      <c r="BNH16" s="476"/>
      <c r="BNI16" s="476"/>
      <c r="BNJ16" s="476"/>
      <c r="BNK16" s="476"/>
      <c r="BNL16" s="476"/>
      <c r="BNM16" s="476"/>
      <c r="BNN16" s="476"/>
      <c r="BNO16" s="476"/>
      <c r="BNP16" s="476"/>
      <c r="BNQ16" s="476"/>
      <c r="BNR16" s="476"/>
      <c r="BNS16" s="476"/>
      <c r="BNT16" s="476"/>
      <c r="BNU16" s="476"/>
      <c r="BNV16" s="476"/>
      <c r="BNW16" s="476"/>
      <c r="BNX16" s="476"/>
      <c r="BNY16" s="476"/>
      <c r="BNZ16" s="476"/>
      <c r="BOA16" s="476"/>
      <c r="BOB16" s="476"/>
      <c r="BOC16" s="476"/>
      <c r="BOD16" s="476"/>
      <c r="BOE16" s="476"/>
      <c r="BOF16" s="476"/>
      <c r="BOG16" s="476"/>
      <c r="BOH16" s="476"/>
      <c r="BOI16" s="476"/>
      <c r="BOJ16" s="476"/>
      <c r="BOK16" s="476"/>
      <c r="BOL16" s="476"/>
      <c r="BOM16" s="476"/>
      <c r="BON16" s="476"/>
      <c r="BOO16" s="476"/>
      <c r="BOP16" s="476"/>
      <c r="BOQ16" s="476"/>
      <c r="BOR16" s="476"/>
      <c r="BOS16" s="476"/>
      <c r="BOT16" s="476"/>
      <c r="BOU16" s="476"/>
      <c r="BOV16" s="476"/>
      <c r="BOW16" s="476"/>
      <c r="BOX16" s="476"/>
      <c r="BOY16" s="476"/>
      <c r="BOZ16" s="476"/>
      <c r="BPA16" s="476"/>
      <c r="BPB16" s="476"/>
      <c r="BPC16" s="476"/>
      <c r="BPD16" s="476"/>
      <c r="BPE16" s="476"/>
      <c r="BPF16" s="476"/>
      <c r="BPG16" s="476"/>
      <c r="BPH16" s="476"/>
      <c r="BPI16" s="476"/>
      <c r="BPJ16" s="476"/>
      <c r="BPK16" s="476"/>
      <c r="BPL16" s="476"/>
      <c r="BPM16" s="476"/>
      <c r="BPN16" s="476"/>
      <c r="BPO16" s="476"/>
      <c r="BPP16" s="476"/>
      <c r="BPQ16" s="476"/>
      <c r="BPR16" s="476"/>
      <c r="BPS16" s="476"/>
      <c r="BPT16" s="476"/>
      <c r="BPU16" s="476"/>
      <c r="BPV16" s="476"/>
      <c r="BPW16" s="476"/>
      <c r="BPX16" s="476"/>
      <c r="BPY16" s="476"/>
      <c r="BPZ16" s="476"/>
      <c r="BQA16" s="476"/>
      <c r="BQB16" s="476"/>
      <c r="BQC16" s="476"/>
      <c r="BQD16" s="476"/>
      <c r="BQE16" s="476"/>
      <c r="BQF16" s="476"/>
      <c r="BQG16" s="476"/>
      <c r="BQH16" s="476"/>
      <c r="BQI16" s="476"/>
      <c r="BQJ16" s="476"/>
      <c r="BQK16" s="476"/>
      <c r="BQL16" s="476"/>
      <c r="BQM16" s="476"/>
      <c r="BQN16" s="476"/>
      <c r="BQO16" s="476"/>
      <c r="BQP16" s="476"/>
      <c r="BQQ16" s="476"/>
      <c r="BQR16" s="476"/>
      <c r="BQS16" s="476"/>
      <c r="BQT16" s="476"/>
      <c r="BQU16" s="476"/>
      <c r="BQV16" s="476"/>
      <c r="BQW16" s="476"/>
      <c r="BQX16" s="476"/>
      <c r="BQY16" s="476"/>
      <c r="BQZ16" s="476"/>
      <c r="BRA16" s="476"/>
      <c r="BRB16" s="476"/>
      <c r="BRC16" s="476"/>
      <c r="BRD16" s="476"/>
      <c r="BRE16" s="476"/>
      <c r="BRF16" s="476"/>
      <c r="BRG16" s="476"/>
      <c r="BRH16" s="476"/>
      <c r="BRI16" s="476"/>
      <c r="BRJ16" s="476"/>
      <c r="BRK16" s="476"/>
      <c r="BRL16" s="476"/>
      <c r="BRM16" s="476"/>
      <c r="BRN16" s="476"/>
      <c r="BRO16" s="476"/>
      <c r="BRP16" s="476"/>
      <c r="BRQ16" s="476"/>
      <c r="BRR16" s="476"/>
      <c r="BRS16" s="476"/>
      <c r="BRT16" s="476"/>
      <c r="BRU16" s="476"/>
      <c r="BRV16" s="476"/>
      <c r="BRW16" s="476"/>
      <c r="BRX16" s="476"/>
      <c r="BRY16" s="476"/>
      <c r="BRZ16" s="476"/>
      <c r="BSA16" s="476"/>
      <c r="BSB16" s="476"/>
      <c r="BSC16" s="476"/>
      <c r="BSD16" s="476"/>
      <c r="BSE16" s="476"/>
      <c r="BSF16" s="476"/>
      <c r="BSG16" s="476"/>
      <c r="BSH16" s="476"/>
      <c r="BSI16" s="476"/>
      <c r="BSJ16" s="476"/>
      <c r="BSK16" s="476"/>
      <c r="BSL16" s="476"/>
      <c r="BSM16" s="476"/>
      <c r="BSN16" s="476"/>
      <c r="BSO16" s="476"/>
      <c r="BSP16" s="476"/>
      <c r="BSQ16" s="476"/>
      <c r="BSR16" s="476"/>
      <c r="BSS16" s="476"/>
      <c r="BST16" s="476"/>
      <c r="BSU16" s="476"/>
      <c r="BSV16" s="476"/>
      <c r="BSW16" s="476"/>
      <c r="BSX16" s="476"/>
      <c r="BSY16" s="476"/>
      <c r="BSZ16" s="476"/>
      <c r="BTA16" s="476"/>
      <c r="BTB16" s="476"/>
      <c r="BTC16" s="476"/>
      <c r="BTD16" s="476"/>
      <c r="BTE16" s="476"/>
      <c r="BTF16" s="476"/>
      <c r="BTG16" s="476"/>
      <c r="BTH16" s="476"/>
      <c r="BTI16" s="476"/>
      <c r="BTJ16" s="476"/>
      <c r="BTK16" s="476"/>
      <c r="BTL16" s="476"/>
      <c r="BTM16" s="476"/>
      <c r="BTN16" s="476"/>
      <c r="BTO16" s="476"/>
      <c r="BTP16" s="476"/>
      <c r="BTQ16" s="476"/>
      <c r="BTR16" s="476"/>
      <c r="BTS16" s="476"/>
      <c r="BTT16" s="476"/>
      <c r="BTU16" s="476"/>
      <c r="BTV16" s="476"/>
      <c r="BTW16" s="476"/>
      <c r="BTX16" s="476"/>
      <c r="BTY16" s="476"/>
      <c r="BTZ16" s="476"/>
      <c r="BUA16" s="476"/>
      <c r="BUB16" s="476"/>
      <c r="BUC16" s="476"/>
      <c r="BUD16" s="476"/>
      <c r="BUE16" s="476"/>
      <c r="BUF16" s="476"/>
      <c r="BUG16" s="476"/>
      <c r="BUH16" s="476"/>
      <c r="BUI16" s="476"/>
      <c r="BUJ16" s="476"/>
      <c r="BUK16" s="476"/>
      <c r="BUL16" s="476"/>
      <c r="BUM16" s="476"/>
      <c r="BUN16" s="476"/>
      <c r="BUO16" s="476"/>
      <c r="BUP16" s="476"/>
      <c r="BUQ16" s="476"/>
      <c r="BUR16" s="476"/>
      <c r="BUS16" s="476"/>
      <c r="BUT16" s="476"/>
      <c r="BUU16" s="476"/>
      <c r="BUV16" s="476"/>
      <c r="BUW16" s="476"/>
      <c r="BUX16" s="476"/>
      <c r="BUY16" s="476"/>
      <c r="BUZ16" s="476"/>
      <c r="BVA16" s="476"/>
      <c r="BVB16" s="476"/>
      <c r="BVC16" s="476"/>
      <c r="BVD16" s="476"/>
      <c r="BVE16" s="476"/>
      <c r="BVF16" s="476"/>
      <c r="BVG16" s="476"/>
      <c r="BVH16" s="476"/>
      <c r="BVI16" s="476"/>
      <c r="BVJ16" s="476"/>
      <c r="BVK16" s="476"/>
      <c r="BVL16" s="476"/>
      <c r="BVM16" s="476"/>
      <c r="BVN16" s="476"/>
      <c r="BVO16" s="476"/>
      <c r="BVP16" s="476"/>
      <c r="BVQ16" s="476"/>
      <c r="BVR16" s="476"/>
      <c r="BVS16" s="476"/>
      <c r="BVT16" s="476"/>
      <c r="BVU16" s="476"/>
      <c r="BVV16" s="476"/>
      <c r="BVW16" s="476"/>
      <c r="BVX16" s="476"/>
      <c r="BVY16" s="476"/>
      <c r="BVZ16" s="476"/>
      <c r="BWA16" s="476"/>
      <c r="BWB16" s="476"/>
      <c r="BWC16" s="476"/>
      <c r="BWD16" s="476"/>
      <c r="BWE16" s="476"/>
      <c r="BWF16" s="476"/>
      <c r="BWG16" s="476"/>
      <c r="BWH16" s="476"/>
      <c r="BWI16" s="476"/>
      <c r="BWJ16" s="476"/>
      <c r="BWK16" s="476"/>
      <c r="BWL16" s="476"/>
      <c r="BWM16" s="476"/>
      <c r="BWN16" s="476"/>
      <c r="BWO16" s="476"/>
      <c r="BWP16" s="476"/>
      <c r="BWQ16" s="476"/>
      <c r="BWR16" s="476"/>
      <c r="BWS16" s="476"/>
      <c r="BWT16" s="476"/>
      <c r="BWU16" s="476"/>
      <c r="BWV16" s="476"/>
      <c r="BWW16" s="476"/>
      <c r="BWX16" s="476"/>
      <c r="BWY16" s="476"/>
      <c r="BWZ16" s="476"/>
      <c r="BXA16" s="476"/>
      <c r="BXB16" s="476"/>
      <c r="BXC16" s="476"/>
      <c r="BXD16" s="476"/>
      <c r="BXE16" s="476"/>
      <c r="BXF16" s="476"/>
      <c r="BXG16" s="476"/>
      <c r="BXH16" s="476"/>
      <c r="BXI16" s="476"/>
      <c r="BXJ16" s="476"/>
      <c r="BXK16" s="476"/>
      <c r="BXL16" s="476"/>
      <c r="BXM16" s="476"/>
      <c r="BXN16" s="476"/>
      <c r="BXO16" s="476"/>
      <c r="BXP16" s="476"/>
      <c r="BXQ16" s="476"/>
      <c r="BXR16" s="476"/>
      <c r="BXS16" s="476"/>
      <c r="BXT16" s="476"/>
      <c r="BXU16" s="476"/>
      <c r="BXV16" s="476"/>
      <c r="BXW16" s="476"/>
      <c r="BXX16" s="476"/>
      <c r="BXY16" s="476"/>
      <c r="BXZ16" s="476"/>
      <c r="BYA16" s="476"/>
      <c r="BYB16" s="476"/>
      <c r="BYC16" s="476"/>
      <c r="BYD16" s="476"/>
      <c r="BYE16" s="476"/>
      <c r="BYF16" s="476"/>
      <c r="BYG16" s="476"/>
      <c r="BYH16" s="476"/>
      <c r="BYI16" s="476"/>
      <c r="BYJ16" s="476"/>
      <c r="BYK16" s="476"/>
      <c r="BYL16" s="476"/>
      <c r="BYM16" s="476"/>
      <c r="BYN16" s="476"/>
      <c r="BYO16" s="476"/>
      <c r="BYP16" s="476"/>
      <c r="BYQ16" s="476"/>
      <c r="BYR16" s="476"/>
      <c r="BYS16" s="476"/>
      <c r="BYT16" s="476"/>
      <c r="BYU16" s="476"/>
      <c r="BYV16" s="476"/>
      <c r="BYW16" s="476"/>
      <c r="BYX16" s="476"/>
      <c r="BYY16" s="476"/>
      <c r="BYZ16" s="476"/>
      <c r="BZA16" s="476"/>
      <c r="BZB16" s="476"/>
      <c r="BZC16" s="476"/>
      <c r="BZD16" s="476"/>
      <c r="BZE16" s="476"/>
      <c r="BZF16" s="476"/>
      <c r="BZG16" s="476"/>
      <c r="BZH16" s="476"/>
      <c r="BZI16" s="476"/>
      <c r="BZJ16" s="476"/>
      <c r="BZK16" s="476"/>
      <c r="BZL16" s="476"/>
      <c r="BZM16" s="476"/>
      <c r="BZN16" s="476"/>
      <c r="BZO16" s="476"/>
      <c r="BZP16" s="476"/>
      <c r="BZQ16" s="476"/>
      <c r="BZR16" s="476"/>
      <c r="BZS16" s="476"/>
      <c r="BZT16" s="476"/>
      <c r="BZU16" s="476"/>
      <c r="BZV16" s="476"/>
      <c r="BZW16" s="476"/>
      <c r="BZX16" s="476"/>
      <c r="BZY16" s="476"/>
      <c r="BZZ16" s="476"/>
      <c r="CAA16" s="476"/>
      <c r="CAB16" s="476"/>
      <c r="CAC16" s="476"/>
      <c r="CAD16" s="476"/>
      <c r="CAE16" s="476"/>
      <c r="CAF16" s="476"/>
      <c r="CAG16" s="476"/>
      <c r="CAH16" s="476"/>
      <c r="CAI16" s="476"/>
      <c r="CAJ16" s="476"/>
      <c r="CAK16" s="476"/>
      <c r="CAL16" s="476"/>
      <c r="CAM16" s="476"/>
      <c r="CAN16" s="476"/>
      <c r="CAO16" s="476"/>
      <c r="CAP16" s="476"/>
      <c r="CAQ16" s="476"/>
      <c r="CAR16" s="476"/>
      <c r="CAS16" s="476"/>
      <c r="CAT16" s="476"/>
      <c r="CAU16" s="476"/>
      <c r="CAV16" s="476"/>
      <c r="CAW16" s="476"/>
      <c r="CAX16" s="476"/>
      <c r="CAY16" s="476"/>
      <c r="CAZ16" s="476"/>
      <c r="CBA16" s="476"/>
      <c r="CBB16" s="476"/>
      <c r="CBC16" s="476"/>
      <c r="CBD16" s="476"/>
      <c r="CBE16" s="476"/>
      <c r="CBF16" s="476"/>
      <c r="CBG16" s="476"/>
      <c r="CBH16" s="476"/>
      <c r="CBI16" s="476"/>
      <c r="CBJ16" s="476"/>
      <c r="CBK16" s="476"/>
      <c r="CBL16" s="476"/>
      <c r="CBM16" s="476"/>
      <c r="CBN16" s="476"/>
      <c r="CBO16" s="476"/>
      <c r="CBP16" s="476"/>
      <c r="CBQ16" s="476"/>
      <c r="CBR16" s="476"/>
      <c r="CBS16" s="476"/>
      <c r="CBT16" s="476"/>
      <c r="CBU16" s="476"/>
      <c r="CBV16" s="476"/>
      <c r="CBW16" s="476"/>
      <c r="CBX16" s="476"/>
      <c r="CBY16" s="476"/>
      <c r="CBZ16" s="476"/>
      <c r="CCA16" s="476"/>
      <c r="CCB16" s="476"/>
      <c r="CCC16" s="476"/>
      <c r="CCD16" s="476"/>
      <c r="CCE16" s="476"/>
      <c r="CCF16" s="476"/>
      <c r="CCG16" s="476"/>
      <c r="CCH16" s="476"/>
      <c r="CCI16" s="476"/>
      <c r="CCJ16" s="476"/>
      <c r="CCK16" s="476"/>
      <c r="CCL16" s="476"/>
      <c r="CCM16" s="476"/>
      <c r="CCN16" s="476"/>
      <c r="CCO16" s="476"/>
      <c r="CCP16" s="476"/>
      <c r="CCQ16" s="476"/>
      <c r="CCR16" s="476"/>
      <c r="CCS16" s="476"/>
      <c r="CCT16" s="476"/>
      <c r="CCU16" s="476"/>
      <c r="CCV16" s="476"/>
      <c r="CCW16" s="476"/>
      <c r="CCX16" s="476"/>
      <c r="CCY16" s="476"/>
      <c r="CCZ16" s="476"/>
      <c r="CDA16" s="476"/>
      <c r="CDB16" s="476"/>
      <c r="CDC16" s="476"/>
      <c r="CDD16" s="476"/>
      <c r="CDE16" s="476"/>
      <c r="CDF16" s="476"/>
      <c r="CDG16" s="476"/>
      <c r="CDH16" s="476"/>
      <c r="CDI16" s="476"/>
      <c r="CDJ16" s="476"/>
      <c r="CDK16" s="476"/>
      <c r="CDL16" s="476"/>
      <c r="CDM16" s="476"/>
      <c r="CDN16" s="476"/>
      <c r="CDO16" s="476"/>
      <c r="CDP16" s="476"/>
      <c r="CDQ16" s="476"/>
      <c r="CDR16" s="476"/>
      <c r="CDS16" s="476"/>
      <c r="CDT16" s="476"/>
      <c r="CDU16" s="476"/>
      <c r="CDV16" s="476"/>
      <c r="CDW16" s="476"/>
      <c r="CDX16" s="476"/>
      <c r="CDY16" s="476"/>
      <c r="CDZ16" s="476"/>
      <c r="CEA16" s="476"/>
      <c r="CEB16" s="476"/>
      <c r="CEC16" s="476"/>
      <c r="CED16" s="476"/>
      <c r="CEE16" s="476"/>
      <c r="CEF16" s="476"/>
      <c r="CEG16" s="476"/>
      <c r="CEH16" s="476"/>
      <c r="CEI16" s="476"/>
      <c r="CEJ16" s="476"/>
      <c r="CEK16" s="476"/>
      <c r="CEL16" s="476"/>
      <c r="CEM16" s="476"/>
      <c r="CEN16" s="476"/>
      <c r="CEO16" s="476"/>
      <c r="CEP16" s="476"/>
      <c r="CEQ16" s="476"/>
      <c r="CER16" s="476"/>
      <c r="CES16" s="476"/>
      <c r="CET16" s="476"/>
      <c r="CEU16" s="476"/>
      <c r="CEV16" s="476"/>
      <c r="CEW16" s="476"/>
      <c r="CEX16" s="476"/>
      <c r="CEY16" s="476"/>
      <c r="CEZ16" s="476"/>
      <c r="CFA16" s="476"/>
      <c r="CFB16" s="476"/>
      <c r="CFC16" s="476"/>
      <c r="CFD16" s="476"/>
      <c r="CFE16" s="476"/>
      <c r="CFF16" s="476"/>
      <c r="CFG16" s="476"/>
      <c r="CFH16" s="476"/>
      <c r="CFI16" s="476"/>
      <c r="CFJ16" s="476"/>
      <c r="CFK16" s="476"/>
      <c r="CFL16" s="476"/>
      <c r="CFM16" s="476"/>
      <c r="CFN16" s="476"/>
      <c r="CFO16" s="476"/>
      <c r="CFP16" s="476"/>
      <c r="CFQ16" s="476"/>
      <c r="CFR16" s="476"/>
      <c r="CFS16" s="476"/>
      <c r="CFT16" s="476"/>
      <c r="CFU16" s="476"/>
      <c r="CFV16" s="476"/>
      <c r="CFW16" s="476"/>
      <c r="CFX16" s="476"/>
      <c r="CFY16" s="476"/>
      <c r="CFZ16" s="476"/>
      <c r="CGA16" s="476"/>
      <c r="CGB16" s="476"/>
      <c r="CGC16" s="476"/>
      <c r="CGD16" s="476"/>
      <c r="CGE16" s="476"/>
      <c r="CGF16" s="476"/>
      <c r="CGG16" s="476"/>
      <c r="CGH16" s="476"/>
      <c r="CGI16" s="476"/>
      <c r="CGJ16" s="476"/>
      <c r="CGK16" s="476"/>
      <c r="CGL16" s="476"/>
      <c r="CGM16" s="476"/>
      <c r="CGN16" s="476"/>
      <c r="CGO16" s="476"/>
      <c r="CGP16" s="476"/>
      <c r="CGQ16" s="476"/>
      <c r="CGR16" s="476"/>
      <c r="CGS16" s="476"/>
      <c r="CGT16" s="476"/>
      <c r="CGU16" s="476"/>
      <c r="CGV16" s="476"/>
      <c r="CGW16" s="476"/>
      <c r="CGX16" s="476"/>
      <c r="CGY16" s="476"/>
      <c r="CGZ16" s="476"/>
      <c r="CHA16" s="476"/>
      <c r="CHB16" s="476"/>
      <c r="CHC16" s="476"/>
      <c r="CHD16" s="476"/>
      <c r="CHE16" s="476"/>
      <c r="CHF16" s="476"/>
      <c r="CHG16" s="476"/>
      <c r="CHH16" s="476"/>
      <c r="CHI16" s="476"/>
      <c r="CHJ16" s="476"/>
      <c r="CHK16" s="476"/>
      <c r="CHL16" s="476"/>
      <c r="CHM16" s="476"/>
      <c r="CHN16" s="476"/>
      <c r="CHO16" s="476"/>
      <c r="CHP16" s="476"/>
      <c r="CHQ16" s="476"/>
      <c r="CHR16" s="476"/>
      <c r="CHS16" s="476"/>
      <c r="CHT16" s="476"/>
      <c r="CHU16" s="476"/>
      <c r="CHV16" s="476"/>
      <c r="CHW16" s="476"/>
      <c r="CHX16" s="476"/>
      <c r="CHY16" s="476"/>
      <c r="CHZ16" s="476"/>
      <c r="CIA16" s="476"/>
      <c r="CIB16" s="476"/>
      <c r="CIC16" s="476"/>
      <c r="CID16" s="476"/>
      <c r="CIE16" s="476"/>
      <c r="CIF16" s="476"/>
      <c r="CIG16" s="476"/>
      <c r="CIH16" s="476"/>
      <c r="CII16" s="476"/>
      <c r="CIJ16" s="476"/>
      <c r="CIK16" s="476"/>
      <c r="CIL16" s="476"/>
      <c r="CIM16" s="476"/>
      <c r="CIN16" s="476"/>
      <c r="CIO16" s="476"/>
      <c r="CIP16" s="476"/>
      <c r="CIQ16" s="476"/>
      <c r="CIR16" s="476"/>
      <c r="CIS16" s="476"/>
      <c r="CIT16" s="476"/>
      <c r="CIU16" s="476"/>
      <c r="CIV16" s="476"/>
      <c r="CIW16" s="476"/>
      <c r="CIX16" s="476"/>
      <c r="CIY16" s="476"/>
      <c r="CIZ16" s="476"/>
      <c r="CJA16" s="476"/>
      <c r="CJB16" s="476"/>
      <c r="CJC16" s="476"/>
      <c r="CJD16" s="476"/>
      <c r="CJE16" s="476"/>
      <c r="CJF16" s="476"/>
      <c r="CJG16" s="476"/>
      <c r="CJH16" s="476"/>
      <c r="CJI16" s="476"/>
      <c r="CJJ16" s="476"/>
      <c r="CJK16" s="476"/>
      <c r="CJL16" s="476"/>
      <c r="CJM16" s="476"/>
      <c r="CJN16" s="476"/>
      <c r="CJO16" s="476"/>
      <c r="CJP16" s="476"/>
      <c r="CJQ16" s="476"/>
      <c r="CJR16" s="476"/>
      <c r="CJS16" s="476"/>
      <c r="CJT16" s="476"/>
      <c r="CJU16" s="476"/>
      <c r="CJV16" s="476"/>
      <c r="CJW16" s="476"/>
      <c r="CJX16" s="476"/>
      <c r="CJY16" s="476"/>
      <c r="CJZ16" s="476"/>
      <c r="CKA16" s="476"/>
      <c r="CKB16" s="476"/>
      <c r="CKC16" s="476"/>
      <c r="CKD16" s="476"/>
      <c r="CKE16" s="476"/>
      <c r="CKF16" s="476"/>
      <c r="CKG16" s="476"/>
      <c r="CKH16" s="476"/>
      <c r="CKI16" s="476"/>
      <c r="CKJ16" s="476"/>
      <c r="CKK16" s="476"/>
      <c r="CKL16" s="476"/>
      <c r="CKM16" s="476"/>
      <c r="CKN16" s="476"/>
      <c r="CKO16" s="476"/>
      <c r="CKP16" s="476"/>
      <c r="CKQ16" s="476"/>
      <c r="CKR16" s="476"/>
      <c r="CKS16" s="476"/>
      <c r="CKT16" s="476"/>
      <c r="CKU16" s="476"/>
      <c r="CKV16" s="476"/>
      <c r="CKW16" s="476"/>
      <c r="CKX16" s="476"/>
      <c r="CKY16" s="476"/>
      <c r="CKZ16" s="476"/>
      <c r="CLA16" s="476"/>
      <c r="CLB16" s="476"/>
      <c r="CLC16" s="476"/>
      <c r="CLD16" s="476"/>
      <c r="CLE16" s="476"/>
      <c r="CLF16" s="476"/>
      <c r="CLG16" s="476"/>
      <c r="CLH16" s="476"/>
      <c r="CLI16" s="476"/>
      <c r="CLJ16" s="476"/>
      <c r="CLK16" s="476"/>
      <c r="CLL16" s="476"/>
      <c r="CLM16" s="476"/>
      <c r="CLN16" s="476"/>
      <c r="CLO16" s="476"/>
      <c r="CLP16" s="476"/>
      <c r="CLQ16" s="476"/>
      <c r="CLR16" s="476"/>
      <c r="CLS16" s="476"/>
      <c r="CLT16" s="476"/>
      <c r="CLU16" s="476"/>
      <c r="CLV16" s="476"/>
      <c r="CLW16" s="476"/>
      <c r="CLX16" s="476"/>
      <c r="CLY16" s="476"/>
      <c r="CLZ16" s="476"/>
      <c r="CMA16" s="476"/>
      <c r="CMB16" s="476"/>
      <c r="CMC16" s="476"/>
      <c r="CMD16" s="476"/>
      <c r="CME16" s="476"/>
      <c r="CMF16" s="476"/>
      <c r="CMG16" s="476"/>
      <c r="CMH16" s="476"/>
      <c r="CMI16" s="476"/>
      <c r="CMJ16" s="476"/>
      <c r="CMK16" s="476"/>
      <c r="CML16" s="476"/>
      <c r="CMM16" s="476"/>
      <c r="CMN16" s="476"/>
      <c r="CMO16" s="476"/>
      <c r="CMP16" s="476"/>
      <c r="CMQ16" s="476"/>
      <c r="CMR16" s="476"/>
      <c r="CMS16" s="476"/>
      <c r="CMT16" s="476"/>
      <c r="CMU16" s="476"/>
      <c r="CMV16" s="476"/>
      <c r="CMW16" s="476"/>
      <c r="CMX16" s="476"/>
      <c r="CMY16" s="476"/>
      <c r="CMZ16" s="476"/>
      <c r="CNA16" s="476"/>
      <c r="CNB16" s="476"/>
      <c r="CNC16" s="476"/>
      <c r="CND16" s="476"/>
      <c r="CNE16" s="476"/>
      <c r="CNF16" s="476"/>
      <c r="CNG16" s="476"/>
      <c r="CNH16" s="476"/>
      <c r="CNI16" s="476"/>
      <c r="CNJ16" s="476"/>
      <c r="CNK16" s="476"/>
      <c r="CNL16" s="476"/>
      <c r="CNM16" s="476"/>
      <c r="CNN16" s="476"/>
      <c r="CNO16" s="476"/>
      <c r="CNP16" s="476"/>
      <c r="CNQ16" s="476"/>
      <c r="CNR16" s="476"/>
      <c r="CNS16" s="476"/>
      <c r="CNT16" s="476"/>
      <c r="CNU16" s="476"/>
      <c r="CNV16" s="476"/>
      <c r="CNW16" s="476"/>
      <c r="CNX16" s="476"/>
      <c r="CNY16" s="476"/>
      <c r="CNZ16" s="476"/>
      <c r="COA16" s="476"/>
      <c r="COB16" s="476"/>
      <c r="COC16" s="476"/>
      <c r="COD16" s="476"/>
      <c r="COE16" s="476"/>
      <c r="COF16" s="476"/>
      <c r="COG16" s="476"/>
      <c r="COH16" s="476"/>
      <c r="COI16" s="476"/>
      <c r="COJ16" s="476"/>
      <c r="COK16" s="476"/>
      <c r="COL16" s="476"/>
      <c r="COM16" s="476"/>
      <c r="CON16" s="476"/>
      <c r="COO16" s="476"/>
      <c r="COP16" s="476"/>
      <c r="COQ16" s="476"/>
      <c r="COR16" s="476"/>
      <c r="COS16" s="476"/>
      <c r="COT16" s="476"/>
      <c r="COU16" s="476"/>
      <c r="COV16" s="476"/>
      <c r="COW16" s="476"/>
      <c r="COX16" s="476"/>
      <c r="COY16" s="476"/>
      <c r="COZ16" s="476"/>
      <c r="CPA16" s="476"/>
      <c r="CPB16" s="476"/>
      <c r="CPC16" s="476"/>
      <c r="CPD16" s="476"/>
      <c r="CPE16" s="476"/>
      <c r="CPF16" s="476"/>
      <c r="CPG16" s="476"/>
      <c r="CPH16" s="476"/>
      <c r="CPI16" s="476"/>
      <c r="CPJ16" s="476"/>
      <c r="CPK16" s="476"/>
      <c r="CPL16" s="476"/>
      <c r="CPM16" s="476"/>
      <c r="CPN16" s="476"/>
      <c r="CPO16" s="476"/>
      <c r="CPP16" s="476"/>
      <c r="CPQ16" s="476"/>
      <c r="CPR16" s="476"/>
      <c r="CPS16" s="476"/>
      <c r="CPT16" s="476"/>
      <c r="CPU16" s="476"/>
      <c r="CPV16" s="476"/>
      <c r="CPW16" s="476"/>
      <c r="CPX16" s="476"/>
      <c r="CPY16" s="476"/>
      <c r="CPZ16" s="476"/>
      <c r="CQA16" s="476"/>
      <c r="CQB16" s="476"/>
      <c r="CQC16" s="476"/>
      <c r="CQD16" s="476"/>
      <c r="CQE16" s="476"/>
      <c r="CQF16" s="476"/>
      <c r="CQG16" s="476"/>
      <c r="CQH16" s="476"/>
      <c r="CQI16" s="476"/>
      <c r="CQJ16" s="476"/>
      <c r="CQK16" s="476"/>
      <c r="CQL16" s="476"/>
      <c r="CQM16" s="476"/>
      <c r="CQN16" s="476"/>
      <c r="CQO16" s="476"/>
      <c r="CQP16" s="476"/>
      <c r="CQQ16" s="476"/>
      <c r="CQR16" s="476"/>
      <c r="CQS16" s="476"/>
      <c r="CQT16" s="476"/>
      <c r="CQU16" s="476"/>
      <c r="CQV16" s="476"/>
      <c r="CQW16" s="476"/>
      <c r="CQX16" s="476"/>
      <c r="CQY16" s="476"/>
      <c r="CQZ16" s="476"/>
      <c r="CRA16" s="476"/>
      <c r="CRB16" s="476"/>
      <c r="CRC16" s="476"/>
      <c r="CRD16" s="476"/>
      <c r="CRE16" s="476"/>
      <c r="CRF16" s="476"/>
      <c r="CRG16" s="476"/>
      <c r="CRH16" s="476"/>
      <c r="CRI16" s="476"/>
      <c r="CRJ16" s="476"/>
      <c r="CRK16" s="476"/>
      <c r="CRL16" s="476"/>
      <c r="CRM16" s="476"/>
      <c r="CRN16" s="476"/>
      <c r="CRO16" s="476"/>
      <c r="CRP16" s="476"/>
      <c r="CRQ16" s="476"/>
      <c r="CRR16" s="476"/>
      <c r="CRS16" s="476"/>
      <c r="CRT16" s="476"/>
      <c r="CRU16" s="476"/>
      <c r="CRV16" s="476"/>
      <c r="CRW16" s="476"/>
      <c r="CRX16" s="476"/>
      <c r="CRY16" s="476"/>
      <c r="CRZ16" s="476"/>
      <c r="CSA16" s="476"/>
      <c r="CSB16" s="476"/>
      <c r="CSC16" s="476"/>
      <c r="CSD16" s="476"/>
      <c r="CSE16" s="476"/>
      <c r="CSF16" s="476"/>
      <c r="CSG16" s="476"/>
      <c r="CSH16" s="476"/>
      <c r="CSI16" s="476"/>
      <c r="CSJ16" s="476"/>
      <c r="CSK16" s="476"/>
      <c r="CSL16" s="476"/>
      <c r="CSM16" s="476"/>
      <c r="CSN16" s="476"/>
      <c r="CSO16" s="476"/>
      <c r="CSP16" s="476"/>
      <c r="CSQ16" s="476"/>
      <c r="CSR16" s="476"/>
      <c r="CSS16" s="476"/>
      <c r="CST16" s="476"/>
      <c r="CSU16" s="476"/>
      <c r="CSV16" s="476"/>
      <c r="CSW16" s="476"/>
      <c r="CSX16" s="476"/>
      <c r="CSY16" s="476"/>
      <c r="CSZ16" s="476"/>
      <c r="CTA16" s="476"/>
      <c r="CTB16" s="476"/>
      <c r="CTC16" s="476"/>
      <c r="CTD16" s="476"/>
      <c r="CTE16" s="476"/>
      <c r="CTF16" s="476"/>
      <c r="CTG16" s="476"/>
      <c r="CTH16" s="476"/>
      <c r="CTI16" s="476"/>
      <c r="CTJ16" s="476"/>
      <c r="CTK16" s="476"/>
      <c r="CTL16" s="476"/>
      <c r="CTM16" s="476"/>
      <c r="CTN16" s="476"/>
      <c r="CTO16" s="476"/>
      <c r="CTP16" s="476"/>
      <c r="CTQ16" s="476"/>
      <c r="CTR16" s="476"/>
      <c r="CTS16" s="476"/>
      <c r="CTT16" s="476"/>
      <c r="CTU16" s="476"/>
      <c r="CTV16" s="476"/>
      <c r="CTW16" s="476"/>
      <c r="CTX16" s="476"/>
      <c r="CTY16" s="476"/>
      <c r="CTZ16" s="476"/>
      <c r="CUA16" s="476"/>
      <c r="CUB16" s="476"/>
      <c r="CUC16" s="476"/>
      <c r="CUD16" s="476"/>
      <c r="CUE16" s="476"/>
      <c r="CUF16" s="476"/>
      <c r="CUG16" s="476"/>
      <c r="CUH16" s="476"/>
      <c r="CUI16" s="476"/>
      <c r="CUJ16" s="476"/>
      <c r="CUK16" s="476"/>
      <c r="CUL16" s="476"/>
      <c r="CUM16" s="476"/>
      <c r="CUN16" s="476"/>
      <c r="CUO16" s="476"/>
      <c r="CUP16" s="476"/>
      <c r="CUQ16" s="476"/>
      <c r="CUR16" s="476"/>
      <c r="CUS16" s="476"/>
      <c r="CUT16" s="476"/>
      <c r="CUU16" s="476"/>
      <c r="CUV16" s="476"/>
      <c r="CUW16" s="476"/>
      <c r="CUX16" s="476"/>
      <c r="CUY16" s="476"/>
      <c r="CUZ16" s="476"/>
      <c r="CVA16" s="476"/>
      <c r="CVB16" s="476"/>
      <c r="CVC16" s="476"/>
      <c r="CVD16" s="476"/>
      <c r="CVE16" s="476"/>
      <c r="CVF16" s="476"/>
      <c r="CVG16" s="476"/>
      <c r="CVH16" s="476"/>
      <c r="CVI16" s="476"/>
      <c r="CVJ16" s="476"/>
      <c r="CVK16" s="476"/>
      <c r="CVL16" s="476"/>
      <c r="CVM16" s="476"/>
      <c r="CVN16" s="476"/>
      <c r="CVO16" s="476"/>
      <c r="CVP16" s="476"/>
      <c r="CVQ16" s="476"/>
      <c r="CVR16" s="476"/>
      <c r="CVS16" s="476"/>
      <c r="CVT16" s="476"/>
      <c r="CVU16" s="476"/>
      <c r="CVV16" s="476"/>
      <c r="CVW16" s="476"/>
      <c r="CVX16" s="476"/>
      <c r="CVY16" s="476"/>
      <c r="CVZ16" s="476"/>
      <c r="CWA16" s="476"/>
      <c r="CWB16" s="476"/>
      <c r="CWC16" s="476"/>
      <c r="CWD16" s="476"/>
      <c r="CWE16" s="476"/>
      <c r="CWF16" s="476"/>
      <c r="CWG16" s="476"/>
      <c r="CWH16" s="476"/>
      <c r="CWI16" s="476"/>
      <c r="CWJ16" s="476"/>
      <c r="CWK16" s="476"/>
      <c r="CWL16" s="476"/>
      <c r="CWM16" s="476"/>
      <c r="CWN16" s="476"/>
      <c r="CWO16" s="476"/>
      <c r="CWP16" s="476"/>
      <c r="CWQ16" s="476"/>
      <c r="CWR16" s="476"/>
      <c r="CWS16" s="476"/>
      <c r="CWT16" s="476"/>
      <c r="CWU16" s="476"/>
      <c r="CWV16" s="476"/>
      <c r="CWW16" s="476"/>
      <c r="CWX16" s="476"/>
      <c r="CWY16" s="476"/>
      <c r="CWZ16" s="476"/>
      <c r="CXA16" s="476"/>
      <c r="CXB16" s="476"/>
      <c r="CXC16" s="476"/>
      <c r="CXD16" s="476"/>
      <c r="CXE16" s="476"/>
      <c r="CXF16" s="476"/>
      <c r="CXG16" s="476"/>
      <c r="CXH16" s="476"/>
      <c r="CXI16" s="476"/>
      <c r="CXJ16" s="476"/>
      <c r="CXK16" s="476"/>
      <c r="CXL16" s="476"/>
      <c r="CXM16" s="476"/>
      <c r="CXN16" s="476"/>
      <c r="CXO16" s="476"/>
      <c r="CXP16" s="476"/>
      <c r="CXQ16" s="476"/>
      <c r="CXR16" s="476"/>
      <c r="CXS16" s="476"/>
      <c r="CXT16" s="476"/>
      <c r="CXU16" s="476"/>
      <c r="CXV16" s="476"/>
      <c r="CXW16" s="476"/>
      <c r="CXX16" s="476"/>
      <c r="CXY16" s="476"/>
      <c r="CXZ16" s="476"/>
      <c r="CYA16" s="476"/>
      <c r="CYB16" s="476"/>
      <c r="CYC16" s="476"/>
      <c r="CYD16" s="476"/>
      <c r="CYE16" s="476"/>
      <c r="CYF16" s="476"/>
      <c r="CYG16" s="476"/>
      <c r="CYH16" s="476"/>
      <c r="CYI16" s="476"/>
      <c r="CYJ16" s="476"/>
      <c r="CYK16" s="476"/>
      <c r="CYL16" s="476"/>
      <c r="CYM16" s="476"/>
      <c r="CYN16" s="476"/>
      <c r="CYO16" s="476"/>
      <c r="CYP16" s="476"/>
      <c r="CYQ16" s="476"/>
      <c r="CYR16" s="476"/>
      <c r="CYS16" s="476"/>
      <c r="CYT16" s="476"/>
      <c r="CYU16" s="476"/>
      <c r="CYV16" s="476"/>
      <c r="CYW16" s="476"/>
      <c r="CYX16" s="476"/>
      <c r="CYY16" s="476"/>
      <c r="CYZ16" s="476"/>
      <c r="CZA16" s="476"/>
      <c r="CZB16" s="476"/>
      <c r="CZC16" s="476"/>
      <c r="CZD16" s="476"/>
      <c r="CZE16" s="476"/>
      <c r="CZF16" s="476"/>
      <c r="CZG16" s="476"/>
      <c r="CZH16" s="476"/>
      <c r="CZI16" s="476"/>
      <c r="CZJ16" s="476"/>
      <c r="CZK16" s="476"/>
      <c r="CZL16" s="476"/>
      <c r="CZM16" s="476"/>
      <c r="CZN16" s="476"/>
      <c r="CZO16" s="476"/>
      <c r="CZP16" s="476"/>
      <c r="CZQ16" s="476"/>
      <c r="CZR16" s="476"/>
      <c r="CZS16" s="476"/>
      <c r="CZT16" s="476"/>
      <c r="CZU16" s="476"/>
      <c r="CZV16" s="476"/>
      <c r="CZW16" s="476"/>
      <c r="CZX16" s="476"/>
      <c r="CZY16" s="476"/>
      <c r="CZZ16" s="476"/>
      <c r="DAA16" s="476"/>
      <c r="DAB16" s="476"/>
      <c r="DAC16" s="476"/>
      <c r="DAD16" s="476"/>
      <c r="DAE16" s="476"/>
      <c r="DAF16" s="476"/>
      <c r="DAG16" s="476"/>
      <c r="DAH16" s="476"/>
      <c r="DAI16" s="476"/>
      <c r="DAJ16" s="476"/>
      <c r="DAK16" s="476"/>
      <c r="DAL16" s="476"/>
      <c r="DAM16" s="476"/>
      <c r="DAN16" s="476"/>
      <c r="DAO16" s="476"/>
      <c r="DAP16" s="476"/>
      <c r="DAQ16" s="476"/>
      <c r="DAR16" s="476"/>
      <c r="DAS16" s="476"/>
      <c r="DAT16" s="476"/>
      <c r="DAU16" s="476"/>
      <c r="DAV16" s="476"/>
      <c r="DAW16" s="476"/>
      <c r="DAX16" s="476"/>
      <c r="DAY16" s="476"/>
      <c r="DAZ16" s="476"/>
      <c r="DBA16" s="476"/>
      <c r="DBB16" s="476"/>
      <c r="DBC16" s="476"/>
      <c r="DBD16" s="476"/>
      <c r="DBE16" s="476"/>
      <c r="DBF16" s="476"/>
      <c r="DBG16" s="476"/>
      <c r="DBH16" s="476"/>
      <c r="DBI16" s="476"/>
      <c r="DBJ16" s="476"/>
      <c r="DBK16" s="476"/>
      <c r="DBL16" s="476"/>
      <c r="DBM16" s="476"/>
      <c r="DBN16" s="476"/>
      <c r="DBO16" s="476"/>
      <c r="DBP16" s="476"/>
      <c r="DBQ16" s="476"/>
      <c r="DBR16" s="476"/>
      <c r="DBS16" s="476"/>
      <c r="DBT16" s="476"/>
      <c r="DBU16" s="476"/>
      <c r="DBV16" s="476"/>
      <c r="DBW16" s="476"/>
      <c r="DBX16" s="476"/>
      <c r="DBY16" s="476"/>
      <c r="DBZ16" s="476"/>
      <c r="DCA16" s="476"/>
      <c r="DCB16" s="476"/>
      <c r="DCC16" s="476"/>
      <c r="DCD16" s="476"/>
      <c r="DCE16" s="476"/>
      <c r="DCF16" s="476"/>
      <c r="DCG16" s="476"/>
      <c r="DCH16" s="476"/>
      <c r="DCI16" s="476"/>
      <c r="DCJ16" s="476"/>
      <c r="DCK16" s="476"/>
      <c r="DCL16" s="476"/>
      <c r="DCM16" s="476"/>
      <c r="DCN16" s="476"/>
      <c r="DCO16" s="476"/>
      <c r="DCP16" s="476"/>
      <c r="DCQ16" s="476"/>
      <c r="DCR16" s="476"/>
      <c r="DCS16" s="476"/>
      <c r="DCT16" s="476"/>
      <c r="DCU16" s="476"/>
      <c r="DCV16" s="476"/>
      <c r="DCW16" s="476"/>
      <c r="DCX16" s="476"/>
      <c r="DCY16" s="476"/>
      <c r="DCZ16" s="476"/>
      <c r="DDA16" s="476"/>
      <c r="DDB16" s="476"/>
      <c r="DDC16" s="476"/>
      <c r="DDD16" s="476"/>
      <c r="DDE16" s="476"/>
      <c r="DDF16" s="476"/>
      <c r="DDG16" s="476"/>
      <c r="DDH16" s="476"/>
      <c r="DDI16" s="476"/>
      <c r="DDJ16" s="476"/>
      <c r="DDK16" s="476"/>
      <c r="DDL16" s="476"/>
      <c r="DDM16" s="476"/>
      <c r="DDN16" s="476"/>
      <c r="DDO16" s="476"/>
      <c r="DDP16" s="476"/>
      <c r="DDQ16" s="476"/>
      <c r="DDR16" s="476"/>
      <c r="DDS16" s="476"/>
      <c r="DDT16" s="476"/>
      <c r="DDU16" s="476"/>
      <c r="DDV16" s="476"/>
      <c r="DDW16" s="476"/>
      <c r="DDX16" s="476"/>
      <c r="DDY16" s="476"/>
      <c r="DDZ16" s="476"/>
      <c r="DEA16" s="476"/>
      <c r="DEB16" s="476"/>
      <c r="DEC16" s="476"/>
      <c r="DED16" s="476"/>
      <c r="DEE16" s="476"/>
      <c r="DEF16" s="476"/>
      <c r="DEG16" s="476"/>
      <c r="DEH16" s="476"/>
      <c r="DEI16" s="476"/>
      <c r="DEJ16" s="476"/>
      <c r="DEK16" s="476"/>
      <c r="DEL16" s="476"/>
      <c r="DEM16" s="476"/>
      <c r="DEN16" s="476"/>
      <c r="DEO16" s="476"/>
      <c r="DEP16" s="476"/>
      <c r="DEQ16" s="476"/>
      <c r="DER16" s="476"/>
      <c r="DES16" s="476"/>
      <c r="DET16" s="476"/>
      <c r="DEU16" s="476"/>
      <c r="DEV16" s="476"/>
      <c r="DEW16" s="476"/>
      <c r="DEX16" s="476"/>
      <c r="DEY16" s="476"/>
      <c r="DEZ16" s="476"/>
      <c r="DFA16" s="476"/>
      <c r="DFB16" s="476"/>
      <c r="DFC16" s="476"/>
      <c r="DFD16" s="476"/>
      <c r="DFE16" s="476"/>
      <c r="DFF16" s="476"/>
      <c r="DFG16" s="476"/>
      <c r="DFH16" s="476"/>
      <c r="DFI16" s="476"/>
      <c r="DFJ16" s="476"/>
      <c r="DFK16" s="476"/>
      <c r="DFL16" s="476"/>
      <c r="DFM16" s="476"/>
      <c r="DFN16" s="476"/>
      <c r="DFO16" s="476"/>
      <c r="DFP16" s="476"/>
      <c r="DFQ16" s="476"/>
      <c r="DFR16" s="476"/>
      <c r="DFS16" s="476"/>
      <c r="DFT16" s="476"/>
      <c r="DFU16" s="476"/>
      <c r="DFV16" s="476"/>
      <c r="DFW16" s="476"/>
      <c r="DFX16" s="476"/>
      <c r="DFY16" s="476"/>
      <c r="DFZ16" s="476"/>
      <c r="DGA16" s="476"/>
      <c r="DGB16" s="476"/>
      <c r="DGC16" s="476"/>
      <c r="DGD16" s="476"/>
      <c r="DGE16" s="476"/>
      <c r="DGF16" s="476"/>
      <c r="DGG16" s="476"/>
      <c r="DGH16" s="476"/>
      <c r="DGI16" s="476"/>
      <c r="DGJ16" s="476"/>
      <c r="DGK16" s="476"/>
      <c r="DGL16" s="476"/>
      <c r="DGM16" s="476"/>
      <c r="DGN16" s="476"/>
      <c r="DGO16" s="476"/>
      <c r="DGP16" s="476"/>
      <c r="DGQ16" s="476"/>
      <c r="DGR16" s="476"/>
      <c r="DGS16" s="476"/>
      <c r="DGT16" s="476"/>
      <c r="DGU16" s="476"/>
      <c r="DGV16" s="476"/>
      <c r="DGW16" s="476"/>
      <c r="DGX16" s="476"/>
      <c r="DGY16" s="476"/>
      <c r="DGZ16" s="476"/>
      <c r="DHA16" s="476"/>
      <c r="DHB16" s="476"/>
      <c r="DHC16" s="476"/>
      <c r="DHD16" s="476"/>
      <c r="DHE16" s="476"/>
      <c r="DHF16" s="476"/>
      <c r="DHG16" s="476"/>
      <c r="DHH16" s="476"/>
      <c r="DHI16" s="476"/>
      <c r="DHJ16" s="476"/>
      <c r="DHK16" s="476"/>
      <c r="DHL16" s="476"/>
      <c r="DHM16" s="476"/>
      <c r="DHN16" s="476"/>
      <c r="DHO16" s="476"/>
      <c r="DHP16" s="476"/>
      <c r="DHQ16" s="476"/>
      <c r="DHR16" s="476"/>
      <c r="DHS16" s="476"/>
      <c r="DHT16" s="476"/>
      <c r="DHU16" s="476"/>
      <c r="DHV16" s="476"/>
      <c r="DHW16" s="476"/>
      <c r="DHX16" s="476"/>
      <c r="DHY16" s="476"/>
      <c r="DHZ16" s="476"/>
      <c r="DIA16" s="476"/>
      <c r="DIB16" s="476"/>
      <c r="DIC16" s="476"/>
      <c r="DID16" s="476"/>
      <c r="DIE16" s="476"/>
      <c r="DIF16" s="476"/>
      <c r="DIG16" s="476"/>
      <c r="DIH16" s="476"/>
      <c r="DII16" s="476"/>
      <c r="DIJ16" s="476"/>
      <c r="DIK16" s="476"/>
      <c r="DIL16" s="476"/>
      <c r="DIM16" s="476"/>
      <c r="DIN16" s="476"/>
      <c r="DIO16" s="476"/>
      <c r="DIP16" s="476"/>
      <c r="DIQ16" s="476"/>
      <c r="DIR16" s="476"/>
      <c r="DIS16" s="476"/>
      <c r="DIT16" s="476"/>
      <c r="DIU16" s="476"/>
      <c r="DIV16" s="476"/>
      <c r="DIW16" s="476"/>
      <c r="DIX16" s="476"/>
      <c r="DIY16" s="476"/>
      <c r="DIZ16" s="476"/>
      <c r="DJA16" s="476"/>
      <c r="DJB16" s="476"/>
      <c r="DJC16" s="476"/>
      <c r="DJD16" s="476"/>
      <c r="DJE16" s="476"/>
      <c r="DJF16" s="476"/>
      <c r="DJG16" s="476"/>
      <c r="DJH16" s="476"/>
      <c r="DJI16" s="476"/>
      <c r="DJJ16" s="476"/>
      <c r="DJK16" s="476"/>
      <c r="DJL16" s="476"/>
      <c r="DJM16" s="476"/>
      <c r="DJN16" s="476"/>
      <c r="DJO16" s="476"/>
      <c r="DJP16" s="476"/>
      <c r="DJQ16" s="476"/>
      <c r="DJR16" s="476"/>
      <c r="DJS16" s="476"/>
      <c r="DJT16" s="476"/>
      <c r="DJU16" s="476"/>
      <c r="DJV16" s="476"/>
      <c r="DJW16" s="476"/>
      <c r="DJX16" s="476"/>
      <c r="DJY16" s="476"/>
      <c r="DJZ16" s="476"/>
      <c r="DKA16" s="476"/>
      <c r="DKB16" s="476"/>
      <c r="DKC16" s="476"/>
      <c r="DKD16" s="476"/>
      <c r="DKE16" s="476"/>
      <c r="DKF16" s="476"/>
      <c r="DKG16" s="476"/>
      <c r="DKH16" s="476"/>
      <c r="DKI16" s="476"/>
      <c r="DKJ16" s="476"/>
      <c r="DKK16" s="476"/>
      <c r="DKL16" s="476"/>
      <c r="DKM16" s="476"/>
      <c r="DKN16" s="476"/>
      <c r="DKO16" s="476"/>
      <c r="DKP16" s="476"/>
      <c r="DKQ16" s="476"/>
      <c r="DKR16" s="476"/>
      <c r="DKS16" s="476"/>
      <c r="DKT16" s="476"/>
      <c r="DKU16" s="476"/>
      <c r="DKV16" s="476"/>
      <c r="DKW16" s="476"/>
      <c r="DKX16" s="476"/>
      <c r="DKY16" s="476"/>
      <c r="DKZ16" s="476"/>
      <c r="DLA16" s="476"/>
      <c r="DLB16" s="476"/>
      <c r="DLC16" s="476"/>
      <c r="DLD16" s="476"/>
      <c r="DLE16" s="476"/>
      <c r="DLF16" s="476"/>
      <c r="DLG16" s="476"/>
      <c r="DLH16" s="476"/>
      <c r="DLI16" s="476"/>
      <c r="DLJ16" s="476"/>
      <c r="DLK16" s="476"/>
      <c r="DLL16" s="476"/>
      <c r="DLM16" s="476"/>
      <c r="DLN16" s="476"/>
      <c r="DLO16" s="476"/>
      <c r="DLP16" s="476"/>
      <c r="DLQ16" s="476"/>
      <c r="DLR16" s="476"/>
      <c r="DLS16" s="476"/>
      <c r="DLT16" s="476"/>
      <c r="DLU16" s="476"/>
      <c r="DLV16" s="476"/>
      <c r="DLW16" s="476"/>
      <c r="DLX16" s="476"/>
      <c r="DLY16" s="476"/>
      <c r="DLZ16" s="476"/>
      <c r="DMA16" s="476"/>
      <c r="DMB16" s="476"/>
      <c r="DMC16" s="476"/>
      <c r="DMD16" s="476"/>
      <c r="DME16" s="476"/>
      <c r="DMF16" s="476"/>
      <c r="DMG16" s="476"/>
      <c r="DMH16" s="476"/>
      <c r="DMI16" s="476"/>
      <c r="DMJ16" s="476"/>
      <c r="DMK16" s="476"/>
      <c r="DML16" s="476"/>
      <c r="DMM16" s="476"/>
      <c r="DMN16" s="476"/>
      <c r="DMO16" s="476"/>
      <c r="DMP16" s="476"/>
      <c r="DMQ16" s="476"/>
      <c r="DMR16" s="476"/>
      <c r="DMS16" s="476"/>
      <c r="DMT16" s="476"/>
      <c r="DMU16" s="476"/>
      <c r="DMV16" s="476"/>
      <c r="DMW16" s="476"/>
      <c r="DMX16" s="476"/>
      <c r="DMY16" s="476"/>
      <c r="DMZ16" s="476"/>
      <c r="DNA16" s="476"/>
      <c r="DNB16" s="476"/>
      <c r="DNC16" s="476"/>
      <c r="DND16" s="476"/>
      <c r="DNE16" s="476"/>
      <c r="DNF16" s="476"/>
      <c r="DNG16" s="476"/>
      <c r="DNH16" s="476"/>
      <c r="DNI16" s="476"/>
      <c r="DNJ16" s="476"/>
      <c r="DNK16" s="476"/>
      <c r="DNL16" s="476"/>
      <c r="DNM16" s="476"/>
      <c r="DNN16" s="476"/>
      <c r="DNO16" s="476"/>
      <c r="DNP16" s="476"/>
      <c r="DNQ16" s="476"/>
      <c r="DNR16" s="476"/>
      <c r="DNS16" s="476"/>
      <c r="DNT16" s="476"/>
      <c r="DNU16" s="476"/>
      <c r="DNV16" s="476"/>
      <c r="DNW16" s="476"/>
      <c r="DNX16" s="476"/>
      <c r="DNY16" s="476"/>
      <c r="DNZ16" s="476"/>
      <c r="DOA16" s="476"/>
      <c r="DOB16" s="476"/>
      <c r="DOC16" s="476"/>
      <c r="DOD16" s="476"/>
      <c r="DOE16" s="476"/>
      <c r="DOF16" s="476"/>
      <c r="DOG16" s="476"/>
      <c r="DOH16" s="476"/>
      <c r="DOI16" s="476"/>
      <c r="DOJ16" s="476"/>
      <c r="DOK16" s="476"/>
      <c r="DOL16" s="476"/>
      <c r="DOM16" s="476"/>
      <c r="DON16" s="476"/>
      <c r="DOO16" s="476"/>
      <c r="DOP16" s="476"/>
      <c r="DOQ16" s="476"/>
      <c r="DOR16" s="476"/>
      <c r="DOS16" s="476"/>
      <c r="DOT16" s="476"/>
      <c r="DOU16" s="476"/>
      <c r="DOV16" s="476"/>
      <c r="DOW16" s="476"/>
      <c r="DOX16" s="476"/>
      <c r="DOY16" s="476"/>
      <c r="DOZ16" s="476"/>
      <c r="DPA16" s="476"/>
      <c r="DPB16" s="476"/>
      <c r="DPC16" s="476"/>
      <c r="DPD16" s="476"/>
      <c r="DPE16" s="476"/>
      <c r="DPF16" s="476"/>
      <c r="DPG16" s="476"/>
      <c r="DPH16" s="476"/>
      <c r="DPI16" s="476"/>
      <c r="DPJ16" s="476"/>
      <c r="DPK16" s="476"/>
      <c r="DPL16" s="476"/>
      <c r="DPM16" s="476"/>
      <c r="DPN16" s="476"/>
      <c r="DPO16" s="476"/>
      <c r="DPP16" s="476"/>
      <c r="DPQ16" s="476"/>
      <c r="DPR16" s="476"/>
      <c r="DPS16" s="476"/>
      <c r="DPT16" s="476"/>
      <c r="DPU16" s="476"/>
      <c r="DPV16" s="476"/>
      <c r="DPW16" s="476"/>
      <c r="DPX16" s="476"/>
      <c r="DPY16" s="476"/>
      <c r="DPZ16" s="476"/>
      <c r="DQA16" s="476"/>
      <c r="DQB16" s="476"/>
      <c r="DQC16" s="476"/>
      <c r="DQD16" s="476"/>
      <c r="DQE16" s="476"/>
      <c r="DQF16" s="476"/>
      <c r="DQG16" s="476"/>
      <c r="DQH16" s="476"/>
      <c r="DQI16" s="476"/>
      <c r="DQJ16" s="476"/>
      <c r="DQK16" s="476"/>
      <c r="DQL16" s="476"/>
      <c r="DQM16" s="476"/>
      <c r="DQN16" s="476"/>
      <c r="DQO16" s="476"/>
      <c r="DQP16" s="476"/>
      <c r="DQQ16" s="476"/>
      <c r="DQR16" s="476"/>
      <c r="DQS16" s="476"/>
      <c r="DQT16" s="476"/>
      <c r="DQU16" s="476"/>
      <c r="DQV16" s="476"/>
      <c r="DQW16" s="476"/>
      <c r="DQX16" s="476"/>
      <c r="DQY16" s="476"/>
      <c r="DQZ16" s="476"/>
      <c r="DRA16" s="476"/>
      <c r="DRB16" s="476"/>
      <c r="DRC16" s="476"/>
      <c r="DRD16" s="476"/>
      <c r="DRE16" s="476"/>
      <c r="DRF16" s="476"/>
      <c r="DRG16" s="476"/>
      <c r="DRH16" s="476"/>
      <c r="DRI16" s="476"/>
      <c r="DRJ16" s="476"/>
      <c r="DRK16" s="476"/>
      <c r="DRL16" s="476"/>
      <c r="DRM16" s="476"/>
      <c r="DRN16" s="476"/>
      <c r="DRO16" s="476"/>
      <c r="DRP16" s="476"/>
      <c r="DRQ16" s="476"/>
      <c r="DRR16" s="476"/>
      <c r="DRS16" s="476"/>
      <c r="DRT16" s="476"/>
      <c r="DRU16" s="476"/>
      <c r="DRV16" s="476"/>
      <c r="DRW16" s="476"/>
      <c r="DRX16" s="476"/>
      <c r="DRY16" s="476"/>
      <c r="DRZ16" s="476"/>
      <c r="DSA16" s="476"/>
      <c r="DSB16" s="476"/>
      <c r="DSC16" s="476"/>
      <c r="DSD16" s="476"/>
      <c r="DSE16" s="476"/>
      <c r="DSF16" s="476"/>
      <c r="DSG16" s="476"/>
      <c r="DSH16" s="476"/>
      <c r="DSI16" s="476"/>
      <c r="DSJ16" s="476"/>
      <c r="DSK16" s="476"/>
      <c r="DSL16" s="476"/>
      <c r="DSM16" s="476"/>
      <c r="DSN16" s="476"/>
      <c r="DSO16" s="476"/>
      <c r="DSP16" s="476"/>
      <c r="DSQ16" s="476"/>
      <c r="DSR16" s="476"/>
      <c r="DSS16" s="476"/>
      <c r="DST16" s="476"/>
      <c r="DSU16" s="476"/>
      <c r="DSV16" s="476"/>
      <c r="DSW16" s="476"/>
      <c r="DSX16" s="476"/>
      <c r="DSY16" s="476"/>
      <c r="DSZ16" s="476"/>
      <c r="DTA16" s="476"/>
      <c r="DTB16" s="476"/>
      <c r="DTC16" s="476"/>
      <c r="DTD16" s="476"/>
      <c r="DTE16" s="476"/>
      <c r="DTF16" s="476"/>
      <c r="DTG16" s="476"/>
      <c r="DTH16" s="476"/>
      <c r="DTI16" s="476"/>
      <c r="DTJ16" s="476"/>
      <c r="DTK16" s="476"/>
      <c r="DTL16" s="476"/>
      <c r="DTM16" s="476"/>
      <c r="DTN16" s="476"/>
      <c r="DTO16" s="476"/>
      <c r="DTP16" s="476"/>
      <c r="DTQ16" s="476"/>
      <c r="DTR16" s="476"/>
      <c r="DTS16" s="476"/>
      <c r="DTT16" s="476"/>
      <c r="DTU16" s="476"/>
      <c r="DTV16" s="476"/>
      <c r="DTW16" s="476"/>
      <c r="DTX16" s="476"/>
      <c r="DTY16" s="476"/>
      <c r="DTZ16" s="476"/>
      <c r="DUA16" s="476"/>
      <c r="DUB16" s="476"/>
      <c r="DUC16" s="476"/>
      <c r="DUD16" s="476"/>
      <c r="DUE16" s="476"/>
      <c r="DUF16" s="476"/>
      <c r="DUG16" s="476"/>
      <c r="DUH16" s="476"/>
      <c r="DUI16" s="476"/>
      <c r="DUJ16" s="476"/>
      <c r="DUK16" s="476"/>
      <c r="DUL16" s="476"/>
      <c r="DUM16" s="476"/>
      <c r="DUN16" s="476"/>
      <c r="DUO16" s="476"/>
      <c r="DUP16" s="476"/>
      <c r="DUQ16" s="476"/>
      <c r="DUR16" s="476"/>
      <c r="DUS16" s="476"/>
      <c r="DUT16" s="476"/>
      <c r="DUU16" s="476"/>
      <c r="DUV16" s="476"/>
      <c r="DUW16" s="476"/>
      <c r="DUX16" s="476"/>
      <c r="DUY16" s="476"/>
      <c r="DUZ16" s="476"/>
      <c r="DVA16" s="476"/>
      <c r="DVB16" s="476"/>
      <c r="DVC16" s="476"/>
      <c r="DVD16" s="476"/>
      <c r="DVE16" s="476"/>
      <c r="DVF16" s="476"/>
      <c r="DVG16" s="476"/>
      <c r="DVH16" s="476"/>
      <c r="DVI16" s="476"/>
      <c r="DVJ16" s="476"/>
      <c r="DVK16" s="476"/>
      <c r="DVL16" s="476"/>
      <c r="DVM16" s="476"/>
      <c r="DVN16" s="476"/>
      <c r="DVO16" s="476"/>
      <c r="DVP16" s="476"/>
      <c r="DVQ16" s="476"/>
      <c r="DVR16" s="476"/>
      <c r="DVS16" s="476"/>
      <c r="DVT16" s="476"/>
      <c r="DVU16" s="476"/>
      <c r="DVV16" s="476"/>
      <c r="DVW16" s="476"/>
      <c r="DVX16" s="476"/>
      <c r="DVY16" s="476"/>
      <c r="DVZ16" s="476"/>
      <c r="DWA16" s="476"/>
      <c r="DWB16" s="476"/>
      <c r="DWC16" s="476"/>
      <c r="DWD16" s="476"/>
      <c r="DWE16" s="476"/>
      <c r="DWF16" s="476"/>
      <c r="DWG16" s="476"/>
      <c r="DWH16" s="476"/>
      <c r="DWI16" s="476"/>
      <c r="DWJ16" s="476"/>
      <c r="DWK16" s="476"/>
      <c r="DWL16" s="476"/>
      <c r="DWM16" s="476"/>
      <c r="DWN16" s="476"/>
      <c r="DWO16" s="476"/>
      <c r="DWP16" s="476"/>
      <c r="DWQ16" s="476"/>
      <c r="DWR16" s="476"/>
      <c r="DWS16" s="476"/>
      <c r="DWT16" s="476"/>
      <c r="DWU16" s="476"/>
      <c r="DWV16" s="476"/>
      <c r="DWW16" s="476"/>
      <c r="DWX16" s="476"/>
      <c r="DWY16" s="476"/>
      <c r="DWZ16" s="476"/>
      <c r="DXA16" s="476"/>
      <c r="DXB16" s="476"/>
      <c r="DXC16" s="476"/>
      <c r="DXD16" s="476"/>
      <c r="DXE16" s="476"/>
      <c r="DXF16" s="476"/>
      <c r="DXG16" s="476"/>
      <c r="DXH16" s="476"/>
      <c r="DXI16" s="476"/>
      <c r="DXJ16" s="476"/>
      <c r="DXK16" s="476"/>
      <c r="DXL16" s="476"/>
      <c r="DXM16" s="476"/>
      <c r="DXN16" s="476"/>
      <c r="DXO16" s="476"/>
      <c r="DXP16" s="476"/>
      <c r="DXQ16" s="476"/>
      <c r="DXR16" s="476"/>
      <c r="DXS16" s="476"/>
      <c r="DXT16" s="476"/>
      <c r="DXU16" s="476"/>
      <c r="DXV16" s="476"/>
      <c r="DXW16" s="476"/>
      <c r="DXX16" s="476"/>
      <c r="DXY16" s="476"/>
      <c r="DXZ16" s="476"/>
      <c r="DYA16" s="476"/>
      <c r="DYB16" s="476"/>
      <c r="DYC16" s="476"/>
      <c r="DYD16" s="476"/>
      <c r="DYE16" s="476"/>
      <c r="DYF16" s="476"/>
      <c r="DYG16" s="476"/>
      <c r="DYH16" s="476"/>
      <c r="DYI16" s="476"/>
      <c r="DYJ16" s="476"/>
      <c r="DYK16" s="476"/>
      <c r="DYL16" s="476"/>
      <c r="DYM16" s="476"/>
      <c r="DYN16" s="476"/>
      <c r="DYO16" s="476"/>
      <c r="DYP16" s="476"/>
      <c r="DYQ16" s="476"/>
      <c r="DYR16" s="476"/>
      <c r="DYS16" s="476"/>
      <c r="DYT16" s="476"/>
      <c r="DYU16" s="476"/>
      <c r="DYV16" s="476"/>
      <c r="DYW16" s="476"/>
      <c r="DYX16" s="476"/>
      <c r="DYY16" s="476"/>
      <c r="DYZ16" s="476"/>
      <c r="DZA16" s="476"/>
      <c r="DZB16" s="476"/>
      <c r="DZC16" s="476"/>
      <c r="DZD16" s="476"/>
      <c r="DZE16" s="476"/>
      <c r="DZF16" s="476"/>
      <c r="DZG16" s="476"/>
      <c r="DZH16" s="476"/>
      <c r="DZI16" s="476"/>
      <c r="DZJ16" s="476"/>
      <c r="DZK16" s="476"/>
      <c r="DZL16" s="476"/>
      <c r="DZM16" s="476"/>
      <c r="DZN16" s="476"/>
      <c r="DZO16" s="476"/>
      <c r="DZP16" s="476"/>
      <c r="DZQ16" s="476"/>
      <c r="DZR16" s="476"/>
      <c r="DZS16" s="476"/>
      <c r="DZT16" s="476"/>
      <c r="DZU16" s="476"/>
      <c r="DZV16" s="476"/>
      <c r="DZW16" s="476"/>
      <c r="DZX16" s="476"/>
      <c r="DZY16" s="476"/>
      <c r="DZZ16" s="476"/>
      <c r="EAA16" s="476"/>
      <c r="EAB16" s="476"/>
      <c r="EAC16" s="476"/>
      <c r="EAD16" s="476"/>
      <c r="EAE16" s="476"/>
      <c r="EAF16" s="476"/>
      <c r="EAG16" s="476"/>
      <c r="EAH16" s="476"/>
      <c r="EAI16" s="476"/>
      <c r="EAJ16" s="476"/>
      <c r="EAK16" s="476"/>
      <c r="EAL16" s="476"/>
      <c r="EAM16" s="476"/>
      <c r="EAN16" s="476"/>
      <c r="EAO16" s="476"/>
      <c r="EAP16" s="476"/>
      <c r="EAQ16" s="476"/>
      <c r="EAR16" s="476"/>
      <c r="EAS16" s="476"/>
      <c r="EAT16" s="476"/>
      <c r="EAU16" s="476"/>
      <c r="EAV16" s="476"/>
      <c r="EAW16" s="476"/>
      <c r="EAX16" s="476"/>
      <c r="EAY16" s="476"/>
      <c r="EAZ16" s="476"/>
      <c r="EBA16" s="476"/>
      <c r="EBB16" s="476"/>
      <c r="EBC16" s="476"/>
      <c r="EBD16" s="476"/>
      <c r="EBE16" s="476"/>
      <c r="EBF16" s="476"/>
      <c r="EBG16" s="476"/>
      <c r="EBH16" s="476"/>
      <c r="EBI16" s="476"/>
      <c r="EBJ16" s="476"/>
      <c r="EBK16" s="476"/>
      <c r="EBL16" s="476"/>
      <c r="EBM16" s="476"/>
      <c r="EBN16" s="476"/>
      <c r="EBO16" s="476"/>
      <c r="EBP16" s="476"/>
      <c r="EBQ16" s="476"/>
      <c r="EBR16" s="476"/>
      <c r="EBS16" s="476"/>
      <c r="EBT16" s="476"/>
      <c r="EBU16" s="476"/>
      <c r="EBV16" s="476"/>
      <c r="EBW16" s="476"/>
      <c r="EBX16" s="476"/>
      <c r="EBY16" s="476"/>
      <c r="EBZ16" s="476"/>
      <c r="ECA16" s="476"/>
      <c r="ECB16" s="476"/>
      <c r="ECC16" s="476"/>
      <c r="ECD16" s="476"/>
      <c r="ECE16" s="476"/>
      <c r="ECF16" s="476"/>
      <c r="ECG16" s="476"/>
      <c r="ECH16" s="476"/>
      <c r="ECI16" s="476"/>
      <c r="ECJ16" s="476"/>
      <c r="ECK16" s="476"/>
      <c r="ECL16" s="476"/>
      <c r="ECM16" s="476"/>
      <c r="ECN16" s="476"/>
      <c r="ECO16" s="476"/>
      <c r="ECP16" s="476"/>
      <c r="ECQ16" s="476"/>
      <c r="ECR16" s="476"/>
      <c r="ECS16" s="476"/>
      <c r="ECT16" s="476"/>
      <c r="ECU16" s="476"/>
      <c r="ECV16" s="476"/>
      <c r="ECW16" s="476"/>
      <c r="ECX16" s="476"/>
      <c r="ECY16" s="476"/>
      <c r="ECZ16" s="476"/>
      <c r="EDA16" s="476"/>
      <c r="EDB16" s="476"/>
      <c r="EDC16" s="476"/>
      <c r="EDD16" s="476"/>
      <c r="EDE16" s="476"/>
      <c r="EDF16" s="476"/>
      <c r="EDG16" s="476"/>
      <c r="EDH16" s="476"/>
      <c r="EDI16" s="476"/>
      <c r="EDJ16" s="476"/>
      <c r="EDK16" s="476"/>
      <c r="EDL16" s="476"/>
      <c r="EDM16" s="476"/>
      <c r="EDN16" s="476"/>
      <c r="EDO16" s="476"/>
      <c r="EDP16" s="476"/>
      <c r="EDQ16" s="476"/>
      <c r="EDR16" s="476"/>
      <c r="EDS16" s="476"/>
      <c r="EDT16" s="476"/>
      <c r="EDU16" s="476"/>
      <c r="EDV16" s="476"/>
      <c r="EDW16" s="476"/>
      <c r="EDX16" s="476"/>
      <c r="EDY16" s="476"/>
      <c r="EDZ16" s="476"/>
      <c r="EEA16" s="476"/>
      <c r="EEB16" s="476"/>
      <c r="EEC16" s="476"/>
      <c r="EED16" s="476"/>
      <c r="EEE16" s="476"/>
      <c r="EEF16" s="476"/>
      <c r="EEG16" s="476"/>
      <c r="EEH16" s="476"/>
      <c r="EEI16" s="476"/>
      <c r="EEJ16" s="476"/>
      <c r="EEK16" s="476"/>
      <c r="EEL16" s="476"/>
      <c r="EEM16" s="476"/>
      <c r="EEN16" s="476"/>
      <c r="EEO16" s="476"/>
      <c r="EEP16" s="476"/>
      <c r="EEQ16" s="476"/>
      <c r="EER16" s="476"/>
      <c r="EES16" s="476"/>
      <c r="EET16" s="476"/>
      <c r="EEU16" s="476"/>
      <c r="EEV16" s="476"/>
      <c r="EEW16" s="476"/>
      <c r="EEX16" s="476"/>
      <c r="EEY16" s="476"/>
      <c r="EEZ16" s="476"/>
      <c r="EFA16" s="476"/>
      <c r="EFB16" s="476"/>
      <c r="EFC16" s="476"/>
      <c r="EFD16" s="476"/>
      <c r="EFE16" s="476"/>
      <c r="EFF16" s="476"/>
      <c r="EFG16" s="476"/>
      <c r="EFH16" s="476"/>
      <c r="EFI16" s="476"/>
      <c r="EFJ16" s="476"/>
      <c r="EFK16" s="476"/>
      <c r="EFL16" s="476"/>
      <c r="EFM16" s="476"/>
      <c r="EFN16" s="476"/>
      <c r="EFO16" s="476"/>
      <c r="EFP16" s="476"/>
      <c r="EFQ16" s="476"/>
      <c r="EFR16" s="476"/>
      <c r="EFS16" s="476"/>
      <c r="EFT16" s="476"/>
      <c r="EFU16" s="476"/>
      <c r="EFV16" s="476"/>
      <c r="EFW16" s="476"/>
      <c r="EFX16" s="476"/>
      <c r="EFY16" s="476"/>
      <c r="EFZ16" s="476"/>
      <c r="EGA16" s="476"/>
      <c r="EGB16" s="476"/>
      <c r="EGC16" s="476"/>
      <c r="EGD16" s="476"/>
      <c r="EGE16" s="476"/>
      <c r="EGF16" s="476"/>
      <c r="EGG16" s="476"/>
      <c r="EGH16" s="476"/>
      <c r="EGI16" s="476"/>
      <c r="EGJ16" s="476"/>
      <c r="EGK16" s="476"/>
      <c r="EGL16" s="476"/>
      <c r="EGM16" s="476"/>
      <c r="EGN16" s="476"/>
      <c r="EGO16" s="476"/>
      <c r="EGP16" s="476"/>
      <c r="EGQ16" s="476"/>
      <c r="EGR16" s="476"/>
      <c r="EGS16" s="476"/>
      <c r="EGT16" s="476"/>
      <c r="EGU16" s="476"/>
      <c r="EGV16" s="476"/>
      <c r="EGW16" s="476"/>
      <c r="EGX16" s="476"/>
      <c r="EGY16" s="476"/>
      <c r="EGZ16" s="476"/>
      <c r="EHA16" s="476"/>
      <c r="EHB16" s="476"/>
      <c r="EHC16" s="476"/>
      <c r="EHD16" s="476"/>
      <c r="EHE16" s="476"/>
      <c r="EHF16" s="476"/>
      <c r="EHG16" s="476"/>
      <c r="EHH16" s="476"/>
      <c r="EHI16" s="476"/>
      <c r="EHJ16" s="476"/>
      <c r="EHK16" s="476"/>
      <c r="EHL16" s="476"/>
      <c r="EHM16" s="476"/>
      <c r="EHN16" s="476"/>
      <c r="EHO16" s="476"/>
      <c r="EHP16" s="476"/>
      <c r="EHQ16" s="476"/>
      <c r="EHR16" s="476"/>
      <c r="EHS16" s="476"/>
      <c r="EHT16" s="476"/>
      <c r="EHU16" s="476"/>
      <c r="EHV16" s="476"/>
      <c r="EHW16" s="476"/>
      <c r="EHX16" s="476"/>
      <c r="EHY16" s="476"/>
      <c r="EHZ16" s="476"/>
      <c r="EIA16" s="476"/>
      <c r="EIB16" s="476"/>
      <c r="EIC16" s="476"/>
      <c r="EID16" s="476"/>
      <c r="EIE16" s="476"/>
      <c r="EIF16" s="476"/>
      <c r="EIG16" s="476"/>
      <c r="EIH16" s="476"/>
      <c r="EII16" s="476"/>
      <c r="EIJ16" s="476"/>
      <c r="EIK16" s="476"/>
      <c r="EIL16" s="476"/>
      <c r="EIM16" s="476"/>
      <c r="EIN16" s="476"/>
      <c r="EIO16" s="476"/>
      <c r="EIP16" s="476"/>
      <c r="EIQ16" s="476"/>
      <c r="EIR16" s="476"/>
      <c r="EIS16" s="476"/>
      <c r="EIT16" s="476"/>
      <c r="EIU16" s="476"/>
      <c r="EIV16" s="476"/>
      <c r="EIW16" s="476"/>
      <c r="EIX16" s="476"/>
      <c r="EIY16" s="476"/>
      <c r="EIZ16" s="476"/>
      <c r="EJA16" s="476"/>
      <c r="EJB16" s="476"/>
      <c r="EJC16" s="476"/>
      <c r="EJD16" s="476"/>
      <c r="EJE16" s="476"/>
      <c r="EJF16" s="476"/>
      <c r="EJG16" s="476"/>
      <c r="EJH16" s="476"/>
      <c r="EJI16" s="476"/>
      <c r="EJJ16" s="476"/>
      <c r="EJK16" s="476"/>
      <c r="EJL16" s="476"/>
      <c r="EJM16" s="476"/>
      <c r="EJN16" s="476"/>
      <c r="EJO16" s="476"/>
      <c r="EJP16" s="476"/>
      <c r="EJQ16" s="476"/>
      <c r="EJR16" s="476"/>
      <c r="EJS16" s="476"/>
      <c r="EJT16" s="476"/>
      <c r="EJU16" s="476"/>
      <c r="EJV16" s="476"/>
      <c r="EJW16" s="476"/>
      <c r="EJX16" s="476"/>
      <c r="EJY16" s="476"/>
      <c r="EJZ16" s="476"/>
      <c r="EKA16" s="476"/>
      <c r="EKB16" s="476"/>
      <c r="EKC16" s="476"/>
      <c r="EKD16" s="476"/>
      <c r="EKE16" s="476"/>
      <c r="EKF16" s="476"/>
      <c r="EKG16" s="476"/>
      <c r="EKH16" s="476"/>
      <c r="EKI16" s="476"/>
      <c r="EKJ16" s="476"/>
      <c r="EKK16" s="476"/>
      <c r="EKL16" s="476"/>
      <c r="EKM16" s="476"/>
      <c r="EKN16" s="476"/>
      <c r="EKO16" s="476"/>
      <c r="EKP16" s="476"/>
      <c r="EKQ16" s="476"/>
      <c r="EKR16" s="476"/>
      <c r="EKS16" s="476"/>
      <c r="EKT16" s="476"/>
      <c r="EKU16" s="476"/>
      <c r="EKV16" s="476"/>
      <c r="EKW16" s="476"/>
      <c r="EKX16" s="476"/>
      <c r="EKY16" s="476"/>
      <c r="EKZ16" s="476"/>
      <c r="ELA16" s="476"/>
      <c r="ELB16" s="476"/>
      <c r="ELC16" s="476"/>
      <c r="ELD16" s="476"/>
      <c r="ELE16" s="476"/>
      <c r="ELF16" s="476"/>
      <c r="ELG16" s="476"/>
      <c r="ELH16" s="476"/>
      <c r="ELI16" s="476"/>
      <c r="ELJ16" s="476"/>
      <c r="ELK16" s="476"/>
      <c r="ELL16" s="476"/>
      <c r="ELM16" s="476"/>
      <c r="ELN16" s="476"/>
      <c r="ELO16" s="476"/>
      <c r="ELP16" s="476"/>
      <c r="ELQ16" s="476"/>
      <c r="ELR16" s="476"/>
      <c r="ELS16" s="476"/>
      <c r="ELT16" s="476"/>
      <c r="ELU16" s="476"/>
      <c r="ELV16" s="476"/>
      <c r="ELW16" s="476"/>
      <c r="ELX16" s="476"/>
      <c r="ELY16" s="476"/>
      <c r="ELZ16" s="476"/>
      <c r="EMA16" s="476"/>
      <c r="EMB16" s="476"/>
      <c r="EMC16" s="476"/>
      <c r="EMD16" s="476"/>
      <c r="EME16" s="476"/>
      <c r="EMF16" s="476"/>
      <c r="EMG16" s="476"/>
      <c r="EMH16" s="476"/>
      <c r="EMI16" s="476"/>
      <c r="EMJ16" s="476"/>
      <c r="EMK16" s="476"/>
      <c r="EML16" s="476"/>
      <c r="EMM16" s="476"/>
      <c r="EMN16" s="476"/>
      <c r="EMO16" s="476"/>
      <c r="EMP16" s="476"/>
      <c r="EMQ16" s="476"/>
      <c r="EMR16" s="476"/>
      <c r="EMS16" s="476"/>
      <c r="EMT16" s="476"/>
      <c r="EMU16" s="476"/>
      <c r="EMV16" s="476"/>
      <c r="EMW16" s="476"/>
      <c r="EMX16" s="476"/>
      <c r="EMY16" s="476"/>
      <c r="EMZ16" s="476"/>
      <c r="ENA16" s="476"/>
      <c r="ENB16" s="476"/>
      <c r="ENC16" s="476"/>
      <c r="END16" s="476"/>
      <c r="ENE16" s="476"/>
      <c r="ENF16" s="476"/>
      <c r="ENG16" s="476"/>
      <c r="ENH16" s="476"/>
      <c r="ENI16" s="476"/>
      <c r="ENJ16" s="476"/>
      <c r="ENK16" s="476"/>
      <c r="ENL16" s="476"/>
      <c r="ENM16" s="476"/>
      <c r="ENN16" s="476"/>
      <c r="ENO16" s="476"/>
      <c r="ENP16" s="476"/>
      <c r="ENQ16" s="476"/>
      <c r="ENR16" s="476"/>
      <c r="ENS16" s="476"/>
      <c r="ENT16" s="476"/>
      <c r="ENU16" s="476"/>
      <c r="ENV16" s="476"/>
      <c r="ENW16" s="476"/>
      <c r="ENX16" s="476"/>
      <c r="ENY16" s="476"/>
      <c r="ENZ16" s="476"/>
      <c r="EOA16" s="476"/>
      <c r="EOB16" s="476"/>
      <c r="EOC16" s="476"/>
      <c r="EOD16" s="476"/>
      <c r="EOE16" s="476"/>
      <c r="EOF16" s="476"/>
      <c r="EOG16" s="476"/>
      <c r="EOH16" s="476"/>
      <c r="EOI16" s="476"/>
      <c r="EOJ16" s="476"/>
      <c r="EOK16" s="476"/>
      <c r="EOL16" s="476"/>
      <c r="EOM16" s="476"/>
      <c r="EON16" s="476"/>
      <c r="EOO16" s="476"/>
      <c r="EOP16" s="476"/>
      <c r="EOQ16" s="476"/>
      <c r="EOR16" s="476"/>
      <c r="EOS16" s="476"/>
      <c r="EOT16" s="476"/>
      <c r="EOU16" s="476"/>
      <c r="EOV16" s="476"/>
      <c r="EOW16" s="476"/>
      <c r="EOX16" s="476"/>
      <c r="EOY16" s="476"/>
      <c r="EOZ16" s="476"/>
      <c r="EPA16" s="476"/>
      <c r="EPB16" s="476"/>
      <c r="EPC16" s="476"/>
      <c r="EPD16" s="476"/>
      <c r="EPE16" s="476"/>
      <c r="EPF16" s="476"/>
      <c r="EPG16" s="476"/>
      <c r="EPH16" s="476"/>
      <c r="EPI16" s="476"/>
      <c r="EPJ16" s="476"/>
      <c r="EPK16" s="476"/>
      <c r="EPL16" s="476"/>
      <c r="EPM16" s="476"/>
      <c r="EPN16" s="476"/>
      <c r="EPO16" s="476"/>
      <c r="EPP16" s="476"/>
      <c r="EPQ16" s="476"/>
      <c r="EPR16" s="476"/>
      <c r="EPS16" s="476"/>
      <c r="EPT16" s="476"/>
      <c r="EPU16" s="476"/>
      <c r="EPV16" s="476"/>
      <c r="EPW16" s="476"/>
      <c r="EPX16" s="476"/>
      <c r="EPY16" s="476"/>
      <c r="EPZ16" s="476"/>
      <c r="EQA16" s="476"/>
      <c r="EQB16" s="476"/>
      <c r="EQC16" s="476"/>
      <c r="EQD16" s="476"/>
      <c r="EQE16" s="476"/>
      <c r="EQF16" s="476"/>
      <c r="EQG16" s="476"/>
      <c r="EQH16" s="476"/>
      <c r="EQI16" s="476"/>
      <c r="EQJ16" s="476"/>
      <c r="EQK16" s="476"/>
      <c r="EQL16" s="476"/>
      <c r="EQM16" s="476"/>
      <c r="EQN16" s="476"/>
      <c r="EQO16" s="476"/>
      <c r="EQP16" s="476"/>
      <c r="EQQ16" s="476"/>
      <c r="EQR16" s="476"/>
      <c r="EQS16" s="476"/>
      <c r="EQT16" s="476"/>
      <c r="EQU16" s="476"/>
      <c r="EQV16" s="476"/>
      <c r="EQW16" s="476"/>
      <c r="EQX16" s="476"/>
      <c r="EQY16" s="476"/>
      <c r="EQZ16" s="476"/>
      <c r="ERA16" s="476"/>
      <c r="ERB16" s="476"/>
      <c r="ERC16" s="476"/>
      <c r="ERD16" s="476"/>
      <c r="ERE16" s="476"/>
      <c r="ERF16" s="476"/>
      <c r="ERG16" s="476"/>
      <c r="ERH16" s="476"/>
      <c r="ERI16" s="476"/>
      <c r="ERJ16" s="476"/>
      <c r="ERK16" s="476"/>
      <c r="ERL16" s="476"/>
      <c r="ERM16" s="476"/>
      <c r="ERN16" s="476"/>
      <c r="ERO16" s="476"/>
      <c r="ERP16" s="476"/>
      <c r="ERQ16" s="476"/>
      <c r="ERR16" s="476"/>
      <c r="ERS16" s="476"/>
      <c r="ERT16" s="476"/>
      <c r="ERU16" s="476"/>
      <c r="ERV16" s="476"/>
      <c r="ERW16" s="476"/>
      <c r="ERX16" s="476"/>
      <c r="ERY16" s="476"/>
      <c r="ERZ16" s="476"/>
      <c r="ESA16" s="476"/>
      <c r="ESB16" s="476"/>
      <c r="ESC16" s="476"/>
      <c r="ESD16" s="476"/>
      <c r="ESE16" s="476"/>
      <c r="ESF16" s="476"/>
      <c r="ESG16" s="476"/>
      <c r="ESH16" s="476"/>
      <c r="ESI16" s="476"/>
      <c r="ESJ16" s="476"/>
      <c r="ESK16" s="476"/>
      <c r="ESL16" s="476"/>
      <c r="ESM16" s="476"/>
      <c r="ESN16" s="476"/>
      <c r="ESO16" s="476"/>
      <c r="ESP16" s="476"/>
      <c r="ESQ16" s="476"/>
      <c r="ESR16" s="476"/>
      <c r="ESS16" s="476"/>
      <c r="EST16" s="476"/>
      <c r="ESU16" s="476"/>
      <c r="ESV16" s="476"/>
      <c r="ESW16" s="476"/>
      <c r="ESX16" s="476"/>
      <c r="ESY16" s="476"/>
      <c r="ESZ16" s="476"/>
      <c r="ETA16" s="476"/>
      <c r="ETB16" s="476"/>
      <c r="ETC16" s="476"/>
      <c r="ETD16" s="476"/>
      <c r="ETE16" s="476"/>
      <c r="ETF16" s="476"/>
      <c r="ETG16" s="476"/>
      <c r="ETH16" s="476"/>
      <c r="ETI16" s="476"/>
      <c r="ETJ16" s="476"/>
      <c r="ETK16" s="476"/>
      <c r="ETL16" s="476"/>
      <c r="ETM16" s="476"/>
      <c r="ETN16" s="476"/>
      <c r="ETO16" s="476"/>
      <c r="ETP16" s="476"/>
      <c r="ETQ16" s="476"/>
      <c r="ETR16" s="476"/>
      <c r="ETS16" s="476"/>
      <c r="ETT16" s="476"/>
      <c r="ETU16" s="476"/>
      <c r="ETV16" s="476"/>
      <c r="ETW16" s="476"/>
      <c r="ETX16" s="476"/>
      <c r="ETY16" s="476"/>
      <c r="ETZ16" s="476"/>
      <c r="EUA16" s="476"/>
      <c r="EUB16" s="476"/>
      <c r="EUC16" s="476"/>
      <c r="EUD16" s="476"/>
      <c r="EUE16" s="476"/>
      <c r="EUF16" s="476"/>
      <c r="EUG16" s="476"/>
      <c r="EUH16" s="476"/>
      <c r="EUI16" s="476"/>
      <c r="EUJ16" s="476"/>
      <c r="EUK16" s="476"/>
      <c r="EUL16" s="476"/>
      <c r="EUM16" s="476"/>
      <c r="EUN16" s="476"/>
      <c r="EUO16" s="476"/>
      <c r="EUP16" s="476"/>
      <c r="EUQ16" s="476"/>
      <c r="EUR16" s="476"/>
      <c r="EUS16" s="476"/>
      <c r="EUT16" s="476"/>
      <c r="EUU16" s="476"/>
      <c r="EUV16" s="476"/>
      <c r="EUW16" s="476"/>
      <c r="EUX16" s="476"/>
      <c r="EUY16" s="476"/>
      <c r="EUZ16" s="476"/>
      <c r="EVA16" s="476"/>
      <c r="EVB16" s="476"/>
      <c r="EVC16" s="476"/>
      <c r="EVD16" s="476"/>
      <c r="EVE16" s="476"/>
      <c r="EVF16" s="476"/>
      <c r="EVG16" s="476"/>
      <c r="EVH16" s="476"/>
      <c r="EVI16" s="476"/>
      <c r="EVJ16" s="476"/>
      <c r="EVK16" s="476"/>
      <c r="EVL16" s="476"/>
      <c r="EVM16" s="476"/>
      <c r="EVN16" s="476"/>
      <c r="EVO16" s="476"/>
      <c r="EVP16" s="476"/>
      <c r="EVQ16" s="476"/>
      <c r="EVR16" s="476"/>
      <c r="EVS16" s="476"/>
      <c r="EVT16" s="476"/>
      <c r="EVU16" s="476"/>
      <c r="EVV16" s="476"/>
      <c r="EVW16" s="476"/>
      <c r="EVX16" s="476"/>
      <c r="EVY16" s="476"/>
      <c r="EVZ16" s="476"/>
      <c r="EWA16" s="476"/>
      <c r="EWB16" s="476"/>
      <c r="EWC16" s="476"/>
      <c r="EWD16" s="476"/>
      <c r="EWE16" s="476"/>
      <c r="EWF16" s="476"/>
      <c r="EWG16" s="476"/>
      <c r="EWH16" s="476"/>
      <c r="EWI16" s="476"/>
      <c r="EWJ16" s="476"/>
      <c r="EWK16" s="476"/>
      <c r="EWL16" s="476"/>
      <c r="EWM16" s="476"/>
      <c r="EWN16" s="476"/>
      <c r="EWO16" s="476"/>
      <c r="EWP16" s="476"/>
      <c r="EWQ16" s="476"/>
      <c r="EWR16" s="476"/>
      <c r="EWS16" s="476"/>
      <c r="EWT16" s="476"/>
      <c r="EWU16" s="476"/>
      <c r="EWV16" s="476"/>
      <c r="EWW16" s="476"/>
      <c r="EWX16" s="476"/>
      <c r="EWY16" s="476"/>
      <c r="EWZ16" s="476"/>
      <c r="EXA16" s="476"/>
      <c r="EXB16" s="476"/>
      <c r="EXC16" s="476"/>
      <c r="EXD16" s="476"/>
      <c r="EXE16" s="476"/>
      <c r="EXF16" s="476"/>
      <c r="EXG16" s="476"/>
      <c r="EXH16" s="476"/>
      <c r="EXI16" s="476"/>
      <c r="EXJ16" s="476"/>
      <c r="EXK16" s="476"/>
      <c r="EXL16" s="476"/>
      <c r="EXM16" s="476"/>
      <c r="EXN16" s="476"/>
      <c r="EXO16" s="476"/>
      <c r="EXP16" s="476"/>
      <c r="EXQ16" s="476"/>
      <c r="EXR16" s="476"/>
      <c r="EXS16" s="476"/>
      <c r="EXT16" s="476"/>
      <c r="EXU16" s="476"/>
      <c r="EXV16" s="476"/>
      <c r="EXW16" s="476"/>
      <c r="EXX16" s="476"/>
      <c r="EXY16" s="476"/>
      <c r="EXZ16" s="476"/>
      <c r="EYA16" s="476"/>
      <c r="EYB16" s="476"/>
      <c r="EYC16" s="476"/>
      <c r="EYD16" s="476"/>
      <c r="EYE16" s="476"/>
      <c r="EYF16" s="476"/>
      <c r="EYG16" s="476"/>
      <c r="EYH16" s="476"/>
      <c r="EYI16" s="476"/>
      <c r="EYJ16" s="476"/>
      <c r="EYK16" s="476"/>
      <c r="EYL16" s="476"/>
      <c r="EYM16" s="476"/>
      <c r="EYN16" s="476"/>
      <c r="EYO16" s="476"/>
      <c r="EYP16" s="476"/>
      <c r="EYQ16" s="476"/>
      <c r="EYR16" s="476"/>
      <c r="EYS16" s="476"/>
      <c r="EYT16" s="476"/>
      <c r="EYU16" s="476"/>
      <c r="EYV16" s="476"/>
      <c r="EYW16" s="476"/>
      <c r="EYX16" s="476"/>
      <c r="EYY16" s="476"/>
      <c r="EYZ16" s="476"/>
      <c r="EZA16" s="476"/>
      <c r="EZB16" s="476"/>
      <c r="EZC16" s="476"/>
      <c r="EZD16" s="476"/>
      <c r="EZE16" s="476"/>
      <c r="EZF16" s="476"/>
      <c r="EZG16" s="476"/>
      <c r="EZH16" s="476"/>
      <c r="EZI16" s="476"/>
      <c r="EZJ16" s="476"/>
      <c r="EZK16" s="476"/>
      <c r="EZL16" s="476"/>
      <c r="EZM16" s="476"/>
      <c r="EZN16" s="476"/>
      <c r="EZO16" s="476"/>
      <c r="EZP16" s="476"/>
      <c r="EZQ16" s="476"/>
      <c r="EZR16" s="476"/>
      <c r="EZS16" s="476"/>
      <c r="EZT16" s="476"/>
      <c r="EZU16" s="476"/>
      <c r="EZV16" s="476"/>
      <c r="EZW16" s="476"/>
      <c r="EZX16" s="476"/>
      <c r="EZY16" s="476"/>
      <c r="EZZ16" s="476"/>
      <c r="FAA16" s="476"/>
      <c r="FAB16" s="476"/>
      <c r="FAC16" s="476"/>
      <c r="FAD16" s="476"/>
      <c r="FAE16" s="476"/>
      <c r="FAF16" s="476"/>
      <c r="FAG16" s="476"/>
      <c r="FAH16" s="476"/>
      <c r="FAI16" s="476"/>
      <c r="FAJ16" s="476"/>
      <c r="FAK16" s="476"/>
      <c r="FAL16" s="476"/>
      <c r="FAM16" s="476"/>
      <c r="FAN16" s="476"/>
      <c r="FAO16" s="476"/>
      <c r="FAP16" s="476"/>
      <c r="FAQ16" s="476"/>
      <c r="FAR16" s="476"/>
      <c r="FAS16" s="476"/>
      <c r="FAT16" s="476"/>
      <c r="FAU16" s="476"/>
      <c r="FAV16" s="476"/>
      <c r="FAW16" s="476"/>
      <c r="FAX16" s="476"/>
      <c r="FAY16" s="476"/>
      <c r="FAZ16" s="476"/>
      <c r="FBA16" s="476"/>
      <c r="FBB16" s="476"/>
      <c r="FBC16" s="476"/>
      <c r="FBD16" s="476"/>
      <c r="FBE16" s="476"/>
      <c r="FBF16" s="476"/>
      <c r="FBG16" s="476"/>
      <c r="FBH16" s="476"/>
      <c r="FBI16" s="476"/>
      <c r="FBJ16" s="476"/>
      <c r="FBK16" s="476"/>
      <c r="FBL16" s="476"/>
      <c r="FBM16" s="476"/>
      <c r="FBN16" s="476"/>
      <c r="FBO16" s="476"/>
      <c r="FBP16" s="476"/>
      <c r="FBQ16" s="476"/>
      <c r="FBR16" s="476"/>
      <c r="FBS16" s="476"/>
      <c r="FBT16" s="476"/>
      <c r="FBU16" s="476"/>
      <c r="FBV16" s="476"/>
      <c r="FBW16" s="476"/>
      <c r="FBX16" s="476"/>
      <c r="FBY16" s="476"/>
      <c r="FBZ16" s="476"/>
      <c r="FCA16" s="476"/>
      <c r="FCB16" s="476"/>
      <c r="FCC16" s="476"/>
      <c r="FCD16" s="476"/>
      <c r="FCE16" s="476"/>
      <c r="FCF16" s="476"/>
      <c r="FCG16" s="476"/>
      <c r="FCH16" s="476"/>
      <c r="FCI16" s="476"/>
      <c r="FCJ16" s="476"/>
      <c r="FCK16" s="476"/>
      <c r="FCL16" s="476"/>
      <c r="FCM16" s="476"/>
      <c r="FCN16" s="476"/>
      <c r="FCO16" s="476"/>
      <c r="FCP16" s="476"/>
      <c r="FCQ16" s="476"/>
      <c r="FCR16" s="476"/>
      <c r="FCS16" s="476"/>
      <c r="FCT16" s="476"/>
      <c r="FCU16" s="476"/>
      <c r="FCV16" s="476"/>
      <c r="FCW16" s="476"/>
      <c r="FCX16" s="476"/>
      <c r="FCY16" s="476"/>
      <c r="FCZ16" s="476"/>
      <c r="FDA16" s="476"/>
      <c r="FDB16" s="476"/>
      <c r="FDC16" s="476"/>
      <c r="FDD16" s="476"/>
      <c r="FDE16" s="476"/>
      <c r="FDF16" s="476"/>
      <c r="FDG16" s="476"/>
      <c r="FDH16" s="476"/>
      <c r="FDI16" s="476"/>
      <c r="FDJ16" s="476"/>
      <c r="FDK16" s="476"/>
      <c r="FDL16" s="476"/>
      <c r="FDM16" s="476"/>
      <c r="FDN16" s="476"/>
      <c r="FDO16" s="476"/>
      <c r="FDP16" s="476"/>
      <c r="FDQ16" s="476"/>
      <c r="FDR16" s="476"/>
      <c r="FDS16" s="476"/>
      <c r="FDT16" s="476"/>
      <c r="FDU16" s="476"/>
      <c r="FDV16" s="476"/>
      <c r="FDW16" s="476"/>
      <c r="FDX16" s="476"/>
      <c r="FDY16" s="476"/>
      <c r="FDZ16" s="476"/>
      <c r="FEA16" s="476"/>
      <c r="FEB16" s="476"/>
      <c r="FEC16" s="476"/>
      <c r="FED16" s="476"/>
      <c r="FEE16" s="476"/>
      <c r="FEF16" s="476"/>
      <c r="FEG16" s="476"/>
      <c r="FEH16" s="476"/>
      <c r="FEI16" s="476"/>
      <c r="FEJ16" s="476"/>
      <c r="FEK16" s="476"/>
      <c r="FEL16" s="476"/>
      <c r="FEM16" s="476"/>
      <c r="FEN16" s="476"/>
      <c r="FEO16" s="476"/>
      <c r="FEP16" s="476"/>
      <c r="FEQ16" s="476"/>
      <c r="FER16" s="476"/>
      <c r="FES16" s="476"/>
      <c r="FET16" s="476"/>
      <c r="FEU16" s="476"/>
      <c r="FEV16" s="476"/>
      <c r="FEW16" s="476"/>
      <c r="FEX16" s="476"/>
      <c r="FEY16" s="476"/>
      <c r="FEZ16" s="476"/>
      <c r="FFA16" s="476"/>
      <c r="FFB16" s="476"/>
      <c r="FFC16" s="476"/>
      <c r="FFD16" s="476"/>
      <c r="FFE16" s="476"/>
      <c r="FFF16" s="476"/>
      <c r="FFG16" s="476"/>
      <c r="FFH16" s="476"/>
      <c r="FFI16" s="476"/>
      <c r="FFJ16" s="476"/>
      <c r="FFK16" s="476"/>
      <c r="FFL16" s="476"/>
      <c r="FFM16" s="476"/>
      <c r="FFN16" s="476"/>
      <c r="FFO16" s="476"/>
      <c r="FFP16" s="476"/>
      <c r="FFQ16" s="476"/>
      <c r="FFR16" s="476"/>
      <c r="FFS16" s="476"/>
      <c r="FFT16" s="476"/>
      <c r="FFU16" s="476"/>
      <c r="FFV16" s="476"/>
      <c r="FFW16" s="476"/>
      <c r="FFX16" s="476"/>
      <c r="FFY16" s="476"/>
      <c r="FFZ16" s="476"/>
      <c r="FGA16" s="476"/>
      <c r="FGB16" s="476"/>
      <c r="FGC16" s="476"/>
      <c r="FGD16" s="476"/>
      <c r="FGE16" s="476"/>
      <c r="FGF16" s="476"/>
      <c r="FGG16" s="476"/>
      <c r="FGH16" s="476"/>
      <c r="FGI16" s="476"/>
      <c r="FGJ16" s="476"/>
      <c r="FGK16" s="476"/>
      <c r="FGL16" s="476"/>
      <c r="FGM16" s="476"/>
      <c r="FGN16" s="476"/>
      <c r="FGO16" s="476"/>
      <c r="FGP16" s="476"/>
      <c r="FGQ16" s="476"/>
      <c r="FGR16" s="476"/>
      <c r="FGS16" s="476"/>
      <c r="FGT16" s="476"/>
      <c r="FGU16" s="476"/>
      <c r="FGV16" s="476"/>
      <c r="FGW16" s="476"/>
      <c r="FGX16" s="476"/>
      <c r="FGY16" s="476"/>
      <c r="FGZ16" s="476"/>
      <c r="FHA16" s="476"/>
      <c r="FHB16" s="476"/>
      <c r="FHC16" s="476"/>
      <c r="FHD16" s="476"/>
      <c r="FHE16" s="476"/>
      <c r="FHF16" s="476"/>
      <c r="FHG16" s="476"/>
      <c r="FHH16" s="476"/>
      <c r="FHI16" s="476"/>
      <c r="FHJ16" s="476"/>
      <c r="FHK16" s="476"/>
      <c r="FHL16" s="476"/>
      <c r="FHM16" s="476"/>
      <c r="FHN16" s="476"/>
      <c r="FHO16" s="476"/>
      <c r="FHP16" s="476"/>
      <c r="FHQ16" s="476"/>
      <c r="FHR16" s="476"/>
      <c r="FHS16" s="476"/>
      <c r="FHT16" s="476"/>
      <c r="FHU16" s="476"/>
      <c r="FHV16" s="476"/>
      <c r="FHW16" s="476"/>
      <c r="FHX16" s="476"/>
      <c r="FHY16" s="476"/>
      <c r="FHZ16" s="476"/>
      <c r="FIA16" s="476"/>
      <c r="FIB16" s="476"/>
      <c r="FIC16" s="476"/>
      <c r="FID16" s="476"/>
      <c r="FIE16" s="476"/>
      <c r="FIF16" s="476"/>
      <c r="FIG16" s="476"/>
      <c r="FIH16" s="476"/>
      <c r="FII16" s="476"/>
      <c r="FIJ16" s="476"/>
      <c r="FIK16" s="476"/>
      <c r="FIL16" s="476"/>
      <c r="FIM16" s="476"/>
      <c r="FIN16" s="476"/>
      <c r="FIO16" s="476"/>
      <c r="FIP16" s="476"/>
      <c r="FIQ16" s="476"/>
      <c r="FIR16" s="476"/>
      <c r="FIS16" s="476"/>
      <c r="FIT16" s="476"/>
      <c r="FIU16" s="476"/>
      <c r="FIV16" s="476"/>
      <c r="FIW16" s="476"/>
      <c r="FIX16" s="476"/>
      <c r="FIY16" s="476"/>
      <c r="FIZ16" s="476"/>
      <c r="FJA16" s="476"/>
      <c r="FJB16" s="476"/>
      <c r="FJC16" s="476"/>
      <c r="FJD16" s="476"/>
      <c r="FJE16" s="476"/>
      <c r="FJF16" s="476"/>
      <c r="FJG16" s="476"/>
      <c r="FJH16" s="476"/>
      <c r="FJI16" s="476"/>
      <c r="FJJ16" s="476"/>
      <c r="FJK16" s="476"/>
      <c r="FJL16" s="476"/>
      <c r="FJM16" s="476"/>
      <c r="FJN16" s="476"/>
      <c r="FJO16" s="476"/>
      <c r="FJP16" s="476"/>
      <c r="FJQ16" s="476"/>
      <c r="FJR16" s="476"/>
      <c r="FJS16" s="476"/>
      <c r="FJT16" s="476"/>
      <c r="FJU16" s="476"/>
      <c r="FJV16" s="476"/>
      <c r="FJW16" s="476"/>
      <c r="FJX16" s="476"/>
      <c r="FJY16" s="476"/>
      <c r="FJZ16" s="476"/>
      <c r="FKA16" s="476"/>
      <c r="FKB16" s="476"/>
      <c r="FKC16" s="476"/>
      <c r="FKD16" s="476"/>
      <c r="FKE16" s="476"/>
      <c r="FKF16" s="476"/>
      <c r="FKG16" s="476"/>
      <c r="FKH16" s="476"/>
      <c r="FKI16" s="476"/>
      <c r="FKJ16" s="476"/>
      <c r="FKK16" s="476"/>
      <c r="FKL16" s="476"/>
      <c r="FKM16" s="476"/>
      <c r="FKN16" s="476"/>
      <c r="FKO16" s="476"/>
      <c r="FKP16" s="476"/>
      <c r="FKQ16" s="476"/>
      <c r="FKR16" s="476"/>
      <c r="FKS16" s="476"/>
      <c r="FKT16" s="476"/>
      <c r="FKU16" s="476"/>
      <c r="FKV16" s="476"/>
      <c r="FKW16" s="476"/>
      <c r="FKX16" s="476"/>
      <c r="FKY16" s="476"/>
      <c r="FKZ16" s="476"/>
      <c r="FLA16" s="476"/>
      <c r="FLB16" s="476"/>
      <c r="FLC16" s="476"/>
      <c r="FLD16" s="476"/>
      <c r="FLE16" s="476"/>
      <c r="FLF16" s="476"/>
      <c r="FLG16" s="476"/>
      <c r="FLH16" s="476"/>
      <c r="FLI16" s="476"/>
      <c r="FLJ16" s="476"/>
      <c r="FLK16" s="476"/>
      <c r="FLL16" s="476"/>
      <c r="FLM16" s="476"/>
      <c r="FLN16" s="476"/>
      <c r="FLO16" s="476"/>
      <c r="FLP16" s="476"/>
      <c r="FLQ16" s="476"/>
      <c r="FLR16" s="476"/>
      <c r="FLS16" s="476"/>
      <c r="FLT16" s="476"/>
      <c r="FLU16" s="476"/>
      <c r="FLV16" s="476"/>
      <c r="FLW16" s="476"/>
      <c r="FLX16" s="476"/>
      <c r="FLY16" s="476"/>
      <c r="FLZ16" s="476"/>
      <c r="FMA16" s="476"/>
      <c r="FMB16" s="476"/>
      <c r="FMC16" s="476"/>
      <c r="FMD16" s="476"/>
      <c r="FME16" s="476"/>
      <c r="FMF16" s="476"/>
      <c r="FMG16" s="476"/>
      <c r="FMH16" s="476"/>
      <c r="FMI16" s="476"/>
      <c r="FMJ16" s="476"/>
      <c r="FMK16" s="476"/>
      <c r="FML16" s="476"/>
      <c r="FMM16" s="476"/>
      <c r="FMN16" s="476"/>
      <c r="FMO16" s="476"/>
      <c r="FMP16" s="476"/>
      <c r="FMQ16" s="476"/>
      <c r="FMR16" s="476"/>
      <c r="FMS16" s="476"/>
      <c r="FMT16" s="476"/>
      <c r="FMU16" s="476"/>
      <c r="FMV16" s="476"/>
      <c r="FMW16" s="476"/>
      <c r="FMX16" s="476"/>
      <c r="FMY16" s="476"/>
      <c r="FMZ16" s="476"/>
      <c r="FNA16" s="476"/>
      <c r="FNB16" s="476"/>
      <c r="FNC16" s="476"/>
      <c r="FND16" s="476"/>
      <c r="FNE16" s="476"/>
      <c r="FNF16" s="476"/>
      <c r="FNG16" s="476"/>
      <c r="FNH16" s="476"/>
      <c r="FNI16" s="476"/>
      <c r="FNJ16" s="476"/>
      <c r="FNK16" s="476"/>
      <c r="FNL16" s="476"/>
      <c r="FNM16" s="476"/>
      <c r="FNN16" s="476"/>
      <c r="FNO16" s="476"/>
      <c r="FNP16" s="476"/>
      <c r="FNQ16" s="476"/>
      <c r="FNR16" s="476"/>
      <c r="FNS16" s="476"/>
      <c r="FNT16" s="476"/>
      <c r="FNU16" s="476"/>
      <c r="FNV16" s="476"/>
      <c r="FNW16" s="476"/>
      <c r="FNX16" s="476"/>
      <c r="FNY16" s="476"/>
      <c r="FNZ16" s="476"/>
      <c r="FOA16" s="476"/>
      <c r="FOB16" s="476"/>
      <c r="FOC16" s="476"/>
      <c r="FOD16" s="476"/>
      <c r="FOE16" s="476"/>
      <c r="FOF16" s="476"/>
      <c r="FOG16" s="476"/>
      <c r="FOH16" s="476"/>
      <c r="FOI16" s="476"/>
      <c r="FOJ16" s="476"/>
      <c r="FOK16" s="476"/>
      <c r="FOL16" s="476"/>
      <c r="FOM16" s="476"/>
      <c r="FON16" s="476"/>
      <c r="FOO16" s="476"/>
      <c r="FOP16" s="476"/>
      <c r="FOQ16" s="476"/>
      <c r="FOR16" s="476"/>
      <c r="FOS16" s="476"/>
      <c r="FOT16" s="476"/>
      <c r="FOU16" s="476"/>
      <c r="FOV16" s="476"/>
      <c r="FOW16" s="476"/>
      <c r="FOX16" s="476"/>
      <c r="FOY16" s="476"/>
      <c r="FOZ16" s="476"/>
      <c r="FPA16" s="476"/>
      <c r="FPB16" s="476"/>
      <c r="FPC16" s="476"/>
      <c r="FPD16" s="476"/>
      <c r="FPE16" s="476"/>
      <c r="FPF16" s="476"/>
      <c r="FPG16" s="476"/>
      <c r="FPH16" s="476"/>
      <c r="FPI16" s="476"/>
      <c r="FPJ16" s="476"/>
      <c r="FPK16" s="476"/>
      <c r="FPL16" s="476"/>
      <c r="FPM16" s="476"/>
      <c r="FPN16" s="476"/>
      <c r="FPO16" s="476"/>
      <c r="FPP16" s="476"/>
      <c r="FPQ16" s="476"/>
      <c r="FPR16" s="476"/>
      <c r="FPS16" s="476"/>
      <c r="FPT16" s="476"/>
      <c r="FPU16" s="476"/>
      <c r="FPV16" s="476"/>
      <c r="FPW16" s="476"/>
      <c r="FPX16" s="476"/>
      <c r="FPY16" s="476"/>
      <c r="FPZ16" s="476"/>
      <c r="FQA16" s="476"/>
      <c r="FQB16" s="476"/>
      <c r="FQC16" s="476"/>
      <c r="FQD16" s="476"/>
      <c r="FQE16" s="476"/>
      <c r="FQF16" s="476"/>
      <c r="FQG16" s="476"/>
      <c r="FQH16" s="476"/>
      <c r="FQI16" s="476"/>
      <c r="FQJ16" s="476"/>
      <c r="FQK16" s="476"/>
      <c r="FQL16" s="476"/>
      <c r="FQM16" s="476"/>
      <c r="FQN16" s="476"/>
      <c r="FQO16" s="476"/>
      <c r="FQP16" s="476"/>
      <c r="FQQ16" s="476"/>
      <c r="FQR16" s="476"/>
      <c r="FQS16" s="476"/>
      <c r="FQT16" s="476"/>
      <c r="FQU16" s="476"/>
      <c r="FQV16" s="476"/>
      <c r="FQW16" s="476"/>
      <c r="FQX16" s="476"/>
      <c r="FQY16" s="476"/>
      <c r="FQZ16" s="476"/>
      <c r="FRA16" s="476"/>
      <c r="FRB16" s="476"/>
      <c r="FRC16" s="476"/>
      <c r="FRD16" s="476"/>
      <c r="FRE16" s="476"/>
      <c r="FRF16" s="476"/>
      <c r="FRG16" s="476"/>
      <c r="FRH16" s="476"/>
      <c r="FRI16" s="476"/>
      <c r="FRJ16" s="476"/>
      <c r="FRK16" s="476"/>
      <c r="FRL16" s="476"/>
      <c r="FRM16" s="476"/>
      <c r="FRN16" s="476"/>
      <c r="FRO16" s="476"/>
      <c r="FRP16" s="476"/>
      <c r="FRQ16" s="476"/>
      <c r="FRR16" s="476"/>
      <c r="FRS16" s="476"/>
      <c r="FRT16" s="476"/>
      <c r="FRU16" s="476"/>
      <c r="FRV16" s="476"/>
      <c r="FRW16" s="476"/>
      <c r="FRX16" s="476"/>
      <c r="FRY16" s="476"/>
      <c r="FRZ16" s="476"/>
      <c r="FSA16" s="476"/>
      <c r="FSB16" s="476"/>
      <c r="FSC16" s="476"/>
      <c r="FSD16" s="476"/>
      <c r="FSE16" s="476"/>
      <c r="FSF16" s="476"/>
      <c r="FSG16" s="476"/>
      <c r="FSH16" s="476"/>
      <c r="FSI16" s="476"/>
      <c r="FSJ16" s="476"/>
      <c r="FSK16" s="476"/>
      <c r="FSL16" s="476"/>
      <c r="FSM16" s="476"/>
      <c r="FSN16" s="476"/>
      <c r="FSO16" s="476"/>
      <c r="FSP16" s="476"/>
      <c r="FSQ16" s="476"/>
      <c r="FSR16" s="476"/>
      <c r="FSS16" s="476"/>
      <c r="FST16" s="476"/>
      <c r="FSU16" s="476"/>
      <c r="FSV16" s="476"/>
      <c r="FSW16" s="476"/>
      <c r="FSX16" s="476"/>
      <c r="FSY16" s="476"/>
      <c r="FSZ16" s="476"/>
      <c r="FTA16" s="476"/>
      <c r="FTB16" s="476"/>
      <c r="FTC16" s="476"/>
      <c r="FTD16" s="476"/>
      <c r="FTE16" s="476"/>
      <c r="FTF16" s="476"/>
      <c r="FTG16" s="476"/>
      <c r="FTH16" s="476"/>
      <c r="FTI16" s="476"/>
      <c r="FTJ16" s="476"/>
      <c r="FTK16" s="476"/>
      <c r="FTL16" s="476"/>
      <c r="FTM16" s="476"/>
      <c r="FTN16" s="476"/>
      <c r="FTO16" s="476"/>
      <c r="FTP16" s="476"/>
      <c r="FTQ16" s="476"/>
      <c r="FTR16" s="476"/>
      <c r="FTS16" s="476"/>
      <c r="FTT16" s="476"/>
      <c r="FTU16" s="476"/>
      <c r="FTV16" s="476"/>
      <c r="FTW16" s="476"/>
      <c r="FTX16" s="476"/>
      <c r="FTY16" s="476"/>
      <c r="FTZ16" s="476"/>
      <c r="FUA16" s="476"/>
      <c r="FUB16" s="476"/>
      <c r="FUC16" s="476"/>
      <c r="FUD16" s="476"/>
      <c r="FUE16" s="476"/>
      <c r="FUF16" s="476"/>
      <c r="FUG16" s="476"/>
      <c r="FUH16" s="476"/>
      <c r="FUI16" s="476"/>
      <c r="FUJ16" s="476"/>
      <c r="FUK16" s="476"/>
      <c r="FUL16" s="476"/>
      <c r="FUM16" s="476"/>
      <c r="FUN16" s="476"/>
      <c r="FUO16" s="476"/>
      <c r="FUP16" s="476"/>
      <c r="FUQ16" s="476"/>
      <c r="FUR16" s="476"/>
      <c r="FUS16" s="476"/>
      <c r="FUT16" s="476"/>
      <c r="FUU16" s="476"/>
      <c r="FUV16" s="476"/>
      <c r="FUW16" s="476"/>
      <c r="FUX16" s="476"/>
      <c r="FUY16" s="476"/>
      <c r="FUZ16" s="476"/>
      <c r="FVA16" s="476"/>
      <c r="FVB16" s="476"/>
      <c r="FVC16" s="476"/>
      <c r="FVD16" s="476"/>
      <c r="FVE16" s="476"/>
      <c r="FVF16" s="476"/>
      <c r="FVG16" s="476"/>
      <c r="FVH16" s="476"/>
      <c r="FVI16" s="476"/>
      <c r="FVJ16" s="476"/>
      <c r="FVK16" s="476"/>
      <c r="FVL16" s="476"/>
      <c r="FVM16" s="476"/>
      <c r="FVN16" s="476"/>
      <c r="FVO16" s="476"/>
      <c r="FVP16" s="476"/>
      <c r="FVQ16" s="476"/>
      <c r="FVR16" s="476"/>
      <c r="FVS16" s="476"/>
      <c r="FVT16" s="476"/>
      <c r="FVU16" s="476"/>
      <c r="FVV16" s="476"/>
      <c r="FVW16" s="476"/>
      <c r="FVX16" s="476"/>
      <c r="FVY16" s="476"/>
      <c r="FVZ16" s="476"/>
      <c r="FWA16" s="476"/>
      <c r="FWB16" s="476"/>
      <c r="FWC16" s="476"/>
      <c r="FWD16" s="476"/>
      <c r="FWE16" s="476"/>
      <c r="FWF16" s="476"/>
      <c r="FWG16" s="476"/>
      <c r="FWH16" s="476"/>
      <c r="FWI16" s="476"/>
      <c r="FWJ16" s="476"/>
      <c r="FWK16" s="476"/>
      <c r="FWL16" s="476"/>
      <c r="FWM16" s="476"/>
      <c r="FWN16" s="476"/>
      <c r="FWO16" s="476"/>
      <c r="FWP16" s="476"/>
      <c r="FWQ16" s="476"/>
      <c r="FWR16" s="476"/>
      <c r="FWS16" s="476"/>
      <c r="FWT16" s="476"/>
      <c r="FWU16" s="476"/>
      <c r="FWV16" s="476"/>
      <c r="FWW16" s="476"/>
      <c r="FWX16" s="476"/>
      <c r="FWY16" s="476"/>
      <c r="FWZ16" s="476"/>
      <c r="FXA16" s="476"/>
      <c r="FXB16" s="476"/>
      <c r="FXC16" s="476"/>
      <c r="FXD16" s="476"/>
      <c r="FXE16" s="476"/>
      <c r="FXF16" s="476"/>
      <c r="FXG16" s="476"/>
      <c r="FXH16" s="476"/>
      <c r="FXI16" s="476"/>
      <c r="FXJ16" s="476"/>
      <c r="FXK16" s="476"/>
      <c r="FXL16" s="476"/>
      <c r="FXM16" s="476"/>
      <c r="FXN16" s="476"/>
      <c r="FXO16" s="476"/>
      <c r="FXP16" s="476"/>
      <c r="FXQ16" s="476"/>
      <c r="FXR16" s="476"/>
      <c r="FXS16" s="476"/>
      <c r="FXT16" s="476"/>
      <c r="FXU16" s="476"/>
      <c r="FXV16" s="476"/>
      <c r="FXW16" s="476"/>
      <c r="FXX16" s="476"/>
      <c r="FXY16" s="476"/>
      <c r="FXZ16" s="476"/>
      <c r="FYA16" s="476"/>
      <c r="FYB16" s="476"/>
      <c r="FYC16" s="476"/>
      <c r="FYD16" s="476"/>
      <c r="FYE16" s="476"/>
      <c r="FYF16" s="476"/>
      <c r="FYG16" s="476"/>
      <c r="FYH16" s="476"/>
      <c r="FYI16" s="476"/>
      <c r="FYJ16" s="476"/>
      <c r="FYK16" s="476"/>
      <c r="FYL16" s="476"/>
      <c r="FYM16" s="476"/>
      <c r="FYN16" s="476"/>
      <c r="FYO16" s="476"/>
      <c r="FYP16" s="476"/>
      <c r="FYQ16" s="476"/>
      <c r="FYR16" s="476"/>
      <c r="FYS16" s="476"/>
      <c r="FYT16" s="476"/>
      <c r="FYU16" s="476"/>
      <c r="FYV16" s="476"/>
      <c r="FYW16" s="476"/>
      <c r="FYX16" s="476"/>
      <c r="FYY16" s="476"/>
      <c r="FYZ16" s="476"/>
      <c r="FZA16" s="476"/>
      <c r="FZB16" s="476"/>
      <c r="FZC16" s="476"/>
      <c r="FZD16" s="476"/>
      <c r="FZE16" s="476"/>
      <c r="FZF16" s="476"/>
      <c r="FZG16" s="476"/>
      <c r="FZH16" s="476"/>
      <c r="FZI16" s="476"/>
      <c r="FZJ16" s="476"/>
      <c r="FZK16" s="476"/>
      <c r="FZL16" s="476"/>
      <c r="FZM16" s="476"/>
      <c r="FZN16" s="476"/>
      <c r="FZO16" s="476"/>
      <c r="FZP16" s="476"/>
      <c r="FZQ16" s="476"/>
      <c r="FZR16" s="476"/>
      <c r="FZS16" s="476"/>
      <c r="FZT16" s="476"/>
      <c r="FZU16" s="476"/>
      <c r="FZV16" s="476"/>
      <c r="FZW16" s="476"/>
      <c r="FZX16" s="476"/>
      <c r="FZY16" s="476"/>
      <c r="FZZ16" s="476"/>
      <c r="GAA16" s="476"/>
      <c r="GAB16" s="476"/>
      <c r="GAC16" s="476"/>
      <c r="GAD16" s="476"/>
      <c r="GAE16" s="476"/>
      <c r="GAF16" s="476"/>
      <c r="GAG16" s="476"/>
      <c r="GAH16" s="476"/>
      <c r="GAI16" s="476"/>
      <c r="GAJ16" s="476"/>
      <c r="GAK16" s="476"/>
      <c r="GAL16" s="476"/>
      <c r="GAM16" s="476"/>
      <c r="GAN16" s="476"/>
      <c r="GAO16" s="476"/>
      <c r="GAP16" s="476"/>
      <c r="GAQ16" s="476"/>
      <c r="GAR16" s="476"/>
      <c r="GAS16" s="476"/>
      <c r="GAT16" s="476"/>
      <c r="GAU16" s="476"/>
      <c r="GAV16" s="476"/>
      <c r="GAW16" s="476"/>
      <c r="GAX16" s="476"/>
      <c r="GAY16" s="476"/>
      <c r="GAZ16" s="476"/>
      <c r="GBA16" s="476"/>
      <c r="GBB16" s="476"/>
      <c r="GBC16" s="476"/>
      <c r="GBD16" s="476"/>
      <c r="GBE16" s="476"/>
      <c r="GBF16" s="476"/>
      <c r="GBG16" s="476"/>
      <c r="GBH16" s="476"/>
      <c r="GBI16" s="476"/>
      <c r="GBJ16" s="476"/>
      <c r="GBK16" s="476"/>
      <c r="GBL16" s="476"/>
      <c r="GBM16" s="476"/>
      <c r="GBN16" s="476"/>
      <c r="GBO16" s="476"/>
      <c r="GBP16" s="476"/>
      <c r="GBQ16" s="476"/>
      <c r="GBR16" s="476"/>
      <c r="GBS16" s="476"/>
      <c r="GBT16" s="476"/>
      <c r="GBU16" s="476"/>
      <c r="GBV16" s="476"/>
      <c r="GBW16" s="476"/>
      <c r="GBX16" s="476"/>
      <c r="GBY16" s="476"/>
      <c r="GBZ16" s="476"/>
      <c r="GCA16" s="476"/>
      <c r="GCB16" s="476"/>
      <c r="GCC16" s="476"/>
      <c r="GCD16" s="476"/>
      <c r="GCE16" s="476"/>
      <c r="GCF16" s="476"/>
      <c r="GCG16" s="476"/>
      <c r="GCH16" s="476"/>
      <c r="GCI16" s="476"/>
      <c r="GCJ16" s="476"/>
      <c r="GCK16" s="476"/>
      <c r="GCL16" s="476"/>
      <c r="GCM16" s="476"/>
      <c r="GCN16" s="476"/>
      <c r="GCO16" s="476"/>
      <c r="GCP16" s="476"/>
      <c r="GCQ16" s="476"/>
      <c r="GCR16" s="476"/>
      <c r="GCS16" s="476"/>
      <c r="GCT16" s="476"/>
      <c r="GCU16" s="476"/>
      <c r="GCV16" s="476"/>
      <c r="GCW16" s="476"/>
      <c r="GCX16" s="476"/>
      <c r="GCY16" s="476"/>
      <c r="GCZ16" s="476"/>
      <c r="GDA16" s="476"/>
      <c r="GDB16" s="476"/>
      <c r="GDC16" s="476"/>
      <c r="GDD16" s="476"/>
      <c r="GDE16" s="476"/>
      <c r="GDF16" s="476"/>
      <c r="GDG16" s="476"/>
      <c r="GDH16" s="476"/>
      <c r="GDI16" s="476"/>
      <c r="GDJ16" s="476"/>
      <c r="GDK16" s="476"/>
      <c r="GDL16" s="476"/>
      <c r="GDM16" s="476"/>
      <c r="GDN16" s="476"/>
      <c r="GDO16" s="476"/>
      <c r="GDP16" s="476"/>
      <c r="GDQ16" s="476"/>
      <c r="GDR16" s="476"/>
      <c r="GDS16" s="476"/>
      <c r="GDT16" s="476"/>
      <c r="GDU16" s="476"/>
      <c r="GDV16" s="476"/>
      <c r="GDW16" s="476"/>
      <c r="GDX16" s="476"/>
      <c r="GDY16" s="476"/>
      <c r="GDZ16" s="476"/>
      <c r="GEA16" s="476"/>
      <c r="GEB16" s="476"/>
      <c r="GEC16" s="476"/>
      <c r="GED16" s="476"/>
      <c r="GEE16" s="476"/>
      <c r="GEF16" s="476"/>
      <c r="GEG16" s="476"/>
      <c r="GEH16" s="476"/>
      <c r="GEI16" s="476"/>
      <c r="GEJ16" s="476"/>
      <c r="GEK16" s="476"/>
      <c r="GEL16" s="476"/>
      <c r="GEM16" s="476"/>
      <c r="GEN16" s="476"/>
      <c r="GEO16" s="476"/>
      <c r="GEP16" s="476"/>
      <c r="GEQ16" s="476"/>
      <c r="GER16" s="476"/>
      <c r="GES16" s="476"/>
      <c r="GET16" s="476"/>
      <c r="GEU16" s="476"/>
      <c r="GEV16" s="476"/>
      <c r="GEW16" s="476"/>
      <c r="GEX16" s="476"/>
      <c r="GEY16" s="476"/>
      <c r="GEZ16" s="476"/>
      <c r="GFA16" s="476"/>
      <c r="GFB16" s="476"/>
      <c r="GFC16" s="476"/>
      <c r="GFD16" s="476"/>
      <c r="GFE16" s="476"/>
      <c r="GFF16" s="476"/>
      <c r="GFG16" s="476"/>
      <c r="GFH16" s="476"/>
      <c r="GFI16" s="476"/>
      <c r="GFJ16" s="476"/>
      <c r="GFK16" s="476"/>
      <c r="GFL16" s="476"/>
      <c r="GFM16" s="476"/>
      <c r="GFN16" s="476"/>
      <c r="GFO16" s="476"/>
      <c r="GFP16" s="476"/>
      <c r="GFQ16" s="476"/>
      <c r="GFR16" s="476"/>
      <c r="GFS16" s="476"/>
      <c r="GFT16" s="476"/>
      <c r="GFU16" s="476"/>
      <c r="GFV16" s="476"/>
      <c r="GFW16" s="476"/>
      <c r="GFX16" s="476"/>
      <c r="GFY16" s="476"/>
      <c r="GFZ16" s="476"/>
      <c r="GGA16" s="476"/>
      <c r="GGB16" s="476"/>
      <c r="GGC16" s="476"/>
      <c r="GGD16" s="476"/>
      <c r="GGE16" s="476"/>
      <c r="GGF16" s="476"/>
      <c r="GGG16" s="476"/>
      <c r="GGH16" s="476"/>
      <c r="GGI16" s="476"/>
      <c r="GGJ16" s="476"/>
      <c r="GGK16" s="476"/>
      <c r="GGL16" s="476"/>
      <c r="GGM16" s="476"/>
      <c r="GGN16" s="476"/>
      <c r="GGO16" s="476"/>
      <c r="GGP16" s="476"/>
      <c r="GGQ16" s="476"/>
      <c r="GGR16" s="476"/>
      <c r="GGS16" s="476"/>
      <c r="GGT16" s="476"/>
      <c r="GGU16" s="476"/>
      <c r="GGV16" s="476"/>
      <c r="GGW16" s="476"/>
      <c r="GGX16" s="476"/>
      <c r="GGY16" s="476"/>
      <c r="GGZ16" s="476"/>
      <c r="GHA16" s="476"/>
      <c r="GHB16" s="476"/>
      <c r="GHC16" s="476"/>
      <c r="GHD16" s="476"/>
      <c r="GHE16" s="476"/>
      <c r="GHF16" s="476"/>
      <c r="GHG16" s="476"/>
      <c r="GHH16" s="476"/>
      <c r="GHI16" s="476"/>
      <c r="GHJ16" s="476"/>
      <c r="GHK16" s="476"/>
      <c r="GHL16" s="476"/>
      <c r="GHM16" s="476"/>
      <c r="GHN16" s="476"/>
      <c r="GHO16" s="476"/>
      <c r="GHP16" s="476"/>
      <c r="GHQ16" s="476"/>
      <c r="GHR16" s="476"/>
      <c r="GHS16" s="476"/>
      <c r="GHT16" s="476"/>
      <c r="GHU16" s="476"/>
      <c r="GHV16" s="476"/>
      <c r="GHW16" s="476"/>
      <c r="GHX16" s="476"/>
      <c r="GHY16" s="476"/>
      <c r="GHZ16" s="476"/>
      <c r="GIA16" s="476"/>
      <c r="GIB16" s="476"/>
      <c r="GIC16" s="476"/>
      <c r="GID16" s="476"/>
      <c r="GIE16" s="476"/>
      <c r="GIF16" s="476"/>
      <c r="GIG16" s="476"/>
      <c r="GIH16" s="476"/>
      <c r="GII16" s="476"/>
      <c r="GIJ16" s="476"/>
      <c r="GIK16" s="476"/>
      <c r="GIL16" s="476"/>
      <c r="GIM16" s="476"/>
      <c r="GIN16" s="476"/>
      <c r="GIO16" s="476"/>
      <c r="GIP16" s="476"/>
      <c r="GIQ16" s="476"/>
      <c r="GIR16" s="476"/>
      <c r="GIS16" s="476"/>
      <c r="GIT16" s="476"/>
      <c r="GIU16" s="476"/>
      <c r="GIV16" s="476"/>
      <c r="GIW16" s="476"/>
      <c r="GIX16" s="476"/>
      <c r="GIY16" s="476"/>
      <c r="GIZ16" s="476"/>
      <c r="GJA16" s="476"/>
      <c r="GJB16" s="476"/>
      <c r="GJC16" s="476"/>
      <c r="GJD16" s="476"/>
      <c r="GJE16" s="476"/>
      <c r="GJF16" s="476"/>
      <c r="GJG16" s="476"/>
      <c r="GJH16" s="476"/>
      <c r="GJI16" s="476"/>
      <c r="GJJ16" s="476"/>
      <c r="GJK16" s="476"/>
      <c r="GJL16" s="476"/>
      <c r="GJM16" s="476"/>
      <c r="GJN16" s="476"/>
      <c r="GJO16" s="476"/>
      <c r="GJP16" s="476"/>
      <c r="GJQ16" s="476"/>
      <c r="GJR16" s="476"/>
      <c r="GJS16" s="476"/>
      <c r="GJT16" s="476"/>
      <c r="GJU16" s="476"/>
      <c r="GJV16" s="476"/>
      <c r="GJW16" s="476"/>
      <c r="GJX16" s="476"/>
      <c r="GJY16" s="476"/>
      <c r="GJZ16" s="476"/>
      <c r="GKA16" s="476"/>
      <c r="GKB16" s="476"/>
      <c r="GKC16" s="476"/>
      <c r="GKD16" s="476"/>
      <c r="GKE16" s="476"/>
      <c r="GKF16" s="476"/>
      <c r="GKG16" s="476"/>
      <c r="GKH16" s="476"/>
      <c r="GKI16" s="476"/>
      <c r="GKJ16" s="476"/>
      <c r="GKK16" s="476"/>
      <c r="GKL16" s="476"/>
      <c r="GKM16" s="476"/>
      <c r="GKN16" s="476"/>
      <c r="GKO16" s="476"/>
      <c r="GKP16" s="476"/>
      <c r="GKQ16" s="476"/>
      <c r="GKR16" s="476"/>
      <c r="GKS16" s="476"/>
      <c r="GKT16" s="476"/>
      <c r="GKU16" s="476"/>
      <c r="GKV16" s="476"/>
      <c r="GKW16" s="476"/>
      <c r="GKX16" s="476"/>
      <c r="GKY16" s="476"/>
      <c r="GKZ16" s="476"/>
      <c r="GLA16" s="476"/>
      <c r="GLB16" s="476"/>
      <c r="GLC16" s="476"/>
      <c r="GLD16" s="476"/>
      <c r="GLE16" s="476"/>
      <c r="GLF16" s="476"/>
      <c r="GLG16" s="476"/>
      <c r="GLH16" s="476"/>
      <c r="GLI16" s="476"/>
      <c r="GLJ16" s="476"/>
      <c r="GLK16" s="476"/>
      <c r="GLL16" s="476"/>
      <c r="GLM16" s="476"/>
      <c r="GLN16" s="476"/>
      <c r="GLO16" s="476"/>
      <c r="GLP16" s="476"/>
      <c r="GLQ16" s="476"/>
      <c r="GLR16" s="476"/>
      <c r="GLS16" s="476"/>
      <c r="GLT16" s="476"/>
      <c r="GLU16" s="476"/>
      <c r="GLV16" s="476"/>
      <c r="GLW16" s="476"/>
      <c r="GLX16" s="476"/>
      <c r="GLY16" s="476"/>
      <c r="GLZ16" s="476"/>
      <c r="GMA16" s="476"/>
      <c r="GMB16" s="476"/>
      <c r="GMC16" s="476"/>
      <c r="GMD16" s="476"/>
      <c r="GME16" s="476"/>
      <c r="GMF16" s="476"/>
      <c r="GMG16" s="476"/>
      <c r="GMH16" s="476"/>
      <c r="GMI16" s="476"/>
      <c r="GMJ16" s="476"/>
      <c r="GMK16" s="476"/>
      <c r="GML16" s="476"/>
      <c r="GMM16" s="476"/>
      <c r="GMN16" s="476"/>
      <c r="GMO16" s="476"/>
      <c r="GMP16" s="476"/>
      <c r="GMQ16" s="476"/>
      <c r="GMR16" s="476"/>
      <c r="GMS16" s="476"/>
      <c r="GMT16" s="476"/>
      <c r="GMU16" s="476"/>
      <c r="GMV16" s="476"/>
      <c r="GMW16" s="476"/>
      <c r="GMX16" s="476"/>
      <c r="GMY16" s="476"/>
      <c r="GMZ16" s="476"/>
      <c r="GNA16" s="476"/>
      <c r="GNB16" s="476"/>
      <c r="GNC16" s="476"/>
      <c r="GND16" s="476"/>
      <c r="GNE16" s="476"/>
      <c r="GNF16" s="476"/>
      <c r="GNG16" s="476"/>
      <c r="GNH16" s="476"/>
      <c r="GNI16" s="476"/>
      <c r="GNJ16" s="476"/>
      <c r="GNK16" s="476"/>
      <c r="GNL16" s="476"/>
      <c r="GNM16" s="476"/>
      <c r="GNN16" s="476"/>
      <c r="GNO16" s="476"/>
      <c r="GNP16" s="476"/>
      <c r="GNQ16" s="476"/>
      <c r="GNR16" s="476"/>
      <c r="GNS16" s="476"/>
      <c r="GNT16" s="476"/>
      <c r="GNU16" s="476"/>
      <c r="GNV16" s="476"/>
      <c r="GNW16" s="476"/>
      <c r="GNX16" s="476"/>
      <c r="GNY16" s="476"/>
      <c r="GNZ16" s="476"/>
      <c r="GOA16" s="476"/>
      <c r="GOB16" s="476"/>
      <c r="GOC16" s="476"/>
      <c r="GOD16" s="476"/>
      <c r="GOE16" s="476"/>
      <c r="GOF16" s="476"/>
      <c r="GOG16" s="476"/>
      <c r="GOH16" s="476"/>
      <c r="GOI16" s="476"/>
      <c r="GOJ16" s="476"/>
      <c r="GOK16" s="476"/>
      <c r="GOL16" s="476"/>
      <c r="GOM16" s="476"/>
      <c r="GON16" s="476"/>
      <c r="GOO16" s="476"/>
      <c r="GOP16" s="476"/>
      <c r="GOQ16" s="476"/>
      <c r="GOR16" s="476"/>
      <c r="GOS16" s="476"/>
      <c r="GOT16" s="476"/>
      <c r="GOU16" s="476"/>
      <c r="GOV16" s="476"/>
      <c r="GOW16" s="476"/>
      <c r="GOX16" s="476"/>
      <c r="GOY16" s="476"/>
      <c r="GOZ16" s="476"/>
      <c r="GPA16" s="476"/>
      <c r="GPB16" s="476"/>
      <c r="GPC16" s="476"/>
      <c r="GPD16" s="476"/>
      <c r="GPE16" s="476"/>
      <c r="GPF16" s="476"/>
      <c r="GPG16" s="476"/>
      <c r="GPH16" s="476"/>
      <c r="GPI16" s="476"/>
      <c r="GPJ16" s="476"/>
      <c r="GPK16" s="476"/>
      <c r="GPL16" s="476"/>
      <c r="GPM16" s="476"/>
      <c r="GPN16" s="476"/>
      <c r="GPO16" s="476"/>
      <c r="GPP16" s="476"/>
      <c r="GPQ16" s="476"/>
      <c r="GPR16" s="476"/>
      <c r="GPS16" s="476"/>
      <c r="GPT16" s="476"/>
      <c r="GPU16" s="476"/>
      <c r="GPV16" s="476"/>
      <c r="GPW16" s="476"/>
      <c r="GPX16" s="476"/>
      <c r="GPY16" s="476"/>
      <c r="GPZ16" s="476"/>
      <c r="GQA16" s="476"/>
      <c r="GQB16" s="476"/>
      <c r="GQC16" s="476"/>
      <c r="GQD16" s="476"/>
      <c r="GQE16" s="476"/>
      <c r="GQF16" s="476"/>
      <c r="GQG16" s="476"/>
      <c r="GQH16" s="476"/>
      <c r="GQI16" s="476"/>
      <c r="GQJ16" s="476"/>
      <c r="GQK16" s="476"/>
      <c r="GQL16" s="476"/>
      <c r="GQM16" s="476"/>
      <c r="GQN16" s="476"/>
      <c r="GQO16" s="476"/>
      <c r="GQP16" s="476"/>
      <c r="GQQ16" s="476"/>
      <c r="GQR16" s="476"/>
      <c r="GQS16" s="476"/>
      <c r="GQT16" s="476"/>
      <c r="GQU16" s="476"/>
      <c r="GQV16" s="476"/>
      <c r="GQW16" s="476"/>
      <c r="GQX16" s="476"/>
      <c r="GQY16" s="476"/>
      <c r="GQZ16" s="476"/>
      <c r="GRA16" s="476"/>
      <c r="GRB16" s="476"/>
      <c r="GRC16" s="476"/>
      <c r="GRD16" s="476"/>
      <c r="GRE16" s="476"/>
      <c r="GRF16" s="476"/>
      <c r="GRG16" s="476"/>
      <c r="GRH16" s="476"/>
      <c r="GRI16" s="476"/>
      <c r="GRJ16" s="476"/>
      <c r="GRK16" s="476"/>
      <c r="GRL16" s="476"/>
      <c r="GRM16" s="476"/>
      <c r="GRN16" s="476"/>
      <c r="GRO16" s="476"/>
      <c r="GRP16" s="476"/>
      <c r="GRQ16" s="476"/>
      <c r="GRR16" s="476"/>
      <c r="GRS16" s="476"/>
      <c r="GRT16" s="476"/>
      <c r="GRU16" s="476"/>
      <c r="GRV16" s="476"/>
      <c r="GRW16" s="476"/>
      <c r="GRX16" s="476"/>
      <c r="GRY16" s="476"/>
      <c r="GRZ16" s="476"/>
      <c r="GSA16" s="476"/>
      <c r="GSB16" s="476"/>
      <c r="GSC16" s="476"/>
      <c r="GSD16" s="476"/>
      <c r="GSE16" s="476"/>
      <c r="GSF16" s="476"/>
      <c r="GSG16" s="476"/>
      <c r="GSH16" s="476"/>
      <c r="GSI16" s="476"/>
      <c r="GSJ16" s="476"/>
      <c r="GSK16" s="476"/>
      <c r="GSL16" s="476"/>
      <c r="GSM16" s="476"/>
      <c r="GSN16" s="476"/>
      <c r="GSO16" s="476"/>
      <c r="GSP16" s="476"/>
      <c r="GSQ16" s="476"/>
      <c r="GSR16" s="476"/>
      <c r="GSS16" s="476"/>
      <c r="GST16" s="476"/>
      <c r="GSU16" s="476"/>
      <c r="GSV16" s="476"/>
      <c r="GSW16" s="476"/>
      <c r="GSX16" s="476"/>
      <c r="GSY16" s="476"/>
      <c r="GSZ16" s="476"/>
      <c r="GTA16" s="476"/>
      <c r="GTB16" s="476"/>
      <c r="GTC16" s="476"/>
      <c r="GTD16" s="476"/>
      <c r="GTE16" s="476"/>
      <c r="GTF16" s="476"/>
      <c r="GTG16" s="476"/>
      <c r="GTH16" s="476"/>
      <c r="GTI16" s="476"/>
      <c r="GTJ16" s="476"/>
      <c r="GTK16" s="476"/>
      <c r="GTL16" s="476"/>
      <c r="GTM16" s="476"/>
      <c r="GTN16" s="476"/>
      <c r="GTO16" s="476"/>
      <c r="GTP16" s="476"/>
      <c r="GTQ16" s="476"/>
      <c r="GTR16" s="476"/>
      <c r="GTS16" s="476"/>
      <c r="GTT16" s="476"/>
      <c r="GTU16" s="476"/>
      <c r="GTV16" s="476"/>
      <c r="GTW16" s="476"/>
      <c r="GTX16" s="476"/>
      <c r="GTY16" s="476"/>
      <c r="GTZ16" s="476"/>
      <c r="GUA16" s="476"/>
      <c r="GUB16" s="476"/>
      <c r="GUC16" s="476"/>
      <c r="GUD16" s="476"/>
      <c r="GUE16" s="476"/>
      <c r="GUF16" s="476"/>
      <c r="GUG16" s="476"/>
      <c r="GUH16" s="476"/>
      <c r="GUI16" s="476"/>
      <c r="GUJ16" s="476"/>
      <c r="GUK16" s="476"/>
      <c r="GUL16" s="476"/>
      <c r="GUM16" s="476"/>
      <c r="GUN16" s="476"/>
      <c r="GUO16" s="476"/>
      <c r="GUP16" s="476"/>
      <c r="GUQ16" s="476"/>
      <c r="GUR16" s="476"/>
      <c r="GUS16" s="476"/>
      <c r="GUT16" s="476"/>
      <c r="GUU16" s="476"/>
      <c r="GUV16" s="476"/>
      <c r="GUW16" s="476"/>
      <c r="GUX16" s="476"/>
      <c r="GUY16" s="476"/>
      <c r="GUZ16" s="476"/>
      <c r="GVA16" s="476"/>
      <c r="GVB16" s="476"/>
      <c r="GVC16" s="476"/>
      <c r="GVD16" s="476"/>
      <c r="GVE16" s="476"/>
      <c r="GVF16" s="476"/>
      <c r="GVG16" s="476"/>
      <c r="GVH16" s="476"/>
      <c r="GVI16" s="476"/>
      <c r="GVJ16" s="476"/>
      <c r="GVK16" s="476"/>
      <c r="GVL16" s="476"/>
      <c r="GVM16" s="476"/>
      <c r="GVN16" s="476"/>
      <c r="GVO16" s="476"/>
      <c r="GVP16" s="476"/>
      <c r="GVQ16" s="476"/>
      <c r="GVR16" s="476"/>
      <c r="GVS16" s="476"/>
      <c r="GVT16" s="476"/>
      <c r="GVU16" s="476"/>
      <c r="GVV16" s="476"/>
      <c r="GVW16" s="476"/>
      <c r="GVX16" s="476"/>
      <c r="GVY16" s="476"/>
      <c r="GVZ16" s="476"/>
      <c r="GWA16" s="476"/>
      <c r="GWB16" s="476"/>
      <c r="GWC16" s="476"/>
      <c r="GWD16" s="476"/>
      <c r="GWE16" s="476"/>
      <c r="GWF16" s="476"/>
      <c r="GWG16" s="476"/>
      <c r="GWH16" s="476"/>
      <c r="GWI16" s="476"/>
      <c r="GWJ16" s="476"/>
      <c r="GWK16" s="476"/>
      <c r="GWL16" s="476"/>
      <c r="GWM16" s="476"/>
      <c r="GWN16" s="476"/>
      <c r="GWO16" s="476"/>
      <c r="GWP16" s="476"/>
      <c r="GWQ16" s="476"/>
      <c r="GWR16" s="476"/>
      <c r="GWS16" s="476"/>
      <c r="GWT16" s="476"/>
      <c r="GWU16" s="476"/>
      <c r="GWV16" s="476"/>
      <c r="GWW16" s="476"/>
      <c r="GWX16" s="476"/>
      <c r="GWY16" s="476"/>
      <c r="GWZ16" s="476"/>
      <c r="GXA16" s="476"/>
      <c r="GXB16" s="476"/>
      <c r="GXC16" s="476"/>
      <c r="GXD16" s="476"/>
      <c r="GXE16" s="476"/>
      <c r="GXF16" s="476"/>
      <c r="GXG16" s="476"/>
      <c r="GXH16" s="476"/>
      <c r="GXI16" s="476"/>
      <c r="GXJ16" s="476"/>
      <c r="GXK16" s="476"/>
      <c r="GXL16" s="476"/>
      <c r="GXM16" s="476"/>
      <c r="GXN16" s="476"/>
      <c r="GXO16" s="476"/>
      <c r="GXP16" s="476"/>
      <c r="GXQ16" s="476"/>
      <c r="GXR16" s="476"/>
      <c r="GXS16" s="476"/>
      <c r="GXT16" s="476"/>
      <c r="GXU16" s="476"/>
      <c r="GXV16" s="476"/>
      <c r="GXW16" s="476"/>
      <c r="GXX16" s="476"/>
      <c r="GXY16" s="476"/>
      <c r="GXZ16" s="476"/>
      <c r="GYA16" s="476"/>
      <c r="GYB16" s="476"/>
      <c r="GYC16" s="476"/>
      <c r="GYD16" s="476"/>
      <c r="GYE16" s="476"/>
      <c r="GYF16" s="476"/>
      <c r="GYG16" s="476"/>
      <c r="GYH16" s="476"/>
      <c r="GYI16" s="476"/>
      <c r="GYJ16" s="476"/>
      <c r="GYK16" s="476"/>
      <c r="GYL16" s="476"/>
      <c r="GYM16" s="476"/>
      <c r="GYN16" s="476"/>
      <c r="GYO16" s="476"/>
      <c r="GYP16" s="476"/>
      <c r="GYQ16" s="476"/>
      <c r="GYR16" s="476"/>
      <c r="GYS16" s="476"/>
      <c r="GYT16" s="476"/>
      <c r="GYU16" s="476"/>
      <c r="GYV16" s="476"/>
      <c r="GYW16" s="476"/>
      <c r="GYX16" s="476"/>
      <c r="GYY16" s="476"/>
      <c r="GYZ16" s="476"/>
      <c r="GZA16" s="476"/>
      <c r="GZB16" s="476"/>
      <c r="GZC16" s="476"/>
      <c r="GZD16" s="476"/>
      <c r="GZE16" s="476"/>
      <c r="GZF16" s="476"/>
      <c r="GZG16" s="476"/>
      <c r="GZH16" s="476"/>
      <c r="GZI16" s="476"/>
      <c r="GZJ16" s="476"/>
      <c r="GZK16" s="476"/>
      <c r="GZL16" s="476"/>
      <c r="GZM16" s="476"/>
      <c r="GZN16" s="476"/>
      <c r="GZO16" s="476"/>
      <c r="GZP16" s="476"/>
      <c r="GZQ16" s="476"/>
      <c r="GZR16" s="476"/>
      <c r="GZS16" s="476"/>
      <c r="GZT16" s="476"/>
      <c r="GZU16" s="476"/>
      <c r="GZV16" s="476"/>
      <c r="GZW16" s="476"/>
      <c r="GZX16" s="476"/>
      <c r="GZY16" s="476"/>
      <c r="GZZ16" s="476"/>
      <c r="HAA16" s="476"/>
      <c r="HAB16" s="476"/>
      <c r="HAC16" s="476"/>
      <c r="HAD16" s="476"/>
      <c r="HAE16" s="476"/>
      <c r="HAF16" s="476"/>
      <c r="HAG16" s="476"/>
      <c r="HAH16" s="476"/>
      <c r="HAI16" s="476"/>
      <c r="HAJ16" s="476"/>
      <c r="HAK16" s="476"/>
      <c r="HAL16" s="476"/>
      <c r="HAM16" s="476"/>
      <c r="HAN16" s="476"/>
      <c r="HAO16" s="476"/>
      <c r="HAP16" s="476"/>
      <c r="HAQ16" s="476"/>
      <c r="HAR16" s="476"/>
      <c r="HAS16" s="476"/>
      <c r="HAT16" s="476"/>
      <c r="HAU16" s="476"/>
      <c r="HAV16" s="476"/>
      <c r="HAW16" s="476"/>
      <c r="HAX16" s="476"/>
      <c r="HAY16" s="476"/>
      <c r="HAZ16" s="476"/>
      <c r="HBA16" s="476"/>
      <c r="HBB16" s="476"/>
      <c r="HBC16" s="476"/>
      <c r="HBD16" s="476"/>
      <c r="HBE16" s="476"/>
      <c r="HBF16" s="476"/>
      <c r="HBG16" s="476"/>
      <c r="HBH16" s="476"/>
      <c r="HBI16" s="476"/>
      <c r="HBJ16" s="476"/>
      <c r="HBK16" s="476"/>
      <c r="HBL16" s="476"/>
      <c r="HBM16" s="476"/>
      <c r="HBN16" s="476"/>
      <c r="HBO16" s="476"/>
      <c r="HBP16" s="476"/>
      <c r="HBQ16" s="476"/>
      <c r="HBR16" s="476"/>
      <c r="HBS16" s="476"/>
      <c r="HBT16" s="476"/>
      <c r="HBU16" s="476"/>
      <c r="HBV16" s="476"/>
      <c r="HBW16" s="476"/>
      <c r="HBX16" s="476"/>
      <c r="HBY16" s="476"/>
      <c r="HBZ16" s="476"/>
      <c r="HCA16" s="476"/>
      <c r="HCB16" s="476"/>
      <c r="HCC16" s="476"/>
      <c r="HCD16" s="476"/>
      <c r="HCE16" s="476"/>
      <c r="HCF16" s="476"/>
      <c r="HCG16" s="476"/>
      <c r="HCH16" s="476"/>
      <c r="HCI16" s="476"/>
      <c r="HCJ16" s="476"/>
      <c r="HCK16" s="476"/>
      <c r="HCL16" s="476"/>
      <c r="HCM16" s="476"/>
      <c r="HCN16" s="476"/>
      <c r="HCO16" s="476"/>
      <c r="HCP16" s="476"/>
      <c r="HCQ16" s="476"/>
      <c r="HCR16" s="476"/>
      <c r="HCS16" s="476"/>
      <c r="HCT16" s="476"/>
      <c r="HCU16" s="476"/>
      <c r="HCV16" s="476"/>
      <c r="HCW16" s="476"/>
      <c r="HCX16" s="476"/>
      <c r="HCY16" s="476"/>
      <c r="HCZ16" s="476"/>
      <c r="HDA16" s="476"/>
      <c r="HDB16" s="476"/>
      <c r="HDC16" s="476"/>
      <c r="HDD16" s="476"/>
      <c r="HDE16" s="476"/>
      <c r="HDF16" s="476"/>
      <c r="HDG16" s="476"/>
      <c r="HDH16" s="476"/>
      <c r="HDI16" s="476"/>
      <c r="HDJ16" s="476"/>
      <c r="HDK16" s="476"/>
      <c r="HDL16" s="476"/>
      <c r="HDM16" s="476"/>
      <c r="HDN16" s="476"/>
      <c r="HDO16" s="476"/>
      <c r="HDP16" s="476"/>
      <c r="HDQ16" s="476"/>
      <c r="HDR16" s="476"/>
      <c r="HDS16" s="476"/>
      <c r="HDT16" s="476"/>
      <c r="HDU16" s="476"/>
      <c r="HDV16" s="476"/>
      <c r="HDW16" s="476"/>
      <c r="HDX16" s="476"/>
      <c r="HDY16" s="476"/>
      <c r="HDZ16" s="476"/>
      <c r="HEA16" s="476"/>
      <c r="HEB16" s="476"/>
      <c r="HEC16" s="476"/>
      <c r="HED16" s="476"/>
      <c r="HEE16" s="476"/>
      <c r="HEF16" s="476"/>
      <c r="HEG16" s="476"/>
      <c r="HEH16" s="476"/>
      <c r="HEI16" s="476"/>
      <c r="HEJ16" s="476"/>
      <c r="HEK16" s="476"/>
      <c r="HEL16" s="476"/>
      <c r="HEM16" s="476"/>
      <c r="HEN16" s="476"/>
      <c r="HEO16" s="476"/>
      <c r="HEP16" s="476"/>
      <c r="HEQ16" s="476"/>
      <c r="HER16" s="476"/>
      <c r="HES16" s="476"/>
      <c r="HET16" s="476"/>
      <c r="HEU16" s="476"/>
      <c r="HEV16" s="476"/>
      <c r="HEW16" s="476"/>
      <c r="HEX16" s="476"/>
      <c r="HEY16" s="476"/>
      <c r="HEZ16" s="476"/>
      <c r="HFA16" s="476"/>
      <c r="HFB16" s="476"/>
      <c r="HFC16" s="476"/>
      <c r="HFD16" s="476"/>
      <c r="HFE16" s="476"/>
      <c r="HFF16" s="476"/>
      <c r="HFG16" s="476"/>
      <c r="HFH16" s="476"/>
      <c r="HFI16" s="476"/>
      <c r="HFJ16" s="476"/>
      <c r="HFK16" s="476"/>
      <c r="HFL16" s="476"/>
      <c r="HFM16" s="476"/>
      <c r="HFN16" s="476"/>
      <c r="HFO16" s="476"/>
      <c r="HFP16" s="476"/>
      <c r="HFQ16" s="476"/>
      <c r="HFR16" s="476"/>
      <c r="HFS16" s="476"/>
      <c r="HFT16" s="476"/>
      <c r="HFU16" s="476"/>
      <c r="HFV16" s="476"/>
      <c r="HFW16" s="476"/>
      <c r="HFX16" s="476"/>
      <c r="HFY16" s="476"/>
      <c r="HFZ16" s="476"/>
      <c r="HGA16" s="476"/>
      <c r="HGB16" s="476"/>
      <c r="HGC16" s="476"/>
      <c r="HGD16" s="476"/>
      <c r="HGE16" s="476"/>
      <c r="HGF16" s="476"/>
      <c r="HGG16" s="476"/>
      <c r="HGH16" s="476"/>
      <c r="HGI16" s="476"/>
      <c r="HGJ16" s="476"/>
      <c r="HGK16" s="476"/>
      <c r="HGL16" s="476"/>
      <c r="HGM16" s="476"/>
      <c r="HGN16" s="476"/>
      <c r="HGO16" s="476"/>
      <c r="HGP16" s="476"/>
      <c r="HGQ16" s="476"/>
      <c r="HGR16" s="476"/>
      <c r="HGS16" s="476"/>
      <c r="HGT16" s="476"/>
      <c r="HGU16" s="476"/>
      <c r="HGV16" s="476"/>
      <c r="HGW16" s="476"/>
      <c r="HGX16" s="476"/>
      <c r="HGY16" s="476"/>
      <c r="HGZ16" s="476"/>
      <c r="HHA16" s="476"/>
      <c r="HHB16" s="476"/>
      <c r="HHC16" s="476"/>
      <c r="HHD16" s="476"/>
      <c r="HHE16" s="476"/>
      <c r="HHF16" s="476"/>
      <c r="HHG16" s="476"/>
      <c r="HHH16" s="476"/>
      <c r="HHI16" s="476"/>
      <c r="HHJ16" s="476"/>
      <c r="HHK16" s="476"/>
      <c r="HHL16" s="476"/>
      <c r="HHM16" s="476"/>
      <c r="HHN16" s="476"/>
      <c r="HHO16" s="476"/>
      <c r="HHP16" s="476"/>
      <c r="HHQ16" s="476"/>
      <c r="HHR16" s="476"/>
      <c r="HHS16" s="476"/>
      <c r="HHT16" s="476"/>
      <c r="HHU16" s="476"/>
      <c r="HHV16" s="476"/>
      <c r="HHW16" s="476"/>
      <c r="HHX16" s="476"/>
      <c r="HHY16" s="476"/>
      <c r="HHZ16" s="476"/>
      <c r="HIA16" s="476"/>
      <c r="HIB16" s="476"/>
      <c r="HIC16" s="476"/>
      <c r="HID16" s="476"/>
      <c r="HIE16" s="476"/>
      <c r="HIF16" s="476"/>
      <c r="HIG16" s="476"/>
      <c r="HIH16" s="476"/>
      <c r="HII16" s="476"/>
      <c r="HIJ16" s="476"/>
      <c r="HIK16" s="476"/>
      <c r="HIL16" s="476"/>
      <c r="HIM16" s="476"/>
      <c r="HIN16" s="476"/>
      <c r="HIO16" s="476"/>
      <c r="HIP16" s="476"/>
      <c r="HIQ16" s="476"/>
      <c r="HIR16" s="476"/>
      <c r="HIS16" s="476"/>
      <c r="HIT16" s="476"/>
      <c r="HIU16" s="476"/>
      <c r="HIV16" s="476"/>
      <c r="HIW16" s="476"/>
      <c r="HIX16" s="476"/>
      <c r="HIY16" s="476"/>
      <c r="HIZ16" s="476"/>
      <c r="HJA16" s="476"/>
      <c r="HJB16" s="476"/>
      <c r="HJC16" s="476"/>
      <c r="HJD16" s="476"/>
      <c r="HJE16" s="476"/>
      <c r="HJF16" s="476"/>
      <c r="HJG16" s="476"/>
      <c r="HJH16" s="476"/>
      <c r="HJI16" s="476"/>
      <c r="HJJ16" s="476"/>
      <c r="HJK16" s="476"/>
      <c r="HJL16" s="476"/>
      <c r="HJM16" s="476"/>
      <c r="HJN16" s="476"/>
      <c r="HJO16" s="476"/>
      <c r="HJP16" s="476"/>
      <c r="HJQ16" s="476"/>
      <c r="HJR16" s="476"/>
      <c r="HJS16" s="476"/>
      <c r="HJT16" s="476"/>
      <c r="HJU16" s="476"/>
      <c r="HJV16" s="476"/>
      <c r="HJW16" s="476"/>
      <c r="HJX16" s="476"/>
      <c r="HJY16" s="476"/>
      <c r="HJZ16" s="476"/>
      <c r="HKA16" s="476"/>
      <c r="HKB16" s="476"/>
      <c r="HKC16" s="476"/>
      <c r="HKD16" s="476"/>
      <c r="HKE16" s="476"/>
      <c r="HKF16" s="476"/>
      <c r="HKG16" s="476"/>
      <c r="HKH16" s="476"/>
      <c r="HKI16" s="476"/>
      <c r="HKJ16" s="476"/>
      <c r="HKK16" s="476"/>
      <c r="HKL16" s="476"/>
      <c r="HKM16" s="476"/>
      <c r="HKN16" s="476"/>
      <c r="HKO16" s="476"/>
      <c r="HKP16" s="476"/>
      <c r="HKQ16" s="476"/>
      <c r="HKR16" s="476"/>
      <c r="HKS16" s="476"/>
      <c r="HKT16" s="476"/>
      <c r="HKU16" s="476"/>
      <c r="HKV16" s="476"/>
      <c r="HKW16" s="476"/>
      <c r="HKX16" s="476"/>
      <c r="HKY16" s="476"/>
      <c r="HKZ16" s="476"/>
      <c r="HLA16" s="476"/>
      <c r="HLB16" s="476"/>
      <c r="HLC16" s="476"/>
      <c r="HLD16" s="476"/>
      <c r="HLE16" s="476"/>
      <c r="HLF16" s="476"/>
      <c r="HLG16" s="476"/>
      <c r="HLH16" s="476"/>
      <c r="HLI16" s="476"/>
      <c r="HLJ16" s="476"/>
      <c r="HLK16" s="476"/>
      <c r="HLL16" s="476"/>
      <c r="HLM16" s="476"/>
      <c r="HLN16" s="476"/>
      <c r="HLO16" s="476"/>
      <c r="HLP16" s="476"/>
      <c r="HLQ16" s="476"/>
      <c r="HLR16" s="476"/>
      <c r="HLS16" s="476"/>
      <c r="HLT16" s="476"/>
      <c r="HLU16" s="476"/>
      <c r="HLV16" s="476"/>
      <c r="HLW16" s="476"/>
      <c r="HLX16" s="476"/>
      <c r="HLY16" s="476"/>
      <c r="HLZ16" s="476"/>
      <c r="HMA16" s="476"/>
      <c r="HMB16" s="476"/>
      <c r="HMC16" s="476"/>
      <c r="HMD16" s="476"/>
      <c r="HME16" s="476"/>
      <c r="HMF16" s="476"/>
      <c r="HMG16" s="476"/>
      <c r="HMH16" s="476"/>
      <c r="HMI16" s="476"/>
      <c r="HMJ16" s="476"/>
      <c r="HMK16" s="476"/>
      <c r="HML16" s="476"/>
      <c r="HMM16" s="476"/>
      <c r="HMN16" s="476"/>
      <c r="HMO16" s="476"/>
      <c r="HMP16" s="476"/>
      <c r="HMQ16" s="476"/>
      <c r="HMR16" s="476"/>
      <c r="HMS16" s="476"/>
      <c r="HMT16" s="476"/>
      <c r="HMU16" s="476"/>
      <c r="HMV16" s="476"/>
      <c r="HMW16" s="476"/>
      <c r="HMX16" s="476"/>
      <c r="HMY16" s="476"/>
      <c r="HMZ16" s="476"/>
      <c r="HNA16" s="476"/>
      <c r="HNB16" s="476"/>
      <c r="HNC16" s="476"/>
      <c r="HND16" s="476"/>
      <c r="HNE16" s="476"/>
      <c r="HNF16" s="476"/>
      <c r="HNG16" s="476"/>
      <c r="HNH16" s="476"/>
      <c r="HNI16" s="476"/>
      <c r="HNJ16" s="476"/>
      <c r="HNK16" s="476"/>
      <c r="HNL16" s="476"/>
      <c r="HNM16" s="476"/>
      <c r="HNN16" s="476"/>
      <c r="HNO16" s="476"/>
      <c r="HNP16" s="476"/>
      <c r="HNQ16" s="476"/>
      <c r="HNR16" s="476"/>
      <c r="HNS16" s="476"/>
      <c r="HNT16" s="476"/>
      <c r="HNU16" s="476"/>
      <c r="HNV16" s="476"/>
      <c r="HNW16" s="476"/>
      <c r="HNX16" s="476"/>
      <c r="HNY16" s="476"/>
      <c r="HNZ16" s="476"/>
      <c r="HOA16" s="476"/>
      <c r="HOB16" s="476"/>
      <c r="HOC16" s="476"/>
      <c r="HOD16" s="476"/>
      <c r="HOE16" s="476"/>
      <c r="HOF16" s="476"/>
      <c r="HOG16" s="476"/>
      <c r="HOH16" s="476"/>
      <c r="HOI16" s="476"/>
      <c r="HOJ16" s="476"/>
      <c r="HOK16" s="476"/>
      <c r="HOL16" s="476"/>
      <c r="HOM16" s="476"/>
      <c r="HON16" s="476"/>
      <c r="HOO16" s="476"/>
      <c r="HOP16" s="476"/>
      <c r="HOQ16" s="476"/>
      <c r="HOR16" s="476"/>
      <c r="HOS16" s="476"/>
      <c r="HOT16" s="476"/>
      <c r="HOU16" s="476"/>
      <c r="HOV16" s="476"/>
      <c r="HOW16" s="476"/>
      <c r="HOX16" s="476"/>
      <c r="HOY16" s="476"/>
      <c r="HOZ16" s="476"/>
      <c r="HPA16" s="476"/>
      <c r="HPB16" s="476"/>
      <c r="HPC16" s="476"/>
      <c r="HPD16" s="476"/>
      <c r="HPE16" s="476"/>
      <c r="HPF16" s="476"/>
      <c r="HPG16" s="476"/>
      <c r="HPH16" s="476"/>
      <c r="HPI16" s="476"/>
      <c r="HPJ16" s="476"/>
      <c r="HPK16" s="476"/>
      <c r="HPL16" s="476"/>
      <c r="HPM16" s="476"/>
      <c r="HPN16" s="476"/>
      <c r="HPO16" s="476"/>
      <c r="HPP16" s="476"/>
      <c r="HPQ16" s="476"/>
      <c r="HPR16" s="476"/>
      <c r="HPS16" s="476"/>
      <c r="HPT16" s="476"/>
      <c r="HPU16" s="476"/>
      <c r="HPV16" s="476"/>
      <c r="HPW16" s="476"/>
      <c r="HPX16" s="476"/>
      <c r="HPY16" s="476"/>
      <c r="HPZ16" s="476"/>
      <c r="HQA16" s="476"/>
      <c r="HQB16" s="476"/>
      <c r="HQC16" s="476"/>
      <c r="HQD16" s="476"/>
      <c r="HQE16" s="476"/>
      <c r="HQF16" s="476"/>
      <c r="HQG16" s="476"/>
      <c r="HQH16" s="476"/>
      <c r="HQI16" s="476"/>
      <c r="HQJ16" s="476"/>
      <c r="HQK16" s="476"/>
      <c r="HQL16" s="476"/>
      <c r="HQM16" s="476"/>
      <c r="HQN16" s="476"/>
      <c r="HQO16" s="476"/>
      <c r="HQP16" s="476"/>
      <c r="HQQ16" s="476"/>
      <c r="HQR16" s="476"/>
      <c r="HQS16" s="476"/>
      <c r="HQT16" s="476"/>
      <c r="HQU16" s="476"/>
      <c r="HQV16" s="476"/>
      <c r="HQW16" s="476"/>
      <c r="HQX16" s="476"/>
      <c r="HQY16" s="476"/>
      <c r="HQZ16" s="476"/>
      <c r="HRA16" s="476"/>
      <c r="HRB16" s="476"/>
      <c r="HRC16" s="476"/>
      <c r="HRD16" s="476"/>
      <c r="HRE16" s="476"/>
      <c r="HRF16" s="476"/>
      <c r="HRG16" s="476"/>
      <c r="HRH16" s="476"/>
      <c r="HRI16" s="476"/>
      <c r="HRJ16" s="476"/>
      <c r="HRK16" s="476"/>
      <c r="HRL16" s="476"/>
      <c r="HRM16" s="476"/>
      <c r="HRN16" s="476"/>
      <c r="HRO16" s="476"/>
      <c r="HRP16" s="476"/>
      <c r="HRQ16" s="476"/>
      <c r="HRR16" s="476"/>
      <c r="HRS16" s="476"/>
      <c r="HRT16" s="476"/>
      <c r="HRU16" s="476"/>
      <c r="HRV16" s="476"/>
      <c r="HRW16" s="476"/>
      <c r="HRX16" s="476"/>
      <c r="HRY16" s="476"/>
      <c r="HRZ16" s="476"/>
      <c r="HSA16" s="476"/>
      <c r="HSB16" s="476"/>
      <c r="HSC16" s="476"/>
      <c r="HSD16" s="476"/>
      <c r="HSE16" s="476"/>
      <c r="HSF16" s="476"/>
      <c r="HSG16" s="476"/>
      <c r="HSH16" s="476"/>
      <c r="HSI16" s="476"/>
      <c r="HSJ16" s="476"/>
      <c r="HSK16" s="476"/>
      <c r="HSL16" s="476"/>
      <c r="HSM16" s="476"/>
      <c r="HSN16" s="476"/>
      <c r="HSO16" s="476"/>
      <c r="HSP16" s="476"/>
      <c r="HSQ16" s="476"/>
      <c r="HSR16" s="476"/>
      <c r="HSS16" s="476"/>
      <c r="HST16" s="476"/>
      <c r="HSU16" s="476"/>
      <c r="HSV16" s="476"/>
      <c r="HSW16" s="476"/>
      <c r="HSX16" s="476"/>
      <c r="HSY16" s="476"/>
      <c r="HSZ16" s="476"/>
      <c r="HTA16" s="476"/>
      <c r="HTB16" s="476"/>
      <c r="HTC16" s="476"/>
      <c r="HTD16" s="476"/>
      <c r="HTE16" s="476"/>
      <c r="HTF16" s="476"/>
      <c r="HTG16" s="476"/>
      <c r="HTH16" s="476"/>
      <c r="HTI16" s="476"/>
      <c r="HTJ16" s="476"/>
      <c r="HTK16" s="476"/>
      <c r="HTL16" s="476"/>
      <c r="HTM16" s="476"/>
      <c r="HTN16" s="476"/>
      <c r="HTO16" s="476"/>
      <c r="HTP16" s="476"/>
      <c r="HTQ16" s="476"/>
      <c r="HTR16" s="476"/>
      <c r="HTS16" s="476"/>
      <c r="HTT16" s="476"/>
      <c r="HTU16" s="476"/>
      <c r="HTV16" s="476"/>
      <c r="HTW16" s="476"/>
      <c r="HTX16" s="476"/>
      <c r="HTY16" s="476"/>
      <c r="HTZ16" s="476"/>
      <c r="HUA16" s="476"/>
      <c r="HUB16" s="476"/>
      <c r="HUC16" s="476"/>
      <c r="HUD16" s="476"/>
      <c r="HUE16" s="476"/>
      <c r="HUF16" s="476"/>
      <c r="HUG16" s="476"/>
      <c r="HUH16" s="476"/>
      <c r="HUI16" s="476"/>
      <c r="HUJ16" s="476"/>
      <c r="HUK16" s="476"/>
      <c r="HUL16" s="476"/>
      <c r="HUM16" s="476"/>
      <c r="HUN16" s="476"/>
      <c r="HUO16" s="476"/>
      <c r="HUP16" s="476"/>
      <c r="HUQ16" s="476"/>
      <c r="HUR16" s="476"/>
      <c r="HUS16" s="476"/>
      <c r="HUT16" s="476"/>
      <c r="HUU16" s="476"/>
      <c r="HUV16" s="476"/>
      <c r="HUW16" s="476"/>
      <c r="HUX16" s="476"/>
      <c r="HUY16" s="476"/>
      <c r="HUZ16" s="476"/>
      <c r="HVA16" s="476"/>
      <c r="HVB16" s="476"/>
      <c r="HVC16" s="476"/>
      <c r="HVD16" s="476"/>
      <c r="HVE16" s="476"/>
      <c r="HVF16" s="476"/>
      <c r="HVG16" s="476"/>
      <c r="HVH16" s="476"/>
      <c r="HVI16" s="476"/>
      <c r="HVJ16" s="476"/>
      <c r="HVK16" s="476"/>
      <c r="HVL16" s="476"/>
      <c r="HVM16" s="476"/>
      <c r="HVN16" s="476"/>
      <c r="HVO16" s="476"/>
      <c r="HVP16" s="476"/>
      <c r="HVQ16" s="476"/>
      <c r="HVR16" s="476"/>
      <c r="HVS16" s="476"/>
      <c r="HVT16" s="476"/>
      <c r="HVU16" s="476"/>
      <c r="HVV16" s="476"/>
      <c r="HVW16" s="476"/>
      <c r="HVX16" s="476"/>
      <c r="HVY16" s="476"/>
      <c r="HVZ16" s="476"/>
      <c r="HWA16" s="476"/>
      <c r="HWB16" s="476"/>
      <c r="HWC16" s="476"/>
      <c r="HWD16" s="476"/>
      <c r="HWE16" s="476"/>
      <c r="HWF16" s="476"/>
      <c r="HWG16" s="476"/>
      <c r="HWH16" s="476"/>
      <c r="HWI16" s="476"/>
      <c r="HWJ16" s="476"/>
      <c r="HWK16" s="476"/>
      <c r="HWL16" s="476"/>
      <c r="HWM16" s="476"/>
      <c r="HWN16" s="476"/>
      <c r="HWO16" s="476"/>
      <c r="HWP16" s="476"/>
      <c r="HWQ16" s="476"/>
      <c r="HWR16" s="476"/>
      <c r="HWS16" s="476"/>
      <c r="HWT16" s="476"/>
      <c r="HWU16" s="476"/>
      <c r="HWV16" s="476"/>
      <c r="HWW16" s="476"/>
      <c r="HWX16" s="476"/>
      <c r="HWY16" s="476"/>
      <c r="HWZ16" s="476"/>
      <c r="HXA16" s="476"/>
      <c r="HXB16" s="476"/>
      <c r="HXC16" s="476"/>
      <c r="HXD16" s="476"/>
      <c r="HXE16" s="476"/>
      <c r="HXF16" s="476"/>
      <c r="HXG16" s="476"/>
      <c r="HXH16" s="476"/>
      <c r="HXI16" s="476"/>
      <c r="HXJ16" s="476"/>
      <c r="HXK16" s="476"/>
      <c r="HXL16" s="476"/>
      <c r="HXM16" s="476"/>
      <c r="HXN16" s="476"/>
      <c r="HXO16" s="476"/>
      <c r="HXP16" s="476"/>
      <c r="HXQ16" s="476"/>
      <c r="HXR16" s="476"/>
      <c r="HXS16" s="476"/>
      <c r="HXT16" s="476"/>
      <c r="HXU16" s="476"/>
      <c r="HXV16" s="476"/>
      <c r="HXW16" s="476"/>
      <c r="HXX16" s="476"/>
      <c r="HXY16" s="476"/>
      <c r="HXZ16" s="476"/>
      <c r="HYA16" s="476"/>
      <c r="HYB16" s="476"/>
      <c r="HYC16" s="476"/>
      <c r="HYD16" s="476"/>
      <c r="HYE16" s="476"/>
      <c r="HYF16" s="476"/>
      <c r="HYG16" s="476"/>
      <c r="HYH16" s="476"/>
      <c r="HYI16" s="476"/>
      <c r="HYJ16" s="476"/>
      <c r="HYK16" s="476"/>
      <c r="HYL16" s="476"/>
      <c r="HYM16" s="476"/>
      <c r="HYN16" s="476"/>
      <c r="HYO16" s="476"/>
      <c r="HYP16" s="476"/>
      <c r="HYQ16" s="476"/>
      <c r="HYR16" s="476"/>
      <c r="HYS16" s="476"/>
      <c r="HYT16" s="476"/>
      <c r="HYU16" s="476"/>
      <c r="HYV16" s="476"/>
      <c r="HYW16" s="476"/>
      <c r="HYX16" s="476"/>
      <c r="HYY16" s="476"/>
      <c r="HYZ16" s="476"/>
      <c r="HZA16" s="476"/>
      <c r="HZB16" s="476"/>
      <c r="HZC16" s="476"/>
      <c r="HZD16" s="476"/>
      <c r="HZE16" s="476"/>
      <c r="HZF16" s="476"/>
      <c r="HZG16" s="476"/>
      <c r="HZH16" s="476"/>
      <c r="HZI16" s="476"/>
      <c r="HZJ16" s="476"/>
      <c r="HZK16" s="476"/>
      <c r="HZL16" s="476"/>
      <c r="HZM16" s="476"/>
      <c r="HZN16" s="476"/>
      <c r="HZO16" s="476"/>
      <c r="HZP16" s="476"/>
      <c r="HZQ16" s="476"/>
      <c r="HZR16" s="476"/>
      <c r="HZS16" s="476"/>
      <c r="HZT16" s="476"/>
      <c r="HZU16" s="476"/>
      <c r="HZV16" s="476"/>
      <c r="HZW16" s="476"/>
      <c r="HZX16" s="476"/>
      <c r="HZY16" s="476"/>
      <c r="HZZ16" s="476"/>
      <c r="IAA16" s="476"/>
      <c r="IAB16" s="476"/>
      <c r="IAC16" s="476"/>
      <c r="IAD16" s="476"/>
      <c r="IAE16" s="476"/>
      <c r="IAF16" s="476"/>
      <c r="IAG16" s="476"/>
      <c r="IAH16" s="476"/>
      <c r="IAI16" s="476"/>
      <c r="IAJ16" s="476"/>
      <c r="IAK16" s="476"/>
      <c r="IAL16" s="476"/>
      <c r="IAM16" s="476"/>
      <c r="IAN16" s="476"/>
      <c r="IAO16" s="476"/>
      <c r="IAP16" s="476"/>
      <c r="IAQ16" s="476"/>
      <c r="IAR16" s="476"/>
      <c r="IAS16" s="476"/>
      <c r="IAT16" s="476"/>
      <c r="IAU16" s="476"/>
      <c r="IAV16" s="476"/>
      <c r="IAW16" s="476"/>
      <c r="IAX16" s="476"/>
      <c r="IAY16" s="476"/>
      <c r="IAZ16" s="476"/>
      <c r="IBA16" s="476"/>
      <c r="IBB16" s="476"/>
      <c r="IBC16" s="476"/>
      <c r="IBD16" s="476"/>
      <c r="IBE16" s="476"/>
      <c r="IBF16" s="476"/>
      <c r="IBG16" s="476"/>
      <c r="IBH16" s="476"/>
      <c r="IBI16" s="476"/>
      <c r="IBJ16" s="476"/>
      <c r="IBK16" s="476"/>
      <c r="IBL16" s="476"/>
      <c r="IBM16" s="476"/>
      <c r="IBN16" s="476"/>
      <c r="IBO16" s="476"/>
      <c r="IBP16" s="476"/>
      <c r="IBQ16" s="476"/>
      <c r="IBR16" s="476"/>
      <c r="IBS16" s="476"/>
      <c r="IBT16" s="476"/>
      <c r="IBU16" s="476"/>
      <c r="IBV16" s="476"/>
      <c r="IBW16" s="476"/>
      <c r="IBX16" s="476"/>
      <c r="IBY16" s="476"/>
      <c r="IBZ16" s="476"/>
      <c r="ICA16" s="476"/>
      <c r="ICB16" s="476"/>
      <c r="ICC16" s="476"/>
      <c r="ICD16" s="476"/>
      <c r="ICE16" s="476"/>
      <c r="ICF16" s="476"/>
      <c r="ICG16" s="476"/>
      <c r="ICH16" s="476"/>
      <c r="ICI16" s="476"/>
      <c r="ICJ16" s="476"/>
      <c r="ICK16" s="476"/>
      <c r="ICL16" s="476"/>
      <c r="ICM16" s="476"/>
      <c r="ICN16" s="476"/>
      <c r="ICO16" s="476"/>
      <c r="ICP16" s="476"/>
      <c r="ICQ16" s="476"/>
      <c r="ICR16" s="476"/>
      <c r="ICS16" s="476"/>
      <c r="ICT16" s="476"/>
      <c r="ICU16" s="476"/>
      <c r="ICV16" s="476"/>
      <c r="ICW16" s="476"/>
      <c r="ICX16" s="476"/>
      <c r="ICY16" s="476"/>
      <c r="ICZ16" s="476"/>
      <c r="IDA16" s="476"/>
      <c r="IDB16" s="476"/>
      <c r="IDC16" s="476"/>
      <c r="IDD16" s="476"/>
      <c r="IDE16" s="476"/>
      <c r="IDF16" s="476"/>
      <c r="IDG16" s="476"/>
      <c r="IDH16" s="476"/>
      <c r="IDI16" s="476"/>
      <c r="IDJ16" s="476"/>
      <c r="IDK16" s="476"/>
      <c r="IDL16" s="476"/>
      <c r="IDM16" s="476"/>
      <c r="IDN16" s="476"/>
      <c r="IDO16" s="476"/>
      <c r="IDP16" s="476"/>
      <c r="IDQ16" s="476"/>
      <c r="IDR16" s="476"/>
      <c r="IDS16" s="476"/>
      <c r="IDT16" s="476"/>
      <c r="IDU16" s="476"/>
      <c r="IDV16" s="476"/>
      <c r="IDW16" s="476"/>
      <c r="IDX16" s="476"/>
      <c r="IDY16" s="476"/>
      <c r="IDZ16" s="476"/>
      <c r="IEA16" s="476"/>
      <c r="IEB16" s="476"/>
      <c r="IEC16" s="476"/>
      <c r="IED16" s="476"/>
      <c r="IEE16" s="476"/>
      <c r="IEF16" s="476"/>
      <c r="IEG16" s="476"/>
      <c r="IEH16" s="476"/>
      <c r="IEI16" s="476"/>
      <c r="IEJ16" s="476"/>
      <c r="IEK16" s="476"/>
      <c r="IEL16" s="476"/>
      <c r="IEM16" s="476"/>
      <c r="IEN16" s="476"/>
      <c r="IEO16" s="476"/>
      <c r="IEP16" s="476"/>
      <c r="IEQ16" s="476"/>
      <c r="IER16" s="476"/>
      <c r="IES16" s="476"/>
      <c r="IET16" s="476"/>
      <c r="IEU16" s="476"/>
      <c r="IEV16" s="476"/>
      <c r="IEW16" s="476"/>
      <c r="IEX16" s="476"/>
      <c r="IEY16" s="476"/>
      <c r="IEZ16" s="476"/>
      <c r="IFA16" s="476"/>
      <c r="IFB16" s="476"/>
      <c r="IFC16" s="476"/>
      <c r="IFD16" s="476"/>
      <c r="IFE16" s="476"/>
      <c r="IFF16" s="476"/>
      <c r="IFG16" s="476"/>
      <c r="IFH16" s="476"/>
      <c r="IFI16" s="476"/>
      <c r="IFJ16" s="476"/>
      <c r="IFK16" s="476"/>
      <c r="IFL16" s="476"/>
      <c r="IFM16" s="476"/>
      <c r="IFN16" s="476"/>
      <c r="IFO16" s="476"/>
      <c r="IFP16" s="476"/>
      <c r="IFQ16" s="476"/>
      <c r="IFR16" s="476"/>
      <c r="IFS16" s="476"/>
      <c r="IFT16" s="476"/>
      <c r="IFU16" s="476"/>
      <c r="IFV16" s="476"/>
      <c r="IFW16" s="476"/>
      <c r="IFX16" s="476"/>
      <c r="IFY16" s="476"/>
      <c r="IFZ16" s="476"/>
      <c r="IGA16" s="476"/>
      <c r="IGB16" s="476"/>
      <c r="IGC16" s="476"/>
      <c r="IGD16" s="476"/>
      <c r="IGE16" s="476"/>
      <c r="IGF16" s="476"/>
      <c r="IGG16" s="476"/>
      <c r="IGH16" s="476"/>
      <c r="IGI16" s="476"/>
      <c r="IGJ16" s="476"/>
      <c r="IGK16" s="476"/>
      <c r="IGL16" s="476"/>
      <c r="IGM16" s="476"/>
      <c r="IGN16" s="476"/>
      <c r="IGO16" s="476"/>
      <c r="IGP16" s="476"/>
      <c r="IGQ16" s="476"/>
      <c r="IGR16" s="476"/>
      <c r="IGS16" s="476"/>
      <c r="IGT16" s="476"/>
      <c r="IGU16" s="476"/>
      <c r="IGV16" s="476"/>
      <c r="IGW16" s="476"/>
      <c r="IGX16" s="476"/>
      <c r="IGY16" s="476"/>
      <c r="IGZ16" s="476"/>
      <c r="IHA16" s="476"/>
      <c r="IHB16" s="476"/>
      <c r="IHC16" s="476"/>
      <c r="IHD16" s="476"/>
      <c r="IHE16" s="476"/>
      <c r="IHF16" s="476"/>
      <c r="IHG16" s="476"/>
      <c r="IHH16" s="476"/>
      <c r="IHI16" s="476"/>
      <c r="IHJ16" s="476"/>
      <c r="IHK16" s="476"/>
      <c r="IHL16" s="476"/>
      <c r="IHM16" s="476"/>
      <c r="IHN16" s="476"/>
      <c r="IHO16" s="476"/>
      <c r="IHP16" s="476"/>
      <c r="IHQ16" s="476"/>
      <c r="IHR16" s="476"/>
      <c r="IHS16" s="476"/>
      <c r="IHT16" s="476"/>
      <c r="IHU16" s="476"/>
      <c r="IHV16" s="476"/>
      <c r="IHW16" s="476"/>
      <c r="IHX16" s="476"/>
      <c r="IHY16" s="476"/>
      <c r="IHZ16" s="476"/>
      <c r="IIA16" s="476"/>
      <c r="IIB16" s="476"/>
      <c r="IIC16" s="476"/>
      <c r="IID16" s="476"/>
      <c r="IIE16" s="476"/>
      <c r="IIF16" s="476"/>
      <c r="IIG16" s="476"/>
      <c r="IIH16" s="476"/>
      <c r="III16" s="476"/>
      <c r="IIJ16" s="476"/>
      <c r="IIK16" s="476"/>
      <c r="IIL16" s="476"/>
      <c r="IIM16" s="476"/>
      <c r="IIN16" s="476"/>
      <c r="IIO16" s="476"/>
      <c r="IIP16" s="476"/>
      <c r="IIQ16" s="476"/>
      <c r="IIR16" s="476"/>
      <c r="IIS16" s="476"/>
      <c r="IIT16" s="476"/>
      <c r="IIU16" s="476"/>
      <c r="IIV16" s="476"/>
      <c r="IIW16" s="476"/>
      <c r="IIX16" s="476"/>
      <c r="IIY16" s="476"/>
      <c r="IIZ16" s="476"/>
      <c r="IJA16" s="476"/>
      <c r="IJB16" s="476"/>
      <c r="IJC16" s="476"/>
      <c r="IJD16" s="476"/>
      <c r="IJE16" s="476"/>
      <c r="IJF16" s="476"/>
      <c r="IJG16" s="476"/>
      <c r="IJH16" s="476"/>
      <c r="IJI16" s="476"/>
      <c r="IJJ16" s="476"/>
      <c r="IJK16" s="476"/>
      <c r="IJL16" s="476"/>
      <c r="IJM16" s="476"/>
      <c r="IJN16" s="476"/>
      <c r="IJO16" s="476"/>
      <c r="IJP16" s="476"/>
      <c r="IJQ16" s="476"/>
      <c r="IJR16" s="476"/>
      <c r="IJS16" s="476"/>
      <c r="IJT16" s="476"/>
      <c r="IJU16" s="476"/>
      <c r="IJV16" s="476"/>
      <c r="IJW16" s="476"/>
      <c r="IJX16" s="476"/>
      <c r="IJY16" s="476"/>
      <c r="IJZ16" s="476"/>
      <c r="IKA16" s="476"/>
      <c r="IKB16" s="476"/>
      <c r="IKC16" s="476"/>
      <c r="IKD16" s="476"/>
      <c r="IKE16" s="476"/>
      <c r="IKF16" s="476"/>
      <c r="IKG16" s="476"/>
      <c r="IKH16" s="476"/>
      <c r="IKI16" s="476"/>
      <c r="IKJ16" s="476"/>
      <c r="IKK16" s="476"/>
      <c r="IKL16" s="476"/>
      <c r="IKM16" s="476"/>
      <c r="IKN16" s="476"/>
      <c r="IKO16" s="476"/>
      <c r="IKP16" s="476"/>
      <c r="IKQ16" s="476"/>
      <c r="IKR16" s="476"/>
      <c r="IKS16" s="476"/>
      <c r="IKT16" s="476"/>
      <c r="IKU16" s="476"/>
      <c r="IKV16" s="476"/>
      <c r="IKW16" s="476"/>
      <c r="IKX16" s="476"/>
      <c r="IKY16" s="476"/>
      <c r="IKZ16" s="476"/>
      <c r="ILA16" s="476"/>
      <c r="ILB16" s="476"/>
      <c r="ILC16" s="476"/>
      <c r="ILD16" s="476"/>
      <c r="ILE16" s="476"/>
      <c r="ILF16" s="476"/>
      <c r="ILG16" s="476"/>
      <c r="ILH16" s="476"/>
      <c r="ILI16" s="476"/>
      <c r="ILJ16" s="476"/>
      <c r="ILK16" s="476"/>
      <c r="ILL16" s="476"/>
      <c r="ILM16" s="476"/>
      <c r="ILN16" s="476"/>
      <c r="ILO16" s="476"/>
      <c r="ILP16" s="476"/>
      <c r="ILQ16" s="476"/>
      <c r="ILR16" s="476"/>
      <c r="ILS16" s="476"/>
      <c r="ILT16" s="476"/>
      <c r="ILU16" s="476"/>
      <c r="ILV16" s="476"/>
      <c r="ILW16" s="476"/>
      <c r="ILX16" s="476"/>
      <c r="ILY16" s="476"/>
      <c r="ILZ16" s="476"/>
      <c r="IMA16" s="476"/>
      <c r="IMB16" s="476"/>
      <c r="IMC16" s="476"/>
      <c r="IMD16" s="476"/>
      <c r="IME16" s="476"/>
      <c r="IMF16" s="476"/>
      <c r="IMG16" s="476"/>
      <c r="IMH16" s="476"/>
      <c r="IMI16" s="476"/>
      <c r="IMJ16" s="476"/>
      <c r="IMK16" s="476"/>
      <c r="IML16" s="476"/>
      <c r="IMM16" s="476"/>
      <c r="IMN16" s="476"/>
      <c r="IMO16" s="476"/>
      <c r="IMP16" s="476"/>
      <c r="IMQ16" s="476"/>
      <c r="IMR16" s="476"/>
      <c r="IMS16" s="476"/>
      <c r="IMT16" s="476"/>
      <c r="IMU16" s="476"/>
      <c r="IMV16" s="476"/>
      <c r="IMW16" s="476"/>
      <c r="IMX16" s="476"/>
      <c r="IMY16" s="476"/>
      <c r="IMZ16" s="476"/>
      <c r="INA16" s="476"/>
      <c r="INB16" s="476"/>
      <c r="INC16" s="476"/>
      <c r="IND16" s="476"/>
      <c r="INE16" s="476"/>
      <c r="INF16" s="476"/>
      <c r="ING16" s="476"/>
      <c r="INH16" s="476"/>
      <c r="INI16" s="476"/>
      <c r="INJ16" s="476"/>
      <c r="INK16" s="476"/>
      <c r="INL16" s="476"/>
      <c r="INM16" s="476"/>
      <c r="INN16" s="476"/>
      <c r="INO16" s="476"/>
      <c r="INP16" s="476"/>
      <c r="INQ16" s="476"/>
      <c r="INR16" s="476"/>
      <c r="INS16" s="476"/>
      <c r="INT16" s="476"/>
      <c r="INU16" s="476"/>
      <c r="INV16" s="476"/>
      <c r="INW16" s="476"/>
      <c r="INX16" s="476"/>
      <c r="INY16" s="476"/>
      <c r="INZ16" s="476"/>
      <c r="IOA16" s="476"/>
      <c r="IOB16" s="476"/>
      <c r="IOC16" s="476"/>
      <c r="IOD16" s="476"/>
      <c r="IOE16" s="476"/>
      <c r="IOF16" s="476"/>
      <c r="IOG16" s="476"/>
      <c r="IOH16" s="476"/>
      <c r="IOI16" s="476"/>
      <c r="IOJ16" s="476"/>
      <c r="IOK16" s="476"/>
      <c r="IOL16" s="476"/>
      <c r="IOM16" s="476"/>
      <c r="ION16" s="476"/>
      <c r="IOO16" s="476"/>
      <c r="IOP16" s="476"/>
      <c r="IOQ16" s="476"/>
      <c r="IOR16" s="476"/>
      <c r="IOS16" s="476"/>
      <c r="IOT16" s="476"/>
      <c r="IOU16" s="476"/>
      <c r="IOV16" s="476"/>
      <c r="IOW16" s="476"/>
      <c r="IOX16" s="476"/>
      <c r="IOY16" s="476"/>
      <c r="IOZ16" s="476"/>
      <c r="IPA16" s="476"/>
      <c r="IPB16" s="476"/>
      <c r="IPC16" s="476"/>
      <c r="IPD16" s="476"/>
      <c r="IPE16" s="476"/>
      <c r="IPF16" s="476"/>
      <c r="IPG16" s="476"/>
      <c r="IPH16" s="476"/>
      <c r="IPI16" s="476"/>
      <c r="IPJ16" s="476"/>
      <c r="IPK16" s="476"/>
      <c r="IPL16" s="476"/>
      <c r="IPM16" s="476"/>
      <c r="IPN16" s="476"/>
      <c r="IPO16" s="476"/>
      <c r="IPP16" s="476"/>
      <c r="IPQ16" s="476"/>
      <c r="IPR16" s="476"/>
      <c r="IPS16" s="476"/>
      <c r="IPT16" s="476"/>
      <c r="IPU16" s="476"/>
      <c r="IPV16" s="476"/>
      <c r="IPW16" s="476"/>
      <c r="IPX16" s="476"/>
      <c r="IPY16" s="476"/>
      <c r="IPZ16" s="476"/>
      <c r="IQA16" s="476"/>
      <c r="IQB16" s="476"/>
      <c r="IQC16" s="476"/>
      <c r="IQD16" s="476"/>
      <c r="IQE16" s="476"/>
      <c r="IQF16" s="476"/>
      <c r="IQG16" s="476"/>
      <c r="IQH16" s="476"/>
      <c r="IQI16" s="476"/>
      <c r="IQJ16" s="476"/>
      <c r="IQK16" s="476"/>
      <c r="IQL16" s="476"/>
      <c r="IQM16" s="476"/>
      <c r="IQN16" s="476"/>
      <c r="IQO16" s="476"/>
      <c r="IQP16" s="476"/>
      <c r="IQQ16" s="476"/>
      <c r="IQR16" s="476"/>
      <c r="IQS16" s="476"/>
      <c r="IQT16" s="476"/>
      <c r="IQU16" s="476"/>
      <c r="IQV16" s="476"/>
      <c r="IQW16" s="476"/>
      <c r="IQX16" s="476"/>
      <c r="IQY16" s="476"/>
      <c r="IQZ16" s="476"/>
      <c r="IRA16" s="476"/>
      <c r="IRB16" s="476"/>
      <c r="IRC16" s="476"/>
      <c r="IRD16" s="476"/>
      <c r="IRE16" s="476"/>
      <c r="IRF16" s="476"/>
      <c r="IRG16" s="476"/>
      <c r="IRH16" s="476"/>
      <c r="IRI16" s="476"/>
      <c r="IRJ16" s="476"/>
      <c r="IRK16" s="476"/>
      <c r="IRL16" s="476"/>
      <c r="IRM16" s="476"/>
      <c r="IRN16" s="476"/>
      <c r="IRO16" s="476"/>
      <c r="IRP16" s="476"/>
      <c r="IRQ16" s="476"/>
      <c r="IRR16" s="476"/>
      <c r="IRS16" s="476"/>
      <c r="IRT16" s="476"/>
      <c r="IRU16" s="476"/>
      <c r="IRV16" s="476"/>
      <c r="IRW16" s="476"/>
      <c r="IRX16" s="476"/>
      <c r="IRY16" s="476"/>
      <c r="IRZ16" s="476"/>
      <c r="ISA16" s="476"/>
      <c r="ISB16" s="476"/>
      <c r="ISC16" s="476"/>
      <c r="ISD16" s="476"/>
      <c r="ISE16" s="476"/>
      <c r="ISF16" s="476"/>
      <c r="ISG16" s="476"/>
      <c r="ISH16" s="476"/>
      <c r="ISI16" s="476"/>
      <c r="ISJ16" s="476"/>
      <c r="ISK16" s="476"/>
      <c r="ISL16" s="476"/>
      <c r="ISM16" s="476"/>
      <c r="ISN16" s="476"/>
      <c r="ISO16" s="476"/>
      <c r="ISP16" s="476"/>
      <c r="ISQ16" s="476"/>
      <c r="ISR16" s="476"/>
      <c r="ISS16" s="476"/>
      <c r="IST16" s="476"/>
      <c r="ISU16" s="476"/>
      <c r="ISV16" s="476"/>
      <c r="ISW16" s="476"/>
      <c r="ISX16" s="476"/>
      <c r="ISY16" s="476"/>
      <c r="ISZ16" s="476"/>
      <c r="ITA16" s="476"/>
      <c r="ITB16" s="476"/>
      <c r="ITC16" s="476"/>
      <c r="ITD16" s="476"/>
      <c r="ITE16" s="476"/>
      <c r="ITF16" s="476"/>
      <c r="ITG16" s="476"/>
      <c r="ITH16" s="476"/>
      <c r="ITI16" s="476"/>
      <c r="ITJ16" s="476"/>
      <c r="ITK16" s="476"/>
      <c r="ITL16" s="476"/>
      <c r="ITM16" s="476"/>
      <c r="ITN16" s="476"/>
      <c r="ITO16" s="476"/>
      <c r="ITP16" s="476"/>
      <c r="ITQ16" s="476"/>
      <c r="ITR16" s="476"/>
      <c r="ITS16" s="476"/>
      <c r="ITT16" s="476"/>
      <c r="ITU16" s="476"/>
      <c r="ITV16" s="476"/>
      <c r="ITW16" s="476"/>
      <c r="ITX16" s="476"/>
      <c r="ITY16" s="476"/>
      <c r="ITZ16" s="476"/>
      <c r="IUA16" s="476"/>
      <c r="IUB16" s="476"/>
      <c r="IUC16" s="476"/>
      <c r="IUD16" s="476"/>
      <c r="IUE16" s="476"/>
      <c r="IUF16" s="476"/>
      <c r="IUG16" s="476"/>
      <c r="IUH16" s="476"/>
      <c r="IUI16" s="476"/>
      <c r="IUJ16" s="476"/>
      <c r="IUK16" s="476"/>
      <c r="IUL16" s="476"/>
      <c r="IUM16" s="476"/>
      <c r="IUN16" s="476"/>
      <c r="IUO16" s="476"/>
      <c r="IUP16" s="476"/>
      <c r="IUQ16" s="476"/>
      <c r="IUR16" s="476"/>
      <c r="IUS16" s="476"/>
      <c r="IUT16" s="476"/>
      <c r="IUU16" s="476"/>
      <c r="IUV16" s="476"/>
      <c r="IUW16" s="476"/>
      <c r="IUX16" s="476"/>
      <c r="IUY16" s="476"/>
      <c r="IUZ16" s="476"/>
      <c r="IVA16" s="476"/>
      <c r="IVB16" s="476"/>
      <c r="IVC16" s="476"/>
      <c r="IVD16" s="476"/>
      <c r="IVE16" s="476"/>
      <c r="IVF16" s="476"/>
      <c r="IVG16" s="476"/>
      <c r="IVH16" s="476"/>
      <c r="IVI16" s="476"/>
      <c r="IVJ16" s="476"/>
      <c r="IVK16" s="476"/>
      <c r="IVL16" s="476"/>
      <c r="IVM16" s="476"/>
      <c r="IVN16" s="476"/>
      <c r="IVO16" s="476"/>
      <c r="IVP16" s="476"/>
      <c r="IVQ16" s="476"/>
      <c r="IVR16" s="476"/>
      <c r="IVS16" s="476"/>
      <c r="IVT16" s="476"/>
      <c r="IVU16" s="476"/>
      <c r="IVV16" s="476"/>
      <c r="IVW16" s="476"/>
      <c r="IVX16" s="476"/>
      <c r="IVY16" s="476"/>
      <c r="IVZ16" s="476"/>
      <c r="IWA16" s="476"/>
      <c r="IWB16" s="476"/>
      <c r="IWC16" s="476"/>
      <c r="IWD16" s="476"/>
      <c r="IWE16" s="476"/>
      <c r="IWF16" s="476"/>
      <c r="IWG16" s="476"/>
      <c r="IWH16" s="476"/>
      <c r="IWI16" s="476"/>
      <c r="IWJ16" s="476"/>
      <c r="IWK16" s="476"/>
      <c r="IWL16" s="476"/>
      <c r="IWM16" s="476"/>
      <c r="IWN16" s="476"/>
      <c r="IWO16" s="476"/>
      <c r="IWP16" s="476"/>
      <c r="IWQ16" s="476"/>
      <c r="IWR16" s="476"/>
      <c r="IWS16" s="476"/>
      <c r="IWT16" s="476"/>
      <c r="IWU16" s="476"/>
      <c r="IWV16" s="476"/>
      <c r="IWW16" s="476"/>
      <c r="IWX16" s="476"/>
      <c r="IWY16" s="476"/>
      <c r="IWZ16" s="476"/>
      <c r="IXA16" s="476"/>
      <c r="IXB16" s="476"/>
      <c r="IXC16" s="476"/>
      <c r="IXD16" s="476"/>
      <c r="IXE16" s="476"/>
      <c r="IXF16" s="476"/>
      <c r="IXG16" s="476"/>
      <c r="IXH16" s="476"/>
      <c r="IXI16" s="476"/>
      <c r="IXJ16" s="476"/>
      <c r="IXK16" s="476"/>
      <c r="IXL16" s="476"/>
      <c r="IXM16" s="476"/>
      <c r="IXN16" s="476"/>
      <c r="IXO16" s="476"/>
      <c r="IXP16" s="476"/>
      <c r="IXQ16" s="476"/>
      <c r="IXR16" s="476"/>
      <c r="IXS16" s="476"/>
      <c r="IXT16" s="476"/>
      <c r="IXU16" s="476"/>
      <c r="IXV16" s="476"/>
      <c r="IXW16" s="476"/>
      <c r="IXX16" s="476"/>
      <c r="IXY16" s="476"/>
      <c r="IXZ16" s="476"/>
      <c r="IYA16" s="476"/>
      <c r="IYB16" s="476"/>
      <c r="IYC16" s="476"/>
      <c r="IYD16" s="476"/>
      <c r="IYE16" s="476"/>
      <c r="IYF16" s="476"/>
      <c r="IYG16" s="476"/>
      <c r="IYH16" s="476"/>
      <c r="IYI16" s="476"/>
      <c r="IYJ16" s="476"/>
      <c r="IYK16" s="476"/>
      <c r="IYL16" s="476"/>
      <c r="IYM16" s="476"/>
      <c r="IYN16" s="476"/>
      <c r="IYO16" s="476"/>
      <c r="IYP16" s="476"/>
      <c r="IYQ16" s="476"/>
      <c r="IYR16" s="476"/>
      <c r="IYS16" s="476"/>
      <c r="IYT16" s="476"/>
      <c r="IYU16" s="476"/>
      <c r="IYV16" s="476"/>
      <c r="IYW16" s="476"/>
      <c r="IYX16" s="476"/>
      <c r="IYY16" s="476"/>
      <c r="IYZ16" s="476"/>
      <c r="IZA16" s="476"/>
      <c r="IZB16" s="476"/>
      <c r="IZC16" s="476"/>
      <c r="IZD16" s="476"/>
      <c r="IZE16" s="476"/>
      <c r="IZF16" s="476"/>
      <c r="IZG16" s="476"/>
      <c r="IZH16" s="476"/>
      <c r="IZI16" s="476"/>
      <c r="IZJ16" s="476"/>
      <c r="IZK16" s="476"/>
      <c r="IZL16" s="476"/>
      <c r="IZM16" s="476"/>
      <c r="IZN16" s="476"/>
      <c r="IZO16" s="476"/>
      <c r="IZP16" s="476"/>
      <c r="IZQ16" s="476"/>
      <c r="IZR16" s="476"/>
      <c r="IZS16" s="476"/>
      <c r="IZT16" s="476"/>
      <c r="IZU16" s="476"/>
      <c r="IZV16" s="476"/>
      <c r="IZW16" s="476"/>
      <c r="IZX16" s="476"/>
      <c r="IZY16" s="476"/>
      <c r="IZZ16" s="476"/>
      <c r="JAA16" s="476"/>
      <c r="JAB16" s="476"/>
      <c r="JAC16" s="476"/>
      <c r="JAD16" s="476"/>
      <c r="JAE16" s="476"/>
      <c r="JAF16" s="476"/>
      <c r="JAG16" s="476"/>
      <c r="JAH16" s="476"/>
      <c r="JAI16" s="476"/>
      <c r="JAJ16" s="476"/>
      <c r="JAK16" s="476"/>
      <c r="JAL16" s="476"/>
      <c r="JAM16" s="476"/>
      <c r="JAN16" s="476"/>
      <c r="JAO16" s="476"/>
      <c r="JAP16" s="476"/>
      <c r="JAQ16" s="476"/>
      <c r="JAR16" s="476"/>
      <c r="JAS16" s="476"/>
      <c r="JAT16" s="476"/>
      <c r="JAU16" s="476"/>
      <c r="JAV16" s="476"/>
      <c r="JAW16" s="476"/>
      <c r="JAX16" s="476"/>
      <c r="JAY16" s="476"/>
      <c r="JAZ16" s="476"/>
      <c r="JBA16" s="476"/>
      <c r="JBB16" s="476"/>
      <c r="JBC16" s="476"/>
      <c r="JBD16" s="476"/>
      <c r="JBE16" s="476"/>
      <c r="JBF16" s="476"/>
      <c r="JBG16" s="476"/>
      <c r="JBH16" s="476"/>
      <c r="JBI16" s="476"/>
      <c r="JBJ16" s="476"/>
      <c r="JBK16" s="476"/>
      <c r="JBL16" s="476"/>
      <c r="JBM16" s="476"/>
      <c r="JBN16" s="476"/>
      <c r="JBO16" s="476"/>
      <c r="JBP16" s="476"/>
      <c r="JBQ16" s="476"/>
      <c r="JBR16" s="476"/>
      <c r="JBS16" s="476"/>
      <c r="JBT16" s="476"/>
      <c r="JBU16" s="476"/>
      <c r="JBV16" s="476"/>
      <c r="JBW16" s="476"/>
      <c r="JBX16" s="476"/>
      <c r="JBY16" s="476"/>
      <c r="JBZ16" s="476"/>
      <c r="JCA16" s="476"/>
      <c r="JCB16" s="476"/>
      <c r="JCC16" s="476"/>
      <c r="JCD16" s="476"/>
      <c r="JCE16" s="476"/>
      <c r="JCF16" s="476"/>
      <c r="JCG16" s="476"/>
      <c r="JCH16" s="476"/>
      <c r="JCI16" s="476"/>
      <c r="JCJ16" s="476"/>
      <c r="JCK16" s="476"/>
      <c r="JCL16" s="476"/>
      <c r="JCM16" s="476"/>
      <c r="JCN16" s="476"/>
      <c r="JCO16" s="476"/>
      <c r="JCP16" s="476"/>
      <c r="JCQ16" s="476"/>
      <c r="JCR16" s="476"/>
      <c r="JCS16" s="476"/>
      <c r="JCT16" s="476"/>
      <c r="JCU16" s="476"/>
      <c r="JCV16" s="476"/>
      <c r="JCW16" s="476"/>
      <c r="JCX16" s="476"/>
      <c r="JCY16" s="476"/>
      <c r="JCZ16" s="476"/>
      <c r="JDA16" s="476"/>
      <c r="JDB16" s="476"/>
      <c r="JDC16" s="476"/>
      <c r="JDD16" s="476"/>
      <c r="JDE16" s="476"/>
      <c r="JDF16" s="476"/>
      <c r="JDG16" s="476"/>
      <c r="JDH16" s="476"/>
      <c r="JDI16" s="476"/>
      <c r="JDJ16" s="476"/>
      <c r="JDK16" s="476"/>
      <c r="JDL16" s="476"/>
      <c r="JDM16" s="476"/>
      <c r="JDN16" s="476"/>
      <c r="JDO16" s="476"/>
      <c r="JDP16" s="476"/>
      <c r="JDQ16" s="476"/>
      <c r="JDR16" s="476"/>
      <c r="JDS16" s="476"/>
      <c r="JDT16" s="476"/>
      <c r="JDU16" s="476"/>
      <c r="JDV16" s="476"/>
      <c r="JDW16" s="476"/>
      <c r="JDX16" s="476"/>
      <c r="JDY16" s="476"/>
      <c r="JDZ16" s="476"/>
      <c r="JEA16" s="476"/>
      <c r="JEB16" s="476"/>
      <c r="JEC16" s="476"/>
      <c r="JED16" s="476"/>
      <c r="JEE16" s="476"/>
      <c r="JEF16" s="476"/>
      <c r="JEG16" s="476"/>
      <c r="JEH16" s="476"/>
      <c r="JEI16" s="476"/>
      <c r="JEJ16" s="476"/>
      <c r="JEK16" s="476"/>
      <c r="JEL16" s="476"/>
      <c r="JEM16" s="476"/>
      <c r="JEN16" s="476"/>
      <c r="JEO16" s="476"/>
      <c r="JEP16" s="476"/>
      <c r="JEQ16" s="476"/>
      <c r="JER16" s="476"/>
      <c r="JES16" s="476"/>
      <c r="JET16" s="476"/>
      <c r="JEU16" s="476"/>
      <c r="JEV16" s="476"/>
      <c r="JEW16" s="476"/>
      <c r="JEX16" s="476"/>
      <c r="JEY16" s="476"/>
      <c r="JEZ16" s="476"/>
      <c r="JFA16" s="476"/>
      <c r="JFB16" s="476"/>
      <c r="JFC16" s="476"/>
      <c r="JFD16" s="476"/>
      <c r="JFE16" s="476"/>
      <c r="JFF16" s="476"/>
      <c r="JFG16" s="476"/>
      <c r="JFH16" s="476"/>
      <c r="JFI16" s="476"/>
      <c r="JFJ16" s="476"/>
      <c r="JFK16" s="476"/>
      <c r="JFL16" s="476"/>
      <c r="JFM16" s="476"/>
      <c r="JFN16" s="476"/>
      <c r="JFO16" s="476"/>
      <c r="JFP16" s="476"/>
      <c r="JFQ16" s="476"/>
      <c r="JFR16" s="476"/>
      <c r="JFS16" s="476"/>
      <c r="JFT16" s="476"/>
      <c r="JFU16" s="476"/>
      <c r="JFV16" s="476"/>
      <c r="JFW16" s="476"/>
      <c r="JFX16" s="476"/>
      <c r="JFY16" s="476"/>
      <c r="JFZ16" s="476"/>
      <c r="JGA16" s="476"/>
      <c r="JGB16" s="476"/>
      <c r="JGC16" s="476"/>
      <c r="JGD16" s="476"/>
      <c r="JGE16" s="476"/>
      <c r="JGF16" s="476"/>
      <c r="JGG16" s="476"/>
      <c r="JGH16" s="476"/>
      <c r="JGI16" s="476"/>
      <c r="JGJ16" s="476"/>
      <c r="JGK16" s="476"/>
      <c r="JGL16" s="476"/>
      <c r="JGM16" s="476"/>
      <c r="JGN16" s="476"/>
      <c r="JGO16" s="476"/>
      <c r="JGP16" s="476"/>
      <c r="JGQ16" s="476"/>
      <c r="JGR16" s="476"/>
      <c r="JGS16" s="476"/>
      <c r="JGT16" s="476"/>
      <c r="JGU16" s="476"/>
      <c r="JGV16" s="476"/>
      <c r="JGW16" s="476"/>
      <c r="JGX16" s="476"/>
      <c r="JGY16" s="476"/>
      <c r="JGZ16" s="476"/>
      <c r="JHA16" s="476"/>
      <c r="JHB16" s="476"/>
      <c r="JHC16" s="476"/>
      <c r="JHD16" s="476"/>
      <c r="JHE16" s="476"/>
      <c r="JHF16" s="476"/>
      <c r="JHG16" s="476"/>
      <c r="JHH16" s="476"/>
      <c r="JHI16" s="476"/>
      <c r="JHJ16" s="476"/>
      <c r="JHK16" s="476"/>
      <c r="JHL16" s="476"/>
      <c r="JHM16" s="476"/>
      <c r="JHN16" s="476"/>
      <c r="JHO16" s="476"/>
      <c r="JHP16" s="476"/>
      <c r="JHQ16" s="476"/>
      <c r="JHR16" s="476"/>
      <c r="JHS16" s="476"/>
      <c r="JHT16" s="476"/>
      <c r="JHU16" s="476"/>
      <c r="JHV16" s="476"/>
      <c r="JHW16" s="476"/>
      <c r="JHX16" s="476"/>
      <c r="JHY16" s="476"/>
      <c r="JHZ16" s="476"/>
      <c r="JIA16" s="476"/>
      <c r="JIB16" s="476"/>
      <c r="JIC16" s="476"/>
      <c r="JID16" s="476"/>
      <c r="JIE16" s="476"/>
      <c r="JIF16" s="476"/>
      <c r="JIG16" s="476"/>
      <c r="JIH16" s="476"/>
      <c r="JII16" s="476"/>
      <c r="JIJ16" s="476"/>
      <c r="JIK16" s="476"/>
      <c r="JIL16" s="476"/>
      <c r="JIM16" s="476"/>
      <c r="JIN16" s="476"/>
      <c r="JIO16" s="476"/>
      <c r="JIP16" s="476"/>
      <c r="JIQ16" s="476"/>
      <c r="JIR16" s="476"/>
      <c r="JIS16" s="476"/>
      <c r="JIT16" s="476"/>
      <c r="JIU16" s="476"/>
      <c r="JIV16" s="476"/>
      <c r="JIW16" s="476"/>
      <c r="JIX16" s="476"/>
      <c r="JIY16" s="476"/>
      <c r="JIZ16" s="476"/>
      <c r="JJA16" s="476"/>
      <c r="JJB16" s="476"/>
      <c r="JJC16" s="476"/>
      <c r="JJD16" s="476"/>
      <c r="JJE16" s="476"/>
      <c r="JJF16" s="476"/>
      <c r="JJG16" s="476"/>
      <c r="JJH16" s="476"/>
      <c r="JJI16" s="476"/>
      <c r="JJJ16" s="476"/>
      <c r="JJK16" s="476"/>
      <c r="JJL16" s="476"/>
      <c r="JJM16" s="476"/>
      <c r="JJN16" s="476"/>
      <c r="JJO16" s="476"/>
      <c r="JJP16" s="476"/>
      <c r="JJQ16" s="476"/>
      <c r="JJR16" s="476"/>
      <c r="JJS16" s="476"/>
      <c r="JJT16" s="476"/>
      <c r="JJU16" s="476"/>
      <c r="JJV16" s="476"/>
      <c r="JJW16" s="476"/>
      <c r="JJX16" s="476"/>
      <c r="JJY16" s="476"/>
      <c r="JJZ16" s="476"/>
      <c r="JKA16" s="476"/>
      <c r="JKB16" s="476"/>
      <c r="JKC16" s="476"/>
      <c r="JKD16" s="476"/>
      <c r="JKE16" s="476"/>
      <c r="JKF16" s="476"/>
      <c r="JKG16" s="476"/>
      <c r="JKH16" s="476"/>
      <c r="JKI16" s="476"/>
      <c r="JKJ16" s="476"/>
      <c r="JKK16" s="476"/>
      <c r="JKL16" s="476"/>
      <c r="JKM16" s="476"/>
      <c r="JKN16" s="476"/>
      <c r="JKO16" s="476"/>
      <c r="JKP16" s="476"/>
      <c r="JKQ16" s="476"/>
      <c r="JKR16" s="476"/>
      <c r="JKS16" s="476"/>
      <c r="JKT16" s="476"/>
      <c r="JKU16" s="476"/>
      <c r="JKV16" s="476"/>
      <c r="JKW16" s="476"/>
      <c r="JKX16" s="476"/>
      <c r="JKY16" s="476"/>
      <c r="JKZ16" s="476"/>
      <c r="JLA16" s="476"/>
      <c r="JLB16" s="476"/>
      <c r="JLC16" s="476"/>
      <c r="JLD16" s="476"/>
      <c r="JLE16" s="476"/>
      <c r="JLF16" s="476"/>
      <c r="JLG16" s="476"/>
      <c r="JLH16" s="476"/>
      <c r="JLI16" s="476"/>
      <c r="JLJ16" s="476"/>
      <c r="JLK16" s="476"/>
      <c r="JLL16" s="476"/>
      <c r="JLM16" s="476"/>
      <c r="JLN16" s="476"/>
      <c r="JLO16" s="476"/>
      <c r="JLP16" s="476"/>
      <c r="JLQ16" s="476"/>
      <c r="JLR16" s="476"/>
      <c r="JLS16" s="476"/>
      <c r="JLT16" s="476"/>
      <c r="JLU16" s="476"/>
      <c r="JLV16" s="476"/>
      <c r="JLW16" s="476"/>
      <c r="JLX16" s="476"/>
      <c r="JLY16" s="476"/>
      <c r="JLZ16" s="476"/>
      <c r="JMA16" s="476"/>
      <c r="JMB16" s="476"/>
      <c r="JMC16" s="476"/>
      <c r="JMD16" s="476"/>
      <c r="JME16" s="476"/>
      <c r="JMF16" s="476"/>
      <c r="JMG16" s="476"/>
      <c r="JMH16" s="476"/>
      <c r="JMI16" s="476"/>
      <c r="JMJ16" s="476"/>
      <c r="JMK16" s="476"/>
      <c r="JML16" s="476"/>
      <c r="JMM16" s="476"/>
      <c r="JMN16" s="476"/>
      <c r="JMO16" s="476"/>
      <c r="JMP16" s="476"/>
      <c r="JMQ16" s="476"/>
      <c r="JMR16" s="476"/>
      <c r="JMS16" s="476"/>
      <c r="JMT16" s="476"/>
      <c r="JMU16" s="476"/>
      <c r="JMV16" s="476"/>
      <c r="JMW16" s="476"/>
      <c r="JMX16" s="476"/>
      <c r="JMY16" s="476"/>
      <c r="JMZ16" s="476"/>
      <c r="JNA16" s="476"/>
      <c r="JNB16" s="476"/>
      <c r="JNC16" s="476"/>
      <c r="JND16" s="476"/>
      <c r="JNE16" s="476"/>
      <c r="JNF16" s="476"/>
      <c r="JNG16" s="476"/>
      <c r="JNH16" s="476"/>
      <c r="JNI16" s="476"/>
      <c r="JNJ16" s="476"/>
      <c r="JNK16" s="476"/>
      <c r="JNL16" s="476"/>
      <c r="JNM16" s="476"/>
      <c r="JNN16" s="476"/>
      <c r="JNO16" s="476"/>
      <c r="JNP16" s="476"/>
      <c r="JNQ16" s="476"/>
      <c r="JNR16" s="476"/>
      <c r="JNS16" s="476"/>
      <c r="JNT16" s="476"/>
      <c r="JNU16" s="476"/>
      <c r="JNV16" s="476"/>
      <c r="JNW16" s="476"/>
      <c r="JNX16" s="476"/>
      <c r="JNY16" s="476"/>
      <c r="JNZ16" s="476"/>
      <c r="JOA16" s="476"/>
      <c r="JOB16" s="476"/>
      <c r="JOC16" s="476"/>
      <c r="JOD16" s="476"/>
      <c r="JOE16" s="476"/>
      <c r="JOF16" s="476"/>
      <c r="JOG16" s="476"/>
      <c r="JOH16" s="476"/>
      <c r="JOI16" s="476"/>
      <c r="JOJ16" s="476"/>
      <c r="JOK16" s="476"/>
      <c r="JOL16" s="476"/>
      <c r="JOM16" s="476"/>
      <c r="JON16" s="476"/>
      <c r="JOO16" s="476"/>
      <c r="JOP16" s="476"/>
      <c r="JOQ16" s="476"/>
      <c r="JOR16" s="476"/>
      <c r="JOS16" s="476"/>
      <c r="JOT16" s="476"/>
      <c r="JOU16" s="476"/>
      <c r="JOV16" s="476"/>
      <c r="JOW16" s="476"/>
      <c r="JOX16" s="476"/>
      <c r="JOY16" s="476"/>
      <c r="JOZ16" s="476"/>
      <c r="JPA16" s="476"/>
      <c r="JPB16" s="476"/>
      <c r="JPC16" s="476"/>
      <c r="JPD16" s="476"/>
      <c r="JPE16" s="476"/>
      <c r="JPF16" s="476"/>
      <c r="JPG16" s="476"/>
      <c r="JPH16" s="476"/>
      <c r="JPI16" s="476"/>
      <c r="JPJ16" s="476"/>
      <c r="JPK16" s="476"/>
      <c r="JPL16" s="476"/>
      <c r="JPM16" s="476"/>
      <c r="JPN16" s="476"/>
      <c r="JPO16" s="476"/>
      <c r="JPP16" s="476"/>
      <c r="JPQ16" s="476"/>
      <c r="JPR16" s="476"/>
      <c r="JPS16" s="476"/>
      <c r="JPT16" s="476"/>
      <c r="JPU16" s="476"/>
      <c r="JPV16" s="476"/>
      <c r="JPW16" s="476"/>
      <c r="JPX16" s="476"/>
      <c r="JPY16" s="476"/>
      <c r="JPZ16" s="476"/>
      <c r="JQA16" s="476"/>
      <c r="JQB16" s="476"/>
      <c r="JQC16" s="476"/>
      <c r="JQD16" s="476"/>
      <c r="JQE16" s="476"/>
      <c r="JQF16" s="476"/>
      <c r="JQG16" s="476"/>
      <c r="JQH16" s="476"/>
      <c r="JQI16" s="476"/>
      <c r="JQJ16" s="476"/>
      <c r="JQK16" s="476"/>
      <c r="JQL16" s="476"/>
      <c r="JQM16" s="476"/>
      <c r="JQN16" s="476"/>
      <c r="JQO16" s="476"/>
      <c r="JQP16" s="476"/>
      <c r="JQQ16" s="476"/>
      <c r="JQR16" s="476"/>
      <c r="JQS16" s="476"/>
      <c r="JQT16" s="476"/>
      <c r="JQU16" s="476"/>
      <c r="JQV16" s="476"/>
      <c r="JQW16" s="476"/>
      <c r="JQX16" s="476"/>
      <c r="JQY16" s="476"/>
      <c r="JQZ16" s="476"/>
      <c r="JRA16" s="476"/>
      <c r="JRB16" s="476"/>
      <c r="JRC16" s="476"/>
      <c r="JRD16" s="476"/>
      <c r="JRE16" s="476"/>
      <c r="JRF16" s="476"/>
      <c r="JRG16" s="476"/>
      <c r="JRH16" s="476"/>
      <c r="JRI16" s="476"/>
      <c r="JRJ16" s="476"/>
      <c r="JRK16" s="476"/>
      <c r="JRL16" s="476"/>
      <c r="JRM16" s="476"/>
      <c r="JRN16" s="476"/>
      <c r="JRO16" s="476"/>
      <c r="JRP16" s="476"/>
      <c r="JRQ16" s="476"/>
      <c r="JRR16" s="476"/>
      <c r="JRS16" s="476"/>
      <c r="JRT16" s="476"/>
      <c r="JRU16" s="476"/>
      <c r="JRV16" s="476"/>
      <c r="JRW16" s="476"/>
      <c r="JRX16" s="476"/>
      <c r="JRY16" s="476"/>
      <c r="JRZ16" s="476"/>
      <c r="JSA16" s="476"/>
      <c r="JSB16" s="476"/>
      <c r="JSC16" s="476"/>
      <c r="JSD16" s="476"/>
      <c r="JSE16" s="476"/>
      <c r="JSF16" s="476"/>
      <c r="JSG16" s="476"/>
      <c r="JSH16" s="476"/>
      <c r="JSI16" s="476"/>
      <c r="JSJ16" s="476"/>
      <c r="JSK16" s="476"/>
      <c r="JSL16" s="476"/>
      <c r="JSM16" s="476"/>
      <c r="JSN16" s="476"/>
      <c r="JSO16" s="476"/>
      <c r="JSP16" s="476"/>
      <c r="JSQ16" s="476"/>
      <c r="JSR16" s="476"/>
      <c r="JSS16" s="476"/>
      <c r="JST16" s="476"/>
      <c r="JSU16" s="476"/>
      <c r="JSV16" s="476"/>
      <c r="JSW16" s="476"/>
      <c r="JSX16" s="476"/>
      <c r="JSY16" s="476"/>
      <c r="JSZ16" s="476"/>
      <c r="JTA16" s="476"/>
      <c r="JTB16" s="476"/>
      <c r="JTC16" s="476"/>
      <c r="JTD16" s="476"/>
      <c r="JTE16" s="476"/>
      <c r="JTF16" s="476"/>
      <c r="JTG16" s="476"/>
      <c r="JTH16" s="476"/>
      <c r="JTI16" s="476"/>
      <c r="JTJ16" s="476"/>
      <c r="JTK16" s="476"/>
      <c r="JTL16" s="476"/>
      <c r="JTM16" s="476"/>
      <c r="JTN16" s="476"/>
      <c r="JTO16" s="476"/>
      <c r="JTP16" s="476"/>
      <c r="JTQ16" s="476"/>
      <c r="JTR16" s="476"/>
      <c r="JTS16" s="476"/>
      <c r="JTT16" s="476"/>
      <c r="JTU16" s="476"/>
      <c r="JTV16" s="476"/>
      <c r="JTW16" s="476"/>
      <c r="JTX16" s="476"/>
      <c r="JTY16" s="476"/>
      <c r="JTZ16" s="476"/>
      <c r="JUA16" s="476"/>
      <c r="JUB16" s="476"/>
      <c r="JUC16" s="476"/>
      <c r="JUD16" s="476"/>
      <c r="JUE16" s="476"/>
      <c r="JUF16" s="476"/>
      <c r="JUG16" s="476"/>
      <c r="JUH16" s="476"/>
      <c r="JUI16" s="476"/>
      <c r="JUJ16" s="476"/>
      <c r="JUK16" s="476"/>
      <c r="JUL16" s="476"/>
      <c r="JUM16" s="476"/>
      <c r="JUN16" s="476"/>
      <c r="JUO16" s="476"/>
      <c r="JUP16" s="476"/>
      <c r="JUQ16" s="476"/>
      <c r="JUR16" s="476"/>
      <c r="JUS16" s="476"/>
      <c r="JUT16" s="476"/>
      <c r="JUU16" s="476"/>
      <c r="JUV16" s="476"/>
      <c r="JUW16" s="476"/>
      <c r="JUX16" s="476"/>
      <c r="JUY16" s="476"/>
      <c r="JUZ16" s="476"/>
      <c r="JVA16" s="476"/>
      <c r="JVB16" s="476"/>
      <c r="JVC16" s="476"/>
      <c r="JVD16" s="476"/>
      <c r="JVE16" s="476"/>
      <c r="JVF16" s="476"/>
      <c r="JVG16" s="476"/>
      <c r="JVH16" s="476"/>
      <c r="JVI16" s="476"/>
      <c r="JVJ16" s="476"/>
      <c r="JVK16" s="476"/>
      <c r="JVL16" s="476"/>
      <c r="JVM16" s="476"/>
      <c r="JVN16" s="476"/>
      <c r="JVO16" s="476"/>
      <c r="JVP16" s="476"/>
      <c r="JVQ16" s="476"/>
      <c r="JVR16" s="476"/>
      <c r="JVS16" s="476"/>
      <c r="JVT16" s="476"/>
      <c r="JVU16" s="476"/>
      <c r="JVV16" s="476"/>
      <c r="JVW16" s="476"/>
      <c r="JVX16" s="476"/>
      <c r="JVY16" s="476"/>
      <c r="JVZ16" s="476"/>
      <c r="JWA16" s="476"/>
      <c r="JWB16" s="476"/>
      <c r="JWC16" s="476"/>
      <c r="JWD16" s="476"/>
      <c r="JWE16" s="476"/>
      <c r="JWF16" s="476"/>
      <c r="JWG16" s="476"/>
      <c r="JWH16" s="476"/>
      <c r="JWI16" s="476"/>
      <c r="JWJ16" s="476"/>
      <c r="JWK16" s="476"/>
      <c r="JWL16" s="476"/>
      <c r="JWM16" s="476"/>
      <c r="JWN16" s="476"/>
      <c r="JWO16" s="476"/>
      <c r="JWP16" s="476"/>
      <c r="JWQ16" s="476"/>
      <c r="JWR16" s="476"/>
      <c r="JWS16" s="476"/>
      <c r="JWT16" s="476"/>
      <c r="JWU16" s="476"/>
      <c r="JWV16" s="476"/>
      <c r="JWW16" s="476"/>
      <c r="JWX16" s="476"/>
      <c r="JWY16" s="476"/>
      <c r="JWZ16" s="476"/>
      <c r="JXA16" s="476"/>
      <c r="JXB16" s="476"/>
      <c r="JXC16" s="476"/>
      <c r="JXD16" s="476"/>
      <c r="JXE16" s="476"/>
      <c r="JXF16" s="476"/>
      <c r="JXG16" s="476"/>
      <c r="JXH16" s="476"/>
      <c r="JXI16" s="476"/>
      <c r="JXJ16" s="476"/>
      <c r="JXK16" s="476"/>
      <c r="JXL16" s="476"/>
      <c r="JXM16" s="476"/>
      <c r="JXN16" s="476"/>
      <c r="JXO16" s="476"/>
      <c r="JXP16" s="476"/>
      <c r="JXQ16" s="476"/>
      <c r="JXR16" s="476"/>
      <c r="JXS16" s="476"/>
      <c r="JXT16" s="476"/>
      <c r="JXU16" s="476"/>
      <c r="JXV16" s="476"/>
      <c r="JXW16" s="476"/>
      <c r="JXX16" s="476"/>
      <c r="JXY16" s="476"/>
      <c r="JXZ16" s="476"/>
      <c r="JYA16" s="476"/>
      <c r="JYB16" s="476"/>
      <c r="JYC16" s="476"/>
      <c r="JYD16" s="476"/>
      <c r="JYE16" s="476"/>
      <c r="JYF16" s="476"/>
      <c r="JYG16" s="476"/>
      <c r="JYH16" s="476"/>
      <c r="JYI16" s="476"/>
      <c r="JYJ16" s="476"/>
      <c r="JYK16" s="476"/>
      <c r="JYL16" s="476"/>
      <c r="JYM16" s="476"/>
      <c r="JYN16" s="476"/>
      <c r="JYO16" s="476"/>
      <c r="JYP16" s="476"/>
      <c r="JYQ16" s="476"/>
      <c r="JYR16" s="476"/>
      <c r="JYS16" s="476"/>
      <c r="JYT16" s="476"/>
      <c r="JYU16" s="476"/>
      <c r="JYV16" s="476"/>
      <c r="JYW16" s="476"/>
      <c r="JYX16" s="476"/>
      <c r="JYY16" s="476"/>
      <c r="JYZ16" s="476"/>
      <c r="JZA16" s="476"/>
      <c r="JZB16" s="476"/>
      <c r="JZC16" s="476"/>
      <c r="JZD16" s="476"/>
      <c r="JZE16" s="476"/>
      <c r="JZF16" s="476"/>
      <c r="JZG16" s="476"/>
      <c r="JZH16" s="476"/>
      <c r="JZI16" s="476"/>
      <c r="JZJ16" s="476"/>
      <c r="JZK16" s="476"/>
      <c r="JZL16" s="476"/>
      <c r="JZM16" s="476"/>
      <c r="JZN16" s="476"/>
      <c r="JZO16" s="476"/>
      <c r="JZP16" s="476"/>
      <c r="JZQ16" s="476"/>
      <c r="JZR16" s="476"/>
      <c r="JZS16" s="476"/>
      <c r="JZT16" s="476"/>
      <c r="JZU16" s="476"/>
      <c r="JZV16" s="476"/>
      <c r="JZW16" s="476"/>
      <c r="JZX16" s="476"/>
      <c r="JZY16" s="476"/>
      <c r="JZZ16" s="476"/>
      <c r="KAA16" s="476"/>
      <c r="KAB16" s="476"/>
      <c r="KAC16" s="476"/>
      <c r="KAD16" s="476"/>
      <c r="KAE16" s="476"/>
      <c r="KAF16" s="476"/>
      <c r="KAG16" s="476"/>
      <c r="KAH16" s="476"/>
      <c r="KAI16" s="476"/>
      <c r="KAJ16" s="476"/>
      <c r="KAK16" s="476"/>
      <c r="KAL16" s="476"/>
      <c r="KAM16" s="476"/>
      <c r="KAN16" s="476"/>
      <c r="KAO16" s="476"/>
      <c r="KAP16" s="476"/>
      <c r="KAQ16" s="476"/>
      <c r="KAR16" s="476"/>
      <c r="KAS16" s="476"/>
      <c r="KAT16" s="476"/>
      <c r="KAU16" s="476"/>
      <c r="KAV16" s="476"/>
      <c r="KAW16" s="476"/>
      <c r="KAX16" s="476"/>
      <c r="KAY16" s="476"/>
      <c r="KAZ16" s="476"/>
      <c r="KBA16" s="476"/>
      <c r="KBB16" s="476"/>
      <c r="KBC16" s="476"/>
      <c r="KBD16" s="476"/>
      <c r="KBE16" s="476"/>
      <c r="KBF16" s="476"/>
      <c r="KBG16" s="476"/>
      <c r="KBH16" s="476"/>
      <c r="KBI16" s="476"/>
      <c r="KBJ16" s="476"/>
      <c r="KBK16" s="476"/>
      <c r="KBL16" s="476"/>
      <c r="KBM16" s="476"/>
      <c r="KBN16" s="476"/>
      <c r="KBO16" s="476"/>
      <c r="KBP16" s="476"/>
      <c r="KBQ16" s="476"/>
      <c r="KBR16" s="476"/>
      <c r="KBS16" s="476"/>
      <c r="KBT16" s="476"/>
      <c r="KBU16" s="476"/>
      <c r="KBV16" s="476"/>
      <c r="KBW16" s="476"/>
      <c r="KBX16" s="476"/>
      <c r="KBY16" s="476"/>
      <c r="KBZ16" s="476"/>
      <c r="KCA16" s="476"/>
      <c r="KCB16" s="476"/>
      <c r="KCC16" s="476"/>
      <c r="KCD16" s="476"/>
      <c r="KCE16" s="476"/>
      <c r="KCF16" s="476"/>
      <c r="KCG16" s="476"/>
      <c r="KCH16" s="476"/>
      <c r="KCI16" s="476"/>
      <c r="KCJ16" s="476"/>
      <c r="KCK16" s="476"/>
      <c r="KCL16" s="476"/>
      <c r="KCM16" s="476"/>
      <c r="KCN16" s="476"/>
      <c r="KCO16" s="476"/>
      <c r="KCP16" s="476"/>
      <c r="KCQ16" s="476"/>
      <c r="KCR16" s="476"/>
      <c r="KCS16" s="476"/>
      <c r="KCT16" s="476"/>
      <c r="KCU16" s="476"/>
      <c r="KCV16" s="476"/>
      <c r="KCW16" s="476"/>
      <c r="KCX16" s="476"/>
      <c r="KCY16" s="476"/>
      <c r="KCZ16" s="476"/>
      <c r="KDA16" s="476"/>
      <c r="KDB16" s="476"/>
      <c r="KDC16" s="476"/>
      <c r="KDD16" s="476"/>
      <c r="KDE16" s="476"/>
      <c r="KDF16" s="476"/>
      <c r="KDG16" s="476"/>
      <c r="KDH16" s="476"/>
      <c r="KDI16" s="476"/>
      <c r="KDJ16" s="476"/>
      <c r="KDK16" s="476"/>
      <c r="KDL16" s="476"/>
      <c r="KDM16" s="476"/>
      <c r="KDN16" s="476"/>
      <c r="KDO16" s="476"/>
      <c r="KDP16" s="476"/>
      <c r="KDQ16" s="476"/>
      <c r="KDR16" s="476"/>
      <c r="KDS16" s="476"/>
      <c r="KDT16" s="476"/>
      <c r="KDU16" s="476"/>
      <c r="KDV16" s="476"/>
      <c r="KDW16" s="476"/>
      <c r="KDX16" s="476"/>
      <c r="KDY16" s="476"/>
      <c r="KDZ16" s="476"/>
      <c r="KEA16" s="476"/>
      <c r="KEB16" s="476"/>
      <c r="KEC16" s="476"/>
      <c r="KED16" s="476"/>
      <c r="KEE16" s="476"/>
      <c r="KEF16" s="476"/>
      <c r="KEG16" s="476"/>
      <c r="KEH16" s="476"/>
      <c r="KEI16" s="476"/>
      <c r="KEJ16" s="476"/>
      <c r="KEK16" s="476"/>
      <c r="KEL16" s="476"/>
      <c r="KEM16" s="476"/>
      <c r="KEN16" s="476"/>
      <c r="KEO16" s="476"/>
      <c r="KEP16" s="476"/>
      <c r="KEQ16" s="476"/>
      <c r="KER16" s="476"/>
      <c r="KES16" s="476"/>
      <c r="KET16" s="476"/>
      <c r="KEU16" s="476"/>
      <c r="KEV16" s="476"/>
      <c r="KEW16" s="476"/>
      <c r="KEX16" s="476"/>
      <c r="KEY16" s="476"/>
      <c r="KEZ16" s="476"/>
      <c r="KFA16" s="476"/>
      <c r="KFB16" s="476"/>
      <c r="KFC16" s="476"/>
      <c r="KFD16" s="476"/>
      <c r="KFE16" s="476"/>
      <c r="KFF16" s="476"/>
      <c r="KFG16" s="476"/>
      <c r="KFH16" s="476"/>
      <c r="KFI16" s="476"/>
      <c r="KFJ16" s="476"/>
      <c r="KFK16" s="476"/>
      <c r="KFL16" s="476"/>
      <c r="KFM16" s="476"/>
      <c r="KFN16" s="476"/>
      <c r="KFO16" s="476"/>
      <c r="KFP16" s="476"/>
      <c r="KFQ16" s="476"/>
      <c r="KFR16" s="476"/>
      <c r="KFS16" s="476"/>
      <c r="KFT16" s="476"/>
      <c r="KFU16" s="476"/>
      <c r="KFV16" s="476"/>
      <c r="KFW16" s="476"/>
      <c r="KFX16" s="476"/>
      <c r="KFY16" s="476"/>
      <c r="KFZ16" s="476"/>
      <c r="KGA16" s="476"/>
      <c r="KGB16" s="476"/>
      <c r="KGC16" s="476"/>
      <c r="KGD16" s="476"/>
      <c r="KGE16" s="476"/>
      <c r="KGF16" s="476"/>
      <c r="KGG16" s="476"/>
      <c r="KGH16" s="476"/>
      <c r="KGI16" s="476"/>
      <c r="KGJ16" s="476"/>
      <c r="KGK16" s="476"/>
      <c r="KGL16" s="476"/>
      <c r="KGM16" s="476"/>
      <c r="KGN16" s="476"/>
      <c r="KGO16" s="476"/>
      <c r="KGP16" s="476"/>
      <c r="KGQ16" s="476"/>
      <c r="KGR16" s="476"/>
      <c r="KGS16" s="476"/>
      <c r="KGT16" s="476"/>
      <c r="KGU16" s="476"/>
      <c r="KGV16" s="476"/>
      <c r="KGW16" s="476"/>
      <c r="KGX16" s="476"/>
      <c r="KGY16" s="476"/>
      <c r="KGZ16" s="476"/>
      <c r="KHA16" s="476"/>
      <c r="KHB16" s="476"/>
      <c r="KHC16" s="476"/>
      <c r="KHD16" s="476"/>
      <c r="KHE16" s="476"/>
      <c r="KHF16" s="476"/>
      <c r="KHG16" s="476"/>
      <c r="KHH16" s="476"/>
      <c r="KHI16" s="476"/>
      <c r="KHJ16" s="476"/>
      <c r="KHK16" s="476"/>
      <c r="KHL16" s="476"/>
      <c r="KHM16" s="476"/>
      <c r="KHN16" s="476"/>
      <c r="KHO16" s="476"/>
      <c r="KHP16" s="476"/>
      <c r="KHQ16" s="476"/>
      <c r="KHR16" s="476"/>
      <c r="KHS16" s="476"/>
      <c r="KHT16" s="476"/>
      <c r="KHU16" s="476"/>
      <c r="KHV16" s="476"/>
      <c r="KHW16" s="476"/>
      <c r="KHX16" s="476"/>
      <c r="KHY16" s="476"/>
      <c r="KHZ16" s="476"/>
      <c r="KIA16" s="476"/>
      <c r="KIB16" s="476"/>
      <c r="KIC16" s="476"/>
      <c r="KID16" s="476"/>
      <c r="KIE16" s="476"/>
      <c r="KIF16" s="476"/>
      <c r="KIG16" s="476"/>
      <c r="KIH16" s="476"/>
      <c r="KII16" s="476"/>
      <c r="KIJ16" s="476"/>
      <c r="KIK16" s="476"/>
      <c r="KIL16" s="476"/>
      <c r="KIM16" s="476"/>
      <c r="KIN16" s="476"/>
      <c r="KIO16" s="476"/>
      <c r="KIP16" s="476"/>
      <c r="KIQ16" s="476"/>
      <c r="KIR16" s="476"/>
      <c r="KIS16" s="476"/>
      <c r="KIT16" s="476"/>
      <c r="KIU16" s="476"/>
      <c r="KIV16" s="476"/>
      <c r="KIW16" s="476"/>
      <c r="KIX16" s="476"/>
      <c r="KIY16" s="476"/>
      <c r="KIZ16" s="476"/>
      <c r="KJA16" s="476"/>
      <c r="KJB16" s="476"/>
      <c r="KJC16" s="476"/>
      <c r="KJD16" s="476"/>
      <c r="KJE16" s="476"/>
      <c r="KJF16" s="476"/>
      <c r="KJG16" s="476"/>
      <c r="KJH16" s="476"/>
      <c r="KJI16" s="476"/>
      <c r="KJJ16" s="476"/>
      <c r="KJK16" s="476"/>
      <c r="KJL16" s="476"/>
      <c r="KJM16" s="476"/>
      <c r="KJN16" s="476"/>
      <c r="KJO16" s="476"/>
      <c r="KJP16" s="476"/>
      <c r="KJQ16" s="476"/>
      <c r="KJR16" s="476"/>
      <c r="KJS16" s="476"/>
      <c r="KJT16" s="476"/>
      <c r="KJU16" s="476"/>
      <c r="KJV16" s="476"/>
      <c r="KJW16" s="476"/>
      <c r="KJX16" s="476"/>
      <c r="KJY16" s="476"/>
      <c r="KJZ16" s="476"/>
      <c r="KKA16" s="476"/>
      <c r="KKB16" s="476"/>
      <c r="KKC16" s="476"/>
      <c r="KKD16" s="476"/>
      <c r="KKE16" s="476"/>
      <c r="KKF16" s="476"/>
      <c r="KKG16" s="476"/>
      <c r="KKH16" s="476"/>
      <c r="KKI16" s="476"/>
      <c r="KKJ16" s="476"/>
      <c r="KKK16" s="476"/>
      <c r="KKL16" s="476"/>
      <c r="KKM16" s="476"/>
      <c r="KKN16" s="476"/>
      <c r="KKO16" s="476"/>
      <c r="KKP16" s="476"/>
      <c r="KKQ16" s="476"/>
      <c r="KKR16" s="476"/>
      <c r="KKS16" s="476"/>
      <c r="KKT16" s="476"/>
      <c r="KKU16" s="476"/>
      <c r="KKV16" s="476"/>
      <c r="KKW16" s="476"/>
      <c r="KKX16" s="476"/>
      <c r="KKY16" s="476"/>
      <c r="KKZ16" s="476"/>
      <c r="KLA16" s="476"/>
      <c r="KLB16" s="476"/>
      <c r="KLC16" s="476"/>
      <c r="KLD16" s="476"/>
      <c r="KLE16" s="476"/>
      <c r="KLF16" s="476"/>
      <c r="KLG16" s="476"/>
      <c r="KLH16" s="476"/>
      <c r="KLI16" s="476"/>
      <c r="KLJ16" s="476"/>
      <c r="KLK16" s="476"/>
      <c r="KLL16" s="476"/>
      <c r="KLM16" s="476"/>
      <c r="KLN16" s="476"/>
      <c r="KLO16" s="476"/>
      <c r="KLP16" s="476"/>
      <c r="KLQ16" s="476"/>
      <c r="KLR16" s="476"/>
      <c r="KLS16" s="476"/>
      <c r="KLT16" s="476"/>
      <c r="KLU16" s="476"/>
      <c r="KLV16" s="476"/>
      <c r="KLW16" s="476"/>
      <c r="KLX16" s="476"/>
      <c r="KLY16" s="476"/>
      <c r="KLZ16" s="476"/>
      <c r="KMA16" s="476"/>
      <c r="KMB16" s="476"/>
      <c r="KMC16" s="476"/>
      <c r="KMD16" s="476"/>
      <c r="KME16" s="476"/>
      <c r="KMF16" s="476"/>
      <c r="KMG16" s="476"/>
      <c r="KMH16" s="476"/>
      <c r="KMI16" s="476"/>
      <c r="KMJ16" s="476"/>
      <c r="KMK16" s="476"/>
      <c r="KML16" s="476"/>
      <c r="KMM16" s="476"/>
      <c r="KMN16" s="476"/>
      <c r="KMO16" s="476"/>
      <c r="KMP16" s="476"/>
      <c r="KMQ16" s="476"/>
      <c r="KMR16" s="476"/>
      <c r="KMS16" s="476"/>
      <c r="KMT16" s="476"/>
      <c r="KMU16" s="476"/>
      <c r="KMV16" s="476"/>
      <c r="KMW16" s="476"/>
      <c r="KMX16" s="476"/>
      <c r="KMY16" s="476"/>
      <c r="KMZ16" s="476"/>
      <c r="KNA16" s="476"/>
      <c r="KNB16" s="476"/>
      <c r="KNC16" s="476"/>
      <c r="KND16" s="476"/>
      <c r="KNE16" s="476"/>
      <c r="KNF16" s="476"/>
      <c r="KNG16" s="476"/>
      <c r="KNH16" s="476"/>
      <c r="KNI16" s="476"/>
      <c r="KNJ16" s="476"/>
      <c r="KNK16" s="476"/>
      <c r="KNL16" s="476"/>
      <c r="KNM16" s="476"/>
      <c r="KNN16" s="476"/>
      <c r="KNO16" s="476"/>
      <c r="KNP16" s="476"/>
      <c r="KNQ16" s="476"/>
      <c r="KNR16" s="476"/>
      <c r="KNS16" s="476"/>
      <c r="KNT16" s="476"/>
      <c r="KNU16" s="476"/>
      <c r="KNV16" s="476"/>
      <c r="KNW16" s="476"/>
      <c r="KNX16" s="476"/>
      <c r="KNY16" s="476"/>
      <c r="KNZ16" s="476"/>
      <c r="KOA16" s="476"/>
      <c r="KOB16" s="476"/>
      <c r="KOC16" s="476"/>
      <c r="KOD16" s="476"/>
      <c r="KOE16" s="476"/>
      <c r="KOF16" s="476"/>
      <c r="KOG16" s="476"/>
      <c r="KOH16" s="476"/>
      <c r="KOI16" s="476"/>
      <c r="KOJ16" s="476"/>
      <c r="KOK16" s="476"/>
      <c r="KOL16" s="476"/>
      <c r="KOM16" s="476"/>
      <c r="KON16" s="476"/>
      <c r="KOO16" s="476"/>
      <c r="KOP16" s="476"/>
      <c r="KOQ16" s="476"/>
      <c r="KOR16" s="476"/>
      <c r="KOS16" s="476"/>
      <c r="KOT16" s="476"/>
      <c r="KOU16" s="476"/>
      <c r="KOV16" s="476"/>
      <c r="KOW16" s="476"/>
      <c r="KOX16" s="476"/>
      <c r="KOY16" s="476"/>
      <c r="KOZ16" s="476"/>
      <c r="KPA16" s="476"/>
      <c r="KPB16" s="476"/>
      <c r="KPC16" s="476"/>
      <c r="KPD16" s="476"/>
      <c r="KPE16" s="476"/>
      <c r="KPF16" s="476"/>
      <c r="KPG16" s="476"/>
      <c r="KPH16" s="476"/>
      <c r="KPI16" s="476"/>
      <c r="KPJ16" s="476"/>
      <c r="KPK16" s="476"/>
      <c r="KPL16" s="476"/>
      <c r="KPM16" s="476"/>
      <c r="KPN16" s="476"/>
      <c r="KPO16" s="476"/>
      <c r="KPP16" s="476"/>
      <c r="KPQ16" s="476"/>
      <c r="KPR16" s="476"/>
      <c r="KPS16" s="476"/>
      <c r="KPT16" s="476"/>
      <c r="KPU16" s="476"/>
      <c r="KPV16" s="476"/>
      <c r="KPW16" s="476"/>
      <c r="KPX16" s="476"/>
      <c r="KPY16" s="476"/>
      <c r="KPZ16" s="476"/>
      <c r="KQA16" s="476"/>
      <c r="KQB16" s="476"/>
      <c r="KQC16" s="476"/>
      <c r="KQD16" s="476"/>
      <c r="KQE16" s="476"/>
      <c r="KQF16" s="476"/>
      <c r="KQG16" s="476"/>
      <c r="KQH16" s="476"/>
      <c r="KQI16" s="476"/>
      <c r="KQJ16" s="476"/>
      <c r="KQK16" s="476"/>
      <c r="KQL16" s="476"/>
      <c r="KQM16" s="476"/>
      <c r="KQN16" s="476"/>
      <c r="KQO16" s="476"/>
      <c r="KQP16" s="476"/>
      <c r="KQQ16" s="476"/>
      <c r="KQR16" s="476"/>
      <c r="KQS16" s="476"/>
      <c r="KQT16" s="476"/>
      <c r="KQU16" s="476"/>
      <c r="KQV16" s="476"/>
      <c r="KQW16" s="476"/>
      <c r="KQX16" s="476"/>
      <c r="KQY16" s="476"/>
      <c r="KQZ16" s="476"/>
      <c r="KRA16" s="476"/>
      <c r="KRB16" s="476"/>
      <c r="KRC16" s="476"/>
      <c r="KRD16" s="476"/>
      <c r="KRE16" s="476"/>
      <c r="KRF16" s="476"/>
      <c r="KRG16" s="476"/>
      <c r="KRH16" s="476"/>
      <c r="KRI16" s="476"/>
      <c r="KRJ16" s="476"/>
      <c r="KRK16" s="476"/>
      <c r="KRL16" s="476"/>
      <c r="KRM16" s="476"/>
      <c r="KRN16" s="476"/>
      <c r="KRO16" s="476"/>
      <c r="KRP16" s="476"/>
      <c r="KRQ16" s="476"/>
      <c r="KRR16" s="476"/>
      <c r="KRS16" s="476"/>
      <c r="KRT16" s="476"/>
      <c r="KRU16" s="476"/>
      <c r="KRV16" s="476"/>
      <c r="KRW16" s="476"/>
      <c r="KRX16" s="476"/>
      <c r="KRY16" s="476"/>
      <c r="KRZ16" s="476"/>
      <c r="KSA16" s="476"/>
      <c r="KSB16" s="476"/>
      <c r="KSC16" s="476"/>
      <c r="KSD16" s="476"/>
      <c r="KSE16" s="476"/>
      <c r="KSF16" s="476"/>
      <c r="KSG16" s="476"/>
      <c r="KSH16" s="476"/>
      <c r="KSI16" s="476"/>
      <c r="KSJ16" s="476"/>
      <c r="KSK16" s="476"/>
      <c r="KSL16" s="476"/>
      <c r="KSM16" s="476"/>
      <c r="KSN16" s="476"/>
      <c r="KSO16" s="476"/>
      <c r="KSP16" s="476"/>
      <c r="KSQ16" s="476"/>
      <c r="KSR16" s="476"/>
      <c r="KSS16" s="476"/>
      <c r="KST16" s="476"/>
      <c r="KSU16" s="476"/>
      <c r="KSV16" s="476"/>
      <c r="KSW16" s="476"/>
      <c r="KSX16" s="476"/>
      <c r="KSY16" s="476"/>
      <c r="KSZ16" s="476"/>
      <c r="KTA16" s="476"/>
      <c r="KTB16" s="476"/>
      <c r="KTC16" s="476"/>
      <c r="KTD16" s="476"/>
      <c r="KTE16" s="476"/>
      <c r="KTF16" s="476"/>
      <c r="KTG16" s="476"/>
      <c r="KTH16" s="476"/>
      <c r="KTI16" s="476"/>
      <c r="KTJ16" s="476"/>
      <c r="KTK16" s="476"/>
      <c r="KTL16" s="476"/>
      <c r="KTM16" s="476"/>
      <c r="KTN16" s="476"/>
      <c r="KTO16" s="476"/>
      <c r="KTP16" s="476"/>
      <c r="KTQ16" s="476"/>
      <c r="KTR16" s="476"/>
      <c r="KTS16" s="476"/>
      <c r="KTT16" s="476"/>
      <c r="KTU16" s="476"/>
      <c r="KTV16" s="476"/>
      <c r="KTW16" s="476"/>
      <c r="KTX16" s="476"/>
      <c r="KTY16" s="476"/>
      <c r="KTZ16" s="476"/>
      <c r="KUA16" s="476"/>
      <c r="KUB16" s="476"/>
      <c r="KUC16" s="476"/>
      <c r="KUD16" s="476"/>
      <c r="KUE16" s="476"/>
      <c r="KUF16" s="476"/>
      <c r="KUG16" s="476"/>
      <c r="KUH16" s="476"/>
      <c r="KUI16" s="476"/>
      <c r="KUJ16" s="476"/>
      <c r="KUK16" s="476"/>
      <c r="KUL16" s="476"/>
      <c r="KUM16" s="476"/>
      <c r="KUN16" s="476"/>
      <c r="KUO16" s="476"/>
      <c r="KUP16" s="476"/>
      <c r="KUQ16" s="476"/>
      <c r="KUR16" s="476"/>
      <c r="KUS16" s="476"/>
      <c r="KUT16" s="476"/>
      <c r="KUU16" s="476"/>
      <c r="KUV16" s="476"/>
      <c r="KUW16" s="476"/>
      <c r="KUX16" s="476"/>
      <c r="KUY16" s="476"/>
      <c r="KUZ16" s="476"/>
      <c r="KVA16" s="476"/>
      <c r="KVB16" s="476"/>
      <c r="KVC16" s="476"/>
      <c r="KVD16" s="476"/>
      <c r="KVE16" s="476"/>
      <c r="KVF16" s="476"/>
      <c r="KVG16" s="476"/>
      <c r="KVH16" s="476"/>
      <c r="KVI16" s="476"/>
      <c r="KVJ16" s="476"/>
      <c r="KVK16" s="476"/>
      <c r="KVL16" s="476"/>
      <c r="KVM16" s="476"/>
      <c r="KVN16" s="476"/>
      <c r="KVO16" s="476"/>
      <c r="KVP16" s="476"/>
      <c r="KVQ16" s="476"/>
      <c r="KVR16" s="476"/>
      <c r="KVS16" s="476"/>
      <c r="KVT16" s="476"/>
      <c r="KVU16" s="476"/>
      <c r="KVV16" s="476"/>
      <c r="KVW16" s="476"/>
      <c r="KVX16" s="476"/>
      <c r="KVY16" s="476"/>
      <c r="KVZ16" s="476"/>
      <c r="KWA16" s="476"/>
      <c r="KWB16" s="476"/>
      <c r="KWC16" s="476"/>
      <c r="KWD16" s="476"/>
      <c r="KWE16" s="476"/>
      <c r="KWF16" s="476"/>
      <c r="KWG16" s="476"/>
      <c r="KWH16" s="476"/>
      <c r="KWI16" s="476"/>
      <c r="KWJ16" s="476"/>
      <c r="KWK16" s="476"/>
      <c r="KWL16" s="476"/>
      <c r="KWM16" s="476"/>
      <c r="KWN16" s="476"/>
      <c r="KWO16" s="476"/>
      <c r="KWP16" s="476"/>
      <c r="KWQ16" s="476"/>
      <c r="KWR16" s="476"/>
      <c r="KWS16" s="476"/>
      <c r="KWT16" s="476"/>
      <c r="KWU16" s="476"/>
      <c r="KWV16" s="476"/>
      <c r="KWW16" s="476"/>
      <c r="KWX16" s="476"/>
      <c r="KWY16" s="476"/>
      <c r="KWZ16" s="476"/>
      <c r="KXA16" s="476"/>
      <c r="KXB16" s="476"/>
      <c r="KXC16" s="476"/>
      <c r="KXD16" s="476"/>
      <c r="KXE16" s="476"/>
      <c r="KXF16" s="476"/>
      <c r="KXG16" s="476"/>
      <c r="KXH16" s="476"/>
      <c r="KXI16" s="476"/>
      <c r="KXJ16" s="476"/>
      <c r="KXK16" s="476"/>
      <c r="KXL16" s="476"/>
      <c r="KXM16" s="476"/>
      <c r="KXN16" s="476"/>
      <c r="KXO16" s="476"/>
      <c r="KXP16" s="476"/>
      <c r="KXQ16" s="476"/>
      <c r="KXR16" s="476"/>
      <c r="KXS16" s="476"/>
      <c r="KXT16" s="476"/>
      <c r="KXU16" s="476"/>
      <c r="KXV16" s="476"/>
      <c r="KXW16" s="476"/>
      <c r="KXX16" s="476"/>
      <c r="KXY16" s="476"/>
      <c r="KXZ16" s="476"/>
      <c r="KYA16" s="476"/>
      <c r="KYB16" s="476"/>
      <c r="KYC16" s="476"/>
      <c r="KYD16" s="476"/>
      <c r="KYE16" s="476"/>
      <c r="KYF16" s="476"/>
      <c r="KYG16" s="476"/>
      <c r="KYH16" s="476"/>
      <c r="KYI16" s="476"/>
      <c r="KYJ16" s="476"/>
      <c r="KYK16" s="476"/>
      <c r="KYL16" s="476"/>
      <c r="KYM16" s="476"/>
      <c r="KYN16" s="476"/>
      <c r="KYO16" s="476"/>
      <c r="KYP16" s="476"/>
      <c r="KYQ16" s="476"/>
      <c r="KYR16" s="476"/>
      <c r="KYS16" s="476"/>
      <c r="KYT16" s="476"/>
      <c r="KYU16" s="476"/>
      <c r="KYV16" s="476"/>
      <c r="KYW16" s="476"/>
      <c r="KYX16" s="476"/>
      <c r="KYY16" s="476"/>
      <c r="KYZ16" s="476"/>
      <c r="KZA16" s="476"/>
      <c r="KZB16" s="476"/>
      <c r="KZC16" s="476"/>
      <c r="KZD16" s="476"/>
      <c r="KZE16" s="476"/>
      <c r="KZF16" s="476"/>
      <c r="KZG16" s="476"/>
      <c r="KZH16" s="476"/>
      <c r="KZI16" s="476"/>
      <c r="KZJ16" s="476"/>
      <c r="KZK16" s="476"/>
      <c r="KZL16" s="476"/>
      <c r="KZM16" s="476"/>
      <c r="KZN16" s="476"/>
      <c r="KZO16" s="476"/>
      <c r="KZP16" s="476"/>
      <c r="KZQ16" s="476"/>
      <c r="KZR16" s="476"/>
      <c r="KZS16" s="476"/>
      <c r="KZT16" s="476"/>
      <c r="KZU16" s="476"/>
      <c r="KZV16" s="476"/>
      <c r="KZW16" s="476"/>
      <c r="KZX16" s="476"/>
      <c r="KZY16" s="476"/>
      <c r="KZZ16" s="476"/>
      <c r="LAA16" s="476"/>
      <c r="LAB16" s="476"/>
      <c r="LAC16" s="476"/>
      <c r="LAD16" s="476"/>
      <c r="LAE16" s="476"/>
      <c r="LAF16" s="476"/>
      <c r="LAG16" s="476"/>
      <c r="LAH16" s="476"/>
      <c r="LAI16" s="476"/>
      <c r="LAJ16" s="476"/>
      <c r="LAK16" s="476"/>
      <c r="LAL16" s="476"/>
      <c r="LAM16" s="476"/>
      <c r="LAN16" s="476"/>
      <c r="LAO16" s="476"/>
      <c r="LAP16" s="476"/>
      <c r="LAQ16" s="476"/>
      <c r="LAR16" s="476"/>
      <c r="LAS16" s="476"/>
      <c r="LAT16" s="476"/>
      <c r="LAU16" s="476"/>
      <c r="LAV16" s="476"/>
      <c r="LAW16" s="476"/>
      <c r="LAX16" s="476"/>
      <c r="LAY16" s="476"/>
      <c r="LAZ16" s="476"/>
      <c r="LBA16" s="476"/>
      <c r="LBB16" s="476"/>
      <c r="LBC16" s="476"/>
      <c r="LBD16" s="476"/>
      <c r="LBE16" s="476"/>
      <c r="LBF16" s="476"/>
      <c r="LBG16" s="476"/>
      <c r="LBH16" s="476"/>
      <c r="LBI16" s="476"/>
      <c r="LBJ16" s="476"/>
      <c r="LBK16" s="476"/>
      <c r="LBL16" s="476"/>
      <c r="LBM16" s="476"/>
      <c r="LBN16" s="476"/>
      <c r="LBO16" s="476"/>
      <c r="LBP16" s="476"/>
      <c r="LBQ16" s="476"/>
      <c r="LBR16" s="476"/>
      <c r="LBS16" s="476"/>
      <c r="LBT16" s="476"/>
      <c r="LBU16" s="476"/>
      <c r="LBV16" s="476"/>
      <c r="LBW16" s="476"/>
      <c r="LBX16" s="476"/>
      <c r="LBY16" s="476"/>
      <c r="LBZ16" s="476"/>
      <c r="LCA16" s="476"/>
      <c r="LCB16" s="476"/>
      <c r="LCC16" s="476"/>
      <c r="LCD16" s="476"/>
      <c r="LCE16" s="476"/>
      <c r="LCF16" s="476"/>
      <c r="LCG16" s="476"/>
      <c r="LCH16" s="476"/>
      <c r="LCI16" s="476"/>
      <c r="LCJ16" s="476"/>
      <c r="LCK16" s="476"/>
      <c r="LCL16" s="476"/>
      <c r="LCM16" s="476"/>
      <c r="LCN16" s="476"/>
      <c r="LCO16" s="476"/>
      <c r="LCP16" s="476"/>
      <c r="LCQ16" s="476"/>
      <c r="LCR16" s="476"/>
      <c r="LCS16" s="476"/>
      <c r="LCT16" s="476"/>
      <c r="LCU16" s="476"/>
      <c r="LCV16" s="476"/>
      <c r="LCW16" s="476"/>
      <c r="LCX16" s="476"/>
      <c r="LCY16" s="476"/>
      <c r="LCZ16" s="476"/>
      <c r="LDA16" s="476"/>
      <c r="LDB16" s="476"/>
      <c r="LDC16" s="476"/>
      <c r="LDD16" s="476"/>
      <c r="LDE16" s="476"/>
      <c r="LDF16" s="476"/>
      <c r="LDG16" s="476"/>
      <c r="LDH16" s="476"/>
      <c r="LDI16" s="476"/>
      <c r="LDJ16" s="476"/>
      <c r="LDK16" s="476"/>
      <c r="LDL16" s="476"/>
      <c r="LDM16" s="476"/>
      <c r="LDN16" s="476"/>
      <c r="LDO16" s="476"/>
      <c r="LDP16" s="476"/>
      <c r="LDQ16" s="476"/>
      <c r="LDR16" s="476"/>
      <c r="LDS16" s="476"/>
      <c r="LDT16" s="476"/>
      <c r="LDU16" s="476"/>
      <c r="LDV16" s="476"/>
      <c r="LDW16" s="476"/>
      <c r="LDX16" s="476"/>
      <c r="LDY16" s="476"/>
      <c r="LDZ16" s="476"/>
      <c r="LEA16" s="476"/>
      <c r="LEB16" s="476"/>
      <c r="LEC16" s="476"/>
      <c r="LED16" s="476"/>
      <c r="LEE16" s="476"/>
      <c r="LEF16" s="476"/>
      <c r="LEG16" s="476"/>
      <c r="LEH16" s="476"/>
      <c r="LEI16" s="476"/>
      <c r="LEJ16" s="476"/>
      <c r="LEK16" s="476"/>
      <c r="LEL16" s="476"/>
      <c r="LEM16" s="476"/>
      <c r="LEN16" s="476"/>
      <c r="LEO16" s="476"/>
      <c r="LEP16" s="476"/>
      <c r="LEQ16" s="476"/>
      <c r="LER16" s="476"/>
      <c r="LES16" s="476"/>
      <c r="LET16" s="476"/>
      <c r="LEU16" s="476"/>
      <c r="LEV16" s="476"/>
      <c r="LEW16" s="476"/>
      <c r="LEX16" s="476"/>
      <c r="LEY16" s="476"/>
      <c r="LEZ16" s="476"/>
      <c r="LFA16" s="476"/>
      <c r="LFB16" s="476"/>
      <c r="LFC16" s="476"/>
      <c r="LFD16" s="476"/>
      <c r="LFE16" s="476"/>
      <c r="LFF16" s="476"/>
      <c r="LFG16" s="476"/>
      <c r="LFH16" s="476"/>
      <c r="LFI16" s="476"/>
      <c r="LFJ16" s="476"/>
      <c r="LFK16" s="476"/>
      <c r="LFL16" s="476"/>
      <c r="LFM16" s="476"/>
      <c r="LFN16" s="476"/>
      <c r="LFO16" s="476"/>
      <c r="LFP16" s="476"/>
      <c r="LFQ16" s="476"/>
      <c r="LFR16" s="476"/>
      <c r="LFS16" s="476"/>
      <c r="LFT16" s="476"/>
      <c r="LFU16" s="476"/>
      <c r="LFV16" s="476"/>
      <c r="LFW16" s="476"/>
      <c r="LFX16" s="476"/>
      <c r="LFY16" s="476"/>
      <c r="LFZ16" s="476"/>
      <c r="LGA16" s="476"/>
      <c r="LGB16" s="476"/>
      <c r="LGC16" s="476"/>
      <c r="LGD16" s="476"/>
      <c r="LGE16" s="476"/>
      <c r="LGF16" s="476"/>
      <c r="LGG16" s="476"/>
      <c r="LGH16" s="476"/>
      <c r="LGI16" s="476"/>
      <c r="LGJ16" s="476"/>
      <c r="LGK16" s="476"/>
      <c r="LGL16" s="476"/>
      <c r="LGM16" s="476"/>
      <c r="LGN16" s="476"/>
      <c r="LGO16" s="476"/>
      <c r="LGP16" s="476"/>
      <c r="LGQ16" s="476"/>
      <c r="LGR16" s="476"/>
      <c r="LGS16" s="476"/>
      <c r="LGT16" s="476"/>
      <c r="LGU16" s="476"/>
      <c r="LGV16" s="476"/>
      <c r="LGW16" s="476"/>
      <c r="LGX16" s="476"/>
      <c r="LGY16" s="476"/>
      <c r="LGZ16" s="476"/>
      <c r="LHA16" s="476"/>
      <c r="LHB16" s="476"/>
      <c r="LHC16" s="476"/>
      <c r="LHD16" s="476"/>
      <c r="LHE16" s="476"/>
      <c r="LHF16" s="476"/>
      <c r="LHG16" s="476"/>
      <c r="LHH16" s="476"/>
      <c r="LHI16" s="476"/>
      <c r="LHJ16" s="476"/>
      <c r="LHK16" s="476"/>
      <c r="LHL16" s="476"/>
      <c r="LHM16" s="476"/>
      <c r="LHN16" s="476"/>
      <c r="LHO16" s="476"/>
      <c r="LHP16" s="476"/>
      <c r="LHQ16" s="476"/>
      <c r="LHR16" s="476"/>
      <c r="LHS16" s="476"/>
      <c r="LHT16" s="476"/>
      <c r="LHU16" s="476"/>
      <c r="LHV16" s="476"/>
      <c r="LHW16" s="476"/>
      <c r="LHX16" s="476"/>
      <c r="LHY16" s="476"/>
      <c r="LHZ16" s="476"/>
      <c r="LIA16" s="476"/>
      <c r="LIB16" s="476"/>
      <c r="LIC16" s="476"/>
      <c r="LID16" s="476"/>
      <c r="LIE16" s="476"/>
      <c r="LIF16" s="476"/>
      <c r="LIG16" s="476"/>
      <c r="LIH16" s="476"/>
      <c r="LII16" s="476"/>
      <c r="LIJ16" s="476"/>
      <c r="LIK16" s="476"/>
      <c r="LIL16" s="476"/>
      <c r="LIM16" s="476"/>
      <c r="LIN16" s="476"/>
      <c r="LIO16" s="476"/>
      <c r="LIP16" s="476"/>
      <c r="LIQ16" s="476"/>
      <c r="LIR16" s="476"/>
      <c r="LIS16" s="476"/>
      <c r="LIT16" s="476"/>
      <c r="LIU16" s="476"/>
      <c r="LIV16" s="476"/>
      <c r="LIW16" s="476"/>
      <c r="LIX16" s="476"/>
      <c r="LIY16" s="476"/>
      <c r="LIZ16" s="476"/>
      <c r="LJA16" s="476"/>
      <c r="LJB16" s="476"/>
      <c r="LJC16" s="476"/>
      <c r="LJD16" s="476"/>
      <c r="LJE16" s="476"/>
      <c r="LJF16" s="476"/>
      <c r="LJG16" s="476"/>
      <c r="LJH16" s="476"/>
      <c r="LJI16" s="476"/>
      <c r="LJJ16" s="476"/>
      <c r="LJK16" s="476"/>
      <c r="LJL16" s="476"/>
      <c r="LJM16" s="476"/>
      <c r="LJN16" s="476"/>
      <c r="LJO16" s="476"/>
      <c r="LJP16" s="476"/>
      <c r="LJQ16" s="476"/>
      <c r="LJR16" s="476"/>
      <c r="LJS16" s="476"/>
      <c r="LJT16" s="476"/>
      <c r="LJU16" s="476"/>
      <c r="LJV16" s="476"/>
      <c r="LJW16" s="476"/>
      <c r="LJX16" s="476"/>
      <c r="LJY16" s="476"/>
      <c r="LJZ16" s="476"/>
      <c r="LKA16" s="476"/>
      <c r="LKB16" s="476"/>
      <c r="LKC16" s="476"/>
      <c r="LKD16" s="476"/>
      <c r="LKE16" s="476"/>
      <c r="LKF16" s="476"/>
      <c r="LKG16" s="476"/>
      <c r="LKH16" s="476"/>
      <c r="LKI16" s="476"/>
      <c r="LKJ16" s="476"/>
      <c r="LKK16" s="476"/>
      <c r="LKL16" s="476"/>
      <c r="LKM16" s="476"/>
      <c r="LKN16" s="476"/>
      <c r="LKO16" s="476"/>
      <c r="LKP16" s="476"/>
      <c r="LKQ16" s="476"/>
      <c r="LKR16" s="476"/>
      <c r="LKS16" s="476"/>
      <c r="LKT16" s="476"/>
      <c r="LKU16" s="476"/>
      <c r="LKV16" s="476"/>
      <c r="LKW16" s="476"/>
      <c r="LKX16" s="476"/>
      <c r="LKY16" s="476"/>
      <c r="LKZ16" s="476"/>
      <c r="LLA16" s="476"/>
      <c r="LLB16" s="476"/>
      <c r="LLC16" s="476"/>
      <c r="LLD16" s="476"/>
      <c r="LLE16" s="476"/>
      <c r="LLF16" s="476"/>
      <c r="LLG16" s="476"/>
      <c r="LLH16" s="476"/>
      <c r="LLI16" s="476"/>
      <c r="LLJ16" s="476"/>
      <c r="LLK16" s="476"/>
      <c r="LLL16" s="476"/>
      <c r="LLM16" s="476"/>
      <c r="LLN16" s="476"/>
      <c r="LLO16" s="476"/>
      <c r="LLP16" s="476"/>
      <c r="LLQ16" s="476"/>
      <c r="LLR16" s="476"/>
      <c r="LLS16" s="476"/>
      <c r="LLT16" s="476"/>
      <c r="LLU16" s="476"/>
      <c r="LLV16" s="476"/>
      <c r="LLW16" s="476"/>
      <c r="LLX16" s="476"/>
      <c r="LLY16" s="476"/>
      <c r="LLZ16" s="476"/>
      <c r="LMA16" s="476"/>
      <c r="LMB16" s="476"/>
      <c r="LMC16" s="476"/>
      <c r="LMD16" s="476"/>
      <c r="LME16" s="476"/>
      <c r="LMF16" s="476"/>
      <c r="LMG16" s="476"/>
      <c r="LMH16" s="476"/>
      <c r="LMI16" s="476"/>
      <c r="LMJ16" s="476"/>
      <c r="LMK16" s="476"/>
      <c r="LML16" s="476"/>
      <c r="LMM16" s="476"/>
      <c r="LMN16" s="476"/>
      <c r="LMO16" s="476"/>
      <c r="LMP16" s="476"/>
      <c r="LMQ16" s="476"/>
      <c r="LMR16" s="476"/>
      <c r="LMS16" s="476"/>
      <c r="LMT16" s="476"/>
      <c r="LMU16" s="476"/>
      <c r="LMV16" s="476"/>
      <c r="LMW16" s="476"/>
      <c r="LMX16" s="476"/>
      <c r="LMY16" s="476"/>
      <c r="LMZ16" s="476"/>
      <c r="LNA16" s="476"/>
      <c r="LNB16" s="476"/>
      <c r="LNC16" s="476"/>
      <c r="LND16" s="476"/>
      <c r="LNE16" s="476"/>
      <c r="LNF16" s="476"/>
      <c r="LNG16" s="476"/>
      <c r="LNH16" s="476"/>
      <c r="LNI16" s="476"/>
      <c r="LNJ16" s="476"/>
      <c r="LNK16" s="476"/>
      <c r="LNL16" s="476"/>
      <c r="LNM16" s="476"/>
      <c r="LNN16" s="476"/>
      <c r="LNO16" s="476"/>
      <c r="LNP16" s="476"/>
      <c r="LNQ16" s="476"/>
      <c r="LNR16" s="476"/>
      <c r="LNS16" s="476"/>
      <c r="LNT16" s="476"/>
      <c r="LNU16" s="476"/>
      <c r="LNV16" s="476"/>
      <c r="LNW16" s="476"/>
      <c r="LNX16" s="476"/>
      <c r="LNY16" s="476"/>
      <c r="LNZ16" s="476"/>
      <c r="LOA16" s="476"/>
      <c r="LOB16" s="476"/>
      <c r="LOC16" s="476"/>
      <c r="LOD16" s="476"/>
      <c r="LOE16" s="476"/>
      <c r="LOF16" s="476"/>
      <c r="LOG16" s="476"/>
      <c r="LOH16" s="476"/>
      <c r="LOI16" s="476"/>
      <c r="LOJ16" s="476"/>
      <c r="LOK16" s="476"/>
      <c r="LOL16" s="476"/>
      <c r="LOM16" s="476"/>
      <c r="LON16" s="476"/>
      <c r="LOO16" s="476"/>
      <c r="LOP16" s="476"/>
      <c r="LOQ16" s="476"/>
      <c r="LOR16" s="476"/>
      <c r="LOS16" s="476"/>
      <c r="LOT16" s="476"/>
      <c r="LOU16" s="476"/>
      <c r="LOV16" s="476"/>
      <c r="LOW16" s="476"/>
      <c r="LOX16" s="476"/>
      <c r="LOY16" s="476"/>
      <c r="LOZ16" s="476"/>
      <c r="LPA16" s="476"/>
      <c r="LPB16" s="476"/>
      <c r="LPC16" s="476"/>
      <c r="LPD16" s="476"/>
      <c r="LPE16" s="476"/>
      <c r="LPF16" s="476"/>
      <c r="LPG16" s="476"/>
      <c r="LPH16" s="476"/>
      <c r="LPI16" s="476"/>
      <c r="LPJ16" s="476"/>
      <c r="LPK16" s="476"/>
      <c r="LPL16" s="476"/>
      <c r="LPM16" s="476"/>
      <c r="LPN16" s="476"/>
      <c r="LPO16" s="476"/>
      <c r="LPP16" s="476"/>
      <c r="LPQ16" s="476"/>
      <c r="LPR16" s="476"/>
      <c r="LPS16" s="476"/>
      <c r="LPT16" s="476"/>
      <c r="LPU16" s="476"/>
      <c r="LPV16" s="476"/>
      <c r="LPW16" s="476"/>
      <c r="LPX16" s="476"/>
      <c r="LPY16" s="476"/>
      <c r="LPZ16" s="476"/>
      <c r="LQA16" s="476"/>
      <c r="LQB16" s="476"/>
      <c r="LQC16" s="476"/>
      <c r="LQD16" s="476"/>
      <c r="LQE16" s="476"/>
      <c r="LQF16" s="476"/>
      <c r="LQG16" s="476"/>
      <c r="LQH16" s="476"/>
      <c r="LQI16" s="476"/>
      <c r="LQJ16" s="476"/>
      <c r="LQK16" s="476"/>
      <c r="LQL16" s="476"/>
      <c r="LQM16" s="476"/>
      <c r="LQN16" s="476"/>
      <c r="LQO16" s="476"/>
      <c r="LQP16" s="476"/>
      <c r="LQQ16" s="476"/>
      <c r="LQR16" s="476"/>
      <c r="LQS16" s="476"/>
      <c r="LQT16" s="476"/>
      <c r="LQU16" s="476"/>
      <c r="LQV16" s="476"/>
      <c r="LQW16" s="476"/>
      <c r="LQX16" s="476"/>
      <c r="LQY16" s="476"/>
      <c r="LQZ16" s="476"/>
      <c r="LRA16" s="476"/>
      <c r="LRB16" s="476"/>
      <c r="LRC16" s="476"/>
      <c r="LRD16" s="476"/>
      <c r="LRE16" s="476"/>
      <c r="LRF16" s="476"/>
      <c r="LRG16" s="476"/>
      <c r="LRH16" s="476"/>
      <c r="LRI16" s="476"/>
      <c r="LRJ16" s="476"/>
      <c r="LRK16" s="476"/>
      <c r="LRL16" s="476"/>
      <c r="LRM16" s="476"/>
      <c r="LRN16" s="476"/>
      <c r="LRO16" s="476"/>
      <c r="LRP16" s="476"/>
      <c r="LRQ16" s="476"/>
      <c r="LRR16" s="476"/>
      <c r="LRS16" s="476"/>
      <c r="LRT16" s="476"/>
      <c r="LRU16" s="476"/>
      <c r="LRV16" s="476"/>
      <c r="LRW16" s="476"/>
      <c r="LRX16" s="476"/>
      <c r="LRY16" s="476"/>
      <c r="LRZ16" s="476"/>
      <c r="LSA16" s="476"/>
      <c r="LSB16" s="476"/>
      <c r="LSC16" s="476"/>
      <c r="LSD16" s="476"/>
      <c r="LSE16" s="476"/>
      <c r="LSF16" s="476"/>
      <c r="LSG16" s="476"/>
      <c r="LSH16" s="476"/>
      <c r="LSI16" s="476"/>
      <c r="LSJ16" s="476"/>
      <c r="LSK16" s="476"/>
      <c r="LSL16" s="476"/>
      <c r="LSM16" s="476"/>
      <c r="LSN16" s="476"/>
      <c r="LSO16" s="476"/>
      <c r="LSP16" s="476"/>
      <c r="LSQ16" s="476"/>
      <c r="LSR16" s="476"/>
      <c r="LSS16" s="476"/>
      <c r="LST16" s="476"/>
      <c r="LSU16" s="476"/>
      <c r="LSV16" s="476"/>
      <c r="LSW16" s="476"/>
      <c r="LSX16" s="476"/>
      <c r="LSY16" s="476"/>
      <c r="LSZ16" s="476"/>
      <c r="LTA16" s="476"/>
      <c r="LTB16" s="476"/>
      <c r="LTC16" s="476"/>
      <c r="LTD16" s="476"/>
      <c r="LTE16" s="476"/>
      <c r="LTF16" s="476"/>
      <c r="LTG16" s="476"/>
      <c r="LTH16" s="476"/>
      <c r="LTI16" s="476"/>
      <c r="LTJ16" s="476"/>
      <c r="LTK16" s="476"/>
      <c r="LTL16" s="476"/>
      <c r="LTM16" s="476"/>
      <c r="LTN16" s="476"/>
      <c r="LTO16" s="476"/>
      <c r="LTP16" s="476"/>
      <c r="LTQ16" s="476"/>
      <c r="LTR16" s="476"/>
      <c r="LTS16" s="476"/>
      <c r="LTT16" s="476"/>
      <c r="LTU16" s="476"/>
      <c r="LTV16" s="476"/>
      <c r="LTW16" s="476"/>
      <c r="LTX16" s="476"/>
      <c r="LTY16" s="476"/>
      <c r="LTZ16" s="476"/>
      <c r="LUA16" s="476"/>
      <c r="LUB16" s="476"/>
      <c r="LUC16" s="476"/>
      <c r="LUD16" s="476"/>
      <c r="LUE16" s="476"/>
      <c r="LUF16" s="476"/>
      <c r="LUG16" s="476"/>
      <c r="LUH16" s="476"/>
      <c r="LUI16" s="476"/>
      <c r="LUJ16" s="476"/>
      <c r="LUK16" s="476"/>
      <c r="LUL16" s="476"/>
      <c r="LUM16" s="476"/>
      <c r="LUN16" s="476"/>
      <c r="LUO16" s="476"/>
      <c r="LUP16" s="476"/>
      <c r="LUQ16" s="476"/>
      <c r="LUR16" s="476"/>
      <c r="LUS16" s="476"/>
      <c r="LUT16" s="476"/>
      <c r="LUU16" s="476"/>
      <c r="LUV16" s="476"/>
      <c r="LUW16" s="476"/>
      <c r="LUX16" s="476"/>
      <c r="LUY16" s="476"/>
      <c r="LUZ16" s="476"/>
      <c r="LVA16" s="476"/>
      <c r="LVB16" s="476"/>
      <c r="LVC16" s="476"/>
      <c r="LVD16" s="476"/>
      <c r="LVE16" s="476"/>
      <c r="LVF16" s="476"/>
      <c r="LVG16" s="476"/>
      <c r="LVH16" s="476"/>
      <c r="LVI16" s="476"/>
      <c r="LVJ16" s="476"/>
      <c r="LVK16" s="476"/>
      <c r="LVL16" s="476"/>
      <c r="LVM16" s="476"/>
      <c r="LVN16" s="476"/>
      <c r="LVO16" s="476"/>
      <c r="LVP16" s="476"/>
      <c r="LVQ16" s="476"/>
      <c r="LVR16" s="476"/>
      <c r="LVS16" s="476"/>
      <c r="LVT16" s="476"/>
      <c r="LVU16" s="476"/>
      <c r="LVV16" s="476"/>
      <c r="LVW16" s="476"/>
      <c r="LVX16" s="476"/>
      <c r="LVY16" s="476"/>
      <c r="LVZ16" s="476"/>
      <c r="LWA16" s="476"/>
      <c r="LWB16" s="476"/>
      <c r="LWC16" s="476"/>
      <c r="LWD16" s="476"/>
      <c r="LWE16" s="476"/>
      <c r="LWF16" s="476"/>
      <c r="LWG16" s="476"/>
      <c r="LWH16" s="476"/>
      <c r="LWI16" s="476"/>
      <c r="LWJ16" s="476"/>
      <c r="LWK16" s="476"/>
      <c r="LWL16" s="476"/>
      <c r="LWM16" s="476"/>
      <c r="LWN16" s="476"/>
      <c r="LWO16" s="476"/>
      <c r="LWP16" s="476"/>
      <c r="LWQ16" s="476"/>
      <c r="LWR16" s="476"/>
      <c r="LWS16" s="476"/>
      <c r="LWT16" s="476"/>
      <c r="LWU16" s="476"/>
      <c r="LWV16" s="476"/>
      <c r="LWW16" s="476"/>
      <c r="LWX16" s="476"/>
      <c r="LWY16" s="476"/>
      <c r="LWZ16" s="476"/>
      <c r="LXA16" s="476"/>
      <c r="LXB16" s="476"/>
      <c r="LXC16" s="476"/>
      <c r="LXD16" s="476"/>
      <c r="LXE16" s="476"/>
      <c r="LXF16" s="476"/>
      <c r="LXG16" s="476"/>
      <c r="LXH16" s="476"/>
      <c r="LXI16" s="476"/>
      <c r="LXJ16" s="476"/>
      <c r="LXK16" s="476"/>
      <c r="LXL16" s="476"/>
      <c r="LXM16" s="476"/>
      <c r="LXN16" s="476"/>
      <c r="LXO16" s="476"/>
      <c r="LXP16" s="476"/>
      <c r="LXQ16" s="476"/>
      <c r="LXR16" s="476"/>
      <c r="LXS16" s="476"/>
      <c r="LXT16" s="476"/>
      <c r="LXU16" s="476"/>
      <c r="LXV16" s="476"/>
      <c r="LXW16" s="476"/>
      <c r="LXX16" s="476"/>
      <c r="LXY16" s="476"/>
      <c r="LXZ16" s="476"/>
      <c r="LYA16" s="476"/>
      <c r="LYB16" s="476"/>
      <c r="LYC16" s="476"/>
      <c r="LYD16" s="476"/>
      <c r="LYE16" s="476"/>
      <c r="LYF16" s="476"/>
      <c r="LYG16" s="476"/>
      <c r="LYH16" s="476"/>
      <c r="LYI16" s="476"/>
      <c r="LYJ16" s="476"/>
      <c r="LYK16" s="476"/>
      <c r="LYL16" s="476"/>
      <c r="LYM16" s="476"/>
      <c r="LYN16" s="476"/>
      <c r="LYO16" s="476"/>
      <c r="LYP16" s="476"/>
      <c r="LYQ16" s="476"/>
      <c r="LYR16" s="476"/>
      <c r="LYS16" s="476"/>
      <c r="LYT16" s="476"/>
      <c r="LYU16" s="476"/>
      <c r="LYV16" s="476"/>
      <c r="LYW16" s="476"/>
      <c r="LYX16" s="476"/>
      <c r="LYY16" s="476"/>
      <c r="LYZ16" s="476"/>
      <c r="LZA16" s="476"/>
      <c r="LZB16" s="476"/>
      <c r="LZC16" s="476"/>
      <c r="LZD16" s="476"/>
      <c r="LZE16" s="476"/>
      <c r="LZF16" s="476"/>
      <c r="LZG16" s="476"/>
      <c r="LZH16" s="476"/>
      <c r="LZI16" s="476"/>
      <c r="LZJ16" s="476"/>
      <c r="LZK16" s="476"/>
      <c r="LZL16" s="476"/>
      <c r="LZM16" s="476"/>
      <c r="LZN16" s="476"/>
      <c r="LZO16" s="476"/>
      <c r="LZP16" s="476"/>
      <c r="LZQ16" s="476"/>
      <c r="LZR16" s="476"/>
      <c r="LZS16" s="476"/>
      <c r="LZT16" s="476"/>
      <c r="LZU16" s="476"/>
      <c r="LZV16" s="476"/>
      <c r="LZW16" s="476"/>
      <c r="LZX16" s="476"/>
      <c r="LZY16" s="476"/>
      <c r="LZZ16" s="476"/>
      <c r="MAA16" s="476"/>
      <c r="MAB16" s="476"/>
      <c r="MAC16" s="476"/>
      <c r="MAD16" s="476"/>
      <c r="MAE16" s="476"/>
      <c r="MAF16" s="476"/>
      <c r="MAG16" s="476"/>
      <c r="MAH16" s="476"/>
      <c r="MAI16" s="476"/>
      <c r="MAJ16" s="476"/>
      <c r="MAK16" s="476"/>
      <c r="MAL16" s="476"/>
      <c r="MAM16" s="476"/>
      <c r="MAN16" s="476"/>
      <c r="MAO16" s="476"/>
      <c r="MAP16" s="476"/>
      <c r="MAQ16" s="476"/>
      <c r="MAR16" s="476"/>
      <c r="MAS16" s="476"/>
      <c r="MAT16" s="476"/>
      <c r="MAU16" s="476"/>
      <c r="MAV16" s="476"/>
      <c r="MAW16" s="476"/>
      <c r="MAX16" s="476"/>
      <c r="MAY16" s="476"/>
      <c r="MAZ16" s="476"/>
      <c r="MBA16" s="476"/>
      <c r="MBB16" s="476"/>
      <c r="MBC16" s="476"/>
      <c r="MBD16" s="476"/>
      <c r="MBE16" s="476"/>
      <c r="MBF16" s="476"/>
      <c r="MBG16" s="476"/>
      <c r="MBH16" s="476"/>
      <c r="MBI16" s="476"/>
      <c r="MBJ16" s="476"/>
      <c r="MBK16" s="476"/>
      <c r="MBL16" s="476"/>
      <c r="MBM16" s="476"/>
      <c r="MBN16" s="476"/>
      <c r="MBO16" s="476"/>
      <c r="MBP16" s="476"/>
      <c r="MBQ16" s="476"/>
      <c r="MBR16" s="476"/>
      <c r="MBS16" s="476"/>
      <c r="MBT16" s="476"/>
      <c r="MBU16" s="476"/>
      <c r="MBV16" s="476"/>
      <c r="MBW16" s="476"/>
      <c r="MBX16" s="476"/>
      <c r="MBY16" s="476"/>
      <c r="MBZ16" s="476"/>
      <c r="MCA16" s="476"/>
      <c r="MCB16" s="476"/>
      <c r="MCC16" s="476"/>
      <c r="MCD16" s="476"/>
      <c r="MCE16" s="476"/>
      <c r="MCF16" s="476"/>
      <c r="MCG16" s="476"/>
      <c r="MCH16" s="476"/>
      <c r="MCI16" s="476"/>
      <c r="MCJ16" s="476"/>
      <c r="MCK16" s="476"/>
      <c r="MCL16" s="476"/>
      <c r="MCM16" s="476"/>
      <c r="MCN16" s="476"/>
      <c r="MCO16" s="476"/>
      <c r="MCP16" s="476"/>
      <c r="MCQ16" s="476"/>
      <c r="MCR16" s="476"/>
      <c r="MCS16" s="476"/>
      <c r="MCT16" s="476"/>
      <c r="MCU16" s="476"/>
      <c r="MCV16" s="476"/>
      <c r="MCW16" s="476"/>
      <c r="MCX16" s="476"/>
      <c r="MCY16" s="476"/>
      <c r="MCZ16" s="476"/>
      <c r="MDA16" s="476"/>
      <c r="MDB16" s="476"/>
      <c r="MDC16" s="476"/>
      <c r="MDD16" s="476"/>
      <c r="MDE16" s="476"/>
      <c r="MDF16" s="476"/>
      <c r="MDG16" s="476"/>
      <c r="MDH16" s="476"/>
      <c r="MDI16" s="476"/>
      <c r="MDJ16" s="476"/>
      <c r="MDK16" s="476"/>
      <c r="MDL16" s="476"/>
      <c r="MDM16" s="476"/>
      <c r="MDN16" s="476"/>
      <c r="MDO16" s="476"/>
      <c r="MDP16" s="476"/>
      <c r="MDQ16" s="476"/>
      <c r="MDR16" s="476"/>
      <c r="MDS16" s="476"/>
      <c r="MDT16" s="476"/>
      <c r="MDU16" s="476"/>
      <c r="MDV16" s="476"/>
      <c r="MDW16" s="476"/>
      <c r="MDX16" s="476"/>
      <c r="MDY16" s="476"/>
      <c r="MDZ16" s="476"/>
      <c r="MEA16" s="476"/>
      <c r="MEB16" s="476"/>
      <c r="MEC16" s="476"/>
      <c r="MED16" s="476"/>
      <c r="MEE16" s="476"/>
      <c r="MEF16" s="476"/>
      <c r="MEG16" s="476"/>
      <c r="MEH16" s="476"/>
      <c r="MEI16" s="476"/>
      <c r="MEJ16" s="476"/>
      <c r="MEK16" s="476"/>
      <c r="MEL16" s="476"/>
      <c r="MEM16" s="476"/>
      <c r="MEN16" s="476"/>
      <c r="MEO16" s="476"/>
      <c r="MEP16" s="476"/>
      <c r="MEQ16" s="476"/>
      <c r="MER16" s="476"/>
      <c r="MES16" s="476"/>
      <c r="MET16" s="476"/>
      <c r="MEU16" s="476"/>
      <c r="MEV16" s="476"/>
      <c r="MEW16" s="476"/>
      <c r="MEX16" s="476"/>
      <c r="MEY16" s="476"/>
      <c r="MEZ16" s="476"/>
      <c r="MFA16" s="476"/>
      <c r="MFB16" s="476"/>
      <c r="MFC16" s="476"/>
      <c r="MFD16" s="476"/>
      <c r="MFE16" s="476"/>
      <c r="MFF16" s="476"/>
      <c r="MFG16" s="476"/>
      <c r="MFH16" s="476"/>
      <c r="MFI16" s="476"/>
      <c r="MFJ16" s="476"/>
      <c r="MFK16" s="476"/>
      <c r="MFL16" s="476"/>
      <c r="MFM16" s="476"/>
      <c r="MFN16" s="476"/>
      <c r="MFO16" s="476"/>
      <c r="MFP16" s="476"/>
      <c r="MFQ16" s="476"/>
      <c r="MFR16" s="476"/>
      <c r="MFS16" s="476"/>
      <c r="MFT16" s="476"/>
      <c r="MFU16" s="476"/>
      <c r="MFV16" s="476"/>
      <c r="MFW16" s="476"/>
      <c r="MFX16" s="476"/>
      <c r="MFY16" s="476"/>
      <c r="MFZ16" s="476"/>
      <c r="MGA16" s="476"/>
      <c r="MGB16" s="476"/>
      <c r="MGC16" s="476"/>
      <c r="MGD16" s="476"/>
      <c r="MGE16" s="476"/>
      <c r="MGF16" s="476"/>
      <c r="MGG16" s="476"/>
      <c r="MGH16" s="476"/>
      <c r="MGI16" s="476"/>
      <c r="MGJ16" s="476"/>
      <c r="MGK16" s="476"/>
      <c r="MGL16" s="476"/>
      <c r="MGM16" s="476"/>
      <c r="MGN16" s="476"/>
      <c r="MGO16" s="476"/>
      <c r="MGP16" s="476"/>
      <c r="MGQ16" s="476"/>
      <c r="MGR16" s="476"/>
      <c r="MGS16" s="476"/>
      <c r="MGT16" s="476"/>
      <c r="MGU16" s="476"/>
      <c r="MGV16" s="476"/>
      <c r="MGW16" s="476"/>
      <c r="MGX16" s="476"/>
      <c r="MGY16" s="476"/>
      <c r="MGZ16" s="476"/>
      <c r="MHA16" s="476"/>
      <c r="MHB16" s="476"/>
      <c r="MHC16" s="476"/>
      <c r="MHD16" s="476"/>
      <c r="MHE16" s="476"/>
      <c r="MHF16" s="476"/>
      <c r="MHG16" s="476"/>
      <c r="MHH16" s="476"/>
      <c r="MHI16" s="476"/>
      <c r="MHJ16" s="476"/>
      <c r="MHK16" s="476"/>
      <c r="MHL16" s="476"/>
      <c r="MHM16" s="476"/>
      <c r="MHN16" s="476"/>
      <c r="MHO16" s="476"/>
      <c r="MHP16" s="476"/>
      <c r="MHQ16" s="476"/>
      <c r="MHR16" s="476"/>
      <c r="MHS16" s="476"/>
      <c r="MHT16" s="476"/>
      <c r="MHU16" s="476"/>
      <c r="MHV16" s="476"/>
      <c r="MHW16" s="476"/>
      <c r="MHX16" s="476"/>
      <c r="MHY16" s="476"/>
      <c r="MHZ16" s="476"/>
      <c r="MIA16" s="476"/>
      <c r="MIB16" s="476"/>
      <c r="MIC16" s="476"/>
      <c r="MID16" s="476"/>
      <c r="MIE16" s="476"/>
      <c r="MIF16" s="476"/>
      <c r="MIG16" s="476"/>
      <c r="MIH16" s="476"/>
      <c r="MII16" s="476"/>
      <c r="MIJ16" s="476"/>
      <c r="MIK16" s="476"/>
      <c r="MIL16" s="476"/>
      <c r="MIM16" s="476"/>
      <c r="MIN16" s="476"/>
      <c r="MIO16" s="476"/>
      <c r="MIP16" s="476"/>
      <c r="MIQ16" s="476"/>
      <c r="MIR16" s="476"/>
      <c r="MIS16" s="476"/>
      <c r="MIT16" s="476"/>
      <c r="MIU16" s="476"/>
      <c r="MIV16" s="476"/>
      <c r="MIW16" s="476"/>
      <c r="MIX16" s="476"/>
      <c r="MIY16" s="476"/>
      <c r="MIZ16" s="476"/>
      <c r="MJA16" s="476"/>
      <c r="MJB16" s="476"/>
      <c r="MJC16" s="476"/>
      <c r="MJD16" s="476"/>
      <c r="MJE16" s="476"/>
      <c r="MJF16" s="476"/>
      <c r="MJG16" s="476"/>
      <c r="MJH16" s="476"/>
      <c r="MJI16" s="476"/>
      <c r="MJJ16" s="476"/>
      <c r="MJK16" s="476"/>
      <c r="MJL16" s="476"/>
      <c r="MJM16" s="476"/>
      <c r="MJN16" s="476"/>
      <c r="MJO16" s="476"/>
      <c r="MJP16" s="476"/>
      <c r="MJQ16" s="476"/>
      <c r="MJR16" s="476"/>
      <c r="MJS16" s="476"/>
      <c r="MJT16" s="476"/>
      <c r="MJU16" s="476"/>
      <c r="MJV16" s="476"/>
      <c r="MJW16" s="476"/>
      <c r="MJX16" s="476"/>
      <c r="MJY16" s="476"/>
      <c r="MJZ16" s="476"/>
      <c r="MKA16" s="476"/>
      <c r="MKB16" s="476"/>
      <c r="MKC16" s="476"/>
      <c r="MKD16" s="476"/>
      <c r="MKE16" s="476"/>
      <c r="MKF16" s="476"/>
      <c r="MKG16" s="476"/>
      <c r="MKH16" s="476"/>
      <c r="MKI16" s="476"/>
      <c r="MKJ16" s="476"/>
      <c r="MKK16" s="476"/>
      <c r="MKL16" s="476"/>
      <c r="MKM16" s="476"/>
      <c r="MKN16" s="476"/>
      <c r="MKO16" s="476"/>
      <c r="MKP16" s="476"/>
      <c r="MKQ16" s="476"/>
      <c r="MKR16" s="476"/>
      <c r="MKS16" s="476"/>
      <c r="MKT16" s="476"/>
      <c r="MKU16" s="476"/>
      <c r="MKV16" s="476"/>
      <c r="MKW16" s="476"/>
      <c r="MKX16" s="476"/>
      <c r="MKY16" s="476"/>
      <c r="MKZ16" s="476"/>
      <c r="MLA16" s="476"/>
      <c r="MLB16" s="476"/>
      <c r="MLC16" s="476"/>
      <c r="MLD16" s="476"/>
      <c r="MLE16" s="476"/>
      <c r="MLF16" s="476"/>
      <c r="MLG16" s="476"/>
      <c r="MLH16" s="476"/>
      <c r="MLI16" s="476"/>
      <c r="MLJ16" s="476"/>
      <c r="MLK16" s="476"/>
      <c r="MLL16" s="476"/>
      <c r="MLM16" s="476"/>
      <c r="MLN16" s="476"/>
      <c r="MLO16" s="476"/>
      <c r="MLP16" s="476"/>
      <c r="MLQ16" s="476"/>
      <c r="MLR16" s="476"/>
      <c r="MLS16" s="476"/>
      <c r="MLT16" s="476"/>
      <c r="MLU16" s="476"/>
      <c r="MLV16" s="476"/>
      <c r="MLW16" s="476"/>
      <c r="MLX16" s="476"/>
      <c r="MLY16" s="476"/>
      <c r="MLZ16" s="476"/>
      <c r="MMA16" s="476"/>
      <c r="MMB16" s="476"/>
      <c r="MMC16" s="476"/>
      <c r="MMD16" s="476"/>
      <c r="MME16" s="476"/>
      <c r="MMF16" s="476"/>
      <c r="MMG16" s="476"/>
      <c r="MMH16" s="476"/>
      <c r="MMI16" s="476"/>
      <c r="MMJ16" s="476"/>
      <c r="MMK16" s="476"/>
      <c r="MML16" s="476"/>
      <c r="MMM16" s="476"/>
      <c r="MMN16" s="476"/>
      <c r="MMO16" s="476"/>
      <c r="MMP16" s="476"/>
      <c r="MMQ16" s="476"/>
      <c r="MMR16" s="476"/>
      <c r="MMS16" s="476"/>
      <c r="MMT16" s="476"/>
      <c r="MMU16" s="476"/>
      <c r="MMV16" s="476"/>
      <c r="MMW16" s="476"/>
      <c r="MMX16" s="476"/>
      <c r="MMY16" s="476"/>
      <c r="MMZ16" s="476"/>
      <c r="MNA16" s="476"/>
      <c r="MNB16" s="476"/>
      <c r="MNC16" s="476"/>
      <c r="MND16" s="476"/>
      <c r="MNE16" s="476"/>
      <c r="MNF16" s="476"/>
      <c r="MNG16" s="476"/>
      <c r="MNH16" s="476"/>
      <c r="MNI16" s="476"/>
      <c r="MNJ16" s="476"/>
      <c r="MNK16" s="476"/>
      <c r="MNL16" s="476"/>
      <c r="MNM16" s="476"/>
      <c r="MNN16" s="476"/>
      <c r="MNO16" s="476"/>
      <c r="MNP16" s="476"/>
      <c r="MNQ16" s="476"/>
      <c r="MNR16" s="476"/>
      <c r="MNS16" s="476"/>
      <c r="MNT16" s="476"/>
      <c r="MNU16" s="476"/>
      <c r="MNV16" s="476"/>
      <c r="MNW16" s="476"/>
      <c r="MNX16" s="476"/>
      <c r="MNY16" s="476"/>
      <c r="MNZ16" s="476"/>
      <c r="MOA16" s="476"/>
      <c r="MOB16" s="476"/>
      <c r="MOC16" s="476"/>
      <c r="MOD16" s="476"/>
      <c r="MOE16" s="476"/>
      <c r="MOF16" s="476"/>
      <c r="MOG16" s="476"/>
      <c r="MOH16" s="476"/>
      <c r="MOI16" s="476"/>
      <c r="MOJ16" s="476"/>
      <c r="MOK16" s="476"/>
      <c r="MOL16" s="476"/>
      <c r="MOM16" s="476"/>
      <c r="MON16" s="476"/>
      <c r="MOO16" s="476"/>
      <c r="MOP16" s="476"/>
      <c r="MOQ16" s="476"/>
      <c r="MOR16" s="476"/>
      <c r="MOS16" s="476"/>
      <c r="MOT16" s="476"/>
      <c r="MOU16" s="476"/>
      <c r="MOV16" s="476"/>
      <c r="MOW16" s="476"/>
      <c r="MOX16" s="476"/>
      <c r="MOY16" s="476"/>
      <c r="MOZ16" s="476"/>
      <c r="MPA16" s="476"/>
      <c r="MPB16" s="476"/>
      <c r="MPC16" s="476"/>
      <c r="MPD16" s="476"/>
      <c r="MPE16" s="476"/>
      <c r="MPF16" s="476"/>
      <c r="MPG16" s="476"/>
      <c r="MPH16" s="476"/>
      <c r="MPI16" s="476"/>
      <c r="MPJ16" s="476"/>
      <c r="MPK16" s="476"/>
      <c r="MPL16" s="476"/>
      <c r="MPM16" s="476"/>
      <c r="MPN16" s="476"/>
      <c r="MPO16" s="476"/>
      <c r="MPP16" s="476"/>
      <c r="MPQ16" s="476"/>
      <c r="MPR16" s="476"/>
      <c r="MPS16" s="476"/>
      <c r="MPT16" s="476"/>
      <c r="MPU16" s="476"/>
      <c r="MPV16" s="476"/>
      <c r="MPW16" s="476"/>
      <c r="MPX16" s="476"/>
      <c r="MPY16" s="476"/>
      <c r="MPZ16" s="476"/>
      <c r="MQA16" s="476"/>
      <c r="MQB16" s="476"/>
      <c r="MQC16" s="476"/>
      <c r="MQD16" s="476"/>
      <c r="MQE16" s="476"/>
      <c r="MQF16" s="476"/>
      <c r="MQG16" s="476"/>
      <c r="MQH16" s="476"/>
      <c r="MQI16" s="476"/>
      <c r="MQJ16" s="476"/>
      <c r="MQK16" s="476"/>
      <c r="MQL16" s="476"/>
      <c r="MQM16" s="476"/>
      <c r="MQN16" s="476"/>
      <c r="MQO16" s="476"/>
      <c r="MQP16" s="476"/>
      <c r="MQQ16" s="476"/>
      <c r="MQR16" s="476"/>
      <c r="MQS16" s="476"/>
      <c r="MQT16" s="476"/>
      <c r="MQU16" s="476"/>
      <c r="MQV16" s="476"/>
      <c r="MQW16" s="476"/>
      <c r="MQX16" s="476"/>
      <c r="MQY16" s="476"/>
      <c r="MQZ16" s="476"/>
      <c r="MRA16" s="476"/>
      <c r="MRB16" s="476"/>
      <c r="MRC16" s="476"/>
      <c r="MRD16" s="476"/>
      <c r="MRE16" s="476"/>
      <c r="MRF16" s="476"/>
      <c r="MRG16" s="476"/>
      <c r="MRH16" s="476"/>
      <c r="MRI16" s="476"/>
      <c r="MRJ16" s="476"/>
      <c r="MRK16" s="476"/>
      <c r="MRL16" s="476"/>
      <c r="MRM16" s="476"/>
      <c r="MRN16" s="476"/>
      <c r="MRO16" s="476"/>
      <c r="MRP16" s="476"/>
      <c r="MRQ16" s="476"/>
      <c r="MRR16" s="476"/>
      <c r="MRS16" s="476"/>
      <c r="MRT16" s="476"/>
      <c r="MRU16" s="476"/>
      <c r="MRV16" s="476"/>
      <c r="MRW16" s="476"/>
      <c r="MRX16" s="476"/>
      <c r="MRY16" s="476"/>
      <c r="MRZ16" s="476"/>
      <c r="MSA16" s="476"/>
      <c r="MSB16" s="476"/>
      <c r="MSC16" s="476"/>
      <c r="MSD16" s="476"/>
      <c r="MSE16" s="476"/>
      <c r="MSF16" s="476"/>
      <c r="MSG16" s="476"/>
      <c r="MSH16" s="476"/>
      <c r="MSI16" s="476"/>
      <c r="MSJ16" s="476"/>
      <c r="MSK16" s="476"/>
      <c r="MSL16" s="476"/>
      <c r="MSM16" s="476"/>
      <c r="MSN16" s="476"/>
      <c r="MSO16" s="476"/>
      <c r="MSP16" s="476"/>
      <c r="MSQ16" s="476"/>
      <c r="MSR16" s="476"/>
      <c r="MSS16" s="476"/>
      <c r="MST16" s="476"/>
      <c r="MSU16" s="476"/>
      <c r="MSV16" s="476"/>
      <c r="MSW16" s="476"/>
      <c r="MSX16" s="476"/>
      <c r="MSY16" s="476"/>
      <c r="MSZ16" s="476"/>
      <c r="MTA16" s="476"/>
      <c r="MTB16" s="476"/>
      <c r="MTC16" s="476"/>
      <c r="MTD16" s="476"/>
      <c r="MTE16" s="476"/>
      <c r="MTF16" s="476"/>
      <c r="MTG16" s="476"/>
      <c r="MTH16" s="476"/>
      <c r="MTI16" s="476"/>
      <c r="MTJ16" s="476"/>
      <c r="MTK16" s="476"/>
      <c r="MTL16" s="476"/>
      <c r="MTM16" s="476"/>
      <c r="MTN16" s="476"/>
      <c r="MTO16" s="476"/>
      <c r="MTP16" s="476"/>
      <c r="MTQ16" s="476"/>
      <c r="MTR16" s="476"/>
      <c r="MTS16" s="476"/>
      <c r="MTT16" s="476"/>
      <c r="MTU16" s="476"/>
      <c r="MTV16" s="476"/>
      <c r="MTW16" s="476"/>
      <c r="MTX16" s="476"/>
      <c r="MTY16" s="476"/>
      <c r="MTZ16" s="476"/>
      <c r="MUA16" s="476"/>
      <c r="MUB16" s="476"/>
      <c r="MUC16" s="476"/>
      <c r="MUD16" s="476"/>
      <c r="MUE16" s="476"/>
      <c r="MUF16" s="476"/>
      <c r="MUG16" s="476"/>
      <c r="MUH16" s="476"/>
      <c r="MUI16" s="476"/>
      <c r="MUJ16" s="476"/>
      <c r="MUK16" s="476"/>
      <c r="MUL16" s="476"/>
      <c r="MUM16" s="476"/>
      <c r="MUN16" s="476"/>
      <c r="MUO16" s="476"/>
      <c r="MUP16" s="476"/>
      <c r="MUQ16" s="476"/>
      <c r="MUR16" s="476"/>
      <c r="MUS16" s="476"/>
      <c r="MUT16" s="476"/>
      <c r="MUU16" s="476"/>
      <c r="MUV16" s="476"/>
      <c r="MUW16" s="476"/>
      <c r="MUX16" s="476"/>
      <c r="MUY16" s="476"/>
      <c r="MUZ16" s="476"/>
      <c r="MVA16" s="476"/>
      <c r="MVB16" s="476"/>
      <c r="MVC16" s="476"/>
      <c r="MVD16" s="476"/>
      <c r="MVE16" s="476"/>
      <c r="MVF16" s="476"/>
      <c r="MVG16" s="476"/>
      <c r="MVH16" s="476"/>
      <c r="MVI16" s="476"/>
      <c r="MVJ16" s="476"/>
      <c r="MVK16" s="476"/>
      <c r="MVL16" s="476"/>
      <c r="MVM16" s="476"/>
      <c r="MVN16" s="476"/>
      <c r="MVO16" s="476"/>
      <c r="MVP16" s="476"/>
      <c r="MVQ16" s="476"/>
      <c r="MVR16" s="476"/>
      <c r="MVS16" s="476"/>
      <c r="MVT16" s="476"/>
      <c r="MVU16" s="476"/>
      <c r="MVV16" s="476"/>
      <c r="MVW16" s="476"/>
      <c r="MVX16" s="476"/>
      <c r="MVY16" s="476"/>
      <c r="MVZ16" s="476"/>
      <c r="MWA16" s="476"/>
      <c r="MWB16" s="476"/>
      <c r="MWC16" s="476"/>
      <c r="MWD16" s="476"/>
      <c r="MWE16" s="476"/>
      <c r="MWF16" s="476"/>
      <c r="MWG16" s="476"/>
      <c r="MWH16" s="476"/>
      <c r="MWI16" s="476"/>
      <c r="MWJ16" s="476"/>
      <c r="MWK16" s="476"/>
      <c r="MWL16" s="476"/>
      <c r="MWM16" s="476"/>
      <c r="MWN16" s="476"/>
      <c r="MWO16" s="476"/>
      <c r="MWP16" s="476"/>
      <c r="MWQ16" s="476"/>
      <c r="MWR16" s="476"/>
      <c r="MWS16" s="476"/>
      <c r="MWT16" s="476"/>
      <c r="MWU16" s="476"/>
      <c r="MWV16" s="476"/>
      <c r="MWW16" s="476"/>
      <c r="MWX16" s="476"/>
      <c r="MWY16" s="476"/>
      <c r="MWZ16" s="476"/>
      <c r="MXA16" s="476"/>
      <c r="MXB16" s="476"/>
      <c r="MXC16" s="476"/>
      <c r="MXD16" s="476"/>
      <c r="MXE16" s="476"/>
      <c r="MXF16" s="476"/>
      <c r="MXG16" s="476"/>
      <c r="MXH16" s="476"/>
      <c r="MXI16" s="476"/>
      <c r="MXJ16" s="476"/>
      <c r="MXK16" s="476"/>
      <c r="MXL16" s="476"/>
      <c r="MXM16" s="476"/>
      <c r="MXN16" s="476"/>
      <c r="MXO16" s="476"/>
      <c r="MXP16" s="476"/>
      <c r="MXQ16" s="476"/>
      <c r="MXR16" s="476"/>
      <c r="MXS16" s="476"/>
      <c r="MXT16" s="476"/>
      <c r="MXU16" s="476"/>
      <c r="MXV16" s="476"/>
      <c r="MXW16" s="476"/>
      <c r="MXX16" s="476"/>
      <c r="MXY16" s="476"/>
      <c r="MXZ16" s="476"/>
      <c r="MYA16" s="476"/>
      <c r="MYB16" s="476"/>
      <c r="MYC16" s="476"/>
      <c r="MYD16" s="476"/>
      <c r="MYE16" s="476"/>
      <c r="MYF16" s="476"/>
      <c r="MYG16" s="476"/>
      <c r="MYH16" s="476"/>
      <c r="MYI16" s="476"/>
      <c r="MYJ16" s="476"/>
      <c r="MYK16" s="476"/>
      <c r="MYL16" s="476"/>
      <c r="MYM16" s="476"/>
      <c r="MYN16" s="476"/>
      <c r="MYO16" s="476"/>
      <c r="MYP16" s="476"/>
      <c r="MYQ16" s="476"/>
      <c r="MYR16" s="476"/>
      <c r="MYS16" s="476"/>
      <c r="MYT16" s="476"/>
      <c r="MYU16" s="476"/>
      <c r="MYV16" s="476"/>
      <c r="MYW16" s="476"/>
      <c r="MYX16" s="476"/>
      <c r="MYY16" s="476"/>
      <c r="MYZ16" s="476"/>
      <c r="MZA16" s="476"/>
      <c r="MZB16" s="476"/>
      <c r="MZC16" s="476"/>
      <c r="MZD16" s="476"/>
      <c r="MZE16" s="476"/>
      <c r="MZF16" s="476"/>
      <c r="MZG16" s="476"/>
      <c r="MZH16" s="476"/>
      <c r="MZI16" s="476"/>
      <c r="MZJ16" s="476"/>
      <c r="MZK16" s="476"/>
      <c r="MZL16" s="476"/>
      <c r="MZM16" s="476"/>
      <c r="MZN16" s="476"/>
      <c r="MZO16" s="476"/>
      <c r="MZP16" s="476"/>
      <c r="MZQ16" s="476"/>
      <c r="MZR16" s="476"/>
      <c r="MZS16" s="476"/>
      <c r="MZT16" s="476"/>
      <c r="MZU16" s="476"/>
      <c r="MZV16" s="476"/>
      <c r="MZW16" s="476"/>
      <c r="MZX16" s="476"/>
      <c r="MZY16" s="476"/>
      <c r="MZZ16" s="476"/>
      <c r="NAA16" s="476"/>
      <c r="NAB16" s="476"/>
      <c r="NAC16" s="476"/>
      <c r="NAD16" s="476"/>
      <c r="NAE16" s="476"/>
      <c r="NAF16" s="476"/>
      <c r="NAG16" s="476"/>
      <c r="NAH16" s="476"/>
      <c r="NAI16" s="476"/>
      <c r="NAJ16" s="476"/>
      <c r="NAK16" s="476"/>
      <c r="NAL16" s="476"/>
      <c r="NAM16" s="476"/>
      <c r="NAN16" s="476"/>
      <c r="NAO16" s="476"/>
      <c r="NAP16" s="476"/>
      <c r="NAQ16" s="476"/>
      <c r="NAR16" s="476"/>
      <c r="NAS16" s="476"/>
      <c r="NAT16" s="476"/>
      <c r="NAU16" s="476"/>
      <c r="NAV16" s="476"/>
      <c r="NAW16" s="476"/>
      <c r="NAX16" s="476"/>
      <c r="NAY16" s="476"/>
      <c r="NAZ16" s="476"/>
      <c r="NBA16" s="476"/>
      <c r="NBB16" s="476"/>
      <c r="NBC16" s="476"/>
      <c r="NBD16" s="476"/>
      <c r="NBE16" s="476"/>
      <c r="NBF16" s="476"/>
      <c r="NBG16" s="476"/>
      <c r="NBH16" s="476"/>
      <c r="NBI16" s="476"/>
      <c r="NBJ16" s="476"/>
      <c r="NBK16" s="476"/>
      <c r="NBL16" s="476"/>
      <c r="NBM16" s="476"/>
      <c r="NBN16" s="476"/>
      <c r="NBO16" s="476"/>
      <c r="NBP16" s="476"/>
      <c r="NBQ16" s="476"/>
      <c r="NBR16" s="476"/>
      <c r="NBS16" s="476"/>
      <c r="NBT16" s="476"/>
      <c r="NBU16" s="476"/>
      <c r="NBV16" s="476"/>
      <c r="NBW16" s="476"/>
      <c r="NBX16" s="476"/>
      <c r="NBY16" s="476"/>
      <c r="NBZ16" s="476"/>
      <c r="NCA16" s="476"/>
      <c r="NCB16" s="476"/>
      <c r="NCC16" s="476"/>
      <c r="NCD16" s="476"/>
      <c r="NCE16" s="476"/>
      <c r="NCF16" s="476"/>
      <c r="NCG16" s="476"/>
      <c r="NCH16" s="476"/>
      <c r="NCI16" s="476"/>
      <c r="NCJ16" s="476"/>
      <c r="NCK16" s="476"/>
      <c r="NCL16" s="476"/>
      <c r="NCM16" s="476"/>
      <c r="NCN16" s="476"/>
      <c r="NCO16" s="476"/>
      <c r="NCP16" s="476"/>
      <c r="NCQ16" s="476"/>
      <c r="NCR16" s="476"/>
      <c r="NCS16" s="476"/>
      <c r="NCT16" s="476"/>
      <c r="NCU16" s="476"/>
      <c r="NCV16" s="476"/>
      <c r="NCW16" s="476"/>
      <c r="NCX16" s="476"/>
      <c r="NCY16" s="476"/>
      <c r="NCZ16" s="476"/>
      <c r="NDA16" s="476"/>
      <c r="NDB16" s="476"/>
      <c r="NDC16" s="476"/>
      <c r="NDD16" s="476"/>
      <c r="NDE16" s="476"/>
      <c r="NDF16" s="476"/>
      <c r="NDG16" s="476"/>
      <c r="NDH16" s="476"/>
      <c r="NDI16" s="476"/>
      <c r="NDJ16" s="476"/>
      <c r="NDK16" s="476"/>
      <c r="NDL16" s="476"/>
      <c r="NDM16" s="476"/>
      <c r="NDN16" s="476"/>
      <c r="NDO16" s="476"/>
      <c r="NDP16" s="476"/>
      <c r="NDQ16" s="476"/>
      <c r="NDR16" s="476"/>
      <c r="NDS16" s="476"/>
      <c r="NDT16" s="476"/>
      <c r="NDU16" s="476"/>
      <c r="NDV16" s="476"/>
      <c r="NDW16" s="476"/>
      <c r="NDX16" s="476"/>
      <c r="NDY16" s="476"/>
      <c r="NDZ16" s="476"/>
      <c r="NEA16" s="476"/>
      <c r="NEB16" s="476"/>
      <c r="NEC16" s="476"/>
      <c r="NED16" s="476"/>
      <c r="NEE16" s="476"/>
      <c r="NEF16" s="476"/>
      <c r="NEG16" s="476"/>
      <c r="NEH16" s="476"/>
      <c r="NEI16" s="476"/>
      <c r="NEJ16" s="476"/>
      <c r="NEK16" s="476"/>
      <c r="NEL16" s="476"/>
      <c r="NEM16" s="476"/>
      <c r="NEN16" s="476"/>
      <c r="NEO16" s="476"/>
      <c r="NEP16" s="476"/>
      <c r="NEQ16" s="476"/>
      <c r="NER16" s="476"/>
      <c r="NES16" s="476"/>
      <c r="NET16" s="476"/>
      <c r="NEU16" s="476"/>
      <c r="NEV16" s="476"/>
      <c r="NEW16" s="476"/>
      <c r="NEX16" s="476"/>
      <c r="NEY16" s="476"/>
      <c r="NEZ16" s="476"/>
      <c r="NFA16" s="476"/>
      <c r="NFB16" s="476"/>
      <c r="NFC16" s="476"/>
      <c r="NFD16" s="476"/>
      <c r="NFE16" s="476"/>
      <c r="NFF16" s="476"/>
      <c r="NFG16" s="476"/>
      <c r="NFH16" s="476"/>
      <c r="NFI16" s="476"/>
      <c r="NFJ16" s="476"/>
      <c r="NFK16" s="476"/>
      <c r="NFL16" s="476"/>
      <c r="NFM16" s="476"/>
      <c r="NFN16" s="476"/>
      <c r="NFO16" s="476"/>
      <c r="NFP16" s="476"/>
      <c r="NFQ16" s="476"/>
      <c r="NFR16" s="476"/>
      <c r="NFS16" s="476"/>
      <c r="NFT16" s="476"/>
      <c r="NFU16" s="476"/>
      <c r="NFV16" s="476"/>
      <c r="NFW16" s="476"/>
      <c r="NFX16" s="476"/>
      <c r="NFY16" s="476"/>
      <c r="NFZ16" s="476"/>
      <c r="NGA16" s="476"/>
      <c r="NGB16" s="476"/>
      <c r="NGC16" s="476"/>
      <c r="NGD16" s="476"/>
      <c r="NGE16" s="476"/>
      <c r="NGF16" s="476"/>
      <c r="NGG16" s="476"/>
      <c r="NGH16" s="476"/>
      <c r="NGI16" s="476"/>
      <c r="NGJ16" s="476"/>
      <c r="NGK16" s="476"/>
      <c r="NGL16" s="476"/>
      <c r="NGM16" s="476"/>
      <c r="NGN16" s="476"/>
      <c r="NGO16" s="476"/>
      <c r="NGP16" s="476"/>
      <c r="NGQ16" s="476"/>
      <c r="NGR16" s="476"/>
      <c r="NGS16" s="476"/>
      <c r="NGT16" s="476"/>
      <c r="NGU16" s="476"/>
      <c r="NGV16" s="476"/>
      <c r="NGW16" s="476"/>
      <c r="NGX16" s="476"/>
      <c r="NGY16" s="476"/>
      <c r="NGZ16" s="476"/>
      <c r="NHA16" s="476"/>
      <c r="NHB16" s="476"/>
      <c r="NHC16" s="476"/>
      <c r="NHD16" s="476"/>
      <c r="NHE16" s="476"/>
      <c r="NHF16" s="476"/>
      <c r="NHG16" s="476"/>
      <c r="NHH16" s="476"/>
      <c r="NHI16" s="476"/>
      <c r="NHJ16" s="476"/>
      <c r="NHK16" s="476"/>
      <c r="NHL16" s="476"/>
      <c r="NHM16" s="476"/>
      <c r="NHN16" s="476"/>
      <c r="NHO16" s="476"/>
      <c r="NHP16" s="476"/>
      <c r="NHQ16" s="476"/>
      <c r="NHR16" s="476"/>
      <c r="NHS16" s="476"/>
      <c r="NHT16" s="476"/>
      <c r="NHU16" s="476"/>
      <c r="NHV16" s="476"/>
      <c r="NHW16" s="476"/>
      <c r="NHX16" s="476"/>
      <c r="NHY16" s="476"/>
      <c r="NHZ16" s="476"/>
      <c r="NIA16" s="476"/>
      <c r="NIB16" s="476"/>
      <c r="NIC16" s="476"/>
      <c r="NID16" s="476"/>
      <c r="NIE16" s="476"/>
      <c r="NIF16" s="476"/>
      <c r="NIG16" s="476"/>
      <c r="NIH16" s="476"/>
      <c r="NII16" s="476"/>
      <c r="NIJ16" s="476"/>
      <c r="NIK16" s="476"/>
      <c r="NIL16" s="476"/>
      <c r="NIM16" s="476"/>
      <c r="NIN16" s="476"/>
      <c r="NIO16" s="476"/>
      <c r="NIP16" s="476"/>
      <c r="NIQ16" s="476"/>
      <c r="NIR16" s="476"/>
      <c r="NIS16" s="476"/>
      <c r="NIT16" s="476"/>
      <c r="NIU16" s="476"/>
      <c r="NIV16" s="476"/>
      <c r="NIW16" s="476"/>
      <c r="NIX16" s="476"/>
      <c r="NIY16" s="476"/>
      <c r="NIZ16" s="476"/>
      <c r="NJA16" s="476"/>
      <c r="NJB16" s="476"/>
      <c r="NJC16" s="476"/>
      <c r="NJD16" s="476"/>
      <c r="NJE16" s="476"/>
      <c r="NJF16" s="476"/>
      <c r="NJG16" s="476"/>
      <c r="NJH16" s="476"/>
      <c r="NJI16" s="476"/>
      <c r="NJJ16" s="476"/>
      <c r="NJK16" s="476"/>
      <c r="NJL16" s="476"/>
      <c r="NJM16" s="476"/>
      <c r="NJN16" s="476"/>
      <c r="NJO16" s="476"/>
      <c r="NJP16" s="476"/>
      <c r="NJQ16" s="476"/>
      <c r="NJR16" s="476"/>
      <c r="NJS16" s="476"/>
      <c r="NJT16" s="476"/>
      <c r="NJU16" s="476"/>
      <c r="NJV16" s="476"/>
      <c r="NJW16" s="476"/>
      <c r="NJX16" s="476"/>
      <c r="NJY16" s="476"/>
      <c r="NJZ16" s="476"/>
      <c r="NKA16" s="476"/>
      <c r="NKB16" s="476"/>
      <c r="NKC16" s="476"/>
      <c r="NKD16" s="476"/>
      <c r="NKE16" s="476"/>
      <c r="NKF16" s="476"/>
      <c r="NKG16" s="476"/>
      <c r="NKH16" s="476"/>
      <c r="NKI16" s="476"/>
      <c r="NKJ16" s="476"/>
      <c r="NKK16" s="476"/>
      <c r="NKL16" s="476"/>
      <c r="NKM16" s="476"/>
      <c r="NKN16" s="476"/>
      <c r="NKO16" s="476"/>
      <c r="NKP16" s="476"/>
      <c r="NKQ16" s="476"/>
      <c r="NKR16" s="476"/>
      <c r="NKS16" s="476"/>
      <c r="NKT16" s="476"/>
      <c r="NKU16" s="476"/>
      <c r="NKV16" s="476"/>
      <c r="NKW16" s="476"/>
      <c r="NKX16" s="476"/>
      <c r="NKY16" s="476"/>
      <c r="NKZ16" s="476"/>
      <c r="NLA16" s="476"/>
      <c r="NLB16" s="476"/>
      <c r="NLC16" s="476"/>
      <c r="NLD16" s="476"/>
      <c r="NLE16" s="476"/>
      <c r="NLF16" s="476"/>
      <c r="NLG16" s="476"/>
      <c r="NLH16" s="476"/>
      <c r="NLI16" s="476"/>
      <c r="NLJ16" s="476"/>
      <c r="NLK16" s="476"/>
      <c r="NLL16" s="476"/>
      <c r="NLM16" s="476"/>
      <c r="NLN16" s="476"/>
      <c r="NLO16" s="476"/>
      <c r="NLP16" s="476"/>
      <c r="NLQ16" s="476"/>
      <c r="NLR16" s="476"/>
      <c r="NLS16" s="476"/>
      <c r="NLT16" s="476"/>
      <c r="NLU16" s="476"/>
      <c r="NLV16" s="476"/>
      <c r="NLW16" s="476"/>
      <c r="NLX16" s="476"/>
      <c r="NLY16" s="476"/>
      <c r="NLZ16" s="476"/>
      <c r="NMA16" s="476"/>
      <c r="NMB16" s="476"/>
      <c r="NMC16" s="476"/>
      <c r="NMD16" s="476"/>
      <c r="NME16" s="476"/>
      <c r="NMF16" s="476"/>
      <c r="NMG16" s="476"/>
      <c r="NMH16" s="476"/>
      <c r="NMI16" s="476"/>
      <c r="NMJ16" s="476"/>
      <c r="NMK16" s="476"/>
      <c r="NML16" s="476"/>
      <c r="NMM16" s="476"/>
      <c r="NMN16" s="476"/>
      <c r="NMO16" s="476"/>
      <c r="NMP16" s="476"/>
      <c r="NMQ16" s="476"/>
      <c r="NMR16" s="476"/>
      <c r="NMS16" s="476"/>
      <c r="NMT16" s="476"/>
      <c r="NMU16" s="476"/>
      <c r="NMV16" s="476"/>
      <c r="NMW16" s="476"/>
      <c r="NMX16" s="476"/>
      <c r="NMY16" s="476"/>
      <c r="NMZ16" s="476"/>
      <c r="NNA16" s="476"/>
      <c r="NNB16" s="476"/>
      <c r="NNC16" s="476"/>
      <c r="NND16" s="476"/>
      <c r="NNE16" s="476"/>
      <c r="NNF16" s="476"/>
      <c r="NNG16" s="476"/>
      <c r="NNH16" s="476"/>
      <c r="NNI16" s="476"/>
      <c r="NNJ16" s="476"/>
      <c r="NNK16" s="476"/>
      <c r="NNL16" s="476"/>
      <c r="NNM16" s="476"/>
      <c r="NNN16" s="476"/>
      <c r="NNO16" s="476"/>
      <c r="NNP16" s="476"/>
      <c r="NNQ16" s="476"/>
      <c r="NNR16" s="476"/>
      <c r="NNS16" s="476"/>
      <c r="NNT16" s="476"/>
      <c r="NNU16" s="476"/>
      <c r="NNV16" s="476"/>
      <c r="NNW16" s="476"/>
      <c r="NNX16" s="476"/>
      <c r="NNY16" s="476"/>
      <c r="NNZ16" s="476"/>
      <c r="NOA16" s="476"/>
      <c r="NOB16" s="476"/>
      <c r="NOC16" s="476"/>
      <c r="NOD16" s="476"/>
      <c r="NOE16" s="476"/>
      <c r="NOF16" s="476"/>
      <c r="NOG16" s="476"/>
      <c r="NOH16" s="476"/>
      <c r="NOI16" s="476"/>
      <c r="NOJ16" s="476"/>
      <c r="NOK16" s="476"/>
      <c r="NOL16" s="476"/>
      <c r="NOM16" s="476"/>
      <c r="NON16" s="476"/>
      <c r="NOO16" s="476"/>
      <c r="NOP16" s="476"/>
      <c r="NOQ16" s="476"/>
      <c r="NOR16" s="476"/>
      <c r="NOS16" s="476"/>
      <c r="NOT16" s="476"/>
      <c r="NOU16" s="476"/>
      <c r="NOV16" s="476"/>
      <c r="NOW16" s="476"/>
      <c r="NOX16" s="476"/>
      <c r="NOY16" s="476"/>
      <c r="NOZ16" s="476"/>
      <c r="NPA16" s="476"/>
      <c r="NPB16" s="476"/>
      <c r="NPC16" s="476"/>
      <c r="NPD16" s="476"/>
      <c r="NPE16" s="476"/>
      <c r="NPF16" s="476"/>
      <c r="NPG16" s="476"/>
      <c r="NPH16" s="476"/>
      <c r="NPI16" s="476"/>
      <c r="NPJ16" s="476"/>
      <c r="NPK16" s="476"/>
      <c r="NPL16" s="476"/>
      <c r="NPM16" s="476"/>
      <c r="NPN16" s="476"/>
      <c r="NPO16" s="476"/>
      <c r="NPP16" s="476"/>
      <c r="NPQ16" s="476"/>
      <c r="NPR16" s="476"/>
      <c r="NPS16" s="476"/>
      <c r="NPT16" s="476"/>
      <c r="NPU16" s="476"/>
      <c r="NPV16" s="476"/>
      <c r="NPW16" s="476"/>
      <c r="NPX16" s="476"/>
      <c r="NPY16" s="476"/>
      <c r="NPZ16" s="476"/>
      <c r="NQA16" s="476"/>
      <c r="NQB16" s="476"/>
      <c r="NQC16" s="476"/>
      <c r="NQD16" s="476"/>
      <c r="NQE16" s="476"/>
      <c r="NQF16" s="476"/>
      <c r="NQG16" s="476"/>
      <c r="NQH16" s="476"/>
      <c r="NQI16" s="476"/>
      <c r="NQJ16" s="476"/>
      <c r="NQK16" s="476"/>
      <c r="NQL16" s="476"/>
      <c r="NQM16" s="476"/>
      <c r="NQN16" s="476"/>
      <c r="NQO16" s="476"/>
      <c r="NQP16" s="476"/>
      <c r="NQQ16" s="476"/>
      <c r="NQR16" s="476"/>
      <c r="NQS16" s="476"/>
      <c r="NQT16" s="476"/>
      <c r="NQU16" s="476"/>
      <c r="NQV16" s="476"/>
      <c r="NQW16" s="476"/>
      <c r="NQX16" s="476"/>
      <c r="NQY16" s="476"/>
      <c r="NQZ16" s="476"/>
      <c r="NRA16" s="476"/>
      <c r="NRB16" s="476"/>
      <c r="NRC16" s="476"/>
      <c r="NRD16" s="476"/>
      <c r="NRE16" s="476"/>
      <c r="NRF16" s="476"/>
      <c r="NRG16" s="476"/>
      <c r="NRH16" s="476"/>
      <c r="NRI16" s="476"/>
      <c r="NRJ16" s="476"/>
      <c r="NRK16" s="476"/>
      <c r="NRL16" s="476"/>
      <c r="NRM16" s="476"/>
      <c r="NRN16" s="476"/>
      <c r="NRO16" s="476"/>
      <c r="NRP16" s="476"/>
      <c r="NRQ16" s="476"/>
      <c r="NRR16" s="476"/>
      <c r="NRS16" s="476"/>
      <c r="NRT16" s="476"/>
      <c r="NRU16" s="476"/>
      <c r="NRV16" s="476"/>
      <c r="NRW16" s="476"/>
      <c r="NRX16" s="476"/>
      <c r="NRY16" s="476"/>
      <c r="NRZ16" s="476"/>
      <c r="NSA16" s="476"/>
      <c r="NSB16" s="476"/>
      <c r="NSC16" s="476"/>
      <c r="NSD16" s="476"/>
      <c r="NSE16" s="476"/>
      <c r="NSF16" s="476"/>
      <c r="NSG16" s="476"/>
      <c r="NSH16" s="476"/>
      <c r="NSI16" s="476"/>
      <c r="NSJ16" s="476"/>
      <c r="NSK16" s="476"/>
      <c r="NSL16" s="476"/>
      <c r="NSM16" s="476"/>
      <c r="NSN16" s="476"/>
      <c r="NSO16" s="476"/>
      <c r="NSP16" s="476"/>
      <c r="NSQ16" s="476"/>
      <c r="NSR16" s="476"/>
      <c r="NSS16" s="476"/>
      <c r="NST16" s="476"/>
      <c r="NSU16" s="476"/>
      <c r="NSV16" s="476"/>
      <c r="NSW16" s="476"/>
      <c r="NSX16" s="476"/>
      <c r="NSY16" s="476"/>
      <c r="NSZ16" s="476"/>
      <c r="NTA16" s="476"/>
      <c r="NTB16" s="476"/>
      <c r="NTC16" s="476"/>
      <c r="NTD16" s="476"/>
      <c r="NTE16" s="476"/>
      <c r="NTF16" s="476"/>
      <c r="NTG16" s="476"/>
      <c r="NTH16" s="476"/>
      <c r="NTI16" s="476"/>
      <c r="NTJ16" s="476"/>
      <c r="NTK16" s="476"/>
      <c r="NTL16" s="476"/>
      <c r="NTM16" s="476"/>
      <c r="NTN16" s="476"/>
      <c r="NTO16" s="476"/>
      <c r="NTP16" s="476"/>
      <c r="NTQ16" s="476"/>
      <c r="NTR16" s="476"/>
      <c r="NTS16" s="476"/>
      <c r="NTT16" s="476"/>
      <c r="NTU16" s="476"/>
      <c r="NTV16" s="476"/>
      <c r="NTW16" s="476"/>
      <c r="NTX16" s="476"/>
      <c r="NTY16" s="476"/>
      <c r="NTZ16" s="476"/>
      <c r="NUA16" s="476"/>
      <c r="NUB16" s="476"/>
      <c r="NUC16" s="476"/>
      <c r="NUD16" s="476"/>
      <c r="NUE16" s="476"/>
      <c r="NUF16" s="476"/>
      <c r="NUG16" s="476"/>
      <c r="NUH16" s="476"/>
      <c r="NUI16" s="476"/>
      <c r="NUJ16" s="476"/>
      <c r="NUK16" s="476"/>
      <c r="NUL16" s="476"/>
      <c r="NUM16" s="476"/>
      <c r="NUN16" s="476"/>
      <c r="NUO16" s="476"/>
      <c r="NUP16" s="476"/>
      <c r="NUQ16" s="476"/>
      <c r="NUR16" s="476"/>
      <c r="NUS16" s="476"/>
      <c r="NUT16" s="476"/>
      <c r="NUU16" s="476"/>
      <c r="NUV16" s="476"/>
      <c r="NUW16" s="476"/>
      <c r="NUX16" s="476"/>
      <c r="NUY16" s="476"/>
      <c r="NUZ16" s="476"/>
      <c r="NVA16" s="476"/>
      <c r="NVB16" s="476"/>
      <c r="NVC16" s="476"/>
      <c r="NVD16" s="476"/>
      <c r="NVE16" s="476"/>
      <c r="NVF16" s="476"/>
      <c r="NVG16" s="476"/>
      <c r="NVH16" s="476"/>
      <c r="NVI16" s="476"/>
      <c r="NVJ16" s="476"/>
      <c r="NVK16" s="476"/>
      <c r="NVL16" s="476"/>
      <c r="NVM16" s="476"/>
      <c r="NVN16" s="476"/>
      <c r="NVO16" s="476"/>
      <c r="NVP16" s="476"/>
      <c r="NVQ16" s="476"/>
      <c r="NVR16" s="476"/>
      <c r="NVS16" s="476"/>
      <c r="NVT16" s="476"/>
      <c r="NVU16" s="476"/>
      <c r="NVV16" s="476"/>
      <c r="NVW16" s="476"/>
      <c r="NVX16" s="476"/>
      <c r="NVY16" s="476"/>
      <c r="NVZ16" s="476"/>
      <c r="NWA16" s="476"/>
      <c r="NWB16" s="476"/>
      <c r="NWC16" s="476"/>
      <c r="NWD16" s="476"/>
      <c r="NWE16" s="476"/>
      <c r="NWF16" s="476"/>
      <c r="NWG16" s="476"/>
      <c r="NWH16" s="476"/>
      <c r="NWI16" s="476"/>
      <c r="NWJ16" s="476"/>
      <c r="NWK16" s="476"/>
      <c r="NWL16" s="476"/>
      <c r="NWM16" s="476"/>
      <c r="NWN16" s="476"/>
      <c r="NWO16" s="476"/>
      <c r="NWP16" s="476"/>
      <c r="NWQ16" s="476"/>
      <c r="NWR16" s="476"/>
      <c r="NWS16" s="476"/>
      <c r="NWT16" s="476"/>
      <c r="NWU16" s="476"/>
      <c r="NWV16" s="476"/>
      <c r="NWW16" s="476"/>
      <c r="NWX16" s="476"/>
      <c r="NWY16" s="476"/>
      <c r="NWZ16" s="476"/>
      <c r="NXA16" s="476"/>
      <c r="NXB16" s="476"/>
      <c r="NXC16" s="476"/>
      <c r="NXD16" s="476"/>
      <c r="NXE16" s="476"/>
      <c r="NXF16" s="476"/>
      <c r="NXG16" s="476"/>
      <c r="NXH16" s="476"/>
      <c r="NXI16" s="476"/>
      <c r="NXJ16" s="476"/>
      <c r="NXK16" s="476"/>
      <c r="NXL16" s="476"/>
      <c r="NXM16" s="476"/>
      <c r="NXN16" s="476"/>
      <c r="NXO16" s="476"/>
      <c r="NXP16" s="476"/>
      <c r="NXQ16" s="476"/>
      <c r="NXR16" s="476"/>
      <c r="NXS16" s="476"/>
      <c r="NXT16" s="476"/>
      <c r="NXU16" s="476"/>
      <c r="NXV16" s="476"/>
      <c r="NXW16" s="476"/>
      <c r="NXX16" s="476"/>
      <c r="NXY16" s="476"/>
      <c r="NXZ16" s="476"/>
      <c r="NYA16" s="476"/>
      <c r="NYB16" s="476"/>
      <c r="NYC16" s="476"/>
      <c r="NYD16" s="476"/>
      <c r="NYE16" s="476"/>
      <c r="NYF16" s="476"/>
      <c r="NYG16" s="476"/>
      <c r="NYH16" s="476"/>
      <c r="NYI16" s="476"/>
      <c r="NYJ16" s="476"/>
      <c r="NYK16" s="476"/>
      <c r="NYL16" s="476"/>
      <c r="NYM16" s="476"/>
      <c r="NYN16" s="476"/>
      <c r="NYO16" s="476"/>
      <c r="NYP16" s="476"/>
      <c r="NYQ16" s="476"/>
      <c r="NYR16" s="476"/>
      <c r="NYS16" s="476"/>
      <c r="NYT16" s="476"/>
      <c r="NYU16" s="476"/>
      <c r="NYV16" s="476"/>
      <c r="NYW16" s="476"/>
      <c r="NYX16" s="476"/>
      <c r="NYY16" s="476"/>
      <c r="NYZ16" s="476"/>
      <c r="NZA16" s="476"/>
      <c r="NZB16" s="476"/>
      <c r="NZC16" s="476"/>
      <c r="NZD16" s="476"/>
      <c r="NZE16" s="476"/>
      <c r="NZF16" s="476"/>
      <c r="NZG16" s="476"/>
      <c r="NZH16" s="476"/>
      <c r="NZI16" s="476"/>
      <c r="NZJ16" s="476"/>
      <c r="NZK16" s="476"/>
      <c r="NZL16" s="476"/>
      <c r="NZM16" s="476"/>
      <c r="NZN16" s="476"/>
      <c r="NZO16" s="476"/>
      <c r="NZP16" s="476"/>
      <c r="NZQ16" s="476"/>
      <c r="NZR16" s="476"/>
      <c r="NZS16" s="476"/>
      <c r="NZT16" s="476"/>
      <c r="NZU16" s="476"/>
      <c r="NZV16" s="476"/>
      <c r="NZW16" s="476"/>
      <c r="NZX16" s="476"/>
      <c r="NZY16" s="476"/>
      <c r="NZZ16" s="476"/>
      <c r="OAA16" s="476"/>
      <c r="OAB16" s="476"/>
      <c r="OAC16" s="476"/>
      <c r="OAD16" s="476"/>
      <c r="OAE16" s="476"/>
      <c r="OAF16" s="476"/>
      <c r="OAG16" s="476"/>
      <c r="OAH16" s="476"/>
      <c r="OAI16" s="476"/>
      <c r="OAJ16" s="476"/>
      <c r="OAK16" s="476"/>
      <c r="OAL16" s="476"/>
      <c r="OAM16" s="476"/>
      <c r="OAN16" s="476"/>
      <c r="OAO16" s="476"/>
      <c r="OAP16" s="476"/>
      <c r="OAQ16" s="476"/>
      <c r="OAR16" s="476"/>
      <c r="OAS16" s="476"/>
      <c r="OAT16" s="476"/>
      <c r="OAU16" s="476"/>
      <c r="OAV16" s="476"/>
      <c r="OAW16" s="476"/>
      <c r="OAX16" s="476"/>
      <c r="OAY16" s="476"/>
      <c r="OAZ16" s="476"/>
      <c r="OBA16" s="476"/>
      <c r="OBB16" s="476"/>
      <c r="OBC16" s="476"/>
      <c r="OBD16" s="476"/>
      <c r="OBE16" s="476"/>
      <c r="OBF16" s="476"/>
      <c r="OBG16" s="476"/>
      <c r="OBH16" s="476"/>
      <c r="OBI16" s="476"/>
      <c r="OBJ16" s="476"/>
      <c r="OBK16" s="476"/>
      <c r="OBL16" s="476"/>
      <c r="OBM16" s="476"/>
      <c r="OBN16" s="476"/>
      <c r="OBO16" s="476"/>
      <c r="OBP16" s="476"/>
      <c r="OBQ16" s="476"/>
      <c r="OBR16" s="476"/>
      <c r="OBS16" s="476"/>
      <c r="OBT16" s="476"/>
      <c r="OBU16" s="476"/>
      <c r="OBV16" s="476"/>
      <c r="OBW16" s="476"/>
      <c r="OBX16" s="476"/>
      <c r="OBY16" s="476"/>
      <c r="OBZ16" s="476"/>
      <c r="OCA16" s="476"/>
      <c r="OCB16" s="476"/>
      <c r="OCC16" s="476"/>
      <c r="OCD16" s="476"/>
      <c r="OCE16" s="476"/>
      <c r="OCF16" s="476"/>
      <c r="OCG16" s="476"/>
      <c r="OCH16" s="476"/>
      <c r="OCI16" s="476"/>
      <c r="OCJ16" s="476"/>
      <c r="OCK16" s="476"/>
      <c r="OCL16" s="476"/>
      <c r="OCM16" s="476"/>
      <c r="OCN16" s="476"/>
      <c r="OCO16" s="476"/>
      <c r="OCP16" s="476"/>
      <c r="OCQ16" s="476"/>
      <c r="OCR16" s="476"/>
      <c r="OCS16" s="476"/>
      <c r="OCT16" s="476"/>
      <c r="OCU16" s="476"/>
      <c r="OCV16" s="476"/>
      <c r="OCW16" s="476"/>
      <c r="OCX16" s="476"/>
      <c r="OCY16" s="476"/>
      <c r="OCZ16" s="476"/>
      <c r="ODA16" s="476"/>
      <c r="ODB16" s="476"/>
      <c r="ODC16" s="476"/>
      <c r="ODD16" s="476"/>
      <c r="ODE16" s="476"/>
      <c r="ODF16" s="476"/>
      <c r="ODG16" s="476"/>
      <c r="ODH16" s="476"/>
      <c r="ODI16" s="476"/>
      <c r="ODJ16" s="476"/>
      <c r="ODK16" s="476"/>
      <c r="ODL16" s="476"/>
      <c r="ODM16" s="476"/>
      <c r="ODN16" s="476"/>
      <c r="ODO16" s="476"/>
      <c r="ODP16" s="476"/>
      <c r="ODQ16" s="476"/>
      <c r="ODR16" s="476"/>
      <c r="ODS16" s="476"/>
      <c r="ODT16" s="476"/>
      <c r="ODU16" s="476"/>
      <c r="ODV16" s="476"/>
      <c r="ODW16" s="476"/>
      <c r="ODX16" s="476"/>
      <c r="ODY16" s="476"/>
      <c r="ODZ16" s="476"/>
      <c r="OEA16" s="476"/>
      <c r="OEB16" s="476"/>
      <c r="OEC16" s="476"/>
      <c r="OED16" s="476"/>
      <c r="OEE16" s="476"/>
      <c r="OEF16" s="476"/>
      <c r="OEG16" s="476"/>
      <c r="OEH16" s="476"/>
      <c r="OEI16" s="476"/>
      <c r="OEJ16" s="476"/>
      <c r="OEK16" s="476"/>
      <c r="OEL16" s="476"/>
      <c r="OEM16" s="476"/>
      <c r="OEN16" s="476"/>
      <c r="OEO16" s="476"/>
      <c r="OEP16" s="476"/>
      <c r="OEQ16" s="476"/>
      <c r="OER16" s="476"/>
      <c r="OES16" s="476"/>
      <c r="OET16" s="476"/>
      <c r="OEU16" s="476"/>
      <c r="OEV16" s="476"/>
      <c r="OEW16" s="476"/>
      <c r="OEX16" s="476"/>
      <c r="OEY16" s="476"/>
      <c r="OEZ16" s="476"/>
      <c r="OFA16" s="476"/>
      <c r="OFB16" s="476"/>
      <c r="OFC16" s="476"/>
      <c r="OFD16" s="476"/>
      <c r="OFE16" s="476"/>
      <c r="OFF16" s="476"/>
      <c r="OFG16" s="476"/>
      <c r="OFH16" s="476"/>
      <c r="OFI16" s="476"/>
      <c r="OFJ16" s="476"/>
      <c r="OFK16" s="476"/>
      <c r="OFL16" s="476"/>
      <c r="OFM16" s="476"/>
      <c r="OFN16" s="476"/>
      <c r="OFO16" s="476"/>
      <c r="OFP16" s="476"/>
      <c r="OFQ16" s="476"/>
      <c r="OFR16" s="476"/>
      <c r="OFS16" s="476"/>
      <c r="OFT16" s="476"/>
      <c r="OFU16" s="476"/>
      <c r="OFV16" s="476"/>
      <c r="OFW16" s="476"/>
      <c r="OFX16" s="476"/>
      <c r="OFY16" s="476"/>
      <c r="OFZ16" s="476"/>
      <c r="OGA16" s="476"/>
      <c r="OGB16" s="476"/>
      <c r="OGC16" s="476"/>
      <c r="OGD16" s="476"/>
      <c r="OGE16" s="476"/>
      <c r="OGF16" s="476"/>
      <c r="OGG16" s="476"/>
      <c r="OGH16" s="476"/>
      <c r="OGI16" s="476"/>
      <c r="OGJ16" s="476"/>
      <c r="OGK16" s="476"/>
      <c r="OGL16" s="476"/>
      <c r="OGM16" s="476"/>
      <c r="OGN16" s="476"/>
      <c r="OGO16" s="476"/>
      <c r="OGP16" s="476"/>
      <c r="OGQ16" s="476"/>
      <c r="OGR16" s="476"/>
      <c r="OGS16" s="476"/>
      <c r="OGT16" s="476"/>
      <c r="OGU16" s="476"/>
      <c r="OGV16" s="476"/>
      <c r="OGW16" s="476"/>
      <c r="OGX16" s="476"/>
      <c r="OGY16" s="476"/>
      <c r="OGZ16" s="476"/>
      <c r="OHA16" s="476"/>
      <c r="OHB16" s="476"/>
      <c r="OHC16" s="476"/>
      <c r="OHD16" s="476"/>
      <c r="OHE16" s="476"/>
      <c r="OHF16" s="476"/>
      <c r="OHG16" s="476"/>
      <c r="OHH16" s="476"/>
      <c r="OHI16" s="476"/>
      <c r="OHJ16" s="476"/>
      <c r="OHK16" s="476"/>
      <c r="OHL16" s="476"/>
      <c r="OHM16" s="476"/>
      <c r="OHN16" s="476"/>
      <c r="OHO16" s="476"/>
      <c r="OHP16" s="476"/>
      <c r="OHQ16" s="476"/>
      <c r="OHR16" s="476"/>
      <c r="OHS16" s="476"/>
      <c r="OHT16" s="476"/>
      <c r="OHU16" s="476"/>
      <c r="OHV16" s="476"/>
      <c r="OHW16" s="476"/>
      <c r="OHX16" s="476"/>
      <c r="OHY16" s="476"/>
      <c r="OHZ16" s="476"/>
      <c r="OIA16" s="476"/>
      <c r="OIB16" s="476"/>
      <c r="OIC16" s="476"/>
      <c r="OID16" s="476"/>
      <c r="OIE16" s="476"/>
      <c r="OIF16" s="476"/>
      <c r="OIG16" s="476"/>
      <c r="OIH16" s="476"/>
      <c r="OII16" s="476"/>
      <c r="OIJ16" s="476"/>
      <c r="OIK16" s="476"/>
      <c r="OIL16" s="476"/>
      <c r="OIM16" s="476"/>
      <c r="OIN16" s="476"/>
      <c r="OIO16" s="476"/>
      <c r="OIP16" s="476"/>
      <c r="OIQ16" s="476"/>
      <c r="OIR16" s="476"/>
      <c r="OIS16" s="476"/>
      <c r="OIT16" s="476"/>
      <c r="OIU16" s="476"/>
      <c r="OIV16" s="476"/>
      <c r="OIW16" s="476"/>
      <c r="OIX16" s="476"/>
      <c r="OIY16" s="476"/>
      <c r="OIZ16" s="476"/>
      <c r="OJA16" s="476"/>
      <c r="OJB16" s="476"/>
      <c r="OJC16" s="476"/>
      <c r="OJD16" s="476"/>
      <c r="OJE16" s="476"/>
      <c r="OJF16" s="476"/>
      <c r="OJG16" s="476"/>
      <c r="OJH16" s="476"/>
      <c r="OJI16" s="476"/>
      <c r="OJJ16" s="476"/>
      <c r="OJK16" s="476"/>
      <c r="OJL16" s="476"/>
      <c r="OJM16" s="476"/>
      <c r="OJN16" s="476"/>
      <c r="OJO16" s="476"/>
      <c r="OJP16" s="476"/>
      <c r="OJQ16" s="476"/>
      <c r="OJR16" s="476"/>
      <c r="OJS16" s="476"/>
      <c r="OJT16" s="476"/>
      <c r="OJU16" s="476"/>
      <c r="OJV16" s="476"/>
      <c r="OJW16" s="476"/>
      <c r="OJX16" s="476"/>
      <c r="OJY16" s="476"/>
      <c r="OJZ16" s="476"/>
      <c r="OKA16" s="476"/>
      <c r="OKB16" s="476"/>
      <c r="OKC16" s="476"/>
      <c r="OKD16" s="476"/>
      <c r="OKE16" s="476"/>
      <c r="OKF16" s="476"/>
      <c r="OKG16" s="476"/>
      <c r="OKH16" s="476"/>
      <c r="OKI16" s="476"/>
      <c r="OKJ16" s="476"/>
      <c r="OKK16" s="476"/>
      <c r="OKL16" s="476"/>
      <c r="OKM16" s="476"/>
      <c r="OKN16" s="476"/>
      <c r="OKO16" s="476"/>
      <c r="OKP16" s="476"/>
      <c r="OKQ16" s="476"/>
      <c r="OKR16" s="476"/>
      <c r="OKS16" s="476"/>
      <c r="OKT16" s="476"/>
      <c r="OKU16" s="476"/>
      <c r="OKV16" s="476"/>
      <c r="OKW16" s="476"/>
      <c r="OKX16" s="476"/>
      <c r="OKY16" s="476"/>
      <c r="OKZ16" s="476"/>
      <c r="OLA16" s="476"/>
      <c r="OLB16" s="476"/>
      <c r="OLC16" s="476"/>
      <c r="OLD16" s="476"/>
      <c r="OLE16" s="476"/>
      <c r="OLF16" s="476"/>
      <c r="OLG16" s="476"/>
      <c r="OLH16" s="476"/>
      <c r="OLI16" s="476"/>
      <c r="OLJ16" s="476"/>
      <c r="OLK16" s="476"/>
      <c r="OLL16" s="476"/>
      <c r="OLM16" s="476"/>
      <c r="OLN16" s="476"/>
      <c r="OLO16" s="476"/>
      <c r="OLP16" s="476"/>
      <c r="OLQ16" s="476"/>
      <c r="OLR16" s="476"/>
      <c r="OLS16" s="476"/>
      <c r="OLT16" s="476"/>
      <c r="OLU16" s="476"/>
      <c r="OLV16" s="476"/>
      <c r="OLW16" s="476"/>
      <c r="OLX16" s="476"/>
      <c r="OLY16" s="476"/>
      <c r="OLZ16" s="476"/>
      <c r="OMA16" s="476"/>
      <c r="OMB16" s="476"/>
      <c r="OMC16" s="476"/>
      <c r="OMD16" s="476"/>
      <c r="OME16" s="476"/>
      <c r="OMF16" s="476"/>
      <c r="OMG16" s="476"/>
      <c r="OMH16" s="476"/>
      <c r="OMI16" s="476"/>
      <c r="OMJ16" s="476"/>
      <c r="OMK16" s="476"/>
      <c r="OML16" s="476"/>
      <c r="OMM16" s="476"/>
      <c r="OMN16" s="476"/>
      <c r="OMO16" s="476"/>
      <c r="OMP16" s="476"/>
      <c r="OMQ16" s="476"/>
      <c r="OMR16" s="476"/>
      <c r="OMS16" s="476"/>
      <c r="OMT16" s="476"/>
      <c r="OMU16" s="476"/>
      <c r="OMV16" s="476"/>
      <c r="OMW16" s="476"/>
      <c r="OMX16" s="476"/>
      <c r="OMY16" s="476"/>
      <c r="OMZ16" s="476"/>
      <c r="ONA16" s="476"/>
      <c r="ONB16" s="476"/>
      <c r="ONC16" s="476"/>
      <c r="OND16" s="476"/>
      <c r="ONE16" s="476"/>
      <c r="ONF16" s="476"/>
      <c r="ONG16" s="476"/>
      <c r="ONH16" s="476"/>
      <c r="ONI16" s="476"/>
      <c r="ONJ16" s="476"/>
      <c r="ONK16" s="476"/>
      <c r="ONL16" s="476"/>
      <c r="ONM16" s="476"/>
      <c r="ONN16" s="476"/>
      <c r="ONO16" s="476"/>
      <c r="ONP16" s="476"/>
      <c r="ONQ16" s="476"/>
      <c r="ONR16" s="476"/>
      <c r="ONS16" s="476"/>
      <c r="ONT16" s="476"/>
      <c r="ONU16" s="476"/>
      <c r="ONV16" s="476"/>
      <c r="ONW16" s="476"/>
      <c r="ONX16" s="476"/>
      <c r="ONY16" s="476"/>
      <c r="ONZ16" s="476"/>
      <c r="OOA16" s="476"/>
      <c r="OOB16" s="476"/>
      <c r="OOC16" s="476"/>
      <c r="OOD16" s="476"/>
      <c r="OOE16" s="476"/>
      <c r="OOF16" s="476"/>
      <c r="OOG16" s="476"/>
      <c r="OOH16" s="476"/>
      <c r="OOI16" s="476"/>
      <c r="OOJ16" s="476"/>
      <c r="OOK16" s="476"/>
      <c r="OOL16" s="476"/>
      <c r="OOM16" s="476"/>
      <c r="OON16" s="476"/>
      <c r="OOO16" s="476"/>
      <c r="OOP16" s="476"/>
      <c r="OOQ16" s="476"/>
      <c r="OOR16" s="476"/>
      <c r="OOS16" s="476"/>
      <c r="OOT16" s="476"/>
      <c r="OOU16" s="476"/>
      <c r="OOV16" s="476"/>
      <c r="OOW16" s="476"/>
      <c r="OOX16" s="476"/>
      <c r="OOY16" s="476"/>
      <c r="OOZ16" s="476"/>
      <c r="OPA16" s="476"/>
      <c r="OPB16" s="476"/>
      <c r="OPC16" s="476"/>
      <c r="OPD16" s="476"/>
      <c r="OPE16" s="476"/>
      <c r="OPF16" s="476"/>
      <c r="OPG16" s="476"/>
      <c r="OPH16" s="476"/>
      <c r="OPI16" s="476"/>
      <c r="OPJ16" s="476"/>
      <c r="OPK16" s="476"/>
      <c r="OPL16" s="476"/>
      <c r="OPM16" s="476"/>
      <c r="OPN16" s="476"/>
      <c r="OPO16" s="476"/>
      <c r="OPP16" s="476"/>
      <c r="OPQ16" s="476"/>
      <c r="OPR16" s="476"/>
      <c r="OPS16" s="476"/>
      <c r="OPT16" s="476"/>
      <c r="OPU16" s="476"/>
      <c r="OPV16" s="476"/>
      <c r="OPW16" s="476"/>
      <c r="OPX16" s="476"/>
      <c r="OPY16" s="476"/>
      <c r="OPZ16" s="476"/>
      <c r="OQA16" s="476"/>
      <c r="OQB16" s="476"/>
      <c r="OQC16" s="476"/>
      <c r="OQD16" s="476"/>
      <c r="OQE16" s="476"/>
      <c r="OQF16" s="476"/>
      <c r="OQG16" s="476"/>
      <c r="OQH16" s="476"/>
      <c r="OQI16" s="476"/>
      <c r="OQJ16" s="476"/>
      <c r="OQK16" s="476"/>
      <c r="OQL16" s="476"/>
      <c r="OQM16" s="476"/>
      <c r="OQN16" s="476"/>
      <c r="OQO16" s="476"/>
      <c r="OQP16" s="476"/>
      <c r="OQQ16" s="476"/>
      <c r="OQR16" s="476"/>
      <c r="OQS16" s="476"/>
      <c r="OQT16" s="476"/>
      <c r="OQU16" s="476"/>
      <c r="OQV16" s="476"/>
      <c r="OQW16" s="476"/>
      <c r="OQX16" s="476"/>
      <c r="OQY16" s="476"/>
      <c r="OQZ16" s="476"/>
      <c r="ORA16" s="476"/>
      <c r="ORB16" s="476"/>
      <c r="ORC16" s="476"/>
      <c r="ORD16" s="476"/>
      <c r="ORE16" s="476"/>
      <c r="ORF16" s="476"/>
      <c r="ORG16" s="476"/>
      <c r="ORH16" s="476"/>
      <c r="ORI16" s="476"/>
      <c r="ORJ16" s="476"/>
      <c r="ORK16" s="476"/>
      <c r="ORL16" s="476"/>
      <c r="ORM16" s="476"/>
      <c r="ORN16" s="476"/>
      <c r="ORO16" s="476"/>
      <c r="ORP16" s="476"/>
      <c r="ORQ16" s="476"/>
      <c r="ORR16" s="476"/>
      <c r="ORS16" s="476"/>
      <c r="ORT16" s="476"/>
      <c r="ORU16" s="476"/>
      <c r="ORV16" s="476"/>
      <c r="ORW16" s="476"/>
      <c r="ORX16" s="476"/>
      <c r="ORY16" s="476"/>
      <c r="ORZ16" s="476"/>
      <c r="OSA16" s="476"/>
      <c r="OSB16" s="476"/>
      <c r="OSC16" s="476"/>
      <c r="OSD16" s="476"/>
      <c r="OSE16" s="476"/>
      <c r="OSF16" s="476"/>
      <c r="OSG16" s="476"/>
      <c r="OSH16" s="476"/>
      <c r="OSI16" s="476"/>
      <c r="OSJ16" s="476"/>
      <c r="OSK16" s="476"/>
      <c r="OSL16" s="476"/>
      <c r="OSM16" s="476"/>
      <c r="OSN16" s="476"/>
      <c r="OSO16" s="476"/>
      <c r="OSP16" s="476"/>
      <c r="OSQ16" s="476"/>
      <c r="OSR16" s="476"/>
      <c r="OSS16" s="476"/>
      <c r="OST16" s="476"/>
      <c r="OSU16" s="476"/>
      <c r="OSV16" s="476"/>
      <c r="OSW16" s="476"/>
      <c r="OSX16" s="476"/>
      <c r="OSY16" s="476"/>
      <c r="OSZ16" s="476"/>
      <c r="OTA16" s="476"/>
      <c r="OTB16" s="476"/>
      <c r="OTC16" s="476"/>
      <c r="OTD16" s="476"/>
      <c r="OTE16" s="476"/>
      <c r="OTF16" s="476"/>
      <c r="OTG16" s="476"/>
      <c r="OTH16" s="476"/>
      <c r="OTI16" s="476"/>
      <c r="OTJ16" s="476"/>
      <c r="OTK16" s="476"/>
      <c r="OTL16" s="476"/>
      <c r="OTM16" s="476"/>
      <c r="OTN16" s="476"/>
      <c r="OTO16" s="476"/>
      <c r="OTP16" s="476"/>
      <c r="OTQ16" s="476"/>
      <c r="OTR16" s="476"/>
      <c r="OTS16" s="476"/>
      <c r="OTT16" s="476"/>
      <c r="OTU16" s="476"/>
      <c r="OTV16" s="476"/>
      <c r="OTW16" s="476"/>
      <c r="OTX16" s="476"/>
      <c r="OTY16" s="476"/>
      <c r="OTZ16" s="476"/>
      <c r="OUA16" s="476"/>
      <c r="OUB16" s="476"/>
      <c r="OUC16" s="476"/>
      <c r="OUD16" s="476"/>
      <c r="OUE16" s="476"/>
      <c r="OUF16" s="476"/>
      <c r="OUG16" s="476"/>
      <c r="OUH16" s="476"/>
      <c r="OUI16" s="476"/>
      <c r="OUJ16" s="476"/>
      <c r="OUK16" s="476"/>
      <c r="OUL16" s="476"/>
      <c r="OUM16" s="476"/>
      <c r="OUN16" s="476"/>
      <c r="OUO16" s="476"/>
      <c r="OUP16" s="476"/>
      <c r="OUQ16" s="476"/>
      <c r="OUR16" s="476"/>
      <c r="OUS16" s="476"/>
      <c r="OUT16" s="476"/>
      <c r="OUU16" s="476"/>
      <c r="OUV16" s="476"/>
      <c r="OUW16" s="476"/>
      <c r="OUX16" s="476"/>
      <c r="OUY16" s="476"/>
      <c r="OUZ16" s="476"/>
      <c r="OVA16" s="476"/>
      <c r="OVB16" s="476"/>
      <c r="OVC16" s="476"/>
      <c r="OVD16" s="476"/>
      <c r="OVE16" s="476"/>
      <c r="OVF16" s="476"/>
      <c r="OVG16" s="476"/>
      <c r="OVH16" s="476"/>
      <c r="OVI16" s="476"/>
      <c r="OVJ16" s="476"/>
      <c r="OVK16" s="476"/>
      <c r="OVL16" s="476"/>
      <c r="OVM16" s="476"/>
      <c r="OVN16" s="476"/>
      <c r="OVO16" s="476"/>
      <c r="OVP16" s="476"/>
      <c r="OVQ16" s="476"/>
      <c r="OVR16" s="476"/>
      <c r="OVS16" s="476"/>
      <c r="OVT16" s="476"/>
      <c r="OVU16" s="476"/>
      <c r="OVV16" s="476"/>
      <c r="OVW16" s="476"/>
      <c r="OVX16" s="476"/>
      <c r="OVY16" s="476"/>
      <c r="OVZ16" s="476"/>
      <c r="OWA16" s="476"/>
      <c r="OWB16" s="476"/>
      <c r="OWC16" s="476"/>
      <c r="OWD16" s="476"/>
      <c r="OWE16" s="476"/>
      <c r="OWF16" s="476"/>
      <c r="OWG16" s="476"/>
      <c r="OWH16" s="476"/>
      <c r="OWI16" s="476"/>
      <c r="OWJ16" s="476"/>
      <c r="OWK16" s="476"/>
      <c r="OWL16" s="476"/>
      <c r="OWM16" s="476"/>
      <c r="OWN16" s="476"/>
      <c r="OWO16" s="476"/>
      <c r="OWP16" s="476"/>
      <c r="OWQ16" s="476"/>
      <c r="OWR16" s="476"/>
      <c r="OWS16" s="476"/>
      <c r="OWT16" s="476"/>
      <c r="OWU16" s="476"/>
      <c r="OWV16" s="476"/>
      <c r="OWW16" s="476"/>
      <c r="OWX16" s="476"/>
      <c r="OWY16" s="476"/>
      <c r="OWZ16" s="476"/>
      <c r="OXA16" s="476"/>
      <c r="OXB16" s="476"/>
      <c r="OXC16" s="476"/>
      <c r="OXD16" s="476"/>
      <c r="OXE16" s="476"/>
      <c r="OXF16" s="476"/>
      <c r="OXG16" s="476"/>
      <c r="OXH16" s="476"/>
      <c r="OXI16" s="476"/>
      <c r="OXJ16" s="476"/>
      <c r="OXK16" s="476"/>
      <c r="OXL16" s="476"/>
      <c r="OXM16" s="476"/>
      <c r="OXN16" s="476"/>
      <c r="OXO16" s="476"/>
      <c r="OXP16" s="476"/>
      <c r="OXQ16" s="476"/>
      <c r="OXR16" s="476"/>
      <c r="OXS16" s="476"/>
      <c r="OXT16" s="476"/>
      <c r="OXU16" s="476"/>
      <c r="OXV16" s="476"/>
      <c r="OXW16" s="476"/>
      <c r="OXX16" s="476"/>
      <c r="OXY16" s="476"/>
      <c r="OXZ16" s="476"/>
      <c r="OYA16" s="476"/>
      <c r="OYB16" s="476"/>
      <c r="OYC16" s="476"/>
      <c r="OYD16" s="476"/>
      <c r="OYE16" s="476"/>
      <c r="OYF16" s="476"/>
      <c r="OYG16" s="476"/>
      <c r="OYH16" s="476"/>
      <c r="OYI16" s="476"/>
      <c r="OYJ16" s="476"/>
      <c r="OYK16" s="476"/>
      <c r="OYL16" s="476"/>
      <c r="OYM16" s="476"/>
      <c r="OYN16" s="476"/>
      <c r="OYO16" s="476"/>
      <c r="OYP16" s="476"/>
      <c r="OYQ16" s="476"/>
      <c r="OYR16" s="476"/>
      <c r="OYS16" s="476"/>
      <c r="OYT16" s="476"/>
      <c r="OYU16" s="476"/>
      <c r="OYV16" s="476"/>
      <c r="OYW16" s="476"/>
      <c r="OYX16" s="476"/>
      <c r="OYY16" s="476"/>
      <c r="OYZ16" s="476"/>
      <c r="OZA16" s="476"/>
      <c r="OZB16" s="476"/>
      <c r="OZC16" s="476"/>
      <c r="OZD16" s="476"/>
      <c r="OZE16" s="476"/>
      <c r="OZF16" s="476"/>
      <c r="OZG16" s="476"/>
      <c r="OZH16" s="476"/>
      <c r="OZI16" s="476"/>
      <c r="OZJ16" s="476"/>
      <c r="OZK16" s="476"/>
      <c r="OZL16" s="476"/>
      <c r="OZM16" s="476"/>
      <c r="OZN16" s="476"/>
      <c r="OZO16" s="476"/>
      <c r="OZP16" s="476"/>
      <c r="OZQ16" s="476"/>
      <c r="OZR16" s="476"/>
      <c r="OZS16" s="476"/>
      <c r="OZT16" s="476"/>
      <c r="OZU16" s="476"/>
      <c r="OZV16" s="476"/>
      <c r="OZW16" s="476"/>
      <c r="OZX16" s="476"/>
      <c r="OZY16" s="476"/>
      <c r="OZZ16" s="476"/>
      <c r="PAA16" s="476"/>
      <c r="PAB16" s="476"/>
      <c r="PAC16" s="476"/>
      <c r="PAD16" s="476"/>
      <c r="PAE16" s="476"/>
      <c r="PAF16" s="476"/>
      <c r="PAG16" s="476"/>
      <c r="PAH16" s="476"/>
      <c r="PAI16" s="476"/>
      <c r="PAJ16" s="476"/>
      <c r="PAK16" s="476"/>
      <c r="PAL16" s="476"/>
      <c r="PAM16" s="476"/>
      <c r="PAN16" s="476"/>
      <c r="PAO16" s="476"/>
      <c r="PAP16" s="476"/>
      <c r="PAQ16" s="476"/>
      <c r="PAR16" s="476"/>
      <c r="PAS16" s="476"/>
      <c r="PAT16" s="476"/>
      <c r="PAU16" s="476"/>
      <c r="PAV16" s="476"/>
      <c r="PAW16" s="476"/>
      <c r="PAX16" s="476"/>
      <c r="PAY16" s="476"/>
      <c r="PAZ16" s="476"/>
      <c r="PBA16" s="476"/>
      <c r="PBB16" s="476"/>
      <c r="PBC16" s="476"/>
      <c r="PBD16" s="476"/>
      <c r="PBE16" s="476"/>
      <c r="PBF16" s="476"/>
      <c r="PBG16" s="476"/>
      <c r="PBH16" s="476"/>
      <c r="PBI16" s="476"/>
      <c r="PBJ16" s="476"/>
      <c r="PBK16" s="476"/>
      <c r="PBL16" s="476"/>
      <c r="PBM16" s="476"/>
      <c r="PBN16" s="476"/>
      <c r="PBO16" s="476"/>
      <c r="PBP16" s="476"/>
      <c r="PBQ16" s="476"/>
      <c r="PBR16" s="476"/>
      <c r="PBS16" s="476"/>
      <c r="PBT16" s="476"/>
      <c r="PBU16" s="476"/>
      <c r="PBV16" s="476"/>
      <c r="PBW16" s="476"/>
      <c r="PBX16" s="476"/>
      <c r="PBY16" s="476"/>
      <c r="PBZ16" s="476"/>
      <c r="PCA16" s="476"/>
      <c r="PCB16" s="476"/>
      <c r="PCC16" s="476"/>
      <c r="PCD16" s="476"/>
      <c r="PCE16" s="476"/>
      <c r="PCF16" s="476"/>
      <c r="PCG16" s="476"/>
      <c r="PCH16" s="476"/>
      <c r="PCI16" s="476"/>
      <c r="PCJ16" s="476"/>
      <c r="PCK16" s="476"/>
      <c r="PCL16" s="476"/>
      <c r="PCM16" s="476"/>
      <c r="PCN16" s="476"/>
      <c r="PCO16" s="476"/>
      <c r="PCP16" s="476"/>
      <c r="PCQ16" s="476"/>
      <c r="PCR16" s="476"/>
      <c r="PCS16" s="476"/>
      <c r="PCT16" s="476"/>
      <c r="PCU16" s="476"/>
      <c r="PCV16" s="476"/>
      <c r="PCW16" s="476"/>
      <c r="PCX16" s="476"/>
      <c r="PCY16" s="476"/>
      <c r="PCZ16" s="476"/>
      <c r="PDA16" s="476"/>
      <c r="PDB16" s="476"/>
      <c r="PDC16" s="476"/>
      <c r="PDD16" s="476"/>
      <c r="PDE16" s="476"/>
      <c r="PDF16" s="476"/>
      <c r="PDG16" s="476"/>
      <c r="PDH16" s="476"/>
      <c r="PDI16" s="476"/>
      <c r="PDJ16" s="476"/>
      <c r="PDK16" s="476"/>
      <c r="PDL16" s="476"/>
      <c r="PDM16" s="476"/>
      <c r="PDN16" s="476"/>
      <c r="PDO16" s="476"/>
      <c r="PDP16" s="476"/>
      <c r="PDQ16" s="476"/>
      <c r="PDR16" s="476"/>
      <c r="PDS16" s="476"/>
      <c r="PDT16" s="476"/>
      <c r="PDU16" s="476"/>
      <c r="PDV16" s="476"/>
      <c r="PDW16" s="476"/>
      <c r="PDX16" s="476"/>
      <c r="PDY16" s="476"/>
      <c r="PDZ16" s="476"/>
      <c r="PEA16" s="476"/>
      <c r="PEB16" s="476"/>
      <c r="PEC16" s="476"/>
      <c r="PED16" s="476"/>
      <c r="PEE16" s="476"/>
      <c r="PEF16" s="476"/>
      <c r="PEG16" s="476"/>
      <c r="PEH16" s="476"/>
      <c r="PEI16" s="476"/>
      <c r="PEJ16" s="476"/>
      <c r="PEK16" s="476"/>
      <c r="PEL16" s="476"/>
      <c r="PEM16" s="476"/>
      <c r="PEN16" s="476"/>
      <c r="PEO16" s="476"/>
      <c r="PEP16" s="476"/>
      <c r="PEQ16" s="476"/>
      <c r="PER16" s="476"/>
      <c r="PES16" s="476"/>
      <c r="PET16" s="476"/>
      <c r="PEU16" s="476"/>
      <c r="PEV16" s="476"/>
      <c r="PEW16" s="476"/>
      <c r="PEX16" s="476"/>
      <c r="PEY16" s="476"/>
      <c r="PEZ16" s="476"/>
      <c r="PFA16" s="476"/>
      <c r="PFB16" s="476"/>
      <c r="PFC16" s="476"/>
      <c r="PFD16" s="476"/>
      <c r="PFE16" s="476"/>
      <c r="PFF16" s="476"/>
      <c r="PFG16" s="476"/>
      <c r="PFH16" s="476"/>
      <c r="PFI16" s="476"/>
      <c r="PFJ16" s="476"/>
      <c r="PFK16" s="476"/>
      <c r="PFL16" s="476"/>
      <c r="PFM16" s="476"/>
      <c r="PFN16" s="476"/>
      <c r="PFO16" s="476"/>
      <c r="PFP16" s="476"/>
      <c r="PFQ16" s="476"/>
      <c r="PFR16" s="476"/>
      <c r="PFS16" s="476"/>
      <c r="PFT16" s="476"/>
      <c r="PFU16" s="476"/>
      <c r="PFV16" s="476"/>
      <c r="PFW16" s="476"/>
      <c r="PFX16" s="476"/>
      <c r="PFY16" s="476"/>
      <c r="PFZ16" s="476"/>
      <c r="PGA16" s="476"/>
      <c r="PGB16" s="476"/>
      <c r="PGC16" s="476"/>
      <c r="PGD16" s="476"/>
      <c r="PGE16" s="476"/>
      <c r="PGF16" s="476"/>
      <c r="PGG16" s="476"/>
      <c r="PGH16" s="476"/>
      <c r="PGI16" s="476"/>
      <c r="PGJ16" s="476"/>
      <c r="PGK16" s="476"/>
      <c r="PGL16" s="476"/>
      <c r="PGM16" s="476"/>
      <c r="PGN16" s="476"/>
      <c r="PGO16" s="476"/>
      <c r="PGP16" s="476"/>
      <c r="PGQ16" s="476"/>
      <c r="PGR16" s="476"/>
      <c r="PGS16" s="476"/>
      <c r="PGT16" s="476"/>
      <c r="PGU16" s="476"/>
      <c r="PGV16" s="476"/>
      <c r="PGW16" s="476"/>
      <c r="PGX16" s="476"/>
      <c r="PGY16" s="476"/>
      <c r="PGZ16" s="476"/>
      <c r="PHA16" s="476"/>
      <c r="PHB16" s="476"/>
      <c r="PHC16" s="476"/>
      <c r="PHD16" s="476"/>
      <c r="PHE16" s="476"/>
      <c r="PHF16" s="476"/>
      <c r="PHG16" s="476"/>
      <c r="PHH16" s="476"/>
      <c r="PHI16" s="476"/>
      <c r="PHJ16" s="476"/>
      <c r="PHK16" s="476"/>
      <c r="PHL16" s="476"/>
      <c r="PHM16" s="476"/>
      <c r="PHN16" s="476"/>
      <c r="PHO16" s="476"/>
      <c r="PHP16" s="476"/>
      <c r="PHQ16" s="476"/>
      <c r="PHR16" s="476"/>
      <c r="PHS16" s="476"/>
      <c r="PHT16" s="476"/>
      <c r="PHU16" s="476"/>
      <c r="PHV16" s="476"/>
      <c r="PHW16" s="476"/>
      <c r="PHX16" s="476"/>
      <c r="PHY16" s="476"/>
      <c r="PHZ16" s="476"/>
      <c r="PIA16" s="476"/>
      <c r="PIB16" s="476"/>
      <c r="PIC16" s="476"/>
      <c r="PID16" s="476"/>
      <c r="PIE16" s="476"/>
      <c r="PIF16" s="476"/>
      <c r="PIG16" s="476"/>
      <c r="PIH16" s="476"/>
      <c r="PII16" s="476"/>
      <c r="PIJ16" s="476"/>
      <c r="PIK16" s="476"/>
      <c r="PIL16" s="476"/>
      <c r="PIM16" s="476"/>
      <c r="PIN16" s="476"/>
      <c r="PIO16" s="476"/>
      <c r="PIP16" s="476"/>
      <c r="PIQ16" s="476"/>
      <c r="PIR16" s="476"/>
      <c r="PIS16" s="476"/>
      <c r="PIT16" s="476"/>
      <c r="PIU16" s="476"/>
      <c r="PIV16" s="476"/>
      <c r="PIW16" s="476"/>
      <c r="PIX16" s="476"/>
      <c r="PIY16" s="476"/>
      <c r="PIZ16" s="476"/>
      <c r="PJA16" s="476"/>
      <c r="PJB16" s="476"/>
      <c r="PJC16" s="476"/>
      <c r="PJD16" s="476"/>
      <c r="PJE16" s="476"/>
      <c r="PJF16" s="476"/>
      <c r="PJG16" s="476"/>
      <c r="PJH16" s="476"/>
      <c r="PJI16" s="476"/>
      <c r="PJJ16" s="476"/>
      <c r="PJK16" s="476"/>
      <c r="PJL16" s="476"/>
      <c r="PJM16" s="476"/>
      <c r="PJN16" s="476"/>
      <c r="PJO16" s="476"/>
      <c r="PJP16" s="476"/>
      <c r="PJQ16" s="476"/>
      <c r="PJR16" s="476"/>
      <c r="PJS16" s="476"/>
      <c r="PJT16" s="476"/>
      <c r="PJU16" s="476"/>
      <c r="PJV16" s="476"/>
      <c r="PJW16" s="476"/>
      <c r="PJX16" s="476"/>
      <c r="PJY16" s="476"/>
      <c r="PJZ16" s="476"/>
      <c r="PKA16" s="476"/>
      <c r="PKB16" s="476"/>
      <c r="PKC16" s="476"/>
      <c r="PKD16" s="476"/>
      <c r="PKE16" s="476"/>
      <c r="PKF16" s="476"/>
      <c r="PKG16" s="476"/>
      <c r="PKH16" s="476"/>
      <c r="PKI16" s="476"/>
      <c r="PKJ16" s="476"/>
      <c r="PKK16" s="476"/>
      <c r="PKL16" s="476"/>
      <c r="PKM16" s="476"/>
      <c r="PKN16" s="476"/>
      <c r="PKO16" s="476"/>
      <c r="PKP16" s="476"/>
      <c r="PKQ16" s="476"/>
      <c r="PKR16" s="476"/>
      <c r="PKS16" s="476"/>
      <c r="PKT16" s="476"/>
      <c r="PKU16" s="476"/>
      <c r="PKV16" s="476"/>
      <c r="PKW16" s="476"/>
      <c r="PKX16" s="476"/>
      <c r="PKY16" s="476"/>
      <c r="PKZ16" s="476"/>
      <c r="PLA16" s="476"/>
      <c r="PLB16" s="476"/>
      <c r="PLC16" s="476"/>
      <c r="PLD16" s="476"/>
      <c r="PLE16" s="476"/>
      <c r="PLF16" s="476"/>
      <c r="PLG16" s="476"/>
      <c r="PLH16" s="476"/>
      <c r="PLI16" s="476"/>
      <c r="PLJ16" s="476"/>
      <c r="PLK16" s="476"/>
      <c r="PLL16" s="476"/>
      <c r="PLM16" s="476"/>
      <c r="PLN16" s="476"/>
      <c r="PLO16" s="476"/>
      <c r="PLP16" s="476"/>
      <c r="PLQ16" s="476"/>
      <c r="PLR16" s="476"/>
      <c r="PLS16" s="476"/>
      <c r="PLT16" s="476"/>
      <c r="PLU16" s="476"/>
      <c r="PLV16" s="476"/>
      <c r="PLW16" s="476"/>
      <c r="PLX16" s="476"/>
      <c r="PLY16" s="476"/>
      <c r="PLZ16" s="476"/>
      <c r="PMA16" s="476"/>
      <c r="PMB16" s="476"/>
      <c r="PMC16" s="476"/>
      <c r="PMD16" s="476"/>
      <c r="PME16" s="476"/>
      <c r="PMF16" s="476"/>
      <c r="PMG16" s="476"/>
      <c r="PMH16" s="476"/>
      <c r="PMI16" s="476"/>
      <c r="PMJ16" s="476"/>
      <c r="PMK16" s="476"/>
      <c r="PML16" s="476"/>
      <c r="PMM16" s="476"/>
      <c r="PMN16" s="476"/>
      <c r="PMO16" s="476"/>
      <c r="PMP16" s="476"/>
      <c r="PMQ16" s="476"/>
      <c r="PMR16" s="476"/>
      <c r="PMS16" s="476"/>
      <c r="PMT16" s="476"/>
      <c r="PMU16" s="476"/>
      <c r="PMV16" s="476"/>
      <c r="PMW16" s="476"/>
      <c r="PMX16" s="476"/>
      <c r="PMY16" s="476"/>
      <c r="PMZ16" s="476"/>
      <c r="PNA16" s="476"/>
      <c r="PNB16" s="476"/>
      <c r="PNC16" s="476"/>
      <c r="PND16" s="476"/>
      <c r="PNE16" s="476"/>
      <c r="PNF16" s="476"/>
      <c r="PNG16" s="476"/>
      <c r="PNH16" s="476"/>
      <c r="PNI16" s="476"/>
      <c r="PNJ16" s="476"/>
      <c r="PNK16" s="476"/>
      <c r="PNL16" s="476"/>
      <c r="PNM16" s="476"/>
      <c r="PNN16" s="476"/>
      <c r="PNO16" s="476"/>
      <c r="PNP16" s="476"/>
      <c r="PNQ16" s="476"/>
      <c r="PNR16" s="476"/>
      <c r="PNS16" s="476"/>
      <c r="PNT16" s="476"/>
      <c r="PNU16" s="476"/>
      <c r="PNV16" s="476"/>
      <c r="PNW16" s="476"/>
      <c r="PNX16" s="476"/>
      <c r="PNY16" s="476"/>
      <c r="PNZ16" s="476"/>
      <c r="POA16" s="476"/>
      <c r="POB16" s="476"/>
      <c r="POC16" s="476"/>
      <c r="POD16" s="476"/>
      <c r="POE16" s="476"/>
      <c r="POF16" s="476"/>
      <c r="POG16" s="476"/>
      <c r="POH16" s="476"/>
      <c r="POI16" s="476"/>
      <c r="POJ16" s="476"/>
      <c r="POK16" s="476"/>
      <c r="POL16" s="476"/>
      <c r="POM16" s="476"/>
      <c r="PON16" s="476"/>
      <c r="POO16" s="476"/>
      <c r="POP16" s="476"/>
      <c r="POQ16" s="476"/>
      <c r="POR16" s="476"/>
      <c r="POS16" s="476"/>
      <c r="POT16" s="476"/>
      <c r="POU16" s="476"/>
      <c r="POV16" s="476"/>
      <c r="POW16" s="476"/>
      <c r="POX16" s="476"/>
      <c r="POY16" s="476"/>
      <c r="POZ16" s="476"/>
      <c r="PPA16" s="476"/>
      <c r="PPB16" s="476"/>
      <c r="PPC16" s="476"/>
      <c r="PPD16" s="476"/>
      <c r="PPE16" s="476"/>
      <c r="PPF16" s="476"/>
      <c r="PPG16" s="476"/>
      <c r="PPH16" s="476"/>
      <c r="PPI16" s="476"/>
      <c r="PPJ16" s="476"/>
      <c r="PPK16" s="476"/>
      <c r="PPL16" s="476"/>
      <c r="PPM16" s="476"/>
      <c r="PPN16" s="476"/>
      <c r="PPO16" s="476"/>
      <c r="PPP16" s="476"/>
      <c r="PPQ16" s="476"/>
      <c r="PPR16" s="476"/>
      <c r="PPS16" s="476"/>
      <c r="PPT16" s="476"/>
      <c r="PPU16" s="476"/>
      <c r="PPV16" s="476"/>
      <c r="PPW16" s="476"/>
      <c r="PPX16" s="476"/>
      <c r="PPY16" s="476"/>
      <c r="PPZ16" s="476"/>
      <c r="PQA16" s="476"/>
      <c r="PQB16" s="476"/>
      <c r="PQC16" s="476"/>
      <c r="PQD16" s="476"/>
      <c r="PQE16" s="476"/>
      <c r="PQF16" s="476"/>
      <c r="PQG16" s="476"/>
      <c r="PQH16" s="476"/>
      <c r="PQI16" s="476"/>
      <c r="PQJ16" s="476"/>
      <c r="PQK16" s="476"/>
      <c r="PQL16" s="476"/>
      <c r="PQM16" s="476"/>
      <c r="PQN16" s="476"/>
      <c r="PQO16" s="476"/>
      <c r="PQP16" s="476"/>
      <c r="PQQ16" s="476"/>
      <c r="PQR16" s="476"/>
      <c r="PQS16" s="476"/>
      <c r="PQT16" s="476"/>
      <c r="PQU16" s="476"/>
      <c r="PQV16" s="476"/>
      <c r="PQW16" s="476"/>
      <c r="PQX16" s="476"/>
      <c r="PQY16" s="476"/>
      <c r="PQZ16" s="476"/>
      <c r="PRA16" s="476"/>
      <c r="PRB16" s="476"/>
      <c r="PRC16" s="476"/>
      <c r="PRD16" s="476"/>
      <c r="PRE16" s="476"/>
      <c r="PRF16" s="476"/>
      <c r="PRG16" s="476"/>
      <c r="PRH16" s="476"/>
      <c r="PRI16" s="476"/>
      <c r="PRJ16" s="476"/>
      <c r="PRK16" s="476"/>
      <c r="PRL16" s="476"/>
      <c r="PRM16" s="476"/>
      <c r="PRN16" s="476"/>
      <c r="PRO16" s="476"/>
      <c r="PRP16" s="476"/>
      <c r="PRQ16" s="476"/>
      <c r="PRR16" s="476"/>
      <c r="PRS16" s="476"/>
      <c r="PRT16" s="476"/>
      <c r="PRU16" s="476"/>
      <c r="PRV16" s="476"/>
      <c r="PRW16" s="476"/>
      <c r="PRX16" s="476"/>
      <c r="PRY16" s="476"/>
      <c r="PRZ16" s="476"/>
      <c r="PSA16" s="476"/>
      <c r="PSB16" s="476"/>
      <c r="PSC16" s="476"/>
      <c r="PSD16" s="476"/>
      <c r="PSE16" s="476"/>
      <c r="PSF16" s="476"/>
      <c r="PSG16" s="476"/>
      <c r="PSH16" s="476"/>
      <c r="PSI16" s="476"/>
      <c r="PSJ16" s="476"/>
      <c r="PSK16" s="476"/>
      <c r="PSL16" s="476"/>
      <c r="PSM16" s="476"/>
      <c r="PSN16" s="476"/>
      <c r="PSO16" s="476"/>
      <c r="PSP16" s="476"/>
      <c r="PSQ16" s="476"/>
      <c r="PSR16" s="476"/>
      <c r="PSS16" s="476"/>
      <c r="PST16" s="476"/>
      <c r="PSU16" s="476"/>
      <c r="PSV16" s="476"/>
      <c r="PSW16" s="476"/>
      <c r="PSX16" s="476"/>
      <c r="PSY16" s="476"/>
      <c r="PSZ16" s="476"/>
      <c r="PTA16" s="476"/>
      <c r="PTB16" s="476"/>
      <c r="PTC16" s="476"/>
      <c r="PTD16" s="476"/>
      <c r="PTE16" s="476"/>
      <c r="PTF16" s="476"/>
      <c r="PTG16" s="476"/>
      <c r="PTH16" s="476"/>
      <c r="PTI16" s="476"/>
      <c r="PTJ16" s="476"/>
      <c r="PTK16" s="476"/>
      <c r="PTL16" s="476"/>
      <c r="PTM16" s="476"/>
      <c r="PTN16" s="476"/>
      <c r="PTO16" s="476"/>
      <c r="PTP16" s="476"/>
      <c r="PTQ16" s="476"/>
      <c r="PTR16" s="476"/>
      <c r="PTS16" s="476"/>
      <c r="PTT16" s="476"/>
      <c r="PTU16" s="476"/>
      <c r="PTV16" s="476"/>
      <c r="PTW16" s="476"/>
      <c r="PTX16" s="476"/>
      <c r="PTY16" s="476"/>
      <c r="PTZ16" s="476"/>
      <c r="PUA16" s="476"/>
      <c r="PUB16" s="476"/>
      <c r="PUC16" s="476"/>
      <c r="PUD16" s="476"/>
      <c r="PUE16" s="476"/>
      <c r="PUF16" s="476"/>
      <c r="PUG16" s="476"/>
      <c r="PUH16" s="476"/>
      <c r="PUI16" s="476"/>
      <c r="PUJ16" s="476"/>
      <c r="PUK16" s="476"/>
      <c r="PUL16" s="476"/>
      <c r="PUM16" s="476"/>
      <c r="PUN16" s="476"/>
      <c r="PUO16" s="476"/>
      <c r="PUP16" s="476"/>
      <c r="PUQ16" s="476"/>
      <c r="PUR16" s="476"/>
      <c r="PUS16" s="476"/>
      <c r="PUT16" s="476"/>
      <c r="PUU16" s="476"/>
      <c r="PUV16" s="476"/>
      <c r="PUW16" s="476"/>
      <c r="PUX16" s="476"/>
      <c r="PUY16" s="476"/>
      <c r="PUZ16" s="476"/>
      <c r="PVA16" s="476"/>
      <c r="PVB16" s="476"/>
      <c r="PVC16" s="476"/>
      <c r="PVD16" s="476"/>
      <c r="PVE16" s="476"/>
      <c r="PVF16" s="476"/>
      <c r="PVG16" s="476"/>
      <c r="PVH16" s="476"/>
      <c r="PVI16" s="476"/>
      <c r="PVJ16" s="476"/>
      <c r="PVK16" s="476"/>
      <c r="PVL16" s="476"/>
      <c r="PVM16" s="476"/>
      <c r="PVN16" s="476"/>
      <c r="PVO16" s="476"/>
      <c r="PVP16" s="476"/>
      <c r="PVQ16" s="476"/>
      <c r="PVR16" s="476"/>
      <c r="PVS16" s="476"/>
      <c r="PVT16" s="476"/>
      <c r="PVU16" s="476"/>
      <c r="PVV16" s="476"/>
      <c r="PVW16" s="476"/>
      <c r="PVX16" s="476"/>
      <c r="PVY16" s="476"/>
      <c r="PVZ16" s="476"/>
      <c r="PWA16" s="476"/>
      <c r="PWB16" s="476"/>
      <c r="PWC16" s="476"/>
      <c r="PWD16" s="476"/>
      <c r="PWE16" s="476"/>
      <c r="PWF16" s="476"/>
      <c r="PWG16" s="476"/>
      <c r="PWH16" s="476"/>
      <c r="PWI16" s="476"/>
      <c r="PWJ16" s="476"/>
      <c r="PWK16" s="476"/>
      <c r="PWL16" s="476"/>
      <c r="PWM16" s="476"/>
      <c r="PWN16" s="476"/>
      <c r="PWO16" s="476"/>
      <c r="PWP16" s="476"/>
      <c r="PWQ16" s="476"/>
      <c r="PWR16" s="476"/>
      <c r="PWS16" s="476"/>
      <c r="PWT16" s="476"/>
      <c r="PWU16" s="476"/>
      <c r="PWV16" s="476"/>
      <c r="PWW16" s="476"/>
      <c r="PWX16" s="476"/>
      <c r="PWY16" s="476"/>
      <c r="PWZ16" s="476"/>
      <c r="PXA16" s="476"/>
      <c r="PXB16" s="476"/>
      <c r="PXC16" s="476"/>
      <c r="PXD16" s="476"/>
      <c r="PXE16" s="476"/>
      <c r="PXF16" s="476"/>
      <c r="PXG16" s="476"/>
      <c r="PXH16" s="476"/>
      <c r="PXI16" s="476"/>
      <c r="PXJ16" s="476"/>
      <c r="PXK16" s="476"/>
      <c r="PXL16" s="476"/>
      <c r="PXM16" s="476"/>
      <c r="PXN16" s="476"/>
      <c r="PXO16" s="476"/>
      <c r="PXP16" s="476"/>
      <c r="PXQ16" s="476"/>
      <c r="PXR16" s="476"/>
      <c r="PXS16" s="476"/>
      <c r="PXT16" s="476"/>
      <c r="PXU16" s="476"/>
      <c r="PXV16" s="476"/>
      <c r="PXW16" s="476"/>
      <c r="PXX16" s="476"/>
      <c r="PXY16" s="476"/>
      <c r="PXZ16" s="476"/>
      <c r="PYA16" s="476"/>
      <c r="PYB16" s="476"/>
      <c r="PYC16" s="476"/>
      <c r="PYD16" s="476"/>
      <c r="PYE16" s="476"/>
      <c r="PYF16" s="476"/>
      <c r="PYG16" s="476"/>
      <c r="PYH16" s="476"/>
      <c r="PYI16" s="476"/>
      <c r="PYJ16" s="476"/>
      <c r="PYK16" s="476"/>
      <c r="PYL16" s="476"/>
      <c r="PYM16" s="476"/>
      <c r="PYN16" s="476"/>
      <c r="PYO16" s="476"/>
      <c r="PYP16" s="476"/>
      <c r="PYQ16" s="476"/>
      <c r="PYR16" s="476"/>
      <c r="PYS16" s="476"/>
      <c r="PYT16" s="476"/>
      <c r="PYU16" s="476"/>
      <c r="PYV16" s="476"/>
      <c r="PYW16" s="476"/>
      <c r="PYX16" s="476"/>
      <c r="PYY16" s="476"/>
      <c r="PYZ16" s="476"/>
      <c r="PZA16" s="476"/>
      <c r="PZB16" s="476"/>
      <c r="PZC16" s="476"/>
      <c r="PZD16" s="476"/>
      <c r="PZE16" s="476"/>
      <c r="PZF16" s="476"/>
      <c r="PZG16" s="476"/>
      <c r="PZH16" s="476"/>
      <c r="PZI16" s="476"/>
      <c r="PZJ16" s="476"/>
      <c r="PZK16" s="476"/>
      <c r="PZL16" s="476"/>
      <c r="PZM16" s="476"/>
      <c r="PZN16" s="476"/>
      <c r="PZO16" s="476"/>
      <c r="PZP16" s="476"/>
      <c r="PZQ16" s="476"/>
      <c r="PZR16" s="476"/>
      <c r="PZS16" s="476"/>
      <c r="PZT16" s="476"/>
      <c r="PZU16" s="476"/>
      <c r="PZV16" s="476"/>
      <c r="PZW16" s="476"/>
      <c r="PZX16" s="476"/>
      <c r="PZY16" s="476"/>
      <c r="PZZ16" s="476"/>
      <c r="QAA16" s="476"/>
      <c r="QAB16" s="476"/>
      <c r="QAC16" s="476"/>
      <c r="QAD16" s="476"/>
      <c r="QAE16" s="476"/>
      <c r="QAF16" s="476"/>
      <c r="QAG16" s="476"/>
      <c r="QAH16" s="476"/>
      <c r="QAI16" s="476"/>
      <c r="QAJ16" s="476"/>
      <c r="QAK16" s="476"/>
      <c r="QAL16" s="476"/>
      <c r="QAM16" s="476"/>
      <c r="QAN16" s="476"/>
      <c r="QAO16" s="476"/>
      <c r="QAP16" s="476"/>
      <c r="QAQ16" s="476"/>
      <c r="QAR16" s="476"/>
      <c r="QAS16" s="476"/>
      <c r="QAT16" s="476"/>
      <c r="QAU16" s="476"/>
      <c r="QAV16" s="476"/>
      <c r="QAW16" s="476"/>
      <c r="QAX16" s="476"/>
      <c r="QAY16" s="476"/>
      <c r="QAZ16" s="476"/>
      <c r="QBA16" s="476"/>
      <c r="QBB16" s="476"/>
      <c r="QBC16" s="476"/>
      <c r="QBD16" s="476"/>
      <c r="QBE16" s="476"/>
      <c r="QBF16" s="476"/>
      <c r="QBG16" s="476"/>
      <c r="QBH16" s="476"/>
      <c r="QBI16" s="476"/>
      <c r="QBJ16" s="476"/>
      <c r="QBK16" s="476"/>
      <c r="QBL16" s="476"/>
      <c r="QBM16" s="476"/>
      <c r="QBN16" s="476"/>
      <c r="QBO16" s="476"/>
      <c r="QBP16" s="476"/>
      <c r="QBQ16" s="476"/>
      <c r="QBR16" s="476"/>
      <c r="QBS16" s="476"/>
      <c r="QBT16" s="476"/>
      <c r="QBU16" s="476"/>
      <c r="QBV16" s="476"/>
      <c r="QBW16" s="476"/>
      <c r="QBX16" s="476"/>
      <c r="QBY16" s="476"/>
      <c r="QBZ16" s="476"/>
      <c r="QCA16" s="476"/>
      <c r="QCB16" s="476"/>
      <c r="QCC16" s="476"/>
      <c r="QCD16" s="476"/>
      <c r="QCE16" s="476"/>
      <c r="QCF16" s="476"/>
      <c r="QCG16" s="476"/>
      <c r="QCH16" s="476"/>
      <c r="QCI16" s="476"/>
      <c r="QCJ16" s="476"/>
      <c r="QCK16" s="476"/>
      <c r="QCL16" s="476"/>
      <c r="QCM16" s="476"/>
      <c r="QCN16" s="476"/>
      <c r="QCO16" s="476"/>
      <c r="QCP16" s="476"/>
      <c r="QCQ16" s="476"/>
      <c r="QCR16" s="476"/>
      <c r="QCS16" s="476"/>
      <c r="QCT16" s="476"/>
      <c r="QCU16" s="476"/>
      <c r="QCV16" s="476"/>
      <c r="QCW16" s="476"/>
      <c r="QCX16" s="476"/>
      <c r="QCY16" s="476"/>
      <c r="QCZ16" s="476"/>
      <c r="QDA16" s="476"/>
      <c r="QDB16" s="476"/>
      <c r="QDC16" s="476"/>
      <c r="QDD16" s="476"/>
      <c r="QDE16" s="476"/>
      <c r="QDF16" s="476"/>
      <c r="QDG16" s="476"/>
      <c r="QDH16" s="476"/>
      <c r="QDI16" s="476"/>
      <c r="QDJ16" s="476"/>
      <c r="QDK16" s="476"/>
      <c r="QDL16" s="476"/>
      <c r="QDM16" s="476"/>
      <c r="QDN16" s="476"/>
      <c r="QDO16" s="476"/>
      <c r="QDP16" s="476"/>
      <c r="QDQ16" s="476"/>
      <c r="QDR16" s="476"/>
      <c r="QDS16" s="476"/>
      <c r="QDT16" s="476"/>
      <c r="QDU16" s="476"/>
      <c r="QDV16" s="476"/>
      <c r="QDW16" s="476"/>
      <c r="QDX16" s="476"/>
      <c r="QDY16" s="476"/>
      <c r="QDZ16" s="476"/>
      <c r="QEA16" s="476"/>
      <c r="QEB16" s="476"/>
      <c r="QEC16" s="476"/>
      <c r="QED16" s="476"/>
      <c r="QEE16" s="476"/>
      <c r="QEF16" s="476"/>
      <c r="QEG16" s="476"/>
      <c r="QEH16" s="476"/>
      <c r="QEI16" s="476"/>
      <c r="QEJ16" s="476"/>
      <c r="QEK16" s="476"/>
      <c r="QEL16" s="476"/>
      <c r="QEM16" s="476"/>
      <c r="QEN16" s="476"/>
      <c r="QEO16" s="476"/>
      <c r="QEP16" s="476"/>
      <c r="QEQ16" s="476"/>
      <c r="QER16" s="476"/>
      <c r="QES16" s="476"/>
      <c r="QET16" s="476"/>
      <c r="QEU16" s="476"/>
      <c r="QEV16" s="476"/>
      <c r="QEW16" s="476"/>
      <c r="QEX16" s="476"/>
      <c r="QEY16" s="476"/>
      <c r="QEZ16" s="476"/>
      <c r="QFA16" s="476"/>
      <c r="QFB16" s="476"/>
      <c r="QFC16" s="476"/>
      <c r="QFD16" s="476"/>
      <c r="QFE16" s="476"/>
      <c r="QFF16" s="476"/>
      <c r="QFG16" s="476"/>
      <c r="QFH16" s="476"/>
      <c r="QFI16" s="476"/>
      <c r="QFJ16" s="476"/>
      <c r="QFK16" s="476"/>
      <c r="QFL16" s="476"/>
      <c r="QFM16" s="476"/>
      <c r="QFN16" s="476"/>
      <c r="QFO16" s="476"/>
      <c r="QFP16" s="476"/>
      <c r="QFQ16" s="476"/>
      <c r="QFR16" s="476"/>
      <c r="QFS16" s="476"/>
      <c r="QFT16" s="476"/>
      <c r="QFU16" s="476"/>
      <c r="QFV16" s="476"/>
      <c r="QFW16" s="476"/>
      <c r="QFX16" s="476"/>
      <c r="QFY16" s="476"/>
      <c r="QFZ16" s="476"/>
      <c r="QGA16" s="476"/>
      <c r="QGB16" s="476"/>
      <c r="QGC16" s="476"/>
      <c r="QGD16" s="476"/>
      <c r="QGE16" s="476"/>
      <c r="QGF16" s="476"/>
      <c r="QGG16" s="476"/>
      <c r="QGH16" s="476"/>
      <c r="QGI16" s="476"/>
      <c r="QGJ16" s="476"/>
      <c r="QGK16" s="476"/>
      <c r="QGL16" s="476"/>
      <c r="QGM16" s="476"/>
      <c r="QGN16" s="476"/>
      <c r="QGO16" s="476"/>
      <c r="QGP16" s="476"/>
      <c r="QGQ16" s="476"/>
      <c r="QGR16" s="476"/>
      <c r="QGS16" s="476"/>
      <c r="QGT16" s="476"/>
      <c r="QGU16" s="476"/>
      <c r="QGV16" s="476"/>
      <c r="QGW16" s="476"/>
      <c r="QGX16" s="476"/>
      <c r="QGY16" s="476"/>
      <c r="QGZ16" s="476"/>
      <c r="QHA16" s="476"/>
      <c r="QHB16" s="476"/>
      <c r="QHC16" s="476"/>
      <c r="QHD16" s="476"/>
      <c r="QHE16" s="476"/>
      <c r="QHF16" s="476"/>
      <c r="QHG16" s="476"/>
      <c r="QHH16" s="476"/>
      <c r="QHI16" s="476"/>
      <c r="QHJ16" s="476"/>
      <c r="QHK16" s="476"/>
      <c r="QHL16" s="476"/>
      <c r="QHM16" s="476"/>
      <c r="QHN16" s="476"/>
      <c r="QHO16" s="476"/>
      <c r="QHP16" s="476"/>
      <c r="QHQ16" s="476"/>
      <c r="QHR16" s="476"/>
      <c r="QHS16" s="476"/>
      <c r="QHT16" s="476"/>
      <c r="QHU16" s="476"/>
      <c r="QHV16" s="476"/>
      <c r="QHW16" s="476"/>
      <c r="QHX16" s="476"/>
      <c r="QHY16" s="476"/>
      <c r="QHZ16" s="476"/>
      <c r="QIA16" s="476"/>
      <c r="QIB16" s="476"/>
      <c r="QIC16" s="476"/>
      <c r="QID16" s="476"/>
      <c r="QIE16" s="476"/>
      <c r="QIF16" s="476"/>
      <c r="QIG16" s="476"/>
      <c r="QIH16" s="476"/>
      <c r="QII16" s="476"/>
      <c r="QIJ16" s="476"/>
      <c r="QIK16" s="476"/>
      <c r="QIL16" s="476"/>
      <c r="QIM16" s="476"/>
      <c r="QIN16" s="476"/>
      <c r="QIO16" s="476"/>
      <c r="QIP16" s="476"/>
      <c r="QIQ16" s="476"/>
      <c r="QIR16" s="476"/>
      <c r="QIS16" s="476"/>
      <c r="QIT16" s="476"/>
      <c r="QIU16" s="476"/>
      <c r="QIV16" s="476"/>
      <c r="QIW16" s="476"/>
      <c r="QIX16" s="476"/>
      <c r="QIY16" s="476"/>
      <c r="QIZ16" s="476"/>
      <c r="QJA16" s="476"/>
      <c r="QJB16" s="476"/>
      <c r="QJC16" s="476"/>
      <c r="QJD16" s="476"/>
      <c r="QJE16" s="476"/>
      <c r="QJF16" s="476"/>
      <c r="QJG16" s="476"/>
      <c r="QJH16" s="476"/>
      <c r="QJI16" s="476"/>
      <c r="QJJ16" s="476"/>
      <c r="QJK16" s="476"/>
      <c r="QJL16" s="476"/>
      <c r="QJM16" s="476"/>
      <c r="QJN16" s="476"/>
      <c r="QJO16" s="476"/>
      <c r="QJP16" s="476"/>
      <c r="QJQ16" s="476"/>
      <c r="QJR16" s="476"/>
      <c r="QJS16" s="476"/>
      <c r="QJT16" s="476"/>
      <c r="QJU16" s="476"/>
      <c r="QJV16" s="476"/>
      <c r="QJW16" s="476"/>
      <c r="QJX16" s="476"/>
      <c r="QJY16" s="476"/>
      <c r="QJZ16" s="476"/>
      <c r="QKA16" s="476"/>
      <c r="QKB16" s="476"/>
      <c r="QKC16" s="476"/>
      <c r="QKD16" s="476"/>
      <c r="QKE16" s="476"/>
      <c r="QKF16" s="476"/>
      <c r="QKG16" s="476"/>
      <c r="QKH16" s="476"/>
      <c r="QKI16" s="476"/>
      <c r="QKJ16" s="476"/>
      <c r="QKK16" s="476"/>
      <c r="QKL16" s="476"/>
      <c r="QKM16" s="476"/>
      <c r="QKN16" s="476"/>
      <c r="QKO16" s="476"/>
      <c r="QKP16" s="476"/>
      <c r="QKQ16" s="476"/>
      <c r="QKR16" s="476"/>
      <c r="QKS16" s="476"/>
      <c r="QKT16" s="476"/>
      <c r="QKU16" s="476"/>
      <c r="QKV16" s="476"/>
      <c r="QKW16" s="476"/>
      <c r="QKX16" s="476"/>
      <c r="QKY16" s="476"/>
      <c r="QKZ16" s="476"/>
      <c r="QLA16" s="476"/>
      <c r="QLB16" s="476"/>
      <c r="QLC16" s="476"/>
      <c r="QLD16" s="476"/>
      <c r="QLE16" s="476"/>
      <c r="QLF16" s="476"/>
      <c r="QLG16" s="476"/>
      <c r="QLH16" s="476"/>
      <c r="QLI16" s="476"/>
      <c r="QLJ16" s="476"/>
      <c r="QLK16" s="476"/>
      <c r="QLL16" s="476"/>
      <c r="QLM16" s="476"/>
      <c r="QLN16" s="476"/>
      <c r="QLO16" s="476"/>
      <c r="QLP16" s="476"/>
      <c r="QLQ16" s="476"/>
      <c r="QLR16" s="476"/>
      <c r="QLS16" s="476"/>
      <c r="QLT16" s="476"/>
      <c r="QLU16" s="476"/>
      <c r="QLV16" s="476"/>
      <c r="QLW16" s="476"/>
      <c r="QLX16" s="476"/>
      <c r="QLY16" s="476"/>
      <c r="QLZ16" s="476"/>
      <c r="QMA16" s="476"/>
      <c r="QMB16" s="476"/>
      <c r="QMC16" s="476"/>
      <c r="QMD16" s="476"/>
      <c r="QME16" s="476"/>
      <c r="QMF16" s="476"/>
      <c r="QMG16" s="476"/>
      <c r="QMH16" s="476"/>
      <c r="QMI16" s="476"/>
      <c r="QMJ16" s="476"/>
      <c r="QMK16" s="476"/>
      <c r="QML16" s="476"/>
      <c r="QMM16" s="476"/>
      <c r="QMN16" s="476"/>
      <c r="QMO16" s="476"/>
      <c r="QMP16" s="476"/>
      <c r="QMQ16" s="476"/>
      <c r="QMR16" s="476"/>
      <c r="QMS16" s="476"/>
      <c r="QMT16" s="476"/>
      <c r="QMU16" s="476"/>
      <c r="QMV16" s="476"/>
      <c r="QMW16" s="476"/>
      <c r="QMX16" s="476"/>
      <c r="QMY16" s="476"/>
      <c r="QMZ16" s="476"/>
      <c r="QNA16" s="476"/>
      <c r="QNB16" s="476"/>
      <c r="QNC16" s="476"/>
      <c r="QND16" s="476"/>
      <c r="QNE16" s="476"/>
      <c r="QNF16" s="476"/>
      <c r="QNG16" s="476"/>
      <c r="QNH16" s="476"/>
      <c r="QNI16" s="476"/>
      <c r="QNJ16" s="476"/>
      <c r="QNK16" s="476"/>
      <c r="QNL16" s="476"/>
      <c r="QNM16" s="476"/>
      <c r="QNN16" s="476"/>
      <c r="QNO16" s="476"/>
      <c r="QNP16" s="476"/>
      <c r="QNQ16" s="476"/>
      <c r="QNR16" s="476"/>
      <c r="QNS16" s="476"/>
      <c r="QNT16" s="476"/>
      <c r="QNU16" s="476"/>
      <c r="QNV16" s="476"/>
      <c r="QNW16" s="476"/>
      <c r="QNX16" s="476"/>
      <c r="QNY16" s="476"/>
      <c r="QNZ16" s="476"/>
      <c r="QOA16" s="476"/>
      <c r="QOB16" s="476"/>
      <c r="QOC16" s="476"/>
      <c r="QOD16" s="476"/>
      <c r="QOE16" s="476"/>
      <c r="QOF16" s="476"/>
      <c r="QOG16" s="476"/>
      <c r="QOH16" s="476"/>
      <c r="QOI16" s="476"/>
      <c r="QOJ16" s="476"/>
      <c r="QOK16" s="476"/>
      <c r="QOL16" s="476"/>
      <c r="QOM16" s="476"/>
      <c r="QON16" s="476"/>
      <c r="QOO16" s="476"/>
      <c r="QOP16" s="476"/>
      <c r="QOQ16" s="476"/>
      <c r="QOR16" s="476"/>
      <c r="QOS16" s="476"/>
      <c r="QOT16" s="476"/>
      <c r="QOU16" s="476"/>
      <c r="QOV16" s="476"/>
      <c r="QOW16" s="476"/>
      <c r="QOX16" s="476"/>
      <c r="QOY16" s="476"/>
      <c r="QOZ16" s="476"/>
      <c r="QPA16" s="476"/>
      <c r="QPB16" s="476"/>
      <c r="QPC16" s="476"/>
      <c r="QPD16" s="476"/>
      <c r="QPE16" s="476"/>
      <c r="QPF16" s="476"/>
      <c r="QPG16" s="476"/>
      <c r="QPH16" s="476"/>
      <c r="QPI16" s="476"/>
      <c r="QPJ16" s="476"/>
      <c r="QPK16" s="476"/>
      <c r="QPL16" s="476"/>
      <c r="QPM16" s="476"/>
      <c r="QPN16" s="476"/>
      <c r="QPO16" s="476"/>
      <c r="QPP16" s="476"/>
      <c r="QPQ16" s="476"/>
      <c r="QPR16" s="476"/>
      <c r="QPS16" s="476"/>
      <c r="QPT16" s="476"/>
      <c r="QPU16" s="476"/>
      <c r="QPV16" s="476"/>
      <c r="QPW16" s="476"/>
      <c r="QPX16" s="476"/>
      <c r="QPY16" s="476"/>
      <c r="QPZ16" s="476"/>
      <c r="QQA16" s="476"/>
      <c r="QQB16" s="476"/>
      <c r="QQC16" s="476"/>
      <c r="QQD16" s="476"/>
      <c r="QQE16" s="476"/>
      <c r="QQF16" s="476"/>
      <c r="QQG16" s="476"/>
      <c r="QQH16" s="476"/>
      <c r="QQI16" s="476"/>
      <c r="QQJ16" s="476"/>
      <c r="QQK16" s="476"/>
      <c r="QQL16" s="476"/>
      <c r="QQM16" s="476"/>
      <c r="QQN16" s="476"/>
      <c r="QQO16" s="476"/>
      <c r="QQP16" s="476"/>
      <c r="QQQ16" s="476"/>
      <c r="QQR16" s="476"/>
      <c r="QQS16" s="476"/>
      <c r="QQT16" s="476"/>
      <c r="QQU16" s="476"/>
      <c r="QQV16" s="476"/>
      <c r="QQW16" s="476"/>
      <c r="QQX16" s="476"/>
      <c r="QQY16" s="476"/>
      <c r="QQZ16" s="476"/>
      <c r="QRA16" s="476"/>
      <c r="QRB16" s="476"/>
      <c r="QRC16" s="476"/>
      <c r="QRD16" s="476"/>
      <c r="QRE16" s="476"/>
      <c r="QRF16" s="476"/>
      <c r="QRG16" s="476"/>
      <c r="QRH16" s="476"/>
      <c r="QRI16" s="476"/>
      <c r="QRJ16" s="476"/>
      <c r="QRK16" s="476"/>
      <c r="QRL16" s="476"/>
      <c r="QRM16" s="476"/>
      <c r="QRN16" s="476"/>
      <c r="QRO16" s="476"/>
      <c r="QRP16" s="476"/>
      <c r="QRQ16" s="476"/>
      <c r="QRR16" s="476"/>
      <c r="QRS16" s="476"/>
      <c r="QRT16" s="476"/>
      <c r="QRU16" s="476"/>
      <c r="QRV16" s="476"/>
      <c r="QRW16" s="476"/>
      <c r="QRX16" s="476"/>
      <c r="QRY16" s="476"/>
      <c r="QRZ16" s="476"/>
      <c r="QSA16" s="476"/>
      <c r="QSB16" s="476"/>
      <c r="QSC16" s="476"/>
      <c r="QSD16" s="476"/>
      <c r="QSE16" s="476"/>
      <c r="QSF16" s="476"/>
      <c r="QSG16" s="476"/>
      <c r="QSH16" s="476"/>
      <c r="QSI16" s="476"/>
      <c r="QSJ16" s="476"/>
      <c r="QSK16" s="476"/>
      <c r="QSL16" s="476"/>
      <c r="QSM16" s="476"/>
      <c r="QSN16" s="476"/>
      <c r="QSO16" s="476"/>
      <c r="QSP16" s="476"/>
      <c r="QSQ16" s="476"/>
      <c r="QSR16" s="476"/>
      <c r="QSS16" s="476"/>
      <c r="QST16" s="476"/>
      <c r="QSU16" s="476"/>
      <c r="QSV16" s="476"/>
      <c r="QSW16" s="476"/>
      <c r="QSX16" s="476"/>
      <c r="QSY16" s="476"/>
      <c r="QSZ16" s="476"/>
      <c r="QTA16" s="476"/>
      <c r="QTB16" s="476"/>
      <c r="QTC16" s="476"/>
      <c r="QTD16" s="476"/>
      <c r="QTE16" s="476"/>
      <c r="QTF16" s="476"/>
      <c r="QTG16" s="476"/>
      <c r="QTH16" s="476"/>
      <c r="QTI16" s="476"/>
      <c r="QTJ16" s="476"/>
      <c r="QTK16" s="476"/>
      <c r="QTL16" s="476"/>
      <c r="QTM16" s="476"/>
      <c r="QTN16" s="476"/>
      <c r="QTO16" s="476"/>
      <c r="QTP16" s="476"/>
      <c r="QTQ16" s="476"/>
      <c r="QTR16" s="476"/>
      <c r="QTS16" s="476"/>
      <c r="QTT16" s="476"/>
      <c r="QTU16" s="476"/>
      <c r="QTV16" s="476"/>
      <c r="QTW16" s="476"/>
      <c r="QTX16" s="476"/>
      <c r="QTY16" s="476"/>
      <c r="QTZ16" s="476"/>
      <c r="QUA16" s="476"/>
      <c r="QUB16" s="476"/>
      <c r="QUC16" s="476"/>
      <c r="QUD16" s="476"/>
      <c r="QUE16" s="476"/>
      <c r="QUF16" s="476"/>
      <c r="QUG16" s="476"/>
      <c r="QUH16" s="476"/>
      <c r="QUI16" s="476"/>
      <c r="QUJ16" s="476"/>
      <c r="QUK16" s="476"/>
      <c r="QUL16" s="476"/>
      <c r="QUM16" s="476"/>
      <c r="QUN16" s="476"/>
      <c r="QUO16" s="476"/>
      <c r="QUP16" s="476"/>
      <c r="QUQ16" s="476"/>
      <c r="QUR16" s="476"/>
      <c r="QUS16" s="476"/>
      <c r="QUT16" s="476"/>
      <c r="QUU16" s="476"/>
      <c r="QUV16" s="476"/>
      <c r="QUW16" s="476"/>
      <c r="QUX16" s="476"/>
      <c r="QUY16" s="476"/>
      <c r="QUZ16" s="476"/>
      <c r="QVA16" s="476"/>
      <c r="QVB16" s="476"/>
      <c r="QVC16" s="476"/>
      <c r="QVD16" s="476"/>
      <c r="QVE16" s="476"/>
      <c r="QVF16" s="476"/>
      <c r="QVG16" s="476"/>
      <c r="QVH16" s="476"/>
      <c r="QVI16" s="476"/>
      <c r="QVJ16" s="476"/>
      <c r="QVK16" s="476"/>
      <c r="QVL16" s="476"/>
      <c r="QVM16" s="476"/>
      <c r="QVN16" s="476"/>
      <c r="QVO16" s="476"/>
      <c r="QVP16" s="476"/>
      <c r="QVQ16" s="476"/>
      <c r="QVR16" s="476"/>
      <c r="QVS16" s="476"/>
      <c r="QVT16" s="476"/>
      <c r="QVU16" s="476"/>
      <c r="QVV16" s="476"/>
      <c r="QVW16" s="476"/>
      <c r="QVX16" s="476"/>
      <c r="QVY16" s="476"/>
      <c r="QVZ16" s="476"/>
      <c r="QWA16" s="476"/>
      <c r="QWB16" s="476"/>
      <c r="QWC16" s="476"/>
      <c r="QWD16" s="476"/>
      <c r="QWE16" s="476"/>
      <c r="QWF16" s="476"/>
      <c r="QWG16" s="476"/>
      <c r="QWH16" s="476"/>
      <c r="QWI16" s="476"/>
      <c r="QWJ16" s="476"/>
      <c r="QWK16" s="476"/>
      <c r="QWL16" s="476"/>
      <c r="QWM16" s="476"/>
      <c r="QWN16" s="476"/>
      <c r="QWO16" s="476"/>
      <c r="QWP16" s="476"/>
      <c r="QWQ16" s="476"/>
      <c r="QWR16" s="476"/>
      <c r="QWS16" s="476"/>
      <c r="QWT16" s="476"/>
      <c r="QWU16" s="476"/>
      <c r="QWV16" s="476"/>
      <c r="QWW16" s="476"/>
      <c r="QWX16" s="476"/>
      <c r="QWY16" s="476"/>
      <c r="QWZ16" s="476"/>
      <c r="QXA16" s="476"/>
      <c r="QXB16" s="476"/>
      <c r="QXC16" s="476"/>
      <c r="QXD16" s="476"/>
      <c r="QXE16" s="476"/>
      <c r="QXF16" s="476"/>
      <c r="QXG16" s="476"/>
      <c r="QXH16" s="476"/>
      <c r="QXI16" s="476"/>
      <c r="QXJ16" s="476"/>
      <c r="QXK16" s="476"/>
      <c r="QXL16" s="476"/>
      <c r="QXM16" s="476"/>
      <c r="QXN16" s="476"/>
      <c r="QXO16" s="476"/>
      <c r="QXP16" s="476"/>
      <c r="QXQ16" s="476"/>
      <c r="QXR16" s="476"/>
      <c r="QXS16" s="476"/>
      <c r="QXT16" s="476"/>
      <c r="QXU16" s="476"/>
      <c r="QXV16" s="476"/>
      <c r="QXW16" s="476"/>
      <c r="QXX16" s="476"/>
      <c r="QXY16" s="476"/>
      <c r="QXZ16" s="476"/>
      <c r="QYA16" s="476"/>
      <c r="QYB16" s="476"/>
      <c r="QYC16" s="476"/>
      <c r="QYD16" s="476"/>
      <c r="QYE16" s="476"/>
      <c r="QYF16" s="476"/>
      <c r="QYG16" s="476"/>
      <c r="QYH16" s="476"/>
      <c r="QYI16" s="476"/>
      <c r="QYJ16" s="476"/>
      <c r="QYK16" s="476"/>
      <c r="QYL16" s="476"/>
      <c r="QYM16" s="476"/>
      <c r="QYN16" s="476"/>
      <c r="QYO16" s="476"/>
      <c r="QYP16" s="476"/>
      <c r="QYQ16" s="476"/>
      <c r="QYR16" s="476"/>
      <c r="QYS16" s="476"/>
      <c r="QYT16" s="476"/>
      <c r="QYU16" s="476"/>
      <c r="QYV16" s="476"/>
      <c r="QYW16" s="476"/>
      <c r="QYX16" s="476"/>
      <c r="QYY16" s="476"/>
      <c r="QYZ16" s="476"/>
      <c r="QZA16" s="476"/>
      <c r="QZB16" s="476"/>
      <c r="QZC16" s="476"/>
      <c r="QZD16" s="476"/>
      <c r="QZE16" s="476"/>
      <c r="QZF16" s="476"/>
      <c r="QZG16" s="476"/>
      <c r="QZH16" s="476"/>
      <c r="QZI16" s="476"/>
      <c r="QZJ16" s="476"/>
      <c r="QZK16" s="476"/>
      <c r="QZL16" s="476"/>
      <c r="QZM16" s="476"/>
      <c r="QZN16" s="476"/>
      <c r="QZO16" s="476"/>
      <c r="QZP16" s="476"/>
      <c r="QZQ16" s="476"/>
      <c r="QZR16" s="476"/>
      <c r="QZS16" s="476"/>
      <c r="QZT16" s="476"/>
      <c r="QZU16" s="476"/>
      <c r="QZV16" s="476"/>
      <c r="QZW16" s="476"/>
      <c r="QZX16" s="476"/>
      <c r="QZY16" s="476"/>
      <c r="QZZ16" s="476"/>
      <c r="RAA16" s="476"/>
      <c r="RAB16" s="476"/>
      <c r="RAC16" s="476"/>
      <c r="RAD16" s="476"/>
      <c r="RAE16" s="476"/>
      <c r="RAF16" s="476"/>
      <c r="RAG16" s="476"/>
      <c r="RAH16" s="476"/>
      <c r="RAI16" s="476"/>
      <c r="RAJ16" s="476"/>
      <c r="RAK16" s="476"/>
      <c r="RAL16" s="476"/>
      <c r="RAM16" s="476"/>
      <c r="RAN16" s="476"/>
      <c r="RAO16" s="476"/>
      <c r="RAP16" s="476"/>
      <c r="RAQ16" s="476"/>
      <c r="RAR16" s="476"/>
      <c r="RAS16" s="476"/>
      <c r="RAT16" s="476"/>
      <c r="RAU16" s="476"/>
      <c r="RAV16" s="476"/>
      <c r="RAW16" s="476"/>
      <c r="RAX16" s="476"/>
      <c r="RAY16" s="476"/>
      <c r="RAZ16" s="476"/>
      <c r="RBA16" s="476"/>
      <c r="RBB16" s="476"/>
      <c r="RBC16" s="476"/>
      <c r="RBD16" s="476"/>
      <c r="RBE16" s="476"/>
      <c r="RBF16" s="476"/>
      <c r="RBG16" s="476"/>
      <c r="RBH16" s="476"/>
      <c r="RBI16" s="476"/>
      <c r="RBJ16" s="476"/>
      <c r="RBK16" s="476"/>
      <c r="RBL16" s="476"/>
      <c r="RBM16" s="476"/>
      <c r="RBN16" s="476"/>
      <c r="RBO16" s="476"/>
      <c r="RBP16" s="476"/>
      <c r="RBQ16" s="476"/>
      <c r="RBR16" s="476"/>
      <c r="RBS16" s="476"/>
      <c r="RBT16" s="476"/>
      <c r="RBU16" s="476"/>
      <c r="RBV16" s="476"/>
      <c r="RBW16" s="476"/>
      <c r="RBX16" s="476"/>
      <c r="RBY16" s="476"/>
      <c r="RBZ16" s="476"/>
      <c r="RCA16" s="476"/>
      <c r="RCB16" s="476"/>
      <c r="RCC16" s="476"/>
      <c r="RCD16" s="476"/>
      <c r="RCE16" s="476"/>
      <c r="RCF16" s="476"/>
      <c r="RCG16" s="476"/>
      <c r="RCH16" s="476"/>
      <c r="RCI16" s="476"/>
      <c r="RCJ16" s="476"/>
      <c r="RCK16" s="476"/>
      <c r="RCL16" s="476"/>
      <c r="RCM16" s="476"/>
      <c r="RCN16" s="476"/>
      <c r="RCO16" s="476"/>
      <c r="RCP16" s="476"/>
      <c r="RCQ16" s="476"/>
      <c r="RCR16" s="476"/>
      <c r="RCS16" s="476"/>
      <c r="RCT16" s="476"/>
      <c r="RCU16" s="476"/>
      <c r="RCV16" s="476"/>
      <c r="RCW16" s="476"/>
      <c r="RCX16" s="476"/>
      <c r="RCY16" s="476"/>
      <c r="RCZ16" s="476"/>
      <c r="RDA16" s="476"/>
      <c r="RDB16" s="476"/>
      <c r="RDC16" s="476"/>
      <c r="RDD16" s="476"/>
      <c r="RDE16" s="476"/>
      <c r="RDF16" s="476"/>
      <c r="RDG16" s="476"/>
      <c r="RDH16" s="476"/>
      <c r="RDI16" s="476"/>
      <c r="RDJ16" s="476"/>
      <c r="RDK16" s="476"/>
      <c r="RDL16" s="476"/>
      <c r="RDM16" s="476"/>
      <c r="RDN16" s="476"/>
      <c r="RDO16" s="476"/>
      <c r="RDP16" s="476"/>
      <c r="RDQ16" s="476"/>
      <c r="RDR16" s="476"/>
      <c r="RDS16" s="476"/>
      <c r="RDT16" s="476"/>
      <c r="RDU16" s="476"/>
      <c r="RDV16" s="476"/>
      <c r="RDW16" s="476"/>
      <c r="RDX16" s="476"/>
      <c r="RDY16" s="476"/>
      <c r="RDZ16" s="476"/>
      <c r="REA16" s="476"/>
      <c r="REB16" s="476"/>
      <c r="REC16" s="476"/>
      <c r="RED16" s="476"/>
      <c r="REE16" s="476"/>
      <c r="REF16" s="476"/>
      <c r="REG16" s="476"/>
      <c r="REH16" s="476"/>
      <c r="REI16" s="476"/>
      <c r="REJ16" s="476"/>
      <c r="REK16" s="476"/>
      <c r="REL16" s="476"/>
      <c r="REM16" s="476"/>
      <c r="REN16" s="476"/>
      <c r="REO16" s="476"/>
      <c r="REP16" s="476"/>
      <c r="REQ16" s="476"/>
      <c r="RER16" s="476"/>
      <c r="RES16" s="476"/>
      <c r="RET16" s="476"/>
      <c r="REU16" s="476"/>
      <c r="REV16" s="476"/>
      <c r="REW16" s="476"/>
      <c r="REX16" s="476"/>
      <c r="REY16" s="476"/>
      <c r="REZ16" s="476"/>
      <c r="RFA16" s="476"/>
      <c r="RFB16" s="476"/>
      <c r="RFC16" s="476"/>
      <c r="RFD16" s="476"/>
      <c r="RFE16" s="476"/>
      <c r="RFF16" s="476"/>
      <c r="RFG16" s="476"/>
      <c r="RFH16" s="476"/>
      <c r="RFI16" s="476"/>
      <c r="RFJ16" s="476"/>
      <c r="RFK16" s="476"/>
      <c r="RFL16" s="476"/>
      <c r="RFM16" s="476"/>
      <c r="RFN16" s="476"/>
      <c r="RFO16" s="476"/>
      <c r="RFP16" s="476"/>
      <c r="RFQ16" s="476"/>
      <c r="RFR16" s="476"/>
      <c r="RFS16" s="476"/>
      <c r="RFT16" s="476"/>
      <c r="RFU16" s="476"/>
      <c r="RFV16" s="476"/>
      <c r="RFW16" s="476"/>
      <c r="RFX16" s="476"/>
      <c r="RFY16" s="476"/>
      <c r="RFZ16" s="476"/>
      <c r="RGA16" s="476"/>
      <c r="RGB16" s="476"/>
      <c r="RGC16" s="476"/>
      <c r="RGD16" s="476"/>
      <c r="RGE16" s="476"/>
      <c r="RGF16" s="476"/>
      <c r="RGG16" s="476"/>
      <c r="RGH16" s="476"/>
      <c r="RGI16" s="476"/>
      <c r="RGJ16" s="476"/>
      <c r="RGK16" s="476"/>
      <c r="RGL16" s="476"/>
      <c r="RGM16" s="476"/>
      <c r="RGN16" s="476"/>
      <c r="RGO16" s="476"/>
      <c r="RGP16" s="476"/>
      <c r="RGQ16" s="476"/>
      <c r="RGR16" s="476"/>
      <c r="RGS16" s="476"/>
      <c r="RGT16" s="476"/>
      <c r="RGU16" s="476"/>
      <c r="RGV16" s="476"/>
      <c r="RGW16" s="476"/>
      <c r="RGX16" s="476"/>
      <c r="RGY16" s="476"/>
      <c r="RGZ16" s="476"/>
      <c r="RHA16" s="476"/>
      <c r="RHB16" s="476"/>
      <c r="RHC16" s="476"/>
      <c r="RHD16" s="476"/>
      <c r="RHE16" s="476"/>
      <c r="RHF16" s="476"/>
      <c r="RHG16" s="476"/>
      <c r="RHH16" s="476"/>
      <c r="RHI16" s="476"/>
      <c r="RHJ16" s="476"/>
      <c r="RHK16" s="476"/>
      <c r="RHL16" s="476"/>
      <c r="RHM16" s="476"/>
      <c r="RHN16" s="476"/>
      <c r="RHO16" s="476"/>
      <c r="RHP16" s="476"/>
      <c r="RHQ16" s="476"/>
      <c r="RHR16" s="476"/>
      <c r="RHS16" s="476"/>
      <c r="RHT16" s="476"/>
      <c r="RHU16" s="476"/>
      <c r="RHV16" s="476"/>
      <c r="RHW16" s="476"/>
      <c r="RHX16" s="476"/>
      <c r="RHY16" s="476"/>
      <c r="RHZ16" s="476"/>
      <c r="RIA16" s="476"/>
      <c r="RIB16" s="476"/>
      <c r="RIC16" s="476"/>
      <c r="RID16" s="476"/>
      <c r="RIE16" s="476"/>
      <c r="RIF16" s="476"/>
      <c r="RIG16" s="476"/>
      <c r="RIH16" s="476"/>
      <c r="RII16" s="476"/>
      <c r="RIJ16" s="476"/>
      <c r="RIK16" s="476"/>
      <c r="RIL16" s="476"/>
      <c r="RIM16" s="476"/>
      <c r="RIN16" s="476"/>
      <c r="RIO16" s="476"/>
      <c r="RIP16" s="476"/>
      <c r="RIQ16" s="476"/>
      <c r="RIR16" s="476"/>
      <c r="RIS16" s="476"/>
      <c r="RIT16" s="476"/>
      <c r="RIU16" s="476"/>
      <c r="RIV16" s="476"/>
      <c r="RIW16" s="476"/>
      <c r="RIX16" s="476"/>
      <c r="RIY16" s="476"/>
      <c r="RIZ16" s="476"/>
      <c r="RJA16" s="476"/>
      <c r="RJB16" s="476"/>
      <c r="RJC16" s="476"/>
      <c r="RJD16" s="476"/>
      <c r="RJE16" s="476"/>
      <c r="RJF16" s="476"/>
      <c r="RJG16" s="476"/>
      <c r="RJH16" s="476"/>
      <c r="RJI16" s="476"/>
      <c r="RJJ16" s="476"/>
      <c r="RJK16" s="476"/>
      <c r="RJL16" s="476"/>
      <c r="RJM16" s="476"/>
      <c r="RJN16" s="476"/>
      <c r="RJO16" s="476"/>
      <c r="RJP16" s="476"/>
      <c r="RJQ16" s="476"/>
      <c r="RJR16" s="476"/>
      <c r="RJS16" s="476"/>
      <c r="RJT16" s="476"/>
      <c r="RJU16" s="476"/>
      <c r="RJV16" s="476"/>
      <c r="RJW16" s="476"/>
      <c r="RJX16" s="476"/>
      <c r="RJY16" s="476"/>
      <c r="RJZ16" s="476"/>
      <c r="RKA16" s="476"/>
      <c r="RKB16" s="476"/>
      <c r="RKC16" s="476"/>
      <c r="RKD16" s="476"/>
      <c r="RKE16" s="476"/>
      <c r="RKF16" s="476"/>
      <c r="RKG16" s="476"/>
      <c r="RKH16" s="476"/>
      <c r="RKI16" s="476"/>
      <c r="RKJ16" s="476"/>
      <c r="RKK16" s="476"/>
      <c r="RKL16" s="476"/>
      <c r="RKM16" s="476"/>
      <c r="RKN16" s="476"/>
      <c r="RKO16" s="476"/>
      <c r="RKP16" s="476"/>
      <c r="RKQ16" s="476"/>
      <c r="RKR16" s="476"/>
      <c r="RKS16" s="476"/>
      <c r="RKT16" s="476"/>
      <c r="RKU16" s="476"/>
      <c r="RKV16" s="476"/>
      <c r="RKW16" s="476"/>
      <c r="RKX16" s="476"/>
      <c r="RKY16" s="476"/>
      <c r="RKZ16" s="476"/>
      <c r="RLA16" s="476"/>
      <c r="RLB16" s="476"/>
      <c r="RLC16" s="476"/>
      <c r="RLD16" s="476"/>
      <c r="RLE16" s="476"/>
      <c r="RLF16" s="476"/>
      <c r="RLG16" s="476"/>
      <c r="RLH16" s="476"/>
      <c r="RLI16" s="476"/>
      <c r="RLJ16" s="476"/>
      <c r="RLK16" s="476"/>
      <c r="RLL16" s="476"/>
      <c r="RLM16" s="476"/>
      <c r="RLN16" s="476"/>
      <c r="RLO16" s="476"/>
      <c r="RLP16" s="476"/>
      <c r="RLQ16" s="476"/>
      <c r="RLR16" s="476"/>
      <c r="RLS16" s="476"/>
      <c r="RLT16" s="476"/>
      <c r="RLU16" s="476"/>
      <c r="RLV16" s="476"/>
      <c r="RLW16" s="476"/>
      <c r="RLX16" s="476"/>
      <c r="RLY16" s="476"/>
      <c r="RLZ16" s="476"/>
      <c r="RMA16" s="476"/>
      <c r="RMB16" s="476"/>
      <c r="RMC16" s="476"/>
      <c r="RMD16" s="476"/>
      <c r="RME16" s="476"/>
      <c r="RMF16" s="476"/>
      <c r="RMG16" s="476"/>
      <c r="RMH16" s="476"/>
      <c r="RMI16" s="476"/>
      <c r="RMJ16" s="476"/>
      <c r="RMK16" s="476"/>
      <c r="RML16" s="476"/>
      <c r="RMM16" s="476"/>
      <c r="RMN16" s="476"/>
      <c r="RMO16" s="476"/>
      <c r="RMP16" s="476"/>
      <c r="RMQ16" s="476"/>
      <c r="RMR16" s="476"/>
      <c r="RMS16" s="476"/>
      <c r="RMT16" s="476"/>
      <c r="RMU16" s="476"/>
      <c r="RMV16" s="476"/>
      <c r="RMW16" s="476"/>
      <c r="RMX16" s="476"/>
      <c r="RMY16" s="476"/>
      <c r="RMZ16" s="476"/>
      <c r="RNA16" s="476"/>
      <c r="RNB16" s="476"/>
      <c r="RNC16" s="476"/>
      <c r="RND16" s="476"/>
      <c r="RNE16" s="476"/>
      <c r="RNF16" s="476"/>
      <c r="RNG16" s="476"/>
      <c r="RNH16" s="476"/>
      <c r="RNI16" s="476"/>
      <c r="RNJ16" s="476"/>
      <c r="RNK16" s="476"/>
      <c r="RNL16" s="476"/>
      <c r="RNM16" s="476"/>
      <c r="RNN16" s="476"/>
      <c r="RNO16" s="476"/>
      <c r="RNP16" s="476"/>
      <c r="RNQ16" s="476"/>
      <c r="RNR16" s="476"/>
      <c r="RNS16" s="476"/>
      <c r="RNT16" s="476"/>
      <c r="RNU16" s="476"/>
      <c r="RNV16" s="476"/>
      <c r="RNW16" s="476"/>
      <c r="RNX16" s="476"/>
      <c r="RNY16" s="476"/>
      <c r="RNZ16" s="476"/>
      <c r="ROA16" s="476"/>
      <c r="ROB16" s="476"/>
      <c r="ROC16" s="476"/>
      <c r="ROD16" s="476"/>
      <c r="ROE16" s="476"/>
      <c r="ROF16" s="476"/>
      <c r="ROG16" s="476"/>
      <c r="ROH16" s="476"/>
      <c r="ROI16" s="476"/>
      <c r="ROJ16" s="476"/>
      <c r="ROK16" s="476"/>
      <c r="ROL16" s="476"/>
      <c r="ROM16" s="476"/>
      <c r="RON16" s="476"/>
      <c r="ROO16" s="476"/>
      <c r="ROP16" s="476"/>
      <c r="ROQ16" s="476"/>
      <c r="ROR16" s="476"/>
      <c r="ROS16" s="476"/>
      <c r="ROT16" s="476"/>
      <c r="ROU16" s="476"/>
      <c r="ROV16" s="476"/>
      <c r="ROW16" s="476"/>
      <c r="ROX16" s="476"/>
      <c r="ROY16" s="476"/>
      <c r="ROZ16" s="476"/>
      <c r="RPA16" s="476"/>
      <c r="RPB16" s="476"/>
      <c r="RPC16" s="476"/>
      <c r="RPD16" s="476"/>
      <c r="RPE16" s="476"/>
      <c r="RPF16" s="476"/>
      <c r="RPG16" s="476"/>
      <c r="RPH16" s="476"/>
      <c r="RPI16" s="476"/>
      <c r="RPJ16" s="476"/>
      <c r="RPK16" s="476"/>
      <c r="RPL16" s="476"/>
      <c r="RPM16" s="476"/>
      <c r="RPN16" s="476"/>
      <c r="RPO16" s="476"/>
      <c r="RPP16" s="476"/>
      <c r="RPQ16" s="476"/>
      <c r="RPR16" s="476"/>
      <c r="RPS16" s="476"/>
      <c r="RPT16" s="476"/>
      <c r="RPU16" s="476"/>
      <c r="RPV16" s="476"/>
      <c r="RPW16" s="476"/>
      <c r="RPX16" s="476"/>
      <c r="RPY16" s="476"/>
      <c r="RPZ16" s="476"/>
      <c r="RQA16" s="476"/>
      <c r="RQB16" s="476"/>
      <c r="RQC16" s="476"/>
      <c r="RQD16" s="476"/>
      <c r="RQE16" s="476"/>
      <c r="RQF16" s="476"/>
      <c r="RQG16" s="476"/>
      <c r="RQH16" s="476"/>
      <c r="RQI16" s="476"/>
      <c r="RQJ16" s="476"/>
      <c r="RQK16" s="476"/>
      <c r="RQL16" s="476"/>
      <c r="RQM16" s="476"/>
      <c r="RQN16" s="476"/>
      <c r="RQO16" s="476"/>
      <c r="RQP16" s="476"/>
      <c r="RQQ16" s="476"/>
      <c r="RQR16" s="476"/>
      <c r="RQS16" s="476"/>
      <c r="RQT16" s="476"/>
      <c r="RQU16" s="476"/>
      <c r="RQV16" s="476"/>
      <c r="RQW16" s="476"/>
      <c r="RQX16" s="476"/>
      <c r="RQY16" s="476"/>
      <c r="RQZ16" s="476"/>
      <c r="RRA16" s="476"/>
      <c r="RRB16" s="476"/>
      <c r="RRC16" s="476"/>
      <c r="RRD16" s="476"/>
      <c r="RRE16" s="476"/>
      <c r="RRF16" s="476"/>
      <c r="RRG16" s="476"/>
      <c r="RRH16" s="476"/>
      <c r="RRI16" s="476"/>
      <c r="RRJ16" s="476"/>
      <c r="RRK16" s="476"/>
      <c r="RRL16" s="476"/>
      <c r="RRM16" s="476"/>
      <c r="RRN16" s="476"/>
      <c r="RRO16" s="476"/>
      <c r="RRP16" s="476"/>
      <c r="RRQ16" s="476"/>
      <c r="RRR16" s="476"/>
      <c r="RRS16" s="476"/>
      <c r="RRT16" s="476"/>
      <c r="RRU16" s="476"/>
      <c r="RRV16" s="476"/>
      <c r="RRW16" s="476"/>
      <c r="RRX16" s="476"/>
      <c r="RRY16" s="476"/>
      <c r="RRZ16" s="476"/>
      <c r="RSA16" s="476"/>
      <c r="RSB16" s="476"/>
      <c r="RSC16" s="476"/>
      <c r="RSD16" s="476"/>
      <c r="RSE16" s="476"/>
      <c r="RSF16" s="476"/>
      <c r="RSG16" s="476"/>
      <c r="RSH16" s="476"/>
      <c r="RSI16" s="476"/>
      <c r="RSJ16" s="476"/>
      <c r="RSK16" s="476"/>
      <c r="RSL16" s="476"/>
      <c r="RSM16" s="476"/>
      <c r="RSN16" s="476"/>
      <c r="RSO16" s="476"/>
      <c r="RSP16" s="476"/>
      <c r="RSQ16" s="476"/>
      <c r="RSR16" s="476"/>
      <c r="RSS16" s="476"/>
      <c r="RST16" s="476"/>
      <c r="RSU16" s="476"/>
      <c r="RSV16" s="476"/>
      <c r="RSW16" s="476"/>
      <c r="RSX16" s="476"/>
      <c r="RSY16" s="476"/>
      <c r="RSZ16" s="476"/>
      <c r="RTA16" s="476"/>
      <c r="RTB16" s="476"/>
      <c r="RTC16" s="476"/>
      <c r="RTD16" s="476"/>
      <c r="RTE16" s="476"/>
      <c r="RTF16" s="476"/>
      <c r="RTG16" s="476"/>
      <c r="RTH16" s="476"/>
      <c r="RTI16" s="476"/>
      <c r="RTJ16" s="476"/>
      <c r="RTK16" s="476"/>
      <c r="RTL16" s="476"/>
      <c r="RTM16" s="476"/>
      <c r="RTN16" s="476"/>
      <c r="RTO16" s="476"/>
      <c r="RTP16" s="476"/>
      <c r="RTQ16" s="476"/>
      <c r="RTR16" s="476"/>
      <c r="RTS16" s="476"/>
      <c r="RTT16" s="476"/>
      <c r="RTU16" s="476"/>
      <c r="RTV16" s="476"/>
      <c r="RTW16" s="476"/>
      <c r="RTX16" s="476"/>
      <c r="RTY16" s="476"/>
      <c r="RTZ16" s="476"/>
      <c r="RUA16" s="476"/>
      <c r="RUB16" s="476"/>
      <c r="RUC16" s="476"/>
      <c r="RUD16" s="476"/>
      <c r="RUE16" s="476"/>
      <c r="RUF16" s="476"/>
      <c r="RUG16" s="476"/>
      <c r="RUH16" s="476"/>
      <c r="RUI16" s="476"/>
      <c r="RUJ16" s="476"/>
      <c r="RUK16" s="476"/>
      <c r="RUL16" s="476"/>
      <c r="RUM16" s="476"/>
      <c r="RUN16" s="476"/>
      <c r="RUO16" s="476"/>
      <c r="RUP16" s="476"/>
      <c r="RUQ16" s="476"/>
      <c r="RUR16" s="476"/>
      <c r="RUS16" s="476"/>
      <c r="RUT16" s="476"/>
      <c r="RUU16" s="476"/>
      <c r="RUV16" s="476"/>
      <c r="RUW16" s="476"/>
      <c r="RUX16" s="476"/>
      <c r="RUY16" s="476"/>
      <c r="RUZ16" s="476"/>
      <c r="RVA16" s="476"/>
      <c r="RVB16" s="476"/>
      <c r="RVC16" s="476"/>
      <c r="RVD16" s="476"/>
      <c r="RVE16" s="476"/>
      <c r="RVF16" s="476"/>
      <c r="RVG16" s="476"/>
      <c r="RVH16" s="476"/>
      <c r="RVI16" s="476"/>
      <c r="RVJ16" s="476"/>
      <c r="RVK16" s="476"/>
      <c r="RVL16" s="476"/>
      <c r="RVM16" s="476"/>
      <c r="RVN16" s="476"/>
      <c r="RVO16" s="476"/>
      <c r="RVP16" s="476"/>
      <c r="RVQ16" s="476"/>
      <c r="RVR16" s="476"/>
      <c r="RVS16" s="476"/>
      <c r="RVT16" s="476"/>
      <c r="RVU16" s="476"/>
      <c r="RVV16" s="476"/>
      <c r="RVW16" s="476"/>
      <c r="RVX16" s="476"/>
      <c r="RVY16" s="476"/>
      <c r="RVZ16" s="476"/>
      <c r="RWA16" s="476"/>
      <c r="RWB16" s="476"/>
      <c r="RWC16" s="476"/>
      <c r="RWD16" s="476"/>
      <c r="RWE16" s="476"/>
      <c r="RWF16" s="476"/>
      <c r="RWG16" s="476"/>
      <c r="RWH16" s="476"/>
      <c r="RWI16" s="476"/>
      <c r="RWJ16" s="476"/>
      <c r="RWK16" s="476"/>
      <c r="RWL16" s="476"/>
      <c r="RWM16" s="476"/>
      <c r="RWN16" s="476"/>
      <c r="RWO16" s="476"/>
      <c r="RWP16" s="476"/>
      <c r="RWQ16" s="476"/>
      <c r="RWR16" s="476"/>
      <c r="RWS16" s="476"/>
      <c r="RWT16" s="476"/>
      <c r="RWU16" s="476"/>
      <c r="RWV16" s="476"/>
      <c r="RWW16" s="476"/>
      <c r="RWX16" s="476"/>
      <c r="RWY16" s="476"/>
      <c r="RWZ16" s="476"/>
      <c r="RXA16" s="476"/>
      <c r="RXB16" s="476"/>
      <c r="RXC16" s="476"/>
      <c r="RXD16" s="476"/>
      <c r="RXE16" s="476"/>
      <c r="RXF16" s="476"/>
      <c r="RXG16" s="476"/>
      <c r="RXH16" s="476"/>
      <c r="RXI16" s="476"/>
      <c r="RXJ16" s="476"/>
      <c r="RXK16" s="476"/>
      <c r="RXL16" s="476"/>
      <c r="RXM16" s="476"/>
      <c r="RXN16" s="476"/>
      <c r="RXO16" s="476"/>
      <c r="RXP16" s="476"/>
      <c r="RXQ16" s="476"/>
      <c r="RXR16" s="476"/>
      <c r="RXS16" s="476"/>
      <c r="RXT16" s="476"/>
      <c r="RXU16" s="476"/>
      <c r="RXV16" s="476"/>
      <c r="RXW16" s="476"/>
      <c r="RXX16" s="476"/>
      <c r="RXY16" s="476"/>
      <c r="RXZ16" s="476"/>
      <c r="RYA16" s="476"/>
      <c r="RYB16" s="476"/>
      <c r="RYC16" s="476"/>
      <c r="RYD16" s="476"/>
      <c r="RYE16" s="476"/>
      <c r="RYF16" s="476"/>
      <c r="RYG16" s="476"/>
      <c r="RYH16" s="476"/>
      <c r="RYI16" s="476"/>
      <c r="RYJ16" s="476"/>
      <c r="RYK16" s="476"/>
      <c r="RYL16" s="476"/>
      <c r="RYM16" s="476"/>
      <c r="RYN16" s="476"/>
      <c r="RYO16" s="476"/>
      <c r="RYP16" s="476"/>
      <c r="RYQ16" s="476"/>
      <c r="RYR16" s="476"/>
      <c r="RYS16" s="476"/>
      <c r="RYT16" s="476"/>
      <c r="RYU16" s="476"/>
      <c r="RYV16" s="476"/>
      <c r="RYW16" s="476"/>
      <c r="RYX16" s="476"/>
      <c r="RYY16" s="476"/>
      <c r="RYZ16" s="476"/>
      <c r="RZA16" s="476"/>
      <c r="RZB16" s="476"/>
      <c r="RZC16" s="476"/>
      <c r="RZD16" s="476"/>
      <c r="RZE16" s="476"/>
      <c r="RZF16" s="476"/>
      <c r="RZG16" s="476"/>
      <c r="RZH16" s="476"/>
      <c r="RZI16" s="476"/>
      <c r="RZJ16" s="476"/>
      <c r="RZK16" s="476"/>
      <c r="RZL16" s="476"/>
      <c r="RZM16" s="476"/>
      <c r="RZN16" s="476"/>
      <c r="RZO16" s="476"/>
      <c r="RZP16" s="476"/>
      <c r="RZQ16" s="476"/>
      <c r="RZR16" s="476"/>
      <c r="RZS16" s="476"/>
      <c r="RZT16" s="476"/>
      <c r="RZU16" s="476"/>
      <c r="RZV16" s="476"/>
      <c r="RZW16" s="476"/>
      <c r="RZX16" s="476"/>
      <c r="RZY16" s="476"/>
      <c r="RZZ16" s="476"/>
      <c r="SAA16" s="476"/>
      <c r="SAB16" s="476"/>
      <c r="SAC16" s="476"/>
      <c r="SAD16" s="476"/>
      <c r="SAE16" s="476"/>
      <c r="SAF16" s="476"/>
      <c r="SAG16" s="476"/>
      <c r="SAH16" s="476"/>
      <c r="SAI16" s="476"/>
      <c r="SAJ16" s="476"/>
      <c r="SAK16" s="476"/>
      <c r="SAL16" s="476"/>
      <c r="SAM16" s="476"/>
      <c r="SAN16" s="476"/>
      <c r="SAO16" s="476"/>
      <c r="SAP16" s="476"/>
      <c r="SAQ16" s="476"/>
      <c r="SAR16" s="476"/>
      <c r="SAS16" s="476"/>
      <c r="SAT16" s="476"/>
      <c r="SAU16" s="476"/>
      <c r="SAV16" s="476"/>
      <c r="SAW16" s="476"/>
      <c r="SAX16" s="476"/>
      <c r="SAY16" s="476"/>
      <c r="SAZ16" s="476"/>
      <c r="SBA16" s="476"/>
      <c r="SBB16" s="476"/>
      <c r="SBC16" s="476"/>
      <c r="SBD16" s="476"/>
      <c r="SBE16" s="476"/>
      <c r="SBF16" s="476"/>
      <c r="SBG16" s="476"/>
      <c r="SBH16" s="476"/>
      <c r="SBI16" s="476"/>
      <c r="SBJ16" s="476"/>
      <c r="SBK16" s="476"/>
      <c r="SBL16" s="476"/>
      <c r="SBM16" s="476"/>
      <c r="SBN16" s="476"/>
      <c r="SBO16" s="476"/>
      <c r="SBP16" s="476"/>
      <c r="SBQ16" s="476"/>
      <c r="SBR16" s="476"/>
      <c r="SBS16" s="476"/>
      <c r="SBT16" s="476"/>
      <c r="SBU16" s="476"/>
      <c r="SBV16" s="476"/>
      <c r="SBW16" s="476"/>
      <c r="SBX16" s="476"/>
      <c r="SBY16" s="476"/>
      <c r="SBZ16" s="476"/>
      <c r="SCA16" s="476"/>
      <c r="SCB16" s="476"/>
      <c r="SCC16" s="476"/>
      <c r="SCD16" s="476"/>
      <c r="SCE16" s="476"/>
      <c r="SCF16" s="476"/>
      <c r="SCG16" s="476"/>
      <c r="SCH16" s="476"/>
      <c r="SCI16" s="476"/>
      <c r="SCJ16" s="476"/>
      <c r="SCK16" s="476"/>
      <c r="SCL16" s="476"/>
      <c r="SCM16" s="476"/>
      <c r="SCN16" s="476"/>
      <c r="SCO16" s="476"/>
      <c r="SCP16" s="476"/>
      <c r="SCQ16" s="476"/>
      <c r="SCR16" s="476"/>
      <c r="SCS16" s="476"/>
      <c r="SCT16" s="476"/>
      <c r="SCU16" s="476"/>
      <c r="SCV16" s="476"/>
      <c r="SCW16" s="476"/>
      <c r="SCX16" s="476"/>
      <c r="SCY16" s="476"/>
      <c r="SCZ16" s="476"/>
      <c r="SDA16" s="476"/>
      <c r="SDB16" s="476"/>
      <c r="SDC16" s="476"/>
      <c r="SDD16" s="476"/>
      <c r="SDE16" s="476"/>
      <c r="SDF16" s="476"/>
      <c r="SDG16" s="476"/>
      <c r="SDH16" s="476"/>
      <c r="SDI16" s="476"/>
      <c r="SDJ16" s="476"/>
      <c r="SDK16" s="476"/>
      <c r="SDL16" s="476"/>
      <c r="SDM16" s="476"/>
      <c r="SDN16" s="476"/>
      <c r="SDO16" s="476"/>
      <c r="SDP16" s="476"/>
      <c r="SDQ16" s="476"/>
      <c r="SDR16" s="476"/>
      <c r="SDS16" s="476"/>
      <c r="SDT16" s="476"/>
      <c r="SDU16" s="476"/>
      <c r="SDV16" s="476"/>
      <c r="SDW16" s="476"/>
      <c r="SDX16" s="476"/>
      <c r="SDY16" s="476"/>
      <c r="SDZ16" s="476"/>
      <c r="SEA16" s="476"/>
      <c r="SEB16" s="476"/>
      <c r="SEC16" s="476"/>
      <c r="SED16" s="476"/>
      <c r="SEE16" s="476"/>
      <c r="SEF16" s="476"/>
      <c r="SEG16" s="476"/>
      <c r="SEH16" s="476"/>
      <c r="SEI16" s="476"/>
      <c r="SEJ16" s="476"/>
      <c r="SEK16" s="476"/>
      <c r="SEL16" s="476"/>
      <c r="SEM16" s="476"/>
      <c r="SEN16" s="476"/>
      <c r="SEO16" s="476"/>
      <c r="SEP16" s="476"/>
      <c r="SEQ16" s="476"/>
      <c r="SER16" s="476"/>
      <c r="SES16" s="476"/>
      <c r="SET16" s="476"/>
      <c r="SEU16" s="476"/>
      <c r="SEV16" s="476"/>
      <c r="SEW16" s="476"/>
      <c r="SEX16" s="476"/>
      <c r="SEY16" s="476"/>
      <c r="SEZ16" s="476"/>
      <c r="SFA16" s="476"/>
      <c r="SFB16" s="476"/>
      <c r="SFC16" s="476"/>
      <c r="SFD16" s="476"/>
      <c r="SFE16" s="476"/>
      <c r="SFF16" s="476"/>
      <c r="SFG16" s="476"/>
      <c r="SFH16" s="476"/>
      <c r="SFI16" s="476"/>
      <c r="SFJ16" s="476"/>
      <c r="SFK16" s="476"/>
      <c r="SFL16" s="476"/>
      <c r="SFM16" s="476"/>
      <c r="SFN16" s="476"/>
      <c r="SFO16" s="476"/>
      <c r="SFP16" s="476"/>
      <c r="SFQ16" s="476"/>
      <c r="SFR16" s="476"/>
      <c r="SFS16" s="476"/>
      <c r="SFT16" s="476"/>
      <c r="SFU16" s="476"/>
      <c r="SFV16" s="476"/>
      <c r="SFW16" s="476"/>
      <c r="SFX16" s="476"/>
      <c r="SFY16" s="476"/>
      <c r="SFZ16" s="476"/>
      <c r="SGA16" s="476"/>
      <c r="SGB16" s="476"/>
      <c r="SGC16" s="476"/>
      <c r="SGD16" s="476"/>
      <c r="SGE16" s="476"/>
      <c r="SGF16" s="476"/>
      <c r="SGG16" s="476"/>
      <c r="SGH16" s="476"/>
      <c r="SGI16" s="476"/>
      <c r="SGJ16" s="476"/>
      <c r="SGK16" s="476"/>
      <c r="SGL16" s="476"/>
      <c r="SGM16" s="476"/>
      <c r="SGN16" s="476"/>
      <c r="SGO16" s="476"/>
      <c r="SGP16" s="476"/>
      <c r="SGQ16" s="476"/>
      <c r="SGR16" s="476"/>
      <c r="SGS16" s="476"/>
      <c r="SGT16" s="476"/>
      <c r="SGU16" s="476"/>
      <c r="SGV16" s="476"/>
      <c r="SGW16" s="476"/>
      <c r="SGX16" s="476"/>
      <c r="SGY16" s="476"/>
      <c r="SGZ16" s="476"/>
      <c r="SHA16" s="476"/>
      <c r="SHB16" s="476"/>
      <c r="SHC16" s="476"/>
      <c r="SHD16" s="476"/>
      <c r="SHE16" s="476"/>
      <c r="SHF16" s="476"/>
      <c r="SHG16" s="476"/>
      <c r="SHH16" s="476"/>
      <c r="SHI16" s="476"/>
      <c r="SHJ16" s="476"/>
      <c r="SHK16" s="476"/>
      <c r="SHL16" s="476"/>
      <c r="SHM16" s="476"/>
      <c r="SHN16" s="476"/>
      <c r="SHO16" s="476"/>
      <c r="SHP16" s="476"/>
      <c r="SHQ16" s="476"/>
      <c r="SHR16" s="476"/>
      <c r="SHS16" s="476"/>
      <c r="SHT16" s="476"/>
      <c r="SHU16" s="476"/>
      <c r="SHV16" s="476"/>
      <c r="SHW16" s="476"/>
      <c r="SHX16" s="476"/>
      <c r="SHY16" s="476"/>
      <c r="SHZ16" s="476"/>
      <c r="SIA16" s="476"/>
      <c r="SIB16" s="476"/>
      <c r="SIC16" s="476"/>
      <c r="SID16" s="476"/>
      <c r="SIE16" s="476"/>
      <c r="SIF16" s="476"/>
      <c r="SIG16" s="476"/>
      <c r="SIH16" s="476"/>
      <c r="SII16" s="476"/>
      <c r="SIJ16" s="476"/>
      <c r="SIK16" s="476"/>
      <c r="SIL16" s="476"/>
      <c r="SIM16" s="476"/>
      <c r="SIN16" s="476"/>
      <c r="SIO16" s="476"/>
      <c r="SIP16" s="476"/>
      <c r="SIQ16" s="476"/>
      <c r="SIR16" s="476"/>
      <c r="SIS16" s="476"/>
      <c r="SIT16" s="476"/>
      <c r="SIU16" s="476"/>
      <c r="SIV16" s="476"/>
      <c r="SIW16" s="476"/>
      <c r="SIX16" s="476"/>
      <c r="SIY16" s="476"/>
      <c r="SIZ16" s="476"/>
      <c r="SJA16" s="476"/>
      <c r="SJB16" s="476"/>
      <c r="SJC16" s="476"/>
      <c r="SJD16" s="476"/>
      <c r="SJE16" s="476"/>
      <c r="SJF16" s="476"/>
      <c r="SJG16" s="476"/>
      <c r="SJH16" s="476"/>
      <c r="SJI16" s="476"/>
      <c r="SJJ16" s="476"/>
      <c r="SJK16" s="476"/>
      <c r="SJL16" s="476"/>
      <c r="SJM16" s="476"/>
      <c r="SJN16" s="476"/>
      <c r="SJO16" s="476"/>
      <c r="SJP16" s="476"/>
      <c r="SJQ16" s="476"/>
      <c r="SJR16" s="476"/>
      <c r="SJS16" s="476"/>
      <c r="SJT16" s="476"/>
      <c r="SJU16" s="476"/>
      <c r="SJV16" s="476"/>
      <c r="SJW16" s="476"/>
      <c r="SJX16" s="476"/>
      <c r="SJY16" s="476"/>
      <c r="SJZ16" s="476"/>
      <c r="SKA16" s="476"/>
      <c r="SKB16" s="476"/>
      <c r="SKC16" s="476"/>
      <c r="SKD16" s="476"/>
      <c r="SKE16" s="476"/>
      <c r="SKF16" s="476"/>
      <c r="SKG16" s="476"/>
      <c r="SKH16" s="476"/>
      <c r="SKI16" s="476"/>
      <c r="SKJ16" s="476"/>
      <c r="SKK16" s="476"/>
      <c r="SKL16" s="476"/>
      <c r="SKM16" s="476"/>
      <c r="SKN16" s="476"/>
      <c r="SKO16" s="476"/>
      <c r="SKP16" s="476"/>
      <c r="SKQ16" s="476"/>
      <c r="SKR16" s="476"/>
      <c r="SKS16" s="476"/>
      <c r="SKT16" s="476"/>
      <c r="SKU16" s="476"/>
      <c r="SKV16" s="476"/>
      <c r="SKW16" s="476"/>
      <c r="SKX16" s="476"/>
      <c r="SKY16" s="476"/>
      <c r="SKZ16" s="476"/>
      <c r="SLA16" s="476"/>
      <c r="SLB16" s="476"/>
      <c r="SLC16" s="476"/>
      <c r="SLD16" s="476"/>
      <c r="SLE16" s="476"/>
      <c r="SLF16" s="476"/>
      <c r="SLG16" s="476"/>
      <c r="SLH16" s="476"/>
      <c r="SLI16" s="476"/>
      <c r="SLJ16" s="476"/>
      <c r="SLK16" s="476"/>
      <c r="SLL16" s="476"/>
      <c r="SLM16" s="476"/>
      <c r="SLN16" s="476"/>
      <c r="SLO16" s="476"/>
      <c r="SLP16" s="476"/>
      <c r="SLQ16" s="476"/>
      <c r="SLR16" s="476"/>
      <c r="SLS16" s="476"/>
      <c r="SLT16" s="476"/>
      <c r="SLU16" s="476"/>
      <c r="SLV16" s="476"/>
      <c r="SLW16" s="476"/>
      <c r="SLX16" s="476"/>
      <c r="SLY16" s="476"/>
      <c r="SLZ16" s="476"/>
      <c r="SMA16" s="476"/>
      <c r="SMB16" s="476"/>
      <c r="SMC16" s="476"/>
      <c r="SMD16" s="476"/>
      <c r="SME16" s="476"/>
      <c r="SMF16" s="476"/>
      <c r="SMG16" s="476"/>
      <c r="SMH16" s="476"/>
      <c r="SMI16" s="476"/>
      <c r="SMJ16" s="476"/>
      <c r="SMK16" s="476"/>
      <c r="SML16" s="476"/>
      <c r="SMM16" s="476"/>
      <c r="SMN16" s="476"/>
      <c r="SMO16" s="476"/>
      <c r="SMP16" s="476"/>
      <c r="SMQ16" s="476"/>
      <c r="SMR16" s="476"/>
      <c r="SMS16" s="476"/>
      <c r="SMT16" s="476"/>
      <c r="SMU16" s="476"/>
      <c r="SMV16" s="476"/>
      <c r="SMW16" s="476"/>
      <c r="SMX16" s="476"/>
      <c r="SMY16" s="476"/>
      <c r="SMZ16" s="476"/>
      <c r="SNA16" s="476"/>
      <c r="SNB16" s="476"/>
      <c r="SNC16" s="476"/>
      <c r="SND16" s="476"/>
      <c r="SNE16" s="476"/>
      <c r="SNF16" s="476"/>
      <c r="SNG16" s="476"/>
      <c r="SNH16" s="476"/>
      <c r="SNI16" s="476"/>
      <c r="SNJ16" s="476"/>
      <c r="SNK16" s="476"/>
      <c r="SNL16" s="476"/>
      <c r="SNM16" s="476"/>
      <c r="SNN16" s="476"/>
      <c r="SNO16" s="476"/>
      <c r="SNP16" s="476"/>
      <c r="SNQ16" s="476"/>
      <c r="SNR16" s="476"/>
      <c r="SNS16" s="476"/>
      <c r="SNT16" s="476"/>
      <c r="SNU16" s="476"/>
      <c r="SNV16" s="476"/>
      <c r="SNW16" s="476"/>
      <c r="SNX16" s="476"/>
      <c r="SNY16" s="476"/>
      <c r="SNZ16" s="476"/>
      <c r="SOA16" s="476"/>
      <c r="SOB16" s="476"/>
      <c r="SOC16" s="476"/>
      <c r="SOD16" s="476"/>
      <c r="SOE16" s="476"/>
      <c r="SOF16" s="476"/>
      <c r="SOG16" s="476"/>
      <c r="SOH16" s="476"/>
      <c r="SOI16" s="476"/>
      <c r="SOJ16" s="476"/>
      <c r="SOK16" s="476"/>
      <c r="SOL16" s="476"/>
      <c r="SOM16" s="476"/>
      <c r="SON16" s="476"/>
      <c r="SOO16" s="476"/>
      <c r="SOP16" s="476"/>
      <c r="SOQ16" s="476"/>
      <c r="SOR16" s="476"/>
      <c r="SOS16" s="476"/>
      <c r="SOT16" s="476"/>
      <c r="SOU16" s="476"/>
      <c r="SOV16" s="476"/>
      <c r="SOW16" s="476"/>
      <c r="SOX16" s="476"/>
      <c r="SOY16" s="476"/>
      <c r="SOZ16" s="476"/>
      <c r="SPA16" s="476"/>
      <c r="SPB16" s="476"/>
      <c r="SPC16" s="476"/>
      <c r="SPD16" s="476"/>
      <c r="SPE16" s="476"/>
      <c r="SPF16" s="476"/>
      <c r="SPG16" s="476"/>
      <c r="SPH16" s="476"/>
      <c r="SPI16" s="476"/>
      <c r="SPJ16" s="476"/>
      <c r="SPK16" s="476"/>
      <c r="SPL16" s="476"/>
      <c r="SPM16" s="476"/>
      <c r="SPN16" s="476"/>
      <c r="SPO16" s="476"/>
      <c r="SPP16" s="476"/>
      <c r="SPQ16" s="476"/>
      <c r="SPR16" s="476"/>
      <c r="SPS16" s="476"/>
      <c r="SPT16" s="476"/>
      <c r="SPU16" s="476"/>
      <c r="SPV16" s="476"/>
      <c r="SPW16" s="476"/>
      <c r="SPX16" s="476"/>
      <c r="SPY16" s="476"/>
      <c r="SPZ16" s="476"/>
      <c r="SQA16" s="476"/>
      <c r="SQB16" s="476"/>
      <c r="SQC16" s="476"/>
      <c r="SQD16" s="476"/>
      <c r="SQE16" s="476"/>
      <c r="SQF16" s="476"/>
      <c r="SQG16" s="476"/>
      <c r="SQH16" s="476"/>
      <c r="SQI16" s="476"/>
      <c r="SQJ16" s="476"/>
      <c r="SQK16" s="476"/>
      <c r="SQL16" s="476"/>
      <c r="SQM16" s="476"/>
      <c r="SQN16" s="476"/>
      <c r="SQO16" s="476"/>
      <c r="SQP16" s="476"/>
      <c r="SQQ16" s="476"/>
      <c r="SQR16" s="476"/>
      <c r="SQS16" s="476"/>
      <c r="SQT16" s="476"/>
      <c r="SQU16" s="476"/>
      <c r="SQV16" s="476"/>
      <c r="SQW16" s="476"/>
      <c r="SQX16" s="476"/>
      <c r="SQY16" s="476"/>
      <c r="SQZ16" s="476"/>
      <c r="SRA16" s="476"/>
      <c r="SRB16" s="476"/>
      <c r="SRC16" s="476"/>
      <c r="SRD16" s="476"/>
      <c r="SRE16" s="476"/>
      <c r="SRF16" s="476"/>
      <c r="SRG16" s="476"/>
      <c r="SRH16" s="476"/>
      <c r="SRI16" s="476"/>
      <c r="SRJ16" s="476"/>
      <c r="SRK16" s="476"/>
      <c r="SRL16" s="476"/>
      <c r="SRM16" s="476"/>
      <c r="SRN16" s="476"/>
      <c r="SRO16" s="476"/>
      <c r="SRP16" s="476"/>
      <c r="SRQ16" s="476"/>
      <c r="SRR16" s="476"/>
      <c r="SRS16" s="476"/>
      <c r="SRT16" s="476"/>
      <c r="SRU16" s="476"/>
      <c r="SRV16" s="476"/>
      <c r="SRW16" s="476"/>
      <c r="SRX16" s="476"/>
      <c r="SRY16" s="476"/>
      <c r="SRZ16" s="476"/>
      <c r="SSA16" s="476"/>
      <c r="SSB16" s="476"/>
      <c r="SSC16" s="476"/>
      <c r="SSD16" s="476"/>
      <c r="SSE16" s="476"/>
      <c r="SSF16" s="476"/>
      <c r="SSG16" s="476"/>
      <c r="SSH16" s="476"/>
      <c r="SSI16" s="476"/>
      <c r="SSJ16" s="476"/>
      <c r="SSK16" s="476"/>
      <c r="SSL16" s="476"/>
      <c r="SSM16" s="476"/>
      <c r="SSN16" s="476"/>
      <c r="SSO16" s="476"/>
      <c r="SSP16" s="476"/>
      <c r="SSQ16" s="476"/>
      <c r="SSR16" s="476"/>
      <c r="SSS16" s="476"/>
      <c r="SST16" s="476"/>
      <c r="SSU16" s="476"/>
      <c r="SSV16" s="476"/>
      <c r="SSW16" s="476"/>
      <c r="SSX16" s="476"/>
      <c r="SSY16" s="476"/>
      <c r="SSZ16" s="476"/>
      <c r="STA16" s="476"/>
      <c r="STB16" s="476"/>
      <c r="STC16" s="476"/>
      <c r="STD16" s="476"/>
      <c r="STE16" s="476"/>
      <c r="STF16" s="476"/>
      <c r="STG16" s="476"/>
      <c r="STH16" s="476"/>
      <c r="STI16" s="476"/>
      <c r="STJ16" s="476"/>
      <c r="STK16" s="476"/>
      <c r="STL16" s="476"/>
      <c r="STM16" s="476"/>
      <c r="STN16" s="476"/>
      <c r="STO16" s="476"/>
      <c r="STP16" s="476"/>
      <c r="STQ16" s="476"/>
      <c r="STR16" s="476"/>
      <c r="STS16" s="476"/>
      <c r="STT16" s="476"/>
      <c r="STU16" s="476"/>
      <c r="STV16" s="476"/>
      <c r="STW16" s="476"/>
      <c r="STX16" s="476"/>
      <c r="STY16" s="476"/>
      <c r="STZ16" s="476"/>
      <c r="SUA16" s="476"/>
      <c r="SUB16" s="476"/>
      <c r="SUC16" s="476"/>
      <c r="SUD16" s="476"/>
      <c r="SUE16" s="476"/>
      <c r="SUF16" s="476"/>
      <c r="SUG16" s="476"/>
      <c r="SUH16" s="476"/>
      <c r="SUI16" s="476"/>
      <c r="SUJ16" s="476"/>
      <c r="SUK16" s="476"/>
      <c r="SUL16" s="476"/>
      <c r="SUM16" s="476"/>
      <c r="SUN16" s="476"/>
      <c r="SUO16" s="476"/>
      <c r="SUP16" s="476"/>
      <c r="SUQ16" s="476"/>
      <c r="SUR16" s="476"/>
      <c r="SUS16" s="476"/>
      <c r="SUT16" s="476"/>
      <c r="SUU16" s="476"/>
      <c r="SUV16" s="476"/>
      <c r="SUW16" s="476"/>
      <c r="SUX16" s="476"/>
      <c r="SUY16" s="476"/>
      <c r="SUZ16" s="476"/>
      <c r="SVA16" s="476"/>
      <c r="SVB16" s="476"/>
      <c r="SVC16" s="476"/>
      <c r="SVD16" s="476"/>
      <c r="SVE16" s="476"/>
      <c r="SVF16" s="476"/>
      <c r="SVG16" s="476"/>
      <c r="SVH16" s="476"/>
      <c r="SVI16" s="476"/>
      <c r="SVJ16" s="476"/>
      <c r="SVK16" s="476"/>
      <c r="SVL16" s="476"/>
      <c r="SVM16" s="476"/>
      <c r="SVN16" s="476"/>
      <c r="SVO16" s="476"/>
      <c r="SVP16" s="476"/>
      <c r="SVQ16" s="476"/>
      <c r="SVR16" s="476"/>
      <c r="SVS16" s="476"/>
      <c r="SVT16" s="476"/>
      <c r="SVU16" s="476"/>
      <c r="SVV16" s="476"/>
      <c r="SVW16" s="476"/>
      <c r="SVX16" s="476"/>
      <c r="SVY16" s="476"/>
      <c r="SVZ16" s="476"/>
      <c r="SWA16" s="476"/>
      <c r="SWB16" s="476"/>
      <c r="SWC16" s="476"/>
      <c r="SWD16" s="476"/>
      <c r="SWE16" s="476"/>
      <c r="SWF16" s="476"/>
      <c r="SWG16" s="476"/>
      <c r="SWH16" s="476"/>
      <c r="SWI16" s="476"/>
      <c r="SWJ16" s="476"/>
      <c r="SWK16" s="476"/>
      <c r="SWL16" s="476"/>
      <c r="SWM16" s="476"/>
      <c r="SWN16" s="476"/>
      <c r="SWO16" s="476"/>
      <c r="SWP16" s="476"/>
      <c r="SWQ16" s="476"/>
      <c r="SWR16" s="476"/>
      <c r="SWS16" s="476"/>
      <c r="SWT16" s="476"/>
      <c r="SWU16" s="476"/>
      <c r="SWV16" s="476"/>
      <c r="SWW16" s="476"/>
      <c r="SWX16" s="476"/>
      <c r="SWY16" s="476"/>
      <c r="SWZ16" s="476"/>
      <c r="SXA16" s="476"/>
      <c r="SXB16" s="476"/>
      <c r="SXC16" s="476"/>
      <c r="SXD16" s="476"/>
      <c r="SXE16" s="476"/>
      <c r="SXF16" s="476"/>
      <c r="SXG16" s="476"/>
      <c r="SXH16" s="476"/>
      <c r="SXI16" s="476"/>
      <c r="SXJ16" s="476"/>
      <c r="SXK16" s="476"/>
      <c r="SXL16" s="476"/>
      <c r="SXM16" s="476"/>
      <c r="SXN16" s="476"/>
      <c r="SXO16" s="476"/>
      <c r="SXP16" s="476"/>
      <c r="SXQ16" s="476"/>
      <c r="SXR16" s="476"/>
      <c r="SXS16" s="476"/>
      <c r="SXT16" s="476"/>
      <c r="SXU16" s="476"/>
      <c r="SXV16" s="476"/>
      <c r="SXW16" s="476"/>
      <c r="SXX16" s="476"/>
      <c r="SXY16" s="476"/>
      <c r="SXZ16" s="476"/>
      <c r="SYA16" s="476"/>
      <c r="SYB16" s="476"/>
      <c r="SYC16" s="476"/>
      <c r="SYD16" s="476"/>
      <c r="SYE16" s="476"/>
      <c r="SYF16" s="476"/>
      <c r="SYG16" s="476"/>
      <c r="SYH16" s="476"/>
      <c r="SYI16" s="476"/>
      <c r="SYJ16" s="476"/>
      <c r="SYK16" s="476"/>
      <c r="SYL16" s="476"/>
      <c r="SYM16" s="476"/>
      <c r="SYN16" s="476"/>
      <c r="SYO16" s="476"/>
      <c r="SYP16" s="476"/>
      <c r="SYQ16" s="476"/>
      <c r="SYR16" s="476"/>
      <c r="SYS16" s="476"/>
      <c r="SYT16" s="476"/>
      <c r="SYU16" s="476"/>
      <c r="SYV16" s="476"/>
      <c r="SYW16" s="476"/>
      <c r="SYX16" s="476"/>
      <c r="SYY16" s="476"/>
      <c r="SYZ16" s="476"/>
      <c r="SZA16" s="476"/>
      <c r="SZB16" s="476"/>
      <c r="SZC16" s="476"/>
      <c r="SZD16" s="476"/>
      <c r="SZE16" s="476"/>
      <c r="SZF16" s="476"/>
      <c r="SZG16" s="476"/>
      <c r="SZH16" s="476"/>
      <c r="SZI16" s="476"/>
      <c r="SZJ16" s="476"/>
      <c r="SZK16" s="476"/>
      <c r="SZL16" s="476"/>
      <c r="SZM16" s="476"/>
      <c r="SZN16" s="476"/>
      <c r="SZO16" s="476"/>
      <c r="SZP16" s="476"/>
      <c r="SZQ16" s="476"/>
      <c r="SZR16" s="476"/>
      <c r="SZS16" s="476"/>
      <c r="SZT16" s="476"/>
      <c r="SZU16" s="476"/>
      <c r="SZV16" s="476"/>
      <c r="SZW16" s="476"/>
      <c r="SZX16" s="476"/>
      <c r="SZY16" s="476"/>
      <c r="SZZ16" s="476"/>
      <c r="TAA16" s="476"/>
      <c r="TAB16" s="476"/>
      <c r="TAC16" s="476"/>
      <c r="TAD16" s="476"/>
      <c r="TAE16" s="476"/>
      <c r="TAF16" s="476"/>
      <c r="TAG16" s="476"/>
      <c r="TAH16" s="476"/>
      <c r="TAI16" s="476"/>
      <c r="TAJ16" s="476"/>
      <c r="TAK16" s="476"/>
      <c r="TAL16" s="476"/>
      <c r="TAM16" s="476"/>
      <c r="TAN16" s="476"/>
      <c r="TAO16" s="476"/>
      <c r="TAP16" s="476"/>
      <c r="TAQ16" s="476"/>
      <c r="TAR16" s="476"/>
      <c r="TAS16" s="476"/>
      <c r="TAT16" s="476"/>
      <c r="TAU16" s="476"/>
      <c r="TAV16" s="476"/>
      <c r="TAW16" s="476"/>
      <c r="TAX16" s="476"/>
      <c r="TAY16" s="476"/>
      <c r="TAZ16" s="476"/>
      <c r="TBA16" s="476"/>
      <c r="TBB16" s="476"/>
      <c r="TBC16" s="476"/>
      <c r="TBD16" s="476"/>
      <c r="TBE16" s="476"/>
      <c r="TBF16" s="476"/>
      <c r="TBG16" s="476"/>
      <c r="TBH16" s="476"/>
      <c r="TBI16" s="476"/>
      <c r="TBJ16" s="476"/>
      <c r="TBK16" s="476"/>
      <c r="TBL16" s="476"/>
      <c r="TBM16" s="476"/>
      <c r="TBN16" s="476"/>
      <c r="TBO16" s="476"/>
      <c r="TBP16" s="476"/>
      <c r="TBQ16" s="476"/>
      <c r="TBR16" s="476"/>
      <c r="TBS16" s="476"/>
      <c r="TBT16" s="476"/>
      <c r="TBU16" s="476"/>
      <c r="TBV16" s="476"/>
      <c r="TBW16" s="476"/>
      <c r="TBX16" s="476"/>
      <c r="TBY16" s="476"/>
      <c r="TBZ16" s="476"/>
      <c r="TCA16" s="476"/>
      <c r="TCB16" s="476"/>
      <c r="TCC16" s="476"/>
      <c r="TCD16" s="476"/>
      <c r="TCE16" s="476"/>
      <c r="TCF16" s="476"/>
      <c r="TCG16" s="476"/>
      <c r="TCH16" s="476"/>
      <c r="TCI16" s="476"/>
      <c r="TCJ16" s="476"/>
      <c r="TCK16" s="476"/>
      <c r="TCL16" s="476"/>
      <c r="TCM16" s="476"/>
      <c r="TCN16" s="476"/>
      <c r="TCO16" s="476"/>
      <c r="TCP16" s="476"/>
      <c r="TCQ16" s="476"/>
      <c r="TCR16" s="476"/>
      <c r="TCS16" s="476"/>
      <c r="TCT16" s="476"/>
      <c r="TCU16" s="476"/>
      <c r="TCV16" s="476"/>
      <c r="TCW16" s="476"/>
      <c r="TCX16" s="476"/>
      <c r="TCY16" s="476"/>
      <c r="TCZ16" s="476"/>
      <c r="TDA16" s="476"/>
      <c r="TDB16" s="476"/>
      <c r="TDC16" s="476"/>
      <c r="TDD16" s="476"/>
      <c r="TDE16" s="476"/>
      <c r="TDF16" s="476"/>
      <c r="TDG16" s="476"/>
      <c r="TDH16" s="476"/>
      <c r="TDI16" s="476"/>
      <c r="TDJ16" s="476"/>
      <c r="TDK16" s="476"/>
      <c r="TDL16" s="476"/>
      <c r="TDM16" s="476"/>
      <c r="TDN16" s="476"/>
      <c r="TDO16" s="476"/>
      <c r="TDP16" s="476"/>
      <c r="TDQ16" s="476"/>
      <c r="TDR16" s="476"/>
      <c r="TDS16" s="476"/>
      <c r="TDT16" s="476"/>
      <c r="TDU16" s="476"/>
      <c r="TDV16" s="476"/>
      <c r="TDW16" s="476"/>
      <c r="TDX16" s="476"/>
      <c r="TDY16" s="476"/>
      <c r="TDZ16" s="476"/>
      <c r="TEA16" s="476"/>
      <c r="TEB16" s="476"/>
      <c r="TEC16" s="476"/>
      <c r="TED16" s="476"/>
      <c r="TEE16" s="476"/>
      <c r="TEF16" s="476"/>
      <c r="TEG16" s="476"/>
      <c r="TEH16" s="476"/>
      <c r="TEI16" s="476"/>
      <c r="TEJ16" s="476"/>
      <c r="TEK16" s="476"/>
      <c r="TEL16" s="476"/>
      <c r="TEM16" s="476"/>
      <c r="TEN16" s="476"/>
      <c r="TEO16" s="476"/>
      <c r="TEP16" s="476"/>
      <c r="TEQ16" s="476"/>
      <c r="TER16" s="476"/>
      <c r="TES16" s="476"/>
      <c r="TET16" s="476"/>
      <c r="TEU16" s="476"/>
      <c r="TEV16" s="476"/>
      <c r="TEW16" s="476"/>
      <c r="TEX16" s="476"/>
      <c r="TEY16" s="476"/>
      <c r="TEZ16" s="476"/>
      <c r="TFA16" s="476"/>
      <c r="TFB16" s="476"/>
      <c r="TFC16" s="476"/>
      <c r="TFD16" s="476"/>
      <c r="TFE16" s="476"/>
      <c r="TFF16" s="476"/>
      <c r="TFG16" s="476"/>
      <c r="TFH16" s="476"/>
      <c r="TFI16" s="476"/>
      <c r="TFJ16" s="476"/>
      <c r="TFK16" s="476"/>
      <c r="TFL16" s="476"/>
      <c r="TFM16" s="476"/>
      <c r="TFN16" s="476"/>
      <c r="TFO16" s="476"/>
      <c r="TFP16" s="476"/>
      <c r="TFQ16" s="476"/>
      <c r="TFR16" s="476"/>
      <c r="TFS16" s="476"/>
      <c r="TFT16" s="476"/>
      <c r="TFU16" s="476"/>
      <c r="TFV16" s="476"/>
      <c r="TFW16" s="476"/>
      <c r="TFX16" s="476"/>
      <c r="TFY16" s="476"/>
      <c r="TFZ16" s="476"/>
      <c r="TGA16" s="476"/>
      <c r="TGB16" s="476"/>
      <c r="TGC16" s="476"/>
      <c r="TGD16" s="476"/>
      <c r="TGE16" s="476"/>
      <c r="TGF16" s="476"/>
      <c r="TGG16" s="476"/>
      <c r="TGH16" s="476"/>
      <c r="TGI16" s="476"/>
      <c r="TGJ16" s="476"/>
      <c r="TGK16" s="476"/>
      <c r="TGL16" s="476"/>
      <c r="TGM16" s="476"/>
      <c r="TGN16" s="476"/>
      <c r="TGO16" s="476"/>
      <c r="TGP16" s="476"/>
      <c r="TGQ16" s="476"/>
      <c r="TGR16" s="476"/>
      <c r="TGS16" s="476"/>
      <c r="TGT16" s="476"/>
      <c r="TGU16" s="476"/>
      <c r="TGV16" s="476"/>
      <c r="TGW16" s="476"/>
      <c r="TGX16" s="476"/>
      <c r="TGY16" s="476"/>
      <c r="TGZ16" s="476"/>
      <c r="THA16" s="476"/>
      <c r="THB16" s="476"/>
      <c r="THC16" s="476"/>
      <c r="THD16" s="476"/>
      <c r="THE16" s="476"/>
      <c r="THF16" s="476"/>
      <c r="THG16" s="476"/>
      <c r="THH16" s="476"/>
      <c r="THI16" s="476"/>
      <c r="THJ16" s="476"/>
      <c r="THK16" s="476"/>
      <c r="THL16" s="476"/>
      <c r="THM16" s="476"/>
      <c r="THN16" s="476"/>
      <c r="THO16" s="476"/>
      <c r="THP16" s="476"/>
      <c r="THQ16" s="476"/>
      <c r="THR16" s="476"/>
      <c r="THS16" s="476"/>
      <c r="THT16" s="476"/>
      <c r="THU16" s="476"/>
      <c r="THV16" s="476"/>
      <c r="THW16" s="476"/>
      <c r="THX16" s="476"/>
      <c r="THY16" s="476"/>
      <c r="THZ16" s="476"/>
      <c r="TIA16" s="476"/>
      <c r="TIB16" s="476"/>
      <c r="TIC16" s="476"/>
      <c r="TID16" s="476"/>
      <c r="TIE16" s="476"/>
      <c r="TIF16" s="476"/>
      <c r="TIG16" s="476"/>
      <c r="TIH16" s="476"/>
      <c r="TII16" s="476"/>
      <c r="TIJ16" s="476"/>
      <c r="TIK16" s="476"/>
      <c r="TIL16" s="476"/>
      <c r="TIM16" s="476"/>
      <c r="TIN16" s="476"/>
      <c r="TIO16" s="476"/>
      <c r="TIP16" s="476"/>
      <c r="TIQ16" s="476"/>
      <c r="TIR16" s="476"/>
      <c r="TIS16" s="476"/>
      <c r="TIT16" s="476"/>
      <c r="TIU16" s="476"/>
      <c r="TIV16" s="476"/>
      <c r="TIW16" s="476"/>
      <c r="TIX16" s="476"/>
      <c r="TIY16" s="476"/>
      <c r="TIZ16" s="476"/>
      <c r="TJA16" s="476"/>
      <c r="TJB16" s="476"/>
      <c r="TJC16" s="476"/>
      <c r="TJD16" s="476"/>
      <c r="TJE16" s="476"/>
      <c r="TJF16" s="476"/>
      <c r="TJG16" s="476"/>
      <c r="TJH16" s="476"/>
      <c r="TJI16" s="476"/>
      <c r="TJJ16" s="476"/>
      <c r="TJK16" s="476"/>
      <c r="TJL16" s="476"/>
      <c r="TJM16" s="476"/>
      <c r="TJN16" s="476"/>
      <c r="TJO16" s="476"/>
      <c r="TJP16" s="476"/>
      <c r="TJQ16" s="476"/>
      <c r="TJR16" s="476"/>
      <c r="TJS16" s="476"/>
      <c r="TJT16" s="476"/>
      <c r="TJU16" s="476"/>
      <c r="TJV16" s="476"/>
      <c r="TJW16" s="476"/>
      <c r="TJX16" s="476"/>
      <c r="TJY16" s="476"/>
      <c r="TJZ16" s="476"/>
      <c r="TKA16" s="476"/>
      <c r="TKB16" s="476"/>
      <c r="TKC16" s="476"/>
      <c r="TKD16" s="476"/>
      <c r="TKE16" s="476"/>
      <c r="TKF16" s="476"/>
      <c r="TKG16" s="476"/>
      <c r="TKH16" s="476"/>
      <c r="TKI16" s="476"/>
      <c r="TKJ16" s="476"/>
      <c r="TKK16" s="476"/>
      <c r="TKL16" s="476"/>
      <c r="TKM16" s="476"/>
      <c r="TKN16" s="476"/>
      <c r="TKO16" s="476"/>
      <c r="TKP16" s="476"/>
      <c r="TKQ16" s="476"/>
      <c r="TKR16" s="476"/>
      <c r="TKS16" s="476"/>
      <c r="TKT16" s="476"/>
      <c r="TKU16" s="476"/>
      <c r="TKV16" s="476"/>
      <c r="TKW16" s="476"/>
      <c r="TKX16" s="476"/>
      <c r="TKY16" s="476"/>
      <c r="TKZ16" s="476"/>
      <c r="TLA16" s="476"/>
      <c r="TLB16" s="476"/>
      <c r="TLC16" s="476"/>
      <c r="TLD16" s="476"/>
      <c r="TLE16" s="476"/>
      <c r="TLF16" s="476"/>
      <c r="TLG16" s="476"/>
      <c r="TLH16" s="476"/>
      <c r="TLI16" s="476"/>
      <c r="TLJ16" s="476"/>
      <c r="TLK16" s="476"/>
      <c r="TLL16" s="476"/>
      <c r="TLM16" s="476"/>
      <c r="TLN16" s="476"/>
      <c r="TLO16" s="476"/>
      <c r="TLP16" s="476"/>
      <c r="TLQ16" s="476"/>
      <c r="TLR16" s="476"/>
      <c r="TLS16" s="476"/>
      <c r="TLT16" s="476"/>
      <c r="TLU16" s="476"/>
      <c r="TLV16" s="476"/>
      <c r="TLW16" s="476"/>
      <c r="TLX16" s="476"/>
      <c r="TLY16" s="476"/>
      <c r="TLZ16" s="476"/>
      <c r="TMA16" s="476"/>
      <c r="TMB16" s="476"/>
      <c r="TMC16" s="476"/>
      <c r="TMD16" s="476"/>
      <c r="TME16" s="476"/>
      <c r="TMF16" s="476"/>
      <c r="TMG16" s="476"/>
      <c r="TMH16" s="476"/>
      <c r="TMI16" s="476"/>
      <c r="TMJ16" s="476"/>
      <c r="TMK16" s="476"/>
      <c r="TML16" s="476"/>
      <c r="TMM16" s="476"/>
      <c r="TMN16" s="476"/>
      <c r="TMO16" s="476"/>
      <c r="TMP16" s="476"/>
      <c r="TMQ16" s="476"/>
      <c r="TMR16" s="476"/>
      <c r="TMS16" s="476"/>
      <c r="TMT16" s="476"/>
      <c r="TMU16" s="476"/>
      <c r="TMV16" s="476"/>
      <c r="TMW16" s="476"/>
      <c r="TMX16" s="476"/>
      <c r="TMY16" s="476"/>
      <c r="TMZ16" s="476"/>
      <c r="TNA16" s="476"/>
      <c r="TNB16" s="476"/>
      <c r="TNC16" s="476"/>
      <c r="TND16" s="476"/>
      <c r="TNE16" s="476"/>
      <c r="TNF16" s="476"/>
      <c r="TNG16" s="476"/>
      <c r="TNH16" s="476"/>
      <c r="TNI16" s="476"/>
      <c r="TNJ16" s="476"/>
      <c r="TNK16" s="476"/>
      <c r="TNL16" s="476"/>
      <c r="TNM16" s="476"/>
      <c r="TNN16" s="476"/>
      <c r="TNO16" s="476"/>
      <c r="TNP16" s="476"/>
      <c r="TNQ16" s="476"/>
      <c r="TNR16" s="476"/>
      <c r="TNS16" s="476"/>
      <c r="TNT16" s="476"/>
      <c r="TNU16" s="476"/>
      <c r="TNV16" s="476"/>
      <c r="TNW16" s="476"/>
      <c r="TNX16" s="476"/>
      <c r="TNY16" s="476"/>
      <c r="TNZ16" s="476"/>
      <c r="TOA16" s="476"/>
      <c r="TOB16" s="476"/>
      <c r="TOC16" s="476"/>
      <c r="TOD16" s="476"/>
      <c r="TOE16" s="476"/>
      <c r="TOF16" s="476"/>
      <c r="TOG16" s="476"/>
      <c r="TOH16" s="476"/>
      <c r="TOI16" s="476"/>
      <c r="TOJ16" s="476"/>
      <c r="TOK16" s="476"/>
      <c r="TOL16" s="476"/>
      <c r="TOM16" s="476"/>
      <c r="TON16" s="476"/>
      <c r="TOO16" s="476"/>
      <c r="TOP16" s="476"/>
      <c r="TOQ16" s="476"/>
      <c r="TOR16" s="476"/>
      <c r="TOS16" s="476"/>
      <c r="TOT16" s="476"/>
      <c r="TOU16" s="476"/>
      <c r="TOV16" s="476"/>
      <c r="TOW16" s="476"/>
      <c r="TOX16" s="476"/>
      <c r="TOY16" s="476"/>
      <c r="TOZ16" s="476"/>
      <c r="TPA16" s="476"/>
      <c r="TPB16" s="476"/>
      <c r="TPC16" s="476"/>
      <c r="TPD16" s="476"/>
      <c r="TPE16" s="476"/>
      <c r="TPF16" s="476"/>
      <c r="TPG16" s="476"/>
      <c r="TPH16" s="476"/>
      <c r="TPI16" s="476"/>
      <c r="TPJ16" s="476"/>
      <c r="TPK16" s="476"/>
      <c r="TPL16" s="476"/>
      <c r="TPM16" s="476"/>
      <c r="TPN16" s="476"/>
      <c r="TPO16" s="476"/>
      <c r="TPP16" s="476"/>
      <c r="TPQ16" s="476"/>
      <c r="TPR16" s="476"/>
      <c r="TPS16" s="476"/>
      <c r="TPT16" s="476"/>
      <c r="TPU16" s="476"/>
      <c r="TPV16" s="476"/>
      <c r="TPW16" s="476"/>
      <c r="TPX16" s="476"/>
      <c r="TPY16" s="476"/>
      <c r="TPZ16" s="476"/>
      <c r="TQA16" s="476"/>
      <c r="TQB16" s="476"/>
      <c r="TQC16" s="476"/>
      <c r="TQD16" s="476"/>
      <c r="TQE16" s="476"/>
      <c r="TQF16" s="476"/>
      <c r="TQG16" s="476"/>
      <c r="TQH16" s="476"/>
      <c r="TQI16" s="476"/>
      <c r="TQJ16" s="476"/>
      <c r="TQK16" s="476"/>
      <c r="TQL16" s="476"/>
      <c r="TQM16" s="476"/>
      <c r="TQN16" s="476"/>
      <c r="TQO16" s="476"/>
      <c r="TQP16" s="476"/>
      <c r="TQQ16" s="476"/>
      <c r="TQR16" s="476"/>
      <c r="TQS16" s="476"/>
      <c r="TQT16" s="476"/>
      <c r="TQU16" s="476"/>
      <c r="TQV16" s="476"/>
      <c r="TQW16" s="476"/>
      <c r="TQX16" s="476"/>
      <c r="TQY16" s="476"/>
      <c r="TQZ16" s="476"/>
      <c r="TRA16" s="476"/>
      <c r="TRB16" s="476"/>
      <c r="TRC16" s="476"/>
      <c r="TRD16" s="476"/>
      <c r="TRE16" s="476"/>
      <c r="TRF16" s="476"/>
      <c r="TRG16" s="476"/>
      <c r="TRH16" s="476"/>
      <c r="TRI16" s="476"/>
      <c r="TRJ16" s="476"/>
      <c r="TRK16" s="476"/>
      <c r="TRL16" s="476"/>
      <c r="TRM16" s="476"/>
      <c r="TRN16" s="476"/>
      <c r="TRO16" s="476"/>
      <c r="TRP16" s="476"/>
      <c r="TRQ16" s="476"/>
      <c r="TRR16" s="476"/>
      <c r="TRS16" s="476"/>
      <c r="TRT16" s="476"/>
      <c r="TRU16" s="476"/>
      <c r="TRV16" s="476"/>
      <c r="TRW16" s="476"/>
      <c r="TRX16" s="476"/>
      <c r="TRY16" s="476"/>
      <c r="TRZ16" s="476"/>
      <c r="TSA16" s="476"/>
      <c r="TSB16" s="476"/>
      <c r="TSC16" s="476"/>
      <c r="TSD16" s="476"/>
      <c r="TSE16" s="476"/>
      <c r="TSF16" s="476"/>
      <c r="TSG16" s="476"/>
      <c r="TSH16" s="476"/>
      <c r="TSI16" s="476"/>
      <c r="TSJ16" s="476"/>
      <c r="TSK16" s="476"/>
      <c r="TSL16" s="476"/>
      <c r="TSM16" s="476"/>
      <c r="TSN16" s="476"/>
      <c r="TSO16" s="476"/>
      <c r="TSP16" s="476"/>
      <c r="TSQ16" s="476"/>
      <c r="TSR16" s="476"/>
      <c r="TSS16" s="476"/>
      <c r="TST16" s="476"/>
      <c r="TSU16" s="476"/>
      <c r="TSV16" s="476"/>
      <c r="TSW16" s="476"/>
      <c r="TSX16" s="476"/>
      <c r="TSY16" s="476"/>
      <c r="TSZ16" s="476"/>
      <c r="TTA16" s="476"/>
      <c r="TTB16" s="476"/>
      <c r="TTC16" s="476"/>
      <c r="TTD16" s="476"/>
      <c r="TTE16" s="476"/>
      <c r="TTF16" s="476"/>
      <c r="TTG16" s="476"/>
      <c r="TTH16" s="476"/>
      <c r="TTI16" s="476"/>
      <c r="TTJ16" s="476"/>
      <c r="TTK16" s="476"/>
      <c r="TTL16" s="476"/>
      <c r="TTM16" s="476"/>
      <c r="TTN16" s="476"/>
      <c r="TTO16" s="476"/>
      <c r="TTP16" s="476"/>
      <c r="TTQ16" s="476"/>
      <c r="TTR16" s="476"/>
      <c r="TTS16" s="476"/>
      <c r="TTT16" s="476"/>
      <c r="TTU16" s="476"/>
      <c r="TTV16" s="476"/>
      <c r="TTW16" s="476"/>
      <c r="TTX16" s="476"/>
      <c r="TTY16" s="476"/>
      <c r="TTZ16" s="476"/>
      <c r="TUA16" s="476"/>
      <c r="TUB16" s="476"/>
      <c r="TUC16" s="476"/>
      <c r="TUD16" s="476"/>
      <c r="TUE16" s="476"/>
      <c r="TUF16" s="476"/>
      <c r="TUG16" s="476"/>
      <c r="TUH16" s="476"/>
      <c r="TUI16" s="476"/>
      <c r="TUJ16" s="476"/>
      <c r="TUK16" s="476"/>
      <c r="TUL16" s="476"/>
      <c r="TUM16" s="476"/>
      <c r="TUN16" s="476"/>
      <c r="TUO16" s="476"/>
      <c r="TUP16" s="476"/>
      <c r="TUQ16" s="476"/>
      <c r="TUR16" s="476"/>
      <c r="TUS16" s="476"/>
      <c r="TUT16" s="476"/>
      <c r="TUU16" s="476"/>
      <c r="TUV16" s="476"/>
      <c r="TUW16" s="476"/>
      <c r="TUX16" s="476"/>
      <c r="TUY16" s="476"/>
      <c r="TUZ16" s="476"/>
      <c r="TVA16" s="476"/>
      <c r="TVB16" s="476"/>
      <c r="TVC16" s="476"/>
      <c r="TVD16" s="476"/>
      <c r="TVE16" s="476"/>
      <c r="TVF16" s="476"/>
      <c r="TVG16" s="476"/>
      <c r="TVH16" s="476"/>
      <c r="TVI16" s="476"/>
      <c r="TVJ16" s="476"/>
      <c r="TVK16" s="476"/>
      <c r="TVL16" s="476"/>
      <c r="TVM16" s="476"/>
      <c r="TVN16" s="476"/>
      <c r="TVO16" s="476"/>
      <c r="TVP16" s="476"/>
      <c r="TVQ16" s="476"/>
      <c r="TVR16" s="476"/>
      <c r="TVS16" s="476"/>
      <c r="TVT16" s="476"/>
      <c r="TVU16" s="476"/>
      <c r="TVV16" s="476"/>
      <c r="TVW16" s="476"/>
      <c r="TVX16" s="476"/>
      <c r="TVY16" s="476"/>
      <c r="TVZ16" s="476"/>
      <c r="TWA16" s="476"/>
      <c r="TWB16" s="476"/>
      <c r="TWC16" s="476"/>
      <c r="TWD16" s="476"/>
      <c r="TWE16" s="476"/>
      <c r="TWF16" s="476"/>
      <c r="TWG16" s="476"/>
      <c r="TWH16" s="476"/>
      <c r="TWI16" s="476"/>
      <c r="TWJ16" s="476"/>
      <c r="TWK16" s="476"/>
      <c r="TWL16" s="476"/>
      <c r="TWM16" s="476"/>
      <c r="TWN16" s="476"/>
      <c r="TWO16" s="476"/>
      <c r="TWP16" s="476"/>
      <c r="TWQ16" s="476"/>
      <c r="TWR16" s="476"/>
      <c r="TWS16" s="476"/>
      <c r="TWT16" s="476"/>
      <c r="TWU16" s="476"/>
      <c r="TWV16" s="476"/>
      <c r="TWW16" s="476"/>
      <c r="TWX16" s="476"/>
      <c r="TWY16" s="476"/>
      <c r="TWZ16" s="476"/>
      <c r="TXA16" s="476"/>
      <c r="TXB16" s="476"/>
      <c r="TXC16" s="476"/>
      <c r="TXD16" s="476"/>
      <c r="TXE16" s="476"/>
      <c r="TXF16" s="476"/>
      <c r="TXG16" s="476"/>
      <c r="TXH16" s="476"/>
      <c r="TXI16" s="476"/>
      <c r="TXJ16" s="476"/>
      <c r="TXK16" s="476"/>
      <c r="TXL16" s="476"/>
      <c r="TXM16" s="476"/>
      <c r="TXN16" s="476"/>
      <c r="TXO16" s="476"/>
      <c r="TXP16" s="476"/>
      <c r="TXQ16" s="476"/>
      <c r="TXR16" s="476"/>
      <c r="TXS16" s="476"/>
      <c r="TXT16" s="476"/>
      <c r="TXU16" s="476"/>
      <c r="TXV16" s="476"/>
      <c r="TXW16" s="476"/>
      <c r="TXX16" s="476"/>
      <c r="TXY16" s="476"/>
      <c r="TXZ16" s="476"/>
      <c r="TYA16" s="476"/>
      <c r="TYB16" s="476"/>
      <c r="TYC16" s="476"/>
      <c r="TYD16" s="476"/>
      <c r="TYE16" s="476"/>
      <c r="TYF16" s="476"/>
      <c r="TYG16" s="476"/>
      <c r="TYH16" s="476"/>
      <c r="TYI16" s="476"/>
      <c r="TYJ16" s="476"/>
      <c r="TYK16" s="476"/>
      <c r="TYL16" s="476"/>
      <c r="TYM16" s="476"/>
      <c r="TYN16" s="476"/>
      <c r="TYO16" s="476"/>
      <c r="TYP16" s="476"/>
      <c r="TYQ16" s="476"/>
      <c r="TYR16" s="476"/>
      <c r="TYS16" s="476"/>
      <c r="TYT16" s="476"/>
      <c r="TYU16" s="476"/>
      <c r="TYV16" s="476"/>
      <c r="TYW16" s="476"/>
      <c r="TYX16" s="476"/>
      <c r="TYY16" s="476"/>
      <c r="TYZ16" s="476"/>
      <c r="TZA16" s="476"/>
      <c r="TZB16" s="476"/>
      <c r="TZC16" s="476"/>
      <c r="TZD16" s="476"/>
      <c r="TZE16" s="476"/>
      <c r="TZF16" s="476"/>
      <c r="TZG16" s="476"/>
      <c r="TZH16" s="476"/>
      <c r="TZI16" s="476"/>
      <c r="TZJ16" s="476"/>
      <c r="TZK16" s="476"/>
      <c r="TZL16" s="476"/>
      <c r="TZM16" s="476"/>
      <c r="TZN16" s="476"/>
      <c r="TZO16" s="476"/>
      <c r="TZP16" s="476"/>
      <c r="TZQ16" s="476"/>
      <c r="TZR16" s="476"/>
      <c r="TZS16" s="476"/>
      <c r="TZT16" s="476"/>
      <c r="TZU16" s="476"/>
      <c r="TZV16" s="476"/>
      <c r="TZW16" s="476"/>
      <c r="TZX16" s="476"/>
      <c r="TZY16" s="476"/>
      <c r="TZZ16" s="476"/>
      <c r="UAA16" s="476"/>
      <c r="UAB16" s="476"/>
      <c r="UAC16" s="476"/>
      <c r="UAD16" s="476"/>
      <c r="UAE16" s="476"/>
      <c r="UAF16" s="476"/>
      <c r="UAG16" s="476"/>
      <c r="UAH16" s="476"/>
      <c r="UAI16" s="476"/>
      <c r="UAJ16" s="476"/>
      <c r="UAK16" s="476"/>
      <c r="UAL16" s="476"/>
      <c r="UAM16" s="476"/>
      <c r="UAN16" s="476"/>
      <c r="UAO16" s="476"/>
      <c r="UAP16" s="476"/>
      <c r="UAQ16" s="476"/>
      <c r="UAR16" s="476"/>
      <c r="UAS16" s="476"/>
      <c r="UAT16" s="476"/>
      <c r="UAU16" s="476"/>
      <c r="UAV16" s="476"/>
      <c r="UAW16" s="476"/>
      <c r="UAX16" s="476"/>
      <c r="UAY16" s="476"/>
      <c r="UAZ16" s="476"/>
      <c r="UBA16" s="476"/>
      <c r="UBB16" s="476"/>
      <c r="UBC16" s="476"/>
      <c r="UBD16" s="476"/>
      <c r="UBE16" s="476"/>
      <c r="UBF16" s="476"/>
      <c r="UBG16" s="476"/>
      <c r="UBH16" s="476"/>
      <c r="UBI16" s="476"/>
      <c r="UBJ16" s="476"/>
      <c r="UBK16" s="476"/>
      <c r="UBL16" s="476"/>
      <c r="UBM16" s="476"/>
      <c r="UBN16" s="476"/>
      <c r="UBO16" s="476"/>
      <c r="UBP16" s="476"/>
      <c r="UBQ16" s="476"/>
      <c r="UBR16" s="476"/>
      <c r="UBS16" s="476"/>
      <c r="UBT16" s="476"/>
      <c r="UBU16" s="476"/>
      <c r="UBV16" s="476"/>
      <c r="UBW16" s="476"/>
      <c r="UBX16" s="476"/>
      <c r="UBY16" s="476"/>
      <c r="UBZ16" s="476"/>
      <c r="UCA16" s="476"/>
      <c r="UCB16" s="476"/>
      <c r="UCC16" s="476"/>
      <c r="UCD16" s="476"/>
      <c r="UCE16" s="476"/>
      <c r="UCF16" s="476"/>
      <c r="UCG16" s="476"/>
      <c r="UCH16" s="476"/>
      <c r="UCI16" s="476"/>
      <c r="UCJ16" s="476"/>
      <c r="UCK16" s="476"/>
      <c r="UCL16" s="476"/>
      <c r="UCM16" s="476"/>
      <c r="UCN16" s="476"/>
      <c r="UCO16" s="476"/>
      <c r="UCP16" s="476"/>
      <c r="UCQ16" s="476"/>
      <c r="UCR16" s="476"/>
      <c r="UCS16" s="476"/>
      <c r="UCT16" s="476"/>
      <c r="UCU16" s="476"/>
      <c r="UCV16" s="476"/>
      <c r="UCW16" s="476"/>
      <c r="UCX16" s="476"/>
      <c r="UCY16" s="476"/>
      <c r="UCZ16" s="476"/>
      <c r="UDA16" s="476"/>
      <c r="UDB16" s="476"/>
      <c r="UDC16" s="476"/>
      <c r="UDD16" s="476"/>
      <c r="UDE16" s="476"/>
      <c r="UDF16" s="476"/>
      <c r="UDG16" s="476"/>
      <c r="UDH16" s="476"/>
      <c r="UDI16" s="476"/>
      <c r="UDJ16" s="476"/>
      <c r="UDK16" s="476"/>
      <c r="UDL16" s="476"/>
      <c r="UDM16" s="476"/>
      <c r="UDN16" s="476"/>
      <c r="UDO16" s="476"/>
      <c r="UDP16" s="476"/>
      <c r="UDQ16" s="476"/>
      <c r="UDR16" s="476"/>
      <c r="UDS16" s="476"/>
      <c r="UDT16" s="476"/>
      <c r="UDU16" s="476"/>
      <c r="UDV16" s="476"/>
      <c r="UDW16" s="476"/>
      <c r="UDX16" s="476"/>
      <c r="UDY16" s="476"/>
      <c r="UDZ16" s="476"/>
      <c r="UEA16" s="476"/>
      <c r="UEB16" s="476"/>
      <c r="UEC16" s="476"/>
      <c r="UED16" s="476"/>
      <c r="UEE16" s="476"/>
      <c r="UEF16" s="476"/>
      <c r="UEG16" s="476"/>
      <c r="UEH16" s="476"/>
      <c r="UEI16" s="476"/>
      <c r="UEJ16" s="476"/>
      <c r="UEK16" s="476"/>
      <c r="UEL16" s="476"/>
      <c r="UEM16" s="476"/>
      <c r="UEN16" s="476"/>
      <c r="UEO16" s="476"/>
      <c r="UEP16" s="476"/>
      <c r="UEQ16" s="476"/>
      <c r="UER16" s="476"/>
      <c r="UES16" s="476"/>
      <c r="UET16" s="476"/>
      <c r="UEU16" s="476"/>
      <c r="UEV16" s="476"/>
      <c r="UEW16" s="476"/>
      <c r="UEX16" s="476"/>
      <c r="UEY16" s="476"/>
      <c r="UEZ16" s="476"/>
      <c r="UFA16" s="476"/>
      <c r="UFB16" s="476"/>
      <c r="UFC16" s="476"/>
      <c r="UFD16" s="476"/>
      <c r="UFE16" s="476"/>
      <c r="UFF16" s="476"/>
      <c r="UFG16" s="476"/>
      <c r="UFH16" s="476"/>
      <c r="UFI16" s="476"/>
      <c r="UFJ16" s="476"/>
      <c r="UFK16" s="476"/>
      <c r="UFL16" s="476"/>
      <c r="UFM16" s="476"/>
      <c r="UFN16" s="476"/>
      <c r="UFO16" s="476"/>
      <c r="UFP16" s="476"/>
      <c r="UFQ16" s="476"/>
      <c r="UFR16" s="476"/>
      <c r="UFS16" s="476"/>
      <c r="UFT16" s="476"/>
      <c r="UFU16" s="476"/>
      <c r="UFV16" s="476"/>
      <c r="UFW16" s="476"/>
      <c r="UFX16" s="476"/>
      <c r="UFY16" s="476"/>
      <c r="UFZ16" s="476"/>
      <c r="UGA16" s="476"/>
      <c r="UGB16" s="476"/>
      <c r="UGC16" s="476"/>
      <c r="UGD16" s="476"/>
      <c r="UGE16" s="476"/>
      <c r="UGF16" s="476"/>
      <c r="UGG16" s="476"/>
      <c r="UGH16" s="476"/>
      <c r="UGI16" s="476"/>
      <c r="UGJ16" s="476"/>
      <c r="UGK16" s="476"/>
      <c r="UGL16" s="476"/>
      <c r="UGM16" s="476"/>
      <c r="UGN16" s="476"/>
      <c r="UGO16" s="476"/>
      <c r="UGP16" s="476"/>
      <c r="UGQ16" s="476"/>
      <c r="UGR16" s="476"/>
      <c r="UGS16" s="476"/>
      <c r="UGT16" s="476"/>
      <c r="UGU16" s="476"/>
      <c r="UGV16" s="476"/>
      <c r="UGW16" s="476"/>
      <c r="UGX16" s="476"/>
      <c r="UGY16" s="476"/>
      <c r="UGZ16" s="476"/>
      <c r="UHA16" s="476"/>
      <c r="UHB16" s="476"/>
      <c r="UHC16" s="476"/>
      <c r="UHD16" s="476"/>
      <c r="UHE16" s="476"/>
      <c r="UHF16" s="476"/>
      <c r="UHG16" s="476"/>
      <c r="UHH16" s="476"/>
      <c r="UHI16" s="476"/>
      <c r="UHJ16" s="476"/>
      <c r="UHK16" s="476"/>
      <c r="UHL16" s="476"/>
      <c r="UHM16" s="476"/>
      <c r="UHN16" s="476"/>
      <c r="UHO16" s="476"/>
      <c r="UHP16" s="476"/>
      <c r="UHQ16" s="476"/>
      <c r="UHR16" s="476"/>
      <c r="UHS16" s="476"/>
      <c r="UHT16" s="476"/>
      <c r="UHU16" s="476"/>
      <c r="UHV16" s="476"/>
      <c r="UHW16" s="476"/>
      <c r="UHX16" s="476"/>
      <c r="UHY16" s="476"/>
      <c r="UHZ16" s="476"/>
      <c r="UIA16" s="476"/>
      <c r="UIB16" s="476"/>
      <c r="UIC16" s="476"/>
      <c r="UID16" s="476"/>
      <c r="UIE16" s="476"/>
      <c r="UIF16" s="476"/>
      <c r="UIG16" s="476"/>
      <c r="UIH16" s="476"/>
      <c r="UII16" s="476"/>
      <c r="UIJ16" s="476"/>
      <c r="UIK16" s="476"/>
      <c r="UIL16" s="476"/>
      <c r="UIM16" s="476"/>
      <c r="UIN16" s="476"/>
      <c r="UIO16" s="476"/>
      <c r="UIP16" s="476"/>
      <c r="UIQ16" s="476"/>
      <c r="UIR16" s="476"/>
      <c r="UIS16" s="476"/>
      <c r="UIT16" s="476"/>
      <c r="UIU16" s="476"/>
      <c r="UIV16" s="476"/>
      <c r="UIW16" s="476"/>
      <c r="UIX16" s="476"/>
      <c r="UIY16" s="476"/>
      <c r="UIZ16" s="476"/>
      <c r="UJA16" s="476"/>
      <c r="UJB16" s="476"/>
      <c r="UJC16" s="476"/>
      <c r="UJD16" s="476"/>
      <c r="UJE16" s="476"/>
      <c r="UJF16" s="476"/>
      <c r="UJG16" s="476"/>
      <c r="UJH16" s="476"/>
      <c r="UJI16" s="476"/>
      <c r="UJJ16" s="476"/>
      <c r="UJK16" s="476"/>
      <c r="UJL16" s="476"/>
      <c r="UJM16" s="476"/>
      <c r="UJN16" s="476"/>
      <c r="UJO16" s="476"/>
      <c r="UJP16" s="476"/>
      <c r="UJQ16" s="476"/>
      <c r="UJR16" s="476"/>
      <c r="UJS16" s="476"/>
      <c r="UJT16" s="476"/>
      <c r="UJU16" s="476"/>
      <c r="UJV16" s="476"/>
      <c r="UJW16" s="476"/>
      <c r="UJX16" s="476"/>
      <c r="UJY16" s="476"/>
      <c r="UJZ16" s="476"/>
      <c r="UKA16" s="476"/>
      <c r="UKB16" s="476"/>
      <c r="UKC16" s="476"/>
      <c r="UKD16" s="476"/>
      <c r="UKE16" s="476"/>
      <c r="UKF16" s="476"/>
      <c r="UKG16" s="476"/>
      <c r="UKH16" s="476"/>
      <c r="UKI16" s="476"/>
      <c r="UKJ16" s="476"/>
      <c r="UKK16" s="476"/>
      <c r="UKL16" s="476"/>
      <c r="UKM16" s="476"/>
      <c r="UKN16" s="476"/>
      <c r="UKO16" s="476"/>
      <c r="UKP16" s="476"/>
      <c r="UKQ16" s="476"/>
      <c r="UKR16" s="476"/>
      <c r="UKS16" s="476"/>
      <c r="UKT16" s="476"/>
      <c r="UKU16" s="476"/>
      <c r="UKV16" s="476"/>
      <c r="UKW16" s="476"/>
      <c r="UKX16" s="476"/>
      <c r="UKY16" s="476"/>
      <c r="UKZ16" s="476"/>
      <c r="ULA16" s="476"/>
      <c r="ULB16" s="476"/>
      <c r="ULC16" s="476"/>
      <c r="ULD16" s="476"/>
      <c r="ULE16" s="476"/>
      <c r="ULF16" s="476"/>
      <c r="ULG16" s="476"/>
      <c r="ULH16" s="476"/>
      <c r="ULI16" s="476"/>
      <c r="ULJ16" s="476"/>
      <c r="ULK16" s="476"/>
      <c r="ULL16" s="476"/>
      <c r="ULM16" s="476"/>
      <c r="ULN16" s="476"/>
      <c r="ULO16" s="476"/>
      <c r="ULP16" s="476"/>
      <c r="ULQ16" s="476"/>
      <c r="ULR16" s="476"/>
      <c r="ULS16" s="476"/>
      <c r="ULT16" s="476"/>
      <c r="ULU16" s="476"/>
      <c r="ULV16" s="476"/>
      <c r="ULW16" s="476"/>
      <c r="ULX16" s="476"/>
      <c r="ULY16" s="476"/>
      <c r="ULZ16" s="476"/>
      <c r="UMA16" s="476"/>
      <c r="UMB16" s="476"/>
      <c r="UMC16" s="476"/>
      <c r="UMD16" s="476"/>
      <c r="UME16" s="476"/>
      <c r="UMF16" s="476"/>
      <c r="UMG16" s="476"/>
      <c r="UMH16" s="476"/>
      <c r="UMI16" s="476"/>
      <c r="UMJ16" s="476"/>
      <c r="UMK16" s="476"/>
      <c r="UML16" s="476"/>
      <c r="UMM16" s="476"/>
      <c r="UMN16" s="476"/>
      <c r="UMO16" s="476"/>
      <c r="UMP16" s="476"/>
      <c r="UMQ16" s="476"/>
      <c r="UMR16" s="476"/>
      <c r="UMS16" s="476"/>
      <c r="UMT16" s="476"/>
      <c r="UMU16" s="476"/>
      <c r="UMV16" s="476"/>
      <c r="UMW16" s="476"/>
      <c r="UMX16" s="476"/>
      <c r="UMY16" s="476"/>
      <c r="UMZ16" s="476"/>
      <c r="UNA16" s="476"/>
      <c r="UNB16" s="476"/>
      <c r="UNC16" s="476"/>
      <c r="UND16" s="476"/>
      <c r="UNE16" s="476"/>
      <c r="UNF16" s="476"/>
      <c r="UNG16" s="476"/>
      <c r="UNH16" s="476"/>
      <c r="UNI16" s="476"/>
      <c r="UNJ16" s="476"/>
      <c r="UNK16" s="476"/>
      <c r="UNL16" s="476"/>
      <c r="UNM16" s="476"/>
      <c r="UNN16" s="476"/>
      <c r="UNO16" s="476"/>
      <c r="UNP16" s="476"/>
      <c r="UNQ16" s="476"/>
      <c r="UNR16" s="476"/>
      <c r="UNS16" s="476"/>
      <c r="UNT16" s="476"/>
      <c r="UNU16" s="476"/>
      <c r="UNV16" s="476"/>
      <c r="UNW16" s="476"/>
      <c r="UNX16" s="476"/>
      <c r="UNY16" s="476"/>
      <c r="UNZ16" s="476"/>
      <c r="UOA16" s="476"/>
      <c r="UOB16" s="476"/>
      <c r="UOC16" s="476"/>
      <c r="UOD16" s="476"/>
      <c r="UOE16" s="476"/>
      <c r="UOF16" s="476"/>
      <c r="UOG16" s="476"/>
      <c r="UOH16" s="476"/>
      <c r="UOI16" s="476"/>
      <c r="UOJ16" s="476"/>
      <c r="UOK16" s="476"/>
      <c r="UOL16" s="476"/>
      <c r="UOM16" s="476"/>
      <c r="UON16" s="476"/>
      <c r="UOO16" s="476"/>
      <c r="UOP16" s="476"/>
      <c r="UOQ16" s="476"/>
      <c r="UOR16" s="476"/>
      <c r="UOS16" s="476"/>
      <c r="UOT16" s="476"/>
      <c r="UOU16" s="476"/>
      <c r="UOV16" s="476"/>
      <c r="UOW16" s="476"/>
      <c r="UOX16" s="476"/>
      <c r="UOY16" s="476"/>
      <c r="UOZ16" s="476"/>
      <c r="UPA16" s="476"/>
      <c r="UPB16" s="476"/>
      <c r="UPC16" s="476"/>
      <c r="UPD16" s="476"/>
      <c r="UPE16" s="476"/>
      <c r="UPF16" s="476"/>
      <c r="UPG16" s="476"/>
      <c r="UPH16" s="476"/>
      <c r="UPI16" s="476"/>
      <c r="UPJ16" s="476"/>
      <c r="UPK16" s="476"/>
      <c r="UPL16" s="476"/>
      <c r="UPM16" s="476"/>
      <c r="UPN16" s="476"/>
      <c r="UPO16" s="476"/>
      <c r="UPP16" s="476"/>
      <c r="UPQ16" s="476"/>
      <c r="UPR16" s="476"/>
      <c r="UPS16" s="476"/>
      <c r="UPT16" s="476"/>
      <c r="UPU16" s="476"/>
      <c r="UPV16" s="476"/>
      <c r="UPW16" s="476"/>
      <c r="UPX16" s="476"/>
      <c r="UPY16" s="476"/>
      <c r="UPZ16" s="476"/>
      <c r="UQA16" s="476"/>
      <c r="UQB16" s="476"/>
      <c r="UQC16" s="476"/>
      <c r="UQD16" s="476"/>
      <c r="UQE16" s="476"/>
      <c r="UQF16" s="476"/>
      <c r="UQG16" s="476"/>
      <c r="UQH16" s="476"/>
      <c r="UQI16" s="476"/>
      <c r="UQJ16" s="476"/>
      <c r="UQK16" s="476"/>
      <c r="UQL16" s="476"/>
      <c r="UQM16" s="476"/>
      <c r="UQN16" s="476"/>
      <c r="UQO16" s="476"/>
      <c r="UQP16" s="476"/>
      <c r="UQQ16" s="476"/>
      <c r="UQR16" s="476"/>
      <c r="UQS16" s="476"/>
      <c r="UQT16" s="476"/>
      <c r="UQU16" s="476"/>
      <c r="UQV16" s="476"/>
      <c r="UQW16" s="476"/>
      <c r="UQX16" s="476"/>
      <c r="UQY16" s="476"/>
      <c r="UQZ16" s="476"/>
      <c r="URA16" s="476"/>
      <c r="URB16" s="476"/>
      <c r="URC16" s="476"/>
      <c r="URD16" s="476"/>
      <c r="URE16" s="476"/>
      <c r="URF16" s="476"/>
      <c r="URG16" s="476"/>
      <c r="URH16" s="476"/>
      <c r="URI16" s="476"/>
      <c r="URJ16" s="476"/>
      <c r="URK16" s="476"/>
      <c r="URL16" s="476"/>
      <c r="URM16" s="476"/>
      <c r="URN16" s="476"/>
      <c r="URO16" s="476"/>
      <c r="URP16" s="476"/>
      <c r="URQ16" s="476"/>
      <c r="URR16" s="476"/>
      <c r="URS16" s="476"/>
      <c r="URT16" s="476"/>
      <c r="URU16" s="476"/>
      <c r="URV16" s="476"/>
      <c r="URW16" s="476"/>
      <c r="URX16" s="476"/>
      <c r="URY16" s="476"/>
      <c r="URZ16" s="476"/>
      <c r="USA16" s="476"/>
      <c r="USB16" s="476"/>
      <c r="USC16" s="476"/>
      <c r="USD16" s="476"/>
      <c r="USE16" s="476"/>
      <c r="USF16" s="476"/>
      <c r="USG16" s="476"/>
      <c r="USH16" s="476"/>
      <c r="USI16" s="476"/>
      <c r="USJ16" s="476"/>
      <c r="USK16" s="476"/>
      <c r="USL16" s="476"/>
      <c r="USM16" s="476"/>
      <c r="USN16" s="476"/>
      <c r="USO16" s="476"/>
      <c r="USP16" s="476"/>
      <c r="USQ16" s="476"/>
      <c r="USR16" s="476"/>
      <c r="USS16" s="476"/>
      <c r="UST16" s="476"/>
      <c r="USU16" s="476"/>
      <c r="USV16" s="476"/>
      <c r="USW16" s="476"/>
      <c r="USX16" s="476"/>
      <c r="USY16" s="476"/>
      <c r="USZ16" s="476"/>
      <c r="UTA16" s="476"/>
      <c r="UTB16" s="476"/>
      <c r="UTC16" s="476"/>
      <c r="UTD16" s="476"/>
      <c r="UTE16" s="476"/>
      <c r="UTF16" s="476"/>
      <c r="UTG16" s="476"/>
      <c r="UTH16" s="476"/>
      <c r="UTI16" s="476"/>
      <c r="UTJ16" s="476"/>
      <c r="UTK16" s="476"/>
      <c r="UTL16" s="476"/>
      <c r="UTM16" s="476"/>
      <c r="UTN16" s="476"/>
      <c r="UTO16" s="476"/>
      <c r="UTP16" s="476"/>
      <c r="UTQ16" s="476"/>
      <c r="UTR16" s="476"/>
      <c r="UTS16" s="476"/>
      <c r="UTT16" s="476"/>
      <c r="UTU16" s="476"/>
      <c r="UTV16" s="476"/>
      <c r="UTW16" s="476"/>
      <c r="UTX16" s="476"/>
      <c r="UTY16" s="476"/>
      <c r="UTZ16" s="476"/>
      <c r="UUA16" s="476"/>
      <c r="UUB16" s="476"/>
      <c r="UUC16" s="476"/>
      <c r="UUD16" s="476"/>
      <c r="UUE16" s="476"/>
      <c r="UUF16" s="476"/>
      <c r="UUG16" s="476"/>
      <c r="UUH16" s="476"/>
      <c r="UUI16" s="476"/>
      <c r="UUJ16" s="476"/>
      <c r="UUK16" s="476"/>
      <c r="UUL16" s="476"/>
      <c r="UUM16" s="476"/>
      <c r="UUN16" s="476"/>
      <c r="UUO16" s="476"/>
      <c r="UUP16" s="476"/>
      <c r="UUQ16" s="476"/>
      <c r="UUR16" s="476"/>
      <c r="UUS16" s="476"/>
      <c r="UUT16" s="476"/>
      <c r="UUU16" s="476"/>
      <c r="UUV16" s="476"/>
      <c r="UUW16" s="476"/>
      <c r="UUX16" s="476"/>
      <c r="UUY16" s="476"/>
      <c r="UUZ16" s="476"/>
      <c r="UVA16" s="476"/>
      <c r="UVB16" s="476"/>
      <c r="UVC16" s="476"/>
      <c r="UVD16" s="476"/>
      <c r="UVE16" s="476"/>
      <c r="UVF16" s="476"/>
      <c r="UVG16" s="476"/>
      <c r="UVH16" s="476"/>
      <c r="UVI16" s="476"/>
      <c r="UVJ16" s="476"/>
      <c r="UVK16" s="476"/>
      <c r="UVL16" s="476"/>
      <c r="UVM16" s="476"/>
      <c r="UVN16" s="476"/>
      <c r="UVO16" s="476"/>
      <c r="UVP16" s="476"/>
      <c r="UVQ16" s="476"/>
      <c r="UVR16" s="476"/>
      <c r="UVS16" s="476"/>
      <c r="UVT16" s="476"/>
      <c r="UVU16" s="476"/>
      <c r="UVV16" s="476"/>
      <c r="UVW16" s="476"/>
      <c r="UVX16" s="476"/>
      <c r="UVY16" s="476"/>
      <c r="UVZ16" s="476"/>
      <c r="UWA16" s="476"/>
      <c r="UWB16" s="476"/>
      <c r="UWC16" s="476"/>
      <c r="UWD16" s="476"/>
      <c r="UWE16" s="476"/>
      <c r="UWF16" s="476"/>
      <c r="UWG16" s="476"/>
      <c r="UWH16" s="476"/>
      <c r="UWI16" s="476"/>
      <c r="UWJ16" s="476"/>
      <c r="UWK16" s="476"/>
      <c r="UWL16" s="476"/>
      <c r="UWM16" s="476"/>
      <c r="UWN16" s="476"/>
      <c r="UWO16" s="476"/>
      <c r="UWP16" s="476"/>
      <c r="UWQ16" s="476"/>
      <c r="UWR16" s="476"/>
      <c r="UWS16" s="476"/>
      <c r="UWT16" s="476"/>
      <c r="UWU16" s="476"/>
      <c r="UWV16" s="476"/>
      <c r="UWW16" s="476"/>
      <c r="UWX16" s="476"/>
      <c r="UWY16" s="476"/>
      <c r="UWZ16" s="476"/>
      <c r="UXA16" s="476"/>
      <c r="UXB16" s="476"/>
      <c r="UXC16" s="476"/>
      <c r="UXD16" s="476"/>
      <c r="UXE16" s="476"/>
      <c r="UXF16" s="476"/>
      <c r="UXG16" s="476"/>
      <c r="UXH16" s="476"/>
      <c r="UXI16" s="476"/>
      <c r="UXJ16" s="476"/>
      <c r="UXK16" s="476"/>
      <c r="UXL16" s="476"/>
      <c r="UXM16" s="476"/>
      <c r="UXN16" s="476"/>
      <c r="UXO16" s="476"/>
      <c r="UXP16" s="476"/>
      <c r="UXQ16" s="476"/>
      <c r="UXR16" s="476"/>
      <c r="UXS16" s="476"/>
      <c r="UXT16" s="476"/>
      <c r="UXU16" s="476"/>
      <c r="UXV16" s="476"/>
      <c r="UXW16" s="476"/>
      <c r="UXX16" s="476"/>
      <c r="UXY16" s="476"/>
      <c r="UXZ16" s="476"/>
      <c r="UYA16" s="476"/>
      <c r="UYB16" s="476"/>
      <c r="UYC16" s="476"/>
      <c r="UYD16" s="476"/>
      <c r="UYE16" s="476"/>
      <c r="UYF16" s="476"/>
      <c r="UYG16" s="476"/>
      <c r="UYH16" s="476"/>
      <c r="UYI16" s="476"/>
      <c r="UYJ16" s="476"/>
      <c r="UYK16" s="476"/>
      <c r="UYL16" s="476"/>
      <c r="UYM16" s="476"/>
      <c r="UYN16" s="476"/>
      <c r="UYO16" s="476"/>
      <c r="UYP16" s="476"/>
      <c r="UYQ16" s="476"/>
      <c r="UYR16" s="476"/>
      <c r="UYS16" s="476"/>
      <c r="UYT16" s="476"/>
      <c r="UYU16" s="476"/>
      <c r="UYV16" s="476"/>
      <c r="UYW16" s="476"/>
      <c r="UYX16" s="476"/>
      <c r="UYY16" s="476"/>
      <c r="UYZ16" s="476"/>
      <c r="UZA16" s="476"/>
      <c r="UZB16" s="476"/>
      <c r="UZC16" s="476"/>
      <c r="UZD16" s="476"/>
      <c r="UZE16" s="476"/>
      <c r="UZF16" s="476"/>
      <c r="UZG16" s="476"/>
      <c r="UZH16" s="476"/>
      <c r="UZI16" s="476"/>
      <c r="UZJ16" s="476"/>
      <c r="UZK16" s="476"/>
      <c r="UZL16" s="476"/>
      <c r="UZM16" s="476"/>
      <c r="UZN16" s="476"/>
      <c r="UZO16" s="476"/>
      <c r="UZP16" s="476"/>
      <c r="UZQ16" s="476"/>
      <c r="UZR16" s="476"/>
      <c r="UZS16" s="476"/>
      <c r="UZT16" s="476"/>
      <c r="UZU16" s="476"/>
      <c r="UZV16" s="476"/>
      <c r="UZW16" s="476"/>
      <c r="UZX16" s="476"/>
      <c r="UZY16" s="476"/>
      <c r="UZZ16" s="476"/>
      <c r="VAA16" s="476"/>
      <c r="VAB16" s="476"/>
      <c r="VAC16" s="476"/>
      <c r="VAD16" s="476"/>
      <c r="VAE16" s="476"/>
      <c r="VAF16" s="476"/>
      <c r="VAG16" s="476"/>
      <c r="VAH16" s="476"/>
      <c r="VAI16" s="476"/>
      <c r="VAJ16" s="476"/>
      <c r="VAK16" s="476"/>
      <c r="VAL16" s="476"/>
      <c r="VAM16" s="476"/>
      <c r="VAN16" s="476"/>
      <c r="VAO16" s="476"/>
      <c r="VAP16" s="476"/>
      <c r="VAQ16" s="476"/>
      <c r="VAR16" s="476"/>
      <c r="VAS16" s="476"/>
      <c r="VAT16" s="476"/>
      <c r="VAU16" s="476"/>
      <c r="VAV16" s="476"/>
      <c r="VAW16" s="476"/>
      <c r="VAX16" s="476"/>
      <c r="VAY16" s="476"/>
      <c r="VAZ16" s="476"/>
      <c r="VBA16" s="476"/>
      <c r="VBB16" s="476"/>
      <c r="VBC16" s="476"/>
      <c r="VBD16" s="476"/>
      <c r="VBE16" s="476"/>
      <c r="VBF16" s="476"/>
      <c r="VBG16" s="476"/>
      <c r="VBH16" s="476"/>
      <c r="VBI16" s="476"/>
      <c r="VBJ16" s="476"/>
      <c r="VBK16" s="476"/>
      <c r="VBL16" s="476"/>
      <c r="VBM16" s="476"/>
      <c r="VBN16" s="476"/>
      <c r="VBO16" s="476"/>
      <c r="VBP16" s="476"/>
      <c r="VBQ16" s="476"/>
      <c r="VBR16" s="476"/>
      <c r="VBS16" s="476"/>
      <c r="VBT16" s="476"/>
      <c r="VBU16" s="476"/>
      <c r="VBV16" s="476"/>
      <c r="VBW16" s="476"/>
      <c r="VBX16" s="476"/>
      <c r="VBY16" s="476"/>
      <c r="VBZ16" s="476"/>
      <c r="VCA16" s="476"/>
      <c r="VCB16" s="476"/>
      <c r="VCC16" s="476"/>
      <c r="VCD16" s="476"/>
      <c r="VCE16" s="476"/>
      <c r="VCF16" s="476"/>
      <c r="VCG16" s="476"/>
      <c r="VCH16" s="476"/>
      <c r="VCI16" s="476"/>
      <c r="VCJ16" s="476"/>
      <c r="VCK16" s="476"/>
      <c r="VCL16" s="476"/>
      <c r="VCM16" s="476"/>
      <c r="VCN16" s="476"/>
      <c r="VCO16" s="476"/>
      <c r="VCP16" s="476"/>
      <c r="VCQ16" s="476"/>
      <c r="VCR16" s="476"/>
      <c r="VCS16" s="476"/>
      <c r="VCT16" s="476"/>
      <c r="VCU16" s="476"/>
      <c r="VCV16" s="476"/>
      <c r="VCW16" s="476"/>
      <c r="VCX16" s="476"/>
      <c r="VCY16" s="476"/>
      <c r="VCZ16" s="476"/>
      <c r="VDA16" s="476"/>
      <c r="VDB16" s="476"/>
      <c r="VDC16" s="476"/>
      <c r="VDD16" s="476"/>
      <c r="VDE16" s="476"/>
      <c r="VDF16" s="476"/>
      <c r="VDG16" s="476"/>
      <c r="VDH16" s="476"/>
      <c r="VDI16" s="476"/>
      <c r="VDJ16" s="476"/>
      <c r="VDK16" s="476"/>
      <c r="VDL16" s="476"/>
      <c r="VDM16" s="476"/>
      <c r="VDN16" s="476"/>
      <c r="VDO16" s="476"/>
      <c r="VDP16" s="476"/>
      <c r="VDQ16" s="476"/>
      <c r="VDR16" s="476"/>
      <c r="VDS16" s="476"/>
      <c r="VDT16" s="476"/>
      <c r="VDU16" s="476"/>
      <c r="VDV16" s="476"/>
      <c r="VDW16" s="476"/>
      <c r="VDX16" s="476"/>
      <c r="VDY16" s="476"/>
      <c r="VDZ16" s="476"/>
      <c r="VEA16" s="476"/>
      <c r="VEB16" s="476"/>
      <c r="VEC16" s="476"/>
      <c r="VED16" s="476"/>
      <c r="VEE16" s="476"/>
      <c r="VEF16" s="476"/>
      <c r="VEG16" s="476"/>
      <c r="VEH16" s="476"/>
      <c r="VEI16" s="476"/>
      <c r="VEJ16" s="476"/>
      <c r="VEK16" s="476"/>
      <c r="VEL16" s="476"/>
      <c r="VEM16" s="476"/>
      <c r="VEN16" s="476"/>
      <c r="VEO16" s="476"/>
      <c r="VEP16" s="476"/>
      <c r="VEQ16" s="476"/>
      <c r="VER16" s="476"/>
      <c r="VES16" s="476"/>
      <c r="VET16" s="476"/>
      <c r="VEU16" s="476"/>
      <c r="VEV16" s="476"/>
      <c r="VEW16" s="476"/>
      <c r="VEX16" s="476"/>
      <c r="VEY16" s="476"/>
      <c r="VEZ16" s="476"/>
      <c r="VFA16" s="476"/>
      <c r="VFB16" s="476"/>
      <c r="VFC16" s="476"/>
      <c r="VFD16" s="476"/>
      <c r="VFE16" s="476"/>
      <c r="VFF16" s="476"/>
      <c r="VFG16" s="476"/>
      <c r="VFH16" s="476"/>
      <c r="VFI16" s="476"/>
      <c r="VFJ16" s="476"/>
      <c r="VFK16" s="476"/>
      <c r="VFL16" s="476"/>
      <c r="VFM16" s="476"/>
      <c r="VFN16" s="476"/>
      <c r="VFO16" s="476"/>
      <c r="VFP16" s="476"/>
      <c r="VFQ16" s="476"/>
      <c r="VFR16" s="476"/>
      <c r="VFS16" s="476"/>
      <c r="VFT16" s="476"/>
      <c r="VFU16" s="476"/>
      <c r="VFV16" s="476"/>
      <c r="VFW16" s="476"/>
      <c r="VFX16" s="476"/>
      <c r="VFY16" s="476"/>
      <c r="VFZ16" s="476"/>
      <c r="VGA16" s="476"/>
      <c r="VGB16" s="476"/>
      <c r="VGC16" s="476"/>
      <c r="VGD16" s="476"/>
      <c r="VGE16" s="476"/>
      <c r="VGF16" s="476"/>
      <c r="VGG16" s="476"/>
      <c r="VGH16" s="476"/>
      <c r="VGI16" s="476"/>
      <c r="VGJ16" s="476"/>
      <c r="VGK16" s="476"/>
      <c r="VGL16" s="476"/>
      <c r="VGM16" s="476"/>
      <c r="VGN16" s="476"/>
      <c r="VGO16" s="476"/>
      <c r="VGP16" s="476"/>
      <c r="VGQ16" s="476"/>
      <c r="VGR16" s="476"/>
      <c r="VGS16" s="476"/>
      <c r="VGT16" s="476"/>
      <c r="VGU16" s="476"/>
      <c r="VGV16" s="476"/>
      <c r="VGW16" s="476"/>
      <c r="VGX16" s="476"/>
      <c r="VGY16" s="476"/>
      <c r="VGZ16" s="476"/>
      <c r="VHA16" s="476"/>
      <c r="VHB16" s="476"/>
      <c r="VHC16" s="476"/>
      <c r="VHD16" s="476"/>
      <c r="VHE16" s="476"/>
      <c r="VHF16" s="476"/>
      <c r="VHG16" s="476"/>
      <c r="VHH16" s="476"/>
      <c r="VHI16" s="476"/>
      <c r="VHJ16" s="476"/>
      <c r="VHK16" s="476"/>
      <c r="VHL16" s="476"/>
      <c r="VHM16" s="476"/>
      <c r="VHN16" s="476"/>
      <c r="VHO16" s="476"/>
      <c r="VHP16" s="476"/>
      <c r="VHQ16" s="476"/>
      <c r="VHR16" s="476"/>
      <c r="VHS16" s="476"/>
      <c r="VHT16" s="476"/>
      <c r="VHU16" s="476"/>
      <c r="VHV16" s="476"/>
      <c r="VHW16" s="476"/>
      <c r="VHX16" s="476"/>
      <c r="VHY16" s="476"/>
      <c r="VHZ16" s="476"/>
      <c r="VIA16" s="476"/>
      <c r="VIB16" s="476"/>
      <c r="VIC16" s="476"/>
      <c r="VID16" s="476"/>
      <c r="VIE16" s="476"/>
      <c r="VIF16" s="476"/>
      <c r="VIG16" s="476"/>
      <c r="VIH16" s="476"/>
      <c r="VII16" s="476"/>
      <c r="VIJ16" s="476"/>
      <c r="VIK16" s="476"/>
      <c r="VIL16" s="476"/>
      <c r="VIM16" s="476"/>
      <c r="VIN16" s="476"/>
      <c r="VIO16" s="476"/>
      <c r="VIP16" s="476"/>
      <c r="VIQ16" s="476"/>
      <c r="VIR16" s="476"/>
      <c r="VIS16" s="476"/>
      <c r="VIT16" s="476"/>
      <c r="VIU16" s="476"/>
      <c r="VIV16" s="476"/>
      <c r="VIW16" s="476"/>
      <c r="VIX16" s="476"/>
      <c r="VIY16" s="476"/>
      <c r="VIZ16" s="476"/>
      <c r="VJA16" s="476"/>
      <c r="VJB16" s="476"/>
      <c r="VJC16" s="476"/>
      <c r="VJD16" s="476"/>
      <c r="VJE16" s="476"/>
      <c r="VJF16" s="476"/>
      <c r="VJG16" s="476"/>
      <c r="VJH16" s="476"/>
      <c r="VJI16" s="476"/>
      <c r="VJJ16" s="476"/>
      <c r="VJK16" s="476"/>
      <c r="VJL16" s="476"/>
      <c r="VJM16" s="476"/>
      <c r="VJN16" s="476"/>
      <c r="VJO16" s="476"/>
      <c r="VJP16" s="476"/>
      <c r="VJQ16" s="476"/>
      <c r="VJR16" s="476"/>
      <c r="VJS16" s="476"/>
      <c r="VJT16" s="476"/>
      <c r="VJU16" s="476"/>
      <c r="VJV16" s="476"/>
      <c r="VJW16" s="476"/>
      <c r="VJX16" s="476"/>
      <c r="VJY16" s="476"/>
      <c r="VJZ16" s="476"/>
      <c r="VKA16" s="476"/>
      <c r="VKB16" s="476"/>
      <c r="VKC16" s="476"/>
      <c r="VKD16" s="476"/>
      <c r="VKE16" s="476"/>
      <c r="VKF16" s="476"/>
      <c r="VKG16" s="476"/>
      <c r="VKH16" s="476"/>
      <c r="VKI16" s="476"/>
      <c r="VKJ16" s="476"/>
      <c r="VKK16" s="476"/>
      <c r="VKL16" s="476"/>
      <c r="VKM16" s="476"/>
      <c r="VKN16" s="476"/>
      <c r="VKO16" s="476"/>
      <c r="VKP16" s="476"/>
      <c r="VKQ16" s="476"/>
      <c r="VKR16" s="476"/>
      <c r="VKS16" s="476"/>
      <c r="VKT16" s="476"/>
      <c r="VKU16" s="476"/>
      <c r="VKV16" s="476"/>
      <c r="VKW16" s="476"/>
      <c r="VKX16" s="476"/>
      <c r="VKY16" s="476"/>
      <c r="VKZ16" s="476"/>
      <c r="VLA16" s="476"/>
      <c r="VLB16" s="476"/>
      <c r="VLC16" s="476"/>
      <c r="VLD16" s="476"/>
      <c r="VLE16" s="476"/>
      <c r="VLF16" s="476"/>
      <c r="VLG16" s="476"/>
      <c r="VLH16" s="476"/>
      <c r="VLI16" s="476"/>
      <c r="VLJ16" s="476"/>
      <c r="VLK16" s="476"/>
      <c r="VLL16" s="476"/>
      <c r="VLM16" s="476"/>
      <c r="VLN16" s="476"/>
      <c r="VLO16" s="476"/>
      <c r="VLP16" s="476"/>
      <c r="VLQ16" s="476"/>
      <c r="VLR16" s="476"/>
      <c r="VLS16" s="476"/>
      <c r="VLT16" s="476"/>
      <c r="VLU16" s="476"/>
      <c r="VLV16" s="476"/>
      <c r="VLW16" s="476"/>
      <c r="VLX16" s="476"/>
      <c r="VLY16" s="476"/>
      <c r="VLZ16" s="476"/>
      <c r="VMA16" s="476"/>
      <c r="VMB16" s="476"/>
      <c r="VMC16" s="476"/>
      <c r="VMD16" s="476"/>
      <c r="VME16" s="476"/>
      <c r="VMF16" s="476"/>
      <c r="VMG16" s="476"/>
      <c r="VMH16" s="476"/>
      <c r="VMI16" s="476"/>
      <c r="VMJ16" s="476"/>
      <c r="VMK16" s="476"/>
      <c r="VML16" s="476"/>
      <c r="VMM16" s="476"/>
      <c r="VMN16" s="476"/>
      <c r="VMO16" s="476"/>
      <c r="VMP16" s="476"/>
      <c r="VMQ16" s="476"/>
      <c r="VMR16" s="476"/>
      <c r="VMS16" s="476"/>
      <c r="VMT16" s="476"/>
      <c r="VMU16" s="476"/>
      <c r="VMV16" s="476"/>
      <c r="VMW16" s="476"/>
      <c r="VMX16" s="476"/>
      <c r="VMY16" s="476"/>
      <c r="VMZ16" s="476"/>
      <c r="VNA16" s="476"/>
      <c r="VNB16" s="476"/>
      <c r="VNC16" s="476"/>
      <c r="VND16" s="476"/>
      <c r="VNE16" s="476"/>
      <c r="VNF16" s="476"/>
      <c r="VNG16" s="476"/>
      <c r="VNH16" s="476"/>
      <c r="VNI16" s="476"/>
      <c r="VNJ16" s="476"/>
      <c r="VNK16" s="476"/>
      <c r="VNL16" s="476"/>
      <c r="VNM16" s="476"/>
      <c r="VNN16" s="476"/>
      <c r="VNO16" s="476"/>
      <c r="VNP16" s="476"/>
      <c r="VNQ16" s="476"/>
      <c r="VNR16" s="476"/>
      <c r="VNS16" s="476"/>
      <c r="VNT16" s="476"/>
      <c r="VNU16" s="476"/>
      <c r="VNV16" s="476"/>
      <c r="VNW16" s="476"/>
      <c r="VNX16" s="476"/>
      <c r="VNY16" s="476"/>
      <c r="VNZ16" s="476"/>
      <c r="VOA16" s="476"/>
      <c r="VOB16" s="476"/>
      <c r="VOC16" s="476"/>
      <c r="VOD16" s="476"/>
      <c r="VOE16" s="476"/>
      <c r="VOF16" s="476"/>
      <c r="VOG16" s="476"/>
      <c r="VOH16" s="476"/>
      <c r="VOI16" s="476"/>
      <c r="VOJ16" s="476"/>
      <c r="VOK16" s="476"/>
      <c r="VOL16" s="476"/>
      <c r="VOM16" s="476"/>
      <c r="VON16" s="476"/>
      <c r="VOO16" s="476"/>
      <c r="VOP16" s="476"/>
      <c r="VOQ16" s="476"/>
      <c r="VOR16" s="476"/>
      <c r="VOS16" s="476"/>
      <c r="VOT16" s="476"/>
      <c r="VOU16" s="476"/>
      <c r="VOV16" s="476"/>
      <c r="VOW16" s="476"/>
      <c r="VOX16" s="476"/>
      <c r="VOY16" s="476"/>
      <c r="VOZ16" s="476"/>
      <c r="VPA16" s="476"/>
      <c r="VPB16" s="476"/>
      <c r="VPC16" s="476"/>
      <c r="VPD16" s="476"/>
      <c r="VPE16" s="476"/>
      <c r="VPF16" s="476"/>
      <c r="VPG16" s="476"/>
      <c r="VPH16" s="476"/>
      <c r="VPI16" s="476"/>
      <c r="VPJ16" s="476"/>
      <c r="VPK16" s="476"/>
      <c r="VPL16" s="476"/>
      <c r="VPM16" s="476"/>
      <c r="VPN16" s="476"/>
      <c r="VPO16" s="476"/>
      <c r="VPP16" s="476"/>
      <c r="VPQ16" s="476"/>
      <c r="VPR16" s="476"/>
      <c r="VPS16" s="476"/>
      <c r="VPT16" s="476"/>
      <c r="VPU16" s="476"/>
      <c r="VPV16" s="476"/>
      <c r="VPW16" s="476"/>
      <c r="VPX16" s="476"/>
      <c r="VPY16" s="476"/>
      <c r="VPZ16" s="476"/>
      <c r="VQA16" s="476"/>
      <c r="VQB16" s="476"/>
      <c r="VQC16" s="476"/>
      <c r="VQD16" s="476"/>
      <c r="VQE16" s="476"/>
      <c r="VQF16" s="476"/>
      <c r="VQG16" s="476"/>
      <c r="VQH16" s="476"/>
      <c r="VQI16" s="476"/>
      <c r="VQJ16" s="476"/>
      <c r="VQK16" s="476"/>
      <c r="VQL16" s="476"/>
      <c r="VQM16" s="476"/>
      <c r="VQN16" s="476"/>
      <c r="VQO16" s="476"/>
      <c r="VQP16" s="476"/>
      <c r="VQQ16" s="476"/>
      <c r="VQR16" s="476"/>
      <c r="VQS16" s="476"/>
      <c r="VQT16" s="476"/>
      <c r="VQU16" s="476"/>
      <c r="VQV16" s="476"/>
      <c r="VQW16" s="476"/>
      <c r="VQX16" s="476"/>
      <c r="VQY16" s="476"/>
      <c r="VQZ16" s="476"/>
      <c r="VRA16" s="476"/>
      <c r="VRB16" s="476"/>
      <c r="VRC16" s="476"/>
      <c r="VRD16" s="476"/>
      <c r="VRE16" s="476"/>
      <c r="VRF16" s="476"/>
      <c r="VRG16" s="476"/>
      <c r="VRH16" s="476"/>
      <c r="VRI16" s="476"/>
      <c r="VRJ16" s="476"/>
      <c r="VRK16" s="476"/>
      <c r="VRL16" s="476"/>
      <c r="VRM16" s="476"/>
      <c r="VRN16" s="476"/>
      <c r="VRO16" s="476"/>
      <c r="VRP16" s="476"/>
      <c r="VRQ16" s="476"/>
      <c r="VRR16" s="476"/>
      <c r="VRS16" s="476"/>
      <c r="VRT16" s="476"/>
      <c r="VRU16" s="476"/>
      <c r="VRV16" s="476"/>
      <c r="VRW16" s="476"/>
      <c r="VRX16" s="476"/>
      <c r="VRY16" s="476"/>
      <c r="VRZ16" s="476"/>
      <c r="VSA16" s="476"/>
      <c r="VSB16" s="476"/>
      <c r="VSC16" s="476"/>
      <c r="VSD16" s="476"/>
      <c r="VSE16" s="476"/>
      <c r="VSF16" s="476"/>
      <c r="VSG16" s="476"/>
      <c r="VSH16" s="476"/>
      <c r="VSI16" s="476"/>
      <c r="VSJ16" s="476"/>
      <c r="VSK16" s="476"/>
      <c r="VSL16" s="476"/>
      <c r="VSM16" s="476"/>
      <c r="VSN16" s="476"/>
      <c r="VSO16" s="476"/>
      <c r="VSP16" s="476"/>
      <c r="VSQ16" s="476"/>
      <c r="VSR16" s="476"/>
      <c r="VSS16" s="476"/>
      <c r="VST16" s="476"/>
      <c r="VSU16" s="476"/>
      <c r="VSV16" s="476"/>
      <c r="VSW16" s="476"/>
      <c r="VSX16" s="476"/>
      <c r="VSY16" s="476"/>
      <c r="VSZ16" s="476"/>
      <c r="VTA16" s="476"/>
      <c r="VTB16" s="476"/>
      <c r="VTC16" s="476"/>
      <c r="VTD16" s="476"/>
      <c r="VTE16" s="476"/>
      <c r="VTF16" s="476"/>
      <c r="VTG16" s="476"/>
      <c r="VTH16" s="476"/>
      <c r="VTI16" s="476"/>
      <c r="VTJ16" s="476"/>
      <c r="VTK16" s="476"/>
      <c r="VTL16" s="476"/>
      <c r="VTM16" s="476"/>
      <c r="VTN16" s="476"/>
      <c r="VTO16" s="476"/>
      <c r="VTP16" s="476"/>
      <c r="VTQ16" s="476"/>
      <c r="VTR16" s="476"/>
      <c r="VTS16" s="476"/>
      <c r="VTT16" s="476"/>
      <c r="VTU16" s="476"/>
      <c r="VTV16" s="476"/>
      <c r="VTW16" s="476"/>
      <c r="VTX16" s="476"/>
      <c r="VTY16" s="476"/>
      <c r="VTZ16" s="476"/>
      <c r="VUA16" s="476"/>
      <c r="VUB16" s="476"/>
      <c r="VUC16" s="476"/>
      <c r="VUD16" s="476"/>
      <c r="VUE16" s="476"/>
      <c r="VUF16" s="476"/>
      <c r="VUG16" s="476"/>
      <c r="VUH16" s="476"/>
      <c r="VUI16" s="476"/>
      <c r="VUJ16" s="476"/>
      <c r="VUK16" s="476"/>
      <c r="VUL16" s="476"/>
      <c r="VUM16" s="476"/>
      <c r="VUN16" s="476"/>
      <c r="VUO16" s="476"/>
      <c r="VUP16" s="476"/>
      <c r="VUQ16" s="476"/>
      <c r="VUR16" s="476"/>
      <c r="VUS16" s="476"/>
      <c r="VUT16" s="476"/>
      <c r="VUU16" s="476"/>
      <c r="VUV16" s="476"/>
      <c r="VUW16" s="476"/>
      <c r="VUX16" s="476"/>
      <c r="VUY16" s="476"/>
      <c r="VUZ16" s="476"/>
      <c r="VVA16" s="476"/>
      <c r="VVB16" s="476"/>
      <c r="VVC16" s="476"/>
      <c r="VVD16" s="476"/>
      <c r="VVE16" s="476"/>
      <c r="VVF16" s="476"/>
      <c r="VVG16" s="476"/>
      <c r="VVH16" s="476"/>
      <c r="VVI16" s="476"/>
      <c r="VVJ16" s="476"/>
      <c r="VVK16" s="476"/>
      <c r="VVL16" s="476"/>
      <c r="VVM16" s="476"/>
      <c r="VVN16" s="476"/>
      <c r="VVO16" s="476"/>
      <c r="VVP16" s="476"/>
      <c r="VVQ16" s="476"/>
      <c r="VVR16" s="476"/>
      <c r="VVS16" s="476"/>
      <c r="VVT16" s="476"/>
      <c r="VVU16" s="476"/>
      <c r="VVV16" s="476"/>
      <c r="VVW16" s="476"/>
      <c r="VVX16" s="476"/>
      <c r="VVY16" s="476"/>
      <c r="VVZ16" s="476"/>
      <c r="VWA16" s="476"/>
      <c r="VWB16" s="476"/>
      <c r="VWC16" s="476"/>
      <c r="VWD16" s="476"/>
      <c r="VWE16" s="476"/>
      <c r="VWF16" s="476"/>
      <c r="VWG16" s="476"/>
      <c r="VWH16" s="476"/>
      <c r="VWI16" s="476"/>
      <c r="VWJ16" s="476"/>
      <c r="VWK16" s="476"/>
      <c r="VWL16" s="476"/>
      <c r="VWM16" s="476"/>
      <c r="VWN16" s="476"/>
      <c r="VWO16" s="476"/>
      <c r="VWP16" s="476"/>
      <c r="VWQ16" s="476"/>
      <c r="VWR16" s="476"/>
      <c r="VWS16" s="476"/>
      <c r="VWT16" s="476"/>
      <c r="VWU16" s="476"/>
      <c r="VWV16" s="476"/>
      <c r="VWW16" s="476"/>
      <c r="VWX16" s="476"/>
      <c r="VWY16" s="476"/>
      <c r="VWZ16" s="476"/>
      <c r="VXA16" s="476"/>
      <c r="VXB16" s="476"/>
      <c r="VXC16" s="476"/>
      <c r="VXD16" s="476"/>
      <c r="VXE16" s="476"/>
      <c r="VXF16" s="476"/>
      <c r="VXG16" s="476"/>
      <c r="VXH16" s="476"/>
      <c r="VXI16" s="476"/>
      <c r="VXJ16" s="476"/>
      <c r="VXK16" s="476"/>
      <c r="VXL16" s="476"/>
      <c r="VXM16" s="476"/>
      <c r="VXN16" s="476"/>
      <c r="VXO16" s="476"/>
      <c r="VXP16" s="476"/>
      <c r="VXQ16" s="476"/>
      <c r="VXR16" s="476"/>
      <c r="VXS16" s="476"/>
      <c r="VXT16" s="476"/>
      <c r="VXU16" s="476"/>
      <c r="VXV16" s="476"/>
      <c r="VXW16" s="476"/>
      <c r="VXX16" s="476"/>
      <c r="VXY16" s="476"/>
      <c r="VXZ16" s="476"/>
      <c r="VYA16" s="476"/>
      <c r="VYB16" s="476"/>
      <c r="VYC16" s="476"/>
      <c r="VYD16" s="476"/>
      <c r="VYE16" s="476"/>
      <c r="VYF16" s="476"/>
      <c r="VYG16" s="476"/>
      <c r="VYH16" s="476"/>
      <c r="VYI16" s="476"/>
      <c r="VYJ16" s="476"/>
      <c r="VYK16" s="476"/>
      <c r="VYL16" s="476"/>
      <c r="VYM16" s="476"/>
      <c r="VYN16" s="476"/>
      <c r="VYO16" s="476"/>
      <c r="VYP16" s="476"/>
      <c r="VYQ16" s="476"/>
      <c r="VYR16" s="476"/>
      <c r="VYS16" s="476"/>
      <c r="VYT16" s="476"/>
      <c r="VYU16" s="476"/>
      <c r="VYV16" s="476"/>
      <c r="VYW16" s="476"/>
      <c r="VYX16" s="476"/>
      <c r="VYY16" s="476"/>
      <c r="VYZ16" s="476"/>
      <c r="VZA16" s="476"/>
      <c r="VZB16" s="476"/>
      <c r="VZC16" s="476"/>
      <c r="VZD16" s="476"/>
      <c r="VZE16" s="476"/>
      <c r="VZF16" s="476"/>
      <c r="VZG16" s="476"/>
      <c r="VZH16" s="476"/>
      <c r="VZI16" s="476"/>
      <c r="VZJ16" s="476"/>
      <c r="VZK16" s="476"/>
      <c r="VZL16" s="476"/>
      <c r="VZM16" s="476"/>
      <c r="VZN16" s="476"/>
      <c r="VZO16" s="476"/>
      <c r="VZP16" s="476"/>
      <c r="VZQ16" s="476"/>
      <c r="VZR16" s="476"/>
      <c r="VZS16" s="476"/>
      <c r="VZT16" s="476"/>
      <c r="VZU16" s="476"/>
      <c r="VZV16" s="476"/>
      <c r="VZW16" s="476"/>
      <c r="VZX16" s="476"/>
      <c r="VZY16" s="476"/>
      <c r="VZZ16" s="476"/>
      <c r="WAA16" s="476"/>
      <c r="WAB16" s="476"/>
      <c r="WAC16" s="476"/>
      <c r="WAD16" s="476"/>
      <c r="WAE16" s="476"/>
      <c r="WAF16" s="476"/>
      <c r="WAG16" s="476"/>
      <c r="WAH16" s="476"/>
      <c r="WAI16" s="476"/>
      <c r="WAJ16" s="476"/>
      <c r="WAK16" s="476"/>
      <c r="WAL16" s="476"/>
      <c r="WAM16" s="476"/>
      <c r="WAN16" s="476"/>
      <c r="WAO16" s="476"/>
      <c r="WAP16" s="476"/>
      <c r="WAQ16" s="476"/>
      <c r="WAR16" s="476"/>
      <c r="WAS16" s="476"/>
      <c r="WAT16" s="476"/>
      <c r="WAU16" s="476"/>
      <c r="WAV16" s="476"/>
      <c r="WAW16" s="476"/>
      <c r="WAX16" s="476"/>
      <c r="WAY16" s="476"/>
      <c r="WAZ16" s="476"/>
      <c r="WBA16" s="476"/>
      <c r="WBB16" s="476"/>
      <c r="WBC16" s="476"/>
      <c r="WBD16" s="476"/>
      <c r="WBE16" s="476"/>
      <c r="WBF16" s="476"/>
      <c r="WBG16" s="476"/>
      <c r="WBH16" s="476"/>
      <c r="WBI16" s="476"/>
      <c r="WBJ16" s="476"/>
      <c r="WBK16" s="476"/>
      <c r="WBL16" s="476"/>
      <c r="WBM16" s="476"/>
      <c r="WBN16" s="476"/>
      <c r="WBO16" s="476"/>
      <c r="WBP16" s="476"/>
      <c r="WBQ16" s="476"/>
      <c r="WBR16" s="476"/>
      <c r="WBS16" s="476"/>
      <c r="WBT16" s="476"/>
      <c r="WBU16" s="476"/>
      <c r="WBV16" s="476"/>
      <c r="WBW16" s="476"/>
      <c r="WBX16" s="476"/>
      <c r="WBY16" s="476"/>
      <c r="WBZ16" s="476"/>
      <c r="WCA16" s="476"/>
      <c r="WCB16" s="476"/>
      <c r="WCC16" s="476"/>
      <c r="WCD16" s="476"/>
      <c r="WCE16" s="476"/>
      <c r="WCF16" s="476"/>
      <c r="WCG16" s="476"/>
      <c r="WCH16" s="476"/>
      <c r="WCI16" s="476"/>
      <c r="WCJ16" s="476"/>
      <c r="WCK16" s="476"/>
      <c r="WCL16" s="476"/>
      <c r="WCM16" s="476"/>
      <c r="WCN16" s="476"/>
      <c r="WCO16" s="476"/>
      <c r="WCP16" s="476"/>
      <c r="WCQ16" s="476"/>
      <c r="WCR16" s="476"/>
      <c r="WCS16" s="476"/>
      <c r="WCT16" s="476"/>
      <c r="WCU16" s="476"/>
      <c r="WCV16" s="476"/>
      <c r="WCW16" s="476"/>
      <c r="WCX16" s="476"/>
      <c r="WCY16" s="476"/>
      <c r="WCZ16" s="476"/>
      <c r="WDA16" s="476"/>
      <c r="WDB16" s="476"/>
      <c r="WDC16" s="476"/>
      <c r="WDD16" s="476"/>
      <c r="WDE16" s="476"/>
      <c r="WDF16" s="476"/>
      <c r="WDG16" s="476"/>
      <c r="WDH16" s="476"/>
      <c r="WDI16" s="476"/>
      <c r="WDJ16" s="476"/>
      <c r="WDK16" s="476"/>
      <c r="WDL16" s="476"/>
      <c r="WDM16" s="476"/>
      <c r="WDN16" s="476"/>
      <c r="WDO16" s="476"/>
      <c r="WDP16" s="476"/>
      <c r="WDQ16" s="476"/>
      <c r="WDR16" s="476"/>
      <c r="WDS16" s="476"/>
      <c r="WDT16" s="476"/>
      <c r="WDU16" s="476"/>
      <c r="WDV16" s="476"/>
      <c r="WDW16" s="476"/>
      <c r="WDX16" s="476"/>
      <c r="WDY16" s="476"/>
      <c r="WDZ16" s="476"/>
      <c r="WEA16" s="476"/>
      <c r="WEB16" s="476"/>
      <c r="WEC16" s="476"/>
      <c r="WED16" s="476"/>
      <c r="WEE16" s="476"/>
      <c r="WEF16" s="476"/>
      <c r="WEG16" s="476"/>
      <c r="WEH16" s="476"/>
      <c r="WEI16" s="476"/>
      <c r="WEJ16" s="476"/>
      <c r="WEK16" s="476"/>
      <c r="WEL16" s="476"/>
      <c r="WEM16" s="476"/>
      <c r="WEN16" s="476"/>
      <c r="WEO16" s="476"/>
      <c r="WEP16" s="476"/>
      <c r="WEQ16" s="476"/>
      <c r="WER16" s="476"/>
      <c r="WES16" s="476"/>
      <c r="WET16" s="476"/>
      <c r="WEU16" s="476"/>
      <c r="WEV16" s="476"/>
      <c r="WEW16" s="476"/>
      <c r="WEX16" s="476"/>
      <c r="WEY16" s="476"/>
      <c r="WEZ16" s="476"/>
      <c r="WFA16" s="476"/>
      <c r="WFB16" s="476"/>
      <c r="WFC16" s="476"/>
      <c r="WFD16" s="476"/>
      <c r="WFE16" s="476"/>
      <c r="WFF16" s="476"/>
      <c r="WFG16" s="476"/>
      <c r="WFH16" s="476"/>
      <c r="WFI16" s="476"/>
      <c r="WFJ16" s="476"/>
      <c r="WFK16" s="476"/>
      <c r="WFL16" s="476"/>
      <c r="WFM16" s="476"/>
      <c r="WFN16" s="476"/>
      <c r="WFO16" s="476"/>
      <c r="WFP16" s="476"/>
      <c r="WFQ16" s="476"/>
      <c r="WFR16" s="476"/>
      <c r="WFS16" s="476"/>
      <c r="WFT16" s="476"/>
      <c r="WFU16" s="476"/>
      <c r="WFV16" s="476"/>
      <c r="WFW16" s="476"/>
      <c r="WFX16" s="476"/>
      <c r="WFY16" s="476"/>
      <c r="WFZ16" s="476"/>
      <c r="WGA16" s="476"/>
      <c r="WGB16" s="476"/>
      <c r="WGC16" s="476"/>
      <c r="WGD16" s="476"/>
      <c r="WGE16" s="476"/>
      <c r="WGF16" s="476"/>
      <c r="WGG16" s="476"/>
      <c r="WGH16" s="476"/>
      <c r="WGI16" s="476"/>
      <c r="WGJ16" s="476"/>
      <c r="WGK16" s="476"/>
      <c r="WGL16" s="476"/>
      <c r="WGM16" s="476"/>
      <c r="WGN16" s="476"/>
      <c r="WGO16" s="476"/>
      <c r="WGP16" s="476"/>
      <c r="WGQ16" s="476"/>
      <c r="WGR16" s="476"/>
      <c r="WGS16" s="476"/>
      <c r="WGT16" s="476"/>
      <c r="WGU16" s="476"/>
      <c r="WGV16" s="476"/>
      <c r="WGW16" s="476"/>
      <c r="WGX16" s="476"/>
      <c r="WGY16" s="476"/>
      <c r="WGZ16" s="476"/>
      <c r="WHA16" s="476"/>
      <c r="WHB16" s="476"/>
      <c r="WHC16" s="476"/>
      <c r="WHD16" s="476"/>
      <c r="WHE16" s="476"/>
      <c r="WHF16" s="476"/>
      <c r="WHG16" s="476"/>
      <c r="WHH16" s="476"/>
      <c r="WHI16" s="476"/>
      <c r="WHJ16" s="476"/>
      <c r="WHK16" s="476"/>
      <c r="WHL16" s="476"/>
      <c r="WHM16" s="476"/>
      <c r="WHN16" s="476"/>
      <c r="WHO16" s="476"/>
      <c r="WHP16" s="476"/>
      <c r="WHQ16" s="476"/>
      <c r="WHR16" s="476"/>
      <c r="WHS16" s="476"/>
      <c r="WHT16" s="476"/>
      <c r="WHU16" s="476"/>
      <c r="WHV16" s="476"/>
      <c r="WHW16" s="476"/>
      <c r="WHX16" s="476"/>
      <c r="WHY16" s="476"/>
      <c r="WHZ16" s="476"/>
      <c r="WIA16" s="476"/>
      <c r="WIB16" s="476"/>
      <c r="WIC16" s="476"/>
      <c r="WID16" s="476"/>
      <c r="WIE16" s="476"/>
      <c r="WIF16" s="476"/>
      <c r="WIG16" s="476"/>
      <c r="WIH16" s="476"/>
      <c r="WII16" s="476"/>
      <c r="WIJ16" s="476"/>
      <c r="WIK16" s="476"/>
      <c r="WIL16" s="476"/>
      <c r="WIM16" s="476"/>
      <c r="WIN16" s="476"/>
      <c r="WIO16" s="476"/>
      <c r="WIP16" s="476"/>
      <c r="WIQ16" s="476"/>
      <c r="WIR16" s="476"/>
      <c r="WIS16" s="476"/>
      <c r="WIT16" s="476"/>
      <c r="WIU16" s="476"/>
      <c r="WIV16" s="476"/>
      <c r="WIW16" s="476"/>
      <c r="WIX16" s="476"/>
      <c r="WIY16" s="476"/>
      <c r="WIZ16" s="476"/>
      <c r="WJA16" s="476"/>
      <c r="WJB16" s="476"/>
      <c r="WJC16" s="476"/>
      <c r="WJD16" s="476"/>
      <c r="WJE16" s="476"/>
      <c r="WJF16" s="476"/>
      <c r="WJG16" s="476"/>
      <c r="WJH16" s="476"/>
      <c r="WJI16" s="476"/>
      <c r="WJJ16" s="476"/>
      <c r="WJK16" s="476"/>
      <c r="WJL16" s="476"/>
      <c r="WJM16" s="476"/>
      <c r="WJN16" s="476"/>
      <c r="WJO16" s="476"/>
      <c r="WJP16" s="476"/>
      <c r="WJQ16" s="476"/>
      <c r="WJR16" s="476"/>
      <c r="WJS16" s="476"/>
      <c r="WJT16" s="476"/>
      <c r="WJU16" s="476"/>
      <c r="WJV16" s="476"/>
      <c r="WJW16" s="476"/>
      <c r="WJX16" s="476"/>
      <c r="WJY16" s="476"/>
      <c r="WJZ16" s="476"/>
      <c r="WKA16" s="476"/>
      <c r="WKB16" s="476"/>
      <c r="WKC16" s="476"/>
      <c r="WKD16" s="476"/>
      <c r="WKE16" s="476"/>
      <c r="WKF16" s="476"/>
      <c r="WKG16" s="476"/>
      <c r="WKH16" s="476"/>
      <c r="WKI16" s="476"/>
      <c r="WKJ16" s="476"/>
      <c r="WKK16" s="476"/>
      <c r="WKL16" s="476"/>
      <c r="WKM16" s="476"/>
      <c r="WKN16" s="476"/>
      <c r="WKO16" s="476"/>
      <c r="WKP16" s="476"/>
      <c r="WKQ16" s="476"/>
      <c r="WKR16" s="476"/>
      <c r="WKS16" s="476"/>
      <c r="WKT16" s="476"/>
      <c r="WKU16" s="476"/>
      <c r="WKV16" s="476"/>
      <c r="WKW16" s="476"/>
      <c r="WKX16" s="476"/>
      <c r="WKY16" s="476"/>
      <c r="WKZ16" s="476"/>
      <c r="WLA16" s="476"/>
      <c r="WLB16" s="476"/>
      <c r="WLC16" s="476"/>
      <c r="WLD16" s="476"/>
      <c r="WLE16" s="476"/>
      <c r="WLF16" s="476"/>
      <c r="WLG16" s="476"/>
      <c r="WLH16" s="476"/>
      <c r="WLI16" s="476"/>
      <c r="WLJ16" s="476"/>
      <c r="WLK16" s="476"/>
      <c r="WLL16" s="476"/>
      <c r="WLM16" s="476"/>
      <c r="WLN16" s="476"/>
      <c r="WLO16" s="476"/>
      <c r="WLP16" s="476"/>
      <c r="WLQ16" s="476"/>
      <c r="WLR16" s="476"/>
      <c r="WLS16" s="476"/>
      <c r="WLT16" s="476"/>
      <c r="WLU16" s="476"/>
      <c r="WLV16" s="476"/>
      <c r="WLW16" s="476"/>
      <c r="WLX16" s="476"/>
      <c r="WLY16" s="476"/>
      <c r="WLZ16" s="476"/>
      <c r="WMA16" s="476"/>
      <c r="WMB16" s="476"/>
      <c r="WMC16" s="476"/>
      <c r="WMD16" s="476"/>
      <c r="WME16" s="476"/>
      <c r="WMF16" s="476"/>
      <c r="WMG16" s="476"/>
      <c r="WMH16" s="476"/>
      <c r="WMI16" s="476"/>
      <c r="WMJ16" s="476"/>
      <c r="WMK16" s="476"/>
      <c r="WML16" s="476"/>
      <c r="WMM16" s="476"/>
      <c r="WMN16" s="476"/>
      <c r="WMO16" s="476"/>
      <c r="WMP16" s="476"/>
      <c r="WMQ16" s="476"/>
      <c r="WMR16" s="476"/>
      <c r="WMS16" s="476"/>
      <c r="WMT16" s="476"/>
      <c r="WMU16" s="476"/>
      <c r="WMV16" s="476"/>
      <c r="WMW16" s="476"/>
      <c r="WMX16" s="476"/>
      <c r="WMY16" s="476"/>
      <c r="WMZ16" s="476"/>
      <c r="WNA16" s="476"/>
      <c r="WNB16" s="476"/>
      <c r="WNC16" s="476"/>
      <c r="WND16" s="476"/>
      <c r="WNE16" s="476"/>
      <c r="WNF16" s="476"/>
      <c r="WNG16" s="476"/>
      <c r="WNH16" s="476"/>
      <c r="WNI16" s="476"/>
      <c r="WNJ16" s="476"/>
      <c r="WNK16" s="476"/>
      <c r="WNL16" s="476"/>
      <c r="WNM16" s="476"/>
      <c r="WNN16" s="476"/>
      <c r="WNO16" s="476"/>
      <c r="WNP16" s="476"/>
      <c r="WNQ16" s="476"/>
      <c r="WNR16" s="476"/>
      <c r="WNS16" s="476"/>
      <c r="WNT16" s="476"/>
      <c r="WNU16" s="476"/>
      <c r="WNV16" s="476"/>
      <c r="WNW16" s="476"/>
      <c r="WNX16" s="476"/>
      <c r="WNY16" s="476"/>
      <c r="WNZ16" s="476"/>
      <c r="WOA16" s="476"/>
      <c r="WOB16" s="476"/>
      <c r="WOC16" s="476"/>
      <c r="WOD16" s="476"/>
      <c r="WOE16" s="476"/>
      <c r="WOF16" s="476"/>
      <c r="WOG16" s="476"/>
      <c r="WOH16" s="476"/>
      <c r="WOI16" s="476"/>
      <c r="WOJ16" s="476"/>
      <c r="WOK16" s="476"/>
      <c r="WOL16" s="476"/>
      <c r="WOM16" s="476"/>
      <c r="WON16" s="476"/>
      <c r="WOO16" s="476"/>
      <c r="WOP16" s="476"/>
      <c r="WOQ16" s="476"/>
      <c r="WOR16" s="476"/>
      <c r="WOS16" s="476"/>
      <c r="WOT16" s="476"/>
      <c r="WOU16" s="476"/>
      <c r="WOV16" s="476"/>
      <c r="WOW16" s="476"/>
      <c r="WOX16" s="476"/>
      <c r="WOY16" s="476"/>
      <c r="WOZ16" s="476"/>
      <c r="WPA16" s="476"/>
      <c r="WPB16" s="476"/>
      <c r="WPC16" s="476"/>
      <c r="WPD16" s="476"/>
      <c r="WPE16" s="476"/>
      <c r="WPF16" s="476"/>
      <c r="WPG16" s="476"/>
      <c r="WPH16" s="476"/>
      <c r="WPI16" s="476"/>
      <c r="WPJ16" s="476"/>
      <c r="WPK16" s="476"/>
      <c r="WPL16" s="476"/>
      <c r="WPM16" s="476"/>
      <c r="WPN16" s="476"/>
      <c r="WPO16" s="476"/>
      <c r="WPP16" s="476"/>
      <c r="WPQ16" s="476"/>
      <c r="WPR16" s="476"/>
      <c r="WPS16" s="476"/>
      <c r="WPT16" s="476"/>
      <c r="WPU16" s="476"/>
      <c r="WPV16" s="476"/>
      <c r="WPW16" s="476"/>
      <c r="WPX16" s="476"/>
      <c r="WPY16" s="476"/>
      <c r="WPZ16" s="476"/>
      <c r="WQA16" s="476"/>
      <c r="WQB16" s="476"/>
      <c r="WQC16" s="476"/>
      <c r="WQD16" s="476"/>
      <c r="WQE16" s="476"/>
      <c r="WQF16" s="476"/>
      <c r="WQG16" s="476"/>
      <c r="WQH16" s="476"/>
      <c r="WQI16" s="476"/>
      <c r="WQJ16" s="476"/>
      <c r="WQK16" s="476"/>
      <c r="WQL16" s="476"/>
      <c r="WQM16" s="476"/>
      <c r="WQN16" s="476"/>
      <c r="WQO16" s="476"/>
      <c r="WQP16" s="476"/>
      <c r="WQQ16" s="476"/>
      <c r="WQR16" s="476"/>
      <c r="WQS16" s="476"/>
      <c r="WQT16" s="476"/>
      <c r="WQU16" s="476"/>
      <c r="WQV16" s="476"/>
      <c r="WQW16" s="476"/>
      <c r="WQX16" s="476"/>
      <c r="WQY16" s="476"/>
      <c r="WQZ16" s="476"/>
      <c r="WRA16" s="476"/>
      <c r="WRB16" s="476"/>
      <c r="WRC16" s="476"/>
      <c r="WRD16" s="476"/>
      <c r="WRE16" s="476"/>
      <c r="WRF16" s="476"/>
      <c r="WRG16" s="476"/>
      <c r="WRH16" s="476"/>
      <c r="WRI16" s="476"/>
      <c r="WRJ16" s="476"/>
      <c r="WRK16" s="476"/>
      <c r="WRL16" s="476"/>
      <c r="WRM16" s="476"/>
      <c r="WRN16" s="476"/>
      <c r="WRO16" s="476"/>
      <c r="WRP16" s="476"/>
      <c r="WRQ16" s="476"/>
      <c r="WRR16" s="476"/>
      <c r="WRS16" s="476"/>
      <c r="WRT16" s="476"/>
      <c r="WRU16" s="476"/>
      <c r="WRV16" s="476"/>
      <c r="WRW16" s="476"/>
      <c r="WRX16" s="476"/>
      <c r="WRY16" s="476"/>
      <c r="WRZ16" s="476"/>
      <c r="WSA16" s="476"/>
      <c r="WSB16" s="476"/>
      <c r="WSC16" s="476"/>
      <c r="WSD16" s="476"/>
      <c r="WSE16" s="476"/>
      <c r="WSF16" s="476"/>
      <c r="WSG16" s="476"/>
      <c r="WSH16" s="476"/>
      <c r="WSI16" s="476"/>
      <c r="WSJ16" s="476"/>
      <c r="WSK16" s="476"/>
      <c r="WSL16" s="476"/>
      <c r="WSM16" s="476"/>
      <c r="WSN16" s="476"/>
      <c r="WSO16" s="476"/>
      <c r="WSP16" s="476"/>
      <c r="WSQ16" s="476"/>
      <c r="WSR16" s="476"/>
      <c r="WSS16" s="476"/>
      <c r="WST16" s="476"/>
      <c r="WSU16" s="476"/>
      <c r="WSV16" s="476"/>
      <c r="WSW16" s="476"/>
      <c r="WSX16" s="476"/>
      <c r="WSY16" s="476"/>
      <c r="WSZ16" s="476"/>
      <c r="WTA16" s="476"/>
      <c r="WTB16" s="476"/>
      <c r="WTC16" s="476"/>
      <c r="WTD16" s="476"/>
      <c r="WTE16" s="476"/>
      <c r="WTF16" s="476"/>
      <c r="WTG16" s="476"/>
      <c r="WTH16" s="476"/>
      <c r="WTI16" s="476"/>
      <c r="WTJ16" s="476"/>
      <c r="WTK16" s="476"/>
      <c r="WTL16" s="476"/>
      <c r="WTM16" s="476"/>
      <c r="WTN16" s="476"/>
      <c r="WTO16" s="476"/>
      <c r="WTP16" s="476"/>
      <c r="WTQ16" s="476"/>
      <c r="WTR16" s="476"/>
      <c r="WTS16" s="476"/>
      <c r="WTT16" s="476"/>
      <c r="WTU16" s="476"/>
      <c r="WTV16" s="476"/>
      <c r="WTW16" s="476"/>
      <c r="WTX16" s="476"/>
      <c r="WTY16" s="476"/>
      <c r="WTZ16" s="476"/>
      <c r="WUA16" s="476"/>
      <c r="WUB16" s="476"/>
      <c r="WUC16" s="476"/>
      <c r="WUD16" s="476"/>
      <c r="WUE16" s="476"/>
      <c r="WUF16" s="476"/>
      <c r="WUG16" s="476"/>
      <c r="WUH16" s="476"/>
      <c r="WUI16" s="476"/>
      <c r="WUJ16" s="476"/>
      <c r="WUK16" s="476"/>
      <c r="WUL16" s="476"/>
      <c r="WUM16" s="476"/>
      <c r="WUN16" s="476"/>
      <c r="WUO16" s="476"/>
      <c r="WUP16" s="476"/>
      <c r="WUQ16" s="476"/>
      <c r="WUR16" s="476"/>
      <c r="WUS16" s="476"/>
      <c r="WUT16" s="476"/>
      <c r="WUU16" s="476"/>
      <c r="WUV16" s="476"/>
      <c r="WUW16" s="476"/>
      <c r="WUX16" s="476"/>
      <c r="WUY16" s="476"/>
      <c r="WUZ16" s="476"/>
      <c r="WVA16" s="476"/>
      <c r="WVB16" s="476"/>
      <c r="WVC16" s="476"/>
      <c r="WVD16" s="476"/>
      <c r="WVE16" s="476"/>
      <c r="WVF16" s="476"/>
      <c r="WVG16" s="476"/>
      <c r="WVH16" s="476"/>
      <c r="WVI16" s="476"/>
      <c r="WVJ16" s="476"/>
      <c r="WVK16" s="476"/>
      <c r="WVL16" s="476"/>
      <c r="WVM16" s="476"/>
      <c r="WVN16" s="476"/>
      <c r="WVO16" s="476"/>
      <c r="WVP16" s="476"/>
      <c r="WVQ16" s="476"/>
      <c r="WVR16" s="476"/>
      <c r="WVS16" s="476"/>
      <c r="WVT16" s="476"/>
      <c r="WVU16" s="476"/>
      <c r="WVV16" s="476"/>
      <c r="WVW16" s="476"/>
      <c r="WVX16" s="476"/>
      <c r="WVY16" s="476"/>
      <c r="WVZ16" s="476"/>
      <c r="WWA16" s="476"/>
      <c r="WWB16" s="476"/>
      <c r="WWC16" s="476"/>
      <c r="WWD16" s="476"/>
      <c r="WWE16" s="476"/>
      <c r="WWF16" s="476"/>
      <c r="WWG16" s="476"/>
      <c r="WWH16" s="476"/>
      <c r="WWI16" s="476"/>
      <c r="WWJ16" s="476"/>
      <c r="WWK16" s="476"/>
      <c r="WWL16" s="476"/>
      <c r="WWM16" s="476"/>
      <c r="WWN16" s="476"/>
      <c r="WWO16" s="476"/>
      <c r="WWP16" s="476"/>
      <c r="WWQ16" s="476"/>
      <c r="WWR16" s="476"/>
      <c r="WWS16" s="476"/>
      <c r="WWT16" s="476"/>
      <c r="WWU16" s="476"/>
      <c r="WWV16" s="476"/>
      <c r="WWW16" s="476"/>
      <c r="WWX16" s="476"/>
      <c r="WWY16" s="476"/>
      <c r="WWZ16" s="476"/>
      <c r="WXA16" s="476"/>
      <c r="WXB16" s="476"/>
      <c r="WXC16" s="476"/>
      <c r="WXD16" s="476"/>
      <c r="WXE16" s="476"/>
      <c r="WXF16" s="476"/>
      <c r="WXG16" s="476"/>
      <c r="WXH16" s="476"/>
      <c r="WXI16" s="476"/>
      <c r="WXJ16" s="476"/>
      <c r="WXK16" s="476"/>
      <c r="WXL16" s="476"/>
      <c r="WXM16" s="476"/>
      <c r="WXN16" s="476"/>
      <c r="WXO16" s="476"/>
      <c r="WXP16" s="476"/>
      <c r="WXQ16" s="476"/>
      <c r="WXR16" s="476"/>
      <c r="WXS16" s="476"/>
      <c r="WXT16" s="476"/>
      <c r="WXU16" s="476"/>
      <c r="WXV16" s="476"/>
      <c r="WXW16" s="476"/>
      <c r="WXX16" s="476"/>
      <c r="WXY16" s="476"/>
      <c r="WXZ16" s="476"/>
      <c r="WYA16" s="476"/>
      <c r="WYB16" s="476"/>
      <c r="WYC16" s="476"/>
      <c r="WYD16" s="476"/>
      <c r="WYE16" s="476"/>
      <c r="WYF16" s="476"/>
      <c r="WYG16" s="476"/>
      <c r="WYH16" s="476"/>
      <c r="WYI16" s="476"/>
      <c r="WYJ16" s="476"/>
      <c r="WYK16" s="476"/>
      <c r="WYL16" s="476"/>
      <c r="WYM16" s="476"/>
      <c r="WYN16" s="476"/>
      <c r="WYO16" s="476"/>
      <c r="WYP16" s="476"/>
      <c r="WYQ16" s="476"/>
      <c r="WYR16" s="476"/>
      <c r="WYS16" s="476"/>
      <c r="WYT16" s="476"/>
      <c r="WYU16" s="476"/>
      <c r="WYV16" s="476"/>
      <c r="WYW16" s="476"/>
      <c r="WYX16" s="476"/>
      <c r="WYY16" s="476"/>
      <c r="WYZ16" s="476"/>
      <c r="WZA16" s="476"/>
      <c r="WZB16" s="476"/>
      <c r="WZC16" s="476"/>
      <c r="WZD16" s="476"/>
      <c r="WZE16" s="476"/>
      <c r="WZF16" s="476"/>
      <c r="WZG16" s="476"/>
      <c r="WZH16" s="476"/>
      <c r="WZI16" s="476"/>
      <c r="WZJ16" s="476"/>
      <c r="WZK16" s="476"/>
      <c r="WZL16" s="476"/>
      <c r="WZM16" s="476"/>
      <c r="WZN16" s="476"/>
      <c r="WZO16" s="476"/>
      <c r="WZP16" s="476"/>
      <c r="WZQ16" s="476"/>
      <c r="WZR16" s="476"/>
      <c r="WZS16" s="476"/>
      <c r="WZT16" s="476"/>
      <c r="WZU16" s="476"/>
      <c r="WZV16" s="476"/>
      <c r="WZW16" s="476"/>
      <c r="WZX16" s="476"/>
      <c r="WZY16" s="476"/>
      <c r="WZZ16" s="476"/>
      <c r="XAA16" s="476"/>
      <c r="XAB16" s="476"/>
      <c r="XAC16" s="476"/>
      <c r="XAD16" s="476"/>
      <c r="XAE16" s="476"/>
      <c r="XAF16" s="476"/>
      <c r="XAG16" s="476"/>
      <c r="XAH16" s="476"/>
      <c r="XAI16" s="476"/>
      <c r="XAJ16" s="476"/>
      <c r="XAK16" s="476"/>
      <c r="XAL16" s="476"/>
      <c r="XAM16" s="476"/>
      <c r="XAN16" s="476"/>
      <c r="XAO16" s="476"/>
      <c r="XAP16" s="476"/>
      <c r="XAQ16" s="476"/>
      <c r="XAR16" s="476"/>
      <c r="XAS16" s="476"/>
      <c r="XAT16" s="476"/>
      <c r="XAU16" s="476"/>
      <c r="XAV16" s="476"/>
      <c r="XAW16" s="476"/>
      <c r="XAX16" s="476"/>
      <c r="XAY16" s="476"/>
      <c r="XAZ16" s="476"/>
      <c r="XBA16" s="476"/>
      <c r="XBB16" s="476"/>
      <c r="XBC16" s="476"/>
      <c r="XBD16" s="476"/>
      <c r="XBE16" s="476"/>
      <c r="XBF16" s="476"/>
      <c r="XBG16" s="476"/>
      <c r="XBH16" s="476"/>
      <c r="XBI16" s="476"/>
      <c r="XBJ16" s="476"/>
      <c r="XBK16" s="476"/>
      <c r="XBL16" s="476"/>
      <c r="XBM16" s="476"/>
      <c r="XBN16" s="476"/>
      <c r="XBO16" s="476"/>
      <c r="XBP16" s="476"/>
      <c r="XBQ16" s="476"/>
      <c r="XBR16" s="476"/>
      <c r="XBS16" s="476"/>
      <c r="XBT16" s="476"/>
      <c r="XBU16" s="476"/>
      <c r="XBV16" s="476"/>
      <c r="XBW16" s="476"/>
      <c r="XBX16" s="476"/>
      <c r="XBY16" s="476"/>
      <c r="XBZ16" s="476"/>
      <c r="XCA16" s="476"/>
      <c r="XCB16" s="476"/>
      <c r="XCC16" s="476"/>
      <c r="XCD16" s="476"/>
      <c r="XCE16" s="476"/>
      <c r="XCF16" s="476"/>
      <c r="XCG16" s="476"/>
      <c r="XCH16" s="476"/>
      <c r="XCI16" s="476"/>
      <c r="XCJ16" s="476"/>
      <c r="XCK16" s="476"/>
      <c r="XCL16" s="476"/>
      <c r="XCM16" s="476"/>
      <c r="XCN16" s="476"/>
      <c r="XCO16" s="476"/>
      <c r="XCP16" s="476"/>
      <c r="XCQ16" s="476"/>
      <c r="XCR16" s="476"/>
      <c r="XCS16" s="476"/>
      <c r="XCT16" s="476"/>
      <c r="XCU16" s="476"/>
      <c r="XCV16" s="476"/>
      <c r="XCW16" s="476"/>
      <c r="XCX16" s="476"/>
      <c r="XCY16" s="476"/>
      <c r="XCZ16" s="476"/>
      <c r="XDA16" s="476"/>
      <c r="XDB16" s="476"/>
      <c r="XDC16" s="476"/>
      <c r="XDD16" s="476"/>
      <c r="XDE16" s="476"/>
      <c r="XDF16" s="476"/>
      <c r="XDG16" s="476"/>
      <c r="XDH16" s="476"/>
      <c r="XDI16" s="476"/>
      <c r="XDJ16" s="476"/>
      <c r="XDK16" s="476"/>
      <c r="XDL16" s="476"/>
      <c r="XDM16" s="476"/>
      <c r="XDN16" s="476"/>
      <c r="XDO16" s="476"/>
      <c r="XDP16" s="476"/>
      <c r="XDQ16" s="476"/>
      <c r="XDR16" s="476"/>
      <c r="XDS16" s="476"/>
      <c r="XDT16" s="476"/>
      <c r="XDU16" s="476"/>
      <c r="XDV16" s="476"/>
      <c r="XDW16" s="476"/>
      <c r="XDX16" s="476"/>
      <c r="XDY16" s="476"/>
      <c r="XDZ16" s="476"/>
      <c r="XEA16" s="476"/>
      <c r="XEB16" s="476"/>
      <c r="XEC16" s="476"/>
      <c r="XED16" s="476"/>
      <c r="XEE16" s="476"/>
      <c r="XEF16" s="476"/>
      <c r="XEG16" s="476"/>
      <c r="XEH16" s="476"/>
      <c r="XEI16" s="476"/>
      <c r="XEJ16" s="476"/>
      <c r="XEK16" s="476"/>
      <c r="XEL16" s="476"/>
      <c r="XEM16" s="476"/>
      <c r="XEN16" s="476"/>
      <c r="XEO16" s="476"/>
      <c r="XEP16" s="476"/>
      <c r="XEQ16" s="476"/>
      <c r="XER16" s="476"/>
      <c r="XES16" s="476"/>
      <c r="XET16" s="476"/>
      <c r="XEU16" s="476"/>
      <c r="XEV16" s="476"/>
      <c r="XEW16" s="476"/>
      <c r="XEX16" s="476"/>
      <c r="XEY16" s="476"/>
      <c r="XEZ16" s="476"/>
      <c r="XFA16" s="476"/>
      <c r="XFB16" s="476"/>
    </row>
    <row r="17" s="406" customFormat="1" ht="27.95" customHeight="1" spans="1:16382">
      <c r="A17" s="51" t="s">
        <v>56</v>
      </c>
      <c r="B17" s="97" t="s">
        <v>57</v>
      </c>
      <c r="C17" s="97">
        <v>1</v>
      </c>
      <c r="D17" s="53" t="s">
        <v>58</v>
      </c>
      <c r="E17" s="436">
        <v>85</v>
      </c>
      <c r="F17" s="437">
        <v>23</v>
      </c>
      <c r="G17" s="41">
        <v>300</v>
      </c>
      <c r="H17" s="438"/>
      <c r="I17" s="435">
        <v>100</v>
      </c>
      <c r="J17" s="46"/>
      <c r="K17" s="46">
        <v>200</v>
      </c>
      <c r="L17" s="475"/>
      <c r="M17" s="46">
        <v>2018</v>
      </c>
      <c r="N17" s="22" t="s">
        <v>46</v>
      </c>
      <c r="O17" s="364"/>
      <c r="P17" s="476"/>
      <c r="Q17" s="476"/>
      <c r="R17" s="476"/>
      <c r="S17" s="476"/>
      <c r="T17" s="476"/>
      <c r="U17" s="476"/>
      <c r="V17" s="476"/>
      <c r="W17" s="476"/>
      <c r="X17" s="476"/>
      <c r="Y17" s="476"/>
      <c r="Z17" s="476"/>
      <c r="AA17" s="476"/>
      <c r="AB17" s="476"/>
      <c r="AC17" s="476"/>
      <c r="AD17" s="476"/>
      <c r="AE17" s="476"/>
      <c r="AF17" s="476"/>
      <c r="AG17" s="476"/>
      <c r="AH17" s="476"/>
      <c r="AI17" s="476"/>
      <c r="AJ17" s="476"/>
      <c r="AK17" s="476"/>
      <c r="AL17" s="476"/>
      <c r="AM17" s="476"/>
      <c r="AN17" s="476"/>
      <c r="AO17" s="476"/>
      <c r="AP17" s="476"/>
      <c r="AQ17" s="476"/>
      <c r="AR17" s="476"/>
      <c r="AS17" s="476"/>
      <c r="AT17" s="476"/>
      <c r="AU17" s="476"/>
      <c r="AV17" s="476"/>
      <c r="AW17" s="476"/>
      <c r="AX17" s="476"/>
      <c r="AY17" s="476"/>
      <c r="AZ17" s="476"/>
      <c r="BA17" s="476"/>
      <c r="BB17" s="476"/>
      <c r="BC17" s="476"/>
      <c r="BD17" s="476"/>
      <c r="BE17" s="476"/>
      <c r="BF17" s="476"/>
      <c r="BG17" s="476"/>
      <c r="BH17" s="476"/>
      <c r="BI17" s="476"/>
      <c r="BJ17" s="476"/>
      <c r="BK17" s="476"/>
      <c r="BL17" s="476"/>
      <c r="BM17" s="476"/>
      <c r="BN17" s="476"/>
      <c r="BO17" s="476"/>
      <c r="BP17" s="476"/>
      <c r="BQ17" s="476"/>
      <c r="BR17" s="476"/>
      <c r="BS17" s="476"/>
      <c r="BT17" s="476"/>
      <c r="BU17" s="476"/>
      <c r="BV17" s="476"/>
      <c r="BW17" s="476"/>
      <c r="BX17" s="476"/>
      <c r="BY17" s="476"/>
      <c r="BZ17" s="476"/>
      <c r="CA17" s="476"/>
      <c r="CB17" s="476"/>
      <c r="CC17" s="476"/>
      <c r="CD17" s="476"/>
      <c r="CE17" s="476"/>
      <c r="CF17" s="476"/>
      <c r="CG17" s="476"/>
      <c r="CH17" s="476"/>
      <c r="CI17" s="476"/>
      <c r="CJ17" s="476"/>
      <c r="CK17" s="476"/>
      <c r="CL17" s="476"/>
      <c r="CM17" s="476"/>
      <c r="CN17" s="476"/>
      <c r="CO17" s="476"/>
      <c r="CP17" s="476"/>
      <c r="CQ17" s="476"/>
      <c r="CR17" s="476"/>
      <c r="CS17" s="476"/>
      <c r="CT17" s="476"/>
      <c r="CU17" s="476"/>
      <c r="CV17" s="476"/>
      <c r="CW17" s="476"/>
      <c r="CX17" s="476"/>
      <c r="CY17" s="476"/>
      <c r="CZ17" s="476"/>
      <c r="DA17" s="476"/>
      <c r="DB17" s="476"/>
      <c r="DC17" s="476"/>
      <c r="DD17" s="476"/>
      <c r="DE17" s="476"/>
      <c r="DF17" s="476"/>
      <c r="DG17" s="476"/>
      <c r="DH17" s="476"/>
      <c r="DI17" s="476"/>
      <c r="DJ17" s="476"/>
      <c r="DK17" s="476"/>
      <c r="DL17" s="476"/>
      <c r="DM17" s="476"/>
      <c r="DN17" s="476"/>
      <c r="DO17" s="476"/>
      <c r="DP17" s="476"/>
      <c r="DQ17" s="476"/>
      <c r="DR17" s="476"/>
      <c r="DS17" s="476"/>
      <c r="DT17" s="476"/>
      <c r="DU17" s="476"/>
      <c r="DV17" s="476"/>
      <c r="DW17" s="476"/>
      <c r="DX17" s="476"/>
      <c r="DY17" s="476"/>
      <c r="DZ17" s="476"/>
      <c r="EA17" s="476"/>
      <c r="EB17" s="476"/>
      <c r="EC17" s="476"/>
      <c r="ED17" s="476"/>
      <c r="EE17" s="476"/>
      <c r="EF17" s="476"/>
      <c r="EG17" s="476"/>
      <c r="EH17" s="476"/>
      <c r="EI17" s="476"/>
      <c r="EJ17" s="476"/>
      <c r="EK17" s="476"/>
      <c r="EL17" s="476"/>
      <c r="EM17" s="476"/>
      <c r="EN17" s="476"/>
      <c r="EO17" s="476"/>
      <c r="EP17" s="476"/>
      <c r="EQ17" s="476"/>
      <c r="ER17" s="476"/>
      <c r="ES17" s="476"/>
      <c r="ET17" s="476"/>
      <c r="EU17" s="476"/>
      <c r="EV17" s="476"/>
      <c r="EW17" s="476"/>
      <c r="EX17" s="476"/>
      <c r="EY17" s="476"/>
      <c r="EZ17" s="476"/>
      <c r="FA17" s="476"/>
      <c r="FB17" s="476"/>
      <c r="FC17" s="476"/>
      <c r="FD17" s="476"/>
      <c r="FE17" s="476"/>
      <c r="FF17" s="476"/>
      <c r="FG17" s="476"/>
      <c r="FH17" s="476"/>
      <c r="FI17" s="476"/>
      <c r="FJ17" s="476"/>
      <c r="FK17" s="476"/>
      <c r="FL17" s="476"/>
      <c r="FM17" s="476"/>
      <c r="FN17" s="476"/>
      <c r="FO17" s="476"/>
      <c r="FP17" s="476"/>
      <c r="FQ17" s="476"/>
      <c r="FR17" s="476"/>
      <c r="FS17" s="476"/>
      <c r="FT17" s="476"/>
      <c r="FU17" s="476"/>
      <c r="FV17" s="476"/>
      <c r="FW17" s="476"/>
      <c r="FX17" s="476"/>
      <c r="FY17" s="476"/>
      <c r="FZ17" s="476"/>
      <c r="GA17" s="476"/>
      <c r="GB17" s="476"/>
      <c r="GC17" s="476"/>
      <c r="GD17" s="476"/>
      <c r="GE17" s="476"/>
      <c r="GF17" s="476"/>
      <c r="GG17" s="476"/>
      <c r="GH17" s="476"/>
      <c r="GI17" s="476"/>
      <c r="GJ17" s="476"/>
      <c r="GK17" s="476"/>
      <c r="GL17" s="476"/>
      <c r="GM17" s="476"/>
      <c r="GN17" s="476"/>
      <c r="GO17" s="476"/>
      <c r="GP17" s="476"/>
      <c r="GQ17" s="476"/>
      <c r="GR17" s="476"/>
      <c r="GS17" s="476"/>
      <c r="GT17" s="476"/>
      <c r="GU17" s="476"/>
      <c r="GV17" s="476"/>
      <c r="GW17" s="476"/>
      <c r="GX17" s="476"/>
      <c r="GY17" s="476"/>
      <c r="GZ17" s="476"/>
      <c r="HA17" s="476"/>
      <c r="HB17" s="476"/>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c r="JH17" s="476"/>
      <c r="JI17" s="476"/>
      <c r="JJ17" s="476"/>
      <c r="JK17" s="476"/>
      <c r="JL17" s="476"/>
      <c r="JM17" s="476"/>
      <c r="JN17" s="476"/>
      <c r="JO17" s="476"/>
      <c r="JP17" s="476"/>
      <c r="JQ17" s="476"/>
      <c r="JR17" s="476"/>
      <c r="JS17" s="476"/>
      <c r="JT17" s="476"/>
      <c r="JU17" s="476"/>
      <c r="JV17" s="476"/>
      <c r="JW17" s="476"/>
      <c r="JX17" s="476"/>
      <c r="JY17" s="476"/>
      <c r="JZ17" s="476"/>
      <c r="KA17" s="476"/>
      <c r="KB17" s="476"/>
      <c r="KC17" s="476"/>
      <c r="KD17" s="476"/>
      <c r="KE17" s="476"/>
      <c r="KF17" s="476"/>
      <c r="KG17" s="476"/>
      <c r="KH17" s="476"/>
      <c r="KI17" s="476"/>
      <c r="KJ17" s="476"/>
      <c r="KK17" s="476"/>
      <c r="KL17" s="476"/>
      <c r="KM17" s="476"/>
      <c r="KN17" s="476"/>
      <c r="KO17" s="476"/>
      <c r="KP17" s="476"/>
      <c r="KQ17" s="476"/>
      <c r="KR17" s="476"/>
      <c r="KS17" s="476"/>
      <c r="KT17" s="476"/>
      <c r="KU17" s="476"/>
      <c r="KV17" s="476"/>
      <c r="KW17" s="476"/>
      <c r="KX17" s="476"/>
      <c r="KY17" s="476"/>
      <c r="KZ17" s="476"/>
      <c r="LA17" s="476"/>
      <c r="LB17" s="476"/>
      <c r="LC17" s="476"/>
      <c r="LD17" s="476"/>
      <c r="LE17" s="476"/>
      <c r="LF17" s="476"/>
      <c r="LG17" s="476"/>
      <c r="LH17" s="476"/>
      <c r="LI17" s="476"/>
      <c r="LJ17" s="476"/>
      <c r="LK17" s="476"/>
      <c r="LL17" s="476"/>
      <c r="LM17" s="476"/>
      <c r="LN17" s="476"/>
      <c r="LO17" s="476"/>
      <c r="LP17" s="476"/>
      <c r="LQ17" s="476"/>
      <c r="LR17" s="476"/>
      <c r="LS17" s="476"/>
      <c r="LT17" s="476"/>
      <c r="LU17" s="476"/>
      <c r="LV17" s="476"/>
      <c r="LW17" s="476"/>
      <c r="LX17" s="476"/>
      <c r="LY17" s="476"/>
      <c r="LZ17" s="476"/>
      <c r="MA17" s="476"/>
      <c r="MB17" s="476"/>
      <c r="MC17" s="476"/>
      <c r="MD17" s="476"/>
      <c r="ME17" s="476"/>
      <c r="MF17" s="476"/>
      <c r="MG17" s="476"/>
      <c r="MH17" s="476"/>
      <c r="MI17" s="47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c r="OS17" s="476"/>
      <c r="OT17" s="476"/>
      <c r="OU17" s="476"/>
      <c r="OV17" s="476"/>
      <c r="OW17" s="476"/>
      <c r="OX17" s="476"/>
      <c r="OY17" s="476"/>
      <c r="OZ17" s="476"/>
      <c r="PA17" s="476"/>
      <c r="PB17" s="476"/>
      <c r="PC17" s="476"/>
      <c r="PD17" s="476"/>
      <c r="PE17" s="476"/>
      <c r="PF17" s="476"/>
      <c r="PG17" s="476"/>
      <c r="PH17" s="476"/>
      <c r="PI17" s="476"/>
      <c r="PJ17" s="476"/>
      <c r="PK17" s="476"/>
      <c r="PL17" s="476"/>
      <c r="PM17" s="476"/>
      <c r="PN17" s="476"/>
      <c r="PO17" s="476"/>
      <c r="PP17" s="476"/>
      <c r="PQ17" s="476"/>
      <c r="PR17" s="476"/>
      <c r="PS17" s="476"/>
      <c r="PT17" s="476"/>
      <c r="PU17" s="476"/>
      <c r="PV17" s="476"/>
      <c r="PW17" s="476"/>
      <c r="PX17" s="476"/>
      <c r="PY17" s="476"/>
      <c r="PZ17" s="476"/>
      <c r="QA17" s="476"/>
      <c r="QB17" s="476"/>
      <c r="QC17" s="476"/>
      <c r="QD17" s="476"/>
      <c r="QE17" s="476"/>
      <c r="QF17" s="476"/>
      <c r="QG17" s="476"/>
      <c r="QH17" s="476"/>
      <c r="QI17" s="476"/>
      <c r="QJ17" s="476"/>
      <c r="QK17" s="476"/>
      <c r="QL17" s="476"/>
      <c r="QM17" s="476"/>
      <c r="QN17" s="476"/>
      <c r="QO17" s="476"/>
      <c r="QP17" s="476"/>
      <c r="QQ17" s="476"/>
      <c r="QR17" s="476"/>
      <c r="QS17" s="476"/>
      <c r="QT17" s="476"/>
      <c r="QU17" s="476"/>
      <c r="QV17" s="476"/>
      <c r="QW17" s="476"/>
      <c r="QX17" s="476"/>
      <c r="QY17" s="476"/>
      <c r="QZ17" s="476"/>
      <c r="RA17" s="476"/>
      <c r="RB17" s="476"/>
      <c r="RC17" s="476"/>
      <c r="RD17" s="476"/>
      <c r="RE17" s="476"/>
      <c r="RF17" s="476"/>
      <c r="RG17" s="476"/>
      <c r="RH17" s="476"/>
      <c r="RI17" s="476"/>
      <c r="RJ17" s="476"/>
      <c r="RK17" s="476"/>
      <c r="RL17" s="476"/>
      <c r="RM17" s="476"/>
      <c r="RN17" s="476"/>
      <c r="RO17" s="476"/>
      <c r="RP17" s="476"/>
      <c r="RQ17" s="476"/>
      <c r="RR17" s="476"/>
      <c r="RS17" s="476"/>
      <c r="RT17" s="476"/>
      <c r="RU17" s="476"/>
      <c r="RV17" s="476"/>
      <c r="RW17" s="476"/>
      <c r="RX17" s="476"/>
      <c r="RY17" s="476"/>
      <c r="RZ17" s="476"/>
      <c r="SA17" s="476"/>
      <c r="SB17" s="476"/>
      <c r="SC17" s="476"/>
      <c r="SD17" s="476"/>
      <c r="SE17" s="476"/>
      <c r="SF17" s="476"/>
      <c r="SG17" s="476"/>
      <c r="SH17" s="476"/>
      <c r="SI17" s="476"/>
      <c r="SJ17" s="476"/>
      <c r="SK17" s="476"/>
      <c r="SL17" s="476"/>
      <c r="SM17" s="476"/>
      <c r="SN17" s="476"/>
      <c r="SO17" s="476"/>
      <c r="SP17" s="476"/>
      <c r="SQ17" s="476"/>
      <c r="SR17" s="476"/>
      <c r="SS17" s="476"/>
      <c r="ST17" s="476"/>
      <c r="SU17" s="476"/>
      <c r="SV17" s="476"/>
      <c r="SW17" s="476"/>
      <c r="SX17" s="476"/>
      <c r="SY17" s="476"/>
      <c r="SZ17" s="476"/>
      <c r="TA17" s="476"/>
      <c r="TB17" s="476"/>
      <c r="TC17" s="476"/>
      <c r="TD17" s="476"/>
      <c r="TE17" s="476"/>
      <c r="TF17" s="476"/>
      <c r="TG17" s="476"/>
      <c r="TH17" s="476"/>
      <c r="TI17" s="476"/>
      <c r="TJ17" s="476"/>
      <c r="TK17" s="476"/>
      <c r="TL17" s="476"/>
      <c r="TM17" s="476"/>
      <c r="TN17" s="476"/>
      <c r="TO17" s="476"/>
      <c r="TP17" s="476"/>
      <c r="TQ17" s="476"/>
      <c r="TR17" s="476"/>
      <c r="TS17" s="476"/>
      <c r="TT17" s="476"/>
      <c r="TU17" s="476"/>
      <c r="TV17" s="476"/>
      <c r="TW17" s="476"/>
      <c r="TX17" s="476"/>
      <c r="TY17" s="476"/>
      <c r="TZ17" s="476"/>
      <c r="UA17" s="476"/>
      <c r="UB17" s="476"/>
      <c r="UC17" s="476"/>
      <c r="UD17" s="476"/>
      <c r="UE17" s="476"/>
      <c r="UF17" s="476"/>
      <c r="UG17" s="476"/>
      <c r="UH17" s="476"/>
      <c r="UI17" s="476"/>
      <c r="UJ17" s="476"/>
      <c r="UK17" s="476"/>
      <c r="UL17" s="476"/>
      <c r="UM17" s="476"/>
      <c r="UN17" s="476"/>
      <c r="UO17" s="476"/>
      <c r="UP17" s="476"/>
      <c r="UQ17" s="476"/>
      <c r="UR17" s="476"/>
      <c r="US17" s="476"/>
      <c r="UT17" s="476"/>
      <c r="UU17" s="476"/>
      <c r="UV17" s="476"/>
      <c r="UW17" s="476"/>
      <c r="UX17" s="476"/>
      <c r="UY17" s="476"/>
      <c r="UZ17" s="476"/>
      <c r="VA17" s="476"/>
      <c r="VB17" s="476"/>
      <c r="VC17" s="476"/>
      <c r="VD17" s="476"/>
      <c r="VE17" s="476"/>
      <c r="VF17" s="476"/>
      <c r="VG17" s="476"/>
      <c r="VH17" s="476"/>
      <c r="VI17" s="476"/>
      <c r="VJ17" s="476"/>
      <c r="VK17" s="476"/>
      <c r="VL17" s="476"/>
      <c r="VM17" s="476"/>
      <c r="VN17" s="476"/>
      <c r="VO17" s="476"/>
      <c r="VP17" s="476"/>
      <c r="VQ17" s="476"/>
      <c r="VR17" s="476"/>
      <c r="VS17" s="476"/>
      <c r="VT17" s="476"/>
      <c r="VU17" s="476"/>
      <c r="VV17" s="476"/>
      <c r="VW17" s="476"/>
      <c r="VX17" s="476"/>
      <c r="VY17" s="476"/>
      <c r="VZ17" s="476"/>
      <c r="WA17" s="476"/>
      <c r="WB17" s="476"/>
      <c r="WC17" s="476"/>
      <c r="WD17" s="476"/>
      <c r="WE17" s="476"/>
      <c r="WF17" s="476"/>
      <c r="WG17" s="476"/>
      <c r="WH17" s="476"/>
      <c r="WI17" s="476"/>
      <c r="WJ17" s="476"/>
      <c r="WK17" s="476"/>
      <c r="WL17" s="476"/>
      <c r="WM17" s="476"/>
      <c r="WN17" s="476"/>
      <c r="WO17" s="476"/>
      <c r="WP17" s="476"/>
      <c r="WQ17" s="476"/>
      <c r="WR17" s="476"/>
      <c r="WS17" s="476"/>
      <c r="WT17" s="476"/>
      <c r="WU17" s="476"/>
      <c r="WV17" s="476"/>
      <c r="WW17" s="476"/>
      <c r="WX17" s="476"/>
      <c r="WY17" s="476"/>
      <c r="WZ17" s="476"/>
      <c r="XA17" s="476"/>
      <c r="XB17" s="476"/>
      <c r="XC17" s="476"/>
      <c r="XD17" s="476"/>
      <c r="XE17" s="476"/>
      <c r="XF17" s="476"/>
      <c r="XG17" s="476"/>
      <c r="XH17" s="476"/>
      <c r="XI17" s="476"/>
      <c r="XJ17" s="476"/>
      <c r="XK17" s="476"/>
      <c r="XL17" s="476"/>
      <c r="XM17" s="476"/>
      <c r="XN17" s="476"/>
      <c r="XO17" s="476"/>
      <c r="XP17" s="476"/>
      <c r="XQ17" s="476"/>
      <c r="XR17" s="476"/>
      <c r="XS17" s="476"/>
      <c r="XT17" s="476"/>
      <c r="XU17" s="476"/>
      <c r="XV17" s="476"/>
      <c r="XW17" s="476"/>
      <c r="XX17" s="476"/>
      <c r="XY17" s="476"/>
      <c r="XZ17" s="476"/>
      <c r="YA17" s="476"/>
      <c r="YB17" s="476"/>
      <c r="YC17" s="476"/>
      <c r="YD17" s="476"/>
      <c r="YE17" s="476"/>
      <c r="YF17" s="476"/>
      <c r="YG17" s="476"/>
      <c r="YH17" s="476"/>
      <c r="YI17" s="476"/>
      <c r="YJ17" s="476"/>
      <c r="YK17" s="476"/>
      <c r="YL17" s="476"/>
      <c r="YM17" s="476"/>
      <c r="YN17" s="476"/>
      <c r="YO17" s="476"/>
      <c r="YP17" s="476"/>
      <c r="YQ17" s="476"/>
      <c r="YR17" s="476"/>
      <c r="YS17" s="476"/>
      <c r="YT17" s="476"/>
      <c r="YU17" s="476"/>
      <c r="YV17" s="476"/>
      <c r="YW17" s="476"/>
      <c r="YX17" s="476"/>
      <c r="YY17" s="476"/>
      <c r="YZ17" s="476"/>
      <c r="ZA17" s="476"/>
      <c r="ZB17" s="476"/>
      <c r="ZC17" s="476"/>
      <c r="ZD17" s="476"/>
      <c r="ZE17" s="476"/>
      <c r="ZF17" s="476"/>
      <c r="ZG17" s="476"/>
      <c r="ZH17" s="476"/>
      <c r="ZI17" s="476"/>
      <c r="ZJ17" s="476"/>
      <c r="ZK17" s="476"/>
      <c r="ZL17" s="476"/>
      <c r="ZM17" s="476"/>
      <c r="ZN17" s="476"/>
      <c r="ZO17" s="476"/>
      <c r="ZP17" s="476"/>
      <c r="ZQ17" s="476"/>
      <c r="ZR17" s="476"/>
      <c r="ZS17" s="476"/>
      <c r="ZT17" s="476"/>
      <c r="ZU17" s="476"/>
      <c r="ZV17" s="476"/>
      <c r="ZW17" s="476"/>
      <c r="ZX17" s="476"/>
      <c r="ZY17" s="476"/>
      <c r="ZZ17" s="476"/>
      <c r="AAA17" s="476"/>
      <c r="AAB17" s="476"/>
      <c r="AAC17" s="476"/>
      <c r="AAD17" s="476"/>
      <c r="AAE17" s="476"/>
      <c r="AAF17" s="476"/>
      <c r="AAG17" s="476"/>
      <c r="AAH17" s="476"/>
      <c r="AAI17" s="476"/>
      <c r="AAJ17" s="476"/>
      <c r="AAK17" s="476"/>
      <c r="AAL17" s="476"/>
      <c r="AAM17" s="476"/>
      <c r="AAN17" s="476"/>
      <c r="AAO17" s="476"/>
      <c r="AAP17" s="476"/>
      <c r="AAQ17" s="476"/>
      <c r="AAR17" s="476"/>
      <c r="AAS17" s="476"/>
      <c r="AAT17" s="476"/>
      <c r="AAU17" s="476"/>
      <c r="AAV17" s="476"/>
      <c r="AAW17" s="476"/>
      <c r="AAX17" s="476"/>
      <c r="AAY17" s="476"/>
      <c r="AAZ17" s="476"/>
      <c r="ABA17" s="476"/>
      <c r="ABB17" s="476"/>
      <c r="ABC17" s="476"/>
      <c r="ABD17" s="476"/>
      <c r="ABE17" s="476"/>
      <c r="ABF17" s="476"/>
      <c r="ABG17" s="476"/>
      <c r="ABH17" s="476"/>
      <c r="ABI17" s="476"/>
      <c r="ABJ17" s="476"/>
      <c r="ABK17" s="476"/>
      <c r="ABL17" s="476"/>
      <c r="ABM17" s="476"/>
      <c r="ABN17" s="476"/>
      <c r="ABO17" s="476"/>
      <c r="ABP17" s="476"/>
      <c r="ABQ17" s="476"/>
      <c r="ABR17" s="476"/>
      <c r="ABS17" s="476"/>
      <c r="ABT17" s="476"/>
      <c r="ABU17" s="476"/>
      <c r="ABV17" s="476"/>
      <c r="ABW17" s="476"/>
      <c r="ABX17" s="476"/>
      <c r="ABY17" s="476"/>
      <c r="ABZ17" s="476"/>
      <c r="ACA17" s="476"/>
      <c r="ACB17" s="476"/>
      <c r="ACC17" s="476"/>
      <c r="ACD17" s="476"/>
      <c r="ACE17" s="476"/>
      <c r="ACF17" s="476"/>
      <c r="ACG17" s="476"/>
      <c r="ACH17" s="476"/>
      <c r="ACI17" s="476"/>
      <c r="ACJ17" s="476"/>
      <c r="ACK17" s="476"/>
      <c r="ACL17" s="476"/>
      <c r="ACM17" s="476"/>
      <c r="ACN17" s="476"/>
      <c r="ACO17" s="476"/>
      <c r="ACP17" s="476"/>
      <c r="ACQ17" s="476"/>
      <c r="ACR17" s="476"/>
      <c r="ACS17" s="476"/>
      <c r="ACT17" s="476"/>
      <c r="ACU17" s="476"/>
      <c r="ACV17" s="476"/>
      <c r="ACW17" s="476"/>
      <c r="ACX17" s="476"/>
      <c r="ACY17" s="476"/>
      <c r="ACZ17" s="476"/>
      <c r="ADA17" s="476"/>
      <c r="ADB17" s="476"/>
      <c r="ADC17" s="476"/>
      <c r="ADD17" s="476"/>
      <c r="ADE17" s="476"/>
      <c r="ADF17" s="476"/>
      <c r="ADG17" s="476"/>
      <c r="ADH17" s="476"/>
      <c r="ADI17" s="476"/>
      <c r="ADJ17" s="476"/>
      <c r="ADK17" s="476"/>
      <c r="ADL17" s="476"/>
      <c r="ADM17" s="476"/>
      <c r="ADN17" s="476"/>
      <c r="ADO17" s="476"/>
      <c r="ADP17" s="476"/>
      <c r="ADQ17" s="476"/>
      <c r="ADR17" s="476"/>
      <c r="ADS17" s="476"/>
      <c r="ADT17" s="476"/>
      <c r="ADU17" s="476"/>
      <c r="ADV17" s="476"/>
      <c r="ADW17" s="476"/>
      <c r="ADX17" s="476"/>
      <c r="ADY17" s="476"/>
      <c r="ADZ17" s="476"/>
      <c r="AEA17" s="476"/>
      <c r="AEB17" s="476"/>
      <c r="AEC17" s="476"/>
      <c r="AED17" s="476"/>
      <c r="AEE17" s="476"/>
      <c r="AEF17" s="476"/>
      <c r="AEG17" s="476"/>
      <c r="AEH17" s="476"/>
      <c r="AEI17" s="476"/>
      <c r="AEJ17" s="476"/>
      <c r="AEK17" s="476"/>
      <c r="AEL17" s="476"/>
      <c r="AEM17" s="476"/>
      <c r="AEN17" s="476"/>
      <c r="AEO17" s="476"/>
      <c r="AEP17" s="476"/>
      <c r="AEQ17" s="476"/>
      <c r="AER17" s="476"/>
      <c r="AES17" s="476"/>
      <c r="AET17" s="476"/>
      <c r="AEU17" s="476"/>
      <c r="AEV17" s="476"/>
      <c r="AEW17" s="476"/>
      <c r="AEX17" s="476"/>
      <c r="AEY17" s="476"/>
      <c r="AEZ17" s="476"/>
      <c r="AFA17" s="476"/>
      <c r="AFB17" s="476"/>
      <c r="AFC17" s="476"/>
      <c r="AFD17" s="476"/>
      <c r="AFE17" s="476"/>
      <c r="AFF17" s="476"/>
      <c r="AFG17" s="476"/>
      <c r="AFH17" s="476"/>
      <c r="AFI17" s="476"/>
      <c r="AFJ17" s="476"/>
      <c r="AFK17" s="476"/>
      <c r="AFL17" s="476"/>
      <c r="AFM17" s="476"/>
      <c r="AFN17" s="476"/>
      <c r="AFO17" s="476"/>
      <c r="AFP17" s="476"/>
      <c r="AFQ17" s="476"/>
      <c r="AFR17" s="476"/>
      <c r="AFS17" s="476"/>
      <c r="AFT17" s="476"/>
      <c r="AFU17" s="476"/>
      <c r="AFV17" s="476"/>
      <c r="AFW17" s="476"/>
      <c r="AFX17" s="476"/>
      <c r="AFY17" s="476"/>
      <c r="AFZ17" s="476"/>
      <c r="AGA17" s="476"/>
      <c r="AGB17" s="476"/>
      <c r="AGC17" s="476"/>
      <c r="AGD17" s="476"/>
      <c r="AGE17" s="476"/>
      <c r="AGF17" s="476"/>
      <c r="AGG17" s="476"/>
      <c r="AGH17" s="476"/>
      <c r="AGI17" s="476"/>
      <c r="AGJ17" s="476"/>
      <c r="AGK17" s="476"/>
      <c r="AGL17" s="476"/>
      <c r="AGM17" s="476"/>
      <c r="AGN17" s="476"/>
      <c r="AGO17" s="476"/>
      <c r="AGP17" s="476"/>
      <c r="AGQ17" s="476"/>
      <c r="AGR17" s="476"/>
      <c r="AGS17" s="476"/>
      <c r="AGT17" s="476"/>
      <c r="AGU17" s="476"/>
      <c r="AGV17" s="476"/>
      <c r="AGW17" s="476"/>
      <c r="AGX17" s="476"/>
      <c r="AGY17" s="476"/>
      <c r="AGZ17" s="476"/>
      <c r="AHA17" s="476"/>
      <c r="AHB17" s="476"/>
      <c r="AHC17" s="476"/>
      <c r="AHD17" s="476"/>
      <c r="AHE17" s="476"/>
      <c r="AHF17" s="476"/>
      <c r="AHG17" s="476"/>
      <c r="AHH17" s="476"/>
      <c r="AHI17" s="476"/>
      <c r="AHJ17" s="476"/>
      <c r="AHK17" s="476"/>
      <c r="AHL17" s="476"/>
      <c r="AHM17" s="476"/>
      <c r="AHN17" s="476"/>
      <c r="AHO17" s="476"/>
      <c r="AHP17" s="476"/>
      <c r="AHQ17" s="476"/>
      <c r="AHR17" s="476"/>
      <c r="AHS17" s="476"/>
      <c r="AHT17" s="476"/>
      <c r="AHU17" s="476"/>
      <c r="AHV17" s="476"/>
      <c r="AHW17" s="476"/>
      <c r="AHX17" s="476"/>
      <c r="AHY17" s="476"/>
      <c r="AHZ17" s="476"/>
      <c r="AIA17" s="476"/>
      <c r="AIB17" s="476"/>
      <c r="AIC17" s="476"/>
      <c r="AID17" s="476"/>
      <c r="AIE17" s="476"/>
      <c r="AIF17" s="476"/>
      <c r="AIG17" s="476"/>
      <c r="AIH17" s="476"/>
      <c r="AII17" s="476"/>
      <c r="AIJ17" s="476"/>
      <c r="AIK17" s="476"/>
      <c r="AIL17" s="476"/>
      <c r="AIM17" s="476"/>
      <c r="AIN17" s="476"/>
      <c r="AIO17" s="476"/>
      <c r="AIP17" s="476"/>
      <c r="AIQ17" s="476"/>
      <c r="AIR17" s="476"/>
      <c r="AIS17" s="476"/>
      <c r="AIT17" s="476"/>
      <c r="AIU17" s="476"/>
      <c r="AIV17" s="476"/>
      <c r="AIW17" s="476"/>
      <c r="AIX17" s="476"/>
      <c r="AIY17" s="476"/>
      <c r="AIZ17" s="476"/>
      <c r="AJA17" s="476"/>
      <c r="AJB17" s="476"/>
      <c r="AJC17" s="476"/>
      <c r="AJD17" s="476"/>
      <c r="AJE17" s="476"/>
      <c r="AJF17" s="476"/>
      <c r="AJG17" s="476"/>
      <c r="AJH17" s="476"/>
      <c r="AJI17" s="476"/>
      <c r="AJJ17" s="476"/>
      <c r="AJK17" s="476"/>
      <c r="AJL17" s="476"/>
      <c r="AJM17" s="476"/>
      <c r="AJN17" s="476"/>
      <c r="AJO17" s="476"/>
      <c r="AJP17" s="476"/>
      <c r="AJQ17" s="476"/>
      <c r="AJR17" s="476"/>
      <c r="AJS17" s="476"/>
      <c r="AJT17" s="476"/>
      <c r="AJU17" s="476"/>
      <c r="AJV17" s="476"/>
      <c r="AJW17" s="476"/>
      <c r="AJX17" s="476"/>
      <c r="AJY17" s="476"/>
      <c r="AJZ17" s="476"/>
      <c r="AKA17" s="476"/>
      <c r="AKB17" s="476"/>
      <c r="AKC17" s="476"/>
      <c r="AKD17" s="476"/>
      <c r="AKE17" s="476"/>
      <c r="AKF17" s="476"/>
      <c r="AKG17" s="476"/>
      <c r="AKH17" s="476"/>
      <c r="AKI17" s="476"/>
      <c r="AKJ17" s="476"/>
      <c r="AKK17" s="476"/>
      <c r="AKL17" s="476"/>
      <c r="AKM17" s="476"/>
      <c r="AKN17" s="476"/>
      <c r="AKO17" s="476"/>
      <c r="AKP17" s="476"/>
      <c r="AKQ17" s="476"/>
      <c r="AKR17" s="476"/>
      <c r="AKS17" s="476"/>
      <c r="AKT17" s="476"/>
      <c r="AKU17" s="476"/>
      <c r="AKV17" s="476"/>
      <c r="AKW17" s="476"/>
      <c r="AKX17" s="476"/>
      <c r="AKY17" s="476"/>
      <c r="AKZ17" s="476"/>
      <c r="ALA17" s="476"/>
      <c r="ALB17" s="476"/>
      <c r="ALC17" s="476"/>
      <c r="ALD17" s="476"/>
      <c r="ALE17" s="476"/>
      <c r="ALF17" s="476"/>
      <c r="ALG17" s="476"/>
      <c r="ALH17" s="476"/>
      <c r="ALI17" s="476"/>
      <c r="ALJ17" s="476"/>
      <c r="ALK17" s="476"/>
      <c r="ALL17" s="476"/>
      <c r="ALM17" s="476"/>
      <c r="ALN17" s="476"/>
      <c r="ALO17" s="476"/>
      <c r="ALP17" s="476"/>
      <c r="ALQ17" s="476"/>
      <c r="ALR17" s="476"/>
      <c r="ALS17" s="476"/>
      <c r="ALT17" s="476"/>
      <c r="ALU17" s="476"/>
      <c r="ALV17" s="476"/>
      <c r="ALW17" s="476"/>
      <c r="ALX17" s="476"/>
      <c r="ALY17" s="476"/>
      <c r="ALZ17" s="476"/>
      <c r="AMA17" s="476"/>
      <c r="AMB17" s="476"/>
      <c r="AMC17" s="476"/>
      <c r="AMD17" s="476"/>
      <c r="AME17" s="476"/>
      <c r="AMF17" s="476"/>
      <c r="AMG17" s="476"/>
      <c r="AMH17" s="476"/>
      <c r="AMI17" s="476"/>
      <c r="AMJ17" s="476"/>
      <c r="AMK17" s="476"/>
      <c r="AML17" s="476"/>
      <c r="AMM17" s="476"/>
      <c r="AMN17" s="476"/>
      <c r="AMO17" s="476"/>
      <c r="AMP17" s="476"/>
      <c r="AMQ17" s="476"/>
      <c r="AMR17" s="476"/>
      <c r="AMS17" s="476"/>
      <c r="AMT17" s="476"/>
      <c r="AMU17" s="476"/>
      <c r="AMV17" s="476"/>
      <c r="AMW17" s="476"/>
      <c r="AMX17" s="476"/>
      <c r="AMY17" s="476"/>
      <c r="AMZ17" s="476"/>
      <c r="ANA17" s="476"/>
      <c r="ANB17" s="476"/>
      <c r="ANC17" s="476"/>
      <c r="AND17" s="476"/>
      <c r="ANE17" s="476"/>
      <c r="ANF17" s="476"/>
      <c r="ANG17" s="476"/>
      <c r="ANH17" s="476"/>
      <c r="ANI17" s="476"/>
      <c r="ANJ17" s="476"/>
      <c r="ANK17" s="476"/>
      <c r="ANL17" s="476"/>
      <c r="ANM17" s="476"/>
      <c r="ANN17" s="476"/>
      <c r="ANO17" s="476"/>
      <c r="ANP17" s="476"/>
      <c r="ANQ17" s="476"/>
      <c r="ANR17" s="476"/>
      <c r="ANS17" s="476"/>
      <c r="ANT17" s="476"/>
      <c r="ANU17" s="476"/>
      <c r="ANV17" s="476"/>
      <c r="ANW17" s="476"/>
      <c r="ANX17" s="476"/>
      <c r="ANY17" s="476"/>
      <c r="ANZ17" s="476"/>
      <c r="AOA17" s="476"/>
      <c r="AOB17" s="476"/>
      <c r="AOC17" s="476"/>
      <c r="AOD17" s="476"/>
      <c r="AOE17" s="476"/>
      <c r="AOF17" s="476"/>
      <c r="AOG17" s="476"/>
      <c r="AOH17" s="476"/>
      <c r="AOI17" s="476"/>
      <c r="AOJ17" s="476"/>
      <c r="AOK17" s="476"/>
      <c r="AOL17" s="476"/>
      <c r="AOM17" s="476"/>
      <c r="AON17" s="476"/>
      <c r="AOO17" s="476"/>
      <c r="AOP17" s="476"/>
      <c r="AOQ17" s="476"/>
      <c r="AOR17" s="476"/>
      <c r="AOS17" s="476"/>
      <c r="AOT17" s="476"/>
      <c r="AOU17" s="476"/>
      <c r="AOV17" s="476"/>
      <c r="AOW17" s="476"/>
      <c r="AOX17" s="476"/>
      <c r="AOY17" s="476"/>
      <c r="AOZ17" s="476"/>
      <c r="APA17" s="476"/>
      <c r="APB17" s="476"/>
      <c r="APC17" s="476"/>
      <c r="APD17" s="476"/>
      <c r="APE17" s="476"/>
      <c r="APF17" s="476"/>
      <c r="APG17" s="476"/>
      <c r="APH17" s="476"/>
      <c r="API17" s="476"/>
      <c r="APJ17" s="476"/>
      <c r="APK17" s="476"/>
      <c r="APL17" s="476"/>
      <c r="APM17" s="476"/>
      <c r="APN17" s="476"/>
      <c r="APO17" s="476"/>
      <c r="APP17" s="476"/>
      <c r="APQ17" s="476"/>
      <c r="APR17" s="476"/>
      <c r="APS17" s="476"/>
      <c r="APT17" s="476"/>
      <c r="APU17" s="476"/>
      <c r="APV17" s="476"/>
      <c r="APW17" s="476"/>
      <c r="APX17" s="476"/>
      <c r="APY17" s="476"/>
      <c r="APZ17" s="476"/>
      <c r="AQA17" s="476"/>
      <c r="AQB17" s="476"/>
      <c r="AQC17" s="476"/>
      <c r="AQD17" s="476"/>
      <c r="AQE17" s="476"/>
      <c r="AQF17" s="476"/>
      <c r="AQG17" s="476"/>
      <c r="AQH17" s="476"/>
      <c r="AQI17" s="476"/>
      <c r="AQJ17" s="476"/>
      <c r="AQK17" s="476"/>
      <c r="AQL17" s="476"/>
      <c r="AQM17" s="476"/>
      <c r="AQN17" s="476"/>
      <c r="AQO17" s="476"/>
      <c r="AQP17" s="476"/>
      <c r="AQQ17" s="476"/>
      <c r="AQR17" s="476"/>
      <c r="AQS17" s="476"/>
      <c r="AQT17" s="476"/>
      <c r="AQU17" s="476"/>
      <c r="AQV17" s="476"/>
      <c r="AQW17" s="476"/>
      <c r="AQX17" s="476"/>
      <c r="AQY17" s="476"/>
      <c r="AQZ17" s="476"/>
      <c r="ARA17" s="476"/>
      <c r="ARB17" s="476"/>
      <c r="ARC17" s="476"/>
      <c r="ARD17" s="476"/>
      <c r="ARE17" s="476"/>
      <c r="ARF17" s="476"/>
      <c r="ARG17" s="476"/>
      <c r="ARH17" s="476"/>
      <c r="ARI17" s="476"/>
      <c r="ARJ17" s="476"/>
      <c r="ARK17" s="476"/>
      <c r="ARL17" s="476"/>
      <c r="ARM17" s="476"/>
      <c r="ARN17" s="476"/>
      <c r="ARO17" s="476"/>
      <c r="ARP17" s="476"/>
      <c r="ARQ17" s="476"/>
      <c r="ARR17" s="476"/>
      <c r="ARS17" s="476"/>
      <c r="ART17" s="476"/>
      <c r="ARU17" s="476"/>
      <c r="ARV17" s="476"/>
      <c r="ARW17" s="476"/>
      <c r="ARX17" s="476"/>
      <c r="ARY17" s="476"/>
      <c r="ARZ17" s="476"/>
      <c r="ASA17" s="476"/>
      <c r="ASB17" s="476"/>
      <c r="ASC17" s="476"/>
      <c r="ASD17" s="476"/>
      <c r="ASE17" s="476"/>
      <c r="ASF17" s="476"/>
      <c r="ASG17" s="476"/>
      <c r="ASH17" s="476"/>
      <c r="ASI17" s="476"/>
      <c r="ASJ17" s="476"/>
      <c r="ASK17" s="476"/>
      <c r="ASL17" s="476"/>
      <c r="ASM17" s="476"/>
      <c r="ASN17" s="476"/>
      <c r="ASO17" s="476"/>
      <c r="ASP17" s="476"/>
      <c r="ASQ17" s="476"/>
      <c r="ASR17" s="476"/>
      <c r="ASS17" s="476"/>
      <c r="AST17" s="476"/>
      <c r="ASU17" s="476"/>
      <c r="ASV17" s="476"/>
      <c r="ASW17" s="476"/>
      <c r="ASX17" s="476"/>
      <c r="ASY17" s="476"/>
      <c r="ASZ17" s="476"/>
      <c r="ATA17" s="476"/>
      <c r="ATB17" s="476"/>
      <c r="ATC17" s="476"/>
      <c r="ATD17" s="476"/>
      <c r="ATE17" s="476"/>
      <c r="ATF17" s="476"/>
      <c r="ATG17" s="476"/>
      <c r="ATH17" s="476"/>
      <c r="ATI17" s="476"/>
      <c r="ATJ17" s="476"/>
      <c r="ATK17" s="476"/>
      <c r="ATL17" s="476"/>
      <c r="ATM17" s="476"/>
      <c r="ATN17" s="476"/>
      <c r="ATO17" s="476"/>
      <c r="ATP17" s="476"/>
      <c r="ATQ17" s="476"/>
      <c r="ATR17" s="476"/>
      <c r="ATS17" s="476"/>
      <c r="ATT17" s="476"/>
      <c r="ATU17" s="476"/>
      <c r="ATV17" s="476"/>
      <c r="ATW17" s="476"/>
      <c r="ATX17" s="476"/>
      <c r="ATY17" s="476"/>
      <c r="ATZ17" s="476"/>
      <c r="AUA17" s="476"/>
      <c r="AUB17" s="476"/>
      <c r="AUC17" s="476"/>
      <c r="AUD17" s="476"/>
      <c r="AUE17" s="476"/>
      <c r="AUF17" s="476"/>
      <c r="AUG17" s="476"/>
      <c r="AUH17" s="476"/>
      <c r="AUI17" s="476"/>
      <c r="AUJ17" s="476"/>
      <c r="AUK17" s="476"/>
      <c r="AUL17" s="476"/>
      <c r="AUM17" s="476"/>
      <c r="AUN17" s="476"/>
      <c r="AUO17" s="476"/>
      <c r="AUP17" s="476"/>
      <c r="AUQ17" s="476"/>
      <c r="AUR17" s="476"/>
      <c r="AUS17" s="476"/>
      <c r="AUT17" s="476"/>
      <c r="AUU17" s="476"/>
      <c r="AUV17" s="476"/>
      <c r="AUW17" s="476"/>
      <c r="AUX17" s="476"/>
      <c r="AUY17" s="476"/>
      <c r="AUZ17" s="476"/>
      <c r="AVA17" s="476"/>
      <c r="AVB17" s="476"/>
      <c r="AVC17" s="476"/>
      <c r="AVD17" s="476"/>
      <c r="AVE17" s="476"/>
      <c r="AVF17" s="476"/>
      <c r="AVG17" s="476"/>
      <c r="AVH17" s="476"/>
      <c r="AVI17" s="476"/>
      <c r="AVJ17" s="476"/>
      <c r="AVK17" s="476"/>
      <c r="AVL17" s="476"/>
      <c r="AVM17" s="476"/>
      <c r="AVN17" s="476"/>
      <c r="AVO17" s="476"/>
      <c r="AVP17" s="476"/>
      <c r="AVQ17" s="476"/>
      <c r="AVR17" s="476"/>
      <c r="AVS17" s="476"/>
      <c r="AVT17" s="476"/>
      <c r="AVU17" s="476"/>
      <c r="AVV17" s="476"/>
      <c r="AVW17" s="476"/>
      <c r="AVX17" s="476"/>
      <c r="AVY17" s="476"/>
      <c r="AVZ17" s="476"/>
      <c r="AWA17" s="476"/>
      <c r="AWB17" s="476"/>
      <c r="AWC17" s="476"/>
      <c r="AWD17" s="476"/>
      <c r="AWE17" s="476"/>
      <c r="AWF17" s="476"/>
      <c r="AWG17" s="476"/>
      <c r="AWH17" s="476"/>
      <c r="AWI17" s="476"/>
      <c r="AWJ17" s="476"/>
      <c r="AWK17" s="476"/>
      <c r="AWL17" s="476"/>
      <c r="AWM17" s="476"/>
      <c r="AWN17" s="476"/>
      <c r="AWO17" s="476"/>
      <c r="AWP17" s="476"/>
      <c r="AWQ17" s="476"/>
      <c r="AWR17" s="476"/>
      <c r="AWS17" s="476"/>
      <c r="AWT17" s="476"/>
      <c r="AWU17" s="476"/>
      <c r="AWV17" s="476"/>
      <c r="AWW17" s="476"/>
      <c r="AWX17" s="476"/>
      <c r="AWY17" s="476"/>
      <c r="AWZ17" s="476"/>
      <c r="AXA17" s="476"/>
      <c r="AXB17" s="476"/>
      <c r="AXC17" s="476"/>
      <c r="AXD17" s="476"/>
      <c r="AXE17" s="476"/>
      <c r="AXF17" s="476"/>
      <c r="AXG17" s="476"/>
      <c r="AXH17" s="476"/>
      <c r="AXI17" s="476"/>
      <c r="AXJ17" s="476"/>
      <c r="AXK17" s="476"/>
      <c r="AXL17" s="476"/>
      <c r="AXM17" s="476"/>
      <c r="AXN17" s="476"/>
      <c r="AXO17" s="476"/>
      <c r="AXP17" s="476"/>
      <c r="AXQ17" s="476"/>
      <c r="AXR17" s="476"/>
      <c r="AXS17" s="476"/>
      <c r="AXT17" s="476"/>
      <c r="AXU17" s="476"/>
      <c r="AXV17" s="476"/>
      <c r="AXW17" s="476"/>
      <c r="AXX17" s="476"/>
      <c r="AXY17" s="476"/>
      <c r="AXZ17" s="476"/>
      <c r="AYA17" s="476"/>
      <c r="AYB17" s="476"/>
      <c r="AYC17" s="476"/>
      <c r="AYD17" s="476"/>
      <c r="AYE17" s="476"/>
      <c r="AYF17" s="476"/>
      <c r="AYG17" s="476"/>
      <c r="AYH17" s="476"/>
      <c r="AYI17" s="476"/>
      <c r="AYJ17" s="476"/>
      <c r="AYK17" s="476"/>
      <c r="AYL17" s="476"/>
      <c r="AYM17" s="476"/>
      <c r="AYN17" s="476"/>
      <c r="AYO17" s="476"/>
      <c r="AYP17" s="476"/>
      <c r="AYQ17" s="476"/>
      <c r="AYR17" s="476"/>
      <c r="AYS17" s="476"/>
      <c r="AYT17" s="476"/>
      <c r="AYU17" s="476"/>
      <c r="AYV17" s="476"/>
      <c r="AYW17" s="476"/>
      <c r="AYX17" s="476"/>
      <c r="AYY17" s="476"/>
      <c r="AYZ17" s="476"/>
      <c r="AZA17" s="476"/>
      <c r="AZB17" s="476"/>
      <c r="AZC17" s="476"/>
      <c r="AZD17" s="476"/>
      <c r="AZE17" s="476"/>
      <c r="AZF17" s="476"/>
      <c r="AZG17" s="476"/>
      <c r="AZH17" s="476"/>
      <c r="AZI17" s="476"/>
      <c r="AZJ17" s="476"/>
      <c r="AZK17" s="476"/>
      <c r="AZL17" s="476"/>
      <c r="AZM17" s="476"/>
      <c r="AZN17" s="476"/>
      <c r="AZO17" s="476"/>
      <c r="AZP17" s="476"/>
      <c r="AZQ17" s="476"/>
      <c r="AZR17" s="476"/>
      <c r="AZS17" s="476"/>
      <c r="AZT17" s="476"/>
      <c r="AZU17" s="476"/>
      <c r="AZV17" s="476"/>
      <c r="AZW17" s="476"/>
      <c r="AZX17" s="476"/>
      <c r="AZY17" s="476"/>
      <c r="AZZ17" s="476"/>
      <c r="BAA17" s="476"/>
      <c r="BAB17" s="476"/>
      <c r="BAC17" s="476"/>
      <c r="BAD17" s="476"/>
      <c r="BAE17" s="476"/>
      <c r="BAF17" s="476"/>
      <c r="BAG17" s="476"/>
      <c r="BAH17" s="476"/>
      <c r="BAI17" s="476"/>
      <c r="BAJ17" s="476"/>
      <c r="BAK17" s="476"/>
      <c r="BAL17" s="476"/>
      <c r="BAM17" s="476"/>
      <c r="BAN17" s="476"/>
      <c r="BAO17" s="476"/>
      <c r="BAP17" s="476"/>
      <c r="BAQ17" s="476"/>
      <c r="BAR17" s="476"/>
      <c r="BAS17" s="476"/>
      <c r="BAT17" s="476"/>
      <c r="BAU17" s="476"/>
      <c r="BAV17" s="476"/>
      <c r="BAW17" s="476"/>
      <c r="BAX17" s="476"/>
      <c r="BAY17" s="476"/>
      <c r="BAZ17" s="476"/>
      <c r="BBA17" s="476"/>
      <c r="BBB17" s="476"/>
      <c r="BBC17" s="476"/>
      <c r="BBD17" s="476"/>
      <c r="BBE17" s="476"/>
      <c r="BBF17" s="476"/>
      <c r="BBG17" s="476"/>
      <c r="BBH17" s="476"/>
      <c r="BBI17" s="476"/>
      <c r="BBJ17" s="476"/>
      <c r="BBK17" s="476"/>
      <c r="BBL17" s="476"/>
      <c r="BBM17" s="476"/>
      <c r="BBN17" s="476"/>
      <c r="BBO17" s="476"/>
      <c r="BBP17" s="476"/>
      <c r="BBQ17" s="476"/>
      <c r="BBR17" s="476"/>
      <c r="BBS17" s="476"/>
      <c r="BBT17" s="476"/>
      <c r="BBU17" s="476"/>
      <c r="BBV17" s="476"/>
      <c r="BBW17" s="476"/>
      <c r="BBX17" s="476"/>
      <c r="BBY17" s="476"/>
      <c r="BBZ17" s="476"/>
      <c r="BCA17" s="476"/>
      <c r="BCB17" s="476"/>
      <c r="BCC17" s="476"/>
      <c r="BCD17" s="476"/>
      <c r="BCE17" s="476"/>
      <c r="BCF17" s="476"/>
      <c r="BCG17" s="476"/>
      <c r="BCH17" s="476"/>
      <c r="BCI17" s="476"/>
      <c r="BCJ17" s="476"/>
      <c r="BCK17" s="476"/>
      <c r="BCL17" s="476"/>
      <c r="BCM17" s="476"/>
      <c r="BCN17" s="476"/>
      <c r="BCO17" s="476"/>
      <c r="BCP17" s="476"/>
      <c r="BCQ17" s="476"/>
      <c r="BCR17" s="476"/>
      <c r="BCS17" s="476"/>
      <c r="BCT17" s="476"/>
      <c r="BCU17" s="476"/>
      <c r="BCV17" s="476"/>
      <c r="BCW17" s="476"/>
      <c r="BCX17" s="476"/>
      <c r="BCY17" s="476"/>
      <c r="BCZ17" s="476"/>
      <c r="BDA17" s="476"/>
      <c r="BDB17" s="476"/>
      <c r="BDC17" s="476"/>
      <c r="BDD17" s="476"/>
      <c r="BDE17" s="476"/>
      <c r="BDF17" s="476"/>
      <c r="BDG17" s="476"/>
      <c r="BDH17" s="476"/>
      <c r="BDI17" s="476"/>
      <c r="BDJ17" s="476"/>
      <c r="BDK17" s="476"/>
      <c r="BDL17" s="476"/>
      <c r="BDM17" s="476"/>
      <c r="BDN17" s="476"/>
      <c r="BDO17" s="476"/>
      <c r="BDP17" s="476"/>
      <c r="BDQ17" s="476"/>
      <c r="BDR17" s="476"/>
      <c r="BDS17" s="476"/>
      <c r="BDT17" s="476"/>
      <c r="BDU17" s="476"/>
      <c r="BDV17" s="476"/>
      <c r="BDW17" s="476"/>
      <c r="BDX17" s="476"/>
      <c r="BDY17" s="476"/>
      <c r="BDZ17" s="476"/>
      <c r="BEA17" s="476"/>
      <c r="BEB17" s="476"/>
      <c r="BEC17" s="476"/>
      <c r="BED17" s="476"/>
      <c r="BEE17" s="476"/>
      <c r="BEF17" s="476"/>
      <c r="BEG17" s="476"/>
      <c r="BEH17" s="476"/>
      <c r="BEI17" s="476"/>
      <c r="BEJ17" s="476"/>
      <c r="BEK17" s="476"/>
      <c r="BEL17" s="476"/>
      <c r="BEM17" s="476"/>
      <c r="BEN17" s="476"/>
      <c r="BEO17" s="476"/>
      <c r="BEP17" s="476"/>
      <c r="BEQ17" s="476"/>
      <c r="BER17" s="476"/>
      <c r="BES17" s="476"/>
      <c r="BET17" s="476"/>
      <c r="BEU17" s="476"/>
      <c r="BEV17" s="476"/>
      <c r="BEW17" s="476"/>
      <c r="BEX17" s="476"/>
      <c r="BEY17" s="476"/>
      <c r="BEZ17" s="476"/>
      <c r="BFA17" s="476"/>
      <c r="BFB17" s="476"/>
      <c r="BFC17" s="476"/>
      <c r="BFD17" s="476"/>
      <c r="BFE17" s="476"/>
      <c r="BFF17" s="476"/>
      <c r="BFG17" s="476"/>
      <c r="BFH17" s="476"/>
      <c r="BFI17" s="476"/>
      <c r="BFJ17" s="476"/>
      <c r="BFK17" s="476"/>
      <c r="BFL17" s="476"/>
      <c r="BFM17" s="476"/>
      <c r="BFN17" s="476"/>
      <c r="BFO17" s="476"/>
      <c r="BFP17" s="476"/>
      <c r="BFQ17" s="476"/>
      <c r="BFR17" s="476"/>
      <c r="BFS17" s="476"/>
      <c r="BFT17" s="476"/>
      <c r="BFU17" s="476"/>
      <c r="BFV17" s="476"/>
      <c r="BFW17" s="476"/>
      <c r="BFX17" s="476"/>
      <c r="BFY17" s="476"/>
      <c r="BFZ17" s="476"/>
      <c r="BGA17" s="476"/>
      <c r="BGB17" s="476"/>
      <c r="BGC17" s="476"/>
      <c r="BGD17" s="476"/>
      <c r="BGE17" s="476"/>
      <c r="BGF17" s="476"/>
      <c r="BGG17" s="476"/>
      <c r="BGH17" s="476"/>
      <c r="BGI17" s="476"/>
      <c r="BGJ17" s="476"/>
      <c r="BGK17" s="476"/>
      <c r="BGL17" s="476"/>
      <c r="BGM17" s="476"/>
      <c r="BGN17" s="476"/>
      <c r="BGO17" s="476"/>
      <c r="BGP17" s="476"/>
      <c r="BGQ17" s="476"/>
      <c r="BGR17" s="476"/>
      <c r="BGS17" s="476"/>
      <c r="BGT17" s="476"/>
      <c r="BGU17" s="476"/>
      <c r="BGV17" s="476"/>
      <c r="BGW17" s="476"/>
      <c r="BGX17" s="476"/>
      <c r="BGY17" s="476"/>
      <c r="BGZ17" s="476"/>
      <c r="BHA17" s="476"/>
      <c r="BHB17" s="476"/>
      <c r="BHC17" s="476"/>
      <c r="BHD17" s="476"/>
      <c r="BHE17" s="476"/>
      <c r="BHF17" s="476"/>
      <c r="BHG17" s="476"/>
      <c r="BHH17" s="476"/>
      <c r="BHI17" s="476"/>
      <c r="BHJ17" s="476"/>
      <c r="BHK17" s="476"/>
      <c r="BHL17" s="476"/>
      <c r="BHM17" s="476"/>
      <c r="BHN17" s="476"/>
      <c r="BHO17" s="476"/>
      <c r="BHP17" s="476"/>
      <c r="BHQ17" s="476"/>
      <c r="BHR17" s="476"/>
      <c r="BHS17" s="476"/>
      <c r="BHT17" s="476"/>
      <c r="BHU17" s="476"/>
      <c r="BHV17" s="476"/>
      <c r="BHW17" s="476"/>
      <c r="BHX17" s="476"/>
      <c r="BHY17" s="476"/>
      <c r="BHZ17" s="476"/>
      <c r="BIA17" s="476"/>
      <c r="BIB17" s="476"/>
      <c r="BIC17" s="476"/>
      <c r="BID17" s="476"/>
      <c r="BIE17" s="476"/>
      <c r="BIF17" s="476"/>
      <c r="BIG17" s="476"/>
      <c r="BIH17" s="476"/>
      <c r="BII17" s="476"/>
      <c r="BIJ17" s="476"/>
      <c r="BIK17" s="476"/>
      <c r="BIL17" s="476"/>
      <c r="BIM17" s="476"/>
      <c r="BIN17" s="476"/>
      <c r="BIO17" s="476"/>
      <c r="BIP17" s="476"/>
      <c r="BIQ17" s="476"/>
      <c r="BIR17" s="476"/>
      <c r="BIS17" s="476"/>
      <c r="BIT17" s="476"/>
      <c r="BIU17" s="476"/>
      <c r="BIV17" s="476"/>
      <c r="BIW17" s="476"/>
      <c r="BIX17" s="476"/>
      <c r="BIY17" s="476"/>
      <c r="BIZ17" s="476"/>
      <c r="BJA17" s="476"/>
      <c r="BJB17" s="476"/>
      <c r="BJC17" s="476"/>
      <c r="BJD17" s="476"/>
      <c r="BJE17" s="476"/>
      <c r="BJF17" s="476"/>
      <c r="BJG17" s="476"/>
      <c r="BJH17" s="476"/>
      <c r="BJI17" s="476"/>
      <c r="BJJ17" s="476"/>
      <c r="BJK17" s="476"/>
      <c r="BJL17" s="476"/>
      <c r="BJM17" s="476"/>
      <c r="BJN17" s="476"/>
      <c r="BJO17" s="476"/>
      <c r="BJP17" s="476"/>
      <c r="BJQ17" s="476"/>
      <c r="BJR17" s="476"/>
      <c r="BJS17" s="476"/>
      <c r="BJT17" s="476"/>
      <c r="BJU17" s="476"/>
      <c r="BJV17" s="476"/>
      <c r="BJW17" s="476"/>
      <c r="BJX17" s="476"/>
      <c r="BJY17" s="476"/>
      <c r="BJZ17" s="476"/>
      <c r="BKA17" s="476"/>
      <c r="BKB17" s="476"/>
      <c r="BKC17" s="476"/>
      <c r="BKD17" s="476"/>
      <c r="BKE17" s="476"/>
      <c r="BKF17" s="476"/>
      <c r="BKG17" s="476"/>
      <c r="BKH17" s="476"/>
      <c r="BKI17" s="476"/>
      <c r="BKJ17" s="476"/>
      <c r="BKK17" s="476"/>
      <c r="BKL17" s="476"/>
      <c r="BKM17" s="476"/>
      <c r="BKN17" s="476"/>
      <c r="BKO17" s="476"/>
      <c r="BKP17" s="476"/>
      <c r="BKQ17" s="476"/>
      <c r="BKR17" s="476"/>
      <c r="BKS17" s="476"/>
      <c r="BKT17" s="476"/>
      <c r="BKU17" s="476"/>
      <c r="BKV17" s="476"/>
      <c r="BKW17" s="476"/>
      <c r="BKX17" s="476"/>
      <c r="BKY17" s="476"/>
      <c r="BKZ17" s="476"/>
      <c r="BLA17" s="476"/>
      <c r="BLB17" s="476"/>
      <c r="BLC17" s="476"/>
      <c r="BLD17" s="476"/>
      <c r="BLE17" s="476"/>
      <c r="BLF17" s="476"/>
      <c r="BLG17" s="476"/>
      <c r="BLH17" s="476"/>
      <c r="BLI17" s="476"/>
      <c r="BLJ17" s="476"/>
      <c r="BLK17" s="476"/>
      <c r="BLL17" s="476"/>
      <c r="BLM17" s="476"/>
      <c r="BLN17" s="476"/>
      <c r="BLO17" s="476"/>
      <c r="BLP17" s="476"/>
      <c r="BLQ17" s="476"/>
      <c r="BLR17" s="476"/>
      <c r="BLS17" s="476"/>
      <c r="BLT17" s="476"/>
      <c r="BLU17" s="476"/>
      <c r="BLV17" s="476"/>
      <c r="BLW17" s="476"/>
      <c r="BLX17" s="476"/>
      <c r="BLY17" s="476"/>
      <c r="BLZ17" s="476"/>
      <c r="BMA17" s="476"/>
      <c r="BMB17" s="476"/>
      <c r="BMC17" s="476"/>
      <c r="BMD17" s="476"/>
      <c r="BME17" s="476"/>
      <c r="BMF17" s="476"/>
      <c r="BMG17" s="476"/>
      <c r="BMH17" s="476"/>
      <c r="BMI17" s="476"/>
      <c r="BMJ17" s="476"/>
      <c r="BMK17" s="476"/>
      <c r="BML17" s="476"/>
      <c r="BMM17" s="476"/>
      <c r="BMN17" s="476"/>
      <c r="BMO17" s="476"/>
      <c r="BMP17" s="476"/>
      <c r="BMQ17" s="476"/>
      <c r="BMR17" s="476"/>
      <c r="BMS17" s="476"/>
      <c r="BMT17" s="476"/>
      <c r="BMU17" s="476"/>
      <c r="BMV17" s="476"/>
      <c r="BMW17" s="476"/>
      <c r="BMX17" s="476"/>
      <c r="BMY17" s="476"/>
      <c r="BMZ17" s="476"/>
      <c r="BNA17" s="476"/>
      <c r="BNB17" s="476"/>
      <c r="BNC17" s="476"/>
      <c r="BND17" s="476"/>
      <c r="BNE17" s="476"/>
      <c r="BNF17" s="476"/>
      <c r="BNG17" s="476"/>
      <c r="BNH17" s="476"/>
      <c r="BNI17" s="476"/>
      <c r="BNJ17" s="476"/>
      <c r="BNK17" s="476"/>
      <c r="BNL17" s="476"/>
      <c r="BNM17" s="476"/>
      <c r="BNN17" s="476"/>
      <c r="BNO17" s="476"/>
      <c r="BNP17" s="476"/>
      <c r="BNQ17" s="476"/>
      <c r="BNR17" s="476"/>
      <c r="BNS17" s="476"/>
      <c r="BNT17" s="476"/>
      <c r="BNU17" s="476"/>
      <c r="BNV17" s="476"/>
      <c r="BNW17" s="476"/>
      <c r="BNX17" s="476"/>
      <c r="BNY17" s="476"/>
      <c r="BNZ17" s="476"/>
      <c r="BOA17" s="476"/>
      <c r="BOB17" s="476"/>
      <c r="BOC17" s="476"/>
      <c r="BOD17" s="476"/>
      <c r="BOE17" s="476"/>
      <c r="BOF17" s="476"/>
      <c r="BOG17" s="476"/>
      <c r="BOH17" s="476"/>
      <c r="BOI17" s="476"/>
      <c r="BOJ17" s="476"/>
      <c r="BOK17" s="476"/>
      <c r="BOL17" s="476"/>
      <c r="BOM17" s="476"/>
      <c r="BON17" s="476"/>
      <c r="BOO17" s="476"/>
      <c r="BOP17" s="476"/>
      <c r="BOQ17" s="476"/>
      <c r="BOR17" s="476"/>
      <c r="BOS17" s="476"/>
      <c r="BOT17" s="476"/>
      <c r="BOU17" s="476"/>
      <c r="BOV17" s="476"/>
      <c r="BOW17" s="476"/>
      <c r="BOX17" s="476"/>
      <c r="BOY17" s="476"/>
      <c r="BOZ17" s="476"/>
      <c r="BPA17" s="476"/>
      <c r="BPB17" s="476"/>
      <c r="BPC17" s="476"/>
      <c r="BPD17" s="476"/>
      <c r="BPE17" s="476"/>
      <c r="BPF17" s="476"/>
      <c r="BPG17" s="476"/>
      <c r="BPH17" s="476"/>
      <c r="BPI17" s="476"/>
      <c r="BPJ17" s="476"/>
      <c r="BPK17" s="476"/>
      <c r="BPL17" s="476"/>
      <c r="BPM17" s="476"/>
      <c r="BPN17" s="476"/>
      <c r="BPO17" s="476"/>
      <c r="BPP17" s="476"/>
      <c r="BPQ17" s="476"/>
      <c r="BPR17" s="476"/>
      <c r="BPS17" s="476"/>
      <c r="BPT17" s="476"/>
      <c r="BPU17" s="476"/>
      <c r="BPV17" s="476"/>
      <c r="BPW17" s="476"/>
      <c r="BPX17" s="476"/>
      <c r="BPY17" s="476"/>
      <c r="BPZ17" s="476"/>
      <c r="BQA17" s="476"/>
      <c r="BQB17" s="476"/>
      <c r="BQC17" s="476"/>
      <c r="BQD17" s="476"/>
      <c r="BQE17" s="476"/>
      <c r="BQF17" s="476"/>
      <c r="BQG17" s="476"/>
      <c r="BQH17" s="476"/>
      <c r="BQI17" s="476"/>
      <c r="BQJ17" s="476"/>
      <c r="BQK17" s="476"/>
      <c r="BQL17" s="476"/>
      <c r="BQM17" s="476"/>
      <c r="BQN17" s="476"/>
      <c r="BQO17" s="476"/>
      <c r="BQP17" s="476"/>
      <c r="BQQ17" s="476"/>
      <c r="BQR17" s="476"/>
      <c r="BQS17" s="476"/>
      <c r="BQT17" s="476"/>
      <c r="BQU17" s="476"/>
      <c r="BQV17" s="476"/>
      <c r="BQW17" s="476"/>
      <c r="BQX17" s="476"/>
      <c r="BQY17" s="476"/>
      <c r="BQZ17" s="476"/>
      <c r="BRA17" s="476"/>
      <c r="BRB17" s="476"/>
      <c r="BRC17" s="476"/>
      <c r="BRD17" s="476"/>
      <c r="BRE17" s="476"/>
      <c r="BRF17" s="476"/>
      <c r="BRG17" s="476"/>
      <c r="BRH17" s="476"/>
      <c r="BRI17" s="476"/>
      <c r="BRJ17" s="476"/>
      <c r="BRK17" s="476"/>
      <c r="BRL17" s="476"/>
      <c r="BRM17" s="476"/>
      <c r="BRN17" s="476"/>
      <c r="BRO17" s="476"/>
      <c r="BRP17" s="476"/>
      <c r="BRQ17" s="476"/>
      <c r="BRR17" s="476"/>
      <c r="BRS17" s="476"/>
      <c r="BRT17" s="476"/>
      <c r="BRU17" s="476"/>
      <c r="BRV17" s="476"/>
      <c r="BRW17" s="476"/>
      <c r="BRX17" s="476"/>
      <c r="BRY17" s="476"/>
      <c r="BRZ17" s="476"/>
      <c r="BSA17" s="476"/>
      <c r="BSB17" s="476"/>
      <c r="BSC17" s="476"/>
      <c r="BSD17" s="476"/>
      <c r="BSE17" s="476"/>
      <c r="BSF17" s="476"/>
      <c r="BSG17" s="476"/>
      <c r="BSH17" s="476"/>
      <c r="BSI17" s="476"/>
      <c r="BSJ17" s="476"/>
      <c r="BSK17" s="476"/>
      <c r="BSL17" s="476"/>
      <c r="BSM17" s="476"/>
      <c r="BSN17" s="476"/>
      <c r="BSO17" s="476"/>
      <c r="BSP17" s="476"/>
      <c r="BSQ17" s="476"/>
      <c r="BSR17" s="476"/>
      <c r="BSS17" s="476"/>
      <c r="BST17" s="476"/>
      <c r="BSU17" s="476"/>
      <c r="BSV17" s="476"/>
      <c r="BSW17" s="476"/>
      <c r="BSX17" s="476"/>
      <c r="BSY17" s="476"/>
      <c r="BSZ17" s="476"/>
      <c r="BTA17" s="476"/>
      <c r="BTB17" s="476"/>
      <c r="BTC17" s="476"/>
      <c r="BTD17" s="476"/>
      <c r="BTE17" s="476"/>
      <c r="BTF17" s="476"/>
      <c r="BTG17" s="476"/>
      <c r="BTH17" s="476"/>
      <c r="BTI17" s="476"/>
      <c r="BTJ17" s="476"/>
      <c r="BTK17" s="476"/>
      <c r="BTL17" s="476"/>
      <c r="BTM17" s="476"/>
      <c r="BTN17" s="476"/>
      <c r="BTO17" s="476"/>
      <c r="BTP17" s="476"/>
      <c r="BTQ17" s="476"/>
      <c r="BTR17" s="476"/>
      <c r="BTS17" s="476"/>
      <c r="BTT17" s="476"/>
      <c r="BTU17" s="476"/>
      <c r="BTV17" s="476"/>
      <c r="BTW17" s="476"/>
      <c r="BTX17" s="476"/>
      <c r="BTY17" s="476"/>
      <c r="BTZ17" s="476"/>
      <c r="BUA17" s="476"/>
      <c r="BUB17" s="476"/>
      <c r="BUC17" s="476"/>
      <c r="BUD17" s="476"/>
      <c r="BUE17" s="476"/>
      <c r="BUF17" s="476"/>
      <c r="BUG17" s="476"/>
      <c r="BUH17" s="476"/>
      <c r="BUI17" s="476"/>
      <c r="BUJ17" s="476"/>
      <c r="BUK17" s="476"/>
      <c r="BUL17" s="476"/>
      <c r="BUM17" s="476"/>
      <c r="BUN17" s="476"/>
      <c r="BUO17" s="476"/>
      <c r="BUP17" s="476"/>
      <c r="BUQ17" s="476"/>
      <c r="BUR17" s="476"/>
      <c r="BUS17" s="476"/>
      <c r="BUT17" s="476"/>
      <c r="BUU17" s="476"/>
      <c r="BUV17" s="476"/>
      <c r="BUW17" s="476"/>
      <c r="BUX17" s="476"/>
      <c r="BUY17" s="476"/>
      <c r="BUZ17" s="476"/>
      <c r="BVA17" s="476"/>
      <c r="BVB17" s="476"/>
      <c r="BVC17" s="476"/>
      <c r="BVD17" s="476"/>
      <c r="BVE17" s="476"/>
      <c r="BVF17" s="476"/>
      <c r="BVG17" s="476"/>
      <c r="BVH17" s="476"/>
      <c r="BVI17" s="476"/>
      <c r="BVJ17" s="476"/>
      <c r="BVK17" s="476"/>
      <c r="BVL17" s="476"/>
      <c r="BVM17" s="476"/>
      <c r="BVN17" s="476"/>
      <c r="BVO17" s="476"/>
      <c r="BVP17" s="476"/>
      <c r="BVQ17" s="476"/>
      <c r="BVR17" s="476"/>
      <c r="BVS17" s="476"/>
      <c r="BVT17" s="476"/>
      <c r="BVU17" s="476"/>
      <c r="BVV17" s="476"/>
      <c r="BVW17" s="476"/>
      <c r="BVX17" s="476"/>
      <c r="BVY17" s="476"/>
      <c r="BVZ17" s="476"/>
      <c r="BWA17" s="476"/>
      <c r="BWB17" s="476"/>
      <c r="BWC17" s="476"/>
      <c r="BWD17" s="476"/>
      <c r="BWE17" s="476"/>
      <c r="BWF17" s="476"/>
      <c r="BWG17" s="476"/>
      <c r="BWH17" s="476"/>
      <c r="BWI17" s="476"/>
      <c r="BWJ17" s="476"/>
      <c r="BWK17" s="476"/>
      <c r="BWL17" s="476"/>
      <c r="BWM17" s="476"/>
      <c r="BWN17" s="476"/>
      <c r="BWO17" s="476"/>
      <c r="BWP17" s="476"/>
      <c r="BWQ17" s="476"/>
      <c r="BWR17" s="476"/>
      <c r="BWS17" s="476"/>
      <c r="BWT17" s="476"/>
      <c r="BWU17" s="476"/>
      <c r="BWV17" s="476"/>
      <c r="BWW17" s="476"/>
      <c r="BWX17" s="476"/>
      <c r="BWY17" s="476"/>
      <c r="BWZ17" s="476"/>
      <c r="BXA17" s="476"/>
      <c r="BXB17" s="476"/>
      <c r="BXC17" s="476"/>
      <c r="BXD17" s="476"/>
      <c r="BXE17" s="476"/>
      <c r="BXF17" s="476"/>
      <c r="BXG17" s="476"/>
      <c r="BXH17" s="476"/>
      <c r="BXI17" s="476"/>
      <c r="BXJ17" s="476"/>
      <c r="BXK17" s="476"/>
      <c r="BXL17" s="476"/>
      <c r="BXM17" s="476"/>
      <c r="BXN17" s="476"/>
      <c r="BXO17" s="476"/>
      <c r="BXP17" s="476"/>
      <c r="BXQ17" s="476"/>
      <c r="BXR17" s="476"/>
      <c r="BXS17" s="476"/>
      <c r="BXT17" s="476"/>
      <c r="BXU17" s="476"/>
      <c r="BXV17" s="476"/>
      <c r="BXW17" s="476"/>
      <c r="BXX17" s="476"/>
      <c r="BXY17" s="476"/>
      <c r="BXZ17" s="476"/>
      <c r="BYA17" s="476"/>
      <c r="BYB17" s="476"/>
      <c r="BYC17" s="476"/>
      <c r="BYD17" s="476"/>
      <c r="BYE17" s="476"/>
      <c r="BYF17" s="476"/>
      <c r="BYG17" s="476"/>
      <c r="BYH17" s="476"/>
      <c r="BYI17" s="476"/>
      <c r="BYJ17" s="476"/>
      <c r="BYK17" s="476"/>
      <c r="BYL17" s="476"/>
      <c r="BYM17" s="476"/>
      <c r="BYN17" s="476"/>
      <c r="BYO17" s="476"/>
      <c r="BYP17" s="476"/>
      <c r="BYQ17" s="476"/>
      <c r="BYR17" s="476"/>
      <c r="BYS17" s="476"/>
      <c r="BYT17" s="476"/>
      <c r="BYU17" s="476"/>
      <c r="BYV17" s="476"/>
      <c r="BYW17" s="476"/>
      <c r="BYX17" s="476"/>
      <c r="BYY17" s="476"/>
      <c r="BYZ17" s="476"/>
      <c r="BZA17" s="476"/>
      <c r="BZB17" s="476"/>
      <c r="BZC17" s="476"/>
      <c r="BZD17" s="476"/>
      <c r="BZE17" s="476"/>
      <c r="BZF17" s="476"/>
      <c r="BZG17" s="476"/>
      <c r="BZH17" s="476"/>
      <c r="BZI17" s="476"/>
      <c r="BZJ17" s="476"/>
      <c r="BZK17" s="476"/>
      <c r="BZL17" s="476"/>
      <c r="BZM17" s="476"/>
      <c r="BZN17" s="476"/>
      <c r="BZO17" s="476"/>
      <c r="BZP17" s="476"/>
      <c r="BZQ17" s="476"/>
      <c r="BZR17" s="476"/>
      <c r="BZS17" s="476"/>
      <c r="BZT17" s="476"/>
      <c r="BZU17" s="476"/>
      <c r="BZV17" s="476"/>
      <c r="BZW17" s="476"/>
      <c r="BZX17" s="476"/>
      <c r="BZY17" s="476"/>
      <c r="BZZ17" s="476"/>
      <c r="CAA17" s="476"/>
      <c r="CAB17" s="476"/>
      <c r="CAC17" s="476"/>
      <c r="CAD17" s="476"/>
      <c r="CAE17" s="476"/>
      <c r="CAF17" s="476"/>
      <c r="CAG17" s="476"/>
      <c r="CAH17" s="476"/>
      <c r="CAI17" s="476"/>
      <c r="CAJ17" s="476"/>
      <c r="CAK17" s="476"/>
      <c r="CAL17" s="476"/>
      <c r="CAM17" s="476"/>
      <c r="CAN17" s="476"/>
      <c r="CAO17" s="476"/>
      <c r="CAP17" s="476"/>
      <c r="CAQ17" s="476"/>
      <c r="CAR17" s="476"/>
      <c r="CAS17" s="476"/>
      <c r="CAT17" s="476"/>
      <c r="CAU17" s="476"/>
      <c r="CAV17" s="476"/>
      <c r="CAW17" s="476"/>
      <c r="CAX17" s="476"/>
      <c r="CAY17" s="476"/>
      <c r="CAZ17" s="476"/>
      <c r="CBA17" s="476"/>
      <c r="CBB17" s="476"/>
      <c r="CBC17" s="476"/>
      <c r="CBD17" s="476"/>
      <c r="CBE17" s="476"/>
      <c r="CBF17" s="476"/>
      <c r="CBG17" s="476"/>
      <c r="CBH17" s="476"/>
      <c r="CBI17" s="476"/>
      <c r="CBJ17" s="476"/>
      <c r="CBK17" s="476"/>
      <c r="CBL17" s="476"/>
      <c r="CBM17" s="476"/>
      <c r="CBN17" s="476"/>
      <c r="CBO17" s="476"/>
      <c r="CBP17" s="476"/>
      <c r="CBQ17" s="476"/>
      <c r="CBR17" s="476"/>
      <c r="CBS17" s="476"/>
      <c r="CBT17" s="476"/>
      <c r="CBU17" s="476"/>
      <c r="CBV17" s="476"/>
      <c r="CBW17" s="476"/>
      <c r="CBX17" s="476"/>
      <c r="CBY17" s="476"/>
      <c r="CBZ17" s="476"/>
      <c r="CCA17" s="476"/>
      <c r="CCB17" s="476"/>
      <c r="CCC17" s="476"/>
      <c r="CCD17" s="476"/>
      <c r="CCE17" s="476"/>
      <c r="CCF17" s="476"/>
      <c r="CCG17" s="476"/>
      <c r="CCH17" s="476"/>
      <c r="CCI17" s="476"/>
      <c r="CCJ17" s="476"/>
      <c r="CCK17" s="476"/>
      <c r="CCL17" s="476"/>
      <c r="CCM17" s="476"/>
      <c r="CCN17" s="476"/>
      <c r="CCO17" s="476"/>
      <c r="CCP17" s="476"/>
      <c r="CCQ17" s="476"/>
      <c r="CCR17" s="476"/>
      <c r="CCS17" s="476"/>
      <c r="CCT17" s="476"/>
      <c r="CCU17" s="476"/>
      <c r="CCV17" s="476"/>
      <c r="CCW17" s="476"/>
      <c r="CCX17" s="476"/>
      <c r="CCY17" s="476"/>
      <c r="CCZ17" s="476"/>
      <c r="CDA17" s="476"/>
      <c r="CDB17" s="476"/>
      <c r="CDC17" s="476"/>
      <c r="CDD17" s="476"/>
      <c r="CDE17" s="476"/>
      <c r="CDF17" s="476"/>
      <c r="CDG17" s="476"/>
      <c r="CDH17" s="476"/>
      <c r="CDI17" s="476"/>
      <c r="CDJ17" s="476"/>
      <c r="CDK17" s="476"/>
      <c r="CDL17" s="476"/>
      <c r="CDM17" s="476"/>
      <c r="CDN17" s="476"/>
      <c r="CDO17" s="476"/>
      <c r="CDP17" s="476"/>
      <c r="CDQ17" s="476"/>
      <c r="CDR17" s="476"/>
      <c r="CDS17" s="476"/>
      <c r="CDT17" s="476"/>
      <c r="CDU17" s="476"/>
      <c r="CDV17" s="476"/>
      <c r="CDW17" s="476"/>
      <c r="CDX17" s="476"/>
      <c r="CDY17" s="476"/>
      <c r="CDZ17" s="476"/>
      <c r="CEA17" s="476"/>
      <c r="CEB17" s="476"/>
      <c r="CEC17" s="476"/>
      <c r="CED17" s="476"/>
      <c r="CEE17" s="476"/>
      <c r="CEF17" s="476"/>
      <c r="CEG17" s="476"/>
      <c r="CEH17" s="476"/>
      <c r="CEI17" s="476"/>
      <c r="CEJ17" s="476"/>
      <c r="CEK17" s="476"/>
      <c r="CEL17" s="476"/>
      <c r="CEM17" s="476"/>
      <c r="CEN17" s="476"/>
      <c r="CEO17" s="476"/>
      <c r="CEP17" s="476"/>
      <c r="CEQ17" s="476"/>
      <c r="CER17" s="476"/>
      <c r="CES17" s="476"/>
      <c r="CET17" s="476"/>
      <c r="CEU17" s="476"/>
      <c r="CEV17" s="476"/>
      <c r="CEW17" s="476"/>
      <c r="CEX17" s="476"/>
      <c r="CEY17" s="476"/>
      <c r="CEZ17" s="476"/>
      <c r="CFA17" s="476"/>
      <c r="CFB17" s="476"/>
      <c r="CFC17" s="476"/>
      <c r="CFD17" s="476"/>
      <c r="CFE17" s="476"/>
      <c r="CFF17" s="476"/>
      <c r="CFG17" s="476"/>
      <c r="CFH17" s="476"/>
      <c r="CFI17" s="476"/>
      <c r="CFJ17" s="476"/>
      <c r="CFK17" s="476"/>
      <c r="CFL17" s="476"/>
      <c r="CFM17" s="476"/>
      <c r="CFN17" s="476"/>
      <c r="CFO17" s="476"/>
      <c r="CFP17" s="476"/>
      <c r="CFQ17" s="476"/>
      <c r="CFR17" s="476"/>
      <c r="CFS17" s="476"/>
      <c r="CFT17" s="476"/>
      <c r="CFU17" s="476"/>
      <c r="CFV17" s="476"/>
      <c r="CFW17" s="476"/>
      <c r="CFX17" s="476"/>
      <c r="CFY17" s="476"/>
      <c r="CFZ17" s="476"/>
      <c r="CGA17" s="476"/>
      <c r="CGB17" s="476"/>
      <c r="CGC17" s="476"/>
      <c r="CGD17" s="476"/>
      <c r="CGE17" s="476"/>
      <c r="CGF17" s="476"/>
      <c r="CGG17" s="476"/>
      <c r="CGH17" s="476"/>
      <c r="CGI17" s="476"/>
      <c r="CGJ17" s="476"/>
      <c r="CGK17" s="476"/>
      <c r="CGL17" s="476"/>
      <c r="CGM17" s="476"/>
      <c r="CGN17" s="476"/>
      <c r="CGO17" s="476"/>
      <c r="CGP17" s="476"/>
      <c r="CGQ17" s="476"/>
      <c r="CGR17" s="476"/>
      <c r="CGS17" s="476"/>
      <c r="CGT17" s="476"/>
      <c r="CGU17" s="476"/>
      <c r="CGV17" s="476"/>
      <c r="CGW17" s="476"/>
      <c r="CGX17" s="476"/>
      <c r="CGY17" s="476"/>
      <c r="CGZ17" s="476"/>
      <c r="CHA17" s="476"/>
      <c r="CHB17" s="476"/>
      <c r="CHC17" s="476"/>
      <c r="CHD17" s="476"/>
      <c r="CHE17" s="476"/>
      <c r="CHF17" s="476"/>
      <c r="CHG17" s="476"/>
      <c r="CHH17" s="476"/>
      <c r="CHI17" s="476"/>
      <c r="CHJ17" s="476"/>
      <c r="CHK17" s="476"/>
      <c r="CHL17" s="476"/>
      <c r="CHM17" s="476"/>
      <c r="CHN17" s="476"/>
      <c r="CHO17" s="476"/>
      <c r="CHP17" s="476"/>
      <c r="CHQ17" s="476"/>
      <c r="CHR17" s="476"/>
      <c r="CHS17" s="476"/>
      <c r="CHT17" s="476"/>
      <c r="CHU17" s="476"/>
      <c r="CHV17" s="476"/>
      <c r="CHW17" s="476"/>
      <c r="CHX17" s="476"/>
      <c r="CHY17" s="476"/>
      <c r="CHZ17" s="476"/>
      <c r="CIA17" s="476"/>
      <c r="CIB17" s="476"/>
      <c r="CIC17" s="476"/>
      <c r="CID17" s="476"/>
      <c r="CIE17" s="476"/>
      <c r="CIF17" s="476"/>
      <c r="CIG17" s="476"/>
      <c r="CIH17" s="476"/>
      <c r="CII17" s="476"/>
      <c r="CIJ17" s="476"/>
      <c r="CIK17" s="476"/>
      <c r="CIL17" s="476"/>
      <c r="CIM17" s="476"/>
      <c r="CIN17" s="476"/>
      <c r="CIO17" s="476"/>
      <c r="CIP17" s="476"/>
      <c r="CIQ17" s="476"/>
      <c r="CIR17" s="476"/>
      <c r="CIS17" s="476"/>
      <c r="CIT17" s="476"/>
      <c r="CIU17" s="476"/>
      <c r="CIV17" s="476"/>
      <c r="CIW17" s="476"/>
      <c r="CIX17" s="476"/>
      <c r="CIY17" s="476"/>
      <c r="CIZ17" s="476"/>
      <c r="CJA17" s="476"/>
      <c r="CJB17" s="476"/>
      <c r="CJC17" s="476"/>
      <c r="CJD17" s="476"/>
      <c r="CJE17" s="476"/>
      <c r="CJF17" s="476"/>
      <c r="CJG17" s="476"/>
      <c r="CJH17" s="476"/>
      <c r="CJI17" s="476"/>
      <c r="CJJ17" s="476"/>
      <c r="CJK17" s="476"/>
      <c r="CJL17" s="476"/>
      <c r="CJM17" s="476"/>
      <c r="CJN17" s="476"/>
      <c r="CJO17" s="476"/>
      <c r="CJP17" s="476"/>
      <c r="CJQ17" s="476"/>
      <c r="CJR17" s="476"/>
      <c r="CJS17" s="476"/>
      <c r="CJT17" s="476"/>
      <c r="CJU17" s="476"/>
      <c r="CJV17" s="476"/>
      <c r="CJW17" s="476"/>
      <c r="CJX17" s="476"/>
      <c r="CJY17" s="476"/>
      <c r="CJZ17" s="476"/>
      <c r="CKA17" s="476"/>
      <c r="CKB17" s="476"/>
      <c r="CKC17" s="476"/>
      <c r="CKD17" s="476"/>
      <c r="CKE17" s="476"/>
      <c r="CKF17" s="476"/>
      <c r="CKG17" s="476"/>
      <c r="CKH17" s="476"/>
      <c r="CKI17" s="476"/>
      <c r="CKJ17" s="476"/>
      <c r="CKK17" s="476"/>
      <c r="CKL17" s="476"/>
      <c r="CKM17" s="476"/>
      <c r="CKN17" s="476"/>
      <c r="CKO17" s="476"/>
      <c r="CKP17" s="476"/>
      <c r="CKQ17" s="476"/>
      <c r="CKR17" s="476"/>
      <c r="CKS17" s="476"/>
      <c r="CKT17" s="476"/>
      <c r="CKU17" s="476"/>
      <c r="CKV17" s="476"/>
      <c r="CKW17" s="476"/>
      <c r="CKX17" s="476"/>
      <c r="CKY17" s="476"/>
      <c r="CKZ17" s="476"/>
      <c r="CLA17" s="476"/>
      <c r="CLB17" s="476"/>
      <c r="CLC17" s="476"/>
      <c r="CLD17" s="476"/>
      <c r="CLE17" s="476"/>
      <c r="CLF17" s="476"/>
      <c r="CLG17" s="476"/>
      <c r="CLH17" s="476"/>
      <c r="CLI17" s="476"/>
      <c r="CLJ17" s="476"/>
      <c r="CLK17" s="476"/>
      <c r="CLL17" s="476"/>
      <c r="CLM17" s="476"/>
      <c r="CLN17" s="476"/>
      <c r="CLO17" s="476"/>
      <c r="CLP17" s="476"/>
      <c r="CLQ17" s="476"/>
      <c r="CLR17" s="476"/>
      <c r="CLS17" s="476"/>
      <c r="CLT17" s="476"/>
      <c r="CLU17" s="476"/>
      <c r="CLV17" s="476"/>
      <c r="CLW17" s="476"/>
      <c r="CLX17" s="476"/>
      <c r="CLY17" s="476"/>
      <c r="CLZ17" s="476"/>
      <c r="CMA17" s="476"/>
      <c r="CMB17" s="476"/>
      <c r="CMC17" s="476"/>
      <c r="CMD17" s="476"/>
      <c r="CME17" s="476"/>
      <c r="CMF17" s="476"/>
      <c r="CMG17" s="476"/>
      <c r="CMH17" s="476"/>
      <c r="CMI17" s="476"/>
      <c r="CMJ17" s="476"/>
      <c r="CMK17" s="476"/>
      <c r="CML17" s="476"/>
      <c r="CMM17" s="476"/>
      <c r="CMN17" s="476"/>
      <c r="CMO17" s="476"/>
      <c r="CMP17" s="476"/>
      <c r="CMQ17" s="476"/>
      <c r="CMR17" s="476"/>
      <c r="CMS17" s="476"/>
      <c r="CMT17" s="476"/>
      <c r="CMU17" s="476"/>
      <c r="CMV17" s="476"/>
      <c r="CMW17" s="476"/>
      <c r="CMX17" s="476"/>
      <c r="CMY17" s="476"/>
      <c r="CMZ17" s="476"/>
      <c r="CNA17" s="476"/>
      <c r="CNB17" s="476"/>
      <c r="CNC17" s="476"/>
      <c r="CND17" s="476"/>
      <c r="CNE17" s="476"/>
      <c r="CNF17" s="476"/>
      <c r="CNG17" s="476"/>
      <c r="CNH17" s="476"/>
      <c r="CNI17" s="476"/>
      <c r="CNJ17" s="476"/>
      <c r="CNK17" s="476"/>
      <c r="CNL17" s="476"/>
      <c r="CNM17" s="476"/>
      <c r="CNN17" s="476"/>
      <c r="CNO17" s="476"/>
      <c r="CNP17" s="476"/>
      <c r="CNQ17" s="476"/>
      <c r="CNR17" s="476"/>
      <c r="CNS17" s="476"/>
      <c r="CNT17" s="476"/>
      <c r="CNU17" s="476"/>
      <c r="CNV17" s="476"/>
      <c r="CNW17" s="476"/>
      <c r="CNX17" s="476"/>
      <c r="CNY17" s="476"/>
      <c r="CNZ17" s="476"/>
      <c r="COA17" s="476"/>
      <c r="COB17" s="476"/>
      <c r="COC17" s="476"/>
      <c r="COD17" s="476"/>
      <c r="COE17" s="476"/>
      <c r="COF17" s="476"/>
      <c r="COG17" s="476"/>
      <c r="COH17" s="476"/>
      <c r="COI17" s="476"/>
      <c r="COJ17" s="476"/>
      <c r="COK17" s="476"/>
      <c r="COL17" s="476"/>
      <c r="COM17" s="476"/>
      <c r="CON17" s="476"/>
      <c r="COO17" s="476"/>
      <c r="COP17" s="476"/>
      <c r="COQ17" s="476"/>
      <c r="COR17" s="476"/>
      <c r="COS17" s="476"/>
      <c r="COT17" s="476"/>
      <c r="COU17" s="476"/>
      <c r="COV17" s="476"/>
      <c r="COW17" s="476"/>
      <c r="COX17" s="476"/>
      <c r="COY17" s="476"/>
      <c r="COZ17" s="476"/>
      <c r="CPA17" s="476"/>
      <c r="CPB17" s="476"/>
      <c r="CPC17" s="476"/>
      <c r="CPD17" s="476"/>
      <c r="CPE17" s="476"/>
      <c r="CPF17" s="476"/>
      <c r="CPG17" s="476"/>
      <c r="CPH17" s="476"/>
      <c r="CPI17" s="476"/>
      <c r="CPJ17" s="476"/>
      <c r="CPK17" s="476"/>
      <c r="CPL17" s="476"/>
      <c r="CPM17" s="476"/>
      <c r="CPN17" s="476"/>
      <c r="CPO17" s="476"/>
      <c r="CPP17" s="476"/>
      <c r="CPQ17" s="476"/>
      <c r="CPR17" s="476"/>
      <c r="CPS17" s="476"/>
      <c r="CPT17" s="476"/>
      <c r="CPU17" s="476"/>
      <c r="CPV17" s="476"/>
      <c r="CPW17" s="476"/>
      <c r="CPX17" s="476"/>
      <c r="CPY17" s="476"/>
      <c r="CPZ17" s="476"/>
      <c r="CQA17" s="476"/>
      <c r="CQB17" s="476"/>
      <c r="CQC17" s="476"/>
      <c r="CQD17" s="476"/>
      <c r="CQE17" s="476"/>
      <c r="CQF17" s="476"/>
      <c r="CQG17" s="476"/>
      <c r="CQH17" s="476"/>
      <c r="CQI17" s="476"/>
      <c r="CQJ17" s="476"/>
      <c r="CQK17" s="476"/>
      <c r="CQL17" s="476"/>
      <c r="CQM17" s="476"/>
      <c r="CQN17" s="476"/>
      <c r="CQO17" s="476"/>
      <c r="CQP17" s="476"/>
      <c r="CQQ17" s="476"/>
      <c r="CQR17" s="476"/>
      <c r="CQS17" s="476"/>
      <c r="CQT17" s="476"/>
      <c r="CQU17" s="476"/>
      <c r="CQV17" s="476"/>
      <c r="CQW17" s="476"/>
      <c r="CQX17" s="476"/>
      <c r="CQY17" s="476"/>
      <c r="CQZ17" s="476"/>
      <c r="CRA17" s="476"/>
      <c r="CRB17" s="476"/>
      <c r="CRC17" s="476"/>
      <c r="CRD17" s="476"/>
      <c r="CRE17" s="476"/>
      <c r="CRF17" s="476"/>
      <c r="CRG17" s="476"/>
      <c r="CRH17" s="476"/>
      <c r="CRI17" s="476"/>
      <c r="CRJ17" s="476"/>
      <c r="CRK17" s="476"/>
      <c r="CRL17" s="476"/>
      <c r="CRM17" s="476"/>
      <c r="CRN17" s="476"/>
      <c r="CRO17" s="476"/>
      <c r="CRP17" s="476"/>
      <c r="CRQ17" s="476"/>
      <c r="CRR17" s="476"/>
      <c r="CRS17" s="476"/>
      <c r="CRT17" s="476"/>
      <c r="CRU17" s="476"/>
      <c r="CRV17" s="476"/>
      <c r="CRW17" s="476"/>
      <c r="CRX17" s="476"/>
      <c r="CRY17" s="476"/>
      <c r="CRZ17" s="476"/>
      <c r="CSA17" s="476"/>
      <c r="CSB17" s="476"/>
      <c r="CSC17" s="476"/>
      <c r="CSD17" s="476"/>
      <c r="CSE17" s="476"/>
      <c r="CSF17" s="476"/>
      <c r="CSG17" s="476"/>
      <c r="CSH17" s="476"/>
      <c r="CSI17" s="476"/>
      <c r="CSJ17" s="476"/>
      <c r="CSK17" s="476"/>
      <c r="CSL17" s="476"/>
      <c r="CSM17" s="476"/>
      <c r="CSN17" s="476"/>
      <c r="CSO17" s="476"/>
      <c r="CSP17" s="476"/>
      <c r="CSQ17" s="476"/>
      <c r="CSR17" s="476"/>
      <c r="CSS17" s="476"/>
      <c r="CST17" s="476"/>
      <c r="CSU17" s="476"/>
      <c r="CSV17" s="476"/>
      <c r="CSW17" s="476"/>
      <c r="CSX17" s="476"/>
      <c r="CSY17" s="476"/>
      <c r="CSZ17" s="476"/>
      <c r="CTA17" s="476"/>
      <c r="CTB17" s="476"/>
      <c r="CTC17" s="476"/>
      <c r="CTD17" s="476"/>
      <c r="CTE17" s="476"/>
      <c r="CTF17" s="476"/>
      <c r="CTG17" s="476"/>
      <c r="CTH17" s="476"/>
      <c r="CTI17" s="476"/>
      <c r="CTJ17" s="476"/>
      <c r="CTK17" s="476"/>
      <c r="CTL17" s="476"/>
      <c r="CTM17" s="476"/>
      <c r="CTN17" s="476"/>
      <c r="CTO17" s="476"/>
      <c r="CTP17" s="476"/>
      <c r="CTQ17" s="476"/>
      <c r="CTR17" s="476"/>
      <c r="CTS17" s="476"/>
      <c r="CTT17" s="476"/>
      <c r="CTU17" s="476"/>
      <c r="CTV17" s="476"/>
      <c r="CTW17" s="476"/>
      <c r="CTX17" s="476"/>
      <c r="CTY17" s="476"/>
      <c r="CTZ17" s="476"/>
      <c r="CUA17" s="476"/>
      <c r="CUB17" s="476"/>
      <c r="CUC17" s="476"/>
      <c r="CUD17" s="476"/>
      <c r="CUE17" s="476"/>
      <c r="CUF17" s="476"/>
      <c r="CUG17" s="476"/>
      <c r="CUH17" s="476"/>
      <c r="CUI17" s="476"/>
      <c r="CUJ17" s="476"/>
      <c r="CUK17" s="476"/>
      <c r="CUL17" s="476"/>
      <c r="CUM17" s="476"/>
      <c r="CUN17" s="476"/>
      <c r="CUO17" s="476"/>
      <c r="CUP17" s="476"/>
      <c r="CUQ17" s="476"/>
      <c r="CUR17" s="476"/>
      <c r="CUS17" s="476"/>
      <c r="CUT17" s="476"/>
      <c r="CUU17" s="476"/>
      <c r="CUV17" s="476"/>
      <c r="CUW17" s="476"/>
      <c r="CUX17" s="476"/>
      <c r="CUY17" s="476"/>
      <c r="CUZ17" s="476"/>
      <c r="CVA17" s="476"/>
      <c r="CVB17" s="476"/>
      <c r="CVC17" s="476"/>
      <c r="CVD17" s="476"/>
      <c r="CVE17" s="476"/>
      <c r="CVF17" s="476"/>
      <c r="CVG17" s="476"/>
      <c r="CVH17" s="476"/>
      <c r="CVI17" s="476"/>
      <c r="CVJ17" s="476"/>
      <c r="CVK17" s="476"/>
      <c r="CVL17" s="476"/>
      <c r="CVM17" s="476"/>
      <c r="CVN17" s="476"/>
      <c r="CVO17" s="476"/>
      <c r="CVP17" s="476"/>
      <c r="CVQ17" s="476"/>
      <c r="CVR17" s="476"/>
      <c r="CVS17" s="476"/>
      <c r="CVT17" s="476"/>
      <c r="CVU17" s="476"/>
      <c r="CVV17" s="476"/>
      <c r="CVW17" s="476"/>
      <c r="CVX17" s="476"/>
      <c r="CVY17" s="476"/>
      <c r="CVZ17" s="476"/>
      <c r="CWA17" s="476"/>
      <c r="CWB17" s="476"/>
      <c r="CWC17" s="476"/>
      <c r="CWD17" s="476"/>
      <c r="CWE17" s="476"/>
      <c r="CWF17" s="476"/>
      <c r="CWG17" s="476"/>
      <c r="CWH17" s="476"/>
      <c r="CWI17" s="476"/>
      <c r="CWJ17" s="476"/>
      <c r="CWK17" s="476"/>
      <c r="CWL17" s="476"/>
      <c r="CWM17" s="476"/>
      <c r="CWN17" s="476"/>
      <c r="CWO17" s="476"/>
      <c r="CWP17" s="476"/>
      <c r="CWQ17" s="476"/>
      <c r="CWR17" s="476"/>
      <c r="CWS17" s="476"/>
      <c r="CWT17" s="476"/>
      <c r="CWU17" s="476"/>
      <c r="CWV17" s="476"/>
      <c r="CWW17" s="476"/>
      <c r="CWX17" s="476"/>
      <c r="CWY17" s="476"/>
      <c r="CWZ17" s="476"/>
      <c r="CXA17" s="476"/>
      <c r="CXB17" s="476"/>
      <c r="CXC17" s="476"/>
      <c r="CXD17" s="476"/>
      <c r="CXE17" s="476"/>
      <c r="CXF17" s="476"/>
      <c r="CXG17" s="476"/>
      <c r="CXH17" s="476"/>
      <c r="CXI17" s="476"/>
      <c r="CXJ17" s="476"/>
      <c r="CXK17" s="476"/>
      <c r="CXL17" s="476"/>
      <c r="CXM17" s="476"/>
      <c r="CXN17" s="476"/>
      <c r="CXO17" s="476"/>
      <c r="CXP17" s="476"/>
      <c r="CXQ17" s="476"/>
      <c r="CXR17" s="476"/>
      <c r="CXS17" s="476"/>
      <c r="CXT17" s="476"/>
      <c r="CXU17" s="476"/>
      <c r="CXV17" s="476"/>
      <c r="CXW17" s="476"/>
      <c r="CXX17" s="476"/>
      <c r="CXY17" s="476"/>
      <c r="CXZ17" s="476"/>
      <c r="CYA17" s="476"/>
      <c r="CYB17" s="476"/>
      <c r="CYC17" s="476"/>
      <c r="CYD17" s="476"/>
      <c r="CYE17" s="476"/>
      <c r="CYF17" s="476"/>
      <c r="CYG17" s="476"/>
      <c r="CYH17" s="476"/>
      <c r="CYI17" s="476"/>
      <c r="CYJ17" s="476"/>
      <c r="CYK17" s="476"/>
      <c r="CYL17" s="476"/>
      <c r="CYM17" s="476"/>
      <c r="CYN17" s="476"/>
      <c r="CYO17" s="476"/>
      <c r="CYP17" s="476"/>
      <c r="CYQ17" s="476"/>
      <c r="CYR17" s="476"/>
      <c r="CYS17" s="476"/>
      <c r="CYT17" s="476"/>
      <c r="CYU17" s="476"/>
      <c r="CYV17" s="476"/>
      <c r="CYW17" s="476"/>
      <c r="CYX17" s="476"/>
      <c r="CYY17" s="476"/>
      <c r="CYZ17" s="476"/>
      <c r="CZA17" s="476"/>
      <c r="CZB17" s="476"/>
      <c r="CZC17" s="476"/>
      <c r="CZD17" s="476"/>
      <c r="CZE17" s="476"/>
      <c r="CZF17" s="476"/>
      <c r="CZG17" s="476"/>
      <c r="CZH17" s="476"/>
      <c r="CZI17" s="476"/>
      <c r="CZJ17" s="476"/>
      <c r="CZK17" s="476"/>
      <c r="CZL17" s="476"/>
      <c r="CZM17" s="476"/>
      <c r="CZN17" s="476"/>
      <c r="CZO17" s="476"/>
      <c r="CZP17" s="476"/>
      <c r="CZQ17" s="476"/>
      <c r="CZR17" s="476"/>
      <c r="CZS17" s="476"/>
      <c r="CZT17" s="476"/>
      <c r="CZU17" s="476"/>
      <c r="CZV17" s="476"/>
      <c r="CZW17" s="476"/>
      <c r="CZX17" s="476"/>
      <c r="CZY17" s="476"/>
      <c r="CZZ17" s="476"/>
      <c r="DAA17" s="476"/>
      <c r="DAB17" s="476"/>
      <c r="DAC17" s="476"/>
      <c r="DAD17" s="476"/>
      <c r="DAE17" s="476"/>
      <c r="DAF17" s="476"/>
      <c r="DAG17" s="476"/>
      <c r="DAH17" s="476"/>
      <c r="DAI17" s="476"/>
      <c r="DAJ17" s="476"/>
      <c r="DAK17" s="476"/>
      <c r="DAL17" s="476"/>
      <c r="DAM17" s="476"/>
      <c r="DAN17" s="476"/>
      <c r="DAO17" s="476"/>
      <c r="DAP17" s="476"/>
      <c r="DAQ17" s="476"/>
      <c r="DAR17" s="476"/>
      <c r="DAS17" s="476"/>
      <c r="DAT17" s="476"/>
      <c r="DAU17" s="476"/>
      <c r="DAV17" s="476"/>
      <c r="DAW17" s="476"/>
      <c r="DAX17" s="476"/>
      <c r="DAY17" s="476"/>
      <c r="DAZ17" s="476"/>
      <c r="DBA17" s="476"/>
      <c r="DBB17" s="476"/>
      <c r="DBC17" s="476"/>
      <c r="DBD17" s="476"/>
      <c r="DBE17" s="476"/>
      <c r="DBF17" s="476"/>
      <c r="DBG17" s="476"/>
      <c r="DBH17" s="476"/>
      <c r="DBI17" s="476"/>
      <c r="DBJ17" s="476"/>
      <c r="DBK17" s="476"/>
      <c r="DBL17" s="476"/>
      <c r="DBM17" s="476"/>
      <c r="DBN17" s="476"/>
      <c r="DBO17" s="476"/>
      <c r="DBP17" s="476"/>
      <c r="DBQ17" s="476"/>
      <c r="DBR17" s="476"/>
      <c r="DBS17" s="476"/>
      <c r="DBT17" s="476"/>
      <c r="DBU17" s="476"/>
      <c r="DBV17" s="476"/>
      <c r="DBW17" s="476"/>
      <c r="DBX17" s="476"/>
      <c r="DBY17" s="476"/>
      <c r="DBZ17" s="476"/>
      <c r="DCA17" s="476"/>
      <c r="DCB17" s="476"/>
      <c r="DCC17" s="476"/>
      <c r="DCD17" s="476"/>
      <c r="DCE17" s="476"/>
      <c r="DCF17" s="476"/>
      <c r="DCG17" s="476"/>
      <c r="DCH17" s="476"/>
      <c r="DCI17" s="476"/>
      <c r="DCJ17" s="476"/>
      <c r="DCK17" s="476"/>
      <c r="DCL17" s="476"/>
      <c r="DCM17" s="476"/>
      <c r="DCN17" s="476"/>
      <c r="DCO17" s="476"/>
      <c r="DCP17" s="476"/>
      <c r="DCQ17" s="476"/>
      <c r="DCR17" s="476"/>
      <c r="DCS17" s="476"/>
      <c r="DCT17" s="476"/>
      <c r="DCU17" s="476"/>
      <c r="DCV17" s="476"/>
      <c r="DCW17" s="476"/>
      <c r="DCX17" s="476"/>
      <c r="DCY17" s="476"/>
      <c r="DCZ17" s="476"/>
      <c r="DDA17" s="476"/>
      <c r="DDB17" s="476"/>
      <c r="DDC17" s="476"/>
      <c r="DDD17" s="476"/>
      <c r="DDE17" s="476"/>
      <c r="DDF17" s="476"/>
      <c r="DDG17" s="476"/>
      <c r="DDH17" s="476"/>
      <c r="DDI17" s="476"/>
      <c r="DDJ17" s="476"/>
      <c r="DDK17" s="476"/>
      <c r="DDL17" s="476"/>
      <c r="DDM17" s="476"/>
      <c r="DDN17" s="476"/>
      <c r="DDO17" s="476"/>
      <c r="DDP17" s="476"/>
      <c r="DDQ17" s="476"/>
      <c r="DDR17" s="476"/>
      <c r="DDS17" s="476"/>
      <c r="DDT17" s="476"/>
      <c r="DDU17" s="476"/>
      <c r="DDV17" s="476"/>
      <c r="DDW17" s="476"/>
      <c r="DDX17" s="476"/>
      <c r="DDY17" s="476"/>
      <c r="DDZ17" s="476"/>
      <c r="DEA17" s="476"/>
      <c r="DEB17" s="476"/>
      <c r="DEC17" s="476"/>
      <c r="DED17" s="476"/>
      <c r="DEE17" s="476"/>
      <c r="DEF17" s="476"/>
      <c r="DEG17" s="476"/>
      <c r="DEH17" s="476"/>
      <c r="DEI17" s="476"/>
      <c r="DEJ17" s="476"/>
      <c r="DEK17" s="476"/>
      <c r="DEL17" s="476"/>
      <c r="DEM17" s="476"/>
      <c r="DEN17" s="476"/>
      <c r="DEO17" s="476"/>
      <c r="DEP17" s="476"/>
      <c r="DEQ17" s="476"/>
      <c r="DER17" s="476"/>
      <c r="DES17" s="476"/>
      <c r="DET17" s="476"/>
      <c r="DEU17" s="476"/>
      <c r="DEV17" s="476"/>
      <c r="DEW17" s="476"/>
      <c r="DEX17" s="476"/>
      <c r="DEY17" s="476"/>
      <c r="DEZ17" s="476"/>
      <c r="DFA17" s="476"/>
      <c r="DFB17" s="476"/>
      <c r="DFC17" s="476"/>
      <c r="DFD17" s="476"/>
      <c r="DFE17" s="476"/>
      <c r="DFF17" s="476"/>
      <c r="DFG17" s="476"/>
      <c r="DFH17" s="476"/>
      <c r="DFI17" s="476"/>
      <c r="DFJ17" s="476"/>
      <c r="DFK17" s="476"/>
      <c r="DFL17" s="476"/>
      <c r="DFM17" s="476"/>
      <c r="DFN17" s="476"/>
      <c r="DFO17" s="476"/>
      <c r="DFP17" s="476"/>
      <c r="DFQ17" s="476"/>
      <c r="DFR17" s="476"/>
      <c r="DFS17" s="476"/>
      <c r="DFT17" s="476"/>
      <c r="DFU17" s="476"/>
      <c r="DFV17" s="476"/>
      <c r="DFW17" s="476"/>
      <c r="DFX17" s="476"/>
      <c r="DFY17" s="476"/>
      <c r="DFZ17" s="476"/>
      <c r="DGA17" s="476"/>
      <c r="DGB17" s="476"/>
      <c r="DGC17" s="476"/>
      <c r="DGD17" s="476"/>
      <c r="DGE17" s="476"/>
      <c r="DGF17" s="476"/>
      <c r="DGG17" s="476"/>
      <c r="DGH17" s="476"/>
      <c r="DGI17" s="476"/>
      <c r="DGJ17" s="476"/>
      <c r="DGK17" s="476"/>
      <c r="DGL17" s="476"/>
      <c r="DGM17" s="476"/>
      <c r="DGN17" s="476"/>
      <c r="DGO17" s="476"/>
      <c r="DGP17" s="476"/>
      <c r="DGQ17" s="476"/>
      <c r="DGR17" s="476"/>
      <c r="DGS17" s="476"/>
      <c r="DGT17" s="476"/>
      <c r="DGU17" s="476"/>
      <c r="DGV17" s="476"/>
      <c r="DGW17" s="476"/>
      <c r="DGX17" s="476"/>
      <c r="DGY17" s="476"/>
      <c r="DGZ17" s="476"/>
      <c r="DHA17" s="476"/>
      <c r="DHB17" s="476"/>
      <c r="DHC17" s="476"/>
      <c r="DHD17" s="476"/>
      <c r="DHE17" s="476"/>
      <c r="DHF17" s="476"/>
      <c r="DHG17" s="476"/>
      <c r="DHH17" s="476"/>
      <c r="DHI17" s="476"/>
      <c r="DHJ17" s="476"/>
      <c r="DHK17" s="476"/>
      <c r="DHL17" s="476"/>
      <c r="DHM17" s="476"/>
      <c r="DHN17" s="476"/>
      <c r="DHO17" s="476"/>
      <c r="DHP17" s="476"/>
      <c r="DHQ17" s="476"/>
      <c r="DHR17" s="476"/>
      <c r="DHS17" s="476"/>
      <c r="DHT17" s="476"/>
      <c r="DHU17" s="476"/>
      <c r="DHV17" s="476"/>
      <c r="DHW17" s="476"/>
      <c r="DHX17" s="476"/>
      <c r="DHY17" s="476"/>
      <c r="DHZ17" s="476"/>
      <c r="DIA17" s="476"/>
      <c r="DIB17" s="476"/>
      <c r="DIC17" s="476"/>
      <c r="DID17" s="476"/>
      <c r="DIE17" s="476"/>
      <c r="DIF17" s="476"/>
      <c r="DIG17" s="476"/>
      <c r="DIH17" s="476"/>
      <c r="DII17" s="476"/>
      <c r="DIJ17" s="476"/>
      <c r="DIK17" s="476"/>
      <c r="DIL17" s="476"/>
      <c r="DIM17" s="476"/>
      <c r="DIN17" s="476"/>
      <c r="DIO17" s="476"/>
      <c r="DIP17" s="476"/>
      <c r="DIQ17" s="476"/>
      <c r="DIR17" s="476"/>
      <c r="DIS17" s="476"/>
      <c r="DIT17" s="476"/>
      <c r="DIU17" s="476"/>
      <c r="DIV17" s="476"/>
      <c r="DIW17" s="476"/>
      <c r="DIX17" s="476"/>
      <c r="DIY17" s="476"/>
      <c r="DIZ17" s="476"/>
      <c r="DJA17" s="476"/>
      <c r="DJB17" s="476"/>
      <c r="DJC17" s="476"/>
      <c r="DJD17" s="476"/>
      <c r="DJE17" s="476"/>
      <c r="DJF17" s="476"/>
      <c r="DJG17" s="476"/>
      <c r="DJH17" s="476"/>
      <c r="DJI17" s="476"/>
      <c r="DJJ17" s="476"/>
      <c r="DJK17" s="476"/>
      <c r="DJL17" s="476"/>
      <c r="DJM17" s="476"/>
      <c r="DJN17" s="476"/>
      <c r="DJO17" s="476"/>
      <c r="DJP17" s="476"/>
      <c r="DJQ17" s="476"/>
      <c r="DJR17" s="476"/>
      <c r="DJS17" s="476"/>
      <c r="DJT17" s="476"/>
      <c r="DJU17" s="476"/>
      <c r="DJV17" s="476"/>
      <c r="DJW17" s="476"/>
      <c r="DJX17" s="476"/>
      <c r="DJY17" s="476"/>
      <c r="DJZ17" s="476"/>
      <c r="DKA17" s="476"/>
      <c r="DKB17" s="476"/>
      <c r="DKC17" s="476"/>
      <c r="DKD17" s="476"/>
      <c r="DKE17" s="476"/>
      <c r="DKF17" s="476"/>
      <c r="DKG17" s="476"/>
      <c r="DKH17" s="476"/>
      <c r="DKI17" s="476"/>
      <c r="DKJ17" s="476"/>
      <c r="DKK17" s="476"/>
      <c r="DKL17" s="476"/>
      <c r="DKM17" s="476"/>
      <c r="DKN17" s="476"/>
      <c r="DKO17" s="476"/>
      <c r="DKP17" s="476"/>
      <c r="DKQ17" s="476"/>
      <c r="DKR17" s="476"/>
      <c r="DKS17" s="476"/>
      <c r="DKT17" s="476"/>
      <c r="DKU17" s="476"/>
      <c r="DKV17" s="476"/>
      <c r="DKW17" s="476"/>
      <c r="DKX17" s="476"/>
      <c r="DKY17" s="476"/>
      <c r="DKZ17" s="476"/>
      <c r="DLA17" s="476"/>
      <c r="DLB17" s="476"/>
      <c r="DLC17" s="476"/>
      <c r="DLD17" s="476"/>
      <c r="DLE17" s="476"/>
      <c r="DLF17" s="476"/>
      <c r="DLG17" s="476"/>
      <c r="DLH17" s="476"/>
      <c r="DLI17" s="476"/>
      <c r="DLJ17" s="476"/>
      <c r="DLK17" s="476"/>
      <c r="DLL17" s="476"/>
      <c r="DLM17" s="476"/>
      <c r="DLN17" s="476"/>
      <c r="DLO17" s="476"/>
      <c r="DLP17" s="476"/>
      <c r="DLQ17" s="476"/>
      <c r="DLR17" s="476"/>
      <c r="DLS17" s="476"/>
      <c r="DLT17" s="476"/>
      <c r="DLU17" s="476"/>
      <c r="DLV17" s="476"/>
      <c r="DLW17" s="476"/>
      <c r="DLX17" s="476"/>
      <c r="DLY17" s="476"/>
      <c r="DLZ17" s="476"/>
      <c r="DMA17" s="476"/>
      <c r="DMB17" s="476"/>
      <c r="DMC17" s="476"/>
      <c r="DMD17" s="476"/>
      <c r="DME17" s="476"/>
      <c r="DMF17" s="476"/>
      <c r="DMG17" s="476"/>
      <c r="DMH17" s="476"/>
      <c r="DMI17" s="476"/>
      <c r="DMJ17" s="476"/>
      <c r="DMK17" s="476"/>
      <c r="DML17" s="476"/>
      <c r="DMM17" s="476"/>
      <c r="DMN17" s="476"/>
      <c r="DMO17" s="476"/>
      <c r="DMP17" s="476"/>
      <c r="DMQ17" s="476"/>
      <c r="DMR17" s="476"/>
      <c r="DMS17" s="476"/>
      <c r="DMT17" s="476"/>
      <c r="DMU17" s="476"/>
      <c r="DMV17" s="476"/>
      <c r="DMW17" s="476"/>
      <c r="DMX17" s="476"/>
      <c r="DMY17" s="476"/>
      <c r="DMZ17" s="476"/>
      <c r="DNA17" s="476"/>
      <c r="DNB17" s="476"/>
      <c r="DNC17" s="476"/>
      <c r="DND17" s="476"/>
      <c r="DNE17" s="476"/>
      <c r="DNF17" s="476"/>
      <c r="DNG17" s="476"/>
      <c r="DNH17" s="476"/>
      <c r="DNI17" s="476"/>
      <c r="DNJ17" s="476"/>
      <c r="DNK17" s="476"/>
      <c r="DNL17" s="476"/>
      <c r="DNM17" s="476"/>
      <c r="DNN17" s="476"/>
      <c r="DNO17" s="476"/>
      <c r="DNP17" s="476"/>
      <c r="DNQ17" s="476"/>
      <c r="DNR17" s="476"/>
      <c r="DNS17" s="476"/>
      <c r="DNT17" s="476"/>
      <c r="DNU17" s="476"/>
      <c r="DNV17" s="476"/>
      <c r="DNW17" s="476"/>
      <c r="DNX17" s="476"/>
      <c r="DNY17" s="476"/>
      <c r="DNZ17" s="476"/>
      <c r="DOA17" s="476"/>
      <c r="DOB17" s="476"/>
      <c r="DOC17" s="476"/>
      <c r="DOD17" s="476"/>
      <c r="DOE17" s="476"/>
      <c r="DOF17" s="476"/>
      <c r="DOG17" s="476"/>
      <c r="DOH17" s="476"/>
      <c r="DOI17" s="476"/>
      <c r="DOJ17" s="476"/>
      <c r="DOK17" s="476"/>
      <c r="DOL17" s="476"/>
      <c r="DOM17" s="476"/>
      <c r="DON17" s="476"/>
      <c r="DOO17" s="476"/>
      <c r="DOP17" s="476"/>
      <c r="DOQ17" s="476"/>
      <c r="DOR17" s="476"/>
      <c r="DOS17" s="476"/>
      <c r="DOT17" s="476"/>
      <c r="DOU17" s="476"/>
      <c r="DOV17" s="476"/>
      <c r="DOW17" s="476"/>
      <c r="DOX17" s="476"/>
      <c r="DOY17" s="476"/>
      <c r="DOZ17" s="476"/>
      <c r="DPA17" s="476"/>
      <c r="DPB17" s="476"/>
      <c r="DPC17" s="476"/>
      <c r="DPD17" s="476"/>
      <c r="DPE17" s="476"/>
      <c r="DPF17" s="476"/>
      <c r="DPG17" s="476"/>
      <c r="DPH17" s="476"/>
      <c r="DPI17" s="476"/>
      <c r="DPJ17" s="476"/>
      <c r="DPK17" s="476"/>
      <c r="DPL17" s="476"/>
      <c r="DPM17" s="476"/>
      <c r="DPN17" s="476"/>
      <c r="DPO17" s="476"/>
      <c r="DPP17" s="476"/>
      <c r="DPQ17" s="476"/>
      <c r="DPR17" s="476"/>
      <c r="DPS17" s="476"/>
      <c r="DPT17" s="476"/>
      <c r="DPU17" s="476"/>
      <c r="DPV17" s="476"/>
      <c r="DPW17" s="476"/>
      <c r="DPX17" s="476"/>
      <c r="DPY17" s="476"/>
      <c r="DPZ17" s="476"/>
      <c r="DQA17" s="476"/>
      <c r="DQB17" s="476"/>
      <c r="DQC17" s="476"/>
      <c r="DQD17" s="476"/>
      <c r="DQE17" s="476"/>
      <c r="DQF17" s="476"/>
      <c r="DQG17" s="476"/>
      <c r="DQH17" s="476"/>
      <c r="DQI17" s="476"/>
      <c r="DQJ17" s="476"/>
      <c r="DQK17" s="476"/>
      <c r="DQL17" s="476"/>
      <c r="DQM17" s="476"/>
      <c r="DQN17" s="476"/>
      <c r="DQO17" s="476"/>
      <c r="DQP17" s="476"/>
      <c r="DQQ17" s="476"/>
      <c r="DQR17" s="476"/>
      <c r="DQS17" s="476"/>
      <c r="DQT17" s="476"/>
      <c r="DQU17" s="476"/>
      <c r="DQV17" s="476"/>
      <c r="DQW17" s="476"/>
      <c r="DQX17" s="476"/>
      <c r="DQY17" s="476"/>
      <c r="DQZ17" s="476"/>
      <c r="DRA17" s="476"/>
      <c r="DRB17" s="476"/>
      <c r="DRC17" s="476"/>
      <c r="DRD17" s="476"/>
      <c r="DRE17" s="476"/>
      <c r="DRF17" s="476"/>
      <c r="DRG17" s="476"/>
      <c r="DRH17" s="476"/>
      <c r="DRI17" s="476"/>
      <c r="DRJ17" s="476"/>
      <c r="DRK17" s="476"/>
      <c r="DRL17" s="476"/>
      <c r="DRM17" s="476"/>
      <c r="DRN17" s="476"/>
      <c r="DRO17" s="476"/>
      <c r="DRP17" s="476"/>
      <c r="DRQ17" s="476"/>
      <c r="DRR17" s="476"/>
      <c r="DRS17" s="476"/>
      <c r="DRT17" s="476"/>
      <c r="DRU17" s="476"/>
      <c r="DRV17" s="476"/>
      <c r="DRW17" s="476"/>
      <c r="DRX17" s="476"/>
      <c r="DRY17" s="476"/>
      <c r="DRZ17" s="476"/>
      <c r="DSA17" s="476"/>
      <c r="DSB17" s="476"/>
      <c r="DSC17" s="476"/>
      <c r="DSD17" s="476"/>
      <c r="DSE17" s="476"/>
      <c r="DSF17" s="476"/>
      <c r="DSG17" s="476"/>
      <c r="DSH17" s="476"/>
      <c r="DSI17" s="476"/>
      <c r="DSJ17" s="476"/>
      <c r="DSK17" s="476"/>
      <c r="DSL17" s="476"/>
      <c r="DSM17" s="476"/>
      <c r="DSN17" s="476"/>
      <c r="DSO17" s="476"/>
      <c r="DSP17" s="476"/>
      <c r="DSQ17" s="476"/>
      <c r="DSR17" s="476"/>
      <c r="DSS17" s="476"/>
      <c r="DST17" s="476"/>
      <c r="DSU17" s="476"/>
      <c r="DSV17" s="476"/>
      <c r="DSW17" s="476"/>
      <c r="DSX17" s="476"/>
      <c r="DSY17" s="476"/>
      <c r="DSZ17" s="476"/>
      <c r="DTA17" s="476"/>
      <c r="DTB17" s="476"/>
      <c r="DTC17" s="476"/>
      <c r="DTD17" s="476"/>
      <c r="DTE17" s="476"/>
      <c r="DTF17" s="476"/>
      <c r="DTG17" s="476"/>
      <c r="DTH17" s="476"/>
      <c r="DTI17" s="476"/>
      <c r="DTJ17" s="476"/>
      <c r="DTK17" s="476"/>
      <c r="DTL17" s="476"/>
      <c r="DTM17" s="476"/>
      <c r="DTN17" s="476"/>
      <c r="DTO17" s="476"/>
      <c r="DTP17" s="476"/>
      <c r="DTQ17" s="476"/>
      <c r="DTR17" s="476"/>
      <c r="DTS17" s="476"/>
      <c r="DTT17" s="476"/>
      <c r="DTU17" s="476"/>
      <c r="DTV17" s="476"/>
      <c r="DTW17" s="476"/>
      <c r="DTX17" s="476"/>
      <c r="DTY17" s="476"/>
      <c r="DTZ17" s="476"/>
      <c r="DUA17" s="476"/>
      <c r="DUB17" s="476"/>
      <c r="DUC17" s="476"/>
      <c r="DUD17" s="476"/>
      <c r="DUE17" s="476"/>
      <c r="DUF17" s="476"/>
      <c r="DUG17" s="476"/>
      <c r="DUH17" s="476"/>
      <c r="DUI17" s="476"/>
      <c r="DUJ17" s="476"/>
      <c r="DUK17" s="476"/>
      <c r="DUL17" s="476"/>
      <c r="DUM17" s="476"/>
      <c r="DUN17" s="476"/>
      <c r="DUO17" s="476"/>
      <c r="DUP17" s="476"/>
      <c r="DUQ17" s="476"/>
      <c r="DUR17" s="476"/>
      <c r="DUS17" s="476"/>
      <c r="DUT17" s="476"/>
      <c r="DUU17" s="476"/>
      <c r="DUV17" s="476"/>
      <c r="DUW17" s="476"/>
      <c r="DUX17" s="476"/>
      <c r="DUY17" s="476"/>
      <c r="DUZ17" s="476"/>
      <c r="DVA17" s="476"/>
      <c r="DVB17" s="476"/>
      <c r="DVC17" s="476"/>
      <c r="DVD17" s="476"/>
      <c r="DVE17" s="476"/>
      <c r="DVF17" s="476"/>
      <c r="DVG17" s="476"/>
      <c r="DVH17" s="476"/>
      <c r="DVI17" s="476"/>
      <c r="DVJ17" s="476"/>
      <c r="DVK17" s="476"/>
      <c r="DVL17" s="476"/>
      <c r="DVM17" s="476"/>
      <c r="DVN17" s="476"/>
      <c r="DVO17" s="476"/>
      <c r="DVP17" s="476"/>
      <c r="DVQ17" s="476"/>
      <c r="DVR17" s="476"/>
      <c r="DVS17" s="476"/>
      <c r="DVT17" s="476"/>
      <c r="DVU17" s="476"/>
      <c r="DVV17" s="476"/>
      <c r="DVW17" s="476"/>
      <c r="DVX17" s="476"/>
      <c r="DVY17" s="476"/>
      <c r="DVZ17" s="476"/>
      <c r="DWA17" s="476"/>
      <c r="DWB17" s="476"/>
      <c r="DWC17" s="476"/>
      <c r="DWD17" s="476"/>
      <c r="DWE17" s="476"/>
      <c r="DWF17" s="476"/>
      <c r="DWG17" s="476"/>
      <c r="DWH17" s="476"/>
      <c r="DWI17" s="476"/>
      <c r="DWJ17" s="476"/>
      <c r="DWK17" s="476"/>
      <c r="DWL17" s="476"/>
      <c r="DWM17" s="476"/>
      <c r="DWN17" s="476"/>
      <c r="DWO17" s="476"/>
      <c r="DWP17" s="476"/>
      <c r="DWQ17" s="476"/>
      <c r="DWR17" s="476"/>
      <c r="DWS17" s="476"/>
      <c r="DWT17" s="476"/>
      <c r="DWU17" s="476"/>
      <c r="DWV17" s="476"/>
      <c r="DWW17" s="476"/>
      <c r="DWX17" s="476"/>
      <c r="DWY17" s="476"/>
      <c r="DWZ17" s="476"/>
      <c r="DXA17" s="476"/>
      <c r="DXB17" s="476"/>
      <c r="DXC17" s="476"/>
      <c r="DXD17" s="476"/>
      <c r="DXE17" s="476"/>
      <c r="DXF17" s="476"/>
      <c r="DXG17" s="476"/>
      <c r="DXH17" s="476"/>
      <c r="DXI17" s="476"/>
      <c r="DXJ17" s="476"/>
      <c r="DXK17" s="476"/>
      <c r="DXL17" s="476"/>
      <c r="DXM17" s="476"/>
      <c r="DXN17" s="476"/>
      <c r="DXO17" s="476"/>
      <c r="DXP17" s="476"/>
      <c r="DXQ17" s="476"/>
      <c r="DXR17" s="476"/>
      <c r="DXS17" s="476"/>
      <c r="DXT17" s="476"/>
      <c r="DXU17" s="476"/>
      <c r="DXV17" s="476"/>
      <c r="DXW17" s="476"/>
      <c r="DXX17" s="476"/>
      <c r="DXY17" s="476"/>
      <c r="DXZ17" s="476"/>
      <c r="DYA17" s="476"/>
      <c r="DYB17" s="476"/>
      <c r="DYC17" s="476"/>
      <c r="DYD17" s="476"/>
      <c r="DYE17" s="476"/>
      <c r="DYF17" s="476"/>
      <c r="DYG17" s="476"/>
      <c r="DYH17" s="476"/>
      <c r="DYI17" s="476"/>
      <c r="DYJ17" s="476"/>
      <c r="DYK17" s="476"/>
      <c r="DYL17" s="476"/>
      <c r="DYM17" s="476"/>
      <c r="DYN17" s="476"/>
      <c r="DYO17" s="476"/>
      <c r="DYP17" s="476"/>
      <c r="DYQ17" s="476"/>
      <c r="DYR17" s="476"/>
      <c r="DYS17" s="476"/>
      <c r="DYT17" s="476"/>
      <c r="DYU17" s="476"/>
      <c r="DYV17" s="476"/>
      <c r="DYW17" s="476"/>
      <c r="DYX17" s="476"/>
      <c r="DYY17" s="476"/>
      <c r="DYZ17" s="476"/>
      <c r="DZA17" s="476"/>
      <c r="DZB17" s="476"/>
      <c r="DZC17" s="476"/>
      <c r="DZD17" s="476"/>
      <c r="DZE17" s="476"/>
      <c r="DZF17" s="476"/>
      <c r="DZG17" s="476"/>
      <c r="DZH17" s="476"/>
      <c r="DZI17" s="476"/>
      <c r="DZJ17" s="476"/>
      <c r="DZK17" s="476"/>
      <c r="DZL17" s="476"/>
      <c r="DZM17" s="476"/>
      <c r="DZN17" s="476"/>
      <c r="DZO17" s="476"/>
      <c r="DZP17" s="476"/>
      <c r="DZQ17" s="476"/>
      <c r="DZR17" s="476"/>
      <c r="DZS17" s="476"/>
      <c r="DZT17" s="476"/>
      <c r="DZU17" s="476"/>
      <c r="DZV17" s="476"/>
      <c r="DZW17" s="476"/>
      <c r="DZX17" s="476"/>
      <c r="DZY17" s="476"/>
      <c r="DZZ17" s="476"/>
      <c r="EAA17" s="476"/>
      <c r="EAB17" s="476"/>
      <c r="EAC17" s="476"/>
      <c r="EAD17" s="476"/>
      <c r="EAE17" s="476"/>
      <c r="EAF17" s="476"/>
      <c r="EAG17" s="476"/>
      <c r="EAH17" s="476"/>
      <c r="EAI17" s="476"/>
      <c r="EAJ17" s="476"/>
      <c r="EAK17" s="476"/>
      <c r="EAL17" s="476"/>
      <c r="EAM17" s="476"/>
      <c r="EAN17" s="476"/>
      <c r="EAO17" s="476"/>
      <c r="EAP17" s="476"/>
      <c r="EAQ17" s="476"/>
      <c r="EAR17" s="476"/>
      <c r="EAS17" s="476"/>
      <c r="EAT17" s="476"/>
      <c r="EAU17" s="476"/>
      <c r="EAV17" s="476"/>
      <c r="EAW17" s="476"/>
      <c r="EAX17" s="476"/>
      <c r="EAY17" s="476"/>
      <c r="EAZ17" s="476"/>
      <c r="EBA17" s="476"/>
      <c r="EBB17" s="476"/>
      <c r="EBC17" s="476"/>
      <c r="EBD17" s="476"/>
      <c r="EBE17" s="476"/>
      <c r="EBF17" s="476"/>
      <c r="EBG17" s="476"/>
      <c r="EBH17" s="476"/>
      <c r="EBI17" s="476"/>
      <c r="EBJ17" s="476"/>
      <c r="EBK17" s="476"/>
      <c r="EBL17" s="476"/>
      <c r="EBM17" s="476"/>
      <c r="EBN17" s="476"/>
      <c r="EBO17" s="476"/>
      <c r="EBP17" s="476"/>
      <c r="EBQ17" s="476"/>
      <c r="EBR17" s="476"/>
      <c r="EBS17" s="476"/>
      <c r="EBT17" s="476"/>
      <c r="EBU17" s="476"/>
      <c r="EBV17" s="476"/>
      <c r="EBW17" s="476"/>
      <c r="EBX17" s="476"/>
      <c r="EBY17" s="476"/>
      <c r="EBZ17" s="476"/>
      <c r="ECA17" s="476"/>
      <c r="ECB17" s="476"/>
      <c r="ECC17" s="476"/>
      <c r="ECD17" s="476"/>
      <c r="ECE17" s="476"/>
      <c r="ECF17" s="476"/>
      <c r="ECG17" s="476"/>
      <c r="ECH17" s="476"/>
      <c r="ECI17" s="476"/>
      <c r="ECJ17" s="476"/>
      <c r="ECK17" s="476"/>
      <c r="ECL17" s="476"/>
      <c r="ECM17" s="476"/>
      <c r="ECN17" s="476"/>
      <c r="ECO17" s="476"/>
      <c r="ECP17" s="476"/>
      <c r="ECQ17" s="476"/>
      <c r="ECR17" s="476"/>
      <c r="ECS17" s="476"/>
      <c r="ECT17" s="476"/>
      <c r="ECU17" s="476"/>
      <c r="ECV17" s="476"/>
      <c r="ECW17" s="476"/>
      <c r="ECX17" s="476"/>
      <c r="ECY17" s="476"/>
      <c r="ECZ17" s="476"/>
      <c r="EDA17" s="476"/>
      <c r="EDB17" s="476"/>
      <c r="EDC17" s="476"/>
      <c r="EDD17" s="476"/>
      <c r="EDE17" s="476"/>
      <c r="EDF17" s="476"/>
      <c r="EDG17" s="476"/>
      <c r="EDH17" s="476"/>
      <c r="EDI17" s="476"/>
      <c r="EDJ17" s="476"/>
      <c r="EDK17" s="476"/>
      <c r="EDL17" s="476"/>
      <c r="EDM17" s="476"/>
      <c r="EDN17" s="476"/>
      <c r="EDO17" s="476"/>
      <c r="EDP17" s="476"/>
      <c r="EDQ17" s="476"/>
      <c r="EDR17" s="476"/>
      <c r="EDS17" s="476"/>
      <c r="EDT17" s="476"/>
      <c r="EDU17" s="476"/>
      <c r="EDV17" s="476"/>
      <c r="EDW17" s="476"/>
      <c r="EDX17" s="476"/>
      <c r="EDY17" s="476"/>
      <c r="EDZ17" s="476"/>
      <c r="EEA17" s="476"/>
      <c r="EEB17" s="476"/>
      <c r="EEC17" s="476"/>
      <c r="EED17" s="476"/>
      <c r="EEE17" s="476"/>
      <c r="EEF17" s="476"/>
      <c r="EEG17" s="476"/>
      <c r="EEH17" s="476"/>
      <c r="EEI17" s="476"/>
      <c r="EEJ17" s="476"/>
      <c r="EEK17" s="476"/>
      <c r="EEL17" s="476"/>
      <c r="EEM17" s="476"/>
      <c r="EEN17" s="476"/>
      <c r="EEO17" s="476"/>
      <c r="EEP17" s="476"/>
      <c r="EEQ17" s="476"/>
      <c r="EER17" s="476"/>
      <c r="EES17" s="476"/>
      <c r="EET17" s="476"/>
      <c r="EEU17" s="476"/>
      <c r="EEV17" s="476"/>
      <c r="EEW17" s="476"/>
      <c r="EEX17" s="476"/>
      <c r="EEY17" s="476"/>
      <c r="EEZ17" s="476"/>
      <c r="EFA17" s="476"/>
      <c r="EFB17" s="476"/>
      <c r="EFC17" s="476"/>
      <c r="EFD17" s="476"/>
      <c r="EFE17" s="476"/>
      <c r="EFF17" s="476"/>
      <c r="EFG17" s="476"/>
      <c r="EFH17" s="476"/>
      <c r="EFI17" s="476"/>
      <c r="EFJ17" s="476"/>
      <c r="EFK17" s="476"/>
      <c r="EFL17" s="476"/>
      <c r="EFM17" s="476"/>
      <c r="EFN17" s="476"/>
      <c r="EFO17" s="476"/>
      <c r="EFP17" s="476"/>
      <c r="EFQ17" s="476"/>
      <c r="EFR17" s="476"/>
      <c r="EFS17" s="476"/>
      <c r="EFT17" s="476"/>
      <c r="EFU17" s="476"/>
      <c r="EFV17" s="476"/>
      <c r="EFW17" s="476"/>
      <c r="EFX17" s="476"/>
      <c r="EFY17" s="476"/>
      <c r="EFZ17" s="476"/>
      <c r="EGA17" s="476"/>
      <c r="EGB17" s="476"/>
      <c r="EGC17" s="476"/>
      <c r="EGD17" s="476"/>
      <c r="EGE17" s="476"/>
      <c r="EGF17" s="476"/>
      <c r="EGG17" s="476"/>
      <c r="EGH17" s="476"/>
      <c r="EGI17" s="476"/>
      <c r="EGJ17" s="476"/>
      <c r="EGK17" s="476"/>
      <c r="EGL17" s="476"/>
      <c r="EGM17" s="476"/>
      <c r="EGN17" s="476"/>
      <c r="EGO17" s="476"/>
      <c r="EGP17" s="476"/>
      <c r="EGQ17" s="476"/>
      <c r="EGR17" s="476"/>
      <c r="EGS17" s="476"/>
      <c r="EGT17" s="476"/>
      <c r="EGU17" s="476"/>
      <c r="EGV17" s="476"/>
      <c r="EGW17" s="476"/>
      <c r="EGX17" s="476"/>
      <c r="EGY17" s="476"/>
      <c r="EGZ17" s="476"/>
      <c r="EHA17" s="476"/>
      <c r="EHB17" s="476"/>
      <c r="EHC17" s="476"/>
      <c r="EHD17" s="476"/>
      <c r="EHE17" s="476"/>
      <c r="EHF17" s="476"/>
      <c r="EHG17" s="476"/>
      <c r="EHH17" s="476"/>
      <c r="EHI17" s="476"/>
      <c r="EHJ17" s="476"/>
      <c r="EHK17" s="476"/>
      <c r="EHL17" s="476"/>
      <c r="EHM17" s="476"/>
      <c r="EHN17" s="476"/>
      <c r="EHO17" s="476"/>
      <c r="EHP17" s="476"/>
      <c r="EHQ17" s="476"/>
      <c r="EHR17" s="476"/>
      <c r="EHS17" s="476"/>
      <c r="EHT17" s="476"/>
      <c r="EHU17" s="476"/>
      <c r="EHV17" s="476"/>
      <c r="EHW17" s="476"/>
      <c r="EHX17" s="476"/>
      <c r="EHY17" s="476"/>
      <c r="EHZ17" s="476"/>
      <c r="EIA17" s="476"/>
      <c r="EIB17" s="476"/>
      <c r="EIC17" s="476"/>
      <c r="EID17" s="476"/>
      <c r="EIE17" s="476"/>
      <c r="EIF17" s="476"/>
      <c r="EIG17" s="476"/>
      <c r="EIH17" s="476"/>
      <c r="EII17" s="476"/>
      <c r="EIJ17" s="476"/>
      <c r="EIK17" s="476"/>
      <c r="EIL17" s="476"/>
      <c r="EIM17" s="476"/>
      <c r="EIN17" s="476"/>
      <c r="EIO17" s="476"/>
      <c r="EIP17" s="476"/>
      <c r="EIQ17" s="476"/>
      <c r="EIR17" s="476"/>
      <c r="EIS17" s="476"/>
      <c r="EIT17" s="476"/>
      <c r="EIU17" s="476"/>
      <c r="EIV17" s="476"/>
      <c r="EIW17" s="476"/>
      <c r="EIX17" s="476"/>
      <c r="EIY17" s="476"/>
      <c r="EIZ17" s="476"/>
      <c r="EJA17" s="476"/>
      <c r="EJB17" s="476"/>
      <c r="EJC17" s="476"/>
      <c r="EJD17" s="476"/>
      <c r="EJE17" s="476"/>
      <c r="EJF17" s="476"/>
      <c r="EJG17" s="476"/>
      <c r="EJH17" s="476"/>
      <c r="EJI17" s="476"/>
      <c r="EJJ17" s="476"/>
      <c r="EJK17" s="476"/>
      <c r="EJL17" s="476"/>
      <c r="EJM17" s="476"/>
      <c r="EJN17" s="476"/>
      <c r="EJO17" s="476"/>
      <c r="EJP17" s="476"/>
      <c r="EJQ17" s="476"/>
      <c r="EJR17" s="476"/>
      <c r="EJS17" s="476"/>
      <c r="EJT17" s="476"/>
      <c r="EJU17" s="476"/>
      <c r="EJV17" s="476"/>
      <c r="EJW17" s="476"/>
      <c r="EJX17" s="476"/>
      <c r="EJY17" s="476"/>
      <c r="EJZ17" s="476"/>
      <c r="EKA17" s="476"/>
      <c r="EKB17" s="476"/>
      <c r="EKC17" s="476"/>
      <c r="EKD17" s="476"/>
      <c r="EKE17" s="476"/>
      <c r="EKF17" s="476"/>
      <c r="EKG17" s="476"/>
      <c r="EKH17" s="476"/>
      <c r="EKI17" s="476"/>
      <c r="EKJ17" s="476"/>
      <c r="EKK17" s="476"/>
      <c r="EKL17" s="476"/>
      <c r="EKM17" s="476"/>
      <c r="EKN17" s="476"/>
      <c r="EKO17" s="476"/>
      <c r="EKP17" s="476"/>
      <c r="EKQ17" s="476"/>
      <c r="EKR17" s="476"/>
      <c r="EKS17" s="476"/>
      <c r="EKT17" s="476"/>
      <c r="EKU17" s="476"/>
      <c r="EKV17" s="476"/>
      <c r="EKW17" s="476"/>
      <c r="EKX17" s="476"/>
      <c r="EKY17" s="476"/>
      <c r="EKZ17" s="476"/>
      <c r="ELA17" s="476"/>
      <c r="ELB17" s="476"/>
      <c r="ELC17" s="476"/>
      <c r="ELD17" s="476"/>
      <c r="ELE17" s="476"/>
      <c r="ELF17" s="476"/>
      <c r="ELG17" s="476"/>
      <c r="ELH17" s="476"/>
      <c r="ELI17" s="476"/>
      <c r="ELJ17" s="476"/>
      <c r="ELK17" s="476"/>
      <c r="ELL17" s="476"/>
      <c r="ELM17" s="476"/>
      <c r="ELN17" s="476"/>
      <c r="ELO17" s="476"/>
      <c r="ELP17" s="476"/>
      <c r="ELQ17" s="476"/>
      <c r="ELR17" s="476"/>
      <c r="ELS17" s="476"/>
      <c r="ELT17" s="476"/>
      <c r="ELU17" s="476"/>
      <c r="ELV17" s="476"/>
      <c r="ELW17" s="476"/>
      <c r="ELX17" s="476"/>
      <c r="ELY17" s="476"/>
      <c r="ELZ17" s="476"/>
      <c r="EMA17" s="476"/>
      <c r="EMB17" s="476"/>
      <c r="EMC17" s="476"/>
      <c r="EMD17" s="476"/>
      <c r="EME17" s="476"/>
      <c r="EMF17" s="476"/>
      <c r="EMG17" s="476"/>
      <c r="EMH17" s="476"/>
      <c r="EMI17" s="476"/>
      <c r="EMJ17" s="476"/>
      <c r="EMK17" s="476"/>
      <c r="EML17" s="476"/>
      <c r="EMM17" s="476"/>
      <c r="EMN17" s="476"/>
      <c r="EMO17" s="476"/>
      <c r="EMP17" s="476"/>
      <c r="EMQ17" s="476"/>
      <c r="EMR17" s="476"/>
      <c r="EMS17" s="476"/>
      <c r="EMT17" s="476"/>
      <c r="EMU17" s="476"/>
      <c r="EMV17" s="476"/>
      <c r="EMW17" s="476"/>
      <c r="EMX17" s="476"/>
      <c r="EMY17" s="476"/>
      <c r="EMZ17" s="476"/>
      <c r="ENA17" s="476"/>
      <c r="ENB17" s="476"/>
      <c r="ENC17" s="476"/>
      <c r="END17" s="476"/>
      <c r="ENE17" s="476"/>
      <c r="ENF17" s="476"/>
      <c r="ENG17" s="476"/>
      <c r="ENH17" s="476"/>
      <c r="ENI17" s="476"/>
      <c r="ENJ17" s="476"/>
      <c r="ENK17" s="476"/>
      <c r="ENL17" s="476"/>
      <c r="ENM17" s="476"/>
      <c r="ENN17" s="476"/>
      <c r="ENO17" s="476"/>
      <c r="ENP17" s="476"/>
      <c r="ENQ17" s="476"/>
      <c r="ENR17" s="476"/>
      <c r="ENS17" s="476"/>
      <c r="ENT17" s="476"/>
      <c r="ENU17" s="476"/>
      <c r="ENV17" s="476"/>
      <c r="ENW17" s="476"/>
      <c r="ENX17" s="476"/>
      <c r="ENY17" s="476"/>
      <c r="ENZ17" s="476"/>
      <c r="EOA17" s="476"/>
      <c r="EOB17" s="476"/>
      <c r="EOC17" s="476"/>
      <c r="EOD17" s="476"/>
      <c r="EOE17" s="476"/>
      <c r="EOF17" s="476"/>
      <c r="EOG17" s="476"/>
      <c r="EOH17" s="476"/>
      <c r="EOI17" s="476"/>
      <c r="EOJ17" s="476"/>
      <c r="EOK17" s="476"/>
      <c r="EOL17" s="476"/>
      <c r="EOM17" s="476"/>
      <c r="EON17" s="476"/>
      <c r="EOO17" s="476"/>
      <c r="EOP17" s="476"/>
      <c r="EOQ17" s="476"/>
      <c r="EOR17" s="476"/>
      <c r="EOS17" s="476"/>
      <c r="EOT17" s="476"/>
      <c r="EOU17" s="476"/>
      <c r="EOV17" s="476"/>
      <c r="EOW17" s="476"/>
      <c r="EOX17" s="476"/>
      <c r="EOY17" s="476"/>
      <c r="EOZ17" s="476"/>
      <c r="EPA17" s="476"/>
      <c r="EPB17" s="476"/>
      <c r="EPC17" s="476"/>
      <c r="EPD17" s="476"/>
      <c r="EPE17" s="476"/>
      <c r="EPF17" s="476"/>
      <c r="EPG17" s="476"/>
      <c r="EPH17" s="476"/>
      <c r="EPI17" s="476"/>
      <c r="EPJ17" s="476"/>
      <c r="EPK17" s="476"/>
      <c r="EPL17" s="476"/>
      <c r="EPM17" s="476"/>
      <c r="EPN17" s="476"/>
      <c r="EPO17" s="476"/>
      <c r="EPP17" s="476"/>
      <c r="EPQ17" s="476"/>
      <c r="EPR17" s="476"/>
      <c r="EPS17" s="476"/>
      <c r="EPT17" s="476"/>
      <c r="EPU17" s="476"/>
      <c r="EPV17" s="476"/>
      <c r="EPW17" s="476"/>
      <c r="EPX17" s="476"/>
      <c r="EPY17" s="476"/>
      <c r="EPZ17" s="476"/>
      <c r="EQA17" s="476"/>
      <c r="EQB17" s="476"/>
      <c r="EQC17" s="476"/>
      <c r="EQD17" s="476"/>
      <c r="EQE17" s="476"/>
      <c r="EQF17" s="476"/>
      <c r="EQG17" s="476"/>
      <c r="EQH17" s="476"/>
      <c r="EQI17" s="476"/>
      <c r="EQJ17" s="476"/>
      <c r="EQK17" s="476"/>
      <c r="EQL17" s="476"/>
      <c r="EQM17" s="476"/>
      <c r="EQN17" s="476"/>
      <c r="EQO17" s="476"/>
      <c r="EQP17" s="476"/>
      <c r="EQQ17" s="476"/>
      <c r="EQR17" s="476"/>
      <c r="EQS17" s="476"/>
      <c r="EQT17" s="476"/>
      <c r="EQU17" s="476"/>
      <c r="EQV17" s="476"/>
      <c r="EQW17" s="476"/>
      <c r="EQX17" s="476"/>
      <c r="EQY17" s="476"/>
      <c r="EQZ17" s="476"/>
      <c r="ERA17" s="476"/>
      <c r="ERB17" s="476"/>
      <c r="ERC17" s="476"/>
      <c r="ERD17" s="476"/>
      <c r="ERE17" s="476"/>
      <c r="ERF17" s="476"/>
      <c r="ERG17" s="476"/>
      <c r="ERH17" s="476"/>
      <c r="ERI17" s="476"/>
      <c r="ERJ17" s="476"/>
      <c r="ERK17" s="476"/>
      <c r="ERL17" s="476"/>
      <c r="ERM17" s="476"/>
      <c r="ERN17" s="476"/>
      <c r="ERO17" s="476"/>
      <c r="ERP17" s="476"/>
      <c r="ERQ17" s="476"/>
      <c r="ERR17" s="476"/>
      <c r="ERS17" s="476"/>
      <c r="ERT17" s="476"/>
      <c r="ERU17" s="476"/>
      <c r="ERV17" s="476"/>
      <c r="ERW17" s="476"/>
      <c r="ERX17" s="476"/>
      <c r="ERY17" s="476"/>
      <c r="ERZ17" s="476"/>
      <c r="ESA17" s="476"/>
      <c r="ESB17" s="476"/>
      <c r="ESC17" s="476"/>
      <c r="ESD17" s="476"/>
      <c r="ESE17" s="476"/>
      <c r="ESF17" s="476"/>
      <c r="ESG17" s="476"/>
      <c r="ESH17" s="476"/>
      <c r="ESI17" s="476"/>
      <c r="ESJ17" s="476"/>
      <c r="ESK17" s="476"/>
      <c r="ESL17" s="476"/>
      <c r="ESM17" s="476"/>
      <c r="ESN17" s="476"/>
      <c r="ESO17" s="476"/>
      <c r="ESP17" s="476"/>
      <c r="ESQ17" s="476"/>
      <c r="ESR17" s="476"/>
      <c r="ESS17" s="476"/>
      <c r="EST17" s="476"/>
      <c r="ESU17" s="476"/>
      <c r="ESV17" s="476"/>
      <c r="ESW17" s="476"/>
      <c r="ESX17" s="476"/>
      <c r="ESY17" s="476"/>
      <c r="ESZ17" s="476"/>
      <c r="ETA17" s="476"/>
      <c r="ETB17" s="476"/>
      <c r="ETC17" s="476"/>
      <c r="ETD17" s="476"/>
      <c r="ETE17" s="476"/>
      <c r="ETF17" s="476"/>
      <c r="ETG17" s="476"/>
      <c r="ETH17" s="476"/>
      <c r="ETI17" s="476"/>
      <c r="ETJ17" s="476"/>
      <c r="ETK17" s="476"/>
      <c r="ETL17" s="476"/>
      <c r="ETM17" s="476"/>
      <c r="ETN17" s="476"/>
      <c r="ETO17" s="476"/>
      <c r="ETP17" s="476"/>
      <c r="ETQ17" s="476"/>
      <c r="ETR17" s="476"/>
      <c r="ETS17" s="476"/>
      <c r="ETT17" s="476"/>
      <c r="ETU17" s="476"/>
      <c r="ETV17" s="476"/>
      <c r="ETW17" s="476"/>
      <c r="ETX17" s="476"/>
      <c r="ETY17" s="476"/>
      <c r="ETZ17" s="476"/>
      <c r="EUA17" s="476"/>
      <c r="EUB17" s="476"/>
      <c r="EUC17" s="476"/>
      <c r="EUD17" s="476"/>
      <c r="EUE17" s="476"/>
      <c r="EUF17" s="476"/>
      <c r="EUG17" s="476"/>
      <c r="EUH17" s="476"/>
      <c r="EUI17" s="476"/>
      <c r="EUJ17" s="476"/>
      <c r="EUK17" s="476"/>
      <c r="EUL17" s="476"/>
      <c r="EUM17" s="476"/>
      <c r="EUN17" s="476"/>
      <c r="EUO17" s="476"/>
      <c r="EUP17" s="476"/>
      <c r="EUQ17" s="476"/>
      <c r="EUR17" s="476"/>
      <c r="EUS17" s="476"/>
      <c r="EUT17" s="476"/>
      <c r="EUU17" s="476"/>
      <c r="EUV17" s="476"/>
      <c r="EUW17" s="476"/>
      <c r="EUX17" s="476"/>
      <c r="EUY17" s="476"/>
      <c r="EUZ17" s="476"/>
      <c r="EVA17" s="476"/>
      <c r="EVB17" s="476"/>
      <c r="EVC17" s="476"/>
      <c r="EVD17" s="476"/>
      <c r="EVE17" s="476"/>
      <c r="EVF17" s="476"/>
      <c r="EVG17" s="476"/>
      <c r="EVH17" s="476"/>
      <c r="EVI17" s="476"/>
      <c r="EVJ17" s="476"/>
      <c r="EVK17" s="476"/>
      <c r="EVL17" s="476"/>
      <c r="EVM17" s="476"/>
      <c r="EVN17" s="476"/>
      <c r="EVO17" s="476"/>
      <c r="EVP17" s="476"/>
      <c r="EVQ17" s="476"/>
      <c r="EVR17" s="476"/>
      <c r="EVS17" s="476"/>
      <c r="EVT17" s="476"/>
      <c r="EVU17" s="476"/>
      <c r="EVV17" s="476"/>
      <c r="EVW17" s="476"/>
      <c r="EVX17" s="476"/>
      <c r="EVY17" s="476"/>
      <c r="EVZ17" s="476"/>
      <c r="EWA17" s="476"/>
      <c r="EWB17" s="476"/>
      <c r="EWC17" s="476"/>
      <c r="EWD17" s="476"/>
      <c r="EWE17" s="476"/>
      <c r="EWF17" s="476"/>
      <c r="EWG17" s="476"/>
      <c r="EWH17" s="476"/>
      <c r="EWI17" s="476"/>
      <c r="EWJ17" s="476"/>
      <c r="EWK17" s="476"/>
      <c r="EWL17" s="476"/>
      <c r="EWM17" s="476"/>
      <c r="EWN17" s="476"/>
      <c r="EWO17" s="476"/>
      <c r="EWP17" s="476"/>
      <c r="EWQ17" s="476"/>
      <c r="EWR17" s="476"/>
      <c r="EWS17" s="476"/>
      <c r="EWT17" s="476"/>
      <c r="EWU17" s="476"/>
      <c r="EWV17" s="476"/>
      <c r="EWW17" s="476"/>
      <c r="EWX17" s="476"/>
      <c r="EWY17" s="476"/>
      <c r="EWZ17" s="476"/>
      <c r="EXA17" s="476"/>
      <c r="EXB17" s="476"/>
      <c r="EXC17" s="476"/>
      <c r="EXD17" s="476"/>
      <c r="EXE17" s="476"/>
      <c r="EXF17" s="476"/>
      <c r="EXG17" s="476"/>
      <c r="EXH17" s="476"/>
      <c r="EXI17" s="476"/>
      <c r="EXJ17" s="476"/>
      <c r="EXK17" s="476"/>
      <c r="EXL17" s="476"/>
      <c r="EXM17" s="476"/>
      <c r="EXN17" s="476"/>
      <c r="EXO17" s="476"/>
      <c r="EXP17" s="476"/>
      <c r="EXQ17" s="476"/>
      <c r="EXR17" s="476"/>
      <c r="EXS17" s="476"/>
      <c r="EXT17" s="476"/>
      <c r="EXU17" s="476"/>
      <c r="EXV17" s="476"/>
      <c r="EXW17" s="476"/>
      <c r="EXX17" s="476"/>
      <c r="EXY17" s="476"/>
      <c r="EXZ17" s="476"/>
      <c r="EYA17" s="476"/>
      <c r="EYB17" s="476"/>
      <c r="EYC17" s="476"/>
      <c r="EYD17" s="476"/>
      <c r="EYE17" s="476"/>
      <c r="EYF17" s="476"/>
      <c r="EYG17" s="476"/>
      <c r="EYH17" s="476"/>
      <c r="EYI17" s="476"/>
      <c r="EYJ17" s="476"/>
      <c r="EYK17" s="476"/>
      <c r="EYL17" s="476"/>
      <c r="EYM17" s="476"/>
      <c r="EYN17" s="476"/>
      <c r="EYO17" s="476"/>
      <c r="EYP17" s="476"/>
      <c r="EYQ17" s="476"/>
      <c r="EYR17" s="476"/>
      <c r="EYS17" s="476"/>
      <c r="EYT17" s="476"/>
      <c r="EYU17" s="476"/>
      <c r="EYV17" s="476"/>
      <c r="EYW17" s="476"/>
      <c r="EYX17" s="476"/>
      <c r="EYY17" s="476"/>
      <c r="EYZ17" s="476"/>
      <c r="EZA17" s="476"/>
      <c r="EZB17" s="476"/>
      <c r="EZC17" s="476"/>
      <c r="EZD17" s="476"/>
      <c r="EZE17" s="476"/>
      <c r="EZF17" s="476"/>
      <c r="EZG17" s="476"/>
      <c r="EZH17" s="476"/>
      <c r="EZI17" s="476"/>
      <c r="EZJ17" s="476"/>
      <c r="EZK17" s="476"/>
      <c r="EZL17" s="476"/>
      <c r="EZM17" s="476"/>
      <c r="EZN17" s="476"/>
      <c r="EZO17" s="476"/>
      <c r="EZP17" s="476"/>
      <c r="EZQ17" s="476"/>
      <c r="EZR17" s="476"/>
      <c r="EZS17" s="476"/>
      <c r="EZT17" s="476"/>
      <c r="EZU17" s="476"/>
      <c r="EZV17" s="476"/>
      <c r="EZW17" s="476"/>
      <c r="EZX17" s="476"/>
      <c r="EZY17" s="476"/>
      <c r="EZZ17" s="476"/>
      <c r="FAA17" s="476"/>
      <c r="FAB17" s="476"/>
      <c r="FAC17" s="476"/>
      <c r="FAD17" s="476"/>
      <c r="FAE17" s="476"/>
      <c r="FAF17" s="476"/>
      <c r="FAG17" s="476"/>
      <c r="FAH17" s="476"/>
      <c r="FAI17" s="476"/>
      <c r="FAJ17" s="476"/>
      <c r="FAK17" s="476"/>
      <c r="FAL17" s="476"/>
      <c r="FAM17" s="476"/>
      <c r="FAN17" s="476"/>
      <c r="FAO17" s="476"/>
      <c r="FAP17" s="476"/>
      <c r="FAQ17" s="476"/>
      <c r="FAR17" s="476"/>
      <c r="FAS17" s="476"/>
      <c r="FAT17" s="476"/>
      <c r="FAU17" s="476"/>
      <c r="FAV17" s="476"/>
      <c r="FAW17" s="476"/>
      <c r="FAX17" s="476"/>
      <c r="FAY17" s="476"/>
      <c r="FAZ17" s="476"/>
      <c r="FBA17" s="476"/>
      <c r="FBB17" s="476"/>
      <c r="FBC17" s="476"/>
      <c r="FBD17" s="476"/>
      <c r="FBE17" s="476"/>
      <c r="FBF17" s="476"/>
      <c r="FBG17" s="476"/>
      <c r="FBH17" s="476"/>
      <c r="FBI17" s="476"/>
      <c r="FBJ17" s="476"/>
      <c r="FBK17" s="476"/>
      <c r="FBL17" s="476"/>
      <c r="FBM17" s="476"/>
      <c r="FBN17" s="476"/>
      <c r="FBO17" s="476"/>
      <c r="FBP17" s="476"/>
      <c r="FBQ17" s="476"/>
      <c r="FBR17" s="476"/>
      <c r="FBS17" s="476"/>
      <c r="FBT17" s="476"/>
      <c r="FBU17" s="476"/>
      <c r="FBV17" s="476"/>
      <c r="FBW17" s="476"/>
      <c r="FBX17" s="476"/>
      <c r="FBY17" s="476"/>
      <c r="FBZ17" s="476"/>
      <c r="FCA17" s="476"/>
      <c r="FCB17" s="476"/>
      <c r="FCC17" s="476"/>
      <c r="FCD17" s="476"/>
      <c r="FCE17" s="476"/>
      <c r="FCF17" s="476"/>
      <c r="FCG17" s="476"/>
      <c r="FCH17" s="476"/>
      <c r="FCI17" s="476"/>
      <c r="FCJ17" s="476"/>
      <c r="FCK17" s="476"/>
      <c r="FCL17" s="476"/>
      <c r="FCM17" s="476"/>
      <c r="FCN17" s="476"/>
      <c r="FCO17" s="476"/>
      <c r="FCP17" s="476"/>
      <c r="FCQ17" s="476"/>
      <c r="FCR17" s="476"/>
      <c r="FCS17" s="476"/>
      <c r="FCT17" s="476"/>
      <c r="FCU17" s="476"/>
      <c r="FCV17" s="476"/>
      <c r="FCW17" s="476"/>
      <c r="FCX17" s="476"/>
      <c r="FCY17" s="476"/>
      <c r="FCZ17" s="476"/>
      <c r="FDA17" s="476"/>
      <c r="FDB17" s="476"/>
      <c r="FDC17" s="476"/>
      <c r="FDD17" s="476"/>
      <c r="FDE17" s="476"/>
      <c r="FDF17" s="476"/>
      <c r="FDG17" s="476"/>
      <c r="FDH17" s="476"/>
      <c r="FDI17" s="476"/>
      <c r="FDJ17" s="476"/>
      <c r="FDK17" s="476"/>
      <c r="FDL17" s="476"/>
      <c r="FDM17" s="476"/>
      <c r="FDN17" s="476"/>
      <c r="FDO17" s="476"/>
      <c r="FDP17" s="476"/>
      <c r="FDQ17" s="476"/>
      <c r="FDR17" s="476"/>
      <c r="FDS17" s="476"/>
      <c r="FDT17" s="476"/>
      <c r="FDU17" s="476"/>
      <c r="FDV17" s="476"/>
      <c r="FDW17" s="476"/>
      <c r="FDX17" s="476"/>
      <c r="FDY17" s="476"/>
      <c r="FDZ17" s="476"/>
      <c r="FEA17" s="476"/>
      <c r="FEB17" s="476"/>
      <c r="FEC17" s="476"/>
      <c r="FED17" s="476"/>
      <c r="FEE17" s="476"/>
      <c r="FEF17" s="476"/>
      <c r="FEG17" s="476"/>
      <c r="FEH17" s="476"/>
      <c r="FEI17" s="476"/>
      <c r="FEJ17" s="476"/>
      <c r="FEK17" s="476"/>
      <c r="FEL17" s="476"/>
      <c r="FEM17" s="476"/>
      <c r="FEN17" s="476"/>
      <c r="FEO17" s="476"/>
      <c r="FEP17" s="476"/>
      <c r="FEQ17" s="476"/>
      <c r="FER17" s="476"/>
      <c r="FES17" s="476"/>
      <c r="FET17" s="476"/>
      <c r="FEU17" s="476"/>
      <c r="FEV17" s="476"/>
      <c r="FEW17" s="476"/>
      <c r="FEX17" s="476"/>
      <c r="FEY17" s="476"/>
      <c r="FEZ17" s="476"/>
      <c r="FFA17" s="476"/>
      <c r="FFB17" s="476"/>
      <c r="FFC17" s="476"/>
      <c r="FFD17" s="476"/>
      <c r="FFE17" s="476"/>
      <c r="FFF17" s="476"/>
      <c r="FFG17" s="476"/>
      <c r="FFH17" s="476"/>
      <c r="FFI17" s="476"/>
      <c r="FFJ17" s="476"/>
      <c r="FFK17" s="476"/>
      <c r="FFL17" s="476"/>
      <c r="FFM17" s="476"/>
      <c r="FFN17" s="476"/>
      <c r="FFO17" s="476"/>
      <c r="FFP17" s="476"/>
      <c r="FFQ17" s="476"/>
      <c r="FFR17" s="476"/>
      <c r="FFS17" s="476"/>
      <c r="FFT17" s="476"/>
      <c r="FFU17" s="476"/>
      <c r="FFV17" s="476"/>
      <c r="FFW17" s="476"/>
      <c r="FFX17" s="476"/>
      <c r="FFY17" s="476"/>
      <c r="FFZ17" s="476"/>
      <c r="FGA17" s="476"/>
      <c r="FGB17" s="476"/>
      <c r="FGC17" s="476"/>
      <c r="FGD17" s="476"/>
      <c r="FGE17" s="476"/>
      <c r="FGF17" s="476"/>
      <c r="FGG17" s="476"/>
      <c r="FGH17" s="476"/>
      <c r="FGI17" s="476"/>
      <c r="FGJ17" s="476"/>
      <c r="FGK17" s="476"/>
      <c r="FGL17" s="476"/>
      <c r="FGM17" s="476"/>
      <c r="FGN17" s="476"/>
      <c r="FGO17" s="476"/>
      <c r="FGP17" s="476"/>
      <c r="FGQ17" s="476"/>
      <c r="FGR17" s="476"/>
      <c r="FGS17" s="476"/>
      <c r="FGT17" s="476"/>
      <c r="FGU17" s="476"/>
      <c r="FGV17" s="476"/>
      <c r="FGW17" s="476"/>
      <c r="FGX17" s="476"/>
      <c r="FGY17" s="476"/>
      <c r="FGZ17" s="476"/>
      <c r="FHA17" s="476"/>
      <c r="FHB17" s="476"/>
      <c r="FHC17" s="476"/>
      <c r="FHD17" s="476"/>
      <c r="FHE17" s="476"/>
      <c r="FHF17" s="476"/>
      <c r="FHG17" s="476"/>
      <c r="FHH17" s="476"/>
      <c r="FHI17" s="476"/>
      <c r="FHJ17" s="476"/>
      <c r="FHK17" s="476"/>
      <c r="FHL17" s="476"/>
      <c r="FHM17" s="476"/>
      <c r="FHN17" s="476"/>
      <c r="FHO17" s="476"/>
      <c r="FHP17" s="476"/>
      <c r="FHQ17" s="476"/>
      <c r="FHR17" s="476"/>
      <c r="FHS17" s="476"/>
      <c r="FHT17" s="476"/>
      <c r="FHU17" s="476"/>
      <c r="FHV17" s="476"/>
      <c r="FHW17" s="476"/>
      <c r="FHX17" s="476"/>
      <c r="FHY17" s="476"/>
      <c r="FHZ17" s="476"/>
      <c r="FIA17" s="476"/>
      <c r="FIB17" s="476"/>
      <c r="FIC17" s="476"/>
      <c r="FID17" s="476"/>
      <c r="FIE17" s="476"/>
      <c r="FIF17" s="476"/>
      <c r="FIG17" s="476"/>
      <c r="FIH17" s="476"/>
      <c r="FII17" s="476"/>
      <c r="FIJ17" s="476"/>
      <c r="FIK17" s="476"/>
      <c r="FIL17" s="476"/>
      <c r="FIM17" s="476"/>
      <c r="FIN17" s="476"/>
      <c r="FIO17" s="476"/>
      <c r="FIP17" s="476"/>
      <c r="FIQ17" s="476"/>
      <c r="FIR17" s="476"/>
      <c r="FIS17" s="476"/>
      <c r="FIT17" s="476"/>
      <c r="FIU17" s="476"/>
      <c r="FIV17" s="476"/>
      <c r="FIW17" s="476"/>
      <c r="FIX17" s="476"/>
      <c r="FIY17" s="476"/>
      <c r="FIZ17" s="476"/>
      <c r="FJA17" s="476"/>
      <c r="FJB17" s="476"/>
      <c r="FJC17" s="476"/>
      <c r="FJD17" s="476"/>
      <c r="FJE17" s="476"/>
      <c r="FJF17" s="476"/>
      <c r="FJG17" s="476"/>
      <c r="FJH17" s="476"/>
      <c r="FJI17" s="476"/>
      <c r="FJJ17" s="476"/>
      <c r="FJK17" s="476"/>
      <c r="FJL17" s="476"/>
      <c r="FJM17" s="476"/>
      <c r="FJN17" s="476"/>
      <c r="FJO17" s="476"/>
      <c r="FJP17" s="476"/>
      <c r="FJQ17" s="476"/>
      <c r="FJR17" s="476"/>
      <c r="FJS17" s="476"/>
      <c r="FJT17" s="476"/>
      <c r="FJU17" s="476"/>
      <c r="FJV17" s="476"/>
      <c r="FJW17" s="476"/>
      <c r="FJX17" s="476"/>
      <c r="FJY17" s="476"/>
      <c r="FJZ17" s="476"/>
      <c r="FKA17" s="476"/>
      <c r="FKB17" s="476"/>
      <c r="FKC17" s="476"/>
      <c r="FKD17" s="476"/>
      <c r="FKE17" s="476"/>
      <c r="FKF17" s="476"/>
      <c r="FKG17" s="476"/>
      <c r="FKH17" s="476"/>
      <c r="FKI17" s="476"/>
      <c r="FKJ17" s="476"/>
      <c r="FKK17" s="476"/>
      <c r="FKL17" s="476"/>
      <c r="FKM17" s="476"/>
      <c r="FKN17" s="476"/>
      <c r="FKO17" s="476"/>
      <c r="FKP17" s="476"/>
      <c r="FKQ17" s="476"/>
      <c r="FKR17" s="476"/>
      <c r="FKS17" s="476"/>
      <c r="FKT17" s="476"/>
      <c r="FKU17" s="476"/>
      <c r="FKV17" s="476"/>
      <c r="FKW17" s="476"/>
      <c r="FKX17" s="476"/>
      <c r="FKY17" s="476"/>
      <c r="FKZ17" s="476"/>
      <c r="FLA17" s="476"/>
      <c r="FLB17" s="476"/>
      <c r="FLC17" s="476"/>
      <c r="FLD17" s="476"/>
      <c r="FLE17" s="476"/>
      <c r="FLF17" s="476"/>
      <c r="FLG17" s="476"/>
      <c r="FLH17" s="476"/>
      <c r="FLI17" s="476"/>
      <c r="FLJ17" s="476"/>
      <c r="FLK17" s="476"/>
      <c r="FLL17" s="476"/>
      <c r="FLM17" s="476"/>
      <c r="FLN17" s="476"/>
      <c r="FLO17" s="476"/>
      <c r="FLP17" s="476"/>
      <c r="FLQ17" s="476"/>
      <c r="FLR17" s="476"/>
      <c r="FLS17" s="476"/>
      <c r="FLT17" s="476"/>
      <c r="FLU17" s="476"/>
      <c r="FLV17" s="476"/>
      <c r="FLW17" s="476"/>
      <c r="FLX17" s="476"/>
      <c r="FLY17" s="476"/>
      <c r="FLZ17" s="476"/>
      <c r="FMA17" s="476"/>
      <c r="FMB17" s="476"/>
      <c r="FMC17" s="476"/>
      <c r="FMD17" s="476"/>
      <c r="FME17" s="476"/>
      <c r="FMF17" s="476"/>
      <c r="FMG17" s="476"/>
      <c r="FMH17" s="476"/>
      <c r="FMI17" s="476"/>
      <c r="FMJ17" s="476"/>
      <c r="FMK17" s="476"/>
      <c r="FML17" s="476"/>
      <c r="FMM17" s="476"/>
      <c r="FMN17" s="476"/>
      <c r="FMO17" s="476"/>
      <c r="FMP17" s="476"/>
      <c r="FMQ17" s="476"/>
      <c r="FMR17" s="476"/>
      <c r="FMS17" s="476"/>
      <c r="FMT17" s="476"/>
      <c r="FMU17" s="476"/>
      <c r="FMV17" s="476"/>
      <c r="FMW17" s="476"/>
      <c r="FMX17" s="476"/>
      <c r="FMY17" s="476"/>
      <c r="FMZ17" s="476"/>
      <c r="FNA17" s="476"/>
      <c r="FNB17" s="476"/>
      <c r="FNC17" s="476"/>
      <c r="FND17" s="476"/>
      <c r="FNE17" s="476"/>
      <c r="FNF17" s="476"/>
      <c r="FNG17" s="476"/>
      <c r="FNH17" s="476"/>
      <c r="FNI17" s="476"/>
      <c r="FNJ17" s="476"/>
      <c r="FNK17" s="476"/>
      <c r="FNL17" s="476"/>
      <c r="FNM17" s="476"/>
      <c r="FNN17" s="476"/>
      <c r="FNO17" s="476"/>
      <c r="FNP17" s="476"/>
      <c r="FNQ17" s="476"/>
      <c r="FNR17" s="476"/>
      <c r="FNS17" s="476"/>
      <c r="FNT17" s="476"/>
      <c r="FNU17" s="476"/>
      <c r="FNV17" s="476"/>
      <c r="FNW17" s="476"/>
      <c r="FNX17" s="476"/>
      <c r="FNY17" s="476"/>
      <c r="FNZ17" s="476"/>
      <c r="FOA17" s="476"/>
      <c r="FOB17" s="476"/>
      <c r="FOC17" s="476"/>
      <c r="FOD17" s="476"/>
      <c r="FOE17" s="476"/>
      <c r="FOF17" s="476"/>
      <c r="FOG17" s="476"/>
      <c r="FOH17" s="476"/>
      <c r="FOI17" s="476"/>
      <c r="FOJ17" s="476"/>
      <c r="FOK17" s="476"/>
      <c r="FOL17" s="476"/>
      <c r="FOM17" s="476"/>
      <c r="FON17" s="476"/>
      <c r="FOO17" s="476"/>
      <c r="FOP17" s="476"/>
      <c r="FOQ17" s="476"/>
      <c r="FOR17" s="476"/>
      <c r="FOS17" s="476"/>
      <c r="FOT17" s="476"/>
      <c r="FOU17" s="476"/>
      <c r="FOV17" s="476"/>
      <c r="FOW17" s="476"/>
      <c r="FOX17" s="476"/>
      <c r="FOY17" s="476"/>
      <c r="FOZ17" s="476"/>
      <c r="FPA17" s="476"/>
      <c r="FPB17" s="476"/>
      <c r="FPC17" s="476"/>
      <c r="FPD17" s="476"/>
      <c r="FPE17" s="476"/>
      <c r="FPF17" s="476"/>
      <c r="FPG17" s="476"/>
      <c r="FPH17" s="476"/>
      <c r="FPI17" s="476"/>
      <c r="FPJ17" s="476"/>
      <c r="FPK17" s="476"/>
      <c r="FPL17" s="476"/>
      <c r="FPM17" s="476"/>
      <c r="FPN17" s="476"/>
      <c r="FPO17" s="476"/>
      <c r="FPP17" s="476"/>
      <c r="FPQ17" s="476"/>
      <c r="FPR17" s="476"/>
      <c r="FPS17" s="476"/>
      <c r="FPT17" s="476"/>
      <c r="FPU17" s="476"/>
      <c r="FPV17" s="476"/>
      <c r="FPW17" s="476"/>
      <c r="FPX17" s="476"/>
      <c r="FPY17" s="476"/>
      <c r="FPZ17" s="476"/>
      <c r="FQA17" s="476"/>
      <c r="FQB17" s="476"/>
      <c r="FQC17" s="476"/>
      <c r="FQD17" s="476"/>
      <c r="FQE17" s="476"/>
      <c r="FQF17" s="476"/>
      <c r="FQG17" s="476"/>
      <c r="FQH17" s="476"/>
      <c r="FQI17" s="476"/>
      <c r="FQJ17" s="476"/>
      <c r="FQK17" s="476"/>
      <c r="FQL17" s="476"/>
      <c r="FQM17" s="476"/>
      <c r="FQN17" s="476"/>
      <c r="FQO17" s="476"/>
      <c r="FQP17" s="476"/>
      <c r="FQQ17" s="476"/>
      <c r="FQR17" s="476"/>
      <c r="FQS17" s="476"/>
      <c r="FQT17" s="476"/>
      <c r="FQU17" s="476"/>
      <c r="FQV17" s="476"/>
      <c r="FQW17" s="476"/>
      <c r="FQX17" s="476"/>
      <c r="FQY17" s="476"/>
      <c r="FQZ17" s="476"/>
      <c r="FRA17" s="476"/>
      <c r="FRB17" s="476"/>
      <c r="FRC17" s="476"/>
      <c r="FRD17" s="476"/>
      <c r="FRE17" s="476"/>
      <c r="FRF17" s="476"/>
      <c r="FRG17" s="476"/>
      <c r="FRH17" s="476"/>
      <c r="FRI17" s="476"/>
      <c r="FRJ17" s="476"/>
      <c r="FRK17" s="476"/>
      <c r="FRL17" s="476"/>
      <c r="FRM17" s="476"/>
      <c r="FRN17" s="476"/>
      <c r="FRO17" s="476"/>
      <c r="FRP17" s="476"/>
      <c r="FRQ17" s="476"/>
      <c r="FRR17" s="476"/>
      <c r="FRS17" s="476"/>
      <c r="FRT17" s="476"/>
      <c r="FRU17" s="476"/>
      <c r="FRV17" s="476"/>
      <c r="FRW17" s="476"/>
      <c r="FRX17" s="476"/>
      <c r="FRY17" s="476"/>
      <c r="FRZ17" s="476"/>
      <c r="FSA17" s="476"/>
      <c r="FSB17" s="476"/>
      <c r="FSC17" s="476"/>
      <c r="FSD17" s="476"/>
      <c r="FSE17" s="476"/>
      <c r="FSF17" s="476"/>
      <c r="FSG17" s="476"/>
      <c r="FSH17" s="476"/>
      <c r="FSI17" s="476"/>
      <c r="FSJ17" s="476"/>
      <c r="FSK17" s="476"/>
      <c r="FSL17" s="476"/>
      <c r="FSM17" s="476"/>
      <c r="FSN17" s="476"/>
      <c r="FSO17" s="476"/>
      <c r="FSP17" s="476"/>
      <c r="FSQ17" s="476"/>
      <c r="FSR17" s="476"/>
      <c r="FSS17" s="476"/>
      <c r="FST17" s="476"/>
      <c r="FSU17" s="476"/>
      <c r="FSV17" s="476"/>
      <c r="FSW17" s="476"/>
      <c r="FSX17" s="476"/>
      <c r="FSY17" s="476"/>
      <c r="FSZ17" s="476"/>
      <c r="FTA17" s="476"/>
      <c r="FTB17" s="476"/>
      <c r="FTC17" s="476"/>
      <c r="FTD17" s="476"/>
      <c r="FTE17" s="476"/>
      <c r="FTF17" s="476"/>
      <c r="FTG17" s="476"/>
      <c r="FTH17" s="476"/>
      <c r="FTI17" s="476"/>
      <c r="FTJ17" s="476"/>
      <c r="FTK17" s="476"/>
      <c r="FTL17" s="476"/>
      <c r="FTM17" s="476"/>
      <c r="FTN17" s="476"/>
      <c r="FTO17" s="476"/>
      <c r="FTP17" s="476"/>
      <c r="FTQ17" s="476"/>
      <c r="FTR17" s="476"/>
      <c r="FTS17" s="476"/>
      <c r="FTT17" s="476"/>
      <c r="FTU17" s="476"/>
      <c r="FTV17" s="476"/>
      <c r="FTW17" s="476"/>
      <c r="FTX17" s="476"/>
      <c r="FTY17" s="476"/>
      <c r="FTZ17" s="476"/>
      <c r="FUA17" s="476"/>
      <c r="FUB17" s="476"/>
      <c r="FUC17" s="476"/>
      <c r="FUD17" s="476"/>
      <c r="FUE17" s="476"/>
      <c r="FUF17" s="476"/>
      <c r="FUG17" s="476"/>
      <c r="FUH17" s="476"/>
      <c r="FUI17" s="476"/>
      <c r="FUJ17" s="476"/>
      <c r="FUK17" s="476"/>
      <c r="FUL17" s="476"/>
      <c r="FUM17" s="476"/>
      <c r="FUN17" s="476"/>
      <c r="FUO17" s="476"/>
      <c r="FUP17" s="476"/>
      <c r="FUQ17" s="476"/>
      <c r="FUR17" s="476"/>
      <c r="FUS17" s="476"/>
      <c r="FUT17" s="476"/>
      <c r="FUU17" s="476"/>
      <c r="FUV17" s="476"/>
      <c r="FUW17" s="476"/>
      <c r="FUX17" s="476"/>
      <c r="FUY17" s="476"/>
      <c r="FUZ17" s="476"/>
      <c r="FVA17" s="476"/>
      <c r="FVB17" s="476"/>
      <c r="FVC17" s="476"/>
      <c r="FVD17" s="476"/>
      <c r="FVE17" s="476"/>
      <c r="FVF17" s="476"/>
      <c r="FVG17" s="476"/>
      <c r="FVH17" s="476"/>
      <c r="FVI17" s="476"/>
      <c r="FVJ17" s="476"/>
      <c r="FVK17" s="476"/>
      <c r="FVL17" s="476"/>
      <c r="FVM17" s="476"/>
      <c r="FVN17" s="476"/>
      <c r="FVO17" s="476"/>
      <c r="FVP17" s="476"/>
      <c r="FVQ17" s="476"/>
      <c r="FVR17" s="476"/>
      <c r="FVS17" s="476"/>
      <c r="FVT17" s="476"/>
      <c r="FVU17" s="476"/>
      <c r="FVV17" s="476"/>
      <c r="FVW17" s="476"/>
      <c r="FVX17" s="476"/>
      <c r="FVY17" s="476"/>
      <c r="FVZ17" s="476"/>
      <c r="FWA17" s="476"/>
      <c r="FWB17" s="476"/>
      <c r="FWC17" s="476"/>
      <c r="FWD17" s="476"/>
      <c r="FWE17" s="476"/>
      <c r="FWF17" s="476"/>
      <c r="FWG17" s="476"/>
      <c r="FWH17" s="476"/>
      <c r="FWI17" s="476"/>
      <c r="FWJ17" s="476"/>
      <c r="FWK17" s="476"/>
      <c r="FWL17" s="476"/>
      <c r="FWM17" s="476"/>
      <c r="FWN17" s="476"/>
      <c r="FWO17" s="476"/>
      <c r="FWP17" s="476"/>
      <c r="FWQ17" s="476"/>
      <c r="FWR17" s="476"/>
      <c r="FWS17" s="476"/>
      <c r="FWT17" s="476"/>
      <c r="FWU17" s="476"/>
      <c r="FWV17" s="476"/>
      <c r="FWW17" s="476"/>
      <c r="FWX17" s="476"/>
      <c r="FWY17" s="476"/>
      <c r="FWZ17" s="476"/>
      <c r="FXA17" s="476"/>
      <c r="FXB17" s="476"/>
      <c r="FXC17" s="476"/>
      <c r="FXD17" s="476"/>
      <c r="FXE17" s="476"/>
      <c r="FXF17" s="476"/>
      <c r="FXG17" s="476"/>
      <c r="FXH17" s="476"/>
      <c r="FXI17" s="476"/>
      <c r="FXJ17" s="476"/>
      <c r="FXK17" s="476"/>
      <c r="FXL17" s="476"/>
      <c r="FXM17" s="476"/>
      <c r="FXN17" s="476"/>
      <c r="FXO17" s="476"/>
      <c r="FXP17" s="476"/>
      <c r="FXQ17" s="476"/>
      <c r="FXR17" s="476"/>
      <c r="FXS17" s="476"/>
      <c r="FXT17" s="476"/>
      <c r="FXU17" s="476"/>
      <c r="FXV17" s="476"/>
      <c r="FXW17" s="476"/>
      <c r="FXX17" s="476"/>
      <c r="FXY17" s="476"/>
      <c r="FXZ17" s="476"/>
      <c r="FYA17" s="476"/>
      <c r="FYB17" s="476"/>
      <c r="FYC17" s="476"/>
      <c r="FYD17" s="476"/>
      <c r="FYE17" s="476"/>
      <c r="FYF17" s="476"/>
      <c r="FYG17" s="476"/>
      <c r="FYH17" s="476"/>
      <c r="FYI17" s="476"/>
      <c r="FYJ17" s="476"/>
      <c r="FYK17" s="476"/>
      <c r="FYL17" s="476"/>
      <c r="FYM17" s="476"/>
      <c r="FYN17" s="476"/>
      <c r="FYO17" s="476"/>
      <c r="FYP17" s="476"/>
      <c r="FYQ17" s="476"/>
      <c r="FYR17" s="476"/>
      <c r="FYS17" s="476"/>
      <c r="FYT17" s="476"/>
      <c r="FYU17" s="476"/>
      <c r="FYV17" s="476"/>
      <c r="FYW17" s="476"/>
      <c r="FYX17" s="476"/>
      <c r="FYY17" s="476"/>
      <c r="FYZ17" s="476"/>
      <c r="FZA17" s="476"/>
      <c r="FZB17" s="476"/>
      <c r="FZC17" s="476"/>
      <c r="FZD17" s="476"/>
      <c r="FZE17" s="476"/>
      <c r="FZF17" s="476"/>
      <c r="FZG17" s="476"/>
      <c r="FZH17" s="476"/>
      <c r="FZI17" s="476"/>
      <c r="FZJ17" s="476"/>
      <c r="FZK17" s="476"/>
      <c r="FZL17" s="476"/>
      <c r="FZM17" s="476"/>
      <c r="FZN17" s="476"/>
      <c r="FZO17" s="476"/>
      <c r="FZP17" s="476"/>
      <c r="FZQ17" s="476"/>
      <c r="FZR17" s="476"/>
      <c r="FZS17" s="476"/>
      <c r="FZT17" s="476"/>
      <c r="FZU17" s="476"/>
      <c r="FZV17" s="476"/>
      <c r="FZW17" s="476"/>
      <c r="FZX17" s="476"/>
      <c r="FZY17" s="476"/>
      <c r="FZZ17" s="476"/>
      <c r="GAA17" s="476"/>
      <c r="GAB17" s="476"/>
      <c r="GAC17" s="476"/>
      <c r="GAD17" s="476"/>
      <c r="GAE17" s="476"/>
      <c r="GAF17" s="476"/>
      <c r="GAG17" s="476"/>
      <c r="GAH17" s="476"/>
      <c r="GAI17" s="476"/>
      <c r="GAJ17" s="476"/>
      <c r="GAK17" s="476"/>
      <c r="GAL17" s="476"/>
      <c r="GAM17" s="476"/>
      <c r="GAN17" s="476"/>
      <c r="GAO17" s="476"/>
      <c r="GAP17" s="476"/>
      <c r="GAQ17" s="476"/>
      <c r="GAR17" s="476"/>
      <c r="GAS17" s="476"/>
      <c r="GAT17" s="476"/>
      <c r="GAU17" s="476"/>
      <c r="GAV17" s="476"/>
      <c r="GAW17" s="476"/>
      <c r="GAX17" s="476"/>
      <c r="GAY17" s="476"/>
      <c r="GAZ17" s="476"/>
      <c r="GBA17" s="476"/>
      <c r="GBB17" s="476"/>
      <c r="GBC17" s="476"/>
      <c r="GBD17" s="476"/>
      <c r="GBE17" s="476"/>
      <c r="GBF17" s="476"/>
      <c r="GBG17" s="476"/>
      <c r="GBH17" s="476"/>
      <c r="GBI17" s="476"/>
      <c r="GBJ17" s="476"/>
      <c r="GBK17" s="476"/>
      <c r="GBL17" s="476"/>
      <c r="GBM17" s="476"/>
      <c r="GBN17" s="476"/>
      <c r="GBO17" s="476"/>
      <c r="GBP17" s="476"/>
      <c r="GBQ17" s="476"/>
      <c r="GBR17" s="476"/>
      <c r="GBS17" s="476"/>
      <c r="GBT17" s="476"/>
      <c r="GBU17" s="476"/>
      <c r="GBV17" s="476"/>
      <c r="GBW17" s="476"/>
      <c r="GBX17" s="476"/>
      <c r="GBY17" s="476"/>
      <c r="GBZ17" s="476"/>
      <c r="GCA17" s="476"/>
      <c r="GCB17" s="476"/>
      <c r="GCC17" s="476"/>
      <c r="GCD17" s="476"/>
      <c r="GCE17" s="476"/>
      <c r="GCF17" s="476"/>
      <c r="GCG17" s="476"/>
      <c r="GCH17" s="476"/>
      <c r="GCI17" s="476"/>
      <c r="GCJ17" s="476"/>
      <c r="GCK17" s="476"/>
      <c r="GCL17" s="476"/>
      <c r="GCM17" s="476"/>
      <c r="GCN17" s="476"/>
      <c r="GCO17" s="476"/>
      <c r="GCP17" s="476"/>
      <c r="GCQ17" s="476"/>
      <c r="GCR17" s="476"/>
      <c r="GCS17" s="476"/>
      <c r="GCT17" s="476"/>
      <c r="GCU17" s="476"/>
      <c r="GCV17" s="476"/>
      <c r="GCW17" s="476"/>
      <c r="GCX17" s="476"/>
      <c r="GCY17" s="476"/>
      <c r="GCZ17" s="476"/>
      <c r="GDA17" s="476"/>
      <c r="GDB17" s="476"/>
      <c r="GDC17" s="476"/>
      <c r="GDD17" s="476"/>
      <c r="GDE17" s="476"/>
      <c r="GDF17" s="476"/>
      <c r="GDG17" s="476"/>
      <c r="GDH17" s="476"/>
      <c r="GDI17" s="476"/>
      <c r="GDJ17" s="476"/>
      <c r="GDK17" s="476"/>
      <c r="GDL17" s="476"/>
      <c r="GDM17" s="476"/>
      <c r="GDN17" s="476"/>
      <c r="GDO17" s="476"/>
      <c r="GDP17" s="476"/>
      <c r="GDQ17" s="476"/>
      <c r="GDR17" s="476"/>
      <c r="GDS17" s="476"/>
      <c r="GDT17" s="476"/>
      <c r="GDU17" s="476"/>
      <c r="GDV17" s="476"/>
      <c r="GDW17" s="476"/>
      <c r="GDX17" s="476"/>
      <c r="GDY17" s="476"/>
      <c r="GDZ17" s="476"/>
      <c r="GEA17" s="476"/>
      <c r="GEB17" s="476"/>
      <c r="GEC17" s="476"/>
      <c r="GED17" s="476"/>
      <c r="GEE17" s="476"/>
      <c r="GEF17" s="476"/>
      <c r="GEG17" s="476"/>
      <c r="GEH17" s="476"/>
      <c r="GEI17" s="476"/>
      <c r="GEJ17" s="476"/>
      <c r="GEK17" s="476"/>
      <c r="GEL17" s="476"/>
      <c r="GEM17" s="476"/>
      <c r="GEN17" s="476"/>
      <c r="GEO17" s="476"/>
      <c r="GEP17" s="476"/>
      <c r="GEQ17" s="476"/>
      <c r="GER17" s="476"/>
      <c r="GES17" s="476"/>
      <c r="GET17" s="476"/>
      <c r="GEU17" s="476"/>
      <c r="GEV17" s="476"/>
      <c r="GEW17" s="476"/>
      <c r="GEX17" s="476"/>
      <c r="GEY17" s="476"/>
      <c r="GEZ17" s="476"/>
      <c r="GFA17" s="476"/>
      <c r="GFB17" s="476"/>
      <c r="GFC17" s="476"/>
      <c r="GFD17" s="476"/>
      <c r="GFE17" s="476"/>
      <c r="GFF17" s="476"/>
      <c r="GFG17" s="476"/>
      <c r="GFH17" s="476"/>
      <c r="GFI17" s="476"/>
      <c r="GFJ17" s="476"/>
      <c r="GFK17" s="476"/>
      <c r="GFL17" s="476"/>
      <c r="GFM17" s="476"/>
      <c r="GFN17" s="476"/>
      <c r="GFO17" s="476"/>
      <c r="GFP17" s="476"/>
      <c r="GFQ17" s="476"/>
      <c r="GFR17" s="476"/>
      <c r="GFS17" s="476"/>
      <c r="GFT17" s="476"/>
      <c r="GFU17" s="476"/>
      <c r="GFV17" s="476"/>
      <c r="GFW17" s="476"/>
      <c r="GFX17" s="476"/>
      <c r="GFY17" s="476"/>
      <c r="GFZ17" s="476"/>
      <c r="GGA17" s="476"/>
      <c r="GGB17" s="476"/>
      <c r="GGC17" s="476"/>
      <c r="GGD17" s="476"/>
      <c r="GGE17" s="476"/>
      <c r="GGF17" s="476"/>
      <c r="GGG17" s="476"/>
      <c r="GGH17" s="476"/>
      <c r="GGI17" s="476"/>
      <c r="GGJ17" s="476"/>
      <c r="GGK17" s="476"/>
      <c r="GGL17" s="476"/>
      <c r="GGM17" s="476"/>
      <c r="GGN17" s="476"/>
      <c r="GGO17" s="476"/>
      <c r="GGP17" s="476"/>
      <c r="GGQ17" s="476"/>
      <c r="GGR17" s="476"/>
      <c r="GGS17" s="476"/>
      <c r="GGT17" s="476"/>
      <c r="GGU17" s="476"/>
      <c r="GGV17" s="476"/>
      <c r="GGW17" s="476"/>
      <c r="GGX17" s="476"/>
      <c r="GGY17" s="476"/>
      <c r="GGZ17" s="476"/>
      <c r="GHA17" s="476"/>
      <c r="GHB17" s="476"/>
      <c r="GHC17" s="476"/>
      <c r="GHD17" s="476"/>
      <c r="GHE17" s="476"/>
      <c r="GHF17" s="476"/>
      <c r="GHG17" s="476"/>
      <c r="GHH17" s="476"/>
      <c r="GHI17" s="476"/>
      <c r="GHJ17" s="476"/>
      <c r="GHK17" s="476"/>
      <c r="GHL17" s="476"/>
      <c r="GHM17" s="476"/>
      <c r="GHN17" s="476"/>
      <c r="GHO17" s="476"/>
      <c r="GHP17" s="476"/>
      <c r="GHQ17" s="476"/>
      <c r="GHR17" s="476"/>
      <c r="GHS17" s="476"/>
      <c r="GHT17" s="476"/>
      <c r="GHU17" s="476"/>
      <c r="GHV17" s="476"/>
      <c r="GHW17" s="476"/>
      <c r="GHX17" s="476"/>
      <c r="GHY17" s="476"/>
      <c r="GHZ17" s="476"/>
      <c r="GIA17" s="476"/>
      <c r="GIB17" s="476"/>
      <c r="GIC17" s="476"/>
      <c r="GID17" s="476"/>
      <c r="GIE17" s="476"/>
      <c r="GIF17" s="476"/>
      <c r="GIG17" s="476"/>
      <c r="GIH17" s="476"/>
      <c r="GII17" s="476"/>
      <c r="GIJ17" s="476"/>
      <c r="GIK17" s="476"/>
      <c r="GIL17" s="476"/>
      <c r="GIM17" s="476"/>
      <c r="GIN17" s="476"/>
      <c r="GIO17" s="476"/>
      <c r="GIP17" s="476"/>
      <c r="GIQ17" s="476"/>
      <c r="GIR17" s="476"/>
      <c r="GIS17" s="476"/>
      <c r="GIT17" s="476"/>
      <c r="GIU17" s="476"/>
      <c r="GIV17" s="476"/>
      <c r="GIW17" s="476"/>
      <c r="GIX17" s="476"/>
      <c r="GIY17" s="476"/>
      <c r="GIZ17" s="476"/>
      <c r="GJA17" s="476"/>
      <c r="GJB17" s="476"/>
      <c r="GJC17" s="476"/>
      <c r="GJD17" s="476"/>
      <c r="GJE17" s="476"/>
      <c r="GJF17" s="476"/>
      <c r="GJG17" s="476"/>
      <c r="GJH17" s="476"/>
      <c r="GJI17" s="476"/>
      <c r="GJJ17" s="476"/>
      <c r="GJK17" s="476"/>
      <c r="GJL17" s="476"/>
      <c r="GJM17" s="476"/>
      <c r="GJN17" s="476"/>
      <c r="GJO17" s="476"/>
      <c r="GJP17" s="476"/>
      <c r="GJQ17" s="476"/>
      <c r="GJR17" s="476"/>
      <c r="GJS17" s="476"/>
      <c r="GJT17" s="476"/>
      <c r="GJU17" s="476"/>
      <c r="GJV17" s="476"/>
      <c r="GJW17" s="476"/>
      <c r="GJX17" s="476"/>
      <c r="GJY17" s="476"/>
      <c r="GJZ17" s="476"/>
      <c r="GKA17" s="476"/>
      <c r="GKB17" s="476"/>
      <c r="GKC17" s="476"/>
      <c r="GKD17" s="476"/>
      <c r="GKE17" s="476"/>
      <c r="GKF17" s="476"/>
      <c r="GKG17" s="476"/>
      <c r="GKH17" s="476"/>
      <c r="GKI17" s="476"/>
      <c r="GKJ17" s="476"/>
      <c r="GKK17" s="476"/>
      <c r="GKL17" s="476"/>
      <c r="GKM17" s="476"/>
      <c r="GKN17" s="476"/>
      <c r="GKO17" s="476"/>
      <c r="GKP17" s="476"/>
      <c r="GKQ17" s="476"/>
      <c r="GKR17" s="476"/>
      <c r="GKS17" s="476"/>
      <c r="GKT17" s="476"/>
      <c r="GKU17" s="476"/>
      <c r="GKV17" s="476"/>
      <c r="GKW17" s="476"/>
      <c r="GKX17" s="476"/>
      <c r="GKY17" s="476"/>
      <c r="GKZ17" s="476"/>
      <c r="GLA17" s="476"/>
      <c r="GLB17" s="476"/>
      <c r="GLC17" s="476"/>
      <c r="GLD17" s="476"/>
      <c r="GLE17" s="476"/>
      <c r="GLF17" s="476"/>
      <c r="GLG17" s="476"/>
      <c r="GLH17" s="476"/>
      <c r="GLI17" s="476"/>
      <c r="GLJ17" s="476"/>
      <c r="GLK17" s="476"/>
      <c r="GLL17" s="476"/>
      <c r="GLM17" s="476"/>
      <c r="GLN17" s="476"/>
      <c r="GLO17" s="476"/>
      <c r="GLP17" s="476"/>
      <c r="GLQ17" s="476"/>
      <c r="GLR17" s="476"/>
      <c r="GLS17" s="476"/>
      <c r="GLT17" s="476"/>
      <c r="GLU17" s="476"/>
      <c r="GLV17" s="476"/>
      <c r="GLW17" s="476"/>
      <c r="GLX17" s="476"/>
      <c r="GLY17" s="476"/>
      <c r="GLZ17" s="476"/>
      <c r="GMA17" s="476"/>
      <c r="GMB17" s="476"/>
      <c r="GMC17" s="476"/>
      <c r="GMD17" s="476"/>
      <c r="GME17" s="476"/>
      <c r="GMF17" s="476"/>
      <c r="GMG17" s="476"/>
      <c r="GMH17" s="476"/>
      <c r="GMI17" s="476"/>
      <c r="GMJ17" s="476"/>
      <c r="GMK17" s="476"/>
      <c r="GML17" s="476"/>
      <c r="GMM17" s="476"/>
      <c r="GMN17" s="476"/>
      <c r="GMO17" s="476"/>
      <c r="GMP17" s="476"/>
      <c r="GMQ17" s="476"/>
      <c r="GMR17" s="476"/>
      <c r="GMS17" s="476"/>
      <c r="GMT17" s="476"/>
      <c r="GMU17" s="476"/>
      <c r="GMV17" s="476"/>
      <c r="GMW17" s="476"/>
      <c r="GMX17" s="476"/>
      <c r="GMY17" s="476"/>
      <c r="GMZ17" s="476"/>
      <c r="GNA17" s="476"/>
      <c r="GNB17" s="476"/>
      <c r="GNC17" s="476"/>
      <c r="GND17" s="476"/>
      <c r="GNE17" s="476"/>
      <c r="GNF17" s="476"/>
      <c r="GNG17" s="476"/>
      <c r="GNH17" s="476"/>
      <c r="GNI17" s="476"/>
      <c r="GNJ17" s="476"/>
      <c r="GNK17" s="476"/>
      <c r="GNL17" s="476"/>
      <c r="GNM17" s="476"/>
      <c r="GNN17" s="476"/>
      <c r="GNO17" s="476"/>
      <c r="GNP17" s="476"/>
      <c r="GNQ17" s="476"/>
      <c r="GNR17" s="476"/>
      <c r="GNS17" s="476"/>
      <c r="GNT17" s="476"/>
      <c r="GNU17" s="476"/>
      <c r="GNV17" s="476"/>
      <c r="GNW17" s="476"/>
      <c r="GNX17" s="476"/>
      <c r="GNY17" s="476"/>
      <c r="GNZ17" s="476"/>
      <c r="GOA17" s="476"/>
      <c r="GOB17" s="476"/>
      <c r="GOC17" s="476"/>
      <c r="GOD17" s="476"/>
      <c r="GOE17" s="476"/>
      <c r="GOF17" s="476"/>
      <c r="GOG17" s="476"/>
      <c r="GOH17" s="476"/>
      <c r="GOI17" s="476"/>
      <c r="GOJ17" s="476"/>
      <c r="GOK17" s="476"/>
      <c r="GOL17" s="476"/>
      <c r="GOM17" s="476"/>
      <c r="GON17" s="476"/>
      <c r="GOO17" s="476"/>
      <c r="GOP17" s="476"/>
      <c r="GOQ17" s="476"/>
      <c r="GOR17" s="476"/>
      <c r="GOS17" s="476"/>
      <c r="GOT17" s="476"/>
      <c r="GOU17" s="476"/>
      <c r="GOV17" s="476"/>
      <c r="GOW17" s="476"/>
      <c r="GOX17" s="476"/>
      <c r="GOY17" s="476"/>
      <c r="GOZ17" s="476"/>
      <c r="GPA17" s="476"/>
      <c r="GPB17" s="476"/>
      <c r="GPC17" s="476"/>
      <c r="GPD17" s="476"/>
      <c r="GPE17" s="476"/>
      <c r="GPF17" s="476"/>
      <c r="GPG17" s="476"/>
      <c r="GPH17" s="476"/>
      <c r="GPI17" s="476"/>
      <c r="GPJ17" s="476"/>
      <c r="GPK17" s="476"/>
      <c r="GPL17" s="476"/>
      <c r="GPM17" s="476"/>
      <c r="GPN17" s="476"/>
      <c r="GPO17" s="476"/>
      <c r="GPP17" s="476"/>
      <c r="GPQ17" s="476"/>
      <c r="GPR17" s="476"/>
      <c r="GPS17" s="476"/>
      <c r="GPT17" s="476"/>
      <c r="GPU17" s="476"/>
      <c r="GPV17" s="476"/>
      <c r="GPW17" s="476"/>
      <c r="GPX17" s="476"/>
      <c r="GPY17" s="476"/>
      <c r="GPZ17" s="476"/>
      <c r="GQA17" s="476"/>
      <c r="GQB17" s="476"/>
      <c r="GQC17" s="476"/>
      <c r="GQD17" s="476"/>
      <c r="GQE17" s="476"/>
      <c r="GQF17" s="476"/>
      <c r="GQG17" s="476"/>
      <c r="GQH17" s="476"/>
      <c r="GQI17" s="476"/>
      <c r="GQJ17" s="476"/>
      <c r="GQK17" s="476"/>
      <c r="GQL17" s="476"/>
      <c r="GQM17" s="476"/>
      <c r="GQN17" s="476"/>
      <c r="GQO17" s="476"/>
      <c r="GQP17" s="476"/>
      <c r="GQQ17" s="476"/>
      <c r="GQR17" s="476"/>
      <c r="GQS17" s="476"/>
      <c r="GQT17" s="476"/>
      <c r="GQU17" s="476"/>
      <c r="GQV17" s="476"/>
      <c r="GQW17" s="476"/>
      <c r="GQX17" s="476"/>
      <c r="GQY17" s="476"/>
      <c r="GQZ17" s="476"/>
      <c r="GRA17" s="476"/>
      <c r="GRB17" s="476"/>
      <c r="GRC17" s="476"/>
      <c r="GRD17" s="476"/>
      <c r="GRE17" s="476"/>
      <c r="GRF17" s="476"/>
      <c r="GRG17" s="476"/>
      <c r="GRH17" s="476"/>
      <c r="GRI17" s="476"/>
      <c r="GRJ17" s="476"/>
      <c r="GRK17" s="476"/>
      <c r="GRL17" s="476"/>
      <c r="GRM17" s="476"/>
      <c r="GRN17" s="476"/>
      <c r="GRO17" s="476"/>
      <c r="GRP17" s="476"/>
      <c r="GRQ17" s="476"/>
      <c r="GRR17" s="476"/>
      <c r="GRS17" s="476"/>
      <c r="GRT17" s="476"/>
      <c r="GRU17" s="476"/>
      <c r="GRV17" s="476"/>
      <c r="GRW17" s="476"/>
      <c r="GRX17" s="476"/>
      <c r="GRY17" s="476"/>
      <c r="GRZ17" s="476"/>
      <c r="GSA17" s="476"/>
      <c r="GSB17" s="476"/>
      <c r="GSC17" s="476"/>
      <c r="GSD17" s="476"/>
      <c r="GSE17" s="476"/>
      <c r="GSF17" s="476"/>
      <c r="GSG17" s="476"/>
      <c r="GSH17" s="476"/>
      <c r="GSI17" s="476"/>
      <c r="GSJ17" s="476"/>
      <c r="GSK17" s="476"/>
      <c r="GSL17" s="476"/>
      <c r="GSM17" s="476"/>
      <c r="GSN17" s="476"/>
      <c r="GSO17" s="476"/>
      <c r="GSP17" s="476"/>
      <c r="GSQ17" s="476"/>
      <c r="GSR17" s="476"/>
      <c r="GSS17" s="476"/>
      <c r="GST17" s="476"/>
      <c r="GSU17" s="476"/>
      <c r="GSV17" s="476"/>
      <c r="GSW17" s="476"/>
      <c r="GSX17" s="476"/>
      <c r="GSY17" s="476"/>
      <c r="GSZ17" s="476"/>
      <c r="GTA17" s="476"/>
      <c r="GTB17" s="476"/>
      <c r="GTC17" s="476"/>
      <c r="GTD17" s="476"/>
      <c r="GTE17" s="476"/>
      <c r="GTF17" s="476"/>
      <c r="GTG17" s="476"/>
      <c r="GTH17" s="476"/>
      <c r="GTI17" s="476"/>
      <c r="GTJ17" s="476"/>
      <c r="GTK17" s="476"/>
      <c r="GTL17" s="476"/>
      <c r="GTM17" s="476"/>
      <c r="GTN17" s="476"/>
      <c r="GTO17" s="476"/>
      <c r="GTP17" s="476"/>
      <c r="GTQ17" s="476"/>
      <c r="GTR17" s="476"/>
      <c r="GTS17" s="476"/>
      <c r="GTT17" s="476"/>
      <c r="GTU17" s="476"/>
      <c r="GTV17" s="476"/>
      <c r="GTW17" s="476"/>
      <c r="GTX17" s="476"/>
      <c r="GTY17" s="476"/>
      <c r="GTZ17" s="476"/>
      <c r="GUA17" s="476"/>
      <c r="GUB17" s="476"/>
      <c r="GUC17" s="476"/>
      <c r="GUD17" s="476"/>
      <c r="GUE17" s="476"/>
      <c r="GUF17" s="476"/>
      <c r="GUG17" s="476"/>
      <c r="GUH17" s="476"/>
      <c r="GUI17" s="476"/>
      <c r="GUJ17" s="476"/>
      <c r="GUK17" s="476"/>
      <c r="GUL17" s="476"/>
      <c r="GUM17" s="476"/>
      <c r="GUN17" s="476"/>
      <c r="GUO17" s="476"/>
      <c r="GUP17" s="476"/>
      <c r="GUQ17" s="476"/>
      <c r="GUR17" s="476"/>
      <c r="GUS17" s="476"/>
      <c r="GUT17" s="476"/>
      <c r="GUU17" s="476"/>
      <c r="GUV17" s="476"/>
      <c r="GUW17" s="476"/>
      <c r="GUX17" s="476"/>
      <c r="GUY17" s="476"/>
      <c r="GUZ17" s="476"/>
      <c r="GVA17" s="476"/>
      <c r="GVB17" s="476"/>
      <c r="GVC17" s="476"/>
      <c r="GVD17" s="476"/>
      <c r="GVE17" s="476"/>
      <c r="GVF17" s="476"/>
      <c r="GVG17" s="476"/>
      <c r="GVH17" s="476"/>
      <c r="GVI17" s="476"/>
      <c r="GVJ17" s="476"/>
      <c r="GVK17" s="476"/>
      <c r="GVL17" s="476"/>
      <c r="GVM17" s="476"/>
      <c r="GVN17" s="476"/>
      <c r="GVO17" s="476"/>
      <c r="GVP17" s="476"/>
      <c r="GVQ17" s="476"/>
      <c r="GVR17" s="476"/>
      <c r="GVS17" s="476"/>
      <c r="GVT17" s="476"/>
      <c r="GVU17" s="476"/>
      <c r="GVV17" s="476"/>
      <c r="GVW17" s="476"/>
      <c r="GVX17" s="476"/>
      <c r="GVY17" s="476"/>
      <c r="GVZ17" s="476"/>
      <c r="GWA17" s="476"/>
      <c r="GWB17" s="476"/>
      <c r="GWC17" s="476"/>
      <c r="GWD17" s="476"/>
      <c r="GWE17" s="476"/>
      <c r="GWF17" s="476"/>
      <c r="GWG17" s="476"/>
      <c r="GWH17" s="476"/>
      <c r="GWI17" s="476"/>
      <c r="GWJ17" s="476"/>
      <c r="GWK17" s="476"/>
      <c r="GWL17" s="476"/>
      <c r="GWM17" s="476"/>
      <c r="GWN17" s="476"/>
      <c r="GWO17" s="476"/>
      <c r="GWP17" s="476"/>
      <c r="GWQ17" s="476"/>
      <c r="GWR17" s="476"/>
      <c r="GWS17" s="476"/>
      <c r="GWT17" s="476"/>
      <c r="GWU17" s="476"/>
      <c r="GWV17" s="476"/>
      <c r="GWW17" s="476"/>
      <c r="GWX17" s="476"/>
      <c r="GWY17" s="476"/>
      <c r="GWZ17" s="476"/>
      <c r="GXA17" s="476"/>
      <c r="GXB17" s="476"/>
      <c r="GXC17" s="476"/>
      <c r="GXD17" s="476"/>
      <c r="GXE17" s="476"/>
      <c r="GXF17" s="476"/>
      <c r="GXG17" s="476"/>
      <c r="GXH17" s="476"/>
      <c r="GXI17" s="476"/>
      <c r="GXJ17" s="476"/>
      <c r="GXK17" s="476"/>
      <c r="GXL17" s="476"/>
      <c r="GXM17" s="476"/>
      <c r="GXN17" s="476"/>
      <c r="GXO17" s="476"/>
      <c r="GXP17" s="476"/>
      <c r="GXQ17" s="476"/>
      <c r="GXR17" s="476"/>
      <c r="GXS17" s="476"/>
      <c r="GXT17" s="476"/>
      <c r="GXU17" s="476"/>
      <c r="GXV17" s="476"/>
      <c r="GXW17" s="476"/>
      <c r="GXX17" s="476"/>
      <c r="GXY17" s="476"/>
      <c r="GXZ17" s="476"/>
      <c r="GYA17" s="476"/>
      <c r="GYB17" s="476"/>
      <c r="GYC17" s="476"/>
      <c r="GYD17" s="476"/>
      <c r="GYE17" s="476"/>
      <c r="GYF17" s="476"/>
      <c r="GYG17" s="476"/>
      <c r="GYH17" s="476"/>
      <c r="GYI17" s="476"/>
      <c r="GYJ17" s="476"/>
      <c r="GYK17" s="476"/>
      <c r="GYL17" s="476"/>
      <c r="GYM17" s="476"/>
      <c r="GYN17" s="476"/>
      <c r="GYO17" s="476"/>
      <c r="GYP17" s="476"/>
      <c r="GYQ17" s="476"/>
      <c r="GYR17" s="476"/>
      <c r="GYS17" s="476"/>
      <c r="GYT17" s="476"/>
      <c r="GYU17" s="476"/>
      <c r="GYV17" s="476"/>
      <c r="GYW17" s="476"/>
      <c r="GYX17" s="476"/>
      <c r="GYY17" s="476"/>
      <c r="GYZ17" s="476"/>
      <c r="GZA17" s="476"/>
      <c r="GZB17" s="476"/>
      <c r="GZC17" s="476"/>
      <c r="GZD17" s="476"/>
      <c r="GZE17" s="476"/>
      <c r="GZF17" s="476"/>
      <c r="GZG17" s="476"/>
      <c r="GZH17" s="476"/>
      <c r="GZI17" s="476"/>
      <c r="GZJ17" s="476"/>
      <c r="GZK17" s="476"/>
      <c r="GZL17" s="476"/>
      <c r="GZM17" s="476"/>
      <c r="GZN17" s="476"/>
      <c r="GZO17" s="476"/>
      <c r="GZP17" s="476"/>
      <c r="GZQ17" s="476"/>
      <c r="GZR17" s="476"/>
      <c r="GZS17" s="476"/>
      <c r="GZT17" s="476"/>
      <c r="GZU17" s="476"/>
      <c r="GZV17" s="476"/>
      <c r="GZW17" s="476"/>
      <c r="GZX17" s="476"/>
      <c r="GZY17" s="476"/>
      <c r="GZZ17" s="476"/>
      <c r="HAA17" s="476"/>
      <c r="HAB17" s="476"/>
      <c r="HAC17" s="476"/>
      <c r="HAD17" s="476"/>
      <c r="HAE17" s="476"/>
      <c r="HAF17" s="476"/>
      <c r="HAG17" s="476"/>
      <c r="HAH17" s="476"/>
      <c r="HAI17" s="476"/>
      <c r="HAJ17" s="476"/>
      <c r="HAK17" s="476"/>
      <c r="HAL17" s="476"/>
      <c r="HAM17" s="476"/>
      <c r="HAN17" s="476"/>
      <c r="HAO17" s="476"/>
      <c r="HAP17" s="476"/>
      <c r="HAQ17" s="476"/>
      <c r="HAR17" s="476"/>
      <c r="HAS17" s="476"/>
      <c r="HAT17" s="476"/>
      <c r="HAU17" s="476"/>
      <c r="HAV17" s="476"/>
      <c r="HAW17" s="476"/>
      <c r="HAX17" s="476"/>
      <c r="HAY17" s="476"/>
      <c r="HAZ17" s="476"/>
      <c r="HBA17" s="476"/>
      <c r="HBB17" s="476"/>
      <c r="HBC17" s="476"/>
      <c r="HBD17" s="476"/>
      <c r="HBE17" s="476"/>
      <c r="HBF17" s="476"/>
      <c r="HBG17" s="476"/>
      <c r="HBH17" s="476"/>
      <c r="HBI17" s="476"/>
      <c r="HBJ17" s="476"/>
      <c r="HBK17" s="476"/>
      <c r="HBL17" s="476"/>
      <c r="HBM17" s="476"/>
      <c r="HBN17" s="476"/>
      <c r="HBO17" s="476"/>
      <c r="HBP17" s="476"/>
      <c r="HBQ17" s="476"/>
      <c r="HBR17" s="476"/>
      <c r="HBS17" s="476"/>
      <c r="HBT17" s="476"/>
      <c r="HBU17" s="476"/>
      <c r="HBV17" s="476"/>
      <c r="HBW17" s="476"/>
      <c r="HBX17" s="476"/>
      <c r="HBY17" s="476"/>
      <c r="HBZ17" s="476"/>
      <c r="HCA17" s="476"/>
      <c r="HCB17" s="476"/>
      <c r="HCC17" s="476"/>
      <c r="HCD17" s="476"/>
      <c r="HCE17" s="476"/>
      <c r="HCF17" s="476"/>
      <c r="HCG17" s="476"/>
      <c r="HCH17" s="476"/>
      <c r="HCI17" s="476"/>
      <c r="HCJ17" s="476"/>
      <c r="HCK17" s="476"/>
      <c r="HCL17" s="476"/>
      <c r="HCM17" s="476"/>
      <c r="HCN17" s="476"/>
      <c r="HCO17" s="476"/>
      <c r="HCP17" s="476"/>
      <c r="HCQ17" s="476"/>
      <c r="HCR17" s="476"/>
      <c r="HCS17" s="476"/>
      <c r="HCT17" s="476"/>
      <c r="HCU17" s="476"/>
      <c r="HCV17" s="476"/>
      <c r="HCW17" s="476"/>
      <c r="HCX17" s="476"/>
      <c r="HCY17" s="476"/>
      <c r="HCZ17" s="476"/>
      <c r="HDA17" s="476"/>
      <c r="HDB17" s="476"/>
      <c r="HDC17" s="476"/>
      <c r="HDD17" s="476"/>
      <c r="HDE17" s="476"/>
      <c r="HDF17" s="476"/>
      <c r="HDG17" s="476"/>
      <c r="HDH17" s="476"/>
      <c r="HDI17" s="476"/>
      <c r="HDJ17" s="476"/>
      <c r="HDK17" s="476"/>
      <c r="HDL17" s="476"/>
      <c r="HDM17" s="476"/>
      <c r="HDN17" s="476"/>
      <c r="HDO17" s="476"/>
      <c r="HDP17" s="476"/>
      <c r="HDQ17" s="476"/>
      <c r="HDR17" s="476"/>
      <c r="HDS17" s="476"/>
      <c r="HDT17" s="476"/>
      <c r="HDU17" s="476"/>
      <c r="HDV17" s="476"/>
      <c r="HDW17" s="476"/>
      <c r="HDX17" s="476"/>
      <c r="HDY17" s="476"/>
      <c r="HDZ17" s="476"/>
      <c r="HEA17" s="476"/>
      <c r="HEB17" s="476"/>
      <c r="HEC17" s="476"/>
      <c r="HED17" s="476"/>
      <c r="HEE17" s="476"/>
      <c r="HEF17" s="476"/>
      <c r="HEG17" s="476"/>
      <c r="HEH17" s="476"/>
      <c r="HEI17" s="476"/>
      <c r="HEJ17" s="476"/>
      <c r="HEK17" s="476"/>
      <c r="HEL17" s="476"/>
      <c r="HEM17" s="476"/>
      <c r="HEN17" s="476"/>
      <c r="HEO17" s="476"/>
      <c r="HEP17" s="476"/>
      <c r="HEQ17" s="476"/>
      <c r="HER17" s="476"/>
      <c r="HES17" s="476"/>
      <c r="HET17" s="476"/>
      <c r="HEU17" s="476"/>
      <c r="HEV17" s="476"/>
      <c r="HEW17" s="476"/>
      <c r="HEX17" s="476"/>
      <c r="HEY17" s="476"/>
      <c r="HEZ17" s="476"/>
      <c r="HFA17" s="476"/>
      <c r="HFB17" s="476"/>
      <c r="HFC17" s="476"/>
      <c r="HFD17" s="476"/>
      <c r="HFE17" s="476"/>
      <c r="HFF17" s="476"/>
      <c r="HFG17" s="476"/>
      <c r="HFH17" s="476"/>
      <c r="HFI17" s="476"/>
      <c r="HFJ17" s="476"/>
      <c r="HFK17" s="476"/>
      <c r="HFL17" s="476"/>
      <c r="HFM17" s="476"/>
      <c r="HFN17" s="476"/>
      <c r="HFO17" s="476"/>
      <c r="HFP17" s="476"/>
      <c r="HFQ17" s="476"/>
      <c r="HFR17" s="476"/>
      <c r="HFS17" s="476"/>
      <c r="HFT17" s="476"/>
      <c r="HFU17" s="476"/>
      <c r="HFV17" s="476"/>
      <c r="HFW17" s="476"/>
      <c r="HFX17" s="476"/>
      <c r="HFY17" s="476"/>
      <c r="HFZ17" s="476"/>
      <c r="HGA17" s="476"/>
      <c r="HGB17" s="476"/>
      <c r="HGC17" s="476"/>
      <c r="HGD17" s="476"/>
      <c r="HGE17" s="476"/>
      <c r="HGF17" s="476"/>
      <c r="HGG17" s="476"/>
      <c r="HGH17" s="476"/>
      <c r="HGI17" s="476"/>
      <c r="HGJ17" s="476"/>
      <c r="HGK17" s="476"/>
      <c r="HGL17" s="476"/>
      <c r="HGM17" s="476"/>
      <c r="HGN17" s="476"/>
      <c r="HGO17" s="476"/>
      <c r="HGP17" s="476"/>
      <c r="HGQ17" s="476"/>
      <c r="HGR17" s="476"/>
      <c r="HGS17" s="476"/>
      <c r="HGT17" s="476"/>
      <c r="HGU17" s="476"/>
      <c r="HGV17" s="476"/>
      <c r="HGW17" s="476"/>
      <c r="HGX17" s="476"/>
      <c r="HGY17" s="476"/>
      <c r="HGZ17" s="476"/>
      <c r="HHA17" s="476"/>
      <c r="HHB17" s="476"/>
      <c r="HHC17" s="476"/>
      <c r="HHD17" s="476"/>
      <c r="HHE17" s="476"/>
      <c r="HHF17" s="476"/>
      <c r="HHG17" s="476"/>
      <c r="HHH17" s="476"/>
      <c r="HHI17" s="476"/>
      <c r="HHJ17" s="476"/>
      <c r="HHK17" s="476"/>
      <c r="HHL17" s="476"/>
      <c r="HHM17" s="476"/>
      <c r="HHN17" s="476"/>
      <c r="HHO17" s="476"/>
      <c r="HHP17" s="476"/>
      <c r="HHQ17" s="476"/>
      <c r="HHR17" s="476"/>
      <c r="HHS17" s="476"/>
      <c r="HHT17" s="476"/>
      <c r="HHU17" s="476"/>
      <c r="HHV17" s="476"/>
      <c r="HHW17" s="476"/>
      <c r="HHX17" s="476"/>
      <c r="HHY17" s="476"/>
      <c r="HHZ17" s="476"/>
      <c r="HIA17" s="476"/>
      <c r="HIB17" s="476"/>
      <c r="HIC17" s="476"/>
      <c r="HID17" s="476"/>
      <c r="HIE17" s="476"/>
      <c r="HIF17" s="476"/>
      <c r="HIG17" s="476"/>
      <c r="HIH17" s="476"/>
      <c r="HII17" s="476"/>
      <c r="HIJ17" s="476"/>
      <c r="HIK17" s="476"/>
      <c r="HIL17" s="476"/>
      <c r="HIM17" s="476"/>
      <c r="HIN17" s="476"/>
      <c r="HIO17" s="476"/>
      <c r="HIP17" s="476"/>
      <c r="HIQ17" s="476"/>
      <c r="HIR17" s="476"/>
      <c r="HIS17" s="476"/>
      <c r="HIT17" s="476"/>
      <c r="HIU17" s="476"/>
      <c r="HIV17" s="476"/>
      <c r="HIW17" s="476"/>
      <c r="HIX17" s="476"/>
      <c r="HIY17" s="476"/>
      <c r="HIZ17" s="476"/>
      <c r="HJA17" s="476"/>
      <c r="HJB17" s="476"/>
      <c r="HJC17" s="476"/>
      <c r="HJD17" s="476"/>
      <c r="HJE17" s="476"/>
      <c r="HJF17" s="476"/>
      <c r="HJG17" s="476"/>
      <c r="HJH17" s="476"/>
      <c r="HJI17" s="476"/>
      <c r="HJJ17" s="476"/>
      <c r="HJK17" s="476"/>
      <c r="HJL17" s="476"/>
      <c r="HJM17" s="476"/>
      <c r="HJN17" s="476"/>
      <c r="HJO17" s="476"/>
      <c r="HJP17" s="476"/>
      <c r="HJQ17" s="476"/>
      <c r="HJR17" s="476"/>
      <c r="HJS17" s="476"/>
      <c r="HJT17" s="476"/>
      <c r="HJU17" s="476"/>
      <c r="HJV17" s="476"/>
      <c r="HJW17" s="476"/>
      <c r="HJX17" s="476"/>
      <c r="HJY17" s="476"/>
      <c r="HJZ17" s="476"/>
      <c r="HKA17" s="476"/>
      <c r="HKB17" s="476"/>
      <c r="HKC17" s="476"/>
      <c r="HKD17" s="476"/>
      <c r="HKE17" s="476"/>
      <c r="HKF17" s="476"/>
      <c r="HKG17" s="476"/>
      <c r="HKH17" s="476"/>
      <c r="HKI17" s="476"/>
      <c r="HKJ17" s="476"/>
      <c r="HKK17" s="476"/>
      <c r="HKL17" s="476"/>
      <c r="HKM17" s="476"/>
      <c r="HKN17" s="476"/>
      <c r="HKO17" s="476"/>
      <c r="HKP17" s="476"/>
      <c r="HKQ17" s="476"/>
      <c r="HKR17" s="476"/>
      <c r="HKS17" s="476"/>
      <c r="HKT17" s="476"/>
      <c r="HKU17" s="476"/>
      <c r="HKV17" s="476"/>
      <c r="HKW17" s="476"/>
      <c r="HKX17" s="476"/>
      <c r="HKY17" s="476"/>
      <c r="HKZ17" s="476"/>
      <c r="HLA17" s="476"/>
      <c r="HLB17" s="476"/>
      <c r="HLC17" s="476"/>
      <c r="HLD17" s="476"/>
      <c r="HLE17" s="476"/>
      <c r="HLF17" s="476"/>
      <c r="HLG17" s="476"/>
      <c r="HLH17" s="476"/>
      <c r="HLI17" s="476"/>
      <c r="HLJ17" s="476"/>
      <c r="HLK17" s="476"/>
      <c r="HLL17" s="476"/>
      <c r="HLM17" s="476"/>
      <c r="HLN17" s="476"/>
      <c r="HLO17" s="476"/>
      <c r="HLP17" s="476"/>
      <c r="HLQ17" s="476"/>
      <c r="HLR17" s="476"/>
      <c r="HLS17" s="476"/>
      <c r="HLT17" s="476"/>
      <c r="HLU17" s="476"/>
      <c r="HLV17" s="476"/>
      <c r="HLW17" s="476"/>
      <c r="HLX17" s="476"/>
      <c r="HLY17" s="476"/>
      <c r="HLZ17" s="476"/>
      <c r="HMA17" s="476"/>
      <c r="HMB17" s="476"/>
      <c r="HMC17" s="476"/>
      <c r="HMD17" s="476"/>
      <c r="HME17" s="476"/>
      <c r="HMF17" s="476"/>
      <c r="HMG17" s="476"/>
      <c r="HMH17" s="476"/>
      <c r="HMI17" s="476"/>
      <c r="HMJ17" s="476"/>
      <c r="HMK17" s="476"/>
      <c r="HML17" s="476"/>
      <c r="HMM17" s="476"/>
      <c r="HMN17" s="476"/>
      <c r="HMO17" s="476"/>
      <c r="HMP17" s="476"/>
      <c r="HMQ17" s="476"/>
      <c r="HMR17" s="476"/>
      <c r="HMS17" s="476"/>
      <c r="HMT17" s="476"/>
      <c r="HMU17" s="476"/>
      <c r="HMV17" s="476"/>
      <c r="HMW17" s="476"/>
      <c r="HMX17" s="476"/>
      <c r="HMY17" s="476"/>
      <c r="HMZ17" s="476"/>
      <c r="HNA17" s="476"/>
      <c r="HNB17" s="476"/>
      <c r="HNC17" s="476"/>
      <c r="HND17" s="476"/>
      <c r="HNE17" s="476"/>
      <c r="HNF17" s="476"/>
      <c r="HNG17" s="476"/>
      <c r="HNH17" s="476"/>
      <c r="HNI17" s="476"/>
      <c r="HNJ17" s="476"/>
      <c r="HNK17" s="476"/>
      <c r="HNL17" s="476"/>
      <c r="HNM17" s="476"/>
      <c r="HNN17" s="476"/>
      <c r="HNO17" s="476"/>
      <c r="HNP17" s="476"/>
      <c r="HNQ17" s="476"/>
      <c r="HNR17" s="476"/>
      <c r="HNS17" s="476"/>
      <c r="HNT17" s="476"/>
      <c r="HNU17" s="476"/>
      <c r="HNV17" s="476"/>
      <c r="HNW17" s="476"/>
      <c r="HNX17" s="476"/>
      <c r="HNY17" s="476"/>
      <c r="HNZ17" s="476"/>
      <c r="HOA17" s="476"/>
      <c r="HOB17" s="476"/>
      <c r="HOC17" s="476"/>
      <c r="HOD17" s="476"/>
      <c r="HOE17" s="476"/>
      <c r="HOF17" s="476"/>
      <c r="HOG17" s="476"/>
      <c r="HOH17" s="476"/>
      <c r="HOI17" s="476"/>
      <c r="HOJ17" s="476"/>
      <c r="HOK17" s="476"/>
      <c r="HOL17" s="476"/>
      <c r="HOM17" s="476"/>
      <c r="HON17" s="476"/>
      <c r="HOO17" s="476"/>
      <c r="HOP17" s="476"/>
      <c r="HOQ17" s="476"/>
      <c r="HOR17" s="476"/>
      <c r="HOS17" s="476"/>
      <c r="HOT17" s="476"/>
      <c r="HOU17" s="476"/>
      <c r="HOV17" s="476"/>
      <c r="HOW17" s="476"/>
      <c r="HOX17" s="476"/>
      <c r="HOY17" s="476"/>
      <c r="HOZ17" s="476"/>
      <c r="HPA17" s="476"/>
      <c r="HPB17" s="476"/>
      <c r="HPC17" s="476"/>
      <c r="HPD17" s="476"/>
      <c r="HPE17" s="476"/>
      <c r="HPF17" s="476"/>
      <c r="HPG17" s="476"/>
      <c r="HPH17" s="476"/>
      <c r="HPI17" s="476"/>
      <c r="HPJ17" s="476"/>
      <c r="HPK17" s="476"/>
      <c r="HPL17" s="476"/>
      <c r="HPM17" s="476"/>
      <c r="HPN17" s="476"/>
      <c r="HPO17" s="476"/>
      <c r="HPP17" s="476"/>
      <c r="HPQ17" s="476"/>
      <c r="HPR17" s="476"/>
      <c r="HPS17" s="476"/>
      <c r="HPT17" s="476"/>
      <c r="HPU17" s="476"/>
      <c r="HPV17" s="476"/>
      <c r="HPW17" s="476"/>
      <c r="HPX17" s="476"/>
      <c r="HPY17" s="476"/>
      <c r="HPZ17" s="476"/>
      <c r="HQA17" s="476"/>
      <c r="HQB17" s="476"/>
      <c r="HQC17" s="476"/>
      <c r="HQD17" s="476"/>
      <c r="HQE17" s="476"/>
      <c r="HQF17" s="476"/>
      <c r="HQG17" s="476"/>
      <c r="HQH17" s="476"/>
      <c r="HQI17" s="476"/>
      <c r="HQJ17" s="476"/>
      <c r="HQK17" s="476"/>
      <c r="HQL17" s="476"/>
      <c r="HQM17" s="476"/>
      <c r="HQN17" s="476"/>
      <c r="HQO17" s="476"/>
      <c r="HQP17" s="476"/>
      <c r="HQQ17" s="476"/>
      <c r="HQR17" s="476"/>
      <c r="HQS17" s="476"/>
      <c r="HQT17" s="476"/>
      <c r="HQU17" s="476"/>
      <c r="HQV17" s="476"/>
      <c r="HQW17" s="476"/>
      <c r="HQX17" s="476"/>
      <c r="HQY17" s="476"/>
      <c r="HQZ17" s="476"/>
      <c r="HRA17" s="476"/>
      <c r="HRB17" s="476"/>
      <c r="HRC17" s="476"/>
      <c r="HRD17" s="476"/>
      <c r="HRE17" s="476"/>
      <c r="HRF17" s="476"/>
      <c r="HRG17" s="476"/>
      <c r="HRH17" s="476"/>
      <c r="HRI17" s="476"/>
      <c r="HRJ17" s="476"/>
      <c r="HRK17" s="476"/>
      <c r="HRL17" s="476"/>
      <c r="HRM17" s="476"/>
      <c r="HRN17" s="476"/>
      <c r="HRO17" s="476"/>
      <c r="HRP17" s="476"/>
      <c r="HRQ17" s="476"/>
      <c r="HRR17" s="476"/>
      <c r="HRS17" s="476"/>
      <c r="HRT17" s="476"/>
      <c r="HRU17" s="476"/>
      <c r="HRV17" s="476"/>
      <c r="HRW17" s="476"/>
      <c r="HRX17" s="476"/>
      <c r="HRY17" s="476"/>
      <c r="HRZ17" s="476"/>
      <c r="HSA17" s="476"/>
      <c r="HSB17" s="476"/>
      <c r="HSC17" s="476"/>
      <c r="HSD17" s="476"/>
      <c r="HSE17" s="476"/>
      <c r="HSF17" s="476"/>
      <c r="HSG17" s="476"/>
      <c r="HSH17" s="476"/>
      <c r="HSI17" s="476"/>
      <c r="HSJ17" s="476"/>
      <c r="HSK17" s="476"/>
      <c r="HSL17" s="476"/>
      <c r="HSM17" s="476"/>
      <c r="HSN17" s="476"/>
      <c r="HSO17" s="476"/>
      <c r="HSP17" s="476"/>
      <c r="HSQ17" s="476"/>
      <c r="HSR17" s="476"/>
      <c r="HSS17" s="476"/>
      <c r="HST17" s="476"/>
      <c r="HSU17" s="476"/>
      <c r="HSV17" s="476"/>
      <c r="HSW17" s="476"/>
      <c r="HSX17" s="476"/>
      <c r="HSY17" s="476"/>
      <c r="HSZ17" s="476"/>
      <c r="HTA17" s="476"/>
      <c r="HTB17" s="476"/>
      <c r="HTC17" s="476"/>
      <c r="HTD17" s="476"/>
      <c r="HTE17" s="476"/>
      <c r="HTF17" s="476"/>
      <c r="HTG17" s="476"/>
      <c r="HTH17" s="476"/>
      <c r="HTI17" s="476"/>
      <c r="HTJ17" s="476"/>
      <c r="HTK17" s="476"/>
      <c r="HTL17" s="476"/>
      <c r="HTM17" s="476"/>
      <c r="HTN17" s="476"/>
      <c r="HTO17" s="476"/>
      <c r="HTP17" s="476"/>
      <c r="HTQ17" s="476"/>
      <c r="HTR17" s="476"/>
      <c r="HTS17" s="476"/>
      <c r="HTT17" s="476"/>
      <c r="HTU17" s="476"/>
      <c r="HTV17" s="476"/>
      <c r="HTW17" s="476"/>
      <c r="HTX17" s="476"/>
      <c r="HTY17" s="476"/>
      <c r="HTZ17" s="476"/>
      <c r="HUA17" s="476"/>
      <c r="HUB17" s="476"/>
      <c r="HUC17" s="476"/>
      <c r="HUD17" s="476"/>
      <c r="HUE17" s="476"/>
      <c r="HUF17" s="476"/>
      <c r="HUG17" s="476"/>
      <c r="HUH17" s="476"/>
      <c r="HUI17" s="476"/>
      <c r="HUJ17" s="476"/>
      <c r="HUK17" s="476"/>
      <c r="HUL17" s="476"/>
      <c r="HUM17" s="476"/>
      <c r="HUN17" s="476"/>
      <c r="HUO17" s="476"/>
      <c r="HUP17" s="476"/>
      <c r="HUQ17" s="476"/>
      <c r="HUR17" s="476"/>
      <c r="HUS17" s="476"/>
      <c r="HUT17" s="476"/>
      <c r="HUU17" s="476"/>
      <c r="HUV17" s="476"/>
      <c r="HUW17" s="476"/>
      <c r="HUX17" s="476"/>
      <c r="HUY17" s="476"/>
      <c r="HUZ17" s="476"/>
      <c r="HVA17" s="476"/>
      <c r="HVB17" s="476"/>
      <c r="HVC17" s="476"/>
      <c r="HVD17" s="476"/>
      <c r="HVE17" s="476"/>
      <c r="HVF17" s="476"/>
      <c r="HVG17" s="476"/>
      <c r="HVH17" s="476"/>
      <c r="HVI17" s="476"/>
      <c r="HVJ17" s="476"/>
      <c r="HVK17" s="476"/>
      <c r="HVL17" s="476"/>
      <c r="HVM17" s="476"/>
      <c r="HVN17" s="476"/>
      <c r="HVO17" s="476"/>
      <c r="HVP17" s="476"/>
      <c r="HVQ17" s="476"/>
      <c r="HVR17" s="476"/>
      <c r="HVS17" s="476"/>
      <c r="HVT17" s="476"/>
      <c r="HVU17" s="476"/>
      <c r="HVV17" s="476"/>
      <c r="HVW17" s="476"/>
      <c r="HVX17" s="476"/>
      <c r="HVY17" s="476"/>
      <c r="HVZ17" s="476"/>
      <c r="HWA17" s="476"/>
      <c r="HWB17" s="476"/>
      <c r="HWC17" s="476"/>
      <c r="HWD17" s="476"/>
      <c r="HWE17" s="476"/>
      <c r="HWF17" s="476"/>
      <c r="HWG17" s="476"/>
      <c r="HWH17" s="476"/>
      <c r="HWI17" s="476"/>
      <c r="HWJ17" s="476"/>
      <c r="HWK17" s="476"/>
      <c r="HWL17" s="476"/>
      <c r="HWM17" s="476"/>
      <c r="HWN17" s="476"/>
      <c r="HWO17" s="476"/>
      <c r="HWP17" s="476"/>
      <c r="HWQ17" s="476"/>
      <c r="HWR17" s="476"/>
      <c r="HWS17" s="476"/>
      <c r="HWT17" s="476"/>
      <c r="HWU17" s="476"/>
      <c r="HWV17" s="476"/>
      <c r="HWW17" s="476"/>
      <c r="HWX17" s="476"/>
      <c r="HWY17" s="476"/>
      <c r="HWZ17" s="476"/>
      <c r="HXA17" s="476"/>
      <c r="HXB17" s="476"/>
      <c r="HXC17" s="476"/>
      <c r="HXD17" s="476"/>
      <c r="HXE17" s="476"/>
      <c r="HXF17" s="476"/>
      <c r="HXG17" s="476"/>
      <c r="HXH17" s="476"/>
      <c r="HXI17" s="476"/>
      <c r="HXJ17" s="476"/>
      <c r="HXK17" s="476"/>
      <c r="HXL17" s="476"/>
      <c r="HXM17" s="476"/>
      <c r="HXN17" s="476"/>
      <c r="HXO17" s="476"/>
      <c r="HXP17" s="476"/>
      <c r="HXQ17" s="476"/>
      <c r="HXR17" s="476"/>
      <c r="HXS17" s="476"/>
      <c r="HXT17" s="476"/>
      <c r="HXU17" s="476"/>
      <c r="HXV17" s="476"/>
      <c r="HXW17" s="476"/>
      <c r="HXX17" s="476"/>
      <c r="HXY17" s="476"/>
      <c r="HXZ17" s="476"/>
      <c r="HYA17" s="476"/>
      <c r="HYB17" s="476"/>
      <c r="HYC17" s="476"/>
      <c r="HYD17" s="476"/>
      <c r="HYE17" s="476"/>
      <c r="HYF17" s="476"/>
      <c r="HYG17" s="476"/>
      <c r="HYH17" s="476"/>
      <c r="HYI17" s="476"/>
      <c r="HYJ17" s="476"/>
      <c r="HYK17" s="476"/>
      <c r="HYL17" s="476"/>
      <c r="HYM17" s="476"/>
      <c r="HYN17" s="476"/>
      <c r="HYO17" s="476"/>
      <c r="HYP17" s="476"/>
      <c r="HYQ17" s="476"/>
      <c r="HYR17" s="476"/>
      <c r="HYS17" s="476"/>
      <c r="HYT17" s="476"/>
      <c r="HYU17" s="476"/>
      <c r="HYV17" s="476"/>
      <c r="HYW17" s="476"/>
      <c r="HYX17" s="476"/>
      <c r="HYY17" s="476"/>
      <c r="HYZ17" s="476"/>
      <c r="HZA17" s="476"/>
      <c r="HZB17" s="476"/>
      <c r="HZC17" s="476"/>
      <c r="HZD17" s="476"/>
      <c r="HZE17" s="476"/>
      <c r="HZF17" s="476"/>
      <c r="HZG17" s="476"/>
      <c r="HZH17" s="476"/>
      <c r="HZI17" s="476"/>
      <c r="HZJ17" s="476"/>
      <c r="HZK17" s="476"/>
      <c r="HZL17" s="476"/>
      <c r="HZM17" s="476"/>
      <c r="HZN17" s="476"/>
      <c r="HZO17" s="476"/>
      <c r="HZP17" s="476"/>
      <c r="HZQ17" s="476"/>
      <c r="HZR17" s="476"/>
      <c r="HZS17" s="476"/>
      <c r="HZT17" s="476"/>
      <c r="HZU17" s="476"/>
      <c r="HZV17" s="476"/>
      <c r="HZW17" s="476"/>
      <c r="HZX17" s="476"/>
      <c r="HZY17" s="476"/>
      <c r="HZZ17" s="476"/>
      <c r="IAA17" s="476"/>
      <c r="IAB17" s="476"/>
      <c r="IAC17" s="476"/>
      <c r="IAD17" s="476"/>
      <c r="IAE17" s="476"/>
      <c r="IAF17" s="476"/>
      <c r="IAG17" s="476"/>
      <c r="IAH17" s="476"/>
      <c r="IAI17" s="476"/>
      <c r="IAJ17" s="476"/>
      <c r="IAK17" s="476"/>
      <c r="IAL17" s="476"/>
      <c r="IAM17" s="476"/>
      <c r="IAN17" s="476"/>
      <c r="IAO17" s="476"/>
      <c r="IAP17" s="476"/>
      <c r="IAQ17" s="476"/>
      <c r="IAR17" s="476"/>
      <c r="IAS17" s="476"/>
      <c r="IAT17" s="476"/>
      <c r="IAU17" s="476"/>
      <c r="IAV17" s="476"/>
      <c r="IAW17" s="476"/>
      <c r="IAX17" s="476"/>
      <c r="IAY17" s="476"/>
      <c r="IAZ17" s="476"/>
      <c r="IBA17" s="476"/>
      <c r="IBB17" s="476"/>
      <c r="IBC17" s="476"/>
      <c r="IBD17" s="476"/>
      <c r="IBE17" s="476"/>
      <c r="IBF17" s="476"/>
      <c r="IBG17" s="476"/>
      <c r="IBH17" s="476"/>
      <c r="IBI17" s="476"/>
      <c r="IBJ17" s="476"/>
      <c r="IBK17" s="476"/>
      <c r="IBL17" s="476"/>
      <c r="IBM17" s="476"/>
      <c r="IBN17" s="476"/>
      <c r="IBO17" s="476"/>
      <c r="IBP17" s="476"/>
      <c r="IBQ17" s="476"/>
      <c r="IBR17" s="476"/>
      <c r="IBS17" s="476"/>
      <c r="IBT17" s="476"/>
      <c r="IBU17" s="476"/>
      <c r="IBV17" s="476"/>
      <c r="IBW17" s="476"/>
      <c r="IBX17" s="476"/>
      <c r="IBY17" s="476"/>
      <c r="IBZ17" s="476"/>
      <c r="ICA17" s="476"/>
      <c r="ICB17" s="476"/>
      <c r="ICC17" s="476"/>
      <c r="ICD17" s="476"/>
      <c r="ICE17" s="476"/>
      <c r="ICF17" s="476"/>
      <c r="ICG17" s="476"/>
      <c r="ICH17" s="476"/>
      <c r="ICI17" s="476"/>
      <c r="ICJ17" s="476"/>
      <c r="ICK17" s="476"/>
      <c r="ICL17" s="476"/>
      <c r="ICM17" s="476"/>
      <c r="ICN17" s="476"/>
      <c r="ICO17" s="476"/>
      <c r="ICP17" s="476"/>
      <c r="ICQ17" s="476"/>
      <c r="ICR17" s="476"/>
      <c r="ICS17" s="476"/>
      <c r="ICT17" s="476"/>
      <c r="ICU17" s="476"/>
      <c r="ICV17" s="476"/>
      <c r="ICW17" s="476"/>
      <c r="ICX17" s="476"/>
      <c r="ICY17" s="476"/>
      <c r="ICZ17" s="476"/>
      <c r="IDA17" s="476"/>
      <c r="IDB17" s="476"/>
      <c r="IDC17" s="476"/>
      <c r="IDD17" s="476"/>
      <c r="IDE17" s="476"/>
      <c r="IDF17" s="476"/>
      <c r="IDG17" s="476"/>
      <c r="IDH17" s="476"/>
      <c r="IDI17" s="476"/>
      <c r="IDJ17" s="476"/>
      <c r="IDK17" s="476"/>
      <c r="IDL17" s="476"/>
      <c r="IDM17" s="476"/>
      <c r="IDN17" s="476"/>
      <c r="IDO17" s="476"/>
      <c r="IDP17" s="476"/>
      <c r="IDQ17" s="476"/>
      <c r="IDR17" s="476"/>
      <c r="IDS17" s="476"/>
      <c r="IDT17" s="476"/>
      <c r="IDU17" s="476"/>
      <c r="IDV17" s="476"/>
      <c r="IDW17" s="476"/>
      <c r="IDX17" s="476"/>
      <c r="IDY17" s="476"/>
      <c r="IDZ17" s="476"/>
      <c r="IEA17" s="476"/>
      <c r="IEB17" s="476"/>
      <c r="IEC17" s="476"/>
      <c r="IED17" s="476"/>
      <c r="IEE17" s="476"/>
      <c r="IEF17" s="476"/>
      <c r="IEG17" s="476"/>
      <c r="IEH17" s="476"/>
      <c r="IEI17" s="476"/>
      <c r="IEJ17" s="476"/>
      <c r="IEK17" s="476"/>
      <c r="IEL17" s="476"/>
      <c r="IEM17" s="476"/>
      <c r="IEN17" s="476"/>
      <c r="IEO17" s="476"/>
      <c r="IEP17" s="476"/>
      <c r="IEQ17" s="476"/>
      <c r="IER17" s="476"/>
      <c r="IES17" s="476"/>
      <c r="IET17" s="476"/>
      <c r="IEU17" s="476"/>
      <c r="IEV17" s="476"/>
      <c r="IEW17" s="476"/>
      <c r="IEX17" s="476"/>
      <c r="IEY17" s="476"/>
      <c r="IEZ17" s="476"/>
      <c r="IFA17" s="476"/>
      <c r="IFB17" s="476"/>
      <c r="IFC17" s="476"/>
      <c r="IFD17" s="476"/>
      <c r="IFE17" s="476"/>
      <c r="IFF17" s="476"/>
      <c r="IFG17" s="476"/>
      <c r="IFH17" s="476"/>
      <c r="IFI17" s="476"/>
      <c r="IFJ17" s="476"/>
      <c r="IFK17" s="476"/>
      <c r="IFL17" s="476"/>
      <c r="IFM17" s="476"/>
      <c r="IFN17" s="476"/>
      <c r="IFO17" s="476"/>
      <c r="IFP17" s="476"/>
      <c r="IFQ17" s="476"/>
      <c r="IFR17" s="476"/>
      <c r="IFS17" s="476"/>
      <c r="IFT17" s="476"/>
      <c r="IFU17" s="476"/>
      <c r="IFV17" s="476"/>
      <c r="IFW17" s="476"/>
      <c r="IFX17" s="476"/>
      <c r="IFY17" s="476"/>
      <c r="IFZ17" s="476"/>
      <c r="IGA17" s="476"/>
      <c r="IGB17" s="476"/>
      <c r="IGC17" s="476"/>
      <c r="IGD17" s="476"/>
      <c r="IGE17" s="476"/>
      <c r="IGF17" s="476"/>
      <c r="IGG17" s="476"/>
      <c r="IGH17" s="476"/>
      <c r="IGI17" s="476"/>
      <c r="IGJ17" s="476"/>
      <c r="IGK17" s="476"/>
      <c r="IGL17" s="476"/>
      <c r="IGM17" s="476"/>
      <c r="IGN17" s="476"/>
      <c r="IGO17" s="476"/>
      <c r="IGP17" s="476"/>
      <c r="IGQ17" s="476"/>
      <c r="IGR17" s="476"/>
      <c r="IGS17" s="476"/>
      <c r="IGT17" s="476"/>
      <c r="IGU17" s="476"/>
      <c r="IGV17" s="476"/>
      <c r="IGW17" s="476"/>
      <c r="IGX17" s="476"/>
      <c r="IGY17" s="476"/>
      <c r="IGZ17" s="476"/>
      <c r="IHA17" s="476"/>
      <c r="IHB17" s="476"/>
      <c r="IHC17" s="476"/>
      <c r="IHD17" s="476"/>
      <c r="IHE17" s="476"/>
      <c r="IHF17" s="476"/>
      <c r="IHG17" s="476"/>
      <c r="IHH17" s="476"/>
      <c r="IHI17" s="476"/>
      <c r="IHJ17" s="476"/>
      <c r="IHK17" s="476"/>
      <c r="IHL17" s="476"/>
      <c r="IHM17" s="476"/>
      <c r="IHN17" s="476"/>
      <c r="IHO17" s="476"/>
      <c r="IHP17" s="476"/>
      <c r="IHQ17" s="476"/>
      <c r="IHR17" s="476"/>
      <c r="IHS17" s="476"/>
      <c r="IHT17" s="476"/>
      <c r="IHU17" s="476"/>
      <c r="IHV17" s="476"/>
      <c r="IHW17" s="476"/>
      <c r="IHX17" s="476"/>
      <c r="IHY17" s="476"/>
      <c r="IHZ17" s="476"/>
      <c r="IIA17" s="476"/>
      <c r="IIB17" s="476"/>
      <c r="IIC17" s="476"/>
      <c r="IID17" s="476"/>
      <c r="IIE17" s="476"/>
      <c r="IIF17" s="476"/>
      <c r="IIG17" s="476"/>
      <c r="IIH17" s="476"/>
      <c r="III17" s="476"/>
      <c r="IIJ17" s="476"/>
      <c r="IIK17" s="476"/>
      <c r="IIL17" s="476"/>
      <c r="IIM17" s="476"/>
      <c r="IIN17" s="476"/>
      <c r="IIO17" s="476"/>
      <c r="IIP17" s="476"/>
      <c r="IIQ17" s="476"/>
      <c r="IIR17" s="476"/>
      <c r="IIS17" s="476"/>
      <c r="IIT17" s="476"/>
      <c r="IIU17" s="476"/>
      <c r="IIV17" s="476"/>
      <c r="IIW17" s="476"/>
      <c r="IIX17" s="476"/>
      <c r="IIY17" s="476"/>
      <c r="IIZ17" s="476"/>
      <c r="IJA17" s="476"/>
      <c r="IJB17" s="476"/>
      <c r="IJC17" s="476"/>
      <c r="IJD17" s="476"/>
      <c r="IJE17" s="476"/>
      <c r="IJF17" s="476"/>
      <c r="IJG17" s="476"/>
      <c r="IJH17" s="476"/>
      <c r="IJI17" s="476"/>
      <c r="IJJ17" s="476"/>
      <c r="IJK17" s="476"/>
      <c r="IJL17" s="476"/>
      <c r="IJM17" s="476"/>
      <c r="IJN17" s="476"/>
      <c r="IJO17" s="476"/>
      <c r="IJP17" s="476"/>
      <c r="IJQ17" s="476"/>
      <c r="IJR17" s="476"/>
      <c r="IJS17" s="476"/>
      <c r="IJT17" s="476"/>
      <c r="IJU17" s="476"/>
      <c r="IJV17" s="476"/>
      <c r="IJW17" s="476"/>
      <c r="IJX17" s="476"/>
      <c r="IJY17" s="476"/>
      <c r="IJZ17" s="476"/>
      <c r="IKA17" s="476"/>
      <c r="IKB17" s="476"/>
      <c r="IKC17" s="476"/>
      <c r="IKD17" s="476"/>
      <c r="IKE17" s="476"/>
      <c r="IKF17" s="476"/>
      <c r="IKG17" s="476"/>
      <c r="IKH17" s="476"/>
      <c r="IKI17" s="476"/>
      <c r="IKJ17" s="476"/>
      <c r="IKK17" s="476"/>
      <c r="IKL17" s="476"/>
      <c r="IKM17" s="476"/>
      <c r="IKN17" s="476"/>
      <c r="IKO17" s="476"/>
      <c r="IKP17" s="476"/>
      <c r="IKQ17" s="476"/>
      <c r="IKR17" s="476"/>
      <c r="IKS17" s="476"/>
      <c r="IKT17" s="476"/>
      <c r="IKU17" s="476"/>
      <c r="IKV17" s="476"/>
      <c r="IKW17" s="476"/>
      <c r="IKX17" s="476"/>
      <c r="IKY17" s="476"/>
      <c r="IKZ17" s="476"/>
      <c r="ILA17" s="476"/>
      <c r="ILB17" s="476"/>
      <c r="ILC17" s="476"/>
      <c r="ILD17" s="476"/>
      <c r="ILE17" s="476"/>
      <c r="ILF17" s="476"/>
      <c r="ILG17" s="476"/>
      <c r="ILH17" s="476"/>
      <c r="ILI17" s="476"/>
      <c r="ILJ17" s="476"/>
      <c r="ILK17" s="476"/>
      <c r="ILL17" s="476"/>
      <c r="ILM17" s="476"/>
      <c r="ILN17" s="476"/>
      <c r="ILO17" s="476"/>
      <c r="ILP17" s="476"/>
      <c r="ILQ17" s="476"/>
      <c r="ILR17" s="476"/>
      <c r="ILS17" s="476"/>
      <c r="ILT17" s="476"/>
      <c r="ILU17" s="476"/>
      <c r="ILV17" s="476"/>
      <c r="ILW17" s="476"/>
      <c r="ILX17" s="476"/>
      <c r="ILY17" s="476"/>
      <c r="ILZ17" s="476"/>
      <c r="IMA17" s="476"/>
      <c r="IMB17" s="476"/>
      <c r="IMC17" s="476"/>
      <c r="IMD17" s="476"/>
      <c r="IME17" s="476"/>
      <c r="IMF17" s="476"/>
      <c r="IMG17" s="476"/>
      <c r="IMH17" s="476"/>
      <c r="IMI17" s="476"/>
      <c r="IMJ17" s="476"/>
      <c r="IMK17" s="476"/>
      <c r="IML17" s="476"/>
      <c r="IMM17" s="476"/>
      <c r="IMN17" s="476"/>
      <c r="IMO17" s="476"/>
      <c r="IMP17" s="476"/>
      <c r="IMQ17" s="476"/>
      <c r="IMR17" s="476"/>
      <c r="IMS17" s="476"/>
      <c r="IMT17" s="476"/>
      <c r="IMU17" s="476"/>
      <c r="IMV17" s="476"/>
      <c r="IMW17" s="476"/>
      <c r="IMX17" s="476"/>
      <c r="IMY17" s="476"/>
      <c r="IMZ17" s="476"/>
      <c r="INA17" s="476"/>
      <c r="INB17" s="476"/>
      <c r="INC17" s="476"/>
      <c r="IND17" s="476"/>
      <c r="INE17" s="476"/>
      <c r="INF17" s="476"/>
      <c r="ING17" s="476"/>
      <c r="INH17" s="476"/>
      <c r="INI17" s="476"/>
      <c r="INJ17" s="476"/>
      <c r="INK17" s="476"/>
      <c r="INL17" s="476"/>
      <c r="INM17" s="476"/>
      <c r="INN17" s="476"/>
      <c r="INO17" s="476"/>
      <c r="INP17" s="476"/>
      <c r="INQ17" s="476"/>
      <c r="INR17" s="476"/>
      <c r="INS17" s="476"/>
      <c r="INT17" s="476"/>
      <c r="INU17" s="476"/>
      <c r="INV17" s="476"/>
      <c r="INW17" s="476"/>
      <c r="INX17" s="476"/>
      <c r="INY17" s="476"/>
      <c r="INZ17" s="476"/>
      <c r="IOA17" s="476"/>
      <c r="IOB17" s="476"/>
      <c r="IOC17" s="476"/>
      <c r="IOD17" s="476"/>
      <c r="IOE17" s="476"/>
      <c r="IOF17" s="476"/>
      <c r="IOG17" s="476"/>
      <c r="IOH17" s="476"/>
      <c r="IOI17" s="476"/>
      <c r="IOJ17" s="476"/>
      <c r="IOK17" s="476"/>
      <c r="IOL17" s="476"/>
      <c r="IOM17" s="476"/>
      <c r="ION17" s="476"/>
      <c r="IOO17" s="476"/>
      <c r="IOP17" s="476"/>
      <c r="IOQ17" s="476"/>
      <c r="IOR17" s="476"/>
      <c r="IOS17" s="476"/>
      <c r="IOT17" s="476"/>
      <c r="IOU17" s="476"/>
      <c r="IOV17" s="476"/>
      <c r="IOW17" s="476"/>
      <c r="IOX17" s="476"/>
      <c r="IOY17" s="476"/>
      <c r="IOZ17" s="476"/>
      <c r="IPA17" s="476"/>
      <c r="IPB17" s="476"/>
      <c r="IPC17" s="476"/>
      <c r="IPD17" s="476"/>
      <c r="IPE17" s="476"/>
      <c r="IPF17" s="476"/>
      <c r="IPG17" s="476"/>
      <c r="IPH17" s="476"/>
      <c r="IPI17" s="476"/>
      <c r="IPJ17" s="476"/>
      <c r="IPK17" s="476"/>
      <c r="IPL17" s="476"/>
      <c r="IPM17" s="476"/>
      <c r="IPN17" s="476"/>
      <c r="IPO17" s="476"/>
      <c r="IPP17" s="476"/>
      <c r="IPQ17" s="476"/>
      <c r="IPR17" s="476"/>
      <c r="IPS17" s="476"/>
      <c r="IPT17" s="476"/>
      <c r="IPU17" s="476"/>
      <c r="IPV17" s="476"/>
      <c r="IPW17" s="476"/>
      <c r="IPX17" s="476"/>
      <c r="IPY17" s="476"/>
      <c r="IPZ17" s="476"/>
      <c r="IQA17" s="476"/>
      <c r="IQB17" s="476"/>
      <c r="IQC17" s="476"/>
      <c r="IQD17" s="476"/>
      <c r="IQE17" s="476"/>
      <c r="IQF17" s="476"/>
      <c r="IQG17" s="476"/>
      <c r="IQH17" s="476"/>
      <c r="IQI17" s="476"/>
      <c r="IQJ17" s="476"/>
      <c r="IQK17" s="476"/>
      <c r="IQL17" s="476"/>
      <c r="IQM17" s="476"/>
      <c r="IQN17" s="476"/>
      <c r="IQO17" s="476"/>
      <c r="IQP17" s="476"/>
      <c r="IQQ17" s="476"/>
      <c r="IQR17" s="476"/>
      <c r="IQS17" s="476"/>
      <c r="IQT17" s="476"/>
      <c r="IQU17" s="476"/>
      <c r="IQV17" s="476"/>
      <c r="IQW17" s="476"/>
      <c r="IQX17" s="476"/>
      <c r="IQY17" s="476"/>
      <c r="IQZ17" s="476"/>
      <c r="IRA17" s="476"/>
      <c r="IRB17" s="476"/>
      <c r="IRC17" s="476"/>
      <c r="IRD17" s="476"/>
      <c r="IRE17" s="476"/>
      <c r="IRF17" s="476"/>
      <c r="IRG17" s="476"/>
      <c r="IRH17" s="476"/>
      <c r="IRI17" s="476"/>
      <c r="IRJ17" s="476"/>
      <c r="IRK17" s="476"/>
      <c r="IRL17" s="476"/>
      <c r="IRM17" s="476"/>
      <c r="IRN17" s="476"/>
      <c r="IRO17" s="476"/>
      <c r="IRP17" s="476"/>
      <c r="IRQ17" s="476"/>
      <c r="IRR17" s="476"/>
      <c r="IRS17" s="476"/>
      <c r="IRT17" s="476"/>
      <c r="IRU17" s="476"/>
      <c r="IRV17" s="476"/>
      <c r="IRW17" s="476"/>
      <c r="IRX17" s="476"/>
      <c r="IRY17" s="476"/>
      <c r="IRZ17" s="476"/>
      <c r="ISA17" s="476"/>
      <c r="ISB17" s="476"/>
      <c r="ISC17" s="476"/>
      <c r="ISD17" s="476"/>
      <c r="ISE17" s="476"/>
      <c r="ISF17" s="476"/>
      <c r="ISG17" s="476"/>
      <c r="ISH17" s="476"/>
      <c r="ISI17" s="476"/>
      <c r="ISJ17" s="476"/>
      <c r="ISK17" s="476"/>
      <c r="ISL17" s="476"/>
      <c r="ISM17" s="476"/>
      <c r="ISN17" s="476"/>
      <c r="ISO17" s="476"/>
      <c r="ISP17" s="476"/>
      <c r="ISQ17" s="476"/>
      <c r="ISR17" s="476"/>
      <c r="ISS17" s="476"/>
      <c r="IST17" s="476"/>
      <c r="ISU17" s="476"/>
      <c r="ISV17" s="476"/>
      <c r="ISW17" s="476"/>
      <c r="ISX17" s="476"/>
      <c r="ISY17" s="476"/>
      <c r="ISZ17" s="476"/>
      <c r="ITA17" s="476"/>
      <c r="ITB17" s="476"/>
      <c r="ITC17" s="476"/>
      <c r="ITD17" s="476"/>
      <c r="ITE17" s="476"/>
      <c r="ITF17" s="476"/>
      <c r="ITG17" s="476"/>
      <c r="ITH17" s="476"/>
      <c r="ITI17" s="476"/>
      <c r="ITJ17" s="476"/>
      <c r="ITK17" s="476"/>
      <c r="ITL17" s="476"/>
      <c r="ITM17" s="476"/>
      <c r="ITN17" s="476"/>
      <c r="ITO17" s="476"/>
      <c r="ITP17" s="476"/>
      <c r="ITQ17" s="476"/>
      <c r="ITR17" s="476"/>
      <c r="ITS17" s="476"/>
      <c r="ITT17" s="476"/>
      <c r="ITU17" s="476"/>
      <c r="ITV17" s="476"/>
      <c r="ITW17" s="476"/>
      <c r="ITX17" s="476"/>
      <c r="ITY17" s="476"/>
      <c r="ITZ17" s="476"/>
      <c r="IUA17" s="476"/>
      <c r="IUB17" s="476"/>
      <c r="IUC17" s="476"/>
      <c r="IUD17" s="476"/>
      <c r="IUE17" s="476"/>
      <c r="IUF17" s="476"/>
      <c r="IUG17" s="476"/>
      <c r="IUH17" s="476"/>
      <c r="IUI17" s="476"/>
      <c r="IUJ17" s="476"/>
      <c r="IUK17" s="476"/>
      <c r="IUL17" s="476"/>
      <c r="IUM17" s="476"/>
      <c r="IUN17" s="476"/>
      <c r="IUO17" s="476"/>
      <c r="IUP17" s="476"/>
      <c r="IUQ17" s="476"/>
      <c r="IUR17" s="476"/>
      <c r="IUS17" s="476"/>
      <c r="IUT17" s="476"/>
      <c r="IUU17" s="476"/>
      <c r="IUV17" s="476"/>
      <c r="IUW17" s="476"/>
      <c r="IUX17" s="476"/>
      <c r="IUY17" s="476"/>
      <c r="IUZ17" s="476"/>
      <c r="IVA17" s="476"/>
      <c r="IVB17" s="476"/>
      <c r="IVC17" s="476"/>
      <c r="IVD17" s="476"/>
      <c r="IVE17" s="476"/>
      <c r="IVF17" s="476"/>
      <c r="IVG17" s="476"/>
      <c r="IVH17" s="476"/>
      <c r="IVI17" s="476"/>
      <c r="IVJ17" s="476"/>
      <c r="IVK17" s="476"/>
      <c r="IVL17" s="476"/>
      <c r="IVM17" s="476"/>
      <c r="IVN17" s="476"/>
      <c r="IVO17" s="476"/>
      <c r="IVP17" s="476"/>
      <c r="IVQ17" s="476"/>
      <c r="IVR17" s="476"/>
      <c r="IVS17" s="476"/>
      <c r="IVT17" s="476"/>
      <c r="IVU17" s="476"/>
      <c r="IVV17" s="476"/>
      <c r="IVW17" s="476"/>
      <c r="IVX17" s="476"/>
      <c r="IVY17" s="476"/>
      <c r="IVZ17" s="476"/>
      <c r="IWA17" s="476"/>
      <c r="IWB17" s="476"/>
      <c r="IWC17" s="476"/>
      <c r="IWD17" s="476"/>
      <c r="IWE17" s="476"/>
      <c r="IWF17" s="476"/>
      <c r="IWG17" s="476"/>
      <c r="IWH17" s="476"/>
      <c r="IWI17" s="476"/>
      <c r="IWJ17" s="476"/>
      <c r="IWK17" s="476"/>
      <c r="IWL17" s="476"/>
      <c r="IWM17" s="476"/>
      <c r="IWN17" s="476"/>
      <c r="IWO17" s="476"/>
      <c r="IWP17" s="476"/>
      <c r="IWQ17" s="476"/>
      <c r="IWR17" s="476"/>
      <c r="IWS17" s="476"/>
      <c r="IWT17" s="476"/>
      <c r="IWU17" s="476"/>
      <c r="IWV17" s="476"/>
      <c r="IWW17" s="476"/>
      <c r="IWX17" s="476"/>
      <c r="IWY17" s="476"/>
      <c r="IWZ17" s="476"/>
      <c r="IXA17" s="476"/>
      <c r="IXB17" s="476"/>
      <c r="IXC17" s="476"/>
      <c r="IXD17" s="476"/>
      <c r="IXE17" s="476"/>
      <c r="IXF17" s="476"/>
      <c r="IXG17" s="476"/>
      <c r="IXH17" s="476"/>
      <c r="IXI17" s="476"/>
      <c r="IXJ17" s="476"/>
      <c r="IXK17" s="476"/>
      <c r="IXL17" s="476"/>
      <c r="IXM17" s="476"/>
      <c r="IXN17" s="476"/>
      <c r="IXO17" s="476"/>
      <c r="IXP17" s="476"/>
      <c r="IXQ17" s="476"/>
      <c r="IXR17" s="476"/>
      <c r="IXS17" s="476"/>
      <c r="IXT17" s="476"/>
      <c r="IXU17" s="476"/>
      <c r="IXV17" s="476"/>
      <c r="IXW17" s="476"/>
      <c r="IXX17" s="476"/>
      <c r="IXY17" s="476"/>
      <c r="IXZ17" s="476"/>
      <c r="IYA17" s="476"/>
      <c r="IYB17" s="476"/>
      <c r="IYC17" s="476"/>
      <c r="IYD17" s="476"/>
      <c r="IYE17" s="476"/>
      <c r="IYF17" s="476"/>
      <c r="IYG17" s="476"/>
      <c r="IYH17" s="476"/>
      <c r="IYI17" s="476"/>
      <c r="IYJ17" s="476"/>
      <c r="IYK17" s="476"/>
      <c r="IYL17" s="476"/>
      <c r="IYM17" s="476"/>
      <c r="IYN17" s="476"/>
      <c r="IYO17" s="476"/>
      <c r="IYP17" s="476"/>
      <c r="IYQ17" s="476"/>
      <c r="IYR17" s="476"/>
      <c r="IYS17" s="476"/>
      <c r="IYT17" s="476"/>
      <c r="IYU17" s="476"/>
      <c r="IYV17" s="476"/>
      <c r="IYW17" s="476"/>
      <c r="IYX17" s="476"/>
      <c r="IYY17" s="476"/>
      <c r="IYZ17" s="476"/>
      <c r="IZA17" s="476"/>
      <c r="IZB17" s="476"/>
      <c r="IZC17" s="476"/>
      <c r="IZD17" s="476"/>
      <c r="IZE17" s="476"/>
      <c r="IZF17" s="476"/>
      <c r="IZG17" s="476"/>
      <c r="IZH17" s="476"/>
      <c r="IZI17" s="476"/>
      <c r="IZJ17" s="476"/>
      <c r="IZK17" s="476"/>
      <c r="IZL17" s="476"/>
      <c r="IZM17" s="476"/>
      <c r="IZN17" s="476"/>
      <c r="IZO17" s="476"/>
      <c r="IZP17" s="476"/>
      <c r="IZQ17" s="476"/>
      <c r="IZR17" s="476"/>
      <c r="IZS17" s="476"/>
      <c r="IZT17" s="476"/>
      <c r="IZU17" s="476"/>
      <c r="IZV17" s="476"/>
      <c r="IZW17" s="476"/>
      <c r="IZX17" s="476"/>
      <c r="IZY17" s="476"/>
      <c r="IZZ17" s="476"/>
      <c r="JAA17" s="476"/>
      <c r="JAB17" s="476"/>
      <c r="JAC17" s="476"/>
      <c r="JAD17" s="476"/>
      <c r="JAE17" s="476"/>
      <c r="JAF17" s="476"/>
      <c r="JAG17" s="476"/>
      <c r="JAH17" s="476"/>
      <c r="JAI17" s="476"/>
      <c r="JAJ17" s="476"/>
      <c r="JAK17" s="476"/>
      <c r="JAL17" s="476"/>
      <c r="JAM17" s="476"/>
      <c r="JAN17" s="476"/>
      <c r="JAO17" s="476"/>
      <c r="JAP17" s="476"/>
      <c r="JAQ17" s="476"/>
      <c r="JAR17" s="476"/>
      <c r="JAS17" s="476"/>
      <c r="JAT17" s="476"/>
      <c r="JAU17" s="476"/>
      <c r="JAV17" s="476"/>
      <c r="JAW17" s="476"/>
      <c r="JAX17" s="476"/>
      <c r="JAY17" s="476"/>
      <c r="JAZ17" s="476"/>
      <c r="JBA17" s="476"/>
      <c r="JBB17" s="476"/>
      <c r="JBC17" s="476"/>
      <c r="JBD17" s="476"/>
      <c r="JBE17" s="476"/>
      <c r="JBF17" s="476"/>
      <c r="JBG17" s="476"/>
      <c r="JBH17" s="476"/>
      <c r="JBI17" s="476"/>
      <c r="JBJ17" s="476"/>
      <c r="JBK17" s="476"/>
      <c r="JBL17" s="476"/>
      <c r="JBM17" s="476"/>
      <c r="JBN17" s="476"/>
      <c r="JBO17" s="476"/>
      <c r="JBP17" s="476"/>
      <c r="JBQ17" s="476"/>
      <c r="JBR17" s="476"/>
      <c r="JBS17" s="476"/>
      <c r="JBT17" s="476"/>
      <c r="JBU17" s="476"/>
      <c r="JBV17" s="476"/>
      <c r="JBW17" s="476"/>
      <c r="JBX17" s="476"/>
      <c r="JBY17" s="476"/>
      <c r="JBZ17" s="476"/>
      <c r="JCA17" s="476"/>
      <c r="JCB17" s="476"/>
      <c r="JCC17" s="476"/>
      <c r="JCD17" s="476"/>
      <c r="JCE17" s="476"/>
      <c r="JCF17" s="476"/>
      <c r="JCG17" s="476"/>
      <c r="JCH17" s="476"/>
      <c r="JCI17" s="476"/>
      <c r="JCJ17" s="476"/>
      <c r="JCK17" s="476"/>
      <c r="JCL17" s="476"/>
      <c r="JCM17" s="476"/>
      <c r="JCN17" s="476"/>
      <c r="JCO17" s="476"/>
      <c r="JCP17" s="476"/>
      <c r="JCQ17" s="476"/>
      <c r="JCR17" s="476"/>
      <c r="JCS17" s="476"/>
      <c r="JCT17" s="476"/>
      <c r="JCU17" s="476"/>
      <c r="JCV17" s="476"/>
      <c r="JCW17" s="476"/>
      <c r="JCX17" s="476"/>
      <c r="JCY17" s="476"/>
      <c r="JCZ17" s="476"/>
      <c r="JDA17" s="476"/>
      <c r="JDB17" s="476"/>
      <c r="JDC17" s="476"/>
      <c r="JDD17" s="476"/>
      <c r="JDE17" s="476"/>
      <c r="JDF17" s="476"/>
      <c r="JDG17" s="476"/>
      <c r="JDH17" s="476"/>
      <c r="JDI17" s="476"/>
      <c r="JDJ17" s="476"/>
      <c r="JDK17" s="476"/>
      <c r="JDL17" s="476"/>
      <c r="JDM17" s="476"/>
      <c r="JDN17" s="476"/>
      <c r="JDO17" s="476"/>
      <c r="JDP17" s="476"/>
      <c r="JDQ17" s="476"/>
      <c r="JDR17" s="476"/>
      <c r="JDS17" s="476"/>
      <c r="JDT17" s="476"/>
      <c r="JDU17" s="476"/>
      <c r="JDV17" s="476"/>
      <c r="JDW17" s="476"/>
      <c r="JDX17" s="476"/>
      <c r="JDY17" s="476"/>
      <c r="JDZ17" s="476"/>
      <c r="JEA17" s="476"/>
      <c r="JEB17" s="476"/>
      <c r="JEC17" s="476"/>
      <c r="JED17" s="476"/>
      <c r="JEE17" s="476"/>
      <c r="JEF17" s="476"/>
      <c r="JEG17" s="476"/>
      <c r="JEH17" s="476"/>
      <c r="JEI17" s="476"/>
      <c r="JEJ17" s="476"/>
      <c r="JEK17" s="476"/>
      <c r="JEL17" s="476"/>
      <c r="JEM17" s="476"/>
      <c r="JEN17" s="476"/>
      <c r="JEO17" s="476"/>
      <c r="JEP17" s="476"/>
      <c r="JEQ17" s="476"/>
      <c r="JER17" s="476"/>
      <c r="JES17" s="476"/>
      <c r="JET17" s="476"/>
      <c r="JEU17" s="476"/>
      <c r="JEV17" s="476"/>
      <c r="JEW17" s="476"/>
      <c r="JEX17" s="476"/>
      <c r="JEY17" s="476"/>
      <c r="JEZ17" s="476"/>
      <c r="JFA17" s="476"/>
      <c r="JFB17" s="476"/>
      <c r="JFC17" s="476"/>
      <c r="JFD17" s="476"/>
      <c r="JFE17" s="476"/>
      <c r="JFF17" s="476"/>
      <c r="JFG17" s="476"/>
      <c r="JFH17" s="476"/>
      <c r="JFI17" s="476"/>
      <c r="JFJ17" s="476"/>
      <c r="JFK17" s="476"/>
      <c r="JFL17" s="476"/>
      <c r="JFM17" s="476"/>
      <c r="JFN17" s="476"/>
      <c r="JFO17" s="476"/>
      <c r="JFP17" s="476"/>
      <c r="JFQ17" s="476"/>
      <c r="JFR17" s="476"/>
      <c r="JFS17" s="476"/>
      <c r="JFT17" s="476"/>
      <c r="JFU17" s="476"/>
      <c r="JFV17" s="476"/>
      <c r="JFW17" s="476"/>
      <c r="JFX17" s="476"/>
      <c r="JFY17" s="476"/>
      <c r="JFZ17" s="476"/>
      <c r="JGA17" s="476"/>
      <c r="JGB17" s="476"/>
      <c r="JGC17" s="476"/>
      <c r="JGD17" s="476"/>
      <c r="JGE17" s="476"/>
      <c r="JGF17" s="476"/>
      <c r="JGG17" s="476"/>
      <c r="JGH17" s="476"/>
      <c r="JGI17" s="476"/>
      <c r="JGJ17" s="476"/>
      <c r="JGK17" s="476"/>
      <c r="JGL17" s="476"/>
      <c r="JGM17" s="476"/>
      <c r="JGN17" s="476"/>
      <c r="JGO17" s="476"/>
      <c r="JGP17" s="476"/>
      <c r="JGQ17" s="476"/>
      <c r="JGR17" s="476"/>
      <c r="JGS17" s="476"/>
      <c r="JGT17" s="476"/>
      <c r="JGU17" s="476"/>
      <c r="JGV17" s="476"/>
      <c r="JGW17" s="476"/>
      <c r="JGX17" s="476"/>
      <c r="JGY17" s="476"/>
      <c r="JGZ17" s="476"/>
      <c r="JHA17" s="476"/>
      <c r="JHB17" s="476"/>
      <c r="JHC17" s="476"/>
      <c r="JHD17" s="476"/>
      <c r="JHE17" s="476"/>
      <c r="JHF17" s="476"/>
      <c r="JHG17" s="476"/>
      <c r="JHH17" s="476"/>
      <c r="JHI17" s="476"/>
      <c r="JHJ17" s="476"/>
      <c r="JHK17" s="476"/>
      <c r="JHL17" s="476"/>
      <c r="JHM17" s="476"/>
      <c r="JHN17" s="476"/>
      <c r="JHO17" s="476"/>
      <c r="JHP17" s="476"/>
      <c r="JHQ17" s="476"/>
      <c r="JHR17" s="476"/>
      <c r="JHS17" s="476"/>
      <c r="JHT17" s="476"/>
      <c r="JHU17" s="476"/>
      <c r="JHV17" s="476"/>
      <c r="JHW17" s="476"/>
      <c r="JHX17" s="476"/>
      <c r="JHY17" s="476"/>
      <c r="JHZ17" s="476"/>
      <c r="JIA17" s="476"/>
      <c r="JIB17" s="476"/>
      <c r="JIC17" s="476"/>
      <c r="JID17" s="476"/>
      <c r="JIE17" s="476"/>
      <c r="JIF17" s="476"/>
      <c r="JIG17" s="476"/>
      <c r="JIH17" s="476"/>
      <c r="JII17" s="476"/>
      <c r="JIJ17" s="476"/>
      <c r="JIK17" s="476"/>
      <c r="JIL17" s="476"/>
      <c r="JIM17" s="476"/>
      <c r="JIN17" s="476"/>
      <c r="JIO17" s="476"/>
      <c r="JIP17" s="476"/>
      <c r="JIQ17" s="476"/>
      <c r="JIR17" s="476"/>
      <c r="JIS17" s="476"/>
      <c r="JIT17" s="476"/>
      <c r="JIU17" s="476"/>
      <c r="JIV17" s="476"/>
      <c r="JIW17" s="476"/>
      <c r="JIX17" s="476"/>
      <c r="JIY17" s="476"/>
      <c r="JIZ17" s="476"/>
      <c r="JJA17" s="476"/>
      <c r="JJB17" s="476"/>
      <c r="JJC17" s="476"/>
      <c r="JJD17" s="476"/>
      <c r="JJE17" s="476"/>
      <c r="JJF17" s="476"/>
      <c r="JJG17" s="476"/>
      <c r="JJH17" s="476"/>
      <c r="JJI17" s="476"/>
      <c r="JJJ17" s="476"/>
      <c r="JJK17" s="476"/>
      <c r="JJL17" s="476"/>
      <c r="JJM17" s="476"/>
      <c r="JJN17" s="476"/>
      <c r="JJO17" s="476"/>
      <c r="JJP17" s="476"/>
      <c r="JJQ17" s="476"/>
      <c r="JJR17" s="476"/>
      <c r="JJS17" s="476"/>
      <c r="JJT17" s="476"/>
      <c r="JJU17" s="476"/>
      <c r="JJV17" s="476"/>
      <c r="JJW17" s="476"/>
      <c r="JJX17" s="476"/>
      <c r="JJY17" s="476"/>
      <c r="JJZ17" s="476"/>
      <c r="JKA17" s="476"/>
      <c r="JKB17" s="476"/>
      <c r="JKC17" s="476"/>
      <c r="JKD17" s="476"/>
      <c r="JKE17" s="476"/>
      <c r="JKF17" s="476"/>
      <c r="JKG17" s="476"/>
      <c r="JKH17" s="476"/>
      <c r="JKI17" s="476"/>
      <c r="JKJ17" s="476"/>
      <c r="JKK17" s="476"/>
      <c r="JKL17" s="476"/>
      <c r="JKM17" s="476"/>
      <c r="JKN17" s="476"/>
      <c r="JKO17" s="476"/>
      <c r="JKP17" s="476"/>
      <c r="JKQ17" s="476"/>
      <c r="JKR17" s="476"/>
      <c r="JKS17" s="476"/>
      <c r="JKT17" s="476"/>
      <c r="JKU17" s="476"/>
      <c r="JKV17" s="476"/>
      <c r="JKW17" s="476"/>
      <c r="JKX17" s="476"/>
      <c r="JKY17" s="476"/>
      <c r="JKZ17" s="476"/>
      <c r="JLA17" s="476"/>
      <c r="JLB17" s="476"/>
      <c r="JLC17" s="476"/>
      <c r="JLD17" s="476"/>
      <c r="JLE17" s="476"/>
      <c r="JLF17" s="476"/>
      <c r="JLG17" s="476"/>
      <c r="JLH17" s="476"/>
      <c r="JLI17" s="476"/>
      <c r="JLJ17" s="476"/>
      <c r="JLK17" s="476"/>
      <c r="JLL17" s="476"/>
      <c r="JLM17" s="476"/>
      <c r="JLN17" s="476"/>
      <c r="JLO17" s="476"/>
      <c r="JLP17" s="476"/>
      <c r="JLQ17" s="476"/>
      <c r="JLR17" s="476"/>
      <c r="JLS17" s="476"/>
      <c r="JLT17" s="476"/>
      <c r="JLU17" s="476"/>
      <c r="JLV17" s="476"/>
      <c r="JLW17" s="476"/>
      <c r="JLX17" s="476"/>
      <c r="JLY17" s="476"/>
      <c r="JLZ17" s="476"/>
      <c r="JMA17" s="476"/>
      <c r="JMB17" s="476"/>
      <c r="JMC17" s="476"/>
      <c r="JMD17" s="476"/>
      <c r="JME17" s="476"/>
      <c r="JMF17" s="476"/>
      <c r="JMG17" s="476"/>
      <c r="JMH17" s="476"/>
      <c r="JMI17" s="476"/>
      <c r="JMJ17" s="476"/>
      <c r="JMK17" s="476"/>
      <c r="JML17" s="476"/>
      <c r="JMM17" s="476"/>
      <c r="JMN17" s="476"/>
      <c r="JMO17" s="476"/>
      <c r="JMP17" s="476"/>
      <c r="JMQ17" s="476"/>
      <c r="JMR17" s="476"/>
      <c r="JMS17" s="476"/>
      <c r="JMT17" s="476"/>
      <c r="JMU17" s="476"/>
      <c r="JMV17" s="476"/>
      <c r="JMW17" s="476"/>
      <c r="JMX17" s="476"/>
      <c r="JMY17" s="476"/>
      <c r="JMZ17" s="476"/>
      <c r="JNA17" s="476"/>
      <c r="JNB17" s="476"/>
      <c r="JNC17" s="476"/>
      <c r="JND17" s="476"/>
      <c r="JNE17" s="476"/>
      <c r="JNF17" s="476"/>
      <c r="JNG17" s="476"/>
      <c r="JNH17" s="476"/>
      <c r="JNI17" s="476"/>
      <c r="JNJ17" s="476"/>
      <c r="JNK17" s="476"/>
      <c r="JNL17" s="476"/>
      <c r="JNM17" s="476"/>
      <c r="JNN17" s="476"/>
      <c r="JNO17" s="476"/>
      <c r="JNP17" s="476"/>
      <c r="JNQ17" s="476"/>
      <c r="JNR17" s="476"/>
      <c r="JNS17" s="476"/>
      <c r="JNT17" s="476"/>
      <c r="JNU17" s="476"/>
      <c r="JNV17" s="476"/>
      <c r="JNW17" s="476"/>
      <c r="JNX17" s="476"/>
      <c r="JNY17" s="476"/>
      <c r="JNZ17" s="476"/>
      <c r="JOA17" s="476"/>
      <c r="JOB17" s="476"/>
      <c r="JOC17" s="476"/>
      <c r="JOD17" s="476"/>
      <c r="JOE17" s="476"/>
      <c r="JOF17" s="476"/>
      <c r="JOG17" s="476"/>
      <c r="JOH17" s="476"/>
      <c r="JOI17" s="476"/>
      <c r="JOJ17" s="476"/>
      <c r="JOK17" s="476"/>
      <c r="JOL17" s="476"/>
      <c r="JOM17" s="476"/>
      <c r="JON17" s="476"/>
      <c r="JOO17" s="476"/>
      <c r="JOP17" s="476"/>
      <c r="JOQ17" s="476"/>
      <c r="JOR17" s="476"/>
      <c r="JOS17" s="476"/>
      <c r="JOT17" s="476"/>
      <c r="JOU17" s="476"/>
      <c r="JOV17" s="476"/>
      <c r="JOW17" s="476"/>
      <c r="JOX17" s="476"/>
      <c r="JOY17" s="476"/>
      <c r="JOZ17" s="476"/>
      <c r="JPA17" s="476"/>
      <c r="JPB17" s="476"/>
      <c r="JPC17" s="476"/>
      <c r="JPD17" s="476"/>
      <c r="JPE17" s="476"/>
      <c r="JPF17" s="476"/>
      <c r="JPG17" s="476"/>
      <c r="JPH17" s="476"/>
      <c r="JPI17" s="476"/>
      <c r="JPJ17" s="476"/>
      <c r="JPK17" s="476"/>
      <c r="JPL17" s="476"/>
      <c r="JPM17" s="476"/>
      <c r="JPN17" s="476"/>
      <c r="JPO17" s="476"/>
      <c r="JPP17" s="476"/>
      <c r="JPQ17" s="476"/>
      <c r="JPR17" s="476"/>
      <c r="JPS17" s="476"/>
      <c r="JPT17" s="476"/>
      <c r="JPU17" s="476"/>
      <c r="JPV17" s="476"/>
      <c r="JPW17" s="476"/>
      <c r="JPX17" s="476"/>
      <c r="JPY17" s="476"/>
      <c r="JPZ17" s="476"/>
      <c r="JQA17" s="476"/>
      <c r="JQB17" s="476"/>
      <c r="JQC17" s="476"/>
      <c r="JQD17" s="476"/>
      <c r="JQE17" s="476"/>
      <c r="JQF17" s="476"/>
      <c r="JQG17" s="476"/>
      <c r="JQH17" s="476"/>
      <c r="JQI17" s="476"/>
      <c r="JQJ17" s="476"/>
      <c r="JQK17" s="476"/>
      <c r="JQL17" s="476"/>
      <c r="JQM17" s="476"/>
      <c r="JQN17" s="476"/>
      <c r="JQO17" s="476"/>
      <c r="JQP17" s="476"/>
      <c r="JQQ17" s="476"/>
      <c r="JQR17" s="476"/>
      <c r="JQS17" s="476"/>
      <c r="JQT17" s="476"/>
      <c r="JQU17" s="476"/>
      <c r="JQV17" s="476"/>
      <c r="JQW17" s="476"/>
      <c r="JQX17" s="476"/>
      <c r="JQY17" s="476"/>
      <c r="JQZ17" s="476"/>
      <c r="JRA17" s="476"/>
      <c r="JRB17" s="476"/>
      <c r="JRC17" s="476"/>
      <c r="JRD17" s="476"/>
      <c r="JRE17" s="476"/>
      <c r="JRF17" s="476"/>
      <c r="JRG17" s="476"/>
      <c r="JRH17" s="476"/>
      <c r="JRI17" s="476"/>
      <c r="JRJ17" s="476"/>
      <c r="JRK17" s="476"/>
      <c r="JRL17" s="476"/>
      <c r="JRM17" s="476"/>
      <c r="JRN17" s="476"/>
      <c r="JRO17" s="476"/>
      <c r="JRP17" s="476"/>
      <c r="JRQ17" s="476"/>
      <c r="JRR17" s="476"/>
      <c r="JRS17" s="476"/>
      <c r="JRT17" s="476"/>
      <c r="JRU17" s="476"/>
      <c r="JRV17" s="476"/>
      <c r="JRW17" s="476"/>
      <c r="JRX17" s="476"/>
      <c r="JRY17" s="476"/>
      <c r="JRZ17" s="476"/>
      <c r="JSA17" s="476"/>
      <c r="JSB17" s="476"/>
      <c r="JSC17" s="476"/>
      <c r="JSD17" s="476"/>
      <c r="JSE17" s="476"/>
      <c r="JSF17" s="476"/>
      <c r="JSG17" s="476"/>
      <c r="JSH17" s="476"/>
      <c r="JSI17" s="476"/>
      <c r="JSJ17" s="476"/>
      <c r="JSK17" s="476"/>
      <c r="JSL17" s="476"/>
      <c r="JSM17" s="476"/>
      <c r="JSN17" s="476"/>
      <c r="JSO17" s="476"/>
      <c r="JSP17" s="476"/>
      <c r="JSQ17" s="476"/>
      <c r="JSR17" s="476"/>
      <c r="JSS17" s="476"/>
      <c r="JST17" s="476"/>
      <c r="JSU17" s="476"/>
      <c r="JSV17" s="476"/>
      <c r="JSW17" s="476"/>
      <c r="JSX17" s="476"/>
      <c r="JSY17" s="476"/>
      <c r="JSZ17" s="476"/>
      <c r="JTA17" s="476"/>
      <c r="JTB17" s="476"/>
      <c r="JTC17" s="476"/>
      <c r="JTD17" s="476"/>
      <c r="JTE17" s="476"/>
      <c r="JTF17" s="476"/>
      <c r="JTG17" s="476"/>
      <c r="JTH17" s="476"/>
      <c r="JTI17" s="476"/>
      <c r="JTJ17" s="476"/>
      <c r="JTK17" s="476"/>
      <c r="JTL17" s="476"/>
      <c r="JTM17" s="476"/>
      <c r="JTN17" s="476"/>
      <c r="JTO17" s="476"/>
      <c r="JTP17" s="476"/>
      <c r="JTQ17" s="476"/>
      <c r="JTR17" s="476"/>
      <c r="JTS17" s="476"/>
      <c r="JTT17" s="476"/>
      <c r="JTU17" s="476"/>
      <c r="JTV17" s="476"/>
      <c r="JTW17" s="476"/>
      <c r="JTX17" s="476"/>
      <c r="JTY17" s="476"/>
      <c r="JTZ17" s="476"/>
      <c r="JUA17" s="476"/>
      <c r="JUB17" s="476"/>
      <c r="JUC17" s="476"/>
      <c r="JUD17" s="476"/>
      <c r="JUE17" s="476"/>
      <c r="JUF17" s="476"/>
      <c r="JUG17" s="476"/>
      <c r="JUH17" s="476"/>
      <c r="JUI17" s="476"/>
      <c r="JUJ17" s="476"/>
      <c r="JUK17" s="476"/>
      <c r="JUL17" s="476"/>
      <c r="JUM17" s="476"/>
      <c r="JUN17" s="476"/>
      <c r="JUO17" s="476"/>
      <c r="JUP17" s="476"/>
      <c r="JUQ17" s="476"/>
      <c r="JUR17" s="476"/>
      <c r="JUS17" s="476"/>
      <c r="JUT17" s="476"/>
      <c r="JUU17" s="476"/>
      <c r="JUV17" s="476"/>
      <c r="JUW17" s="476"/>
      <c r="JUX17" s="476"/>
      <c r="JUY17" s="476"/>
      <c r="JUZ17" s="476"/>
      <c r="JVA17" s="476"/>
      <c r="JVB17" s="476"/>
      <c r="JVC17" s="476"/>
      <c r="JVD17" s="476"/>
      <c r="JVE17" s="476"/>
      <c r="JVF17" s="476"/>
      <c r="JVG17" s="476"/>
      <c r="JVH17" s="476"/>
      <c r="JVI17" s="476"/>
      <c r="JVJ17" s="476"/>
      <c r="JVK17" s="476"/>
      <c r="JVL17" s="476"/>
      <c r="JVM17" s="476"/>
      <c r="JVN17" s="476"/>
      <c r="JVO17" s="476"/>
      <c r="JVP17" s="476"/>
      <c r="JVQ17" s="476"/>
      <c r="JVR17" s="476"/>
      <c r="JVS17" s="476"/>
      <c r="JVT17" s="476"/>
      <c r="JVU17" s="476"/>
      <c r="JVV17" s="476"/>
      <c r="JVW17" s="476"/>
      <c r="JVX17" s="476"/>
      <c r="JVY17" s="476"/>
      <c r="JVZ17" s="476"/>
      <c r="JWA17" s="476"/>
      <c r="JWB17" s="476"/>
      <c r="JWC17" s="476"/>
      <c r="JWD17" s="476"/>
      <c r="JWE17" s="476"/>
      <c r="JWF17" s="476"/>
      <c r="JWG17" s="476"/>
      <c r="JWH17" s="476"/>
      <c r="JWI17" s="476"/>
      <c r="JWJ17" s="476"/>
      <c r="JWK17" s="476"/>
      <c r="JWL17" s="476"/>
      <c r="JWM17" s="476"/>
      <c r="JWN17" s="476"/>
      <c r="JWO17" s="476"/>
      <c r="JWP17" s="476"/>
      <c r="JWQ17" s="476"/>
      <c r="JWR17" s="476"/>
      <c r="JWS17" s="476"/>
      <c r="JWT17" s="476"/>
      <c r="JWU17" s="476"/>
      <c r="JWV17" s="476"/>
      <c r="JWW17" s="476"/>
      <c r="JWX17" s="476"/>
      <c r="JWY17" s="476"/>
      <c r="JWZ17" s="476"/>
      <c r="JXA17" s="476"/>
      <c r="JXB17" s="476"/>
      <c r="JXC17" s="476"/>
      <c r="JXD17" s="476"/>
      <c r="JXE17" s="476"/>
      <c r="JXF17" s="476"/>
      <c r="JXG17" s="476"/>
      <c r="JXH17" s="476"/>
      <c r="JXI17" s="476"/>
      <c r="JXJ17" s="476"/>
      <c r="JXK17" s="476"/>
      <c r="JXL17" s="476"/>
      <c r="JXM17" s="476"/>
      <c r="JXN17" s="476"/>
      <c r="JXO17" s="476"/>
      <c r="JXP17" s="476"/>
      <c r="JXQ17" s="476"/>
      <c r="JXR17" s="476"/>
      <c r="JXS17" s="476"/>
      <c r="JXT17" s="476"/>
      <c r="JXU17" s="476"/>
      <c r="JXV17" s="476"/>
      <c r="JXW17" s="476"/>
      <c r="JXX17" s="476"/>
      <c r="JXY17" s="476"/>
      <c r="JXZ17" s="476"/>
      <c r="JYA17" s="476"/>
      <c r="JYB17" s="476"/>
      <c r="JYC17" s="476"/>
      <c r="JYD17" s="476"/>
      <c r="JYE17" s="476"/>
      <c r="JYF17" s="476"/>
      <c r="JYG17" s="476"/>
      <c r="JYH17" s="476"/>
      <c r="JYI17" s="476"/>
      <c r="JYJ17" s="476"/>
      <c r="JYK17" s="476"/>
      <c r="JYL17" s="476"/>
      <c r="JYM17" s="476"/>
      <c r="JYN17" s="476"/>
      <c r="JYO17" s="476"/>
      <c r="JYP17" s="476"/>
      <c r="JYQ17" s="476"/>
      <c r="JYR17" s="476"/>
      <c r="JYS17" s="476"/>
      <c r="JYT17" s="476"/>
      <c r="JYU17" s="476"/>
      <c r="JYV17" s="476"/>
      <c r="JYW17" s="476"/>
      <c r="JYX17" s="476"/>
      <c r="JYY17" s="476"/>
      <c r="JYZ17" s="476"/>
      <c r="JZA17" s="476"/>
      <c r="JZB17" s="476"/>
      <c r="JZC17" s="476"/>
      <c r="JZD17" s="476"/>
      <c r="JZE17" s="476"/>
      <c r="JZF17" s="476"/>
      <c r="JZG17" s="476"/>
      <c r="JZH17" s="476"/>
      <c r="JZI17" s="476"/>
      <c r="JZJ17" s="476"/>
      <c r="JZK17" s="476"/>
      <c r="JZL17" s="476"/>
      <c r="JZM17" s="476"/>
      <c r="JZN17" s="476"/>
      <c r="JZO17" s="476"/>
      <c r="JZP17" s="476"/>
      <c r="JZQ17" s="476"/>
      <c r="JZR17" s="476"/>
      <c r="JZS17" s="476"/>
      <c r="JZT17" s="476"/>
      <c r="JZU17" s="476"/>
      <c r="JZV17" s="476"/>
      <c r="JZW17" s="476"/>
      <c r="JZX17" s="476"/>
      <c r="JZY17" s="476"/>
      <c r="JZZ17" s="476"/>
      <c r="KAA17" s="476"/>
      <c r="KAB17" s="476"/>
      <c r="KAC17" s="476"/>
      <c r="KAD17" s="476"/>
      <c r="KAE17" s="476"/>
      <c r="KAF17" s="476"/>
      <c r="KAG17" s="476"/>
      <c r="KAH17" s="476"/>
      <c r="KAI17" s="476"/>
      <c r="KAJ17" s="476"/>
      <c r="KAK17" s="476"/>
      <c r="KAL17" s="476"/>
      <c r="KAM17" s="476"/>
      <c r="KAN17" s="476"/>
      <c r="KAO17" s="476"/>
      <c r="KAP17" s="476"/>
      <c r="KAQ17" s="476"/>
      <c r="KAR17" s="476"/>
      <c r="KAS17" s="476"/>
      <c r="KAT17" s="476"/>
      <c r="KAU17" s="476"/>
      <c r="KAV17" s="476"/>
      <c r="KAW17" s="476"/>
      <c r="KAX17" s="476"/>
      <c r="KAY17" s="476"/>
      <c r="KAZ17" s="476"/>
      <c r="KBA17" s="476"/>
      <c r="KBB17" s="476"/>
      <c r="KBC17" s="476"/>
      <c r="KBD17" s="476"/>
      <c r="KBE17" s="476"/>
      <c r="KBF17" s="476"/>
      <c r="KBG17" s="476"/>
      <c r="KBH17" s="476"/>
      <c r="KBI17" s="476"/>
      <c r="KBJ17" s="476"/>
      <c r="KBK17" s="476"/>
      <c r="KBL17" s="476"/>
      <c r="KBM17" s="476"/>
      <c r="KBN17" s="476"/>
      <c r="KBO17" s="476"/>
      <c r="KBP17" s="476"/>
      <c r="KBQ17" s="476"/>
      <c r="KBR17" s="476"/>
      <c r="KBS17" s="476"/>
      <c r="KBT17" s="476"/>
      <c r="KBU17" s="476"/>
      <c r="KBV17" s="476"/>
      <c r="KBW17" s="476"/>
      <c r="KBX17" s="476"/>
      <c r="KBY17" s="476"/>
      <c r="KBZ17" s="476"/>
      <c r="KCA17" s="476"/>
      <c r="KCB17" s="476"/>
      <c r="KCC17" s="476"/>
      <c r="KCD17" s="476"/>
      <c r="KCE17" s="476"/>
      <c r="KCF17" s="476"/>
      <c r="KCG17" s="476"/>
      <c r="KCH17" s="476"/>
      <c r="KCI17" s="476"/>
      <c r="KCJ17" s="476"/>
      <c r="KCK17" s="476"/>
      <c r="KCL17" s="476"/>
      <c r="KCM17" s="476"/>
      <c r="KCN17" s="476"/>
      <c r="KCO17" s="476"/>
      <c r="KCP17" s="476"/>
      <c r="KCQ17" s="476"/>
      <c r="KCR17" s="476"/>
      <c r="KCS17" s="476"/>
      <c r="KCT17" s="476"/>
      <c r="KCU17" s="476"/>
      <c r="KCV17" s="476"/>
      <c r="KCW17" s="476"/>
      <c r="KCX17" s="476"/>
      <c r="KCY17" s="476"/>
      <c r="KCZ17" s="476"/>
      <c r="KDA17" s="476"/>
      <c r="KDB17" s="476"/>
      <c r="KDC17" s="476"/>
      <c r="KDD17" s="476"/>
      <c r="KDE17" s="476"/>
      <c r="KDF17" s="476"/>
      <c r="KDG17" s="476"/>
      <c r="KDH17" s="476"/>
      <c r="KDI17" s="476"/>
      <c r="KDJ17" s="476"/>
      <c r="KDK17" s="476"/>
      <c r="KDL17" s="476"/>
      <c r="KDM17" s="476"/>
      <c r="KDN17" s="476"/>
      <c r="KDO17" s="476"/>
      <c r="KDP17" s="476"/>
      <c r="KDQ17" s="476"/>
      <c r="KDR17" s="476"/>
      <c r="KDS17" s="476"/>
      <c r="KDT17" s="476"/>
      <c r="KDU17" s="476"/>
      <c r="KDV17" s="476"/>
      <c r="KDW17" s="476"/>
      <c r="KDX17" s="476"/>
      <c r="KDY17" s="476"/>
      <c r="KDZ17" s="476"/>
      <c r="KEA17" s="476"/>
      <c r="KEB17" s="476"/>
      <c r="KEC17" s="476"/>
      <c r="KED17" s="476"/>
      <c r="KEE17" s="476"/>
      <c r="KEF17" s="476"/>
      <c r="KEG17" s="476"/>
      <c r="KEH17" s="476"/>
      <c r="KEI17" s="476"/>
      <c r="KEJ17" s="476"/>
      <c r="KEK17" s="476"/>
      <c r="KEL17" s="476"/>
      <c r="KEM17" s="476"/>
      <c r="KEN17" s="476"/>
      <c r="KEO17" s="476"/>
      <c r="KEP17" s="476"/>
      <c r="KEQ17" s="476"/>
      <c r="KER17" s="476"/>
      <c r="KES17" s="476"/>
      <c r="KET17" s="476"/>
      <c r="KEU17" s="476"/>
      <c r="KEV17" s="476"/>
      <c r="KEW17" s="476"/>
      <c r="KEX17" s="476"/>
      <c r="KEY17" s="476"/>
      <c r="KEZ17" s="476"/>
      <c r="KFA17" s="476"/>
      <c r="KFB17" s="476"/>
      <c r="KFC17" s="476"/>
      <c r="KFD17" s="476"/>
      <c r="KFE17" s="476"/>
      <c r="KFF17" s="476"/>
      <c r="KFG17" s="476"/>
      <c r="KFH17" s="476"/>
      <c r="KFI17" s="476"/>
      <c r="KFJ17" s="476"/>
      <c r="KFK17" s="476"/>
      <c r="KFL17" s="476"/>
      <c r="KFM17" s="476"/>
      <c r="KFN17" s="476"/>
      <c r="KFO17" s="476"/>
      <c r="KFP17" s="476"/>
      <c r="KFQ17" s="476"/>
      <c r="KFR17" s="476"/>
      <c r="KFS17" s="476"/>
      <c r="KFT17" s="476"/>
      <c r="KFU17" s="476"/>
      <c r="KFV17" s="476"/>
      <c r="KFW17" s="476"/>
      <c r="KFX17" s="476"/>
      <c r="KFY17" s="476"/>
      <c r="KFZ17" s="476"/>
      <c r="KGA17" s="476"/>
      <c r="KGB17" s="476"/>
      <c r="KGC17" s="476"/>
      <c r="KGD17" s="476"/>
      <c r="KGE17" s="476"/>
      <c r="KGF17" s="476"/>
      <c r="KGG17" s="476"/>
      <c r="KGH17" s="476"/>
      <c r="KGI17" s="476"/>
      <c r="KGJ17" s="476"/>
      <c r="KGK17" s="476"/>
      <c r="KGL17" s="476"/>
      <c r="KGM17" s="476"/>
      <c r="KGN17" s="476"/>
      <c r="KGO17" s="476"/>
      <c r="KGP17" s="476"/>
      <c r="KGQ17" s="476"/>
      <c r="KGR17" s="476"/>
      <c r="KGS17" s="476"/>
      <c r="KGT17" s="476"/>
      <c r="KGU17" s="476"/>
      <c r="KGV17" s="476"/>
      <c r="KGW17" s="476"/>
      <c r="KGX17" s="476"/>
      <c r="KGY17" s="476"/>
      <c r="KGZ17" s="476"/>
      <c r="KHA17" s="476"/>
      <c r="KHB17" s="476"/>
      <c r="KHC17" s="476"/>
      <c r="KHD17" s="476"/>
      <c r="KHE17" s="476"/>
      <c r="KHF17" s="476"/>
      <c r="KHG17" s="476"/>
      <c r="KHH17" s="476"/>
      <c r="KHI17" s="476"/>
      <c r="KHJ17" s="476"/>
      <c r="KHK17" s="476"/>
      <c r="KHL17" s="476"/>
      <c r="KHM17" s="476"/>
      <c r="KHN17" s="476"/>
      <c r="KHO17" s="476"/>
      <c r="KHP17" s="476"/>
      <c r="KHQ17" s="476"/>
      <c r="KHR17" s="476"/>
      <c r="KHS17" s="476"/>
      <c r="KHT17" s="476"/>
      <c r="KHU17" s="476"/>
      <c r="KHV17" s="476"/>
      <c r="KHW17" s="476"/>
      <c r="KHX17" s="476"/>
      <c r="KHY17" s="476"/>
      <c r="KHZ17" s="476"/>
      <c r="KIA17" s="476"/>
      <c r="KIB17" s="476"/>
      <c r="KIC17" s="476"/>
      <c r="KID17" s="476"/>
      <c r="KIE17" s="476"/>
      <c r="KIF17" s="476"/>
      <c r="KIG17" s="476"/>
      <c r="KIH17" s="476"/>
      <c r="KII17" s="476"/>
      <c r="KIJ17" s="476"/>
      <c r="KIK17" s="476"/>
      <c r="KIL17" s="476"/>
      <c r="KIM17" s="476"/>
      <c r="KIN17" s="476"/>
      <c r="KIO17" s="476"/>
      <c r="KIP17" s="476"/>
      <c r="KIQ17" s="476"/>
      <c r="KIR17" s="476"/>
      <c r="KIS17" s="476"/>
      <c r="KIT17" s="476"/>
      <c r="KIU17" s="476"/>
      <c r="KIV17" s="476"/>
      <c r="KIW17" s="476"/>
      <c r="KIX17" s="476"/>
      <c r="KIY17" s="476"/>
      <c r="KIZ17" s="476"/>
      <c r="KJA17" s="476"/>
      <c r="KJB17" s="476"/>
      <c r="KJC17" s="476"/>
      <c r="KJD17" s="476"/>
      <c r="KJE17" s="476"/>
      <c r="KJF17" s="476"/>
      <c r="KJG17" s="476"/>
      <c r="KJH17" s="476"/>
      <c r="KJI17" s="476"/>
      <c r="KJJ17" s="476"/>
      <c r="KJK17" s="476"/>
      <c r="KJL17" s="476"/>
      <c r="KJM17" s="476"/>
      <c r="KJN17" s="476"/>
      <c r="KJO17" s="476"/>
      <c r="KJP17" s="476"/>
      <c r="KJQ17" s="476"/>
      <c r="KJR17" s="476"/>
      <c r="KJS17" s="476"/>
      <c r="KJT17" s="476"/>
      <c r="KJU17" s="476"/>
      <c r="KJV17" s="476"/>
      <c r="KJW17" s="476"/>
      <c r="KJX17" s="476"/>
      <c r="KJY17" s="476"/>
      <c r="KJZ17" s="476"/>
      <c r="KKA17" s="476"/>
      <c r="KKB17" s="476"/>
      <c r="KKC17" s="476"/>
      <c r="KKD17" s="476"/>
      <c r="KKE17" s="476"/>
      <c r="KKF17" s="476"/>
      <c r="KKG17" s="476"/>
      <c r="KKH17" s="476"/>
      <c r="KKI17" s="476"/>
      <c r="KKJ17" s="476"/>
      <c r="KKK17" s="476"/>
      <c r="KKL17" s="476"/>
      <c r="KKM17" s="476"/>
      <c r="KKN17" s="476"/>
      <c r="KKO17" s="476"/>
      <c r="KKP17" s="476"/>
      <c r="KKQ17" s="476"/>
      <c r="KKR17" s="476"/>
      <c r="KKS17" s="476"/>
      <c r="KKT17" s="476"/>
      <c r="KKU17" s="476"/>
      <c r="KKV17" s="476"/>
      <c r="KKW17" s="476"/>
      <c r="KKX17" s="476"/>
      <c r="KKY17" s="476"/>
      <c r="KKZ17" s="476"/>
      <c r="KLA17" s="476"/>
      <c r="KLB17" s="476"/>
      <c r="KLC17" s="476"/>
      <c r="KLD17" s="476"/>
      <c r="KLE17" s="476"/>
      <c r="KLF17" s="476"/>
      <c r="KLG17" s="476"/>
      <c r="KLH17" s="476"/>
      <c r="KLI17" s="476"/>
      <c r="KLJ17" s="476"/>
      <c r="KLK17" s="476"/>
      <c r="KLL17" s="476"/>
      <c r="KLM17" s="476"/>
      <c r="KLN17" s="476"/>
      <c r="KLO17" s="476"/>
      <c r="KLP17" s="476"/>
      <c r="KLQ17" s="476"/>
      <c r="KLR17" s="476"/>
      <c r="KLS17" s="476"/>
      <c r="KLT17" s="476"/>
      <c r="KLU17" s="476"/>
      <c r="KLV17" s="476"/>
      <c r="KLW17" s="476"/>
      <c r="KLX17" s="476"/>
      <c r="KLY17" s="476"/>
      <c r="KLZ17" s="476"/>
      <c r="KMA17" s="476"/>
      <c r="KMB17" s="476"/>
      <c r="KMC17" s="476"/>
      <c r="KMD17" s="476"/>
      <c r="KME17" s="476"/>
      <c r="KMF17" s="476"/>
      <c r="KMG17" s="476"/>
      <c r="KMH17" s="476"/>
      <c r="KMI17" s="476"/>
      <c r="KMJ17" s="476"/>
      <c r="KMK17" s="476"/>
      <c r="KML17" s="476"/>
      <c r="KMM17" s="476"/>
      <c r="KMN17" s="476"/>
      <c r="KMO17" s="476"/>
      <c r="KMP17" s="476"/>
      <c r="KMQ17" s="476"/>
      <c r="KMR17" s="476"/>
      <c r="KMS17" s="476"/>
      <c r="KMT17" s="476"/>
      <c r="KMU17" s="476"/>
      <c r="KMV17" s="476"/>
      <c r="KMW17" s="476"/>
      <c r="KMX17" s="476"/>
      <c r="KMY17" s="476"/>
      <c r="KMZ17" s="476"/>
      <c r="KNA17" s="476"/>
      <c r="KNB17" s="476"/>
      <c r="KNC17" s="476"/>
      <c r="KND17" s="476"/>
      <c r="KNE17" s="476"/>
      <c r="KNF17" s="476"/>
      <c r="KNG17" s="476"/>
      <c r="KNH17" s="476"/>
      <c r="KNI17" s="476"/>
      <c r="KNJ17" s="476"/>
      <c r="KNK17" s="476"/>
      <c r="KNL17" s="476"/>
      <c r="KNM17" s="476"/>
      <c r="KNN17" s="476"/>
      <c r="KNO17" s="476"/>
      <c r="KNP17" s="476"/>
      <c r="KNQ17" s="476"/>
      <c r="KNR17" s="476"/>
      <c r="KNS17" s="476"/>
      <c r="KNT17" s="476"/>
      <c r="KNU17" s="476"/>
      <c r="KNV17" s="476"/>
      <c r="KNW17" s="476"/>
      <c r="KNX17" s="476"/>
      <c r="KNY17" s="476"/>
      <c r="KNZ17" s="476"/>
      <c r="KOA17" s="476"/>
      <c r="KOB17" s="476"/>
      <c r="KOC17" s="476"/>
      <c r="KOD17" s="476"/>
      <c r="KOE17" s="476"/>
      <c r="KOF17" s="476"/>
      <c r="KOG17" s="476"/>
      <c r="KOH17" s="476"/>
      <c r="KOI17" s="476"/>
      <c r="KOJ17" s="476"/>
      <c r="KOK17" s="476"/>
      <c r="KOL17" s="476"/>
      <c r="KOM17" s="476"/>
      <c r="KON17" s="476"/>
      <c r="KOO17" s="476"/>
      <c r="KOP17" s="476"/>
      <c r="KOQ17" s="476"/>
      <c r="KOR17" s="476"/>
      <c r="KOS17" s="476"/>
      <c r="KOT17" s="476"/>
      <c r="KOU17" s="476"/>
      <c r="KOV17" s="476"/>
      <c r="KOW17" s="476"/>
      <c r="KOX17" s="476"/>
      <c r="KOY17" s="476"/>
      <c r="KOZ17" s="476"/>
      <c r="KPA17" s="476"/>
      <c r="KPB17" s="476"/>
      <c r="KPC17" s="476"/>
      <c r="KPD17" s="476"/>
      <c r="KPE17" s="476"/>
      <c r="KPF17" s="476"/>
      <c r="KPG17" s="476"/>
      <c r="KPH17" s="476"/>
      <c r="KPI17" s="476"/>
      <c r="KPJ17" s="476"/>
      <c r="KPK17" s="476"/>
      <c r="KPL17" s="476"/>
      <c r="KPM17" s="476"/>
      <c r="KPN17" s="476"/>
      <c r="KPO17" s="476"/>
      <c r="KPP17" s="476"/>
      <c r="KPQ17" s="476"/>
      <c r="KPR17" s="476"/>
      <c r="KPS17" s="476"/>
      <c r="KPT17" s="476"/>
      <c r="KPU17" s="476"/>
      <c r="KPV17" s="476"/>
      <c r="KPW17" s="476"/>
      <c r="KPX17" s="476"/>
      <c r="KPY17" s="476"/>
      <c r="KPZ17" s="476"/>
      <c r="KQA17" s="476"/>
      <c r="KQB17" s="476"/>
      <c r="KQC17" s="476"/>
      <c r="KQD17" s="476"/>
      <c r="KQE17" s="476"/>
      <c r="KQF17" s="476"/>
      <c r="KQG17" s="476"/>
      <c r="KQH17" s="476"/>
      <c r="KQI17" s="476"/>
      <c r="KQJ17" s="476"/>
      <c r="KQK17" s="476"/>
      <c r="KQL17" s="476"/>
      <c r="KQM17" s="476"/>
      <c r="KQN17" s="476"/>
      <c r="KQO17" s="476"/>
      <c r="KQP17" s="476"/>
      <c r="KQQ17" s="476"/>
      <c r="KQR17" s="476"/>
      <c r="KQS17" s="476"/>
      <c r="KQT17" s="476"/>
      <c r="KQU17" s="476"/>
      <c r="KQV17" s="476"/>
      <c r="KQW17" s="476"/>
      <c r="KQX17" s="476"/>
      <c r="KQY17" s="476"/>
      <c r="KQZ17" s="476"/>
      <c r="KRA17" s="476"/>
      <c r="KRB17" s="476"/>
      <c r="KRC17" s="476"/>
      <c r="KRD17" s="476"/>
      <c r="KRE17" s="476"/>
      <c r="KRF17" s="476"/>
      <c r="KRG17" s="476"/>
      <c r="KRH17" s="476"/>
      <c r="KRI17" s="476"/>
      <c r="KRJ17" s="476"/>
      <c r="KRK17" s="476"/>
      <c r="KRL17" s="476"/>
      <c r="KRM17" s="476"/>
      <c r="KRN17" s="476"/>
      <c r="KRO17" s="476"/>
      <c r="KRP17" s="476"/>
      <c r="KRQ17" s="476"/>
      <c r="KRR17" s="476"/>
      <c r="KRS17" s="476"/>
      <c r="KRT17" s="476"/>
      <c r="KRU17" s="476"/>
      <c r="KRV17" s="476"/>
      <c r="KRW17" s="476"/>
      <c r="KRX17" s="476"/>
      <c r="KRY17" s="476"/>
      <c r="KRZ17" s="476"/>
      <c r="KSA17" s="476"/>
      <c r="KSB17" s="476"/>
      <c r="KSC17" s="476"/>
      <c r="KSD17" s="476"/>
      <c r="KSE17" s="476"/>
      <c r="KSF17" s="476"/>
      <c r="KSG17" s="476"/>
      <c r="KSH17" s="476"/>
      <c r="KSI17" s="476"/>
      <c r="KSJ17" s="476"/>
      <c r="KSK17" s="476"/>
      <c r="KSL17" s="476"/>
      <c r="KSM17" s="476"/>
      <c r="KSN17" s="476"/>
      <c r="KSO17" s="476"/>
      <c r="KSP17" s="476"/>
      <c r="KSQ17" s="476"/>
      <c r="KSR17" s="476"/>
      <c r="KSS17" s="476"/>
      <c r="KST17" s="476"/>
      <c r="KSU17" s="476"/>
      <c r="KSV17" s="476"/>
      <c r="KSW17" s="476"/>
      <c r="KSX17" s="476"/>
      <c r="KSY17" s="476"/>
      <c r="KSZ17" s="476"/>
      <c r="KTA17" s="476"/>
      <c r="KTB17" s="476"/>
      <c r="KTC17" s="476"/>
      <c r="KTD17" s="476"/>
      <c r="KTE17" s="476"/>
      <c r="KTF17" s="476"/>
      <c r="KTG17" s="476"/>
      <c r="KTH17" s="476"/>
      <c r="KTI17" s="476"/>
      <c r="KTJ17" s="476"/>
      <c r="KTK17" s="476"/>
      <c r="KTL17" s="476"/>
      <c r="KTM17" s="476"/>
      <c r="KTN17" s="476"/>
      <c r="KTO17" s="476"/>
      <c r="KTP17" s="476"/>
      <c r="KTQ17" s="476"/>
      <c r="KTR17" s="476"/>
      <c r="KTS17" s="476"/>
      <c r="KTT17" s="476"/>
      <c r="KTU17" s="476"/>
      <c r="KTV17" s="476"/>
      <c r="KTW17" s="476"/>
      <c r="KTX17" s="476"/>
      <c r="KTY17" s="476"/>
      <c r="KTZ17" s="476"/>
      <c r="KUA17" s="476"/>
      <c r="KUB17" s="476"/>
      <c r="KUC17" s="476"/>
      <c r="KUD17" s="476"/>
      <c r="KUE17" s="476"/>
      <c r="KUF17" s="476"/>
      <c r="KUG17" s="476"/>
      <c r="KUH17" s="476"/>
      <c r="KUI17" s="476"/>
      <c r="KUJ17" s="476"/>
      <c r="KUK17" s="476"/>
      <c r="KUL17" s="476"/>
      <c r="KUM17" s="476"/>
      <c r="KUN17" s="476"/>
      <c r="KUO17" s="476"/>
      <c r="KUP17" s="476"/>
      <c r="KUQ17" s="476"/>
      <c r="KUR17" s="476"/>
      <c r="KUS17" s="476"/>
      <c r="KUT17" s="476"/>
      <c r="KUU17" s="476"/>
      <c r="KUV17" s="476"/>
      <c r="KUW17" s="476"/>
      <c r="KUX17" s="476"/>
      <c r="KUY17" s="476"/>
      <c r="KUZ17" s="476"/>
      <c r="KVA17" s="476"/>
      <c r="KVB17" s="476"/>
      <c r="KVC17" s="476"/>
      <c r="KVD17" s="476"/>
      <c r="KVE17" s="476"/>
      <c r="KVF17" s="476"/>
      <c r="KVG17" s="476"/>
      <c r="KVH17" s="476"/>
      <c r="KVI17" s="476"/>
      <c r="KVJ17" s="476"/>
      <c r="KVK17" s="476"/>
      <c r="KVL17" s="476"/>
      <c r="KVM17" s="476"/>
      <c r="KVN17" s="476"/>
      <c r="KVO17" s="476"/>
      <c r="KVP17" s="476"/>
      <c r="KVQ17" s="476"/>
      <c r="KVR17" s="476"/>
      <c r="KVS17" s="476"/>
      <c r="KVT17" s="476"/>
      <c r="KVU17" s="476"/>
      <c r="KVV17" s="476"/>
      <c r="KVW17" s="476"/>
      <c r="KVX17" s="476"/>
      <c r="KVY17" s="476"/>
      <c r="KVZ17" s="476"/>
      <c r="KWA17" s="476"/>
      <c r="KWB17" s="476"/>
      <c r="KWC17" s="476"/>
      <c r="KWD17" s="476"/>
      <c r="KWE17" s="476"/>
      <c r="KWF17" s="476"/>
      <c r="KWG17" s="476"/>
      <c r="KWH17" s="476"/>
      <c r="KWI17" s="476"/>
      <c r="KWJ17" s="476"/>
      <c r="KWK17" s="476"/>
      <c r="KWL17" s="476"/>
      <c r="KWM17" s="476"/>
      <c r="KWN17" s="476"/>
      <c r="KWO17" s="476"/>
      <c r="KWP17" s="476"/>
      <c r="KWQ17" s="476"/>
      <c r="KWR17" s="476"/>
      <c r="KWS17" s="476"/>
      <c r="KWT17" s="476"/>
      <c r="KWU17" s="476"/>
      <c r="KWV17" s="476"/>
      <c r="KWW17" s="476"/>
      <c r="KWX17" s="476"/>
      <c r="KWY17" s="476"/>
      <c r="KWZ17" s="476"/>
      <c r="KXA17" s="476"/>
      <c r="KXB17" s="476"/>
      <c r="KXC17" s="476"/>
      <c r="KXD17" s="476"/>
      <c r="KXE17" s="476"/>
      <c r="KXF17" s="476"/>
      <c r="KXG17" s="476"/>
      <c r="KXH17" s="476"/>
      <c r="KXI17" s="476"/>
      <c r="KXJ17" s="476"/>
      <c r="KXK17" s="476"/>
      <c r="KXL17" s="476"/>
      <c r="KXM17" s="476"/>
      <c r="KXN17" s="476"/>
      <c r="KXO17" s="476"/>
      <c r="KXP17" s="476"/>
      <c r="KXQ17" s="476"/>
      <c r="KXR17" s="476"/>
      <c r="KXS17" s="476"/>
      <c r="KXT17" s="476"/>
      <c r="KXU17" s="476"/>
      <c r="KXV17" s="476"/>
      <c r="KXW17" s="476"/>
      <c r="KXX17" s="476"/>
      <c r="KXY17" s="476"/>
      <c r="KXZ17" s="476"/>
      <c r="KYA17" s="476"/>
      <c r="KYB17" s="476"/>
      <c r="KYC17" s="476"/>
      <c r="KYD17" s="476"/>
      <c r="KYE17" s="476"/>
      <c r="KYF17" s="476"/>
      <c r="KYG17" s="476"/>
      <c r="KYH17" s="476"/>
      <c r="KYI17" s="476"/>
      <c r="KYJ17" s="476"/>
      <c r="KYK17" s="476"/>
      <c r="KYL17" s="476"/>
      <c r="KYM17" s="476"/>
      <c r="KYN17" s="476"/>
      <c r="KYO17" s="476"/>
      <c r="KYP17" s="476"/>
      <c r="KYQ17" s="476"/>
      <c r="KYR17" s="476"/>
      <c r="KYS17" s="476"/>
      <c r="KYT17" s="476"/>
      <c r="KYU17" s="476"/>
      <c r="KYV17" s="476"/>
      <c r="KYW17" s="476"/>
      <c r="KYX17" s="476"/>
      <c r="KYY17" s="476"/>
      <c r="KYZ17" s="476"/>
      <c r="KZA17" s="476"/>
      <c r="KZB17" s="476"/>
      <c r="KZC17" s="476"/>
      <c r="KZD17" s="476"/>
      <c r="KZE17" s="476"/>
      <c r="KZF17" s="476"/>
      <c r="KZG17" s="476"/>
      <c r="KZH17" s="476"/>
      <c r="KZI17" s="476"/>
      <c r="KZJ17" s="476"/>
      <c r="KZK17" s="476"/>
      <c r="KZL17" s="476"/>
      <c r="KZM17" s="476"/>
      <c r="KZN17" s="476"/>
      <c r="KZO17" s="476"/>
      <c r="KZP17" s="476"/>
      <c r="KZQ17" s="476"/>
      <c r="KZR17" s="476"/>
      <c r="KZS17" s="476"/>
      <c r="KZT17" s="476"/>
      <c r="KZU17" s="476"/>
      <c r="KZV17" s="476"/>
      <c r="KZW17" s="476"/>
      <c r="KZX17" s="476"/>
      <c r="KZY17" s="476"/>
      <c r="KZZ17" s="476"/>
      <c r="LAA17" s="476"/>
      <c r="LAB17" s="476"/>
      <c r="LAC17" s="476"/>
      <c r="LAD17" s="476"/>
      <c r="LAE17" s="476"/>
      <c r="LAF17" s="476"/>
      <c r="LAG17" s="476"/>
      <c r="LAH17" s="476"/>
      <c r="LAI17" s="476"/>
      <c r="LAJ17" s="476"/>
      <c r="LAK17" s="476"/>
      <c r="LAL17" s="476"/>
      <c r="LAM17" s="476"/>
      <c r="LAN17" s="476"/>
      <c r="LAO17" s="476"/>
      <c r="LAP17" s="476"/>
      <c r="LAQ17" s="476"/>
      <c r="LAR17" s="476"/>
      <c r="LAS17" s="476"/>
      <c r="LAT17" s="476"/>
      <c r="LAU17" s="476"/>
      <c r="LAV17" s="476"/>
      <c r="LAW17" s="476"/>
      <c r="LAX17" s="476"/>
      <c r="LAY17" s="476"/>
      <c r="LAZ17" s="476"/>
      <c r="LBA17" s="476"/>
      <c r="LBB17" s="476"/>
      <c r="LBC17" s="476"/>
      <c r="LBD17" s="476"/>
      <c r="LBE17" s="476"/>
      <c r="LBF17" s="476"/>
      <c r="LBG17" s="476"/>
      <c r="LBH17" s="476"/>
      <c r="LBI17" s="476"/>
      <c r="LBJ17" s="476"/>
      <c r="LBK17" s="476"/>
      <c r="LBL17" s="476"/>
      <c r="LBM17" s="476"/>
      <c r="LBN17" s="476"/>
      <c r="LBO17" s="476"/>
      <c r="LBP17" s="476"/>
      <c r="LBQ17" s="476"/>
      <c r="LBR17" s="476"/>
      <c r="LBS17" s="476"/>
      <c r="LBT17" s="476"/>
      <c r="LBU17" s="476"/>
      <c r="LBV17" s="476"/>
      <c r="LBW17" s="476"/>
      <c r="LBX17" s="476"/>
      <c r="LBY17" s="476"/>
      <c r="LBZ17" s="476"/>
      <c r="LCA17" s="476"/>
      <c r="LCB17" s="476"/>
      <c r="LCC17" s="476"/>
      <c r="LCD17" s="476"/>
      <c r="LCE17" s="476"/>
      <c r="LCF17" s="476"/>
      <c r="LCG17" s="476"/>
      <c r="LCH17" s="476"/>
      <c r="LCI17" s="476"/>
      <c r="LCJ17" s="476"/>
      <c r="LCK17" s="476"/>
      <c r="LCL17" s="476"/>
      <c r="LCM17" s="476"/>
      <c r="LCN17" s="476"/>
      <c r="LCO17" s="476"/>
      <c r="LCP17" s="476"/>
      <c r="LCQ17" s="476"/>
      <c r="LCR17" s="476"/>
      <c r="LCS17" s="476"/>
      <c r="LCT17" s="476"/>
      <c r="LCU17" s="476"/>
      <c r="LCV17" s="476"/>
      <c r="LCW17" s="476"/>
      <c r="LCX17" s="476"/>
      <c r="LCY17" s="476"/>
      <c r="LCZ17" s="476"/>
      <c r="LDA17" s="476"/>
      <c r="LDB17" s="476"/>
      <c r="LDC17" s="476"/>
      <c r="LDD17" s="476"/>
      <c r="LDE17" s="476"/>
      <c r="LDF17" s="476"/>
      <c r="LDG17" s="476"/>
      <c r="LDH17" s="476"/>
      <c r="LDI17" s="476"/>
      <c r="LDJ17" s="476"/>
      <c r="LDK17" s="476"/>
      <c r="LDL17" s="476"/>
      <c r="LDM17" s="476"/>
      <c r="LDN17" s="476"/>
      <c r="LDO17" s="476"/>
      <c r="LDP17" s="476"/>
      <c r="LDQ17" s="476"/>
      <c r="LDR17" s="476"/>
      <c r="LDS17" s="476"/>
      <c r="LDT17" s="476"/>
      <c r="LDU17" s="476"/>
      <c r="LDV17" s="476"/>
      <c r="LDW17" s="476"/>
      <c r="LDX17" s="476"/>
      <c r="LDY17" s="476"/>
      <c r="LDZ17" s="476"/>
      <c r="LEA17" s="476"/>
      <c r="LEB17" s="476"/>
      <c r="LEC17" s="476"/>
      <c r="LED17" s="476"/>
      <c r="LEE17" s="476"/>
      <c r="LEF17" s="476"/>
      <c r="LEG17" s="476"/>
      <c r="LEH17" s="476"/>
      <c r="LEI17" s="476"/>
      <c r="LEJ17" s="476"/>
      <c r="LEK17" s="476"/>
      <c r="LEL17" s="476"/>
      <c r="LEM17" s="476"/>
      <c r="LEN17" s="476"/>
      <c r="LEO17" s="476"/>
      <c r="LEP17" s="476"/>
      <c r="LEQ17" s="476"/>
      <c r="LER17" s="476"/>
      <c r="LES17" s="476"/>
      <c r="LET17" s="476"/>
      <c r="LEU17" s="476"/>
      <c r="LEV17" s="476"/>
      <c r="LEW17" s="476"/>
      <c r="LEX17" s="476"/>
      <c r="LEY17" s="476"/>
      <c r="LEZ17" s="476"/>
      <c r="LFA17" s="476"/>
      <c r="LFB17" s="476"/>
      <c r="LFC17" s="476"/>
      <c r="LFD17" s="476"/>
      <c r="LFE17" s="476"/>
      <c r="LFF17" s="476"/>
      <c r="LFG17" s="476"/>
      <c r="LFH17" s="476"/>
      <c r="LFI17" s="476"/>
      <c r="LFJ17" s="476"/>
      <c r="LFK17" s="476"/>
      <c r="LFL17" s="476"/>
      <c r="LFM17" s="476"/>
      <c r="LFN17" s="476"/>
      <c r="LFO17" s="476"/>
      <c r="LFP17" s="476"/>
      <c r="LFQ17" s="476"/>
      <c r="LFR17" s="476"/>
      <c r="LFS17" s="476"/>
      <c r="LFT17" s="476"/>
      <c r="LFU17" s="476"/>
      <c r="LFV17" s="476"/>
      <c r="LFW17" s="476"/>
      <c r="LFX17" s="476"/>
      <c r="LFY17" s="476"/>
      <c r="LFZ17" s="476"/>
      <c r="LGA17" s="476"/>
      <c r="LGB17" s="476"/>
      <c r="LGC17" s="476"/>
      <c r="LGD17" s="476"/>
      <c r="LGE17" s="476"/>
      <c r="LGF17" s="476"/>
      <c r="LGG17" s="476"/>
      <c r="LGH17" s="476"/>
      <c r="LGI17" s="476"/>
      <c r="LGJ17" s="476"/>
      <c r="LGK17" s="476"/>
      <c r="LGL17" s="476"/>
      <c r="LGM17" s="476"/>
      <c r="LGN17" s="476"/>
      <c r="LGO17" s="476"/>
      <c r="LGP17" s="476"/>
      <c r="LGQ17" s="476"/>
      <c r="LGR17" s="476"/>
      <c r="LGS17" s="476"/>
      <c r="LGT17" s="476"/>
      <c r="LGU17" s="476"/>
      <c r="LGV17" s="476"/>
      <c r="LGW17" s="476"/>
      <c r="LGX17" s="476"/>
      <c r="LGY17" s="476"/>
      <c r="LGZ17" s="476"/>
      <c r="LHA17" s="476"/>
      <c r="LHB17" s="476"/>
      <c r="LHC17" s="476"/>
      <c r="LHD17" s="476"/>
      <c r="LHE17" s="476"/>
      <c r="LHF17" s="476"/>
      <c r="LHG17" s="476"/>
      <c r="LHH17" s="476"/>
      <c r="LHI17" s="476"/>
      <c r="LHJ17" s="476"/>
      <c r="LHK17" s="476"/>
      <c r="LHL17" s="476"/>
      <c r="LHM17" s="476"/>
      <c r="LHN17" s="476"/>
      <c r="LHO17" s="476"/>
      <c r="LHP17" s="476"/>
      <c r="LHQ17" s="476"/>
      <c r="LHR17" s="476"/>
      <c r="LHS17" s="476"/>
      <c r="LHT17" s="476"/>
      <c r="LHU17" s="476"/>
      <c r="LHV17" s="476"/>
      <c r="LHW17" s="476"/>
      <c r="LHX17" s="476"/>
      <c r="LHY17" s="476"/>
      <c r="LHZ17" s="476"/>
      <c r="LIA17" s="476"/>
      <c r="LIB17" s="476"/>
      <c r="LIC17" s="476"/>
      <c r="LID17" s="476"/>
      <c r="LIE17" s="476"/>
      <c r="LIF17" s="476"/>
      <c r="LIG17" s="476"/>
      <c r="LIH17" s="476"/>
      <c r="LII17" s="476"/>
      <c r="LIJ17" s="476"/>
      <c r="LIK17" s="476"/>
      <c r="LIL17" s="476"/>
      <c r="LIM17" s="476"/>
      <c r="LIN17" s="476"/>
      <c r="LIO17" s="476"/>
      <c r="LIP17" s="476"/>
      <c r="LIQ17" s="476"/>
      <c r="LIR17" s="476"/>
      <c r="LIS17" s="476"/>
      <c r="LIT17" s="476"/>
      <c r="LIU17" s="476"/>
      <c r="LIV17" s="476"/>
      <c r="LIW17" s="476"/>
      <c r="LIX17" s="476"/>
      <c r="LIY17" s="476"/>
      <c r="LIZ17" s="476"/>
      <c r="LJA17" s="476"/>
      <c r="LJB17" s="476"/>
      <c r="LJC17" s="476"/>
      <c r="LJD17" s="476"/>
      <c r="LJE17" s="476"/>
      <c r="LJF17" s="476"/>
      <c r="LJG17" s="476"/>
      <c r="LJH17" s="476"/>
      <c r="LJI17" s="476"/>
      <c r="LJJ17" s="476"/>
      <c r="LJK17" s="476"/>
      <c r="LJL17" s="476"/>
      <c r="LJM17" s="476"/>
      <c r="LJN17" s="476"/>
      <c r="LJO17" s="476"/>
      <c r="LJP17" s="476"/>
      <c r="LJQ17" s="476"/>
      <c r="LJR17" s="476"/>
      <c r="LJS17" s="476"/>
      <c r="LJT17" s="476"/>
      <c r="LJU17" s="476"/>
      <c r="LJV17" s="476"/>
      <c r="LJW17" s="476"/>
      <c r="LJX17" s="476"/>
      <c r="LJY17" s="476"/>
      <c r="LJZ17" s="476"/>
      <c r="LKA17" s="476"/>
      <c r="LKB17" s="476"/>
      <c r="LKC17" s="476"/>
      <c r="LKD17" s="476"/>
      <c r="LKE17" s="476"/>
      <c r="LKF17" s="476"/>
      <c r="LKG17" s="476"/>
      <c r="LKH17" s="476"/>
      <c r="LKI17" s="476"/>
      <c r="LKJ17" s="476"/>
      <c r="LKK17" s="476"/>
      <c r="LKL17" s="476"/>
      <c r="LKM17" s="476"/>
      <c r="LKN17" s="476"/>
      <c r="LKO17" s="476"/>
      <c r="LKP17" s="476"/>
      <c r="LKQ17" s="476"/>
      <c r="LKR17" s="476"/>
      <c r="LKS17" s="476"/>
      <c r="LKT17" s="476"/>
      <c r="LKU17" s="476"/>
      <c r="LKV17" s="476"/>
      <c r="LKW17" s="476"/>
      <c r="LKX17" s="476"/>
      <c r="LKY17" s="476"/>
      <c r="LKZ17" s="476"/>
      <c r="LLA17" s="476"/>
      <c r="LLB17" s="476"/>
      <c r="LLC17" s="476"/>
      <c r="LLD17" s="476"/>
      <c r="LLE17" s="476"/>
      <c r="LLF17" s="476"/>
      <c r="LLG17" s="476"/>
      <c r="LLH17" s="476"/>
      <c r="LLI17" s="476"/>
      <c r="LLJ17" s="476"/>
      <c r="LLK17" s="476"/>
      <c r="LLL17" s="476"/>
      <c r="LLM17" s="476"/>
      <c r="LLN17" s="476"/>
      <c r="LLO17" s="476"/>
      <c r="LLP17" s="476"/>
      <c r="LLQ17" s="476"/>
      <c r="LLR17" s="476"/>
      <c r="LLS17" s="476"/>
      <c r="LLT17" s="476"/>
      <c r="LLU17" s="476"/>
      <c r="LLV17" s="476"/>
      <c r="LLW17" s="476"/>
      <c r="LLX17" s="476"/>
      <c r="LLY17" s="476"/>
      <c r="LLZ17" s="476"/>
      <c r="LMA17" s="476"/>
      <c r="LMB17" s="476"/>
      <c r="LMC17" s="476"/>
      <c r="LMD17" s="476"/>
      <c r="LME17" s="476"/>
      <c r="LMF17" s="476"/>
      <c r="LMG17" s="476"/>
      <c r="LMH17" s="476"/>
      <c r="LMI17" s="476"/>
      <c r="LMJ17" s="476"/>
      <c r="LMK17" s="476"/>
      <c r="LML17" s="476"/>
      <c r="LMM17" s="476"/>
      <c r="LMN17" s="476"/>
      <c r="LMO17" s="476"/>
      <c r="LMP17" s="476"/>
      <c r="LMQ17" s="476"/>
      <c r="LMR17" s="476"/>
      <c r="LMS17" s="476"/>
      <c r="LMT17" s="476"/>
      <c r="LMU17" s="476"/>
      <c r="LMV17" s="476"/>
      <c r="LMW17" s="476"/>
      <c r="LMX17" s="476"/>
      <c r="LMY17" s="476"/>
      <c r="LMZ17" s="476"/>
      <c r="LNA17" s="476"/>
      <c r="LNB17" s="476"/>
      <c r="LNC17" s="476"/>
      <c r="LND17" s="476"/>
      <c r="LNE17" s="476"/>
      <c r="LNF17" s="476"/>
      <c r="LNG17" s="476"/>
      <c r="LNH17" s="476"/>
      <c r="LNI17" s="476"/>
      <c r="LNJ17" s="476"/>
      <c r="LNK17" s="476"/>
      <c r="LNL17" s="476"/>
      <c r="LNM17" s="476"/>
      <c r="LNN17" s="476"/>
      <c r="LNO17" s="476"/>
      <c r="LNP17" s="476"/>
      <c r="LNQ17" s="476"/>
      <c r="LNR17" s="476"/>
      <c r="LNS17" s="476"/>
      <c r="LNT17" s="476"/>
      <c r="LNU17" s="476"/>
      <c r="LNV17" s="476"/>
      <c r="LNW17" s="476"/>
      <c r="LNX17" s="476"/>
      <c r="LNY17" s="476"/>
      <c r="LNZ17" s="476"/>
      <c r="LOA17" s="476"/>
      <c r="LOB17" s="476"/>
      <c r="LOC17" s="476"/>
      <c r="LOD17" s="476"/>
      <c r="LOE17" s="476"/>
      <c r="LOF17" s="476"/>
      <c r="LOG17" s="476"/>
      <c r="LOH17" s="476"/>
      <c r="LOI17" s="476"/>
      <c r="LOJ17" s="476"/>
      <c r="LOK17" s="476"/>
      <c r="LOL17" s="476"/>
      <c r="LOM17" s="476"/>
      <c r="LON17" s="476"/>
      <c r="LOO17" s="476"/>
      <c r="LOP17" s="476"/>
      <c r="LOQ17" s="476"/>
      <c r="LOR17" s="476"/>
      <c r="LOS17" s="476"/>
      <c r="LOT17" s="476"/>
      <c r="LOU17" s="476"/>
      <c r="LOV17" s="476"/>
      <c r="LOW17" s="476"/>
      <c r="LOX17" s="476"/>
      <c r="LOY17" s="476"/>
      <c r="LOZ17" s="476"/>
      <c r="LPA17" s="476"/>
      <c r="LPB17" s="476"/>
      <c r="LPC17" s="476"/>
      <c r="LPD17" s="476"/>
      <c r="LPE17" s="476"/>
      <c r="LPF17" s="476"/>
      <c r="LPG17" s="476"/>
      <c r="LPH17" s="476"/>
      <c r="LPI17" s="476"/>
      <c r="LPJ17" s="476"/>
      <c r="LPK17" s="476"/>
      <c r="LPL17" s="476"/>
      <c r="LPM17" s="476"/>
      <c r="LPN17" s="476"/>
      <c r="LPO17" s="476"/>
      <c r="LPP17" s="476"/>
      <c r="LPQ17" s="476"/>
      <c r="LPR17" s="476"/>
      <c r="LPS17" s="476"/>
      <c r="LPT17" s="476"/>
      <c r="LPU17" s="476"/>
      <c r="LPV17" s="476"/>
      <c r="LPW17" s="476"/>
      <c r="LPX17" s="476"/>
      <c r="LPY17" s="476"/>
      <c r="LPZ17" s="476"/>
      <c r="LQA17" s="476"/>
      <c r="LQB17" s="476"/>
      <c r="LQC17" s="476"/>
      <c r="LQD17" s="476"/>
      <c r="LQE17" s="476"/>
      <c r="LQF17" s="476"/>
      <c r="LQG17" s="476"/>
      <c r="LQH17" s="476"/>
      <c r="LQI17" s="476"/>
      <c r="LQJ17" s="476"/>
      <c r="LQK17" s="476"/>
      <c r="LQL17" s="476"/>
      <c r="LQM17" s="476"/>
      <c r="LQN17" s="476"/>
      <c r="LQO17" s="476"/>
      <c r="LQP17" s="476"/>
      <c r="LQQ17" s="476"/>
      <c r="LQR17" s="476"/>
      <c r="LQS17" s="476"/>
      <c r="LQT17" s="476"/>
      <c r="LQU17" s="476"/>
      <c r="LQV17" s="476"/>
      <c r="LQW17" s="476"/>
      <c r="LQX17" s="476"/>
      <c r="LQY17" s="476"/>
      <c r="LQZ17" s="476"/>
      <c r="LRA17" s="476"/>
      <c r="LRB17" s="476"/>
      <c r="LRC17" s="476"/>
      <c r="LRD17" s="476"/>
      <c r="LRE17" s="476"/>
      <c r="LRF17" s="476"/>
      <c r="LRG17" s="476"/>
      <c r="LRH17" s="476"/>
      <c r="LRI17" s="476"/>
      <c r="LRJ17" s="476"/>
      <c r="LRK17" s="476"/>
      <c r="LRL17" s="476"/>
      <c r="LRM17" s="476"/>
      <c r="LRN17" s="476"/>
      <c r="LRO17" s="476"/>
      <c r="LRP17" s="476"/>
      <c r="LRQ17" s="476"/>
      <c r="LRR17" s="476"/>
      <c r="LRS17" s="476"/>
      <c r="LRT17" s="476"/>
      <c r="LRU17" s="476"/>
      <c r="LRV17" s="476"/>
      <c r="LRW17" s="476"/>
      <c r="LRX17" s="476"/>
      <c r="LRY17" s="476"/>
      <c r="LRZ17" s="476"/>
      <c r="LSA17" s="476"/>
      <c r="LSB17" s="476"/>
      <c r="LSC17" s="476"/>
      <c r="LSD17" s="476"/>
      <c r="LSE17" s="476"/>
      <c r="LSF17" s="476"/>
      <c r="LSG17" s="476"/>
      <c r="LSH17" s="476"/>
      <c r="LSI17" s="476"/>
      <c r="LSJ17" s="476"/>
      <c r="LSK17" s="476"/>
      <c r="LSL17" s="476"/>
      <c r="LSM17" s="476"/>
      <c r="LSN17" s="476"/>
      <c r="LSO17" s="476"/>
      <c r="LSP17" s="476"/>
      <c r="LSQ17" s="476"/>
      <c r="LSR17" s="476"/>
      <c r="LSS17" s="476"/>
      <c r="LST17" s="476"/>
      <c r="LSU17" s="476"/>
      <c r="LSV17" s="476"/>
      <c r="LSW17" s="476"/>
      <c r="LSX17" s="476"/>
      <c r="LSY17" s="476"/>
      <c r="LSZ17" s="476"/>
      <c r="LTA17" s="476"/>
      <c r="LTB17" s="476"/>
      <c r="LTC17" s="476"/>
      <c r="LTD17" s="476"/>
      <c r="LTE17" s="476"/>
      <c r="LTF17" s="476"/>
      <c r="LTG17" s="476"/>
      <c r="LTH17" s="476"/>
      <c r="LTI17" s="476"/>
      <c r="LTJ17" s="476"/>
      <c r="LTK17" s="476"/>
      <c r="LTL17" s="476"/>
      <c r="LTM17" s="476"/>
      <c r="LTN17" s="476"/>
      <c r="LTO17" s="476"/>
      <c r="LTP17" s="476"/>
      <c r="LTQ17" s="476"/>
      <c r="LTR17" s="476"/>
      <c r="LTS17" s="476"/>
      <c r="LTT17" s="476"/>
      <c r="LTU17" s="476"/>
      <c r="LTV17" s="476"/>
      <c r="LTW17" s="476"/>
      <c r="LTX17" s="476"/>
      <c r="LTY17" s="476"/>
      <c r="LTZ17" s="476"/>
      <c r="LUA17" s="476"/>
      <c r="LUB17" s="476"/>
      <c r="LUC17" s="476"/>
      <c r="LUD17" s="476"/>
      <c r="LUE17" s="476"/>
      <c r="LUF17" s="476"/>
      <c r="LUG17" s="476"/>
      <c r="LUH17" s="476"/>
      <c r="LUI17" s="476"/>
      <c r="LUJ17" s="476"/>
      <c r="LUK17" s="476"/>
      <c r="LUL17" s="476"/>
      <c r="LUM17" s="476"/>
      <c r="LUN17" s="476"/>
      <c r="LUO17" s="476"/>
      <c r="LUP17" s="476"/>
      <c r="LUQ17" s="476"/>
      <c r="LUR17" s="476"/>
      <c r="LUS17" s="476"/>
      <c r="LUT17" s="476"/>
      <c r="LUU17" s="476"/>
      <c r="LUV17" s="476"/>
      <c r="LUW17" s="476"/>
      <c r="LUX17" s="476"/>
      <c r="LUY17" s="476"/>
      <c r="LUZ17" s="476"/>
      <c r="LVA17" s="476"/>
      <c r="LVB17" s="476"/>
      <c r="LVC17" s="476"/>
      <c r="LVD17" s="476"/>
      <c r="LVE17" s="476"/>
      <c r="LVF17" s="476"/>
      <c r="LVG17" s="476"/>
      <c r="LVH17" s="476"/>
      <c r="LVI17" s="476"/>
      <c r="LVJ17" s="476"/>
      <c r="LVK17" s="476"/>
      <c r="LVL17" s="476"/>
      <c r="LVM17" s="476"/>
      <c r="LVN17" s="476"/>
      <c r="LVO17" s="476"/>
      <c r="LVP17" s="476"/>
      <c r="LVQ17" s="476"/>
      <c r="LVR17" s="476"/>
      <c r="LVS17" s="476"/>
      <c r="LVT17" s="476"/>
      <c r="LVU17" s="476"/>
      <c r="LVV17" s="476"/>
      <c r="LVW17" s="476"/>
      <c r="LVX17" s="476"/>
      <c r="LVY17" s="476"/>
      <c r="LVZ17" s="476"/>
      <c r="LWA17" s="476"/>
      <c r="LWB17" s="476"/>
      <c r="LWC17" s="476"/>
      <c r="LWD17" s="476"/>
      <c r="LWE17" s="476"/>
      <c r="LWF17" s="476"/>
      <c r="LWG17" s="476"/>
      <c r="LWH17" s="476"/>
      <c r="LWI17" s="476"/>
      <c r="LWJ17" s="476"/>
      <c r="LWK17" s="476"/>
      <c r="LWL17" s="476"/>
      <c r="LWM17" s="476"/>
      <c r="LWN17" s="476"/>
      <c r="LWO17" s="476"/>
      <c r="LWP17" s="476"/>
      <c r="LWQ17" s="476"/>
      <c r="LWR17" s="476"/>
      <c r="LWS17" s="476"/>
      <c r="LWT17" s="476"/>
      <c r="LWU17" s="476"/>
      <c r="LWV17" s="476"/>
      <c r="LWW17" s="476"/>
      <c r="LWX17" s="476"/>
      <c r="LWY17" s="476"/>
      <c r="LWZ17" s="476"/>
      <c r="LXA17" s="476"/>
      <c r="LXB17" s="476"/>
      <c r="LXC17" s="476"/>
      <c r="LXD17" s="476"/>
      <c r="LXE17" s="476"/>
      <c r="LXF17" s="476"/>
      <c r="LXG17" s="476"/>
      <c r="LXH17" s="476"/>
      <c r="LXI17" s="476"/>
      <c r="LXJ17" s="476"/>
      <c r="LXK17" s="476"/>
      <c r="LXL17" s="476"/>
      <c r="LXM17" s="476"/>
      <c r="LXN17" s="476"/>
      <c r="LXO17" s="476"/>
      <c r="LXP17" s="476"/>
      <c r="LXQ17" s="476"/>
      <c r="LXR17" s="476"/>
      <c r="LXS17" s="476"/>
      <c r="LXT17" s="476"/>
      <c r="LXU17" s="476"/>
      <c r="LXV17" s="476"/>
      <c r="LXW17" s="476"/>
      <c r="LXX17" s="476"/>
      <c r="LXY17" s="476"/>
      <c r="LXZ17" s="476"/>
      <c r="LYA17" s="476"/>
      <c r="LYB17" s="476"/>
      <c r="LYC17" s="476"/>
      <c r="LYD17" s="476"/>
      <c r="LYE17" s="476"/>
      <c r="LYF17" s="476"/>
      <c r="LYG17" s="476"/>
      <c r="LYH17" s="476"/>
      <c r="LYI17" s="476"/>
      <c r="LYJ17" s="476"/>
      <c r="LYK17" s="476"/>
      <c r="LYL17" s="476"/>
      <c r="LYM17" s="476"/>
      <c r="LYN17" s="476"/>
      <c r="LYO17" s="476"/>
      <c r="LYP17" s="476"/>
      <c r="LYQ17" s="476"/>
      <c r="LYR17" s="476"/>
      <c r="LYS17" s="476"/>
      <c r="LYT17" s="476"/>
      <c r="LYU17" s="476"/>
      <c r="LYV17" s="476"/>
      <c r="LYW17" s="476"/>
      <c r="LYX17" s="476"/>
      <c r="LYY17" s="476"/>
      <c r="LYZ17" s="476"/>
      <c r="LZA17" s="476"/>
      <c r="LZB17" s="476"/>
      <c r="LZC17" s="476"/>
      <c r="LZD17" s="476"/>
      <c r="LZE17" s="476"/>
      <c r="LZF17" s="476"/>
      <c r="LZG17" s="476"/>
      <c r="LZH17" s="476"/>
      <c r="LZI17" s="476"/>
      <c r="LZJ17" s="476"/>
      <c r="LZK17" s="476"/>
      <c r="LZL17" s="476"/>
      <c r="LZM17" s="476"/>
      <c r="LZN17" s="476"/>
      <c r="LZO17" s="476"/>
      <c r="LZP17" s="476"/>
      <c r="LZQ17" s="476"/>
      <c r="LZR17" s="476"/>
      <c r="LZS17" s="476"/>
      <c r="LZT17" s="476"/>
      <c r="LZU17" s="476"/>
      <c r="LZV17" s="476"/>
      <c r="LZW17" s="476"/>
      <c r="LZX17" s="476"/>
      <c r="LZY17" s="476"/>
      <c r="LZZ17" s="476"/>
      <c r="MAA17" s="476"/>
      <c r="MAB17" s="476"/>
      <c r="MAC17" s="476"/>
      <c r="MAD17" s="476"/>
      <c r="MAE17" s="476"/>
      <c r="MAF17" s="476"/>
      <c r="MAG17" s="476"/>
      <c r="MAH17" s="476"/>
      <c r="MAI17" s="476"/>
      <c r="MAJ17" s="476"/>
      <c r="MAK17" s="476"/>
      <c r="MAL17" s="476"/>
      <c r="MAM17" s="476"/>
      <c r="MAN17" s="476"/>
      <c r="MAO17" s="476"/>
      <c r="MAP17" s="476"/>
      <c r="MAQ17" s="476"/>
      <c r="MAR17" s="476"/>
      <c r="MAS17" s="476"/>
      <c r="MAT17" s="476"/>
      <c r="MAU17" s="476"/>
      <c r="MAV17" s="476"/>
      <c r="MAW17" s="476"/>
      <c r="MAX17" s="476"/>
      <c r="MAY17" s="476"/>
      <c r="MAZ17" s="476"/>
      <c r="MBA17" s="476"/>
      <c r="MBB17" s="476"/>
      <c r="MBC17" s="476"/>
      <c r="MBD17" s="476"/>
      <c r="MBE17" s="476"/>
      <c r="MBF17" s="476"/>
      <c r="MBG17" s="476"/>
      <c r="MBH17" s="476"/>
      <c r="MBI17" s="476"/>
      <c r="MBJ17" s="476"/>
      <c r="MBK17" s="476"/>
      <c r="MBL17" s="476"/>
      <c r="MBM17" s="476"/>
      <c r="MBN17" s="476"/>
      <c r="MBO17" s="476"/>
      <c r="MBP17" s="476"/>
      <c r="MBQ17" s="476"/>
      <c r="MBR17" s="476"/>
      <c r="MBS17" s="476"/>
      <c r="MBT17" s="476"/>
      <c r="MBU17" s="476"/>
      <c r="MBV17" s="476"/>
      <c r="MBW17" s="476"/>
      <c r="MBX17" s="476"/>
      <c r="MBY17" s="476"/>
      <c r="MBZ17" s="476"/>
      <c r="MCA17" s="476"/>
      <c r="MCB17" s="476"/>
      <c r="MCC17" s="476"/>
      <c r="MCD17" s="476"/>
      <c r="MCE17" s="476"/>
      <c r="MCF17" s="476"/>
      <c r="MCG17" s="476"/>
      <c r="MCH17" s="476"/>
      <c r="MCI17" s="476"/>
      <c r="MCJ17" s="476"/>
      <c r="MCK17" s="476"/>
      <c r="MCL17" s="476"/>
      <c r="MCM17" s="476"/>
      <c r="MCN17" s="476"/>
      <c r="MCO17" s="476"/>
      <c r="MCP17" s="476"/>
      <c r="MCQ17" s="476"/>
      <c r="MCR17" s="476"/>
      <c r="MCS17" s="476"/>
      <c r="MCT17" s="476"/>
      <c r="MCU17" s="476"/>
      <c r="MCV17" s="476"/>
      <c r="MCW17" s="476"/>
      <c r="MCX17" s="476"/>
      <c r="MCY17" s="476"/>
      <c r="MCZ17" s="476"/>
      <c r="MDA17" s="476"/>
      <c r="MDB17" s="476"/>
      <c r="MDC17" s="476"/>
      <c r="MDD17" s="476"/>
      <c r="MDE17" s="476"/>
      <c r="MDF17" s="476"/>
      <c r="MDG17" s="476"/>
      <c r="MDH17" s="476"/>
      <c r="MDI17" s="476"/>
      <c r="MDJ17" s="476"/>
      <c r="MDK17" s="476"/>
      <c r="MDL17" s="476"/>
      <c r="MDM17" s="476"/>
      <c r="MDN17" s="476"/>
      <c r="MDO17" s="476"/>
      <c r="MDP17" s="476"/>
      <c r="MDQ17" s="476"/>
      <c r="MDR17" s="476"/>
      <c r="MDS17" s="476"/>
      <c r="MDT17" s="476"/>
      <c r="MDU17" s="476"/>
      <c r="MDV17" s="476"/>
      <c r="MDW17" s="476"/>
      <c r="MDX17" s="476"/>
      <c r="MDY17" s="476"/>
      <c r="MDZ17" s="476"/>
      <c r="MEA17" s="476"/>
      <c r="MEB17" s="476"/>
      <c r="MEC17" s="476"/>
      <c r="MED17" s="476"/>
      <c r="MEE17" s="476"/>
      <c r="MEF17" s="476"/>
      <c r="MEG17" s="476"/>
      <c r="MEH17" s="476"/>
      <c r="MEI17" s="476"/>
      <c r="MEJ17" s="476"/>
      <c r="MEK17" s="476"/>
      <c r="MEL17" s="476"/>
      <c r="MEM17" s="476"/>
      <c r="MEN17" s="476"/>
      <c r="MEO17" s="476"/>
      <c r="MEP17" s="476"/>
      <c r="MEQ17" s="476"/>
      <c r="MER17" s="476"/>
      <c r="MES17" s="476"/>
      <c r="MET17" s="476"/>
      <c r="MEU17" s="476"/>
      <c r="MEV17" s="476"/>
      <c r="MEW17" s="476"/>
      <c r="MEX17" s="476"/>
      <c r="MEY17" s="476"/>
      <c r="MEZ17" s="476"/>
      <c r="MFA17" s="476"/>
      <c r="MFB17" s="476"/>
      <c r="MFC17" s="476"/>
      <c r="MFD17" s="476"/>
      <c r="MFE17" s="476"/>
      <c r="MFF17" s="476"/>
      <c r="MFG17" s="476"/>
      <c r="MFH17" s="476"/>
      <c r="MFI17" s="476"/>
      <c r="MFJ17" s="476"/>
      <c r="MFK17" s="476"/>
      <c r="MFL17" s="476"/>
      <c r="MFM17" s="476"/>
      <c r="MFN17" s="476"/>
      <c r="MFO17" s="476"/>
      <c r="MFP17" s="476"/>
      <c r="MFQ17" s="476"/>
      <c r="MFR17" s="476"/>
      <c r="MFS17" s="476"/>
      <c r="MFT17" s="476"/>
      <c r="MFU17" s="476"/>
      <c r="MFV17" s="476"/>
      <c r="MFW17" s="476"/>
      <c r="MFX17" s="476"/>
      <c r="MFY17" s="476"/>
      <c r="MFZ17" s="476"/>
      <c r="MGA17" s="476"/>
      <c r="MGB17" s="476"/>
      <c r="MGC17" s="476"/>
      <c r="MGD17" s="476"/>
      <c r="MGE17" s="476"/>
      <c r="MGF17" s="476"/>
      <c r="MGG17" s="476"/>
      <c r="MGH17" s="476"/>
      <c r="MGI17" s="476"/>
      <c r="MGJ17" s="476"/>
      <c r="MGK17" s="476"/>
      <c r="MGL17" s="476"/>
      <c r="MGM17" s="476"/>
      <c r="MGN17" s="476"/>
      <c r="MGO17" s="476"/>
      <c r="MGP17" s="476"/>
      <c r="MGQ17" s="476"/>
      <c r="MGR17" s="476"/>
      <c r="MGS17" s="476"/>
      <c r="MGT17" s="476"/>
      <c r="MGU17" s="476"/>
      <c r="MGV17" s="476"/>
      <c r="MGW17" s="476"/>
      <c r="MGX17" s="476"/>
      <c r="MGY17" s="476"/>
      <c r="MGZ17" s="476"/>
      <c r="MHA17" s="476"/>
      <c r="MHB17" s="476"/>
      <c r="MHC17" s="476"/>
      <c r="MHD17" s="476"/>
      <c r="MHE17" s="476"/>
      <c r="MHF17" s="476"/>
      <c r="MHG17" s="476"/>
      <c r="MHH17" s="476"/>
      <c r="MHI17" s="476"/>
      <c r="MHJ17" s="476"/>
      <c r="MHK17" s="476"/>
      <c r="MHL17" s="476"/>
      <c r="MHM17" s="476"/>
      <c r="MHN17" s="476"/>
      <c r="MHO17" s="476"/>
      <c r="MHP17" s="476"/>
      <c r="MHQ17" s="476"/>
      <c r="MHR17" s="476"/>
      <c r="MHS17" s="476"/>
      <c r="MHT17" s="476"/>
      <c r="MHU17" s="476"/>
      <c r="MHV17" s="476"/>
      <c r="MHW17" s="476"/>
      <c r="MHX17" s="476"/>
      <c r="MHY17" s="476"/>
      <c r="MHZ17" s="476"/>
      <c r="MIA17" s="476"/>
      <c r="MIB17" s="476"/>
      <c r="MIC17" s="476"/>
      <c r="MID17" s="476"/>
      <c r="MIE17" s="476"/>
      <c r="MIF17" s="476"/>
      <c r="MIG17" s="476"/>
      <c r="MIH17" s="476"/>
      <c r="MII17" s="476"/>
      <c r="MIJ17" s="476"/>
      <c r="MIK17" s="476"/>
      <c r="MIL17" s="476"/>
      <c r="MIM17" s="476"/>
      <c r="MIN17" s="476"/>
      <c r="MIO17" s="476"/>
      <c r="MIP17" s="476"/>
      <c r="MIQ17" s="476"/>
      <c r="MIR17" s="476"/>
      <c r="MIS17" s="476"/>
      <c r="MIT17" s="476"/>
      <c r="MIU17" s="476"/>
      <c r="MIV17" s="476"/>
      <c r="MIW17" s="476"/>
      <c r="MIX17" s="476"/>
      <c r="MIY17" s="476"/>
      <c r="MIZ17" s="476"/>
      <c r="MJA17" s="476"/>
      <c r="MJB17" s="476"/>
      <c r="MJC17" s="476"/>
      <c r="MJD17" s="476"/>
      <c r="MJE17" s="476"/>
      <c r="MJF17" s="476"/>
      <c r="MJG17" s="476"/>
      <c r="MJH17" s="476"/>
      <c r="MJI17" s="476"/>
      <c r="MJJ17" s="476"/>
      <c r="MJK17" s="476"/>
      <c r="MJL17" s="476"/>
      <c r="MJM17" s="476"/>
      <c r="MJN17" s="476"/>
      <c r="MJO17" s="476"/>
      <c r="MJP17" s="476"/>
      <c r="MJQ17" s="476"/>
      <c r="MJR17" s="476"/>
      <c r="MJS17" s="476"/>
      <c r="MJT17" s="476"/>
      <c r="MJU17" s="476"/>
      <c r="MJV17" s="476"/>
      <c r="MJW17" s="476"/>
      <c r="MJX17" s="476"/>
      <c r="MJY17" s="476"/>
      <c r="MJZ17" s="476"/>
      <c r="MKA17" s="476"/>
      <c r="MKB17" s="476"/>
      <c r="MKC17" s="476"/>
      <c r="MKD17" s="476"/>
      <c r="MKE17" s="476"/>
      <c r="MKF17" s="476"/>
      <c r="MKG17" s="476"/>
      <c r="MKH17" s="476"/>
      <c r="MKI17" s="476"/>
      <c r="MKJ17" s="476"/>
      <c r="MKK17" s="476"/>
      <c r="MKL17" s="476"/>
      <c r="MKM17" s="476"/>
      <c r="MKN17" s="476"/>
      <c r="MKO17" s="476"/>
      <c r="MKP17" s="476"/>
      <c r="MKQ17" s="476"/>
      <c r="MKR17" s="476"/>
      <c r="MKS17" s="476"/>
      <c r="MKT17" s="476"/>
      <c r="MKU17" s="476"/>
      <c r="MKV17" s="476"/>
      <c r="MKW17" s="476"/>
      <c r="MKX17" s="476"/>
      <c r="MKY17" s="476"/>
      <c r="MKZ17" s="476"/>
      <c r="MLA17" s="476"/>
      <c r="MLB17" s="476"/>
      <c r="MLC17" s="476"/>
      <c r="MLD17" s="476"/>
      <c r="MLE17" s="476"/>
      <c r="MLF17" s="476"/>
      <c r="MLG17" s="476"/>
      <c r="MLH17" s="476"/>
      <c r="MLI17" s="476"/>
      <c r="MLJ17" s="476"/>
      <c r="MLK17" s="476"/>
      <c r="MLL17" s="476"/>
      <c r="MLM17" s="476"/>
      <c r="MLN17" s="476"/>
      <c r="MLO17" s="476"/>
      <c r="MLP17" s="476"/>
      <c r="MLQ17" s="476"/>
      <c r="MLR17" s="476"/>
      <c r="MLS17" s="476"/>
      <c r="MLT17" s="476"/>
      <c r="MLU17" s="476"/>
      <c r="MLV17" s="476"/>
      <c r="MLW17" s="476"/>
      <c r="MLX17" s="476"/>
      <c r="MLY17" s="476"/>
      <c r="MLZ17" s="476"/>
      <c r="MMA17" s="476"/>
      <c r="MMB17" s="476"/>
      <c r="MMC17" s="476"/>
      <c r="MMD17" s="476"/>
      <c r="MME17" s="476"/>
      <c r="MMF17" s="476"/>
      <c r="MMG17" s="476"/>
      <c r="MMH17" s="476"/>
      <c r="MMI17" s="476"/>
      <c r="MMJ17" s="476"/>
      <c r="MMK17" s="476"/>
      <c r="MML17" s="476"/>
      <c r="MMM17" s="476"/>
      <c r="MMN17" s="476"/>
      <c r="MMO17" s="476"/>
      <c r="MMP17" s="476"/>
      <c r="MMQ17" s="476"/>
      <c r="MMR17" s="476"/>
      <c r="MMS17" s="476"/>
      <c r="MMT17" s="476"/>
      <c r="MMU17" s="476"/>
      <c r="MMV17" s="476"/>
      <c r="MMW17" s="476"/>
      <c r="MMX17" s="476"/>
      <c r="MMY17" s="476"/>
      <c r="MMZ17" s="476"/>
      <c r="MNA17" s="476"/>
      <c r="MNB17" s="476"/>
      <c r="MNC17" s="476"/>
      <c r="MND17" s="476"/>
      <c r="MNE17" s="476"/>
      <c r="MNF17" s="476"/>
      <c r="MNG17" s="476"/>
      <c r="MNH17" s="476"/>
      <c r="MNI17" s="476"/>
      <c r="MNJ17" s="476"/>
      <c r="MNK17" s="476"/>
      <c r="MNL17" s="476"/>
      <c r="MNM17" s="476"/>
      <c r="MNN17" s="476"/>
      <c r="MNO17" s="476"/>
      <c r="MNP17" s="476"/>
      <c r="MNQ17" s="476"/>
      <c r="MNR17" s="476"/>
      <c r="MNS17" s="476"/>
      <c r="MNT17" s="476"/>
      <c r="MNU17" s="476"/>
      <c r="MNV17" s="476"/>
      <c r="MNW17" s="476"/>
      <c r="MNX17" s="476"/>
      <c r="MNY17" s="476"/>
      <c r="MNZ17" s="476"/>
      <c r="MOA17" s="476"/>
      <c r="MOB17" s="476"/>
      <c r="MOC17" s="476"/>
      <c r="MOD17" s="476"/>
      <c r="MOE17" s="476"/>
      <c r="MOF17" s="476"/>
      <c r="MOG17" s="476"/>
      <c r="MOH17" s="476"/>
      <c r="MOI17" s="476"/>
      <c r="MOJ17" s="476"/>
      <c r="MOK17" s="476"/>
      <c r="MOL17" s="476"/>
      <c r="MOM17" s="476"/>
      <c r="MON17" s="476"/>
      <c r="MOO17" s="476"/>
      <c r="MOP17" s="476"/>
      <c r="MOQ17" s="476"/>
      <c r="MOR17" s="476"/>
      <c r="MOS17" s="476"/>
      <c r="MOT17" s="476"/>
      <c r="MOU17" s="476"/>
      <c r="MOV17" s="476"/>
      <c r="MOW17" s="476"/>
      <c r="MOX17" s="476"/>
      <c r="MOY17" s="476"/>
      <c r="MOZ17" s="476"/>
      <c r="MPA17" s="476"/>
      <c r="MPB17" s="476"/>
      <c r="MPC17" s="476"/>
      <c r="MPD17" s="476"/>
      <c r="MPE17" s="476"/>
      <c r="MPF17" s="476"/>
      <c r="MPG17" s="476"/>
      <c r="MPH17" s="476"/>
      <c r="MPI17" s="476"/>
      <c r="MPJ17" s="476"/>
      <c r="MPK17" s="476"/>
      <c r="MPL17" s="476"/>
      <c r="MPM17" s="476"/>
      <c r="MPN17" s="476"/>
      <c r="MPO17" s="476"/>
      <c r="MPP17" s="476"/>
      <c r="MPQ17" s="476"/>
      <c r="MPR17" s="476"/>
      <c r="MPS17" s="476"/>
      <c r="MPT17" s="476"/>
      <c r="MPU17" s="476"/>
      <c r="MPV17" s="476"/>
      <c r="MPW17" s="476"/>
      <c r="MPX17" s="476"/>
      <c r="MPY17" s="476"/>
      <c r="MPZ17" s="476"/>
      <c r="MQA17" s="476"/>
      <c r="MQB17" s="476"/>
      <c r="MQC17" s="476"/>
      <c r="MQD17" s="476"/>
      <c r="MQE17" s="476"/>
      <c r="MQF17" s="476"/>
      <c r="MQG17" s="476"/>
      <c r="MQH17" s="476"/>
      <c r="MQI17" s="476"/>
      <c r="MQJ17" s="476"/>
      <c r="MQK17" s="476"/>
      <c r="MQL17" s="476"/>
      <c r="MQM17" s="476"/>
      <c r="MQN17" s="476"/>
      <c r="MQO17" s="476"/>
      <c r="MQP17" s="476"/>
      <c r="MQQ17" s="476"/>
      <c r="MQR17" s="476"/>
      <c r="MQS17" s="476"/>
      <c r="MQT17" s="476"/>
      <c r="MQU17" s="476"/>
      <c r="MQV17" s="476"/>
      <c r="MQW17" s="476"/>
      <c r="MQX17" s="476"/>
      <c r="MQY17" s="476"/>
      <c r="MQZ17" s="476"/>
      <c r="MRA17" s="476"/>
      <c r="MRB17" s="476"/>
      <c r="MRC17" s="476"/>
      <c r="MRD17" s="476"/>
      <c r="MRE17" s="476"/>
      <c r="MRF17" s="476"/>
      <c r="MRG17" s="476"/>
      <c r="MRH17" s="476"/>
      <c r="MRI17" s="476"/>
      <c r="MRJ17" s="476"/>
      <c r="MRK17" s="476"/>
      <c r="MRL17" s="476"/>
      <c r="MRM17" s="476"/>
      <c r="MRN17" s="476"/>
      <c r="MRO17" s="476"/>
      <c r="MRP17" s="476"/>
      <c r="MRQ17" s="476"/>
      <c r="MRR17" s="476"/>
      <c r="MRS17" s="476"/>
      <c r="MRT17" s="476"/>
      <c r="MRU17" s="476"/>
      <c r="MRV17" s="476"/>
      <c r="MRW17" s="476"/>
      <c r="MRX17" s="476"/>
      <c r="MRY17" s="476"/>
      <c r="MRZ17" s="476"/>
      <c r="MSA17" s="476"/>
      <c r="MSB17" s="476"/>
      <c r="MSC17" s="476"/>
      <c r="MSD17" s="476"/>
      <c r="MSE17" s="476"/>
      <c r="MSF17" s="476"/>
      <c r="MSG17" s="476"/>
      <c r="MSH17" s="476"/>
      <c r="MSI17" s="476"/>
      <c r="MSJ17" s="476"/>
      <c r="MSK17" s="476"/>
      <c r="MSL17" s="476"/>
      <c r="MSM17" s="476"/>
      <c r="MSN17" s="476"/>
      <c r="MSO17" s="476"/>
      <c r="MSP17" s="476"/>
      <c r="MSQ17" s="476"/>
      <c r="MSR17" s="476"/>
      <c r="MSS17" s="476"/>
      <c r="MST17" s="476"/>
      <c r="MSU17" s="476"/>
      <c r="MSV17" s="476"/>
      <c r="MSW17" s="476"/>
      <c r="MSX17" s="476"/>
      <c r="MSY17" s="476"/>
      <c r="MSZ17" s="476"/>
      <c r="MTA17" s="476"/>
      <c r="MTB17" s="476"/>
      <c r="MTC17" s="476"/>
      <c r="MTD17" s="476"/>
      <c r="MTE17" s="476"/>
      <c r="MTF17" s="476"/>
      <c r="MTG17" s="476"/>
      <c r="MTH17" s="476"/>
      <c r="MTI17" s="476"/>
      <c r="MTJ17" s="476"/>
      <c r="MTK17" s="476"/>
      <c r="MTL17" s="476"/>
      <c r="MTM17" s="476"/>
      <c r="MTN17" s="476"/>
      <c r="MTO17" s="476"/>
      <c r="MTP17" s="476"/>
      <c r="MTQ17" s="476"/>
      <c r="MTR17" s="476"/>
      <c r="MTS17" s="476"/>
      <c r="MTT17" s="476"/>
      <c r="MTU17" s="476"/>
      <c r="MTV17" s="476"/>
      <c r="MTW17" s="476"/>
      <c r="MTX17" s="476"/>
      <c r="MTY17" s="476"/>
      <c r="MTZ17" s="476"/>
      <c r="MUA17" s="476"/>
      <c r="MUB17" s="476"/>
      <c r="MUC17" s="476"/>
      <c r="MUD17" s="476"/>
      <c r="MUE17" s="476"/>
      <c r="MUF17" s="476"/>
      <c r="MUG17" s="476"/>
      <c r="MUH17" s="476"/>
      <c r="MUI17" s="476"/>
      <c r="MUJ17" s="476"/>
      <c r="MUK17" s="476"/>
      <c r="MUL17" s="476"/>
      <c r="MUM17" s="476"/>
      <c r="MUN17" s="476"/>
      <c r="MUO17" s="476"/>
      <c r="MUP17" s="476"/>
      <c r="MUQ17" s="476"/>
      <c r="MUR17" s="476"/>
      <c r="MUS17" s="476"/>
      <c r="MUT17" s="476"/>
      <c r="MUU17" s="476"/>
      <c r="MUV17" s="476"/>
      <c r="MUW17" s="476"/>
      <c r="MUX17" s="476"/>
      <c r="MUY17" s="476"/>
      <c r="MUZ17" s="476"/>
      <c r="MVA17" s="476"/>
      <c r="MVB17" s="476"/>
      <c r="MVC17" s="476"/>
      <c r="MVD17" s="476"/>
      <c r="MVE17" s="476"/>
      <c r="MVF17" s="476"/>
      <c r="MVG17" s="476"/>
      <c r="MVH17" s="476"/>
      <c r="MVI17" s="476"/>
      <c r="MVJ17" s="476"/>
      <c r="MVK17" s="476"/>
      <c r="MVL17" s="476"/>
      <c r="MVM17" s="476"/>
      <c r="MVN17" s="476"/>
      <c r="MVO17" s="476"/>
      <c r="MVP17" s="476"/>
      <c r="MVQ17" s="476"/>
      <c r="MVR17" s="476"/>
      <c r="MVS17" s="476"/>
      <c r="MVT17" s="476"/>
      <c r="MVU17" s="476"/>
      <c r="MVV17" s="476"/>
      <c r="MVW17" s="476"/>
      <c r="MVX17" s="476"/>
      <c r="MVY17" s="476"/>
      <c r="MVZ17" s="476"/>
      <c r="MWA17" s="476"/>
      <c r="MWB17" s="476"/>
      <c r="MWC17" s="476"/>
      <c r="MWD17" s="476"/>
      <c r="MWE17" s="476"/>
      <c r="MWF17" s="476"/>
      <c r="MWG17" s="476"/>
      <c r="MWH17" s="476"/>
      <c r="MWI17" s="476"/>
      <c r="MWJ17" s="476"/>
      <c r="MWK17" s="476"/>
      <c r="MWL17" s="476"/>
      <c r="MWM17" s="476"/>
      <c r="MWN17" s="476"/>
      <c r="MWO17" s="476"/>
      <c r="MWP17" s="476"/>
      <c r="MWQ17" s="476"/>
      <c r="MWR17" s="476"/>
      <c r="MWS17" s="476"/>
      <c r="MWT17" s="476"/>
      <c r="MWU17" s="476"/>
      <c r="MWV17" s="476"/>
      <c r="MWW17" s="476"/>
      <c r="MWX17" s="476"/>
      <c r="MWY17" s="476"/>
      <c r="MWZ17" s="476"/>
      <c r="MXA17" s="476"/>
      <c r="MXB17" s="476"/>
      <c r="MXC17" s="476"/>
      <c r="MXD17" s="476"/>
      <c r="MXE17" s="476"/>
      <c r="MXF17" s="476"/>
      <c r="MXG17" s="476"/>
      <c r="MXH17" s="476"/>
      <c r="MXI17" s="476"/>
      <c r="MXJ17" s="476"/>
      <c r="MXK17" s="476"/>
      <c r="MXL17" s="476"/>
      <c r="MXM17" s="476"/>
      <c r="MXN17" s="476"/>
      <c r="MXO17" s="476"/>
      <c r="MXP17" s="476"/>
      <c r="MXQ17" s="476"/>
      <c r="MXR17" s="476"/>
      <c r="MXS17" s="476"/>
      <c r="MXT17" s="476"/>
      <c r="MXU17" s="476"/>
      <c r="MXV17" s="476"/>
      <c r="MXW17" s="476"/>
      <c r="MXX17" s="476"/>
      <c r="MXY17" s="476"/>
      <c r="MXZ17" s="476"/>
      <c r="MYA17" s="476"/>
      <c r="MYB17" s="476"/>
      <c r="MYC17" s="476"/>
      <c r="MYD17" s="476"/>
      <c r="MYE17" s="476"/>
      <c r="MYF17" s="476"/>
      <c r="MYG17" s="476"/>
      <c r="MYH17" s="476"/>
      <c r="MYI17" s="476"/>
      <c r="MYJ17" s="476"/>
      <c r="MYK17" s="476"/>
      <c r="MYL17" s="476"/>
      <c r="MYM17" s="476"/>
      <c r="MYN17" s="476"/>
      <c r="MYO17" s="476"/>
      <c r="MYP17" s="476"/>
      <c r="MYQ17" s="476"/>
      <c r="MYR17" s="476"/>
      <c r="MYS17" s="476"/>
      <c r="MYT17" s="476"/>
      <c r="MYU17" s="476"/>
      <c r="MYV17" s="476"/>
      <c r="MYW17" s="476"/>
      <c r="MYX17" s="476"/>
      <c r="MYY17" s="476"/>
      <c r="MYZ17" s="476"/>
      <c r="MZA17" s="476"/>
      <c r="MZB17" s="476"/>
      <c r="MZC17" s="476"/>
      <c r="MZD17" s="476"/>
      <c r="MZE17" s="476"/>
      <c r="MZF17" s="476"/>
      <c r="MZG17" s="476"/>
      <c r="MZH17" s="476"/>
      <c r="MZI17" s="476"/>
      <c r="MZJ17" s="476"/>
      <c r="MZK17" s="476"/>
      <c r="MZL17" s="476"/>
      <c r="MZM17" s="476"/>
      <c r="MZN17" s="476"/>
      <c r="MZO17" s="476"/>
      <c r="MZP17" s="476"/>
      <c r="MZQ17" s="476"/>
      <c r="MZR17" s="476"/>
      <c r="MZS17" s="476"/>
      <c r="MZT17" s="476"/>
      <c r="MZU17" s="476"/>
      <c r="MZV17" s="476"/>
      <c r="MZW17" s="476"/>
      <c r="MZX17" s="476"/>
      <c r="MZY17" s="476"/>
      <c r="MZZ17" s="476"/>
      <c r="NAA17" s="476"/>
      <c r="NAB17" s="476"/>
      <c r="NAC17" s="476"/>
      <c r="NAD17" s="476"/>
      <c r="NAE17" s="476"/>
      <c r="NAF17" s="476"/>
      <c r="NAG17" s="476"/>
      <c r="NAH17" s="476"/>
      <c r="NAI17" s="476"/>
      <c r="NAJ17" s="476"/>
      <c r="NAK17" s="476"/>
      <c r="NAL17" s="476"/>
      <c r="NAM17" s="476"/>
      <c r="NAN17" s="476"/>
      <c r="NAO17" s="476"/>
      <c r="NAP17" s="476"/>
      <c r="NAQ17" s="476"/>
      <c r="NAR17" s="476"/>
      <c r="NAS17" s="476"/>
      <c r="NAT17" s="476"/>
      <c r="NAU17" s="476"/>
      <c r="NAV17" s="476"/>
      <c r="NAW17" s="476"/>
      <c r="NAX17" s="476"/>
      <c r="NAY17" s="476"/>
      <c r="NAZ17" s="476"/>
      <c r="NBA17" s="476"/>
      <c r="NBB17" s="476"/>
      <c r="NBC17" s="476"/>
      <c r="NBD17" s="476"/>
      <c r="NBE17" s="476"/>
      <c r="NBF17" s="476"/>
      <c r="NBG17" s="476"/>
      <c r="NBH17" s="476"/>
      <c r="NBI17" s="476"/>
      <c r="NBJ17" s="476"/>
      <c r="NBK17" s="476"/>
      <c r="NBL17" s="476"/>
      <c r="NBM17" s="476"/>
      <c r="NBN17" s="476"/>
      <c r="NBO17" s="476"/>
      <c r="NBP17" s="476"/>
      <c r="NBQ17" s="476"/>
      <c r="NBR17" s="476"/>
      <c r="NBS17" s="476"/>
      <c r="NBT17" s="476"/>
      <c r="NBU17" s="476"/>
      <c r="NBV17" s="476"/>
      <c r="NBW17" s="476"/>
      <c r="NBX17" s="476"/>
      <c r="NBY17" s="476"/>
      <c r="NBZ17" s="476"/>
      <c r="NCA17" s="476"/>
      <c r="NCB17" s="476"/>
      <c r="NCC17" s="476"/>
      <c r="NCD17" s="476"/>
      <c r="NCE17" s="476"/>
      <c r="NCF17" s="476"/>
      <c r="NCG17" s="476"/>
      <c r="NCH17" s="476"/>
      <c r="NCI17" s="476"/>
      <c r="NCJ17" s="476"/>
      <c r="NCK17" s="476"/>
      <c r="NCL17" s="476"/>
      <c r="NCM17" s="476"/>
      <c r="NCN17" s="476"/>
      <c r="NCO17" s="476"/>
      <c r="NCP17" s="476"/>
      <c r="NCQ17" s="476"/>
      <c r="NCR17" s="476"/>
      <c r="NCS17" s="476"/>
      <c r="NCT17" s="476"/>
      <c r="NCU17" s="476"/>
      <c r="NCV17" s="476"/>
      <c r="NCW17" s="476"/>
      <c r="NCX17" s="476"/>
      <c r="NCY17" s="476"/>
      <c r="NCZ17" s="476"/>
      <c r="NDA17" s="476"/>
      <c r="NDB17" s="476"/>
      <c r="NDC17" s="476"/>
      <c r="NDD17" s="476"/>
      <c r="NDE17" s="476"/>
      <c r="NDF17" s="476"/>
      <c r="NDG17" s="476"/>
      <c r="NDH17" s="476"/>
      <c r="NDI17" s="476"/>
      <c r="NDJ17" s="476"/>
      <c r="NDK17" s="476"/>
      <c r="NDL17" s="476"/>
      <c r="NDM17" s="476"/>
      <c r="NDN17" s="476"/>
      <c r="NDO17" s="476"/>
      <c r="NDP17" s="476"/>
      <c r="NDQ17" s="476"/>
      <c r="NDR17" s="476"/>
      <c r="NDS17" s="476"/>
      <c r="NDT17" s="476"/>
      <c r="NDU17" s="476"/>
      <c r="NDV17" s="476"/>
      <c r="NDW17" s="476"/>
      <c r="NDX17" s="476"/>
      <c r="NDY17" s="476"/>
      <c r="NDZ17" s="476"/>
      <c r="NEA17" s="476"/>
      <c r="NEB17" s="476"/>
      <c r="NEC17" s="476"/>
      <c r="NED17" s="476"/>
      <c r="NEE17" s="476"/>
      <c r="NEF17" s="476"/>
      <c r="NEG17" s="476"/>
      <c r="NEH17" s="476"/>
      <c r="NEI17" s="476"/>
      <c r="NEJ17" s="476"/>
      <c r="NEK17" s="476"/>
      <c r="NEL17" s="476"/>
      <c r="NEM17" s="476"/>
      <c r="NEN17" s="476"/>
      <c r="NEO17" s="476"/>
      <c r="NEP17" s="476"/>
      <c r="NEQ17" s="476"/>
      <c r="NER17" s="476"/>
      <c r="NES17" s="476"/>
      <c r="NET17" s="476"/>
      <c r="NEU17" s="476"/>
      <c r="NEV17" s="476"/>
      <c r="NEW17" s="476"/>
      <c r="NEX17" s="476"/>
      <c r="NEY17" s="476"/>
      <c r="NEZ17" s="476"/>
      <c r="NFA17" s="476"/>
      <c r="NFB17" s="476"/>
      <c r="NFC17" s="476"/>
      <c r="NFD17" s="476"/>
      <c r="NFE17" s="476"/>
      <c r="NFF17" s="476"/>
      <c r="NFG17" s="476"/>
      <c r="NFH17" s="476"/>
      <c r="NFI17" s="476"/>
      <c r="NFJ17" s="476"/>
      <c r="NFK17" s="476"/>
      <c r="NFL17" s="476"/>
      <c r="NFM17" s="476"/>
      <c r="NFN17" s="476"/>
      <c r="NFO17" s="476"/>
      <c r="NFP17" s="476"/>
      <c r="NFQ17" s="476"/>
      <c r="NFR17" s="476"/>
      <c r="NFS17" s="476"/>
      <c r="NFT17" s="476"/>
      <c r="NFU17" s="476"/>
      <c r="NFV17" s="476"/>
      <c r="NFW17" s="476"/>
      <c r="NFX17" s="476"/>
      <c r="NFY17" s="476"/>
      <c r="NFZ17" s="476"/>
      <c r="NGA17" s="476"/>
      <c r="NGB17" s="476"/>
      <c r="NGC17" s="476"/>
      <c r="NGD17" s="476"/>
      <c r="NGE17" s="476"/>
      <c r="NGF17" s="476"/>
      <c r="NGG17" s="476"/>
      <c r="NGH17" s="476"/>
      <c r="NGI17" s="476"/>
      <c r="NGJ17" s="476"/>
      <c r="NGK17" s="476"/>
      <c r="NGL17" s="476"/>
      <c r="NGM17" s="476"/>
      <c r="NGN17" s="476"/>
      <c r="NGO17" s="476"/>
      <c r="NGP17" s="476"/>
      <c r="NGQ17" s="476"/>
      <c r="NGR17" s="476"/>
      <c r="NGS17" s="476"/>
      <c r="NGT17" s="476"/>
      <c r="NGU17" s="476"/>
      <c r="NGV17" s="476"/>
      <c r="NGW17" s="476"/>
      <c r="NGX17" s="476"/>
      <c r="NGY17" s="476"/>
      <c r="NGZ17" s="476"/>
      <c r="NHA17" s="476"/>
      <c r="NHB17" s="476"/>
      <c r="NHC17" s="476"/>
      <c r="NHD17" s="476"/>
      <c r="NHE17" s="476"/>
      <c r="NHF17" s="476"/>
      <c r="NHG17" s="476"/>
      <c r="NHH17" s="476"/>
      <c r="NHI17" s="476"/>
      <c r="NHJ17" s="476"/>
      <c r="NHK17" s="476"/>
      <c r="NHL17" s="476"/>
      <c r="NHM17" s="476"/>
      <c r="NHN17" s="476"/>
      <c r="NHO17" s="476"/>
      <c r="NHP17" s="476"/>
      <c r="NHQ17" s="476"/>
      <c r="NHR17" s="476"/>
      <c r="NHS17" s="476"/>
      <c r="NHT17" s="476"/>
      <c r="NHU17" s="476"/>
      <c r="NHV17" s="476"/>
      <c r="NHW17" s="476"/>
      <c r="NHX17" s="476"/>
      <c r="NHY17" s="476"/>
      <c r="NHZ17" s="476"/>
      <c r="NIA17" s="476"/>
      <c r="NIB17" s="476"/>
      <c r="NIC17" s="476"/>
      <c r="NID17" s="476"/>
      <c r="NIE17" s="476"/>
      <c r="NIF17" s="476"/>
      <c r="NIG17" s="476"/>
      <c r="NIH17" s="476"/>
      <c r="NII17" s="476"/>
      <c r="NIJ17" s="476"/>
      <c r="NIK17" s="476"/>
      <c r="NIL17" s="476"/>
      <c r="NIM17" s="476"/>
      <c r="NIN17" s="476"/>
      <c r="NIO17" s="476"/>
      <c r="NIP17" s="476"/>
      <c r="NIQ17" s="476"/>
      <c r="NIR17" s="476"/>
      <c r="NIS17" s="476"/>
      <c r="NIT17" s="476"/>
      <c r="NIU17" s="476"/>
      <c r="NIV17" s="476"/>
      <c r="NIW17" s="476"/>
      <c r="NIX17" s="476"/>
      <c r="NIY17" s="476"/>
      <c r="NIZ17" s="476"/>
      <c r="NJA17" s="476"/>
      <c r="NJB17" s="476"/>
      <c r="NJC17" s="476"/>
      <c r="NJD17" s="476"/>
      <c r="NJE17" s="476"/>
      <c r="NJF17" s="476"/>
      <c r="NJG17" s="476"/>
      <c r="NJH17" s="476"/>
      <c r="NJI17" s="476"/>
      <c r="NJJ17" s="476"/>
      <c r="NJK17" s="476"/>
      <c r="NJL17" s="476"/>
      <c r="NJM17" s="476"/>
      <c r="NJN17" s="476"/>
      <c r="NJO17" s="476"/>
      <c r="NJP17" s="476"/>
      <c r="NJQ17" s="476"/>
      <c r="NJR17" s="476"/>
      <c r="NJS17" s="476"/>
      <c r="NJT17" s="476"/>
      <c r="NJU17" s="476"/>
      <c r="NJV17" s="476"/>
      <c r="NJW17" s="476"/>
      <c r="NJX17" s="476"/>
      <c r="NJY17" s="476"/>
      <c r="NJZ17" s="476"/>
      <c r="NKA17" s="476"/>
      <c r="NKB17" s="476"/>
      <c r="NKC17" s="476"/>
      <c r="NKD17" s="476"/>
      <c r="NKE17" s="476"/>
      <c r="NKF17" s="476"/>
      <c r="NKG17" s="476"/>
      <c r="NKH17" s="476"/>
      <c r="NKI17" s="476"/>
      <c r="NKJ17" s="476"/>
      <c r="NKK17" s="476"/>
      <c r="NKL17" s="476"/>
      <c r="NKM17" s="476"/>
      <c r="NKN17" s="476"/>
      <c r="NKO17" s="476"/>
      <c r="NKP17" s="476"/>
      <c r="NKQ17" s="476"/>
      <c r="NKR17" s="476"/>
      <c r="NKS17" s="476"/>
      <c r="NKT17" s="476"/>
      <c r="NKU17" s="476"/>
      <c r="NKV17" s="476"/>
      <c r="NKW17" s="476"/>
      <c r="NKX17" s="476"/>
      <c r="NKY17" s="476"/>
      <c r="NKZ17" s="476"/>
      <c r="NLA17" s="476"/>
      <c r="NLB17" s="476"/>
      <c r="NLC17" s="476"/>
      <c r="NLD17" s="476"/>
      <c r="NLE17" s="476"/>
      <c r="NLF17" s="476"/>
      <c r="NLG17" s="476"/>
      <c r="NLH17" s="476"/>
      <c r="NLI17" s="476"/>
      <c r="NLJ17" s="476"/>
      <c r="NLK17" s="476"/>
      <c r="NLL17" s="476"/>
      <c r="NLM17" s="476"/>
      <c r="NLN17" s="476"/>
      <c r="NLO17" s="476"/>
      <c r="NLP17" s="476"/>
      <c r="NLQ17" s="476"/>
      <c r="NLR17" s="476"/>
      <c r="NLS17" s="476"/>
      <c r="NLT17" s="476"/>
      <c r="NLU17" s="476"/>
      <c r="NLV17" s="476"/>
      <c r="NLW17" s="476"/>
      <c r="NLX17" s="476"/>
      <c r="NLY17" s="476"/>
      <c r="NLZ17" s="476"/>
      <c r="NMA17" s="476"/>
      <c r="NMB17" s="476"/>
      <c r="NMC17" s="476"/>
      <c r="NMD17" s="476"/>
      <c r="NME17" s="476"/>
      <c r="NMF17" s="476"/>
      <c r="NMG17" s="476"/>
      <c r="NMH17" s="476"/>
      <c r="NMI17" s="476"/>
      <c r="NMJ17" s="476"/>
      <c r="NMK17" s="476"/>
      <c r="NML17" s="476"/>
      <c r="NMM17" s="476"/>
      <c r="NMN17" s="476"/>
      <c r="NMO17" s="476"/>
      <c r="NMP17" s="476"/>
      <c r="NMQ17" s="476"/>
      <c r="NMR17" s="476"/>
      <c r="NMS17" s="476"/>
      <c r="NMT17" s="476"/>
      <c r="NMU17" s="476"/>
      <c r="NMV17" s="476"/>
      <c r="NMW17" s="476"/>
      <c r="NMX17" s="476"/>
      <c r="NMY17" s="476"/>
      <c r="NMZ17" s="476"/>
      <c r="NNA17" s="476"/>
      <c r="NNB17" s="476"/>
      <c r="NNC17" s="476"/>
      <c r="NND17" s="476"/>
      <c r="NNE17" s="476"/>
      <c r="NNF17" s="476"/>
      <c r="NNG17" s="476"/>
      <c r="NNH17" s="476"/>
      <c r="NNI17" s="476"/>
      <c r="NNJ17" s="476"/>
      <c r="NNK17" s="476"/>
      <c r="NNL17" s="476"/>
      <c r="NNM17" s="476"/>
      <c r="NNN17" s="476"/>
      <c r="NNO17" s="476"/>
      <c r="NNP17" s="476"/>
      <c r="NNQ17" s="476"/>
      <c r="NNR17" s="476"/>
      <c r="NNS17" s="476"/>
      <c r="NNT17" s="476"/>
      <c r="NNU17" s="476"/>
      <c r="NNV17" s="476"/>
      <c r="NNW17" s="476"/>
      <c r="NNX17" s="476"/>
      <c r="NNY17" s="476"/>
      <c r="NNZ17" s="476"/>
      <c r="NOA17" s="476"/>
      <c r="NOB17" s="476"/>
      <c r="NOC17" s="476"/>
      <c r="NOD17" s="476"/>
      <c r="NOE17" s="476"/>
      <c r="NOF17" s="476"/>
      <c r="NOG17" s="476"/>
      <c r="NOH17" s="476"/>
      <c r="NOI17" s="476"/>
      <c r="NOJ17" s="476"/>
      <c r="NOK17" s="476"/>
      <c r="NOL17" s="476"/>
      <c r="NOM17" s="476"/>
      <c r="NON17" s="476"/>
      <c r="NOO17" s="476"/>
      <c r="NOP17" s="476"/>
      <c r="NOQ17" s="476"/>
      <c r="NOR17" s="476"/>
      <c r="NOS17" s="476"/>
      <c r="NOT17" s="476"/>
      <c r="NOU17" s="476"/>
      <c r="NOV17" s="476"/>
      <c r="NOW17" s="476"/>
      <c r="NOX17" s="476"/>
      <c r="NOY17" s="476"/>
      <c r="NOZ17" s="476"/>
      <c r="NPA17" s="476"/>
      <c r="NPB17" s="476"/>
      <c r="NPC17" s="476"/>
      <c r="NPD17" s="476"/>
      <c r="NPE17" s="476"/>
      <c r="NPF17" s="476"/>
      <c r="NPG17" s="476"/>
      <c r="NPH17" s="476"/>
      <c r="NPI17" s="476"/>
      <c r="NPJ17" s="476"/>
      <c r="NPK17" s="476"/>
      <c r="NPL17" s="476"/>
      <c r="NPM17" s="476"/>
      <c r="NPN17" s="476"/>
      <c r="NPO17" s="476"/>
      <c r="NPP17" s="476"/>
      <c r="NPQ17" s="476"/>
      <c r="NPR17" s="476"/>
      <c r="NPS17" s="476"/>
      <c r="NPT17" s="476"/>
      <c r="NPU17" s="476"/>
      <c r="NPV17" s="476"/>
      <c r="NPW17" s="476"/>
      <c r="NPX17" s="476"/>
      <c r="NPY17" s="476"/>
      <c r="NPZ17" s="476"/>
      <c r="NQA17" s="476"/>
      <c r="NQB17" s="476"/>
      <c r="NQC17" s="476"/>
      <c r="NQD17" s="476"/>
      <c r="NQE17" s="476"/>
      <c r="NQF17" s="476"/>
      <c r="NQG17" s="476"/>
      <c r="NQH17" s="476"/>
      <c r="NQI17" s="476"/>
      <c r="NQJ17" s="476"/>
      <c r="NQK17" s="476"/>
      <c r="NQL17" s="476"/>
      <c r="NQM17" s="476"/>
      <c r="NQN17" s="476"/>
      <c r="NQO17" s="476"/>
      <c r="NQP17" s="476"/>
      <c r="NQQ17" s="476"/>
      <c r="NQR17" s="476"/>
      <c r="NQS17" s="476"/>
      <c r="NQT17" s="476"/>
      <c r="NQU17" s="476"/>
      <c r="NQV17" s="476"/>
      <c r="NQW17" s="476"/>
      <c r="NQX17" s="476"/>
      <c r="NQY17" s="476"/>
      <c r="NQZ17" s="476"/>
      <c r="NRA17" s="476"/>
      <c r="NRB17" s="476"/>
      <c r="NRC17" s="476"/>
      <c r="NRD17" s="476"/>
      <c r="NRE17" s="476"/>
      <c r="NRF17" s="476"/>
      <c r="NRG17" s="476"/>
      <c r="NRH17" s="476"/>
      <c r="NRI17" s="476"/>
      <c r="NRJ17" s="476"/>
      <c r="NRK17" s="476"/>
      <c r="NRL17" s="476"/>
      <c r="NRM17" s="476"/>
      <c r="NRN17" s="476"/>
      <c r="NRO17" s="476"/>
      <c r="NRP17" s="476"/>
      <c r="NRQ17" s="476"/>
      <c r="NRR17" s="476"/>
      <c r="NRS17" s="476"/>
      <c r="NRT17" s="476"/>
      <c r="NRU17" s="476"/>
      <c r="NRV17" s="476"/>
      <c r="NRW17" s="476"/>
      <c r="NRX17" s="476"/>
      <c r="NRY17" s="476"/>
      <c r="NRZ17" s="476"/>
      <c r="NSA17" s="476"/>
      <c r="NSB17" s="476"/>
      <c r="NSC17" s="476"/>
      <c r="NSD17" s="476"/>
      <c r="NSE17" s="476"/>
      <c r="NSF17" s="476"/>
      <c r="NSG17" s="476"/>
      <c r="NSH17" s="476"/>
      <c r="NSI17" s="476"/>
      <c r="NSJ17" s="476"/>
      <c r="NSK17" s="476"/>
      <c r="NSL17" s="476"/>
      <c r="NSM17" s="476"/>
      <c r="NSN17" s="476"/>
      <c r="NSO17" s="476"/>
      <c r="NSP17" s="476"/>
      <c r="NSQ17" s="476"/>
      <c r="NSR17" s="476"/>
      <c r="NSS17" s="476"/>
      <c r="NST17" s="476"/>
      <c r="NSU17" s="476"/>
      <c r="NSV17" s="476"/>
      <c r="NSW17" s="476"/>
      <c r="NSX17" s="476"/>
      <c r="NSY17" s="476"/>
      <c r="NSZ17" s="476"/>
      <c r="NTA17" s="476"/>
      <c r="NTB17" s="476"/>
      <c r="NTC17" s="476"/>
      <c r="NTD17" s="476"/>
      <c r="NTE17" s="476"/>
      <c r="NTF17" s="476"/>
      <c r="NTG17" s="476"/>
      <c r="NTH17" s="476"/>
      <c r="NTI17" s="476"/>
      <c r="NTJ17" s="476"/>
      <c r="NTK17" s="476"/>
      <c r="NTL17" s="476"/>
      <c r="NTM17" s="476"/>
      <c r="NTN17" s="476"/>
      <c r="NTO17" s="476"/>
      <c r="NTP17" s="476"/>
      <c r="NTQ17" s="476"/>
      <c r="NTR17" s="476"/>
      <c r="NTS17" s="476"/>
      <c r="NTT17" s="476"/>
      <c r="NTU17" s="476"/>
      <c r="NTV17" s="476"/>
      <c r="NTW17" s="476"/>
      <c r="NTX17" s="476"/>
      <c r="NTY17" s="476"/>
      <c r="NTZ17" s="476"/>
      <c r="NUA17" s="476"/>
      <c r="NUB17" s="476"/>
      <c r="NUC17" s="476"/>
      <c r="NUD17" s="476"/>
      <c r="NUE17" s="476"/>
      <c r="NUF17" s="476"/>
      <c r="NUG17" s="476"/>
      <c r="NUH17" s="476"/>
      <c r="NUI17" s="476"/>
      <c r="NUJ17" s="476"/>
      <c r="NUK17" s="476"/>
      <c r="NUL17" s="476"/>
      <c r="NUM17" s="476"/>
      <c r="NUN17" s="476"/>
      <c r="NUO17" s="476"/>
      <c r="NUP17" s="476"/>
      <c r="NUQ17" s="476"/>
      <c r="NUR17" s="476"/>
      <c r="NUS17" s="476"/>
      <c r="NUT17" s="476"/>
      <c r="NUU17" s="476"/>
      <c r="NUV17" s="476"/>
      <c r="NUW17" s="476"/>
      <c r="NUX17" s="476"/>
      <c r="NUY17" s="476"/>
      <c r="NUZ17" s="476"/>
      <c r="NVA17" s="476"/>
      <c r="NVB17" s="476"/>
      <c r="NVC17" s="476"/>
      <c r="NVD17" s="476"/>
      <c r="NVE17" s="476"/>
      <c r="NVF17" s="476"/>
      <c r="NVG17" s="476"/>
      <c r="NVH17" s="476"/>
      <c r="NVI17" s="476"/>
      <c r="NVJ17" s="476"/>
      <c r="NVK17" s="476"/>
      <c r="NVL17" s="476"/>
      <c r="NVM17" s="476"/>
      <c r="NVN17" s="476"/>
      <c r="NVO17" s="476"/>
      <c r="NVP17" s="476"/>
      <c r="NVQ17" s="476"/>
      <c r="NVR17" s="476"/>
      <c r="NVS17" s="476"/>
      <c r="NVT17" s="476"/>
      <c r="NVU17" s="476"/>
      <c r="NVV17" s="476"/>
      <c r="NVW17" s="476"/>
      <c r="NVX17" s="476"/>
      <c r="NVY17" s="476"/>
      <c r="NVZ17" s="476"/>
      <c r="NWA17" s="476"/>
      <c r="NWB17" s="476"/>
      <c r="NWC17" s="476"/>
      <c r="NWD17" s="476"/>
      <c r="NWE17" s="476"/>
      <c r="NWF17" s="476"/>
      <c r="NWG17" s="476"/>
      <c r="NWH17" s="476"/>
      <c r="NWI17" s="476"/>
      <c r="NWJ17" s="476"/>
      <c r="NWK17" s="476"/>
      <c r="NWL17" s="476"/>
      <c r="NWM17" s="476"/>
      <c r="NWN17" s="476"/>
      <c r="NWO17" s="476"/>
      <c r="NWP17" s="476"/>
      <c r="NWQ17" s="476"/>
      <c r="NWR17" s="476"/>
      <c r="NWS17" s="476"/>
      <c r="NWT17" s="476"/>
      <c r="NWU17" s="476"/>
      <c r="NWV17" s="476"/>
      <c r="NWW17" s="476"/>
      <c r="NWX17" s="476"/>
      <c r="NWY17" s="476"/>
      <c r="NWZ17" s="476"/>
      <c r="NXA17" s="476"/>
      <c r="NXB17" s="476"/>
      <c r="NXC17" s="476"/>
      <c r="NXD17" s="476"/>
      <c r="NXE17" s="476"/>
      <c r="NXF17" s="476"/>
      <c r="NXG17" s="476"/>
      <c r="NXH17" s="476"/>
      <c r="NXI17" s="476"/>
      <c r="NXJ17" s="476"/>
      <c r="NXK17" s="476"/>
      <c r="NXL17" s="476"/>
      <c r="NXM17" s="476"/>
      <c r="NXN17" s="476"/>
      <c r="NXO17" s="476"/>
      <c r="NXP17" s="476"/>
      <c r="NXQ17" s="476"/>
      <c r="NXR17" s="476"/>
      <c r="NXS17" s="476"/>
      <c r="NXT17" s="476"/>
      <c r="NXU17" s="476"/>
      <c r="NXV17" s="476"/>
      <c r="NXW17" s="476"/>
      <c r="NXX17" s="476"/>
      <c r="NXY17" s="476"/>
      <c r="NXZ17" s="476"/>
      <c r="NYA17" s="476"/>
      <c r="NYB17" s="476"/>
      <c r="NYC17" s="476"/>
      <c r="NYD17" s="476"/>
      <c r="NYE17" s="476"/>
      <c r="NYF17" s="476"/>
      <c r="NYG17" s="476"/>
      <c r="NYH17" s="476"/>
      <c r="NYI17" s="476"/>
      <c r="NYJ17" s="476"/>
      <c r="NYK17" s="476"/>
      <c r="NYL17" s="476"/>
      <c r="NYM17" s="476"/>
      <c r="NYN17" s="476"/>
      <c r="NYO17" s="476"/>
      <c r="NYP17" s="476"/>
      <c r="NYQ17" s="476"/>
      <c r="NYR17" s="476"/>
      <c r="NYS17" s="476"/>
      <c r="NYT17" s="476"/>
      <c r="NYU17" s="476"/>
      <c r="NYV17" s="476"/>
      <c r="NYW17" s="476"/>
      <c r="NYX17" s="476"/>
      <c r="NYY17" s="476"/>
      <c r="NYZ17" s="476"/>
      <c r="NZA17" s="476"/>
      <c r="NZB17" s="476"/>
      <c r="NZC17" s="476"/>
      <c r="NZD17" s="476"/>
      <c r="NZE17" s="476"/>
      <c r="NZF17" s="476"/>
      <c r="NZG17" s="476"/>
      <c r="NZH17" s="476"/>
      <c r="NZI17" s="476"/>
      <c r="NZJ17" s="476"/>
      <c r="NZK17" s="476"/>
      <c r="NZL17" s="476"/>
      <c r="NZM17" s="476"/>
      <c r="NZN17" s="476"/>
      <c r="NZO17" s="476"/>
      <c r="NZP17" s="476"/>
      <c r="NZQ17" s="476"/>
      <c r="NZR17" s="476"/>
      <c r="NZS17" s="476"/>
      <c r="NZT17" s="476"/>
      <c r="NZU17" s="476"/>
      <c r="NZV17" s="476"/>
      <c r="NZW17" s="476"/>
      <c r="NZX17" s="476"/>
      <c r="NZY17" s="476"/>
      <c r="NZZ17" s="476"/>
      <c r="OAA17" s="476"/>
      <c r="OAB17" s="476"/>
      <c r="OAC17" s="476"/>
      <c r="OAD17" s="476"/>
      <c r="OAE17" s="476"/>
      <c r="OAF17" s="476"/>
      <c r="OAG17" s="476"/>
      <c r="OAH17" s="476"/>
      <c r="OAI17" s="476"/>
      <c r="OAJ17" s="476"/>
      <c r="OAK17" s="476"/>
      <c r="OAL17" s="476"/>
      <c r="OAM17" s="476"/>
      <c r="OAN17" s="476"/>
      <c r="OAO17" s="476"/>
      <c r="OAP17" s="476"/>
      <c r="OAQ17" s="476"/>
      <c r="OAR17" s="476"/>
      <c r="OAS17" s="476"/>
      <c r="OAT17" s="476"/>
      <c r="OAU17" s="476"/>
      <c r="OAV17" s="476"/>
      <c r="OAW17" s="476"/>
      <c r="OAX17" s="476"/>
      <c r="OAY17" s="476"/>
      <c r="OAZ17" s="476"/>
      <c r="OBA17" s="476"/>
      <c r="OBB17" s="476"/>
      <c r="OBC17" s="476"/>
      <c r="OBD17" s="476"/>
      <c r="OBE17" s="476"/>
      <c r="OBF17" s="476"/>
      <c r="OBG17" s="476"/>
      <c r="OBH17" s="476"/>
      <c r="OBI17" s="476"/>
      <c r="OBJ17" s="476"/>
      <c r="OBK17" s="476"/>
      <c r="OBL17" s="476"/>
      <c r="OBM17" s="476"/>
      <c r="OBN17" s="476"/>
      <c r="OBO17" s="476"/>
      <c r="OBP17" s="476"/>
      <c r="OBQ17" s="476"/>
      <c r="OBR17" s="476"/>
      <c r="OBS17" s="476"/>
      <c r="OBT17" s="476"/>
      <c r="OBU17" s="476"/>
      <c r="OBV17" s="476"/>
      <c r="OBW17" s="476"/>
      <c r="OBX17" s="476"/>
      <c r="OBY17" s="476"/>
      <c r="OBZ17" s="476"/>
      <c r="OCA17" s="476"/>
      <c r="OCB17" s="476"/>
      <c r="OCC17" s="476"/>
      <c r="OCD17" s="476"/>
      <c r="OCE17" s="476"/>
      <c r="OCF17" s="476"/>
      <c r="OCG17" s="476"/>
      <c r="OCH17" s="476"/>
      <c r="OCI17" s="476"/>
      <c r="OCJ17" s="476"/>
      <c r="OCK17" s="476"/>
      <c r="OCL17" s="476"/>
      <c r="OCM17" s="476"/>
      <c r="OCN17" s="476"/>
      <c r="OCO17" s="476"/>
      <c r="OCP17" s="476"/>
      <c r="OCQ17" s="476"/>
      <c r="OCR17" s="476"/>
      <c r="OCS17" s="476"/>
      <c r="OCT17" s="476"/>
      <c r="OCU17" s="476"/>
      <c r="OCV17" s="476"/>
      <c r="OCW17" s="476"/>
      <c r="OCX17" s="476"/>
      <c r="OCY17" s="476"/>
      <c r="OCZ17" s="476"/>
      <c r="ODA17" s="476"/>
      <c r="ODB17" s="476"/>
      <c r="ODC17" s="476"/>
      <c r="ODD17" s="476"/>
      <c r="ODE17" s="476"/>
      <c r="ODF17" s="476"/>
      <c r="ODG17" s="476"/>
      <c r="ODH17" s="476"/>
      <c r="ODI17" s="476"/>
      <c r="ODJ17" s="476"/>
      <c r="ODK17" s="476"/>
      <c r="ODL17" s="476"/>
      <c r="ODM17" s="476"/>
      <c r="ODN17" s="476"/>
      <c r="ODO17" s="476"/>
      <c r="ODP17" s="476"/>
      <c r="ODQ17" s="476"/>
      <c r="ODR17" s="476"/>
      <c r="ODS17" s="476"/>
      <c r="ODT17" s="476"/>
      <c r="ODU17" s="476"/>
      <c r="ODV17" s="476"/>
      <c r="ODW17" s="476"/>
      <c r="ODX17" s="476"/>
      <c r="ODY17" s="476"/>
      <c r="ODZ17" s="476"/>
      <c r="OEA17" s="476"/>
      <c r="OEB17" s="476"/>
      <c r="OEC17" s="476"/>
      <c r="OED17" s="476"/>
      <c r="OEE17" s="476"/>
      <c r="OEF17" s="476"/>
      <c r="OEG17" s="476"/>
      <c r="OEH17" s="476"/>
      <c r="OEI17" s="476"/>
      <c r="OEJ17" s="476"/>
      <c r="OEK17" s="476"/>
      <c r="OEL17" s="476"/>
      <c r="OEM17" s="476"/>
      <c r="OEN17" s="476"/>
      <c r="OEO17" s="476"/>
      <c r="OEP17" s="476"/>
      <c r="OEQ17" s="476"/>
      <c r="OER17" s="476"/>
      <c r="OES17" s="476"/>
      <c r="OET17" s="476"/>
      <c r="OEU17" s="476"/>
      <c r="OEV17" s="476"/>
      <c r="OEW17" s="476"/>
      <c r="OEX17" s="476"/>
      <c r="OEY17" s="476"/>
      <c r="OEZ17" s="476"/>
      <c r="OFA17" s="476"/>
      <c r="OFB17" s="476"/>
      <c r="OFC17" s="476"/>
      <c r="OFD17" s="476"/>
      <c r="OFE17" s="476"/>
      <c r="OFF17" s="476"/>
      <c r="OFG17" s="476"/>
      <c r="OFH17" s="476"/>
      <c r="OFI17" s="476"/>
      <c r="OFJ17" s="476"/>
      <c r="OFK17" s="476"/>
      <c r="OFL17" s="476"/>
      <c r="OFM17" s="476"/>
      <c r="OFN17" s="476"/>
      <c r="OFO17" s="476"/>
      <c r="OFP17" s="476"/>
      <c r="OFQ17" s="476"/>
      <c r="OFR17" s="476"/>
      <c r="OFS17" s="476"/>
      <c r="OFT17" s="476"/>
      <c r="OFU17" s="476"/>
      <c r="OFV17" s="476"/>
      <c r="OFW17" s="476"/>
      <c r="OFX17" s="476"/>
      <c r="OFY17" s="476"/>
      <c r="OFZ17" s="476"/>
      <c r="OGA17" s="476"/>
      <c r="OGB17" s="476"/>
      <c r="OGC17" s="476"/>
      <c r="OGD17" s="476"/>
      <c r="OGE17" s="476"/>
      <c r="OGF17" s="476"/>
      <c r="OGG17" s="476"/>
      <c r="OGH17" s="476"/>
      <c r="OGI17" s="476"/>
      <c r="OGJ17" s="476"/>
      <c r="OGK17" s="476"/>
      <c r="OGL17" s="476"/>
      <c r="OGM17" s="476"/>
      <c r="OGN17" s="476"/>
      <c r="OGO17" s="476"/>
      <c r="OGP17" s="476"/>
      <c r="OGQ17" s="476"/>
      <c r="OGR17" s="476"/>
      <c r="OGS17" s="476"/>
      <c r="OGT17" s="476"/>
      <c r="OGU17" s="476"/>
      <c r="OGV17" s="476"/>
      <c r="OGW17" s="476"/>
      <c r="OGX17" s="476"/>
      <c r="OGY17" s="476"/>
      <c r="OGZ17" s="476"/>
      <c r="OHA17" s="476"/>
      <c r="OHB17" s="476"/>
      <c r="OHC17" s="476"/>
      <c r="OHD17" s="476"/>
      <c r="OHE17" s="476"/>
      <c r="OHF17" s="476"/>
      <c r="OHG17" s="476"/>
      <c r="OHH17" s="476"/>
      <c r="OHI17" s="476"/>
      <c r="OHJ17" s="476"/>
      <c r="OHK17" s="476"/>
      <c r="OHL17" s="476"/>
      <c r="OHM17" s="476"/>
      <c r="OHN17" s="476"/>
      <c r="OHO17" s="476"/>
      <c r="OHP17" s="476"/>
      <c r="OHQ17" s="476"/>
      <c r="OHR17" s="476"/>
      <c r="OHS17" s="476"/>
      <c r="OHT17" s="476"/>
      <c r="OHU17" s="476"/>
      <c r="OHV17" s="476"/>
      <c r="OHW17" s="476"/>
      <c r="OHX17" s="476"/>
      <c r="OHY17" s="476"/>
      <c r="OHZ17" s="476"/>
      <c r="OIA17" s="476"/>
      <c r="OIB17" s="476"/>
      <c r="OIC17" s="476"/>
      <c r="OID17" s="476"/>
      <c r="OIE17" s="476"/>
      <c r="OIF17" s="476"/>
      <c r="OIG17" s="476"/>
      <c r="OIH17" s="476"/>
      <c r="OII17" s="476"/>
      <c r="OIJ17" s="476"/>
      <c r="OIK17" s="476"/>
      <c r="OIL17" s="476"/>
      <c r="OIM17" s="476"/>
      <c r="OIN17" s="476"/>
      <c r="OIO17" s="476"/>
      <c r="OIP17" s="476"/>
      <c r="OIQ17" s="476"/>
      <c r="OIR17" s="476"/>
      <c r="OIS17" s="476"/>
      <c r="OIT17" s="476"/>
      <c r="OIU17" s="476"/>
      <c r="OIV17" s="476"/>
      <c r="OIW17" s="476"/>
      <c r="OIX17" s="476"/>
      <c r="OIY17" s="476"/>
      <c r="OIZ17" s="476"/>
      <c r="OJA17" s="476"/>
      <c r="OJB17" s="476"/>
      <c r="OJC17" s="476"/>
      <c r="OJD17" s="476"/>
      <c r="OJE17" s="476"/>
      <c r="OJF17" s="476"/>
      <c r="OJG17" s="476"/>
      <c r="OJH17" s="476"/>
      <c r="OJI17" s="476"/>
      <c r="OJJ17" s="476"/>
      <c r="OJK17" s="476"/>
      <c r="OJL17" s="476"/>
      <c r="OJM17" s="476"/>
      <c r="OJN17" s="476"/>
      <c r="OJO17" s="476"/>
      <c r="OJP17" s="476"/>
      <c r="OJQ17" s="476"/>
      <c r="OJR17" s="476"/>
      <c r="OJS17" s="476"/>
      <c r="OJT17" s="476"/>
      <c r="OJU17" s="476"/>
      <c r="OJV17" s="476"/>
      <c r="OJW17" s="476"/>
      <c r="OJX17" s="476"/>
      <c r="OJY17" s="476"/>
      <c r="OJZ17" s="476"/>
      <c r="OKA17" s="476"/>
      <c r="OKB17" s="476"/>
      <c r="OKC17" s="476"/>
      <c r="OKD17" s="476"/>
      <c r="OKE17" s="476"/>
      <c r="OKF17" s="476"/>
      <c r="OKG17" s="476"/>
      <c r="OKH17" s="476"/>
      <c r="OKI17" s="476"/>
      <c r="OKJ17" s="476"/>
      <c r="OKK17" s="476"/>
      <c r="OKL17" s="476"/>
      <c r="OKM17" s="476"/>
      <c r="OKN17" s="476"/>
      <c r="OKO17" s="476"/>
      <c r="OKP17" s="476"/>
      <c r="OKQ17" s="476"/>
      <c r="OKR17" s="476"/>
      <c r="OKS17" s="476"/>
      <c r="OKT17" s="476"/>
      <c r="OKU17" s="476"/>
      <c r="OKV17" s="476"/>
      <c r="OKW17" s="476"/>
      <c r="OKX17" s="476"/>
      <c r="OKY17" s="476"/>
      <c r="OKZ17" s="476"/>
      <c r="OLA17" s="476"/>
      <c r="OLB17" s="476"/>
      <c r="OLC17" s="476"/>
      <c r="OLD17" s="476"/>
      <c r="OLE17" s="476"/>
      <c r="OLF17" s="476"/>
      <c r="OLG17" s="476"/>
      <c r="OLH17" s="476"/>
      <c r="OLI17" s="476"/>
      <c r="OLJ17" s="476"/>
      <c r="OLK17" s="476"/>
      <c r="OLL17" s="476"/>
      <c r="OLM17" s="476"/>
      <c r="OLN17" s="476"/>
      <c r="OLO17" s="476"/>
      <c r="OLP17" s="476"/>
      <c r="OLQ17" s="476"/>
      <c r="OLR17" s="476"/>
      <c r="OLS17" s="476"/>
      <c r="OLT17" s="476"/>
      <c r="OLU17" s="476"/>
      <c r="OLV17" s="476"/>
      <c r="OLW17" s="476"/>
      <c r="OLX17" s="476"/>
      <c r="OLY17" s="476"/>
      <c r="OLZ17" s="476"/>
      <c r="OMA17" s="476"/>
      <c r="OMB17" s="476"/>
      <c r="OMC17" s="476"/>
      <c r="OMD17" s="476"/>
      <c r="OME17" s="476"/>
      <c r="OMF17" s="476"/>
      <c r="OMG17" s="476"/>
      <c r="OMH17" s="476"/>
      <c r="OMI17" s="476"/>
      <c r="OMJ17" s="476"/>
      <c r="OMK17" s="476"/>
      <c r="OML17" s="476"/>
      <c r="OMM17" s="476"/>
      <c r="OMN17" s="476"/>
      <c r="OMO17" s="476"/>
      <c r="OMP17" s="476"/>
      <c r="OMQ17" s="476"/>
      <c r="OMR17" s="476"/>
      <c r="OMS17" s="476"/>
      <c r="OMT17" s="476"/>
      <c r="OMU17" s="476"/>
      <c r="OMV17" s="476"/>
      <c r="OMW17" s="476"/>
      <c r="OMX17" s="476"/>
      <c r="OMY17" s="476"/>
      <c r="OMZ17" s="476"/>
      <c r="ONA17" s="476"/>
      <c r="ONB17" s="476"/>
      <c r="ONC17" s="476"/>
      <c r="OND17" s="476"/>
      <c r="ONE17" s="476"/>
      <c r="ONF17" s="476"/>
      <c r="ONG17" s="476"/>
      <c r="ONH17" s="476"/>
      <c r="ONI17" s="476"/>
      <c r="ONJ17" s="476"/>
      <c r="ONK17" s="476"/>
      <c r="ONL17" s="476"/>
      <c r="ONM17" s="476"/>
      <c r="ONN17" s="476"/>
      <c r="ONO17" s="476"/>
      <c r="ONP17" s="476"/>
      <c r="ONQ17" s="476"/>
      <c r="ONR17" s="476"/>
      <c r="ONS17" s="476"/>
      <c r="ONT17" s="476"/>
      <c r="ONU17" s="476"/>
      <c r="ONV17" s="476"/>
      <c r="ONW17" s="476"/>
      <c r="ONX17" s="476"/>
      <c r="ONY17" s="476"/>
      <c r="ONZ17" s="476"/>
      <c r="OOA17" s="476"/>
      <c r="OOB17" s="476"/>
      <c r="OOC17" s="476"/>
      <c r="OOD17" s="476"/>
      <c r="OOE17" s="476"/>
      <c r="OOF17" s="476"/>
      <c r="OOG17" s="476"/>
      <c r="OOH17" s="476"/>
      <c r="OOI17" s="476"/>
      <c r="OOJ17" s="476"/>
      <c r="OOK17" s="476"/>
      <c r="OOL17" s="476"/>
      <c r="OOM17" s="476"/>
      <c r="OON17" s="476"/>
      <c r="OOO17" s="476"/>
      <c r="OOP17" s="476"/>
      <c r="OOQ17" s="476"/>
      <c r="OOR17" s="476"/>
      <c r="OOS17" s="476"/>
      <c r="OOT17" s="476"/>
      <c r="OOU17" s="476"/>
      <c r="OOV17" s="476"/>
      <c r="OOW17" s="476"/>
      <c r="OOX17" s="476"/>
      <c r="OOY17" s="476"/>
      <c r="OOZ17" s="476"/>
      <c r="OPA17" s="476"/>
      <c r="OPB17" s="476"/>
      <c r="OPC17" s="476"/>
      <c r="OPD17" s="476"/>
      <c r="OPE17" s="476"/>
      <c r="OPF17" s="476"/>
      <c r="OPG17" s="476"/>
      <c r="OPH17" s="476"/>
      <c r="OPI17" s="476"/>
      <c r="OPJ17" s="476"/>
      <c r="OPK17" s="476"/>
      <c r="OPL17" s="476"/>
      <c r="OPM17" s="476"/>
      <c r="OPN17" s="476"/>
      <c r="OPO17" s="476"/>
      <c r="OPP17" s="476"/>
      <c r="OPQ17" s="476"/>
      <c r="OPR17" s="476"/>
      <c r="OPS17" s="476"/>
      <c r="OPT17" s="476"/>
      <c r="OPU17" s="476"/>
      <c r="OPV17" s="476"/>
      <c r="OPW17" s="476"/>
      <c r="OPX17" s="476"/>
      <c r="OPY17" s="476"/>
      <c r="OPZ17" s="476"/>
      <c r="OQA17" s="476"/>
      <c r="OQB17" s="476"/>
      <c r="OQC17" s="476"/>
      <c r="OQD17" s="476"/>
      <c r="OQE17" s="476"/>
      <c r="OQF17" s="476"/>
      <c r="OQG17" s="476"/>
      <c r="OQH17" s="476"/>
      <c r="OQI17" s="476"/>
      <c r="OQJ17" s="476"/>
      <c r="OQK17" s="476"/>
      <c r="OQL17" s="476"/>
      <c r="OQM17" s="476"/>
      <c r="OQN17" s="476"/>
      <c r="OQO17" s="476"/>
      <c r="OQP17" s="476"/>
      <c r="OQQ17" s="476"/>
      <c r="OQR17" s="476"/>
      <c r="OQS17" s="476"/>
      <c r="OQT17" s="476"/>
      <c r="OQU17" s="476"/>
      <c r="OQV17" s="476"/>
      <c r="OQW17" s="476"/>
      <c r="OQX17" s="476"/>
      <c r="OQY17" s="476"/>
      <c r="OQZ17" s="476"/>
      <c r="ORA17" s="476"/>
      <c r="ORB17" s="476"/>
      <c r="ORC17" s="476"/>
      <c r="ORD17" s="476"/>
      <c r="ORE17" s="476"/>
      <c r="ORF17" s="476"/>
      <c r="ORG17" s="476"/>
      <c r="ORH17" s="476"/>
      <c r="ORI17" s="476"/>
      <c r="ORJ17" s="476"/>
      <c r="ORK17" s="476"/>
      <c r="ORL17" s="476"/>
      <c r="ORM17" s="476"/>
      <c r="ORN17" s="476"/>
      <c r="ORO17" s="476"/>
      <c r="ORP17" s="476"/>
      <c r="ORQ17" s="476"/>
      <c r="ORR17" s="476"/>
      <c r="ORS17" s="476"/>
      <c r="ORT17" s="476"/>
      <c r="ORU17" s="476"/>
      <c r="ORV17" s="476"/>
      <c r="ORW17" s="476"/>
      <c r="ORX17" s="476"/>
      <c r="ORY17" s="476"/>
      <c r="ORZ17" s="476"/>
      <c r="OSA17" s="476"/>
      <c r="OSB17" s="476"/>
      <c r="OSC17" s="476"/>
      <c r="OSD17" s="476"/>
      <c r="OSE17" s="476"/>
      <c r="OSF17" s="476"/>
      <c r="OSG17" s="476"/>
      <c r="OSH17" s="476"/>
      <c r="OSI17" s="476"/>
      <c r="OSJ17" s="476"/>
      <c r="OSK17" s="476"/>
      <c r="OSL17" s="476"/>
      <c r="OSM17" s="476"/>
      <c r="OSN17" s="476"/>
      <c r="OSO17" s="476"/>
      <c r="OSP17" s="476"/>
      <c r="OSQ17" s="476"/>
      <c r="OSR17" s="476"/>
      <c r="OSS17" s="476"/>
      <c r="OST17" s="476"/>
      <c r="OSU17" s="476"/>
      <c r="OSV17" s="476"/>
      <c r="OSW17" s="476"/>
      <c r="OSX17" s="476"/>
      <c r="OSY17" s="476"/>
      <c r="OSZ17" s="476"/>
      <c r="OTA17" s="476"/>
      <c r="OTB17" s="476"/>
      <c r="OTC17" s="476"/>
      <c r="OTD17" s="476"/>
      <c r="OTE17" s="476"/>
      <c r="OTF17" s="476"/>
      <c r="OTG17" s="476"/>
      <c r="OTH17" s="476"/>
      <c r="OTI17" s="476"/>
      <c r="OTJ17" s="476"/>
      <c r="OTK17" s="476"/>
      <c r="OTL17" s="476"/>
      <c r="OTM17" s="476"/>
      <c r="OTN17" s="476"/>
      <c r="OTO17" s="476"/>
      <c r="OTP17" s="476"/>
      <c r="OTQ17" s="476"/>
      <c r="OTR17" s="476"/>
      <c r="OTS17" s="476"/>
      <c r="OTT17" s="476"/>
      <c r="OTU17" s="476"/>
      <c r="OTV17" s="476"/>
      <c r="OTW17" s="476"/>
      <c r="OTX17" s="476"/>
      <c r="OTY17" s="476"/>
      <c r="OTZ17" s="476"/>
      <c r="OUA17" s="476"/>
      <c r="OUB17" s="476"/>
      <c r="OUC17" s="476"/>
      <c r="OUD17" s="476"/>
      <c r="OUE17" s="476"/>
      <c r="OUF17" s="476"/>
      <c r="OUG17" s="476"/>
      <c r="OUH17" s="476"/>
      <c r="OUI17" s="476"/>
      <c r="OUJ17" s="476"/>
      <c r="OUK17" s="476"/>
      <c r="OUL17" s="476"/>
      <c r="OUM17" s="476"/>
      <c r="OUN17" s="476"/>
      <c r="OUO17" s="476"/>
      <c r="OUP17" s="476"/>
      <c r="OUQ17" s="476"/>
      <c r="OUR17" s="476"/>
      <c r="OUS17" s="476"/>
      <c r="OUT17" s="476"/>
      <c r="OUU17" s="476"/>
      <c r="OUV17" s="476"/>
      <c r="OUW17" s="476"/>
      <c r="OUX17" s="476"/>
      <c r="OUY17" s="476"/>
      <c r="OUZ17" s="476"/>
      <c r="OVA17" s="476"/>
      <c r="OVB17" s="476"/>
      <c r="OVC17" s="476"/>
      <c r="OVD17" s="476"/>
      <c r="OVE17" s="476"/>
      <c r="OVF17" s="476"/>
      <c r="OVG17" s="476"/>
      <c r="OVH17" s="476"/>
      <c r="OVI17" s="476"/>
      <c r="OVJ17" s="476"/>
      <c r="OVK17" s="476"/>
      <c r="OVL17" s="476"/>
      <c r="OVM17" s="476"/>
      <c r="OVN17" s="476"/>
      <c r="OVO17" s="476"/>
      <c r="OVP17" s="476"/>
      <c r="OVQ17" s="476"/>
      <c r="OVR17" s="476"/>
      <c r="OVS17" s="476"/>
      <c r="OVT17" s="476"/>
      <c r="OVU17" s="476"/>
      <c r="OVV17" s="476"/>
      <c r="OVW17" s="476"/>
      <c r="OVX17" s="476"/>
      <c r="OVY17" s="476"/>
      <c r="OVZ17" s="476"/>
      <c r="OWA17" s="476"/>
      <c r="OWB17" s="476"/>
      <c r="OWC17" s="476"/>
      <c r="OWD17" s="476"/>
      <c r="OWE17" s="476"/>
      <c r="OWF17" s="476"/>
      <c r="OWG17" s="476"/>
      <c r="OWH17" s="476"/>
      <c r="OWI17" s="476"/>
      <c r="OWJ17" s="476"/>
      <c r="OWK17" s="476"/>
      <c r="OWL17" s="476"/>
      <c r="OWM17" s="476"/>
      <c r="OWN17" s="476"/>
      <c r="OWO17" s="476"/>
      <c r="OWP17" s="476"/>
      <c r="OWQ17" s="476"/>
      <c r="OWR17" s="476"/>
      <c r="OWS17" s="476"/>
      <c r="OWT17" s="476"/>
      <c r="OWU17" s="476"/>
      <c r="OWV17" s="476"/>
      <c r="OWW17" s="476"/>
      <c r="OWX17" s="476"/>
      <c r="OWY17" s="476"/>
      <c r="OWZ17" s="476"/>
      <c r="OXA17" s="476"/>
      <c r="OXB17" s="476"/>
      <c r="OXC17" s="476"/>
      <c r="OXD17" s="476"/>
      <c r="OXE17" s="476"/>
      <c r="OXF17" s="476"/>
      <c r="OXG17" s="476"/>
      <c r="OXH17" s="476"/>
      <c r="OXI17" s="476"/>
      <c r="OXJ17" s="476"/>
      <c r="OXK17" s="476"/>
      <c r="OXL17" s="476"/>
      <c r="OXM17" s="476"/>
      <c r="OXN17" s="476"/>
      <c r="OXO17" s="476"/>
      <c r="OXP17" s="476"/>
      <c r="OXQ17" s="476"/>
      <c r="OXR17" s="476"/>
      <c r="OXS17" s="476"/>
      <c r="OXT17" s="476"/>
      <c r="OXU17" s="476"/>
      <c r="OXV17" s="476"/>
      <c r="OXW17" s="476"/>
      <c r="OXX17" s="476"/>
      <c r="OXY17" s="476"/>
      <c r="OXZ17" s="476"/>
      <c r="OYA17" s="476"/>
      <c r="OYB17" s="476"/>
      <c r="OYC17" s="476"/>
      <c r="OYD17" s="476"/>
      <c r="OYE17" s="476"/>
      <c r="OYF17" s="476"/>
      <c r="OYG17" s="476"/>
      <c r="OYH17" s="476"/>
      <c r="OYI17" s="476"/>
      <c r="OYJ17" s="476"/>
      <c r="OYK17" s="476"/>
      <c r="OYL17" s="476"/>
      <c r="OYM17" s="476"/>
      <c r="OYN17" s="476"/>
      <c r="OYO17" s="476"/>
      <c r="OYP17" s="476"/>
      <c r="OYQ17" s="476"/>
      <c r="OYR17" s="476"/>
      <c r="OYS17" s="476"/>
      <c r="OYT17" s="476"/>
      <c r="OYU17" s="476"/>
      <c r="OYV17" s="476"/>
      <c r="OYW17" s="476"/>
      <c r="OYX17" s="476"/>
      <c r="OYY17" s="476"/>
      <c r="OYZ17" s="476"/>
      <c r="OZA17" s="476"/>
      <c r="OZB17" s="476"/>
      <c r="OZC17" s="476"/>
      <c r="OZD17" s="476"/>
      <c r="OZE17" s="476"/>
      <c r="OZF17" s="476"/>
      <c r="OZG17" s="476"/>
      <c r="OZH17" s="476"/>
      <c r="OZI17" s="476"/>
      <c r="OZJ17" s="476"/>
      <c r="OZK17" s="476"/>
      <c r="OZL17" s="476"/>
      <c r="OZM17" s="476"/>
      <c r="OZN17" s="476"/>
      <c r="OZO17" s="476"/>
      <c r="OZP17" s="476"/>
      <c r="OZQ17" s="476"/>
      <c r="OZR17" s="476"/>
      <c r="OZS17" s="476"/>
      <c r="OZT17" s="476"/>
      <c r="OZU17" s="476"/>
      <c r="OZV17" s="476"/>
      <c r="OZW17" s="476"/>
      <c r="OZX17" s="476"/>
      <c r="OZY17" s="476"/>
      <c r="OZZ17" s="476"/>
      <c r="PAA17" s="476"/>
      <c r="PAB17" s="476"/>
      <c r="PAC17" s="476"/>
      <c r="PAD17" s="476"/>
      <c r="PAE17" s="476"/>
      <c r="PAF17" s="476"/>
      <c r="PAG17" s="476"/>
      <c r="PAH17" s="476"/>
      <c r="PAI17" s="476"/>
      <c r="PAJ17" s="476"/>
      <c r="PAK17" s="476"/>
      <c r="PAL17" s="476"/>
      <c r="PAM17" s="476"/>
      <c r="PAN17" s="476"/>
      <c r="PAO17" s="476"/>
      <c r="PAP17" s="476"/>
      <c r="PAQ17" s="476"/>
      <c r="PAR17" s="476"/>
      <c r="PAS17" s="476"/>
      <c r="PAT17" s="476"/>
      <c r="PAU17" s="476"/>
      <c r="PAV17" s="476"/>
      <c r="PAW17" s="476"/>
      <c r="PAX17" s="476"/>
      <c r="PAY17" s="476"/>
      <c r="PAZ17" s="476"/>
      <c r="PBA17" s="476"/>
      <c r="PBB17" s="476"/>
      <c r="PBC17" s="476"/>
      <c r="PBD17" s="476"/>
      <c r="PBE17" s="476"/>
      <c r="PBF17" s="476"/>
      <c r="PBG17" s="476"/>
      <c r="PBH17" s="476"/>
      <c r="PBI17" s="476"/>
      <c r="PBJ17" s="476"/>
      <c r="PBK17" s="476"/>
      <c r="PBL17" s="476"/>
      <c r="PBM17" s="476"/>
      <c r="PBN17" s="476"/>
      <c r="PBO17" s="476"/>
      <c r="PBP17" s="476"/>
      <c r="PBQ17" s="476"/>
      <c r="PBR17" s="476"/>
      <c r="PBS17" s="476"/>
      <c r="PBT17" s="476"/>
      <c r="PBU17" s="476"/>
      <c r="PBV17" s="476"/>
      <c r="PBW17" s="476"/>
      <c r="PBX17" s="476"/>
      <c r="PBY17" s="476"/>
      <c r="PBZ17" s="476"/>
      <c r="PCA17" s="476"/>
      <c r="PCB17" s="476"/>
      <c r="PCC17" s="476"/>
      <c r="PCD17" s="476"/>
      <c r="PCE17" s="476"/>
      <c r="PCF17" s="476"/>
      <c r="PCG17" s="476"/>
      <c r="PCH17" s="476"/>
      <c r="PCI17" s="476"/>
      <c r="PCJ17" s="476"/>
      <c r="PCK17" s="476"/>
      <c r="PCL17" s="476"/>
      <c r="PCM17" s="476"/>
      <c r="PCN17" s="476"/>
      <c r="PCO17" s="476"/>
      <c r="PCP17" s="476"/>
      <c r="PCQ17" s="476"/>
      <c r="PCR17" s="476"/>
      <c r="PCS17" s="476"/>
      <c r="PCT17" s="476"/>
      <c r="PCU17" s="476"/>
      <c r="PCV17" s="476"/>
      <c r="PCW17" s="476"/>
      <c r="PCX17" s="476"/>
      <c r="PCY17" s="476"/>
      <c r="PCZ17" s="476"/>
      <c r="PDA17" s="476"/>
      <c r="PDB17" s="476"/>
      <c r="PDC17" s="476"/>
      <c r="PDD17" s="476"/>
      <c r="PDE17" s="476"/>
      <c r="PDF17" s="476"/>
      <c r="PDG17" s="476"/>
      <c r="PDH17" s="476"/>
      <c r="PDI17" s="476"/>
      <c r="PDJ17" s="476"/>
      <c r="PDK17" s="476"/>
      <c r="PDL17" s="476"/>
      <c r="PDM17" s="476"/>
      <c r="PDN17" s="476"/>
      <c r="PDO17" s="476"/>
      <c r="PDP17" s="476"/>
      <c r="PDQ17" s="476"/>
      <c r="PDR17" s="476"/>
      <c r="PDS17" s="476"/>
      <c r="PDT17" s="476"/>
      <c r="PDU17" s="476"/>
      <c r="PDV17" s="476"/>
      <c r="PDW17" s="476"/>
      <c r="PDX17" s="476"/>
      <c r="PDY17" s="476"/>
      <c r="PDZ17" s="476"/>
      <c r="PEA17" s="476"/>
      <c r="PEB17" s="476"/>
      <c r="PEC17" s="476"/>
      <c r="PED17" s="476"/>
      <c r="PEE17" s="476"/>
      <c r="PEF17" s="476"/>
      <c r="PEG17" s="476"/>
      <c r="PEH17" s="476"/>
      <c r="PEI17" s="476"/>
      <c r="PEJ17" s="476"/>
      <c r="PEK17" s="476"/>
      <c r="PEL17" s="476"/>
      <c r="PEM17" s="476"/>
      <c r="PEN17" s="476"/>
      <c r="PEO17" s="476"/>
      <c r="PEP17" s="476"/>
      <c r="PEQ17" s="476"/>
      <c r="PER17" s="476"/>
      <c r="PES17" s="476"/>
      <c r="PET17" s="476"/>
      <c r="PEU17" s="476"/>
      <c r="PEV17" s="476"/>
      <c r="PEW17" s="476"/>
      <c r="PEX17" s="476"/>
      <c r="PEY17" s="476"/>
      <c r="PEZ17" s="476"/>
      <c r="PFA17" s="476"/>
      <c r="PFB17" s="476"/>
      <c r="PFC17" s="476"/>
      <c r="PFD17" s="476"/>
      <c r="PFE17" s="476"/>
      <c r="PFF17" s="476"/>
      <c r="PFG17" s="476"/>
      <c r="PFH17" s="476"/>
      <c r="PFI17" s="476"/>
      <c r="PFJ17" s="476"/>
      <c r="PFK17" s="476"/>
      <c r="PFL17" s="476"/>
      <c r="PFM17" s="476"/>
      <c r="PFN17" s="476"/>
      <c r="PFO17" s="476"/>
      <c r="PFP17" s="476"/>
      <c r="PFQ17" s="476"/>
      <c r="PFR17" s="476"/>
      <c r="PFS17" s="476"/>
      <c r="PFT17" s="476"/>
      <c r="PFU17" s="476"/>
      <c r="PFV17" s="476"/>
      <c r="PFW17" s="476"/>
      <c r="PFX17" s="476"/>
      <c r="PFY17" s="476"/>
      <c r="PFZ17" s="476"/>
      <c r="PGA17" s="476"/>
      <c r="PGB17" s="476"/>
      <c r="PGC17" s="476"/>
      <c r="PGD17" s="476"/>
      <c r="PGE17" s="476"/>
      <c r="PGF17" s="476"/>
      <c r="PGG17" s="476"/>
      <c r="PGH17" s="476"/>
      <c r="PGI17" s="476"/>
      <c r="PGJ17" s="476"/>
      <c r="PGK17" s="476"/>
      <c r="PGL17" s="476"/>
      <c r="PGM17" s="476"/>
      <c r="PGN17" s="476"/>
      <c r="PGO17" s="476"/>
      <c r="PGP17" s="476"/>
      <c r="PGQ17" s="476"/>
      <c r="PGR17" s="476"/>
      <c r="PGS17" s="476"/>
      <c r="PGT17" s="476"/>
      <c r="PGU17" s="476"/>
      <c r="PGV17" s="476"/>
      <c r="PGW17" s="476"/>
      <c r="PGX17" s="476"/>
      <c r="PGY17" s="476"/>
      <c r="PGZ17" s="476"/>
      <c r="PHA17" s="476"/>
      <c r="PHB17" s="476"/>
      <c r="PHC17" s="476"/>
      <c r="PHD17" s="476"/>
      <c r="PHE17" s="476"/>
      <c r="PHF17" s="476"/>
      <c r="PHG17" s="476"/>
      <c r="PHH17" s="476"/>
      <c r="PHI17" s="476"/>
      <c r="PHJ17" s="476"/>
      <c r="PHK17" s="476"/>
      <c r="PHL17" s="476"/>
      <c r="PHM17" s="476"/>
      <c r="PHN17" s="476"/>
      <c r="PHO17" s="476"/>
      <c r="PHP17" s="476"/>
      <c r="PHQ17" s="476"/>
      <c r="PHR17" s="476"/>
      <c r="PHS17" s="476"/>
      <c r="PHT17" s="476"/>
      <c r="PHU17" s="476"/>
      <c r="PHV17" s="476"/>
      <c r="PHW17" s="476"/>
      <c r="PHX17" s="476"/>
      <c r="PHY17" s="476"/>
      <c r="PHZ17" s="476"/>
      <c r="PIA17" s="476"/>
      <c r="PIB17" s="476"/>
      <c r="PIC17" s="476"/>
      <c r="PID17" s="476"/>
      <c r="PIE17" s="476"/>
      <c r="PIF17" s="476"/>
      <c r="PIG17" s="476"/>
      <c r="PIH17" s="476"/>
      <c r="PII17" s="476"/>
      <c r="PIJ17" s="476"/>
      <c r="PIK17" s="476"/>
      <c r="PIL17" s="476"/>
      <c r="PIM17" s="476"/>
      <c r="PIN17" s="476"/>
      <c r="PIO17" s="476"/>
      <c r="PIP17" s="476"/>
      <c r="PIQ17" s="476"/>
      <c r="PIR17" s="476"/>
      <c r="PIS17" s="476"/>
      <c r="PIT17" s="476"/>
      <c r="PIU17" s="476"/>
      <c r="PIV17" s="476"/>
      <c r="PIW17" s="476"/>
      <c r="PIX17" s="476"/>
      <c r="PIY17" s="476"/>
      <c r="PIZ17" s="476"/>
      <c r="PJA17" s="476"/>
      <c r="PJB17" s="476"/>
      <c r="PJC17" s="476"/>
      <c r="PJD17" s="476"/>
      <c r="PJE17" s="476"/>
      <c r="PJF17" s="476"/>
      <c r="PJG17" s="476"/>
      <c r="PJH17" s="476"/>
      <c r="PJI17" s="476"/>
      <c r="PJJ17" s="476"/>
      <c r="PJK17" s="476"/>
      <c r="PJL17" s="476"/>
      <c r="PJM17" s="476"/>
      <c r="PJN17" s="476"/>
      <c r="PJO17" s="476"/>
      <c r="PJP17" s="476"/>
      <c r="PJQ17" s="476"/>
      <c r="PJR17" s="476"/>
      <c r="PJS17" s="476"/>
      <c r="PJT17" s="476"/>
      <c r="PJU17" s="476"/>
      <c r="PJV17" s="476"/>
      <c r="PJW17" s="476"/>
      <c r="PJX17" s="476"/>
      <c r="PJY17" s="476"/>
      <c r="PJZ17" s="476"/>
      <c r="PKA17" s="476"/>
      <c r="PKB17" s="476"/>
      <c r="PKC17" s="476"/>
      <c r="PKD17" s="476"/>
      <c r="PKE17" s="476"/>
      <c r="PKF17" s="476"/>
      <c r="PKG17" s="476"/>
      <c r="PKH17" s="476"/>
      <c r="PKI17" s="476"/>
      <c r="PKJ17" s="476"/>
      <c r="PKK17" s="476"/>
      <c r="PKL17" s="476"/>
      <c r="PKM17" s="476"/>
      <c r="PKN17" s="476"/>
      <c r="PKO17" s="476"/>
      <c r="PKP17" s="476"/>
      <c r="PKQ17" s="476"/>
      <c r="PKR17" s="476"/>
      <c r="PKS17" s="476"/>
      <c r="PKT17" s="476"/>
      <c r="PKU17" s="476"/>
      <c r="PKV17" s="476"/>
      <c r="PKW17" s="476"/>
      <c r="PKX17" s="476"/>
      <c r="PKY17" s="476"/>
      <c r="PKZ17" s="476"/>
      <c r="PLA17" s="476"/>
      <c r="PLB17" s="476"/>
      <c r="PLC17" s="476"/>
      <c r="PLD17" s="476"/>
      <c r="PLE17" s="476"/>
      <c r="PLF17" s="476"/>
      <c r="PLG17" s="476"/>
      <c r="PLH17" s="476"/>
      <c r="PLI17" s="476"/>
      <c r="PLJ17" s="476"/>
      <c r="PLK17" s="476"/>
      <c r="PLL17" s="476"/>
      <c r="PLM17" s="476"/>
      <c r="PLN17" s="476"/>
      <c r="PLO17" s="476"/>
      <c r="PLP17" s="476"/>
      <c r="PLQ17" s="476"/>
      <c r="PLR17" s="476"/>
      <c r="PLS17" s="476"/>
      <c r="PLT17" s="476"/>
      <c r="PLU17" s="476"/>
      <c r="PLV17" s="476"/>
      <c r="PLW17" s="476"/>
      <c r="PLX17" s="476"/>
      <c r="PLY17" s="476"/>
      <c r="PLZ17" s="476"/>
      <c r="PMA17" s="476"/>
      <c r="PMB17" s="476"/>
      <c r="PMC17" s="476"/>
      <c r="PMD17" s="476"/>
      <c r="PME17" s="476"/>
      <c r="PMF17" s="476"/>
      <c r="PMG17" s="476"/>
      <c r="PMH17" s="476"/>
      <c r="PMI17" s="476"/>
      <c r="PMJ17" s="476"/>
      <c r="PMK17" s="476"/>
      <c r="PML17" s="476"/>
      <c r="PMM17" s="476"/>
      <c r="PMN17" s="476"/>
      <c r="PMO17" s="476"/>
      <c r="PMP17" s="476"/>
      <c r="PMQ17" s="476"/>
      <c r="PMR17" s="476"/>
      <c r="PMS17" s="476"/>
      <c r="PMT17" s="476"/>
      <c r="PMU17" s="476"/>
      <c r="PMV17" s="476"/>
      <c r="PMW17" s="476"/>
      <c r="PMX17" s="476"/>
      <c r="PMY17" s="476"/>
      <c r="PMZ17" s="476"/>
      <c r="PNA17" s="476"/>
      <c r="PNB17" s="476"/>
      <c r="PNC17" s="476"/>
      <c r="PND17" s="476"/>
      <c r="PNE17" s="476"/>
      <c r="PNF17" s="476"/>
      <c r="PNG17" s="476"/>
      <c r="PNH17" s="476"/>
      <c r="PNI17" s="476"/>
      <c r="PNJ17" s="476"/>
      <c r="PNK17" s="476"/>
      <c r="PNL17" s="476"/>
      <c r="PNM17" s="476"/>
      <c r="PNN17" s="476"/>
      <c r="PNO17" s="476"/>
      <c r="PNP17" s="476"/>
      <c r="PNQ17" s="476"/>
      <c r="PNR17" s="476"/>
      <c r="PNS17" s="476"/>
      <c r="PNT17" s="476"/>
      <c r="PNU17" s="476"/>
      <c r="PNV17" s="476"/>
      <c r="PNW17" s="476"/>
      <c r="PNX17" s="476"/>
      <c r="PNY17" s="476"/>
      <c r="PNZ17" s="476"/>
      <c r="POA17" s="476"/>
      <c r="POB17" s="476"/>
      <c r="POC17" s="476"/>
      <c r="POD17" s="476"/>
      <c r="POE17" s="476"/>
      <c r="POF17" s="476"/>
      <c r="POG17" s="476"/>
      <c r="POH17" s="476"/>
      <c r="POI17" s="476"/>
      <c r="POJ17" s="476"/>
      <c r="POK17" s="476"/>
      <c r="POL17" s="476"/>
      <c r="POM17" s="476"/>
      <c r="PON17" s="476"/>
      <c r="POO17" s="476"/>
      <c r="POP17" s="476"/>
      <c r="POQ17" s="476"/>
      <c r="POR17" s="476"/>
      <c r="POS17" s="476"/>
      <c r="POT17" s="476"/>
      <c r="POU17" s="476"/>
      <c r="POV17" s="476"/>
      <c r="POW17" s="476"/>
      <c r="POX17" s="476"/>
      <c r="POY17" s="476"/>
      <c r="POZ17" s="476"/>
      <c r="PPA17" s="476"/>
      <c r="PPB17" s="476"/>
      <c r="PPC17" s="476"/>
      <c r="PPD17" s="476"/>
      <c r="PPE17" s="476"/>
      <c r="PPF17" s="476"/>
      <c r="PPG17" s="476"/>
      <c r="PPH17" s="476"/>
      <c r="PPI17" s="476"/>
      <c r="PPJ17" s="476"/>
      <c r="PPK17" s="476"/>
      <c r="PPL17" s="476"/>
      <c r="PPM17" s="476"/>
      <c r="PPN17" s="476"/>
      <c r="PPO17" s="476"/>
      <c r="PPP17" s="476"/>
      <c r="PPQ17" s="476"/>
      <c r="PPR17" s="476"/>
      <c r="PPS17" s="476"/>
      <c r="PPT17" s="476"/>
      <c r="PPU17" s="476"/>
      <c r="PPV17" s="476"/>
      <c r="PPW17" s="476"/>
      <c r="PPX17" s="476"/>
      <c r="PPY17" s="476"/>
      <c r="PPZ17" s="476"/>
      <c r="PQA17" s="476"/>
      <c r="PQB17" s="476"/>
      <c r="PQC17" s="476"/>
      <c r="PQD17" s="476"/>
      <c r="PQE17" s="476"/>
      <c r="PQF17" s="476"/>
      <c r="PQG17" s="476"/>
      <c r="PQH17" s="476"/>
      <c r="PQI17" s="476"/>
      <c r="PQJ17" s="476"/>
      <c r="PQK17" s="476"/>
      <c r="PQL17" s="476"/>
      <c r="PQM17" s="476"/>
      <c r="PQN17" s="476"/>
      <c r="PQO17" s="476"/>
      <c r="PQP17" s="476"/>
      <c r="PQQ17" s="476"/>
      <c r="PQR17" s="476"/>
      <c r="PQS17" s="476"/>
      <c r="PQT17" s="476"/>
      <c r="PQU17" s="476"/>
      <c r="PQV17" s="476"/>
      <c r="PQW17" s="476"/>
      <c r="PQX17" s="476"/>
      <c r="PQY17" s="476"/>
      <c r="PQZ17" s="476"/>
      <c r="PRA17" s="476"/>
      <c r="PRB17" s="476"/>
      <c r="PRC17" s="476"/>
      <c r="PRD17" s="476"/>
      <c r="PRE17" s="476"/>
      <c r="PRF17" s="476"/>
      <c r="PRG17" s="476"/>
      <c r="PRH17" s="476"/>
      <c r="PRI17" s="476"/>
      <c r="PRJ17" s="476"/>
      <c r="PRK17" s="476"/>
      <c r="PRL17" s="476"/>
      <c r="PRM17" s="476"/>
      <c r="PRN17" s="476"/>
      <c r="PRO17" s="476"/>
      <c r="PRP17" s="476"/>
      <c r="PRQ17" s="476"/>
      <c r="PRR17" s="476"/>
      <c r="PRS17" s="476"/>
      <c r="PRT17" s="476"/>
      <c r="PRU17" s="476"/>
      <c r="PRV17" s="476"/>
      <c r="PRW17" s="476"/>
      <c r="PRX17" s="476"/>
      <c r="PRY17" s="476"/>
      <c r="PRZ17" s="476"/>
      <c r="PSA17" s="476"/>
      <c r="PSB17" s="476"/>
      <c r="PSC17" s="476"/>
      <c r="PSD17" s="476"/>
      <c r="PSE17" s="476"/>
      <c r="PSF17" s="476"/>
      <c r="PSG17" s="476"/>
      <c r="PSH17" s="476"/>
      <c r="PSI17" s="476"/>
      <c r="PSJ17" s="476"/>
      <c r="PSK17" s="476"/>
      <c r="PSL17" s="476"/>
      <c r="PSM17" s="476"/>
      <c r="PSN17" s="476"/>
      <c r="PSO17" s="476"/>
      <c r="PSP17" s="476"/>
      <c r="PSQ17" s="476"/>
      <c r="PSR17" s="476"/>
      <c r="PSS17" s="476"/>
      <c r="PST17" s="476"/>
      <c r="PSU17" s="476"/>
      <c r="PSV17" s="476"/>
      <c r="PSW17" s="476"/>
      <c r="PSX17" s="476"/>
      <c r="PSY17" s="476"/>
      <c r="PSZ17" s="476"/>
      <c r="PTA17" s="476"/>
      <c r="PTB17" s="476"/>
      <c r="PTC17" s="476"/>
      <c r="PTD17" s="476"/>
      <c r="PTE17" s="476"/>
      <c r="PTF17" s="476"/>
      <c r="PTG17" s="476"/>
      <c r="PTH17" s="476"/>
      <c r="PTI17" s="476"/>
      <c r="PTJ17" s="476"/>
      <c r="PTK17" s="476"/>
      <c r="PTL17" s="476"/>
      <c r="PTM17" s="476"/>
      <c r="PTN17" s="476"/>
      <c r="PTO17" s="476"/>
      <c r="PTP17" s="476"/>
      <c r="PTQ17" s="476"/>
      <c r="PTR17" s="476"/>
      <c r="PTS17" s="476"/>
      <c r="PTT17" s="476"/>
      <c r="PTU17" s="476"/>
      <c r="PTV17" s="476"/>
      <c r="PTW17" s="476"/>
      <c r="PTX17" s="476"/>
      <c r="PTY17" s="476"/>
      <c r="PTZ17" s="476"/>
      <c r="PUA17" s="476"/>
      <c r="PUB17" s="476"/>
      <c r="PUC17" s="476"/>
      <c r="PUD17" s="476"/>
      <c r="PUE17" s="476"/>
      <c r="PUF17" s="476"/>
      <c r="PUG17" s="476"/>
      <c r="PUH17" s="476"/>
      <c r="PUI17" s="476"/>
      <c r="PUJ17" s="476"/>
      <c r="PUK17" s="476"/>
      <c r="PUL17" s="476"/>
      <c r="PUM17" s="476"/>
      <c r="PUN17" s="476"/>
      <c r="PUO17" s="476"/>
      <c r="PUP17" s="476"/>
      <c r="PUQ17" s="476"/>
      <c r="PUR17" s="476"/>
      <c r="PUS17" s="476"/>
      <c r="PUT17" s="476"/>
      <c r="PUU17" s="476"/>
      <c r="PUV17" s="476"/>
      <c r="PUW17" s="476"/>
      <c r="PUX17" s="476"/>
      <c r="PUY17" s="476"/>
      <c r="PUZ17" s="476"/>
      <c r="PVA17" s="476"/>
      <c r="PVB17" s="476"/>
      <c r="PVC17" s="476"/>
      <c r="PVD17" s="476"/>
      <c r="PVE17" s="476"/>
      <c r="PVF17" s="476"/>
      <c r="PVG17" s="476"/>
      <c r="PVH17" s="476"/>
      <c r="PVI17" s="476"/>
      <c r="PVJ17" s="476"/>
      <c r="PVK17" s="476"/>
      <c r="PVL17" s="476"/>
      <c r="PVM17" s="476"/>
      <c r="PVN17" s="476"/>
      <c r="PVO17" s="476"/>
      <c r="PVP17" s="476"/>
      <c r="PVQ17" s="476"/>
      <c r="PVR17" s="476"/>
      <c r="PVS17" s="476"/>
      <c r="PVT17" s="476"/>
      <c r="PVU17" s="476"/>
      <c r="PVV17" s="476"/>
      <c r="PVW17" s="476"/>
      <c r="PVX17" s="476"/>
      <c r="PVY17" s="476"/>
      <c r="PVZ17" s="476"/>
      <c r="PWA17" s="476"/>
      <c r="PWB17" s="476"/>
      <c r="PWC17" s="476"/>
      <c r="PWD17" s="476"/>
      <c r="PWE17" s="476"/>
      <c r="PWF17" s="476"/>
      <c r="PWG17" s="476"/>
      <c r="PWH17" s="476"/>
      <c r="PWI17" s="476"/>
      <c r="PWJ17" s="476"/>
      <c r="PWK17" s="476"/>
      <c r="PWL17" s="476"/>
      <c r="PWM17" s="476"/>
      <c r="PWN17" s="476"/>
      <c r="PWO17" s="476"/>
      <c r="PWP17" s="476"/>
      <c r="PWQ17" s="476"/>
      <c r="PWR17" s="476"/>
      <c r="PWS17" s="476"/>
      <c r="PWT17" s="476"/>
      <c r="PWU17" s="476"/>
      <c r="PWV17" s="476"/>
      <c r="PWW17" s="476"/>
      <c r="PWX17" s="476"/>
      <c r="PWY17" s="476"/>
      <c r="PWZ17" s="476"/>
      <c r="PXA17" s="476"/>
      <c r="PXB17" s="476"/>
      <c r="PXC17" s="476"/>
      <c r="PXD17" s="476"/>
      <c r="PXE17" s="476"/>
      <c r="PXF17" s="476"/>
      <c r="PXG17" s="476"/>
      <c r="PXH17" s="476"/>
      <c r="PXI17" s="476"/>
      <c r="PXJ17" s="476"/>
      <c r="PXK17" s="476"/>
      <c r="PXL17" s="476"/>
      <c r="PXM17" s="476"/>
      <c r="PXN17" s="476"/>
      <c r="PXO17" s="476"/>
      <c r="PXP17" s="476"/>
      <c r="PXQ17" s="476"/>
      <c r="PXR17" s="476"/>
      <c r="PXS17" s="476"/>
      <c r="PXT17" s="476"/>
      <c r="PXU17" s="476"/>
      <c r="PXV17" s="476"/>
      <c r="PXW17" s="476"/>
      <c r="PXX17" s="476"/>
      <c r="PXY17" s="476"/>
      <c r="PXZ17" s="476"/>
      <c r="PYA17" s="476"/>
      <c r="PYB17" s="476"/>
      <c r="PYC17" s="476"/>
      <c r="PYD17" s="476"/>
      <c r="PYE17" s="476"/>
      <c r="PYF17" s="476"/>
      <c r="PYG17" s="476"/>
      <c r="PYH17" s="476"/>
      <c r="PYI17" s="476"/>
      <c r="PYJ17" s="476"/>
      <c r="PYK17" s="476"/>
      <c r="PYL17" s="476"/>
      <c r="PYM17" s="476"/>
      <c r="PYN17" s="476"/>
      <c r="PYO17" s="476"/>
      <c r="PYP17" s="476"/>
      <c r="PYQ17" s="476"/>
      <c r="PYR17" s="476"/>
      <c r="PYS17" s="476"/>
      <c r="PYT17" s="476"/>
      <c r="PYU17" s="476"/>
      <c r="PYV17" s="476"/>
      <c r="PYW17" s="476"/>
      <c r="PYX17" s="476"/>
      <c r="PYY17" s="476"/>
      <c r="PYZ17" s="476"/>
      <c r="PZA17" s="476"/>
      <c r="PZB17" s="476"/>
      <c r="PZC17" s="476"/>
      <c r="PZD17" s="476"/>
      <c r="PZE17" s="476"/>
      <c r="PZF17" s="476"/>
      <c r="PZG17" s="476"/>
      <c r="PZH17" s="476"/>
      <c r="PZI17" s="476"/>
      <c r="PZJ17" s="476"/>
      <c r="PZK17" s="476"/>
      <c r="PZL17" s="476"/>
      <c r="PZM17" s="476"/>
      <c r="PZN17" s="476"/>
      <c r="PZO17" s="476"/>
      <c r="PZP17" s="476"/>
      <c r="PZQ17" s="476"/>
      <c r="PZR17" s="476"/>
      <c r="PZS17" s="476"/>
      <c r="PZT17" s="476"/>
      <c r="PZU17" s="476"/>
      <c r="PZV17" s="476"/>
      <c r="PZW17" s="476"/>
      <c r="PZX17" s="476"/>
      <c r="PZY17" s="476"/>
      <c r="PZZ17" s="476"/>
      <c r="QAA17" s="476"/>
      <c r="QAB17" s="476"/>
      <c r="QAC17" s="476"/>
      <c r="QAD17" s="476"/>
      <c r="QAE17" s="476"/>
      <c r="QAF17" s="476"/>
      <c r="QAG17" s="476"/>
      <c r="QAH17" s="476"/>
      <c r="QAI17" s="476"/>
      <c r="QAJ17" s="476"/>
      <c r="QAK17" s="476"/>
      <c r="QAL17" s="476"/>
      <c r="QAM17" s="476"/>
      <c r="QAN17" s="476"/>
      <c r="QAO17" s="476"/>
      <c r="QAP17" s="476"/>
      <c r="QAQ17" s="476"/>
      <c r="QAR17" s="476"/>
      <c r="QAS17" s="476"/>
      <c r="QAT17" s="476"/>
      <c r="QAU17" s="476"/>
      <c r="QAV17" s="476"/>
      <c r="QAW17" s="476"/>
      <c r="QAX17" s="476"/>
      <c r="QAY17" s="476"/>
      <c r="QAZ17" s="476"/>
      <c r="QBA17" s="476"/>
      <c r="QBB17" s="476"/>
      <c r="QBC17" s="476"/>
      <c r="QBD17" s="476"/>
      <c r="QBE17" s="476"/>
      <c r="QBF17" s="476"/>
      <c r="QBG17" s="476"/>
      <c r="QBH17" s="476"/>
      <c r="QBI17" s="476"/>
      <c r="QBJ17" s="476"/>
      <c r="QBK17" s="476"/>
      <c r="QBL17" s="476"/>
      <c r="QBM17" s="476"/>
      <c r="QBN17" s="476"/>
      <c r="QBO17" s="476"/>
      <c r="QBP17" s="476"/>
      <c r="QBQ17" s="476"/>
      <c r="QBR17" s="476"/>
      <c r="QBS17" s="476"/>
      <c r="QBT17" s="476"/>
      <c r="QBU17" s="476"/>
      <c r="QBV17" s="476"/>
      <c r="QBW17" s="476"/>
      <c r="QBX17" s="476"/>
      <c r="QBY17" s="476"/>
      <c r="QBZ17" s="476"/>
      <c r="QCA17" s="476"/>
      <c r="QCB17" s="476"/>
      <c r="QCC17" s="476"/>
      <c r="QCD17" s="476"/>
      <c r="QCE17" s="476"/>
      <c r="QCF17" s="476"/>
      <c r="QCG17" s="476"/>
      <c r="QCH17" s="476"/>
      <c r="QCI17" s="476"/>
      <c r="QCJ17" s="476"/>
      <c r="QCK17" s="476"/>
      <c r="QCL17" s="476"/>
      <c r="QCM17" s="476"/>
      <c r="QCN17" s="476"/>
      <c r="QCO17" s="476"/>
      <c r="QCP17" s="476"/>
      <c r="QCQ17" s="476"/>
      <c r="QCR17" s="476"/>
      <c r="QCS17" s="476"/>
      <c r="QCT17" s="476"/>
      <c r="QCU17" s="476"/>
      <c r="QCV17" s="476"/>
      <c r="QCW17" s="476"/>
      <c r="QCX17" s="476"/>
      <c r="QCY17" s="476"/>
      <c r="QCZ17" s="476"/>
      <c r="QDA17" s="476"/>
      <c r="QDB17" s="476"/>
      <c r="QDC17" s="476"/>
      <c r="QDD17" s="476"/>
      <c r="QDE17" s="476"/>
      <c r="QDF17" s="476"/>
      <c r="QDG17" s="476"/>
      <c r="QDH17" s="476"/>
      <c r="QDI17" s="476"/>
      <c r="QDJ17" s="476"/>
      <c r="QDK17" s="476"/>
      <c r="QDL17" s="476"/>
      <c r="QDM17" s="476"/>
      <c r="QDN17" s="476"/>
      <c r="QDO17" s="476"/>
      <c r="QDP17" s="476"/>
      <c r="QDQ17" s="476"/>
      <c r="QDR17" s="476"/>
      <c r="QDS17" s="476"/>
      <c r="QDT17" s="476"/>
      <c r="QDU17" s="476"/>
      <c r="QDV17" s="476"/>
      <c r="QDW17" s="476"/>
      <c r="QDX17" s="476"/>
      <c r="QDY17" s="476"/>
      <c r="QDZ17" s="476"/>
      <c r="QEA17" s="476"/>
      <c r="QEB17" s="476"/>
      <c r="QEC17" s="476"/>
      <c r="QED17" s="476"/>
      <c r="QEE17" s="476"/>
      <c r="QEF17" s="476"/>
      <c r="QEG17" s="476"/>
      <c r="QEH17" s="476"/>
      <c r="QEI17" s="476"/>
      <c r="QEJ17" s="476"/>
      <c r="QEK17" s="476"/>
      <c r="QEL17" s="476"/>
      <c r="QEM17" s="476"/>
      <c r="QEN17" s="476"/>
      <c r="QEO17" s="476"/>
      <c r="QEP17" s="476"/>
      <c r="QEQ17" s="476"/>
      <c r="QER17" s="476"/>
      <c r="QES17" s="476"/>
      <c r="QET17" s="476"/>
      <c r="QEU17" s="476"/>
      <c r="QEV17" s="476"/>
      <c r="QEW17" s="476"/>
      <c r="QEX17" s="476"/>
      <c r="QEY17" s="476"/>
      <c r="QEZ17" s="476"/>
      <c r="QFA17" s="476"/>
      <c r="QFB17" s="476"/>
      <c r="QFC17" s="476"/>
      <c r="QFD17" s="476"/>
      <c r="QFE17" s="476"/>
      <c r="QFF17" s="476"/>
      <c r="QFG17" s="476"/>
      <c r="QFH17" s="476"/>
      <c r="QFI17" s="476"/>
      <c r="QFJ17" s="476"/>
      <c r="QFK17" s="476"/>
      <c r="QFL17" s="476"/>
      <c r="QFM17" s="476"/>
      <c r="QFN17" s="476"/>
      <c r="QFO17" s="476"/>
      <c r="QFP17" s="476"/>
      <c r="QFQ17" s="476"/>
      <c r="QFR17" s="476"/>
      <c r="QFS17" s="476"/>
      <c r="QFT17" s="476"/>
      <c r="QFU17" s="476"/>
      <c r="QFV17" s="476"/>
      <c r="QFW17" s="476"/>
      <c r="QFX17" s="476"/>
      <c r="QFY17" s="476"/>
      <c r="QFZ17" s="476"/>
      <c r="QGA17" s="476"/>
      <c r="QGB17" s="476"/>
      <c r="QGC17" s="476"/>
      <c r="QGD17" s="476"/>
      <c r="QGE17" s="476"/>
      <c r="QGF17" s="476"/>
      <c r="QGG17" s="476"/>
      <c r="QGH17" s="476"/>
      <c r="QGI17" s="476"/>
      <c r="QGJ17" s="476"/>
      <c r="QGK17" s="476"/>
      <c r="QGL17" s="476"/>
      <c r="QGM17" s="476"/>
      <c r="QGN17" s="476"/>
      <c r="QGO17" s="476"/>
      <c r="QGP17" s="476"/>
      <c r="QGQ17" s="476"/>
      <c r="QGR17" s="476"/>
      <c r="QGS17" s="476"/>
      <c r="QGT17" s="476"/>
      <c r="QGU17" s="476"/>
      <c r="QGV17" s="476"/>
      <c r="QGW17" s="476"/>
      <c r="QGX17" s="476"/>
      <c r="QGY17" s="476"/>
      <c r="QGZ17" s="476"/>
      <c r="QHA17" s="476"/>
      <c r="QHB17" s="476"/>
      <c r="QHC17" s="476"/>
      <c r="QHD17" s="476"/>
      <c r="QHE17" s="476"/>
      <c r="QHF17" s="476"/>
      <c r="QHG17" s="476"/>
      <c r="QHH17" s="476"/>
      <c r="QHI17" s="476"/>
      <c r="QHJ17" s="476"/>
      <c r="QHK17" s="476"/>
      <c r="QHL17" s="476"/>
      <c r="QHM17" s="476"/>
      <c r="QHN17" s="476"/>
      <c r="QHO17" s="476"/>
      <c r="QHP17" s="476"/>
      <c r="QHQ17" s="476"/>
      <c r="QHR17" s="476"/>
      <c r="QHS17" s="476"/>
      <c r="QHT17" s="476"/>
      <c r="QHU17" s="476"/>
      <c r="QHV17" s="476"/>
      <c r="QHW17" s="476"/>
      <c r="QHX17" s="476"/>
      <c r="QHY17" s="476"/>
      <c r="QHZ17" s="476"/>
      <c r="QIA17" s="476"/>
      <c r="QIB17" s="476"/>
      <c r="QIC17" s="476"/>
      <c r="QID17" s="476"/>
      <c r="QIE17" s="476"/>
      <c r="QIF17" s="476"/>
      <c r="QIG17" s="476"/>
      <c r="QIH17" s="476"/>
      <c r="QII17" s="476"/>
      <c r="QIJ17" s="476"/>
      <c r="QIK17" s="476"/>
      <c r="QIL17" s="476"/>
      <c r="QIM17" s="476"/>
      <c r="QIN17" s="476"/>
      <c r="QIO17" s="476"/>
      <c r="QIP17" s="476"/>
      <c r="QIQ17" s="476"/>
      <c r="QIR17" s="476"/>
      <c r="QIS17" s="476"/>
      <c r="QIT17" s="476"/>
      <c r="QIU17" s="476"/>
      <c r="QIV17" s="476"/>
      <c r="QIW17" s="476"/>
      <c r="QIX17" s="476"/>
      <c r="QIY17" s="476"/>
      <c r="QIZ17" s="476"/>
      <c r="QJA17" s="476"/>
      <c r="QJB17" s="476"/>
      <c r="QJC17" s="476"/>
      <c r="QJD17" s="476"/>
      <c r="QJE17" s="476"/>
      <c r="QJF17" s="476"/>
      <c r="QJG17" s="476"/>
      <c r="QJH17" s="476"/>
      <c r="QJI17" s="476"/>
      <c r="QJJ17" s="476"/>
      <c r="QJK17" s="476"/>
      <c r="QJL17" s="476"/>
      <c r="QJM17" s="476"/>
      <c r="QJN17" s="476"/>
      <c r="QJO17" s="476"/>
      <c r="QJP17" s="476"/>
      <c r="QJQ17" s="476"/>
      <c r="QJR17" s="476"/>
      <c r="QJS17" s="476"/>
      <c r="QJT17" s="476"/>
      <c r="QJU17" s="476"/>
      <c r="QJV17" s="476"/>
      <c r="QJW17" s="476"/>
      <c r="QJX17" s="476"/>
      <c r="QJY17" s="476"/>
      <c r="QJZ17" s="476"/>
      <c r="QKA17" s="476"/>
      <c r="QKB17" s="476"/>
      <c r="QKC17" s="476"/>
      <c r="QKD17" s="476"/>
      <c r="QKE17" s="476"/>
      <c r="QKF17" s="476"/>
      <c r="QKG17" s="476"/>
      <c r="QKH17" s="476"/>
      <c r="QKI17" s="476"/>
      <c r="QKJ17" s="476"/>
      <c r="QKK17" s="476"/>
      <c r="QKL17" s="476"/>
      <c r="QKM17" s="476"/>
      <c r="QKN17" s="476"/>
      <c r="QKO17" s="476"/>
      <c r="QKP17" s="476"/>
      <c r="QKQ17" s="476"/>
      <c r="QKR17" s="476"/>
      <c r="QKS17" s="476"/>
      <c r="QKT17" s="476"/>
      <c r="QKU17" s="476"/>
      <c r="QKV17" s="476"/>
      <c r="QKW17" s="476"/>
      <c r="QKX17" s="476"/>
      <c r="QKY17" s="476"/>
      <c r="QKZ17" s="476"/>
      <c r="QLA17" s="476"/>
      <c r="QLB17" s="476"/>
      <c r="QLC17" s="476"/>
      <c r="QLD17" s="476"/>
      <c r="QLE17" s="476"/>
      <c r="QLF17" s="476"/>
      <c r="QLG17" s="476"/>
      <c r="QLH17" s="476"/>
      <c r="QLI17" s="476"/>
      <c r="QLJ17" s="476"/>
      <c r="QLK17" s="476"/>
      <c r="QLL17" s="476"/>
      <c r="QLM17" s="476"/>
      <c r="QLN17" s="476"/>
      <c r="QLO17" s="476"/>
      <c r="QLP17" s="476"/>
      <c r="QLQ17" s="476"/>
      <c r="QLR17" s="476"/>
      <c r="QLS17" s="476"/>
      <c r="QLT17" s="476"/>
      <c r="QLU17" s="476"/>
      <c r="QLV17" s="476"/>
      <c r="QLW17" s="476"/>
      <c r="QLX17" s="476"/>
      <c r="QLY17" s="476"/>
      <c r="QLZ17" s="476"/>
      <c r="QMA17" s="476"/>
      <c r="QMB17" s="476"/>
      <c r="QMC17" s="476"/>
      <c r="QMD17" s="476"/>
      <c r="QME17" s="476"/>
      <c r="QMF17" s="476"/>
      <c r="QMG17" s="476"/>
      <c r="QMH17" s="476"/>
      <c r="QMI17" s="476"/>
      <c r="QMJ17" s="476"/>
      <c r="QMK17" s="476"/>
      <c r="QML17" s="476"/>
      <c r="QMM17" s="476"/>
      <c r="QMN17" s="476"/>
      <c r="QMO17" s="476"/>
      <c r="QMP17" s="476"/>
      <c r="QMQ17" s="476"/>
      <c r="QMR17" s="476"/>
      <c r="QMS17" s="476"/>
      <c r="QMT17" s="476"/>
      <c r="QMU17" s="476"/>
      <c r="QMV17" s="476"/>
      <c r="QMW17" s="476"/>
      <c r="QMX17" s="476"/>
      <c r="QMY17" s="476"/>
      <c r="QMZ17" s="476"/>
      <c r="QNA17" s="476"/>
      <c r="QNB17" s="476"/>
      <c r="QNC17" s="476"/>
      <c r="QND17" s="476"/>
      <c r="QNE17" s="476"/>
      <c r="QNF17" s="476"/>
      <c r="QNG17" s="476"/>
      <c r="QNH17" s="476"/>
      <c r="QNI17" s="476"/>
      <c r="QNJ17" s="476"/>
      <c r="QNK17" s="476"/>
      <c r="QNL17" s="476"/>
      <c r="QNM17" s="476"/>
      <c r="QNN17" s="476"/>
      <c r="QNO17" s="476"/>
      <c r="QNP17" s="476"/>
      <c r="QNQ17" s="476"/>
      <c r="QNR17" s="476"/>
      <c r="QNS17" s="476"/>
      <c r="QNT17" s="476"/>
      <c r="QNU17" s="476"/>
      <c r="QNV17" s="476"/>
      <c r="QNW17" s="476"/>
      <c r="QNX17" s="476"/>
      <c r="QNY17" s="476"/>
      <c r="QNZ17" s="476"/>
      <c r="QOA17" s="476"/>
      <c r="QOB17" s="476"/>
      <c r="QOC17" s="476"/>
      <c r="QOD17" s="476"/>
      <c r="QOE17" s="476"/>
      <c r="QOF17" s="476"/>
      <c r="QOG17" s="476"/>
      <c r="QOH17" s="476"/>
      <c r="QOI17" s="476"/>
      <c r="QOJ17" s="476"/>
      <c r="QOK17" s="476"/>
      <c r="QOL17" s="476"/>
      <c r="QOM17" s="476"/>
      <c r="QON17" s="476"/>
      <c r="QOO17" s="476"/>
      <c r="QOP17" s="476"/>
      <c r="QOQ17" s="476"/>
      <c r="QOR17" s="476"/>
      <c r="QOS17" s="476"/>
      <c r="QOT17" s="476"/>
      <c r="QOU17" s="476"/>
      <c r="QOV17" s="476"/>
      <c r="QOW17" s="476"/>
      <c r="QOX17" s="476"/>
      <c r="QOY17" s="476"/>
      <c r="QOZ17" s="476"/>
      <c r="QPA17" s="476"/>
      <c r="QPB17" s="476"/>
      <c r="QPC17" s="476"/>
      <c r="QPD17" s="476"/>
      <c r="QPE17" s="476"/>
      <c r="QPF17" s="476"/>
      <c r="QPG17" s="476"/>
      <c r="QPH17" s="476"/>
      <c r="QPI17" s="476"/>
      <c r="QPJ17" s="476"/>
      <c r="QPK17" s="476"/>
      <c r="QPL17" s="476"/>
      <c r="QPM17" s="476"/>
      <c r="QPN17" s="476"/>
      <c r="QPO17" s="476"/>
      <c r="QPP17" s="476"/>
      <c r="QPQ17" s="476"/>
      <c r="QPR17" s="476"/>
      <c r="QPS17" s="476"/>
      <c r="QPT17" s="476"/>
      <c r="QPU17" s="476"/>
      <c r="QPV17" s="476"/>
      <c r="QPW17" s="476"/>
      <c r="QPX17" s="476"/>
      <c r="QPY17" s="476"/>
      <c r="QPZ17" s="476"/>
      <c r="QQA17" s="476"/>
      <c r="QQB17" s="476"/>
      <c r="QQC17" s="476"/>
      <c r="QQD17" s="476"/>
      <c r="QQE17" s="476"/>
      <c r="QQF17" s="476"/>
      <c r="QQG17" s="476"/>
      <c r="QQH17" s="476"/>
      <c r="QQI17" s="476"/>
      <c r="QQJ17" s="476"/>
      <c r="QQK17" s="476"/>
      <c r="QQL17" s="476"/>
      <c r="QQM17" s="476"/>
      <c r="QQN17" s="476"/>
      <c r="QQO17" s="476"/>
      <c r="QQP17" s="476"/>
      <c r="QQQ17" s="476"/>
      <c r="QQR17" s="476"/>
      <c r="QQS17" s="476"/>
      <c r="QQT17" s="476"/>
      <c r="QQU17" s="476"/>
      <c r="QQV17" s="476"/>
      <c r="QQW17" s="476"/>
      <c r="QQX17" s="476"/>
      <c r="QQY17" s="476"/>
      <c r="QQZ17" s="476"/>
      <c r="QRA17" s="476"/>
      <c r="QRB17" s="476"/>
      <c r="QRC17" s="476"/>
      <c r="QRD17" s="476"/>
      <c r="QRE17" s="476"/>
      <c r="QRF17" s="476"/>
      <c r="QRG17" s="476"/>
      <c r="QRH17" s="476"/>
      <c r="QRI17" s="476"/>
      <c r="QRJ17" s="476"/>
      <c r="QRK17" s="476"/>
      <c r="QRL17" s="476"/>
      <c r="QRM17" s="476"/>
      <c r="QRN17" s="476"/>
      <c r="QRO17" s="476"/>
      <c r="QRP17" s="476"/>
      <c r="QRQ17" s="476"/>
      <c r="QRR17" s="476"/>
      <c r="QRS17" s="476"/>
      <c r="QRT17" s="476"/>
      <c r="QRU17" s="476"/>
      <c r="QRV17" s="476"/>
      <c r="QRW17" s="476"/>
      <c r="QRX17" s="476"/>
      <c r="QRY17" s="476"/>
      <c r="QRZ17" s="476"/>
      <c r="QSA17" s="476"/>
      <c r="QSB17" s="476"/>
      <c r="QSC17" s="476"/>
      <c r="QSD17" s="476"/>
      <c r="QSE17" s="476"/>
      <c r="QSF17" s="476"/>
      <c r="QSG17" s="476"/>
      <c r="QSH17" s="476"/>
      <c r="QSI17" s="476"/>
      <c r="QSJ17" s="476"/>
      <c r="QSK17" s="476"/>
      <c r="QSL17" s="476"/>
      <c r="QSM17" s="476"/>
      <c r="QSN17" s="476"/>
      <c r="QSO17" s="476"/>
      <c r="QSP17" s="476"/>
      <c r="QSQ17" s="476"/>
      <c r="QSR17" s="476"/>
      <c r="QSS17" s="476"/>
      <c r="QST17" s="476"/>
      <c r="QSU17" s="476"/>
      <c r="QSV17" s="476"/>
      <c r="QSW17" s="476"/>
      <c r="QSX17" s="476"/>
      <c r="QSY17" s="476"/>
      <c r="QSZ17" s="476"/>
      <c r="QTA17" s="476"/>
      <c r="QTB17" s="476"/>
      <c r="QTC17" s="476"/>
      <c r="QTD17" s="476"/>
      <c r="QTE17" s="476"/>
      <c r="QTF17" s="476"/>
      <c r="QTG17" s="476"/>
      <c r="QTH17" s="476"/>
      <c r="QTI17" s="476"/>
      <c r="QTJ17" s="476"/>
      <c r="QTK17" s="476"/>
      <c r="QTL17" s="476"/>
      <c r="QTM17" s="476"/>
      <c r="QTN17" s="476"/>
      <c r="QTO17" s="476"/>
      <c r="QTP17" s="476"/>
      <c r="QTQ17" s="476"/>
      <c r="QTR17" s="476"/>
      <c r="QTS17" s="476"/>
      <c r="QTT17" s="476"/>
      <c r="QTU17" s="476"/>
      <c r="QTV17" s="476"/>
      <c r="QTW17" s="476"/>
      <c r="QTX17" s="476"/>
      <c r="QTY17" s="476"/>
      <c r="QTZ17" s="476"/>
      <c r="QUA17" s="476"/>
      <c r="QUB17" s="476"/>
      <c r="QUC17" s="476"/>
      <c r="QUD17" s="476"/>
      <c r="QUE17" s="476"/>
      <c r="QUF17" s="476"/>
      <c r="QUG17" s="476"/>
      <c r="QUH17" s="476"/>
      <c r="QUI17" s="476"/>
      <c r="QUJ17" s="476"/>
      <c r="QUK17" s="476"/>
      <c r="QUL17" s="476"/>
      <c r="QUM17" s="476"/>
      <c r="QUN17" s="476"/>
      <c r="QUO17" s="476"/>
      <c r="QUP17" s="476"/>
      <c r="QUQ17" s="476"/>
      <c r="QUR17" s="476"/>
      <c r="QUS17" s="476"/>
      <c r="QUT17" s="476"/>
      <c r="QUU17" s="476"/>
      <c r="QUV17" s="476"/>
      <c r="QUW17" s="476"/>
      <c r="QUX17" s="476"/>
      <c r="QUY17" s="476"/>
      <c r="QUZ17" s="476"/>
      <c r="QVA17" s="476"/>
      <c r="QVB17" s="476"/>
      <c r="QVC17" s="476"/>
      <c r="QVD17" s="476"/>
      <c r="QVE17" s="476"/>
      <c r="QVF17" s="476"/>
      <c r="QVG17" s="476"/>
      <c r="QVH17" s="476"/>
      <c r="QVI17" s="476"/>
      <c r="QVJ17" s="476"/>
      <c r="QVK17" s="476"/>
      <c r="QVL17" s="476"/>
      <c r="QVM17" s="476"/>
      <c r="QVN17" s="476"/>
      <c r="QVO17" s="476"/>
      <c r="QVP17" s="476"/>
      <c r="QVQ17" s="476"/>
      <c r="QVR17" s="476"/>
      <c r="QVS17" s="476"/>
      <c r="QVT17" s="476"/>
      <c r="QVU17" s="476"/>
      <c r="QVV17" s="476"/>
      <c r="QVW17" s="476"/>
      <c r="QVX17" s="476"/>
      <c r="QVY17" s="476"/>
      <c r="QVZ17" s="476"/>
      <c r="QWA17" s="476"/>
      <c r="QWB17" s="476"/>
      <c r="QWC17" s="476"/>
      <c r="QWD17" s="476"/>
      <c r="QWE17" s="476"/>
      <c r="QWF17" s="476"/>
      <c r="QWG17" s="476"/>
      <c r="QWH17" s="476"/>
      <c r="QWI17" s="476"/>
      <c r="QWJ17" s="476"/>
      <c r="QWK17" s="476"/>
      <c r="QWL17" s="476"/>
      <c r="QWM17" s="476"/>
      <c r="QWN17" s="476"/>
      <c r="QWO17" s="476"/>
      <c r="QWP17" s="476"/>
      <c r="QWQ17" s="476"/>
      <c r="QWR17" s="476"/>
      <c r="QWS17" s="476"/>
      <c r="QWT17" s="476"/>
      <c r="QWU17" s="476"/>
      <c r="QWV17" s="476"/>
      <c r="QWW17" s="476"/>
      <c r="QWX17" s="476"/>
      <c r="QWY17" s="476"/>
      <c r="QWZ17" s="476"/>
      <c r="QXA17" s="476"/>
      <c r="QXB17" s="476"/>
      <c r="QXC17" s="476"/>
      <c r="QXD17" s="476"/>
      <c r="QXE17" s="476"/>
      <c r="QXF17" s="476"/>
      <c r="QXG17" s="476"/>
      <c r="QXH17" s="476"/>
      <c r="QXI17" s="476"/>
      <c r="QXJ17" s="476"/>
      <c r="QXK17" s="476"/>
      <c r="QXL17" s="476"/>
      <c r="QXM17" s="476"/>
      <c r="QXN17" s="476"/>
      <c r="QXO17" s="476"/>
      <c r="QXP17" s="476"/>
      <c r="QXQ17" s="476"/>
      <c r="QXR17" s="476"/>
      <c r="QXS17" s="476"/>
      <c r="QXT17" s="476"/>
      <c r="QXU17" s="476"/>
      <c r="QXV17" s="476"/>
      <c r="QXW17" s="476"/>
      <c r="QXX17" s="476"/>
      <c r="QXY17" s="476"/>
      <c r="QXZ17" s="476"/>
      <c r="QYA17" s="476"/>
      <c r="QYB17" s="476"/>
      <c r="QYC17" s="476"/>
      <c r="QYD17" s="476"/>
      <c r="QYE17" s="476"/>
      <c r="QYF17" s="476"/>
      <c r="QYG17" s="476"/>
      <c r="QYH17" s="476"/>
      <c r="QYI17" s="476"/>
      <c r="QYJ17" s="476"/>
      <c r="QYK17" s="476"/>
      <c r="QYL17" s="476"/>
      <c r="QYM17" s="476"/>
      <c r="QYN17" s="476"/>
      <c r="QYO17" s="476"/>
      <c r="QYP17" s="476"/>
      <c r="QYQ17" s="476"/>
      <c r="QYR17" s="476"/>
      <c r="QYS17" s="476"/>
      <c r="QYT17" s="476"/>
      <c r="QYU17" s="476"/>
      <c r="QYV17" s="476"/>
      <c r="QYW17" s="476"/>
      <c r="QYX17" s="476"/>
      <c r="QYY17" s="476"/>
      <c r="QYZ17" s="476"/>
      <c r="QZA17" s="476"/>
      <c r="QZB17" s="476"/>
      <c r="QZC17" s="476"/>
      <c r="QZD17" s="476"/>
      <c r="QZE17" s="476"/>
      <c r="QZF17" s="476"/>
      <c r="QZG17" s="476"/>
      <c r="QZH17" s="476"/>
      <c r="QZI17" s="476"/>
      <c r="QZJ17" s="476"/>
      <c r="QZK17" s="476"/>
      <c r="QZL17" s="476"/>
      <c r="QZM17" s="476"/>
      <c r="QZN17" s="476"/>
      <c r="QZO17" s="476"/>
      <c r="QZP17" s="476"/>
      <c r="QZQ17" s="476"/>
      <c r="QZR17" s="476"/>
      <c r="QZS17" s="476"/>
      <c r="QZT17" s="476"/>
      <c r="QZU17" s="476"/>
      <c r="QZV17" s="476"/>
      <c r="QZW17" s="476"/>
      <c r="QZX17" s="476"/>
      <c r="QZY17" s="476"/>
      <c r="QZZ17" s="476"/>
      <c r="RAA17" s="476"/>
      <c r="RAB17" s="476"/>
      <c r="RAC17" s="476"/>
      <c r="RAD17" s="476"/>
      <c r="RAE17" s="476"/>
      <c r="RAF17" s="476"/>
      <c r="RAG17" s="476"/>
      <c r="RAH17" s="476"/>
      <c r="RAI17" s="476"/>
      <c r="RAJ17" s="476"/>
      <c r="RAK17" s="476"/>
      <c r="RAL17" s="476"/>
      <c r="RAM17" s="476"/>
      <c r="RAN17" s="476"/>
      <c r="RAO17" s="476"/>
      <c r="RAP17" s="476"/>
      <c r="RAQ17" s="476"/>
      <c r="RAR17" s="476"/>
      <c r="RAS17" s="476"/>
      <c r="RAT17" s="476"/>
      <c r="RAU17" s="476"/>
      <c r="RAV17" s="476"/>
      <c r="RAW17" s="476"/>
      <c r="RAX17" s="476"/>
      <c r="RAY17" s="476"/>
      <c r="RAZ17" s="476"/>
      <c r="RBA17" s="476"/>
      <c r="RBB17" s="476"/>
      <c r="RBC17" s="476"/>
      <c r="RBD17" s="476"/>
      <c r="RBE17" s="476"/>
      <c r="RBF17" s="476"/>
      <c r="RBG17" s="476"/>
      <c r="RBH17" s="476"/>
      <c r="RBI17" s="476"/>
      <c r="RBJ17" s="476"/>
      <c r="RBK17" s="476"/>
      <c r="RBL17" s="476"/>
      <c r="RBM17" s="476"/>
      <c r="RBN17" s="476"/>
      <c r="RBO17" s="476"/>
      <c r="RBP17" s="476"/>
      <c r="RBQ17" s="476"/>
      <c r="RBR17" s="476"/>
      <c r="RBS17" s="476"/>
      <c r="RBT17" s="476"/>
      <c r="RBU17" s="476"/>
      <c r="RBV17" s="476"/>
      <c r="RBW17" s="476"/>
      <c r="RBX17" s="476"/>
      <c r="RBY17" s="476"/>
      <c r="RBZ17" s="476"/>
      <c r="RCA17" s="476"/>
      <c r="RCB17" s="476"/>
      <c r="RCC17" s="476"/>
      <c r="RCD17" s="476"/>
      <c r="RCE17" s="476"/>
      <c r="RCF17" s="476"/>
      <c r="RCG17" s="476"/>
      <c r="RCH17" s="476"/>
      <c r="RCI17" s="476"/>
      <c r="RCJ17" s="476"/>
      <c r="RCK17" s="476"/>
      <c r="RCL17" s="476"/>
      <c r="RCM17" s="476"/>
      <c r="RCN17" s="476"/>
      <c r="RCO17" s="476"/>
      <c r="RCP17" s="476"/>
      <c r="RCQ17" s="476"/>
      <c r="RCR17" s="476"/>
      <c r="RCS17" s="476"/>
      <c r="RCT17" s="476"/>
      <c r="RCU17" s="476"/>
      <c r="RCV17" s="476"/>
      <c r="RCW17" s="476"/>
      <c r="RCX17" s="476"/>
      <c r="RCY17" s="476"/>
      <c r="RCZ17" s="476"/>
      <c r="RDA17" s="476"/>
      <c r="RDB17" s="476"/>
      <c r="RDC17" s="476"/>
      <c r="RDD17" s="476"/>
      <c r="RDE17" s="476"/>
      <c r="RDF17" s="476"/>
      <c r="RDG17" s="476"/>
      <c r="RDH17" s="476"/>
      <c r="RDI17" s="476"/>
      <c r="RDJ17" s="476"/>
      <c r="RDK17" s="476"/>
      <c r="RDL17" s="476"/>
      <c r="RDM17" s="476"/>
      <c r="RDN17" s="476"/>
      <c r="RDO17" s="476"/>
      <c r="RDP17" s="476"/>
      <c r="RDQ17" s="476"/>
      <c r="RDR17" s="476"/>
      <c r="RDS17" s="476"/>
      <c r="RDT17" s="476"/>
      <c r="RDU17" s="476"/>
      <c r="RDV17" s="476"/>
      <c r="RDW17" s="476"/>
      <c r="RDX17" s="476"/>
      <c r="RDY17" s="476"/>
      <c r="RDZ17" s="476"/>
      <c r="REA17" s="476"/>
      <c r="REB17" s="476"/>
      <c r="REC17" s="476"/>
      <c r="RED17" s="476"/>
      <c r="REE17" s="476"/>
      <c r="REF17" s="476"/>
      <c r="REG17" s="476"/>
      <c r="REH17" s="476"/>
      <c r="REI17" s="476"/>
      <c r="REJ17" s="476"/>
      <c r="REK17" s="476"/>
      <c r="REL17" s="476"/>
      <c r="REM17" s="476"/>
      <c r="REN17" s="476"/>
      <c r="REO17" s="476"/>
      <c r="REP17" s="476"/>
      <c r="REQ17" s="476"/>
      <c r="RER17" s="476"/>
      <c r="RES17" s="476"/>
      <c r="RET17" s="476"/>
      <c r="REU17" s="476"/>
      <c r="REV17" s="476"/>
      <c r="REW17" s="476"/>
      <c r="REX17" s="476"/>
      <c r="REY17" s="476"/>
      <c r="REZ17" s="476"/>
      <c r="RFA17" s="476"/>
      <c r="RFB17" s="476"/>
      <c r="RFC17" s="476"/>
      <c r="RFD17" s="476"/>
      <c r="RFE17" s="476"/>
      <c r="RFF17" s="476"/>
      <c r="RFG17" s="476"/>
      <c r="RFH17" s="476"/>
      <c r="RFI17" s="476"/>
      <c r="RFJ17" s="476"/>
      <c r="RFK17" s="476"/>
      <c r="RFL17" s="476"/>
      <c r="RFM17" s="476"/>
      <c r="RFN17" s="476"/>
      <c r="RFO17" s="476"/>
      <c r="RFP17" s="476"/>
      <c r="RFQ17" s="476"/>
      <c r="RFR17" s="476"/>
      <c r="RFS17" s="476"/>
      <c r="RFT17" s="476"/>
      <c r="RFU17" s="476"/>
      <c r="RFV17" s="476"/>
      <c r="RFW17" s="476"/>
      <c r="RFX17" s="476"/>
      <c r="RFY17" s="476"/>
      <c r="RFZ17" s="476"/>
      <c r="RGA17" s="476"/>
      <c r="RGB17" s="476"/>
      <c r="RGC17" s="476"/>
      <c r="RGD17" s="476"/>
      <c r="RGE17" s="476"/>
      <c r="RGF17" s="476"/>
      <c r="RGG17" s="476"/>
      <c r="RGH17" s="476"/>
      <c r="RGI17" s="476"/>
      <c r="RGJ17" s="476"/>
      <c r="RGK17" s="476"/>
      <c r="RGL17" s="476"/>
      <c r="RGM17" s="476"/>
      <c r="RGN17" s="476"/>
      <c r="RGO17" s="476"/>
      <c r="RGP17" s="476"/>
      <c r="RGQ17" s="476"/>
      <c r="RGR17" s="476"/>
      <c r="RGS17" s="476"/>
      <c r="RGT17" s="476"/>
      <c r="RGU17" s="476"/>
      <c r="RGV17" s="476"/>
      <c r="RGW17" s="476"/>
      <c r="RGX17" s="476"/>
      <c r="RGY17" s="476"/>
      <c r="RGZ17" s="476"/>
      <c r="RHA17" s="476"/>
      <c r="RHB17" s="476"/>
      <c r="RHC17" s="476"/>
      <c r="RHD17" s="476"/>
      <c r="RHE17" s="476"/>
      <c r="RHF17" s="476"/>
      <c r="RHG17" s="476"/>
      <c r="RHH17" s="476"/>
      <c r="RHI17" s="476"/>
      <c r="RHJ17" s="476"/>
      <c r="RHK17" s="476"/>
      <c r="RHL17" s="476"/>
      <c r="RHM17" s="476"/>
      <c r="RHN17" s="476"/>
      <c r="RHO17" s="476"/>
      <c r="RHP17" s="476"/>
      <c r="RHQ17" s="476"/>
      <c r="RHR17" s="476"/>
      <c r="RHS17" s="476"/>
      <c r="RHT17" s="476"/>
      <c r="RHU17" s="476"/>
      <c r="RHV17" s="476"/>
      <c r="RHW17" s="476"/>
      <c r="RHX17" s="476"/>
      <c r="RHY17" s="476"/>
      <c r="RHZ17" s="476"/>
      <c r="RIA17" s="476"/>
      <c r="RIB17" s="476"/>
      <c r="RIC17" s="476"/>
      <c r="RID17" s="476"/>
      <c r="RIE17" s="476"/>
      <c r="RIF17" s="476"/>
      <c r="RIG17" s="476"/>
      <c r="RIH17" s="476"/>
      <c r="RII17" s="476"/>
      <c r="RIJ17" s="476"/>
      <c r="RIK17" s="476"/>
      <c r="RIL17" s="476"/>
      <c r="RIM17" s="476"/>
      <c r="RIN17" s="476"/>
      <c r="RIO17" s="476"/>
      <c r="RIP17" s="476"/>
      <c r="RIQ17" s="476"/>
      <c r="RIR17" s="476"/>
      <c r="RIS17" s="476"/>
      <c r="RIT17" s="476"/>
      <c r="RIU17" s="476"/>
      <c r="RIV17" s="476"/>
      <c r="RIW17" s="476"/>
      <c r="RIX17" s="476"/>
      <c r="RIY17" s="476"/>
      <c r="RIZ17" s="476"/>
      <c r="RJA17" s="476"/>
      <c r="RJB17" s="476"/>
      <c r="RJC17" s="476"/>
      <c r="RJD17" s="476"/>
      <c r="RJE17" s="476"/>
      <c r="RJF17" s="476"/>
      <c r="RJG17" s="476"/>
      <c r="RJH17" s="476"/>
      <c r="RJI17" s="476"/>
      <c r="RJJ17" s="476"/>
      <c r="RJK17" s="476"/>
      <c r="RJL17" s="476"/>
      <c r="RJM17" s="476"/>
      <c r="RJN17" s="476"/>
      <c r="RJO17" s="476"/>
      <c r="RJP17" s="476"/>
      <c r="RJQ17" s="476"/>
      <c r="RJR17" s="476"/>
      <c r="RJS17" s="476"/>
      <c r="RJT17" s="476"/>
      <c r="RJU17" s="476"/>
      <c r="RJV17" s="476"/>
      <c r="RJW17" s="476"/>
      <c r="RJX17" s="476"/>
      <c r="RJY17" s="476"/>
      <c r="RJZ17" s="476"/>
      <c r="RKA17" s="476"/>
      <c r="RKB17" s="476"/>
      <c r="RKC17" s="476"/>
      <c r="RKD17" s="476"/>
      <c r="RKE17" s="476"/>
      <c r="RKF17" s="476"/>
      <c r="RKG17" s="476"/>
      <c r="RKH17" s="476"/>
      <c r="RKI17" s="476"/>
      <c r="RKJ17" s="476"/>
      <c r="RKK17" s="476"/>
      <c r="RKL17" s="476"/>
      <c r="RKM17" s="476"/>
      <c r="RKN17" s="476"/>
      <c r="RKO17" s="476"/>
      <c r="RKP17" s="476"/>
      <c r="RKQ17" s="476"/>
      <c r="RKR17" s="476"/>
      <c r="RKS17" s="476"/>
      <c r="RKT17" s="476"/>
      <c r="RKU17" s="476"/>
      <c r="RKV17" s="476"/>
      <c r="RKW17" s="476"/>
      <c r="RKX17" s="476"/>
      <c r="RKY17" s="476"/>
      <c r="RKZ17" s="476"/>
      <c r="RLA17" s="476"/>
      <c r="RLB17" s="476"/>
      <c r="RLC17" s="476"/>
      <c r="RLD17" s="476"/>
      <c r="RLE17" s="476"/>
      <c r="RLF17" s="476"/>
      <c r="RLG17" s="476"/>
      <c r="RLH17" s="476"/>
      <c r="RLI17" s="476"/>
      <c r="RLJ17" s="476"/>
      <c r="RLK17" s="476"/>
      <c r="RLL17" s="476"/>
      <c r="RLM17" s="476"/>
      <c r="RLN17" s="476"/>
      <c r="RLO17" s="476"/>
      <c r="RLP17" s="476"/>
      <c r="RLQ17" s="476"/>
      <c r="RLR17" s="476"/>
      <c r="RLS17" s="476"/>
      <c r="RLT17" s="476"/>
      <c r="RLU17" s="476"/>
      <c r="RLV17" s="476"/>
      <c r="RLW17" s="476"/>
      <c r="RLX17" s="476"/>
      <c r="RLY17" s="476"/>
      <c r="RLZ17" s="476"/>
      <c r="RMA17" s="476"/>
      <c r="RMB17" s="476"/>
      <c r="RMC17" s="476"/>
      <c r="RMD17" s="476"/>
      <c r="RME17" s="476"/>
      <c r="RMF17" s="476"/>
      <c r="RMG17" s="476"/>
      <c r="RMH17" s="476"/>
      <c r="RMI17" s="476"/>
      <c r="RMJ17" s="476"/>
      <c r="RMK17" s="476"/>
      <c r="RML17" s="476"/>
      <c r="RMM17" s="476"/>
      <c r="RMN17" s="476"/>
      <c r="RMO17" s="476"/>
      <c r="RMP17" s="476"/>
      <c r="RMQ17" s="476"/>
      <c r="RMR17" s="476"/>
      <c r="RMS17" s="476"/>
      <c r="RMT17" s="476"/>
      <c r="RMU17" s="476"/>
      <c r="RMV17" s="476"/>
      <c r="RMW17" s="476"/>
      <c r="RMX17" s="476"/>
      <c r="RMY17" s="476"/>
      <c r="RMZ17" s="476"/>
      <c r="RNA17" s="476"/>
      <c r="RNB17" s="476"/>
      <c r="RNC17" s="476"/>
      <c r="RND17" s="476"/>
      <c r="RNE17" s="476"/>
      <c r="RNF17" s="476"/>
      <c r="RNG17" s="476"/>
      <c r="RNH17" s="476"/>
      <c r="RNI17" s="476"/>
      <c r="RNJ17" s="476"/>
      <c r="RNK17" s="476"/>
      <c r="RNL17" s="476"/>
      <c r="RNM17" s="476"/>
      <c r="RNN17" s="476"/>
      <c r="RNO17" s="476"/>
      <c r="RNP17" s="476"/>
      <c r="RNQ17" s="476"/>
      <c r="RNR17" s="476"/>
      <c r="RNS17" s="476"/>
      <c r="RNT17" s="476"/>
      <c r="RNU17" s="476"/>
      <c r="RNV17" s="476"/>
      <c r="RNW17" s="476"/>
      <c r="RNX17" s="476"/>
      <c r="RNY17" s="476"/>
      <c r="RNZ17" s="476"/>
      <c r="ROA17" s="476"/>
      <c r="ROB17" s="476"/>
      <c r="ROC17" s="476"/>
      <c r="ROD17" s="476"/>
      <c r="ROE17" s="476"/>
      <c r="ROF17" s="476"/>
      <c r="ROG17" s="476"/>
      <c r="ROH17" s="476"/>
      <c r="ROI17" s="476"/>
      <c r="ROJ17" s="476"/>
      <c r="ROK17" s="476"/>
      <c r="ROL17" s="476"/>
      <c r="ROM17" s="476"/>
      <c r="RON17" s="476"/>
      <c r="ROO17" s="476"/>
      <c r="ROP17" s="476"/>
      <c r="ROQ17" s="476"/>
      <c r="ROR17" s="476"/>
      <c r="ROS17" s="476"/>
      <c r="ROT17" s="476"/>
      <c r="ROU17" s="476"/>
      <c r="ROV17" s="476"/>
      <c r="ROW17" s="476"/>
      <c r="ROX17" s="476"/>
      <c r="ROY17" s="476"/>
      <c r="ROZ17" s="476"/>
      <c r="RPA17" s="476"/>
      <c r="RPB17" s="476"/>
      <c r="RPC17" s="476"/>
      <c r="RPD17" s="476"/>
      <c r="RPE17" s="476"/>
      <c r="RPF17" s="476"/>
      <c r="RPG17" s="476"/>
      <c r="RPH17" s="476"/>
      <c r="RPI17" s="476"/>
      <c r="RPJ17" s="476"/>
      <c r="RPK17" s="476"/>
      <c r="RPL17" s="476"/>
      <c r="RPM17" s="476"/>
      <c r="RPN17" s="476"/>
      <c r="RPO17" s="476"/>
      <c r="RPP17" s="476"/>
      <c r="RPQ17" s="476"/>
      <c r="RPR17" s="476"/>
      <c r="RPS17" s="476"/>
      <c r="RPT17" s="476"/>
      <c r="RPU17" s="476"/>
      <c r="RPV17" s="476"/>
      <c r="RPW17" s="476"/>
      <c r="RPX17" s="476"/>
      <c r="RPY17" s="476"/>
      <c r="RPZ17" s="476"/>
      <c r="RQA17" s="476"/>
      <c r="RQB17" s="476"/>
      <c r="RQC17" s="476"/>
      <c r="RQD17" s="476"/>
      <c r="RQE17" s="476"/>
      <c r="RQF17" s="476"/>
      <c r="RQG17" s="476"/>
      <c r="RQH17" s="476"/>
      <c r="RQI17" s="476"/>
      <c r="RQJ17" s="476"/>
      <c r="RQK17" s="476"/>
      <c r="RQL17" s="476"/>
      <c r="RQM17" s="476"/>
      <c r="RQN17" s="476"/>
      <c r="RQO17" s="476"/>
      <c r="RQP17" s="476"/>
      <c r="RQQ17" s="476"/>
      <c r="RQR17" s="476"/>
      <c r="RQS17" s="476"/>
      <c r="RQT17" s="476"/>
      <c r="RQU17" s="476"/>
      <c r="RQV17" s="476"/>
      <c r="RQW17" s="476"/>
      <c r="RQX17" s="476"/>
      <c r="RQY17" s="476"/>
      <c r="RQZ17" s="476"/>
      <c r="RRA17" s="476"/>
      <c r="RRB17" s="476"/>
      <c r="RRC17" s="476"/>
      <c r="RRD17" s="476"/>
      <c r="RRE17" s="476"/>
      <c r="RRF17" s="476"/>
      <c r="RRG17" s="476"/>
      <c r="RRH17" s="476"/>
      <c r="RRI17" s="476"/>
      <c r="RRJ17" s="476"/>
      <c r="RRK17" s="476"/>
      <c r="RRL17" s="476"/>
      <c r="RRM17" s="476"/>
      <c r="RRN17" s="476"/>
      <c r="RRO17" s="476"/>
      <c r="RRP17" s="476"/>
      <c r="RRQ17" s="476"/>
      <c r="RRR17" s="476"/>
      <c r="RRS17" s="476"/>
      <c r="RRT17" s="476"/>
      <c r="RRU17" s="476"/>
      <c r="RRV17" s="476"/>
      <c r="RRW17" s="476"/>
      <c r="RRX17" s="476"/>
      <c r="RRY17" s="476"/>
      <c r="RRZ17" s="476"/>
      <c r="RSA17" s="476"/>
      <c r="RSB17" s="476"/>
      <c r="RSC17" s="476"/>
      <c r="RSD17" s="476"/>
      <c r="RSE17" s="476"/>
      <c r="RSF17" s="476"/>
      <c r="RSG17" s="476"/>
      <c r="RSH17" s="476"/>
      <c r="RSI17" s="476"/>
      <c r="RSJ17" s="476"/>
      <c r="RSK17" s="476"/>
      <c r="RSL17" s="476"/>
      <c r="RSM17" s="476"/>
      <c r="RSN17" s="476"/>
      <c r="RSO17" s="476"/>
      <c r="RSP17" s="476"/>
      <c r="RSQ17" s="476"/>
      <c r="RSR17" s="476"/>
      <c r="RSS17" s="476"/>
      <c r="RST17" s="476"/>
      <c r="RSU17" s="476"/>
      <c r="RSV17" s="476"/>
      <c r="RSW17" s="476"/>
      <c r="RSX17" s="476"/>
      <c r="RSY17" s="476"/>
      <c r="RSZ17" s="476"/>
      <c r="RTA17" s="476"/>
      <c r="RTB17" s="476"/>
      <c r="RTC17" s="476"/>
      <c r="RTD17" s="476"/>
      <c r="RTE17" s="476"/>
      <c r="RTF17" s="476"/>
      <c r="RTG17" s="476"/>
      <c r="RTH17" s="476"/>
      <c r="RTI17" s="476"/>
      <c r="RTJ17" s="476"/>
      <c r="RTK17" s="476"/>
      <c r="RTL17" s="476"/>
      <c r="RTM17" s="476"/>
      <c r="RTN17" s="476"/>
      <c r="RTO17" s="476"/>
      <c r="RTP17" s="476"/>
      <c r="RTQ17" s="476"/>
      <c r="RTR17" s="476"/>
      <c r="RTS17" s="476"/>
      <c r="RTT17" s="476"/>
      <c r="RTU17" s="476"/>
      <c r="RTV17" s="476"/>
      <c r="RTW17" s="476"/>
      <c r="RTX17" s="476"/>
      <c r="RTY17" s="476"/>
      <c r="RTZ17" s="476"/>
      <c r="RUA17" s="476"/>
      <c r="RUB17" s="476"/>
      <c r="RUC17" s="476"/>
      <c r="RUD17" s="476"/>
      <c r="RUE17" s="476"/>
      <c r="RUF17" s="476"/>
      <c r="RUG17" s="476"/>
      <c r="RUH17" s="476"/>
      <c r="RUI17" s="476"/>
      <c r="RUJ17" s="476"/>
      <c r="RUK17" s="476"/>
      <c r="RUL17" s="476"/>
      <c r="RUM17" s="476"/>
      <c r="RUN17" s="476"/>
      <c r="RUO17" s="476"/>
      <c r="RUP17" s="476"/>
      <c r="RUQ17" s="476"/>
      <c r="RUR17" s="476"/>
      <c r="RUS17" s="476"/>
      <c r="RUT17" s="476"/>
      <c r="RUU17" s="476"/>
      <c r="RUV17" s="476"/>
      <c r="RUW17" s="476"/>
      <c r="RUX17" s="476"/>
      <c r="RUY17" s="476"/>
      <c r="RUZ17" s="476"/>
      <c r="RVA17" s="476"/>
      <c r="RVB17" s="476"/>
      <c r="RVC17" s="476"/>
      <c r="RVD17" s="476"/>
      <c r="RVE17" s="476"/>
      <c r="RVF17" s="476"/>
      <c r="RVG17" s="476"/>
      <c r="RVH17" s="476"/>
      <c r="RVI17" s="476"/>
      <c r="RVJ17" s="476"/>
      <c r="RVK17" s="476"/>
      <c r="RVL17" s="476"/>
      <c r="RVM17" s="476"/>
      <c r="RVN17" s="476"/>
      <c r="RVO17" s="476"/>
      <c r="RVP17" s="476"/>
      <c r="RVQ17" s="476"/>
      <c r="RVR17" s="476"/>
      <c r="RVS17" s="476"/>
      <c r="RVT17" s="476"/>
      <c r="RVU17" s="476"/>
      <c r="RVV17" s="476"/>
      <c r="RVW17" s="476"/>
      <c r="RVX17" s="476"/>
      <c r="RVY17" s="476"/>
      <c r="RVZ17" s="476"/>
      <c r="RWA17" s="476"/>
      <c r="RWB17" s="476"/>
      <c r="RWC17" s="476"/>
      <c r="RWD17" s="476"/>
      <c r="RWE17" s="476"/>
      <c r="RWF17" s="476"/>
      <c r="RWG17" s="476"/>
      <c r="RWH17" s="476"/>
      <c r="RWI17" s="476"/>
      <c r="RWJ17" s="476"/>
      <c r="RWK17" s="476"/>
      <c r="RWL17" s="476"/>
      <c r="RWM17" s="476"/>
      <c r="RWN17" s="476"/>
      <c r="RWO17" s="476"/>
      <c r="RWP17" s="476"/>
      <c r="RWQ17" s="476"/>
      <c r="RWR17" s="476"/>
      <c r="RWS17" s="476"/>
      <c r="RWT17" s="476"/>
      <c r="RWU17" s="476"/>
      <c r="RWV17" s="476"/>
      <c r="RWW17" s="476"/>
      <c r="RWX17" s="476"/>
      <c r="RWY17" s="476"/>
      <c r="RWZ17" s="476"/>
      <c r="RXA17" s="476"/>
      <c r="RXB17" s="476"/>
      <c r="RXC17" s="476"/>
      <c r="RXD17" s="476"/>
      <c r="RXE17" s="476"/>
      <c r="RXF17" s="476"/>
      <c r="RXG17" s="476"/>
      <c r="RXH17" s="476"/>
      <c r="RXI17" s="476"/>
      <c r="RXJ17" s="476"/>
      <c r="RXK17" s="476"/>
      <c r="RXL17" s="476"/>
      <c r="RXM17" s="476"/>
      <c r="RXN17" s="476"/>
      <c r="RXO17" s="476"/>
      <c r="RXP17" s="476"/>
      <c r="RXQ17" s="476"/>
      <c r="RXR17" s="476"/>
      <c r="RXS17" s="476"/>
      <c r="RXT17" s="476"/>
      <c r="RXU17" s="476"/>
      <c r="RXV17" s="476"/>
      <c r="RXW17" s="476"/>
      <c r="RXX17" s="476"/>
      <c r="RXY17" s="476"/>
      <c r="RXZ17" s="476"/>
      <c r="RYA17" s="476"/>
      <c r="RYB17" s="476"/>
      <c r="RYC17" s="476"/>
      <c r="RYD17" s="476"/>
      <c r="RYE17" s="476"/>
      <c r="RYF17" s="476"/>
      <c r="RYG17" s="476"/>
      <c r="RYH17" s="476"/>
      <c r="RYI17" s="476"/>
      <c r="RYJ17" s="476"/>
      <c r="RYK17" s="476"/>
      <c r="RYL17" s="476"/>
      <c r="RYM17" s="476"/>
      <c r="RYN17" s="476"/>
      <c r="RYO17" s="476"/>
      <c r="RYP17" s="476"/>
      <c r="RYQ17" s="476"/>
      <c r="RYR17" s="476"/>
      <c r="RYS17" s="476"/>
      <c r="RYT17" s="476"/>
      <c r="RYU17" s="476"/>
      <c r="RYV17" s="476"/>
      <c r="RYW17" s="476"/>
      <c r="RYX17" s="476"/>
      <c r="RYY17" s="476"/>
      <c r="RYZ17" s="476"/>
      <c r="RZA17" s="476"/>
      <c r="RZB17" s="476"/>
      <c r="RZC17" s="476"/>
      <c r="RZD17" s="476"/>
      <c r="RZE17" s="476"/>
      <c r="RZF17" s="476"/>
      <c r="RZG17" s="476"/>
      <c r="RZH17" s="476"/>
      <c r="RZI17" s="476"/>
      <c r="RZJ17" s="476"/>
      <c r="RZK17" s="476"/>
      <c r="RZL17" s="476"/>
      <c r="RZM17" s="476"/>
      <c r="RZN17" s="476"/>
      <c r="RZO17" s="476"/>
      <c r="RZP17" s="476"/>
      <c r="RZQ17" s="476"/>
      <c r="RZR17" s="476"/>
      <c r="RZS17" s="476"/>
      <c r="RZT17" s="476"/>
      <c r="RZU17" s="476"/>
      <c r="RZV17" s="476"/>
      <c r="RZW17" s="476"/>
      <c r="RZX17" s="476"/>
      <c r="RZY17" s="476"/>
      <c r="RZZ17" s="476"/>
      <c r="SAA17" s="476"/>
      <c r="SAB17" s="476"/>
      <c r="SAC17" s="476"/>
      <c r="SAD17" s="476"/>
      <c r="SAE17" s="476"/>
      <c r="SAF17" s="476"/>
      <c r="SAG17" s="476"/>
      <c r="SAH17" s="476"/>
      <c r="SAI17" s="476"/>
      <c r="SAJ17" s="476"/>
      <c r="SAK17" s="476"/>
      <c r="SAL17" s="476"/>
      <c r="SAM17" s="476"/>
      <c r="SAN17" s="476"/>
      <c r="SAO17" s="476"/>
      <c r="SAP17" s="476"/>
      <c r="SAQ17" s="476"/>
      <c r="SAR17" s="476"/>
      <c r="SAS17" s="476"/>
      <c r="SAT17" s="476"/>
      <c r="SAU17" s="476"/>
      <c r="SAV17" s="476"/>
      <c r="SAW17" s="476"/>
      <c r="SAX17" s="476"/>
      <c r="SAY17" s="476"/>
      <c r="SAZ17" s="476"/>
      <c r="SBA17" s="476"/>
      <c r="SBB17" s="476"/>
      <c r="SBC17" s="476"/>
      <c r="SBD17" s="476"/>
      <c r="SBE17" s="476"/>
      <c r="SBF17" s="476"/>
      <c r="SBG17" s="476"/>
      <c r="SBH17" s="476"/>
      <c r="SBI17" s="476"/>
      <c r="SBJ17" s="476"/>
      <c r="SBK17" s="476"/>
      <c r="SBL17" s="476"/>
      <c r="SBM17" s="476"/>
      <c r="SBN17" s="476"/>
      <c r="SBO17" s="476"/>
      <c r="SBP17" s="476"/>
      <c r="SBQ17" s="476"/>
      <c r="SBR17" s="476"/>
      <c r="SBS17" s="476"/>
      <c r="SBT17" s="476"/>
      <c r="SBU17" s="476"/>
      <c r="SBV17" s="476"/>
      <c r="SBW17" s="476"/>
      <c r="SBX17" s="476"/>
      <c r="SBY17" s="476"/>
      <c r="SBZ17" s="476"/>
      <c r="SCA17" s="476"/>
      <c r="SCB17" s="476"/>
      <c r="SCC17" s="476"/>
      <c r="SCD17" s="476"/>
      <c r="SCE17" s="476"/>
      <c r="SCF17" s="476"/>
      <c r="SCG17" s="476"/>
      <c r="SCH17" s="476"/>
      <c r="SCI17" s="476"/>
      <c r="SCJ17" s="476"/>
      <c r="SCK17" s="476"/>
      <c r="SCL17" s="476"/>
      <c r="SCM17" s="476"/>
      <c r="SCN17" s="476"/>
      <c r="SCO17" s="476"/>
      <c r="SCP17" s="476"/>
      <c r="SCQ17" s="476"/>
      <c r="SCR17" s="476"/>
      <c r="SCS17" s="476"/>
      <c r="SCT17" s="476"/>
      <c r="SCU17" s="476"/>
      <c r="SCV17" s="476"/>
      <c r="SCW17" s="476"/>
      <c r="SCX17" s="476"/>
      <c r="SCY17" s="476"/>
      <c r="SCZ17" s="476"/>
      <c r="SDA17" s="476"/>
      <c r="SDB17" s="476"/>
      <c r="SDC17" s="476"/>
      <c r="SDD17" s="476"/>
      <c r="SDE17" s="476"/>
      <c r="SDF17" s="476"/>
      <c r="SDG17" s="476"/>
      <c r="SDH17" s="476"/>
      <c r="SDI17" s="476"/>
      <c r="SDJ17" s="476"/>
      <c r="SDK17" s="476"/>
      <c r="SDL17" s="476"/>
      <c r="SDM17" s="476"/>
      <c r="SDN17" s="476"/>
      <c r="SDO17" s="476"/>
      <c r="SDP17" s="476"/>
      <c r="SDQ17" s="476"/>
      <c r="SDR17" s="476"/>
      <c r="SDS17" s="476"/>
      <c r="SDT17" s="476"/>
      <c r="SDU17" s="476"/>
      <c r="SDV17" s="476"/>
      <c r="SDW17" s="476"/>
      <c r="SDX17" s="476"/>
      <c r="SDY17" s="476"/>
      <c r="SDZ17" s="476"/>
      <c r="SEA17" s="476"/>
      <c r="SEB17" s="476"/>
      <c r="SEC17" s="476"/>
      <c r="SED17" s="476"/>
      <c r="SEE17" s="476"/>
      <c r="SEF17" s="476"/>
      <c r="SEG17" s="476"/>
      <c r="SEH17" s="476"/>
      <c r="SEI17" s="476"/>
      <c r="SEJ17" s="476"/>
      <c r="SEK17" s="476"/>
      <c r="SEL17" s="476"/>
      <c r="SEM17" s="476"/>
      <c r="SEN17" s="476"/>
      <c r="SEO17" s="476"/>
      <c r="SEP17" s="476"/>
      <c r="SEQ17" s="476"/>
      <c r="SER17" s="476"/>
      <c r="SES17" s="476"/>
      <c r="SET17" s="476"/>
      <c r="SEU17" s="476"/>
      <c r="SEV17" s="476"/>
      <c r="SEW17" s="476"/>
      <c r="SEX17" s="476"/>
      <c r="SEY17" s="476"/>
      <c r="SEZ17" s="476"/>
      <c r="SFA17" s="476"/>
      <c r="SFB17" s="476"/>
      <c r="SFC17" s="476"/>
      <c r="SFD17" s="476"/>
      <c r="SFE17" s="476"/>
      <c r="SFF17" s="476"/>
      <c r="SFG17" s="476"/>
      <c r="SFH17" s="476"/>
      <c r="SFI17" s="476"/>
      <c r="SFJ17" s="476"/>
      <c r="SFK17" s="476"/>
      <c r="SFL17" s="476"/>
      <c r="SFM17" s="476"/>
      <c r="SFN17" s="476"/>
      <c r="SFO17" s="476"/>
      <c r="SFP17" s="476"/>
      <c r="SFQ17" s="476"/>
      <c r="SFR17" s="476"/>
      <c r="SFS17" s="476"/>
      <c r="SFT17" s="476"/>
      <c r="SFU17" s="476"/>
      <c r="SFV17" s="476"/>
      <c r="SFW17" s="476"/>
      <c r="SFX17" s="476"/>
      <c r="SFY17" s="476"/>
      <c r="SFZ17" s="476"/>
      <c r="SGA17" s="476"/>
      <c r="SGB17" s="476"/>
      <c r="SGC17" s="476"/>
      <c r="SGD17" s="476"/>
      <c r="SGE17" s="476"/>
      <c r="SGF17" s="476"/>
      <c r="SGG17" s="476"/>
      <c r="SGH17" s="476"/>
      <c r="SGI17" s="476"/>
      <c r="SGJ17" s="476"/>
      <c r="SGK17" s="476"/>
      <c r="SGL17" s="476"/>
      <c r="SGM17" s="476"/>
      <c r="SGN17" s="476"/>
      <c r="SGO17" s="476"/>
      <c r="SGP17" s="476"/>
      <c r="SGQ17" s="476"/>
      <c r="SGR17" s="476"/>
      <c r="SGS17" s="476"/>
      <c r="SGT17" s="476"/>
      <c r="SGU17" s="476"/>
      <c r="SGV17" s="476"/>
      <c r="SGW17" s="476"/>
      <c r="SGX17" s="476"/>
      <c r="SGY17" s="476"/>
      <c r="SGZ17" s="476"/>
      <c r="SHA17" s="476"/>
      <c r="SHB17" s="476"/>
      <c r="SHC17" s="476"/>
      <c r="SHD17" s="476"/>
      <c r="SHE17" s="476"/>
      <c r="SHF17" s="476"/>
      <c r="SHG17" s="476"/>
      <c r="SHH17" s="476"/>
      <c r="SHI17" s="476"/>
      <c r="SHJ17" s="476"/>
      <c r="SHK17" s="476"/>
      <c r="SHL17" s="476"/>
      <c r="SHM17" s="476"/>
      <c r="SHN17" s="476"/>
      <c r="SHO17" s="476"/>
      <c r="SHP17" s="476"/>
      <c r="SHQ17" s="476"/>
      <c r="SHR17" s="476"/>
      <c r="SHS17" s="476"/>
      <c r="SHT17" s="476"/>
      <c r="SHU17" s="476"/>
      <c r="SHV17" s="476"/>
      <c r="SHW17" s="476"/>
      <c r="SHX17" s="476"/>
      <c r="SHY17" s="476"/>
      <c r="SHZ17" s="476"/>
      <c r="SIA17" s="476"/>
      <c r="SIB17" s="476"/>
      <c r="SIC17" s="476"/>
      <c r="SID17" s="476"/>
      <c r="SIE17" s="476"/>
      <c r="SIF17" s="476"/>
      <c r="SIG17" s="476"/>
      <c r="SIH17" s="476"/>
      <c r="SII17" s="476"/>
      <c r="SIJ17" s="476"/>
      <c r="SIK17" s="476"/>
      <c r="SIL17" s="476"/>
      <c r="SIM17" s="476"/>
      <c r="SIN17" s="476"/>
      <c r="SIO17" s="476"/>
      <c r="SIP17" s="476"/>
      <c r="SIQ17" s="476"/>
      <c r="SIR17" s="476"/>
      <c r="SIS17" s="476"/>
      <c r="SIT17" s="476"/>
      <c r="SIU17" s="476"/>
      <c r="SIV17" s="476"/>
      <c r="SIW17" s="476"/>
      <c r="SIX17" s="476"/>
      <c r="SIY17" s="476"/>
      <c r="SIZ17" s="476"/>
      <c r="SJA17" s="476"/>
      <c r="SJB17" s="476"/>
      <c r="SJC17" s="476"/>
      <c r="SJD17" s="476"/>
      <c r="SJE17" s="476"/>
      <c r="SJF17" s="476"/>
      <c r="SJG17" s="476"/>
      <c r="SJH17" s="476"/>
      <c r="SJI17" s="476"/>
      <c r="SJJ17" s="476"/>
      <c r="SJK17" s="476"/>
      <c r="SJL17" s="476"/>
      <c r="SJM17" s="476"/>
      <c r="SJN17" s="476"/>
      <c r="SJO17" s="476"/>
      <c r="SJP17" s="476"/>
      <c r="SJQ17" s="476"/>
      <c r="SJR17" s="476"/>
      <c r="SJS17" s="476"/>
      <c r="SJT17" s="476"/>
      <c r="SJU17" s="476"/>
      <c r="SJV17" s="476"/>
      <c r="SJW17" s="476"/>
      <c r="SJX17" s="476"/>
      <c r="SJY17" s="476"/>
      <c r="SJZ17" s="476"/>
      <c r="SKA17" s="476"/>
      <c r="SKB17" s="476"/>
      <c r="SKC17" s="476"/>
      <c r="SKD17" s="476"/>
      <c r="SKE17" s="476"/>
      <c r="SKF17" s="476"/>
      <c r="SKG17" s="476"/>
      <c r="SKH17" s="476"/>
      <c r="SKI17" s="476"/>
      <c r="SKJ17" s="476"/>
      <c r="SKK17" s="476"/>
      <c r="SKL17" s="476"/>
      <c r="SKM17" s="476"/>
      <c r="SKN17" s="476"/>
      <c r="SKO17" s="476"/>
      <c r="SKP17" s="476"/>
      <c r="SKQ17" s="476"/>
      <c r="SKR17" s="476"/>
      <c r="SKS17" s="476"/>
      <c r="SKT17" s="476"/>
      <c r="SKU17" s="476"/>
      <c r="SKV17" s="476"/>
      <c r="SKW17" s="476"/>
      <c r="SKX17" s="476"/>
      <c r="SKY17" s="476"/>
      <c r="SKZ17" s="476"/>
      <c r="SLA17" s="476"/>
      <c r="SLB17" s="476"/>
      <c r="SLC17" s="476"/>
      <c r="SLD17" s="476"/>
      <c r="SLE17" s="476"/>
      <c r="SLF17" s="476"/>
      <c r="SLG17" s="476"/>
      <c r="SLH17" s="476"/>
      <c r="SLI17" s="476"/>
      <c r="SLJ17" s="476"/>
      <c r="SLK17" s="476"/>
      <c r="SLL17" s="476"/>
      <c r="SLM17" s="476"/>
      <c r="SLN17" s="476"/>
      <c r="SLO17" s="476"/>
      <c r="SLP17" s="476"/>
      <c r="SLQ17" s="476"/>
      <c r="SLR17" s="476"/>
      <c r="SLS17" s="476"/>
      <c r="SLT17" s="476"/>
      <c r="SLU17" s="476"/>
      <c r="SLV17" s="476"/>
      <c r="SLW17" s="476"/>
      <c r="SLX17" s="476"/>
      <c r="SLY17" s="476"/>
      <c r="SLZ17" s="476"/>
      <c r="SMA17" s="476"/>
      <c r="SMB17" s="476"/>
      <c r="SMC17" s="476"/>
      <c r="SMD17" s="476"/>
      <c r="SME17" s="476"/>
      <c r="SMF17" s="476"/>
      <c r="SMG17" s="476"/>
      <c r="SMH17" s="476"/>
      <c r="SMI17" s="476"/>
      <c r="SMJ17" s="476"/>
      <c r="SMK17" s="476"/>
      <c r="SML17" s="476"/>
      <c r="SMM17" s="476"/>
      <c r="SMN17" s="476"/>
      <c r="SMO17" s="476"/>
      <c r="SMP17" s="476"/>
      <c r="SMQ17" s="476"/>
      <c r="SMR17" s="476"/>
      <c r="SMS17" s="476"/>
      <c r="SMT17" s="476"/>
      <c r="SMU17" s="476"/>
      <c r="SMV17" s="476"/>
      <c r="SMW17" s="476"/>
      <c r="SMX17" s="476"/>
      <c r="SMY17" s="476"/>
      <c r="SMZ17" s="476"/>
      <c r="SNA17" s="476"/>
      <c r="SNB17" s="476"/>
      <c r="SNC17" s="476"/>
      <c r="SND17" s="476"/>
      <c r="SNE17" s="476"/>
      <c r="SNF17" s="476"/>
      <c r="SNG17" s="476"/>
      <c r="SNH17" s="476"/>
      <c r="SNI17" s="476"/>
      <c r="SNJ17" s="476"/>
      <c r="SNK17" s="476"/>
      <c r="SNL17" s="476"/>
      <c r="SNM17" s="476"/>
      <c r="SNN17" s="476"/>
      <c r="SNO17" s="476"/>
      <c r="SNP17" s="476"/>
      <c r="SNQ17" s="476"/>
      <c r="SNR17" s="476"/>
      <c r="SNS17" s="476"/>
      <c r="SNT17" s="476"/>
      <c r="SNU17" s="476"/>
      <c r="SNV17" s="476"/>
      <c r="SNW17" s="476"/>
      <c r="SNX17" s="476"/>
      <c r="SNY17" s="476"/>
      <c r="SNZ17" s="476"/>
      <c r="SOA17" s="476"/>
      <c r="SOB17" s="476"/>
      <c r="SOC17" s="476"/>
      <c r="SOD17" s="476"/>
      <c r="SOE17" s="476"/>
      <c r="SOF17" s="476"/>
      <c r="SOG17" s="476"/>
      <c r="SOH17" s="476"/>
      <c r="SOI17" s="476"/>
      <c r="SOJ17" s="476"/>
      <c r="SOK17" s="476"/>
      <c r="SOL17" s="476"/>
      <c r="SOM17" s="476"/>
      <c r="SON17" s="476"/>
      <c r="SOO17" s="476"/>
      <c r="SOP17" s="476"/>
      <c r="SOQ17" s="476"/>
      <c r="SOR17" s="476"/>
      <c r="SOS17" s="476"/>
      <c r="SOT17" s="476"/>
      <c r="SOU17" s="476"/>
      <c r="SOV17" s="476"/>
      <c r="SOW17" s="476"/>
      <c r="SOX17" s="476"/>
      <c r="SOY17" s="476"/>
      <c r="SOZ17" s="476"/>
      <c r="SPA17" s="476"/>
      <c r="SPB17" s="476"/>
      <c r="SPC17" s="476"/>
      <c r="SPD17" s="476"/>
      <c r="SPE17" s="476"/>
      <c r="SPF17" s="476"/>
      <c r="SPG17" s="476"/>
      <c r="SPH17" s="476"/>
      <c r="SPI17" s="476"/>
      <c r="SPJ17" s="476"/>
      <c r="SPK17" s="476"/>
      <c r="SPL17" s="476"/>
      <c r="SPM17" s="476"/>
      <c r="SPN17" s="476"/>
      <c r="SPO17" s="476"/>
      <c r="SPP17" s="476"/>
      <c r="SPQ17" s="476"/>
      <c r="SPR17" s="476"/>
      <c r="SPS17" s="476"/>
      <c r="SPT17" s="476"/>
      <c r="SPU17" s="476"/>
      <c r="SPV17" s="476"/>
      <c r="SPW17" s="476"/>
      <c r="SPX17" s="476"/>
      <c r="SPY17" s="476"/>
      <c r="SPZ17" s="476"/>
      <c r="SQA17" s="476"/>
      <c r="SQB17" s="476"/>
      <c r="SQC17" s="476"/>
      <c r="SQD17" s="476"/>
      <c r="SQE17" s="476"/>
      <c r="SQF17" s="476"/>
      <c r="SQG17" s="476"/>
      <c r="SQH17" s="476"/>
      <c r="SQI17" s="476"/>
      <c r="SQJ17" s="476"/>
      <c r="SQK17" s="476"/>
      <c r="SQL17" s="476"/>
      <c r="SQM17" s="476"/>
      <c r="SQN17" s="476"/>
      <c r="SQO17" s="476"/>
      <c r="SQP17" s="476"/>
      <c r="SQQ17" s="476"/>
      <c r="SQR17" s="476"/>
      <c r="SQS17" s="476"/>
      <c r="SQT17" s="476"/>
      <c r="SQU17" s="476"/>
      <c r="SQV17" s="476"/>
      <c r="SQW17" s="476"/>
      <c r="SQX17" s="476"/>
      <c r="SQY17" s="476"/>
      <c r="SQZ17" s="476"/>
      <c r="SRA17" s="476"/>
      <c r="SRB17" s="476"/>
      <c r="SRC17" s="476"/>
      <c r="SRD17" s="476"/>
      <c r="SRE17" s="476"/>
      <c r="SRF17" s="476"/>
      <c r="SRG17" s="476"/>
      <c r="SRH17" s="476"/>
      <c r="SRI17" s="476"/>
      <c r="SRJ17" s="476"/>
      <c r="SRK17" s="476"/>
      <c r="SRL17" s="476"/>
      <c r="SRM17" s="476"/>
      <c r="SRN17" s="476"/>
      <c r="SRO17" s="476"/>
      <c r="SRP17" s="476"/>
      <c r="SRQ17" s="476"/>
      <c r="SRR17" s="476"/>
      <c r="SRS17" s="476"/>
      <c r="SRT17" s="476"/>
      <c r="SRU17" s="476"/>
      <c r="SRV17" s="476"/>
      <c r="SRW17" s="476"/>
      <c r="SRX17" s="476"/>
      <c r="SRY17" s="476"/>
      <c r="SRZ17" s="476"/>
      <c r="SSA17" s="476"/>
      <c r="SSB17" s="476"/>
      <c r="SSC17" s="476"/>
      <c r="SSD17" s="476"/>
      <c r="SSE17" s="476"/>
      <c r="SSF17" s="476"/>
      <c r="SSG17" s="476"/>
      <c r="SSH17" s="476"/>
      <c r="SSI17" s="476"/>
      <c r="SSJ17" s="476"/>
      <c r="SSK17" s="476"/>
      <c r="SSL17" s="476"/>
      <c r="SSM17" s="476"/>
      <c r="SSN17" s="476"/>
      <c r="SSO17" s="476"/>
      <c r="SSP17" s="476"/>
      <c r="SSQ17" s="476"/>
      <c r="SSR17" s="476"/>
      <c r="SSS17" s="476"/>
      <c r="SST17" s="476"/>
      <c r="SSU17" s="476"/>
      <c r="SSV17" s="476"/>
      <c r="SSW17" s="476"/>
      <c r="SSX17" s="476"/>
      <c r="SSY17" s="476"/>
      <c r="SSZ17" s="476"/>
      <c r="STA17" s="476"/>
      <c r="STB17" s="476"/>
      <c r="STC17" s="476"/>
      <c r="STD17" s="476"/>
      <c r="STE17" s="476"/>
      <c r="STF17" s="476"/>
      <c r="STG17" s="476"/>
      <c r="STH17" s="476"/>
      <c r="STI17" s="476"/>
      <c r="STJ17" s="476"/>
      <c r="STK17" s="476"/>
      <c r="STL17" s="476"/>
      <c r="STM17" s="476"/>
      <c r="STN17" s="476"/>
      <c r="STO17" s="476"/>
      <c r="STP17" s="476"/>
      <c r="STQ17" s="476"/>
      <c r="STR17" s="476"/>
      <c r="STS17" s="476"/>
      <c r="STT17" s="476"/>
      <c r="STU17" s="476"/>
      <c r="STV17" s="476"/>
      <c r="STW17" s="476"/>
      <c r="STX17" s="476"/>
      <c r="STY17" s="476"/>
      <c r="STZ17" s="476"/>
      <c r="SUA17" s="476"/>
      <c r="SUB17" s="476"/>
      <c r="SUC17" s="476"/>
      <c r="SUD17" s="476"/>
      <c r="SUE17" s="476"/>
      <c r="SUF17" s="476"/>
      <c r="SUG17" s="476"/>
      <c r="SUH17" s="476"/>
      <c r="SUI17" s="476"/>
      <c r="SUJ17" s="476"/>
      <c r="SUK17" s="476"/>
      <c r="SUL17" s="476"/>
      <c r="SUM17" s="476"/>
      <c r="SUN17" s="476"/>
      <c r="SUO17" s="476"/>
      <c r="SUP17" s="476"/>
      <c r="SUQ17" s="476"/>
      <c r="SUR17" s="476"/>
      <c r="SUS17" s="476"/>
      <c r="SUT17" s="476"/>
      <c r="SUU17" s="476"/>
      <c r="SUV17" s="476"/>
      <c r="SUW17" s="476"/>
      <c r="SUX17" s="476"/>
      <c r="SUY17" s="476"/>
      <c r="SUZ17" s="476"/>
      <c r="SVA17" s="476"/>
      <c r="SVB17" s="476"/>
      <c r="SVC17" s="476"/>
      <c r="SVD17" s="476"/>
      <c r="SVE17" s="476"/>
      <c r="SVF17" s="476"/>
      <c r="SVG17" s="476"/>
      <c r="SVH17" s="476"/>
      <c r="SVI17" s="476"/>
      <c r="SVJ17" s="476"/>
      <c r="SVK17" s="476"/>
      <c r="SVL17" s="476"/>
      <c r="SVM17" s="476"/>
      <c r="SVN17" s="476"/>
      <c r="SVO17" s="476"/>
      <c r="SVP17" s="476"/>
      <c r="SVQ17" s="476"/>
      <c r="SVR17" s="476"/>
      <c r="SVS17" s="476"/>
      <c r="SVT17" s="476"/>
      <c r="SVU17" s="476"/>
      <c r="SVV17" s="476"/>
      <c r="SVW17" s="476"/>
      <c r="SVX17" s="476"/>
      <c r="SVY17" s="476"/>
      <c r="SVZ17" s="476"/>
      <c r="SWA17" s="476"/>
      <c r="SWB17" s="476"/>
      <c r="SWC17" s="476"/>
      <c r="SWD17" s="476"/>
      <c r="SWE17" s="476"/>
      <c r="SWF17" s="476"/>
      <c r="SWG17" s="476"/>
      <c r="SWH17" s="476"/>
      <c r="SWI17" s="476"/>
      <c r="SWJ17" s="476"/>
      <c r="SWK17" s="476"/>
      <c r="SWL17" s="476"/>
      <c r="SWM17" s="476"/>
      <c r="SWN17" s="476"/>
      <c r="SWO17" s="476"/>
      <c r="SWP17" s="476"/>
      <c r="SWQ17" s="476"/>
      <c r="SWR17" s="476"/>
      <c r="SWS17" s="476"/>
      <c r="SWT17" s="476"/>
      <c r="SWU17" s="476"/>
      <c r="SWV17" s="476"/>
      <c r="SWW17" s="476"/>
      <c r="SWX17" s="476"/>
      <c r="SWY17" s="476"/>
      <c r="SWZ17" s="476"/>
      <c r="SXA17" s="476"/>
      <c r="SXB17" s="476"/>
      <c r="SXC17" s="476"/>
      <c r="SXD17" s="476"/>
      <c r="SXE17" s="476"/>
      <c r="SXF17" s="476"/>
      <c r="SXG17" s="476"/>
      <c r="SXH17" s="476"/>
      <c r="SXI17" s="476"/>
      <c r="SXJ17" s="476"/>
      <c r="SXK17" s="476"/>
      <c r="SXL17" s="476"/>
      <c r="SXM17" s="476"/>
      <c r="SXN17" s="476"/>
      <c r="SXO17" s="476"/>
      <c r="SXP17" s="476"/>
      <c r="SXQ17" s="476"/>
      <c r="SXR17" s="476"/>
      <c r="SXS17" s="476"/>
      <c r="SXT17" s="476"/>
      <c r="SXU17" s="476"/>
      <c r="SXV17" s="476"/>
      <c r="SXW17" s="476"/>
      <c r="SXX17" s="476"/>
      <c r="SXY17" s="476"/>
      <c r="SXZ17" s="476"/>
      <c r="SYA17" s="476"/>
      <c r="SYB17" s="476"/>
      <c r="SYC17" s="476"/>
      <c r="SYD17" s="476"/>
      <c r="SYE17" s="476"/>
      <c r="SYF17" s="476"/>
      <c r="SYG17" s="476"/>
      <c r="SYH17" s="476"/>
      <c r="SYI17" s="476"/>
      <c r="SYJ17" s="476"/>
      <c r="SYK17" s="476"/>
      <c r="SYL17" s="476"/>
      <c r="SYM17" s="476"/>
      <c r="SYN17" s="476"/>
      <c r="SYO17" s="476"/>
      <c r="SYP17" s="476"/>
      <c r="SYQ17" s="476"/>
      <c r="SYR17" s="476"/>
      <c r="SYS17" s="476"/>
      <c r="SYT17" s="476"/>
      <c r="SYU17" s="476"/>
      <c r="SYV17" s="476"/>
      <c r="SYW17" s="476"/>
      <c r="SYX17" s="476"/>
      <c r="SYY17" s="476"/>
      <c r="SYZ17" s="476"/>
      <c r="SZA17" s="476"/>
      <c r="SZB17" s="476"/>
      <c r="SZC17" s="476"/>
      <c r="SZD17" s="476"/>
      <c r="SZE17" s="476"/>
      <c r="SZF17" s="476"/>
      <c r="SZG17" s="476"/>
      <c r="SZH17" s="476"/>
      <c r="SZI17" s="476"/>
      <c r="SZJ17" s="476"/>
      <c r="SZK17" s="476"/>
      <c r="SZL17" s="476"/>
      <c r="SZM17" s="476"/>
      <c r="SZN17" s="476"/>
      <c r="SZO17" s="476"/>
      <c r="SZP17" s="476"/>
      <c r="SZQ17" s="476"/>
      <c r="SZR17" s="476"/>
      <c r="SZS17" s="476"/>
      <c r="SZT17" s="476"/>
      <c r="SZU17" s="476"/>
      <c r="SZV17" s="476"/>
      <c r="SZW17" s="476"/>
      <c r="SZX17" s="476"/>
      <c r="SZY17" s="476"/>
      <c r="SZZ17" s="476"/>
      <c r="TAA17" s="476"/>
      <c r="TAB17" s="476"/>
      <c r="TAC17" s="476"/>
      <c r="TAD17" s="476"/>
      <c r="TAE17" s="476"/>
      <c r="TAF17" s="476"/>
      <c r="TAG17" s="476"/>
      <c r="TAH17" s="476"/>
      <c r="TAI17" s="476"/>
      <c r="TAJ17" s="476"/>
      <c r="TAK17" s="476"/>
      <c r="TAL17" s="476"/>
      <c r="TAM17" s="476"/>
      <c r="TAN17" s="476"/>
      <c r="TAO17" s="476"/>
      <c r="TAP17" s="476"/>
      <c r="TAQ17" s="476"/>
      <c r="TAR17" s="476"/>
      <c r="TAS17" s="476"/>
      <c r="TAT17" s="476"/>
      <c r="TAU17" s="476"/>
      <c r="TAV17" s="476"/>
      <c r="TAW17" s="476"/>
      <c r="TAX17" s="476"/>
      <c r="TAY17" s="476"/>
      <c r="TAZ17" s="476"/>
      <c r="TBA17" s="476"/>
      <c r="TBB17" s="476"/>
      <c r="TBC17" s="476"/>
      <c r="TBD17" s="476"/>
      <c r="TBE17" s="476"/>
      <c r="TBF17" s="476"/>
      <c r="TBG17" s="476"/>
      <c r="TBH17" s="476"/>
      <c r="TBI17" s="476"/>
      <c r="TBJ17" s="476"/>
      <c r="TBK17" s="476"/>
      <c r="TBL17" s="476"/>
      <c r="TBM17" s="476"/>
      <c r="TBN17" s="476"/>
      <c r="TBO17" s="476"/>
      <c r="TBP17" s="476"/>
      <c r="TBQ17" s="476"/>
      <c r="TBR17" s="476"/>
      <c r="TBS17" s="476"/>
      <c r="TBT17" s="476"/>
      <c r="TBU17" s="476"/>
      <c r="TBV17" s="476"/>
      <c r="TBW17" s="476"/>
      <c r="TBX17" s="476"/>
      <c r="TBY17" s="476"/>
      <c r="TBZ17" s="476"/>
      <c r="TCA17" s="476"/>
      <c r="TCB17" s="476"/>
      <c r="TCC17" s="476"/>
      <c r="TCD17" s="476"/>
      <c r="TCE17" s="476"/>
      <c r="TCF17" s="476"/>
      <c r="TCG17" s="476"/>
      <c r="TCH17" s="476"/>
      <c r="TCI17" s="476"/>
      <c r="TCJ17" s="476"/>
      <c r="TCK17" s="476"/>
      <c r="TCL17" s="476"/>
      <c r="TCM17" s="476"/>
      <c r="TCN17" s="476"/>
      <c r="TCO17" s="476"/>
      <c r="TCP17" s="476"/>
      <c r="TCQ17" s="476"/>
      <c r="TCR17" s="476"/>
      <c r="TCS17" s="476"/>
      <c r="TCT17" s="476"/>
      <c r="TCU17" s="476"/>
      <c r="TCV17" s="476"/>
      <c r="TCW17" s="476"/>
      <c r="TCX17" s="476"/>
      <c r="TCY17" s="476"/>
      <c r="TCZ17" s="476"/>
      <c r="TDA17" s="476"/>
      <c r="TDB17" s="476"/>
      <c r="TDC17" s="476"/>
      <c r="TDD17" s="476"/>
      <c r="TDE17" s="476"/>
      <c r="TDF17" s="476"/>
      <c r="TDG17" s="476"/>
      <c r="TDH17" s="476"/>
      <c r="TDI17" s="476"/>
      <c r="TDJ17" s="476"/>
      <c r="TDK17" s="476"/>
      <c r="TDL17" s="476"/>
      <c r="TDM17" s="476"/>
      <c r="TDN17" s="476"/>
      <c r="TDO17" s="476"/>
      <c r="TDP17" s="476"/>
      <c r="TDQ17" s="476"/>
      <c r="TDR17" s="476"/>
      <c r="TDS17" s="476"/>
      <c r="TDT17" s="476"/>
      <c r="TDU17" s="476"/>
      <c r="TDV17" s="476"/>
      <c r="TDW17" s="476"/>
      <c r="TDX17" s="476"/>
      <c r="TDY17" s="476"/>
      <c r="TDZ17" s="476"/>
      <c r="TEA17" s="476"/>
      <c r="TEB17" s="476"/>
      <c r="TEC17" s="476"/>
      <c r="TED17" s="476"/>
      <c r="TEE17" s="476"/>
      <c r="TEF17" s="476"/>
      <c r="TEG17" s="476"/>
      <c r="TEH17" s="476"/>
      <c r="TEI17" s="476"/>
      <c r="TEJ17" s="476"/>
      <c r="TEK17" s="476"/>
      <c r="TEL17" s="476"/>
      <c r="TEM17" s="476"/>
      <c r="TEN17" s="476"/>
      <c r="TEO17" s="476"/>
      <c r="TEP17" s="476"/>
      <c r="TEQ17" s="476"/>
      <c r="TER17" s="476"/>
      <c r="TES17" s="476"/>
      <c r="TET17" s="476"/>
      <c r="TEU17" s="476"/>
      <c r="TEV17" s="476"/>
      <c r="TEW17" s="476"/>
      <c r="TEX17" s="476"/>
      <c r="TEY17" s="476"/>
      <c r="TEZ17" s="476"/>
      <c r="TFA17" s="476"/>
      <c r="TFB17" s="476"/>
      <c r="TFC17" s="476"/>
      <c r="TFD17" s="476"/>
      <c r="TFE17" s="476"/>
      <c r="TFF17" s="476"/>
      <c r="TFG17" s="476"/>
      <c r="TFH17" s="476"/>
      <c r="TFI17" s="476"/>
      <c r="TFJ17" s="476"/>
      <c r="TFK17" s="476"/>
      <c r="TFL17" s="476"/>
      <c r="TFM17" s="476"/>
      <c r="TFN17" s="476"/>
      <c r="TFO17" s="476"/>
      <c r="TFP17" s="476"/>
      <c r="TFQ17" s="476"/>
      <c r="TFR17" s="476"/>
      <c r="TFS17" s="476"/>
      <c r="TFT17" s="476"/>
      <c r="TFU17" s="476"/>
      <c r="TFV17" s="476"/>
      <c r="TFW17" s="476"/>
      <c r="TFX17" s="476"/>
      <c r="TFY17" s="476"/>
      <c r="TFZ17" s="476"/>
      <c r="TGA17" s="476"/>
      <c r="TGB17" s="476"/>
      <c r="TGC17" s="476"/>
      <c r="TGD17" s="476"/>
      <c r="TGE17" s="476"/>
      <c r="TGF17" s="476"/>
      <c r="TGG17" s="476"/>
      <c r="TGH17" s="476"/>
      <c r="TGI17" s="476"/>
      <c r="TGJ17" s="476"/>
      <c r="TGK17" s="476"/>
      <c r="TGL17" s="476"/>
      <c r="TGM17" s="476"/>
      <c r="TGN17" s="476"/>
      <c r="TGO17" s="476"/>
      <c r="TGP17" s="476"/>
      <c r="TGQ17" s="476"/>
      <c r="TGR17" s="476"/>
      <c r="TGS17" s="476"/>
      <c r="TGT17" s="476"/>
      <c r="TGU17" s="476"/>
      <c r="TGV17" s="476"/>
      <c r="TGW17" s="476"/>
      <c r="TGX17" s="476"/>
      <c r="TGY17" s="476"/>
      <c r="TGZ17" s="476"/>
      <c r="THA17" s="476"/>
      <c r="THB17" s="476"/>
      <c r="THC17" s="476"/>
      <c r="THD17" s="476"/>
      <c r="THE17" s="476"/>
      <c r="THF17" s="476"/>
      <c r="THG17" s="476"/>
      <c r="THH17" s="476"/>
      <c r="THI17" s="476"/>
      <c r="THJ17" s="476"/>
      <c r="THK17" s="476"/>
      <c r="THL17" s="476"/>
      <c r="THM17" s="476"/>
      <c r="THN17" s="476"/>
      <c r="THO17" s="476"/>
      <c r="THP17" s="476"/>
      <c r="THQ17" s="476"/>
      <c r="THR17" s="476"/>
      <c r="THS17" s="476"/>
      <c r="THT17" s="476"/>
      <c r="THU17" s="476"/>
      <c r="THV17" s="476"/>
      <c r="THW17" s="476"/>
      <c r="THX17" s="476"/>
      <c r="THY17" s="476"/>
      <c r="THZ17" s="476"/>
      <c r="TIA17" s="476"/>
      <c r="TIB17" s="476"/>
      <c r="TIC17" s="476"/>
      <c r="TID17" s="476"/>
      <c r="TIE17" s="476"/>
      <c r="TIF17" s="476"/>
      <c r="TIG17" s="476"/>
      <c r="TIH17" s="476"/>
      <c r="TII17" s="476"/>
      <c r="TIJ17" s="476"/>
      <c r="TIK17" s="476"/>
      <c r="TIL17" s="476"/>
      <c r="TIM17" s="476"/>
      <c r="TIN17" s="476"/>
      <c r="TIO17" s="476"/>
      <c r="TIP17" s="476"/>
      <c r="TIQ17" s="476"/>
      <c r="TIR17" s="476"/>
      <c r="TIS17" s="476"/>
      <c r="TIT17" s="476"/>
      <c r="TIU17" s="476"/>
      <c r="TIV17" s="476"/>
      <c r="TIW17" s="476"/>
      <c r="TIX17" s="476"/>
      <c r="TIY17" s="476"/>
      <c r="TIZ17" s="476"/>
      <c r="TJA17" s="476"/>
      <c r="TJB17" s="476"/>
      <c r="TJC17" s="476"/>
      <c r="TJD17" s="476"/>
      <c r="TJE17" s="476"/>
      <c r="TJF17" s="476"/>
      <c r="TJG17" s="476"/>
      <c r="TJH17" s="476"/>
      <c r="TJI17" s="476"/>
      <c r="TJJ17" s="476"/>
      <c r="TJK17" s="476"/>
      <c r="TJL17" s="476"/>
      <c r="TJM17" s="476"/>
      <c r="TJN17" s="476"/>
      <c r="TJO17" s="476"/>
      <c r="TJP17" s="476"/>
      <c r="TJQ17" s="476"/>
      <c r="TJR17" s="476"/>
      <c r="TJS17" s="476"/>
      <c r="TJT17" s="476"/>
      <c r="TJU17" s="476"/>
      <c r="TJV17" s="476"/>
      <c r="TJW17" s="476"/>
      <c r="TJX17" s="476"/>
      <c r="TJY17" s="476"/>
      <c r="TJZ17" s="476"/>
      <c r="TKA17" s="476"/>
      <c r="TKB17" s="476"/>
      <c r="TKC17" s="476"/>
      <c r="TKD17" s="476"/>
      <c r="TKE17" s="476"/>
      <c r="TKF17" s="476"/>
      <c r="TKG17" s="476"/>
      <c r="TKH17" s="476"/>
      <c r="TKI17" s="476"/>
      <c r="TKJ17" s="476"/>
      <c r="TKK17" s="476"/>
      <c r="TKL17" s="476"/>
      <c r="TKM17" s="476"/>
      <c r="TKN17" s="476"/>
      <c r="TKO17" s="476"/>
      <c r="TKP17" s="476"/>
      <c r="TKQ17" s="476"/>
      <c r="TKR17" s="476"/>
      <c r="TKS17" s="476"/>
      <c r="TKT17" s="476"/>
      <c r="TKU17" s="476"/>
      <c r="TKV17" s="476"/>
      <c r="TKW17" s="476"/>
      <c r="TKX17" s="476"/>
      <c r="TKY17" s="476"/>
      <c r="TKZ17" s="476"/>
      <c r="TLA17" s="476"/>
      <c r="TLB17" s="476"/>
      <c r="TLC17" s="476"/>
      <c r="TLD17" s="476"/>
      <c r="TLE17" s="476"/>
      <c r="TLF17" s="476"/>
      <c r="TLG17" s="476"/>
      <c r="TLH17" s="476"/>
      <c r="TLI17" s="476"/>
      <c r="TLJ17" s="476"/>
      <c r="TLK17" s="476"/>
      <c r="TLL17" s="476"/>
      <c r="TLM17" s="476"/>
      <c r="TLN17" s="476"/>
      <c r="TLO17" s="476"/>
      <c r="TLP17" s="476"/>
      <c r="TLQ17" s="476"/>
      <c r="TLR17" s="476"/>
      <c r="TLS17" s="476"/>
      <c r="TLT17" s="476"/>
      <c r="TLU17" s="476"/>
      <c r="TLV17" s="476"/>
      <c r="TLW17" s="476"/>
      <c r="TLX17" s="476"/>
      <c r="TLY17" s="476"/>
      <c r="TLZ17" s="476"/>
      <c r="TMA17" s="476"/>
      <c r="TMB17" s="476"/>
      <c r="TMC17" s="476"/>
      <c r="TMD17" s="476"/>
      <c r="TME17" s="476"/>
      <c r="TMF17" s="476"/>
      <c r="TMG17" s="476"/>
      <c r="TMH17" s="476"/>
      <c r="TMI17" s="476"/>
      <c r="TMJ17" s="476"/>
      <c r="TMK17" s="476"/>
      <c r="TML17" s="476"/>
      <c r="TMM17" s="476"/>
      <c r="TMN17" s="476"/>
      <c r="TMO17" s="476"/>
      <c r="TMP17" s="476"/>
      <c r="TMQ17" s="476"/>
      <c r="TMR17" s="476"/>
      <c r="TMS17" s="476"/>
      <c r="TMT17" s="476"/>
      <c r="TMU17" s="476"/>
      <c r="TMV17" s="476"/>
      <c r="TMW17" s="476"/>
      <c r="TMX17" s="476"/>
      <c r="TMY17" s="476"/>
      <c r="TMZ17" s="476"/>
      <c r="TNA17" s="476"/>
      <c r="TNB17" s="476"/>
      <c r="TNC17" s="476"/>
      <c r="TND17" s="476"/>
      <c r="TNE17" s="476"/>
      <c r="TNF17" s="476"/>
      <c r="TNG17" s="476"/>
      <c r="TNH17" s="476"/>
      <c r="TNI17" s="476"/>
      <c r="TNJ17" s="476"/>
      <c r="TNK17" s="476"/>
      <c r="TNL17" s="476"/>
      <c r="TNM17" s="476"/>
      <c r="TNN17" s="476"/>
      <c r="TNO17" s="476"/>
      <c r="TNP17" s="476"/>
      <c r="TNQ17" s="476"/>
      <c r="TNR17" s="476"/>
      <c r="TNS17" s="476"/>
      <c r="TNT17" s="476"/>
      <c r="TNU17" s="476"/>
      <c r="TNV17" s="476"/>
      <c r="TNW17" s="476"/>
      <c r="TNX17" s="476"/>
      <c r="TNY17" s="476"/>
      <c r="TNZ17" s="476"/>
      <c r="TOA17" s="476"/>
      <c r="TOB17" s="476"/>
      <c r="TOC17" s="476"/>
      <c r="TOD17" s="476"/>
      <c r="TOE17" s="476"/>
      <c r="TOF17" s="476"/>
      <c r="TOG17" s="476"/>
      <c r="TOH17" s="476"/>
      <c r="TOI17" s="476"/>
      <c r="TOJ17" s="476"/>
      <c r="TOK17" s="476"/>
      <c r="TOL17" s="476"/>
      <c r="TOM17" s="476"/>
      <c r="TON17" s="476"/>
      <c r="TOO17" s="476"/>
      <c r="TOP17" s="476"/>
      <c r="TOQ17" s="476"/>
      <c r="TOR17" s="476"/>
      <c r="TOS17" s="476"/>
      <c r="TOT17" s="476"/>
      <c r="TOU17" s="476"/>
      <c r="TOV17" s="476"/>
      <c r="TOW17" s="476"/>
      <c r="TOX17" s="476"/>
      <c r="TOY17" s="476"/>
      <c r="TOZ17" s="476"/>
      <c r="TPA17" s="476"/>
      <c r="TPB17" s="476"/>
      <c r="TPC17" s="476"/>
      <c r="TPD17" s="476"/>
      <c r="TPE17" s="476"/>
      <c r="TPF17" s="476"/>
      <c r="TPG17" s="476"/>
      <c r="TPH17" s="476"/>
      <c r="TPI17" s="476"/>
      <c r="TPJ17" s="476"/>
      <c r="TPK17" s="476"/>
      <c r="TPL17" s="476"/>
      <c r="TPM17" s="476"/>
      <c r="TPN17" s="476"/>
      <c r="TPO17" s="476"/>
      <c r="TPP17" s="476"/>
      <c r="TPQ17" s="476"/>
      <c r="TPR17" s="476"/>
      <c r="TPS17" s="476"/>
      <c r="TPT17" s="476"/>
      <c r="TPU17" s="476"/>
      <c r="TPV17" s="476"/>
      <c r="TPW17" s="476"/>
      <c r="TPX17" s="476"/>
      <c r="TPY17" s="476"/>
      <c r="TPZ17" s="476"/>
      <c r="TQA17" s="476"/>
      <c r="TQB17" s="476"/>
      <c r="TQC17" s="476"/>
      <c r="TQD17" s="476"/>
      <c r="TQE17" s="476"/>
      <c r="TQF17" s="476"/>
      <c r="TQG17" s="476"/>
      <c r="TQH17" s="476"/>
      <c r="TQI17" s="476"/>
      <c r="TQJ17" s="476"/>
      <c r="TQK17" s="476"/>
      <c r="TQL17" s="476"/>
      <c r="TQM17" s="476"/>
      <c r="TQN17" s="476"/>
      <c r="TQO17" s="476"/>
      <c r="TQP17" s="476"/>
      <c r="TQQ17" s="476"/>
      <c r="TQR17" s="476"/>
      <c r="TQS17" s="476"/>
      <c r="TQT17" s="476"/>
      <c r="TQU17" s="476"/>
      <c r="TQV17" s="476"/>
      <c r="TQW17" s="476"/>
      <c r="TQX17" s="476"/>
      <c r="TQY17" s="476"/>
      <c r="TQZ17" s="476"/>
      <c r="TRA17" s="476"/>
      <c r="TRB17" s="476"/>
      <c r="TRC17" s="476"/>
      <c r="TRD17" s="476"/>
      <c r="TRE17" s="476"/>
      <c r="TRF17" s="476"/>
      <c r="TRG17" s="476"/>
      <c r="TRH17" s="476"/>
      <c r="TRI17" s="476"/>
      <c r="TRJ17" s="476"/>
      <c r="TRK17" s="476"/>
      <c r="TRL17" s="476"/>
      <c r="TRM17" s="476"/>
      <c r="TRN17" s="476"/>
      <c r="TRO17" s="476"/>
      <c r="TRP17" s="476"/>
      <c r="TRQ17" s="476"/>
      <c r="TRR17" s="476"/>
      <c r="TRS17" s="476"/>
      <c r="TRT17" s="476"/>
      <c r="TRU17" s="476"/>
      <c r="TRV17" s="476"/>
      <c r="TRW17" s="476"/>
      <c r="TRX17" s="476"/>
      <c r="TRY17" s="476"/>
      <c r="TRZ17" s="476"/>
      <c r="TSA17" s="476"/>
      <c r="TSB17" s="476"/>
      <c r="TSC17" s="476"/>
      <c r="TSD17" s="476"/>
      <c r="TSE17" s="476"/>
      <c r="TSF17" s="476"/>
      <c r="TSG17" s="476"/>
      <c r="TSH17" s="476"/>
      <c r="TSI17" s="476"/>
      <c r="TSJ17" s="476"/>
      <c r="TSK17" s="476"/>
      <c r="TSL17" s="476"/>
      <c r="TSM17" s="476"/>
      <c r="TSN17" s="476"/>
      <c r="TSO17" s="476"/>
      <c r="TSP17" s="476"/>
      <c r="TSQ17" s="476"/>
      <c r="TSR17" s="476"/>
      <c r="TSS17" s="476"/>
      <c r="TST17" s="476"/>
      <c r="TSU17" s="476"/>
      <c r="TSV17" s="476"/>
      <c r="TSW17" s="476"/>
      <c r="TSX17" s="476"/>
      <c r="TSY17" s="476"/>
      <c r="TSZ17" s="476"/>
      <c r="TTA17" s="476"/>
      <c r="TTB17" s="476"/>
      <c r="TTC17" s="476"/>
      <c r="TTD17" s="476"/>
      <c r="TTE17" s="476"/>
      <c r="TTF17" s="476"/>
      <c r="TTG17" s="476"/>
      <c r="TTH17" s="476"/>
      <c r="TTI17" s="476"/>
      <c r="TTJ17" s="476"/>
      <c r="TTK17" s="476"/>
      <c r="TTL17" s="476"/>
      <c r="TTM17" s="476"/>
      <c r="TTN17" s="476"/>
      <c r="TTO17" s="476"/>
      <c r="TTP17" s="476"/>
      <c r="TTQ17" s="476"/>
      <c r="TTR17" s="476"/>
      <c r="TTS17" s="476"/>
      <c r="TTT17" s="476"/>
      <c r="TTU17" s="476"/>
      <c r="TTV17" s="476"/>
      <c r="TTW17" s="476"/>
      <c r="TTX17" s="476"/>
      <c r="TTY17" s="476"/>
      <c r="TTZ17" s="476"/>
      <c r="TUA17" s="476"/>
      <c r="TUB17" s="476"/>
      <c r="TUC17" s="476"/>
      <c r="TUD17" s="476"/>
      <c r="TUE17" s="476"/>
      <c r="TUF17" s="476"/>
      <c r="TUG17" s="476"/>
      <c r="TUH17" s="476"/>
      <c r="TUI17" s="476"/>
      <c r="TUJ17" s="476"/>
      <c r="TUK17" s="476"/>
      <c r="TUL17" s="476"/>
      <c r="TUM17" s="476"/>
      <c r="TUN17" s="476"/>
      <c r="TUO17" s="476"/>
      <c r="TUP17" s="476"/>
      <c r="TUQ17" s="476"/>
      <c r="TUR17" s="476"/>
      <c r="TUS17" s="476"/>
      <c r="TUT17" s="476"/>
      <c r="TUU17" s="476"/>
      <c r="TUV17" s="476"/>
      <c r="TUW17" s="476"/>
      <c r="TUX17" s="476"/>
      <c r="TUY17" s="476"/>
      <c r="TUZ17" s="476"/>
      <c r="TVA17" s="476"/>
      <c r="TVB17" s="476"/>
      <c r="TVC17" s="476"/>
      <c r="TVD17" s="476"/>
      <c r="TVE17" s="476"/>
      <c r="TVF17" s="476"/>
      <c r="TVG17" s="476"/>
      <c r="TVH17" s="476"/>
      <c r="TVI17" s="476"/>
      <c r="TVJ17" s="476"/>
      <c r="TVK17" s="476"/>
      <c r="TVL17" s="476"/>
      <c r="TVM17" s="476"/>
      <c r="TVN17" s="476"/>
      <c r="TVO17" s="476"/>
      <c r="TVP17" s="476"/>
      <c r="TVQ17" s="476"/>
      <c r="TVR17" s="476"/>
      <c r="TVS17" s="476"/>
      <c r="TVT17" s="476"/>
      <c r="TVU17" s="476"/>
      <c r="TVV17" s="476"/>
      <c r="TVW17" s="476"/>
      <c r="TVX17" s="476"/>
      <c r="TVY17" s="476"/>
      <c r="TVZ17" s="476"/>
      <c r="TWA17" s="476"/>
      <c r="TWB17" s="476"/>
      <c r="TWC17" s="476"/>
      <c r="TWD17" s="476"/>
      <c r="TWE17" s="476"/>
      <c r="TWF17" s="476"/>
      <c r="TWG17" s="476"/>
      <c r="TWH17" s="476"/>
      <c r="TWI17" s="476"/>
      <c r="TWJ17" s="476"/>
      <c r="TWK17" s="476"/>
      <c r="TWL17" s="476"/>
      <c r="TWM17" s="476"/>
      <c r="TWN17" s="476"/>
      <c r="TWO17" s="476"/>
      <c r="TWP17" s="476"/>
      <c r="TWQ17" s="476"/>
      <c r="TWR17" s="476"/>
      <c r="TWS17" s="476"/>
      <c r="TWT17" s="476"/>
      <c r="TWU17" s="476"/>
      <c r="TWV17" s="476"/>
      <c r="TWW17" s="476"/>
      <c r="TWX17" s="476"/>
      <c r="TWY17" s="476"/>
      <c r="TWZ17" s="476"/>
      <c r="TXA17" s="476"/>
      <c r="TXB17" s="476"/>
      <c r="TXC17" s="476"/>
      <c r="TXD17" s="476"/>
      <c r="TXE17" s="476"/>
      <c r="TXF17" s="476"/>
      <c r="TXG17" s="476"/>
      <c r="TXH17" s="476"/>
      <c r="TXI17" s="476"/>
      <c r="TXJ17" s="476"/>
      <c r="TXK17" s="476"/>
      <c r="TXL17" s="476"/>
      <c r="TXM17" s="476"/>
      <c r="TXN17" s="476"/>
      <c r="TXO17" s="476"/>
      <c r="TXP17" s="476"/>
      <c r="TXQ17" s="476"/>
      <c r="TXR17" s="476"/>
      <c r="TXS17" s="476"/>
      <c r="TXT17" s="476"/>
      <c r="TXU17" s="476"/>
      <c r="TXV17" s="476"/>
      <c r="TXW17" s="476"/>
      <c r="TXX17" s="476"/>
      <c r="TXY17" s="476"/>
      <c r="TXZ17" s="476"/>
      <c r="TYA17" s="476"/>
      <c r="TYB17" s="476"/>
      <c r="TYC17" s="476"/>
      <c r="TYD17" s="476"/>
      <c r="TYE17" s="476"/>
      <c r="TYF17" s="476"/>
      <c r="TYG17" s="476"/>
      <c r="TYH17" s="476"/>
      <c r="TYI17" s="476"/>
      <c r="TYJ17" s="476"/>
      <c r="TYK17" s="476"/>
      <c r="TYL17" s="476"/>
      <c r="TYM17" s="476"/>
      <c r="TYN17" s="476"/>
      <c r="TYO17" s="476"/>
      <c r="TYP17" s="476"/>
      <c r="TYQ17" s="476"/>
      <c r="TYR17" s="476"/>
      <c r="TYS17" s="476"/>
      <c r="TYT17" s="476"/>
      <c r="TYU17" s="476"/>
      <c r="TYV17" s="476"/>
      <c r="TYW17" s="476"/>
      <c r="TYX17" s="476"/>
      <c r="TYY17" s="476"/>
      <c r="TYZ17" s="476"/>
      <c r="TZA17" s="476"/>
      <c r="TZB17" s="476"/>
      <c r="TZC17" s="476"/>
      <c r="TZD17" s="476"/>
      <c r="TZE17" s="476"/>
      <c r="TZF17" s="476"/>
      <c r="TZG17" s="476"/>
      <c r="TZH17" s="476"/>
      <c r="TZI17" s="476"/>
      <c r="TZJ17" s="476"/>
      <c r="TZK17" s="476"/>
      <c r="TZL17" s="476"/>
      <c r="TZM17" s="476"/>
      <c r="TZN17" s="476"/>
      <c r="TZO17" s="476"/>
      <c r="TZP17" s="476"/>
      <c r="TZQ17" s="476"/>
      <c r="TZR17" s="476"/>
      <c r="TZS17" s="476"/>
      <c r="TZT17" s="476"/>
      <c r="TZU17" s="476"/>
      <c r="TZV17" s="476"/>
      <c r="TZW17" s="476"/>
      <c r="TZX17" s="476"/>
      <c r="TZY17" s="476"/>
      <c r="TZZ17" s="476"/>
      <c r="UAA17" s="476"/>
      <c r="UAB17" s="476"/>
      <c r="UAC17" s="476"/>
      <c r="UAD17" s="476"/>
      <c r="UAE17" s="476"/>
      <c r="UAF17" s="476"/>
      <c r="UAG17" s="476"/>
      <c r="UAH17" s="476"/>
      <c r="UAI17" s="476"/>
      <c r="UAJ17" s="476"/>
      <c r="UAK17" s="476"/>
      <c r="UAL17" s="476"/>
      <c r="UAM17" s="476"/>
      <c r="UAN17" s="476"/>
      <c r="UAO17" s="476"/>
      <c r="UAP17" s="476"/>
      <c r="UAQ17" s="476"/>
      <c r="UAR17" s="476"/>
      <c r="UAS17" s="476"/>
      <c r="UAT17" s="476"/>
      <c r="UAU17" s="476"/>
      <c r="UAV17" s="476"/>
      <c r="UAW17" s="476"/>
      <c r="UAX17" s="476"/>
      <c r="UAY17" s="476"/>
      <c r="UAZ17" s="476"/>
      <c r="UBA17" s="476"/>
      <c r="UBB17" s="476"/>
      <c r="UBC17" s="476"/>
      <c r="UBD17" s="476"/>
      <c r="UBE17" s="476"/>
      <c r="UBF17" s="476"/>
      <c r="UBG17" s="476"/>
      <c r="UBH17" s="476"/>
      <c r="UBI17" s="476"/>
      <c r="UBJ17" s="476"/>
      <c r="UBK17" s="476"/>
      <c r="UBL17" s="476"/>
      <c r="UBM17" s="476"/>
      <c r="UBN17" s="476"/>
      <c r="UBO17" s="476"/>
      <c r="UBP17" s="476"/>
      <c r="UBQ17" s="476"/>
      <c r="UBR17" s="476"/>
      <c r="UBS17" s="476"/>
      <c r="UBT17" s="476"/>
      <c r="UBU17" s="476"/>
      <c r="UBV17" s="476"/>
      <c r="UBW17" s="476"/>
      <c r="UBX17" s="476"/>
      <c r="UBY17" s="476"/>
      <c r="UBZ17" s="476"/>
      <c r="UCA17" s="476"/>
      <c r="UCB17" s="476"/>
      <c r="UCC17" s="476"/>
      <c r="UCD17" s="476"/>
      <c r="UCE17" s="476"/>
      <c r="UCF17" s="476"/>
      <c r="UCG17" s="476"/>
      <c r="UCH17" s="476"/>
      <c r="UCI17" s="476"/>
      <c r="UCJ17" s="476"/>
      <c r="UCK17" s="476"/>
      <c r="UCL17" s="476"/>
      <c r="UCM17" s="476"/>
      <c r="UCN17" s="476"/>
      <c r="UCO17" s="476"/>
      <c r="UCP17" s="476"/>
      <c r="UCQ17" s="476"/>
      <c r="UCR17" s="476"/>
      <c r="UCS17" s="476"/>
      <c r="UCT17" s="476"/>
      <c r="UCU17" s="476"/>
      <c r="UCV17" s="476"/>
      <c r="UCW17" s="476"/>
      <c r="UCX17" s="476"/>
      <c r="UCY17" s="476"/>
      <c r="UCZ17" s="476"/>
      <c r="UDA17" s="476"/>
      <c r="UDB17" s="476"/>
      <c r="UDC17" s="476"/>
      <c r="UDD17" s="476"/>
      <c r="UDE17" s="476"/>
      <c r="UDF17" s="476"/>
      <c r="UDG17" s="476"/>
      <c r="UDH17" s="476"/>
      <c r="UDI17" s="476"/>
      <c r="UDJ17" s="476"/>
      <c r="UDK17" s="476"/>
      <c r="UDL17" s="476"/>
      <c r="UDM17" s="476"/>
      <c r="UDN17" s="476"/>
      <c r="UDO17" s="476"/>
      <c r="UDP17" s="476"/>
      <c r="UDQ17" s="476"/>
      <c r="UDR17" s="476"/>
      <c r="UDS17" s="476"/>
      <c r="UDT17" s="476"/>
      <c r="UDU17" s="476"/>
      <c r="UDV17" s="476"/>
      <c r="UDW17" s="476"/>
      <c r="UDX17" s="476"/>
      <c r="UDY17" s="476"/>
      <c r="UDZ17" s="476"/>
      <c r="UEA17" s="476"/>
      <c r="UEB17" s="476"/>
      <c r="UEC17" s="476"/>
      <c r="UED17" s="476"/>
      <c r="UEE17" s="476"/>
      <c r="UEF17" s="476"/>
      <c r="UEG17" s="476"/>
      <c r="UEH17" s="476"/>
      <c r="UEI17" s="476"/>
      <c r="UEJ17" s="476"/>
      <c r="UEK17" s="476"/>
      <c r="UEL17" s="476"/>
      <c r="UEM17" s="476"/>
      <c r="UEN17" s="476"/>
      <c r="UEO17" s="476"/>
      <c r="UEP17" s="476"/>
      <c r="UEQ17" s="476"/>
      <c r="UER17" s="476"/>
      <c r="UES17" s="476"/>
      <c r="UET17" s="476"/>
      <c r="UEU17" s="476"/>
      <c r="UEV17" s="476"/>
      <c r="UEW17" s="476"/>
      <c r="UEX17" s="476"/>
      <c r="UEY17" s="476"/>
      <c r="UEZ17" s="476"/>
      <c r="UFA17" s="476"/>
      <c r="UFB17" s="476"/>
      <c r="UFC17" s="476"/>
      <c r="UFD17" s="476"/>
      <c r="UFE17" s="476"/>
      <c r="UFF17" s="476"/>
      <c r="UFG17" s="476"/>
      <c r="UFH17" s="476"/>
      <c r="UFI17" s="476"/>
      <c r="UFJ17" s="476"/>
      <c r="UFK17" s="476"/>
      <c r="UFL17" s="476"/>
      <c r="UFM17" s="476"/>
      <c r="UFN17" s="476"/>
      <c r="UFO17" s="476"/>
      <c r="UFP17" s="476"/>
      <c r="UFQ17" s="476"/>
      <c r="UFR17" s="476"/>
      <c r="UFS17" s="476"/>
      <c r="UFT17" s="476"/>
      <c r="UFU17" s="476"/>
      <c r="UFV17" s="476"/>
      <c r="UFW17" s="476"/>
      <c r="UFX17" s="476"/>
      <c r="UFY17" s="476"/>
      <c r="UFZ17" s="476"/>
      <c r="UGA17" s="476"/>
      <c r="UGB17" s="476"/>
      <c r="UGC17" s="476"/>
      <c r="UGD17" s="476"/>
      <c r="UGE17" s="476"/>
      <c r="UGF17" s="476"/>
      <c r="UGG17" s="476"/>
      <c r="UGH17" s="476"/>
      <c r="UGI17" s="476"/>
      <c r="UGJ17" s="476"/>
      <c r="UGK17" s="476"/>
      <c r="UGL17" s="476"/>
      <c r="UGM17" s="476"/>
      <c r="UGN17" s="476"/>
      <c r="UGO17" s="476"/>
      <c r="UGP17" s="476"/>
      <c r="UGQ17" s="476"/>
      <c r="UGR17" s="476"/>
      <c r="UGS17" s="476"/>
      <c r="UGT17" s="476"/>
      <c r="UGU17" s="476"/>
      <c r="UGV17" s="476"/>
      <c r="UGW17" s="476"/>
      <c r="UGX17" s="476"/>
      <c r="UGY17" s="476"/>
      <c r="UGZ17" s="476"/>
      <c r="UHA17" s="476"/>
      <c r="UHB17" s="476"/>
      <c r="UHC17" s="476"/>
      <c r="UHD17" s="476"/>
      <c r="UHE17" s="476"/>
      <c r="UHF17" s="476"/>
      <c r="UHG17" s="476"/>
      <c r="UHH17" s="476"/>
      <c r="UHI17" s="476"/>
      <c r="UHJ17" s="476"/>
      <c r="UHK17" s="476"/>
      <c r="UHL17" s="476"/>
      <c r="UHM17" s="476"/>
      <c r="UHN17" s="476"/>
      <c r="UHO17" s="476"/>
      <c r="UHP17" s="476"/>
      <c r="UHQ17" s="476"/>
      <c r="UHR17" s="476"/>
      <c r="UHS17" s="476"/>
      <c r="UHT17" s="476"/>
      <c r="UHU17" s="476"/>
      <c r="UHV17" s="476"/>
      <c r="UHW17" s="476"/>
      <c r="UHX17" s="476"/>
      <c r="UHY17" s="476"/>
      <c r="UHZ17" s="476"/>
      <c r="UIA17" s="476"/>
      <c r="UIB17" s="476"/>
      <c r="UIC17" s="476"/>
      <c r="UID17" s="476"/>
      <c r="UIE17" s="476"/>
      <c r="UIF17" s="476"/>
      <c r="UIG17" s="476"/>
      <c r="UIH17" s="476"/>
      <c r="UII17" s="476"/>
      <c r="UIJ17" s="476"/>
      <c r="UIK17" s="476"/>
      <c r="UIL17" s="476"/>
      <c r="UIM17" s="476"/>
      <c r="UIN17" s="476"/>
      <c r="UIO17" s="476"/>
      <c r="UIP17" s="476"/>
      <c r="UIQ17" s="476"/>
      <c r="UIR17" s="476"/>
      <c r="UIS17" s="476"/>
      <c r="UIT17" s="476"/>
      <c r="UIU17" s="476"/>
      <c r="UIV17" s="476"/>
      <c r="UIW17" s="476"/>
      <c r="UIX17" s="476"/>
      <c r="UIY17" s="476"/>
      <c r="UIZ17" s="476"/>
      <c r="UJA17" s="476"/>
      <c r="UJB17" s="476"/>
      <c r="UJC17" s="476"/>
      <c r="UJD17" s="476"/>
      <c r="UJE17" s="476"/>
      <c r="UJF17" s="476"/>
      <c r="UJG17" s="476"/>
      <c r="UJH17" s="476"/>
      <c r="UJI17" s="476"/>
      <c r="UJJ17" s="476"/>
      <c r="UJK17" s="476"/>
      <c r="UJL17" s="476"/>
      <c r="UJM17" s="476"/>
      <c r="UJN17" s="476"/>
      <c r="UJO17" s="476"/>
      <c r="UJP17" s="476"/>
      <c r="UJQ17" s="476"/>
      <c r="UJR17" s="476"/>
      <c r="UJS17" s="476"/>
      <c r="UJT17" s="476"/>
      <c r="UJU17" s="476"/>
      <c r="UJV17" s="476"/>
      <c r="UJW17" s="476"/>
      <c r="UJX17" s="476"/>
      <c r="UJY17" s="476"/>
      <c r="UJZ17" s="476"/>
      <c r="UKA17" s="476"/>
      <c r="UKB17" s="476"/>
      <c r="UKC17" s="476"/>
      <c r="UKD17" s="476"/>
      <c r="UKE17" s="476"/>
      <c r="UKF17" s="476"/>
      <c r="UKG17" s="476"/>
      <c r="UKH17" s="476"/>
      <c r="UKI17" s="476"/>
      <c r="UKJ17" s="476"/>
      <c r="UKK17" s="476"/>
      <c r="UKL17" s="476"/>
      <c r="UKM17" s="476"/>
      <c r="UKN17" s="476"/>
      <c r="UKO17" s="476"/>
      <c r="UKP17" s="476"/>
      <c r="UKQ17" s="476"/>
      <c r="UKR17" s="476"/>
      <c r="UKS17" s="476"/>
      <c r="UKT17" s="476"/>
      <c r="UKU17" s="476"/>
      <c r="UKV17" s="476"/>
      <c r="UKW17" s="476"/>
      <c r="UKX17" s="476"/>
      <c r="UKY17" s="476"/>
      <c r="UKZ17" s="476"/>
      <c r="ULA17" s="476"/>
      <c r="ULB17" s="476"/>
      <c r="ULC17" s="476"/>
      <c r="ULD17" s="476"/>
      <c r="ULE17" s="476"/>
      <c r="ULF17" s="476"/>
      <c r="ULG17" s="476"/>
      <c r="ULH17" s="476"/>
      <c r="ULI17" s="476"/>
      <c r="ULJ17" s="476"/>
      <c r="ULK17" s="476"/>
      <c r="ULL17" s="476"/>
      <c r="ULM17" s="476"/>
      <c r="ULN17" s="476"/>
      <c r="ULO17" s="476"/>
      <c r="ULP17" s="476"/>
      <c r="ULQ17" s="476"/>
      <c r="ULR17" s="476"/>
      <c r="ULS17" s="476"/>
      <c r="ULT17" s="476"/>
      <c r="ULU17" s="476"/>
      <c r="ULV17" s="476"/>
      <c r="ULW17" s="476"/>
      <c r="ULX17" s="476"/>
      <c r="ULY17" s="476"/>
      <c r="ULZ17" s="476"/>
      <c r="UMA17" s="476"/>
      <c r="UMB17" s="476"/>
      <c r="UMC17" s="476"/>
      <c r="UMD17" s="476"/>
      <c r="UME17" s="476"/>
      <c r="UMF17" s="476"/>
      <c r="UMG17" s="476"/>
      <c r="UMH17" s="476"/>
      <c r="UMI17" s="476"/>
      <c r="UMJ17" s="476"/>
      <c r="UMK17" s="476"/>
      <c r="UML17" s="476"/>
      <c r="UMM17" s="476"/>
      <c r="UMN17" s="476"/>
      <c r="UMO17" s="476"/>
      <c r="UMP17" s="476"/>
      <c r="UMQ17" s="476"/>
      <c r="UMR17" s="476"/>
      <c r="UMS17" s="476"/>
      <c r="UMT17" s="476"/>
      <c r="UMU17" s="476"/>
      <c r="UMV17" s="476"/>
      <c r="UMW17" s="476"/>
      <c r="UMX17" s="476"/>
      <c r="UMY17" s="476"/>
      <c r="UMZ17" s="476"/>
      <c r="UNA17" s="476"/>
      <c r="UNB17" s="476"/>
      <c r="UNC17" s="476"/>
      <c r="UND17" s="476"/>
      <c r="UNE17" s="476"/>
      <c r="UNF17" s="476"/>
      <c r="UNG17" s="476"/>
      <c r="UNH17" s="476"/>
      <c r="UNI17" s="476"/>
      <c r="UNJ17" s="476"/>
      <c r="UNK17" s="476"/>
      <c r="UNL17" s="476"/>
      <c r="UNM17" s="476"/>
      <c r="UNN17" s="476"/>
      <c r="UNO17" s="476"/>
      <c r="UNP17" s="476"/>
      <c r="UNQ17" s="476"/>
      <c r="UNR17" s="476"/>
      <c r="UNS17" s="476"/>
      <c r="UNT17" s="476"/>
      <c r="UNU17" s="476"/>
      <c r="UNV17" s="476"/>
      <c r="UNW17" s="476"/>
      <c r="UNX17" s="476"/>
      <c r="UNY17" s="476"/>
      <c r="UNZ17" s="476"/>
      <c r="UOA17" s="476"/>
      <c r="UOB17" s="476"/>
      <c r="UOC17" s="476"/>
      <c r="UOD17" s="476"/>
      <c r="UOE17" s="476"/>
      <c r="UOF17" s="476"/>
      <c r="UOG17" s="476"/>
      <c r="UOH17" s="476"/>
      <c r="UOI17" s="476"/>
      <c r="UOJ17" s="476"/>
      <c r="UOK17" s="476"/>
      <c r="UOL17" s="476"/>
      <c r="UOM17" s="476"/>
      <c r="UON17" s="476"/>
      <c r="UOO17" s="476"/>
      <c r="UOP17" s="476"/>
      <c r="UOQ17" s="476"/>
      <c r="UOR17" s="476"/>
      <c r="UOS17" s="476"/>
      <c r="UOT17" s="476"/>
      <c r="UOU17" s="476"/>
      <c r="UOV17" s="476"/>
      <c r="UOW17" s="476"/>
      <c r="UOX17" s="476"/>
      <c r="UOY17" s="476"/>
      <c r="UOZ17" s="476"/>
      <c r="UPA17" s="476"/>
      <c r="UPB17" s="476"/>
      <c r="UPC17" s="476"/>
      <c r="UPD17" s="476"/>
      <c r="UPE17" s="476"/>
      <c r="UPF17" s="476"/>
      <c r="UPG17" s="476"/>
      <c r="UPH17" s="476"/>
      <c r="UPI17" s="476"/>
      <c r="UPJ17" s="476"/>
      <c r="UPK17" s="476"/>
      <c r="UPL17" s="476"/>
      <c r="UPM17" s="476"/>
      <c r="UPN17" s="476"/>
      <c r="UPO17" s="476"/>
      <c r="UPP17" s="476"/>
      <c r="UPQ17" s="476"/>
      <c r="UPR17" s="476"/>
      <c r="UPS17" s="476"/>
      <c r="UPT17" s="476"/>
      <c r="UPU17" s="476"/>
      <c r="UPV17" s="476"/>
      <c r="UPW17" s="476"/>
      <c r="UPX17" s="476"/>
      <c r="UPY17" s="476"/>
      <c r="UPZ17" s="476"/>
      <c r="UQA17" s="476"/>
      <c r="UQB17" s="476"/>
      <c r="UQC17" s="476"/>
      <c r="UQD17" s="476"/>
      <c r="UQE17" s="476"/>
      <c r="UQF17" s="476"/>
      <c r="UQG17" s="476"/>
      <c r="UQH17" s="476"/>
      <c r="UQI17" s="476"/>
      <c r="UQJ17" s="476"/>
      <c r="UQK17" s="476"/>
      <c r="UQL17" s="476"/>
      <c r="UQM17" s="476"/>
      <c r="UQN17" s="476"/>
      <c r="UQO17" s="476"/>
      <c r="UQP17" s="476"/>
      <c r="UQQ17" s="476"/>
      <c r="UQR17" s="476"/>
      <c r="UQS17" s="476"/>
      <c r="UQT17" s="476"/>
      <c r="UQU17" s="476"/>
      <c r="UQV17" s="476"/>
      <c r="UQW17" s="476"/>
      <c r="UQX17" s="476"/>
      <c r="UQY17" s="476"/>
      <c r="UQZ17" s="476"/>
      <c r="URA17" s="476"/>
      <c r="URB17" s="476"/>
      <c r="URC17" s="476"/>
      <c r="URD17" s="476"/>
      <c r="URE17" s="476"/>
      <c r="URF17" s="476"/>
      <c r="URG17" s="476"/>
      <c r="URH17" s="476"/>
      <c r="URI17" s="476"/>
      <c r="URJ17" s="476"/>
      <c r="URK17" s="476"/>
      <c r="URL17" s="476"/>
      <c r="URM17" s="476"/>
      <c r="URN17" s="476"/>
      <c r="URO17" s="476"/>
      <c r="URP17" s="476"/>
      <c r="URQ17" s="476"/>
      <c r="URR17" s="476"/>
      <c r="URS17" s="476"/>
      <c r="URT17" s="476"/>
      <c r="URU17" s="476"/>
      <c r="URV17" s="476"/>
      <c r="URW17" s="476"/>
      <c r="URX17" s="476"/>
      <c r="URY17" s="476"/>
      <c r="URZ17" s="476"/>
      <c r="USA17" s="476"/>
      <c r="USB17" s="476"/>
      <c r="USC17" s="476"/>
      <c r="USD17" s="476"/>
      <c r="USE17" s="476"/>
      <c r="USF17" s="476"/>
      <c r="USG17" s="476"/>
      <c r="USH17" s="476"/>
      <c r="USI17" s="476"/>
      <c r="USJ17" s="476"/>
      <c r="USK17" s="476"/>
      <c r="USL17" s="476"/>
      <c r="USM17" s="476"/>
      <c r="USN17" s="476"/>
      <c r="USO17" s="476"/>
      <c r="USP17" s="476"/>
      <c r="USQ17" s="476"/>
      <c r="USR17" s="476"/>
      <c r="USS17" s="476"/>
      <c r="UST17" s="476"/>
      <c r="USU17" s="476"/>
      <c r="USV17" s="476"/>
      <c r="USW17" s="476"/>
      <c r="USX17" s="476"/>
      <c r="USY17" s="476"/>
      <c r="USZ17" s="476"/>
      <c r="UTA17" s="476"/>
      <c r="UTB17" s="476"/>
      <c r="UTC17" s="476"/>
      <c r="UTD17" s="476"/>
      <c r="UTE17" s="476"/>
      <c r="UTF17" s="476"/>
      <c r="UTG17" s="476"/>
      <c r="UTH17" s="476"/>
      <c r="UTI17" s="476"/>
      <c r="UTJ17" s="476"/>
      <c r="UTK17" s="476"/>
      <c r="UTL17" s="476"/>
      <c r="UTM17" s="476"/>
      <c r="UTN17" s="476"/>
      <c r="UTO17" s="476"/>
      <c r="UTP17" s="476"/>
      <c r="UTQ17" s="476"/>
      <c r="UTR17" s="476"/>
      <c r="UTS17" s="476"/>
      <c r="UTT17" s="476"/>
      <c r="UTU17" s="476"/>
      <c r="UTV17" s="476"/>
      <c r="UTW17" s="476"/>
      <c r="UTX17" s="476"/>
      <c r="UTY17" s="476"/>
      <c r="UTZ17" s="476"/>
      <c r="UUA17" s="476"/>
      <c r="UUB17" s="476"/>
      <c r="UUC17" s="476"/>
      <c r="UUD17" s="476"/>
      <c r="UUE17" s="476"/>
      <c r="UUF17" s="476"/>
      <c r="UUG17" s="476"/>
      <c r="UUH17" s="476"/>
      <c r="UUI17" s="476"/>
      <c r="UUJ17" s="476"/>
      <c r="UUK17" s="476"/>
      <c r="UUL17" s="476"/>
      <c r="UUM17" s="476"/>
      <c r="UUN17" s="476"/>
      <c r="UUO17" s="476"/>
      <c r="UUP17" s="476"/>
      <c r="UUQ17" s="476"/>
      <c r="UUR17" s="476"/>
      <c r="UUS17" s="476"/>
      <c r="UUT17" s="476"/>
      <c r="UUU17" s="476"/>
      <c r="UUV17" s="476"/>
      <c r="UUW17" s="476"/>
      <c r="UUX17" s="476"/>
      <c r="UUY17" s="476"/>
      <c r="UUZ17" s="476"/>
      <c r="UVA17" s="476"/>
      <c r="UVB17" s="476"/>
      <c r="UVC17" s="476"/>
      <c r="UVD17" s="476"/>
      <c r="UVE17" s="476"/>
      <c r="UVF17" s="476"/>
      <c r="UVG17" s="476"/>
      <c r="UVH17" s="476"/>
      <c r="UVI17" s="476"/>
      <c r="UVJ17" s="476"/>
      <c r="UVK17" s="476"/>
      <c r="UVL17" s="476"/>
      <c r="UVM17" s="476"/>
      <c r="UVN17" s="476"/>
      <c r="UVO17" s="476"/>
      <c r="UVP17" s="476"/>
      <c r="UVQ17" s="476"/>
      <c r="UVR17" s="476"/>
      <c r="UVS17" s="476"/>
      <c r="UVT17" s="476"/>
      <c r="UVU17" s="476"/>
      <c r="UVV17" s="476"/>
      <c r="UVW17" s="476"/>
      <c r="UVX17" s="476"/>
      <c r="UVY17" s="476"/>
      <c r="UVZ17" s="476"/>
      <c r="UWA17" s="476"/>
      <c r="UWB17" s="476"/>
      <c r="UWC17" s="476"/>
      <c r="UWD17" s="476"/>
      <c r="UWE17" s="476"/>
      <c r="UWF17" s="476"/>
      <c r="UWG17" s="476"/>
      <c r="UWH17" s="476"/>
      <c r="UWI17" s="476"/>
      <c r="UWJ17" s="476"/>
      <c r="UWK17" s="476"/>
      <c r="UWL17" s="476"/>
      <c r="UWM17" s="476"/>
      <c r="UWN17" s="476"/>
      <c r="UWO17" s="476"/>
      <c r="UWP17" s="476"/>
      <c r="UWQ17" s="476"/>
      <c r="UWR17" s="476"/>
      <c r="UWS17" s="476"/>
      <c r="UWT17" s="476"/>
      <c r="UWU17" s="476"/>
      <c r="UWV17" s="476"/>
      <c r="UWW17" s="476"/>
      <c r="UWX17" s="476"/>
      <c r="UWY17" s="476"/>
      <c r="UWZ17" s="476"/>
      <c r="UXA17" s="476"/>
      <c r="UXB17" s="476"/>
      <c r="UXC17" s="476"/>
      <c r="UXD17" s="476"/>
      <c r="UXE17" s="476"/>
      <c r="UXF17" s="476"/>
      <c r="UXG17" s="476"/>
      <c r="UXH17" s="476"/>
      <c r="UXI17" s="476"/>
      <c r="UXJ17" s="476"/>
      <c r="UXK17" s="476"/>
      <c r="UXL17" s="476"/>
      <c r="UXM17" s="476"/>
      <c r="UXN17" s="476"/>
      <c r="UXO17" s="476"/>
      <c r="UXP17" s="476"/>
      <c r="UXQ17" s="476"/>
      <c r="UXR17" s="476"/>
      <c r="UXS17" s="476"/>
      <c r="UXT17" s="476"/>
      <c r="UXU17" s="476"/>
      <c r="UXV17" s="476"/>
      <c r="UXW17" s="476"/>
      <c r="UXX17" s="476"/>
      <c r="UXY17" s="476"/>
      <c r="UXZ17" s="476"/>
      <c r="UYA17" s="476"/>
      <c r="UYB17" s="476"/>
      <c r="UYC17" s="476"/>
      <c r="UYD17" s="476"/>
      <c r="UYE17" s="476"/>
      <c r="UYF17" s="476"/>
      <c r="UYG17" s="476"/>
      <c r="UYH17" s="476"/>
      <c r="UYI17" s="476"/>
      <c r="UYJ17" s="476"/>
      <c r="UYK17" s="476"/>
      <c r="UYL17" s="476"/>
      <c r="UYM17" s="476"/>
      <c r="UYN17" s="476"/>
      <c r="UYO17" s="476"/>
      <c r="UYP17" s="476"/>
      <c r="UYQ17" s="476"/>
      <c r="UYR17" s="476"/>
      <c r="UYS17" s="476"/>
      <c r="UYT17" s="476"/>
      <c r="UYU17" s="476"/>
      <c r="UYV17" s="476"/>
      <c r="UYW17" s="476"/>
      <c r="UYX17" s="476"/>
      <c r="UYY17" s="476"/>
      <c r="UYZ17" s="476"/>
      <c r="UZA17" s="476"/>
      <c r="UZB17" s="476"/>
      <c r="UZC17" s="476"/>
      <c r="UZD17" s="476"/>
      <c r="UZE17" s="476"/>
      <c r="UZF17" s="476"/>
      <c r="UZG17" s="476"/>
      <c r="UZH17" s="476"/>
      <c r="UZI17" s="476"/>
      <c r="UZJ17" s="476"/>
      <c r="UZK17" s="476"/>
      <c r="UZL17" s="476"/>
      <c r="UZM17" s="476"/>
      <c r="UZN17" s="476"/>
      <c r="UZO17" s="476"/>
      <c r="UZP17" s="476"/>
      <c r="UZQ17" s="476"/>
      <c r="UZR17" s="476"/>
      <c r="UZS17" s="476"/>
      <c r="UZT17" s="476"/>
      <c r="UZU17" s="476"/>
      <c r="UZV17" s="476"/>
      <c r="UZW17" s="476"/>
      <c r="UZX17" s="476"/>
      <c r="UZY17" s="476"/>
      <c r="UZZ17" s="476"/>
      <c r="VAA17" s="476"/>
      <c r="VAB17" s="476"/>
      <c r="VAC17" s="476"/>
      <c r="VAD17" s="476"/>
      <c r="VAE17" s="476"/>
      <c r="VAF17" s="476"/>
      <c r="VAG17" s="476"/>
      <c r="VAH17" s="476"/>
      <c r="VAI17" s="476"/>
      <c r="VAJ17" s="476"/>
      <c r="VAK17" s="476"/>
      <c r="VAL17" s="476"/>
      <c r="VAM17" s="476"/>
      <c r="VAN17" s="476"/>
      <c r="VAO17" s="476"/>
      <c r="VAP17" s="476"/>
      <c r="VAQ17" s="476"/>
      <c r="VAR17" s="476"/>
      <c r="VAS17" s="476"/>
      <c r="VAT17" s="476"/>
      <c r="VAU17" s="476"/>
      <c r="VAV17" s="476"/>
      <c r="VAW17" s="476"/>
      <c r="VAX17" s="476"/>
      <c r="VAY17" s="476"/>
      <c r="VAZ17" s="476"/>
      <c r="VBA17" s="476"/>
      <c r="VBB17" s="476"/>
      <c r="VBC17" s="476"/>
      <c r="VBD17" s="476"/>
      <c r="VBE17" s="476"/>
      <c r="VBF17" s="476"/>
      <c r="VBG17" s="476"/>
      <c r="VBH17" s="476"/>
      <c r="VBI17" s="476"/>
      <c r="VBJ17" s="476"/>
      <c r="VBK17" s="476"/>
      <c r="VBL17" s="476"/>
      <c r="VBM17" s="476"/>
      <c r="VBN17" s="476"/>
      <c r="VBO17" s="476"/>
      <c r="VBP17" s="476"/>
      <c r="VBQ17" s="476"/>
      <c r="VBR17" s="476"/>
      <c r="VBS17" s="476"/>
      <c r="VBT17" s="476"/>
      <c r="VBU17" s="476"/>
      <c r="VBV17" s="476"/>
      <c r="VBW17" s="476"/>
      <c r="VBX17" s="476"/>
      <c r="VBY17" s="476"/>
      <c r="VBZ17" s="476"/>
      <c r="VCA17" s="476"/>
      <c r="VCB17" s="476"/>
      <c r="VCC17" s="476"/>
      <c r="VCD17" s="476"/>
      <c r="VCE17" s="476"/>
      <c r="VCF17" s="476"/>
      <c r="VCG17" s="476"/>
      <c r="VCH17" s="476"/>
      <c r="VCI17" s="476"/>
      <c r="VCJ17" s="476"/>
      <c r="VCK17" s="476"/>
      <c r="VCL17" s="476"/>
      <c r="VCM17" s="476"/>
      <c r="VCN17" s="476"/>
      <c r="VCO17" s="476"/>
      <c r="VCP17" s="476"/>
      <c r="VCQ17" s="476"/>
      <c r="VCR17" s="476"/>
      <c r="VCS17" s="476"/>
      <c r="VCT17" s="476"/>
      <c r="VCU17" s="476"/>
      <c r="VCV17" s="476"/>
      <c r="VCW17" s="476"/>
      <c r="VCX17" s="476"/>
      <c r="VCY17" s="476"/>
      <c r="VCZ17" s="476"/>
      <c r="VDA17" s="476"/>
      <c r="VDB17" s="476"/>
      <c r="VDC17" s="476"/>
      <c r="VDD17" s="476"/>
      <c r="VDE17" s="476"/>
      <c r="VDF17" s="476"/>
      <c r="VDG17" s="476"/>
      <c r="VDH17" s="476"/>
      <c r="VDI17" s="476"/>
      <c r="VDJ17" s="476"/>
      <c r="VDK17" s="476"/>
      <c r="VDL17" s="476"/>
      <c r="VDM17" s="476"/>
      <c r="VDN17" s="476"/>
      <c r="VDO17" s="476"/>
      <c r="VDP17" s="476"/>
      <c r="VDQ17" s="476"/>
      <c r="VDR17" s="476"/>
      <c r="VDS17" s="476"/>
      <c r="VDT17" s="476"/>
      <c r="VDU17" s="476"/>
      <c r="VDV17" s="476"/>
      <c r="VDW17" s="476"/>
      <c r="VDX17" s="476"/>
      <c r="VDY17" s="476"/>
      <c r="VDZ17" s="476"/>
      <c r="VEA17" s="476"/>
      <c r="VEB17" s="476"/>
      <c r="VEC17" s="476"/>
      <c r="VED17" s="476"/>
      <c r="VEE17" s="476"/>
      <c r="VEF17" s="476"/>
      <c r="VEG17" s="476"/>
      <c r="VEH17" s="476"/>
      <c r="VEI17" s="476"/>
      <c r="VEJ17" s="476"/>
      <c r="VEK17" s="476"/>
      <c r="VEL17" s="476"/>
      <c r="VEM17" s="476"/>
      <c r="VEN17" s="476"/>
      <c r="VEO17" s="476"/>
      <c r="VEP17" s="476"/>
      <c r="VEQ17" s="476"/>
      <c r="VER17" s="476"/>
      <c r="VES17" s="476"/>
      <c r="VET17" s="476"/>
      <c r="VEU17" s="476"/>
      <c r="VEV17" s="476"/>
      <c r="VEW17" s="476"/>
      <c r="VEX17" s="476"/>
      <c r="VEY17" s="476"/>
      <c r="VEZ17" s="476"/>
      <c r="VFA17" s="476"/>
      <c r="VFB17" s="476"/>
      <c r="VFC17" s="476"/>
      <c r="VFD17" s="476"/>
      <c r="VFE17" s="476"/>
      <c r="VFF17" s="476"/>
      <c r="VFG17" s="476"/>
      <c r="VFH17" s="476"/>
      <c r="VFI17" s="476"/>
      <c r="VFJ17" s="476"/>
      <c r="VFK17" s="476"/>
      <c r="VFL17" s="476"/>
      <c r="VFM17" s="476"/>
      <c r="VFN17" s="476"/>
      <c r="VFO17" s="476"/>
      <c r="VFP17" s="476"/>
      <c r="VFQ17" s="476"/>
      <c r="VFR17" s="476"/>
      <c r="VFS17" s="476"/>
      <c r="VFT17" s="476"/>
      <c r="VFU17" s="476"/>
      <c r="VFV17" s="476"/>
      <c r="VFW17" s="476"/>
      <c r="VFX17" s="476"/>
      <c r="VFY17" s="476"/>
      <c r="VFZ17" s="476"/>
      <c r="VGA17" s="476"/>
      <c r="VGB17" s="476"/>
      <c r="VGC17" s="476"/>
      <c r="VGD17" s="476"/>
      <c r="VGE17" s="476"/>
      <c r="VGF17" s="476"/>
      <c r="VGG17" s="476"/>
      <c r="VGH17" s="476"/>
      <c r="VGI17" s="476"/>
      <c r="VGJ17" s="476"/>
      <c r="VGK17" s="476"/>
      <c r="VGL17" s="476"/>
      <c r="VGM17" s="476"/>
      <c r="VGN17" s="476"/>
      <c r="VGO17" s="476"/>
      <c r="VGP17" s="476"/>
      <c r="VGQ17" s="476"/>
      <c r="VGR17" s="476"/>
      <c r="VGS17" s="476"/>
      <c r="VGT17" s="476"/>
      <c r="VGU17" s="476"/>
      <c r="VGV17" s="476"/>
      <c r="VGW17" s="476"/>
      <c r="VGX17" s="476"/>
      <c r="VGY17" s="476"/>
      <c r="VGZ17" s="476"/>
      <c r="VHA17" s="476"/>
      <c r="VHB17" s="476"/>
      <c r="VHC17" s="476"/>
      <c r="VHD17" s="476"/>
      <c r="VHE17" s="476"/>
      <c r="VHF17" s="476"/>
      <c r="VHG17" s="476"/>
      <c r="VHH17" s="476"/>
      <c r="VHI17" s="476"/>
      <c r="VHJ17" s="476"/>
      <c r="VHK17" s="476"/>
      <c r="VHL17" s="476"/>
      <c r="VHM17" s="476"/>
      <c r="VHN17" s="476"/>
      <c r="VHO17" s="476"/>
      <c r="VHP17" s="476"/>
      <c r="VHQ17" s="476"/>
      <c r="VHR17" s="476"/>
      <c r="VHS17" s="476"/>
      <c r="VHT17" s="476"/>
      <c r="VHU17" s="476"/>
      <c r="VHV17" s="476"/>
      <c r="VHW17" s="476"/>
      <c r="VHX17" s="476"/>
      <c r="VHY17" s="476"/>
      <c r="VHZ17" s="476"/>
      <c r="VIA17" s="476"/>
      <c r="VIB17" s="476"/>
      <c r="VIC17" s="476"/>
      <c r="VID17" s="476"/>
      <c r="VIE17" s="476"/>
      <c r="VIF17" s="476"/>
      <c r="VIG17" s="476"/>
      <c r="VIH17" s="476"/>
      <c r="VII17" s="476"/>
      <c r="VIJ17" s="476"/>
      <c r="VIK17" s="476"/>
      <c r="VIL17" s="476"/>
      <c r="VIM17" s="476"/>
      <c r="VIN17" s="476"/>
      <c r="VIO17" s="476"/>
      <c r="VIP17" s="476"/>
      <c r="VIQ17" s="476"/>
      <c r="VIR17" s="476"/>
      <c r="VIS17" s="476"/>
      <c r="VIT17" s="476"/>
      <c r="VIU17" s="476"/>
      <c r="VIV17" s="476"/>
      <c r="VIW17" s="476"/>
      <c r="VIX17" s="476"/>
      <c r="VIY17" s="476"/>
      <c r="VIZ17" s="476"/>
      <c r="VJA17" s="476"/>
      <c r="VJB17" s="476"/>
      <c r="VJC17" s="476"/>
      <c r="VJD17" s="476"/>
      <c r="VJE17" s="476"/>
      <c r="VJF17" s="476"/>
      <c r="VJG17" s="476"/>
      <c r="VJH17" s="476"/>
      <c r="VJI17" s="476"/>
      <c r="VJJ17" s="476"/>
      <c r="VJK17" s="476"/>
      <c r="VJL17" s="476"/>
      <c r="VJM17" s="476"/>
      <c r="VJN17" s="476"/>
      <c r="VJO17" s="476"/>
      <c r="VJP17" s="476"/>
      <c r="VJQ17" s="476"/>
      <c r="VJR17" s="476"/>
      <c r="VJS17" s="476"/>
      <c r="VJT17" s="476"/>
      <c r="VJU17" s="476"/>
      <c r="VJV17" s="476"/>
      <c r="VJW17" s="476"/>
      <c r="VJX17" s="476"/>
      <c r="VJY17" s="476"/>
      <c r="VJZ17" s="476"/>
      <c r="VKA17" s="476"/>
      <c r="VKB17" s="476"/>
      <c r="VKC17" s="476"/>
      <c r="VKD17" s="476"/>
      <c r="VKE17" s="476"/>
      <c r="VKF17" s="476"/>
      <c r="VKG17" s="476"/>
      <c r="VKH17" s="476"/>
      <c r="VKI17" s="476"/>
      <c r="VKJ17" s="476"/>
      <c r="VKK17" s="476"/>
      <c r="VKL17" s="476"/>
      <c r="VKM17" s="476"/>
      <c r="VKN17" s="476"/>
      <c r="VKO17" s="476"/>
      <c r="VKP17" s="476"/>
      <c r="VKQ17" s="476"/>
      <c r="VKR17" s="476"/>
      <c r="VKS17" s="476"/>
      <c r="VKT17" s="476"/>
      <c r="VKU17" s="476"/>
      <c r="VKV17" s="476"/>
      <c r="VKW17" s="476"/>
      <c r="VKX17" s="476"/>
      <c r="VKY17" s="476"/>
      <c r="VKZ17" s="476"/>
      <c r="VLA17" s="476"/>
      <c r="VLB17" s="476"/>
      <c r="VLC17" s="476"/>
      <c r="VLD17" s="476"/>
      <c r="VLE17" s="476"/>
      <c r="VLF17" s="476"/>
      <c r="VLG17" s="476"/>
      <c r="VLH17" s="476"/>
      <c r="VLI17" s="476"/>
      <c r="VLJ17" s="476"/>
      <c r="VLK17" s="476"/>
      <c r="VLL17" s="476"/>
      <c r="VLM17" s="476"/>
      <c r="VLN17" s="476"/>
      <c r="VLO17" s="476"/>
      <c r="VLP17" s="476"/>
      <c r="VLQ17" s="476"/>
      <c r="VLR17" s="476"/>
      <c r="VLS17" s="476"/>
      <c r="VLT17" s="476"/>
      <c r="VLU17" s="476"/>
      <c r="VLV17" s="476"/>
      <c r="VLW17" s="476"/>
      <c r="VLX17" s="476"/>
      <c r="VLY17" s="476"/>
      <c r="VLZ17" s="476"/>
      <c r="VMA17" s="476"/>
      <c r="VMB17" s="476"/>
      <c r="VMC17" s="476"/>
      <c r="VMD17" s="476"/>
      <c r="VME17" s="476"/>
      <c r="VMF17" s="476"/>
      <c r="VMG17" s="476"/>
      <c r="VMH17" s="476"/>
      <c r="VMI17" s="476"/>
      <c r="VMJ17" s="476"/>
      <c r="VMK17" s="476"/>
      <c r="VML17" s="476"/>
      <c r="VMM17" s="476"/>
      <c r="VMN17" s="476"/>
      <c r="VMO17" s="476"/>
      <c r="VMP17" s="476"/>
      <c r="VMQ17" s="476"/>
      <c r="VMR17" s="476"/>
      <c r="VMS17" s="476"/>
      <c r="VMT17" s="476"/>
      <c r="VMU17" s="476"/>
      <c r="VMV17" s="476"/>
      <c r="VMW17" s="476"/>
      <c r="VMX17" s="476"/>
      <c r="VMY17" s="476"/>
      <c r="VMZ17" s="476"/>
      <c r="VNA17" s="476"/>
      <c r="VNB17" s="476"/>
      <c r="VNC17" s="476"/>
      <c r="VND17" s="476"/>
      <c r="VNE17" s="476"/>
      <c r="VNF17" s="476"/>
      <c r="VNG17" s="476"/>
      <c r="VNH17" s="476"/>
      <c r="VNI17" s="476"/>
      <c r="VNJ17" s="476"/>
      <c r="VNK17" s="476"/>
      <c r="VNL17" s="476"/>
      <c r="VNM17" s="476"/>
      <c r="VNN17" s="476"/>
      <c r="VNO17" s="476"/>
      <c r="VNP17" s="476"/>
      <c r="VNQ17" s="476"/>
      <c r="VNR17" s="476"/>
      <c r="VNS17" s="476"/>
      <c r="VNT17" s="476"/>
      <c r="VNU17" s="476"/>
      <c r="VNV17" s="476"/>
      <c r="VNW17" s="476"/>
      <c r="VNX17" s="476"/>
      <c r="VNY17" s="476"/>
      <c r="VNZ17" s="476"/>
      <c r="VOA17" s="476"/>
      <c r="VOB17" s="476"/>
      <c r="VOC17" s="476"/>
      <c r="VOD17" s="476"/>
      <c r="VOE17" s="476"/>
      <c r="VOF17" s="476"/>
      <c r="VOG17" s="476"/>
      <c r="VOH17" s="476"/>
      <c r="VOI17" s="476"/>
      <c r="VOJ17" s="476"/>
      <c r="VOK17" s="476"/>
      <c r="VOL17" s="476"/>
      <c r="VOM17" s="476"/>
      <c r="VON17" s="476"/>
      <c r="VOO17" s="476"/>
      <c r="VOP17" s="476"/>
      <c r="VOQ17" s="476"/>
      <c r="VOR17" s="476"/>
      <c r="VOS17" s="476"/>
      <c r="VOT17" s="476"/>
      <c r="VOU17" s="476"/>
      <c r="VOV17" s="476"/>
      <c r="VOW17" s="476"/>
      <c r="VOX17" s="476"/>
      <c r="VOY17" s="476"/>
      <c r="VOZ17" s="476"/>
      <c r="VPA17" s="476"/>
      <c r="VPB17" s="476"/>
      <c r="VPC17" s="476"/>
      <c r="VPD17" s="476"/>
      <c r="VPE17" s="476"/>
      <c r="VPF17" s="476"/>
      <c r="VPG17" s="476"/>
      <c r="VPH17" s="476"/>
      <c r="VPI17" s="476"/>
      <c r="VPJ17" s="476"/>
      <c r="VPK17" s="476"/>
      <c r="VPL17" s="476"/>
      <c r="VPM17" s="476"/>
      <c r="VPN17" s="476"/>
      <c r="VPO17" s="476"/>
      <c r="VPP17" s="476"/>
      <c r="VPQ17" s="476"/>
      <c r="VPR17" s="476"/>
      <c r="VPS17" s="476"/>
      <c r="VPT17" s="476"/>
      <c r="VPU17" s="476"/>
      <c r="VPV17" s="476"/>
      <c r="VPW17" s="476"/>
      <c r="VPX17" s="476"/>
      <c r="VPY17" s="476"/>
      <c r="VPZ17" s="476"/>
      <c r="VQA17" s="476"/>
      <c r="VQB17" s="476"/>
      <c r="VQC17" s="476"/>
      <c r="VQD17" s="476"/>
      <c r="VQE17" s="476"/>
      <c r="VQF17" s="476"/>
      <c r="VQG17" s="476"/>
      <c r="VQH17" s="476"/>
      <c r="VQI17" s="476"/>
      <c r="VQJ17" s="476"/>
      <c r="VQK17" s="476"/>
      <c r="VQL17" s="476"/>
      <c r="VQM17" s="476"/>
      <c r="VQN17" s="476"/>
      <c r="VQO17" s="476"/>
      <c r="VQP17" s="476"/>
      <c r="VQQ17" s="476"/>
      <c r="VQR17" s="476"/>
      <c r="VQS17" s="476"/>
      <c r="VQT17" s="476"/>
      <c r="VQU17" s="476"/>
      <c r="VQV17" s="476"/>
      <c r="VQW17" s="476"/>
      <c r="VQX17" s="476"/>
      <c r="VQY17" s="476"/>
      <c r="VQZ17" s="476"/>
      <c r="VRA17" s="476"/>
      <c r="VRB17" s="476"/>
      <c r="VRC17" s="476"/>
      <c r="VRD17" s="476"/>
      <c r="VRE17" s="476"/>
      <c r="VRF17" s="476"/>
      <c r="VRG17" s="476"/>
      <c r="VRH17" s="476"/>
      <c r="VRI17" s="476"/>
      <c r="VRJ17" s="476"/>
      <c r="VRK17" s="476"/>
      <c r="VRL17" s="476"/>
      <c r="VRM17" s="476"/>
      <c r="VRN17" s="476"/>
      <c r="VRO17" s="476"/>
      <c r="VRP17" s="476"/>
      <c r="VRQ17" s="476"/>
      <c r="VRR17" s="476"/>
      <c r="VRS17" s="476"/>
      <c r="VRT17" s="476"/>
      <c r="VRU17" s="476"/>
      <c r="VRV17" s="476"/>
      <c r="VRW17" s="476"/>
      <c r="VRX17" s="476"/>
      <c r="VRY17" s="476"/>
      <c r="VRZ17" s="476"/>
      <c r="VSA17" s="476"/>
      <c r="VSB17" s="476"/>
      <c r="VSC17" s="476"/>
      <c r="VSD17" s="476"/>
      <c r="VSE17" s="476"/>
      <c r="VSF17" s="476"/>
      <c r="VSG17" s="476"/>
      <c r="VSH17" s="476"/>
      <c r="VSI17" s="476"/>
      <c r="VSJ17" s="476"/>
      <c r="VSK17" s="476"/>
      <c r="VSL17" s="476"/>
      <c r="VSM17" s="476"/>
      <c r="VSN17" s="476"/>
      <c r="VSO17" s="476"/>
      <c r="VSP17" s="476"/>
      <c r="VSQ17" s="476"/>
      <c r="VSR17" s="476"/>
      <c r="VSS17" s="476"/>
      <c r="VST17" s="476"/>
      <c r="VSU17" s="476"/>
      <c r="VSV17" s="476"/>
      <c r="VSW17" s="476"/>
      <c r="VSX17" s="476"/>
      <c r="VSY17" s="476"/>
      <c r="VSZ17" s="476"/>
      <c r="VTA17" s="476"/>
      <c r="VTB17" s="476"/>
      <c r="VTC17" s="476"/>
      <c r="VTD17" s="476"/>
      <c r="VTE17" s="476"/>
      <c r="VTF17" s="476"/>
      <c r="VTG17" s="476"/>
      <c r="VTH17" s="476"/>
      <c r="VTI17" s="476"/>
      <c r="VTJ17" s="476"/>
      <c r="VTK17" s="476"/>
      <c r="VTL17" s="476"/>
      <c r="VTM17" s="476"/>
      <c r="VTN17" s="476"/>
      <c r="VTO17" s="476"/>
      <c r="VTP17" s="476"/>
      <c r="VTQ17" s="476"/>
      <c r="VTR17" s="476"/>
      <c r="VTS17" s="476"/>
      <c r="VTT17" s="476"/>
      <c r="VTU17" s="476"/>
      <c r="VTV17" s="476"/>
      <c r="VTW17" s="476"/>
      <c r="VTX17" s="476"/>
      <c r="VTY17" s="476"/>
      <c r="VTZ17" s="476"/>
      <c r="VUA17" s="476"/>
      <c r="VUB17" s="476"/>
      <c r="VUC17" s="476"/>
      <c r="VUD17" s="476"/>
      <c r="VUE17" s="476"/>
      <c r="VUF17" s="476"/>
      <c r="VUG17" s="476"/>
      <c r="VUH17" s="476"/>
      <c r="VUI17" s="476"/>
      <c r="VUJ17" s="476"/>
      <c r="VUK17" s="476"/>
      <c r="VUL17" s="476"/>
      <c r="VUM17" s="476"/>
      <c r="VUN17" s="476"/>
      <c r="VUO17" s="476"/>
      <c r="VUP17" s="476"/>
      <c r="VUQ17" s="476"/>
      <c r="VUR17" s="476"/>
      <c r="VUS17" s="476"/>
      <c r="VUT17" s="476"/>
      <c r="VUU17" s="476"/>
      <c r="VUV17" s="476"/>
      <c r="VUW17" s="476"/>
      <c r="VUX17" s="476"/>
      <c r="VUY17" s="476"/>
      <c r="VUZ17" s="476"/>
      <c r="VVA17" s="476"/>
      <c r="VVB17" s="476"/>
      <c r="VVC17" s="476"/>
      <c r="VVD17" s="476"/>
      <c r="VVE17" s="476"/>
      <c r="VVF17" s="476"/>
      <c r="VVG17" s="476"/>
      <c r="VVH17" s="476"/>
      <c r="VVI17" s="476"/>
      <c r="VVJ17" s="476"/>
      <c r="VVK17" s="476"/>
      <c r="VVL17" s="476"/>
      <c r="VVM17" s="476"/>
      <c r="VVN17" s="476"/>
      <c r="VVO17" s="476"/>
      <c r="VVP17" s="476"/>
      <c r="VVQ17" s="476"/>
      <c r="VVR17" s="476"/>
      <c r="VVS17" s="476"/>
      <c r="VVT17" s="476"/>
      <c r="VVU17" s="476"/>
      <c r="VVV17" s="476"/>
      <c r="VVW17" s="476"/>
      <c r="VVX17" s="476"/>
      <c r="VVY17" s="476"/>
      <c r="VVZ17" s="476"/>
      <c r="VWA17" s="476"/>
      <c r="VWB17" s="476"/>
      <c r="VWC17" s="476"/>
      <c r="VWD17" s="476"/>
      <c r="VWE17" s="476"/>
      <c r="VWF17" s="476"/>
      <c r="VWG17" s="476"/>
      <c r="VWH17" s="476"/>
      <c r="VWI17" s="476"/>
      <c r="VWJ17" s="476"/>
      <c r="VWK17" s="476"/>
      <c r="VWL17" s="476"/>
      <c r="VWM17" s="476"/>
      <c r="VWN17" s="476"/>
      <c r="VWO17" s="476"/>
      <c r="VWP17" s="476"/>
      <c r="VWQ17" s="476"/>
      <c r="VWR17" s="476"/>
      <c r="VWS17" s="476"/>
      <c r="VWT17" s="476"/>
      <c r="VWU17" s="476"/>
      <c r="VWV17" s="476"/>
      <c r="VWW17" s="476"/>
      <c r="VWX17" s="476"/>
      <c r="VWY17" s="476"/>
      <c r="VWZ17" s="476"/>
      <c r="VXA17" s="476"/>
      <c r="VXB17" s="476"/>
      <c r="VXC17" s="476"/>
      <c r="VXD17" s="476"/>
      <c r="VXE17" s="476"/>
      <c r="VXF17" s="476"/>
      <c r="VXG17" s="476"/>
      <c r="VXH17" s="476"/>
      <c r="VXI17" s="476"/>
      <c r="VXJ17" s="476"/>
      <c r="VXK17" s="476"/>
      <c r="VXL17" s="476"/>
      <c r="VXM17" s="476"/>
      <c r="VXN17" s="476"/>
      <c r="VXO17" s="476"/>
      <c r="VXP17" s="476"/>
      <c r="VXQ17" s="476"/>
      <c r="VXR17" s="476"/>
      <c r="VXS17" s="476"/>
      <c r="VXT17" s="476"/>
      <c r="VXU17" s="476"/>
      <c r="VXV17" s="476"/>
      <c r="VXW17" s="476"/>
      <c r="VXX17" s="476"/>
      <c r="VXY17" s="476"/>
      <c r="VXZ17" s="476"/>
      <c r="VYA17" s="476"/>
      <c r="VYB17" s="476"/>
      <c r="VYC17" s="476"/>
      <c r="VYD17" s="476"/>
      <c r="VYE17" s="476"/>
      <c r="VYF17" s="476"/>
      <c r="VYG17" s="476"/>
      <c r="VYH17" s="476"/>
      <c r="VYI17" s="476"/>
      <c r="VYJ17" s="476"/>
      <c r="VYK17" s="476"/>
      <c r="VYL17" s="476"/>
      <c r="VYM17" s="476"/>
      <c r="VYN17" s="476"/>
      <c r="VYO17" s="476"/>
      <c r="VYP17" s="476"/>
      <c r="VYQ17" s="476"/>
      <c r="VYR17" s="476"/>
      <c r="VYS17" s="476"/>
      <c r="VYT17" s="476"/>
      <c r="VYU17" s="476"/>
      <c r="VYV17" s="476"/>
      <c r="VYW17" s="476"/>
      <c r="VYX17" s="476"/>
      <c r="VYY17" s="476"/>
      <c r="VYZ17" s="476"/>
      <c r="VZA17" s="476"/>
      <c r="VZB17" s="476"/>
      <c r="VZC17" s="476"/>
      <c r="VZD17" s="476"/>
      <c r="VZE17" s="476"/>
      <c r="VZF17" s="476"/>
      <c r="VZG17" s="476"/>
      <c r="VZH17" s="476"/>
      <c r="VZI17" s="476"/>
      <c r="VZJ17" s="476"/>
      <c r="VZK17" s="476"/>
      <c r="VZL17" s="476"/>
      <c r="VZM17" s="476"/>
      <c r="VZN17" s="476"/>
      <c r="VZO17" s="476"/>
      <c r="VZP17" s="476"/>
      <c r="VZQ17" s="476"/>
      <c r="VZR17" s="476"/>
      <c r="VZS17" s="476"/>
      <c r="VZT17" s="476"/>
      <c r="VZU17" s="476"/>
      <c r="VZV17" s="476"/>
      <c r="VZW17" s="476"/>
      <c r="VZX17" s="476"/>
      <c r="VZY17" s="476"/>
      <c r="VZZ17" s="476"/>
      <c r="WAA17" s="476"/>
      <c r="WAB17" s="476"/>
      <c r="WAC17" s="476"/>
      <c r="WAD17" s="476"/>
      <c r="WAE17" s="476"/>
      <c r="WAF17" s="476"/>
      <c r="WAG17" s="476"/>
      <c r="WAH17" s="476"/>
      <c r="WAI17" s="476"/>
      <c r="WAJ17" s="476"/>
      <c r="WAK17" s="476"/>
      <c r="WAL17" s="476"/>
      <c r="WAM17" s="476"/>
      <c r="WAN17" s="476"/>
      <c r="WAO17" s="476"/>
      <c r="WAP17" s="476"/>
      <c r="WAQ17" s="476"/>
      <c r="WAR17" s="476"/>
      <c r="WAS17" s="476"/>
      <c r="WAT17" s="476"/>
      <c r="WAU17" s="476"/>
      <c r="WAV17" s="476"/>
      <c r="WAW17" s="476"/>
      <c r="WAX17" s="476"/>
      <c r="WAY17" s="476"/>
      <c r="WAZ17" s="476"/>
      <c r="WBA17" s="476"/>
      <c r="WBB17" s="476"/>
      <c r="WBC17" s="476"/>
      <c r="WBD17" s="476"/>
      <c r="WBE17" s="476"/>
      <c r="WBF17" s="476"/>
      <c r="WBG17" s="476"/>
      <c r="WBH17" s="476"/>
      <c r="WBI17" s="476"/>
      <c r="WBJ17" s="476"/>
      <c r="WBK17" s="476"/>
      <c r="WBL17" s="476"/>
      <c r="WBM17" s="476"/>
      <c r="WBN17" s="476"/>
      <c r="WBO17" s="476"/>
      <c r="WBP17" s="476"/>
      <c r="WBQ17" s="476"/>
      <c r="WBR17" s="476"/>
      <c r="WBS17" s="476"/>
      <c r="WBT17" s="476"/>
      <c r="WBU17" s="476"/>
      <c r="WBV17" s="476"/>
      <c r="WBW17" s="476"/>
      <c r="WBX17" s="476"/>
      <c r="WBY17" s="476"/>
      <c r="WBZ17" s="476"/>
      <c r="WCA17" s="476"/>
      <c r="WCB17" s="476"/>
      <c r="WCC17" s="476"/>
      <c r="WCD17" s="476"/>
      <c r="WCE17" s="476"/>
      <c r="WCF17" s="476"/>
      <c r="WCG17" s="476"/>
      <c r="WCH17" s="476"/>
      <c r="WCI17" s="476"/>
      <c r="WCJ17" s="476"/>
      <c r="WCK17" s="476"/>
      <c r="WCL17" s="476"/>
      <c r="WCM17" s="476"/>
      <c r="WCN17" s="476"/>
      <c r="WCO17" s="476"/>
      <c r="WCP17" s="476"/>
      <c r="WCQ17" s="476"/>
      <c r="WCR17" s="476"/>
      <c r="WCS17" s="476"/>
      <c r="WCT17" s="476"/>
      <c r="WCU17" s="476"/>
      <c r="WCV17" s="476"/>
      <c r="WCW17" s="476"/>
      <c r="WCX17" s="476"/>
      <c r="WCY17" s="476"/>
      <c r="WCZ17" s="476"/>
      <c r="WDA17" s="476"/>
      <c r="WDB17" s="476"/>
      <c r="WDC17" s="476"/>
      <c r="WDD17" s="476"/>
      <c r="WDE17" s="476"/>
      <c r="WDF17" s="476"/>
      <c r="WDG17" s="476"/>
      <c r="WDH17" s="476"/>
      <c r="WDI17" s="476"/>
      <c r="WDJ17" s="476"/>
      <c r="WDK17" s="476"/>
      <c r="WDL17" s="476"/>
      <c r="WDM17" s="476"/>
      <c r="WDN17" s="476"/>
      <c r="WDO17" s="476"/>
      <c r="WDP17" s="476"/>
      <c r="WDQ17" s="476"/>
      <c r="WDR17" s="476"/>
      <c r="WDS17" s="476"/>
      <c r="WDT17" s="476"/>
      <c r="WDU17" s="476"/>
      <c r="WDV17" s="476"/>
      <c r="WDW17" s="476"/>
      <c r="WDX17" s="476"/>
      <c r="WDY17" s="476"/>
      <c r="WDZ17" s="476"/>
      <c r="WEA17" s="476"/>
      <c r="WEB17" s="476"/>
      <c r="WEC17" s="476"/>
      <c r="WED17" s="476"/>
      <c r="WEE17" s="476"/>
      <c r="WEF17" s="476"/>
      <c r="WEG17" s="476"/>
      <c r="WEH17" s="476"/>
      <c r="WEI17" s="476"/>
      <c r="WEJ17" s="476"/>
      <c r="WEK17" s="476"/>
      <c r="WEL17" s="476"/>
      <c r="WEM17" s="476"/>
      <c r="WEN17" s="476"/>
      <c r="WEO17" s="476"/>
      <c r="WEP17" s="476"/>
      <c r="WEQ17" s="476"/>
      <c r="WER17" s="476"/>
      <c r="WES17" s="476"/>
      <c r="WET17" s="476"/>
      <c r="WEU17" s="476"/>
      <c r="WEV17" s="476"/>
      <c r="WEW17" s="476"/>
      <c r="WEX17" s="476"/>
      <c r="WEY17" s="476"/>
      <c r="WEZ17" s="476"/>
      <c r="WFA17" s="476"/>
      <c r="WFB17" s="476"/>
      <c r="WFC17" s="476"/>
      <c r="WFD17" s="476"/>
      <c r="WFE17" s="476"/>
      <c r="WFF17" s="476"/>
      <c r="WFG17" s="476"/>
      <c r="WFH17" s="476"/>
      <c r="WFI17" s="476"/>
      <c r="WFJ17" s="476"/>
      <c r="WFK17" s="476"/>
      <c r="WFL17" s="476"/>
      <c r="WFM17" s="476"/>
      <c r="WFN17" s="476"/>
      <c r="WFO17" s="476"/>
      <c r="WFP17" s="476"/>
      <c r="WFQ17" s="476"/>
      <c r="WFR17" s="476"/>
      <c r="WFS17" s="476"/>
      <c r="WFT17" s="476"/>
      <c r="WFU17" s="476"/>
      <c r="WFV17" s="476"/>
      <c r="WFW17" s="476"/>
      <c r="WFX17" s="476"/>
      <c r="WFY17" s="476"/>
      <c r="WFZ17" s="476"/>
      <c r="WGA17" s="476"/>
      <c r="WGB17" s="476"/>
      <c r="WGC17" s="476"/>
      <c r="WGD17" s="476"/>
      <c r="WGE17" s="476"/>
      <c r="WGF17" s="476"/>
      <c r="WGG17" s="476"/>
      <c r="WGH17" s="476"/>
      <c r="WGI17" s="476"/>
      <c r="WGJ17" s="476"/>
      <c r="WGK17" s="476"/>
      <c r="WGL17" s="476"/>
      <c r="WGM17" s="476"/>
      <c r="WGN17" s="476"/>
      <c r="WGO17" s="476"/>
      <c r="WGP17" s="476"/>
      <c r="WGQ17" s="476"/>
      <c r="WGR17" s="476"/>
      <c r="WGS17" s="476"/>
      <c r="WGT17" s="476"/>
      <c r="WGU17" s="476"/>
      <c r="WGV17" s="476"/>
      <c r="WGW17" s="476"/>
      <c r="WGX17" s="476"/>
      <c r="WGY17" s="476"/>
      <c r="WGZ17" s="476"/>
      <c r="WHA17" s="476"/>
      <c r="WHB17" s="476"/>
      <c r="WHC17" s="476"/>
      <c r="WHD17" s="476"/>
      <c r="WHE17" s="476"/>
      <c r="WHF17" s="476"/>
      <c r="WHG17" s="476"/>
      <c r="WHH17" s="476"/>
      <c r="WHI17" s="476"/>
      <c r="WHJ17" s="476"/>
      <c r="WHK17" s="476"/>
      <c r="WHL17" s="476"/>
      <c r="WHM17" s="476"/>
      <c r="WHN17" s="476"/>
      <c r="WHO17" s="476"/>
      <c r="WHP17" s="476"/>
      <c r="WHQ17" s="476"/>
      <c r="WHR17" s="476"/>
      <c r="WHS17" s="476"/>
      <c r="WHT17" s="476"/>
      <c r="WHU17" s="476"/>
      <c r="WHV17" s="476"/>
      <c r="WHW17" s="476"/>
      <c r="WHX17" s="476"/>
      <c r="WHY17" s="476"/>
      <c r="WHZ17" s="476"/>
      <c r="WIA17" s="476"/>
      <c r="WIB17" s="476"/>
      <c r="WIC17" s="476"/>
      <c r="WID17" s="476"/>
      <c r="WIE17" s="476"/>
      <c r="WIF17" s="476"/>
      <c r="WIG17" s="476"/>
      <c r="WIH17" s="476"/>
      <c r="WII17" s="476"/>
      <c r="WIJ17" s="476"/>
      <c r="WIK17" s="476"/>
      <c r="WIL17" s="476"/>
      <c r="WIM17" s="476"/>
      <c r="WIN17" s="476"/>
      <c r="WIO17" s="476"/>
      <c r="WIP17" s="476"/>
      <c r="WIQ17" s="476"/>
      <c r="WIR17" s="476"/>
      <c r="WIS17" s="476"/>
      <c r="WIT17" s="476"/>
      <c r="WIU17" s="476"/>
      <c r="WIV17" s="476"/>
      <c r="WIW17" s="476"/>
      <c r="WIX17" s="476"/>
      <c r="WIY17" s="476"/>
      <c r="WIZ17" s="476"/>
      <c r="WJA17" s="476"/>
      <c r="WJB17" s="476"/>
      <c r="WJC17" s="476"/>
      <c r="WJD17" s="476"/>
      <c r="WJE17" s="476"/>
      <c r="WJF17" s="476"/>
      <c r="WJG17" s="476"/>
      <c r="WJH17" s="476"/>
      <c r="WJI17" s="476"/>
      <c r="WJJ17" s="476"/>
      <c r="WJK17" s="476"/>
      <c r="WJL17" s="476"/>
      <c r="WJM17" s="476"/>
      <c r="WJN17" s="476"/>
      <c r="WJO17" s="476"/>
      <c r="WJP17" s="476"/>
      <c r="WJQ17" s="476"/>
      <c r="WJR17" s="476"/>
      <c r="WJS17" s="476"/>
      <c r="WJT17" s="476"/>
      <c r="WJU17" s="476"/>
      <c r="WJV17" s="476"/>
      <c r="WJW17" s="476"/>
      <c r="WJX17" s="476"/>
      <c r="WJY17" s="476"/>
      <c r="WJZ17" s="476"/>
      <c r="WKA17" s="476"/>
      <c r="WKB17" s="476"/>
      <c r="WKC17" s="476"/>
      <c r="WKD17" s="476"/>
      <c r="WKE17" s="476"/>
      <c r="WKF17" s="476"/>
      <c r="WKG17" s="476"/>
      <c r="WKH17" s="476"/>
      <c r="WKI17" s="476"/>
      <c r="WKJ17" s="476"/>
      <c r="WKK17" s="476"/>
      <c r="WKL17" s="476"/>
      <c r="WKM17" s="476"/>
      <c r="WKN17" s="476"/>
      <c r="WKO17" s="476"/>
      <c r="WKP17" s="476"/>
      <c r="WKQ17" s="476"/>
      <c r="WKR17" s="476"/>
      <c r="WKS17" s="476"/>
      <c r="WKT17" s="476"/>
      <c r="WKU17" s="476"/>
      <c r="WKV17" s="476"/>
      <c r="WKW17" s="476"/>
      <c r="WKX17" s="476"/>
      <c r="WKY17" s="476"/>
      <c r="WKZ17" s="476"/>
      <c r="WLA17" s="476"/>
      <c r="WLB17" s="476"/>
      <c r="WLC17" s="476"/>
      <c r="WLD17" s="476"/>
      <c r="WLE17" s="476"/>
      <c r="WLF17" s="476"/>
      <c r="WLG17" s="476"/>
      <c r="WLH17" s="476"/>
      <c r="WLI17" s="476"/>
      <c r="WLJ17" s="476"/>
      <c r="WLK17" s="476"/>
      <c r="WLL17" s="476"/>
      <c r="WLM17" s="476"/>
      <c r="WLN17" s="476"/>
      <c r="WLO17" s="476"/>
      <c r="WLP17" s="476"/>
      <c r="WLQ17" s="476"/>
      <c r="WLR17" s="476"/>
      <c r="WLS17" s="476"/>
      <c r="WLT17" s="476"/>
      <c r="WLU17" s="476"/>
      <c r="WLV17" s="476"/>
      <c r="WLW17" s="476"/>
      <c r="WLX17" s="476"/>
      <c r="WLY17" s="476"/>
      <c r="WLZ17" s="476"/>
      <c r="WMA17" s="476"/>
      <c r="WMB17" s="476"/>
      <c r="WMC17" s="476"/>
      <c r="WMD17" s="476"/>
      <c r="WME17" s="476"/>
      <c r="WMF17" s="476"/>
      <c r="WMG17" s="476"/>
      <c r="WMH17" s="476"/>
      <c r="WMI17" s="476"/>
      <c r="WMJ17" s="476"/>
      <c r="WMK17" s="476"/>
      <c r="WML17" s="476"/>
      <c r="WMM17" s="476"/>
      <c r="WMN17" s="476"/>
      <c r="WMO17" s="476"/>
      <c r="WMP17" s="476"/>
      <c r="WMQ17" s="476"/>
      <c r="WMR17" s="476"/>
      <c r="WMS17" s="476"/>
      <c r="WMT17" s="476"/>
      <c r="WMU17" s="476"/>
      <c r="WMV17" s="476"/>
      <c r="WMW17" s="476"/>
      <c r="WMX17" s="476"/>
      <c r="WMY17" s="476"/>
      <c r="WMZ17" s="476"/>
      <c r="WNA17" s="476"/>
      <c r="WNB17" s="476"/>
      <c r="WNC17" s="476"/>
      <c r="WND17" s="476"/>
      <c r="WNE17" s="476"/>
      <c r="WNF17" s="476"/>
      <c r="WNG17" s="476"/>
      <c r="WNH17" s="476"/>
      <c r="WNI17" s="476"/>
      <c r="WNJ17" s="476"/>
      <c r="WNK17" s="476"/>
      <c r="WNL17" s="476"/>
      <c r="WNM17" s="476"/>
      <c r="WNN17" s="476"/>
      <c r="WNO17" s="476"/>
      <c r="WNP17" s="476"/>
      <c r="WNQ17" s="476"/>
      <c r="WNR17" s="476"/>
      <c r="WNS17" s="476"/>
      <c r="WNT17" s="476"/>
      <c r="WNU17" s="476"/>
      <c r="WNV17" s="476"/>
      <c r="WNW17" s="476"/>
      <c r="WNX17" s="476"/>
      <c r="WNY17" s="476"/>
      <c r="WNZ17" s="476"/>
      <c r="WOA17" s="476"/>
      <c r="WOB17" s="476"/>
      <c r="WOC17" s="476"/>
      <c r="WOD17" s="476"/>
      <c r="WOE17" s="476"/>
      <c r="WOF17" s="476"/>
      <c r="WOG17" s="476"/>
      <c r="WOH17" s="476"/>
      <c r="WOI17" s="476"/>
      <c r="WOJ17" s="476"/>
      <c r="WOK17" s="476"/>
      <c r="WOL17" s="476"/>
      <c r="WOM17" s="476"/>
      <c r="WON17" s="476"/>
      <c r="WOO17" s="476"/>
      <c r="WOP17" s="476"/>
      <c r="WOQ17" s="476"/>
      <c r="WOR17" s="476"/>
      <c r="WOS17" s="476"/>
      <c r="WOT17" s="476"/>
      <c r="WOU17" s="476"/>
      <c r="WOV17" s="476"/>
      <c r="WOW17" s="476"/>
      <c r="WOX17" s="476"/>
      <c r="WOY17" s="476"/>
      <c r="WOZ17" s="476"/>
      <c r="WPA17" s="476"/>
      <c r="WPB17" s="476"/>
      <c r="WPC17" s="476"/>
      <c r="WPD17" s="476"/>
      <c r="WPE17" s="476"/>
      <c r="WPF17" s="476"/>
      <c r="WPG17" s="476"/>
      <c r="WPH17" s="476"/>
      <c r="WPI17" s="476"/>
      <c r="WPJ17" s="476"/>
      <c r="WPK17" s="476"/>
      <c r="WPL17" s="476"/>
      <c r="WPM17" s="476"/>
      <c r="WPN17" s="476"/>
      <c r="WPO17" s="476"/>
      <c r="WPP17" s="476"/>
      <c r="WPQ17" s="476"/>
      <c r="WPR17" s="476"/>
      <c r="WPS17" s="476"/>
      <c r="WPT17" s="476"/>
      <c r="WPU17" s="476"/>
      <c r="WPV17" s="476"/>
      <c r="WPW17" s="476"/>
      <c r="WPX17" s="476"/>
      <c r="WPY17" s="476"/>
      <c r="WPZ17" s="476"/>
      <c r="WQA17" s="476"/>
      <c r="WQB17" s="476"/>
      <c r="WQC17" s="476"/>
      <c r="WQD17" s="476"/>
      <c r="WQE17" s="476"/>
      <c r="WQF17" s="476"/>
      <c r="WQG17" s="476"/>
      <c r="WQH17" s="476"/>
      <c r="WQI17" s="476"/>
      <c r="WQJ17" s="476"/>
      <c r="WQK17" s="476"/>
      <c r="WQL17" s="476"/>
      <c r="WQM17" s="476"/>
      <c r="WQN17" s="476"/>
      <c r="WQO17" s="476"/>
      <c r="WQP17" s="476"/>
      <c r="WQQ17" s="476"/>
      <c r="WQR17" s="476"/>
      <c r="WQS17" s="476"/>
      <c r="WQT17" s="476"/>
      <c r="WQU17" s="476"/>
      <c r="WQV17" s="476"/>
      <c r="WQW17" s="476"/>
      <c r="WQX17" s="476"/>
      <c r="WQY17" s="476"/>
      <c r="WQZ17" s="476"/>
      <c r="WRA17" s="476"/>
      <c r="WRB17" s="476"/>
      <c r="WRC17" s="476"/>
      <c r="WRD17" s="476"/>
      <c r="WRE17" s="476"/>
      <c r="WRF17" s="476"/>
      <c r="WRG17" s="476"/>
      <c r="WRH17" s="476"/>
      <c r="WRI17" s="476"/>
      <c r="WRJ17" s="476"/>
      <c r="WRK17" s="476"/>
      <c r="WRL17" s="476"/>
      <c r="WRM17" s="476"/>
      <c r="WRN17" s="476"/>
      <c r="WRO17" s="476"/>
      <c r="WRP17" s="476"/>
      <c r="WRQ17" s="476"/>
      <c r="WRR17" s="476"/>
      <c r="WRS17" s="476"/>
      <c r="WRT17" s="476"/>
      <c r="WRU17" s="476"/>
      <c r="WRV17" s="476"/>
      <c r="WRW17" s="476"/>
      <c r="WRX17" s="476"/>
      <c r="WRY17" s="476"/>
      <c r="WRZ17" s="476"/>
      <c r="WSA17" s="476"/>
      <c r="WSB17" s="476"/>
      <c r="WSC17" s="476"/>
      <c r="WSD17" s="476"/>
      <c r="WSE17" s="476"/>
      <c r="WSF17" s="476"/>
      <c r="WSG17" s="476"/>
      <c r="WSH17" s="476"/>
      <c r="WSI17" s="476"/>
      <c r="WSJ17" s="476"/>
      <c r="WSK17" s="476"/>
      <c r="WSL17" s="476"/>
      <c r="WSM17" s="476"/>
      <c r="WSN17" s="476"/>
      <c r="WSO17" s="476"/>
      <c r="WSP17" s="476"/>
      <c r="WSQ17" s="476"/>
      <c r="WSR17" s="476"/>
      <c r="WSS17" s="476"/>
      <c r="WST17" s="476"/>
      <c r="WSU17" s="476"/>
      <c r="WSV17" s="476"/>
      <c r="WSW17" s="476"/>
      <c r="WSX17" s="476"/>
      <c r="WSY17" s="476"/>
      <c r="WSZ17" s="476"/>
      <c r="WTA17" s="476"/>
      <c r="WTB17" s="476"/>
      <c r="WTC17" s="476"/>
      <c r="WTD17" s="476"/>
      <c r="WTE17" s="476"/>
      <c r="WTF17" s="476"/>
      <c r="WTG17" s="476"/>
      <c r="WTH17" s="476"/>
      <c r="WTI17" s="476"/>
      <c r="WTJ17" s="476"/>
      <c r="WTK17" s="476"/>
      <c r="WTL17" s="476"/>
      <c r="WTM17" s="476"/>
      <c r="WTN17" s="476"/>
      <c r="WTO17" s="476"/>
      <c r="WTP17" s="476"/>
      <c r="WTQ17" s="476"/>
      <c r="WTR17" s="476"/>
      <c r="WTS17" s="476"/>
      <c r="WTT17" s="476"/>
      <c r="WTU17" s="476"/>
      <c r="WTV17" s="476"/>
      <c r="WTW17" s="476"/>
      <c r="WTX17" s="476"/>
      <c r="WTY17" s="476"/>
      <c r="WTZ17" s="476"/>
      <c r="WUA17" s="476"/>
      <c r="WUB17" s="476"/>
      <c r="WUC17" s="476"/>
      <c r="WUD17" s="476"/>
      <c r="WUE17" s="476"/>
      <c r="WUF17" s="476"/>
      <c r="WUG17" s="476"/>
      <c r="WUH17" s="476"/>
      <c r="WUI17" s="476"/>
      <c r="WUJ17" s="476"/>
      <c r="WUK17" s="476"/>
      <c r="WUL17" s="476"/>
      <c r="WUM17" s="476"/>
      <c r="WUN17" s="476"/>
      <c r="WUO17" s="476"/>
      <c r="WUP17" s="476"/>
      <c r="WUQ17" s="476"/>
      <c r="WUR17" s="476"/>
      <c r="WUS17" s="476"/>
      <c r="WUT17" s="476"/>
      <c r="WUU17" s="476"/>
      <c r="WUV17" s="476"/>
      <c r="WUW17" s="476"/>
      <c r="WUX17" s="476"/>
      <c r="WUY17" s="476"/>
      <c r="WUZ17" s="476"/>
      <c r="WVA17" s="476"/>
      <c r="WVB17" s="476"/>
      <c r="WVC17" s="476"/>
      <c r="WVD17" s="476"/>
      <c r="WVE17" s="476"/>
      <c r="WVF17" s="476"/>
      <c r="WVG17" s="476"/>
      <c r="WVH17" s="476"/>
      <c r="WVI17" s="476"/>
      <c r="WVJ17" s="476"/>
      <c r="WVK17" s="476"/>
      <c r="WVL17" s="476"/>
      <c r="WVM17" s="476"/>
      <c r="WVN17" s="476"/>
      <c r="WVO17" s="476"/>
      <c r="WVP17" s="476"/>
      <c r="WVQ17" s="476"/>
      <c r="WVR17" s="476"/>
      <c r="WVS17" s="476"/>
      <c r="WVT17" s="476"/>
      <c r="WVU17" s="476"/>
      <c r="WVV17" s="476"/>
      <c r="WVW17" s="476"/>
      <c r="WVX17" s="476"/>
      <c r="WVY17" s="476"/>
      <c r="WVZ17" s="476"/>
      <c r="WWA17" s="476"/>
      <c r="WWB17" s="476"/>
      <c r="WWC17" s="476"/>
      <c r="WWD17" s="476"/>
      <c r="WWE17" s="476"/>
      <c r="WWF17" s="476"/>
      <c r="WWG17" s="476"/>
      <c r="WWH17" s="476"/>
      <c r="WWI17" s="476"/>
      <c r="WWJ17" s="476"/>
      <c r="WWK17" s="476"/>
      <c r="WWL17" s="476"/>
      <c r="WWM17" s="476"/>
      <c r="WWN17" s="476"/>
      <c r="WWO17" s="476"/>
      <c r="WWP17" s="476"/>
      <c r="WWQ17" s="476"/>
      <c r="WWR17" s="476"/>
      <c r="WWS17" s="476"/>
      <c r="WWT17" s="476"/>
      <c r="WWU17" s="476"/>
      <c r="WWV17" s="476"/>
      <c r="WWW17" s="476"/>
      <c r="WWX17" s="476"/>
      <c r="WWY17" s="476"/>
      <c r="WWZ17" s="476"/>
      <c r="WXA17" s="476"/>
      <c r="WXB17" s="476"/>
      <c r="WXC17" s="476"/>
      <c r="WXD17" s="476"/>
      <c r="WXE17" s="476"/>
      <c r="WXF17" s="476"/>
      <c r="WXG17" s="476"/>
      <c r="WXH17" s="476"/>
      <c r="WXI17" s="476"/>
      <c r="WXJ17" s="476"/>
      <c r="WXK17" s="476"/>
      <c r="WXL17" s="476"/>
      <c r="WXM17" s="476"/>
      <c r="WXN17" s="476"/>
      <c r="WXO17" s="476"/>
      <c r="WXP17" s="476"/>
      <c r="WXQ17" s="476"/>
      <c r="WXR17" s="476"/>
      <c r="WXS17" s="476"/>
      <c r="WXT17" s="476"/>
      <c r="WXU17" s="476"/>
      <c r="WXV17" s="476"/>
      <c r="WXW17" s="476"/>
      <c r="WXX17" s="476"/>
      <c r="WXY17" s="476"/>
      <c r="WXZ17" s="476"/>
      <c r="WYA17" s="476"/>
      <c r="WYB17" s="476"/>
      <c r="WYC17" s="476"/>
      <c r="WYD17" s="476"/>
      <c r="WYE17" s="476"/>
      <c r="WYF17" s="476"/>
      <c r="WYG17" s="476"/>
      <c r="WYH17" s="476"/>
      <c r="WYI17" s="476"/>
      <c r="WYJ17" s="476"/>
      <c r="WYK17" s="476"/>
      <c r="WYL17" s="476"/>
      <c r="WYM17" s="476"/>
      <c r="WYN17" s="476"/>
      <c r="WYO17" s="476"/>
      <c r="WYP17" s="476"/>
      <c r="WYQ17" s="476"/>
      <c r="WYR17" s="476"/>
      <c r="WYS17" s="476"/>
      <c r="WYT17" s="476"/>
      <c r="WYU17" s="476"/>
      <c r="WYV17" s="476"/>
      <c r="WYW17" s="476"/>
      <c r="WYX17" s="476"/>
      <c r="WYY17" s="476"/>
      <c r="WYZ17" s="476"/>
      <c r="WZA17" s="476"/>
      <c r="WZB17" s="476"/>
      <c r="WZC17" s="476"/>
      <c r="WZD17" s="476"/>
      <c r="WZE17" s="476"/>
      <c r="WZF17" s="476"/>
      <c r="WZG17" s="476"/>
      <c r="WZH17" s="476"/>
      <c r="WZI17" s="476"/>
      <c r="WZJ17" s="476"/>
      <c r="WZK17" s="476"/>
      <c r="WZL17" s="476"/>
      <c r="WZM17" s="476"/>
      <c r="WZN17" s="476"/>
      <c r="WZO17" s="476"/>
      <c r="WZP17" s="476"/>
      <c r="WZQ17" s="476"/>
      <c r="WZR17" s="476"/>
      <c r="WZS17" s="476"/>
      <c r="WZT17" s="476"/>
      <c r="WZU17" s="476"/>
      <c r="WZV17" s="476"/>
      <c r="WZW17" s="476"/>
      <c r="WZX17" s="476"/>
      <c r="WZY17" s="476"/>
      <c r="WZZ17" s="476"/>
      <c r="XAA17" s="476"/>
      <c r="XAB17" s="476"/>
      <c r="XAC17" s="476"/>
      <c r="XAD17" s="476"/>
      <c r="XAE17" s="476"/>
      <c r="XAF17" s="476"/>
      <c r="XAG17" s="476"/>
      <c r="XAH17" s="476"/>
      <c r="XAI17" s="476"/>
      <c r="XAJ17" s="476"/>
      <c r="XAK17" s="476"/>
      <c r="XAL17" s="476"/>
      <c r="XAM17" s="476"/>
      <c r="XAN17" s="476"/>
      <c r="XAO17" s="476"/>
      <c r="XAP17" s="476"/>
      <c r="XAQ17" s="476"/>
      <c r="XAR17" s="476"/>
      <c r="XAS17" s="476"/>
      <c r="XAT17" s="476"/>
      <c r="XAU17" s="476"/>
      <c r="XAV17" s="476"/>
      <c r="XAW17" s="476"/>
      <c r="XAX17" s="476"/>
      <c r="XAY17" s="476"/>
      <c r="XAZ17" s="476"/>
      <c r="XBA17" s="476"/>
      <c r="XBB17" s="476"/>
      <c r="XBC17" s="476"/>
      <c r="XBD17" s="476"/>
      <c r="XBE17" s="476"/>
      <c r="XBF17" s="476"/>
      <c r="XBG17" s="476"/>
      <c r="XBH17" s="476"/>
      <c r="XBI17" s="476"/>
      <c r="XBJ17" s="476"/>
      <c r="XBK17" s="476"/>
      <c r="XBL17" s="476"/>
      <c r="XBM17" s="476"/>
      <c r="XBN17" s="476"/>
      <c r="XBO17" s="476"/>
      <c r="XBP17" s="476"/>
      <c r="XBQ17" s="476"/>
      <c r="XBR17" s="476"/>
      <c r="XBS17" s="476"/>
      <c r="XBT17" s="476"/>
      <c r="XBU17" s="476"/>
      <c r="XBV17" s="476"/>
      <c r="XBW17" s="476"/>
      <c r="XBX17" s="476"/>
      <c r="XBY17" s="476"/>
      <c r="XBZ17" s="476"/>
      <c r="XCA17" s="476"/>
      <c r="XCB17" s="476"/>
      <c r="XCC17" s="476"/>
      <c r="XCD17" s="476"/>
      <c r="XCE17" s="476"/>
      <c r="XCF17" s="476"/>
      <c r="XCG17" s="476"/>
      <c r="XCH17" s="476"/>
      <c r="XCI17" s="476"/>
      <c r="XCJ17" s="476"/>
      <c r="XCK17" s="476"/>
      <c r="XCL17" s="476"/>
      <c r="XCM17" s="476"/>
      <c r="XCN17" s="476"/>
      <c r="XCO17" s="476"/>
      <c r="XCP17" s="476"/>
      <c r="XCQ17" s="476"/>
      <c r="XCR17" s="476"/>
      <c r="XCS17" s="476"/>
      <c r="XCT17" s="476"/>
      <c r="XCU17" s="476"/>
      <c r="XCV17" s="476"/>
      <c r="XCW17" s="476"/>
      <c r="XCX17" s="476"/>
      <c r="XCY17" s="476"/>
      <c r="XCZ17" s="476"/>
      <c r="XDA17" s="476"/>
      <c r="XDB17" s="476"/>
      <c r="XDC17" s="476"/>
      <c r="XDD17" s="476"/>
      <c r="XDE17" s="476"/>
      <c r="XDF17" s="476"/>
      <c r="XDG17" s="476"/>
      <c r="XDH17" s="476"/>
      <c r="XDI17" s="476"/>
      <c r="XDJ17" s="476"/>
      <c r="XDK17" s="476"/>
      <c r="XDL17" s="476"/>
      <c r="XDM17" s="476"/>
      <c r="XDN17" s="476"/>
      <c r="XDO17" s="476"/>
      <c r="XDP17" s="476"/>
      <c r="XDQ17" s="476"/>
      <c r="XDR17" s="476"/>
      <c r="XDS17" s="476"/>
      <c r="XDT17" s="476"/>
      <c r="XDU17" s="476"/>
      <c r="XDV17" s="476"/>
      <c r="XDW17" s="476"/>
      <c r="XDX17" s="476"/>
      <c r="XDY17" s="476"/>
      <c r="XDZ17" s="476"/>
      <c r="XEA17" s="476"/>
      <c r="XEB17" s="476"/>
      <c r="XEC17" s="476"/>
      <c r="XED17" s="476"/>
      <c r="XEE17" s="476"/>
      <c r="XEF17" s="476"/>
      <c r="XEG17" s="476"/>
      <c r="XEH17" s="476"/>
      <c r="XEI17" s="476"/>
      <c r="XEJ17" s="476"/>
      <c r="XEK17" s="476"/>
      <c r="XEL17" s="476"/>
      <c r="XEM17" s="476"/>
      <c r="XEN17" s="476"/>
      <c r="XEO17" s="476"/>
      <c r="XEP17" s="476"/>
      <c r="XEQ17" s="476"/>
      <c r="XER17" s="476"/>
      <c r="XES17" s="476"/>
      <c r="XET17" s="476"/>
      <c r="XEU17" s="476"/>
      <c r="XEV17" s="476"/>
      <c r="XEW17" s="476"/>
      <c r="XEX17" s="476"/>
      <c r="XEY17" s="476"/>
      <c r="XEZ17" s="476"/>
      <c r="XFA17" s="476"/>
      <c r="XFB17" s="476"/>
    </row>
    <row r="18" s="406" customFormat="1" ht="36" customHeight="1" spans="1:16382">
      <c r="A18" s="51" t="s">
        <v>59</v>
      </c>
      <c r="B18" s="97" t="s">
        <v>60</v>
      </c>
      <c r="C18" s="97">
        <v>3</v>
      </c>
      <c r="D18" s="433" t="s">
        <v>61</v>
      </c>
      <c r="E18" s="436">
        <v>422</v>
      </c>
      <c r="F18" s="437">
        <v>246</v>
      </c>
      <c r="G18" s="41">
        <v>171</v>
      </c>
      <c r="H18" s="438">
        <v>57</v>
      </c>
      <c r="I18" s="435"/>
      <c r="J18" s="46"/>
      <c r="K18" s="46">
        <v>114</v>
      </c>
      <c r="L18" s="475"/>
      <c r="M18" s="46">
        <v>2018</v>
      </c>
      <c r="N18" s="22" t="s">
        <v>46</v>
      </c>
      <c r="O18" s="364"/>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476"/>
      <c r="AX18" s="476"/>
      <c r="AY18" s="476"/>
      <c r="AZ18" s="476"/>
      <c r="BA18" s="476"/>
      <c r="BB18" s="476"/>
      <c r="BC18" s="476"/>
      <c r="BD18" s="476"/>
      <c r="BE18" s="476"/>
      <c r="BF18" s="476"/>
      <c r="BG18" s="476"/>
      <c r="BH18" s="476"/>
      <c r="BI18" s="476"/>
      <c r="BJ18" s="476"/>
      <c r="BK18" s="476"/>
      <c r="BL18" s="476"/>
      <c r="BM18" s="476"/>
      <c r="BN18" s="476"/>
      <c r="BO18" s="476"/>
      <c r="BP18" s="476"/>
      <c r="BQ18" s="476"/>
      <c r="BR18" s="476"/>
      <c r="BS18" s="476"/>
      <c r="BT18" s="476"/>
      <c r="BU18" s="476"/>
      <c r="BV18" s="476"/>
      <c r="BW18" s="476"/>
      <c r="BX18" s="476"/>
      <c r="BY18" s="476"/>
      <c r="BZ18" s="476"/>
      <c r="CA18" s="476"/>
      <c r="CB18" s="476"/>
      <c r="CC18" s="476"/>
      <c r="CD18" s="476"/>
      <c r="CE18" s="476"/>
      <c r="CF18" s="476"/>
      <c r="CG18" s="476"/>
      <c r="CH18" s="476"/>
      <c r="CI18" s="476"/>
      <c r="CJ18" s="476"/>
      <c r="CK18" s="476"/>
      <c r="CL18" s="476"/>
      <c r="CM18" s="476"/>
      <c r="CN18" s="476"/>
      <c r="CO18" s="476"/>
      <c r="CP18" s="476"/>
      <c r="CQ18" s="476"/>
      <c r="CR18" s="476"/>
      <c r="CS18" s="476"/>
      <c r="CT18" s="476"/>
      <c r="CU18" s="476"/>
      <c r="CV18" s="476"/>
      <c r="CW18" s="476"/>
      <c r="CX18" s="476"/>
      <c r="CY18" s="476"/>
      <c r="CZ18" s="476"/>
      <c r="DA18" s="476"/>
      <c r="DB18" s="476"/>
      <c r="DC18" s="476"/>
      <c r="DD18" s="476"/>
      <c r="DE18" s="476"/>
      <c r="DF18" s="476"/>
      <c r="DG18" s="476"/>
      <c r="DH18" s="476"/>
      <c r="DI18" s="476"/>
      <c r="DJ18" s="476"/>
      <c r="DK18" s="476"/>
      <c r="DL18" s="476"/>
      <c r="DM18" s="476"/>
      <c r="DN18" s="476"/>
      <c r="DO18" s="476"/>
      <c r="DP18" s="476"/>
      <c r="DQ18" s="476"/>
      <c r="DR18" s="476"/>
      <c r="DS18" s="476"/>
      <c r="DT18" s="476"/>
      <c r="DU18" s="476"/>
      <c r="DV18" s="476"/>
      <c r="DW18" s="476"/>
      <c r="DX18" s="476"/>
      <c r="DY18" s="476"/>
      <c r="DZ18" s="476"/>
      <c r="EA18" s="476"/>
      <c r="EB18" s="476"/>
      <c r="EC18" s="476"/>
      <c r="ED18" s="476"/>
      <c r="EE18" s="476"/>
      <c r="EF18" s="476"/>
      <c r="EG18" s="476"/>
      <c r="EH18" s="476"/>
      <c r="EI18" s="476"/>
      <c r="EJ18" s="476"/>
      <c r="EK18" s="476"/>
      <c r="EL18" s="476"/>
      <c r="EM18" s="476"/>
      <c r="EN18" s="476"/>
      <c r="EO18" s="476"/>
      <c r="EP18" s="476"/>
      <c r="EQ18" s="476"/>
      <c r="ER18" s="476"/>
      <c r="ES18" s="476"/>
      <c r="ET18" s="476"/>
      <c r="EU18" s="476"/>
      <c r="EV18" s="476"/>
      <c r="EW18" s="476"/>
      <c r="EX18" s="476"/>
      <c r="EY18" s="476"/>
      <c r="EZ18" s="476"/>
      <c r="FA18" s="476"/>
      <c r="FB18" s="476"/>
      <c r="FC18" s="476"/>
      <c r="FD18" s="476"/>
      <c r="FE18" s="476"/>
      <c r="FF18" s="476"/>
      <c r="FG18" s="476"/>
      <c r="FH18" s="476"/>
      <c r="FI18" s="476"/>
      <c r="FJ18" s="476"/>
      <c r="FK18" s="476"/>
      <c r="FL18" s="476"/>
      <c r="FM18" s="476"/>
      <c r="FN18" s="476"/>
      <c r="FO18" s="476"/>
      <c r="FP18" s="476"/>
      <c r="FQ18" s="476"/>
      <c r="FR18" s="476"/>
      <c r="FS18" s="476"/>
      <c r="FT18" s="476"/>
      <c r="FU18" s="476"/>
      <c r="FV18" s="476"/>
      <c r="FW18" s="476"/>
      <c r="FX18" s="476"/>
      <c r="FY18" s="476"/>
      <c r="FZ18" s="476"/>
      <c r="GA18" s="476"/>
      <c r="GB18" s="476"/>
      <c r="GC18" s="476"/>
      <c r="GD18" s="476"/>
      <c r="GE18" s="476"/>
      <c r="GF18" s="476"/>
      <c r="GG18" s="476"/>
      <c r="GH18" s="476"/>
      <c r="GI18" s="476"/>
      <c r="GJ18" s="476"/>
      <c r="GK18" s="476"/>
      <c r="GL18" s="476"/>
      <c r="GM18" s="476"/>
      <c r="GN18" s="476"/>
      <c r="GO18" s="476"/>
      <c r="GP18" s="476"/>
      <c r="GQ18" s="476"/>
      <c r="GR18" s="476"/>
      <c r="GS18" s="476"/>
      <c r="GT18" s="476"/>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LM18" s="476"/>
      <c r="LN18" s="476"/>
      <c r="LO18" s="476"/>
      <c r="LP18" s="476"/>
      <c r="LQ18" s="476"/>
      <c r="LR18" s="476"/>
      <c r="LS18" s="476"/>
      <c r="LT18" s="476"/>
      <c r="LU18" s="476"/>
      <c r="LV18" s="476"/>
      <c r="LW18" s="476"/>
      <c r="LX18" s="476"/>
      <c r="LY18" s="476"/>
      <c r="LZ18" s="476"/>
      <c r="MA18" s="476"/>
      <c r="MB18" s="476"/>
      <c r="MC18" s="476"/>
      <c r="MD18" s="476"/>
      <c r="ME18" s="476"/>
      <c r="MF18" s="476"/>
      <c r="MG18" s="476"/>
      <c r="MH18" s="476"/>
      <c r="MI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c r="OS18" s="476"/>
      <c r="OT18" s="476"/>
      <c r="OU18" s="476"/>
      <c r="OV18" s="476"/>
      <c r="OW18" s="476"/>
      <c r="OX18" s="476"/>
      <c r="OY18" s="476"/>
      <c r="OZ18" s="476"/>
      <c r="PA18" s="476"/>
      <c r="PB18" s="476"/>
      <c r="PC18" s="476"/>
      <c r="PD18" s="476"/>
      <c r="PE18" s="476"/>
      <c r="PF18" s="476"/>
      <c r="PG18" s="476"/>
      <c r="PH18" s="476"/>
      <c r="PI18" s="476"/>
      <c r="PJ18" s="476"/>
      <c r="PK18" s="476"/>
      <c r="PL18" s="476"/>
      <c r="PM18" s="476"/>
      <c r="PN18" s="476"/>
      <c r="PO18" s="476"/>
      <c r="PP18" s="476"/>
      <c r="PQ18" s="476"/>
      <c r="PR18" s="476"/>
      <c r="PS18" s="476"/>
      <c r="PT18" s="476"/>
      <c r="PU18" s="476"/>
      <c r="PV18" s="476"/>
      <c r="PW18" s="476"/>
      <c r="PX18" s="476"/>
      <c r="PY18" s="476"/>
      <c r="PZ18" s="476"/>
      <c r="QA18" s="476"/>
      <c r="QB18" s="476"/>
      <c r="QC18" s="476"/>
      <c r="QD18" s="476"/>
      <c r="QE18" s="476"/>
      <c r="QF18" s="476"/>
      <c r="QG18" s="476"/>
      <c r="QH18" s="476"/>
      <c r="QI18" s="476"/>
      <c r="QJ18" s="476"/>
      <c r="QK18" s="476"/>
      <c r="QL18" s="476"/>
      <c r="QM18" s="476"/>
      <c r="QN18" s="476"/>
      <c r="QO18" s="476"/>
      <c r="QP18" s="476"/>
      <c r="QQ18" s="476"/>
      <c r="QR18" s="476"/>
      <c r="QS18" s="476"/>
      <c r="QT18" s="476"/>
      <c r="QU18" s="476"/>
      <c r="QV18" s="476"/>
      <c r="QW18" s="476"/>
      <c r="QX18" s="476"/>
      <c r="QY18" s="476"/>
      <c r="QZ18" s="476"/>
      <c r="RA18" s="476"/>
      <c r="RB18" s="476"/>
      <c r="RC18" s="476"/>
      <c r="RD18" s="476"/>
      <c r="RE18" s="476"/>
      <c r="RF18" s="476"/>
      <c r="RG18" s="476"/>
      <c r="RH18" s="476"/>
      <c r="RI18" s="476"/>
      <c r="RJ18" s="476"/>
      <c r="RK18" s="476"/>
      <c r="RL18" s="476"/>
      <c r="RM18" s="476"/>
      <c r="RN18" s="476"/>
      <c r="RO18" s="476"/>
      <c r="RP18" s="476"/>
      <c r="RQ18" s="476"/>
      <c r="RR18" s="476"/>
      <c r="RS18" s="476"/>
      <c r="RT18" s="476"/>
      <c r="RU18" s="476"/>
      <c r="RV18" s="476"/>
      <c r="RW18" s="476"/>
      <c r="RX18" s="476"/>
      <c r="RY18" s="476"/>
      <c r="RZ18" s="476"/>
      <c r="SA18" s="476"/>
      <c r="SB18" s="476"/>
      <c r="SC18" s="476"/>
      <c r="SD18" s="476"/>
      <c r="SE18" s="476"/>
      <c r="SF18" s="476"/>
      <c r="SG18" s="476"/>
      <c r="SH18" s="476"/>
      <c r="SI18" s="476"/>
      <c r="SJ18" s="476"/>
      <c r="SK18" s="476"/>
      <c r="SL18" s="476"/>
      <c r="SM18" s="476"/>
      <c r="SN18" s="476"/>
      <c r="SO18" s="476"/>
      <c r="SP18" s="476"/>
      <c r="SQ18" s="476"/>
      <c r="SR18" s="476"/>
      <c r="SS18" s="476"/>
      <c r="ST18" s="476"/>
      <c r="SU18" s="476"/>
      <c r="SV18" s="476"/>
      <c r="SW18" s="476"/>
      <c r="SX18" s="476"/>
      <c r="SY18" s="476"/>
      <c r="SZ18" s="476"/>
      <c r="TA18" s="476"/>
      <c r="TB18" s="476"/>
      <c r="TC18" s="476"/>
      <c r="TD18" s="476"/>
      <c r="TE18" s="476"/>
      <c r="TF18" s="476"/>
      <c r="TG18" s="476"/>
      <c r="TH18" s="476"/>
      <c r="TI18" s="476"/>
      <c r="TJ18" s="476"/>
      <c r="TK18" s="476"/>
      <c r="TL18" s="476"/>
      <c r="TM18" s="476"/>
      <c r="TN18" s="476"/>
      <c r="TO18" s="476"/>
      <c r="TP18" s="476"/>
      <c r="TQ18" s="476"/>
      <c r="TR18" s="476"/>
      <c r="TS18" s="476"/>
      <c r="TT18" s="476"/>
      <c r="TU18" s="476"/>
      <c r="TV18" s="476"/>
      <c r="TW18" s="476"/>
      <c r="TX18" s="476"/>
      <c r="TY18" s="476"/>
      <c r="TZ18" s="476"/>
      <c r="UA18" s="476"/>
      <c r="UB18" s="476"/>
      <c r="UC18" s="476"/>
      <c r="UD18" s="476"/>
      <c r="UE18" s="476"/>
      <c r="UF18" s="476"/>
      <c r="UG18" s="476"/>
      <c r="UH18" s="476"/>
      <c r="UI18" s="476"/>
      <c r="UJ18" s="476"/>
      <c r="UK18" s="476"/>
      <c r="UL18" s="476"/>
      <c r="UM18" s="476"/>
      <c r="UN18" s="476"/>
      <c r="UO18" s="476"/>
      <c r="UP18" s="476"/>
      <c r="UQ18" s="476"/>
      <c r="UR18" s="476"/>
      <c r="US18" s="476"/>
      <c r="UT18" s="476"/>
      <c r="UU18" s="476"/>
      <c r="UV18" s="476"/>
      <c r="UW18" s="476"/>
      <c r="UX18" s="476"/>
      <c r="UY18" s="476"/>
      <c r="UZ18" s="476"/>
      <c r="VA18" s="476"/>
      <c r="VB18" s="476"/>
      <c r="VC18" s="476"/>
      <c r="VD18" s="476"/>
      <c r="VE18" s="476"/>
      <c r="VF18" s="476"/>
      <c r="VG18" s="476"/>
      <c r="VH18" s="476"/>
      <c r="VI18" s="476"/>
      <c r="VJ18" s="476"/>
      <c r="VK18" s="476"/>
      <c r="VL18" s="476"/>
      <c r="VM18" s="476"/>
      <c r="VN18" s="476"/>
      <c r="VO18" s="476"/>
      <c r="VP18" s="476"/>
      <c r="VQ18" s="476"/>
      <c r="VR18" s="476"/>
      <c r="VS18" s="476"/>
      <c r="VT18" s="476"/>
      <c r="VU18" s="476"/>
      <c r="VV18" s="476"/>
      <c r="VW18" s="476"/>
      <c r="VX18" s="476"/>
      <c r="VY18" s="476"/>
      <c r="VZ18" s="476"/>
      <c r="WA18" s="476"/>
      <c r="WB18" s="476"/>
      <c r="WC18" s="476"/>
      <c r="WD18" s="476"/>
      <c r="WE18" s="476"/>
      <c r="WF18" s="476"/>
      <c r="WG18" s="476"/>
      <c r="WH18" s="476"/>
      <c r="WI18" s="476"/>
      <c r="WJ18" s="476"/>
      <c r="WK18" s="476"/>
      <c r="WL18" s="476"/>
      <c r="WM18" s="476"/>
      <c r="WN18" s="476"/>
      <c r="WO18" s="476"/>
      <c r="WP18" s="476"/>
      <c r="WQ18" s="476"/>
      <c r="WR18" s="476"/>
      <c r="WS18" s="476"/>
      <c r="WT18" s="476"/>
      <c r="WU18" s="476"/>
      <c r="WV18" s="476"/>
      <c r="WW18" s="476"/>
      <c r="WX18" s="476"/>
      <c r="WY18" s="476"/>
      <c r="WZ18" s="476"/>
      <c r="XA18" s="476"/>
      <c r="XB18" s="476"/>
      <c r="XC18" s="476"/>
      <c r="XD18" s="476"/>
      <c r="XE18" s="476"/>
      <c r="XF18" s="476"/>
      <c r="XG18" s="476"/>
      <c r="XH18" s="476"/>
      <c r="XI18" s="476"/>
      <c r="XJ18" s="476"/>
      <c r="XK18" s="476"/>
      <c r="XL18" s="476"/>
      <c r="XM18" s="476"/>
      <c r="XN18" s="476"/>
      <c r="XO18" s="476"/>
      <c r="XP18" s="476"/>
      <c r="XQ18" s="476"/>
      <c r="XR18" s="476"/>
      <c r="XS18" s="476"/>
      <c r="XT18" s="476"/>
      <c r="XU18" s="476"/>
      <c r="XV18" s="476"/>
      <c r="XW18" s="476"/>
      <c r="XX18" s="476"/>
      <c r="XY18" s="476"/>
      <c r="XZ18" s="476"/>
      <c r="YA18" s="476"/>
      <c r="YB18" s="476"/>
      <c r="YC18" s="476"/>
      <c r="YD18" s="476"/>
      <c r="YE18" s="476"/>
      <c r="YF18" s="476"/>
      <c r="YG18" s="476"/>
      <c r="YH18" s="476"/>
      <c r="YI18" s="476"/>
      <c r="YJ18" s="476"/>
      <c r="YK18" s="476"/>
      <c r="YL18" s="476"/>
      <c r="YM18" s="476"/>
      <c r="YN18" s="476"/>
      <c r="YO18" s="476"/>
      <c r="YP18" s="476"/>
      <c r="YQ18" s="476"/>
      <c r="YR18" s="476"/>
      <c r="YS18" s="476"/>
      <c r="YT18" s="476"/>
      <c r="YU18" s="476"/>
      <c r="YV18" s="476"/>
      <c r="YW18" s="476"/>
      <c r="YX18" s="476"/>
      <c r="YY18" s="476"/>
      <c r="YZ18" s="476"/>
      <c r="ZA18" s="476"/>
      <c r="ZB18" s="476"/>
      <c r="ZC18" s="476"/>
      <c r="ZD18" s="476"/>
      <c r="ZE18" s="476"/>
      <c r="ZF18" s="476"/>
      <c r="ZG18" s="476"/>
      <c r="ZH18" s="476"/>
      <c r="ZI18" s="476"/>
      <c r="ZJ18" s="476"/>
      <c r="ZK18" s="476"/>
      <c r="ZL18" s="476"/>
      <c r="ZM18" s="476"/>
      <c r="ZN18" s="476"/>
      <c r="ZO18" s="476"/>
      <c r="ZP18" s="476"/>
      <c r="ZQ18" s="476"/>
      <c r="ZR18" s="476"/>
      <c r="ZS18" s="476"/>
      <c r="ZT18" s="476"/>
      <c r="ZU18" s="476"/>
      <c r="ZV18" s="476"/>
      <c r="ZW18" s="476"/>
      <c r="ZX18" s="476"/>
      <c r="ZY18" s="476"/>
      <c r="ZZ18" s="476"/>
      <c r="AAA18" s="476"/>
      <c r="AAB18" s="476"/>
      <c r="AAC18" s="476"/>
      <c r="AAD18" s="476"/>
      <c r="AAE18" s="476"/>
      <c r="AAF18" s="476"/>
      <c r="AAG18" s="476"/>
      <c r="AAH18" s="476"/>
      <c r="AAI18" s="476"/>
      <c r="AAJ18" s="476"/>
      <c r="AAK18" s="476"/>
      <c r="AAL18" s="476"/>
      <c r="AAM18" s="476"/>
      <c r="AAN18" s="476"/>
      <c r="AAO18" s="476"/>
      <c r="AAP18" s="476"/>
      <c r="AAQ18" s="476"/>
      <c r="AAR18" s="476"/>
      <c r="AAS18" s="476"/>
      <c r="AAT18" s="476"/>
      <c r="AAU18" s="476"/>
      <c r="AAV18" s="476"/>
      <c r="AAW18" s="476"/>
      <c r="AAX18" s="476"/>
      <c r="AAY18" s="476"/>
      <c r="AAZ18" s="476"/>
      <c r="ABA18" s="476"/>
      <c r="ABB18" s="476"/>
      <c r="ABC18" s="476"/>
      <c r="ABD18" s="476"/>
      <c r="ABE18" s="476"/>
      <c r="ABF18" s="476"/>
      <c r="ABG18" s="476"/>
      <c r="ABH18" s="476"/>
      <c r="ABI18" s="476"/>
      <c r="ABJ18" s="476"/>
      <c r="ABK18" s="476"/>
      <c r="ABL18" s="476"/>
      <c r="ABM18" s="476"/>
      <c r="ABN18" s="476"/>
      <c r="ABO18" s="476"/>
      <c r="ABP18" s="476"/>
      <c r="ABQ18" s="476"/>
      <c r="ABR18" s="476"/>
      <c r="ABS18" s="476"/>
      <c r="ABT18" s="476"/>
      <c r="ABU18" s="476"/>
      <c r="ABV18" s="476"/>
      <c r="ABW18" s="476"/>
      <c r="ABX18" s="476"/>
      <c r="ABY18" s="476"/>
      <c r="ABZ18" s="476"/>
      <c r="ACA18" s="476"/>
      <c r="ACB18" s="476"/>
      <c r="ACC18" s="476"/>
      <c r="ACD18" s="476"/>
      <c r="ACE18" s="476"/>
      <c r="ACF18" s="476"/>
      <c r="ACG18" s="476"/>
      <c r="ACH18" s="476"/>
      <c r="ACI18" s="476"/>
      <c r="ACJ18" s="476"/>
      <c r="ACK18" s="476"/>
      <c r="ACL18" s="476"/>
      <c r="ACM18" s="476"/>
      <c r="ACN18" s="476"/>
      <c r="ACO18" s="476"/>
      <c r="ACP18" s="476"/>
      <c r="ACQ18" s="476"/>
      <c r="ACR18" s="476"/>
      <c r="ACS18" s="476"/>
      <c r="ACT18" s="476"/>
      <c r="ACU18" s="476"/>
      <c r="ACV18" s="476"/>
      <c r="ACW18" s="476"/>
      <c r="ACX18" s="476"/>
      <c r="ACY18" s="476"/>
      <c r="ACZ18" s="476"/>
      <c r="ADA18" s="476"/>
      <c r="ADB18" s="476"/>
      <c r="ADC18" s="476"/>
      <c r="ADD18" s="476"/>
      <c r="ADE18" s="476"/>
      <c r="ADF18" s="476"/>
      <c r="ADG18" s="476"/>
      <c r="ADH18" s="476"/>
      <c r="ADI18" s="476"/>
      <c r="ADJ18" s="476"/>
      <c r="ADK18" s="476"/>
      <c r="ADL18" s="476"/>
      <c r="ADM18" s="476"/>
      <c r="ADN18" s="476"/>
      <c r="ADO18" s="476"/>
      <c r="ADP18" s="476"/>
      <c r="ADQ18" s="476"/>
      <c r="ADR18" s="476"/>
      <c r="ADS18" s="476"/>
      <c r="ADT18" s="476"/>
      <c r="ADU18" s="476"/>
      <c r="ADV18" s="476"/>
      <c r="ADW18" s="476"/>
      <c r="ADX18" s="476"/>
      <c r="ADY18" s="476"/>
      <c r="ADZ18" s="476"/>
      <c r="AEA18" s="476"/>
      <c r="AEB18" s="476"/>
      <c r="AEC18" s="476"/>
      <c r="AED18" s="476"/>
      <c r="AEE18" s="476"/>
      <c r="AEF18" s="476"/>
      <c r="AEG18" s="476"/>
      <c r="AEH18" s="476"/>
      <c r="AEI18" s="476"/>
      <c r="AEJ18" s="476"/>
      <c r="AEK18" s="476"/>
      <c r="AEL18" s="476"/>
      <c r="AEM18" s="476"/>
      <c r="AEN18" s="476"/>
      <c r="AEO18" s="476"/>
      <c r="AEP18" s="476"/>
      <c r="AEQ18" s="476"/>
      <c r="AER18" s="476"/>
      <c r="AES18" s="476"/>
      <c r="AET18" s="476"/>
      <c r="AEU18" s="476"/>
      <c r="AEV18" s="476"/>
      <c r="AEW18" s="476"/>
      <c r="AEX18" s="476"/>
      <c r="AEY18" s="476"/>
      <c r="AEZ18" s="476"/>
      <c r="AFA18" s="476"/>
      <c r="AFB18" s="476"/>
      <c r="AFC18" s="476"/>
      <c r="AFD18" s="476"/>
      <c r="AFE18" s="476"/>
      <c r="AFF18" s="476"/>
      <c r="AFG18" s="476"/>
      <c r="AFH18" s="476"/>
      <c r="AFI18" s="476"/>
      <c r="AFJ18" s="476"/>
      <c r="AFK18" s="476"/>
      <c r="AFL18" s="476"/>
      <c r="AFM18" s="476"/>
      <c r="AFN18" s="476"/>
      <c r="AFO18" s="476"/>
      <c r="AFP18" s="476"/>
      <c r="AFQ18" s="476"/>
      <c r="AFR18" s="476"/>
      <c r="AFS18" s="476"/>
      <c r="AFT18" s="476"/>
      <c r="AFU18" s="476"/>
      <c r="AFV18" s="476"/>
      <c r="AFW18" s="476"/>
      <c r="AFX18" s="476"/>
      <c r="AFY18" s="476"/>
      <c r="AFZ18" s="476"/>
      <c r="AGA18" s="476"/>
      <c r="AGB18" s="476"/>
      <c r="AGC18" s="476"/>
      <c r="AGD18" s="476"/>
      <c r="AGE18" s="476"/>
      <c r="AGF18" s="476"/>
      <c r="AGG18" s="476"/>
      <c r="AGH18" s="476"/>
      <c r="AGI18" s="476"/>
      <c r="AGJ18" s="476"/>
      <c r="AGK18" s="476"/>
      <c r="AGL18" s="476"/>
      <c r="AGM18" s="476"/>
      <c r="AGN18" s="476"/>
      <c r="AGO18" s="476"/>
      <c r="AGP18" s="476"/>
      <c r="AGQ18" s="476"/>
      <c r="AGR18" s="476"/>
      <c r="AGS18" s="476"/>
      <c r="AGT18" s="476"/>
      <c r="AGU18" s="476"/>
      <c r="AGV18" s="476"/>
      <c r="AGW18" s="476"/>
      <c r="AGX18" s="476"/>
      <c r="AGY18" s="476"/>
      <c r="AGZ18" s="476"/>
      <c r="AHA18" s="476"/>
      <c r="AHB18" s="476"/>
      <c r="AHC18" s="476"/>
      <c r="AHD18" s="476"/>
      <c r="AHE18" s="476"/>
      <c r="AHF18" s="476"/>
      <c r="AHG18" s="476"/>
      <c r="AHH18" s="476"/>
      <c r="AHI18" s="476"/>
      <c r="AHJ18" s="476"/>
      <c r="AHK18" s="476"/>
      <c r="AHL18" s="476"/>
      <c r="AHM18" s="476"/>
      <c r="AHN18" s="476"/>
      <c r="AHO18" s="476"/>
      <c r="AHP18" s="476"/>
      <c r="AHQ18" s="476"/>
      <c r="AHR18" s="476"/>
      <c r="AHS18" s="476"/>
      <c r="AHT18" s="476"/>
      <c r="AHU18" s="476"/>
      <c r="AHV18" s="476"/>
      <c r="AHW18" s="476"/>
      <c r="AHX18" s="476"/>
      <c r="AHY18" s="476"/>
      <c r="AHZ18" s="476"/>
      <c r="AIA18" s="476"/>
      <c r="AIB18" s="476"/>
      <c r="AIC18" s="476"/>
      <c r="AID18" s="476"/>
      <c r="AIE18" s="476"/>
      <c r="AIF18" s="476"/>
      <c r="AIG18" s="476"/>
      <c r="AIH18" s="476"/>
      <c r="AII18" s="476"/>
      <c r="AIJ18" s="476"/>
      <c r="AIK18" s="476"/>
      <c r="AIL18" s="476"/>
      <c r="AIM18" s="476"/>
      <c r="AIN18" s="476"/>
      <c r="AIO18" s="476"/>
      <c r="AIP18" s="476"/>
      <c r="AIQ18" s="476"/>
      <c r="AIR18" s="476"/>
      <c r="AIS18" s="476"/>
      <c r="AIT18" s="476"/>
      <c r="AIU18" s="476"/>
      <c r="AIV18" s="476"/>
      <c r="AIW18" s="476"/>
      <c r="AIX18" s="476"/>
      <c r="AIY18" s="476"/>
      <c r="AIZ18" s="476"/>
      <c r="AJA18" s="476"/>
      <c r="AJB18" s="476"/>
      <c r="AJC18" s="476"/>
      <c r="AJD18" s="476"/>
      <c r="AJE18" s="476"/>
      <c r="AJF18" s="476"/>
      <c r="AJG18" s="476"/>
      <c r="AJH18" s="476"/>
      <c r="AJI18" s="476"/>
      <c r="AJJ18" s="476"/>
      <c r="AJK18" s="476"/>
      <c r="AJL18" s="476"/>
      <c r="AJM18" s="476"/>
      <c r="AJN18" s="476"/>
      <c r="AJO18" s="476"/>
      <c r="AJP18" s="476"/>
      <c r="AJQ18" s="476"/>
      <c r="AJR18" s="476"/>
      <c r="AJS18" s="476"/>
      <c r="AJT18" s="476"/>
      <c r="AJU18" s="476"/>
      <c r="AJV18" s="476"/>
      <c r="AJW18" s="476"/>
      <c r="AJX18" s="476"/>
      <c r="AJY18" s="476"/>
      <c r="AJZ18" s="476"/>
      <c r="AKA18" s="476"/>
      <c r="AKB18" s="476"/>
      <c r="AKC18" s="476"/>
      <c r="AKD18" s="476"/>
      <c r="AKE18" s="476"/>
      <c r="AKF18" s="476"/>
      <c r="AKG18" s="476"/>
      <c r="AKH18" s="476"/>
      <c r="AKI18" s="476"/>
      <c r="AKJ18" s="476"/>
      <c r="AKK18" s="476"/>
      <c r="AKL18" s="476"/>
      <c r="AKM18" s="476"/>
      <c r="AKN18" s="476"/>
      <c r="AKO18" s="476"/>
      <c r="AKP18" s="476"/>
      <c r="AKQ18" s="476"/>
      <c r="AKR18" s="476"/>
      <c r="AKS18" s="476"/>
      <c r="AKT18" s="476"/>
      <c r="AKU18" s="476"/>
      <c r="AKV18" s="476"/>
      <c r="AKW18" s="476"/>
      <c r="AKX18" s="476"/>
      <c r="AKY18" s="476"/>
      <c r="AKZ18" s="476"/>
      <c r="ALA18" s="476"/>
      <c r="ALB18" s="476"/>
      <c r="ALC18" s="476"/>
      <c r="ALD18" s="476"/>
      <c r="ALE18" s="476"/>
      <c r="ALF18" s="476"/>
      <c r="ALG18" s="476"/>
      <c r="ALH18" s="476"/>
      <c r="ALI18" s="476"/>
      <c r="ALJ18" s="476"/>
      <c r="ALK18" s="476"/>
      <c r="ALL18" s="476"/>
      <c r="ALM18" s="476"/>
      <c r="ALN18" s="476"/>
      <c r="ALO18" s="476"/>
      <c r="ALP18" s="476"/>
      <c r="ALQ18" s="476"/>
      <c r="ALR18" s="476"/>
      <c r="ALS18" s="476"/>
      <c r="ALT18" s="476"/>
      <c r="ALU18" s="476"/>
      <c r="ALV18" s="476"/>
      <c r="ALW18" s="476"/>
      <c r="ALX18" s="476"/>
      <c r="ALY18" s="476"/>
      <c r="ALZ18" s="476"/>
      <c r="AMA18" s="476"/>
      <c r="AMB18" s="476"/>
      <c r="AMC18" s="476"/>
      <c r="AMD18" s="476"/>
      <c r="AME18" s="476"/>
      <c r="AMF18" s="476"/>
      <c r="AMG18" s="476"/>
      <c r="AMH18" s="476"/>
      <c r="AMI18" s="476"/>
      <c r="AMJ18" s="476"/>
      <c r="AMK18" s="476"/>
      <c r="AML18" s="476"/>
      <c r="AMM18" s="476"/>
      <c r="AMN18" s="476"/>
      <c r="AMO18" s="476"/>
      <c r="AMP18" s="476"/>
      <c r="AMQ18" s="476"/>
      <c r="AMR18" s="476"/>
      <c r="AMS18" s="476"/>
      <c r="AMT18" s="476"/>
      <c r="AMU18" s="476"/>
      <c r="AMV18" s="476"/>
      <c r="AMW18" s="476"/>
      <c r="AMX18" s="476"/>
      <c r="AMY18" s="476"/>
      <c r="AMZ18" s="476"/>
      <c r="ANA18" s="476"/>
      <c r="ANB18" s="476"/>
      <c r="ANC18" s="476"/>
      <c r="AND18" s="476"/>
      <c r="ANE18" s="476"/>
      <c r="ANF18" s="476"/>
      <c r="ANG18" s="476"/>
      <c r="ANH18" s="476"/>
      <c r="ANI18" s="476"/>
      <c r="ANJ18" s="476"/>
      <c r="ANK18" s="476"/>
      <c r="ANL18" s="476"/>
      <c r="ANM18" s="476"/>
      <c r="ANN18" s="476"/>
      <c r="ANO18" s="476"/>
      <c r="ANP18" s="476"/>
      <c r="ANQ18" s="476"/>
      <c r="ANR18" s="476"/>
      <c r="ANS18" s="476"/>
      <c r="ANT18" s="476"/>
      <c r="ANU18" s="476"/>
      <c r="ANV18" s="476"/>
      <c r="ANW18" s="476"/>
      <c r="ANX18" s="476"/>
      <c r="ANY18" s="476"/>
      <c r="ANZ18" s="476"/>
      <c r="AOA18" s="476"/>
      <c r="AOB18" s="476"/>
      <c r="AOC18" s="476"/>
      <c r="AOD18" s="476"/>
      <c r="AOE18" s="476"/>
      <c r="AOF18" s="476"/>
      <c r="AOG18" s="476"/>
      <c r="AOH18" s="476"/>
      <c r="AOI18" s="476"/>
      <c r="AOJ18" s="476"/>
      <c r="AOK18" s="476"/>
      <c r="AOL18" s="476"/>
      <c r="AOM18" s="476"/>
      <c r="AON18" s="476"/>
      <c r="AOO18" s="476"/>
      <c r="AOP18" s="476"/>
      <c r="AOQ18" s="476"/>
      <c r="AOR18" s="476"/>
      <c r="AOS18" s="476"/>
      <c r="AOT18" s="476"/>
      <c r="AOU18" s="476"/>
      <c r="AOV18" s="476"/>
      <c r="AOW18" s="476"/>
      <c r="AOX18" s="476"/>
      <c r="AOY18" s="476"/>
      <c r="AOZ18" s="476"/>
      <c r="APA18" s="476"/>
      <c r="APB18" s="476"/>
      <c r="APC18" s="476"/>
      <c r="APD18" s="476"/>
      <c r="APE18" s="476"/>
      <c r="APF18" s="476"/>
      <c r="APG18" s="476"/>
      <c r="APH18" s="476"/>
      <c r="API18" s="476"/>
      <c r="APJ18" s="476"/>
      <c r="APK18" s="476"/>
      <c r="APL18" s="476"/>
      <c r="APM18" s="476"/>
      <c r="APN18" s="476"/>
      <c r="APO18" s="476"/>
      <c r="APP18" s="476"/>
      <c r="APQ18" s="476"/>
      <c r="APR18" s="476"/>
      <c r="APS18" s="476"/>
      <c r="APT18" s="476"/>
      <c r="APU18" s="476"/>
      <c r="APV18" s="476"/>
      <c r="APW18" s="476"/>
      <c r="APX18" s="476"/>
      <c r="APY18" s="476"/>
      <c r="APZ18" s="476"/>
      <c r="AQA18" s="476"/>
      <c r="AQB18" s="476"/>
      <c r="AQC18" s="476"/>
      <c r="AQD18" s="476"/>
      <c r="AQE18" s="476"/>
      <c r="AQF18" s="476"/>
      <c r="AQG18" s="476"/>
      <c r="AQH18" s="476"/>
      <c r="AQI18" s="476"/>
      <c r="AQJ18" s="476"/>
      <c r="AQK18" s="476"/>
      <c r="AQL18" s="476"/>
      <c r="AQM18" s="476"/>
      <c r="AQN18" s="476"/>
      <c r="AQO18" s="476"/>
      <c r="AQP18" s="476"/>
      <c r="AQQ18" s="476"/>
      <c r="AQR18" s="476"/>
      <c r="AQS18" s="476"/>
      <c r="AQT18" s="476"/>
      <c r="AQU18" s="476"/>
      <c r="AQV18" s="476"/>
      <c r="AQW18" s="476"/>
      <c r="AQX18" s="476"/>
      <c r="AQY18" s="476"/>
      <c r="AQZ18" s="476"/>
      <c r="ARA18" s="476"/>
      <c r="ARB18" s="476"/>
      <c r="ARC18" s="476"/>
      <c r="ARD18" s="476"/>
      <c r="ARE18" s="476"/>
      <c r="ARF18" s="476"/>
      <c r="ARG18" s="476"/>
      <c r="ARH18" s="476"/>
      <c r="ARI18" s="476"/>
      <c r="ARJ18" s="476"/>
      <c r="ARK18" s="476"/>
      <c r="ARL18" s="476"/>
      <c r="ARM18" s="476"/>
      <c r="ARN18" s="476"/>
      <c r="ARO18" s="476"/>
      <c r="ARP18" s="476"/>
      <c r="ARQ18" s="476"/>
      <c r="ARR18" s="476"/>
      <c r="ARS18" s="476"/>
      <c r="ART18" s="476"/>
      <c r="ARU18" s="476"/>
      <c r="ARV18" s="476"/>
      <c r="ARW18" s="476"/>
      <c r="ARX18" s="476"/>
      <c r="ARY18" s="476"/>
      <c r="ARZ18" s="476"/>
      <c r="ASA18" s="476"/>
      <c r="ASB18" s="476"/>
      <c r="ASC18" s="476"/>
      <c r="ASD18" s="476"/>
      <c r="ASE18" s="476"/>
      <c r="ASF18" s="476"/>
      <c r="ASG18" s="476"/>
      <c r="ASH18" s="476"/>
      <c r="ASI18" s="476"/>
      <c r="ASJ18" s="476"/>
      <c r="ASK18" s="476"/>
      <c r="ASL18" s="476"/>
      <c r="ASM18" s="476"/>
      <c r="ASN18" s="476"/>
      <c r="ASO18" s="476"/>
      <c r="ASP18" s="476"/>
      <c r="ASQ18" s="476"/>
      <c r="ASR18" s="476"/>
      <c r="ASS18" s="476"/>
      <c r="AST18" s="476"/>
      <c r="ASU18" s="476"/>
      <c r="ASV18" s="476"/>
      <c r="ASW18" s="476"/>
      <c r="ASX18" s="476"/>
      <c r="ASY18" s="476"/>
      <c r="ASZ18" s="476"/>
      <c r="ATA18" s="476"/>
      <c r="ATB18" s="476"/>
      <c r="ATC18" s="476"/>
      <c r="ATD18" s="476"/>
      <c r="ATE18" s="476"/>
      <c r="ATF18" s="476"/>
      <c r="ATG18" s="476"/>
      <c r="ATH18" s="476"/>
      <c r="ATI18" s="476"/>
      <c r="ATJ18" s="476"/>
      <c r="ATK18" s="476"/>
      <c r="ATL18" s="476"/>
      <c r="ATM18" s="476"/>
      <c r="ATN18" s="476"/>
      <c r="ATO18" s="476"/>
      <c r="ATP18" s="476"/>
      <c r="ATQ18" s="476"/>
      <c r="ATR18" s="476"/>
      <c r="ATS18" s="476"/>
      <c r="ATT18" s="476"/>
      <c r="ATU18" s="476"/>
      <c r="ATV18" s="476"/>
      <c r="ATW18" s="476"/>
      <c r="ATX18" s="476"/>
      <c r="ATY18" s="476"/>
      <c r="ATZ18" s="476"/>
      <c r="AUA18" s="476"/>
      <c r="AUB18" s="476"/>
      <c r="AUC18" s="476"/>
      <c r="AUD18" s="476"/>
      <c r="AUE18" s="476"/>
      <c r="AUF18" s="476"/>
      <c r="AUG18" s="476"/>
      <c r="AUH18" s="476"/>
      <c r="AUI18" s="476"/>
      <c r="AUJ18" s="476"/>
      <c r="AUK18" s="476"/>
      <c r="AUL18" s="476"/>
      <c r="AUM18" s="476"/>
      <c r="AUN18" s="476"/>
      <c r="AUO18" s="476"/>
      <c r="AUP18" s="476"/>
      <c r="AUQ18" s="476"/>
      <c r="AUR18" s="476"/>
      <c r="AUS18" s="476"/>
      <c r="AUT18" s="476"/>
      <c r="AUU18" s="476"/>
      <c r="AUV18" s="476"/>
      <c r="AUW18" s="476"/>
      <c r="AUX18" s="476"/>
      <c r="AUY18" s="476"/>
      <c r="AUZ18" s="476"/>
      <c r="AVA18" s="476"/>
      <c r="AVB18" s="476"/>
      <c r="AVC18" s="476"/>
      <c r="AVD18" s="476"/>
      <c r="AVE18" s="476"/>
      <c r="AVF18" s="476"/>
      <c r="AVG18" s="476"/>
      <c r="AVH18" s="476"/>
      <c r="AVI18" s="476"/>
      <c r="AVJ18" s="476"/>
      <c r="AVK18" s="476"/>
      <c r="AVL18" s="476"/>
      <c r="AVM18" s="476"/>
      <c r="AVN18" s="476"/>
      <c r="AVO18" s="476"/>
      <c r="AVP18" s="476"/>
      <c r="AVQ18" s="476"/>
      <c r="AVR18" s="476"/>
      <c r="AVS18" s="476"/>
      <c r="AVT18" s="476"/>
      <c r="AVU18" s="476"/>
      <c r="AVV18" s="476"/>
      <c r="AVW18" s="476"/>
      <c r="AVX18" s="476"/>
      <c r="AVY18" s="476"/>
      <c r="AVZ18" s="476"/>
      <c r="AWA18" s="476"/>
      <c r="AWB18" s="476"/>
      <c r="AWC18" s="476"/>
      <c r="AWD18" s="476"/>
      <c r="AWE18" s="476"/>
      <c r="AWF18" s="476"/>
      <c r="AWG18" s="476"/>
      <c r="AWH18" s="476"/>
      <c r="AWI18" s="476"/>
      <c r="AWJ18" s="476"/>
      <c r="AWK18" s="476"/>
      <c r="AWL18" s="476"/>
      <c r="AWM18" s="476"/>
      <c r="AWN18" s="476"/>
      <c r="AWO18" s="476"/>
      <c r="AWP18" s="476"/>
      <c r="AWQ18" s="476"/>
      <c r="AWR18" s="476"/>
      <c r="AWS18" s="476"/>
      <c r="AWT18" s="476"/>
      <c r="AWU18" s="476"/>
      <c r="AWV18" s="476"/>
      <c r="AWW18" s="476"/>
      <c r="AWX18" s="476"/>
      <c r="AWY18" s="476"/>
      <c r="AWZ18" s="476"/>
      <c r="AXA18" s="476"/>
      <c r="AXB18" s="476"/>
      <c r="AXC18" s="476"/>
      <c r="AXD18" s="476"/>
      <c r="AXE18" s="476"/>
      <c r="AXF18" s="476"/>
      <c r="AXG18" s="476"/>
      <c r="AXH18" s="476"/>
      <c r="AXI18" s="476"/>
      <c r="AXJ18" s="476"/>
      <c r="AXK18" s="476"/>
      <c r="AXL18" s="476"/>
      <c r="AXM18" s="476"/>
      <c r="AXN18" s="476"/>
      <c r="AXO18" s="476"/>
      <c r="AXP18" s="476"/>
      <c r="AXQ18" s="476"/>
      <c r="AXR18" s="476"/>
      <c r="AXS18" s="476"/>
      <c r="AXT18" s="476"/>
      <c r="AXU18" s="476"/>
      <c r="AXV18" s="476"/>
      <c r="AXW18" s="476"/>
      <c r="AXX18" s="476"/>
      <c r="AXY18" s="476"/>
      <c r="AXZ18" s="476"/>
      <c r="AYA18" s="476"/>
      <c r="AYB18" s="476"/>
      <c r="AYC18" s="476"/>
      <c r="AYD18" s="476"/>
      <c r="AYE18" s="476"/>
      <c r="AYF18" s="476"/>
      <c r="AYG18" s="476"/>
      <c r="AYH18" s="476"/>
      <c r="AYI18" s="476"/>
      <c r="AYJ18" s="476"/>
      <c r="AYK18" s="476"/>
      <c r="AYL18" s="476"/>
      <c r="AYM18" s="476"/>
      <c r="AYN18" s="476"/>
      <c r="AYO18" s="476"/>
      <c r="AYP18" s="476"/>
      <c r="AYQ18" s="476"/>
      <c r="AYR18" s="476"/>
      <c r="AYS18" s="476"/>
      <c r="AYT18" s="476"/>
      <c r="AYU18" s="476"/>
      <c r="AYV18" s="476"/>
      <c r="AYW18" s="476"/>
      <c r="AYX18" s="476"/>
      <c r="AYY18" s="476"/>
      <c r="AYZ18" s="476"/>
      <c r="AZA18" s="476"/>
      <c r="AZB18" s="476"/>
      <c r="AZC18" s="476"/>
      <c r="AZD18" s="476"/>
      <c r="AZE18" s="476"/>
      <c r="AZF18" s="476"/>
      <c r="AZG18" s="476"/>
      <c r="AZH18" s="476"/>
      <c r="AZI18" s="476"/>
      <c r="AZJ18" s="476"/>
      <c r="AZK18" s="476"/>
      <c r="AZL18" s="476"/>
      <c r="AZM18" s="476"/>
      <c r="AZN18" s="476"/>
      <c r="AZO18" s="476"/>
      <c r="AZP18" s="476"/>
      <c r="AZQ18" s="476"/>
      <c r="AZR18" s="476"/>
      <c r="AZS18" s="476"/>
      <c r="AZT18" s="476"/>
      <c r="AZU18" s="476"/>
      <c r="AZV18" s="476"/>
      <c r="AZW18" s="476"/>
      <c r="AZX18" s="476"/>
      <c r="AZY18" s="476"/>
      <c r="AZZ18" s="476"/>
      <c r="BAA18" s="476"/>
      <c r="BAB18" s="476"/>
      <c r="BAC18" s="476"/>
      <c r="BAD18" s="476"/>
      <c r="BAE18" s="476"/>
      <c r="BAF18" s="476"/>
      <c r="BAG18" s="476"/>
      <c r="BAH18" s="476"/>
      <c r="BAI18" s="476"/>
      <c r="BAJ18" s="476"/>
      <c r="BAK18" s="476"/>
      <c r="BAL18" s="476"/>
      <c r="BAM18" s="476"/>
      <c r="BAN18" s="476"/>
      <c r="BAO18" s="476"/>
      <c r="BAP18" s="476"/>
      <c r="BAQ18" s="476"/>
      <c r="BAR18" s="476"/>
      <c r="BAS18" s="476"/>
      <c r="BAT18" s="476"/>
      <c r="BAU18" s="476"/>
      <c r="BAV18" s="476"/>
      <c r="BAW18" s="476"/>
      <c r="BAX18" s="476"/>
      <c r="BAY18" s="476"/>
      <c r="BAZ18" s="476"/>
      <c r="BBA18" s="476"/>
      <c r="BBB18" s="476"/>
      <c r="BBC18" s="476"/>
      <c r="BBD18" s="476"/>
      <c r="BBE18" s="476"/>
      <c r="BBF18" s="476"/>
      <c r="BBG18" s="476"/>
      <c r="BBH18" s="476"/>
      <c r="BBI18" s="476"/>
      <c r="BBJ18" s="476"/>
      <c r="BBK18" s="476"/>
      <c r="BBL18" s="476"/>
      <c r="BBM18" s="476"/>
      <c r="BBN18" s="476"/>
      <c r="BBO18" s="476"/>
      <c r="BBP18" s="476"/>
      <c r="BBQ18" s="476"/>
      <c r="BBR18" s="476"/>
      <c r="BBS18" s="476"/>
      <c r="BBT18" s="476"/>
      <c r="BBU18" s="476"/>
      <c r="BBV18" s="476"/>
      <c r="BBW18" s="476"/>
      <c r="BBX18" s="476"/>
      <c r="BBY18" s="476"/>
      <c r="BBZ18" s="476"/>
      <c r="BCA18" s="476"/>
      <c r="BCB18" s="476"/>
      <c r="BCC18" s="476"/>
      <c r="BCD18" s="476"/>
      <c r="BCE18" s="476"/>
      <c r="BCF18" s="476"/>
      <c r="BCG18" s="476"/>
      <c r="BCH18" s="476"/>
      <c r="BCI18" s="476"/>
      <c r="BCJ18" s="476"/>
      <c r="BCK18" s="476"/>
      <c r="BCL18" s="476"/>
      <c r="BCM18" s="476"/>
      <c r="BCN18" s="476"/>
      <c r="BCO18" s="476"/>
      <c r="BCP18" s="476"/>
      <c r="BCQ18" s="476"/>
      <c r="BCR18" s="476"/>
      <c r="BCS18" s="476"/>
      <c r="BCT18" s="476"/>
      <c r="BCU18" s="476"/>
      <c r="BCV18" s="476"/>
      <c r="BCW18" s="476"/>
      <c r="BCX18" s="476"/>
      <c r="BCY18" s="476"/>
      <c r="BCZ18" s="476"/>
      <c r="BDA18" s="476"/>
      <c r="BDB18" s="476"/>
      <c r="BDC18" s="476"/>
      <c r="BDD18" s="476"/>
      <c r="BDE18" s="476"/>
      <c r="BDF18" s="476"/>
      <c r="BDG18" s="476"/>
      <c r="BDH18" s="476"/>
      <c r="BDI18" s="476"/>
      <c r="BDJ18" s="476"/>
      <c r="BDK18" s="476"/>
      <c r="BDL18" s="476"/>
      <c r="BDM18" s="476"/>
      <c r="BDN18" s="476"/>
      <c r="BDO18" s="476"/>
      <c r="BDP18" s="476"/>
      <c r="BDQ18" s="476"/>
      <c r="BDR18" s="476"/>
      <c r="BDS18" s="476"/>
      <c r="BDT18" s="476"/>
      <c r="BDU18" s="476"/>
      <c r="BDV18" s="476"/>
      <c r="BDW18" s="476"/>
      <c r="BDX18" s="476"/>
      <c r="BDY18" s="476"/>
      <c r="BDZ18" s="476"/>
      <c r="BEA18" s="476"/>
      <c r="BEB18" s="476"/>
      <c r="BEC18" s="476"/>
      <c r="BED18" s="476"/>
      <c r="BEE18" s="476"/>
      <c r="BEF18" s="476"/>
      <c r="BEG18" s="476"/>
      <c r="BEH18" s="476"/>
      <c r="BEI18" s="476"/>
      <c r="BEJ18" s="476"/>
      <c r="BEK18" s="476"/>
      <c r="BEL18" s="476"/>
      <c r="BEM18" s="476"/>
      <c r="BEN18" s="476"/>
      <c r="BEO18" s="476"/>
      <c r="BEP18" s="476"/>
      <c r="BEQ18" s="476"/>
      <c r="BER18" s="476"/>
      <c r="BES18" s="476"/>
      <c r="BET18" s="476"/>
      <c r="BEU18" s="476"/>
      <c r="BEV18" s="476"/>
      <c r="BEW18" s="476"/>
      <c r="BEX18" s="476"/>
      <c r="BEY18" s="476"/>
      <c r="BEZ18" s="476"/>
      <c r="BFA18" s="476"/>
      <c r="BFB18" s="476"/>
      <c r="BFC18" s="476"/>
      <c r="BFD18" s="476"/>
      <c r="BFE18" s="476"/>
      <c r="BFF18" s="476"/>
      <c r="BFG18" s="476"/>
      <c r="BFH18" s="476"/>
      <c r="BFI18" s="476"/>
      <c r="BFJ18" s="476"/>
      <c r="BFK18" s="476"/>
      <c r="BFL18" s="476"/>
      <c r="BFM18" s="476"/>
      <c r="BFN18" s="476"/>
      <c r="BFO18" s="476"/>
      <c r="BFP18" s="476"/>
      <c r="BFQ18" s="476"/>
      <c r="BFR18" s="476"/>
      <c r="BFS18" s="476"/>
      <c r="BFT18" s="476"/>
      <c r="BFU18" s="476"/>
      <c r="BFV18" s="476"/>
      <c r="BFW18" s="476"/>
      <c r="BFX18" s="476"/>
      <c r="BFY18" s="476"/>
      <c r="BFZ18" s="476"/>
      <c r="BGA18" s="476"/>
      <c r="BGB18" s="476"/>
      <c r="BGC18" s="476"/>
      <c r="BGD18" s="476"/>
      <c r="BGE18" s="476"/>
      <c r="BGF18" s="476"/>
      <c r="BGG18" s="476"/>
      <c r="BGH18" s="476"/>
      <c r="BGI18" s="476"/>
      <c r="BGJ18" s="476"/>
      <c r="BGK18" s="476"/>
      <c r="BGL18" s="476"/>
      <c r="BGM18" s="476"/>
      <c r="BGN18" s="476"/>
      <c r="BGO18" s="476"/>
      <c r="BGP18" s="476"/>
      <c r="BGQ18" s="476"/>
      <c r="BGR18" s="476"/>
      <c r="BGS18" s="476"/>
      <c r="BGT18" s="476"/>
      <c r="BGU18" s="476"/>
      <c r="BGV18" s="476"/>
      <c r="BGW18" s="476"/>
      <c r="BGX18" s="476"/>
      <c r="BGY18" s="476"/>
      <c r="BGZ18" s="476"/>
      <c r="BHA18" s="476"/>
      <c r="BHB18" s="476"/>
      <c r="BHC18" s="476"/>
      <c r="BHD18" s="476"/>
      <c r="BHE18" s="476"/>
      <c r="BHF18" s="476"/>
      <c r="BHG18" s="476"/>
      <c r="BHH18" s="476"/>
      <c r="BHI18" s="476"/>
      <c r="BHJ18" s="476"/>
      <c r="BHK18" s="476"/>
      <c r="BHL18" s="476"/>
      <c r="BHM18" s="476"/>
      <c r="BHN18" s="476"/>
      <c r="BHO18" s="476"/>
      <c r="BHP18" s="476"/>
      <c r="BHQ18" s="476"/>
      <c r="BHR18" s="476"/>
      <c r="BHS18" s="476"/>
      <c r="BHT18" s="476"/>
      <c r="BHU18" s="476"/>
      <c r="BHV18" s="476"/>
      <c r="BHW18" s="476"/>
      <c r="BHX18" s="476"/>
      <c r="BHY18" s="476"/>
      <c r="BHZ18" s="476"/>
      <c r="BIA18" s="476"/>
      <c r="BIB18" s="476"/>
      <c r="BIC18" s="476"/>
      <c r="BID18" s="476"/>
      <c r="BIE18" s="476"/>
      <c r="BIF18" s="476"/>
      <c r="BIG18" s="476"/>
      <c r="BIH18" s="476"/>
      <c r="BII18" s="476"/>
      <c r="BIJ18" s="476"/>
      <c r="BIK18" s="476"/>
      <c r="BIL18" s="476"/>
      <c r="BIM18" s="476"/>
      <c r="BIN18" s="476"/>
      <c r="BIO18" s="476"/>
      <c r="BIP18" s="476"/>
      <c r="BIQ18" s="476"/>
      <c r="BIR18" s="476"/>
      <c r="BIS18" s="476"/>
      <c r="BIT18" s="476"/>
      <c r="BIU18" s="476"/>
      <c r="BIV18" s="476"/>
      <c r="BIW18" s="476"/>
      <c r="BIX18" s="476"/>
      <c r="BIY18" s="476"/>
      <c r="BIZ18" s="476"/>
      <c r="BJA18" s="476"/>
      <c r="BJB18" s="476"/>
      <c r="BJC18" s="476"/>
      <c r="BJD18" s="476"/>
      <c r="BJE18" s="476"/>
      <c r="BJF18" s="476"/>
      <c r="BJG18" s="476"/>
      <c r="BJH18" s="476"/>
      <c r="BJI18" s="476"/>
      <c r="BJJ18" s="476"/>
      <c r="BJK18" s="476"/>
      <c r="BJL18" s="476"/>
      <c r="BJM18" s="476"/>
      <c r="BJN18" s="476"/>
      <c r="BJO18" s="476"/>
      <c r="BJP18" s="476"/>
      <c r="BJQ18" s="476"/>
      <c r="BJR18" s="476"/>
      <c r="BJS18" s="476"/>
      <c r="BJT18" s="476"/>
      <c r="BJU18" s="476"/>
      <c r="BJV18" s="476"/>
      <c r="BJW18" s="476"/>
      <c r="BJX18" s="476"/>
      <c r="BJY18" s="476"/>
      <c r="BJZ18" s="476"/>
      <c r="BKA18" s="476"/>
      <c r="BKB18" s="476"/>
      <c r="BKC18" s="476"/>
      <c r="BKD18" s="476"/>
      <c r="BKE18" s="476"/>
      <c r="BKF18" s="476"/>
      <c r="BKG18" s="476"/>
      <c r="BKH18" s="476"/>
      <c r="BKI18" s="476"/>
      <c r="BKJ18" s="476"/>
      <c r="BKK18" s="476"/>
      <c r="BKL18" s="476"/>
      <c r="BKM18" s="476"/>
      <c r="BKN18" s="476"/>
      <c r="BKO18" s="476"/>
      <c r="BKP18" s="476"/>
      <c r="BKQ18" s="476"/>
      <c r="BKR18" s="476"/>
      <c r="BKS18" s="476"/>
      <c r="BKT18" s="476"/>
      <c r="BKU18" s="476"/>
      <c r="BKV18" s="476"/>
      <c r="BKW18" s="476"/>
      <c r="BKX18" s="476"/>
      <c r="BKY18" s="476"/>
      <c r="BKZ18" s="476"/>
      <c r="BLA18" s="476"/>
      <c r="BLB18" s="476"/>
      <c r="BLC18" s="476"/>
      <c r="BLD18" s="476"/>
      <c r="BLE18" s="476"/>
      <c r="BLF18" s="476"/>
      <c r="BLG18" s="476"/>
      <c r="BLH18" s="476"/>
      <c r="BLI18" s="476"/>
      <c r="BLJ18" s="476"/>
      <c r="BLK18" s="476"/>
      <c r="BLL18" s="476"/>
      <c r="BLM18" s="476"/>
      <c r="BLN18" s="476"/>
      <c r="BLO18" s="476"/>
      <c r="BLP18" s="476"/>
      <c r="BLQ18" s="476"/>
      <c r="BLR18" s="476"/>
      <c r="BLS18" s="476"/>
      <c r="BLT18" s="476"/>
      <c r="BLU18" s="476"/>
      <c r="BLV18" s="476"/>
      <c r="BLW18" s="476"/>
      <c r="BLX18" s="476"/>
      <c r="BLY18" s="476"/>
      <c r="BLZ18" s="476"/>
      <c r="BMA18" s="476"/>
      <c r="BMB18" s="476"/>
      <c r="BMC18" s="476"/>
      <c r="BMD18" s="476"/>
      <c r="BME18" s="476"/>
      <c r="BMF18" s="476"/>
      <c r="BMG18" s="476"/>
      <c r="BMH18" s="476"/>
      <c r="BMI18" s="476"/>
      <c r="BMJ18" s="476"/>
      <c r="BMK18" s="476"/>
      <c r="BML18" s="476"/>
      <c r="BMM18" s="476"/>
      <c r="BMN18" s="476"/>
      <c r="BMO18" s="476"/>
      <c r="BMP18" s="476"/>
      <c r="BMQ18" s="476"/>
      <c r="BMR18" s="476"/>
      <c r="BMS18" s="476"/>
      <c r="BMT18" s="476"/>
      <c r="BMU18" s="476"/>
      <c r="BMV18" s="476"/>
      <c r="BMW18" s="476"/>
      <c r="BMX18" s="476"/>
      <c r="BMY18" s="476"/>
      <c r="BMZ18" s="476"/>
      <c r="BNA18" s="476"/>
      <c r="BNB18" s="476"/>
      <c r="BNC18" s="476"/>
      <c r="BND18" s="476"/>
      <c r="BNE18" s="476"/>
      <c r="BNF18" s="476"/>
      <c r="BNG18" s="476"/>
      <c r="BNH18" s="476"/>
      <c r="BNI18" s="476"/>
      <c r="BNJ18" s="476"/>
      <c r="BNK18" s="476"/>
      <c r="BNL18" s="476"/>
      <c r="BNM18" s="476"/>
      <c r="BNN18" s="476"/>
      <c r="BNO18" s="476"/>
      <c r="BNP18" s="476"/>
      <c r="BNQ18" s="476"/>
      <c r="BNR18" s="476"/>
      <c r="BNS18" s="476"/>
      <c r="BNT18" s="476"/>
      <c r="BNU18" s="476"/>
      <c r="BNV18" s="476"/>
      <c r="BNW18" s="476"/>
      <c r="BNX18" s="476"/>
      <c r="BNY18" s="476"/>
      <c r="BNZ18" s="476"/>
      <c r="BOA18" s="476"/>
      <c r="BOB18" s="476"/>
      <c r="BOC18" s="476"/>
      <c r="BOD18" s="476"/>
      <c r="BOE18" s="476"/>
      <c r="BOF18" s="476"/>
      <c r="BOG18" s="476"/>
      <c r="BOH18" s="476"/>
      <c r="BOI18" s="476"/>
      <c r="BOJ18" s="476"/>
      <c r="BOK18" s="476"/>
      <c r="BOL18" s="476"/>
      <c r="BOM18" s="476"/>
      <c r="BON18" s="476"/>
      <c r="BOO18" s="476"/>
      <c r="BOP18" s="476"/>
      <c r="BOQ18" s="476"/>
      <c r="BOR18" s="476"/>
      <c r="BOS18" s="476"/>
      <c r="BOT18" s="476"/>
      <c r="BOU18" s="476"/>
      <c r="BOV18" s="476"/>
      <c r="BOW18" s="476"/>
      <c r="BOX18" s="476"/>
      <c r="BOY18" s="476"/>
      <c r="BOZ18" s="476"/>
      <c r="BPA18" s="476"/>
      <c r="BPB18" s="476"/>
      <c r="BPC18" s="476"/>
      <c r="BPD18" s="476"/>
      <c r="BPE18" s="476"/>
      <c r="BPF18" s="476"/>
      <c r="BPG18" s="476"/>
      <c r="BPH18" s="476"/>
      <c r="BPI18" s="476"/>
      <c r="BPJ18" s="476"/>
      <c r="BPK18" s="476"/>
      <c r="BPL18" s="476"/>
      <c r="BPM18" s="476"/>
      <c r="BPN18" s="476"/>
      <c r="BPO18" s="476"/>
      <c r="BPP18" s="476"/>
      <c r="BPQ18" s="476"/>
      <c r="BPR18" s="476"/>
      <c r="BPS18" s="476"/>
      <c r="BPT18" s="476"/>
      <c r="BPU18" s="476"/>
      <c r="BPV18" s="476"/>
      <c r="BPW18" s="476"/>
      <c r="BPX18" s="476"/>
      <c r="BPY18" s="476"/>
      <c r="BPZ18" s="476"/>
      <c r="BQA18" s="476"/>
      <c r="BQB18" s="476"/>
      <c r="BQC18" s="476"/>
      <c r="BQD18" s="476"/>
      <c r="BQE18" s="476"/>
      <c r="BQF18" s="476"/>
      <c r="BQG18" s="476"/>
      <c r="BQH18" s="476"/>
      <c r="BQI18" s="476"/>
      <c r="BQJ18" s="476"/>
      <c r="BQK18" s="476"/>
      <c r="BQL18" s="476"/>
      <c r="BQM18" s="476"/>
      <c r="BQN18" s="476"/>
      <c r="BQO18" s="476"/>
      <c r="BQP18" s="476"/>
      <c r="BQQ18" s="476"/>
      <c r="BQR18" s="476"/>
      <c r="BQS18" s="476"/>
      <c r="BQT18" s="476"/>
      <c r="BQU18" s="476"/>
      <c r="BQV18" s="476"/>
      <c r="BQW18" s="476"/>
      <c r="BQX18" s="476"/>
      <c r="BQY18" s="476"/>
      <c r="BQZ18" s="476"/>
      <c r="BRA18" s="476"/>
      <c r="BRB18" s="476"/>
      <c r="BRC18" s="476"/>
      <c r="BRD18" s="476"/>
      <c r="BRE18" s="476"/>
      <c r="BRF18" s="476"/>
      <c r="BRG18" s="476"/>
      <c r="BRH18" s="476"/>
      <c r="BRI18" s="476"/>
      <c r="BRJ18" s="476"/>
      <c r="BRK18" s="476"/>
      <c r="BRL18" s="476"/>
      <c r="BRM18" s="476"/>
      <c r="BRN18" s="476"/>
      <c r="BRO18" s="476"/>
      <c r="BRP18" s="476"/>
      <c r="BRQ18" s="476"/>
      <c r="BRR18" s="476"/>
      <c r="BRS18" s="476"/>
      <c r="BRT18" s="476"/>
      <c r="BRU18" s="476"/>
      <c r="BRV18" s="476"/>
      <c r="BRW18" s="476"/>
      <c r="BRX18" s="476"/>
      <c r="BRY18" s="476"/>
      <c r="BRZ18" s="476"/>
      <c r="BSA18" s="476"/>
      <c r="BSB18" s="476"/>
      <c r="BSC18" s="476"/>
      <c r="BSD18" s="476"/>
      <c r="BSE18" s="476"/>
      <c r="BSF18" s="476"/>
      <c r="BSG18" s="476"/>
      <c r="BSH18" s="476"/>
      <c r="BSI18" s="476"/>
      <c r="BSJ18" s="476"/>
      <c r="BSK18" s="476"/>
      <c r="BSL18" s="476"/>
      <c r="BSM18" s="476"/>
      <c r="BSN18" s="476"/>
      <c r="BSO18" s="476"/>
      <c r="BSP18" s="476"/>
      <c r="BSQ18" s="476"/>
      <c r="BSR18" s="476"/>
      <c r="BSS18" s="476"/>
      <c r="BST18" s="476"/>
      <c r="BSU18" s="476"/>
      <c r="BSV18" s="476"/>
      <c r="BSW18" s="476"/>
      <c r="BSX18" s="476"/>
      <c r="BSY18" s="476"/>
      <c r="BSZ18" s="476"/>
      <c r="BTA18" s="476"/>
      <c r="BTB18" s="476"/>
      <c r="BTC18" s="476"/>
      <c r="BTD18" s="476"/>
      <c r="BTE18" s="476"/>
      <c r="BTF18" s="476"/>
      <c r="BTG18" s="476"/>
      <c r="BTH18" s="476"/>
      <c r="BTI18" s="476"/>
      <c r="BTJ18" s="476"/>
      <c r="BTK18" s="476"/>
      <c r="BTL18" s="476"/>
      <c r="BTM18" s="476"/>
      <c r="BTN18" s="476"/>
      <c r="BTO18" s="476"/>
      <c r="BTP18" s="476"/>
      <c r="BTQ18" s="476"/>
      <c r="BTR18" s="476"/>
      <c r="BTS18" s="476"/>
      <c r="BTT18" s="476"/>
      <c r="BTU18" s="476"/>
      <c r="BTV18" s="476"/>
      <c r="BTW18" s="476"/>
      <c r="BTX18" s="476"/>
      <c r="BTY18" s="476"/>
      <c r="BTZ18" s="476"/>
      <c r="BUA18" s="476"/>
      <c r="BUB18" s="476"/>
      <c r="BUC18" s="476"/>
      <c r="BUD18" s="476"/>
      <c r="BUE18" s="476"/>
      <c r="BUF18" s="476"/>
      <c r="BUG18" s="476"/>
      <c r="BUH18" s="476"/>
      <c r="BUI18" s="476"/>
      <c r="BUJ18" s="476"/>
      <c r="BUK18" s="476"/>
      <c r="BUL18" s="476"/>
      <c r="BUM18" s="476"/>
      <c r="BUN18" s="476"/>
      <c r="BUO18" s="476"/>
      <c r="BUP18" s="476"/>
      <c r="BUQ18" s="476"/>
      <c r="BUR18" s="476"/>
      <c r="BUS18" s="476"/>
      <c r="BUT18" s="476"/>
      <c r="BUU18" s="476"/>
      <c r="BUV18" s="476"/>
      <c r="BUW18" s="476"/>
      <c r="BUX18" s="476"/>
      <c r="BUY18" s="476"/>
      <c r="BUZ18" s="476"/>
      <c r="BVA18" s="476"/>
      <c r="BVB18" s="476"/>
      <c r="BVC18" s="476"/>
      <c r="BVD18" s="476"/>
      <c r="BVE18" s="476"/>
      <c r="BVF18" s="476"/>
      <c r="BVG18" s="476"/>
      <c r="BVH18" s="476"/>
      <c r="BVI18" s="476"/>
      <c r="BVJ18" s="476"/>
      <c r="BVK18" s="476"/>
      <c r="BVL18" s="476"/>
      <c r="BVM18" s="476"/>
      <c r="BVN18" s="476"/>
      <c r="BVO18" s="476"/>
      <c r="BVP18" s="476"/>
      <c r="BVQ18" s="476"/>
      <c r="BVR18" s="476"/>
      <c r="BVS18" s="476"/>
      <c r="BVT18" s="476"/>
      <c r="BVU18" s="476"/>
      <c r="BVV18" s="476"/>
      <c r="BVW18" s="476"/>
      <c r="BVX18" s="476"/>
      <c r="BVY18" s="476"/>
      <c r="BVZ18" s="476"/>
      <c r="BWA18" s="476"/>
      <c r="BWB18" s="476"/>
      <c r="BWC18" s="476"/>
      <c r="BWD18" s="476"/>
      <c r="BWE18" s="476"/>
      <c r="BWF18" s="476"/>
      <c r="BWG18" s="476"/>
      <c r="BWH18" s="476"/>
      <c r="BWI18" s="476"/>
      <c r="BWJ18" s="476"/>
      <c r="BWK18" s="476"/>
      <c r="BWL18" s="476"/>
      <c r="BWM18" s="476"/>
      <c r="BWN18" s="476"/>
      <c r="BWO18" s="476"/>
      <c r="BWP18" s="476"/>
      <c r="BWQ18" s="476"/>
      <c r="BWR18" s="476"/>
      <c r="BWS18" s="476"/>
      <c r="BWT18" s="476"/>
      <c r="BWU18" s="476"/>
      <c r="BWV18" s="476"/>
      <c r="BWW18" s="476"/>
      <c r="BWX18" s="476"/>
      <c r="BWY18" s="476"/>
      <c r="BWZ18" s="476"/>
      <c r="BXA18" s="476"/>
      <c r="BXB18" s="476"/>
      <c r="BXC18" s="476"/>
      <c r="BXD18" s="476"/>
      <c r="BXE18" s="476"/>
      <c r="BXF18" s="476"/>
      <c r="BXG18" s="476"/>
      <c r="BXH18" s="476"/>
      <c r="BXI18" s="476"/>
      <c r="BXJ18" s="476"/>
      <c r="BXK18" s="476"/>
      <c r="BXL18" s="476"/>
      <c r="BXM18" s="476"/>
      <c r="BXN18" s="476"/>
      <c r="BXO18" s="476"/>
      <c r="BXP18" s="476"/>
      <c r="BXQ18" s="476"/>
      <c r="BXR18" s="476"/>
      <c r="BXS18" s="476"/>
      <c r="BXT18" s="476"/>
      <c r="BXU18" s="476"/>
      <c r="BXV18" s="476"/>
      <c r="BXW18" s="476"/>
      <c r="BXX18" s="476"/>
      <c r="BXY18" s="476"/>
      <c r="BXZ18" s="476"/>
      <c r="BYA18" s="476"/>
      <c r="BYB18" s="476"/>
      <c r="BYC18" s="476"/>
      <c r="BYD18" s="476"/>
      <c r="BYE18" s="476"/>
      <c r="BYF18" s="476"/>
      <c r="BYG18" s="476"/>
      <c r="BYH18" s="476"/>
      <c r="BYI18" s="476"/>
      <c r="BYJ18" s="476"/>
      <c r="BYK18" s="476"/>
      <c r="BYL18" s="476"/>
      <c r="BYM18" s="476"/>
      <c r="BYN18" s="476"/>
      <c r="BYO18" s="476"/>
      <c r="BYP18" s="476"/>
      <c r="BYQ18" s="476"/>
      <c r="BYR18" s="476"/>
      <c r="BYS18" s="476"/>
      <c r="BYT18" s="476"/>
      <c r="BYU18" s="476"/>
      <c r="BYV18" s="476"/>
      <c r="BYW18" s="476"/>
      <c r="BYX18" s="476"/>
      <c r="BYY18" s="476"/>
      <c r="BYZ18" s="476"/>
      <c r="BZA18" s="476"/>
      <c r="BZB18" s="476"/>
      <c r="BZC18" s="476"/>
      <c r="BZD18" s="476"/>
      <c r="BZE18" s="476"/>
      <c r="BZF18" s="476"/>
      <c r="BZG18" s="476"/>
      <c r="BZH18" s="476"/>
      <c r="BZI18" s="476"/>
      <c r="BZJ18" s="476"/>
      <c r="BZK18" s="476"/>
      <c r="BZL18" s="476"/>
      <c r="BZM18" s="476"/>
      <c r="BZN18" s="476"/>
      <c r="BZO18" s="476"/>
      <c r="BZP18" s="476"/>
      <c r="BZQ18" s="476"/>
      <c r="BZR18" s="476"/>
      <c r="BZS18" s="476"/>
      <c r="BZT18" s="476"/>
      <c r="BZU18" s="476"/>
      <c r="BZV18" s="476"/>
      <c r="BZW18" s="476"/>
      <c r="BZX18" s="476"/>
      <c r="BZY18" s="476"/>
      <c r="BZZ18" s="476"/>
      <c r="CAA18" s="476"/>
      <c r="CAB18" s="476"/>
      <c r="CAC18" s="476"/>
      <c r="CAD18" s="476"/>
      <c r="CAE18" s="476"/>
      <c r="CAF18" s="476"/>
      <c r="CAG18" s="476"/>
      <c r="CAH18" s="476"/>
      <c r="CAI18" s="476"/>
      <c r="CAJ18" s="476"/>
      <c r="CAK18" s="476"/>
      <c r="CAL18" s="476"/>
      <c r="CAM18" s="476"/>
      <c r="CAN18" s="476"/>
      <c r="CAO18" s="476"/>
      <c r="CAP18" s="476"/>
      <c r="CAQ18" s="476"/>
      <c r="CAR18" s="476"/>
      <c r="CAS18" s="476"/>
      <c r="CAT18" s="476"/>
      <c r="CAU18" s="476"/>
      <c r="CAV18" s="476"/>
      <c r="CAW18" s="476"/>
      <c r="CAX18" s="476"/>
      <c r="CAY18" s="476"/>
      <c r="CAZ18" s="476"/>
      <c r="CBA18" s="476"/>
      <c r="CBB18" s="476"/>
      <c r="CBC18" s="476"/>
      <c r="CBD18" s="476"/>
      <c r="CBE18" s="476"/>
      <c r="CBF18" s="476"/>
      <c r="CBG18" s="476"/>
      <c r="CBH18" s="476"/>
      <c r="CBI18" s="476"/>
      <c r="CBJ18" s="476"/>
      <c r="CBK18" s="476"/>
      <c r="CBL18" s="476"/>
      <c r="CBM18" s="476"/>
      <c r="CBN18" s="476"/>
      <c r="CBO18" s="476"/>
      <c r="CBP18" s="476"/>
      <c r="CBQ18" s="476"/>
      <c r="CBR18" s="476"/>
      <c r="CBS18" s="476"/>
      <c r="CBT18" s="476"/>
      <c r="CBU18" s="476"/>
      <c r="CBV18" s="476"/>
      <c r="CBW18" s="476"/>
      <c r="CBX18" s="476"/>
      <c r="CBY18" s="476"/>
      <c r="CBZ18" s="476"/>
      <c r="CCA18" s="476"/>
      <c r="CCB18" s="476"/>
      <c r="CCC18" s="476"/>
      <c r="CCD18" s="476"/>
      <c r="CCE18" s="476"/>
      <c r="CCF18" s="476"/>
      <c r="CCG18" s="476"/>
      <c r="CCH18" s="476"/>
      <c r="CCI18" s="476"/>
      <c r="CCJ18" s="476"/>
      <c r="CCK18" s="476"/>
      <c r="CCL18" s="476"/>
      <c r="CCM18" s="476"/>
      <c r="CCN18" s="476"/>
      <c r="CCO18" s="476"/>
      <c r="CCP18" s="476"/>
      <c r="CCQ18" s="476"/>
      <c r="CCR18" s="476"/>
      <c r="CCS18" s="476"/>
      <c r="CCT18" s="476"/>
      <c r="CCU18" s="476"/>
      <c r="CCV18" s="476"/>
      <c r="CCW18" s="476"/>
      <c r="CCX18" s="476"/>
      <c r="CCY18" s="476"/>
      <c r="CCZ18" s="476"/>
      <c r="CDA18" s="476"/>
      <c r="CDB18" s="476"/>
      <c r="CDC18" s="476"/>
      <c r="CDD18" s="476"/>
      <c r="CDE18" s="476"/>
      <c r="CDF18" s="476"/>
      <c r="CDG18" s="476"/>
      <c r="CDH18" s="476"/>
      <c r="CDI18" s="476"/>
      <c r="CDJ18" s="476"/>
      <c r="CDK18" s="476"/>
      <c r="CDL18" s="476"/>
      <c r="CDM18" s="476"/>
      <c r="CDN18" s="476"/>
      <c r="CDO18" s="476"/>
      <c r="CDP18" s="476"/>
      <c r="CDQ18" s="476"/>
      <c r="CDR18" s="476"/>
      <c r="CDS18" s="476"/>
      <c r="CDT18" s="476"/>
      <c r="CDU18" s="476"/>
      <c r="CDV18" s="476"/>
      <c r="CDW18" s="476"/>
      <c r="CDX18" s="476"/>
      <c r="CDY18" s="476"/>
      <c r="CDZ18" s="476"/>
      <c r="CEA18" s="476"/>
      <c r="CEB18" s="476"/>
      <c r="CEC18" s="476"/>
      <c r="CED18" s="476"/>
      <c r="CEE18" s="476"/>
      <c r="CEF18" s="476"/>
      <c r="CEG18" s="476"/>
      <c r="CEH18" s="476"/>
      <c r="CEI18" s="476"/>
      <c r="CEJ18" s="476"/>
      <c r="CEK18" s="476"/>
      <c r="CEL18" s="476"/>
      <c r="CEM18" s="476"/>
      <c r="CEN18" s="476"/>
      <c r="CEO18" s="476"/>
      <c r="CEP18" s="476"/>
      <c r="CEQ18" s="476"/>
      <c r="CER18" s="476"/>
      <c r="CES18" s="476"/>
      <c r="CET18" s="476"/>
      <c r="CEU18" s="476"/>
      <c r="CEV18" s="476"/>
      <c r="CEW18" s="476"/>
      <c r="CEX18" s="476"/>
      <c r="CEY18" s="476"/>
      <c r="CEZ18" s="476"/>
      <c r="CFA18" s="476"/>
      <c r="CFB18" s="476"/>
      <c r="CFC18" s="476"/>
      <c r="CFD18" s="476"/>
      <c r="CFE18" s="476"/>
      <c r="CFF18" s="476"/>
      <c r="CFG18" s="476"/>
      <c r="CFH18" s="476"/>
      <c r="CFI18" s="476"/>
      <c r="CFJ18" s="476"/>
      <c r="CFK18" s="476"/>
      <c r="CFL18" s="476"/>
      <c r="CFM18" s="476"/>
      <c r="CFN18" s="476"/>
      <c r="CFO18" s="476"/>
      <c r="CFP18" s="476"/>
      <c r="CFQ18" s="476"/>
      <c r="CFR18" s="476"/>
      <c r="CFS18" s="476"/>
      <c r="CFT18" s="476"/>
      <c r="CFU18" s="476"/>
      <c r="CFV18" s="476"/>
      <c r="CFW18" s="476"/>
      <c r="CFX18" s="476"/>
      <c r="CFY18" s="476"/>
      <c r="CFZ18" s="476"/>
      <c r="CGA18" s="476"/>
      <c r="CGB18" s="476"/>
      <c r="CGC18" s="476"/>
      <c r="CGD18" s="476"/>
      <c r="CGE18" s="476"/>
      <c r="CGF18" s="476"/>
      <c r="CGG18" s="476"/>
      <c r="CGH18" s="476"/>
      <c r="CGI18" s="476"/>
      <c r="CGJ18" s="476"/>
      <c r="CGK18" s="476"/>
      <c r="CGL18" s="476"/>
      <c r="CGM18" s="476"/>
      <c r="CGN18" s="476"/>
      <c r="CGO18" s="476"/>
      <c r="CGP18" s="476"/>
      <c r="CGQ18" s="476"/>
      <c r="CGR18" s="476"/>
      <c r="CGS18" s="476"/>
      <c r="CGT18" s="476"/>
      <c r="CGU18" s="476"/>
      <c r="CGV18" s="476"/>
      <c r="CGW18" s="476"/>
      <c r="CGX18" s="476"/>
      <c r="CGY18" s="476"/>
      <c r="CGZ18" s="476"/>
      <c r="CHA18" s="476"/>
      <c r="CHB18" s="476"/>
      <c r="CHC18" s="476"/>
      <c r="CHD18" s="476"/>
      <c r="CHE18" s="476"/>
      <c r="CHF18" s="476"/>
      <c r="CHG18" s="476"/>
      <c r="CHH18" s="476"/>
      <c r="CHI18" s="476"/>
      <c r="CHJ18" s="476"/>
      <c r="CHK18" s="476"/>
      <c r="CHL18" s="476"/>
      <c r="CHM18" s="476"/>
      <c r="CHN18" s="476"/>
      <c r="CHO18" s="476"/>
      <c r="CHP18" s="476"/>
      <c r="CHQ18" s="476"/>
      <c r="CHR18" s="476"/>
      <c r="CHS18" s="476"/>
      <c r="CHT18" s="476"/>
      <c r="CHU18" s="476"/>
      <c r="CHV18" s="476"/>
      <c r="CHW18" s="476"/>
      <c r="CHX18" s="476"/>
      <c r="CHY18" s="476"/>
      <c r="CHZ18" s="476"/>
      <c r="CIA18" s="476"/>
      <c r="CIB18" s="476"/>
      <c r="CIC18" s="476"/>
      <c r="CID18" s="476"/>
      <c r="CIE18" s="476"/>
      <c r="CIF18" s="476"/>
      <c r="CIG18" s="476"/>
      <c r="CIH18" s="476"/>
      <c r="CII18" s="476"/>
      <c r="CIJ18" s="476"/>
      <c r="CIK18" s="476"/>
      <c r="CIL18" s="476"/>
      <c r="CIM18" s="476"/>
      <c r="CIN18" s="476"/>
      <c r="CIO18" s="476"/>
      <c r="CIP18" s="476"/>
      <c r="CIQ18" s="476"/>
      <c r="CIR18" s="476"/>
      <c r="CIS18" s="476"/>
      <c r="CIT18" s="476"/>
      <c r="CIU18" s="476"/>
      <c r="CIV18" s="476"/>
      <c r="CIW18" s="476"/>
      <c r="CIX18" s="476"/>
      <c r="CIY18" s="476"/>
      <c r="CIZ18" s="476"/>
      <c r="CJA18" s="476"/>
      <c r="CJB18" s="476"/>
      <c r="CJC18" s="476"/>
      <c r="CJD18" s="476"/>
      <c r="CJE18" s="476"/>
      <c r="CJF18" s="476"/>
      <c r="CJG18" s="476"/>
      <c r="CJH18" s="476"/>
      <c r="CJI18" s="476"/>
      <c r="CJJ18" s="476"/>
      <c r="CJK18" s="476"/>
      <c r="CJL18" s="476"/>
      <c r="CJM18" s="476"/>
      <c r="CJN18" s="476"/>
      <c r="CJO18" s="476"/>
      <c r="CJP18" s="476"/>
      <c r="CJQ18" s="476"/>
      <c r="CJR18" s="476"/>
      <c r="CJS18" s="476"/>
      <c r="CJT18" s="476"/>
      <c r="CJU18" s="476"/>
      <c r="CJV18" s="476"/>
      <c r="CJW18" s="476"/>
      <c r="CJX18" s="476"/>
      <c r="CJY18" s="476"/>
      <c r="CJZ18" s="476"/>
      <c r="CKA18" s="476"/>
      <c r="CKB18" s="476"/>
      <c r="CKC18" s="476"/>
      <c r="CKD18" s="476"/>
      <c r="CKE18" s="476"/>
      <c r="CKF18" s="476"/>
      <c r="CKG18" s="476"/>
      <c r="CKH18" s="476"/>
      <c r="CKI18" s="476"/>
      <c r="CKJ18" s="476"/>
      <c r="CKK18" s="476"/>
      <c r="CKL18" s="476"/>
      <c r="CKM18" s="476"/>
      <c r="CKN18" s="476"/>
      <c r="CKO18" s="476"/>
      <c r="CKP18" s="476"/>
      <c r="CKQ18" s="476"/>
      <c r="CKR18" s="476"/>
      <c r="CKS18" s="476"/>
      <c r="CKT18" s="476"/>
      <c r="CKU18" s="476"/>
      <c r="CKV18" s="476"/>
      <c r="CKW18" s="476"/>
      <c r="CKX18" s="476"/>
      <c r="CKY18" s="476"/>
      <c r="CKZ18" s="476"/>
      <c r="CLA18" s="476"/>
      <c r="CLB18" s="476"/>
      <c r="CLC18" s="476"/>
      <c r="CLD18" s="476"/>
      <c r="CLE18" s="476"/>
      <c r="CLF18" s="476"/>
      <c r="CLG18" s="476"/>
      <c r="CLH18" s="476"/>
      <c r="CLI18" s="476"/>
      <c r="CLJ18" s="476"/>
      <c r="CLK18" s="476"/>
      <c r="CLL18" s="476"/>
      <c r="CLM18" s="476"/>
      <c r="CLN18" s="476"/>
      <c r="CLO18" s="476"/>
      <c r="CLP18" s="476"/>
      <c r="CLQ18" s="476"/>
      <c r="CLR18" s="476"/>
      <c r="CLS18" s="476"/>
      <c r="CLT18" s="476"/>
      <c r="CLU18" s="476"/>
      <c r="CLV18" s="476"/>
      <c r="CLW18" s="476"/>
      <c r="CLX18" s="476"/>
      <c r="CLY18" s="476"/>
      <c r="CLZ18" s="476"/>
      <c r="CMA18" s="476"/>
      <c r="CMB18" s="476"/>
      <c r="CMC18" s="476"/>
      <c r="CMD18" s="476"/>
      <c r="CME18" s="476"/>
      <c r="CMF18" s="476"/>
      <c r="CMG18" s="476"/>
      <c r="CMH18" s="476"/>
      <c r="CMI18" s="476"/>
      <c r="CMJ18" s="476"/>
      <c r="CMK18" s="476"/>
      <c r="CML18" s="476"/>
      <c r="CMM18" s="476"/>
      <c r="CMN18" s="476"/>
      <c r="CMO18" s="476"/>
      <c r="CMP18" s="476"/>
      <c r="CMQ18" s="476"/>
      <c r="CMR18" s="476"/>
      <c r="CMS18" s="476"/>
      <c r="CMT18" s="476"/>
      <c r="CMU18" s="476"/>
      <c r="CMV18" s="476"/>
      <c r="CMW18" s="476"/>
      <c r="CMX18" s="476"/>
      <c r="CMY18" s="476"/>
      <c r="CMZ18" s="476"/>
      <c r="CNA18" s="476"/>
      <c r="CNB18" s="476"/>
      <c r="CNC18" s="476"/>
      <c r="CND18" s="476"/>
      <c r="CNE18" s="476"/>
      <c r="CNF18" s="476"/>
      <c r="CNG18" s="476"/>
      <c r="CNH18" s="476"/>
      <c r="CNI18" s="476"/>
      <c r="CNJ18" s="476"/>
      <c r="CNK18" s="476"/>
      <c r="CNL18" s="476"/>
      <c r="CNM18" s="476"/>
      <c r="CNN18" s="476"/>
      <c r="CNO18" s="476"/>
      <c r="CNP18" s="476"/>
      <c r="CNQ18" s="476"/>
      <c r="CNR18" s="476"/>
      <c r="CNS18" s="476"/>
      <c r="CNT18" s="476"/>
      <c r="CNU18" s="476"/>
      <c r="CNV18" s="476"/>
      <c r="CNW18" s="476"/>
      <c r="CNX18" s="476"/>
      <c r="CNY18" s="476"/>
      <c r="CNZ18" s="476"/>
      <c r="COA18" s="476"/>
      <c r="COB18" s="476"/>
      <c r="COC18" s="476"/>
      <c r="COD18" s="476"/>
      <c r="COE18" s="476"/>
      <c r="COF18" s="476"/>
      <c r="COG18" s="476"/>
      <c r="COH18" s="476"/>
      <c r="COI18" s="476"/>
      <c r="COJ18" s="476"/>
      <c r="COK18" s="476"/>
      <c r="COL18" s="476"/>
      <c r="COM18" s="476"/>
      <c r="CON18" s="476"/>
      <c r="COO18" s="476"/>
      <c r="COP18" s="476"/>
      <c r="COQ18" s="476"/>
      <c r="COR18" s="476"/>
      <c r="COS18" s="476"/>
      <c r="COT18" s="476"/>
      <c r="COU18" s="476"/>
      <c r="COV18" s="476"/>
      <c r="COW18" s="476"/>
      <c r="COX18" s="476"/>
      <c r="COY18" s="476"/>
      <c r="COZ18" s="476"/>
      <c r="CPA18" s="476"/>
      <c r="CPB18" s="476"/>
      <c r="CPC18" s="476"/>
      <c r="CPD18" s="476"/>
      <c r="CPE18" s="476"/>
      <c r="CPF18" s="476"/>
      <c r="CPG18" s="476"/>
      <c r="CPH18" s="476"/>
      <c r="CPI18" s="476"/>
      <c r="CPJ18" s="476"/>
      <c r="CPK18" s="476"/>
      <c r="CPL18" s="476"/>
      <c r="CPM18" s="476"/>
      <c r="CPN18" s="476"/>
      <c r="CPO18" s="476"/>
      <c r="CPP18" s="476"/>
      <c r="CPQ18" s="476"/>
      <c r="CPR18" s="476"/>
      <c r="CPS18" s="476"/>
      <c r="CPT18" s="476"/>
      <c r="CPU18" s="476"/>
      <c r="CPV18" s="476"/>
      <c r="CPW18" s="476"/>
      <c r="CPX18" s="476"/>
      <c r="CPY18" s="476"/>
      <c r="CPZ18" s="476"/>
      <c r="CQA18" s="476"/>
      <c r="CQB18" s="476"/>
      <c r="CQC18" s="476"/>
      <c r="CQD18" s="476"/>
      <c r="CQE18" s="476"/>
      <c r="CQF18" s="476"/>
      <c r="CQG18" s="476"/>
      <c r="CQH18" s="476"/>
      <c r="CQI18" s="476"/>
      <c r="CQJ18" s="476"/>
      <c r="CQK18" s="476"/>
      <c r="CQL18" s="476"/>
      <c r="CQM18" s="476"/>
      <c r="CQN18" s="476"/>
      <c r="CQO18" s="476"/>
      <c r="CQP18" s="476"/>
      <c r="CQQ18" s="476"/>
      <c r="CQR18" s="476"/>
      <c r="CQS18" s="476"/>
      <c r="CQT18" s="476"/>
      <c r="CQU18" s="476"/>
      <c r="CQV18" s="476"/>
      <c r="CQW18" s="476"/>
      <c r="CQX18" s="476"/>
      <c r="CQY18" s="476"/>
      <c r="CQZ18" s="476"/>
      <c r="CRA18" s="476"/>
      <c r="CRB18" s="476"/>
      <c r="CRC18" s="476"/>
      <c r="CRD18" s="476"/>
      <c r="CRE18" s="476"/>
      <c r="CRF18" s="476"/>
      <c r="CRG18" s="476"/>
      <c r="CRH18" s="476"/>
      <c r="CRI18" s="476"/>
      <c r="CRJ18" s="476"/>
      <c r="CRK18" s="476"/>
      <c r="CRL18" s="476"/>
      <c r="CRM18" s="476"/>
      <c r="CRN18" s="476"/>
      <c r="CRO18" s="476"/>
      <c r="CRP18" s="476"/>
      <c r="CRQ18" s="476"/>
      <c r="CRR18" s="476"/>
      <c r="CRS18" s="476"/>
      <c r="CRT18" s="476"/>
      <c r="CRU18" s="476"/>
      <c r="CRV18" s="476"/>
      <c r="CRW18" s="476"/>
      <c r="CRX18" s="476"/>
      <c r="CRY18" s="476"/>
      <c r="CRZ18" s="476"/>
      <c r="CSA18" s="476"/>
      <c r="CSB18" s="476"/>
      <c r="CSC18" s="476"/>
      <c r="CSD18" s="476"/>
      <c r="CSE18" s="476"/>
      <c r="CSF18" s="476"/>
      <c r="CSG18" s="476"/>
      <c r="CSH18" s="476"/>
      <c r="CSI18" s="476"/>
      <c r="CSJ18" s="476"/>
      <c r="CSK18" s="476"/>
      <c r="CSL18" s="476"/>
      <c r="CSM18" s="476"/>
      <c r="CSN18" s="476"/>
      <c r="CSO18" s="476"/>
      <c r="CSP18" s="476"/>
      <c r="CSQ18" s="476"/>
      <c r="CSR18" s="476"/>
      <c r="CSS18" s="476"/>
      <c r="CST18" s="476"/>
      <c r="CSU18" s="476"/>
      <c r="CSV18" s="476"/>
      <c r="CSW18" s="476"/>
      <c r="CSX18" s="476"/>
      <c r="CSY18" s="476"/>
      <c r="CSZ18" s="476"/>
      <c r="CTA18" s="476"/>
      <c r="CTB18" s="476"/>
      <c r="CTC18" s="476"/>
      <c r="CTD18" s="476"/>
      <c r="CTE18" s="476"/>
      <c r="CTF18" s="476"/>
      <c r="CTG18" s="476"/>
      <c r="CTH18" s="476"/>
      <c r="CTI18" s="476"/>
      <c r="CTJ18" s="476"/>
      <c r="CTK18" s="476"/>
      <c r="CTL18" s="476"/>
      <c r="CTM18" s="476"/>
      <c r="CTN18" s="476"/>
      <c r="CTO18" s="476"/>
      <c r="CTP18" s="476"/>
      <c r="CTQ18" s="476"/>
      <c r="CTR18" s="476"/>
      <c r="CTS18" s="476"/>
      <c r="CTT18" s="476"/>
      <c r="CTU18" s="476"/>
      <c r="CTV18" s="476"/>
      <c r="CTW18" s="476"/>
      <c r="CTX18" s="476"/>
      <c r="CTY18" s="476"/>
      <c r="CTZ18" s="476"/>
      <c r="CUA18" s="476"/>
      <c r="CUB18" s="476"/>
      <c r="CUC18" s="476"/>
      <c r="CUD18" s="476"/>
      <c r="CUE18" s="476"/>
      <c r="CUF18" s="476"/>
      <c r="CUG18" s="476"/>
      <c r="CUH18" s="476"/>
      <c r="CUI18" s="476"/>
      <c r="CUJ18" s="476"/>
      <c r="CUK18" s="476"/>
      <c r="CUL18" s="476"/>
      <c r="CUM18" s="476"/>
      <c r="CUN18" s="476"/>
      <c r="CUO18" s="476"/>
      <c r="CUP18" s="476"/>
      <c r="CUQ18" s="476"/>
      <c r="CUR18" s="476"/>
      <c r="CUS18" s="476"/>
      <c r="CUT18" s="476"/>
      <c r="CUU18" s="476"/>
      <c r="CUV18" s="476"/>
      <c r="CUW18" s="476"/>
      <c r="CUX18" s="476"/>
      <c r="CUY18" s="476"/>
      <c r="CUZ18" s="476"/>
      <c r="CVA18" s="476"/>
      <c r="CVB18" s="476"/>
      <c r="CVC18" s="476"/>
      <c r="CVD18" s="476"/>
      <c r="CVE18" s="476"/>
      <c r="CVF18" s="476"/>
      <c r="CVG18" s="476"/>
      <c r="CVH18" s="476"/>
      <c r="CVI18" s="476"/>
      <c r="CVJ18" s="476"/>
      <c r="CVK18" s="476"/>
      <c r="CVL18" s="476"/>
      <c r="CVM18" s="476"/>
      <c r="CVN18" s="476"/>
      <c r="CVO18" s="476"/>
      <c r="CVP18" s="476"/>
      <c r="CVQ18" s="476"/>
      <c r="CVR18" s="476"/>
      <c r="CVS18" s="476"/>
      <c r="CVT18" s="476"/>
      <c r="CVU18" s="476"/>
      <c r="CVV18" s="476"/>
      <c r="CVW18" s="476"/>
      <c r="CVX18" s="476"/>
      <c r="CVY18" s="476"/>
      <c r="CVZ18" s="476"/>
      <c r="CWA18" s="476"/>
      <c r="CWB18" s="476"/>
      <c r="CWC18" s="476"/>
      <c r="CWD18" s="476"/>
      <c r="CWE18" s="476"/>
      <c r="CWF18" s="476"/>
      <c r="CWG18" s="476"/>
      <c r="CWH18" s="476"/>
      <c r="CWI18" s="476"/>
      <c r="CWJ18" s="476"/>
      <c r="CWK18" s="476"/>
      <c r="CWL18" s="476"/>
      <c r="CWM18" s="476"/>
      <c r="CWN18" s="476"/>
      <c r="CWO18" s="476"/>
      <c r="CWP18" s="476"/>
      <c r="CWQ18" s="476"/>
      <c r="CWR18" s="476"/>
      <c r="CWS18" s="476"/>
      <c r="CWT18" s="476"/>
      <c r="CWU18" s="476"/>
      <c r="CWV18" s="476"/>
      <c r="CWW18" s="476"/>
      <c r="CWX18" s="476"/>
      <c r="CWY18" s="476"/>
      <c r="CWZ18" s="476"/>
      <c r="CXA18" s="476"/>
      <c r="CXB18" s="476"/>
      <c r="CXC18" s="476"/>
      <c r="CXD18" s="476"/>
      <c r="CXE18" s="476"/>
      <c r="CXF18" s="476"/>
      <c r="CXG18" s="476"/>
      <c r="CXH18" s="476"/>
      <c r="CXI18" s="476"/>
      <c r="CXJ18" s="476"/>
      <c r="CXK18" s="476"/>
      <c r="CXL18" s="476"/>
      <c r="CXM18" s="476"/>
      <c r="CXN18" s="476"/>
      <c r="CXO18" s="476"/>
      <c r="CXP18" s="476"/>
      <c r="CXQ18" s="476"/>
      <c r="CXR18" s="476"/>
      <c r="CXS18" s="476"/>
      <c r="CXT18" s="476"/>
      <c r="CXU18" s="476"/>
      <c r="CXV18" s="476"/>
      <c r="CXW18" s="476"/>
      <c r="CXX18" s="476"/>
      <c r="CXY18" s="476"/>
      <c r="CXZ18" s="476"/>
      <c r="CYA18" s="476"/>
      <c r="CYB18" s="476"/>
      <c r="CYC18" s="476"/>
      <c r="CYD18" s="476"/>
      <c r="CYE18" s="476"/>
      <c r="CYF18" s="476"/>
      <c r="CYG18" s="476"/>
      <c r="CYH18" s="476"/>
      <c r="CYI18" s="476"/>
      <c r="CYJ18" s="476"/>
      <c r="CYK18" s="476"/>
      <c r="CYL18" s="476"/>
      <c r="CYM18" s="476"/>
      <c r="CYN18" s="476"/>
      <c r="CYO18" s="476"/>
      <c r="CYP18" s="476"/>
      <c r="CYQ18" s="476"/>
      <c r="CYR18" s="476"/>
      <c r="CYS18" s="476"/>
      <c r="CYT18" s="476"/>
      <c r="CYU18" s="476"/>
      <c r="CYV18" s="476"/>
      <c r="CYW18" s="476"/>
      <c r="CYX18" s="476"/>
      <c r="CYY18" s="476"/>
      <c r="CYZ18" s="476"/>
      <c r="CZA18" s="476"/>
      <c r="CZB18" s="476"/>
      <c r="CZC18" s="476"/>
      <c r="CZD18" s="476"/>
      <c r="CZE18" s="476"/>
      <c r="CZF18" s="476"/>
      <c r="CZG18" s="476"/>
      <c r="CZH18" s="476"/>
      <c r="CZI18" s="476"/>
      <c r="CZJ18" s="476"/>
      <c r="CZK18" s="476"/>
      <c r="CZL18" s="476"/>
      <c r="CZM18" s="476"/>
      <c r="CZN18" s="476"/>
      <c r="CZO18" s="476"/>
      <c r="CZP18" s="476"/>
      <c r="CZQ18" s="476"/>
      <c r="CZR18" s="476"/>
      <c r="CZS18" s="476"/>
      <c r="CZT18" s="476"/>
      <c r="CZU18" s="476"/>
      <c r="CZV18" s="476"/>
      <c r="CZW18" s="476"/>
      <c r="CZX18" s="476"/>
      <c r="CZY18" s="476"/>
      <c r="CZZ18" s="476"/>
      <c r="DAA18" s="476"/>
      <c r="DAB18" s="476"/>
      <c r="DAC18" s="476"/>
      <c r="DAD18" s="476"/>
      <c r="DAE18" s="476"/>
      <c r="DAF18" s="476"/>
      <c r="DAG18" s="476"/>
      <c r="DAH18" s="476"/>
      <c r="DAI18" s="476"/>
      <c r="DAJ18" s="476"/>
      <c r="DAK18" s="476"/>
      <c r="DAL18" s="476"/>
      <c r="DAM18" s="476"/>
      <c r="DAN18" s="476"/>
      <c r="DAO18" s="476"/>
      <c r="DAP18" s="476"/>
      <c r="DAQ18" s="476"/>
      <c r="DAR18" s="476"/>
      <c r="DAS18" s="476"/>
      <c r="DAT18" s="476"/>
      <c r="DAU18" s="476"/>
      <c r="DAV18" s="476"/>
      <c r="DAW18" s="476"/>
      <c r="DAX18" s="476"/>
      <c r="DAY18" s="476"/>
      <c r="DAZ18" s="476"/>
      <c r="DBA18" s="476"/>
      <c r="DBB18" s="476"/>
      <c r="DBC18" s="476"/>
      <c r="DBD18" s="476"/>
      <c r="DBE18" s="476"/>
      <c r="DBF18" s="476"/>
      <c r="DBG18" s="476"/>
      <c r="DBH18" s="476"/>
      <c r="DBI18" s="476"/>
      <c r="DBJ18" s="476"/>
      <c r="DBK18" s="476"/>
      <c r="DBL18" s="476"/>
      <c r="DBM18" s="476"/>
      <c r="DBN18" s="476"/>
      <c r="DBO18" s="476"/>
      <c r="DBP18" s="476"/>
      <c r="DBQ18" s="476"/>
      <c r="DBR18" s="476"/>
      <c r="DBS18" s="476"/>
      <c r="DBT18" s="476"/>
      <c r="DBU18" s="476"/>
      <c r="DBV18" s="476"/>
      <c r="DBW18" s="476"/>
      <c r="DBX18" s="476"/>
      <c r="DBY18" s="476"/>
      <c r="DBZ18" s="476"/>
      <c r="DCA18" s="476"/>
      <c r="DCB18" s="476"/>
      <c r="DCC18" s="476"/>
      <c r="DCD18" s="476"/>
      <c r="DCE18" s="476"/>
      <c r="DCF18" s="476"/>
      <c r="DCG18" s="476"/>
      <c r="DCH18" s="476"/>
      <c r="DCI18" s="476"/>
      <c r="DCJ18" s="476"/>
      <c r="DCK18" s="476"/>
      <c r="DCL18" s="476"/>
      <c r="DCM18" s="476"/>
      <c r="DCN18" s="476"/>
      <c r="DCO18" s="476"/>
      <c r="DCP18" s="476"/>
      <c r="DCQ18" s="476"/>
      <c r="DCR18" s="476"/>
      <c r="DCS18" s="476"/>
      <c r="DCT18" s="476"/>
      <c r="DCU18" s="476"/>
      <c r="DCV18" s="476"/>
      <c r="DCW18" s="476"/>
      <c r="DCX18" s="476"/>
      <c r="DCY18" s="476"/>
      <c r="DCZ18" s="476"/>
      <c r="DDA18" s="476"/>
      <c r="DDB18" s="476"/>
      <c r="DDC18" s="476"/>
      <c r="DDD18" s="476"/>
      <c r="DDE18" s="476"/>
      <c r="DDF18" s="476"/>
      <c r="DDG18" s="476"/>
      <c r="DDH18" s="476"/>
      <c r="DDI18" s="476"/>
      <c r="DDJ18" s="476"/>
      <c r="DDK18" s="476"/>
      <c r="DDL18" s="476"/>
      <c r="DDM18" s="476"/>
      <c r="DDN18" s="476"/>
      <c r="DDO18" s="476"/>
      <c r="DDP18" s="476"/>
      <c r="DDQ18" s="476"/>
      <c r="DDR18" s="476"/>
      <c r="DDS18" s="476"/>
      <c r="DDT18" s="476"/>
      <c r="DDU18" s="476"/>
      <c r="DDV18" s="476"/>
      <c r="DDW18" s="476"/>
      <c r="DDX18" s="476"/>
      <c r="DDY18" s="476"/>
      <c r="DDZ18" s="476"/>
      <c r="DEA18" s="476"/>
      <c r="DEB18" s="476"/>
      <c r="DEC18" s="476"/>
      <c r="DED18" s="476"/>
      <c r="DEE18" s="476"/>
      <c r="DEF18" s="476"/>
      <c r="DEG18" s="476"/>
      <c r="DEH18" s="476"/>
      <c r="DEI18" s="476"/>
      <c r="DEJ18" s="476"/>
      <c r="DEK18" s="476"/>
      <c r="DEL18" s="476"/>
      <c r="DEM18" s="476"/>
      <c r="DEN18" s="476"/>
      <c r="DEO18" s="476"/>
      <c r="DEP18" s="476"/>
      <c r="DEQ18" s="476"/>
      <c r="DER18" s="476"/>
      <c r="DES18" s="476"/>
      <c r="DET18" s="476"/>
      <c r="DEU18" s="476"/>
      <c r="DEV18" s="476"/>
      <c r="DEW18" s="476"/>
      <c r="DEX18" s="476"/>
      <c r="DEY18" s="476"/>
      <c r="DEZ18" s="476"/>
      <c r="DFA18" s="476"/>
      <c r="DFB18" s="476"/>
      <c r="DFC18" s="476"/>
      <c r="DFD18" s="476"/>
      <c r="DFE18" s="476"/>
      <c r="DFF18" s="476"/>
      <c r="DFG18" s="476"/>
      <c r="DFH18" s="476"/>
      <c r="DFI18" s="476"/>
      <c r="DFJ18" s="476"/>
      <c r="DFK18" s="476"/>
      <c r="DFL18" s="476"/>
      <c r="DFM18" s="476"/>
      <c r="DFN18" s="476"/>
      <c r="DFO18" s="476"/>
      <c r="DFP18" s="476"/>
      <c r="DFQ18" s="476"/>
      <c r="DFR18" s="476"/>
      <c r="DFS18" s="476"/>
      <c r="DFT18" s="476"/>
      <c r="DFU18" s="476"/>
      <c r="DFV18" s="476"/>
      <c r="DFW18" s="476"/>
      <c r="DFX18" s="476"/>
      <c r="DFY18" s="476"/>
      <c r="DFZ18" s="476"/>
      <c r="DGA18" s="476"/>
      <c r="DGB18" s="476"/>
      <c r="DGC18" s="476"/>
      <c r="DGD18" s="476"/>
      <c r="DGE18" s="476"/>
      <c r="DGF18" s="476"/>
      <c r="DGG18" s="476"/>
      <c r="DGH18" s="476"/>
      <c r="DGI18" s="476"/>
      <c r="DGJ18" s="476"/>
      <c r="DGK18" s="476"/>
      <c r="DGL18" s="476"/>
      <c r="DGM18" s="476"/>
      <c r="DGN18" s="476"/>
      <c r="DGO18" s="476"/>
      <c r="DGP18" s="476"/>
      <c r="DGQ18" s="476"/>
      <c r="DGR18" s="476"/>
      <c r="DGS18" s="476"/>
      <c r="DGT18" s="476"/>
      <c r="DGU18" s="476"/>
      <c r="DGV18" s="476"/>
      <c r="DGW18" s="476"/>
      <c r="DGX18" s="476"/>
      <c r="DGY18" s="476"/>
      <c r="DGZ18" s="476"/>
      <c r="DHA18" s="476"/>
      <c r="DHB18" s="476"/>
      <c r="DHC18" s="476"/>
      <c r="DHD18" s="476"/>
      <c r="DHE18" s="476"/>
      <c r="DHF18" s="476"/>
      <c r="DHG18" s="476"/>
      <c r="DHH18" s="476"/>
      <c r="DHI18" s="476"/>
      <c r="DHJ18" s="476"/>
      <c r="DHK18" s="476"/>
      <c r="DHL18" s="476"/>
      <c r="DHM18" s="476"/>
      <c r="DHN18" s="476"/>
      <c r="DHO18" s="476"/>
      <c r="DHP18" s="476"/>
      <c r="DHQ18" s="476"/>
      <c r="DHR18" s="476"/>
      <c r="DHS18" s="476"/>
      <c r="DHT18" s="476"/>
      <c r="DHU18" s="476"/>
      <c r="DHV18" s="476"/>
      <c r="DHW18" s="476"/>
      <c r="DHX18" s="476"/>
      <c r="DHY18" s="476"/>
      <c r="DHZ18" s="476"/>
      <c r="DIA18" s="476"/>
      <c r="DIB18" s="476"/>
      <c r="DIC18" s="476"/>
      <c r="DID18" s="476"/>
      <c r="DIE18" s="476"/>
      <c r="DIF18" s="476"/>
      <c r="DIG18" s="476"/>
      <c r="DIH18" s="476"/>
      <c r="DII18" s="476"/>
      <c r="DIJ18" s="476"/>
      <c r="DIK18" s="476"/>
      <c r="DIL18" s="476"/>
      <c r="DIM18" s="476"/>
      <c r="DIN18" s="476"/>
      <c r="DIO18" s="476"/>
      <c r="DIP18" s="476"/>
      <c r="DIQ18" s="476"/>
      <c r="DIR18" s="476"/>
      <c r="DIS18" s="476"/>
      <c r="DIT18" s="476"/>
      <c r="DIU18" s="476"/>
      <c r="DIV18" s="476"/>
      <c r="DIW18" s="476"/>
      <c r="DIX18" s="476"/>
      <c r="DIY18" s="476"/>
      <c r="DIZ18" s="476"/>
      <c r="DJA18" s="476"/>
      <c r="DJB18" s="476"/>
      <c r="DJC18" s="476"/>
      <c r="DJD18" s="476"/>
      <c r="DJE18" s="476"/>
      <c r="DJF18" s="476"/>
      <c r="DJG18" s="476"/>
      <c r="DJH18" s="476"/>
      <c r="DJI18" s="476"/>
      <c r="DJJ18" s="476"/>
      <c r="DJK18" s="476"/>
      <c r="DJL18" s="476"/>
      <c r="DJM18" s="476"/>
      <c r="DJN18" s="476"/>
      <c r="DJO18" s="476"/>
      <c r="DJP18" s="476"/>
      <c r="DJQ18" s="476"/>
      <c r="DJR18" s="476"/>
      <c r="DJS18" s="476"/>
      <c r="DJT18" s="476"/>
      <c r="DJU18" s="476"/>
      <c r="DJV18" s="476"/>
      <c r="DJW18" s="476"/>
      <c r="DJX18" s="476"/>
      <c r="DJY18" s="476"/>
      <c r="DJZ18" s="476"/>
      <c r="DKA18" s="476"/>
      <c r="DKB18" s="476"/>
      <c r="DKC18" s="476"/>
      <c r="DKD18" s="476"/>
      <c r="DKE18" s="476"/>
      <c r="DKF18" s="476"/>
      <c r="DKG18" s="476"/>
      <c r="DKH18" s="476"/>
      <c r="DKI18" s="476"/>
      <c r="DKJ18" s="476"/>
      <c r="DKK18" s="476"/>
      <c r="DKL18" s="476"/>
      <c r="DKM18" s="476"/>
      <c r="DKN18" s="476"/>
      <c r="DKO18" s="476"/>
      <c r="DKP18" s="476"/>
      <c r="DKQ18" s="476"/>
      <c r="DKR18" s="476"/>
      <c r="DKS18" s="476"/>
      <c r="DKT18" s="476"/>
      <c r="DKU18" s="476"/>
      <c r="DKV18" s="476"/>
      <c r="DKW18" s="476"/>
      <c r="DKX18" s="476"/>
      <c r="DKY18" s="476"/>
      <c r="DKZ18" s="476"/>
      <c r="DLA18" s="476"/>
      <c r="DLB18" s="476"/>
      <c r="DLC18" s="476"/>
      <c r="DLD18" s="476"/>
      <c r="DLE18" s="476"/>
      <c r="DLF18" s="476"/>
      <c r="DLG18" s="476"/>
      <c r="DLH18" s="476"/>
      <c r="DLI18" s="476"/>
      <c r="DLJ18" s="476"/>
      <c r="DLK18" s="476"/>
      <c r="DLL18" s="476"/>
      <c r="DLM18" s="476"/>
      <c r="DLN18" s="476"/>
      <c r="DLO18" s="476"/>
      <c r="DLP18" s="476"/>
      <c r="DLQ18" s="476"/>
      <c r="DLR18" s="476"/>
      <c r="DLS18" s="476"/>
      <c r="DLT18" s="476"/>
      <c r="DLU18" s="476"/>
      <c r="DLV18" s="476"/>
      <c r="DLW18" s="476"/>
      <c r="DLX18" s="476"/>
      <c r="DLY18" s="476"/>
      <c r="DLZ18" s="476"/>
      <c r="DMA18" s="476"/>
      <c r="DMB18" s="476"/>
      <c r="DMC18" s="476"/>
      <c r="DMD18" s="476"/>
      <c r="DME18" s="476"/>
      <c r="DMF18" s="476"/>
      <c r="DMG18" s="476"/>
      <c r="DMH18" s="476"/>
      <c r="DMI18" s="476"/>
      <c r="DMJ18" s="476"/>
      <c r="DMK18" s="476"/>
      <c r="DML18" s="476"/>
      <c r="DMM18" s="476"/>
      <c r="DMN18" s="476"/>
      <c r="DMO18" s="476"/>
      <c r="DMP18" s="476"/>
      <c r="DMQ18" s="476"/>
      <c r="DMR18" s="476"/>
      <c r="DMS18" s="476"/>
      <c r="DMT18" s="476"/>
      <c r="DMU18" s="476"/>
      <c r="DMV18" s="476"/>
      <c r="DMW18" s="476"/>
      <c r="DMX18" s="476"/>
      <c r="DMY18" s="476"/>
      <c r="DMZ18" s="476"/>
      <c r="DNA18" s="476"/>
      <c r="DNB18" s="476"/>
      <c r="DNC18" s="476"/>
      <c r="DND18" s="476"/>
      <c r="DNE18" s="476"/>
      <c r="DNF18" s="476"/>
      <c r="DNG18" s="476"/>
      <c r="DNH18" s="476"/>
      <c r="DNI18" s="476"/>
      <c r="DNJ18" s="476"/>
      <c r="DNK18" s="476"/>
      <c r="DNL18" s="476"/>
      <c r="DNM18" s="476"/>
      <c r="DNN18" s="476"/>
      <c r="DNO18" s="476"/>
      <c r="DNP18" s="476"/>
      <c r="DNQ18" s="476"/>
      <c r="DNR18" s="476"/>
      <c r="DNS18" s="476"/>
      <c r="DNT18" s="476"/>
      <c r="DNU18" s="476"/>
      <c r="DNV18" s="476"/>
      <c r="DNW18" s="476"/>
      <c r="DNX18" s="476"/>
      <c r="DNY18" s="476"/>
      <c r="DNZ18" s="476"/>
      <c r="DOA18" s="476"/>
      <c r="DOB18" s="476"/>
      <c r="DOC18" s="476"/>
      <c r="DOD18" s="476"/>
      <c r="DOE18" s="476"/>
      <c r="DOF18" s="476"/>
      <c r="DOG18" s="476"/>
      <c r="DOH18" s="476"/>
      <c r="DOI18" s="476"/>
      <c r="DOJ18" s="476"/>
      <c r="DOK18" s="476"/>
      <c r="DOL18" s="476"/>
      <c r="DOM18" s="476"/>
      <c r="DON18" s="476"/>
      <c r="DOO18" s="476"/>
      <c r="DOP18" s="476"/>
      <c r="DOQ18" s="476"/>
      <c r="DOR18" s="476"/>
      <c r="DOS18" s="476"/>
      <c r="DOT18" s="476"/>
      <c r="DOU18" s="476"/>
      <c r="DOV18" s="476"/>
      <c r="DOW18" s="476"/>
      <c r="DOX18" s="476"/>
      <c r="DOY18" s="476"/>
      <c r="DOZ18" s="476"/>
      <c r="DPA18" s="476"/>
      <c r="DPB18" s="476"/>
      <c r="DPC18" s="476"/>
      <c r="DPD18" s="476"/>
      <c r="DPE18" s="476"/>
      <c r="DPF18" s="476"/>
      <c r="DPG18" s="476"/>
      <c r="DPH18" s="476"/>
      <c r="DPI18" s="476"/>
      <c r="DPJ18" s="476"/>
      <c r="DPK18" s="476"/>
      <c r="DPL18" s="476"/>
      <c r="DPM18" s="476"/>
      <c r="DPN18" s="476"/>
      <c r="DPO18" s="476"/>
      <c r="DPP18" s="476"/>
      <c r="DPQ18" s="476"/>
      <c r="DPR18" s="476"/>
      <c r="DPS18" s="476"/>
      <c r="DPT18" s="476"/>
      <c r="DPU18" s="476"/>
      <c r="DPV18" s="476"/>
      <c r="DPW18" s="476"/>
      <c r="DPX18" s="476"/>
      <c r="DPY18" s="476"/>
      <c r="DPZ18" s="476"/>
      <c r="DQA18" s="476"/>
      <c r="DQB18" s="476"/>
      <c r="DQC18" s="476"/>
      <c r="DQD18" s="476"/>
      <c r="DQE18" s="476"/>
      <c r="DQF18" s="476"/>
      <c r="DQG18" s="476"/>
      <c r="DQH18" s="476"/>
      <c r="DQI18" s="476"/>
      <c r="DQJ18" s="476"/>
      <c r="DQK18" s="476"/>
      <c r="DQL18" s="476"/>
      <c r="DQM18" s="476"/>
      <c r="DQN18" s="476"/>
      <c r="DQO18" s="476"/>
      <c r="DQP18" s="476"/>
      <c r="DQQ18" s="476"/>
      <c r="DQR18" s="476"/>
      <c r="DQS18" s="476"/>
      <c r="DQT18" s="476"/>
      <c r="DQU18" s="476"/>
      <c r="DQV18" s="476"/>
      <c r="DQW18" s="476"/>
      <c r="DQX18" s="476"/>
      <c r="DQY18" s="476"/>
      <c r="DQZ18" s="476"/>
      <c r="DRA18" s="476"/>
      <c r="DRB18" s="476"/>
      <c r="DRC18" s="476"/>
      <c r="DRD18" s="476"/>
      <c r="DRE18" s="476"/>
      <c r="DRF18" s="476"/>
      <c r="DRG18" s="476"/>
      <c r="DRH18" s="476"/>
      <c r="DRI18" s="476"/>
      <c r="DRJ18" s="476"/>
      <c r="DRK18" s="476"/>
      <c r="DRL18" s="476"/>
      <c r="DRM18" s="476"/>
      <c r="DRN18" s="476"/>
      <c r="DRO18" s="476"/>
      <c r="DRP18" s="476"/>
      <c r="DRQ18" s="476"/>
      <c r="DRR18" s="476"/>
      <c r="DRS18" s="476"/>
      <c r="DRT18" s="476"/>
      <c r="DRU18" s="476"/>
      <c r="DRV18" s="476"/>
      <c r="DRW18" s="476"/>
      <c r="DRX18" s="476"/>
      <c r="DRY18" s="476"/>
      <c r="DRZ18" s="476"/>
      <c r="DSA18" s="476"/>
      <c r="DSB18" s="476"/>
      <c r="DSC18" s="476"/>
      <c r="DSD18" s="476"/>
      <c r="DSE18" s="476"/>
      <c r="DSF18" s="476"/>
      <c r="DSG18" s="476"/>
      <c r="DSH18" s="476"/>
      <c r="DSI18" s="476"/>
      <c r="DSJ18" s="476"/>
      <c r="DSK18" s="476"/>
      <c r="DSL18" s="476"/>
      <c r="DSM18" s="476"/>
      <c r="DSN18" s="476"/>
      <c r="DSO18" s="476"/>
      <c r="DSP18" s="476"/>
      <c r="DSQ18" s="476"/>
      <c r="DSR18" s="476"/>
      <c r="DSS18" s="476"/>
      <c r="DST18" s="476"/>
      <c r="DSU18" s="476"/>
      <c r="DSV18" s="476"/>
      <c r="DSW18" s="476"/>
      <c r="DSX18" s="476"/>
      <c r="DSY18" s="476"/>
      <c r="DSZ18" s="476"/>
      <c r="DTA18" s="476"/>
      <c r="DTB18" s="476"/>
      <c r="DTC18" s="476"/>
      <c r="DTD18" s="476"/>
      <c r="DTE18" s="476"/>
      <c r="DTF18" s="476"/>
      <c r="DTG18" s="476"/>
      <c r="DTH18" s="476"/>
      <c r="DTI18" s="476"/>
      <c r="DTJ18" s="476"/>
      <c r="DTK18" s="476"/>
      <c r="DTL18" s="476"/>
      <c r="DTM18" s="476"/>
      <c r="DTN18" s="476"/>
      <c r="DTO18" s="476"/>
      <c r="DTP18" s="476"/>
      <c r="DTQ18" s="476"/>
      <c r="DTR18" s="476"/>
      <c r="DTS18" s="476"/>
      <c r="DTT18" s="476"/>
      <c r="DTU18" s="476"/>
      <c r="DTV18" s="476"/>
      <c r="DTW18" s="476"/>
      <c r="DTX18" s="476"/>
      <c r="DTY18" s="476"/>
      <c r="DTZ18" s="476"/>
      <c r="DUA18" s="476"/>
      <c r="DUB18" s="476"/>
      <c r="DUC18" s="476"/>
      <c r="DUD18" s="476"/>
      <c r="DUE18" s="476"/>
      <c r="DUF18" s="476"/>
      <c r="DUG18" s="476"/>
      <c r="DUH18" s="476"/>
      <c r="DUI18" s="476"/>
      <c r="DUJ18" s="476"/>
      <c r="DUK18" s="476"/>
      <c r="DUL18" s="476"/>
      <c r="DUM18" s="476"/>
      <c r="DUN18" s="476"/>
      <c r="DUO18" s="476"/>
      <c r="DUP18" s="476"/>
      <c r="DUQ18" s="476"/>
      <c r="DUR18" s="476"/>
      <c r="DUS18" s="476"/>
      <c r="DUT18" s="476"/>
      <c r="DUU18" s="476"/>
      <c r="DUV18" s="476"/>
      <c r="DUW18" s="476"/>
      <c r="DUX18" s="476"/>
      <c r="DUY18" s="476"/>
      <c r="DUZ18" s="476"/>
      <c r="DVA18" s="476"/>
      <c r="DVB18" s="476"/>
      <c r="DVC18" s="476"/>
      <c r="DVD18" s="476"/>
      <c r="DVE18" s="476"/>
      <c r="DVF18" s="476"/>
      <c r="DVG18" s="476"/>
      <c r="DVH18" s="476"/>
      <c r="DVI18" s="476"/>
      <c r="DVJ18" s="476"/>
      <c r="DVK18" s="476"/>
      <c r="DVL18" s="476"/>
      <c r="DVM18" s="476"/>
      <c r="DVN18" s="476"/>
      <c r="DVO18" s="476"/>
      <c r="DVP18" s="476"/>
      <c r="DVQ18" s="476"/>
      <c r="DVR18" s="476"/>
      <c r="DVS18" s="476"/>
      <c r="DVT18" s="476"/>
      <c r="DVU18" s="476"/>
      <c r="DVV18" s="476"/>
      <c r="DVW18" s="476"/>
      <c r="DVX18" s="476"/>
      <c r="DVY18" s="476"/>
      <c r="DVZ18" s="476"/>
      <c r="DWA18" s="476"/>
      <c r="DWB18" s="476"/>
      <c r="DWC18" s="476"/>
      <c r="DWD18" s="476"/>
      <c r="DWE18" s="476"/>
      <c r="DWF18" s="476"/>
      <c r="DWG18" s="476"/>
      <c r="DWH18" s="476"/>
      <c r="DWI18" s="476"/>
      <c r="DWJ18" s="476"/>
      <c r="DWK18" s="476"/>
      <c r="DWL18" s="476"/>
      <c r="DWM18" s="476"/>
      <c r="DWN18" s="476"/>
      <c r="DWO18" s="476"/>
      <c r="DWP18" s="476"/>
      <c r="DWQ18" s="476"/>
      <c r="DWR18" s="476"/>
      <c r="DWS18" s="476"/>
      <c r="DWT18" s="476"/>
      <c r="DWU18" s="476"/>
      <c r="DWV18" s="476"/>
      <c r="DWW18" s="476"/>
      <c r="DWX18" s="476"/>
      <c r="DWY18" s="476"/>
      <c r="DWZ18" s="476"/>
      <c r="DXA18" s="476"/>
      <c r="DXB18" s="476"/>
      <c r="DXC18" s="476"/>
      <c r="DXD18" s="476"/>
      <c r="DXE18" s="476"/>
      <c r="DXF18" s="476"/>
      <c r="DXG18" s="476"/>
      <c r="DXH18" s="476"/>
      <c r="DXI18" s="476"/>
      <c r="DXJ18" s="476"/>
      <c r="DXK18" s="476"/>
      <c r="DXL18" s="476"/>
      <c r="DXM18" s="476"/>
      <c r="DXN18" s="476"/>
      <c r="DXO18" s="476"/>
      <c r="DXP18" s="476"/>
      <c r="DXQ18" s="476"/>
      <c r="DXR18" s="476"/>
      <c r="DXS18" s="476"/>
      <c r="DXT18" s="476"/>
      <c r="DXU18" s="476"/>
      <c r="DXV18" s="476"/>
      <c r="DXW18" s="476"/>
      <c r="DXX18" s="476"/>
      <c r="DXY18" s="476"/>
      <c r="DXZ18" s="476"/>
      <c r="DYA18" s="476"/>
      <c r="DYB18" s="476"/>
      <c r="DYC18" s="476"/>
      <c r="DYD18" s="476"/>
      <c r="DYE18" s="476"/>
      <c r="DYF18" s="476"/>
      <c r="DYG18" s="476"/>
      <c r="DYH18" s="476"/>
      <c r="DYI18" s="476"/>
      <c r="DYJ18" s="476"/>
      <c r="DYK18" s="476"/>
      <c r="DYL18" s="476"/>
      <c r="DYM18" s="476"/>
      <c r="DYN18" s="476"/>
      <c r="DYO18" s="476"/>
      <c r="DYP18" s="476"/>
      <c r="DYQ18" s="476"/>
      <c r="DYR18" s="476"/>
      <c r="DYS18" s="476"/>
      <c r="DYT18" s="476"/>
      <c r="DYU18" s="476"/>
      <c r="DYV18" s="476"/>
      <c r="DYW18" s="476"/>
      <c r="DYX18" s="476"/>
      <c r="DYY18" s="476"/>
      <c r="DYZ18" s="476"/>
      <c r="DZA18" s="476"/>
      <c r="DZB18" s="476"/>
      <c r="DZC18" s="476"/>
      <c r="DZD18" s="476"/>
      <c r="DZE18" s="476"/>
      <c r="DZF18" s="476"/>
      <c r="DZG18" s="476"/>
      <c r="DZH18" s="476"/>
      <c r="DZI18" s="476"/>
      <c r="DZJ18" s="476"/>
      <c r="DZK18" s="476"/>
      <c r="DZL18" s="476"/>
      <c r="DZM18" s="476"/>
      <c r="DZN18" s="476"/>
      <c r="DZO18" s="476"/>
      <c r="DZP18" s="476"/>
      <c r="DZQ18" s="476"/>
      <c r="DZR18" s="476"/>
      <c r="DZS18" s="476"/>
      <c r="DZT18" s="476"/>
      <c r="DZU18" s="476"/>
      <c r="DZV18" s="476"/>
      <c r="DZW18" s="476"/>
      <c r="DZX18" s="476"/>
      <c r="DZY18" s="476"/>
      <c r="DZZ18" s="476"/>
      <c r="EAA18" s="476"/>
      <c r="EAB18" s="476"/>
      <c r="EAC18" s="476"/>
      <c r="EAD18" s="476"/>
      <c r="EAE18" s="476"/>
      <c r="EAF18" s="476"/>
      <c r="EAG18" s="476"/>
      <c r="EAH18" s="476"/>
      <c r="EAI18" s="476"/>
      <c r="EAJ18" s="476"/>
      <c r="EAK18" s="476"/>
      <c r="EAL18" s="476"/>
      <c r="EAM18" s="476"/>
      <c r="EAN18" s="476"/>
      <c r="EAO18" s="476"/>
      <c r="EAP18" s="476"/>
      <c r="EAQ18" s="476"/>
      <c r="EAR18" s="476"/>
      <c r="EAS18" s="476"/>
      <c r="EAT18" s="476"/>
      <c r="EAU18" s="476"/>
      <c r="EAV18" s="476"/>
      <c r="EAW18" s="476"/>
      <c r="EAX18" s="476"/>
      <c r="EAY18" s="476"/>
      <c r="EAZ18" s="476"/>
      <c r="EBA18" s="476"/>
      <c r="EBB18" s="476"/>
      <c r="EBC18" s="476"/>
      <c r="EBD18" s="476"/>
      <c r="EBE18" s="476"/>
      <c r="EBF18" s="476"/>
      <c r="EBG18" s="476"/>
      <c r="EBH18" s="476"/>
      <c r="EBI18" s="476"/>
      <c r="EBJ18" s="476"/>
      <c r="EBK18" s="476"/>
      <c r="EBL18" s="476"/>
      <c r="EBM18" s="476"/>
      <c r="EBN18" s="476"/>
      <c r="EBO18" s="476"/>
      <c r="EBP18" s="476"/>
      <c r="EBQ18" s="476"/>
      <c r="EBR18" s="476"/>
      <c r="EBS18" s="476"/>
      <c r="EBT18" s="476"/>
      <c r="EBU18" s="476"/>
      <c r="EBV18" s="476"/>
      <c r="EBW18" s="476"/>
      <c r="EBX18" s="476"/>
      <c r="EBY18" s="476"/>
      <c r="EBZ18" s="476"/>
      <c r="ECA18" s="476"/>
      <c r="ECB18" s="476"/>
      <c r="ECC18" s="476"/>
      <c r="ECD18" s="476"/>
      <c r="ECE18" s="476"/>
      <c r="ECF18" s="476"/>
      <c r="ECG18" s="476"/>
      <c r="ECH18" s="476"/>
      <c r="ECI18" s="476"/>
      <c r="ECJ18" s="476"/>
      <c r="ECK18" s="476"/>
      <c r="ECL18" s="476"/>
      <c r="ECM18" s="476"/>
      <c r="ECN18" s="476"/>
      <c r="ECO18" s="476"/>
      <c r="ECP18" s="476"/>
      <c r="ECQ18" s="476"/>
      <c r="ECR18" s="476"/>
      <c r="ECS18" s="476"/>
      <c r="ECT18" s="476"/>
      <c r="ECU18" s="476"/>
      <c r="ECV18" s="476"/>
      <c r="ECW18" s="476"/>
      <c r="ECX18" s="476"/>
      <c r="ECY18" s="476"/>
      <c r="ECZ18" s="476"/>
      <c r="EDA18" s="476"/>
      <c r="EDB18" s="476"/>
      <c r="EDC18" s="476"/>
      <c r="EDD18" s="476"/>
      <c r="EDE18" s="476"/>
      <c r="EDF18" s="476"/>
      <c r="EDG18" s="476"/>
      <c r="EDH18" s="476"/>
      <c r="EDI18" s="476"/>
      <c r="EDJ18" s="476"/>
      <c r="EDK18" s="476"/>
      <c r="EDL18" s="476"/>
      <c r="EDM18" s="476"/>
      <c r="EDN18" s="476"/>
      <c r="EDO18" s="476"/>
      <c r="EDP18" s="476"/>
      <c r="EDQ18" s="476"/>
      <c r="EDR18" s="476"/>
      <c r="EDS18" s="476"/>
      <c r="EDT18" s="476"/>
      <c r="EDU18" s="476"/>
      <c r="EDV18" s="476"/>
      <c r="EDW18" s="476"/>
      <c r="EDX18" s="476"/>
      <c r="EDY18" s="476"/>
      <c r="EDZ18" s="476"/>
      <c r="EEA18" s="476"/>
      <c r="EEB18" s="476"/>
      <c r="EEC18" s="476"/>
      <c r="EED18" s="476"/>
      <c r="EEE18" s="476"/>
      <c r="EEF18" s="476"/>
      <c r="EEG18" s="476"/>
      <c r="EEH18" s="476"/>
      <c r="EEI18" s="476"/>
      <c r="EEJ18" s="476"/>
      <c r="EEK18" s="476"/>
      <c r="EEL18" s="476"/>
      <c r="EEM18" s="476"/>
      <c r="EEN18" s="476"/>
      <c r="EEO18" s="476"/>
      <c r="EEP18" s="476"/>
      <c r="EEQ18" s="476"/>
      <c r="EER18" s="476"/>
      <c r="EES18" s="476"/>
      <c r="EET18" s="476"/>
      <c r="EEU18" s="476"/>
      <c r="EEV18" s="476"/>
      <c r="EEW18" s="476"/>
      <c r="EEX18" s="476"/>
      <c r="EEY18" s="476"/>
      <c r="EEZ18" s="476"/>
      <c r="EFA18" s="476"/>
      <c r="EFB18" s="476"/>
      <c r="EFC18" s="476"/>
      <c r="EFD18" s="476"/>
      <c r="EFE18" s="476"/>
      <c r="EFF18" s="476"/>
      <c r="EFG18" s="476"/>
      <c r="EFH18" s="476"/>
      <c r="EFI18" s="476"/>
      <c r="EFJ18" s="476"/>
      <c r="EFK18" s="476"/>
      <c r="EFL18" s="476"/>
      <c r="EFM18" s="476"/>
      <c r="EFN18" s="476"/>
      <c r="EFO18" s="476"/>
      <c r="EFP18" s="476"/>
      <c r="EFQ18" s="476"/>
      <c r="EFR18" s="476"/>
      <c r="EFS18" s="476"/>
      <c r="EFT18" s="476"/>
      <c r="EFU18" s="476"/>
      <c r="EFV18" s="476"/>
      <c r="EFW18" s="476"/>
      <c r="EFX18" s="476"/>
      <c r="EFY18" s="476"/>
      <c r="EFZ18" s="476"/>
      <c r="EGA18" s="476"/>
      <c r="EGB18" s="476"/>
      <c r="EGC18" s="476"/>
      <c r="EGD18" s="476"/>
      <c r="EGE18" s="476"/>
      <c r="EGF18" s="476"/>
      <c r="EGG18" s="476"/>
      <c r="EGH18" s="476"/>
      <c r="EGI18" s="476"/>
      <c r="EGJ18" s="476"/>
      <c r="EGK18" s="476"/>
      <c r="EGL18" s="476"/>
      <c r="EGM18" s="476"/>
      <c r="EGN18" s="476"/>
      <c r="EGO18" s="476"/>
      <c r="EGP18" s="476"/>
      <c r="EGQ18" s="476"/>
      <c r="EGR18" s="476"/>
      <c r="EGS18" s="476"/>
      <c r="EGT18" s="476"/>
      <c r="EGU18" s="476"/>
      <c r="EGV18" s="476"/>
      <c r="EGW18" s="476"/>
      <c r="EGX18" s="476"/>
      <c r="EGY18" s="476"/>
      <c r="EGZ18" s="476"/>
      <c r="EHA18" s="476"/>
      <c r="EHB18" s="476"/>
      <c r="EHC18" s="476"/>
      <c r="EHD18" s="476"/>
      <c r="EHE18" s="476"/>
      <c r="EHF18" s="476"/>
      <c r="EHG18" s="476"/>
      <c r="EHH18" s="476"/>
      <c r="EHI18" s="476"/>
      <c r="EHJ18" s="476"/>
      <c r="EHK18" s="476"/>
      <c r="EHL18" s="476"/>
      <c r="EHM18" s="476"/>
      <c r="EHN18" s="476"/>
      <c r="EHO18" s="476"/>
      <c r="EHP18" s="476"/>
      <c r="EHQ18" s="476"/>
      <c r="EHR18" s="476"/>
      <c r="EHS18" s="476"/>
      <c r="EHT18" s="476"/>
      <c r="EHU18" s="476"/>
      <c r="EHV18" s="476"/>
      <c r="EHW18" s="476"/>
      <c r="EHX18" s="476"/>
      <c r="EHY18" s="476"/>
      <c r="EHZ18" s="476"/>
      <c r="EIA18" s="476"/>
      <c r="EIB18" s="476"/>
      <c r="EIC18" s="476"/>
      <c r="EID18" s="476"/>
      <c r="EIE18" s="476"/>
      <c r="EIF18" s="476"/>
      <c r="EIG18" s="476"/>
      <c r="EIH18" s="476"/>
      <c r="EII18" s="476"/>
      <c r="EIJ18" s="476"/>
      <c r="EIK18" s="476"/>
      <c r="EIL18" s="476"/>
      <c r="EIM18" s="476"/>
      <c r="EIN18" s="476"/>
      <c r="EIO18" s="476"/>
      <c r="EIP18" s="476"/>
      <c r="EIQ18" s="476"/>
      <c r="EIR18" s="476"/>
      <c r="EIS18" s="476"/>
      <c r="EIT18" s="476"/>
      <c r="EIU18" s="476"/>
      <c r="EIV18" s="476"/>
      <c r="EIW18" s="476"/>
      <c r="EIX18" s="476"/>
      <c r="EIY18" s="476"/>
      <c r="EIZ18" s="476"/>
      <c r="EJA18" s="476"/>
      <c r="EJB18" s="476"/>
      <c r="EJC18" s="476"/>
      <c r="EJD18" s="476"/>
      <c r="EJE18" s="476"/>
      <c r="EJF18" s="476"/>
      <c r="EJG18" s="476"/>
      <c r="EJH18" s="476"/>
      <c r="EJI18" s="476"/>
      <c r="EJJ18" s="476"/>
      <c r="EJK18" s="476"/>
      <c r="EJL18" s="476"/>
      <c r="EJM18" s="476"/>
      <c r="EJN18" s="476"/>
      <c r="EJO18" s="476"/>
      <c r="EJP18" s="476"/>
      <c r="EJQ18" s="476"/>
      <c r="EJR18" s="476"/>
      <c r="EJS18" s="476"/>
      <c r="EJT18" s="476"/>
      <c r="EJU18" s="476"/>
      <c r="EJV18" s="476"/>
      <c r="EJW18" s="476"/>
      <c r="EJX18" s="476"/>
      <c r="EJY18" s="476"/>
      <c r="EJZ18" s="476"/>
      <c r="EKA18" s="476"/>
      <c r="EKB18" s="476"/>
      <c r="EKC18" s="476"/>
      <c r="EKD18" s="476"/>
      <c r="EKE18" s="476"/>
      <c r="EKF18" s="476"/>
      <c r="EKG18" s="476"/>
      <c r="EKH18" s="476"/>
      <c r="EKI18" s="476"/>
      <c r="EKJ18" s="476"/>
      <c r="EKK18" s="476"/>
      <c r="EKL18" s="476"/>
      <c r="EKM18" s="476"/>
      <c r="EKN18" s="476"/>
      <c r="EKO18" s="476"/>
      <c r="EKP18" s="476"/>
      <c r="EKQ18" s="476"/>
      <c r="EKR18" s="476"/>
      <c r="EKS18" s="476"/>
      <c r="EKT18" s="476"/>
      <c r="EKU18" s="476"/>
      <c r="EKV18" s="476"/>
      <c r="EKW18" s="476"/>
      <c r="EKX18" s="476"/>
      <c r="EKY18" s="476"/>
      <c r="EKZ18" s="476"/>
      <c r="ELA18" s="476"/>
      <c r="ELB18" s="476"/>
      <c r="ELC18" s="476"/>
      <c r="ELD18" s="476"/>
      <c r="ELE18" s="476"/>
      <c r="ELF18" s="476"/>
      <c r="ELG18" s="476"/>
      <c r="ELH18" s="476"/>
      <c r="ELI18" s="476"/>
      <c r="ELJ18" s="476"/>
      <c r="ELK18" s="476"/>
      <c r="ELL18" s="476"/>
      <c r="ELM18" s="476"/>
      <c r="ELN18" s="476"/>
      <c r="ELO18" s="476"/>
      <c r="ELP18" s="476"/>
      <c r="ELQ18" s="476"/>
      <c r="ELR18" s="476"/>
      <c r="ELS18" s="476"/>
      <c r="ELT18" s="476"/>
      <c r="ELU18" s="476"/>
      <c r="ELV18" s="476"/>
      <c r="ELW18" s="476"/>
      <c r="ELX18" s="476"/>
      <c r="ELY18" s="476"/>
      <c r="ELZ18" s="476"/>
      <c r="EMA18" s="476"/>
      <c r="EMB18" s="476"/>
      <c r="EMC18" s="476"/>
      <c r="EMD18" s="476"/>
      <c r="EME18" s="476"/>
      <c r="EMF18" s="476"/>
      <c r="EMG18" s="476"/>
      <c r="EMH18" s="476"/>
      <c r="EMI18" s="476"/>
      <c r="EMJ18" s="476"/>
      <c r="EMK18" s="476"/>
      <c r="EML18" s="476"/>
      <c r="EMM18" s="476"/>
      <c r="EMN18" s="476"/>
      <c r="EMO18" s="476"/>
      <c r="EMP18" s="476"/>
      <c r="EMQ18" s="476"/>
      <c r="EMR18" s="476"/>
      <c r="EMS18" s="476"/>
      <c r="EMT18" s="476"/>
      <c r="EMU18" s="476"/>
      <c r="EMV18" s="476"/>
      <c r="EMW18" s="476"/>
      <c r="EMX18" s="476"/>
      <c r="EMY18" s="476"/>
      <c r="EMZ18" s="476"/>
      <c r="ENA18" s="476"/>
      <c r="ENB18" s="476"/>
      <c r="ENC18" s="476"/>
      <c r="END18" s="476"/>
      <c r="ENE18" s="476"/>
      <c r="ENF18" s="476"/>
      <c r="ENG18" s="476"/>
      <c r="ENH18" s="476"/>
      <c r="ENI18" s="476"/>
      <c r="ENJ18" s="476"/>
      <c r="ENK18" s="476"/>
      <c r="ENL18" s="476"/>
      <c r="ENM18" s="476"/>
      <c r="ENN18" s="476"/>
      <c r="ENO18" s="476"/>
      <c r="ENP18" s="476"/>
      <c r="ENQ18" s="476"/>
      <c r="ENR18" s="476"/>
      <c r="ENS18" s="476"/>
      <c r="ENT18" s="476"/>
      <c r="ENU18" s="476"/>
      <c r="ENV18" s="476"/>
      <c r="ENW18" s="476"/>
      <c r="ENX18" s="476"/>
      <c r="ENY18" s="476"/>
      <c r="ENZ18" s="476"/>
      <c r="EOA18" s="476"/>
      <c r="EOB18" s="476"/>
      <c r="EOC18" s="476"/>
      <c r="EOD18" s="476"/>
      <c r="EOE18" s="476"/>
      <c r="EOF18" s="476"/>
      <c r="EOG18" s="476"/>
      <c r="EOH18" s="476"/>
      <c r="EOI18" s="476"/>
      <c r="EOJ18" s="476"/>
      <c r="EOK18" s="476"/>
      <c r="EOL18" s="476"/>
      <c r="EOM18" s="476"/>
      <c r="EON18" s="476"/>
      <c r="EOO18" s="476"/>
      <c r="EOP18" s="476"/>
      <c r="EOQ18" s="476"/>
      <c r="EOR18" s="476"/>
      <c r="EOS18" s="476"/>
      <c r="EOT18" s="476"/>
      <c r="EOU18" s="476"/>
      <c r="EOV18" s="476"/>
      <c r="EOW18" s="476"/>
      <c r="EOX18" s="476"/>
      <c r="EOY18" s="476"/>
      <c r="EOZ18" s="476"/>
      <c r="EPA18" s="476"/>
      <c r="EPB18" s="476"/>
      <c r="EPC18" s="476"/>
      <c r="EPD18" s="476"/>
      <c r="EPE18" s="476"/>
      <c r="EPF18" s="476"/>
      <c r="EPG18" s="476"/>
      <c r="EPH18" s="476"/>
      <c r="EPI18" s="476"/>
      <c r="EPJ18" s="476"/>
      <c r="EPK18" s="476"/>
      <c r="EPL18" s="476"/>
      <c r="EPM18" s="476"/>
      <c r="EPN18" s="476"/>
      <c r="EPO18" s="476"/>
      <c r="EPP18" s="476"/>
      <c r="EPQ18" s="476"/>
      <c r="EPR18" s="476"/>
      <c r="EPS18" s="476"/>
      <c r="EPT18" s="476"/>
      <c r="EPU18" s="476"/>
      <c r="EPV18" s="476"/>
      <c r="EPW18" s="476"/>
      <c r="EPX18" s="476"/>
      <c r="EPY18" s="476"/>
      <c r="EPZ18" s="476"/>
      <c r="EQA18" s="476"/>
      <c r="EQB18" s="476"/>
      <c r="EQC18" s="476"/>
      <c r="EQD18" s="476"/>
      <c r="EQE18" s="476"/>
      <c r="EQF18" s="476"/>
      <c r="EQG18" s="476"/>
      <c r="EQH18" s="476"/>
      <c r="EQI18" s="476"/>
      <c r="EQJ18" s="476"/>
      <c r="EQK18" s="476"/>
      <c r="EQL18" s="476"/>
      <c r="EQM18" s="476"/>
      <c r="EQN18" s="476"/>
      <c r="EQO18" s="476"/>
      <c r="EQP18" s="476"/>
      <c r="EQQ18" s="476"/>
      <c r="EQR18" s="476"/>
      <c r="EQS18" s="476"/>
      <c r="EQT18" s="476"/>
      <c r="EQU18" s="476"/>
      <c r="EQV18" s="476"/>
      <c r="EQW18" s="476"/>
      <c r="EQX18" s="476"/>
      <c r="EQY18" s="476"/>
      <c r="EQZ18" s="476"/>
      <c r="ERA18" s="476"/>
      <c r="ERB18" s="476"/>
      <c r="ERC18" s="476"/>
      <c r="ERD18" s="476"/>
      <c r="ERE18" s="476"/>
      <c r="ERF18" s="476"/>
      <c r="ERG18" s="476"/>
      <c r="ERH18" s="476"/>
      <c r="ERI18" s="476"/>
      <c r="ERJ18" s="476"/>
      <c r="ERK18" s="476"/>
      <c r="ERL18" s="476"/>
      <c r="ERM18" s="476"/>
      <c r="ERN18" s="476"/>
      <c r="ERO18" s="476"/>
      <c r="ERP18" s="476"/>
      <c r="ERQ18" s="476"/>
      <c r="ERR18" s="476"/>
      <c r="ERS18" s="476"/>
      <c r="ERT18" s="476"/>
      <c r="ERU18" s="476"/>
      <c r="ERV18" s="476"/>
      <c r="ERW18" s="476"/>
      <c r="ERX18" s="476"/>
      <c r="ERY18" s="476"/>
      <c r="ERZ18" s="476"/>
      <c r="ESA18" s="476"/>
      <c r="ESB18" s="476"/>
      <c r="ESC18" s="476"/>
      <c r="ESD18" s="476"/>
      <c r="ESE18" s="476"/>
      <c r="ESF18" s="476"/>
      <c r="ESG18" s="476"/>
      <c r="ESH18" s="476"/>
      <c r="ESI18" s="476"/>
      <c r="ESJ18" s="476"/>
      <c r="ESK18" s="476"/>
      <c r="ESL18" s="476"/>
      <c r="ESM18" s="476"/>
      <c r="ESN18" s="476"/>
      <c r="ESO18" s="476"/>
      <c r="ESP18" s="476"/>
      <c r="ESQ18" s="476"/>
      <c r="ESR18" s="476"/>
      <c r="ESS18" s="476"/>
      <c r="EST18" s="476"/>
      <c r="ESU18" s="476"/>
      <c r="ESV18" s="476"/>
      <c r="ESW18" s="476"/>
      <c r="ESX18" s="476"/>
      <c r="ESY18" s="476"/>
      <c r="ESZ18" s="476"/>
      <c r="ETA18" s="476"/>
      <c r="ETB18" s="476"/>
      <c r="ETC18" s="476"/>
      <c r="ETD18" s="476"/>
      <c r="ETE18" s="476"/>
      <c r="ETF18" s="476"/>
      <c r="ETG18" s="476"/>
      <c r="ETH18" s="476"/>
      <c r="ETI18" s="476"/>
      <c r="ETJ18" s="476"/>
      <c r="ETK18" s="476"/>
      <c r="ETL18" s="476"/>
      <c r="ETM18" s="476"/>
      <c r="ETN18" s="476"/>
      <c r="ETO18" s="476"/>
      <c r="ETP18" s="476"/>
      <c r="ETQ18" s="476"/>
      <c r="ETR18" s="476"/>
      <c r="ETS18" s="476"/>
      <c r="ETT18" s="476"/>
      <c r="ETU18" s="476"/>
      <c r="ETV18" s="476"/>
      <c r="ETW18" s="476"/>
      <c r="ETX18" s="476"/>
      <c r="ETY18" s="476"/>
      <c r="ETZ18" s="476"/>
      <c r="EUA18" s="476"/>
      <c r="EUB18" s="476"/>
      <c r="EUC18" s="476"/>
      <c r="EUD18" s="476"/>
      <c r="EUE18" s="476"/>
      <c r="EUF18" s="476"/>
      <c r="EUG18" s="476"/>
      <c r="EUH18" s="476"/>
      <c r="EUI18" s="476"/>
      <c r="EUJ18" s="476"/>
      <c r="EUK18" s="476"/>
      <c r="EUL18" s="476"/>
      <c r="EUM18" s="476"/>
      <c r="EUN18" s="476"/>
      <c r="EUO18" s="476"/>
      <c r="EUP18" s="476"/>
      <c r="EUQ18" s="476"/>
      <c r="EUR18" s="476"/>
      <c r="EUS18" s="476"/>
      <c r="EUT18" s="476"/>
      <c r="EUU18" s="476"/>
      <c r="EUV18" s="476"/>
      <c r="EUW18" s="476"/>
      <c r="EUX18" s="476"/>
      <c r="EUY18" s="476"/>
      <c r="EUZ18" s="476"/>
      <c r="EVA18" s="476"/>
      <c r="EVB18" s="476"/>
      <c r="EVC18" s="476"/>
      <c r="EVD18" s="476"/>
      <c r="EVE18" s="476"/>
      <c r="EVF18" s="476"/>
      <c r="EVG18" s="476"/>
      <c r="EVH18" s="476"/>
      <c r="EVI18" s="476"/>
      <c r="EVJ18" s="476"/>
      <c r="EVK18" s="476"/>
      <c r="EVL18" s="476"/>
      <c r="EVM18" s="476"/>
      <c r="EVN18" s="476"/>
      <c r="EVO18" s="476"/>
      <c r="EVP18" s="476"/>
      <c r="EVQ18" s="476"/>
      <c r="EVR18" s="476"/>
      <c r="EVS18" s="476"/>
      <c r="EVT18" s="476"/>
      <c r="EVU18" s="476"/>
      <c r="EVV18" s="476"/>
      <c r="EVW18" s="476"/>
      <c r="EVX18" s="476"/>
      <c r="EVY18" s="476"/>
      <c r="EVZ18" s="476"/>
      <c r="EWA18" s="476"/>
      <c r="EWB18" s="476"/>
      <c r="EWC18" s="476"/>
      <c r="EWD18" s="476"/>
      <c r="EWE18" s="476"/>
      <c r="EWF18" s="476"/>
      <c r="EWG18" s="476"/>
      <c r="EWH18" s="476"/>
      <c r="EWI18" s="476"/>
      <c r="EWJ18" s="476"/>
      <c r="EWK18" s="476"/>
      <c r="EWL18" s="476"/>
      <c r="EWM18" s="476"/>
      <c r="EWN18" s="476"/>
      <c r="EWO18" s="476"/>
      <c r="EWP18" s="476"/>
      <c r="EWQ18" s="476"/>
      <c r="EWR18" s="476"/>
      <c r="EWS18" s="476"/>
      <c r="EWT18" s="476"/>
      <c r="EWU18" s="476"/>
      <c r="EWV18" s="476"/>
      <c r="EWW18" s="476"/>
      <c r="EWX18" s="476"/>
      <c r="EWY18" s="476"/>
      <c r="EWZ18" s="476"/>
      <c r="EXA18" s="476"/>
      <c r="EXB18" s="476"/>
      <c r="EXC18" s="476"/>
      <c r="EXD18" s="476"/>
      <c r="EXE18" s="476"/>
      <c r="EXF18" s="476"/>
      <c r="EXG18" s="476"/>
      <c r="EXH18" s="476"/>
      <c r="EXI18" s="476"/>
      <c r="EXJ18" s="476"/>
      <c r="EXK18" s="476"/>
      <c r="EXL18" s="476"/>
      <c r="EXM18" s="476"/>
      <c r="EXN18" s="476"/>
      <c r="EXO18" s="476"/>
      <c r="EXP18" s="476"/>
      <c r="EXQ18" s="476"/>
      <c r="EXR18" s="476"/>
      <c r="EXS18" s="476"/>
      <c r="EXT18" s="476"/>
      <c r="EXU18" s="476"/>
      <c r="EXV18" s="476"/>
      <c r="EXW18" s="476"/>
      <c r="EXX18" s="476"/>
      <c r="EXY18" s="476"/>
      <c r="EXZ18" s="476"/>
      <c r="EYA18" s="476"/>
      <c r="EYB18" s="476"/>
      <c r="EYC18" s="476"/>
      <c r="EYD18" s="476"/>
      <c r="EYE18" s="476"/>
      <c r="EYF18" s="476"/>
      <c r="EYG18" s="476"/>
      <c r="EYH18" s="476"/>
      <c r="EYI18" s="476"/>
      <c r="EYJ18" s="476"/>
      <c r="EYK18" s="476"/>
      <c r="EYL18" s="476"/>
      <c r="EYM18" s="476"/>
      <c r="EYN18" s="476"/>
      <c r="EYO18" s="476"/>
      <c r="EYP18" s="476"/>
      <c r="EYQ18" s="476"/>
      <c r="EYR18" s="476"/>
      <c r="EYS18" s="476"/>
      <c r="EYT18" s="476"/>
      <c r="EYU18" s="476"/>
      <c r="EYV18" s="476"/>
      <c r="EYW18" s="476"/>
      <c r="EYX18" s="476"/>
      <c r="EYY18" s="476"/>
      <c r="EYZ18" s="476"/>
      <c r="EZA18" s="476"/>
      <c r="EZB18" s="476"/>
      <c r="EZC18" s="476"/>
      <c r="EZD18" s="476"/>
      <c r="EZE18" s="476"/>
      <c r="EZF18" s="476"/>
      <c r="EZG18" s="476"/>
      <c r="EZH18" s="476"/>
      <c r="EZI18" s="476"/>
      <c r="EZJ18" s="476"/>
      <c r="EZK18" s="476"/>
      <c r="EZL18" s="476"/>
      <c r="EZM18" s="476"/>
      <c r="EZN18" s="476"/>
      <c r="EZO18" s="476"/>
      <c r="EZP18" s="476"/>
      <c r="EZQ18" s="476"/>
      <c r="EZR18" s="476"/>
      <c r="EZS18" s="476"/>
      <c r="EZT18" s="476"/>
      <c r="EZU18" s="476"/>
      <c r="EZV18" s="476"/>
      <c r="EZW18" s="476"/>
      <c r="EZX18" s="476"/>
      <c r="EZY18" s="476"/>
      <c r="EZZ18" s="476"/>
      <c r="FAA18" s="476"/>
      <c r="FAB18" s="476"/>
      <c r="FAC18" s="476"/>
      <c r="FAD18" s="476"/>
      <c r="FAE18" s="476"/>
      <c r="FAF18" s="476"/>
      <c r="FAG18" s="476"/>
      <c r="FAH18" s="476"/>
      <c r="FAI18" s="476"/>
      <c r="FAJ18" s="476"/>
      <c r="FAK18" s="476"/>
      <c r="FAL18" s="476"/>
      <c r="FAM18" s="476"/>
      <c r="FAN18" s="476"/>
      <c r="FAO18" s="476"/>
      <c r="FAP18" s="476"/>
      <c r="FAQ18" s="476"/>
      <c r="FAR18" s="476"/>
      <c r="FAS18" s="476"/>
      <c r="FAT18" s="476"/>
      <c r="FAU18" s="476"/>
      <c r="FAV18" s="476"/>
      <c r="FAW18" s="476"/>
      <c r="FAX18" s="476"/>
      <c r="FAY18" s="476"/>
      <c r="FAZ18" s="476"/>
      <c r="FBA18" s="476"/>
      <c r="FBB18" s="476"/>
      <c r="FBC18" s="476"/>
      <c r="FBD18" s="476"/>
      <c r="FBE18" s="476"/>
      <c r="FBF18" s="476"/>
      <c r="FBG18" s="476"/>
      <c r="FBH18" s="476"/>
      <c r="FBI18" s="476"/>
      <c r="FBJ18" s="476"/>
      <c r="FBK18" s="476"/>
      <c r="FBL18" s="476"/>
      <c r="FBM18" s="476"/>
      <c r="FBN18" s="476"/>
      <c r="FBO18" s="476"/>
      <c r="FBP18" s="476"/>
      <c r="FBQ18" s="476"/>
      <c r="FBR18" s="476"/>
      <c r="FBS18" s="476"/>
      <c r="FBT18" s="476"/>
      <c r="FBU18" s="476"/>
      <c r="FBV18" s="476"/>
      <c r="FBW18" s="476"/>
      <c r="FBX18" s="476"/>
      <c r="FBY18" s="476"/>
      <c r="FBZ18" s="476"/>
      <c r="FCA18" s="476"/>
      <c r="FCB18" s="476"/>
      <c r="FCC18" s="476"/>
      <c r="FCD18" s="476"/>
      <c r="FCE18" s="476"/>
      <c r="FCF18" s="476"/>
      <c r="FCG18" s="476"/>
      <c r="FCH18" s="476"/>
      <c r="FCI18" s="476"/>
      <c r="FCJ18" s="476"/>
      <c r="FCK18" s="476"/>
      <c r="FCL18" s="476"/>
      <c r="FCM18" s="476"/>
      <c r="FCN18" s="476"/>
      <c r="FCO18" s="476"/>
      <c r="FCP18" s="476"/>
      <c r="FCQ18" s="476"/>
      <c r="FCR18" s="476"/>
      <c r="FCS18" s="476"/>
      <c r="FCT18" s="476"/>
      <c r="FCU18" s="476"/>
      <c r="FCV18" s="476"/>
      <c r="FCW18" s="476"/>
      <c r="FCX18" s="476"/>
      <c r="FCY18" s="476"/>
      <c r="FCZ18" s="476"/>
      <c r="FDA18" s="476"/>
      <c r="FDB18" s="476"/>
      <c r="FDC18" s="476"/>
      <c r="FDD18" s="476"/>
      <c r="FDE18" s="476"/>
      <c r="FDF18" s="476"/>
      <c r="FDG18" s="476"/>
      <c r="FDH18" s="476"/>
      <c r="FDI18" s="476"/>
      <c r="FDJ18" s="476"/>
      <c r="FDK18" s="476"/>
      <c r="FDL18" s="476"/>
      <c r="FDM18" s="476"/>
      <c r="FDN18" s="476"/>
      <c r="FDO18" s="476"/>
      <c r="FDP18" s="476"/>
      <c r="FDQ18" s="476"/>
      <c r="FDR18" s="476"/>
      <c r="FDS18" s="476"/>
      <c r="FDT18" s="476"/>
      <c r="FDU18" s="476"/>
      <c r="FDV18" s="476"/>
      <c r="FDW18" s="476"/>
      <c r="FDX18" s="476"/>
      <c r="FDY18" s="476"/>
      <c r="FDZ18" s="476"/>
      <c r="FEA18" s="476"/>
      <c r="FEB18" s="476"/>
      <c r="FEC18" s="476"/>
      <c r="FED18" s="476"/>
      <c r="FEE18" s="476"/>
      <c r="FEF18" s="476"/>
      <c r="FEG18" s="476"/>
      <c r="FEH18" s="476"/>
      <c r="FEI18" s="476"/>
      <c r="FEJ18" s="476"/>
      <c r="FEK18" s="476"/>
      <c r="FEL18" s="476"/>
      <c r="FEM18" s="476"/>
      <c r="FEN18" s="476"/>
      <c r="FEO18" s="476"/>
      <c r="FEP18" s="476"/>
      <c r="FEQ18" s="476"/>
      <c r="FER18" s="476"/>
      <c r="FES18" s="476"/>
      <c r="FET18" s="476"/>
      <c r="FEU18" s="476"/>
      <c r="FEV18" s="476"/>
      <c r="FEW18" s="476"/>
      <c r="FEX18" s="476"/>
      <c r="FEY18" s="476"/>
      <c r="FEZ18" s="476"/>
      <c r="FFA18" s="476"/>
      <c r="FFB18" s="476"/>
      <c r="FFC18" s="476"/>
      <c r="FFD18" s="476"/>
      <c r="FFE18" s="476"/>
      <c r="FFF18" s="476"/>
      <c r="FFG18" s="476"/>
      <c r="FFH18" s="476"/>
      <c r="FFI18" s="476"/>
      <c r="FFJ18" s="476"/>
      <c r="FFK18" s="476"/>
      <c r="FFL18" s="476"/>
      <c r="FFM18" s="476"/>
      <c r="FFN18" s="476"/>
      <c r="FFO18" s="476"/>
      <c r="FFP18" s="476"/>
      <c r="FFQ18" s="476"/>
      <c r="FFR18" s="476"/>
      <c r="FFS18" s="476"/>
      <c r="FFT18" s="476"/>
      <c r="FFU18" s="476"/>
      <c r="FFV18" s="476"/>
      <c r="FFW18" s="476"/>
      <c r="FFX18" s="476"/>
      <c r="FFY18" s="476"/>
      <c r="FFZ18" s="476"/>
      <c r="FGA18" s="476"/>
      <c r="FGB18" s="476"/>
      <c r="FGC18" s="476"/>
      <c r="FGD18" s="476"/>
      <c r="FGE18" s="476"/>
      <c r="FGF18" s="476"/>
      <c r="FGG18" s="476"/>
      <c r="FGH18" s="476"/>
      <c r="FGI18" s="476"/>
      <c r="FGJ18" s="476"/>
      <c r="FGK18" s="476"/>
      <c r="FGL18" s="476"/>
      <c r="FGM18" s="476"/>
      <c r="FGN18" s="476"/>
      <c r="FGO18" s="476"/>
      <c r="FGP18" s="476"/>
      <c r="FGQ18" s="476"/>
      <c r="FGR18" s="476"/>
      <c r="FGS18" s="476"/>
      <c r="FGT18" s="476"/>
      <c r="FGU18" s="476"/>
      <c r="FGV18" s="476"/>
      <c r="FGW18" s="476"/>
      <c r="FGX18" s="476"/>
      <c r="FGY18" s="476"/>
      <c r="FGZ18" s="476"/>
      <c r="FHA18" s="476"/>
      <c r="FHB18" s="476"/>
      <c r="FHC18" s="476"/>
      <c r="FHD18" s="476"/>
      <c r="FHE18" s="476"/>
      <c r="FHF18" s="476"/>
      <c r="FHG18" s="476"/>
      <c r="FHH18" s="476"/>
      <c r="FHI18" s="476"/>
      <c r="FHJ18" s="476"/>
      <c r="FHK18" s="476"/>
      <c r="FHL18" s="476"/>
      <c r="FHM18" s="476"/>
      <c r="FHN18" s="476"/>
      <c r="FHO18" s="476"/>
      <c r="FHP18" s="476"/>
      <c r="FHQ18" s="476"/>
      <c r="FHR18" s="476"/>
      <c r="FHS18" s="476"/>
      <c r="FHT18" s="476"/>
      <c r="FHU18" s="476"/>
      <c r="FHV18" s="476"/>
      <c r="FHW18" s="476"/>
      <c r="FHX18" s="476"/>
      <c r="FHY18" s="476"/>
      <c r="FHZ18" s="476"/>
      <c r="FIA18" s="476"/>
      <c r="FIB18" s="476"/>
      <c r="FIC18" s="476"/>
      <c r="FID18" s="476"/>
      <c r="FIE18" s="476"/>
      <c r="FIF18" s="476"/>
      <c r="FIG18" s="476"/>
      <c r="FIH18" s="476"/>
      <c r="FII18" s="476"/>
      <c r="FIJ18" s="476"/>
      <c r="FIK18" s="476"/>
      <c r="FIL18" s="476"/>
      <c r="FIM18" s="476"/>
      <c r="FIN18" s="476"/>
      <c r="FIO18" s="476"/>
      <c r="FIP18" s="476"/>
      <c r="FIQ18" s="476"/>
      <c r="FIR18" s="476"/>
      <c r="FIS18" s="476"/>
      <c r="FIT18" s="476"/>
      <c r="FIU18" s="476"/>
      <c r="FIV18" s="476"/>
      <c r="FIW18" s="476"/>
      <c r="FIX18" s="476"/>
      <c r="FIY18" s="476"/>
      <c r="FIZ18" s="476"/>
      <c r="FJA18" s="476"/>
      <c r="FJB18" s="476"/>
      <c r="FJC18" s="476"/>
      <c r="FJD18" s="476"/>
      <c r="FJE18" s="476"/>
      <c r="FJF18" s="476"/>
      <c r="FJG18" s="476"/>
      <c r="FJH18" s="476"/>
      <c r="FJI18" s="476"/>
      <c r="FJJ18" s="476"/>
      <c r="FJK18" s="476"/>
      <c r="FJL18" s="476"/>
      <c r="FJM18" s="476"/>
      <c r="FJN18" s="476"/>
      <c r="FJO18" s="476"/>
      <c r="FJP18" s="476"/>
      <c r="FJQ18" s="476"/>
      <c r="FJR18" s="476"/>
      <c r="FJS18" s="476"/>
      <c r="FJT18" s="476"/>
      <c r="FJU18" s="476"/>
      <c r="FJV18" s="476"/>
      <c r="FJW18" s="476"/>
      <c r="FJX18" s="476"/>
      <c r="FJY18" s="476"/>
      <c r="FJZ18" s="476"/>
      <c r="FKA18" s="476"/>
      <c r="FKB18" s="476"/>
      <c r="FKC18" s="476"/>
      <c r="FKD18" s="476"/>
      <c r="FKE18" s="476"/>
      <c r="FKF18" s="476"/>
      <c r="FKG18" s="476"/>
      <c r="FKH18" s="476"/>
      <c r="FKI18" s="476"/>
      <c r="FKJ18" s="476"/>
      <c r="FKK18" s="476"/>
      <c r="FKL18" s="476"/>
      <c r="FKM18" s="476"/>
      <c r="FKN18" s="476"/>
      <c r="FKO18" s="476"/>
      <c r="FKP18" s="476"/>
      <c r="FKQ18" s="476"/>
      <c r="FKR18" s="476"/>
      <c r="FKS18" s="476"/>
      <c r="FKT18" s="476"/>
      <c r="FKU18" s="476"/>
      <c r="FKV18" s="476"/>
      <c r="FKW18" s="476"/>
      <c r="FKX18" s="476"/>
      <c r="FKY18" s="476"/>
      <c r="FKZ18" s="476"/>
      <c r="FLA18" s="476"/>
      <c r="FLB18" s="476"/>
      <c r="FLC18" s="476"/>
      <c r="FLD18" s="476"/>
      <c r="FLE18" s="476"/>
      <c r="FLF18" s="476"/>
      <c r="FLG18" s="476"/>
      <c r="FLH18" s="476"/>
      <c r="FLI18" s="476"/>
      <c r="FLJ18" s="476"/>
      <c r="FLK18" s="476"/>
      <c r="FLL18" s="476"/>
      <c r="FLM18" s="476"/>
      <c r="FLN18" s="476"/>
      <c r="FLO18" s="476"/>
      <c r="FLP18" s="476"/>
      <c r="FLQ18" s="476"/>
      <c r="FLR18" s="476"/>
      <c r="FLS18" s="476"/>
      <c r="FLT18" s="476"/>
      <c r="FLU18" s="476"/>
      <c r="FLV18" s="476"/>
      <c r="FLW18" s="476"/>
      <c r="FLX18" s="476"/>
      <c r="FLY18" s="476"/>
      <c r="FLZ18" s="476"/>
      <c r="FMA18" s="476"/>
      <c r="FMB18" s="476"/>
      <c r="FMC18" s="476"/>
      <c r="FMD18" s="476"/>
      <c r="FME18" s="476"/>
      <c r="FMF18" s="476"/>
      <c r="FMG18" s="476"/>
      <c r="FMH18" s="476"/>
      <c r="FMI18" s="476"/>
      <c r="FMJ18" s="476"/>
      <c r="FMK18" s="476"/>
      <c r="FML18" s="476"/>
      <c r="FMM18" s="476"/>
      <c r="FMN18" s="476"/>
      <c r="FMO18" s="476"/>
      <c r="FMP18" s="476"/>
      <c r="FMQ18" s="476"/>
      <c r="FMR18" s="476"/>
      <c r="FMS18" s="476"/>
      <c r="FMT18" s="476"/>
      <c r="FMU18" s="476"/>
      <c r="FMV18" s="476"/>
      <c r="FMW18" s="476"/>
      <c r="FMX18" s="476"/>
      <c r="FMY18" s="476"/>
      <c r="FMZ18" s="476"/>
      <c r="FNA18" s="476"/>
      <c r="FNB18" s="476"/>
      <c r="FNC18" s="476"/>
      <c r="FND18" s="476"/>
      <c r="FNE18" s="476"/>
      <c r="FNF18" s="476"/>
      <c r="FNG18" s="476"/>
      <c r="FNH18" s="476"/>
      <c r="FNI18" s="476"/>
      <c r="FNJ18" s="476"/>
      <c r="FNK18" s="476"/>
      <c r="FNL18" s="476"/>
      <c r="FNM18" s="476"/>
      <c r="FNN18" s="476"/>
      <c r="FNO18" s="476"/>
      <c r="FNP18" s="476"/>
      <c r="FNQ18" s="476"/>
      <c r="FNR18" s="476"/>
      <c r="FNS18" s="476"/>
      <c r="FNT18" s="476"/>
      <c r="FNU18" s="476"/>
      <c r="FNV18" s="476"/>
      <c r="FNW18" s="476"/>
      <c r="FNX18" s="476"/>
      <c r="FNY18" s="476"/>
      <c r="FNZ18" s="476"/>
      <c r="FOA18" s="476"/>
      <c r="FOB18" s="476"/>
      <c r="FOC18" s="476"/>
      <c r="FOD18" s="476"/>
      <c r="FOE18" s="476"/>
      <c r="FOF18" s="476"/>
      <c r="FOG18" s="476"/>
      <c r="FOH18" s="476"/>
      <c r="FOI18" s="476"/>
      <c r="FOJ18" s="476"/>
      <c r="FOK18" s="476"/>
      <c r="FOL18" s="476"/>
      <c r="FOM18" s="476"/>
      <c r="FON18" s="476"/>
      <c r="FOO18" s="476"/>
      <c r="FOP18" s="476"/>
      <c r="FOQ18" s="476"/>
      <c r="FOR18" s="476"/>
      <c r="FOS18" s="476"/>
      <c r="FOT18" s="476"/>
      <c r="FOU18" s="476"/>
      <c r="FOV18" s="476"/>
      <c r="FOW18" s="476"/>
      <c r="FOX18" s="476"/>
      <c r="FOY18" s="476"/>
      <c r="FOZ18" s="476"/>
      <c r="FPA18" s="476"/>
      <c r="FPB18" s="476"/>
      <c r="FPC18" s="476"/>
      <c r="FPD18" s="476"/>
      <c r="FPE18" s="476"/>
      <c r="FPF18" s="476"/>
      <c r="FPG18" s="476"/>
      <c r="FPH18" s="476"/>
      <c r="FPI18" s="476"/>
      <c r="FPJ18" s="476"/>
      <c r="FPK18" s="476"/>
      <c r="FPL18" s="476"/>
      <c r="FPM18" s="476"/>
      <c r="FPN18" s="476"/>
      <c r="FPO18" s="476"/>
      <c r="FPP18" s="476"/>
      <c r="FPQ18" s="476"/>
      <c r="FPR18" s="476"/>
      <c r="FPS18" s="476"/>
      <c r="FPT18" s="476"/>
      <c r="FPU18" s="476"/>
      <c r="FPV18" s="476"/>
      <c r="FPW18" s="476"/>
      <c r="FPX18" s="476"/>
      <c r="FPY18" s="476"/>
      <c r="FPZ18" s="476"/>
      <c r="FQA18" s="476"/>
      <c r="FQB18" s="476"/>
      <c r="FQC18" s="476"/>
      <c r="FQD18" s="476"/>
      <c r="FQE18" s="476"/>
      <c r="FQF18" s="476"/>
      <c r="FQG18" s="476"/>
      <c r="FQH18" s="476"/>
      <c r="FQI18" s="476"/>
      <c r="FQJ18" s="476"/>
      <c r="FQK18" s="476"/>
      <c r="FQL18" s="476"/>
      <c r="FQM18" s="476"/>
      <c r="FQN18" s="476"/>
      <c r="FQO18" s="476"/>
      <c r="FQP18" s="476"/>
      <c r="FQQ18" s="476"/>
      <c r="FQR18" s="476"/>
      <c r="FQS18" s="476"/>
      <c r="FQT18" s="476"/>
      <c r="FQU18" s="476"/>
      <c r="FQV18" s="476"/>
      <c r="FQW18" s="476"/>
      <c r="FQX18" s="476"/>
      <c r="FQY18" s="476"/>
      <c r="FQZ18" s="476"/>
      <c r="FRA18" s="476"/>
      <c r="FRB18" s="476"/>
      <c r="FRC18" s="476"/>
      <c r="FRD18" s="476"/>
      <c r="FRE18" s="476"/>
      <c r="FRF18" s="476"/>
      <c r="FRG18" s="476"/>
      <c r="FRH18" s="476"/>
      <c r="FRI18" s="476"/>
      <c r="FRJ18" s="476"/>
      <c r="FRK18" s="476"/>
      <c r="FRL18" s="476"/>
      <c r="FRM18" s="476"/>
      <c r="FRN18" s="476"/>
      <c r="FRO18" s="476"/>
      <c r="FRP18" s="476"/>
      <c r="FRQ18" s="476"/>
      <c r="FRR18" s="476"/>
      <c r="FRS18" s="476"/>
      <c r="FRT18" s="476"/>
      <c r="FRU18" s="476"/>
      <c r="FRV18" s="476"/>
      <c r="FRW18" s="476"/>
      <c r="FRX18" s="476"/>
      <c r="FRY18" s="476"/>
      <c r="FRZ18" s="476"/>
      <c r="FSA18" s="476"/>
      <c r="FSB18" s="476"/>
      <c r="FSC18" s="476"/>
      <c r="FSD18" s="476"/>
      <c r="FSE18" s="476"/>
      <c r="FSF18" s="476"/>
      <c r="FSG18" s="476"/>
      <c r="FSH18" s="476"/>
      <c r="FSI18" s="476"/>
      <c r="FSJ18" s="476"/>
      <c r="FSK18" s="476"/>
      <c r="FSL18" s="476"/>
      <c r="FSM18" s="476"/>
      <c r="FSN18" s="476"/>
      <c r="FSO18" s="476"/>
      <c r="FSP18" s="476"/>
      <c r="FSQ18" s="476"/>
      <c r="FSR18" s="476"/>
      <c r="FSS18" s="476"/>
      <c r="FST18" s="476"/>
      <c r="FSU18" s="476"/>
      <c r="FSV18" s="476"/>
      <c r="FSW18" s="476"/>
      <c r="FSX18" s="476"/>
      <c r="FSY18" s="476"/>
      <c r="FSZ18" s="476"/>
      <c r="FTA18" s="476"/>
      <c r="FTB18" s="476"/>
      <c r="FTC18" s="476"/>
      <c r="FTD18" s="476"/>
      <c r="FTE18" s="476"/>
      <c r="FTF18" s="476"/>
      <c r="FTG18" s="476"/>
      <c r="FTH18" s="476"/>
      <c r="FTI18" s="476"/>
      <c r="FTJ18" s="476"/>
      <c r="FTK18" s="476"/>
      <c r="FTL18" s="476"/>
      <c r="FTM18" s="476"/>
      <c r="FTN18" s="476"/>
      <c r="FTO18" s="476"/>
      <c r="FTP18" s="476"/>
      <c r="FTQ18" s="476"/>
      <c r="FTR18" s="476"/>
      <c r="FTS18" s="476"/>
      <c r="FTT18" s="476"/>
      <c r="FTU18" s="476"/>
      <c r="FTV18" s="476"/>
      <c r="FTW18" s="476"/>
      <c r="FTX18" s="476"/>
      <c r="FTY18" s="476"/>
      <c r="FTZ18" s="476"/>
      <c r="FUA18" s="476"/>
      <c r="FUB18" s="476"/>
      <c r="FUC18" s="476"/>
      <c r="FUD18" s="476"/>
      <c r="FUE18" s="476"/>
      <c r="FUF18" s="476"/>
      <c r="FUG18" s="476"/>
      <c r="FUH18" s="476"/>
      <c r="FUI18" s="476"/>
      <c r="FUJ18" s="476"/>
      <c r="FUK18" s="476"/>
      <c r="FUL18" s="476"/>
      <c r="FUM18" s="476"/>
      <c r="FUN18" s="476"/>
      <c r="FUO18" s="476"/>
      <c r="FUP18" s="476"/>
      <c r="FUQ18" s="476"/>
      <c r="FUR18" s="476"/>
      <c r="FUS18" s="476"/>
      <c r="FUT18" s="476"/>
      <c r="FUU18" s="476"/>
      <c r="FUV18" s="476"/>
      <c r="FUW18" s="476"/>
      <c r="FUX18" s="476"/>
      <c r="FUY18" s="476"/>
      <c r="FUZ18" s="476"/>
      <c r="FVA18" s="476"/>
      <c r="FVB18" s="476"/>
      <c r="FVC18" s="476"/>
      <c r="FVD18" s="476"/>
      <c r="FVE18" s="476"/>
      <c r="FVF18" s="476"/>
      <c r="FVG18" s="476"/>
      <c r="FVH18" s="476"/>
      <c r="FVI18" s="476"/>
      <c r="FVJ18" s="476"/>
      <c r="FVK18" s="476"/>
      <c r="FVL18" s="476"/>
      <c r="FVM18" s="476"/>
      <c r="FVN18" s="476"/>
      <c r="FVO18" s="476"/>
      <c r="FVP18" s="476"/>
      <c r="FVQ18" s="476"/>
      <c r="FVR18" s="476"/>
      <c r="FVS18" s="476"/>
      <c r="FVT18" s="476"/>
      <c r="FVU18" s="476"/>
      <c r="FVV18" s="476"/>
      <c r="FVW18" s="476"/>
      <c r="FVX18" s="476"/>
      <c r="FVY18" s="476"/>
      <c r="FVZ18" s="476"/>
      <c r="FWA18" s="476"/>
      <c r="FWB18" s="476"/>
      <c r="FWC18" s="476"/>
      <c r="FWD18" s="476"/>
      <c r="FWE18" s="476"/>
      <c r="FWF18" s="476"/>
      <c r="FWG18" s="476"/>
      <c r="FWH18" s="476"/>
      <c r="FWI18" s="476"/>
      <c r="FWJ18" s="476"/>
      <c r="FWK18" s="476"/>
      <c r="FWL18" s="476"/>
      <c r="FWM18" s="476"/>
      <c r="FWN18" s="476"/>
      <c r="FWO18" s="476"/>
      <c r="FWP18" s="476"/>
      <c r="FWQ18" s="476"/>
      <c r="FWR18" s="476"/>
      <c r="FWS18" s="476"/>
      <c r="FWT18" s="476"/>
      <c r="FWU18" s="476"/>
      <c r="FWV18" s="476"/>
      <c r="FWW18" s="476"/>
      <c r="FWX18" s="476"/>
      <c r="FWY18" s="476"/>
      <c r="FWZ18" s="476"/>
      <c r="FXA18" s="476"/>
      <c r="FXB18" s="476"/>
      <c r="FXC18" s="476"/>
      <c r="FXD18" s="476"/>
      <c r="FXE18" s="476"/>
      <c r="FXF18" s="476"/>
      <c r="FXG18" s="476"/>
      <c r="FXH18" s="476"/>
      <c r="FXI18" s="476"/>
      <c r="FXJ18" s="476"/>
      <c r="FXK18" s="476"/>
      <c r="FXL18" s="476"/>
      <c r="FXM18" s="476"/>
      <c r="FXN18" s="476"/>
      <c r="FXO18" s="476"/>
      <c r="FXP18" s="476"/>
      <c r="FXQ18" s="476"/>
      <c r="FXR18" s="476"/>
      <c r="FXS18" s="476"/>
      <c r="FXT18" s="476"/>
      <c r="FXU18" s="476"/>
      <c r="FXV18" s="476"/>
      <c r="FXW18" s="476"/>
      <c r="FXX18" s="476"/>
      <c r="FXY18" s="476"/>
      <c r="FXZ18" s="476"/>
      <c r="FYA18" s="476"/>
      <c r="FYB18" s="476"/>
      <c r="FYC18" s="476"/>
      <c r="FYD18" s="476"/>
      <c r="FYE18" s="476"/>
      <c r="FYF18" s="476"/>
      <c r="FYG18" s="476"/>
      <c r="FYH18" s="476"/>
      <c r="FYI18" s="476"/>
      <c r="FYJ18" s="476"/>
      <c r="FYK18" s="476"/>
      <c r="FYL18" s="476"/>
      <c r="FYM18" s="476"/>
      <c r="FYN18" s="476"/>
      <c r="FYO18" s="476"/>
      <c r="FYP18" s="476"/>
      <c r="FYQ18" s="476"/>
      <c r="FYR18" s="476"/>
      <c r="FYS18" s="476"/>
      <c r="FYT18" s="476"/>
      <c r="FYU18" s="476"/>
      <c r="FYV18" s="476"/>
      <c r="FYW18" s="476"/>
      <c r="FYX18" s="476"/>
      <c r="FYY18" s="476"/>
      <c r="FYZ18" s="476"/>
      <c r="FZA18" s="476"/>
      <c r="FZB18" s="476"/>
      <c r="FZC18" s="476"/>
      <c r="FZD18" s="476"/>
      <c r="FZE18" s="476"/>
      <c r="FZF18" s="476"/>
      <c r="FZG18" s="476"/>
      <c r="FZH18" s="476"/>
      <c r="FZI18" s="476"/>
      <c r="FZJ18" s="476"/>
      <c r="FZK18" s="476"/>
      <c r="FZL18" s="476"/>
      <c r="FZM18" s="476"/>
      <c r="FZN18" s="476"/>
      <c r="FZO18" s="476"/>
      <c r="FZP18" s="476"/>
      <c r="FZQ18" s="476"/>
      <c r="FZR18" s="476"/>
      <c r="FZS18" s="476"/>
      <c r="FZT18" s="476"/>
      <c r="FZU18" s="476"/>
      <c r="FZV18" s="476"/>
      <c r="FZW18" s="476"/>
      <c r="FZX18" s="476"/>
      <c r="FZY18" s="476"/>
      <c r="FZZ18" s="476"/>
      <c r="GAA18" s="476"/>
      <c r="GAB18" s="476"/>
      <c r="GAC18" s="476"/>
      <c r="GAD18" s="476"/>
      <c r="GAE18" s="476"/>
      <c r="GAF18" s="476"/>
      <c r="GAG18" s="476"/>
      <c r="GAH18" s="476"/>
      <c r="GAI18" s="476"/>
      <c r="GAJ18" s="476"/>
      <c r="GAK18" s="476"/>
      <c r="GAL18" s="476"/>
      <c r="GAM18" s="476"/>
      <c r="GAN18" s="476"/>
      <c r="GAO18" s="476"/>
      <c r="GAP18" s="476"/>
      <c r="GAQ18" s="476"/>
      <c r="GAR18" s="476"/>
      <c r="GAS18" s="476"/>
      <c r="GAT18" s="476"/>
      <c r="GAU18" s="476"/>
      <c r="GAV18" s="476"/>
      <c r="GAW18" s="476"/>
      <c r="GAX18" s="476"/>
      <c r="GAY18" s="476"/>
      <c r="GAZ18" s="476"/>
      <c r="GBA18" s="476"/>
      <c r="GBB18" s="476"/>
      <c r="GBC18" s="476"/>
      <c r="GBD18" s="476"/>
      <c r="GBE18" s="476"/>
      <c r="GBF18" s="476"/>
      <c r="GBG18" s="476"/>
      <c r="GBH18" s="476"/>
      <c r="GBI18" s="476"/>
      <c r="GBJ18" s="476"/>
      <c r="GBK18" s="476"/>
      <c r="GBL18" s="476"/>
      <c r="GBM18" s="476"/>
      <c r="GBN18" s="476"/>
      <c r="GBO18" s="476"/>
      <c r="GBP18" s="476"/>
      <c r="GBQ18" s="476"/>
      <c r="GBR18" s="476"/>
      <c r="GBS18" s="476"/>
      <c r="GBT18" s="476"/>
      <c r="GBU18" s="476"/>
      <c r="GBV18" s="476"/>
      <c r="GBW18" s="476"/>
      <c r="GBX18" s="476"/>
      <c r="GBY18" s="476"/>
      <c r="GBZ18" s="476"/>
      <c r="GCA18" s="476"/>
      <c r="GCB18" s="476"/>
      <c r="GCC18" s="476"/>
      <c r="GCD18" s="476"/>
      <c r="GCE18" s="476"/>
      <c r="GCF18" s="476"/>
      <c r="GCG18" s="476"/>
      <c r="GCH18" s="476"/>
      <c r="GCI18" s="476"/>
      <c r="GCJ18" s="476"/>
      <c r="GCK18" s="476"/>
      <c r="GCL18" s="476"/>
      <c r="GCM18" s="476"/>
      <c r="GCN18" s="476"/>
      <c r="GCO18" s="476"/>
      <c r="GCP18" s="476"/>
      <c r="GCQ18" s="476"/>
      <c r="GCR18" s="476"/>
      <c r="GCS18" s="476"/>
      <c r="GCT18" s="476"/>
      <c r="GCU18" s="476"/>
      <c r="GCV18" s="476"/>
      <c r="GCW18" s="476"/>
      <c r="GCX18" s="476"/>
      <c r="GCY18" s="476"/>
      <c r="GCZ18" s="476"/>
      <c r="GDA18" s="476"/>
      <c r="GDB18" s="476"/>
      <c r="GDC18" s="476"/>
      <c r="GDD18" s="476"/>
      <c r="GDE18" s="476"/>
      <c r="GDF18" s="476"/>
      <c r="GDG18" s="476"/>
      <c r="GDH18" s="476"/>
      <c r="GDI18" s="476"/>
      <c r="GDJ18" s="476"/>
      <c r="GDK18" s="476"/>
      <c r="GDL18" s="476"/>
      <c r="GDM18" s="476"/>
      <c r="GDN18" s="476"/>
      <c r="GDO18" s="476"/>
      <c r="GDP18" s="476"/>
      <c r="GDQ18" s="476"/>
      <c r="GDR18" s="476"/>
      <c r="GDS18" s="476"/>
      <c r="GDT18" s="476"/>
      <c r="GDU18" s="476"/>
      <c r="GDV18" s="476"/>
      <c r="GDW18" s="476"/>
      <c r="GDX18" s="476"/>
      <c r="GDY18" s="476"/>
      <c r="GDZ18" s="476"/>
      <c r="GEA18" s="476"/>
      <c r="GEB18" s="476"/>
      <c r="GEC18" s="476"/>
      <c r="GED18" s="476"/>
      <c r="GEE18" s="476"/>
      <c r="GEF18" s="476"/>
      <c r="GEG18" s="476"/>
      <c r="GEH18" s="476"/>
      <c r="GEI18" s="476"/>
      <c r="GEJ18" s="476"/>
      <c r="GEK18" s="476"/>
      <c r="GEL18" s="476"/>
      <c r="GEM18" s="476"/>
      <c r="GEN18" s="476"/>
      <c r="GEO18" s="476"/>
      <c r="GEP18" s="476"/>
      <c r="GEQ18" s="476"/>
      <c r="GER18" s="476"/>
      <c r="GES18" s="476"/>
      <c r="GET18" s="476"/>
      <c r="GEU18" s="476"/>
      <c r="GEV18" s="476"/>
      <c r="GEW18" s="476"/>
      <c r="GEX18" s="476"/>
      <c r="GEY18" s="476"/>
      <c r="GEZ18" s="476"/>
      <c r="GFA18" s="476"/>
      <c r="GFB18" s="476"/>
      <c r="GFC18" s="476"/>
      <c r="GFD18" s="476"/>
      <c r="GFE18" s="476"/>
      <c r="GFF18" s="476"/>
      <c r="GFG18" s="476"/>
      <c r="GFH18" s="476"/>
      <c r="GFI18" s="476"/>
      <c r="GFJ18" s="476"/>
      <c r="GFK18" s="476"/>
      <c r="GFL18" s="476"/>
      <c r="GFM18" s="476"/>
      <c r="GFN18" s="476"/>
      <c r="GFO18" s="476"/>
      <c r="GFP18" s="476"/>
      <c r="GFQ18" s="476"/>
      <c r="GFR18" s="476"/>
      <c r="GFS18" s="476"/>
      <c r="GFT18" s="476"/>
      <c r="GFU18" s="476"/>
      <c r="GFV18" s="476"/>
      <c r="GFW18" s="476"/>
      <c r="GFX18" s="476"/>
      <c r="GFY18" s="476"/>
      <c r="GFZ18" s="476"/>
      <c r="GGA18" s="476"/>
      <c r="GGB18" s="476"/>
      <c r="GGC18" s="476"/>
      <c r="GGD18" s="476"/>
      <c r="GGE18" s="476"/>
      <c r="GGF18" s="476"/>
      <c r="GGG18" s="476"/>
      <c r="GGH18" s="476"/>
      <c r="GGI18" s="476"/>
      <c r="GGJ18" s="476"/>
      <c r="GGK18" s="476"/>
      <c r="GGL18" s="476"/>
      <c r="GGM18" s="476"/>
      <c r="GGN18" s="476"/>
      <c r="GGO18" s="476"/>
      <c r="GGP18" s="476"/>
      <c r="GGQ18" s="476"/>
      <c r="GGR18" s="476"/>
      <c r="GGS18" s="476"/>
      <c r="GGT18" s="476"/>
      <c r="GGU18" s="476"/>
      <c r="GGV18" s="476"/>
      <c r="GGW18" s="476"/>
      <c r="GGX18" s="476"/>
      <c r="GGY18" s="476"/>
      <c r="GGZ18" s="476"/>
      <c r="GHA18" s="476"/>
      <c r="GHB18" s="476"/>
      <c r="GHC18" s="476"/>
      <c r="GHD18" s="476"/>
      <c r="GHE18" s="476"/>
      <c r="GHF18" s="476"/>
      <c r="GHG18" s="476"/>
      <c r="GHH18" s="476"/>
      <c r="GHI18" s="476"/>
      <c r="GHJ18" s="476"/>
      <c r="GHK18" s="476"/>
      <c r="GHL18" s="476"/>
      <c r="GHM18" s="476"/>
      <c r="GHN18" s="476"/>
      <c r="GHO18" s="476"/>
      <c r="GHP18" s="476"/>
      <c r="GHQ18" s="476"/>
      <c r="GHR18" s="476"/>
      <c r="GHS18" s="476"/>
      <c r="GHT18" s="476"/>
      <c r="GHU18" s="476"/>
      <c r="GHV18" s="476"/>
      <c r="GHW18" s="476"/>
      <c r="GHX18" s="476"/>
      <c r="GHY18" s="476"/>
      <c r="GHZ18" s="476"/>
      <c r="GIA18" s="476"/>
      <c r="GIB18" s="476"/>
      <c r="GIC18" s="476"/>
      <c r="GID18" s="476"/>
      <c r="GIE18" s="476"/>
      <c r="GIF18" s="476"/>
      <c r="GIG18" s="476"/>
      <c r="GIH18" s="476"/>
      <c r="GII18" s="476"/>
      <c r="GIJ18" s="476"/>
      <c r="GIK18" s="476"/>
      <c r="GIL18" s="476"/>
      <c r="GIM18" s="476"/>
      <c r="GIN18" s="476"/>
      <c r="GIO18" s="476"/>
      <c r="GIP18" s="476"/>
      <c r="GIQ18" s="476"/>
      <c r="GIR18" s="476"/>
      <c r="GIS18" s="476"/>
      <c r="GIT18" s="476"/>
      <c r="GIU18" s="476"/>
      <c r="GIV18" s="476"/>
      <c r="GIW18" s="476"/>
      <c r="GIX18" s="476"/>
      <c r="GIY18" s="476"/>
      <c r="GIZ18" s="476"/>
      <c r="GJA18" s="476"/>
      <c r="GJB18" s="476"/>
      <c r="GJC18" s="476"/>
      <c r="GJD18" s="476"/>
      <c r="GJE18" s="476"/>
      <c r="GJF18" s="476"/>
      <c r="GJG18" s="476"/>
      <c r="GJH18" s="476"/>
      <c r="GJI18" s="476"/>
      <c r="GJJ18" s="476"/>
      <c r="GJK18" s="476"/>
      <c r="GJL18" s="476"/>
      <c r="GJM18" s="476"/>
      <c r="GJN18" s="476"/>
      <c r="GJO18" s="476"/>
      <c r="GJP18" s="476"/>
      <c r="GJQ18" s="476"/>
      <c r="GJR18" s="476"/>
      <c r="GJS18" s="476"/>
      <c r="GJT18" s="476"/>
      <c r="GJU18" s="476"/>
      <c r="GJV18" s="476"/>
      <c r="GJW18" s="476"/>
      <c r="GJX18" s="476"/>
      <c r="GJY18" s="476"/>
      <c r="GJZ18" s="476"/>
      <c r="GKA18" s="476"/>
      <c r="GKB18" s="476"/>
      <c r="GKC18" s="476"/>
      <c r="GKD18" s="476"/>
      <c r="GKE18" s="476"/>
      <c r="GKF18" s="476"/>
      <c r="GKG18" s="476"/>
      <c r="GKH18" s="476"/>
      <c r="GKI18" s="476"/>
      <c r="GKJ18" s="476"/>
      <c r="GKK18" s="476"/>
      <c r="GKL18" s="476"/>
      <c r="GKM18" s="476"/>
      <c r="GKN18" s="476"/>
      <c r="GKO18" s="476"/>
      <c r="GKP18" s="476"/>
      <c r="GKQ18" s="476"/>
      <c r="GKR18" s="476"/>
      <c r="GKS18" s="476"/>
      <c r="GKT18" s="476"/>
      <c r="GKU18" s="476"/>
      <c r="GKV18" s="476"/>
      <c r="GKW18" s="476"/>
      <c r="GKX18" s="476"/>
      <c r="GKY18" s="476"/>
      <c r="GKZ18" s="476"/>
      <c r="GLA18" s="476"/>
      <c r="GLB18" s="476"/>
      <c r="GLC18" s="476"/>
      <c r="GLD18" s="476"/>
      <c r="GLE18" s="476"/>
      <c r="GLF18" s="476"/>
      <c r="GLG18" s="476"/>
      <c r="GLH18" s="476"/>
      <c r="GLI18" s="476"/>
      <c r="GLJ18" s="476"/>
      <c r="GLK18" s="476"/>
      <c r="GLL18" s="476"/>
      <c r="GLM18" s="476"/>
      <c r="GLN18" s="476"/>
      <c r="GLO18" s="476"/>
      <c r="GLP18" s="476"/>
      <c r="GLQ18" s="476"/>
      <c r="GLR18" s="476"/>
      <c r="GLS18" s="476"/>
      <c r="GLT18" s="476"/>
      <c r="GLU18" s="476"/>
      <c r="GLV18" s="476"/>
      <c r="GLW18" s="476"/>
      <c r="GLX18" s="476"/>
      <c r="GLY18" s="476"/>
      <c r="GLZ18" s="476"/>
      <c r="GMA18" s="476"/>
      <c r="GMB18" s="476"/>
      <c r="GMC18" s="476"/>
      <c r="GMD18" s="476"/>
      <c r="GME18" s="476"/>
      <c r="GMF18" s="476"/>
      <c r="GMG18" s="476"/>
      <c r="GMH18" s="476"/>
      <c r="GMI18" s="476"/>
      <c r="GMJ18" s="476"/>
      <c r="GMK18" s="476"/>
      <c r="GML18" s="476"/>
      <c r="GMM18" s="476"/>
      <c r="GMN18" s="476"/>
      <c r="GMO18" s="476"/>
      <c r="GMP18" s="476"/>
      <c r="GMQ18" s="476"/>
      <c r="GMR18" s="476"/>
      <c r="GMS18" s="476"/>
      <c r="GMT18" s="476"/>
      <c r="GMU18" s="476"/>
      <c r="GMV18" s="476"/>
      <c r="GMW18" s="476"/>
      <c r="GMX18" s="476"/>
      <c r="GMY18" s="476"/>
      <c r="GMZ18" s="476"/>
      <c r="GNA18" s="476"/>
      <c r="GNB18" s="476"/>
      <c r="GNC18" s="476"/>
      <c r="GND18" s="476"/>
      <c r="GNE18" s="476"/>
      <c r="GNF18" s="476"/>
      <c r="GNG18" s="476"/>
      <c r="GNH18" s="476"/>
      <c r="GNI18" s="476"/>
      <c r="GNJ18" s="476"/>
      <c r="GNK18" s="476"/>
      <c r="GNL18" s="476"/>
      <c r="GNM18" s="476"/>
      <c r="GNN18" s="476"/>
      <c r="GNO18" s="476"/>
      <c r="GNP18" s="476"/>
      <c r="GNQ18" s="476"/>
      <c r="GNR18" s="476"/>
      <c r="GNS18" s="476"/>
      <c r="GNT18" s="476"/>
      <c r="GNU18" s="476"/>
      <c r="GNV18" s="476"/>
      <c r="GNW18" s="476"/>
      <c r="GNX18" s="476"/>
      <c r="GNY18" s="476"/>
      <c r="GNZ18" s="476"/>
      <c r="GOA18" s="476"/>
      <c r="GOB18" s="476"/>
      <c r="GOC18" s="476"/>
      <c r="GOD18" s="476"/>
      <c r="GOE18" s="476"/>
      <c r="GOF18" s="476"/>
      <c r="GOG18" s="476"/>
      <c r="GOH18" s="476"/>
      <c r="GOI18" s="476"/>
      <c r="GOJ18" s="476"/>
      <c r="GOK18" s="476"/>
      <c r="GOL18" s="476"/>
      <c r="GOM18" s="476"/>
      <c r="GON18" s="476"/>
      <c r="GOO18" s="476"/>
      <c r="GOP18" s="476"/>
      <c r="GOQ18" s="476"/>
      <c r="GOR18" s="476"/>
      <c r="GOS18" s="476"/>
      <c r="GOT18" s="476"/>
      <c r="GOU18" s="476"/>
      <c r="GOV18" s="476"/>
      <c r="GOW18" s="476"/>
      <c r="GOX18" s="476"/>
      <c r="GOY18" s="476"/>
      <c r="GOZ18" s="476"/>
      <c r="GPA18" s="476"/>
      <c r="GPB18" s="476"/>
      <c r="GPC18" s="476"/>
      <c r="GPD18" s="476"/>
      <c r="GPE18" s="476"/>
      <c r="GPF18" s="476"/>
      <c r="GPG18" s="476"/>
      <c r="GPH18" s="476"/>
      <c r="GPI18" s="476"/>
      <c r="GPJ18" s="476"/>
      <c r="GPK18" s="476"/>
      <c r="GPL18" s="476"/>
      <c r="GPM18" s="476"/>
      <c r="GPN18" s="476"/>
      <c r="GPO18" s="476"/>
      <c r="GPP18" s="476"/>
      <c r="GPQ18" s="476"/>
      <c r="GPR18" s="476"/>
      <c r="GPS18" s="476"/>
      <c r="GPT18" s="476"/>
      <c r="GPU18" s="476"/>
      <c r="GPV18" s="476"/>
      <c r="GPW18" s="476"/>
      <c r="GPX18" s="476"/>
      <c r="GPY18" s="476"/>
      <c r="GPZ18" s="476"/>
      <c r="GQA18" s="476"/>
      <c r="GQB18" s="476"/>
      <c r="GQC18" s="476"/>
      <c r="GQD18" s="476"/>
      <c r="GQE18" s="476"/>
      <c r="GQF18" s="476"/>
      <c r="GQG18" s="476"/>
      <c r="GQH18" s="476"/>
      <c r="GQI18" s="476"/>
      <c r="GQJ18" s="476"/>
      <c r="GQK18" s="476"/>
      <c r="GQL18" s="476"/>
      <c r="GQM18" s="476"/>
      <c r="GQN18" s="476"/>
      <c r="GQO18" s="476"/>
      <c r="GQP18" s="476"/>
      <c r="GQQ18" s="476"/>
      <c r="GQR18" s="476"/>
      <c r="GQS18" s="476"/>
      <c r="GQT18" s="476"/>
      <c r="GQU18" s="476"/>
      <c r="GQV18" s="476"/>
      <c r="GQW18" s="476"/>
      <c r="GQX18" s="476"/>
      <c r="GQY18" s="476"/>
      <c r="GQZ18" s="476"/>
      <c r="GRA18" s="476"/>
      <c r="GRB18" s="476"/>
      <c r="GRC18" s="476"/>
      <c r="GRD18" s="476"/>
      <c r="GRE18" s="476"/>
      <c r="GRF18" s="476"/>
      <c r="GRG18" s="476"/>
      <c r="GRH18" s="476"/>
      <c r="GRI18" s="476"/>
      <c r="GRJ18" s="476"/>
      <c r="GRK18" s="476"/>
      <c r="GRL18" s="476"/>
      <c r="GRM18" s="476"/>
      <c r="GRN18" s="476"/>
      <c r="GRO18" s="476"/>
      <c r="GRP18" s="476"/>
      <c r="GRQ18" s="476"/>
      <c r="GRR18" s="476"/>
      <c r="GRS18" s="476"/>
      <c r="GRT18" s="476"/>
      <c r="GRU18" s="476"/>
      <c r="GRV18" s="476"/>
      <c r="GRW18" s="476"/>
      <c r="GRX18" s="476"/>
      <c r="GRY18" s="476"/>
      <c r="GRZ18" s="476"/>
      <c r="GSA18" s="476"/>
      <c r="GSB18" s="476"/>
      <c r="GSC18" s="476"/>
      <c r="GSD18" s="476"/>
      <c r="GSE18" s="476"/>
      <c r="GSF18" s="476"/>
      <c r="GSG18" s="476"/>
      <c r="GSH18" s="476"/>
      <c r="GSI18" s="476"/>
      <c r="GSJ18" s="476"/>
      <c r="GSK18" s="476"/>
      <c r="GSL18" s="476"/>
      <c r="GSM18" s="476"/>
      <c r="GSN18" s="476"/>
      <c r="GSO18" s="476"/>
      <c r="GSP18" s="476"/>
      <c r="GSQ18" s="476"/>
      <c r="GSR18" s="476"/>
      <c r="GSS18" s="476"/>
      <c r="GST18" s="476"/>
      <c r="GSU18" s="476"/>
      <c r="GSV18" s="476"/>
      <c r="GSW18" s="476"/>
      <c r="GSX18" s="476"/>
      <c r="GSY18" s="476"/>
      <c r="GSZ18" s="476"/>
      <c r="GTA18" s="476"/>
      <c r="GTB18" s="476"/>
      <c r="GTC18" s="476"/>
      <c r="GTD18" s="476"/>
      <c r="GTE18" s="476"/>
      <c r="GTF18" s="476"/>
      <c r="GTG18" s="476"/>
      <c r="GTH18" s="476"/>
      <c r="GTI18" s="476"/>
      <c r="GTJ18" s="476"/>
      <c r="GTK18" s="476"/>
      <c r="GTL18" s="476"/>
      <c r="GTM18" s="476"/>
      <c r="GTN18" s="476"/>
      <c r="GTO18" s="476"/>
      <c r="GTP18" s="476"/>
      <c r="GTQ18" s="476"/>
      <c r="GTR18" s="476"/>
      <c r="GTS18" s="476"/>
      <c r="GTT18" s="476"/>
      <c r="GTU18" s="476"/>
      <c r="GTV18" s="476"/>
      <c r="GTW18" s="476"/>
      <c r="GTX18" s="476"/>
      <c r="GTY18" s="476"/>
      <c r="GTZ18" s="476"/>
      <c r="GUA18" s="476"/>
      <c r="GUB18" s="476"/>
      <c r="GUC18" s="476"/>
      <c r="GUD18" s="476"/>
      <c r="GUE18" s="476"/>
      <c r="GUF18" s="476"/>
      <c r="GUG18" s="476"/>
      <c r="GUH18" s="476"/>
      <c r="GUI18" s="476"/>
      <c r="GUJ18" s="476"/>
      <c r="GUK18" s="476"/>
      <c r="GUL18" s="476"/>
      <c r="GUM18" s="476"/>
      <c r="GUN18" s="476"/>
      <c r="GUO18" s="476"/>
      <c r="GUP18" s="476"/>
      <c r="GUQ18" s="476"/>
      <c r="GUR18" s="476"/>
      <c r="GUS18" s="476"/>
      <c r="GUT18" s="476"/>
      <c r="GUU18" s="476"/>
      <c r="GUV18" s="476"/>
      <c r="GUW18" s="476"/>
      <c r="GUX18" s="476"/>
      <c r="GUY18" s="476"/>
      <c r="GUZ18" s="476"/>
      <c r="GVA18" s="476"/>
      <c r="GVB18" s="476"/>
      <c r="GVC18" s="476"/>
      <c r="GVD18" s="476"/>
      <c r="GVE18" s="476"/>
      <c r="GVF18" s="476"/>
      <c r="GVG18" s="476"/>
      <c r="GVH18" s="476"/>
      <c r="GVI18" s="476"/>
      <c r="GVJ18" s="476"/>
      <c r="GVK18" s="476"/>
      <c r="GVL18" s="476"/>
      <c r="GVM18" s="476"/>
      <c r="GVN18" s="476"/>
      <c r="GVO18" s="476"/>
      <c r="GVP18" s="476"/>
      <c r="GVQ18" s="476"/>
      <c r="GVR18" s="476"/>
      <c r="GVS18" s="476"/>
      <c r="GVT18" s="476"/>
      <c r="GVU18" s="476"/>
      <c r="GVV18" s="476"/>
      <c r="GVW18" s="476"/>
      <c r="GVX18" s="476"/>
      <c r="GVY18" s="476"/>
      <c r="GVZ18" s="476"/>
      <c r="GWA18" s="476"/>
      <c r="GWB18" s="476"/>
      <c r="GWC18" s="476"/>
      <c r="GWD18" s="476"/>
      <c r="GWE18" s="476"/>
      <c r="GWF18" s="476"/>
      <c r="GWG18" s="476"/>
      <c r="GWH18" s="476"/>
      <c r="GWI18" s="476"/>
      <c r="GWJ18" s="476"/>
      <c r="GWK18" s="476"/>
      <c r="GWL18" s="476"/>
      <c r="GWM18" s="476"/>
      <c r="GWN18" s="476"/>
      <c r="GWO18" s="476"/>
      <c r="GWP18" s="476"/>
      <c r="GWQ18" s="476"/>
      <c r="GWR18" s="476"/>
      <c r="GWS18" s="476"/>
      <c r="GWT18" s="476"/>
      <c r="GWU18" s="476"/>
      <c r="GWV18" s="476"/>
      <c r="GWW18" s="476"/>
      <c r="GWX18" s="476"/>
      <c r="GWY18" s="476"/>
      <c r="GWZ18" s="476"/>
      <c r="GXA18" s="476"/>
      <c r="GXB18" s="476"/>
      <c r="GXC18" s="476"/>
      <c r="GXD18" s="476"/>
      <c r="GXE18" s="476"/>
      <c r="GXF18" s="476"/>
      <c r="GXG18" s="476"/>
      <c r="GXH18" s="476"/>
      <c r="GXI18" s="476"/>
      <c r="GXJ18" s="476"/>
      <c r="GXK18" s="476"/>
      <c r="GXL18" s="476"/>
      <c r="GXM18" s="476"/>
      <c r="GXN18" s="476"/>
      <c r="GXO18" s="476"/>
      <c r="GXP18" s="476"/>
      <c r="GXQ18" s="476"/>
      <c r="GXR18" s="476"/>
      <c r="GXS18" s="476"/>
      <c r="GXT18" s="476"/>
      <c r="GXU18" s="476"/>
      <c r="GXV18" s="476"/>
      <c r="GXW18" s="476"/>
      <c r="GXX18" s="476"/>
      <c r="GXY18" s="476"/>
      <c r="GXZ18" s="476"/>
      <c r="GYA18" s="476"/>
      <c r="GYB18" s="476"/>
      <c r="GYC18" s="476"/>
      <c r="GYD18" s="476"/>
      <c r="GYE18" s="476"/>
      <c r="GYF18" s="476"/>
      <c r="GYG18" s="476"/>
      <c r="GYH18" s="476"/>
      <c r="GYI18" s="476"/>
      <c r="GYJ18" s="476"/>
      <c r="GYK18" s="476"/>
      <c r="GYL18" s="476"/>
      <c r="GYM18" s="476"/>
      <c r="GYN18" s="476"/>
      <c r="GYO18" s="476"/>
      <c r="GYP18" s="476"/>
      <c r="GYQ18" s="476"/>
      <c r="GYR18" s="476"/>
      <c r="GYS18" s="476"/>
      <c r="GYT18" s="476"/>
      <c r="GYU18" s="476"/>
      <c r="GYV18" s="476"/>
      <c r="GYW18" s="476"/>
      <c r="GYX18" s="476"/>
      <c r="GYY18" s="476"/>
      <c r="GYZ18" s="476"/>
      <c r="GZA18" s="476"/>
      <c r="GZB18" s="476"/>
      <c r="GZC18" s="476"/>
      <c r="GZD18" s="476"/>
      <c r="GZE18" s="476"/>
      <c r="GZF18" s="476"/>
      <c r="GZG18" s="476"/>
      <c r="GZH18" s="476"/>
      <c r="GZI18" s="476"/>
      <c r="GZJ18" s="476"/>
      <c r="GZK18" s="476"/>
      <c r="GZL18" s="476"/>
      <c r="GZM18" s="476"/>
      <c r="GZN18" s="476"/>
      <c r="GZO18" s="476"/>
      <c r="GZP18" s="476"/>
      <c r="GZQ18" s="476"/>
      <c r="GZR18" s="476"/>
      <c r="GZS18" s="476"/>
      <c r="GZT18" s="476"/>
      <c r="GZU18" s="476"/>
      <c r="GZV18" s="476"/>
      <c r="GZW18" s="476"/>
      <c r="GZX18" s="476"/>
      <c r="GZY18" s="476"/>
      <c r="GZZ18" s="476"/>
      <c r="HAA18" s="476"/>
      <c r="HAB18" s="476"/>
      <c r="HAC18" s="476"/>
      <c r="HAD18" s="476"/>
      <c r="HAE18" s="476"/>
      <c r="HAF18" s="476"/>
      <c r="HAG18" s="476"/>
      <c r="HAH18" s="476"/>
      <c r="HAI18" s="476"/>
      <c r="HAJ18" s="476"/>
      <c r="HAK18" s="476"/>
      <c r="HAL18" s="476"/>
      <c r="HAM18" s="476"/>
      <c r="HAN18" s="476"/>
      <c r="HAO18" s="476"/>
      <c r="HAP18" s="476"/>
      <c r="HAQ18" s="476"/>
      <c r="HAR18" s="476"/>
      <c r="HAS18" s="476"/>
      <c r="HAT18" s="476"/>
      <c r="HAU18" s="476"/>
      <c r="HAV18" s="476"/>
      <c r="HAW18" s="476"/>
      <c r="HAX18" s="476"/>
      <c r="HAY18" s="476"/>
      <c r="HAZ18" s="476"/>
      <c r="HBA18" s="476"/>
      <c r="HBB18" s="476"/>
      <c r="HBC18" s="476"/>
      <c r="HBD18" s="476"/>
      <c r="HBE18" s="476"/>
      <c r="HBF18" s="476"/>
      <c r="HBG18" s="476"/>
      <c r="HBH18" s="476"/>
      <c r="HBI18" s="476"/>
      <c r="HBJ18" s="476"/>
      <c r="HBK18" s="476"/>
      <c r="HBL18" s="476"/>
      <c r="HBM18" s="476"/>
      <c r="HBN18" s="476"/>
      <c r="HBO18" s="476"/>
      <c r="HBP18" s="476"/>
      <c r="HBQ18" s="476"/>
      <c r="HBR18" s="476"/>
      <c r="HBS18" s="476"/>
      <c r="HBT18" s="476"/>
      <c r="HBU18" s="476"/>
      <c r="HBV18" s="476"/>
      <c r="HBW18" s="476"/>
      <c r="HBX18" s="476"/>
      <c r="HBY18" s="476"/>
      <c r="HBZ18" s="476"/>
      <c r="HCA18" s="476"/>
      <c r="HCB18" s="476"/>
      <c r="HCC18" s="476"/>
      <c r="HCD18" s="476"/>
      <c r="HCE18" s="476"/>
      <c r="HCF18" s="476"/>
      <c r="HCG18" s="476"/>
      <c r="HCH18" s="476"/>
      <c r="HCI18" s="476"/>
      <c r="HCJ18" s="476"/>
      <c r="HCK18" s="476"/>
      <c r="HCL18" s="476"/>
      <c r="HCM18" s="476"/>
      <c r="HCN18" s="476"/>
      <c r="HCO18" s="476"/>
      <c r="HCP18" s="476"/>
      <c r="HCQ18" s="476"/>
      <c r="HCR18" s="476"/>
      <c r="HCS18" s="476"/>
      <c r="HCT18" s="476"/>
      <c r="HCU18" s="476"/>
      <c r="HCV18" s="476"/>
      <c r="HCW18" s="476"/>
      <c r="HCX18" s="476"/>
      <c r="HCY18" s="476"/>
      <c r="HCZ18" s="476"/>
      <c r="HDA18" s="476"/>
      <c r="HDB18" s="476"/>
      <c r="HDC18" s="476"/>
      <c r="HDD18" s="476"/>
      <c r="HDE18" s="476"/>
      <c r="HDF18" s="476"/>
      <c r="HDG18" s="476"/>
      <c r="HDH18" s="476"/>
      <c r="HDI18" s="476"/>
      <c r="HDJ18" s="476"/>
      <c r="HDK18" s="476"/>
      <c r="HDL18" s="476"/>
      <c r="HDM18" s="476"/>
      <c r="HDN18" s="476"/>
      <c r="HDO18" s="476"/>
      <c r="HDP18" s="476"/>
      <c r="HDQ18" s="476"/>
      <c r="HDR18" s="476"/>
      <c r="HDS18" s="476"/>
      <c r="HDT18" s="476"/>
      <c r="HDU18" s="476"/>
      <c r="HDV18" s="476"/>
      <c r="HDW18" s="476"/>
      <c r="HDX18" s="476"/>
      <c r="HDY18" s="476"/>
      <c r="HDZ18" s="476"/>
      <c r="HEA18" s="476"/>
      <c r="HEB18" s="476"/>
      <c r="HEC18" s="476"/>
      <c r="HED18" s="476"/>
      <c r="HEE18" s="476"/>
      <c r="HEF18" s="476"/>
      <c r="HEG18" s="476"/>
      <c r="HEH18" s="476"/>
      <c r="HEI18" s="476"/>
      <c r="HEJ18" s="476"/>
      <c r="HEK18" s="476"/>
      <c r="HEL18" s="476"/>
      <c r="HEM18" s="476"/>
      <c r="HEN18" s="476"/>
      <c r="HEO18" s="476"/>
      <c r="HEP18" s="476"/>
      <c r="HEQ18" s="476"/>
      <c r="HER18" s="476"/>
      <c r="HES18" s="476"/>
      <c r="HET18" s="476"/>
      <c r="HEU18" s="476"/>
      <c r="HEV18" s="476"/>
      <c r="HEW18" s="476"/>
      <c r="HEX18" s="476"/>
      <c r="HEY18" s="476"/>
      <c r="HEZ18" s="476"/>
      <c r="HFA18" s="476"/>
      <c r="HFB18" s="476"/>
      <c r="HFC18" s="476"/>
      <c r="HFD18" s="476"/>
      <c r="HFE18" s="476"/>
      <c r="HFF18" s="476"/>
      <c r="HFG18" s="476"/>
      <c r="HFH18" s="476"/>
      <c r="HFI18" s="476"/>
      <c r="HFJ18" s="476"/>
      <c r="HFK18" s="476"/>
      <c r="HFL18" s="476"/>
      <c r="HFM18" s="476"/>
      <c r="HFN18" s="476"/>
      <c r="HFO18" s="476"/>
      <c r="HFP18" s="476"/>
      <c r="HFQ18" s="476"/>
      <c r="HFR18" s="476"/>
      <c r="HFS18" s="476"/>
      <c r="HFT18" s="476"/>
      <c r="HFU18" s="476"/>
      <c r="HFV18" s="476"/>
      <c r="HFW18" s="476"/>
      <c r="HFX18" s="476"/>
      <c r="HFY18" s="476"/>
      <c r="HFZ18" s="476"/>
      <c r="HGA18" s="476"/>
      <c r="HGB18" s="476"/>
      <c r="HGC18" s="476"/>
      <c r="HGD18" s="476"/>
      <c r="HGE18" s="476"/>
      <c r="HGF18" s="476"/>
      <c r="HGG18" s="476"/>
      <c r="HGH18" s="476"/>
      <c r="HGI18" s="476"/>
      <c r="HGJ18" s="476"/>
      <c r="HGK18" s="476"/>
      <c r="HGL18" s="476"/>
      <c r="HGM18" s="476"/>
      <c r="HGN18" s="476"/>
      <c r="HGO18" s="476"/>
      <c r="HGP18" s="476"/>
      <c r="HGQ18" s="476"/>
      <c r="HGR18" s="476"/>
      <c r="HGS18" s="476"/>
      <c r="HGT18" s="476"/>
      <c r="HGU18" s="476"/>
      <c r="HGV18" s="476"/>
      <c r="HGW18" s="476"/>
      <c r="HGX18" s="476"/>
      <c r="HGY18" s="476"/>
      <c r="HGZ18" s="476"/>
      <c r="HHA18" s="476"/>
      <c r="HHB18" s="476"/>
      <c r="HHC18" s="476"/>
      <c r="HHD18" s="476"/>
      <c r="HHE18" s="476"/>
      <c r="HHF18" s="476"/>
      <c r="HHG18" s="476"/>
      <c r="HHH18" s="476"/>
      <c r="HHI18" s="476"/>
      <c r="HHJ18" s="476"/>
      <c r="HHK18" s="476"/>
      <c r="HHL18" s="476"/>
      <c r="HHM18" s="476"/>
      <c r="HHN18" s="476"/>
      <c r="HHO18" s="476"/>
      <c r="HHP18" s="476"/>
      <c r="HHQ18" s="476"/>
      <c r="HHR18" s="476"/>
      <c r="HHS18" s="476"/>
      <c r="HHT18" s="476"/>
      <c r="HHU18" s="476"/>
      <c r="HHV18" s="476"/>
      <c r="HHW18" s="476"/>
      <c r="HHX18" s="476"/>
      <c r="HHY18" s="476"/>
      <c r="HHZ18" s="476"/>
      <c r="HIA18" s="476"/>
      <c r="HIB18" s="476"/>
      <c r="HIC18" s="476"/>
      <c r="HID18" s="476"/>
      <c r="HIE18" s="476"/>
      <c r="HIF18" s="476"/>
      <c r="HIG18" s="476"/>
      <c r="HIH18" s="476"/>
      <c r="HII18" s="476"/>
      <c r="HIJ18" s="476"/>
      <c r="HIK18" s="476"/>
      <c r="HIL18" s="476"/>
      <c r="HIM18" s="476"/>
      <c r="HIN18" s="476"/>
      <c r="HIO18" s="476"/>
      <c r="HIP18" s="476"/>
      <c r="HIQ18" s="476"/>
      <c r="HIR18" s="476"/>
      <c r="HIS18" s="476"/>
      <c r="HIT18" s="476"/>
      <c r="HIU18" s="476"/>
      <c r="HIV18" s="476"/>
      <c r="HIW18" s="476"/>
      <c r="HIX18" s="476"/>
      <c r="HIY18" s="476"/>
      <c r="HIZ18" s="476"/>
      <c r="HJA18" s="476"/>
      <c r="HJB18" s="476"/>
      <c r="HJC18" s="476"/>
      <c r="HJD18" s="476"/>
      <c r="HJE18" s="476"/>
      <c r="HJF18" s="476"/>
      <c r="HJG18" s="476"/>
      <c r="HJH18" s="476"/>
      <c r="HJI18" s="476"/>
      <c r="HJJ18" s="476"/>
      <c r="HJK18" s="476"/>
      <c r="HJL18" s="476"/>
      <c r="HJM18" s="476"/>
      <c r="HJN18" s="476"/>
      <c r="HJO18" s="476"/>
      <c r="HJP18" s="476"/>
      <c r="HJQ18" s="476"/>
      <c r="HJR18" s="476"/>
      <c r="HJS18" s="476"/>
      <c r="HJT18" s="476"/>
      <c r="HJU18" s="476"/>
      <c r="HJV18" s="476"/>
      <c r="HJW18" s="476"/>
      <c r="HJX18" s="476"/>
      <c r="HJY18" s="476"/>
      <c r="HJZ18" s="476"/>
      <c r="HKA18" s="476"/>
      <c r="HKB18" s="476"/>
      <c r="HKC18" s="476"/>
      <c r="HKD18" s="476"/>
      <c r="HKE18" s="476"/>
      <c r="HKF18" s="476"/>
      <c r="HKG18" s="476"/>
      <c r="HKH18" s="476"/>
      <c r="HKI18" s="476"/>
      <c r="HKJ18" s="476"/>
      <c r="HKK18" s="476"/>
      <c r="HKL18" s="476"/>
      <c r="HKM18" s="476"/>
      <c r="HKN18" s="476"/>
      <c r="HKO18" s="476"/>
      <c r="HKP18" s="476"/>
      <c r="HKQ18" s="476"/>
      <c r="HKR18" s="476"/>
      <c r="HKS18" s="476"/>
      <c r="HKT18" s="476"/>
      <c r="HKU18" s="476"/>
      <c r="HKV18" s="476"/>
      <c r="HKW18" s="476"/>
      <c r="HKX18" s="476"/>
      <c r="HKY18" s="476"/>
      <c r="HKZ18" s="476"/>
      <c r="HLA18" s="476"/>
      <c r="HLB18" s="476"/>
      <c r="HLC18" s="476"/>
      <c r="HLD18" s="476"/>
      <c r="HLE18" s="476"/>
      <c r="HLF18" s="476"/>
      <c r="HLG18" s="476"/>
      <c r="HLH18" s="476"/>
      <c r="HLI18" s="476"/>
      <c r="HLJ18" s="476"/>
      <c r="HLK18" s="476"/>
      <c r="HLL18" s="476"/>
      <c r="HLM18" s="476"/>
      <c r="HLN18" s="476"/>
      <c r="HLO18" s="476"/>
      <c r="HLP18" s="476"/>
      <c r="HLQ18" s="476"/>
      <c r="HLR18" s="476"/>
      <c r="HLS18" s="476"/>
      <c r="HLT18" s="476"/>
      <c r="HLU18" s="476"/>
      <c r="HLV18" s="476"/>
      <c r="HLW18" s="476"/>
      <c r="HLX18" s="476"/>
      <c r="HLY18" s="476"/>
      <c r="HLZ18" s="476"/>
      <c r="HMA18" s="476"/>
      <c r="HMB18" s="476"/>
      <c r="HMC18" s="476"/>
      <c r="HMD18" s="476"/>
      <c r="HME18" s="476"/>
      <c r="HMF18" s="476"/>
      <c r="HMG18" s="476"/>
      <c r="HMH18" s="476"/>
      <c r="HMI18" s="476"/>
      <c r="HMJ18" s="476"/>
      <c r="HMK18" s="476"/>
      <c r="HML18" s="476"/>
      <c r="HMM18" s="476"/>
      <c r="HMN18" s="476"/>
      <c r="HMO18" s="476"/>
      <c r="HMP18" s="476"/>
      <c r="HMQ18" s="476"/>
      <c r="HMR18" s="476"/>
      <c r="HMS18" s="476"/>
      <c r="HMT18" s="476"/>
      <c r="HMU18" s="476"/>
      <c r="HMV18" s="476"/>
      <c r="HMW18" s="476"/>
      <c r="HMX18" s="476"/>
      <c r="HMY18" s="476"/>
      <c r="HMZ18" s="476"/>
      <c r="HNA18" s="476"/>
      <c r="HNB18" s="476"/>
      <c r="HNC18" s="476"/>
      <c r="HND18" s="476"/>
      <c r="HNE18" s="476"/>
      <c r="HNF18" s="476"/>
      <c r="HNG18" s="476"/>
      <c r="HNH18" s="476"/>
      <c r="HNI18" s="476"/>
      <c r="HNJ18" s="476"/>
      <c r="HNK18" s="476"/>
      <c r="HNL18" s="476"/>
      <c r="HNM18" s="476"/>
      <c r="HNN18" s="476"/>
      <c r="HNO18" s="476"/>
      <c r="HNP18" s="476"/>
      <c r="HNQ18" s="476"/>
      <c r="HNR18" s="476"/>
      <c r="HNS18" s="476"/>
      <c r="HNT18" s="476"/>
      <c r="HNU18" s="476"/>
      <c r="HNV18" s="476"/>
      <c r="HNW18" s="476"/>
      <c r="HNX18" s="476"/>
      <c r="HNY18" s="476"/>
      <c r="HNZ18" s="476"/>
      <c r="HOA18" s="476"/>
      <c r="HOB18" s="476"/>
      <c r="HOC18" s="476"/>
      <c r="HOD18" s="476"/>
      <c r="HOE18" s="476"/>
      <c r="HOF18" s="476"/>
      <c r="HOG18" s="476"/>
      <c r="HOH18" s="476"/>
      <c r="HOI18" s="476"/>
      <c r="HOJ18" s="476"/>
      <c r="HOK18" s="476"/>
      <c r="HOL18" s="476"/>
      <c r="HOM18" s="476"/>
      <c r="HON18" s="476"/>
      <c r="HOO18" s="476"/>
      <c r="HOP18" s="476"/>
      <c r="HOQ18" s="476"/>
      <c r="HOR18" s="476"/>
      <c r="HOS18" s="476"/>
      <c r="HOT18" s="476"/>
      <c r="HOU18" s="476"/>
      <c r="HOV18" s="476"/>
      <c r="HOW18" s="476"/>
      <c r="HOX18" s="476"/>
      <c r="HOY18" s="476"/>
      <c r="HOZ18" s="476"/>
      <c r="HPA18" s="476"/>
      <c r="HPB18" s="476"/>
      <c r="HPC18" s="476"/>
      <c r="HPD18" s="476"/>
      <c r="HPE18" s="476"/>
      <c r="HPF18" s="476"/>
      <c r="HPG18" s="476"/>
      <c r="HPH18" s="476"/>
      <c r="HPI18" s="476"/>
      <c r="HPJ18" s="476"/>
      <c r="HPK18" s="476"/>
      <c r="HPL18" s="476"/>
      <c r="HPM18" s="476"/>
      <c r="HPN18" s="476"/>
      <c r="HPO18" s="476"/>
      <c r="HPP18" s="476"/>
      <c r="HPQ18" s="476"/>
      <c r="HPR18" s="476"/>
      <c r="HPS18" s="476"/>
      <c r="HPT18" s="476"/>
      <c r="HPU18" s="476"/>
      <c r="HPV18" s="476"/>
      <c r="HPW18" s="476"/>
      <c r="HPX18" s="476"/>
      <c r="HPY18" s="476"/>
      <c r="HPZ18" s="476"/>
      <c r="HQA18" s="476"/>
      <c r="HQB18" s="476"/>
      <c r="HQC18" s="476"/>
      <c r="HQD18" s="476"/>
      <c r="HQE18" s="476"/>
      <c r="HQF18" s="476"/>
      <c r="HQG18" s="476"/>
      <c r="HQH18" s="476"/>
      <c r="HQI18" s="476"/>
      <c r="HQJ18" s="476"/>
      <c r="HQK18" s="476"/>
      <c r="HQL18" s="476"/>
      <c r="HQM18" s="476"/>
      <c r="HQN18" s="476"/>
      <c r="HQO18" s="476"/>
      <c r="HQP18" s="476"/>
      <c r="HQQ18" s="476"/>
      <c r="HQR18" s="476"/>
      <c r="HQS18" s="476"/>
      <c r="HQT18" s="476"/>
      <c r="HQU18" s="476"/>
      <c r="HQV18" s="476"/>
      <c r="HQW18" s="476"/>
      <c r="HQX18" s="476"/>
      <c r="HQY18" s="476"/>
      <c r="HQZ18" s="476"/>
      <c r="HRA18" s="476"/>
      <c r="HRB18" s="476"/>
      <c r="HRC18" s="476"/>
      <c r="HRD18" s="476"/>
      <c r="HRE18" s="476"/>
      <c r="HRF18" s="476"/>
      <c r="HRG18" s="476"/>
      <c r="HRH18" s="476"/>
      <c r="HRI18" s="476"/>
      <c r="HRJ18" s="476"/>
      <c r="HRK18" s="476"/>
      <c r="HRL18" s="476"/>
      <c r="HRM18" s="476"/>
      <c r="HRN18" s="476"/>
      <c r="HRO18" s="476"/>
      <c r="HRP18" s="476"/>
      <c r="HRQ18" s="476"/>
      <c r="HRR18" s="476"/>
      <c r="HRS18" s="476"/>
      <c r="HRT18" s="476"/>
      <c r="HRU18" s="476"/>
      <c r="HRV18" s="476"/>
      <c r="HRW18" s="476"/>
      <c r="HRX18" s="476"/>
      <c r="HRY18" s="476"/>
      <c r="HRZ18" s="476"/>
      <c r="HSA18" s="476"/>
      <c r="HSB18" s="476"/>
      <c r="HSC18" s="476"/>
      <c r="HSD18" s="476"/>
      <c r="HSE18" s="476"/>
      <c r="HSF18" s="476"/>
      <c r="HSG18" s="476"/>
      <c r="HSH18" s="476"/>
      <c r="HSI18" s="476"/>
      <c r="HSJ18" s="476"/>
      <c r="HSK18" s="476"/>
      <c r="HSL18" s="476"/>
      <c r="HSM18" s="476"/>
      <c r="HSN18" s="476"/>
      <c r="HSO18" s="476"/>
      <c r="HSP18" s="476"/>
      <c r="HSQ18" s="476"/>
      <c r="HSR18" s="476"/>
      <c r="HSS18" s="476"/>
      <c r="HST18" s="476"/>
      <c r="HSU18" s="476"/>
      <c r="HSV18" s="476"/>
      <c r="HSW18" s="476"/>
      <c r="HSX18" s="476"/>
      <c r="HSY18" s="476"/>
      <c r="HSZ18" s="476"/>
      <c r="HTA18" s="476"/>
      <c r="HTB18" s="476"/>
      <c r="HTC18" s="476"/>
      <c r="HTD18" s="476"/>
      <c r="HTE18" s="476"/>
      <c r="HTF18" s="476"/>
      <c r="HTG18" s="476"/>
      <c r="HTH18" s="476"/>
      <c r="HTI18" s="476"/>
      <c r="HTJ18" s="476"/>
      <c r="HTK18" s="476"/>
      <c r="HTL18" s="476"/>
      <c r="HTM18" s="476"/>
      <c r="HTN18" s="476"/>
      <c r="HTO18" s="476"/>
      <c r="HTP18" s="476"/>
      <c r="HTQ18" s="476"/>
      <c r="HTR18" s="476"/>
      <c r="HTS18" s="476"/>
      <c r="HTT18" s="476"/>
      <c r="HTU18" s="476"/>
      <c r="HTV18" s="476"/>
      <c r="HTW18" s="476"/>
      <c r="HTX18" s="476"/>
      <c r="HTY18" s="476"/>
      <c r="HTZ18" s="476"/>
      <c r="HUA18" s="476"/>
      <c r="HUB18" s="476"/>
      <c r="HUC18" s="476"/>
      <c r="HUD18" s="476"/>
      <c r="HUE18" s="476"/>
      <c r="HUF18" s="476"/>
      <c r="HUG18" s="476"/>
      <c r="HUH18" s="476"/>
      <c r="HUI18" s="476"/>
      <c r="HUJ18" s="476"/>
      <c r="HUK18" s="476"/>
      <c r="HUL18" s="476"/>
      <c r="HUM18" s="476"/>
      <c r="HUN18" s="476"/>
      <c r="HUO18" s="476"/>
      <c r="HUP18" s="476"/>
      <c r="HUQ18" s="476"/>
      <c r="HUR18" s="476"/>
      <c r="HUS18" s="476"/>
      <c r="HUT18" s="476"/>
      <c r="HUU18" s="476"/>
      <c r="HUV18" s="476"/>
      <c r="HUW18" s="476"/>
      <c r="HUX18" s="476"/>
      <c r="HUY18" s="476"/>
      <c r="HUZ18" s="476"/>
      <c r="HVA18" s="476"/>
      <c r="HVB18" s="476"/>
      <c r="HVC18" s="476"/>
      <c r="HVD18" s="476"/>
      <c r="HVE18" s="476"/>
      <c r="HVF18" s="476"/>
      <c r="HVG18" s="476"/>
      <c r="HVH18" s="476"/>
      <c r="HVI18" s="476"/>
      <c r="HVJ18" s="476"/>
      <c r="HVK18" s="476"/>
      <c r="HVL18" s="476"/>
      <c r="HVM18" s="476"/>
      <c r="HVN18" s="476"/>
      <c r="HVO18" s="476"/>
      <c r="HVP18" s="476"/>
      <c r="HVQ18" s="476"/>
      <c r="HVR18" s="476"/>
      <c r="HVS18" s="476"/>
      <c r="HVT18" s="476"/>
      <c r="HVU18" s="476"/>
      <c r="HVV18" s="476"/>
      <c r="HVW18" s="476"/>
      <c r="HVX18" s="476"/>
      <c r="HVY18" s="476"/>
      <c r="HVZ18" s="476"/>
      <c r="HWA18" s="476"/>
      <c r="HWB18" s="476"/>
      <c r="HWC18" s="476"/>
      <c r="HWD18" s="476"/>
      <c r="HWE18" s="476"/>
      <c r="HWF18" s="476"/>
      <c r="HWG18" s="476"/>
      <c r="HWH18" s="476"/>
      <c r="HWI18" s="476"/>
      <c r="HWJ18" s="476"/>
      <c r="HWK18" s="476"/>
      <c r="HWL18" s="476"/>
      <c r="HWM18" s="476"/>
      <c r="HWN18" s="476"/>
      <c r="HWO18" s="476"/>
      <c r="HWP18" s="476"/>
      <c r="HWQ18" s="476"/>
      <c r="HWR18" s="476"/>
      <c r="HWS18" s="476"/>
      <c r="HWT18" s="476"/>
      <c r="HWU18" s="476"/>
      <c r="HWV18" s="476"/>
      <c r="HWW18" s="476"/>
      <c r="HWX18" s="476"/>
      <c r="HWY18" s="476"/>
      <c r="HWZ18" s="476"/>
      <c r="HXA18" s="476"/>
      <c r="HXB18" s="476"/>
      <c r="HXC18" s="476"/>
      <c r="HXD18" s="476"/>
      <c r="HXE18" s="476"/>
      <c r="HXF18" s="476"/>
      <c r="HXG18" s="476"/>
      <c r="HXH18" s="476"/>
      <c r="HXI18" s="476"/>
      <c r="HXJ18" s="476"/>
      <c r="HXK18" s="476"/>
      <c r="HXL18" s="476"/>
      <c r="HXM18" s="476"/>
      <c r="HXN18" s="476"/>
      <c r="HXO18" s="476"/>
      <c r="HXP18" s="476"/>
      <c r="HXQ18" s="476"/>
      <c r="HXR18" s="476"/>
      <c r="HXS18" s="476"/>
      <c r="HXT18" s="476"/>
      <c r="HXU18" s="476"/>
      <c r="HXV18" s="476"/>
      <c r="HXW18" s="476"/>
      <c r="HXX18" s="476"/>
      <c r="HXY18" s="476"/>
      <c r="HXZ18" s="476"/>
      <c r="HYA18" s="476"/>
      <c r="HYB18" s="476"/>
      <c r="HYC18" s="476"/>
      <c r="HYD18" s="476"/>
      <c r="HYE18" s="476"/>
      <c r="HYF18" s="476"/>
      <c r="HYG18" s="476"/>
      <c r="HYH18" s="476"/>
      <c r="HYI18" s="476"/>
      <c r="HYJ18" s="476"/>
      <c r="HYK18" s="476"/>
      <c r="HYL18" s="476"/>
      <c r="HYM18" s="476"/>
      <c r="HYN18" s="476"/>
      <c r="HYO18" s="476"/>
      <c r="HYP18" s="476"/>
      <c r="HYQ18" s="476"/>
      <c r="HYR18" s="476"/>
      <c r="HYS18" s="476"/>
      <c r="HYT18" s="476"/>
      <c r="HYU18" s="476"/>
      <c r="HYV18" s="476"/>
      <c r="HYW18" s="476"/>
      <c r="HYX18" s="476"/>
      <c r="HYY18" s="476"/>
      <c r="HYZ18" s="476"/>
      <c r="HZA18" s="476"/>
      <c r="HZB18" s="476"/>
      <c r="HZC18" s="476"/>
      <c r="HZD18" s="476"/>
      <c r="HZE18" s="476"/>
      <c r="HZF18" s="476"/>
      <c r="HZG18" s="476"/>
      <c r="HZH18" s="476"/>
      <c r="HZI18" s="476"/>
      <c r="HZJ18" s="476"/>
      <c r="HZK18" s="476"/>
      <c r="HZL18" s="476"/>
      <c r="HZM18" s="476"/>
      <c r="HZN18" s="476"/>
      <c r="HZO18" s="476"/>
      <c r="HZP18" s="476"/>
      <c r="HZQ18" s="476"/>
      <c r="HZR18" s="476"/>
      <c r="HZS18" s="476"/>
      <c r="HZT18" s="476"/>
      <c r="HZU18" s="476"/>
      <c r="HZV18" s="476"/>
      <c r="HZW18" s="476"/>
      <c r="HZX18" s="476"/>
      <c r="HZY18" s="476"/>
      <c r="HZZ18" s="476"/>
      <c r="IAA18" s="476"/>
      <c r="IAB18" s="476"/>
      <c r="IAC18" s="476"/>
      <c r="IAD18" s="476"/>
      <c r="IAE18" s="476"/>
      <c r="IAF18" s="476"/>
      <c r="IAG18" s="476"/>
      <c r="IAH18" s="476"/>
      <c r="IAI18" s="476"/>
      <c r="IAJ18" s="476"/>
      <c r="IAK18" s="476"/>
      <c r="IAL18" s="476"/>
      <c r="IAM18" s="476"/>
      <c r="IAN18" s="476"/>
      <c r="IAO18" s="476"/>
      <c r="IAP18" s="476"/>
      <c r="IAQ18" s="476"/>
      <c r="IAR18" s="476"/>
      <c r="IAS18" s="476"/>
      <c r="IAT18" s="476"/>
      <c r="IAU18" s="476"/>
      <c r="IAV18" s="476"/>
      <c r="IAW18" s="476"/>
      <c r="IAX18" s="476"/>
      <c r="IAY18" s="476"/>
      <c r="IAZ18" s="476"/>
      <c r="IBA18" s="476"/>
      <c r="IBB18" s="476"/>
      <c r="IBC18" s="476"/>
      <c r="IBD18" s="476"/>
      <c r="IBE18" s="476"/>
      <c r="IBF18" s="476"/>
      <c r="IBG18" s="476"/>
      <c r="IBH18" s="476"/>
      <c r="IBI18" s="476"/>
      <c r="IBJ18" s="476"/>
      <c r="IBK18" s="476"/>
      <c r="IBL18" s="476"/>
      <c r="IBM18" s="476"/>
      <c r="IBN18" s="476"/>
      <c r="IBO18" s="476"/>
      <c r="IBP18" s="476"/>
      <c r="IBQ18" s="476"/>
      <c r="IBR18" s="476"/>
      <c r="IBS18" s="476"/>
      <c r="IBT18" s="476"/>
      <c r="IBU18" s="476"/>
      <c r="IBV18" s="476"/>
      <c r="IBW18" s="476"/>
      <c r="IBX18" s="476"/>
      <c r="IBY18" s="476"/>
      <c r="IBZ18" s="476"/>
      <c r="ICA18" s="476"/>
      <c r="ICB18" s="476"/>
      <c r="ICC18" s="476"/>
      <c r="ICD18" s="476"/>
      <c r="ICE18" s="476"/>
      <c r="ICF18" s="476"/>
      <c r="ICG18" s="476"/>
      <c r="ICH18" s="476"/>
      <c r="ICI18" s="476"/>
      <c r="ICJ18" s="476"/>
      <c r="ICK18" s="476"/>
      <c r="ICL18" s="476"/>
      <c r="ICM18" s="476"/>
      <c r="ICN18" s="476"/>
      <c r="ICO18" s="476"/>
      <c r="ICP18" s="476"/>
      <c r="ICQ18" s="476"/>
      <c r="ICR18" s="476"/>
      <c r="ICS18" s="476"/>
      <c r="ICT18" s="476"/>
      <c r="ICU18" s="476"/>
      <c r="ICV18" s="476"/>
      <c r="ICW18" s="476"/>
      <c r="ICX18" s="476"/>
      <c r="ICY18" s="476"/>
      <c r="ICZ18" s="476"/>
      <c r="IDA18" s="476"/>
      <c r="IDB18" s="476"/>
      <c r="IDC18" s="476"/>
      <c r="IDD18" s="476"/>
      <c r="IDE18" s="476"/>
      <c r="IDF18" s="476"/>
      <c r="IDG18" s="476"/>
      <c r="IDH18" s="476"/>
      <c r="IDI18" s="476"/>
      <c r="IDJ18" s="476"/>
      <c r="IDK18" s="476"/>
      <c r="IDL18" s="476"/>
      <c r="IDM18" s="476"/>
      <c r="IDN18" s="476"/>
      <c r="IDO18" s="476"/>
      <c r="IDP18" s="476"/>
      <c r="IDQ18" s="476"/>
      <c r="IDR18" s="476"/>
      <c r="IDS18" s="476"/>
      <c r="IDT18" s="476"/>
      <c r="IDU18" s="476"/>
      <c r="IDV18" s="476"/>
      <c r="IDW18" s="476"/>
      <c r="IDX18" s="476"/>
      <c r="IDY18" s="476"/>
      <c r="IDZ18" s="476"/>
      <c r="IEA18" s="476"/>
      <c r="IEB18" s="476"/>
      <c r="IEC18" s="476"/>
      <c r="IED18" s="476"/>
      <c r="IEE18" s="476"/>
      <c r="IEF18" s="476"/>
      <c r="IEG18" s="476"/>
      <c r="IEH18" s="476"/>
      <c r="IEI18" s="476"/>
      <c r="IEJ18" s="476"/>
      <c r="IEK18" s="476"/>
      <c r="IEL18" s="476"/>
      <c r="IEM18" s="476"/>
      <c r="IEN18" s="476"/>
      <c r="IEO18" s="476"/>
      <c r="IEP18" s="476"/>
      <c r="IEQ18" s="476"/>
      <c r="IER18" s="476"/>
      <c r="IES18" s="476"/>
      <c r="IET18" s="476"/>
      <c r="IEU18" s="476"/>
      <c r="IEV18" s="476"/>
      <c r="IEW18" s="476"/>
      <c r="IEX18" s="476"/>
      <c r="IEY18" s="476"/>
      <c r="IEZ18" s="476"/>
      <c r="IFA18" s="476"/>
      <c r="IFB18" s="476"/>
      <c r="IFC18" s="476"/>
      <c r="IFD18" s="476"/>
      <c r="IFE18" s="476"/>
      <c r="IFF18" s="476"/>
      <c r="IFG18" s="476"/>
      <c r="IFH18" s="476"/>
      <c r="IFI18" s="476"/>
      <c r="IFJ18" s="476"/>
      <c r="IFK18" s="476"/>
      <c r="IFL18" s="476"/>
      <c r="IFM18" s="476"/>
      <c r="IFN18" s="476"/>
      <c r="IFO18" s="476"/>
      <c r="IFP18" s="476"/>
      <c r="IFQ18" s="476"/>
      <c r="IFR18" s="476"/>
      <c r="IFS18" s="476"/>
      <c r="IFT18" s="476"/>
      <c r="IFU18" s="476"/>
      <c r="IFV18" s="476"/>
      <c r="IFW18" s="476"/>
      <c r="IFX18" s="476"/>
      <c r="IFY18" s="476"/>
      <c r="IFZ18" s="476"/>
      <c r="IGA18" s="476"/>
      <c r="IGB18" s="476"/>
      <c r="IGC18" s="476"/>
      <c r="IGD18" s="476"/>
      <c r="IGE18" s="476"/>
      <c r="IGF18" s="476"/>
      <c r="IGG18" s="476"/>
      <c r="IGH18" s="476"/>
      <c r="IGI18" s="476"/>
      <c r="IGJ18" s="476"/>
      <c r="IGK18" s="476"/>
      <c r="IGL18" s="476"/>
      <c r="IGM18" s="476"/>
      <c r="IGN18" s="476"/>
      <c r="IGO18" s="476"/>
      <c r="IGP18" s="476"/>
      <c r="IGQ18" s="476"/>
      <c r="IGR18" s="476"/>
      <c r="IGS18" s="476"/>
      <c r="IGT18" s="476"/>
      <c r="IGU18" s="476"/>
      <c r="IGV18" s="476"/>
      <c r="IGW18" s="476"/>
      <c r="IGX18" s="476"/>
      <c r="IGY18" s="476"/>
      <c r="IGZ18" s="476"/>
      <c r="IHA18" s="476"/>
      <c r="IHB18" s="476"/>
      <c r="IHC18" s="476"/>
      <c r="IHD18" s="476"/>
      <c r="IHE18" s="476"/>
      <c r="IHF18" s="476"/>
      <c r="IHG18" s="476"/>
      <c r="IHH18" s="476"/>
      <c r="IHI18" s="476"/>
      <c r="IHJ18" s="476"/>
      <c r="IHK18" s="476"/>
      <c r="IHL18" s="476"/>
      <c r="IHM18" s="476"/>
      <c r="IHN18" s="476"/>
      <c r="IHO18" s="476"/>
      <c r="IHP18" s="476"/>
      <c r="IHQ18" s="476"/>
      <c r="IHR18" s="476"/>
      <c r="IHS18" s="476"/>
      <c r="IHT18" s="476"/>
      <c r="IHU18" s="476"/>
      <c r="IHV18" s="476"/>
      <c r="IHW18" s="476"/>
      <c r="IHX18" s="476"/>
      <c r="IHY18" s="476"/>
      <c r="IHZ18" s="476"/>
      <c r="IIA18" s="476"/>
      <c r="IIB18" s="476"/>
      <c r="IIC18" s="476"/>
      <c r="IID18" s="476"/>
      <c r="IIE18" s="476"/>
      <c r="IIF18" s="476"/>
      <c r="IIG18" s="476"/>
      <c r="IIH18" s="476"/>
      <c r="III18" s="476"/>
      <c r="IIJ18" s="476"/>
      <c r="IIK18" s="476"/>
      <c r="IIL18" s="476"/>
      <c r="IIM18" s="476"/>
      <c r="IIN18" s="476"/>
      <c r="IIO18" s="476"/>
      <c r="IIP18" s="476"/>
      <c r="IIQ18" s="476"/>
      <c r="IIR18" s="476"/>
      <c r="IIS18" s="476"/>
      <c r="IIT18" s="476"/>
      <c r="IIU18" s="476"/>
      <c r="IIV18" s="476"/>
      <c r="IIW18" s="476"/>
      <c r="IIX18" s="476"/>
      <c r="IIY18" s="476"/>
      <c r="IIZ18" s="476"/>
      <c r="IJA18" s="476"/>
      <c r="IJB18" s="476"/>
      <c r="IJC18" s="476"/>
      <c r="IJD18" s="476"/>
      <c r="IJE18" s="476"/>
      <c r="IJF18" s="476"/>
      <c r="IJG18" s="476"/>
      <c r="IJH18" s="476"/>
      <c r="IJI18" s="476"/>
      <c r="IJJ18" s="476"/>
      <c r="IJK18" s="476"/>
      <c r="IJL18" s="476"/>
      <c r="IJM18" s="476"/>
      <c r="IJN18" s="476"/>
      <c r="IJO18" s="476"/>
      <c r="IJP18" s="476"/>
      <c r="IJQ18" s="476"/>
      <c r="IJR18" s="476"/>
      <c r="IJS18" s="476"/>
      <c r="IJT18" s="476"/>
      <c r="IJU18" s="476"/>
      <c r="IJV18" s="476"/>
      <c r="IJW18" s="476"/>
      <c r="IJX18" s="476"/>
      <c r="IJY18" s="476"/>
      <c r="IJZ18" s="476"/>
      <c r="IKA18" s="476"/>
      <c r="IKB18" s="476"/>
      <c r="IKC18" s="476"/>
      <c r="IKD18" s="476"/>
      <c r="IKE18" s="476"/>
      <c r="IKF18" s="476"/>
      <c r="IKG18" s="476"/>
      <c r="IKH18" s="476"/>
      <c r="IKI18" s="476"/>
      <c r="IKJ18" s="476"/>
      <c r="IKK18" s="476"/>
      <c r="IKL18" s="476"/>
      <c r="IKM18" s="476"/>
      <c r="IKN18" s="476"/>
      <c r="IKO18" s="476"/>
      <c r="IKP18" s="476"/>
      <c r="IKQ18" s="476"/>
      <c r="IKR18" s="476"/>
      <c r="IKS18" s="476"/>
      <c r="IKT18" s="476"/>
      <c r="IKU18" s="476"/>
      <c r="IKV18" s="476"/>
      <c r="IKW18" s="476"/>
      <c r="IKX18" s="476"/>
      <c r="IKY18" s="476"/>
      <c r="IKZ18" s="476"/>
      <c r="ILA18" s="476"/>
      <c r="ILB18" s="476"/>
      <c r="ILC18" s="476"/>
      <c r="ILD18" s="476"/>
      <c r="ILE18" s="476"/>
      <c r="ILF18" s="476"/>
      <c r="ILG18" s="476"/>
      <c r="ILH18" s="476"/>
      <c r="ILI18" s="476"/>
      <c r="ILJ18" s="476"/>
      <c r="ILK18" s="476"/>
      <c r="ILL18" s="476"/>
      <c r="ILM18" s="476"/>
      <c r="ILN18" s="476"/>
      <c r="ILO18" s="476"/>
      <c r="ILP18" s="476"/>
      <c r="ILQ18" s="476"/>
      <c r="ILR18" s="476"/>
      <c r="ILS18" s="476"/>
      <c r="ILT18" s="476"/>
      <c r="ILU18" s="476"/>
      <c r="ILV18" s="476"/>
      <c r="ILW18" s="476"/>
      <c r="ILX18" s="476"/>
      <c r="ILY18" s="476"/>
      <c r="ILZ18" s="476"/>
      <c r="IMA18" s="476"/>
      <c r="IMB18" s="476"/>
      <c r="IMC18" s="476"/>
      <c r="IMD18" s="476"/>
      <c r="IME18" s="476"/>
      <c r="IMF18" s="476"/>
      <c r="IMG18" s="476"/>
      <c r="IMH18" s="476"/>
      <c r="IMI18" s="476"/>
      <c r="IMJ18" s="476"/>
      <c r="IMK18" s="476"/>
      <c r="IML18" s="476"/>
      <c r="IMM18" s="476"/>
      <c r="IMN18" s="476"/>
      <c r="IMO18" s="476"/>
      <c r="IMP18" s="476"/>
      <c r="IMQ18" s="476"/>
      <c r="IMR18" s="476"/>
      <c r="IMS18" s="476"/>
      <c r="IMT18" s="476"/>
      <c r="IMU18" s="476"/>
      <c r="IMV18" s="476"/>
      <c r="IMW18" s="476"/>
      <c r="IMX18" s="476"/>
      <c r="IMY18" s="476"/>
      <c r="IMZ18" s="476"/>
      <c r="INA18" s="476"/>
      <c r="INB18" s="476"/>
      <c r="INC18" s="476"/>
      <c r="IND18" s="476"/>
      <c r="INE18" s="476"/>
      <c r="INF18" s="476"/>
      <c r="ING18" s="476"/>
      <c r="INH18" s="476"/>
      <c r="INI18" s="476"/>
      <c r="INJ18" s="476"/>
      <c r="INK18" s="476"/>
      <c r="INL18" s="476"/>
      <c r="INM18" s="476"/>
      <c r="INN18" s="476"/>
      <c r="INO18" s="476"/>
      <c r="INP18" s="476"/>
      <c r="INQ18" s="476"/>
      <c r="INR18" s="476"/>
      <c r="INS18" s="476"/>
      <c r="INT18" s="476"/>
      <c r="INU18" s="476"/>
      <c r="INV18" s="476"/>
      <c r="INW18" s="476"/>
      <c r="INX18" s="476"/>
      <c r="INY18" s="476"/>
      <c r="INZ18" s="476"/>
      <c r="IOA18" s="476"/>
      <c r="IOB18" s="476"/>
      <c r="IOC18" s="476"/>
      <c r="IOD18" s="476"/>
      <c r="IOE18" s="476"/>
      <c r="IOF18" s="476"/>
      <c r="IOG18" s="476"/>
      <c r="IOH18" s="476"/>
      <c r="IOI18" s="476"/>
      <c r="IOJ18" s="476"/>
      <c r="IOK18" s="476"/>
      <c r="IOL18" s="476"/>
      <c r="IOM18" s="476"/>
      <c r="ION18" s="476"/>
      <c r="IOO18" s="476"/>
      <c r="IOP18" s="476"/>
      <c r="IOQ18" s="476"/>
      <c r="IOR18" s="476"/>
      <c r="IOS18" s="476"/>
      <c r="IOT18" s="476"/>
      <c r="IOU18" s="476"/>
      <c r="IOV18" s="476"/>
      <c r="IOW18" s="476"/>
      <c r="IOX18" s="476"/>
      <c r="IOY18" s="476"/>
      <c r="IOZ18" s="476"/>
      <c r="IPA18" s="476"/>
      <c r="IPB18" s="476"/>
      <c r="IPC18" s="476"/>
      <c r="IPD18" s="476"/>
      <c r="IPE18" s="476"/>
      <c r="IPF18" s="476"/>
      <c r="IPG18" s="476"/>
      <c r="IPH18" s="476"/>
      <c r="IPI18" s="476"/>
      <c r="IPJ18" s="476"/>
      <c r="IPK18" s="476"/>
      <c r="IPL18" s="476"/>
      <c r="IPM18" s="476"/>
      <c r="IPN18" s="476"/>
      <c r="IPO18" s="476"/>
      <c r="IPP18" s="476"/>
      <c r="IPQ18" s="476"/>
      <c r="IPR18" s="476"/>
      <c r="IPS18" s="476"/>
      <c r="IPT18" s="476"/>
      <c r="IPU18" s="476"/>
      <c r="IPV18" s="476"/>
      <c r="IPW18" s="476"/>
      <c r="IPX18" s="476"/>
      <c r="IPY18" s="476"/>
      <c r="IPZ18" s="476"/>
      <c r="IQA18" s="476"/>
      <c r="IQB18" s="476"/>
      <c r="IQC18" s="476"/>
      <c r="IQD18" s="476"/>
      <c r="IQE18" s="476"/>
      <c r="IQF18" s="476"/>
      <c r="IQG18" s="476"/>
      <c r="IQH18" s="476"/>
      <c r="IQI18" s="476"/>
      <c r="IQJ18" s="476"/>
      <c r="IQK18" s="476"/>
      <c r="IQL18" s="476"/>
      <c r="IQM18" s="476"/>
      <c r="IQN18" s="476"/>
      <c r="IQO18" s="476"/>
      <c r="IQP18" s="476"/>
      <c r="IQQ18" s="476"/>
      <c r="IQR18" s="476"/>
      <c r="IQS18" s="476"/>
      <c r="IQT18" s="476"/>
      <c r="IQU18" s="476"/>
      <c r="IQV18" s="476"/>
      <c r="IQW18" s="476"/>
      <c r="IQX18" s="476"/>
      <c r="IQY18" s="476"/>
      <c r="IQZ18" s="476"/>
      <c r="IRA18" s="476"/>
      <c r="IRB18" s="476"/>
      <c r="IRC18" s="476"/>
      <c r="IRD18" s="476"/>
      <c r="IRE18" s="476"/>
      <c r="IRF18" s="476"/>
      <c r="IRG18" s="476"/>
      <c r="IRH18" s="476"/>
      <c r="IRI18" s="476"/>
      <c r="IRJ18" s="476"/>
      <c r="IRK18" s="476"/>
      <c r="IRL18" s="476"/>
      <c r="IRM18" s="476"/>
      <c r="IRN18" s="476"/>
      <c r="IRO18" s="476"/>
      <c r="IRP18" s="476"/>
      <c r="IRQ18" s="476"/>
      <c r="IRR18" s="476"/>
      <c r="IRS18" s="476"/>
      <c r="IRT18" s="476"/>
      <c r="IRU18" s="476"/>
      <c r="IRV18" s="476"/>
      <c r="IRW18" s="476"/>
      <c r="IRX18" s="476"/>
      <c r="IRY18" s="476"/>
      <c r="IRZ18" s="476"/>
      <c r="ISA18" s="476"/>
      <c r="ISB18" s="476"/>
      <c r="ISC18" s="476"/>
      <c r="ISD18" s="476"/>
      <c r="ISE18" s="476"/>
      <c r="ISF18" s="476"/>
      <c r="ISG18" s="476"/>
      <c r="ISH18" s="476"/>
      <c r="ISI18" s="476"/>
      <c r="ISJ18" s="476"/>
      <c r="ISK18" s="476"/>
      <c r="ISL18" s="476"/>
      <c r="ISM18" s="476"/>
      <c r="ISN18" s="476"/>
      <c r="ISO18" s="476"/>
      <c r="ISP18" s="476"/>
      <c r="ISQ18" s="476"/>
      <c r="ISR18" s="476"/>
      <c r="ISS18" s="476"/>
      <c r="IST18" s="476"/>
      <c r="ISU18" s="476"/>
      <c r="ISV18" s="476"/>
      <c r="ISW18" s="476"/>
      <c r="ISX18" s="476"/>
      <c r="ISY18" s="476"/>
      <c r="ISZ18" s="476"/>
      <c r="ITA18" s="476"/>
      <c r="ITB18" s="476"/>
      <c r="ITC18" s="476"/>
      <c r="ITD18" s="476"/>
      <c r="ITE18" s="476"/>
      <c r="ITF18" s="476"/>
      <c r="ITG18" s="476"/>
      <c r="ITH18" s="476"/>
      <c r="ITI18" s="476"/>
      <c r="ITJ18" s="476"/>
      <c r="ITK18" s="476"/>
      <c r="ITL18" s="476"/>
      <c r="ITM18" s="476"/>
      <c r="ITN18" s="476"/>
      <c r="ITO18" s="476"/>
      <c r="ITP18" s="476"/>
      <c r="ITQ18" s="476"/>
      <c r="ITR18" s="476"/>
      <c r="ITS18" s="476"/>
      <c r="ITT18" s="476"/>
      <c r="ITU18" s="476"/>
      <c r="ITV18" s="476"/>
      <c r="ITW18" s="476"/>
      <c r="ITX18" s="476"/>
      <c r="ITY18" s="476"/>
      <c r="ITZ18" s="476"/>
      <c r="IUA18" s="476"/>
      <c r="IUB18" s="476"/>
      <c r="IUC18" s="476"/>
      <c r="IUD18" s="476"/>
      <c r="IUE18" s="476"/>
      <c r="IUF18" s="476"/>
      <c r="IUG18" s="476"/>
      <c r="IUH18" s="476"/>
      <c r="IUI18" s="476"/>
      <c r="IUJ18" s="476"/>
      <c r="IUK18" s="476"/>
      <c r="IUL18" s="476"/>
      <c r="IUM18" s="476"/>
      <c r="IUN18" s="476"/>
      <c r="IUO18" s="476"/>
      <c r="IUP18" s="476"/>
      <c r="IUQ18" s="476"/>
      <c r="IUR18" s="476"/>
      <c r="IUS18" s="476"/>
      <c r="IUT18" s="476"/>
      <c r="IUU18" s="476"/>
      <c r="IUV18" s="476"/>
      <c r="IUW18" s="476"/>
      <c r="IUX18" s="476"/>
      <c r="IUY18" s="476"/>
      <c r="IUZ18" s="476"/>
      <c r="IVA18" s="476"/>
      <c r="IVB18" s="476"/>
      <c r="IVC18" s="476"/>
      <c r="IVD18" s="476"/>
      <c r="IVE18" s="476"/>
      <c r="IVF18" s="476"/>
      <c r="IVG18" s="476"/>
      <c r="IVH18" s="476"/>
      <c r="IVI18" s="476"/>
      <c r="IVJ18" s="476"/>
      <c r="IVK18" s="476"/>
      <c r="IVL18" s="476"/>
      <c r="IVM18" s="476"/>
      <c r="IVN18" s="476"/>
      <c r="IVO18" s="476"/>
      <c r="IVP18" s="476"/>
      <c r="IVQ18" s="476"/>
      <c r="IVR18" s="476"/>
      <c r="IVS18" s="476"/>
      <c r="IVT18" s="476"/>
      <c r="IVU18" s="476"/>
      <c r="IVV18" s="476"/>
      <c r="IVW18" s="476"/>
      <c r="IVX18" s="476"/>
      <c r="IVY18" s="476"/>
      <c r="IVZ18" s="476"/>
      <c r="IWA18" s="476"/>
      <c r="IWB18" s="476"/>
      <c r="IWC18" s="476"/>
      <c r="IWD18" s="476"/>
      <c r="IWE18" s="476"/>
      <c r="IWF18" s="476"/>
      <c r="IWG18" s="476"/>
      <c r="IWH18" s="476"/>
      <c r="IWI18" s="476"/>
      <c r="IWJ18" s="476"/>
      <c r="IWK18" s="476"/>
      <c r="IWL18" s="476"/>
      <c r="IWM18" s="476"/>
      <c r="IWN18" s="476"/>
      <c r="IWO18" s="476"/>
      <c r="IWP18" s="476"/>
      <c r="IWQ18" s="476"/>
      <c r="IWR18" s="476"/>
      <c r="IWS18" s="476"/>
      <c r="IWT18" s="476"/>
      <c r="IWU18" s="476"/>
      <c r="IWV18" s="476"/>
      <c r="IWW18" s="476"/>
      <c r="IWX18" s="476"/>
      <c r="IWY18" s="476"/>
      <c r="IWZ18" s="476"/>
      <c r="IXA18" s="476"/>
      <c r="IXB18" s="476"/>
      <c r="IXC18" s="476"/>
      <c r="IXD18" s="476"/>
      <c r="IXE18" s="476"/>
      <c r="IXF18" s="476"/>
      <c r="IXG18" s="476"/>
      <c r="IXH18" s="476"/>
      <c r="IXI18" s="476"/>
      <c r="IXJ18" s="476"/>
      <c r="IXK18" s="476"/>
      <c r="IXL18" s="476"/>
      <c r="IXM18" s="476"/>
      <c r="IXN18" s="476"/>
      <c r="IXO18" s="476"/>
      <c r="IXP18" s="476"/>
      <c r="IXQ18" s="476"/>
      <c r="IXR18" s="476"/>
      <c r="IXS18" s="476"/>
      <c r="IXT18" s="476"/>
      <c r="IXU18" s="476"/>
      <c r="IXV18" s="476"/>
      <c r="IXW18" s="476"/>
      <c r="IXX18" s="476"/>
      <c r="IXY18" s="476"/>
      <c r="IXZ18" s="476"/>
      <c r="IYA18" s="476"/>
      <c r="IYB18" s="476"/>
      <c r="IYC18" s="476"/>
      <c r="IYD18" s="476"/>
      <c r="IYE18" s="476"/>
      <c r="IYF18" s="476"/>
      <c r="IYG18" s="476"/>
      <c r="IYH18" s="476"/>
      <c r="IYI18" s="476"/>
      <c r="IYJ18" s="476"/>
      <c r="IYK18" s="476"/>
      <c r="IYL18" s="476"/>
      <c r="IYM18" s="476"/>
      <c r="IYN18" s="476"/>
      <c r="IYO18" s="476"/>
      <c r="IYP18" s="476"/>
      <c r="IYQ18" s="476"/>
      <c r="IYR18" s="476"/>
      <c r="IYS18" s="476"/>
      <c r="IYT18" s="476"/>
      <c r="IYU18" s="476"/>
      <c r="IYV18" s="476"/>
      <c r="IYW18" s="476"/>
      <c r="IYX18" s="476"/>
      <c r="IYY18" s="476"/>
      <c r="IYZ18" s="476"/>
      <c r="IZA18" s="476"/>
      <c r="IZB18" s="476"/>
      <c r="IZC18" s="476"/>
      <c r="IZD18" s="476"/>
      <c r="IZE18" s="476"/>
      <c r="IZF18" s="476"/>
      <c r="IZG18" s="476"/>
      <c r="IZH18" s="476"/>
      <c r="IZI18" s="476"/>
      <c r="IZJ18" s="476"/>
      <c r="IZK18" s="476"/>
      <c r="IZL18" s="476"/>
      <c r="IZM18" s="476"/>
      <c r="IZN18" s="476"/>
      <c r="IZO18" s="476"/>
      <c r="IZP18" s="476"/>
      <c r="IZQ18" s="476"/>
      <c r="IZR18" s="476"/>
      <c r="IZS18" s="476"/>
      <c r="IZT18" s="476"/>
      <c r="IZU18" s="476"/>
      <c r="IZV18" s="476"/>
      <c r="IZW18" s="476"/>
      <c r="IZX18" s="476"/>
      <c r="IZY18" s="476"/>
      <c r="IZZ18" s="476"/>
      <c r="JAA18" s="476"/>
      <c r="JAB18" s="476"/>
      <c r="JAC18" s="476"/>
      <c r="JAD18" s="476"/>
      <c r="JAE18" s="476"/>
      <c r="JAF18" s="476"/>
      <c r="JAG18" s="476"/>
      <c r="JAH18" s="476"/>
      <c r="JAI18" s="476"/>
      <c r="JAJ18" s="476"/>
      <c r="JAK18" s="476"/>
      <c r="JAL18" s="476"/>
      <c r="JAM18" s="476"/>
      <c r="JAN18" s="476"/>
      <c r="JAO18" s="476"/>
      <c r="JAP18" s="476"/>
      <c r="JAQ18" s="476"/>
      <c r="JAR18" s="476"/>
      <c r="JAS18" s="476"/>
      <c r="JAT18" s="476"/>
      <c r="JAU18" s="476"/>
      <c r="JAV18" s="476"/>
      <c r="JAW18" s="476"/>
      <c r="JAX18" s="476"/>
      <c r="JAY18" s="476"/>
      <c r="JAZ18" s="476"/>
      <c r="JBA18" s="476"/>
      <c r="JBB18" s="476"/>
      <c r="JBC18" s="476"/>
      <c r="JBD18" s="476"/>
      <c r="JBE18" s="476"/>
      <c r="JBF18" s="476"/>
      <c r="JBG18" s="476"/>
      <c r="JBH18" s="476"/>
      <c r="JBI18" s="476"/>
      <c r="JBJ18" s="476"/>
      <c r="JBK18" s="476"/>
      <c r="JBL18" s="476"/>
      <c r="JBM18" s="476"/>
      <c r="JBN18" s="476"/>
      <c r="JBO18" s="476"/>
      <c r="JBP18" s="476"/>
      <c r="JBQ18" s="476"/>
      <c r="JBR18" s="476"/>
      <c r="JBS18" s="476"/>
      <c r="JBT18" s="476"/>
      <c r="JBU18" s="476"/>
      <c r="JBV18" s="476"/>
      <c r="JBW18" s="476"/>
      <c r="JBX18" s="476"/>
      <c r="JBY18" s="476"/>
      <c r="JBZ18" s="476"/>
      <c r="JCA18" s="476"/>
      <c r="JCB18" s="476"/>
      <c r="JCC18" s="476"/>
      <c r="JCD18" s="476"/>
      <c r="JCE18" s="476"/>
      <c r="JCF18" s="476"/>
      <c r="JCG18" s="476"/>
      <c r="JCH18" s="476"/>
      <c r="JCI18" s="476"/>
      <c r="JCJ18" s="476"/>
      <c r="JCK18" s="476"/>
      <c r="JCL18" s="476"/>
      <c r="JCM18" s="476"/>
      <c r="JCN18" s="476"/>
      <c r="JCO18" s="476"/>
      <c r="JCP18" s="476"/>
      <c r="JCQ18" s="476"/>
      <c r="JCR18" s="476"/>
      <c r="JCS18" s="476"/>
      <c r="JCT18" s="476"/>
      <c r="JCU18" s="476"/>
      <c r="JCV18" s="476"/>
      <c r="JCW18" s="476"/>
      <c r="JCX18" s="476"/>
      <c r="JCY18" s="476"/>
      <c r="JCZ18" s="476"/>
      <c r="JDA18" s="476"/>
      <c r="JDB18" s="476"/>
      <c r="JDC18" s="476"/>
      <c r="JDD18" s="476"/>
      <c r="JDE18" s="476"/>
      <c r="JDF18" s="476"/>
      <c r="JDG18" s="476"/>
      <c r="JDH18" s="476"/>
      <c r="JDI18" s="476"/>
      <c r="JDJ18" s="476"/>
      <c r="JDK18" s="476"/>
      <c r="JDL18" s="476"/>
      <c r="JDM18" s="476"/>
      <c r="JDN18" s="476"/>
      <c r="JDO18" s="476"/>
      <c r="JDP18" s="476"/>
      <c r="JDQ18" s="476"/>
      <c r="JDR18" s="476"/>
      <c r="JDS18" s="476"/>
      <c r="JDT18" s="476"/>
      <c r="JDU18" s="476"/>
      <c r="JDV18" s="476"/>
      <c r="JDW18" s="476"/>
      <c r="JDX18" s="476"/>
      <c r="JDY18" s="476"/>
      <c r="JDZ18" s="476"/>
      <c r="JEA18" s="476"/>
      <c r="JEB18" s="476"/>
      <c r="JEC18" s="476"/>
      <c r="JED18" s="476"/>
      <c r="JEE18" s="476"/>
      <c r="JEF18" s="476"/>
      <c r="JEG18" s="476"/>
      <c r="JEH18" s="476"/>
      <c r="JEI18" s="476"/>
      <c r="JEJ18" s="476"/>
      <c r="JEK18" s="476"/>
      <c r="JEL18" s="476"/>
      <c r="JEM18" s="476"/>
      <c r="JEN18" s="476"/>
      <c r="JEO18" s="476"/>
      <c r="JEP18" s="476"/>
      <c r="JEQ18" s="476"/>
      <c r="JER18" s="476"/>
      <c r="JES18" s="476"/>
      <c r="JET18" s="476"/>
      <c r="JEU18" s="476"/>
      <c r="JEV18" s="476"/>
      <c r="JEW18" s="476"/>
      <c r="JEX18" s="476"/>
      <c r="JEY18" s="476"/>
      <c r="JEZ18" s="476"/>
      <c r="JFA18" s="476"/>
      <c r="JFB18" s="476"/>
      <c r="JFC18" s="476"/>
      <c r="JFD18" s="476"/>
      <c r="JFE18" s="476"/>
      <c r="JFF18" s="476"/>
      <c r="JFG18" s="476"/>
      <c r="JFH18" s="476"/>
      <c r="JFI18" s="476"/>
      <c r="JFJ18" s="476"/>
      <c r="JFK18" s="476"/>
      <c r="JFL18" s="476"/>
      <c r="JFM18" s="476"/>
      <c r="JFN18" s="476"/>
      <c r="JFO18" s="476"/>
      <c r="JFP18" s="476"/>
      <c r="JFQ18" s="476"/>
      <c r="JFR18" s="476"/>
      <c r="JFS18" s="476"/>
      <c r="JFT18" s="476"/>
      <c r="JFU18" s="476"/>
      <c r="JFV18" s="476"/>
      <c r="JFW18" s="476"/>
      <c r="JFX18" s="476"/>
      <c r="JFY18" s="476"/>
      <c r="JFZ18" s="476"/>
      <c r="JGA18" s="476"/>
      <c r="JGB18" s="476"/>
      <c r="JGC18" s="476"/>
      <c r="JGD18" s="476"/>
      <c r="JGE18" s="476"/>
      <c r="JGF18" s="476"/>
      <c r="JGG18" s="476"/>
      <c r="JGH18" s="476"/>
      <c r="JGI18" s="476"/>
      <c r="JGJ18" s="476"/>
      <c r="JGK18" s="476"/>
      <c r="JGL18" s="476"/>
      <c r="JGM18" s="476"/>
      <c r="JGN18" s="476"/>
      <c r="JGO18" s="476"/>
      <c r="JGP18" s="476"/>
      <c r="JGQ18" s="476"/>
      <c r="JGR18" s="476"/>
      <c r="JGS18" s="476"/>
      <c r="JGT18" s="476"/>
      <c r="JGU18" s="476"/>
      <c r="JGV18" s="476"/>
      <c r="JGW18" s="476"/>
      <c r="JGX18" s="476"/>
      <c r="JGY18" s="476"/>
      <c r="JGZ18" s="476"/>
      <c r="JHA18" s="476"/>
      <c r="JHB18" s="476"/>
      <c r="JHC18" s="476"/>
      <c r="JHD18" s="476"/>
      <c r="JHE18" s="476"/>
      <c r="JHF18" s="476"/>
      <c r="JHG18" s="476"/>
      <c r="JHH18" s="476"/>
      <c r="JHI18" s="476"/>
      <c r="JHJ18" s="476"/>
      <c r="JHK18" s="476"/>
      <c r="JHL18" s="476"/>
      <c r="JHM18" s="476"/>
      <c r="JHN18" s="476"/>
      <c r="JHO18" s="476"/>
      <c r="JHP18" s="476"/>
      <c r="JHQ18" s="476"/>
      <c r="JHR18" s="476"/>
      <c r="JHS18" s="476"/>
      <c r="JHT18" s="476"/>
      <c r="JHU18" s="476"/>
      <c r="JHV18" s="476"/>
      <c r="JHW18" s="476"/>
      <c r="JHX18" s="476"/>
      <c r="JHY18" s="476"/>
      <c r="JHZ18" s="476"/>
      <c r="JIA18" s="476"/>
      <c r="JIB18" s="476"/>
      <c r="JIC18" s="476"/>
      <c r="JID18" s="476"/>
      <c r="JIE18" s="476"/>
      <c r="JIF18" s="476"/>
      <c r="JIG18" s="476"/>
      <c r="JIH18" s="476"/>
      <c r="JII18" s="476"/>
      <c r="JIJ18" s="476"/>
      <c r="JIK18" s="476"/>
      <c r="JIL18" s="476"/>
      <c r="JIM18" s="476"/>
      <c r="JIN18" s="476"/>
      <c r="JIO18" s="476"/>
      <c r="JIP18" s="476"/>
      <c r="JIQ18" s="476"/>
      <c r="JIR18" s="476"/>
      <c r="JIS18" s="476"/>
      <c r="JIT18" s="476"/>
      <c r="JIU18" s="476"/>
      <c r="JIV18" s="476"/>
      <c r="JIW18" s="476"/>
      <c r="JIX18" s="476"/>
      <c r="JIY18" s="476"/>
      <c r="JIZ18" s="476"/>
      <c r="JJA18" s="476"/>
      <c r="JJB18" s="476"/>
      <c r="JJC18" s="476"/>
      <c r="JJD18" s="476"/>
      <c r="JJE18" s="476"/>
      <c r="JJF18" s="476"/>
      <c r="JJG18" s="476"/>
      <c r="JJH18" s="476"/>
      <c r="JJI18" s="476"/>
      <c r="JJJ18" s="476"/>
      <c r="JJK18" s="476"/>
      <c r="JJL18" s="476"/>
      <c r="JJM18" s="476"/>
      <c r="JJN18" s="476"/>
      <c r="JJO18" s="476"/>
      <c r="JJP18" s="476"/>
      <c r="JJQ18" s="476"/>
      <c r="JJR18" s="476"/>
      <c r="JJS18" s="476"/>
      <c r="JJT18" s="476"/>
      <c r="JJU18" s="476"/>
      <c r="JJV18" s="476"/>
      <c r="JJW18" s="476"/>
      <c r="JJX18" s="476"/>
      <c r="JJY18" s="476"/>
      <c r="JJZ18" s="476"/>
      <c r="JKA18" s="476"/>
      <c r="JKB18" s="476"/>
      <c r="JKC18" s="476"/>
      <c r="JKD18" s="476"/>
      <c r="JKE18" s="476"/>
      <c r="JKF18" s="476"/>
      <c r="JKG18" s="476"/>
      <c r="JKH18" s="476"/>
      <c r="JKI18" s="476"/>
      <c r="JKJ18" s="476"/>
      <c r="JKK18" s="476"/>
      <c r="JKL18" s="476"/>
      <c r="JKM18" s="476"/>
      <c r="JKN18" s="476"/>
      <c r="JKO18" s="476"/>
      <c r="JKP18" s="476"/>
      <c r="JKQ18" s="476"/>
      <c r="JKR18" s="476"/>
      <c r="JKS18" s="476"/>
      <c r="JKT18" s="476"/>
      <c r="JKU18" s="476"/>
      <c r="JKV18" s="476"/>
      <c r="JKW18" s="476"/>
      <c r="JKX18" s="476"/>
      <c r="JKY18" s="476"/>
      <c r="JKZ18" s="476"/>
      <c r="JLA18" s="476"/>
      <c r="JLB18" s="476"/>
      <c r="JLC18" s="476"/>
      <c r="JLD18" s="476"/>
      <c r="JLE18" s="476"/>
      <c r="JLF18" s="476"/>
      <c r="JLG18" s="476"/>
      <c r="JLH18" s="476"/>
      <c r="JLI18" s="476"/>
      <c r="JLJ18" s="476"/>
      <c r="JLK18" s="476"/>
      <c r="JLL18" s="476"/>
      <c r="JLM18" s="476"/>
      <c r="JLN18" s="476"/>
      <c r="JLO18" s="476"/>
      <c r="JLP18" s="476"/>
      <c r="JLQ18" s="476"/>
      <c r="JLR18" s="476"/>
      <c r="JLS18" s="476"/>
      <c r="JLT18" s="476"/>
      <c r="JLU18" s="476"/>
      <c r="JLV18" s="476"/>
      <c r="JLW18" s="476"/>
      <c r="JLX18" s="476"/>
      <c r="JLY18" s="476"/>
      <c r="JLZ18" s="476"/>
      <c r="JMA18" s="476"/>
      <c r="JMB18" s="476"/>
      <c r="JMC18" s="476"/>
      <c r="JMD18" s="476"/>
      <c r="JME18" s="476"/>
      <c r="JMF18" s="476"/>
      <c r="JMG18" s="476"/>
      <c r="JMH18" s="476"/>
      <c r="JMI18" s="476"/>
      <c r="JMJ18" s="476"/>
      <c r="JMK18" s="476"/>
      <c r="JML18" s="476"/>
      <c r="JMM18" s="476"/>
      <c r="JMN18" s="476"/>
      <c r="JMO18" s="476"/>
      <c r="JMP18" s="476"/>
      <c r="JMQ18" s="476"/>
      <c r="JMR18" s="476"/>
      <c r="JMS18" s="476"/>
      <c r="JMT18" s="476"/>
      <c r="JMU18" s="476"/>
      <c r="JMV18" s="476"/>
      <c r="JMW18" s="476"/>
      <c r="JMX18" s="476"/>
      <c r="JMY18" s="476"/>
      <c r="JMZ18" s="476"/>
      <c r="JNA18" s="476"/>
      <c r="JNB18" s="476"/>
      <c r="JNC18" s="476"/>
      <c r="JND18" s="476"/>
      <c r="JNE18" s="476"/>
      <c r="JNF18" s="476"/>
      <c r="JNG18" s="476"/>
      <c r="JNH18" s="476"/>
      <c r="JNI18" s="476"/>
      <c r="JNJ18" s="476"/>
      <c r="JNK18" s="476"/>
      <c r="JNL18" s="476"/>
      <c r="JNM18" s="476"/>
      <c r="JNN18" s="476"/>
      <c r="JNO18" s="476"/>
      <c r="JNP18" s="476"/>
      <c r="JNQ18" s="476"/>
      <c r="JNR18" s="476"/>
      <c r="JNS18" s="476"/>
      <c r="JNT18" s="476"/>
      <c r="JNU18" s="476"/>
      <c r="JNV18" s="476"/>
      <c r="JNW18" s="476"/>
      <c r="JNX18" s="476"/>
      <c r="JNY18" s="476"/>
      <c r="JNZ18" s="476"/>
      <c r="JOA18" s="476"/>
      <c r="JOB18" s="476"/>
      <c r="JOC18" s="476"/>
      <c r="JOD18" s="476"/>
      <c r="JOE18" s="476"/>
      <c r="JOF18" s="476"/>
      <c r="JOG18" s="476"/>
      <c r="JOH18" s="476"/>
      <c r="JOI18" s="476"/>
      <c r="JOJ18" s="476"/>
      <c r="JOK18" s="476"/>
      <c r="JOL18" s="476"/>
      <c r="JOM18" s="476"/>
      <c r="JON18" s="476"/>
      <c r="JOO18" s="476"/>
      <c r="JOP18" s="476"/>
      <c r="JOQ18" s="476"/>
      <c r="JOR18" s="476"/>
      <c r="JOS18" s="476"/>
      <c r="JOT18" s="476"/>
      <c r="JOU18" s="476"/>
      <c r="JOV18" s="476"/>
      <c r="JOW18" s="476"/>
      <c r="JOX18" s="476"/>
      <c r="JOY18" s="476"/>
      <c r="JOZ18" s="476"/>
      <c r="JPA18" s="476"/>
      <c r="JPB18" s="476"/>
      <c r="JPC18" s="476"/>
      <c r="JPD18" s="476"/>
      <c r="JPE18" s="476"/>
      <c r="JPF18" s="476"/>
      <c r="JPG18" s="476"/>
      <c r="JPH18" s="476"/>
      <c r="JPI18" s="476"/>
      <c r="JPJ18" s="476"/>
      <c r="JPK18" s="476"/>
      <c r="JPL18" s="476"/>
      <c r="JPM18" s="476"/>
      <c r="JPN18" s="476"/>
      <c r="JPO18" s="476"/>
      <c r="JPP18" s="476"/>
      <c r="JPQ18" s="476"/>
      <c r="JPR18" s="476"/>
      <c r="JPS18" s="476"/>
      <c r="JPT18" s="476"/>
      <c r="JPU18" s="476"/>
      <c r="JPV18" s="476"/>
      <c r="JPW18" s="476"/>
      <c r="JPX18" s="476"/>
      <c r="JPY18" s="476"/>
      <c r="JPZ18" s="476"/>
      <c r="JQA18" s="476"/>
      <c r="JQB18" s="476"/>
      <c r="JQC18" s="476"/>
      <c r="JQD18" s="476"/>
      <c r="JQE18" s="476"/>
      <c r="JQF18" s="476"/>
      <c r="JQG18" s="476"/>
      <c r="JQH18" s="476"/>
      <c r="JQI18" s="476"/>
      <c r="JQJ18" s="476"/>
      <c r="JQK18" s="476"/>
      <c r="JQL18" s="476"/>
      <c r="JQM18" s="476"/>
      <c r="JQN18" s="476"/>
      <c r="JQO18" s="476"/>
      <c r="JQP18" s="476"/>
      <c r="JQQ18" s="476"/>
      <c r="JQR18" s="476"/>
      <c r="JQS18" s="476"/>
      <c r="JQT18" s="476"/>
      <c r="JQU18" s="476"/>
      <c r="JQV18" s="476"/>
      <c r="JQW18" s="476"/>
      <c r="JQX18" s="476"/>
      <c r="JQY18" s="476"/>
      <c r="JQZ18" s="476"/>
      <c r="JRA18" s="476"/>
      <c r="JRB18" s="476"/>
      <c r="JRC18" s="476"/>
      <c r="JRD18" s="476"/>
      <c r="JRE18" s="476"/>
      <c r="JRF18" s="476"/>
      <c r="JRG18" s="476"/>
      <c r="JRH18" s="476"/>
      <c r="JRI18" s="476"/>
      <c r="JRJ18" s="476"/>
      <c r="JRK18" s="476"/>
      <c r="JRL18" s="476"/>
      <c r="JRM18" s="476"/>
      <c r="JRN18" s="476"/>
      <c r="JRO18" s="476"/>
      <c r="JRP18" s="476"/>
      <c r="JRQ18" s="476"/>
      <c r="JRR18" s="476"/>
      <c r="JRS18" s="476"/>
      <c r="JRT18" s="476"/>
      <c r="JRU18" s="476"/>
      <c r="JRV18" s="476"/>
      <c r="JRW18" s="476"/>
      <c r="JRX18" s="476"/>
      <c r="JRY18" s="476"/>
      <c r="JRZ18" s="476"/>
      <c r="JSA18" s="476"/>
      <c r="JSB18" s="476"/>
      <c r="JSC18" s="476"/>
      <c r="JSD18" s="476"/>
      <c r="JSE18" s="476"/>
      <c r="JSF18" s="476"/>
      <c r="JSG18" s="476"/>
      <c r="JSH18" s="476"/>
      <c r="JSI18" s="476"/>
      <c r="JSJ18" s="476"/>
      <c r="JSK18" s="476"/>
      <c r="JSL18" s="476"/>
      <c r="JSM18" s="476"/>
      <c r="JSN18" s="476"/>
      <c r="JSO18" s="476"/>
      <c r="JSP18" s="476"/>
      <c r="JSQ18" s="476"/>
      <c r="JSR18" s="476"/>
      <c r="JSS18" s="476"/>
      <c r="JST18" s="476"/>
      <c r="JSU18" s="476"/>
      <c r="JSV18" s="476"/>
      <c r="JSW18" s="476"/>
      <c r="JSX18" s="476"/>
      <c r="JSY18" s="476"/>
      <c r="JSZ18" s="476"/>
      <c r="JTA18" s="476"/>
      <c r="JTB18" s="476"/>
      <c r="JTC18" s="476"/>
      <c r="JTD18" s="476"/>
      <c r="JTE18" s="476"/>
      <c r="JTF18" s="476"/>
      <c r="JTG18" s="476"/>
      <c r="JTH18" s="476"/>
      <c r="JTI18" s="476"/>
      <c r="JTJ18" s="476"/>
      <c r="JTK18" s="476"/>
      <c r="JTL18" s="476"/>
      <c r="JTM18" s="476"/>
      <c r="JTN18" s="476"/>
      <c r="JTO18" s="476"/>
      <c r="JTP18" s="476"/>
      <c r="JTQ18" s="476"/>
      <c r="JTR18" s="476"/>
      <c r="JTS18" s="476"/>
      <c r="JTT18" s="476"/>
      <c r="JTU18" s="476"/>
      <c r="JTV18" s="476"/>
      <c r="JTW18" s="476"/>
      <c r="JTX18" s="476"/>
      <c r="JTY18" s="476"/>
      <c r="JTZ18" s="476"/>
      <c r="JUA18" s="476"/>
      <c r="JUB18" s="476"/>
      <c r="JUC18" s="476"/>
      <c r="JUD18" s="476"/>
      <c r="JUE18" s="476"/>
      <c r="JUF18" s="476"/>
      <c r="JUG18" s="476"/>
      <c r="JUH18" s="476"/>
      <c r="JUI18" s="476"/>
      <c r="JUJ18" s="476"/>
      <c r="JUK18" s="476"/>
      <c r="JUL18" s="476"/>
      <c r="JUM18" s="476"/>
      <c r="JUN18" s="476"/>
      <c r="JUO18" s="476"/>
      <c r="JUP18" s="476"/>
      <c r="JUQ18" s="476"/>
      <c r="JUR18" s="476"/>
      <c r="JUS18" s="476"/>
      <c r="JUT18" s="476"/>
      <c r="JUU18" s="476"/>
      <c r="JUV18" s="476"/>
      <c r="JUW18" s="476"/>
      <c r="JUX18" s="476"/>
      <c r="JUY18" s="476"/>
      <c r="JUZ18" s="476"/>
      <c r="JVA18" s="476"/>
      <c r="JVB18" s="476"/>
      <c r="JVC18" s="476"/>
      <c r="JVD18" s="476"/>
      <c r="JVE18" s="476"/>
      <c r="JVF18" s="476"/>
      <c r="JVG18" s="476"/>
      <c r="JVH18" s="476"/>
      <c r="JVI18" s="476"/>
      <c r="JVJ18" s="476"/>
      <c r="JVK18" s="476"/>
      <c r="JVL18" s="476"/>
      <c r="JVM18" s="476"/>
      <c r="JVN18" s="476"/>
      <c r="JVO18" s="476"/>
      <c r="JVP18" s="476"/>
      <c r="JVQ18" s="476"/>
      <c r="JVR18" s="476"/>
      <c r="JVS18" s="476"/>
      <c r="JVT18" s="476"/>
      <c r="JVU18" s="476"/>
      <c r="JVV18" s="476"/>
      <c r="JVW18" s="476"/>
      <c r="JVX18" s="476"/>
      <c r="JVY18" s="476"/>
      <c r="JVZ18" s="476"/>
      <c r="JWA18" s="476"/>
      <c r="JWB18" s="476"/>
      <c r="JWC18" s="476"/>
      <c r="JWD18" s="476"/>
      <c r="JWE18" s="476"/>
      <c r="JWF18" s="476"/>
      <c r="JWG18" s="476"/>
      <c r="JWH18" s="476"/>
      <c r="JWI18" s="476"/>
      <c r="JWJ18" s="476"/>
      <c r="JWK18" s="476"/>
      <c r="JWL18" s="476"/>
      <c r="JWM18" s="476"/>
      <c r="JWN18" s="476"/>
      <c r="JWO18" s="476"/>
      <c r="JWP18" s="476"/>
      <c r="JWQ18" s="476"/>
      <c r="JWR18" s="476"/>
      <c r="JWS18" s="476"/>
      <c r="JWT18" s="476"/>
      <c r="JWU18" s="476"/>
      <c r="JWV18" s="476"/>
      <c r="JWW18" s="476"/>
      <c r="JWX18" s="476"/>
      <c r="JWY18" s="476"/>
      <c r="JWZ18" s="476"/>
      <c r="JXA18" s="476"/>
      <c r="JXB18" s="476"/>
      <c r="JXC18" s="476"/>
      <c r="JXD18" s="476"/>
      <c r="JXE18" s="476"/>
      <c r="JXF18" s="476"/>
      <c r="JXG18" s="476"/>
      <c r="JXH18" s="476"/>
      <c r="JXI18" s="476"/>
      <c r="JXJ18" s="476"/>
      <c r="JXK18" s="476"/>
      <c r="JXL18" s="476"/>
      <c r="JXM18" s="476"/>
      <c r="JXN18" s="476"/>
      <c r="JXO18" s="476"/>
      <c r="JXP18" s="476"/>
      <c r="JXQ18" s="476"/>
      <c r="JXR18" s="476"/>
      <c r="JXS18" s="476"/>
      <c r="JXT18" s="476"/>
      <c r="JXU18" s="476"/>
      <c r="JXV18" s="476"/>
      <c r="JXW18" s="476"/>
      <c r="JXX18" s="476"/>
      <c r="JXY18" s="476"/>
      <c r="JXZ18" s="476"/>
      <c r="JYA18" s="476"/>
      <c r="JYB18" s="476"/>
      <c r="JYC18" s="476"/>
      <c r="JYD18" s="476"/>
      <c r="JYE18" s="476"/>
      <c r="JYF18" s="476"/>
      <c r="JYG18" s="476"/>
      <c r="JYH18" s="476"/>
      <c r="JYI18" s="476"/>
      <c r="JYJ18" s="476"/>
      <c r="JYK18" s="476"/>
      <c r="JYL18" s="476"/>
      <c r="JYM18" s="476"/>
      <c r="JYN18" s="476"/>
      <c r="JYO18" s="476"/>
      <c r="JYP18" s="476"/>
      <c r="JYQ18" s="476"/>
      <c r="JYR18" s="476"/>
      <c r="JYS18" s="476"/>
      <c r="JYT18" s="476"/>
      <c r="JYU18" s="476"/>
      <c r="JYV18" s="476"/>
      <c r="JYW18" s="476"/>
      <c r="JYX18" s="476"/>
      <c r="JYY18" s="476"/>
      <c r="JYZ18" s="476"/>
      <c r="JZA18" s="476"/>
      <c r="JZB18" s="476"/>
      <c r="JZC18" s="476"/>
      <c r="JZD18" s="476"/>
      <c r="JZE18" s="476"/>
      <c r="JZF18" s="476"/>
      <c r="JZG18" s="476"/>
      <c r="JZH18" s="476"/>
      <c r="JZI18" s="476"/>
      <c r="JZJ18" s="476"/>
      <c r="JZK18" s="476"/>
      <c r="JZL18" s="476"/>
      <c r="JZM18" s="476"/>
      <c r="JZN18" s="476"/>
      <c r="JZO18" s="476"/>
      <c r="JZP18" s="476"/>
      <c r="JZQ18" s="476"/>
      <c r="JZR18" s="476"/>
      <c r="JZS18" s="476"/>
      <c r="JZT18" s="476"/>
      <c r="JZU18" s="476"/>
      <c r="JZV18" s="476"/>
      <c r="JZW18" s="476"/>
      <c r="JZX18" s="476"/>
      <c r="JZY18" s="476"/>
      <c r="JZZ18" s="476"/>
      <c r="KAA18" s="476"/>
      <c r="KAB18" s="476"/>
      <c r="KAC18" s="476"/>
      <c r="KAD18" s="476"/>
      <c r="KAE18" s="476"/>
      <c r="KAF18" s="476"/>
      <c r="KAG18" s="476"/>
      <c r="KAH18" s="476"/>
      <c r="KAI18" s="476"/>
      <c r="KAJ18" s="476"/>
      <c r="KAK18" s="476"/>
      <c r="KAL18" s="476"/>
      <c r="KAM18" s="476"/>
      <c r="KAN18" s="476"/>
      <c r="KAO18" s="476"/>
      <c r="KAP18" s="476"/>
      <c r="KAQ18" s="476"/>
      <c r="KAR18" s="476"/>
      <c r="KAS18" s="476"/>
      <c r="KAT18" s="476"/>
      <c r="KAU18" s="476"/>
      <c r="KAV18" s="476"/>
      <c r="KAW18" s="476"/>
      <c r="KAX18" s="476"/>
      <c r="KAY18" s="476"/>
      <c r="KAZ18" s="476"/>
      <c r="KBA18" s="476"/>
      <c r="KBB18" s="476"/>
      <c r="KBC18" s="476"/>
      <c r="KBD18" s="476"/>
      <c r="KBE18" s="476"/>
      <c r="KBF18" s="476"/>
      <c r="KBG18" s="476"/>
      <c r="KBH18" s="476"/>
      <c r="KBI18" s="476"/>
      <c r="KBJ18" s="476"/>
      <c r="KBK18" s="476"/>
      <c r="KBL18" s="476"/>
      <c r="KBM18" s="476"/>
      <c r="KBN18" s="476"/>
      <c r="KBO18" s="476"/>
      <c r="KBP18" s="476"/>
      <c r="KBQ18" s="476"/>
      <c r="KBR18" s="476"/>
      <c r="KBS18" s="476"/>
      <c r="KBT18" s="476"/>
      <c r="KBU18" s="476"/>
      <c r="KBV18" s="476"/>
      <c r="KBW18" s="476"/>
      <c r="KBX18" s="476"/>
      <c r="KBY18" s="476"/>
      <c r="KBZ18" s="476"/>
      <c r="KCA18" s="476"/>
      <c r="KCB18" s="476"/>
      <c r="KCC18" s="476"/>
      <c r="KCD18" s="476"/>
      <c r="KCE18" s="476"/>
      <c r="KCF18" s="476"/>
      <c r="KCG18" s="476"/>
      <c r="KCH18" s="476"/>
      <c r="KCI18" s="476"/>
      <c r="KCJ18" s="476"/>
      <c r="KCK18" s="476"/>
      <c r="KCL18" s="476"/>
      <c r="KCM18" s="476"/>
      <c r="KCN18" s="476"/>
      <c r="KCO18" s="476"/>
      <c r="KCP18" s="476"/>
      <c r="KCQ18" s="476"/>
      <c r="KCR18" s="476"/>
      <c r="KCS18" s="476"/>
      <c r="KCT18" s="476"/>
      <c r="KCU18" s="476"/>
      <c r="KCV18" s="476"/>
      <c r="KCW18" s="476"/>
      <c r="KCX18" s="476"/>
      <c r="KCY18" s="476"/>
      <c r="KCZ18" s="476"/>
      <c r="KDA18" s="476"/>
      <c r="KDB18" s="476"/>
      <c r="KDC18" s="476"/>
      <c r="KDD18" s="476"/>
      <c r="KDE18" s="476"/>
      <c r="KDF18" s="476"/>
      <c r="KDG18" s="476"/>
      <c r="KDH18" s="476"/>
      <c r="KDI18" s="476"/>
      <c r="KDJ18" s="476"/>
      <c r="KDK18" s="476"/>
      <c r="KDL18" s="476"/>
      <c r="KDM18" s="476"/>
      <c r="KDN18" s="476"/>
      <c r="KDO18" s="476"/>
      <c r="KDP18" s="476"/>
      <c r="KDQ18" s="476"/>
      <c r="KDR18" s="476"/>
      <c r="KDS18" s="476"/>
      <c r="KDT18" s="476"/>
      <c r="KDU18" s="476"/>
      <c r="KDV18" s="476"/>
      <c r="KDW18" s="476"/>
      <c r="KDX18" s="476"/>
      <c r="KDY18" s="476"/>
      <c r="KDZ18" s="476"/>
      <c r="KEA18" s="476"/>
      <c r="KEB18" s="476"/>
      <c r="KEC18" s="476"/>
      <c r="KED18" s="476"/>
      <c r="KEE18" s="476"/>
      <c r="KEF18" s="476"/>
      <c r="KEG18" s="476"/>
      <c r="KEH18" s="476"/>
      <c r="KEI18" s="476"/>
      <c r="KEJ18" s="476"/>
      <c r="KEK18" s="476"/>
      <c r="KEL18" s="476"/>
      <c r="KEM18" s="476"/>
      <c r="KEN18" s="476"/>
      <c r="KEO18" s="476"/>
      <c r="KEP18" s="476"/>
      <c r="KEQ18" s="476"/>
      <c r="KER18" s="476"/>
      <c r="KES18" s="476"/>
      <c r="KET18" s="476"/>
      <c r="KEU18" s="476"/>
      <c r="KEV18" s="476"/>
      <c r="KEW18" s="476"/>
      <c r="KEX18" s="476"/>
      <c r="KEY18" s="476"/>
      <c r="KEZ18" s="476"/>
      <c r="KFA18" s="476"/>
      <c r="KFB18" s="476"/>
      <c r="KFC18" s="476"/>
      <c r="KFD18" s="476"/>
      <c r="KFE18" s="476"/>
      <c r="KFF18" s="476"/>
      <c r="KFG18" s="476"/>
      <c r="KFH18" s="476"/>
      <c r="KFI18" s="476"/>
      <c r="KFJ18" s="476"/>
      <c r="KFK18" s="476"/>
      <c r="KFL18" s="476"/>
      <c r="KFM18" s="476"/>
      <c r="KFN18" s="476"/>
      <c r="KFO18" s="476"/>
      <c r="KFP18" s="476"/>
      <c r="KFQ18" s="476"/>
      <c r="KFR18" s="476"/>
      <c r="KFS18" s="476"/>
      <c r="KFT18" s="476"/>
      <c r="KFU18" s="476"/>
      <c r="KFV18" s="476"/>
      <c r="KFW18" s="476"/>
      <c r="KFX18" s="476"/>
      <c r="KFY18" s="476"/>
      <c r="KFZ18" s="476"/>
      <c r="KGA18" s="476"/>
      <c r="KGB18" s="476"/>
      <c r="KGC18" s="476"/>
      <c r="KGD18" s="476"/>
      <c r="KGE18" s="476"/>
      <c r="KGF18" s="476"/>
      <c r="KGG18" s="476"/>
      <c r="KGH18" s="476"/>
      <c r="KGI18" s="476"/>
      <c r="KGJ18" s="476"/>
      <c r="KGK18" s="476"/>
      <c r="KGL18" s="476"/>
      <c r="KGM18" s="476"/>
      <c r="KGN18" s="476"/>
      <c r="KGO18" s="476"/>
      <c r="KGP18" s="476"/>
      <c r="KGQ18" s="476"/>
      <c r="KGR18" s="476"/>
      <c r="KGS18" s="476"/>
      <c r="KGT18" s="476"/>
      <c r="KGU18" s="476"/>
      <c r="KGV18" s="476"/>
      <c r="KGW18" s="476"/>
      <c r="KGX18" s="476"/>
      <c r="KGY18" s="476"/>
      <c r="KGZ18" s="476"/>
      <c r="KHA18" s="476"/>
      <c r="KHB18" s="476"/>
      <c r="KHC18" s="476"/>
      <c r="KHD18" s="476"/>
      <c r="KHE18" s="476"/>
      <c r="KHF18" s="476"/>
      <c r="KHG18" s="476"/>
      <c r="KHH18" s="476"/>
      <c r="KHI18" s="476"/>
      <c r="KHJ18" s="476"/>
      <c r="KHK18" s="476"/>
      <c r="KHL18" s="476"/>
      <c r="KHM18" s="476"/>
      <c r="KHN18" s="476"/>
      <c r="KHO18" s="476"/>
      <c r="KHP18" s="476"/>
      <c r="KHQ18" s="476"/>
      <c r="KHR18" s="476"/>
      <c r="KHS18" s="476"/>
      <c r="KHT18" s="476"/>
      <c r="KHU18" s="476"/>
      <c r="KHV18" s="476"/>
      <c r="KHW18" s="476"/>
      <c r="KHX18" s="476"/>
      <c r="KHY18" s="476"/>
      <c r="KHZ18" s="476"/>
      <c r="KIA18" s="476"/>
      <c r="KIB18" s="476"/>
      <c r="KIC18" s="476"/>
      <c r="KID18" s="476"/>
      <c r="KIE18" s="476"/>
      <c r="KIF18" s="476"/>
      <c r="KIG18" s="476"/>
      <c r="KIH18" s="476"/>
      <c r="KII18" s="476"/>
      <c r="KIJ18" s="476"/>
      <c r="KIK18" s="476"/>
      <c r="KIL18" s="476"/>
      <c r="KIM18" s="476"/>
      <c r="KIN18" s="476"/>
      <c r="KIO18" s="476"/>
      <c r="KIP18" s="476"/>
      <c r="KIQ18" s="476"/>
      <c r="KIR18" s="476"/>
      <c r="KIS18" s="476"/>
      <c r="KIT18" s="476"/>
      <c r="KIU18" s="476"/>
      <c r="KIV18" s="476"/>
      <c r="KIW18" s="476"/>
      <c r="KIX18" s="476"/>
      <c r="KIY18" s="476"/>
      <c r="KIZ18" s="476"/>
      <c r="KJA18" s="476"/>
      <c r="KJB18" s="476"/>
      <c r="KJC18" s="476"/>
      <c r="KJD18" s="476"/>
      <c r="KJE18" s="476"/>
      <c r="KJF18" s="476"/>
      <c r="KJG18" s="476"/>
      <c r="KJH18" s="476"/>
      <c r="KJI18" s="476"/>
      <c r="KJJ18" s="476"/>
      <c r="KJK18" s="476"/>
      <c r="KJL18" s="476"/>
      <c r="KJM18" s="476"/>
      <c r="KJN18" s="476"/>
      <c r="KJO18" s="476"/>
      <c r="KJP18" s="476"/>
      <c r="KJQ18" s="476"/>
      <c r="KJR18" s="476"/>
      <c r="KJS18" s="476"/>
      <c r="KJT18" s="476"/>
      <c r="KJU18" s="476"/>
      <c r="KJV18" s="476"/>
      <c r="KJW18" s="476"/>
      <c r="KJX18" s="476"/>
      <c r="KJY18" s="476"/>
      <c r="KJZ18" s="476"/>
      <c r="KKA18" s="476"/>
      <c r="KKB18" s="476"/>
      <c r="KKC18" s="476"/>
      <c r="KKD18" s="476"/>
      <c r="KKE18" s="476"/>
      <c r="KKF18" s="476"/>
      <c r="KKG18" s="476"/>
      <c r="KKH18" s="476"/>
      <c r="KKI18" s="476"/>
      <c r="KKJ18" s="476"/>
      <c r="KKK18" s="476"/>
      <c r="KKL18" s="476"/>
      <c r="KKM18" s="476"/>
      <c r="KKN18" s="476"/>
      <c r="KKO18" s="476"/>
      <c r="KKP18" s="476"/>
      <c r="KKQ18" s="476"/>
      <c r="KKR18" s="476"/>
      <c r="KKS18" s="476"/>
      <c r="KKT18" s="476"/>
      <c r="KKU18" s="476"/>
      <c r="KKV18" s="476"/>
      <c r="KKW18" s="476"/>
      <c r="KKX18" s="476"/>
      <c r="KKY18" s="476"/>
      <c r="KKZ18" s="476"/>
      <c r="KLA18" s="476"/>
      <c r="KLB18" s="476"/>
      <c r="KLC18" s="476"/>
      <c r="KLD18" s="476"/>
      <c r="KLE18" s="476"/>
      <c r="KLF18" s="476"/>
      <c r="KLG18" s="476"/>
      <c r="KLH18" s="476"/>
      <c r="KLI18" s="476"/>
      <c r="KLJ18" s="476"/>
      <c r="KLK18" s="476"/>
      <c r="KLL18" s="476"/>
      <c r="KLM18" s="476"/>
      <c r="KLN18" s="476"/>
      <c r="KLO18" s="476"/>
      <c r="KLP18" s="476"/>
      <c r="KLQ18" s="476"/>
      <c r="KLR18" s="476"/>
      <c r="KLS18" s="476"/>
      <c r="KLT18" s="476"/>
      <c r="KLU18" s="476"/>
      <c r="KLV18" s="476"/>
      <c r="KLW18" s="476"/>
      <c r="KLX18" s="476"/>
      <c r="KLY18" s="476"/>
      <c r="KLZ18" s="476"/>
      <c r="KMA18" s="476"/>
      <c r="KMB18" s="476"/>
      <c r="KMC18" s="476"/>
      <c r="KMD18" s="476"/>
      <c r="KME18" s="476"/>
      <c r="KMF18" s="476"/>
      <c r="KMG18" s="476"/>
      <c r="KMH18" s="476"/>
      <c r="KMI18" s="476"/>
      <c r="KMJ18" s="476"/>
      <c r="KMK18" s="476"/>
      <c r="KML18" s="476"/>
      <c r="KMM18" s="476"/>
      <c r="KMN18" s="476"/>
      <c r="KMO18" s="476"/>
      <c r="KMP18" s="476"/>
      <c r="KMQ18" s="476"/>
      <c r="KMR18" s="476"/>
      <c r="KMS18" s="476"/>
      <c r="KMT18" s="476"/>
      <c r="KMU18" s="476"/>
      <c r="KMV18" s="476"/>
      <c r="KMW18" s="476"/>
      <c r="KMX18" s="476"/>
      <c r="KMY18" s="476"/>
      <c r="KMZ18" s="476"/>
      <c r="KNA18" s="476"/>
      <c r="KNB18" s="476"/>
      <c r="KNC18" s="476"/>
      <c r="KND18" s="476"/>
      <c r="KNE18" s="476"/>
      <c r="KNF18" s="476"/>
      <c r="KNG18" s="476"/>
      <c r="KNH18" s="476"/>
      <c r="KNI18" s="476"/>
      <c r="KNJ18" s="476"/>
      <c r="KNK18" s="476"/>
      <c r="KNL18" s="476"/>
      <c r="KNM18" s="476"/>
      <c r="KNN18" s="476"/>
      <c r="KNO18" s="476"/>
      <c r="KNP18" s="476"/>
      <c r="KNQ18" s="476"/>
      <c r="KNR18" s="476"/>
      <c r="KNS18" s="476"/>
      <c r="KNT18" s="476"/>
      <c r="KNU18" s="476"/>
      <c r="KNV18" s="476"/>
      <c r="KNW18" s="476"/>
      <c r="KNX18" s="476"/>
      <c r="KNY18" s="476"/>
      <c r="KNZ18" s="476"/>
      <c r="KOA18" s="476"/>
      <c r="KOB18" s="476"/>
      <c r="KOC18" s="476"/>
      <c r="KOD18" s="476"/>
      <c r="KOE18" s="476"/>
      <c r="KOF18" s="476"/>
      <c r="KOG18" s="476"/>
      <c r="KOH18" s="476"/>
      <c r="KOI18" s="476"/>
      <c r="KOJ18" s="476"/>
      <c r="KOK18" s="476"/>
      <c r="KOL18" s="476"/>
      <c r="KOM18" s="476"/>
      <c r="KON18" s="476"/>
      <c r="KOO18" s="476"/>
      <c r="KOP18" s="476"/>
      <c r="KOQ18" s="476"/>
      <c r="KOR18" s="476"/>
      <c r="KOS18" s="476"/>
      <c r="KOT18" s="476"/>
      <c r="KOU18" s="476"/>
      <c r="KOV18" s="476"/>
      <c r="KOW18" s="476"/>
      <c r="KOX18" s="476"/>
      <c r="KOY18" s="476"/>
      <c r="KOZ18" s="476"/>
      <c r="KPA18" s="476"/>
      <c r="KPB18" s="476"/>
      <c r="KPC18" s="476"/>
      <c r="KPD18" s="476"/>
      <c r="KPE18" s="476"/>
      <c r="KPF18" s="476"/>
      <c r="KPG18" s="476"/>
      <c r="KPH18" s="476"/>
      <c r="KPI18" s="476"/>
      <c r="KPJ18" s="476"/>
      <c r="KPK18" s="476"/>
      <c r="KPL18" s="476"/>
      <c r="KPM18" s="476"/>
      <c r="KPN18" s="476"/>
      <c r="KPO18" s="476"/>
      <c r="KPP18" s="476"/>
      <c r="KPQ18" s="476"/>
      <c r="KPR18" s="476"/>
      <c r="KPS18" s="476"/>
      <c r="KPT18" s="476"/>
      <c r="KPU18" s="476"/>
      <c r="KPV18" s="476"/>
      <c r="KPW18" s="476"/>
      <c r="KPX18" s="476"/>
      <c r="KPY18" s="476"/>
      <c r="KPZ18" s="476"/>
      <c r="KQA18" s="476"/>
      <c r="KQB18" s="476"/>
      <c r="KQC18" s="476"/>
      <c r="KQD18" s="476"/>
      <c r="KQE18" s="476"/>
      <c r="KQF18" s="476"/>
      <c r="KQG18" s="476"/>
      <c r="KQH18" s="476"/>
      <c r="KQI18" s="476"/>
      <c r="KQJ18" s="476"/>
      <c r="KQK18" s="476"/>
      <c r="KQL18" s="476"/>
      <c r="KQM18" s="476"/>
      <c r="KQN18" s="476"/>
      <c r="KQO18" s="476"/>
      <c r="KQP18" s="476"/>
      <c r="KQQ18" s="476"/>
      <c r="KQR18" s="476"/>
      <c r="KQS18" s="476"/>
      <c r="KQT18" s="476"/>
      <c r="KQU18" s="476"/>
      <c r="KQV18" s="476"/>
      <c r="KQW18" s="476"/>
      <c r="KQX18" s="476"/>
      <c r="KQY18" s="476"/>
      <c r="KQZ18" s="476"/>
      <c r="KRA18" s="476"/>
      <c r="KRB18" s="476"/>
      <c r="KRC18" s="476"/>
      <c r="KRD18" s="476"/>
      <c r="KRE18" s="476"/>
      <c r="KRF18" s="476"/>
      <c r="KRG18" s="476"/>
      <c r="KRH18" s="476"/>
      <c r="KRI18" s="476"/>
      <c r="KRJ18" s="476"/>
      <c r="KRK18" s="476"/>
      <c r="KRL18" s="476"/>
      <c r="KRM18" s="476"/>
      <c r="KRN18" s="476"/>
      <c r="KRO18" s="476"/>
      <c r="KRP18" s="476"/>
      <c r="KRQ18" s="476"/>
      <c r="KRR18" s="476"/>
      <c r="KRS18" s="476"/>
      <c r="KRT18" s="476"/>
      <c r="KRU18" s="476"/>
      <c r="KRV18" s="476"/>
      <c r="KRW18" s="476"/>
      <c r="KRX18" s="476"/>
      <c r="KRY18" s="476"/>
      <c r="KRZ18" s="476"/>
      <c r="KSA18" s="476"/>
      <c r="KSB18" s="476"/>
      <c r="KSC18" s="476"/>
      <c r="KSD18" s="476"/>
      <c r="KSE18" s="476"/>
      <c r="KSF18" s="476"/>
      <c r="KSG18" s="476"/>
      <c r="KSH18" s="476"/>
      <c r="KSI18" s="476"/>
      <c r="KSJ18" s="476"/>
      <c r="KSK18" s="476"/>
      <c r="KSL18" s="476"/>
      <c r="KSM18" s="476"/>
      <c r="KSN18" s="476"/>
      <c r="KSO18" s="476"/>
      <c r="KSP18" s="476"/>
      <c r="KSQ18" s="476"/>
      <c r="KSR18" s="476"/>
      <c r="KSS18" s="476"/>
      <c r="KST18" s="476"/>
      <c r="KSU18" s="476"/>
      <c r="KSV18" s="476"/>
      <c r="KSW18" s="476"/>
      <c r="KSX18" s="476"/>
      <c r="KSY18" s="476"/>
      <c r="KSZ18" s="476"/>
      <c r="KTA18" s="476"/>
      <c r="KTB18" s="476"/>
      <c r="KTC18" s="476"/>
      <c r="KTD18" s="476"/>
      <c r="KTE18" s="476"/>
      <c r="KTF18" s="476"/>
      <c r="KTG18" s="476"/>
      <c r="KTH18" s="476"/>
      <c r="KTI18" s="476"/>
      <c r="KTJ18" s="476"/>
      <c r="KTK18" s="476"/>
      <c r="KTL18" s="476"/>
      <c r="KTM18" s="476"/>
      <c r="KTN18" s="476"/>
      <c r="KTO18" s="476"/>
      <c r="KTP18" s="476"/>
      <c r="KTQ18" s="476"/>
      <c r="KTR18" s="476"/>
      <c r="KTS18" s="476"/>
      <c r="KTT18" s="476"/>
      <c r="KTU18" s="476"/>
      <c r="KTV18" s="476"/>
      <c r="KTW18" s="476"/>
      <c r="KTX18" s="476"/>
      <c r="KTY18" s="476"/>
      <c r="KTZ18" s="476"/>
      <c r="KUA18" s="476"/>
      <c r="KUB18" s="476"/>
      <c r="KUC18" s="476"/>
      <c r="KUD18" s="476"/>
      <c r="KUE18" s="476"/>
      <c r="KUF18" s="476"/>
      <c r="KUG18" s="476"/>
      <c r="KUH18" s="476"/>
      <c r="KUI18" s="476"/>
      <c r="KUJ18" s="476"/>
      <c r="KUK18" s="476"/>
      <c r="KUL18" s="476"/>
      <c r="KUM18" s="476"/>
      <c r="KUN18" s="476"/>
      <c r="KUO18" s="476"/>
      <c r="KUP18" s="476"/>
      <c r="KUQ18" s="476"/>
      <c r="KUR18" s="476"/>
      <c r="KUS18" s="476"/>
      <c r="KUT18" s="476"/>
      <c r="KUU18" s="476"/>
      <c r="KUV18" s="476"/>
      <c r="KUW18" s="476"/>
      <c r="KUX18" s="476"/>
      <c r="KUY18" s="476"/>
      <c r="KUZ18" s="476"/>
      <c r="KVA18" s="476"/>
      <c r="KVB18" s="476"/>
      <c r="KVC18" s="476"/>
      <c r="KVD18" s="476"/>
      <c r="KVE18" s="476"/>
      <c r="KVF18" s="476"/>
      <c r="KVG18" s="476"/>
      <c r="KVH18" s="476"/>
      <c r="KVI18" s="476"/>
      <c r="KVJ18" s="476"/>
      <c r="KVK18" s="476"/>
      <c r="KVL18" s="476"/>
      <c r="KVM18" s="476"/>
      <c r="KVN18" s="476"/>
      <c r="KVO18" s="476"/>
      <c r="KVP18" s="476"/>
      <c r="KVQ18" s="476"/>
      <c r="KVR18" s="476"/>
      <c r="KVS18" s="476"/>
      <c r="KVT18" s="476"/>
      <c r="KVU18" s="476"/>
      <c r="KVV18" s="476"/>
      <c r="KVW18" s="476"/>
      <c r="KVX18" s="476"/>
      <c r="KVY18" s="476"/>
      <c r="KVZ18" s="476"/>
      <c r="KWA18" s="476"/>
      <c r="KWB18" s="476"/>
      <c r="KWC18" s="476"/>
      <c r="KWD18" s="476"/>
      <c r="KWE18" s="476"/>
      <c r="KWF18" s="476"/>
      <c r="KWG18" s="476"/>
      <c r="KWH18" s="476"/>
      <c r="KWI18" s="476"/>
      <c r="KWJ18" s="476"/>
      <c r="KWK18" s="476"/>
      <c r="KWL18" s="476"/>
      <c r="KWM18" s="476"/>
      <c r="KWN18" s="476"/>
      <c r="KWO18" s="476"/>
      <c r="KWP18" s="476"/>
      <c r="KWQ18" s="476"/>
      <c r="KWR18" s="476"/>
      <c r="KWS18" s="476"/>
      <c r="KWT18" s="476"/>
      <c r="KWU18" s="476"/>
      <c r="KWV18" s="476"/>
      <c r="KWW18" s="476"/>
      <c r="KWX18" s="476"/>
      <c r="KWY18" s="476"/>
      <c r="KWZ18" s="476"/>
      <c r="KXA18" s="476"/>
      <c r="KXB18" s="476"/>
      <c r="KXC18" s="476"/>
      <c r="KXD18" s="476"/>
      <c r="KXE18" s="476"/>
      <c r="KXF18" s="476"/>
      <c r="KXG18" s="476"/>
      <c r="KXH18" s="476"/>
      <c r="KXI18" s="476"/>
      <c r="KXJ18" s="476"/>
      <c r="KXK18" s="476"/>
      <c r="KXL18" s="476"/>
      <c r="KXM18" s="476"/>
      <c r="KXN18" s="476"/>
      <c r="KXO18" s="476"/>
      <c r="KXP18" s="476"/>
      <c r="KXQ18" s="476"/>
      <c r="KXR18" s="476"/>
      <c r="KXS18" s="476"/>
      <c r="KXT18" s="476"/>
      <c r="KXU18" s="476"/>
      <c r="KXV18" s="476"/>
      <c r="KXW18" s="476"/>
      <c r="KXX18" s="476"/>
      <c r="KXY18" s="476"/>
      <c r="KXZ18" s="476"/>
      <c r="KYA18" s="476"/>
      <c r="KYB18" s="476"/>
      <c r="KYC18" s="476"/>
      <c r="KYD18" s="476"/>
      <c r="KYE18" s="476"/>
      <c r="KYF18" s="476"/>
      <c r="KYG18" s="476"/>
      <c r="KYH18" s="476"/>
      <c r="KYI18" s="476"/>
      <c r="KYJ18" s="476"/>
      <c r="KYK18" s="476"/>
      <c r="KYL18" s="476"/>
      <c r="KYM18" s="476"/>
      <c r="KYN18" s="476"/>
      <c r="KYO18" s="476"/>
      <c r="KYP18" s="476"/>
      <c r="KYQ18" s="476"/>
      <c r="KYR18" s="476"/>
      <c r="KYS18" s="476"/>
      <c r="KYT18" s="476"/>
      <c r="KYU18" s="476"/>
      <c r="KYV18" s="476"/>
      <c r="KYW18" s="476"/>
      <c r="KYX18" s="476"/>
      <c r="KYY18" s="476"/>
      <c r="KYZ18" s="476"/>
      <c r="KZA18" s="476"/>
      <c r="KZB18" s="476"/>
      <c r="KZC18" s="476"/>
      <c r="KZD18" s="476"/>
      <c r="KZE18" s="476"/>
      <c r="KZF18" s="476"/>
      <c r="KZG18" s="476"/>
      <c r="KZH18" s="476"/>
      <c r="KZI18" s="476"/>
      <c r="KZJ18" s="476"/>
      <c r="KZK18" s="476"/>
      <c r="KZL18" s="476"/>
      <c r="KZM18" s="476"/>
      <c r="KZN18" s="476"/>
      <c r="KZO18" s="476"/>
      <c r="KZP18" s="476"/>
      <c r="KZQ18" s="476"/>
      <c r="KZR18" s="476"/>
      <c r="KZS18" s="476"/>
      <c r="KZT18" s="476"/>
      <c r="KZU18" s="476"/>
      <c r="KZV18" s="476"/>
      <c r="KZW18" s="476"/>
      <c r="KZX18" s="476"/>
      <c r="KZY18" s="476"/>
      <c r="KZZ18" s="476"/>
      <c r="LAA18" s="476"/>
      <c r="LAB18" s="476"/>
      <c r="LAC18" s="476"/>
      <c r="LAD18" s="476"/>
      <c r="LAE18" s="476"/>
      <c r="LAF18" s="476"/>
      <c r="LAG18" s="476"/>
      <c r="LAH18" s="476"/>
      <c r="LAI18" s="476"/>
      <c r="LAJ18" s="476"/>
      <c r="LAK18" s="476"/>
      <c r="LAL18" s="476"/>
      <c r="LAM18" s="476"/>
      <c r="LAN18" s="476"/>
      <c r="LAO18" s="476"/>
      <c r="LAP18" s="476"/>
      <c r="LAQ18" s="476"/>
      <c r="LAR18" s="476"/>
      <c r="LAS18" s="476"/>
      <c r="LAT18" s="476"/>
      <c r="LAU18" s="476"/>
      <c r="LAV18" s="476"/>
      <c r="LAW18" s="476"/>
      <c r="LAX18" s="476"/>
      <c r="LAY18" s="476"/>
      <c r="LAZ18" s="476"/>
      <c r="LBA18" s="476"/>
      <c r="LBB18" s="476"/>
      <c r="LBC18" s="476"/>
      <c r="LBD18" s="476"/>
      <c r="LBE18" s="476"/>
      <c r="LBF18" s="476"/>
      <c r="LBG18" s="476"/>
      <c r="LBH18" s="476"/>
      <c r="LBI18" s="476"/>
      <c r="LBJ18" s="476"/>
      <c r="LBK18" s="476"/>
      <c r="LBL18" s="476"/>
      <c r="LBM18" s="476"/>
      <c r="LBN18" s="476"/>
      <c r="LBO18" s="476"/>
      <c r="LBP18" s="476"/>
      <c r="LBQ18" s="476"/>
      <c r="LBR18" s="476"/>
      <c r="LBS18" s="476"/>
      <c r="LBT18" s="476"/>
      <c r="LBU18" s="476"/>
      <c r="LBV18" s="476"/>
      <c r="LBW18" s="476"/>
      <c r="LBX18" s="476"/>
      <c r="LBY18" s="476"/>
      <c r="LBZ18" s="476"/>
      <c r="LCA18" s="476"/>
      <c r="LCB18" s="476"/>
      <c r="LCC18" s="476"/>
      <c r="LCD18" s="476"/>
      <c r="LCE18" s="476"/>
      <c r="LCF18" s="476"/>
      <c r="LCG18" s="476"/>
      <c r="LCH18" s="476"/>
      <c r="LCI18" s="476"/>
      <c r="LCJ18" s="476"/>
      <c r="LCK18" s="476"/>
      <c r="LCL18" s="476"/>
      <c r="LCM18" s="476"/>
      <c r="LCN18" s="476"/>
      <c r="LCO18" s="476"/>
      <c r="LCP18" s="476"/>
      <c r="LCQ18" s="476"/>
      <c r="LCR18" s="476"/>
      <c r="LCS18" s="476"/>
      <c r="LCT18" s="476"/>
      <c r="LCU18" s="476"/>
      <c r="LCV18" s="476"/>
      <c r="LCW18" s="476"/>
      <c r="LCX18" s="476"/>
      <c r="LCY18" s="476"/>
      <c r="LCZ18" s="476"/>
      <c r="LDA18" s="476"/>
      <c r="LDB18" s="476"/>
      <c r="LDC18" s="476"/>
      <c r="LDD18" s="476"/>
      <c r="LDE18" s="476"/>
      <c r="LDF18" s="476"/>
      <c r="LDG18" s="476"/>
      <c r="LDH18" s="476"/>
      <c r="LDI18" s="476"/>
      <c r="LDJ18" s="476"/>
      <c r="LDK18" s="476"/>
      <c r="LDL18" s="476"/>
      <c r="LDM18" s="476"/>
      <c r="LDN18" s="476"/>
      <c r="LDO18" s="476"/>
      <c r="LDP18" s="476"/>
      <c r="LDQ18" s="476"/>
      <c r="LDR18" s="476"/>
      <c r="LDS18" s="476"/>
      <c r="LDT18" s="476"/>
      <c r="LDU18" s="476"/>
      <c r="LDV18" s="476"/>
      <c r="LDW18" s="476"/>
      <c r="LDX18" s="476"/>
      <c r="LDY18" s="476"/>
      <c r="LDZ18" s="476"/>
      <c r="LEA18" s="476"/>
      <c r="LEB18" s="476"/>
      <c r="LEC18" s="476"/>
      <c r="LED18" s="476"/>
      <c r="LEE18" s="476"/>
      <c r="LEF18" s="476"/>
      <c r="LEG18" s="476"/>
      <c r="LEH18" s="476"/>
      <c r="LEI18" s="476"/>
      <c r="LEJ18" s="476"/>
      <c r="LEK18" s="476"/>
      <c r="LEL18" s="476"/>
      <c r="LEM18" s="476"/>
      <c r="LEN18" s="476"/>
      <c r="LEO18" s="476"/>
      <c r="LEP18" s="476"/>
      <c r="LEQ18" s="476"/>
      <c r="LER18" s="476"/>
      <c r="LES18" s="476"/>
      <c r="LET18" s="476"/>
      <c r="LEU18" s="476"/>
      <c r="LEV18" s="476"/>
      <c r="LEW18" s="476"/>
      <c r="LEX18" s="476"/>
      <c r="LEY18" s="476"/>
      <c r="LEZ18" s="476"/>
      <c r="LFA18" s="476"/>
      <c r="LFB18" s="476"/>
      <c r="LFC18" s="476"/>
      <c r="LFD18" s="476"/>
      <c r="LFE18" s="476"/>
      <c r="LFF18" s="476"/>
      <c r="LFG18" s="476"/>
      <c r="LFH18" s="476"/>
      <c r="LFI18" s="476"/>
      <c r="LFJ18" s="476"/>
      <c r="LFK18" s="476"/>
      <c r="LFL18" s="476"/>
      <c r="LFM18" s="476"/>
      <c r="LFN18" s="476"/>
      <c r="LFO18" s="476"/>
      <c r="LFP18" s="476"/>
      <c r="LFQ18" s="476"/>
      <c r="LFR18" s="476"/>
      <c r="LFS18" s="476"/>
      <c r="LFT18" s="476"/>
      <c r="LFU18" s="476"/>
      <c r="LFV18" s="476"/>
      <c r="LFW18" s="476"/>
      <c r="LFX18" s="476"/>
      <c r="LFY18" s="476"/>
      <c r="LFZ18" s="476"/>
      <c r="LGA18" s="476"/>
      <c r="LGB18" s="476"/>
      <c r="LGC18" s="476"/>
      <c r="LGD18" s="476"/>
      <c r="LGE18" s="476"/>
      <c r="LGF18" s="476"/>
      <c r="LGG18" s="476"/>
      <c r="LGH18" s="476"/>
      <c r="LGI18" s="476"/>
      <c r="LGJ18" s="476"/>
      <c r="LGK18" s="476"/>
      <c r="LGL18" s="476"/>
      <c r="LGM18" s="476"/>
      <c r="LGN18" s="476"/>
      <c r="LGO18" s="476"/>
      <c r="LGP18" s="476"/>
      <c r="LGQ18" s="476"/>
      <c r="LGR18" s="476"/>
      <c r="LGS18" s="476"/>
      <c r="LGT18" s="476"/>
      <c r="LGU18" s="476"/>
      <c r="LGV18" s="476"/>
      <c r="LGW18" s="476"/>
      <c r="LGX18" s="476"/>
      <c r="LGY18" s="476"/>
      <c r="LGZ18" s="476"/>
      <c r="LHA18" s="476"/>
      <c r="LHB18" s="476"/>
      <c r="LHC18" s="476"/>
      <c r="LHD18" s="476"/>
      <c r="LHE18" s="476"/>
      <c r="LHF18" s="476"/>
      <c r="LHG18" s="476"/>
      <c r="LHH18" s="476"/>
      <c r="LHI18" s="476"/>
      <c r="LHJ18" s="476"/>
      <c r="LHK18" s="476"/>
      <c r="LHL18" s="476"/>
      <c r="LHM18" s="476"/>
      <c r="LHN18" s="476"/>
      <c r="LHO18" s="476"/>
      <c r="LHP18" s="476"/>
      <c r="LHQ18" s="476"/>
      <c r="LHR18" s="476"/>
      <c r="LHS18" s="476"/>
      <c r="LHT18" s="476"/>
      <c r="LHU18" s="476"/>
      <c r="LHV18" s="476"/>
      <c r="LHW18" s="476"/>
      <c r="LHX18" s="476"/>
      <c r="LHY18" s="476"/>
      <c r="LHZ18" s="476"/>
      <c r="LIA18" s="476"/>
      <c r="LIB18" s="476"/>
      <c r="LIC18" s="476"/>
      <c r="LID18" s="476"/>
      <c r="LIE18" s="476"/>
      <c r="LIF18" s="476"/>
      <c r="LIG18" s="476"/>
      <c r="LIH18" s="476"/>
      <c r="LII18" s="476"/>
      <c r="LIJ18" s="476"/>
      <c r="LIK18" s="476"/>
      <c r="LIL18" s="476"/>
      <c r="LIM18" s="476"/>
      <c r="LIN18" s="476"/>
      <c r="LIO18" s="476"/>
      <c r="LIP18" s="476"/>
      <c r="LIQ18" s="476"/>
      <c r="LIR18" s="476"/>
      <c r="LIS18" s="476"/>
      <c r="LIT18" s="476"/>
      <c r="LIU18" s="476"/>
      <c r="LIV18" s="476"/>
      <c r="LIW18" s="476"/>
      <c r="LIX18" s="476"/>
      <c r="LIY18" s="476"/>
      <c r="LIZ18" s="476"/>
      <c r="LJA18" s="476"/>
      <c r="LJB18" s="476"/>
      <c r="LJC18" s="476"/>
      <c r="LJD18" s="476"/>
      <c r="LJE18" s="476"/>
      <c r="LJF18" s="476"/>
      <c r="LJG18" s="476"/>
      <c r="LJH18" s="476"/>
      <c r="LJI18" s="476"/>
      <c r="LJJ18" s="476"/>
      <c r="LJK18" s="476"/>
      <c r="LJL18" s="476"/>
      <c r="LJM18" s="476"/>
      <c r="LJN18" s="476"/>
      <c r="LJO18" s="476"/>
      <c r="LJP18" s="476"/>
      <c r="LJQ18" s="476"/>
      <c r="LJR18" s="476"/>
      <c r="LJS18" s="476"/>
      <c r="LJT18" s="476"/>
      <c r="LJU18" s="476"/>
      <c r="LJV18" s="476"/>
      <c r="LJW18" s="476"/>
      <c r="LJX18" s="476"/>
      <c r="LJY18" s="476"/>
      <c r="LJZ18" s="476"/>
      <c r="LKA18" s="476"/>
      <c r="LKB18" s="476"/>
      <c r="LKC18" s="476"/>
      <c r="LKD18" s="476"/>
      <c r="LKE18" s="476"/>
      <c r="LKF18" s="476"/>
      <c r="LKG18" s="476"/>
      <c r="LKH18" s="476"/>
      <c r="LKI18" s="476"/>
      <c r="LKJ18" s="476"/>
      <c r="LKK18" s="476"/>
      <c r="LKL18" s="476"/>
      <c r="LKM18" s="476"/>
      <c r="LKN18" s="476"/>
      <c r="LKO18" s="476"/>
      <c r="LKP18" s="476"/>
      <c r="LKQ18" s="476"/>
      <c r="LKR18" s="476"/>
      <c r="LKS18" s="476"/>
      <c r="LKT18" s="476"/>
      <c r="LKU18" s="476"/>
      <c r="LKV18" s="476"/>
      <c r="LKW18" s="476"/>
      <c r="LKX18" s="476"/>
      <c r="LKY18" s="476"/>
      <c r="LKZ18" s="476"/>
      <c r="LLA18" s="476"/>
      <c r="LLB18" s="476"/>
      <c r="LLC18" s="476"/>
      <c r="LLD18" s="476"/>
      <c r="LLE18" s="476"/>
      <c r="LLF18" s="476"/>
      <c r="LLG18" s="476"/>
      <c r="LLH18" s="476"/>
      <c r="LLI18" s="476"/>
      <c r="LLJ18" s="476"/>
      <c r="LLK18" s="476"/>
      <c r="LLL18" s="476"/>
      <c r="LLM18" s="476"/>
      <c r="LLN18" s="476"/>
      <c r="LLO18" s="476"/>
      <c r="LLP18" s="476"/>
      <c r="LLQ18" s="476"/>
      <c r="LLR18" s="476"/>
      <c r="LLS18" s="476"/>
      <c r="LLT18" s="476"/>
      <c r="LLU18" s="476"/>
      <c r="LLV18" s="476"/>
      <c r="LLW18" s="476"/>
      <c r="LLX18" s="476"/>
      <c r="LLY18" s="476"/>
      <c r="LLZ18" s="476"/>
      <c r="LMA18" s="476"/>
      <c r="LMB18" s="476"/>
      <c r="LMC18" s="476"/>
      <c r="LMD18" s="476"/>
      <c r="LME18" s="476"/>
      <c r="LMF18" s="476"/>
      <c r="LMG18" s="476"/>
      <c r="LMH18" s="476"/>
      <c r="LMI18" s="476"/>
      <c r="LMJ18" s="476"/>
      <c r="LMK18" s="476"/>
      <c r="LML18" s="476"/>
      <c r="LMM18" s="476"/>
      <c r="LMN18" s="476"/>
      <c r="LMO18" s="476"/>
      <c r="LMP18" s="476"/>
      <c r="LMQ18" s="476"/>
      <c r="LMR18" s="476"/>
      <c r="LMS18" s="476"/>
      <c r="LMT18" s="476"/>
      <c r="LMU18" s="476"/>
      <c r="LMV18" s="476"/>
      <c r="LMW18" s="476"/>
      <c r="LMX18" s="476"/>
      <c r="LMY18" s="476"/>
      <c r="LMZ18" s="476"/>
      <c r="LNA18" s="476"/>
      <c r="LNB18" s="476"/>
      <c r="LNC18" s="476"/>
      <c r="LND18" s="476"/>
      <c r="LNE18" s="476"/>
      <c r="LNF18" s="476"/>
      <c r="LNG18" s="476"/>
      <c r="LNH18" s="476"/>
      <c r="LNI18" s="476"/>
      <c r="LNJ18" s="476"/>
      <c r="LNK18" s="476"/>
      <c r="LNL18" s="476"/>
      <c r="LNM18" s="476"/>
      <c r="LNN18" s="476"/>
      <c r="LNO18" s="476"/>
      <c r="LNP18" s="476"/>
      <c r="LNQ18" s="476"/>
      <c r="LNR18" s="476"/>
      <c r="LNS18" s="476"/>
      <c r="LNT18" s="476"/>
      <c r="LNU18" s="476"/>
      <c r="LNV18" s="476"/>
      <c r="LNW18" s="476"/>
      <c r="LNX18" s="476"/>
      <c r="LNY18" s="476"/>
      <c r="LNZ18" s="476"/>
      <c r="LOA18" s="476"/>
      <c r="LOB18" s="476"/>
      <c r="LOC18" s="476"/>
      <c r="LOD18" s="476"/>
      <c r="LOE18" s="476"/>
      <c r="LOF18" s="476"/>
      <c r="LOG18" s="476"/>
      <c r="LOH18" s="476"/>
      <c r="LOI18" s="476"/>
      <c r="LOJ18" s="476"/>
      <c r="LOK18" s="476"/>
      <c r="LOL18" s="476"/>
      <c r="LOM18" s="476"/>
      <c r="LON18" s="476"/>
      <c r="LOO18" s="476"/>
      <c r="LOP18" s="476"/>
      <c r="LOQ18" s="476"/>
      <c r="LOR18" s="476"/>
      <c r="LOS18" s="476"/>
      <c r="LOT18" s="476"/>
      <c r="LOU18" s="476"/>
      <c r="LOV18" s="476"/>
      <c r="LOW18" s="476"/>
      <c r="LOX18" s="476"/>
      <c r="LOY18" s="476"/>
      <c r="LOZ18" s="476"/>
      <c r="LPA18" s="476"/>
      <c r="LPB18" s="476"/>
      <c r="LPC18" s="476"/>
      <c r="LPD18" s="476"/>
      <c r="LPE18" s="476"/>
      <c r="LPF18" s="476"/>
      <c r="LPG18" s="476"/>
      <c r="LPH18" s="476"/>
      <c r="LPI18" s="476"/>
      <c r="LPJ18" s="476"/>
      <c r="LPK18" s="476"/>
      <c r="LPL18" s="476"/>
      <c r="LPM18" s="476"/>
      <c r="LPN18" s="476"/>
      <c r="LPO18" s="476"/>
      <c r="LPP18" s="476"/>
      <c r="LPQ18" s="476"/>
      <c r="LPR18" s="476"/>
      <c r="LPS18" s="476"/>
      <c r="LPT18" s="476"/>
      <c r="LPU18" s="476"/>
      <c r="LPV18" s="476"/>
      <c r="LPW18" s="476"/>
      <c r="LPX18" s="476"/>
      <c r="LPY18" s="476"/>
      <c r="LPZ18" s="476"/>
      <c r="LQA18" s="476"/>
      <c r="LQB18" s="476"/>
      <c r="LQC18" s="476"/>
      <c r="LQD18" s="476"/>
      <c r="LQE18" s="476"/>
      <c r="LQF18" s="476"/>
      <c r="LQG18" s="476"/>
      <c r="LQH18" s="476"/>
      <c r="LQI18" s="476"/>
      <c r="LQJ18" s="476"/>
      <c r="LQK18" s="476"/>
      <c r="LQL18" s="476"/>
      <c r="LQM18" s="476"/>
      <c r="LQN18" s="476"/>
      <c r="LQO18" s="476"/>
      <c r="LQP18" s="476"/>
      <c r="LQQ18" s="476"/>
      <c r="LQR18" s="476"/>
      <c r="LQS18" s="476"/>
      <c r="LQT18" s="476"/>
      <c r="LQU18" s="476"/>
      <c r="LQV18" s="476"/>
      <c r="LQW18" s="476"/>
      <c r="LQX18" s="476"/>
      <c r="LQY18" s="476"/>
      <c r="LQZ18" s="476"/>
      <c r="LRA18" s="476"/>
      <c r="LRB18" s="476"/>
      <c r="LRC18" s="476"/>
      <c r="LRD18" s="476"/>
      <c r="LRE18" s="476"/>
      <c r="LRF18" s="476"/>
      <c r="LRG18" s="476"/>
      <c r="LRH18" s="476"/>
      <c r="LRI18" s="476"/>
      <c r="LRJ18" s="476"/>
      <c r="LRK18" s="476"/>
      <c r="LRL18" s="476"/>
      <c r="LRM18" s="476"/>
      <c r="LRN18" s="476"/>
      <c r="LRO18" s="476"/>
      <c r="LRP18" s="476"/>
      <c r="LRQ18" s="476"/>
      <c r="LRR18" s="476"/>
      <c r="LRS18" s="476"/>
      <c r="LRT18" s="476"/>
      <c r="LRU18" s="476"/>
      <c r="LRV18" s="476"/>
      <c r="LRW18" s="476"/>
      <c r="LRX18" s="476"/>
      <c r="LRY18" s="476"/>
      <c r="LRZ18" s="476"/>
      <c r="LSA18" s="476"/>
      <c r="LSB18" s="476"/>
      <c r="LSC18" s="476"/>
      <c r="LSD18" s="476"/>
      <c r="LSE18" s="476"/>
      <c r="LSF18" s="476"/>
      <c r="LSG18" s="476"/>
      <c r="LSH18" s="476"/>
      <c r="LSI18" s="476"/>
      <c r="LSJ18" s="476"/>
      <c r="LSK18" s="476"/>
      <c r="LSL18" s="476"/>
      <c r="LSM18" s="476"/>
      <c r="LSN18" s="476"/>
      <c r="LSO18" s="476"/>
      <c r="LSP18" s="476"/>
      <c r="LSQ18" s="476"/>
      <c r="LSR18" s="476"/>
      <c r="LSS18" s="476"/>
      <c r="LST18" s="476"/>
      <c r="LSU18" s="476"/>
      <c r="LSV18" s="476"/>
      <c r="LSW18" s="476"/>
      <c r="LSX18" s="476"/>
      <c r="LSY18" s="476"/>
      <c r="LSZ18" s="476"/>
      <c r="LTA18" s="476"/>
      <c r="LTB18" s="476"/>
      <c r="LTC18" s="476"/>
      <c r="LTD18" s="476"/>
      <c r="LTE18" s="476"/>
      <c r="LTF18" s="476"/>
      <c r="LTG18" s="476"/>
      <c r="LTH18" s="476"/>
      <c r="LTI18" s="476"/>
      <c r="LTJ18" s="476"/>
      <c r="LTK18" s="476"/>
      <c r="LTL18" s="476"/>
      <c r="LTM18" s="476"/>
      <c r="LTN18" s="476"/>
      <c r="LTO18" s="476"/>
      <c r="LTP18" s="476"/>
      <c r="LTQ18" s="476"/>
      <c r="LTR18" s="476"/>
      <c r="LTS18" s="476"/>
      <c r="LTT18" s="476"/>
      <c r="LTU18" s="476"/>
      <c r="LTV18" s="476"/>
      <c r="LTW18" s="476"/>
      <c r="LTX18" s="476"/>
      <c r="LTY18" s="476"/>
      <c r="LTZ18" s="476"/>
      <c r="LUA18" s="476"/>
      <c r="LUB18" s="476"/>
      <c r="LUC18" s="476"/>
      <c r="LUD18" s="476"/>
      <c r="LUE18" s="476"/>
      <c r="LUF18" s="476"/>
      <c r="LUG18" s="476"/>
      <c r="LUH18" s="476"/>
      <c r="LUI18" s="476"/>
      <c r="LUJ18" s="476"/>
      <c r="LUK18" s="476"/>
      <c r="LUL18" s="476"/>
      <c r="LUM18" s="476"/>
      <c r="LUN18" s="476"/>
      <c r="LUO18" s="476"/>
      <c r="LUP18" s="476"/>
      <c r="LUQ18" s="476"/>
      <c r="LUR18" s="476"/>
      <c r="LUS18" s="476"/>
      <c r="LUT18" s="476"/>
      <c r="LUU18" s="476"/>
      <c r="LUV18" s="476"/>
      <c r="LUW18" s="476"/>
      <c r="LUX18" s="476"/>
      <c r="LUY18" s="476"/>
      <c r="LUZ18" s="476"/>
      <c r="LVA18" s="476"/>
      <c r="LVB18" s="476"/>
      <c r="LVC18" s="476"/>
      <c r="LVD18" s="476"/>
      <c r="LVE18" s="476"/>
      <c r="LVF18" s="476"/>
      <c r="LVG18" s="476"/>
      <c r="LVH18" s="476"/>
      <c r="LVI18" s="476"/>
      <c r="LVJ18" s="476"/>
      <c r="LVK18" s="476"/>
      <c r="LVL18" s="476"/>
      <c r="LVM18" s="476"/>
      <c r="LVN18" s="476"/>
      <c r="LVO18" s="476"/>
      <c r="LVP18" s="476"/>
      <c r="LVQ18" s="476"/>
      <c r="LVR18" s="476"/>
      <c r="LVS18" s="476"/>
      <c r="LVT18" s="476"/>
      <c r="LVU18" s="476"/>
      <c r="LVV18" s="476"/>
      <c r="LVW18" s="476"/>
      <c r="LVX18" s="476"/>
      <c r="LVY18" s="476"/>
      <c r="LVZ18" s="476"/>
      <c r="LWA18" s="476"/>
      <c r="LWB18" s="476"/>
      <c r="LWC18" s="476"/>
      <c r="LWD18" s="476"/>
      <c r="LWE18" s="476"/>
      <c r="LWF18" s="476"/>
      <c r="LWG18" s="476"/>
      <c r="LWH18" s="476"/>
      <c r="LWI18" s="476"/>
      <c r="LWJ18" s="476"/>
      <c r="LWK18" s="476"/>
      <c r="LWL18" s="476"/>
      <c r="LWM18" s="476"/>
      <c r="LWN18" s="476"/>
      <c r="LWO18" s="476"/>
      <c r="LWP18" s="476"/>
      <c r="LWQ18" s="476"/>
      <c r="LWR18" s="476"/>
      <c r="LWS18" s="476"/>
      <c r="LWT18" s="476"/>
      <c r="LWU18" s="476"/>
      <c r="LWV18" s="476"/>
      <c r="LWW18" s="476"/>
      <c r="LWX18" s="476"/>
      <c r="LWY18" s="476"/>
      <c r="LWZ18" s="476"/>
      <c r="LXA18" s="476"/>
      <c r="LXB18" s="476"/>
      <c r="LXC18" s="476"/>
      <c r="LXD18" s="476"/>
      <c r="LXE18" s="476"/>
      <c r="LXF18" s="476"/>
      <c r="LXG18" s="476"/>
      <c r="LXH18" s="476"/>
      <c r="LXI18" s="476"/>
      <c r="LXJ18" s="476"/>
      <c r="LXK18" s="476"/>
      <c r="LXL18" s="476"/>
      <c r="LXM18" s="476"/>
      <c r="LXN18" s="476"/>
      <c r="LXO18" s="476"/>
      <c r="LXP18" s="476"/>
      <c r="LXQ18" s="476"/>
      <c r="LXR18" s="476"/>
      <c r="LXS18" s="476"/>
      <c r="LXT18" s="476"/>
      <c r="LXU18" s="476"/>
      <c r="LXV18" s="476"/>
      <c r="LXW18" s="476"/>
      <c r="LXX18" s="476"/>
      <c r="LXY18" s="476"/>
      <c r="LXZ18" s="476"/>
      <c r="LYA18" s="476"/>
      <c r="LYB18" s="476"/>
      <c r="LYC18" s="476"/>
      <c r="LYD18" s="476"/>
      <c r="LYE18" s="476"/>
      <c r="LYF18" s="476"/>
      <c r="LYG18" s="476"/>
      <c r="LYH18" s="476"/>
      <c r="LYI18" s="476"/>
      <c r="LYJ18" s="476"/>
      <c r="LYK18" s="476"/>
      <c r="LYL18" s="476"/>
      <c r="LYM18" s="476"/>
      <c r="LYN18" s="476"/>
      <c r="LYO18" s="476"/>
      <c r="LYP18" s="476"/>
      <c r="LYQ18" s="476"/>
      <c r="LYR18" s="476"/>
      <c r="LYS18" s="476"/>
      <c r="LYT18" s="476"/>
      <c r="LYU18" s="476"/>
      <c r="LYV18" s="476"/>
      <c r="LYW18" s="476"/>
      <c r="LYX18" s="476"/>
      <c r="LYY18" s="476"/>
      <c r="LYZ18" s="476"/>
      <c r="LZA18" s="476"/>
      <c r="LZB18" s="476"/>
      <c r="LZC18" s="476"/>
      <c r="LZD18" s="476"/>
      <c r="LZE18" s="476"/>
      <c r="LZF18" s="476"/>
      <c r="LZG18" s="476"/>
      <c r="LZH18" s="476"/>
      <c r="LZI18" s="476"/>
      <c r="LZJ18" s="476"/>
      <c r="LZK18" s="476"/>
      <c r="LZL18" s="476"/>
      <c r="LZM18" s="476"/>
      <c r="LZN18" s="476"/>
      <c r="LZO18" s="476"/>
      <c r="LZP18" s="476"/>
      <c r="LZQ18" s="476"/>
      <c r="LZR18" s="476"/>
      <c r="LZS18" s="476"/>
      <c r="LZT18" s="476"/>
      <c r="LZU18" s="476"/>
      <c r="LZV18" s="476"/>
      <c r="LZW18" s="476"/>
      <c r="LZX18" s="476"/>
      <c r="LZY18" s="476"/>
      <c r="LZZ18" s="476"/>
      <c r="MAA18" s="476"/>
      <c r="MAB18" s="476"/>
      <c r="MAC18" s="476"/>
      <c r="MAD18" s="476"/>
      <c r="MAE18" s="476"/>
      <c r="MAF18" s="476"/>
      <c r="MAG18" s="476"/>
      <c r="MAH18" s="476"/>
      <c r="MAI18" s="476"/>
      <c r="MAJ18" s="476"/>
      <c r="MAK18" s="476"/>
      <c r="MAL18" s="476"/>
      <c r="MAM18" s="476"/>
      <c r="MAN18" s="476"/>
      <c r="MAO18" s="476"/>
      <c r="MAP18" s="476"/>
      <c r="MAQ18" s="476"/>
      <c r="MAR18" s="476"/>
      <c r="MAS18" s="476"/>
      <c r="MAT18" s="476"/>
      <c r="MAU18" s="476"/>
      <c r="MAV18" s="476"/>
      <c r="MAW18" s="476"/>
      <c r="MAX18" s="476"/>
      <c r="MAY18" s="476"/>
      <c r="MAZ18" s="476"/>
      <c r="MBA18" s="476"/>
      <c r="MBB18" s="476"/>
      <c r="MBC18" s="476"/>
      <c r="MBD18" s="476"/>
      <c r="MBE18" s="476"/>
      <c r="MBF18" s="476"/>
      <c r="MBG18" s="476"/>
      <c r="MBH18" s="476"/>
      <c r="MBI18" s="476"/>
      <c r="MBJ18" s="476"/>
      <c r="MBK18" s="476"/>
      <c r="MBL18" s="476"/>
      <c r="MBM18" s="476"/>
      <c r="MBN18" s="476"/>
      <c r="MBO18" s="476"/>
      <c r="MBP18" s="476"/>
      <c r="MBQ18" s="476"/>
      <c r="MBR18" s="476"/>
      <c r="MBS18" s="476"/>
      <c r="MBT18" s="476"/>
      <c r="MBU18" s="476"/>
      <c r="MBV18" s="476"/>
      <c r="MBW18" s="476"/>
      <c r="MBX18" s="476"/>
      <c r="MBY18" s="476"/>
      <c r="MBZ18" s="476"/>
      <c r="MCA18" s="476"/>
      <c r="MCB18" s="476"/>
      <c r="MCC18" s="476"/>
      <c r="MCD18" s="476"/>
      <c r="MCE18" s="476"/>
      <c r="MCF18" s="476"/>
      <c r="MCG18" s="476"/>
      <c r="MCH18" s="476"/>
      <c r="MCI18" s="476"/>
      <c r="MCJ18" s="476"/>
      <c r="MCK18" s="476"/>
      <c r="MCL18" s="476"/>
      <c r="MCM18" s="476"/>
      <c r="MCN18" s="476"/>
      <c r="MCO18" s="476"/>
      <c r="MCP18" s="476"/>
      <c r="MCQ18" s="476"/>
      <c r="MCR18" s="476"/>
      <c r="MCS18" s="476"/>
      <c r="MCT18" s="476"/>
      <c r="MCU18" s="476"/>
      <c r="MCV18" s="476"/>
      <c r="MCW18" s="476"/>
      <c r="MCX18" s="476"/>
      <c r="MCY18" s="476"/>
      <c r="MCZ18" s="476"/>
      <c r="MDA18" s="476"/>
      <c r="MDB18" s="476"/>
      <c r="MDC18" s="476"/>
      <c r="MDD18" s="476"/>
      <c r="MDE18" s="476"/>
      <c r="MDF18" s="476"/>
      <c r="MDG18" s="476"/>
      <c r="MDH18" s="476"/>
      <c r="MDI18" s="476"/>
      <c r="MDJ18" s="476"/>
      <c r="MDK18" s="476"/>
      <c r="MDL18" s="476"/>
      <c r="MDM18" s="476"/>
      <c r="MDN18" s="476"/>
      <c r="MDO18" s="476"/>
      <c r="MDP18" s="476"/>
      <c r="MDQ18" s="476"/>
      <c r="MDR18" s="476"/>
      <c r="MDS18" s="476"/>
      <c r="MDT18" s="476"/>
      <c r="MDU18" s="476"/>
      <c r="MDV18" s="476"/>
      <c r="MDW18" s="476"/>
      <c r="MDX18" s="476"/>
      <c r="MDY18" s="476"/>
      <c r="MDZ18" s="476"/>
      <c r="MEA18" s="476"/>
      <c r="MEB18" s="476"/>
      <c r="MEC18" s="476"/>
      <c r="MED18" s="476"/>
      <c r="MEE18" s="476"/>
      <c r="MEF18" s="476"/>
      <c r="MEG18" s="476"/>
      <c r="MEH18" s="476"/>
      <c r="MEI18" s="476"/>
      <c r="MEJ18" s="476"/>
      <c r="MEK18" s="476"/>
      <c r="MEL18" s="476"/>
      <c r="MEM18" s="476"/>
      <c r="MEN18" s="476"/>
      <c r="MEO18" s="476"/>
      <c r="MEP18" s="476"/>
      <c r="MEQ18" s="476"/>
      <c r="MER18" s="476"/>
      <c r="MES18" s="476"/>
      <c r="MET18" s="476"/>
      <c r="MEU18" s="476"/>
      <c r="MEV18" s="476"/>
      <c r="MEW18" s="476"/>
      <c r="MEX18" s="476"/>
      <c r="MEY18" s="476"/>
      <c r="MEZ18" s="476"/>
      <c r="MFA18" s="476"/>
      <c r="MFB18" s="476"/>
      <c r="MFC18" s="476"/>
      <c r="MFD18" s="476"/>
      <c r="MFE18" s="476"/>
      <c r="MFF18" s="476"/>
      <c r="MFG18" s="476"/>
      <c r="MFH18" s="476"/>
      <c r="MFI18" s="476"/>
      <c r="MFJ18" s="476"/>
      <c r="MFK18" s="476"/>
      <c r="MFL18" s="476"/>
      <c r="MFM18" s="476"/>
      <c r="MFN18" s="476"/>
      <c r="MFO18" s="476"/>
      <c r="MFP18" s="476"/>
      <c r="MFQ18" s="476"/>
      <c r="MFR18" s="476"/>
      <c r="MFS18" s="476"/>
      <c r="MFT18" s="476"/>
      <c r="MFU18" s="476"/>
      <c r="MFV18" s="476"/>
      <c r="MFW18" s="476"/>
      <c r="MFX18" s="476"/>
      <c r="MFY18" s="476"/>
      <c r="MFZ18" s="476"/>
      <c r="MGA18" s="476"/>
      <c r="MGB18" s="476"/>
      <c r="MGC18" s="476"/>
      <c r="MGD18" s="476"/>
      <c r="MGE18" s="476"/>
      <c r="MGF18" s="476"/>
      <c r="MGG18" s="476"/>
      <c r="MGH18" s="476"/>
      <c r="MGI18" s="476"/>
      <c r="MGJ18" s="476"/>
      <c r="MGK18" s="476"/>
      <c r="MGL18" s="476"/>
      <c r="MGM18" s="476"/>
      <c r="MGN18" s="476"/>
      <c r="MGO18" s="476"/>
      <c r="MGP18" s="476"/>
      <c r="MGQ18" s="476"/>
      <c r="MGR18" s="476"/>
      <c r="MGS18" s="476"/>
      <c r="MGT18" s="476"/>
      <c r="MGU18" s="476"/>
      <c r="MGV18" s="476"/>
      <c r="MGW18" s="476"/>
      <c r="MGX18" s="476"/>
      <c r="MGY18" s="476"/>
      <c r="MGZ18" s="476"/>
      <c r="MHA18" s="476"/>
      <c r="MHB18" s="476"/>
      <c r="MHC18" s="476"/>
      <c r="MHD18" s="476"/>
      <c r="MHE18" s="476"/>
      <c r="MHF18" s="476"/>
      <c r="MHG18" s="476"/>
      <c r="MHH18" s="476"/>
      <c r="MHI18" s="476"/>
      <c r="MHJ18" s="476"/>
      <c r="MHK18" s="476"/>
      <c r="MHL18" s="476"/>
      <c r="MHM18" s="476"/>
      <c r="MHN18" s="476"/>
      <c r="MHO18" s="476"/>
      <c r="MHP18" s="476"/>
      <c r="MHQ18" s="476"/>
      <c r="MHR18" s="476"/>
      <c r="MHS18" s="476"/>
      <c r="MHT18" s="476"/>
      <c r="MHU18" s="476"/>
      <c r="MHV18" s="476"/>
      <c r="MHW18" s="476"/>
      <c r="MHX18" s="476"/>
      <c r="MHY18" s="476"/>
      <c r="MHZ18" s="476"/>
      <c r="MIA18" s="476"/>
      <c r="MIB18" s="476"/>
      <c r="MIC18" s="476"/>
      <c r="MID18" s="476"/>
      <c r="MIE18" s="476"/>
      <c r="MIF18" s="476"/>
      <c r="MIG18" s="476"/>
      <c r="MIH18" s="476"/>
      <c r="MII18" s="476"/>
      <c r="MIJ18" s="476"/>
      <c r="MIK18" s="476"/>
      <c r="MIL18" s="476"/>
      <c r="MIM18" s="476"/>
      <c r="MIN18" s="476"/>
      <c r="MIO18" s="476"/>
      <c r="MIP18" s="476"/>
      <c r="MIQ18" s="476"/>
      <c r="MIR18" s="476"/>
      <c r="MIS18" s="476"/>
      <c r="MIT18" s="476"/>
      <c r="MIU18" s="476"/>
      <c r="MIV18" s="476"/>
      <c r="MIW18" s="476"/>
      <c r="MIX18" s="476"/>
      <c r="MIY18" s="476"/>
      <c r="MIZ18" s="476"/>
      <c r="MJA18" s="476"/>
      <c r="MJB18" s="476"/>
      <c r="MJC18" s="476"/>
      <c r="MJD18" s="476"/>
      <c r="MJE18" s="476"/>
      <c r="MJF18" s="476"/>
      <c r="MJG18" s="476"/>
      <c r="MJH18" s="476"/>
      <c r="MJI18" s="476"/>
      <c r="MJJ18" s="476"/>
      <c r="MJK18" s="476"/>
      <c r="MJL18" s="476"/>
      <c r="MJM18" s="476"/>
      <c r="MJN18" s="476"/>
      <c r="MJO18" s="476"/>
      <c r="MJP18" s="476"/>
      <c r="MJQ18" s="476"/>
      <c r="MJR18" s="476"/>
      <c r="MJS18" s="476"/>
      <c r="MJT18" s="476"/>
      <c r="MJU18" s="476"/>
      <c r="MJV18" s="476"/>
      <c r="MJW18" s="476"/>
      <c r="MJX18" s="476"/>
      <c r="MJY18" s="476"/>
      <c r="MJZ18" s="476"/>
      <c r="MKA18" s="476"/>
      <c r="MKB18" s="476"/>
      <c r="MKC18" s="476"/>
      <c r="MKD18" s="476"/>
      <c r="MKE18" s="476"/>
      <c r="MKF18" s="476"/>
      <c r="MKG18" s="476"/>
      <c r="MKH18" s="476"/>
      <c r="MKI18" s="476"/>
      <c r="MKJ18" s="476"/>
      <c r="MKK18" s="476"/>
      <c r="MKL18" s="476"/>
      <c r="MKM18" s="476"/>
      <c r="MKN18" s="476"/>
      <c r="MKO18" s="476"/>
      <c r="MKP18" s="476"/>
      <c r="MKQ18" s="476"/>
      <c r="MKR18" s="476"/>
      <c r="MKS18" s="476"/>
      <c r="MKT18" s="476"/>
      <c r="MKU18" s="476"/>
      <c r="MKV18" s="476"/>
      <c r="MKW18" s="476"/>
      <c r="MKX18" s="476"/>
      <c r="MKY18" s="476"/>
      <c r="MKZ18" s="476"/>
      <c r="MLA18" s="476"/>
      <c r="MLB18" s="476"/>
      <c r="MLC18" s="476"/>
      <c r="MLD18" s="476"/>
      <c r="MLE18" s="476"/>
      <c r="MLF18" s="476"/>
      <c r="MLG18" s="476"/>
      <c r="MLH18" s="476"/>
      <c r="MLI18" s="476"/>
      <c r="MLJ18" s="476"/>
      <c r="MLK18" s="476"/>
      <c r="MLL18" s="476"/>
      <c r="MLM18" s="476"/>
      <c r="MLN18" s="476"/>
      <c r="MLO18" s="476"/>
      <c r="MLP18" s="476"/>
      <c r="MLQ18" s="476"/>
      <c r="MLR18" s="476"/>
      <c r="MLS18" s="476"/>
      <c r="MLT18" s="476"/>
      <c r="MLU18" s="476"/>
      <c r="MLV18" s="476"/>
      <c r="MLW18" s="476"/>
      <c r="MLX18" s="476"/>
      <c r="MLY18" s="476"/>
      <c r="MLZ18" s="476"/>
      <c r="MMA18" s="476"/>
      <c r="MMB18" s="476"/>
      <c r="MMC18" s="476"/>
      <c r="MMD18" s="476"/>
      <c r="MME18" s="476"/>
      <c r="MMF18" s="476"/>
      <c r="MMG18" s="476"/>
      <c r="MMH18" s="476"/>
      <c r="MMI18" s="476"/>
      <c r="MMJ18" s="476"/>
      <c r="MMK18" s="476"/>
      <c r="MML18" s="476"/>
      <c r="MMM18" s="476"/>
      <c r="MMN18" s="476"/>
      <c r="MMO18" s="476"/>
      <c r="MMP18" s="476"/>
      <c r="MMQ18" s="476"/>
      <c r="MMR18" s="476"/>
      <c r="MMS18" s="476"/>
      <c r="MMT18" s="476"/>
      <c r="MMU18" s="476"/>
      <c r="MMV18" s="476"/>
      <c r="MMW18" s="476"/>
      <c r="MMX18" s="476"/>
      <c r="MMY18" s="476"/>
      <c r="MMZ18" s="476"/>
      <c r="MNA18" s="476"/>
      <c r="MNB18" s="476"/>
      <c r="MNC18" s="476"/>
      <c r="MND18" s="476"/>
      <c r="MNE18" s="476"/>
      <c r="MNF18" s="476"/>
      <c r="MNG18" s="476"/>
      <c r="MNH18" s="476"/>
      <c r="MNI18" s="476"/>
      <c r="MNJ18" s="476"/>
      <c r="MNK18" s="476"/>
      <c r="MNL18" s="476"/>
      <c r="MNM18" s="476"/>
      <c r="MNN18" s="476"/>
      <c r="MNO18" s="476"/>
      <c r="MNP18" s="476"/>
      <c r="MNQ18" s="476"/>
      <c r="MNR18" s="476"/>
      <c r="MNS18" s="476"/>
      <c r="MNT18" s="476"/>
      <c r="MNU18" s="476"/>
      <c r="MNV18" s="476"/>
      <c r="MNW18" s="476"/>
      <c r="MNX18" s="476"/>
      <c r="MNY18" s="476"/>
      <c r="MNZ18" s="476"/>
      <c r="MOA18" s="476"/>
      <c r="MOB18" s="476"/>
      <c r="MOC18" s="476"/>
      <c r="MOD18" s="476"/>
      <c r="MOE18" s="476"/>
      <c r="MOF18" s="476"/>
      <c r="MOG18" s="476"/>
      <c r="MOH18" s="476"/>
      <c r="MOI18" s="476"/>
      <c r="MOJ18" s="476"/>
      <c r="MOK18" s="476"/>
      <c r="MOL18" s="476"/>
      <c r="MOM18" s="476"/>
      <c r="MON18" s="476"/>
      <c r="MOO18" s="476"/>
      <c r="MOP18" s="476"/>
      <c r="MOQ18" s="476"/>
      <c r="MOR18" s="476"/>
      <c r="MOS18" s="476"/>
      <c r="MOT18" s="476"/>
      <c r="MOU18" s="476"/>
      <c r="MOV18" s="476"/>
      <c r="MOW18" s="476"/>
      <c r="MOX18" s="476"/>
      <c r="MOY18" s="476"/>
      <c r="MOZ18" s="476"/>
      <c r="MPA18" s="476"/>
      <c r="MPB18" s="476"/>
      <c r="MPC18" s="476"/>
      <c r="MPD18" s="476"/>
      <c r="MPE18" s="476"/>
      <c r="MPF18" s="476"/>
      <c r="MPG18" s="476"/>
      <c r="MPH18" s="476"/>
      <c r="MPI18" s="476"/>
      <c r="MPJ18" s="476"/>
      <c r="MPK18" s="476"/>
      <c r="MPL18" s="476"/>
      <c r="MPM18" s="476"/>
      <c r="MPN18" s="476"/>
      <c r="MPO18" s="476"/>
      <c r="MPP18" s="476"/>
      <c r="MPQ18" s="476"/>
      <c r="MPR18" s="476"/>
      <c r="MPS18" s="476"/>
      <c r="MPT18" s="476"/>
      <c r="MPU18" s="476"/>
      <c r="MPV18" s="476"/>
      <c r="MPW18" s="476"/>
      <c r="MPX18" s="476"/>
      <c r="MPY18" s="476"/>
      <c r="MPZ18" s="476"/>
      <c r="MQA18" s="476"/>
      <c r="MQB18" s="476"/>
      <c r="MQC18" s="476"/>
      <c r="MQD18" s="476"/>
      <c r="MQE18" s="476"/>
      <c r="MQF18" s="476"/>
      <c r="MQG18" s="476"/>
      <c r="MQH18" s="476"/>
      <c r="MQI18" s="476"/>
      <c r="MQJ18" s="476"/>
      <c r="MQK18" s="476"/>
      <c r="MQL18" s="476"/>
      <c r="MQM18" s="476"/>
      <c r="MQN18" s="476"/>
      <c r="MQO18" s="476"/>
      <c r="MQP18" s="476"/>
      <c r="MQQ18" s="476"/>
      <c r="MQR18" s="476"/>
      <c r="MQS18" s="476"/>
      <c r="MQT18" s="476"/>
      <c r="MQU18" s="476"/>
      <c r="MQV18" s="476"/>
      <c r="MQW18" s="476"/>
      <c r="MQX18" s="476"/>
      <c r="MQY18" s="476"/>
      <c r="MQZ18" s="476"/>
      <c r="MRA18" s="476"/>
      <c r="MRB18" s="476"/>
      <c r="MRC18" s="476"/>
      <c r="MRD18" s="476"/>
      <c r="MRE18" s="476"/>
      <c r="MRF18" s="476"/>
      <c r="MRG18" s="476"/>
      <c r="MRH18" s="476"/>
      <c r="MRI18" s="476"/>
      <c r="MRJ18" s="476"/>
      <c r="MRK18" s="476"/>
      <c r="MRL18" s="476"/>
      <c r="MRM18" s="476"/>
      <c r="MRN18" s="476"/>
      <c r="MRO18" s="476"/>
      <c r="MRP18" s="476"/>
      <c r="MRQ18" s="476"/>
      <c r="MRR18" s="476"/>
      <c r="MRS18" s="476"/>
      <c r="MRT18" s="476"/>
      <c r="MRU18" s="476"/>
      <c r="MRV18" s="476"/>
      <c r="MRW18" s="476"/>
      <c r="MRX18" s="476"/>
      <c r="MRY18" s="476"/>
      <c r="MRZ18" s="476"/>
      <c r="MSA18" s="476"/>
      <c r="MSB18" s="476"/>
      <c r="MSC18" s="476"/>
      <c r="MSD18" s="476"/>
      <c r="MSE18" s="476"/>
      <c r="MSF18" s="476"/>
      <c r="MSG18" s="476"/>
      <c r="MSH18" s="476"/>
      <c r="MSI18" s="476"/>
      <c r="MSJ18" s="476"/>
      <c r="MSK18" s="476"/>
      <c r="MSL18" s="476"/>
      <c r="MSM18" s="476"/>
      <c r="MSN18" s="476"/>
      <c r="MSO18" s="476"/>
      <c r="MSP18" s="476"/>
      <c r="MSQ18" s="476"/>
      <c r="MSR18" s="476"/>
      <c r="MSS18" s="476"/>
      <c r="MST18" s="476"/>
      <c r="MSU18" s="476"/>
      <c r="MSV18" s="476"/>
      <c r="MSW18" s="476"/>
      <c r="MSX18" s="476"/>
      <c r="MSY18" s="476"/>
      <c r="MSZ18" s="476"/>
      <c r="MTA18" s="476"/>
      <c r="MTB18" s="476"/>
      <c r="MTC18" s="476"/>
      <c r="MTD18" s="476"/>
      <c r="MTE18" s="476"/>
      <c r="MTF18" s="476"/>
      <c r="MTG18" s="476"/>
      <c r="MTH18" s="476"/>
      <c r="MTI18" s="476"/>
      <c r="MTJ18" s="476"/>
      <c r="MTK18" s="476"/>
      <c r="MTL18" s="476"/>
      <c r="MTM18" s="476"/>
      <c r="MTN18" s="476"/>
      <c r="MTO18" s="476"/>
      <c r="MTP18" s="476"/>
      <c r="MTQ18" s="476"/>
      <c r="MTR18" s="476"/>
      <c r="MTS18" s="476"/>
      <c r="MTT18" s="476"/>
      <c r="MTU18" s="476"/>
      <c r="MTV18" s="476"/>
      <c r="MTW18" s="476"/>
      <c r="MTX18" s="476"/>
      <c r="MTY18" s="476"/>
      <c r="MTZ18" s="476"/>
      <c r="MUA18" s="476"/>
      <c r="MUB18" s="476"/>
      <c r="MUC18" s="476"/>
      <c r="MUD18" s="476"/>
      <c r="MUE18" s="476"/>
      <c r="MUF18" s="476"/>
      <c r="MUG18" s="476"/>
      <c r="MUH18" s="476"/>
      <c r="MUI18" s="476"/>
      <c r="MUJ18" s="476"/>
      <c r="MUK18" s="476"/>
      <c r="MUL18" s="476"/>
      <c r="MUM18" s="476"/>
      <c r="MUN18" s="476"/>
      <c r="MUO18" s="476"/>
      <c r="MUP18" s="476"/>
      <c r="MUQ18" s="476"/>
      <c r="MUR18" s="476"/>
      <c r="MUS18" s="476"/>
      <c r="MUT18" s="476"/>
      <c r="MUU18" s="476"/>
      <c r="MUV18" s="476"/>
      <c r="MUW18" s="476"/>
      <c r="MUX18" s="476"/>
      <c r="MUY18" s="476"/>
      <c r="MUZ18" s="476"/>
      <c r="MVA18" s="476"/>
      <c r="MVB18" s="476"/>
      <c r="MVC18" s="476"/>
      <c r="MVD18" s="476"/>
      <c r="MVE18" s="476"/>
      <c r="MVF18" s="476"/>
      <c r="MVG18" s="476"/>
      <c r="MVH18" s="476"/>
      <c r="MVI18" s="476"/>
      <c r="MVJ18" s="476"/>
      <c r="MVK18" s="476"/>
      <c r="MVL18" s="476"/>
      <c r="MVM18" s="476"/>
      <c r="MVN18" s="476"/>
      <c r="MVO18" s="476"/>
      <c r="MVP18" s="476"/>
      <c r="MVQ18" s="476"/>
      <c r="MVR18" s="476"/>
      <c r="MVS18" s="476"/>
      <c r="MVT18" s="476"/>
      <c r="MVU18" s="476"/>
      <c r="MVV18" s="476"/>
      <c r="MVW18" s="476"/>
      <c r="MVX18" s="476"/>
      <c r="MVY18" s="476"/>
      <c r="MVZ18" s="476"/>
      <c r="MWA18" s="476"/>
      <c r="MWB18" s="476"/>
      <c r="MWC18" s="476"/>
      <c r="MWD18" s="476"/>
      <c r="MWE18" s="476"/>
      <c r="MWF18" s="476"/>
      <c r="MWG18" s="476"/>
      <c r="MWH18" s="476"/>
      <c r="MWI18" s="476"/>
      <c r="MWJ18" s="476"/>
      <c r="MWK18" s="476"/>
      <c r="MWL18" s="476"/>
      <c r="MWM18" s="476"/>
      <c r="MWN18" s="476"/>
      <c r="MWO18" s="476"/>
      <c r="MWP18" s="476"/>
      <c r="MWQ18" s="476"/>
      <c r="MWR18" s="476"/>
      <c r="MWS18" s="476"/>
      <c r="MWT18" s="476"/>
      <c r="MWU18" s="476"/>
      <c r="MWV18" s="476"/>
      <c r="MWW18" s="476"/>
      <c r="MWX18" s="476"/>
      <c r="MWY18" s="476"/>
      <c r="MWZ18" s="476"/>
      <c r="MXA18" s="476"/>
      <c r="MXB18" s="476"/>
      <c r="MXC18" s="476"/>
      <c r="MXD18" s="476"/>
      <c r="MXE18" s="476"/>
      <c r="MXF18" s="476"/>
      <c r="MXG18" s="476"/>
      <c r="MXH18" s="476"/>
      <c r="MXI18" s="476"/>
      <c r="MXJ18" s="476"/>
      <c r="MXK18" s="476"/>
      <c r="MXL18" s="476"/>
      <c r="MXM18" s="476"/>
      <c r="MXN18" s="476"/>
      <c r="MXO18" s="476"/>
      <c r="MXP18" s="476"/>
      <c r="MXQ18" s="476"/>
      <c r="MXR18" s="476"/>
      <c r="MXS18" s="476"/>
      <c r="MXT18" s="476"/>
      <c r="MXU18" s="476"/>
      <c r="MXV18" s="476"/>
      <c r="MXW18" s="476"/>
      <c r="MXX18" s="476"/>
      <c r="MXY18" s="476"/>
      <c r="MXZ18" s="476"/>
      <c r="MYA18" s="476"/>
      <c r="MYB18" s="476"/>
      <c r="MYC18" s="476"/>
      <c r="MYD18" s="476"/>
      <c r="MYE18" s="476"/>
      <c r="MYF18" s="476"/>
      <c r="MYG18" s="476"/>
      <c r="MYH18" s="476"/>
      <c r="MYI18" s="476"/>
      <c r="MYJ18" s="476"/>
      <c r="MYK18" s="476"/>
      <c r="MYL18" s="476"/>
      <c r="MYM18" s="476"/>
      <c r="MYN18" s="476"/>
      <c r="MYO18" s="476"/>
      <c r="MYP18" s="476"/>
      <c r="MYQ18" s="476"/>
      <c r="MYR18" s="476"/>
      <c r="MYS18" s="476"/>
      <c r="MYT18" s="476"/>
      <c r="MYU18" s="476"/>
      <c r="MYV18" s="476"/>
      <c r="MYW18" s="476"/>
      <c r="MYX18" s="476"/>
      <c r="MYY18" s="476"/>
      <c r="MYZ18" s="476"/>
      <c r="MZA18" s="476"/>
      <c r="MZB18" s="476"/>
      <c r="MZC18" s="476"/>
      <c r="MZD18" s="476"/>
      <c r="MZE18" s="476"/>
      <c r="MZF18" s="476"/>
      <c r="MZG18" s="476"/>
      <c r="MZH18" s="476"/>
      <c r="MZI18" s="476"/>
      <c r="MZJ18" s="476"/>
      <c r="MZK18" s="476"/>
      <c r="MZL18" s="476"/>
      <c r="MZM18" s="476"/>
      <c r="MZN18" s="476"/>
      <c r="MZO18" s="476"/>
      <c r="MZP18" s="476"/>
      <c r="MZQ18" s="476"/>
      <c r="MZR18" s="476"/>
      <c r="MZS18" s="476"/>
      <c r="MZT18" s="476"/>
      <c r="MZU18" s="476"/>
      <c r="MZV18" s="476"/>
      <c r="MZW18" s="476"/>
      <c r="MZX18" s="476"/>
      <c r="MZY18" s="476"/>
      <c r="MZZ18" s="476"/>
      <c r="NAA18" s="476"/>
      <c r="NAB18" s="476"/>
      <c r="NAC18" s="476"/>
      <c r="NAD18" s="476"/>
      <c r="NAE18" s="476"/>
      <c r="NAF18" s="476"/>
      <c r="NAG18" s="476"/>
      <c r="NAH18" s="476"/>
      <c r="NAI18" s="476"/>
      <c r="NAJ18" s="476"/>
      <c r="NAK18" s="476"/>
      <c r="NAL18" s="476"/>
      <c r="NAM18" s="476"/>
      <c r="NAN18" s="476"/>
      <c r="NAO18" s="476"/>
      <c r="NAP18" s="476"/>
      <c r="NAQ18" s="476"/>
      <c r="NAR18" s="476"/>
      <c r="NAS18" s="476"/>
      <c r="NAT18" s="476"/>
      <c r="NAU18" s="476"/>
      <c r="NAV18" s="476"/>
      <c r="NAW18" s="476"/>
      <c r="NAX18" s="476"/>
      <c r="NAY18" s="476"/>
      <c r="NAZ18" s="476"/>
      <c r="NBA18" s="476"/>
      <c r="NBB18" s="476"/>
      <c r="NBC18" s="476"/>
      <c r="NBD18" s="476"/>
      <c r="NBE18" s="476"/>
      <c r="NBF18" s="476"/>
      <c r="NBG18" s="476"/>
      <c r="NBH18" s="476"/>
      <c r="NBI18" s="476"/>
      <c r="NBJ18" s="476"/>
      <c r="NBK18" s="476"/>
      <c r="NBL18" s="476"/>
      <c r="NBM18" s="476"/>
      <c r="NBN18" s="476"/>
      <c r="NBO18" s="476"/>
      <c r="NBP18" s="476"/>
      <c r="NBQ18" s="476"/>
      <c r="NBR18" s="476"/>
      <c r="NBS18" s="476"/>
      <c r="NBT18" s="476"/>
      <c r="NBU18" s="476"/>
      <c r="NBV18" s="476"/>
      <c r="NBW18" s="476"/>
      <c r="NBX18" s="476"/>
      <c r="NBY18" s="476"/>
      <c r="NBZ18" s="476"/>
      <c r="NCA18" s="476"/>
      <c r="NCB18" s="476"/>
      <c r="NCC18" s="476"/>
      <c r="NCD18" s="476"/>
      <c r="NCE18" s="476"/>
      <c r="NCF18" s="476"/>
      <c r="NCG18" s="476"/>
      <c r="NCH18" s="476"/>
      <c r="NCI18" s="476"/>
      <c r="NCJ18" s="476"/>
      <c r="NCK18" s="476"/>
      <c r="NCL18" s="476"/>
      <c r="NCM18" s="476"/>
      <c r="NCN18" s="476"/>
      <c r="NCO18" s="476"/>
      <c r="NCP18" s="476"/>
      <c r="NCQ18" s="476"/>
      <c r="NCR18" s="476"/>
      <c r="NCS18" s="476"/>
      <c r="NCT18" s="476"/>
      <c r="NCU18" s="476"/>
      <c r="NCV18" s="476"/>
      <c r="NCW18" s="476"/>
      <c r="NCX18" s="476"/>
      <c r="NCY18" s="476"/>
      <c r="NCZ18" s="476"/>
      <c r="NDA18" s="476"/>
      <c r="NDB18" s="476"/>
      <c r="NDC18" s="476"/>
      <c r="NDD18" s="476"/>
      <c r="NDE18" s="476"/>
      <c r="NDF18" s="476"/>
      <c r="NDG18" s="476"/>
      <c r="NDH18" s="476"/>
      <c r="NDI18" s="476"/>
      <c r="NDJ18" s="476"/>
      <c r="NDK18" s="476"/>
      <c r="NDL18" s="476"/>
      <c r="NDM18" s="476"/>
      <c r="NDN18" s="476"/>
      <c r="NDO18" s="476"/>
      <c r="NDP18" s="476"/>
      <c r="NDQ18" s="476"/>
      <c r="NDR18" s="476"/>
      <c r="NDS18" s="476"/>
      <c r="NDT18" s="476"/>
      <c r="NDU18" s="476"/>
      <c r="NDV18" s="476"/>
      <c r="NDW18" s="476"/>
      <c r="NDX18" s="476"/>
      <c r="NDY18" s="476"/>
      <c r="NDZ18" s="476"/>
      <c r="NEA18" s="476"/>
      <c r="NEB18" s="476"/>
      <c r="NEC18" s="476"/>
      <c r="NED18" s="476"/>
      <c r="NEE18" s="476"/>
      <c r="NEF18" s="476"/>
      <c r="NEG18" s="476"/>
      <c r="NEH18" s="476"/>
      <c r="NEI18" s="476"/>
      <c r="NEJ18" s="476"/>
      <c r="NEK18" s="476"/>
      <c r="NEL18" s="476"/>
      <c r="NEM18" s="476"/>
      <c r="NEN18" s="476"/>
      <c r="NEO18" s="476"/>
      <c r="NEP18" s="476"/>
      <c r="NEQ18" s="476"/>
      <c r="NER18" s="476"/>
      <c r="NES18" s="476"/>
      <c r="NET18" s="476"/>
      <c r="NEU18" s="476"/>
      <c r="NEV18" s="476"/>
      <c r="NEW18" s="476"/>
      <c r="NEX18" s="476"/>
      <c r="NEY18" s="476"/>
      <c r="NEZ18" s="476"/>
      <c r="NFA18" s="476"/>
      <c r="NFB18" s="476"/>
      <c r="NFC18" s="476"/>
      <c r="NFD18" s="476"/>
      <c r="NFE18" s="476"/>
      <c r="NFF18" s="476"/>
      <c r="NFG18" s="476"/>
      <c r="NFH18" s="476"/>
      <c r="NFI18" s="476"/>
      <c r="NFJ18" s="476"/>
      <c r="NFK18" s="476"/>
      <c r="NFL18" s="476"/>
      <c r="NFM18" s="476"/>
      <c r="NFN18" s="476"/>
      <c r="NFO18" s="476"/>
      <c r="NFP18" s="476"/>
      <c r="NFQ18" s="476"/>
      <c r="NFR18" s="476"/>
      <c r="NFS18" s="476"/>
      <c r="NFT18" s="476"/>
      <c r="NFU18" s="476"/>
      <c r="NFV18" s="476"/>
      <c r="NFW18" s="476"/>
      <c r="NFX18" s="476"/>
      <c r="NFY18" s="476"/>
      <c r="NFZ18" s="476"/>
      <c r="NGA18" s="476"/>
      <c r="NGB18" s="476"/>
      <c r="NGC18" s="476"/>
      <c r="NGD18" s="476"/>
      <c r="NGE18" s="476"/>
      <c r="NGF18" s="476"/>
      <c r="NGG18" s="476"/>
      <c r="NGH18" s="476"/>
      <c r="NGI18" s="476"/>
      <c r="NGJ18" s="476"/>
      <c r="NGK18" s="476"/>
      <c r="NGL18" s="476"/>
      <c r="NGM18" s="476"/>
      <c r="NGN18" s="476"/>
      <c r="NGO18" s="476"/>
      <c r="NGP18" s="476"/>
      <c r="NGQ18" s="476"/>
      <c r="NGR18" s="476"/>
      <c r="NGS18" s="476"/>
      <c r="NGT18" s="476"/>
      <c r="NGU18" s="476"/>
      <c r="NGV18" s="476"/>
      <c r="NGW18" s="476"/>
      <c r="NGX18" s="476"/>
      <c r="NGY18" s="476"/>
      <c r="NGZ18" s="476"/>
      <c r="NHA18" s="476"/>
      <c r="NHB18" s="476"/>
      <c r="NHC18" s="476"/>
      <c r="NHD18" s="476"/>
      <c r="NHE18" s="476"/>
      <c r="NHF18" s="476"/>
      <c r="NHG18" s="476"/>
      <c r="NHH18" s="476"/>
      <c r="NHI18" s="476"/>
      <c r="NHJ18" s="476"/>
      <c r="NHK18" s="476"/>
      <c r="NHL18" s="476"/>
      <c r="NHM18" s="476"/>
      <c r="NHN18" s="476"/>
      <c r="NHO18" s="476"/>
      <c r="NHP18" s="476"/>
      <c r="NHQ18" s="476"/>
      <c r="NHR18" s="476"/>
      <c r="NHS18" s="476"/>
      <c r="NHT18" s="476"/>
      <c r="NHU18" s="476"/>
      <c r="NHV18" s="476"/>
      <c r="NHW18" s="476"/>
      <c r="NHX18" s="476"/>
      <c r="NHY18" s="476"/>
      <c r="NHZ18" s="476"/>
      <c r="NIA18" s="476"/>
      <c r="NIB18" s="476"/>
      <c r="NIC18" s="476"/>
      <c r="NID18" s="476"/>
      <c r="NIE18" s="476"/>
      <c r="NIF18" s="476"/>
      <c r="NIG18" s="476"/>
      <c r="NIH18" s="476"/>
      <c r="NII18" s="476"/>
      <c r="NIJ18" s="476"/>
      <c r="NIK18" s="476"/>
      <c r="NIL18" s="476"/>
      <c r="NIM18" s="476"/>
      <c r="NIN18" s="476"/>
      <c r="NIO18" s="476"/>
      <c r="NIP18" s="476"/>
      <c r="NIQ18" s="476"/>
      <c r="NIR18" s="476"/>
      <c r="NIS18" s="476"/>
      <c r="NIT18" s="476"/>
      <c r="NIU18" s="476"/>
      <c r="NIV18" s="476"/>
      <c r="NIW18" s="476"/>
      <c r="NIX18" s="476"/>
      <c r="NIY18" s="476"/>
      <c r="NIZ18" s="476"/>
      <c r="NJA18" s="476"/>
      <c r="NJB18" s="476"/>
      <c r="NJC18" s="476"/>
      <c r="NJD18" s="476"/>
      <c r="NJE18" s="476"/>
      <c r="NJF18" s="476"/>
      <c r="NJG18" s="476"/>
      <c r="NJH18" s="476"/>
      <c r="NJI18" s="476"/>
      <c r="NJJ18" s="476"/>
      <c r="NJK18" s="476"/>
      <c r="NJL18" s="476"/>
      <c r="NJM18" s="476"/>
      <c r="NJN18" s="476"/>
      <c r="NJO18" s="476"/>
      <c r="NJP18" s="476"/>
      <c r="NJQ18" s="476"/>
      <c r="NJR18" s="476"/>
      <c r="NJS18" s="476"/>
      <c r="NJT18" s="476"/>
      <c r="NJU18" s="476"/>
      <c r="NJV18" s="476"/>
      <c r="NJW18" s="476"/>
      <c r="NJX18" s="476"/>
      <c r="NJY18" s="476"/>
      <c r="NJZ18" s="476"/>
      <c r="NKA18" s="476"/>
      <c r="NKB18" s="476"/>
      <c r="NKC18" s="476"/>
      <c r="NKD18" s="476"/>
      <c r="NKE18" s="476"/>
      <c r="NKF18" s="476"/>
      <c r="NKG18" s="476"/>
      <c r="NKH18" s="476"/>
      <c r="NKI18" s="476"/>
      <c r="NKJ18" s="476"/>
      <c r="NKK18" s="476"/>
      <c r="NKL18" s="476"/>
      <c r="NKM18" s="476"/>
      <c r="NKN18" s="476"/>
      <c r="NKO18" s="476"/>
      <c r="NKP18" s="476"/>
      <c r="NKQ18" s="476"/>
      <c r="NKR18" s="476"/>
      <c r="NKS18" s="476"/>
      <c r="NKT18" s="476"/>
      <c r="NKU18" s="476"/>
      <c r="NKV18" s="476"/>
      <c r="NKW18" s="476"/>
      <c r="NKX18" s="476"/>
      <c r="NKY18" s="476"/>
      <c r="NKZ18" s="476"/>
      <c r="NLA18" s="476"/>
      <c r="NLB18" s="476"/>
      <c r="NLC18" s="476"/>
      <c r="NLD18" s="476"/>
      <c r="NLE18" s="476"/>
      <c r="NLF18" s="476"/>
      <c r="NLG18" s="476"/>
      <c r="NLH18" s="476"/>
      <c r="NLI18" s="476"/>
      <c r="NLJ18" s="476"/>
      <c r="NLK18" s="476"/>
      <c r="NLL18" s="476"/>
      <c r="NLM18" s="476"/>
      <c r="NLN18" s="476"/>
      <c r="NLO18" s="476"/>
      <c r="NLP18" s="476"/>
      <c r="NLQ18" s="476"/>
      <c r="NLR18" s="476"/>
      <c r="NLS18" s="476"/>
      <c r="NLT18" s="476"/>
      <c r="NLU18" s="476"/>
      <c r="NLV18" s="476"/>
      <c r="NLW18" s="476"/>
      <c r="NLX18" s="476"/>
      <c r="NLY18" s="476"/>
      <c r="NLZ18" s="476"/>
      <c r="NMA18" s="476"/>
      <c r="NMB18" s="476"/>
      <c r="NMC18" s="476"/>
      <c r="NMD18" s="476"/>
      <c r="NME18" s="476"/>
      <c r="NMF18" s="476"/>
      <c r="NMG18" s="476"/>
      <c r="NMH18" s="476"/>
      <c r="NMI18" s="476"/>
      <c r="NMJ18" s="476"/>
      <c r="NMK18" s="476"/>
      <c r="NML18" s="476"/>
      <c r="NMM18" s="476"/>
      <c r="NMN18" s="476"/>
      <c r="NMO18" s="476"/>
      <c r="NMP18" s="476"/>
      <c r="NMQ18" s="476"/>
      <c r="NMR18" s="476"/>
      <c r="NMS18" s="476"/>
      <c r="NMT18" s="476"/>
      <c r="NMU18" s="476"/>
      <c r="NMV18" s="476"/>
      <c r="NMW18" s="476"/>
      <c r="NMX18" s="476"/>
      <c r="NMY18" s="476"/>
      <c r="NMZ18" s="476"/>
      <c r="NNA18" s="476"/>
      <c r="NNB18" s="476"/>
      <c r="NNC18" s="476"/>
      <c r="NND18" s="476"/>
      <c r="NNE18" s="476"/>
      <c r="NNF18" s="476"/>
      <c r="NNG18" s="476"/>
      <c r="NNH18" s="476"/>
      <c r="NNI18" s="476"/>
      <c r="NNJ18" s="476"/>
      <c r="NNK18" s="476"/>
      <c r="NNL18" s="476"/>
      <c r="NNM18" s="476"/>
      <c r="NNN18" s="476"/>
      <c r="NNO18" s="476"/>
      <c r="NNP18" s="476"/>
      <c r="NNQ18" s="476"/>
      <c r="NNR18" s="476"/>
      <c r="NNS18" s="476"/>
      <c r="NNT18" s="476"/>
      <c r="NNU18" s="476"/>
      <c r="NNV18" s="476"/>
      <c r="NNW18" s="476"/>
      <c r="NNX18" s="476"/>
      <c r="NNY18" s="476"/>
      <c r="NNZ18" s="476"/>
      <c r="NOA18" s="476"/>
      <c r="NOB18" s="476"/>
      <c r="NOC18" s="476"/>
      <c r="NOD18" s="476"/>
      <c r="NOE18" s="476"/>
      <c r="NOF18" s="476"/>
      <c r="NOG18" s="476"/>
      <c r="NOH18" s="476"/>
      <c r="NOI18" s="476"/>
      <c r="NOJ18" s="476"/>
      <c r="NOK18" s="476"/>
      <c r="NOL18" s="476"/>
      <c r="NOM18" s="476"/>
      <c r="NON18" s="476"/>
      <c r="NOO18" s="476"/>
      <c r="NOP18" s="476"/>
      <c r="NOQ18" s="476"/>
      <c r="NOR18" s="476"/>
      <c r="NOS18" s="476"/>
      <c r="NOT18" s="476"/>
      <c r="NOU18" s="476"/>
      <c r="NOV18" s="476"/>
      <c r="NOW18" s="476"/>
      <c r="NOX18" s="476"/>
      <c r="NOY18" s="476"/>
      <c r="NOZ18" s="476"/>
      <c r="NPA18" s="476"/>
      <c r="NPB18" s="476"/>
      <c r="NPC18" s="476"/>
      <c r="NPD18" s="476"/>
      <c r="NPE18" s="476"/>
      <c r="NPF18" s="476"/>
      <c r="NPG18" s="476"/>
      <c r="NPH18" s="476"/>
      <c r="NPI18" s="476"/>
      <c r="NPJ18" s="476"/>
      <c r="NPK18" s="476"/>
      <c r="NPL18" s="476"/>
      <c r="NPM18" s="476"/>
      <c r="NPN18" s="476"/>
      <c r="NPO18" s="476"/>
      <c r="NPP18" s="476"/>
      <c r="NPQ18" s="476"/>
      <c r="NPR18" s="476"/>
      <c r="NPS18" s="476"/>
      <c r="NPT18" s="476"/>
      <c r="NPU18" s="476"/>
      <c r="NPV18" s="476"/>
      <c r="NPW18" s="476"/>
      <c r="NPX18" s="476"/>
      <c r="NPY18" s="476"/>
      <c r="NPZ18" s="476"/>
      <c r="NQA18" s="476"/>
      <c r="NQB18" s="476"/>
      <c r="NQC18" s="476"/>
      <c r="NQD18" s="476"/>
      <c r="NQE18" s="476"/>
      <c r="NQF18" s="476"/>
      <c r="NQG18" s="476"/>
      <c r="NQH18" s="476"/>
      <c r="NQI18" s="476"/>
      <c r="NQJ18" s="476"/>
      <c r="NQK18" s="476"/>
      <c r="NQL18" s="476"/>
      <c r="NQM18" s="476"/>
      <c r="NQN18" s="476"/>
      <c r="NQO18" s="476"/>
      <c r="NQP18" s="476"/>
      <c r="NQQ18" s="476"/>
      <c r="NQR18" s="476"/>
      <c r="NQS18" s="476"/>
      <c r="NQT18" s="476"/>
      <c r="NQU18" s="476"/>
      <c r="NQV18" s="476"/>
      <c r="NQW18" s="476"/>
      <c r="NQX18" s="476"/>
      <c r="NQY18" s="476"/>
      <c r="NQZ18" s="476"/>
      <c r="NRA18" s="476"/>
      <c r="NRB18" s="476"/>
      <c r="NRC18" s="476"/>
      <c r="NRD18" s="476"/>
      <c r="NRE18" s="476"/>
      <c r="NRF18" s="476"/>
      <c r="NRG18" s="476"/>
      <c r="NRH18" s="476"/>
      <c r="NRI18" s="476"/>
      <c r="NRJ18" s="476"/>
      <c r="NRK18" s="476"/>
      <c r="NRL18" s="476"/>
      <c r="NRM18" s="476"/>
      <c r="NRN18" s="476"/>
      <c r="NRO18" s="476"/>
      <c r="NRP18" s="476"/>
      <c r="NRQ18" s="476"/>
      <c r="NRR18" s="476"/>
      <c r="NRS18" s="476"/>
      <c r="NRT18" s="476"/>
      <c r="NRU18" s="476"/>
      <c r="NRV18" s="476"/>
      <c r="NRW18" s="476"/>
      <c r="NRX18" s="476"/>
      <c r="NRY18" s="476"/>
      <c r="NRZ18" s="476"/>
      <c r="NSA18" s="476"/>
      <c r="NSB18" s="476"/>
      <c r="NSC18" s="476"/>
      <c r="NSD18" s="476"/>
      <c r="NSE18" s="476"/>
      <c r="NSF18" s="476"/>
      <c r="NSG18" s="476"/>
      <c r="NSH18" s="476"/>
      <c r="NSI18" s="476"/>
      <c r="NSJ18" s="476"/>
      <c r="NSK18" s="476"/>
      <c r="NSL18" s="476"/>
      <c r="NSM18" s="476"/>
      <c r="NSN18" s="476"/>
      <c r="NSO18" s="476"/>
      <c r="NSP18" s="476"/>
      <c r="NSQ18" s="476"/>
      <c r="NSR18" s="476"/>
      <c r="NSS18" s="476"/>
      <c r="NST18" s="476"/>
      <c r="NSU18" s="476"/>
      <c r="NSV18" s="476"/>
      <c r="NSW18" s="476"/>
      <c r="NSX18" s="476"/>
      <c r="NSY18" s="476"/>
      <c r="NSZ18" s="476"/>
      <c r="NTA18" s="476"/>
      <c r="NTB18" s="476"/>
      <c r="NTC18" s="476"/>
      <c r="NTD18" s="476"/>
      <c r="NTE18" s="476"/>
      <c r="NTF18" s="476"/>
      <c r="NTG18" s="476"/>
      <c r="NTH18" s="476"/>
      <c r="NTI18" s="476"/>
      <c r="NTJ18" s="476"/>
      <c r="NTK18" s="476"/>
      <c r="NTL18" s="476"/>
      <c r="NTM18" s="476"/>
      <c r="NTN18" s="476"/>
      <c r="NTO18" s="476"/>
      <c r="NTP18" s="476"/>
      <c r="NTQ18" s="476"/>
      <c r="NTR18" s="476"/>
      <c r="NTS18" s="476"/>
      <c r="NTT18" s="476"/>
      <c r="NTU18" s="476"/>
      <c r="NTV18" s="476"/>
      <c r="NTW18" s="476"/>
      <c r="NTX18" s="476"/>
      <c r="NTY18" s="476"/>
      <c r="NTZ18" s="476"/>
      <c r="NUA18" s="476"/>
      <c r="NUB18" s="476"/>
      <c r="NUC18" s="476"/>
      <c r="NUD18" s="476"/>
      <c r="NUE18" s="476"/>
      <c r="NUF18" s="476"/>
      <c r="NUG18" s="476"/>
      <c r="NUH18" s="476"/>
      <c r="NUI18" s="476"/>
      <c r="NUJ18" s="476"/>
      <c r="NUK18" s="476"/>
      <c r="NUL18" s="476"/>
      <c r="NUM18" s="476"/>
      <c r="NUN18" s="476"/>
      <c r="NUO18" s="476"/>
      <c r="NUP18" s="476"/>
      <c r="NUQ18" s="476"/>
      <c r="NUR18" s="476"/>
      <c r="NUS18" s="476"/>
      <c r="NUT18" s="476"/>
      <c r="NUU18" s="476"/>
      <c r="NUV18" s="476"/>
      <c r="NUW18" s="476"/>
      <c r="NUX18" s="476"/>
      <c r="NUY18" s="476"/>
      <c r="NUZ18" s="476"/>
      <c r="NVA18" s="476"/>
      <c r="NVB18" s="476"/>
      <c r="NVC18" s="476"/>
      <c r="NVD18" s="476"/>
      <c r="NVE18" s="476"/>
      <c r="NVF18" s="476"/>
      <c r="NVG18" s="476"/>
      <c r="NVH18" s="476"/>
      <c r="NVI18" s="476"/>
      <c r="NVJ18" s="476"/>
      <c r="NVK18" s="476"/>
      <c r="NVL18" s="476"/>
      <c r="NVM18" s="476"/>
      <c r="NVN18" s="476"/>
      <c r="NVO18" s="476"/>
      <c r="NVP18" s="476"/>
      <c r="NVQ18" s="476"/>
      <c r="NVR18" s="476"/>
      <c r="NVS18" s="476"/>
      <c r="NVT18" s="476"/>
      <c r="NVU18" s="476"/>
      <c r="NVV18" s="476"/>
      <c r="NVW18" s="476"/>
      <c r="NVX18" s="476"/>
      <c r="NVY18" s="476"/>
      <c r="NVZ18" s="476"/>
      <c r="NWA18" s="476"/>
      <c r="NWB18" s="476"/>
      <c r="NWC18" s="476"/>
      <c r="NWD18" s="476"/>
      <c r="NWE18" s="476"/>
      <c r="NWF18" s="476"/>
      <c r="NWG18" s="476"/>
      <c r="NWH18" s="476"/>
      <c r="NWI18" s="476"/>
      <c r="NWJ18" s="476"/>
      <c r="NWK18" s="476"/>
      <c r="NWL18" s="476"/>
      <c r="NWM18" s="476"/>
      <c r="NWN18" s="476"/>
      <c r="NWO18" s="476"/>
      <c r="NWP18" s="476"/>
      <c r="NWQ18" s="476"/>
      <c r="NWR18" s="476"/>
      <c r="NWS18" s="476"/>
      <c r="NWT18" s="476"/>
      <c r="NWU18" s="476"/>
      <c r="NWV18" s="476"/>
      <c r="NWW18" s="476"/>
      <c r="NWX18" s="476"/>
      <c r="NWY18" s="476"/>
      <c r="NWZ18" s="476"/>
      <c r="NXA18" s="476"/>
      <c r="NXB18" s="476"/>
      <c r="NXC18" s="476"/>
      <c r="NXD18" s="476"/>
      <c r="NXE18" s="476"/>
      <c r="NXF18" s="476"/>
      <c r="NXG18" s="476"/>
      <c r="NXH18" s="476"/>
      <c r="NXI18" s="476"/>
      <c r="NXJ18" s="476"/>
      <c r="NXK18" s="476"/>
      <c r="NXL18" s="476"/>
      <c r="NXM18" s="476"/>
      <c r="NXN18" s="476"/>
      <c r="NXO18" s="476"/>
      <c r="NXP18" s="476"/>
      <c r="NXQ18" s="476"/>
      <c r="NXR18" s="476"/>
      <c r="NXS18" s="476"/>
      <c r="NXT18" s="476"/>
      <c r="NXU18" s="476"/>
      <c r="NXV18" s="476"/>
      <c r="NXW18" s="476"/>
      <c r="NXX18" s="476"/>
      <c r="NXY18" s="476"/>
      <c r="NXZ18" s="476"/>
      <c r="NYA18" s="476"/>
      <c r="NYB18" s="476"/>
      <c r="NYC18" s="476"/>
      <c r="NYD18" s="476"/>
      <c r="NYE18" s="476"/>
      <c r="NYF18" s="476"/>
      <c r="NYG18" s="476"/>
      <c r="NYH18" s="476"/>
      <c r="NYI18" s="476"/>
      <c r="NYJ18" s="476"/>
      <c r="NYK18" s="476"/>
      <c r="NYL18" s="476"/>
      <c r="NYM18" s="476"/>
      <c r="NYN18" s="476"/>
      <c r="NYO18" s="476"/>
      <c r="NYP18" s="476"/>
      <c r="NYQ18" s="476"/>
      <c r="NYR18" s="476"/>
      <c r="NYS18" s="476"/>
      <c r="NYT18" s="476"/>
      <c r="NYU18" s="476"/>
      <c r="NYV18" s="476"/>
      <c r="NYW18" s="476"/>
      <c r="NYX18" s="476"/>
      <c r="NYY18" s="476"/>
      <c r="NYZ18" s="476"/>
      <c r="NZA18" s="476"/>
      <c r="NZB18" s="476"/>
      <c r="NZC18" s="476"/>
      <c r="NZD18" s="476"/>
      <c r="NZE18" s="476"/>
      <c r="NZF18" s="476"/>
      <c r="NZG18" s="476"/>
      <c r="NZH18" s="476"/>
      <c r="NZI18" s="476"/>
      <c r="NZJ18" s="476"/>
      <c r="NZK18" s="476"/>
      <c r="NZL18" s="476"/>
      <c r="NZM18" s="476"/>
      <c r="NZN18" s="476"/>
      <c r="NZO18" s="476"/>
      <c r="NZP18" s="476"/>
      <c r="NZQ18" s="476"/>
      <c r="NZR18" s="476"/>
      <c r="NZS18" s="476"/>
      <c r="NZT18" s="476"/>
      <c r="NZU18" s="476"/>
      <c r="NZV18" s="476"/>
      <c r="NZW18" s="476"/>
      <c r="NZX18" s="476"/>
      <c r="NZY18" s="476"/>
      <c r="NZZ18" s="476"/>
      <c r="OAA18" s="476"/>
      <c r="OAB18" s="476"/>
      <c r="OAC18" s="476"/>
      <c r="OAD18" s="476"/>
      <c r="OAE18" s="476"/>
      <c r="OAF18" s="476"/>
      <c r="OAG18" s="476"/>
      <c r="OAH18" s="476"/>
      <c r="OAI18" s="476"/>
      <c r="OAJ18" s="476"/>
      <c r="OAK18" s="476"/>
      <c r="OAL18" s="476"/>
      <c r="OAM18" s="476"/>
      <c r="OAN18" s="476"/>
      <c r="OAO18" s="476"/>
      <c r="OAP18" s="476"/>
      <c r="OAQ18" s="476"/>
      <c r="OAR18" s="476"/>
      <c r="OAS18" s="476"/>
      <c r="OAT18" s="476"/>
      <c r="OAU18" s="476"/>
      <c r="OAV18" s="476"/>
      <c r="OAW18" s="476"/>
      <c r="OAX18" s="476"/>
      <c r="OAY18" s="476"/>
      <c r="OAZ18" s="476"/>
      <c r="OBA18" s="476"/>
      <c r="OBB18" s="476"/>
      <c r="OBC18" s="476"/>
      <c r="OBD18" s="476"/>
      <c r="OBE18" s="476"/>
      <c r="OBF18" s="476"/>
      <c r="OBG18" s="476"/>
      <c r="OBH18" s="476"/>
      <c r="OBI18" s="476"/>
      <c r="OBJ18" s="476"/>
      <c r="OBK18" s="476"/>
      <c r="OBL18" s="476"/>
      <c r="OBM18" s="476"/>
      <c r="OBN18" s="476"/>
      <c r="OBO18" s="476"/>
      <c r="OBP18" s="476"/>
      <c r="OBQ18" s="476"/>
      <c r="OBR18" s="476"/>
      <c r="OBS18" s="476"/>
      <c r="OBT18" s="476"/>
      <c r="OBU18" s="476"/>
      <c r="OBV18" s="476"/>
      <c r="OBW18" s="476"/>
      <c r="OBX18" s="476"/>
      <c r="OBY18" s="476"/>
      <c r="OBZ18" s="476"/>
      <c r="OCA18" s="476"/>
      <c r="OCB18" s="476"/>
      <c r="OCC18" s="476"/>
      <c r="OCD18" s="476"/>
      <c r="OCE18" s="476"/>
      <c r="OCF18" s="476"/>
      <c r="OCG18" s="476"/>
      <c r="OCH18" s="476"/>
      <c r="OCI18" s="476"/>
      <c r="OCJ18" s="476"/>
      <c r="OCK18" s="476"/>
      <c r="OCL18" s="476"/>
      <c r="OCM18" s="476"/>
      <c r="OCN18" s="476"/>
      <c r="OCO18" s="476"/>
      <c r="OCP18" s="476"/>
      <c r="OCQ18" s="476"/>
      <c r="OCR18" s="476"/>
      <c r="OCS18" s="476"/>
      <c r="OCT18" s="476"/>
      <c r="OCU18" s="476"/>
      <c r="OCV18" s="476"/>
      <c r="OCW18" s="476"/>
      <c r="OCX18" s="476"/>
      <c r="OCY18" s="476"/>
      <c r="OCZ18" s="476"/>
      <c r="ODA18" s="476"/>
      <c r="ODB18" s="476"/>
      <c r="ODC18" s="476"/>
      <c r="ODD18" s="476"/>
      <c r="ODE18" s="476"/>
      <c r="ODF18" s="476"/>
      <c r="ODG18" s="476"/>
      <c r="ODH18" s="476"/>
      <c r="ODI18" s="476"/>
      <c r="ODJ18" s="476"/>
      <c r="ODK18" s="476"/>
      <c r="ODL18" s="476"/>
      <c r="ODM18" s="476"/>
      <c r="ODN18" s="476"/>
      <c r="ODO18" s="476"/>
      <c r="ODP18" s="476"/>
      <c r="ODQ18" s="476"/>
      <c r="ODR18" s="476"/>
      <c r="ODS18" s="476"/>
      <c r="ODT18" s="476"/>
      <c r="ODU18" s="476"/>
      <c r="ODV18" s="476"/>
      <c r="ODW18" s="476"/>
      <c r="ODX18" s="476"/>
      <c r="ODY18" s="476"/>
      <c r="ODZ18" s="476"/>
      <c r="OEA18" s="476"/>
      <c r="OEB18" s="476"/>
      <c r="OEC18" s="476"/>
      <c r="OED18" s="476"/>
      <c r="OEE18" s="476"/>
      <c r="OEF18" s="476"/>
      <c r="OEG18" s="476"/>
      <c r="OEH18" s="476"/>
      <c r="OEI18" s="476"/>
      <c r="OEJ18" s="476"/>
      <c r="OEK18" s="476"/>
      <c r="OEL18" s="476"/>
      <c r="OEM18" s="476"/>
      <c r="OEN18" s="476"/>
      <c r="OEO18" s="476"/>
      <c r="OEP18" s="476"/>
      <c r="OEQ18" s="476"/>
      <c r="OER18" s="476"/>
      <c r="OES18" s="476"/>
      <c r="OET18" s="476"/>
      <c r="OEU18" s="476"/>
      <c r="OEV18" s="476"/>
      <c r="OEW18" s="476"/>
      <c r="OEX18" s="476"/>
      <c r="OEY18" s="476"/>
      <c r="OEZ18" s="476"/>
      <c r="OFA18" s="476"/>
      <c r="OFB18" s="476"/>
      <c r="OFC18" s="476"/>
      <c r="OFD18" s="476"/>
      <c r="OFE18" s="476"/>
      <c r="OFF18" s="476"/>
      <c r="OFG18" s="476"/>
      <c r="OFH18" s="476"/>
      <c r="OFI18" s="476"/>
      <c r="OFJ18" s="476"/>
      <c r="OFK18" s="476"/>
      <c r="OFL18" s="476"/>
      <c r="OFM18" s="476"/>
      <c r="OFN18" s="476"/>
      <c r="OFO18" s="476"/>
      <c r="OFP18" s="476"/>
      <c r="OFQ18" s="476"/>
      <c r="OFR18" s="476"/>
      <c r="OFS18" s="476"/>
      <c r="OFT18" s="476"/>
      <c r="OFU18" s="476"/>
      <c r="OFV18" s="476"/>
      <c r="OFW18" s="476"/>
      <c r="OFX18" s="476"/>
      <c r="OFY18" s="476"/>
      <c r="OFZ18" s="476"/>
      <c r="OGA18" s="476"/>
      <c r="OGB18" s="476"/>
      <c r="OGC18" s="476"/>
      <c r="OGD18" s="476"/>
      <c r="OGE18" s="476"/>
      <c r="OGF18" s="476"/>
      <c r="OGG18" s="476"/>
      <c r="OGH18" s="476"/>
      <c r="OGI18" s="476"/>
      <c r="OGJ18" s="476"/>
      <c r="OGK18" s="476"/>
      <c r="OGL18" s="476"/>
      <c r="OGM18" s="476"/>
      <c r="OGN18" s="476"/>
      <c r="OGO18" s="476"/>
      <c r="OGP18" s="476"/>
      <c r="OGQ18" s="476"/>
      <c r="OGR18" s="476"/>
      <c r="OGS18" s="476"/>
      <c r="OGT18" s="476"/>
      <c r="OGU18" s="476"/>
      <c r="OGV18" s="476"/>
      <c r="OGW18" s="476"/>
      <c r="OGX18" s="476"/>
      <c r="OGY18" s="476"/>
      <c r="OGZ18" s="476"/>
      <c r="OHA18" s="476"/>
      <c r="OHB18" s="476"/>
      <c r="OHC18" s="476"/>
      <c r="OHD18" s="476"/>
      <c r="OHE18" s="476"/>
      <c r="OHF18" s="476"/>
      <c r="OHG18" s="476"/>
      <c r="OHH18" s="476"/>
      <c r="OHI18" s="476"/>
      <c r="OHJ18" s="476"/>
      <c r="OHK18" s="476"/>
      <c r="OHL18" s="476"/>
      <c r="OHM18" s="476"/>
      <c r="OHN18" s="476"/>
      <c r="OHO18" s="476"/>
      <c r="OHP18" s="476"/>
      <c r="OHQ18" s="476"/>
      <c r="OHR18" s="476"/>
      <c r="OHS18" s="476"/>
      <c r="OHT18" s="476"/>
      <c r="OHU18" s="476"/>
      <c r="OHV18" s="476"/>
      <c r="OHW18" s="476"/>
      <c r="OHX18" s="476"/>
      <c r="OHY18" s="476"/>
      <c r="OHZ18" s="476"/>
      <c r="OIA18" s="476"/>
      <c r="OIB18" s="476"/>
      <c r="OIC18" s="476"/>
      <c r="OID18" s="476"/>
      <c r="OIE18" s="476"/>
      <c r="OIF18" s="476"/>
      <c r="OIG18" s="476"/>
      <c r="OIH18" s="476"/>
      <c r="OII18" s="476"/>
      <c r="OIJ18" s="476"/>
      <c r="OIK18" s="476"/>
      <c r="OIL18" s="476"/>
      <c r="OIM18" s="476"/>
      <c r="OIN18" s="476"/>
      <c r="OIO18" s="476"/>
      <c r="OIP18" s="476"/>
      <c r="OIQ18" s="476"/>
      <c r="OIR18" s="476"/>
      <c r="OIS18" s="476"/>
      <c r="OIT18" s="476"/>
      <c r="OIU18" s="476"/>
      <c r="OIV18" s="476"/>
      <c r="OIW18" s="476"/>
      <c r="OIX18" s="476"/>
      <c r="OIY18" s="476"/>
      <c r="OIZ18" s="476"/>
      <c r="OJA18" s="476"/>
      <c r="OJB18" s="476"/>
      <c r="OJC18" s="476"/>
      <c r="OJD18" s="476"/>
      <c r="OJE18" s="476"/>
      <c r="OJF18" s="476"/>
      <c r="OJG18" s="476"/>
      <c r="OJH18" s="476"/>
      <c r="OJI18" s="476"/>
      <c r="OJJ18" s="476"/>
      <c r="OJK18" s="476"/>
      <c r="OJL18" s="476"/>
      <c r="OJM18" s="476"/>
      <c r="OJN18" s="476"/>
      <c r="OJO18" s="476"/>
      <c r="OJP18" s="476"/>
      <c r="OJQ18" s="476"/>
      <c r="OJR18" s="476"/>
      <c r="OJS18" s="476"/>
      <c r="OJT18" s="476"/>
      <c r="OJU18" s="476"/>
      <c r="OJV18" s="476"/>
      <c r="OJW18" s="476"/>
      <c r="OJX18" s="476"/>
      <c r="OJY18" s="476"/>
      <c r="OJZ18" s="476"/>
      <c r="OKA18" s="476"/>
      <c r="OKB18" s="476"/>
      <c r="OKC18" s="476"/>
      <c r="OKD18" s="476"/>
      <c r="OKE18" s="476"/>
      <c r="OKF18" s="476"/>
      <c r="OKG18" s="476"/>
      <c r="OKH18" s="476"/>
      <c r="OKI18" s="476"/>
      <c r="OKJ18" s="476"/>
      <c r="OKK18" s="476"/>
      <c r="OKL18" s="476"/>
      <c r="OKM18" s="476"/>
      <c r="OKN18" s="476"/>
      <c r="OKO18" s="476"/>
      <c r="OKP18" s="476"/>
      <c r="OKQ18" s="476"/>
      <c r="OKR18" s="476"/>
      <c r="OKS18" s="476"/>
      <c r="OKT18" s="476"/>
      <c r="OKU18" s="476"/>
      <c r="OKV18" s="476"/>
      <c r="OKW18" s="476"/>
      <c r="OKX18" s="476"/>
      <c r="OKY18" s="476"/>
      <c r="OKZ18" s="476"/>
      <c r="OLA18" s="476"/>
      <c r="OLB18" s="476"/>
      <c r="OLC18" s="476"/>
      <c r="OLD18" s="476"/>
      <c r="OLE18" s="476"/>
      <c r="OLF18" s="476"/>
      <c r="OLG18" s="476"/>
      <c r="OLH18" s="476"/>
      <c r="OLI18" s="476"/>
      <c r="OLJ18" s="476"/>
      <c r="OLK18" s="476"/>
      <c r="OLL18" s="476"/>
      <c r="OLM18" s="476"/>
      <c r="OLN18" s="476"/>
      <c r="OLO18" s="476"/>
      <c r="OLP18" s="476"/>
      <c r="OLQ18" s="476"/>
      <c r="OLR18" s="476"/>
      <c r="OLS18" s="476"/>
      <c r="OLT18" s="476"/>
      <c r="OLU18" s="476"/>
      <c r="OLV18" s="476"/>
      <c r="OLW18" s="476"/>
      <c r="OLX18" s="476"/>
      <c r="OLY18" s="476"/>
      <c r="OLZ18" s="476"/>
      <c r="OMA18" s="476"/>
      <c r="OMB18" s="476"/>
      <c r="OMC18" s="476"/>
      <c r="OMD18" s="476"/>
      <c r="OME18" s="476"/>
      <c r="OMF18" s="476"/>
      <c r="OMG18" s="476"/>
      <c r="OMH18" s="476"/>
      <c r="OMI18" s="476"/>
      <c r="OMJ18" s="476"/>
      <c r="OMK18" s="476"/>
      <c r="OML18" s="476"/>
      <c r="OMM18" s="476"/>
      <c r="OMN18" s="476"/>
      <c r="OMO18" s="476"/>
      <c r="OMP18" s="476"/>
      <c r="OMQ18" s="476"/>
      <c r="OMR18" s="476"/>
      <c r="OMS18" s="476"/>
      <c r="OMT18" s="476"/>
      <c r="OMU18" s="476"/>
      <c r="OMV18" s="476"/>
      <c r="OMW18" s="476"/>
      <c r="OMX18" s="476"/>
      <c r="OMY18" s="476"/>
      <c r="OMZ18" s="476"/>
      <c r="ONA18" s="476"/>
      <c r="ONB18" s="476"/>
      <c r="ONC18" s="476"/>
      <c r="OND18" s="476"/>
      <c r="ONE18" s="476"/>
      <c r="ONF18" s="476"/>
      <c r="ONG18" s="476"/>
      <c r="ONH18" s="476"/>
      <c r="ONI18" s="476"/>
      <c r="ONJ18" s="476"/>
      <c r="ONK18" s="476"/>
      <c r="ONL18" s="476"/>
      <c r="ONM18" s="476"/>
      <c r="ONN18" s="476"/>
      <c r="ONO18" s="476"/>
      <c r="ONP18" s="476"/>
      <c r="ONQ18" s="476"/>
      <c r="ONR18" s="476"/>
      <c r="ONS18" s="476"/>
      <c r="ONT18" s="476"/>
      <c r="ONU18" s="476"/>
      <c r="ONV18" s="476"/>
      <c r="ONW18" s="476"/>
      <c r="ONX18" s="476"/>
      <c r="ONY18" s="476"/>
      <c r="ONZ18" s="476"/>
      <c r="OOA18" s="476"/>
      <c r="OOB18" s="476"/>
      <c r="OOC18" s="476"/>
      <c r="OOD18" s="476"/>
      <c r="OOE18" s="476"/>
      <c r="OOF18" s="476"/>
      <c r="OOG18" s="476"/>
      <c r="OOH18" s="476"/>
      <c r="OOI18" s="476"/>
      <c r="OOJ18" s="476"/>
      <c r="OOK18" s="476"/>
      <c r="OOL18" s="476"/>
      <c r="OOM18" s="476"/>
      <c r="OON18" s="476"/>
      <c r="OOO18" s="476"/>
      <c r="OOP18" s="476"/>
      <c r="OOQ18" s="476"/>
      <c r="OOR18" s="476"/>
      <c r="OOS18" s="476"/>
      <c r="OOT18" s="476"/>
      <c r="OOU18" s="476"/>
      <c r="OOV18" s="476"/>
      <c r="OOW18" s="476"/>
      <c r="OOX18" s="476"/>
      <c r="OOY18" s="476"/>
      <c r="OOZ18" s="476"/>
      <c r="OPA18" s="476"/>
      <c r="OPB18" s="476"/>
      <c r="OPC18" s="476"/>
      <c r="OPD18" s="476"/>
      <c r="OPE18" s="476"/>
      <c r="OPF18" s="476"/>
      <c r="OPG18" s="476"/>
      <c r="OPH18" s="476"/>
      <c r="OPI18" s="476"/>
      <c r="OPJ18" s="476"/>
      <c r="OPK18" s="476"/>
      <c r="OPL18" s="476"/>
      <c r="OPM18" s="476"/>
      <c r="OPN18" s="476"/>
      <c r="OPO18" s="476"/>
      <c r="OPP18" s="476"/>
      <c r="OPQ18" s="476"/>
      <c r="OPR18" s="476"/>
      <c r="OPS18" s="476"/>
      <c r="OPT18" s="476"/>
      <c r="OPU18" s="476"/>
      <c r="OPV18" s="476"/>
      <c r="OPW18" s="476"/>
      <c r="OPX18" s="476"/>
      <c r="OPY18" s="476"/>
      <c r="OPZ18" s="476"/>
      <c r="OQA18" s="476"/>
      <c r="OQB18" s="476"/>
      <c r="OQC18" s="476"/>
      <c r="OQD18" s="476"/>
      <c r="OQE18" s="476"/>
      <c r="OQF18" s="476"/>
      <c r="OQG18" s="476"/>
      <c r="OQH18" s="476"/>
      <c r="OQI18" s="476"/>
      <c r="OQJ18" s="476"/>
      <c r="OQK18" s="476"/>
      <c r="OQL18" s="476"/>
      <c r="OQM18" s="476"/>
      <c r="OQN18" s="476"/>
      <c r="OQO18" s="476"/>
      <c r="OQP18" s="476"/>
      <c r="OQQ18" s="476"/>
      <c r="OQR18" s="476"/>
      <c r="OQS18" s="476"/>
      <c r="OQT18" s="476"/>
      <c r="OQU18" s="476"/>
      <c r="OQV18" s="476"/>
      <c r="OQW18" s="476"/>
      <c r="OQX18" s="476"/>
      <c r="OQY18" s="476"/>
      <c r="OQZ18" s="476"/>
      <c r="ORA18" s="476"/>
      <c r="ORB18" s="476"/>
      <c r="ORC18" s="476"/>
      <c r="ORD18" s="476"/>
      <c r="ORE18" s="476"/>
      <c r="ORF18" s="476"/>
      <c r="ORG18" s="476"/>
      <c r="ORH18" s="476"/>
      <c r="ORI18" s="476"/>
      <c r="ORJ18" s="476"/>
      <c r="ORK18" s="476"/>
      <c r="ORL18" s="476"/>
      <c r="ORM18" s="476"/>
      <c r="ORN18" s="476"/>
      <c r="ORO18" s="476"/>
      <c r="ORP18" s="476"/>
      <c r="ORQ18" s="476"/>
      <c r="ORR18" s="476"/>
      <c r="ORS18" s="476"/>
      <c r="ORT18" s="476"/>
      <c r="ORU18" s="476"/>
      <c r="ORV18" s="476"/>
      <c r="ORW18" s="476"/>
      <c r="ORX18" s="476"/>
      <c r="ORY18" s="476"/>
      <c r="ORZ18" s="476"/>
      <c r="OSA18" s="476"/>
      <c r="OSB18" s="476"/>
      <c r="OSC18" s="476"/>
      <c r="OSD18" s="476"/>
      <c r="OSE18" s="476"/>
      <c r="OSF18" s="476"/>
      <c r="OSG18" s="476"/>
      <c r="OSH18" s="476"/>
      <c r="OSI18" s="476"/>
      <c r="OSJ18" s="476"/>
      <c r="OSK18" s="476"/>
      <c r="OSL18" s="476"/>
      <c r="OSM18" s="476"/>
      <c r="OSN18" s="476"/>
      <c r="OSO18" s="476"/>
      <c r="OSP18" s="476"/>
      <c r="OSQ18" s="476"/>
      <c r="OSR18" s="476"/>
      <c r="OSS18" s="476"/>
      <c r="OST18" s="476"/>
      <c r="OSU18" s="476"/>
      <c r="OSV18" s="476"/>
      <c r="OSW18" s="476"/>
      <c r="OSX18" s="476"/>
      <c r="OSY18" s="476"/>
      <c r="OSZ18" s="476"/>
      <c r="OTA18" s="476"/>
      <c r="OTB18" s="476"/>
      <c r="OTC18" s="476"/>
      <c r="OTD18" s="476"/>
      <c r="OTE18" s="476"/>
      <c r="OTF18" s="476"/>
      <c r="OTG18" s="476"/>
      <c r="OTH18" s="476"/>
      <c r="OTI18" s="476"/>
      <c r="OTJ18" s="476"/>
      <c r="OTK18" s="476"/>
      <c r="OTL18" s="476"/>
      <c r="OTM18" s="476"/>
      <c r="OTN18" s="476"/>
      <c r="OTO18" s="476"/>
      <c r="OTP18" s="476"/>
      <c r="OTQ18" s="476"/>
      <c r="OTR18" s="476"/>
      <c r="OTS18" s="476"/>
      <c r="OTT18" s="476"/>
      <c r="OTU18" s="476"/>
      <c r="OTV18" s="476"/>
      <c r="OTW18" s="476"/>
      <c r="OTX18" s="476"/>
      <c r="OTY18" s="476"/>
      <c r="OTZ18" s="476"/>
      <c r="OUA18" s="476"/>
      <c r="OUB18" s="476"/>
      <c r="OUC18" s="476"/>
      <c r="OUD18" s="476"/>
      <c r="OUE18" s="476"/>
      <c r="OUF18" s="476"/>
      <c r="OUG18" s="476"/>
      <c r="OUH18" s="476"/>
      <c r="OUI18" s="476"/>
      <c r="OUJ18" s="476"/>
      <c r="OUK18" s="476"/>
      <c r="OUL18" s="476"/>
      <c r="OUM18" s="476"/>
      <c r="OUN18" s="476"/>
      <c r="OUO18" s="476"/>
      <c r="OUP18" s="476"/>
      <c r="OUQ18" s="476"/>
      <c r="OUR18" s="476"/>
      <c r="OUS18" s="476"/>
      <c r="OUT18" s="476"/>
      <c r="OUU18" s="476"/>
      <c r="OUV18" s="476"/>
      <c r="OUW18" s="476"/>
      <c r="OUX18" s="476"/>
      <c r="OUY18" s="476"/>
      <c r="OUZ18" s="476"/>
      <c r="OVA18" s="476"/>
      <c r="OVB18" s="476"/>
      <c r="OVC18" s="476"/>
      <c r="OVD18" s="476"/>
      <c r="OVE18" s="476"/>
      <c r="OVF18" s="476"/>
      <c r="OVG18" s="476"/>
      <c r="OVH18" s="476"/>
      <c r="OVI18" s="476"/>
      <c r="OVJ18" s="476"/>
      <c r="OVK18" s="476"/>
      <c r="OVL18" s="476"/>
      <c r="OVM18" s="476"/>
      <c r="OVN18" s="476"/>
      <c r="OVO18" s="476"/>
      <c r="OVP18" s="476"/>
      <c r="OVQ18" s="476"/>
      <c r="OVR18" s="476"/>
      <c r="OVS18" s="476"/>
      <c r="OVT18" s="476"/>
      <c r="OVU18" s="476"/>
      <c r="OVV18" s="476"/>
      <c r="OVW18" s="476"/>
      <c r="OVX18" s="476"/>
      <c r="OVY18" s="476"/>
      <c r="OVZ18" s="476"/>
      <c r="OWA18" s="476"/>
      <c r="OWB18" s="476"/>
      <c r="OWC18" s="476"/>
      <c r="OWD18" s="476"/>
      <c r="OWE18" s="476"/>
      <c r="OWF18" s="476"/>
      <c r="OWG18" s="476"/>
      <c r="OWH18" s="476"/>
      <c r="OWI18" s="476"/>
      <c r="OWJ18" s="476"/>
      <c r="OWK18" s="476"/>
      <c r="OWL18" s="476"/>
      <c r="OWM18" s="476"/>
      <c r="OWN18" s="476"/>
      <c r="OWO18" s="476"/>
      <c r="OWP18" s="476"/>
      <c r="OWQ18" s="476"/>
      <c r="OWR18" s="476"/>
      <c r="OWS18" s="476"/>
      <c r="OWT18" s="476"/>
      <c r="OWU18" s="476"/>
      <c r="OWV18" s="476"/>
      <c r="OWW18" s="476"/>
      <c r="OWX18" s="476"/>
      <c r="OWY18" s="476"/>
      <c r="OWZ18" s="476"/>
      <c r="OXA18" s="476"/>
      <c r="OXB18" s="476"/>
      <c r="OXC18" s="476"/>
      <c r="OXD18" s="476"/>
      <c r="OXE18" s="476"/>
      <c r="OXF18" s="476"/>
      <c r="OXG18" s="476"/>
      <c r="OXH18" s="476"/>
      <c r="OXI18" s="476"/>
      <c r="OXJ18" s="476"/>
      <c r="OXK18" s="476"/>
      <c r="OXL18" s="476"/>
      <c r="OXM18" s="476"/>
      <c r="OXN18" s="476"/>
      <c r="OXO18" s="476"/>
      <c r="OXP18" s="476"/>
      <c r="OXQ18" s="476"/>
      <c r="OXR18" s="476"/>
      <c r="OXS18" s="476"/>
      <c r="OXT18" s="476"/>
      <c r="OXU18" s="476"/>
      <c r="OXV18" s="476"/>
      <c r="OXW18" s="476"/>
      <c r="OXX18" s="476"/>
      <c r="OXY18" s="476"/>
      <c r="OXZ18" s="476"/>
      <c r="OYA18" s="476"/>
      <c r="OYB18" s="476"/>
      <c r="OYC18" s="476"/>
      <c r="OYD18" s="476"/>
      <c r="OYE18" s="476"/>
      <c r="OYF18" s="476"/>
      <c r="OYG18" s="476"/>
      <c r="OYH18" s="476"/>
      <c r="OYI18" s="476"/>
      <c r="OYJ18" s="476"/>
      <c r="OYK18" s="476"/>
      <c r="OYL18" s="476"/>
      <c r="OYM18" s="476"/>
      <c r="OYN18" s="476"/>
      <c r="OYO18" s="476"/>
      <c r="OYP18" s="476"/>
      <c r="OYQ18" s="476"/>
      <c r="OYR18" s="476"/>
      <c r="OYS18" s="476"/>
      <c r="OYT18" s="476"/>
      <c r="OYU18" s="476"/>
      <c r="OYV18" s="476"/>
      <c r="OYW18" s="476"/>
      <c r="OYX18" s="476"/>
      <c r="OYY18" s="476"/>
      <c r="OYZ18" s="476"/>
      <c r="OZA18" s="476"/>
      <c r="OZB18" s="476"/>
      <c r="OZC18" s="476"/>
      <c r="OZD18" s="476"/>
      <c r="OZE18" s="476"/>
      <c r="OZF18" s="476"/>
      <c r="OZG18" s="476"/>
      <c r="OZH18" s="476"/>
      <c r="OZI18" s="476"/>
      <c r="OZJ18" s="476"/>
      <c r="OZK18" s="476"/>
      <c r="OZL18" s="476"/>
      <c r="OZM18" s="476"/>
      <c r="OZN18" s="476"/>
      <c r="OZO18" s="476"/>
      <c r="OZP18" s="476"/>
      <c r="OZQ18" s="476"/>
      <c r="OZR18" s="476"/>
      <c r="OZS18" s="476"/>
      <c r="OZT18" s="476"/>
      <c r="OZU18" s="476"/>
      <c r="OZV18" s="476"/>
      <c r="OZW18" s="476"/>
      <c r="OZX18" s="476"/>
      <c r="OZY18" s="476"/>
      <c r="OZZ18" s="476"/>
      <c r="PAA18" s="476"/>
      <c r="PAB18" s="476"/>
      <c r="PAC18" s="476"/>
      <c r="PAD18" s="476"/>
      <c r="PAE18" s="476"/>
      <c r="PAF18" s="476"/>
      <c r="PAG18" s="476"/>
      <c r="PAH18" s="476"/>
      <c r="PAI18" s="476"/>
      <c r="PAJ18" s="476"/>
      <c r="PAK18" s="476"/>
      <c r="PAL18" s="476"/>
      <c r="PAM18" s="476"/>
      <c r="PAN18" s="476"/>
      <c r="PAO18" s="476"/>
      <c r="PAP18" s="476"/>
      <c r="PAQ18" s="476"/>
      <c r="PAR18" s="476"/>
      <c r="PAS18" s="476"/>
      <c r="PAT18" s="476"/>
      <c r="PAU18" s="476"/>
      <c r="PAV18" s="476"/>
      <c r="PAW18" s="476"/>
      <c r="PAX18" s="476"/>
      <c r="PAY18" s="476"/>
      <c r="PAZ18" s="476"/>
      <c r="PBA18" s="476"/>
      <c r="PBB18" s="476"/>
      <c r="PBC18" s="476"/>
      <c r="PBD18" s="476"/>
      <c r="PBE18" s="476"/>
      <c r="PBF18" s="476"/>
      <c r="PBG18" s="476"/>
      <c r="PBH18" s="476"/>
      <c r="PBI18" s="476"/>
      <c r="PBJ18" s="476"/>
      <c r="PBK18" s="476"/>
      <c r="PBL18" s="476"/>
      <c r="PBM18" s="476"/>
      <c r="PBN18" s="476"/>
      <c r="PBO18" s="476"/>
      <c r="PBP18" s="476"/>
      <c r="PBQ18" s="476"/>
      <c r="PBR18" s="476"/>
      <c r="PBS18" s="476"/>
      <c r="PBT18" s="476"/>
      <c r="PBU18" s="476"/>
      <c r="PBV18" s="476"/>
      <c r="PBW18" s="476"/>
      <c r="PBX18" s="476"/>
      <c r="PBY18" s="476"/>
      <c r="PBZ18" s="476"/>
      <c r="PCA18" s="476"/>
      <c r="PCB18" s="476"/>
      <c r="PCC18" s="476"/>
      <c r="PCD18" s="476"/>
      <c r="PCE18" s="476"/>
      <c r="PCF18" s="476"/>
      <c r="PCG18" s="476"/>
      <c r="PCH18" s="476"/>
      <c r="PCI18" s="476"/>
      <c r="PCJ18" s="476"/>
      <c r="PCK18" s="476"/>
      <c r="PCL18" s="476"/>
      <c r="PCM18" s="476"/>
      <c r="PCN18" s="476"/>
      <c r="PCO18" s="476"/>
      <c r="PCP18" s="476"/>
      <c r="PCQ18" s="476"/>
      <c r="PCR18" s="476"/>
      <c r="PCS18" s="476"/>
      <c r="PCT18" s="476"/>
      <c r="PCU18" s="476"/>
      <c r="PCV18" s="476"/>
      <c r="PCW18" s="476"/>
      <c r="PCX18" s="476"/>
      <c r="PCY18" s="476"/>
      <c r="PCZ18" s="476"/>
      <c r="PDA18" s="476"/>
      <c r="PDB18" s="476"/>
      <c r="PDC18" s="476"/>
      <c r="PDD18" s="476"/>
      <c r="PDE18" s="476"/>
      <c r="PDF18" s="476"/>
      <c r="PDG18" s="476"/>
      <c r="PDH18" s="476"/>
      <c r="PDI18" s="476"/>
      <c r="PDJ18" s="476"/>
      <c r="PDK18" s="476"/>
      <c r="PDL18" s="476"/>
      <c r="PDM18" s="476"/>
      <c r="PDN18" s="476"/>
      <c r="PDO18" s="476"/>
      <c r="PDP18" s="476"/>
      <c r="PDQ18" s="476"/>
      <c r="PDR18" s="476"/>
      <c r="PDS18" s="476"/>
      <c r="PDT18" s="476"/>
      <c r="PDU18" s="476"/>
      <c r="PDV18" s="476"/>
      <c r="PDW18" s="476"/>
      <c r="PDX18" s="476"/>
      <c r="PDY18" s="476"/>
      <c r="PDZ18" s="476"/>
      <c r="PEA18" s="476"/>
      <c r="PEB18" s="476"/>
      <c r="PEC18" s="476"/>
      <c r="PED18" s="476"/>
      <c r="PEE18" s="476"/>
      <c r="PEF18" s="476"/>
      <c r="PEG18" s="476"/>
      <c r="PEH18" s="476"/>
      <c r="PEI18" s="476"/>
      <c r="PEJ18" s="476"/>
      <c r="PEK18" s="476"/>
      <c r="PEL18" s="476"/>
      <c r="PEM18" s="476"/>
      <c r="PEN18" s="476"/>
      <c r="PEO18" s="476"/>
      <c r="PEP18" s="476"/>
      <c r="PEQ18" s="476"/>
      <c r="PER18" s="476"/>
      <c r="PES18" s="476"/>
      <c r="PET18" s="476"/>
      <c r="PEU18" s="476"/>
      <c r="PEV18" s="476"/>
      <c r="PEW18" s="476"/>
      <c r="PEX18" s="476"/>
      <c r="PEY18" s="476"/>
      <c r="PEZ18" s="476"/>
      <c r="PFA18" s="476"/>
      <c r="PFB18" s="476"/>
      <c r="PFC18" s="476"/>
      <c r="PFD18" s="476"/>
      <c r="PFE18" s="476"/>
      <c r="PFF18" s="476"/>
      <c r="PFG18" s="476"/>
      <c r="PFH18" s="476"/>
      <c r="PFI18" s="476"/>
      <c r="PFJ18" s="476"/>
      <c r="PFK18" s="476"/>
      <c r="PFL18" s="476"/>
      <c r="PFM18" s="476"/>
      <c r="PFN18" s="476"/>
      <c r="PFO18" s="476"/>
      <c r="PFP18" s="476"/>
      <c r="PFQ18" s="476"/>
      <c r="PFR18" s="476"/>
      <c r="PFS18" s="476"/>
      <c r="PFT18" s="476"/>
      <c r="PFU18" s="476"/>
      <c r="PFV18" s="476"/>
      <c r="PFW18" s="476"/>
      <c r="PFX18" s="476"/>
      <c r="PFY18" s="476"/>
      <c r="PFZ18" s="476"/>
      <c r="PGA18" s="476"/>
      <c r="PGB18" s="476"/>
      <c r="PGC18" s="476"/>
      <c r="PGD18" s="476"/>
      <c r="PGE18" s="476"/>
      <c r="PGF18" s="476"/>
      <c r="PGG18" s="476"/>
      <c r="PGH18" s="476"/>
      <c r="PGI18" s="476"/>
      <c r="PGJ18" s="476"/>
      <c r="PGK18" s="476"/>
      <c r="PGL18" s="476"/>
      <c r="PGM18" s="476"/>
      <c r="PGN18" s="476"/>
      <c r="PGO18" s="476"/>
      <c r="PGP18" s="476"/>
      <c r="PGQ18" s="476"/>
      <c r="PGR18" s="476"/>
      <c r="PGS18" s="476"/>
      <c r="PGT18" s="476"/>
      <c r="PGU18" s="476"/>
      <c r="PGV18" s="476"/>
      <c r="PGW18" s="476"/>
      <c r="PGX18" s="476"/>
      <c r="PGY18" s="476"/>
      <c r="PGZ18" s="476"/>
      <c r="PHA18" s="476"/>
      <c r="PHB18" s="476"/>
      <c r="PHC18" s="476"/>
      <c r="PHD18" s="476"/>
      <c r="PHE18" s="476"/>
      <c r="PHF18" s="476"/>
      <c r="PHG18" s="476"/>
      <c r="PHH18" s="476"/>
      <c r="PHI18" s="476"/>
      <c r="PHJ18" s="476"/>
      <c r="PHK18" s="476"/>
      <c r="PHL18" s="476"/>
      <c r="PHM18" s="476"/>
      <c r="PHN18" s="476"/>
      <c r="PHO18" s="476"/>
      <c r="PHP18" s="476"/>
      <c r="PHQ18" s="476"/>
      <c r="PHR18" s="476"/>
      <c r="PHS18" s="476"/>
      <c r="PHT18" s="476"/>
      <c r="PHU18" s="476"/>
      <c r="PHV18" s="476"/>
      <c r="PHW18" s="476"/>
      <c r="PHX18" s="476"/>
      <c r="PHY18" s="476"/>
      <c r="PHZ18" s="476"/>
      <c r="PIA18" s="476"/>
      <c r="PIB18" s="476"/>
      <c r="PIC18" s="476"/>
      <c r="PID18" s="476"/>
      <c r="PIE18" s="476"/>
      <c r="PIF18" s="476"/>
      <c r="PIG18" s="476"/>
      <c r="PIH18" s="476"/>
      <c r="PII18" s="476"/>
      <c r="PIJ18" s="476"/>
      <c r="PIK18" s="476"/>
      <c r="PIL18" s="476"/>
      <c r="PIM18" s="476"/>
      <c r="PIN18" s="476"/>
      <c r="PIO18" s="476"/>
      <c r="PIP18" s="476"/>
      <c r="PIQ18" s="476"/>
      <c r="PIR18" s="476"/>
      <c r="PIS18" s="476"/>
      <c r="PIT18" s="476"/>
      <c r="PIU18" s="476"/>
      <c r="PIV18" s="476"/>
      <c r="PIW18" s="476"/>
      <c r="PIX18" s="476"/>
      <c r="PIY18" s="476"/>
      <c r="PIZ18" s="476"/>
      <c r="PJA18" s="476"/>
      <c r="PJB18" s="476"/>
      <c r="PJC18" s="476"/>
      <c r="PJD18" s="476"/>
      <c r="PJE18" s="476"/>
      <c r="PJF18" s="476"/>
      <c r="PJG18" s="476"/>
      <c r="PJH18" s="476"/>
      <c r="PJI18" s="476"/>
      <c r="PJJ18" s="476"/>
      <c r="PJK18" s="476"/>
      <c r="PJL18" s="476"/>
      <c r="PJM18" s="476"/>
      <c r="PJN18" s="476"/>
      <c r="PJO18" s="476"/>
      <c r="PJP18" s="476"/>
      <c r="PJQ18" s="476"/>
      <c r="PJR18" s="476"/>
      <c r="PJS18" s="476"/>
      <c r="PJT18" s="476"/>
      <c r="PJU18" s="476"/>
      <c r="PJV18" s="476"/>
      <c r="PJW18" s="476"/>
      <c r="PJX18" s="476"/>
      <c r="PJY18" s="476"/>
      <c r="PJZ18" s="476"/>
      <c r="PKA18" s="476"/>
      <c r="PKB18" s="476"/>
      <c r="PKC18" s="476"/>
      <c r="PKD18" s="476"/>
      <c r="PKE18" s="476"/>
      <c r="PKF18" s="476"/>
      <c r="PKG18" s="476"/>
      <c r="PKH18" s="476"/>
      <c r="PKI18" s="476"/>
      <c r="PKJ18" s="476"/>
      <c r="PKK18" s="476"/>
      <c r="PKL18" s="476"/>
      <c r="PKM18" s="476"/>
      <c r="PKN18" s="476"/>
      <c r="PKO18" s="476"/>
      <c r="PKP18" s="476"/>
      <c r="PKQ18" s="476"/>
      <c r="PKR18" s="476"/>
      <c r="PKS18" s="476"/>
      <c r="PKT18" s="476"/>
      <c r="PKU18" s="476"/>
      <c r="PKV18" s="476"/>
      <c r="PKW18" s="476"/>
      <c r="PKX18" s="476"/>
      <c r="PKY18" s="476"/>
      <c r="PKZ18" s="476"/>
      <c r="PLA18" s="476"/>
      <c r="PLB18" s="476"/>
      <c r="PLC18" s="476"/>
      <c r="PLD18" s="476"/>
      <c r="PLE18" s="476"/>
      <c r="PLF18" s="476"/>
      <c r="PLG18" s="476"/>
      <c r="PLH18" s="476"/>
      <c r="PLI18" s="476"/>
      <c r="PLJ18" s="476"/>
      <c r="PLK18" s="476"/>
      <c r="PLL18" s="476"/>
      <c r="PLM18" s="476"/>
      <c r="PLN18" s="476"/>
      <c r="PLO18" s="476"/>
      <c r="PLP18" s="476"/>
      <c r="PLQ18" s="476"/>
      <c r="PLR18" s="476"/>
      <c r="PLS18" s="476"/>
      <c r="PLT18" s="476"/>
      <c r="PLU18" s="476"/>
      <c r="PLV18" s="476"/>
      <c r="PLW18" s="476"/>
      <c r="PLX18" s="476"/>
      <c r="PLY18" s="476"/>
      <c r="PLZ18" s="476"/>
      <c r="PMA18" s="476"/>
      <c r="PMB18" s="476"/>
      <c r="PMC18" s="476"/>
      <c r="PMD18" s="476"/>
      <c r="PME18" s="476"/>
      <c r="PMF18" s="476"/>
      <c r="PMG18" s="476"/>
      <c r="PMH18" s="476"/>
      <c r="PMI18" s="476"/>
      <c r="PMJ18" s="476"/>
      <c r="PMK18" s="476"/>
      <c r="PML18" s="476"/>
      <c r="PMM18" s="476"/>
      <c r="PMN18" s="476"/>
      <c r="PMO18" s="476"/>
      <c r="PMP18" s="476"/>
      <c r="PMQ18" s="476"/>
      <c r="PMR18" s="476"/>
      <c r="PMS18" s="476"/>
      <c r="PMT18" s="476"/>
      <c r="PMU18" s="476"/>
      <c r="PMV18" s="476"/>
      <c r="PMW18" s="476"/>
      <c r="PMX18" s="476"/>
      <c r="PMY18" s="476"/>
      <c r="PMZ18" s="476"/>
      <c r="PNA18" s="476"/>
      <c r="PNB18" s="476"/>
      <c r="PNC18" s="476"/>
      <c r="PND18" s="476"/>
      <c r="PNE18" s="476"/>
      <c r="PNF18" s="476"/>
      <c r="PNG18" s="476"/>
      <c r="PNH18" s="476"/>
      <c r="PNI18" s="476"/>
      <c r="PNJ18" s="476"/>
      <c r="PNK18" s="476"/>
      <c r="PNL18" s="476"/>
      <c r="PNM18" s="476"/>
      <c r="PNN18" s="476"/>
      <c r="PNO18" s="476"/>
      <c r="PNP18" s="476"/>
      <c r="PNQ18" s="476"/>
      <c r="PNR18" s="476"/>
      <c r="PNS18" s="476"/>
      <c r="PNT18" s="476"/>
      <c r="PNU18" s="476"/>
      <c r="PNV18" s="476"/>
      <c r="PNW18" s="476"/>
      <c r="PNX18" s="476"/>
      <c r="PNY18" s="476"/>
      <c r="PNZ18" s="476"/>
      <c r="POA18" s="476"/>
      <c r="POB18" s="476"/>
      <c r="POC18" s="476"/>
      <c r="POD18" s="476"/>
      <c r="POE18" s="476"/>
      <c r="POF18" s="476"/>
      <c r="POG18" s="476"/>
      <c r="POH18" s="476"/>
      <c r="POI18" s="476"/>
      <c r="POJ18" s="476"/>
      <c r="POK18" s="476"/>
      <c r="POL18" s="476"/>
      <c r="POM18" s="476"/>
      <c r="PON18" s="476"/>
      <c r="POO18" s="476"/>
      <c r="POP18" s="476"/>
      <c r="POQ18" s="476"/>
      <c r="POR18" s="476"/>
      <c r="POS18" s="476"/>
      <c r="POT18" s="476"/>
      <c r="POU18" s="476"/>
      <c r="POV18" s="476"/>
      <c r="POW18" s="476"/>
      <c r="POX18" s="476"/>
      <c r="POY18" s="476"/>
      <c r="POZ18" s="476"/>
      <c r="PPA18" s="476"/>
      <c r="PPB18" s="476"/>
      <c r="PPC18" s="476"/>
      <c r="PPD18" s="476"/>
      <c r="PPE18" s="476"/>
      <c r="PPF18" s="476"/>
      <c r="PPG18" s="476"/>
      <c r="PPH18" s="476"/>
      <c r="PPI18" s="476"/>
      <c r="PPJ18" s="476"/>
      <c r="PPK18" s="476"/>
      <c r="PPL18" s="476"/>
      <c r="PPM18" s="476"/>
      <c r="PPN18" s="476"/>
      <c r="PPO18" s="476"/>
      <c r="PPP18" s="476"/>
      <c r="PPQ18" s="476"/>
      <c r="PPR18" s="476"/>
      <c r="PPS18" s="476"/>
      <c r="PPT18" s="476"/>
      <c r="PPU18" s="476"/>
      <c r="PPV18" s="476"/>
      <c r="PPW18" s="476"/>
      <c r="PPX18" s="476"/>
      <c r="PPY18" s="476"/>
      <c r="PPZ18" s="476"/>
      <c r="PQA18" s="476"/>
      <c r="PQB18" s="476"/>
      <c r="PQC18" s="476"/>
      <c r="PQD18" s="476"/>
      <c r="PQE18" s="476"/>
      <c r="PQF18" s="476"/>
      <c r="PQG18" s="476"/>
      <c r="PQH18" s="476"/>
      <c r="PQI18" s="476"/>
      <c r="PQJ18" s="476"/>
      <c r="PQK18" s="476"/>
      <c r="PQL18" s="476"/>
      <c r="PQM18" s="476"/>
      <c r="PQN18" s="476"/>
      <c r="PQO18" s="476"/>
      <c r="PQP18" s="476"/>
      <c r="PQQ18" s="476"/>
      <c r="PQR18" s="476"/>
      <c r="PQS18" s="476"/>
      <c r="PQT18" s="476"/>
      <c r="PQU18" s="476"/>
      <c r="PQV18" s="476"/>
      <c r="PQW18" s="476"/>
      <c r="PQX18" s="476"/>
      <c r="PQY18" s="476"/>
      <c r="PQZ18" s="476"/>
      <c r="PRA18" s="476"/>
      <c r="PRB18" s="476"/>
      <c r="PRC18" s="476"/>
      <c r="PRD18" s="476"/>
      <c r="PRE18" s="476"/>
      <c r="PRF18" s="476"/>
      <c r="PRG18" s="476"/>
      <c r="PRH18" s="476"/>
      <c r="PRI18" s="476"/>
      <c r="PRJ18" s="476"/>
      <c r="PRK18" s="476"/>
      <c r="PRL18" s="476"/>
      <c r="PRM18" s="476"/>
      <c r="PRN18" s="476"/>
      <c r="PRO18" s="476"/>
      <c r="PRP18" s="476"/>
      <c r="PRQ18" s="476"/>
      <c r="PRR18" s="476"/>
      <c r="PRS18" s="476"/>
      <c r="PRT18" s="476"/>
      <c r="PRU18" s="476"/>
      <c r="PRV18" s="476"/>
      <c r="PRW18" s="476"/>
      <c r="PRX18" s="476"/>
      <c r="PRY18" s="476"/>
      <c r="PRZ18" s="476"/>
      <c r="PSA18" s="476"/>
      <c r="PSB18" s="476"/>
      <c r="PSC18" s="476"/>
      <c r="PSD18" s="476"/>
      <c r="PSE18" s="476"/>
      <c r="PSF18" s="476"/>
      <c r="PSG18" s="476"/>
      <c r="PSH18" s="476"/>
      <c r="PSI18" s="476"/>
      <c r="PSJ18" s="476"/>
      <c r="PSK18" s="476"/>
      <c r="PSL18" s="476"/>
      <c r="PSM18" s="476"/>
      <c r="PSN18" s="476"/>
      <c r="PSO18" s="476"/>
      <c r="PSP18" s="476"/>
      <c r="PSQ18" s="476"/>
      <c r="PSR18" s="476"/>
      <c r="PSS18" s="476"/>
      <c r="PST18" s="476"/>
      <c r="PSU18" s="476"/>
      <c r="PSV18" s="476"/>
      <c r="PSW18" s="476"/>
      <c r="PSX18" s="476"/>
      <c r="PSY18" s="476"/>
      <c r="PSZ18" s="476"/>
      <c r="PTA18" s="476"/>
      <c r="PTB18" s="476"/>
      <c r="PTC18" s="476"/>
      <c r="PTD18" s="476"/>
      <c r="PTE18" s="476"/>
      <c r="PTF18" s="476"/>
      <c r="PTG18" s="476"/>
      <c r="PTH18" s="476"/>
      <c r="PTI18" s="476"/>
      <c r="PTJ18" s="476"/>
      <c r="PTK18" s="476"/>
      <c r="PTL18" s="476"/>
      <c r="PTM18" s="476"/>
      <c r="PTN18" s="476"/>
      <c r="PTO18" s="476"/>
      <c r="PTP18" s="476"/>
      <c r="PTQ18" s="476"/>
      <c r="PTR18" s="476"/>
      <c r="PTS18" s="476"/>
      <c r="PTT18" s="476"/>
      <c r="PTU18" s="476"/>
      <c r="PTV18" s="476"/>
      <c r="PTW18" s="476"/>
      <c r="PTX18" s="476"/>
      <c r="PTY18" s="476"/>
      <c r="PTZ18" s="476"/>
      <c r="PUA18" s="476"/>
      <c r="PUB18" s="476"/>
      <c r="PUC18" s="476"/>
      <c r="PUD18" s="476"/>
      <c r="PUE18" s="476"/>
      <c r="PUF18" s="476"/>
      <c r="PUG18" s="476"/>
      <c r="PUH18" s="476"/>
      <c r="PUI18" s="476"/>
      <c r="PUJ18" s="476"/>
      <c r="PUK18" s="476"/>
      <c r="PUL18" s="476"/>
      <c r="PUM18" s="476"/>
      <c r="PUN18" s="476"/>
      <c r="PUO18" s="476"/>
      <c r="PUP18" s="476"/>
      <c r="PUQ18" s="476"/>
      <c r="PUR18" s="476"/>
      <c r="PUS18" s="476"/>
      <c r="PUT18" s="476"/>
      <c r="PUU18" s="476"/>
      <c r="PUV18" s="476"/>
      <c r="PUW18" s="476"/>
      <c r="PUX18" s="476"/>
      <c r="PUY18" s="476"/>
      <c r="PUZ18" s="476"/>
      <c r="PVA18" s="476"/>
      <c r="PVB18" s="476"/>
      <c r="PVC18" s="476"/>
      <c r="PVD18" s="476"/>
      <c r="PVE18" s="476"/>
      <c r="PVF18" s="476"/>
      <c r="PVG18" s="476"/>
      <c r="PVH18" s="476"/>
      <c r="PVI18" s="476"/>
      <c r="PVJ18" s="476"/>
      <c r="PVK18" s="476"/>
      <c r="PVL18" s="476"/>
      <c r="PVM18" s="476"/>
      <c r="PVN18" s="476"/>
      <c r="PVO18" s="476"/>
      <c r="PVP18" s="476"/>
      <c r="PVQ18" s="476"/>
      <c r="PVR18" s="476"/>
      <c r="PVS18" s="476"/>
      <c r="PVT18" s="476"/>
      <c r="PVU18" s="476"/>
      <c r="PVV18" s="476"/>
      <c r="PVW18" s="476"/>
      <c r="PVX18" s="476"/>
      <c r="PVY18" s="476"/>
      <c r="PVZ18" s="476"/>
      <c r="PWA18" s="476"/>
      <c r="PWB18" s="476"/>
      <c r="PWC18" s="476"/>
      <c r="PWD18" s="476"/>
      <c r="PWE18" s="476"/>
      <c r="PWF18" s="476"/>
      <c r="PWG18" s="476"/>
      <c r="PWH18" s="476"/>
      <c r="PWI18" s="476"/>
      <c r="PWJ18" s="476"/>
      <c r="PWK18" s="476"/>
      <c r="PWL18" s="476"/>
      <c r="PWM18" s="476"/>
      <c r="PWN18" s="476"/>
      <c r="PWO18" s="476"/>
      <c r="PWP18" s="476"/>
      <c r="PWQ18" s="476"/>
      <c r="PWR18" s="476"/>
      <c r="PWS18" s="476"/>
      <c r="PWT18" s="476"/>
      <c r="PWU18" s="476"/>
      <c r="PWV18" s="476"/>
      <c r="PWW18" s="476"/>
      <c r="PWX18" s="476"/>
      <c r="PWY18" s="476"/>
      <c r="PWZ18" s="476"/>
      <c r="PXA18" s="476"/>
      <c r="PXB18" s="476"/>
      <c r="PXC18" s="476"/>
      <c r="PXD18" s="476"/>
      <c r="PXE18" s="476"/>
      <c r="PXF18" s="476"/>
      <c r="PXG18" s="476"/>
      <c r="PXH18" s="476"/>
      <c r="PXI18" s="476"/>
      <c r="PXJ18" s="476"/>
      <c r="PXK18" s="476"/>
      <c r="PXL18" s="476"/>
      <c r="PXM18" s="476"/>
      <c r="PXN18" s="476"/>
      <c r="PXO18" s="476"/>
      <c r="PXP18" s="476"/>
      <c r="PXQ18" s="476"/>
      <c r="PXR18" s="476"/>
      <c r="PXS18" s="476"/>
      <c r="PXT18" s="476"/>
      <c r="PXU18" s="476"/>
      <c r="PXV18" s="476"/>
      <c r="PXW18" s="476"/>
      <c r="PXX18" s="476"/>
      <c r="PXY18" s="476"/>
      <c r="PXZ18" s="476"/>
      <c r="PYA18" s="476"/>
      <c r="PYB18" s="476"/>
      <c r="PYC18" s="476"/>
      <c r="PYD18" s="476"/>
      <c r="PYE18" s="476"/>
      <c r="PYF18" s="476"/>
      <c r="PYG18" s="476"/>
      <c r="PYH18" s="476"/>
      <c r="PYI18" s="476"/>
      <c r="PYJ18" s="476"/>
      <c r="PYK18" s="476"/>
      <c r="PYL18" s="476"/>
      <c r="PYM18" s="476"/>
      <c r="PYN18" s="476"/>
      <c r="PYO18" s="476"/>
      <c r="PYP18" s="476"/>
      <c r="PYQ18" s="476"/>
      <c r="PYR18" s="476"/>
      <c r="PYS18" s="476"/>
      <c r="PYT18" s="476"/>
      <c r="PYU18" s="476"/>
      <c r="PYV18" s="476"/>
      <c r="PYW18" s="476"/>
      <c r="PYX18" s="476"/>
      <c r="PYY18" s="476"/>
      <c r="PYZ18" s="476"/>
      <c r="PZA18" s="476"/>
      <c r="PZB18" s="476"/>
      <c r="PZC18" s="476"/>
      <c r="PZD18" s="476"/>
      <c r="PZE18" s="476"/>
      <c r="PZF18" s="476"/>
      <c r="PZG18" s="476"/>
      <c r="PZH18" s="476"/>
      <c r="PZI18" s="476"/>
      <c r="PZJ18" s="476"/>
      <c r="PZK18" s="476"/>
      <c r="PZL18" s="476"/>
      <c r="PZM18" s="476"/>
      <c r="PZN18" s="476"/>
      <c r="PZO18" s="476"/>
      <c r="PZP18" s="476"/>
      <c r="PZQ18" s="476"/>
      <c r="PZR18" s="476"/>
      <c r="PZS18" s="476"/>
      <c r="PZT18" s="476"/>
      <c r="PZU18" s="476"/>
      <c r="PZV18" s="476"/>
      <c r="PZW18" s="476"/>
      <c r="PZX18" s="476"/>
      <c r="PZY18" s="476"/>
      <c r="PZZ18" s="476"/>
      <c r="QAA18" s="476"/>
      <c r="QAB18" s="476"/>
      <c r="QAC18" s="476"/>
      <c r="QAD18" s="476"/>
      <c r="QAE18" s="476"/>
      <c r="QAF18" s="476"/>
      <c r="QAG18" s="476"/>
      <c r="QAH18" s="476"/>
      <c r="QAI18" s="476"/>
      <c r="QAJ18" s="476"/>
      <c r="QAK18" s="476"/>
      <c r="QAL18" s="476"/>
      <c r="QAM18" s="476"/>
      <c r="QAN18" s="476"/>
      <c r="QAO18" s="476"/>
      <c r="QAP18" s="476"/>
      <c r="QAQ18" s="476"/>
      <c r="QAR18" s="476"/>
      <c r="QAS18" s="476"/>
      <c r="QAT18" s="476"/>
      <c r="QAU18" s="476"/>
      <c r="QAV18" s="476"/>
      <c r="QAW18" s="476"/>
      <c r="QAX18" s="476"/>
      <c r="QAY18" s="476"/>
      <c r="QAZ18" s="476"/>
      <c r="QBA18" s="476"/>
      <c r="QBB18" s="476"/>
      <c r="QBC18" s="476"/>
      <c r="QBD18" s="476"/>
      <c r="QBE18" s="476"/>
      <c r="QBF18" s="476"/>
      <c r="QBG18" s="476"/>
      <c r="QBH18" s="476"/>
      <c r="QBI18" s="476"/>
      <c r="QBJ18" s="476"/>
      <c r="QBK18" s="476"/>
      <c r="QBL18" s="476"/>
      <c r="QBM18" s="476"/>
      <c r="QBN18" s="476"/>
      <c r="QBO18" s="476"/>
      <c r="QBP18" s="476"/>
      <c r="QBQ18" s="476"/>
      <c r="QBR18" s="476"/>
      <c r="QBS18" s="476"/>
      <c r="QBT18" s="476"/>
      <c r="QBU18" s="476"/>
      <c r="QBV18" s="476"/>
      <c r="QBW18" s="476"/>
      <c r="QBX18" s="476"/>
      <c r="QBY18" s="476"/>
      <c r="QBZ18" s="476"/>
      <c r="QCA18" s="476"/>
      <c r="QCB18" s="476"/>
      <c r="QCC18" s="476"/>
      <c r="QCD18" s="476"/>
      <c r="QCE18" s="476"/>
      <c r="QCF18" s="476"/>
      <c r="QCG18" s="476"/>
      <c r="QCH18" s="476"/>
      <c r="QCI18" s="476"/>
      <c r="QCJ18" s="476"/>
      <c r="QCK18" s="476"/>
      <c r="QCL18" s="476"/>
      <c r="QCM18" s="476"/>
      <c r="QCN18" s="476"/>
      <c r="QCO18" s="476"/>
      <c r="QCP18" s="476"/>
      <c r="QCQ18" s="476"/>
      <c r="QCR18" s="476"/>
      <c r="QCS18" s="476"/>
      <c r="QCT18" s="476"/>
      <c r="QCU18" s="476"/>
      <c r="QCV18" s="476"/>
      <c r="QCW18" s="476"/>
      <c r="QCX18" s="476"/>
      <c r="QCY18" s="476"/>
      <c r="QCZ18" s="476"/>
      <c r="QDA18" s="476"/>
      <c r="QDB18" s="476"/>
      <c r="QDC18" s="476"/>
      <c r="QDD18" s="476"/>
      <c r="QDE18" s="476"/>
      <c r="QDF18" s="476"/>
      <c r="QDG18" s="476"/>
      <c r="QDH18" s="476"/>
      <c r="QDI18" s="476"/>
      <c r="QDJ18" s="476"/>
      <c r="QDK18" s="476"/>
      <c r="QDL18" s="476"/>
      <c r="QDM18" s="476"/>
      <c r="QDN18" s="476"/>
      <c r="QDO18" s="476"/>
      <c r="QDP18" s="476"/>
      <c r="QDQ18" s="476"/>
      <c r="QDR18" s="476"/>
      <c r="QDS18" s="476"/>
      <c r="QDT18" s="476"/>
      <c r="QDU18" s="476"/>
      <c r="QDV18" s="476"/>
      <c r="QDW18" s="476"/>
      <c r="QDX18" s="476"/>
      <c r="QDY18" s="476"/>
      <c r="QDZ18" s="476"/>
      <c r="QEA18" s="476"/>
      <c r="QEB18" s="476"/>
      <c r="QEC18" s="476"/>
      <c r="QED18" s="476"/>
      <c r="QEE18" s="476"/>
      <c r="QEF18" s="476"/>
      <c r="QEG18" s="476"/>
      <c r="QEH18" s="476"/>
      <c r="QEI18" s="476"/>
      <c r="QEJ18" s="476"/>
      <c r="QEK18" s="476"/>
      <c r="QEL18" s="476"/>
      <c r="QEM18" s="476"/>
      <c r="QEN18" s="476"/>
      <c r="QEO18" s="476"/>
      <c r="QEP18" s="476"/>
      <c r="QEQ18" s="476"/>
      <c r="QER18" s="476"/>
      <c r="QES18" s="476"/>
      <c r="QET18" s="476"/>
      <c r="QEU18" s="476"/>
      <c r="QEV18" s="476"/>
      <c r="QEW18" s="476"/>
      <c r="QEX18" s="476"/>
      <c r="QEY18" s="476"/>
      <c r="QEZ18" s="476"/>
      <c r="QFA18" s="476"/>
      <c r="QFB18" s="476"/>
      <c r="QFC18" s="476"/>
      <c r="QFD18" s="476"/>
      <c r="QFE18" s="476"/>
      <c r="QFF18" s="476"/>
      <c r="QFG18" s="476"/>
      <c r="QFH18" s="476"/>
      <c r="QFI18" s="476"/>
      <c r="QFJ18" s="476"/>
      <c r="QFK18" s="476"/>
      <c r="QFL18" s="476"/>
      <c r="QFM18" s="476"/>
      <c r="QFN18" s="476"/>
      <c r="QFO18" s="476"/>
      <c r="QFP18" s="476"/>
      <c r="QFQ18" s="476"/>
      <c r="QFR18" s="476"/>
      <c r="QFS18" s="476"/>
      <c r="QFT18" s="476"/>
      <c r="QFU18" s="476"/>
      <c r="QFV18" s="476"/>
      <c r="QFW18" s="476"/>
      <c r="QFX18" s="476"/>
      <c r="QFY18" s="476"/>
      <c r="QFZ18" s="476"/>
      <c r="QGA18" s="476"/>
      <c r="QGB18" s="476"/>
      <c r="QGC18" s="476"/>
      <c r="QGD18" s="476"/>
      <c r="QGE18" s="476"/>
      <c r="QGF18" s="476"/>
      <c r="QGG18" s="476"/>
      <c r="QGH18" s="476"/>
      <c r="QGI18" s="476"/>
      <c r="QGJ18" s="476"/>
      <c r="QGK18" s="476"/>
      <c r="QGL18" s="476"/>
      <c r="QGM18" s="476"/>
      <c r="QGN18" s="476"/>
      <c r="QGO18" s="476"/>
      <c r="QGP18" s="476"/>
      <c r="QGQ18" s="476"/>
      <c r="QGR18" s="476"/>
      <c r="QGS18" s="476"/>
      <c r="QGT18" s="476"/>
      <c r="QGU18" s="476"/>
      <c r="QGV18" s="476"/>
      <c r="QGW18" s="476"/>
      <c r="QGX18" s="476"/>
      <c r="QGY18" s="476"/>
      <c r="QGZ18" s="476"/>
      <c r="QHA18" s="476"/>
      <c r="QHB18" s="476"/>
      <c r="QHC18" s="476"/>
      <c r="QHD18" s="476"/>
      <c r="QHE18" s="476"/>
      <c r="QHF18" s="476"/>
      <c r="QHG18" s="476"/>
      <c r="QHH18" s="476"/>
      <c r="QHI18" s="476"/>
      <c r="QHJ18" s="476"/>
      <c r="QHK18" s="476"/>
      <c r="QHL18" s="476"/>
      <c r="QHM18" s="476"/>
      <c r="QHN18" s="476"/>
      <c r="QHO18" s="476"/>
      <c r="QHP18" s="476"/>
      <c r="QHQ18" s="476"/>
      <c r="QHR18" s="476"/>
      <c r="QHS18" s="476"/>
      <c r="QHT18" s="476"/>
      <c r="QHU18" s="476"/>
      <c r="QHV18" s="476"/>
      <c r="QHW18" s="476"/>
      <c r="QHX18" s="476"/>
      <c r="QHY18" s="476"/>
      <c r="QHZ18" s="476"/>
      <c r="QIA18" s="476"/>
      <c r="QIB18" s="476"/>
      <c r="QIC18" s="476"/>
      <c r="QID18" s="476"/>
      <c r="QIE18" s="476"/>
      <c r="QIF18" s="476"/>
      <c r="QIG18" s="476"/>
      <c r="QIH18" s="476"/>
      <c r="QII18" s="476"/>
      <c r="QIJ18" s="476"/>
      <c r="QIK18" s="476"/>
      <c r="QIL18" s="476"/>
      <c r="QIM18" s="476"/>
      <c r="QIN18" s="476"/>
      <c r="QIO18" s="476"/>
      <c r="QIP18" s="476"/>
      <c r="QIQ18" s="476"/>
      <c r="QIR18" s="476"/>
      <c r="QIS18" s="476"/>
      <c r="QIT18" s="476"/>
      <c r="QIU18" s="476"/>
      <c r="QIV18" s="476"/>
      <c r="QIW18" s="476"/>
      <c r="QIX18" s="476"/>
      <c r="QIY18" s="476"/>
      <c r="QIZ18" s="476"/>
      <c r="QJA18" s="476"/>
      <c r="QJB18" s="476"/>
      <c r="QJC18" s="476"/>
      <c r="QJD18" s="476"/>
      <c r="QJE18" s="476"/>
      <c r="QJF18" s="476"/>
      <c r="QJG18" s="476"/>
      <c r="QJH18" s="476"/>
      <c r="QJI18" s="476"/>
      <c r="QJJ18" s="476"/>
      <c r="QJK18" s="476"/>
      <c r="QJL18" s="476"/>
      <c r="QJM18" s="476"/>
      <c r="QJN18" s="476"/>
      <c r="QJO18" s="476"/>
      <c r="QJP18" s="476"/>
      <c r="QJQ18" s="476"/>
      <c r="QJR18" s="476"/>
      <c r="QJS18" s="476"/>
      <c r="QJT18" s="476"/>
      <c r="QJU18" s="476"/>
      <c r="QJV18" s="476"/>
      <c r="QJW18" s="476"/>
      <c r="QJX18" s="476"/>
      <c r="QJY18" s="476"/>
      <c r="QJZ18" s="476"/>
      <c r="QKA18" s="476"/>
      <c r="QKB18" s="476"/>
      <c r="QKC18" s="476"/>
      <c r="QKD18" s="476"/>
      <c r="QKE18" s="476"/>
      <c r="QKF18" s="476"/>
      <c r="QKG18" s="476"/>
      <c r="QKH18" s="476"/>
      <c r="QKI18" s="476"/>
      <c r="QKJ18" s="476"/>
      <c r="QKK18" s="476"/>
      <c r="QKL18" s="476"/>
      <c r="QKM18" s="476"/>
      <c r="QKN18" s="476"/>
      <c r="QKO18" s="476"/>
      <c r="QKP18" s="476"/>
      <c r="QKQ18" s="476"/>
      <c r="QKR18" s="476"/>
      <c r="QKS18" s="476"/>
      <c r="QKT18" s="476"/>
      <c r="QKU18" s="476"/>
      <c r="QKV18" s="476"/>
      <c r="QKW18" s="476"/>
      <c r="QKX18" s="476"/>
      <c r="QKY18" s="476"/>
      <c r="QKZ18" s="476"/>
      <c r="QLA18" s="476"/>
      <c r="QLB18" s="476"/>
      <c r="QLC18" s="476"/>
      <c r="QLD18" s="476"/>
      <c r="QLE18" s="476"/>
      <c r="QLF18" s="476"/>
      <c r="QLG18" s="476"/>
      <c r="QLH18" s="476"/>
      <c r="QLI18" s="476"/>
      <c r="QLJ18" s="476"/>
      <c r="QLK18" s="476"/>
      <c r="QLL18" s="476"/>
      <c r="QLM18" s="476"/>
      <c r="QLN18" s="476"/>
      <c r="QLO18" s="476"/>
      <c r="QLP18" s="476"/>
      <c r="QLQ18" s="476"/>
      <c r="QLR18" s="476"/>
      <c r="QLS18" s="476"/>
      <c r="QLT18" s="476"/>
      <c r="QLU18" s="476"/>
      <c r="QLV18" s="476"/>
      <c r="QLW18" s="476"/>
      <c r="QLX18" s="476"/>
      <c r="QLY18" s="476"/>
      <c r="QLZ18" s="476"/>
      <c r="QMA18" s="476"/>
      <c r="QMB18" s="476"/>
      <c r="QMC18" s="476"/>
      <c r="QMD18" s="476"/>
      <c r="QME18" s="476"/>
      <c r="QMF18" s="476"/>
      <c r="QMG18" s="476"/>
      <c r="QMH18" s="476"/>
      <c r="QMI18" s="476"/>
      <c r="QMJ18" s="476"/>
      <c r="QMK18" s="476"/>
      <c r="QML18" s="476"/>
      <c r="QMM18" s="476"/>
      <c r="QMN18" s="476"/>
      <c r="QMO18" s="476"/>
      <c r="QMP18" s="476"/>
      <c r="QMQ18" s="476"/>
      <c r="QMR18" s="476"/>
      <c r="QMS18" s="476"/>
      <c r="QMT18" s="476"/>
      <c r="QMU18" s="476"/>
      <c r="QMV18" s="476"/>
      <c r="QMW18" s="476"/>
      <c r="QMX18" s="476"/>
      <c r="QMY18" s="476"/>
      <c r="QMZ18" s="476"/>
      <c r="QNA18" s="476"/>
      <c r="QNB18" s="476"/>
      <c r="QNC18" s="476"/>
      <c r="QND18" s="476"/>
      <c r="QNE18" s="476"/>
      <c r="QNF18" s="476"/>
      <c r="QNG18" s="476"/>
      <c r="QNH18" s="476"/>
      <c r="QNI18" s="476"/>
      <c r="QNJ18" s="476"/>
      <c r="QNK18" s="476"/>
      <c r="QNL18" s="476"/>
      <c r="QNM18" s="476"/>
      <c r="QNN18" s="476"/>
      <c r="QNO18" s="476"/>
      <c r="QNP18" s="476"/>
      <c r="QNQ18" s="476"/>
      <c r="QNR18" s="476"/>
      <c r="QNS18" s="476"/>
      <c r="QNT18" s="476"/>
      <c r="QNU18" s="476"/>
      <c r="QNV18" s="476"/>
      <c r="QNW18" s="476"/>
      <c r="QNX18" s="476"/>
      <c r="QNY18" s="476"/>
      <c r="QNZ18" s="476"/>
      <c r="QOA18" s="476"/>
      <c r="QOB18" s="476"/>
      <c r="QOC18" s="476"/>
      <c r="QOD18" s="476"/>
      <c r="QOE18" s="476"/>
      <c r="QOF18" s="476"/>
      <c r="QOG18" s="476"/>
      <c r="QOH18" s="476"/>
      <c r="QOI18" s="476"/>
      <c r="QOJ18" s="476"/>
      <c r="QOK18" s="476"/>
      <c r="QOL18" s="476"/>
      <c r="QOM18" s="476"/>
      <c r="QON18" s="476"/>
      <c r="QOO18" s="476"/>
      <c r="QOP18" s="476"/>
      <c r="QOQ18" s="476"/>
      <c r="QOR18" s="476"/>
      <c r="QOS18" s="476"/>
      <c r="QOT18" s="476"/>
      <c r="QOU18" s="476"/>
      <c r="QOV18" s="476"/>
      <c r="QOW18" s="476"/>
      <c r="QOX18" s="476"/>
      <c r="QOY18" s="476"/>
      <c r="QOZ18" s="476"/>
      <c r="QPA18" s="476"/>
      <c r="QPB18" s="476"/>
      <c r="QPC18" s="476"/>
      <c r="QPD18" s="476"/>
      <c r="QPE18" s="476"/>
      <c r="QPF18" s="476"/>
      <c r="QPG18" s="476"/>
      <c r="QPH18" s="476"/>
      <c r="QPI18" s="476"/>
      <c r="QPJ18" s="476"/>
      <c r="QPK18" s="476"/>
      <c r="QPL18" s="476"/>
      <c r="QPM18" s="476"/>
      <c r="QPN18" s="476"/>
      <c r="QPO18" s="476"/>
      <c r="QPP18" s="476"/>
      <c r="QPQ18" s="476"/>
      <c r="QPR18" s="476"/>
      <c r="QPS18" s="476"/>
      <c r="QPT18" s="476"/>
      <c r="QPU18" s="476"/>
      <c r="QPV18" s="476"/>
      <c r="QPW18" s="476"/>
      <c r="QPX18" s="476"/>
      <c r="QPY18" s="476"/>
      <c r="QPZ18" s="476"/>
      <c r="QQA18" s="476"/>
      <c r="QQB18" s="476"/>
      <c r="QQC18" s="476"/>
      <c r="QQD18" s="476"/>
      <c r="QQE18" s="476"/>
      <c r="QQF18" s="476"/>
      <c r="QQG18" s="476"/>
      <c r="QQH18" s="476"/>
      <c r="QQI18" s="476"/>
      <c r="QQJ18" s="476"/>
      <c r="QQK18" s="476"/>
      <c r="QQL18" s="476"/>
      <c r="QQM18" s="476"/>
      <c r="QQN18" s="476"/>
      <c r="QQO18" s="476"/>
      <c r="QQP18" s="476"/>
      <c r="QQQ18" s="476"/>
      <c r="QQR18" s="476"/>
      <c r="QQS18" s="476"/>
      <c r="QQT18" s="476"/>
      <c r="QQU18" s="476"/>
      <c r="QQV18" s="476"/>
      <c r="QQW18" s="476"/>
      <c r="QQX18" s="476"/>
      <c r="QQY18" s="476"/>
      <c r="QQZ18" s="476"/>
      <c r="QRA18" s="476"/>
      <c r="QRB18" s="476"/>
      <c r="QRC18" s="476"/>
      <c r="QRD18" s="476"/>
      <c r="QRE18" s="476"/>
      <c r="QRF18" s="476"/>
      <c r="QRG18" s="476"/>
      <c r="QRH18" s="476"/>
      <c r="QRI18" s="476"/>
      <c r="QRJ18" s="476"/>
      <c r="QRK18" s="476"/>
      <c r="QRL18" s="476"/>
      <c r="QRM18" s="476"/>
      <c r="QRN18" s="476"/>
      <c r="QRO18" s="476"/>
      <c r="QRP18" s="476"/>
      <c r="QRQ18" s="476"/>
      <c r="QRR18" s="476"/>
      <c r="QRS18" s="476"/>
      <c r="QRT18" s="476"/>
      <c r="QRU18" s="476"/>
      <c r="QRV18" s="476"/>
      <c r="QRW18" s="476"/>
      <c r="QRX18" s="476"/>
      <c r="QRY18" s="476"/>
      <c r="QRZ18" s="476"/>
      <c r="QSA18" s="476"/>
      <c r="QSB18" s="476"/>
      <c r="QSC18" s="476"/>
      <c r="QSD18" s="476"/>
      <c r="QSE18" s="476"/>
      <c r="QSF18" s="476"/>
      <c r="QSG18" s="476"/>
      <c r="QSH18" s="476"/>
      <c r="QSI18" s="476"/>
      <c r="QSJ18" s="476"/>
      <c r="QSK18" s="476"/>
      <c r="QSL18" s="476"/>
      <c r="QSM18" s="476"/>
      <c r="QSN18" s="476"/>
      <c r="QSO18" s="476"/>
      <c r="QSP18" s="476"/>
      <c r="QSQ18" s="476"/>
      <c r="QSR18" s="476"/>
      <c r="QSS18" s="476"/>
      <c r="QST18" s="476"/>
      <c r="QSU18" s="476"/>
      <c r="QSV18" s="476"/>
      <c r="QSW18" s="476"/>
      <c r="QSX18" s="476"/>
      <c r="QSY18" s="476"/>
      <c r="QSZ18" s="476"/>
      <c r="QTA18" s="476"/>
      <c r="QTB18" s="476"/>
      <c r="QTC18" s="476"/>
      <c r="QTD18" s="476"/>
      <c r="QTE18" s="476"/>
      <c r="QTF18" s="476"/>
      <c r="QTG18" s="476"/>
      <c r="QTH18" s="476"/>
      <c r="QTI18" s="476"/>
      <c r="QTJ18" s="476"/>
      <c r="QTK18" s="476"/>
      <c r="QTL18" s="476"/>
      <c r="QTM18" s="476"/>
      <c r="QTN18" s="476"/>
      <c r="QTO18" s="476"/>
      <c r="QTP18" s="476"/>
      <c r="QTQ18" s="476"/>
      <c r="QTR18" s="476"/>
      <c r="QTS18" s="476"/>
      <c r="QTT18" s="476"/>
      <c r="QTU18" s="476"/>
      <c r="QTV18" s="476"/>
      <c r="QTW18" s="476"/>
      <c r="QTX18" s="476"/>
      <c r="QTY18" s="476"/>
      <c r="QTZ18" s="476"/>
      <c r="QUA18" s="476"/>
      <c r="QUB18" s="476"/>
      <c r="QUC18" s="476"/>
      <c r="QUD18" s="476"/>
      <c r="QUE18" s="476"/>
      <c r="QUF18" s="476"/>
      <c r="QUG18" s="476"/>
      <c r="QUH18" s="476"/>
      <c r="QUI18" s="476"/>
      <c r="QUJ18" s="476"/>
      <c r="QUK18" s="476"/>
      <c r="QUL18" s="476"/>
      <c r="QUM18" s="476"/>
      <c r="QUN18" s="476"/>
      <c r="QUO18" s="476"/>
      <c r="QUP18" s="476"/>
      <c r="QUQ18" s="476"/>
      <c r="QUR18" s="476"/>
      <c r="QUS18" s="476"/>
      <c r="QUT18" s="476"/>
      <c r="QUU18" s="476"/>
      <c r="QUV18" s="476"/>
      <c r="QUW18" s="476"/>
      <c r="QUX18" s="476"/>
      <c r="QUY18" s="476"/>
      <c r="QUZ18" s="476"/>
      <c r="QVA18" s="476"/>
      <c r="QVB18" s="476"/>
      <c r="QVC18" s="476"/>
      <c r="QVD18" s="476"/>
      <c r="QVE18" s="476"/>
      <c r="QVF18" s="476"/>
      <c r="QVG18" s="476"/>
      <c r="QVH18" s="476"/>
      <c r="QVI18" s="476"/>
      <c r="QVJ18" s="476"/>
      <c r="QVK18" s="476"/>
      <c r="QVL18" s="476"/>
      <c r="QVM18" s="476"/>
      <c r="QVN18" s="476"/>
      <c r="QVO18" s="476"/>
      <c r="QVP18" s="476"/>
      <c r="QVQ18" s="476"/>
      <c r="QVR18" s="476"/>
      <c r="QVS18" s="476"/>
      <c r="QVT18" s="476"/>
      <c r="QVU18" s="476"/>
      <c r="QVV18" s="476"/>
      <c r="QVW18" s="476"/>
      <c r="QVX18" s="476"/>
      <c r="QVY18" s="476"/>
      <c r="QVZ18" s="476"/>
      <c r="QWA18" s="476"/>
      <c r="QWB18" s="476"/>
      <c r="QWC18" s="476"/>
      <c r="QWD18" s="476"/>
      <c r="QWE18" s="476"/>
      <c r="QWF18" s="476"/>
      <c r="QWG18" s="476"/>
      <c r="QWH18" s="476"/>
      <c r="QWI18" s="476"/>
      <c r="QWJ18" s="476"/>
      <c r="QWK18" s="476"/>
      <c r="QWL18" s="476"/>
      <c r="QWM18" s="476"/>
      <c r="QWN18" s="476"/>
      <c r="QWO18" s="476"/>
      <c r="QWP18" s="476"/>
      <c r="QWQ18" s="476"/>
      <c r="QWR18" s="476"/>
      <c r="QWS18" s="476"/>
      <c r="QWT18" s="476"/>
      <c r="QWU18" s="476"/>
      <c r="QWV18" s="476"/>
      <c r="QWW18" s="476"/>
      <c r="QWX18" s="476"/>
      <c r="QWY18" s="476"/>
      <c r="QWZ18" s="476"/>
      <c r="QXA18" s="476"/>
      <c r="QXB18" s="476"/>
      <c r="QXC18" s="476"/>
      <c r="QXD18" s="476"/>
      <c r="QXE18" s="476"/>
      <c r="QXF18" s="476"/>
      <c r="QXG18" s="476"/>
      <c r="QXH18" s="476"/>
      <c r="QXI18" s="476"/>
      <c r="QXJ18" s="476"/>
      <c r="QXK18" s="476"/>
      <c r="QXL18" s="476"/>
      <c r="QXM18" s="476"/>
      <c r="QXN18" s="476"/>
      <c r="QXO18" s="476"/>
      <c r="QXP18" s="476"/>
      <c r="QXQ18" s="476"/>
      <c r="QXR18" s="476"/>
      <c r="QXS18" s="476"/>
      <c r="QXT18" s="476"/>
      <c r="QXU18" s="476"/>
      <c r="QXV18" s="476"/>
      <c r="QXW18" s="476"/>
      <c r="QXX18" s="476"/>
      <c r="QXY18" s="476"/>
      <c r="QXZ18" s="476"/>
      <c r="QYA18" s="476"/>
      <c r="QYB18" s="476"/>
      <c r="QYC18" s="476"/>
      <c r="QYD18" s="476"/>
      <c r="QYE18" s="476"/>
      <c r="QYF18" s="476"/>
      <c r="QYG18" s="476"/>
      <c r="QYH18" s="476"/>
      <c r="QYI18" s="476"/>
      <c r="QYJ18" s="476"/>
      <c r="QYK18" s="476"/>
      <c r="QYL18" s="476"/>
      <c r="QYM18" s="476"/>
      <c r="QYN18" s="476"/>
      <c r="QYO18" s="476"/>
      <c r="QYP18" s="476"/>
      <c r="QYQ18" s="476"/>
      <c r="QYR18" s="476"/>
      <c r="QYS18" s="476"/>
      <c r="QYT18" s="476"/>
      <c r="QYU18" s="476"/>
      <c r="QYV18" s="476"/>
      <c r="QYW18" s="476"/>
      <c r="QYX18" s="476"/>
      <c r="QYY18" s="476"/>
      <c r="QYZ18" s="476"/>
      <c r="QZA18" s="476"/>
      <c r="QZB18" s="476"/>
      <c r="QZC18" s="476"/>
      <c r="QZD18" s="476"/>
      <c r="QZE18" s="476"/>
      <c r="QZF18" s="476"/>
      <c r="QZG18" s="476"/>
      <c r="QZH18" s="476"/>
      <c r="QZI18" s="476"/>
      <c r="QZJ18" s="476"/>
      <c r="QZK18" s="476"/>
      <c r="QZL18" s="476"/>
      <c r="QZM18" s="476"/>
      <c r="QZN18" s="476"/>
      <c r="QZO18" s="476"/>
      <c r="QZP18" s="476"/>
      <c r="QZQ18" s="476"/>
      <c r="QZR18" s="476"/>
      <c r="QZS18" s="476"/>
      <c r="QZT18" s="476"/>
      <c r="QZU18" s="476"/>
      <c r="QZV18" s="476"/>
      <c r="QZW18" s="476"/>
      <c r="QZX18" s="476"/>
      <c r="QZY18" s="476"/>
      <c r="QZZ18" s="476"/>
      <c r="RAA18" s="476"/>
      <c r="RAB18" s="476"/>
      <c r="RAC18" s="476"/>
      <c r="RAD18" s="476"/>
      <c r="RAE18" s="476"/>
      <c r="RAF18" s="476"/>
      <c r="RAG18" s="476"/>
      <c r="RAH18" s="476"/>
      <c r="RAI18" s="476"/>
      <c r="RAJ18" s="476"/>
      <c r="RAK18" s="476"/>
      <c r="RAL18" s="476"/>
      <c r="RAM18" s="476"/>
      <c r="RAN18" s="476"/>
      <c r="RAO18" s="476"/>
      <c r="RAP18" s="476"/>
      <c r="RAQ18" s="476"/>
      <c r="RAR18" s="476"/>
      <c r="RAS18" s="476"/>
      <c r="RAT18" s="476"/>
      <c r="RAU18" s="476"/>
      <c r="RAV18" s="476"/>
      <c r="RAW18" s="476"/>
      <c r="RAX18" s="476"/>
      <c r="RAY18" s="476"/>
      <c r="RAZ18" s="476"/>
      <c r="RBA18" s="476"/>
      <c r="RBB18" s="476"/>
      <c r="RBC18" s="476"/>
      <c r="RBD18" s="476"/>
      <c r="RBE18" s="476"/>
      <c r="RBF18" s="476"/>
      <c r="RBG18" s="476"/>
      <c r="RBH18" s="476"/>
      <c r="RBI18" s="476"/>
      <c r="RBJ18" s="476"/>
      <c r="RBK18" s="476"/>
      <c r="RBL18" s="476"/>
      <c r="RBM18" s="476"/>
      <c r="RBN18" s="476"/>
      <c r="RBO18" s="476"/>
      <c r="RBP18" s="476"/>
      <c r="RBQ18" s="476"/>
      <c r="RBR18" s="476"/>
      <c r="RBS18" s="476"/>
      <c r="RBT18" s="476"/>
      <c r="RBU18" s="476"/>
      <c r="RBV18" s="476"/>
      <c r="RBW18" s="476"/>
      <c r="RBX18" s="476"/>
      <c r="RBY18" s="476"/>
      <c r="RBZ18" s="476"/>
      <c r="RCA18" s="476"/>
      <c r="RCB18" s="476"/>
      <c r="RCC18" s="476"/>
      <c r="RCD18" s="476"/>
      <c r="RCE18" s="476"/>
      <c r="RCF18" s="476"/>
      <c r="RCG18" s="476"/>
      <c r="RCH18" s="476"/>
      <c r="RCI18" s="476"/>
      <c r="RCJ18" s="476"/>
      <c r="RCK18" s="476"/>
      <c r="RCL18" s="476"/>
      <c r="RCM18" s="476"/>
      <c r="RCN18" s="476"/>
      <c r="RCO18" s="476"/>
      <c r="RCP18" s="476"/>
      <c r="RCQ18" s="476"/>
      <c r="RCR18" s="476"/>
      <c r="RCS18" s="476"/>
      <c r="RCT18" s="476"/>
      <c r="RCU18" s="476"/>
      <c r="RCV18" s="476"/>
      <c r="RCW18" s="476"/>
      <c r="RCX18" s="476"/>
      <c r="RCY18" s="476"/>
      <c r="RCZ18" s="476"/>
      <c r="RDA18" s="476"/>
      <c r="RDB18" s="476"/>
      <c r="RDC18" s="476"/>
      <c r="RDD18" s="476"/>
      <c r="RDE18" s="476"/>
      <c r="RDF18" s="476"/>
      <c r="RDG18" s="476"/>
      <c r="RDH18" s="476"/>
      <c r="RDI18" s="476"/>
      <c r="RDJ18" s="476"/>
      <c r="RDK18" s="476"/>
      <c r="RDL18" s="476"/>
      <c r="RDM18" s="476"/>
      <c r="RDN18" s="476"/>
      <c r="RDO18" s="476"/>
      <c r="RDP18" s="476"/>
      <c r="RDQ18" s="476"/>
      <c r="RDR18" s="476"/>
      <c r="RDS18" s="476"/>
      <c r="RDT18" s="476"/>
      <c r="RDU18" s="476"/>
      <c r="RDV18" s="476"/>
      <c r="RDW18" s="476"/>
      <c r="RDX18" s="476"/>
      <c r="RDY18" s="476"/>
      <c r="RDZ18" s="476"/>
      <c r="REA18" s="476"/>
      <c r="REB18" s="476"/>
      <c r="REC18" s="476"/>
      <c r="RED18" s="476"/>
      <c r="REE18" s="476"/>
      <c r="REF18" s="476"/>
      <c r="REG18" s="476"/>
      <c r="REH18" s="476"/>
      <c r="REI18" s="476"/>
      <c r="REJ18" s="476"/>
      <c r="REK18" s="476"/>
      <c r="REL18" s="476"/>
      <c r="REM18" s="476"/>
      <c r="REN18" s="476"/>
      <c r="REO18" s="476"/>
      <c r="REP18" s="476"/>
      <c r="REQ18" s="476"/>
      <c r="RER18" s="476"/>
      <c r="RES18" s="476"/>
      <c r="RET18" s="476"/>
      <c r="REU18" s="476"/>
      <c r="REV18" s="476"/>
      <c r="REW18" s="476"/>
      <c r="REX18" s="476"/>
      <c r="REY18" s="476"/>
      <c r="REZ18" s="476"/>
      <c r="RFA18" s="476"/>
      <c r="RFB18" s="476"/>
      <c r="RFC18" s="476"/>
      <c r="RFD18" s="476"/>
      <c r="RFE18" s="476"/>
      <c r="RFF18" s="476"/>
      <c r="RFG18" s="476"/>
      <c r="RFH18" s="476"/>
      <c r="RFI18" s="476"/>
      <c r="RFJ18" s="476"/>
      <c r="RFK18" s="476"/>
      <c r="RFL18" s="476"/>
      <c r="RFM18" s="476"/>
      <c r="RFN18" s="476"/>
      <c r="RFO18" s="476"/>
      <c r="RFP18" s="476"/>
      <c r="RFQ18" s="476"/>
      <c r="RFR18" s="476"/>
      <c r="RFS18" s="476"/>
      <c r="RFT18" s="476"/>
      <c r="RFU18" s="476"/>
      <c r="RFV18" s="476"/>
      <c r="RFW18" s="476"/>
      <c r="RFX18" s="476"/>
      <c r="RFY18" s="476"/>
      <c r="RFZ18" s="476"/>
      <c r="RGA18" s="476"/>
      <c r="RGB18" s="476"/>
      <c r="RGC18" s="476"/>
      <c r="RGD18" s="476"/>
      <c r="RGE18" s="476"/>
      <c r="RGF18" s="476"/>
      <c r="RGG18" s="476"/>
      <c r="RGH18" s="476"/>
      <c r="RGI18" s="476"/>
      <c r="RGJ18" s="476"/>
      <c r="RGK18" s="476"/>
      <c r="RGL18" s="476"/>
      <c r="RGM18" s="476"/>
      <c r="RGN18" s="476"/>
      <c r="RGO18" s="476"/>
      <c r="RGP18" s="476"/>
      <c r="RGQ18" s="476"/>
      <c r="RGR18" s="476"/>
      <c r="RGS18" s="476"/>
      <c r="RGT18" s="476"/>
      <c r="RGU18" s="476"/>
      <c r="RGV18" s="476"/>
      <c r="RGW18" s="476"/>
      <c r="RGX18" s="476"/>
      <c r="RGY18" s="476"/>
      <c r="RGZ18" s="476"/>
      <c r="RHA18" s="476"/>
      <c r="RHB18" s="476"/>
      <c r="RHC18" s="476"/>
      <c r="RHD18" s="476"/>
      <c r="RHE18" s="476"/>
      <c r="RHF18" s="476"/>
      <c r="RHG18" s="476"/>
      <c r="RHH18" s="476"/>
      <c r="RHI18" s="476"/>
      <c r="RHJ18" s="476"/>
      <c r="RHK18" s="476"/>
      <c r="RHL18" s="476"/>
      <c r="RHM18" s="476"/>
      <c r="RHN18" s="476"/>
      <c r="RHO18" s="476"/>
      <c r="RHP18" s="476"/>
      <c r="RHQ18" s="476"/>
      <c r="RHR18" s="476"/>
      <c r="RHS18" s="476"/>
      <c r="RHT18" s="476"/>
      <c r="RHU18" s="476"/>
      <c r="RHV18" s="476"/>
      <c r="RHW18" s="476"/>
      <c r="RHX18" s="476"/>
      <c r="RHY18" s="476"/>
      <c r="RHZ18" s="476"/>
      <c r="RIA18" s="476"/>
      <c r="RIB18" s="476"/>
      <c r="RIC18" s="476"/>
      <c r="RID18" s="476"/>
      <c r="RIE18" s="476"/>
      <c r="RIF18" s="476"/>
      <c r="RIG18" s="476"/>
      <c r="RIH18" s="476"/>
      <c r="RII18" s="476"/>
      <c r="RIJ18" s="476"/>
      <c r="RIK18" s="476"/>
      <c r="RIL18" s="476"/>
      <c r="RIM18" s="476"/>
      <c r="RIN18" s="476"/>
      <c r="RIO18" s="476"/>
      <c r="RIP18" s="476"/>
      <c r="RIQ18" s="476"/>
      <c r="RIR18" s="476"/>
      <c r="RIS18" s="476"/>
      <c r="RIT18" s="476"/>
      <c r="RIU18" s="476"/>
      <c r="RIV18" s="476"/>
      <c r="RIW18" s="476"/>
      <c r="RIX18" s="476"/>
      <c r="RIY18" s="476"/>
      <c r="RIZ18" s="476"/>
      <c r="RJA18" s="476"/>
      <c r="RJB18" s="476"/>
      <c r="RJC18" s="476"/>
      <c r="RJD18" s="476"/>
      <c r="RJE18" s="476"/>
      <c r="RJF18" s="476"/>
      <c r="RJG18" s="476"/>
      <c r="RJH18" s="476"/>
      <c r="RJI18" s="476"/>
      <c r="RJJ18" s="476"/>
      <c r="RJK18" s="476"/>
      <c r="RJL18" s="476"/>
      <c r="RJM18" s="476"/>
      <c r="RJN18" s="476"/>
      <c r="RJO18" s="476"/>
      <c r="RJP18" s="476"/>
      <c r="RJQ18" s="476"/>
      <c r="RJR18" s="476"/>
      <c r="RJS18" s="476"/>
      <c r="RJT18" s="476"/>
      <c r="RJU18" s="476"/>
      <c r="RJV18" s="476"/>
      <c r="RJW18" s="476"/>
      <c r="RJX18" s="476"/>
      <c r="RJY18" s="476"/>
      <c r="RJZ18" s="476"/>
      <c r="RKA18" s="476"/>
      <c r="RKB18" s="476"/>
      <c r="RKC18" s="476"/>
      <c r="RKD18" s="476"/>
      <c r="RKE18" s="476"/>
      <c r="RKF18" s="476"/>
      <c r="RKG18" s="476"/>
      <c r="RKH18" s="476"/>
      <c r="RKI18" s="476"/>
      <c r="RKJ18" s="476"/>
      <c r="RKK18" s="476"/>
      <c r="RKL18" s="476"/>
      <c r="RKM18" s="476"/>
      <c r="RKN18" s="476"/>
      <c r="RKO18" s="476"/>
      <c r="RKP18" s="476"/>
      <c r="RKQ18" s="476"/>
      <c r="RKR18" s="476"/>
      <c r="RKS18" s="476"/>
      <c r="RKT18" s="476"/>
      <c r="RKU18" s="476"/>
      <c r="RKV18" s="476"/>
      <c r="RKW18" s="476"/>
      <c r="RKX18" s="476"/>
      <c r="RKY18" s="476"/>
      <c r="RKZ18" s="476"/>
      <c r="RLA18" s="476"/>
      <c r="RLB18" s="476"/>
      <c r="RLC18" s="476"/>
      <c r="RLD18" s="476"/>
      <c r="RLE18" s="476"/>
      <c r="RLF18" s="476"/>
      <c r="RLG18" s="476"/>
      <c r="RLH18" s="476"/>
      <c r="RLI18" s="476"/>
      <c r="RLJ18" s="476"/>
      <c r="RLK18" s="476"/>
      <c r="RLL18" s="476"/>
      <c r="RLM18" s="476"/>
      <c r="RLN18" s="476"/>
      <c r="RLO18" s="476"/>
      <c r="RLP18" s="476"/>
      <c r="RLQ18" s="476"/>
      <c r="RLR18" s="476"/>
      <c r="RLS18" s="476"/>
      <c r="RLT18" s="476"/>
      <c r="RLU18" s="476"/>
      <c r="RLV18" s="476"/>
      <c r="RLW18" s="476"/>
      <c r="RLX18" s="476"/>
      <c r="RLY18" s="476"/>
      <c r="RLZ18" s="476"/>
      <c r="RMA18" s="476"/>
      <c r="RMB18" s="476"/>
      <c r="RMC18" s="476"/>
      <c r="RMD18" s="476"/>
      <c r="RME18" s="476"/>
      <c r="RMF18" s="476"/>
      <c r="RMG18" s="476"/>
      <c r="RMH18" s="476"/>
      <c r="RMI18" s="476"/>
      <c r="RMJ18" s="476"/>
      <c r="RMK18" s="476"/>
      <c r="RML18" s="476"/>
      <c r="RMM18" s="476"/>
      <c r="RMN18" s="476"/>
      <c r="RMO18" s="476"/>
      <c r="RMP18" s="476"/>
      <c r="RMQ18" s="476"/>
      <c r="RMR18" s="476"/>
      <c r="RMS18" s="476"/>
      <c r="RMT18" s="476"/>
      <c r="RMU18" s="476"/>
      <c r="RMV18" s="476"/>
      <c r="RMW18" s="476"/>
      <c r="RMX18" s="476"/>
      <c r="RMY18" s="476"/>
      <c r="RMZ18" s="476"/>
      <c r="RNA18" s="476"/>
      <c r="RNB18" s="476"/>
      <c r="RNC18" s="476"/>
      <c r="RND18" s="476"/>
      <c r="RNE18" s="476"/>
      <c r="RNF18" s="476"/>
      <c r="RNG18" s="476"/>
      <c r="RNH18" s="476"/>
      <c r="RNI18" s="476"/>
      <c r="RNJ18" s="476"/>
      <c r="RNK18" s="476"/>
      <c r="RNL18" s="476"/>
      <c r="RNM18" s="476"/>
      <c r="RNN18" s="476"/>
      <c r="RNO18" s="476"/>
      <c r="RNP18" s="476"/>
      <c r="RNQ18" s="476"/>
      <c r="RNR18" s="476"/>
      <c r="RNS18" s="476"/>
      <c r="RNT18" s="476"/>
      <c r="RNU18" s="476"/>
      <c r="RNV18" s="476"/>
      <c r="RNW18" s="476"/>
      <c r="RNX18" s="476"/>
      <c r="RNY18" s="476"/>
      <c r="RNZ18" s="476"/>
      <c r="ROA18" s="476"/>
      <c r="ROB18" s="476"/>
      <c r="ROC18" s="476"/>
      <c r="ROD18" s="476"/>
      <c r="ROE18" s="476"/>
      <c r="ROF18" s="476"/>
      <c r="ROG18" s="476"/>
      <c r="ROH18" s="476"/>
      <c r="ROI18" s="476"/>
      <c r="ROJ18" s="476"/>
      <c r="ROK18" s="476"/>
      <c r="ROL18" s="476"/>
      <c r="ROM18" s="476"/>
      <c r="RON18" s="476"/>
      <c r="ROO18" s="476"/>
      <c r="ROP18" s="476"/>
      <c r="ROQ18" s="476"/>
      <c r="ROR18" s="476"/>
      <c r="ROS18" s="476"/>
      <c r="ROT18" s="476"/>
      <c r="ROU18" s="476"/>
      <c r="ROV18" s="476"/>
      <c r="ROW18" s="476"/>
      <c r="ROX18" s="476"/>
      <c r="ROY18" s="476"/>
      <c r="ROZ18" s="476"/>
      <c r="RPA18" s="476"/>
      <c r="RPB18" s="476"/>
      <c r="RPC18" s="476"/>
      <c r="RPD18" s="476"/>
      <c r="RPE18" s="476"/>
      <c r="RPF18" s="476"/>
      <c r="RPG18" s="476"/>
      <c r="RPH18" s="476"/>
      <c r="RPI18" s="476"/>
      <c r="RPJ18" s="476"/>
      <c r="RPK18" s="476"/>
      <c r="RPL18" s="476"/>
      <c r="RPM18" s="476"/>
      <c r="RPN18" s="476"/>
      <c r="RPO18" s="476"/>
      <c r="RPP18" s="476"/>
      <c r="RPQ18" s="476"/>
      <c r="RPR18" s="476"/>
      <c r="RPS18" s="476"/>
      <c r="RPT18" s="476"/>
      <c r="RPU18" s="476"/>
      <c r="RPV18" s="476"/>
      <c r="RPW18" s="476"/>
      <c r="RPX18" s="476"/>
      <c r="RPY18" s="476"/>
      <c r="RPZ18" s="476"/>
      <c r="RQA18" s="476"/>
      <c r="RQB18" s="476"/>
      <c r="RQC18" s="476"/>
      <c r="RQD18" s="476"/>
      <c r="RQE18" s="476"/>
      <c r="RQF18" s="476"/>
      <c r="RQG18" s="476"/>
      <c r="RQH18" s="476"/>
      <c r="RQI18" s="476"/>
      <c r="RQJ18" s="476"/>
      <c r="RQK18" s="476"/>
      <c r="RQL18" s="476"/>
      <c r="RQM18" s="476"/>
      <c r="RQN18" s="476"/>
      <c r="RQO18" s="476"/>
      <c r="RQP18" s="476"/>
      <c r="RQQ18" s="476"/>
      <c r="RQR18" s="476"/>
      <c r="RQS18" s="476"/>
      <c r="RQT18" s="476"/>
      <c r="RQU18" s="476"/>
      <c r="RQV18" s="476"/>
      <c r="RQW18" s="476"/>
      <c r="RQX18" s="476"/>
      <c r="RQY18" s="476"/>
      <c r="RQZ18" s="476"/>
      <c r="RRA18" s="476"/>
      <c r="RRB18" s="476"/>
      <c r="RRC18" s="476"/>
      <c r="RRD18" s="476"/>
      <c r="RRE18" s="476"/>
      <c r="RRF18" s="476"/>
      <c r="RRG18" s="476"/>
      <c r="RRH18" s="476"/>
      <c r="RRI18" s="476"/>
      <c r="RRJ18" s="476"/>
      <c r="RRK18" s="476"/>
      <c r="RRL18" s="476"/>
      <c r="RRM18" s="476"/>
      <c r="RRN18" s="476"/>
      <c r="RRO18" s="476"/>
      <c r="RRP18" s="476"/>
      <c r="RRQ18" s="476"/>
      <c r="RRR18" s="476"/>
      <c r="RRS18" s="476"/>
      <c r="RRT18" s="476"/>
      <c r="RRU18" s="476"/>
      <c r="RRV18" s="476"/>
      <c r="RRW18" s="476"/>
      <c r="RRX18" s="476"/>
      <c r="RRY18" s="476"/>
      <c r="RRZ18" s="476"/>
      <c r="RSA18" s="476"/>
      <c r="RSB18" s="476"/>
      <c r="RSC18" s="476"/>
      <c r="RSD18" s="476"/>
      <c r="RSE18" s="476"/>
      <c r="RSF18" s="476"/>
      <c r="RSG18" s="476"/>
      <c r="RSH18" s="476"/>
      <c r="RSI18" s="476"/>
      <c r="RSJ18" s="476"/>
      <c r="RSK18" s="476"/>
      <c r="RSL18" s="476"/>
      <c r="RSM18" s="476"/>
      <c r="RSN18" s="476"/>
      <c r="RSO18" s="476"/>
      <c r="RSP18" s="476"/>
      <c r="RSQ18" s="476"/>
      <c r="RSR18" s="476"/>
      <c r="RSS18" s="476"/>
      <c r="RST18" s="476"/>
      <c r="RSU18" s="476"/>
      <c r="RSV18" s="476"/>
      <c r="RSW18" s="476"/>
      <c r="RSX18" s="476"/>
      <c r="RSY18" s="476"/>
      <c r="RSZ18" s="476"/>
      <c r="RTA18" s="476"/>
      <c r="RTB18" s="476"/>
      <c r="RTC18" s="476"/>
      <c r="RTD18" s="476"/>
      <c r="RTE18" s="476"/>
      <c r="RTF18" s="476"/>
      <c r="RTG18" s="476"/>
      <c r="RTH18" s="476"/>
      <c r="RTI18" s="476"/>
      <c r="RTJ18" s="476"/>
      <c r="RTK18" s="476"/>
      <c r="RTL18" s="476"/>
      <c r="RTM18" s="476"/>
      <c r="RTN18" s="476"/>
      <c r="RTO18" s="476"/>
      <c r="RTP18" s="476"/>
      <c r="RTQ18" s="476"/>
      <c r="RTR18" s="476"/>
      <c r="RTS18" s="476"/>
      <c r="RTT18" s="476"/>
      <c r="RTU18" s="476"/>
      <c r="RTV18" s="476"/>
      <c r="RTW18" s="476"/>
      <c r="RTX18" s="476"/>
      <c r="RTY18" s="476"/>
      <c r="RTZ18" s="476"/>
      <c r="RUA18" s="476"/>
      <c r="RUB18" s="476"/>
      <c r="RUC18" s="476"/>
      <c r="RUD18" s="476"/>
      <c r="RUE18" s="476"/>
      <c r="RUF18" s="476"/>
      <c r="RUG18" s="476"/>
      <c r="RUH18" s="476"/>
      <c r="RUI18" s="476"/>
      <c r="RUJ18" s="476"/>
      <c r="RUK18" s="476"/>
      <c r="RUL18" s="476"/>
      <c r="RUM18" s="476"/>
      <c r="RUN18" s="476"/>
      <c r="RUO18" s="476"/>
      <c r="RUP18" s="476"/>
      <c r="RUQ18" s="476"/>
      <c r="RUR18" s="476"/>
      <c r="RUS18" s="476"/>
      <c r="RUT18" s="476"/>
      <c r="RUU18" s="476"/>
      <c r="RUV18" s="476"/>
      <c r="RUW18" s="476"/>
      <c r="RUX18" s="476"/>
      <c r="RUY18" s="476"/>
      <c r="RUZ18" s="476"/>
      <c r="RVA18" s="476"/>
      <c r="RVB18" s="476"/>
      <c r="RVC18" s="476"/>
      <c r="RVD18" s="476"/>
      <c r="RVE18" s="476"/>
      <c r="RVF18" s="476"/>
      <c r="RVG18" s="476"/>
      <c r="RVH18" s="476"/>
      <c r="RVI18" s="476"/>
      <c r="RVJ18" s="476"/>
      <c r="RVK18" s="476"/>
      <c r="RVL18" s="476"/>
      <c r="RVM18" s="476"/>
      <c r="RVN18" s="476"/>
      <c r="RVO18" s="476"/>
      <c r="RVP18" s="476"/>
      <c r="RVQ18" s="476"/>
      <c r="RVR18" s="476"/>
      <c r="RVS18" s="476"/>
      <c r="RVT18" s="476"/>
      <c r="RVU18" s="476"/>
      <c r="RVV18" s="476"/>
      <c r="RVW18" s="476"/>
      <c r="RVX18" s="476"/>
      <c r="RVY18" s="476"/>
      <c r="RVZ18" s="476"/>
      <c r="RWA18" s="476"/>
      <c r="RWB18" s="476"/>
      <c r="RWC18" s="476"/>
      <c r="RWD18" s="476"/>
      <c r="RWE18" s="476"/>
      <c r="RWF18" s="476"/>
      <c r="RWG18" s="476"/>
      <c r="RWH18" s="476"/>
      <c r="RWI18" s="476"/>
      <c r="RWJ18" s="476"/>
      <c r="RWK18" s="476"/>
      <c r="RWL18" s="476"/>
      <c r="RWM18" s="476"/>
      <c r="RWN18" s="476"/>
      <c r="RWO18" s="476"/>
      <c r="RWP18" s="476"/>
      <c r="RWQ18" s="476"/>
      <c r="RWR18" s="476"/>
      <c r="RWS18" s="476"/>
      <c r="RWT18" s="476"/>
      <c r="RWU18" s="476"/>
      <c r="RWV18" s="476"/>
      <c r="RWW18" s="476"/>
      <c r="RWX18" s="476"/>
      <c r="RWY18" s="476"/>
      <c r="RWZ18" s="476"/>
      <c r="RXA18" s="476"/>
      <c r="RXB18" s="476"/>
      <c r="RXC18" s="476"/>
      <c r="RXD18" s="476"/>
      <c r="RXE18" s="476"/>
      <c r="RXF18" s="476"/>
      <c r="RXG18" s="476"/>
      <c r="RXH18" s="476"/>
      <c r="RXI18" s="476"/>
      <c r="RXJ18" s="476"/>
      <c r="RXK18" s="476"/>
      <c r="RXL18" s="476"/>
      <c r="RXM18" s="476"/>
      <c r="RXN18" s="476"/>
      <c r="RXO18" s="476"/>
      <c r="RXP18" s="476"/>
      <c r="RXQ18" s="476"/>
      <c r="RXR18" s="476"/>
      <c r="RXS18" s="476"/>
      <c r="RXT18" s="476"/>
      <c r="RXU18" s="476"/>
      <c r="RXV18" s="476"/>
      <c r="RXW18" s="476"/>
      <c r="RXX18" s="476"/>
      <c r="RXY18" s="476"/>
      <c r="RXZ18" s="476"/>
      <c r="RYA18" s="476"/>
      <c r="RYB18" s="476"/>
      <c r="RYC18" s="476"/>
      <c r="RYD18" s="476"/>
      <c r="RYE18" s="476"/>
      <c r="RYF18" s="476"/>
      <c r="RYG18" s="476"/>
      <c r="RYH18" s="476"/>
      <c r="RYI18" s="476"/>
      <c r="RYJ18" s="476"/>
      <c r="RYK18" s="476"/>
      <c r="RYL18" s="476"/>
      <c r="RYM18" s="476"/>
      <c r="RYN18" s="476"/>
      <c r="RYO18" s="476"/>
      <c r="RYP18" s="476"/>
      <c r="RYQ18" s="476"/>
      <c r="RYR18" s="476"/>
      <c r="RYS18" s="476"/>
      <c r="RYT18" s="476"/>
      <c r="RYU18" s="476"/>
      <c r="RYV18" s="476"/>
      <c r="RYW18" s="476"/>
      <c r="RYX18" s="476"/>
      <c r="RYY18" s="476"/>
      <c r="RYZ18" s="476"/>
      <c r="RZA18" s="476"/>
      <c r="RZB18" s="476"/>
      <c r="RZC18" s="476"/>
      <c r="RZD18" s="476"/>
      <c r="RZE18" s="476"/>
      <c r="RZF18" s="476"/>
      <c r="RZG18" s="476"/>
      <c r="RZH18" s="476"/>
      <c r="RZI18" s="476"/>
      <c r="RZJ18" s="476"/>
      <c r="RZK18" s="476"/>
      <c r="RZL18" s="476"/>
      <c r="RZM18" s="476"/>
      <c r="RZN18" s="476"/>
      <c r="RZO18" s="476"/>
      <c r="RZP18" s="476"/>
      <c r="RZQ18" s="476"/>
      <c r="RZR18" s="476"/>
      <c r="RZS18" s="476"/>
      <c r="RZT18" s="476"/>
      <c r="RZU18" s="476"/>
      <c r="RZV18" s="476"/>
      <c r="RZW18" s="476"/>
      <c r="RZX18" s="476"/>
      <c r="RZY18" s="476"/>
      <c r="RZZ18" s="476"/>
      <c r="SAA18" s="476"/>
      <c r="SAB18" s="476"/>
      <c r="SAC18" s="476"/>
      <c r="SAD18" s="476"/>
      <c r="SAE18" s="476"/>
      <c r="SAF18" s="476"/>
      <c r="SAG18" s="476"/>
      <c r="SAH18" s="476"/>
      <c r="SAI18" s="476"/>
      <c r="SAJ18" s="476"/>
      <c r="SAK18" s="476"/>
      <c r="SAL18" s="476"/>
      <c r="SAM18" s="476"/>
      <c r="SAN18" s="476"/>
      <c r="SAO18" s="476"/>
      <c r="SAP18" s="476"/>
      <c r="SAQ18" s="476"/>
      <c r="SAR18" s="476"/>
      <c r="SAS18" s="476"/>
      <c r="SAT18" s="476"/>
      <c r="SAU18" s="476"/>
      <c r="SAV18" s="476"/>
      <c r="SAW18" s="476"/>
      <c r="SAX18" s="476"/>
      <c r="SAY18" s="476"/>
      <c r="SAZ18" s="476"/>
      <c r="SBA18" s="476"/>
      <c r="SBB18" s="476"/>
      <c r="SBC18" s="476"/>
      <c r="SBD18" s="476"/>
      <c r="SBE18" s="476"/>
      <c r="SBF18" s="476"/>
      <c r="SBG18" s="476"/>
      <c r="SBH18" s="476"/>
      <c r="SBI18" s="476"/>
      <c r="SBJ18" s="476"/>
      <c r="SBK18" s="476"/>
      <c r="SBL18" s="476"/>
      <c r="SBM18" s="476"/>
      <c r="SBN18" s="476"/>
      <c r="SBO18" s="476"/>
      <c r="SBP18" s="476"/>
      <c r="SBQ18" s="476"/>
      <c r="SBR18" s="476"/>
      <c r="SBS18" s="476"/>
      <c r="SBT18" s="476"/>
      <c r="SBU18" s="476"/>
      <c r="SBV18" s="476"/>
      <c r="SBW18" s="476"/>
      <c r="SBX18" s="476"/>
      <c r="SBY18" s="476"/>
      <c r="SBZ18" s="476"/>
      <c r="SCA18" s="476"/>
      <c r="SCB18" s="476"/>
      <c r="SCC18" s="476"/>
      <c r="SCD18" s="476"/>
      <c r="SCE18" s="476"/>
      <c r="SCF18" s="476"/>
      <c r="SCG18" s="476"/>
      <c r="SCH18" s="476"/>
      <c r="SCI18" s="476"/>
      <c r="SCJ18" s="476"/>
      <c r="SCK18" s="476"/>
      <c r="SCL18" s="476"/>
      <c r="SCM18" s="476"/>
      <c r="SCN18" s="476"/>
      <c r="SCO18" s="476"/>
      <c r="SCP18" s="476"/>
      <c r="SCQ18" s="476"/>
      <c r="SCR18" s="476"/>
      <c r="SCS18" s="476"/>
      <c r="SCT18" s="476"/>
      <c r="SCU18" s="476"/>
      <c r="SCV18" s="476"/>
      <c r="SCW18" s="476"/>
      <c r="SCX18" s="476"/>
      <c r="SCY18" s="476"/>
      <c r="SCZ18" s="476"/>
      <c r="SDA18" s="476"/>
      <c r="SDB18" s="476"/>
      <c r="SDC18" s="476"/>
      <c r="SDD18" s="476"/>
      <c r="SDE18" s="476"/>
      <c r="SDF18" s="476"/>
      <c r="SDG18" s="476"/>
      <c r="SDH18" s="476"/>
      <c r="SDI18" s="476"/>
      <c r="SDJ18" s="476"/>
      <c r="SDK18" s="476"/>
      <c r="SDL18" s="476"/>
      <c r="SDM18" s="476"/>
      <c r="SDN18" s="476"/>
      <c r="SDO18" s="476"/>
      <c r="SDP18" s="476"/>
      <c r="SDQ18" s="476"/>
      <c r="SDR18" s="476"/>
      <c r="SDS18" s="476"/>
      <c r="SDT18" s="476"/>
      <c r="SDU18" s="476"/>
      <c r="SDV18" s="476"/>
      <c r="SDW18" s="476"/>
      <c r="SDX18" s="476"/>
      <c r="SDY18" s="476"/>
      <c r="SDZ18" s="476"/>
      <c r="SEA18" s="476"/>
      <c r="SEB18" s="476"/>
      <c r="SEC18" s="476"/>
      <c r="SED18" s="476"/>
      <c r="SEE18" s="476"/>
      <c r="SEF18" s="476"/>
      <c r="SEG18" s="476"/>
      <c r="SEH18" s="476"/>
      <c r="SEI18" s="476"/>
      <c r="SEJ18" s="476"/>
      <c r="SEK18" s="476"/>
      <c r="SEL18" s="476"/>
      <c r="SEM18" s="476"/>
      <c r="SEN18" s="476"/>
      <c r="SEO18" s="476"/>
      <c r="SEP18" s="476"/>
      <c r="SEQ18" s="476"/>
      <c r="SER18" s="476"/>
      <c r="SES18" s="476"/>
      <c r="SET18" s="476"/>
      <c r="SEU18" s="476"/>
      <c r="SEV18" s="476"/>
      <c r="SEW18" s="476"/>
      <c r="SEX18" s="476"/>
      <c r="SEY18" s="476"/>
      <c r="SEZ18" s="476"/>
      <c r="SFA18" s="476"/>
      <c r="SFB18" s="476"/>
      <c r="SFC18" s="476"/>
      <c r="SFD18" s="476"/>
      <c r="SFE18" s="476"/>
      <c r="SFF18" s="476"/>
      <c r="SFG18" s="476"/>
      <c r="SFH18" s="476"/>
      <c r="SFI18" s="476"/>
      <c r="SFJ18" s="476"/>
      <c r="SFK18" s="476"/>
      <c r="SFL18" s="476"/>
      <c r="SFM18" s="476"/>
      <c r="SFN18" s="476"/>
      <c r="SFO18" s="476"/>
      <c r="SFP18" s="476"/>
      <c r="SFQ18" s="476"/>
      <c r="SFR18" s="476"/>
      <c r="SFS18" s="476"/>
      <c r="SFT18" s="476"/>
      <c r="SFU18" s="476"/>
      <c r="SFV18" s="476"/>
      <c r="SFW18" s="476"/>
      <c r="SFX18" s="476"/>
      <c r="SFY18" s="476"/>
      <c r="SFZ18" s="476"/>
      <c r="SGA18" s="476"/>
      <c r="SGB18" s="476"/>
      <c r="SGC18" s="476"/>
      <c r="SGD18" s="476"/>
      <c r="SGE18" s="476"/>
      <c r="SGF18" s="476"/>
      <c r="SGG18" s="476"/>
      <c r="SGH18" s="476"/>
      <c r="SGI18" s="476"/>
      <c r="SGJ18" s="476"/>
      <c r="SGK18" s="476"/>
      <c r="SGL18" s="476"/>
      <c r="SGM18" s="476"/>
      <c r="SGN18" s="476"/>
      <c r="SGO18" s="476"/>
      <c r="SGP18" s="476"/>
      <c r="SGQ18" s="476"/>
      <c r="SGR18" s="476"/>
      <c r="SGS18" s="476"/>
      <c r="SGT18" s="476"/>
      <c r="SGU18" s="476"/>
      <c r="SGV18" s="476"/>
      <c r="SGW18" s="476"/>
      <c r="SGX18" s="476"/>
      <c r="SGY18" s="476"/>
      <c r="SGZ18" s="476"/>
      <c r="SHA18" s="476"/>
      <c r="SHB18" s="476"/>
      <c r="SHC18" s="476"/>
      <c r="SHD18" s="476"/>
      <c r="SHE18" s="476"/>
      <c r="SHF18" s="476"/>
      <c r="SHG18" s="476"/>
      <c r="SHH18" s="476"/>
      <c r="SHI18" s="476"/>
      <c r="SHJ18" s="476"/>
      <c r="SHK18" s="476"/>
      <c r="SHL18" s="476"/>
      <c r="SHM18" s="476"/>
      <c r="SHN18" s="476"/>
      <c r="SHO18" s="476"/>
      <c r="SHP18" s="476"/>
      <c r="SHQ18" s="476"/>
      <c r="SHR18" s="476"/>
      <c r="SHS18" s="476"/>
      <c r="SHT18" s="476"/>
      <c r="SHU18" s="476"/>
      <c r="SHV18" s="476"/>
      <c r="SHW18" s="476"/>
      <c r="SHX18" s="476"/>
      <c r="SHY18" s="476"/>
      <c r="SHZ18" s="476"/>
      <c r="SIA18" s="476"/>
      <c r="SIB18" s="476"/>
      <c r="SIC18" s="476"/>
      <c r="SID18" s="476"/>
      <c r="SIE18" s="476"/>
      <c r="SIF18" s="476"/>
      <c r="SIG18" s="476"/>
      <c r="SIH18" s="476"/>
      <c r="SII18" s="476"/>
      <c r="SIJ18" s="476"/>
      <c r="SIK18" s="476"/>
      <c r="SIL18" s="476"/>
      <c r="SIM18" s="476"/>
      <c r="SIN18" s="476"/>
      <c r="SIO18" s="476"/>
      <c r="SIP18" s="476"/>
      <c r="SIQ18" s="476"/>
      <c r="SIR18" s="476"/>
      <c r="SIS18" s="476"/>
      <c r="SIT18" s="476"/>
      <c r="SIU18" s="476"/>
      <c r="SIV18" s="476"/>
      <c r="SIW18" s="476"/>
      <c r="SIX18" s="476"/>
      <c r="SIY18" s="476"/>
      <c r="SIZ18" s="476"/>
      <c r="SJA18" s="476"/>
      <c r="SJB18" s="476"/>
      <c r="SJC18" s="476"/>
      <c r="SJD18" s="476"/>
      <c r="SJE18" s="476"/>
      <c r="SJF18" s="476"/>
      <c r="SJG18" s="476"/>
      <c r="SJH18" s="476"/>
      <c r="SJI18" s="476"/>
      <c r="SJJ18" s="476"/>
      <c r="SJK18" s="476"/>
      <c r="SJL18" s="476"/>
      <c r="SJM18" s="476"/>
      <c r="SJN18" s="476"/>
      <c r="SJO18" s="476"/>
      <c r="SJP18" s="476"/>
      <c r="SJQ18" s="476"/>
      <c r="SJR18" s="476"/>
      <c r="SJS18" s="476"/>
      <c r="SJT18" s="476"/>
      <c r="SJU18" s="476"/>
      <c r="SJV18" s="476"/>
      <c r="SJW18" s="476"/>
      <c r="SJX18" s="476"/>
      <c r="SJY18" s="476"/>
      <c r="SJZ18" s="476"/>
      <c r="SKA18" s="476"/>
      <c r="SKB18" s="476"/>
      <c r="SKC18" s="476"/>
      <c r="SKD18" s="476"/>
      <c r="SKE18" s="476"/>
      <c r="SKF18" s="476"/>
      <c r="SKG18" s="476"/>
      <c r="SKH18" s="476"/>
      <c r="SKI18" s="476"/>
      <c r="SKJ18" s="476"/>
      <c r="SKK18" s="476"/>
      <c r="SKL18" s="476"/>
      <c r="SKM18" s="476"/>
      <c r="SKN18" s="476"/>
      <c r="SKO18" s="476"/>
      <c r="SKP18" s="476"/>
      <c r="SKQ18" s="476"/>
      <c r="SKR18" s="476"/>
      <c r="SKS18" s="476"/>
      <c r="SKT18" s="476"/>
      <c r="SKU18" s="476"/>
      <c r="SKV18" s="476"/>
      <c r="SKW18" s="476"/>
      <c r="SKX18" s="476"/>
      <c r="SKY18" s="476"/>
      <c r="SKZ18" s="476"/>
      <c r="SLA18" s="476"/>
      <c r="SLB18" s="476"/>
      <c r="SLC18" s="476"/>
      <c r="SLD18" s="476"/>
      <c r="SLE18" s="476"/>
      <c r="SLF18" s="476"/>
      <c r="SLG18" s="476"/>
      <c r="SLH18" s="476"/>
      <c r="SLI18" s="476"/>
      <c r="SLJ18" s="476"/>
      <c r="SLK18" s="476"/>
      <c r="SLL18" s="476"/>
      <c r="SLM18" s="476"/>
      <c r="SLN18" s="476"/>
      <c r="SLO18" s="476"/>
      <c r="SLP18" s="476"/>
      <c r="SLQ18" s="476"/>
      <c r="SLR18" s="476"/>
      <c r="SLS18" s="476"/>
      <c r="SLT18" s="476"/>
      <c r="SLU18" s="476"/>
      <c r="SLV18" s="476"/>
      <c r="SLW18" s="476"/>
      <c r="SLX18" s="476"/>
      <c r="SLY18" s="476"/>
      <c r="SLZ18" s="476"/>
      <c r="SMA18" s="476"/>
      <c r="SMB18" s="476"/>
      <c r="SMC18" s="476"/>
      <c r="SMD18" s="476"/>
      <c r="SME18" s="476"/>
      <c r="SMF18" s="476"/>
      <c r="SMG18" s="476"/>
      <c r="SMH18" s="476"/>
      <c r="SMI18" s="476"/>
      <c r="SMJ18" s="476"/>
      <c r="SMK18" s="476"/>
      <c r="SML18" s="476"/>
      <c r="SMM18" s="476"/>
      <c r="SMN18" s="476"/>
      <c r="SMO18" s="476"/>
      <c r="SMP18" s="476"/>
      <c r="SMQ18" s="476"/>
      <c r="SMR18" s="476"/>
      <c r="SMS18" s="476"/>
      <c r="SMT18" s="476"/>
      <c r="SMU18" s="476"/>
      <c r="SMV18" s="476"/>
      <c r="SMW18" s="476"/>
      <c r="SMX18" s="476"/>
      <c r="SMY18" s="476"/>
      <c r="SMZ18" s="476"/>
      <c r="SNA18" s="476"/>
      <c r="SNB18" s="476"/>
      <c r="SNC18" s="476"/>
      <c r="SND18" s="476"/>
      <c r="SNE18" s="476"/>
      <c r="SNF18" s="476"/>
      <c r="SNG18" s="476"/>
      <c r="SNH18" s="476"/>
      <c r="SNI18" s="476"/>
      <c r="SNJ18" s="476"/>
      <c r="SNK18" s="476"/>
      <c r="SNL18" s="476"/>
      <c r="SNM18" s="476"/>
      <c r="SNN18" s="476"/>
      <c r="SNO18" s="476"/>
      <c r="SNP18" s="476"/>
      <c r="SNQ18" s="476"/>
      <c r="SNR18" s="476"/>
      <c r="SNS18" s="476"/>
      <c r="SNT18" s="476"/>
      <c r="SNU18" s="476"/>
      <c r="SNV18" s="476"/>
      <c r="SNW18" s="476"/>
      <c r="SNX18" s="476"/>
      <c r="SNY18" s="476"/>
      <c r="SNZ18" s="476"/>
      <c r="SOA18" s="476"/>
      <c r="SOB18" s="476"/>
      <c r="SOC18" s="476"/>
      <c r="SOD18" s="476"/>
      <c r="SOE18" s="476"/>
      <c r="SOF18" s="476"/>
      <c r="SOG18" s="476"/>
      <c r="SOH18" s="476"/>
      <c r="SOI18" s="476"/>
      <c r="SOJ18" s="476"/>
      <c r="SOK18" s="476"/>
      <c r="SOL18" s="476"/>
      <c r="SOM18" s="476"/>
      <c r="SON18" s="476"/>
      <c r="SOO18" s="476"/>
      <c r="SOP18" s="476"/>
      <c r="SOQ18" s="476"/>
      <c r="SOR18" s="476"/>
      <c r="SOS18" s="476"/>
      <c r="SOT18" s="476"/>
      <c r="SOU18" s="476"/>
      <c r="SOV18" s="476"/>
      <c r="SOW18" s="476"/>
      <c r="SOX18" s="476"/>
      <c r="SOY18" s="476"/>
      <c r="SOZ18" s="476"/>
      <c r="SPA18" s="476"/>
      <c r="SPB18" s="476"/>
      <c r="SPC18" s="476"/>
      <c r="SPD18" s="476"/>
      <c r="SPE18" s="476"/>
      <c r="SPF18" s="476"/>
      <c r="SPG18" s="476"/>
      <c r="SPH18" s="476"/>
      <c r="SPI18" s="476"/>
      <c r="SPJ18" s="476"/>
      <c r="SPK18" s="476"/>
      <c r="SPL18" s="476"/>
      <c r="SPM18" s="476"/>
      <c r="SPN18" s="476"/>
      <c r="SPO18" s="476"/>
      <c r="SPP18" s="476"/>
      <c r="SPQ18" s="476"/>
      <c r="SPR18" s="476"/>
      <c r="SPS18" s="476"/>
      <c r="SPT18" s="476"/>
      <c r="SPU18" s="476"/>
      <c r="SPV18" s="476"/>
      <c r="SPW18" s="476"/>
      <c r="SPX18" s="476"/>
      <c r="SPY18" s="476"/>
      <c r="SPZ18" s="476"/>
      <c r="SQA18" s="476"/>
      <c r="SQB18" s="476"/>
      <c r="SQC18" s="476"/>
      <c r="SQD18" s="476"/>
      <c r="SQE18" s="476"/>
      <c r="SQF18" s="476"/>
      <c r="SQG18" s="476"/>
      <c r="SQH18" s="476"/>
      <c r="SQI18" s="476"/>
      <c r="SQJ18" s="476"/>
      <c r="SQK18" s="476"/>
      <c r="SQL18" s="476"/>
      <c r="SQM18" s="476"/>
      <c r="SQN18" s="476"/>
      <c r="SQO18" s="476"/>
      <c r="SQP18" s="476"/>
      <c r="SQQ18" s="476"/>
      <c r="SQR18" s="476"/>
      <c r="SQS18" s="476"/>
      <c r="SQT18" s="476"/>
      <c r="SQU18" s="476"/>
      <c r="SQV18" s="476"/>
      <c r="SQW18" s="476"/>
      <c r="SQX18" s="476"/>
      <c r="SQY18" s="476"/>
      <c r="SQZ18" s="476"/>
      <c r="SRA18" s="476"/>
      <c r="SRB18" s="476"/>
      <c r="SRC18" s="476"/>
      <c r="SRD18" s="476"/>
      <c r="SRE18" s="476"/>
      <c r="SRF18" s="476"/>
      <c r="SRG18" s="476"/>
      <c r="SRH18" s="476"/>
      <c r="SRI18" s="476"/>
      <c r="SRJ18" s="476"/>
      <c r="SRK18" s="476"/>
      <c r="SRL18" s="476"/>
      <c r="SRM18" s="476"/>
      <c r="SRN18" s="476"/>
      <c r="SRO18" s="476"/>
      <c r="SRP18" s="476"/>
      <c r="SRQ18" s="476"/>
      <c r="SRR18" s="476"/>
      <c r="SRS18" s="476"/>
      <c r="SRT18" s="476"/>
      <c r="SRU18" s="476"/>
      <c r="SRV18" s="476"/>
      <c r="SRW18" s="476"/>
      <c r="SRX18" s="476"/>
      <c r="SRY18" s="476"/>
      <c r="SRZ18" s="476"/>
      <c r="SSA18" s="476"/>
      <c r="SSB18" s="476"/>
      <c r="SSC18" s="476"/>
      <c r="SSD18" s="476"/>
      <c r="SSE18" s="476"/>
      <c r="SSF18" s="476"/>
      <c r="SSG18" s="476"/>
      <c r="SSH18" s="476"/>
      <c r="SSI18" s="476"/>
      <c r="SSJ18" s="476"/>
      <c r="SSK18" s="476"/>
      <c r="SSL18" s="476"/>
      <c r="SSM18" s="476"/>
      <c r="SSN18" s="476"/>
      <c r="SSO18" s="476"/>
      <c r="SSP18" s="476"/>
      <c r="SSQ18" s="476"/>
      <c r="SSR18" s="476"/>
      <c r="SSS18" s="476"/>
      <c r="SST18" s="476"/>
      <c r="SSU18" s="476"/>
      <c r="SSV18" s="476"/>
      <c r="SSW18" s="476"/>
      <c r="SSX18" s="476"/>
      <c r="SSY18" s="476"/>
      <c r="SSZ18" s="476"/>
      <c r="STA18" s="476"/>
      <c r="STB18" s="476"/>
      <c r="STC18" s="476"/>
      <c r="STD18" s="476"/>
      <c r="STE18" s="476"/>
      <c r="STF18" s="476"/>
      <c r="STG18" s="476"/>
      <c r="STH18" s="476"/>
      <c r="STI18" s="476"/>
      <c r="STJ18" s="476"/>
      <c r="STK18" s="476"/>
      <c r="STL18" s="476"/>
      <c r="STM18" s="476"/>
      <c r="STN18" s="476"/>
      <c r="STO18" s="476"/>
      <c r="STP18" s="476"/>
      <c r="STQ18" s="476"/>
      <c r="STR18" s="476"/>
      <c r="STS18" s="476"/>
      <c r="STT18" s="476"/>
      <c r="STU18" s="476"/>
      <c r="STV18" s="476"/>
      <c r="STW18" s="476"/>
      <c r="STX18" s="476"/>
      <c r="STY18" s="476"/>
      <c r="STZ18" s="476"/>
      <c r="SUA18" s="476"/>
      <c r="SUB18" s="476"/>
      <c r="SUC18" s="476"/>
      <c r="SUD18" s="476"/>
      <c r="SUE18" s="476"/>
      <c r="SUF18" s="476"/>
      <c r="SUG18" s="476"/>
      <c r="SUH18" s="476"/>
      <c r="SUI18" s="476"/>
      <c r="SUJ18" s="476"/>
      <c r="SUK18" s="476"/>
      <c r="SUL18" s="476"/>
      <c r="SUM18" s="476"/>
      <c r="SUN18" s="476"/>
      <c r="SUO18" s="476"/>
      <c r="SUP18" s="476"/>
      <c r="SUQ18" s="476"/>
      <c r="SUR18" s="476"/>
      <c r="SUS18" s="476"/>
      <c r="SUT18" s="476"/>
      <c r="SUU18" s="476"/>
      <c r="SUV18" s="476"/>
      <c r="SUW18" s="476"/>
      <c r="SUX18" s="476"/>
      <c r="SUY18" s="476"/>
      <c r="SUZ18" s="476"/>
      <c r="SVA18" s="476"/>
      <c r="SVB18" s="476"/>
      <c r="SVC18" s="476"/>
      <c r="SVD18" s="476"/>
      <c r="SVE18" s="476"/>
      <c r="SVF18" s="476"/>
      <c r="SVG18" s="476"/>
      <c r="SVH18" s="476"/>
      <c r="SVI18" s="476"/>
      <c r="SVJ18" s="476"/>
      <c r="SVK18" s="476"/>
      <c r="SVL18" s="476"/>
      <c r="SVM18" s="476"/>
      <c r="SVN18" s="476"/>
      <c r="SVO18" s="476"/>
      <c r="SVP18" s="476"/>
      <c r="SVQ18" s="476"/>
      <c r="SVR18" s="476"/>
      <c r="SVS18" s="476"/>
      <c r="SVT18" s="476"/>
      <c r="SVU18" s="476"/>
      <c r="SVV18" s="476"/>
      <c r="SVW18" s="476"/>
      <c r="SVX18" s="476"/>
      <c r="SVY18" s="476"/>
      <c r="SVZ18" s="476"/>
      <c r="SWA18" s="476"/>
      <c r="SWB18" s="476"/>
      <c r="SWC18" s="476"/>
      <c r="SWD18" s="476"/>
      <c r="SWE18" s="476"/>
      <c r="SWF18" s="476"/>
      <c r="SWG18" s="476"/>
      <c r="SWH18" s="476"/>
      <c r="SWI18" s="476"/>
      <c r="SWJ18" s="476"/>
      <c r="SWK18" s="476"/>
      <c r="SWL18" s="476"/>
      <c r="SWM18" s="476"/>
      <c r="SWN18" s="476"/>
      <c r="SWO18" s="476"/>
      <c r="SWP18" s="476"/>
      <c r="SWQ18" s="476"/>
      <c r="SWR18" s="476"/>
      <c r="SWS18" s="476"/>
      <c r="SWT18" s="476"/>
      <c r="SWU18" s="476"/>
      <c r="SWV18" s="476"/>
      <c r="SWW18" s="476"/>
      <c r="SWX18" s="476"/>
      <c r="SWY18" s="476"/>
      <c r="SWZ18" s="476"/>
      <c r="SXA18" s="476"/>
      <c r="SXB18" s="476"/>
      <c r="SXC18" s="476"/>
      <c r="SXD18" s="476"/>
      <c r="SXE18" s="476"/>
      <c r="SXF18" s="476"/>
      <c r="SXG18" s="476"/>
      <c r="SXH18" s="476"/>
      <c r="SXI18" s="476"/>
      <c r="SXJ18" s="476"/>
      <c r="SXK18" s="476"/>
      <c r="SXL18" s="476"/>
      <c r="SXM18" s="476"/>
      <c r="SXN18" s="476"/>
      <c r="SXO18" s="476"/>
      <c r="SXP18" s="476"/>
      <c r="SXQ18" s="476"/>
      <c r="SXR18" s="476"/>
      <c r="SXS18" s="476"/>
      <c r="SXT18" s="476"/>
      <c r="SXU18" s="476"/>
      <c r="SXV18" s="476"/>
      <c r="SXW18" s="476"/>
      <c r="SXX18" s="476"/>
      <c r="SXY18" s="476"/>
      <c r="SXZ18" s="476"/>
      <c r="SYA18" s="476"/>
      <c r="SYB18" s="476"/>
      <c r="SYC18" s="476"/>
      <c r="SYD18" s="476"/>
      <c r="SYE18" s="476"/>
      <c r="SYF18" s="476"/>
      <c r="SYG18" s="476"/>
      <c r="SYH18" s="476"/>
      <c r="SYI18" s="476"/>
      <c r="SYJ18" s="476"/>
      <c r="SYK18" s="476"/>
      <c r="SYL18" s="476"/>
      <c r="SYM18" s="476"/>
      <c r="SYN18" s="476"/>
      <c r="SYO18" s="476"/>
      <c r="SYP18" s="476"/>
      <c r="SYQ18" s="476"/>
      <c r="SYR18" s="476"/>
      <c r="SYS18" s="476"/>
      <c r="SYT18" s="476"/>
      <c r="SYU18" s="476"/>
      <c r="SYV18" s="476"/>
      <c r="SYW18" s="476"/>
      <c r="SYX18" s="476"/>
      <c r="SYY18" s="476"/>
      <c r="SYZ18" s="476"/>
      <c r="SZA18" s="476"/>
      <c r="SZB18" s="476"/>
      <c r="SZC18" s="476"/>
      <c r="SZD18" s="476"/>
      <c r="SZE18" s="476"/>
      <c r="SZF18" s="476"/>
      <c r="SZG18" s="476"/>
      <c r="SZH18" s="476"/>
      <c r="SZI18" s="476"/>
      <c r="SZJ18" s="476"/>
      <c r="SZK18" s="476"/>
      <c r="SZL18" s="476"/>
      <c r="SZM18" s="476"/>
      <c r="SZN18" s="476"/>
      <c r="SZO18" s="476"/>
      <c r="SZP18" s="476"/>
      <c r="SZQ18" s="476"/>
      <c r="SZR18" s="476"/>
      <c r="SZS18" s="476"/>
      <c r="SZT18" s="476"/>
      <c r="SZU18" s="476"/>
      <c r="SZV18" s="476"/>
      <c r="SZW18" s="476"/>
      <c r="SZX18" s="476"/>
      <c r="SZY18" s="476"/>
      <c r="SZZ18" s="476"/>
      <c r="TAA18" s="476"/>
      <c r="TAB18" s="476"/>
      <c r="TAC18" s="476"/>
      <c r="TAD18" s="476"/>
      <c r="TAE18" s="476"/>
      <c r="TAF18" s="476"/>
      <c r="TAG18" s="476"/>
      <c r="TAH18" s="476"/>
      <c r="TAI18" s="476"/>
      <c r="TAJ18" s="476"/>
      <c r="TAK18" s="476"/>
      <c r="TAL18" s="476"/>
      <c r="TAM18" s="476"/>
      <c r="TAN18" s="476"/>
      <c r="TAO18" s="476"/>
      <c r="TAP18" s="476"/>
      <c r="TAQ18" s="476"/>
      <c r="TAR18" s="476"/>
      <c r="TAS18" s="476"/>
      <c r="TAT18" s="476"/>
      <c r="TAU18" s="476"/>
      <c r="TAV18" s="476"/>
      <c r="TAW18" s="476"/>
      <c r="TAX18" s="476"/>
      <c r="TAY18" s="476"/>
      <c r="TAZ18" s="476"/>
      <c r="TBA18" s="476"/>
      <c r="TBB18" s="476"/>
      <c r="TBC18" s="476"/>
      <c r="TBD18" s="476"/>
      <c r="TBE18" s="476"/>
      <c r="TBF18" s="476"/>
      <c r="TBG18" s="476"/>
      <c r="TBH18" s="476"/>
      <c r="TBI18" s="476"/>
      <c r="TBJ18" s="476"/>
      <c r="TBK18" s="476"/>
      <c r="TBL18" s="476"/>
      <c r="TBM18" s="476"/>
      <c r="TBN18" s="476"/>
      <c r="TBO18" s="476"/>
      <c r="TBP18" s="476"/>
      <c r="TBQ18" s="476"/>
      <c r="TBR18" s="476"/>
      <c r="TBS18" s="476"/>
      <c r="TBT18" s="476"/>
      <c r="TBU18" s="476"/>
      <c r="TBV18" s="476"/>
      <c r="TBW18" s="476"/>
      <c r="TBX18" s="476"/>
      <c r="TBY18" s="476"/>
      <c r="TBZ18" s="476"/>
      <c r="TCA18" s="476"/>
      <c r="TCB18" s="476"/>
      <c r="TCC18" s="476"/>
      <c r="TCD18" s="476"/>
      <c r="TCE18" s="476"/>
      <c r="TCF18" s="476"/>
      <c r="TCG18" s="476"/>
      <c r="TCH18" s="476"/>
      <c r="TCI18" s="476"/>
      <c r="TCJ18" s="476"/>
      <c r="TCK18" s="476"/>
      <c r="TCL18" s="476"/>
      <c r="TCM18" s="476"/>
      <c r="TCN18" s="476"/>
      <c r="TCO18" s="476"/>
      <c r="TCP18" s="476"/>
      <c r="TCQ18" s="476"/>
      <c r="TCR18" s="476"/>
      <c r="TCS18" s="476"/>
      <c r="TCT18" s="476"/>
      <c r="TCU18" s="476"/>
      <c r="TCV18" s="476"/>
      <c r="TCW18" s="476"/>
      <c r="TCX18" s="476"/>
      <c r="TCY18" s="476"/>
      <c r="TCZ18" s="476"/>
      <c r="TDA18" s="476"/>
      <c r="TDB18" s="476"/>
      <c r="TDC18" s="476"/>
      <c r="TDD18" s="476"/>
      <c r="TDE18" s="476"/>
      <c r="TDF18" s="476"/>
      <c r="TDG18" s="476"/>
      <c r="TDH18" s="476"/>
      <c r="TDI18" s="476"/>
      <c r="TDJ18" s="476"/>
      <c r="TDK18" s="476"/>
      <c r="TDL18" s="476"/>
      <c r="TDM18" s="476"/>
      <c r="TDN18" s="476"/>
      <c r="TDO18" s="476"/>
      <c r="TDP18" s="476"/>
      <c r="TDQ18" s="476"/>
      <c r="TDR18" s="476"/>
      <c r="TDS18" s="476"/>
      <c r="TDT18" s="476"/>
      <c r="TDU18" s="476"/>
      <c r="TDV18" s="476"/>
      <c r="TDW18" s="476"/>
      <c r="TDX18" s="476"/>
      <c r="TDY18" s="476"/>
      <c r="TDZ18" s="476"/>
      <c r="TEA18" s="476"/>
      <c r="TEB18" s="476"/>
      <c r="TEC18" s="476"/>
      <c r="TED18" s="476"/>
      <c r="TEE18" s="476"/>
      <c r="TEF18" s="476"/>
      <c r="TEG18" s="476"/>
      <c r="TEH18" s="476"/>
      <c r="TEI18" s="476"/>
      <c r="TEJ18" s="476"/>
      <c r="TEK18" s="476"/>
      <c r="TEL18" s="476"/>
      <c r="TEM18" s="476"/>
      <c r="TEN18" s="476"/>
      <c r="TEO18" s="476"/>
      <c r="TEP18" s="476"/>
      <c r="TEQ18" s="476"/>
      <c r="TER18" s="476"/>
      <c r="TES18" s="476"/>
      <c r="TET18" s="476"/>
      <c r="TEU18" s="476"/>
      <c r="TEV18" s="476"/>
      <c r="TEW18" s="476"/>
      <c r="TEX18" s="476"/>
      <c r="TEY18" s="476"/>
      <c r="TEZ18" s="476"/>
      <c r="TFA18" s="476"/>
      <c r="TFB18" s="476"/>
      <c r="TFC18" s="476"/>
      <c r="TFD18" s="476"/>
      <c r="TFE18" s="476"/>
      <c r="TFF18" s="476"/>
      <c r="TFG18" s="476"/>
      <c r="TFH18" s="476"/>
      <c r="TFI18" s="476"/>
      <c r="TFJ18" s="476"/>
      <c r="TFK18" s="476"/>
      <c r="TFL18" s="476"/>
      <c r="TFM18" s="476"/>
      <c r="TFN18" s="476"/>
      <c r="TFO18" s="476"/>
      <c r="TFP18" s="476"/>
      <c r="TFQ18" s="476"/>
      <c r="TFR18" s="476"/>
      <c r="TFS18" s="476"/>
      <c r="TFT18" s="476"/>
      <c r="TFU18" s="476"/>
      <c r="TFV18" s="476"/>
      <c r="TFW18" s="476"/>
      <c r="TFX18" s="476"/>
      <c r="TFY18" s="476"/>
      <c r="TFZ18" s="476"/>
      <c r="TGA18" s="476"/>
      <c r="TGB18" s="476"/>
      <c r="TGC18" s="476"/>
      <c r="TGD18" s="476"/>
      <c r="TGE18" s="476"/>
      <c r="TGF18" s="476"/>
      <c r="TGG18" s="476"/>
      <c r="TGH18" s="476"/>
      <c r="TGI18" s="476"/>
      <c r="TGJ18" s="476"/>
      <c r="TGK18" s="476"/>
      <c r="TGL18" s="476"/>
      <c r="TGM18" s="476"/>
      <c r="TGN18" s="476"/>
      <c r="TGO18" s="476"/>
      <c r="TGP18" s="476"/>
      <c r="TGQ18" s="476"/>
      <c r="TGR18" s="476"/>
      <c r="TGS18" s="476"/>
      <c r="TGT18" s="476"/>
      <c r="TGU18" s="476"/>
      <c r="TGV18" s="476"/>
      <c r="TGW18" s="476"/>
      <c r="TGX18" s="476"/>
      <c r="TGY18" s="476"/>
      <c r="TGZ18" s="476"/>
      <c r="THA18" s="476"/>
      <c r="THB18" s="476"/>
      <c r="THC18" s="476"/>
      <c r="THD18" s="476"/>
      <c r="THE18" s="476"/>
      <c r="THF18" s="476"/>
      <c r="THG18" s="476"/>
      <c r="THH18" s="476"/>
      <c r="THI18" s="476"/>
      <c r="THJ18" s="476"/>
      <c r="THK18" s="476"/>
      <c r="THL18" s="476"/>
      <c r="THM18" s="476"/>
      <c r="THN18" s="476"/>
      <c r="THO18" s="476"/>
      <c r="THP18" s="476"/>
      <c r="THQ18" s="476"/>
      <c r="THR18" s="476"/>
      <c r="THS18" s="476"/>
      <c r="THT18" s="476"/>
      <c r="THU18" s="476"/>
      <c r="THV18" s="476"/>
      <c r="THW18" s="476"/>
      <c r="THX18" s="476"/>
      <c r="THY18" s="476"/>
      <c r="THZ18" s="476"/>
      <c r="TIA18" s="476"/>
      <c r="TIB18" s="476"/>
      <c r="TIC18" s="476"/>
      <c r="TID18" s="476"/>
      <c r="TIE18" s="476"/>
      <c r="TIF18" s="476"/>
      <c r="TIG18" s="476"/>
      <c r="TIH18" s="476"/>
      <c r="TII18" s="476"/>
      <c r="TIJ18" s="476"/>
      <c r="TIK18" s="476"/>
      <c r="TIL18" s="476"/>
      <c r="TIM18" s="476"/>
      <c r="TIN18" s="476"/>
      <c r="TIO18" s="476"/>
      <c r="TIP18" s="476"/>
      <c r="TIQ18" s="476"/>
      <c r="TIR18" s="476"/>
      <c r="TIS18" s="476"/>
      <c r="TIT18" s="476"/>
      <c r="TIU18" s="476"/>
      <c r="TIV18" s="476"/>
      <c r="TIW18" s="476"/>
      <c r="TIX18" s="476"/>
      <c r="TIY18" s="476"/>
      <c r="TIZ18" s="476"/>
      <c r="TJA18" s="476"/>
      <c r="TJB18" s="476"/>
      <c r="TJC18" s="476"/>
      <c r="TJD18" s="476"/>
      <c r="TJE18" s="476"/>
      <c r="TJF18" s="476"/>
      <c r="TJG18" s="476"/>
      <c r="TJH18" s="476"/>
      <c r="TJI18" s="476"/>
      <c r="TJJ18" s="476"/>
      <c r="TJK18" s="476"/>
      <c r="TJL18" s="476"/>
      <c r="TJM18" s="476"/>
      <c r="TJN18" s="476"/>
      <c r="TJO18" s="476"/>
      <c r="TJP18" s="476"/>
      <c r="TJQ18" s="476"/>
      <c r="TJR18" s="476"/>
      <c r="TJS18" s="476"/>
      <c r="TJT18" s="476"/>
      <c r="TJU18" s="476"/>
      <c r="TJV18" s="476"/>
      <c r="TJW18" s="476"/>
      <c r="TJX18" s="476"/>
      <c r="TJY18" s="476"/>
      <c r="TJZ18" s="476"/>
      <c r="TKA18" s="476"/>
      <c r="TKB18" s="476"/>
      <c r="TKC18" s="476"/>
      <c r="TKD18" s="476"/>
      <c r="TKE18" s="476"/>
      <c r="TKF18" s="476"/>
      <c r="TKG18" s="476"/>
      <c r="TKH18" s="476"/>
      <c r="TKI18" s="476"/>
      <c r="TKJ18" s="476"/>
      <c r="TKK18" s="476"/>
      <c r="TKL18" s="476"/>
      <c r="TKM18" s="476"/>
      <c r="TKN18" s="476"/>
      <c r="TKO18" s="476"/>
      <c r="TKP18" s="476"/>
      <c r="TKQ18" s="476"/>
      <c r="TKR18" s="476"/>
      <c r="TKS18" s="476"/>
      <c r="TKT18" s="476"/>
      <c r="TKU18" s="476"/>
      <c r="TKV18" s="476"/>
      <c r="TKW18" s="476"/>
      <c r="TKX18" s="476"/>
      <c r="TKY18" s="476"/>
      <c r="TKZ18" s="476"/>
      <c r="TLA18" s="476"/>
      <c r="TLB18" s="476"/>
      <c r="TLC18" s="476"/>
      <c r="TLD18" s="476"/>
      <c r="TLE18" s="476"/>
      <c r="TLF18" s="476"/>
      <c r="TLG18" s="476"/>
      <c r="TLH18" s="476"/>
      <c r="TLI18" s="476"/>
      <c r="TLJ18" s="476"/>
      <c r="TLK18" s="476"/>
      <c r="TLL18" s="476"/>
      <c r="TLM18" s="476"/>
      <c r="TLN18" s="476"/>
      <c r="TLO18" s="476"/>
      <c r="TLP18" s="476"/>
      <c r="TLQ18" s="476"/>
      <c r="TLR18" s="476"/>
      <c r="TLS18" s="476"/>
      <c r="TLT18" s="476"/>
      <c r="TLU18" s="476"/>
      <c r="TLV18" s="476"/>
      <c r="TLW18" s="476"/>
      <c r="TLX18" s="476"/>
      <c r="TLY18" s="476"/>
      <c r="TLZ18" s="476"/>
      <c r="TMA18" s="476"/>
      <c r="TMB18" s="476"/>
      <c r="TMC18" s="476"/>
      <c r="TMD18" s="476"/>
      <c r="TME18" s="476"/>
      <c r="TMF18" s="476"/>
      <c r="TMG18" s="476"/>
      <c r="TMH18" s="476"/>
      <c r="TMI18" s="476"/>
      <c r="TMJ18" s="476"/>
      <c r="TMK18" s="476"/>
      <c r="TML18" s="476"/>
      <c r="TMM18" s="476"/>
      <c r="TMN18" s="476"/>
      <c r="TMO18" s="476"/>
      <c r="TMP18" s="476"/>
      <c r="TMQ18" s="476"/>
      <c r="TMR18" s="476"/>
      <c r="TMS18" s="476"/>
      <c r="TMT18" s="476"/>
      <c r="TMU18" s="476"/>
      <c r="TMV18" s="476"/>
      <c r="TMW18" s="476"/>
      <c r="TMX18" s="476"/>
      <c r="TMY18" s="476"/>
      <c r="TMZ18" s="476"/>
      <c r="TNA18" s="476"/>
      <c r="TNB18" s="476"/>
      <c r="TNC18" s="476"/>
      <c r="TND18" s="476"/>
      <c r="TNE18" s="476"/>
      <c r="TNF18" s="476"/>
      <c r="TNG18" s="476"/>
      <c r="TNH18" s="476"/>
      <c r="TNI18" s="476"/>
      <c r="TNJ18" s="476"/>
      <c r="TNK18" s="476"/>
      <c r="TNL18" s="476"/>
      <c r="TNM18" s="476"/>
      <c r="TNN18" s="476"/>
      <c r="TNO18" s="476"/>
      <c r="TNP18" s="476"/>
      <c r="TNQ18" s="476"/>
      <c r="TNR18" s="476"/>
      <c r="TNS18" s="476"/>
      <c r="TNT18" s="476"/>
      <c r="TNU18" s="476"/>
      <c r="TNV18" s="476"/>
      <c r="TNW18" s="476"/>
      <c r="TNX18" s="476"/>
      <c r="TNY18" s="476"/>
      <c r="TNZ18" s="476"/>
      <c r="TOA18" s="476"/>
      <c r="TOB18" s="476"/>
      <c r="TOC18" s="476"/>
      <c r="TOD18" s="476"/>
      <c r="TOE18" s="476"/>
      <c r="TOF18" s="476"/>
      <c r="TOG18" s="476"/>
      <c r="TOH18" s="476"/>
      <c r="TOI18" s="476"/>
      <c r="TOJ18" s="476"/>
      <c r="TOK18" s="476"/>
      <c r="TOL18" s="476"/>
      <c r="TOM18" s="476"/>
      <c r="TON18" s="476"/>
      <c r="TOO18" s="476"/>
      <c r="TOP18" s="476"/>
      <c r="TOQ18" s="476"/>
      <c r="TOR18" s="476"/>
      <c r="TOS18" s="476"/>
      <c r="TOT18" s="476"/>
      <c r="TOU18" s="476"/>
      <c r="TOV18" s="476"/>
      <c r="TOW18" s="476"/>
      <c r="TOX18" s="476"/>
      <c r="TOY18" s="476"/>
      <c r="TOZ18" s="476"/>
      <c r="TPA18" s="476"/>
      <c r="TPB18" s="476"/>
      <c r="TPC18" s="476"/>
      <c r="TPD18" s="476"/>
      <c r="TPE18" s="476"/>
      <c r="TPF18" s="476"/>
      <c r="TPG18" s="476"/>
      <c r="TPH18" s="476"/>
      <c r="TPI18" s="476"/>
      <c r="TPJ18" s="476"/>
      <c r="TPK18" s="476"/>
      <c r="TPL18" s="476"/>
      <c r="TPM18" s="476"/>
      <c r="TPN18" s="476"/>
      <c r="TPO18" s="476"/>
      <c r="TPP18" s="476"/>
      <c r="TPQ18" s="476"/>
      <c r="TPR18" s="476"/>
      <c r="TPS18" s="476"/>
      <c r="TPT18" s="476"/>
      <c r="TPU18" s="476"/>
      <c r="TPV18" s="476"/>
      <c r="TPW18" s="476"/>
      <c r="TPX18" s="476"/>
      <c r="TPY18" s="476"/>
      <c r="TPZ18" s="476"/>
      <c r="TQA18" s="476"/>
      <c r="TQB18" s="476"/>
      <c r="TQC18" s="476"/>
      <c r="TQD18" s="476"/>
      <c r="TQE18" s="476"/>
      <c r="TQF18" s="476"/>
      <c r="TQG18" s="476"/>
      <c r="TQH18" s="476"/>
      <c r="TQI18" s="476"/>
      <c r="TQJ18" s="476"/>
      <c r="TQK18" s="476"/>
      <c r="TQL18" s="476"/>
      <c r="TQM18" s="476"/>
      <c r="TQN18" s="476"/>
      <c r="TQO18" s="476"/>
      <c r="TQP18" s="476"/>
      <c r="TQQ18" s="476"/>
      <c r="TQR18" s="476"/>
      <c r="TQS18" s="476"/>
      <c r="TQT18" s="476"/>
      <c r="TQU18" s="476"/>
      <c r="TQV18" s="476"/>
      <c r="TQW18" s="476"/>
      <c r="TQX18" s="476"/>
      <c r="TQY18" s="476"/>
      <c r="TQZ18" s="476"/>
      <c r="TRA18" s="476"/>
      <c r="TRB18" s="476"/>
      <c r="TRC18" s="476"/>
      <c r="TRD18" s="476"/>
      <c r="TRE18" s="476"/>
      <c r="TRF18" s="476"/>
      <c r="TRG18" s="476"/>
      <c r="TRH18" s="476"/>
      <c r="TRI18" s="476"/>
      <c r="TRJ18" s="476"/>
      <c r="TRK18" s="476"/>
      <c r="TRL18" s="476"/>
      <c r="TRM18" s="476"/>
      <c r="TRN18" s="476"/>
      <c r="TRO18" s="476"/>
      <c r="TRP18" s="476"/>
      <c r="TRQ18" s="476"/>
      <c r="TRR18" s="476"/>
      <c r="TRS18" s="476"/>
      <c r="TRT18" s="476"/>
      <c r="TRU18" s="476"/>
      <c r="TRV18" s="476"/>
      <c r="TRW18" s="476"/>
      <c r="TRX18" s="476"/>
      <c r="TRY18" s="476"/>
      <c r="TRZ18" s="476"/>
      <c r="TSA18" s="476"/>
      <c r="TSB18" s="476"/>
      <c r="TSC18" s="476"/>
      <c r="TSD18" s="476"/>
      <c r="TSE18" s="476"/>
      <c r="TSF18" s="476"/>
      <c r="TSG18" s="476"/>
      <c r="TSH18" s="476"/>
      <c r="TSI18" s="476"/>
      <c r="TSJ18" s="476"/>
      <c r="TSK18" s="476"/>
      <c r="TSL18" s="476"/>
      <c r="TSM18" s="476"/>
      <c r="TSN18" s="476"/>
      <c r="TSO18" s="476"/>
      <c r="TSP18" s="476"/>
      <c r="TSQ18" s="476"/>
      <c r="TSR18" s="476"/>
      <c r="TSS18" s="476"/>
      <c r="TST18" s="476"/>
      <c r="TSU18" s="476"/>
      <c r="TSV18" s="476"/>
      <c r="TSW18" s="476"/>
      <c r="TSX18" s="476"/>
      <c r="TSY18" s="476"/>
      <c r="TSZ18" s="476"/>
      <c r="TTA18" s="476"/>
      <c r="TTB18" s="476"/>
      <c r="TTC18" s="476"/>
      <c r="TTD18" s="476"/>
      <c r="TTE18" s="476"/>
      <c r="TTF18" s="476"/>
      <c r="TTG18" s="476"/>
      <c r="TTH18" s="476"/>
      <c r="TTI18" s="476"/>
      <c r="TTJ18" s="476"/>
      <c r="TTK18" s="476"/>
      <c r="TTL18" s="476"/>
      <c r="TTM18" s="476"/>
      <c r="TTN18" s="476"/>
      <c r="TTO18" s="476"/>
      <c r="TTP18" s="476"/>
      <c r="TTQ18" s="476"/>
      <c r="TTR18" s="476"/>
      <c r="TTS18" s="476"/>
      <c r="TTT18" s="476"/>
      <c r="TTU18" s="476"/>
      <c r="TTV18" s="476"/>
      <c r="TTW18" s="476"/>
      <c r="TTX18" s="476"/>
      <c r="TTY18" s="476"/>
      <c r="TTZ18" s="476"/>
      <c r="TUA18" s="476"/>
      <c r="TUB18" s="476"/>
      <c r="TUC18" s="476"/>
      <c r="TUD18" s="476"/>
      <c r="TUE18" s="476"/>
      <c r="TUF18" s="476"/>
      <c r="TUG18" s="476"/>
      <c r="TUH18" s="476"/>
      <c r="TUI18" s="476"/>
      <c r="TUJ18" s="476"/>
      <c r="TUK18" s="476"/>
      <c r="TUL18" s="476"/>
      <c r="TUM18" s="476"/>
      <c r="TUN18" s="476"/>
      <c r="TUO18" s="476"/>
      <c r="TUP18" s="476"/>
      <c r="TUQ18" s="476"/>
      <c r="TUR18" s="476"/>
      <c r="TUS18" s="476"/>
      <c r="TUT18" s="476"/>
      <c r="TUU18" s="476"/>
      <c r="TUV18" s="476"/>
      <c r="TUW18" s="476"/>
      <c r="TUX18" s="476"/>
      <c r="TUY18" s="476"/>
      <c r="TUZ18" s="476"/>
      <c r="TVA18" s="476"/>
      <c r="TVB18" s="476"/>
      <c r="TVC18" s="476"/>
      <c r="TVD18" s="476"/>
      <c r="TVE18" s="476"/>
      <c r="TVF18" s="476"/>
      <c r="TVG18" s="476"/>
      <c r="TVH18" s="476"/>
      <c r="TVI18" s="476"/>
      <c r="TVJ18" s="476"/>
      <c r="TVK18" s="476"/>
      <c r="TVL18" s="476"/>
      <c r="TVM18" s="476"/>
      <c r="TVN18" s="476"/>
      <c r="TVO18" s="476"/>
      <c r="TVP18" s="476"/>
      <c r="TVQ18" s="476"/>
      <c r="TVR18" s="476"/>
      <c r="TVS18" s="476"/>
      <c r="TVT18" s="476"/>
      <c r="TVU18" s="476"/>
      <c r="TVV18" s="476"/>
      <c r="TVW18" s="476"/>
      <c r="TVX18" s="476"/>
      <c r="TVY18" s="476"/>
      <c r="TVZ18" s="476"/>
      <c r="TWA18" s="476"/>
      <c r="TWB18" s="476"/>
      <c r="TWC18" s="476"/>
      <c r="TWD18" s="476"/>
      <c r="TWE18" s="476"/>
      <c r="TWF18" s="476"/>
      <c r="TWG18" s="476"/>
      <c r="TWH18" s="476"/>
      <c r="TWI18" s="476"/>
      <c r="TWJ18" s="476"/>
      <c r="TWK18" s="476"/>
      <c r="TWL18" s="476"/>
      <c r="TWM18" s="476"/>
      <c r="TWN18" s="476"/>
      <c r="TWO18" s="476"/>
      <c r="TWP18" s="476"/>
      <c r="TWQ18" s="476"/>
      <c r="TWR18" s="476"/>
      <c r="TWS18" s="476"/>
      <c r="TWT18" s="476"/>
      <c r="TWU18" s="476"/>
      <c r="TWV18" s="476"/>
      <c r="TWW18" s="476"/>
      <c r="TWX18" s="476"/>
      <c r="TWY18" s="476"/>
      <c r="TWZ18" s="476"/>
      <c r="TXA18" s="476"/>
      <c r="TXB18" s="476"/>
      <c r="TXC18" s="476"/>
      <c r="TXD18" s="476"/>
      <c r="TXE18" s="476"/>
      <c r="TXF18" s="476"/>
      <c r="TXG18" s="476"/>
      <c r="TXH18" s="476"/>
      <c r="TXI18" s="476"/>
      <c r="TXJ18" s="476"/>
      <c r="TXK18" s="476"/>
      <c r="TXL18" s="476"/>
      <c r="TXM18" s="476"/>
      <c r="TXN18" s="476"/>
      <c r="TXO18" s="476"/>
      <c r="TXP18" s="476"/>
      <c r="TXQ18" s="476"/>
      <c r="TXR18" s="476"/>
      <c r="TXS18" s="476"/>
      <c r="TXT18" s="476"/>
      <c r="TXU18" s="476"/>
      <c r="TXV18" s="476"/>
      <c r="TXW18" s="476"/>
      <c r="TXX18" s="476"/>
      <c r="TXY18" s="476"/>
      <c r="TXZ18" s="476"/>
      <c r="TYA18" s="476"/>
      <c r="TYB18" s="476"/>
      <c r="TYC18" s="476"/>
      <c r="TYD18" s="476"/>
      <c r="TYE18" s="476"/>
      <c r="TYF18" s="476"/>
      <c r="TYG18" s="476"/>
      <c r="TYH18" s="476"/>
      <c r="TYI18" s="476"/>
      <c r="TYJ18" s="476"/>
      <c r="TYK18" s="476"/>
      <c r="TYL18" s="476"/>
      <c r="TYM18" s="476"/>
      <c r="TYN18" s="476"/>
      <c r="TYO18" s="476"/>
      <c r="TYP18" s="476"/>
      <c r="TYQ18" s="476"/>
      <c r="TYR18" s="476"/>
      <c r="TYS18" s="476"/>
      <c r="TYT18" s="476"/>
      <c r="TYU18" s="476"/>
      <c r="TYV18" s="476"/>
      <c r="TYW18" s="476"/>
      <c r="TYX18" s="476"/>
      <c r="TYY18" s="476"/>
      <c r="TYZ18" s="476"/>
      <c r="TZA18" s="476"/>
      <c r="TZB18" s="476"/>
      <c r="TZC18" s="476"/>
      <c r="TZD18" s="476"/>
      <c r="TZE18" s="476"/>
      <c r="TZF18" s="476"/>
      <c r="TZG18" s="476"/>
      <c r="TZH18" s="476"/>
      <c r="TZI18" s="476"/>
      <c r="TZJ18" s="476"/>
      <c r="TZK18" s="476"/>
      <c r="TZL18" s="476"/>
      <c r="TZM18" s="476"/>
      <c r="TZN18" s="476"/>
      <c r="TZO18" s="476"/>
      <c r="TZP18" s="476"/>
      <c r="TZQ18" s="476"/>
      <c r="TZR18" s="476"/>
      <c r="TZS18" s="476"/>
      <c r="TZT18" s="476"/>
      <c r="TZU18" s="476"/>
      <c r="TZV18" s="476"/>
      <c r="TZW18" s="476"/>
      <c r="TZX18" s="476"/>
      <c r="TZY18" s="476"/>
      <c r="TZZ18" s="476"/>
      <c r="UAA18" s="476"/>
      <c r="UAB18" s="476"/>
      <c r="UAC18" s="476"/>
      <c r="UAD18" s="476"/>
      <c r="UAE18" s="476"/>
      <c r="UAF18" s="476"/>
      <c r="UAG18" s="476"/>
      <c r="UAH18" s="476"/>
      <c r="UAI18" s="476"/>
      <c r="UAJ18" s="476"/>
      <c r="UAK18" s="476"/>
      <c r="UAL18" s="476"/>
      <c r="UAM18" s="476"/>
      <c r="UAN18" s="476"/>
      <c r="UAO18" s="476"/>
      <c r="UAP18" s="476"/>
      <c r="UAQ18" s="476"/>
      <c r="UAR18" s="476"/>
      <c r="UAS18" s="476"/>
      <c r="UAT18" s="476"/>
      <c r="UAU18" s="476"/>
      <c r="UAV18" s="476"/>
      <c r="UAW18" s="476"/>
      <c r="UAX18" s="476"/>
      <c r="UAY18" s="476"/>
      <c r="UAZ18" s="476"/>
      <c r="UBA18" s="476"/>
      <c r="UBB18" s="476"/>
      <c r="UBC18" s="476"/>
      <c r="UBD18" s="476"/>
      <c r="UBE18" s="476"/>
      <c r="UBF18" s="476"/>
      <c r="UBG18" s="476"/>
      <c r="UBH18" s="476"/>
      <c r="UBI18" s="476"/>
      <c r="UBJ18" s="476"/>
      <c r="UBK18" s="476"/>
      <c r="UBL18" s="476"/>
      <c r="UBM18" s="476"/>
      <c r="UBN18" s="476"/>
      <c r="UBO18" s="476"/>
      <c r="UBP18" s="476"/>
      <c r="UBQ18" s="476"/>
      <c r="UBR18" s="476"/>
      <c r="UBS18" s="476"/>
      <c r="UBT18" s="476"/>
      <c r="UBU18" s="476"/>
      <c r="UBV18" s="476"/>
      <c r="UBW18" s="476"/>
      <c r="UBX18" s="476"/>
      <c r="UBY18" s="476"/>
      <c r="UBZ18" s="476"/>
      <c r="UCA18" s="476"/>
      <c r="UCB18" s="476"/>
      <c r="UCC18" s="476"/>
      <c r="UCD18" s="476"/>
      <c r="UCE18" s="476"/>
      <c r="UCF18" s="476"/>
      <c r="UCG18" s="476"/>
      <c r="UCH18" s="476"/>
      <c r="UCI18" s="476"/>
      <c r="UCJ18" s="476"/>
      <c r="UCK18" s="476"/>
      <c r="UCL18" s="476"/>
      <c r="UCM18" s="476"/>
      <c r="UCN18" s="476"/>
      <c r="UCO18" s="476"/>
      <c r="UCP18" s="476"/>
      <c r="UCQ18" s="476"/>
      <c r="UCR18" s="476"/>
      <c r="UCS18" s="476"/>
      <c r="UCT18" s="476"/>
      <c r="UCU18" s="476"/>
      <c r="UCV18" s="476"/>
      <c r="UCW18" s="476"/>
      <c r="UCX18" s="476"/>
      <c r="UCY18" s="476"/>
      <c r="UCZ18" s="476"/>
      <c r="UDA18" s="476"/>
      <c r="UDB18" s="476"/>
      <c r="UDC18" s="476"/>
      <c r="UDD18" s="476"/>
      <c r="UDE18" s="476"/>
      <c r="UDF18" s="476"/>
      <c r="UDG18" s="476"/>
      <c r="UDH18" s="476"/>
      <c r="UDI18" s="476"/>
      <c r="UDJ18" s="476"/>
      <c r="UDK18" s="476"/>
      <c r="UDL18" s="476"/>
      <c r="UDM18" s="476"/>
      <c r="UDN18" s="476"/>
      <c r="UDO18" s="476"/>
      <c r="UDP18" s="476"/>
      <c r="UDQ18" s="476"/>
      <c r="UDR18" s="476"/>
      <c r="UDS18" s="476"/>
      <c r="UDT18" s="476"/>
      <c r="UDU18" s="476"/>
      <c r="UDV18" s="476"/>
      <c r="UDW18" s="476"/>
      <c r="UDX18" s="476"/>
      <c r="UDY18" s="476"/>
      <c r="UDZ18" s="476"/>
      <c r="UEA18" s="476"/>
      <c r="UEB18" s="476"/>
      <c r="UEC18" s="476"/>
      <c r="UED18" s="476"/>
      <c r="UEE18" s="476"/>
      <c r="UEF18" s="476"/>
      <c r="UEG18" s="476"/>
      <c r="UEH18" s="476"/>
      <c r="UEI18" s="476"/>
      <c r="UEJ18" s="476"/>
      <c r="UEK18" s="476"/>
      <c r="UEL18" s="476"/>
      <c r="UEM18" s="476"/>
      <c r="UEN18" s="476"/>
      <c r="UEO18" s="476"/>
      <c r="UEP18" s="476"/>
      <c r="UEQ18" s="476"/>
      <c r="UER18" s="476"/>
      <c r="UES18" s="476"/>
      <c r="UET18" s="476"/>
      <c r="UEU18" s="476"/>
      <c r="UEV18" s="476"/>
      <c r="UEW18" s="476"/>
      <c r="UEX18" s="476"/>
      <c r="UEY18" s="476"/>
      <c r="UEZ18" s="476"/>
      <c r="UFA18" s="476"/>
      <c r="UFB18" s="476"/>
      <c r="UFC18" s="476"/>
      <c r="UFD18" s="476"/>
      <c r="UFE18" s="476"/>
      <c r="UFF18" s="476"/>
      <c r="UFG18" s="476"/>
      <c r="UFH18" s="476"/>
      <c r="UFI18" s="476"/>
      <c r="UFJ18" s="476"/>
      <c r="UFK18" s="476"/>
      <c r="UFL18" s="476"/>
      <c r="UFM18" s="476"/>
      <c r="UFN18" s="476"/>
      <c r="UFO18" s="476"/>
      <c r="UFP18" s="476"/>
      <c r="UFQ18" s="476"/>
      <c r="UFR18" s="476"/>
      <c r="UFS18" s="476"/>
      <c r="UFT18" s="476"/>
      <c r="UFU18" s="476"/>
      <c r="UFV18" s="476"/>
      <c r="UFW18" s="476"/>
      <c r="UFX18" s="476"/>
      <c r="UFY18" s="476"/>
      <c r="UFZ18" s="476"/>
      <c r="UGA18" s="476"/>
      <c r="UGB18" s="476"/>
      <c r="UGC18" s="476"/>
      <c r="UGD18" s="476"/>
      <c r="UGE18" s="476"/>
      <c r="UGF18" s="476"/>
      <c r="UGG18" s="476"/>
      <c r="UGH18" s="476"/>
      <c r="UGI18" s="476"/>
      <c r="UGJ18" s="476"/>
      <c r="UGK18" s="476"/>
      <c r="UGL18" s="476"/>
      <c r="UGM18" s="476"/>
      <c r="UGN18" s="476"/>
      <c r="UGO18" s="476"/>
      <c r="UGP18" s="476"/>
      <c r="UGQ18" s="476"/>
      <c r="UGR18" s="476"/>
      <c r="UGS18" s="476"/>
      <c r="UGT18" s="476"/>
      <c r="UGU18" s="476"/>
      <c r="UGV18" s="476"/>
      <c r="UGW18" s="476"/>
      <c r="UGX18" s="476"/>
      <c r="UGY18" s="476"/>
      <c r="UGZ18" s="476"/>
      <c r="UHA18" s="476"/>
      <c r="UHB18" s="476"/>
      <c r="UHC18" s="476"/>
      <c r="UHD18" s="476"/>
      <c r="UHE18" s="476"/>
      <c r="UHF18" s="476"/>
      <c r="UHG18" s="476"/>
      <c r="UHH18" s="476"/>
      <c r="UHI18" s="476"/>
      <c r="UHJ18" s="476"/>
      <c r="UHK18" s="476"/>
      <c r="UHL18" s="476"/>
      <c r="UHM18" s="476"/>
      <c r="UHN18" s="476"/>
      <c r="UHO18" s="476"/>
      <c r="UHP18" s="476"/>
      <c r="UHQ18" s="476"/>
      <c r="UHR18" s="476"/>
      <c r="UHS18" s="476"/>
      <c r="UHT18" s="476"/>
      <c r="UHU18" s="476"/>
      <c r="UHV18" s="476"/>
      <c r="UHW18" s="476"/>
      <c r="UHX18" s="476"/>
      <c r="UHY18" s="476"/>
      <c r="UHZ18" s="476"/>
      <c r="UIA18" s="476"/>
      <c r="UIB18" s="476"/>
      <c r="UIC18" s="476"/>
      <c r="UID18" s="476"/>
      <c r="UIE18" s="476"/>
      <c r="UIF18" s="476"/>
      <c r="UIG18" s="476"/>
      <c r="UIH18" s="476"/>
      <c r="UII18" s="476"/>
      <c r="UIJ18" s="476"/>
      <c r="UIK18" s="476"/>
      <c r="UIL18" s="476"/>
      <c r="UIM18" s="476"/>
      <c r="UIN18" s="476"/>
      <c r="UIO18" s="476"/>
      <c r="UIP18" s="476"/>
      <c r="UIQ18" s="476"/>
      <c r="UIR18" s="476"/>
      <c r="UIS18" s="476"/>
      <c r="UIT18" s="476"/>
      <c r="UIU18" s="476"/>
      <c r="UIV18" s="476"/>
      <c r="UIW18" s="476"/>
      <c r="UIX18" s="476"/>
      <c r="UIY18" s="476"/>
      <c r="UIZ18" s="476"/>
      <c r="UJA18" s="476"/>
      <c r="UJB18" s="476"/>
      <c r="UJC18" s="476"/>
      <c r="UJD18" s="476"/>
      <c r="UJE18" s="476"/>
      <c r="UJF18" s="476"/>
      <c r="UJG18" s="476"/>
      <c r="UJH18" s="476"/>
      <c r="UJI18" s="476"/>
      <c r="UJJ18" s="476"/>
      <c r="UJK18" s="476"/>
      <c r="UJL18" s="476"/>
      <c r="UJM18" s="476"/>
      <c r="UJN18" s="476"/>
      <c r="UJO18" s="476"/>
      <c r="UJP18" s="476"/>
      <c r="UJQ18" s="476"/>
      <c r="UJR18" s="476"/>
      <c r="UJS18" s="476"/>
      <c r="UJT18" s="476"/>
      <c r="UJU18" s="476"/>
      <c r="UJV18" s="476"/>
      <c r="UJW18" s="476"/>
      <c r="UJX18" s="476"/>
      <c r="UJY18" s="476"/>
      <c r="UJZ18" s="476"/>
      <c r="UKA18" s="476"/>
      <c r="UKB18" s="476"/>
      <c r="UKC18" s="476"/>
      <c r="UKD18" s="476"/>
      <c r="UKE18" s="476"/>
      <c r="UKF18" s="476"/>
      <c r="UKG18" s="476"/>
      <c r="UKH18" s="476"/>
      <c r="UKI18" s="476"/>
      <c r="UKJ18" s="476"/>
      <c r="UKK18" s="476"/>
      <c r="UKL18" s="476"/>
      <c r="UKM18" s="476"/>
      <c r="UKN18" s="476"/>
      <c r="UKO18" s="476"/>
      <c r="UKP18" s="476"/>
      <c r="UKQ18" s="476"/>
      <c r="UKR18" s="476"/>
      <c r="UKS18" s="476"/>
      <c r="UKT18" s="476"/>
      <c r="UKU18" s="476"/>
      <c r="UKV18" s="476"/>
      <c r="UKW18" s="476"/>
      <c r="UKX18" s="476"/>
      <c r="UKY18" s="476"/>
      <c r="UKZ18" s="476"/>
      <c r="ULA18" s="476"/>
      <c r="ULB18" s="476"/>
      <c r="ULC18" s="476"/>
      <c r="ULD18" s="476"/>
      <c r="ULE18" s="476"/>
      <c r="ULF18" s="476"/>
      <c r="ULG18" s="476"/>
      <c r="ULH18" s="476"/>
      <c r="ULI18" s="476"/>
      <c r="ULJ18" s="476"/>
      <c r="ULK18" s="476"/>
      <c r="ULL18" s="476"/>
      <c r="ULM18" s="476"/>
      <c r="ULN18" s="476"/>
      <c r="ULO18" s="476"/>
      <c r="ULP18" s="476"/>
      <c r="ULQ18" s="476"/>
      <c r="ULR18" s="476"/>
      <c r="ULS18" s="476"/>
      <c r="ULT18" s="476"/>
      <c r="ULU18" s="476"/>
      <c r="ULV18" s="476"/>
      <c r="ULW18" s="476"/>
      <c r="ULX18" s="476"/>
      <c r="ULY18" s="476"/>
      <c r="ULZ18" s="476"/>
      <c r="UMA18" s="476"/>
      <c r="UMB18" s="476"/>
      <c r="UMC18" s="476"/>
      <c r="UMD18" s="476"/>
      <c r="UME18" s="476"/>
      <c r="UMF18" s="476"/>
      <c r="UMG18" s="476"/>
      <c r="UMH18" s="476"/>
      <c r="UMI18" s="476"/>
      <c r="UMJ18" s="476"/>
      <c r="UMK18" s="476"/>
      <c r="UML18" s="476"/>
      <c r="UMM18" s="476"/>
      <c r="UMN18" s="476"/>
      <c r="UMO18" s="476"/>
      <c r="UMP18" s="476"/>
      <c r="UMQ18" s="476"/>
      <c r="UMR18" s="476"/>
      <c r="UMS18" s="476"/>
      <c r="UMT18" s="476"/>
      <c r="UMU18" s="476"/>
      <c r="UMV18" s="476"/>
      <c r="UMW18" s="476"/>
      <c r="UMX18" s="476"/>
      <c r="UMY18" s="476"/>
      <c r="UMZ18" s="476"/>
      <c r="UNA18" s="476"/>
      <c r="UNB18" s="476"/>
      <c r="UNC18" s="476"/>
      <c r="UND18" s="476"/>
      <c r="UNE18" s="476"/>
      <c r="UNF18" s="476"/>
      <c r="UNG18" s="476"/>
      <c r="UNH18" s="476"/>
      <c r="UNI18" s="476"/>
      <c r="UNJ18" s="476"/>
      <c r="UNK18" s="476"/>
      <c r="UNL18" s="476"/>
      <c r="UNM18" s="476"/>
      <c r="UNN18" s="476"/>
      <c r="UNO18" s="476"/>
      <c r="UNP18" s="476"/>
      <c r="UNQ18" s="476"/>
      <c r="UNR18" s="476"/>
      <c r="UNS18" s="476"/>
      <c r="UNT18" s="476"/>
      <c r="UNU18" s="476"/>
      <c r="UNV18" s="476"/>
      <c r="UNW18" s="476"/>
      <c r="UNX18" s="476"/>
      <c r="UNY18" s="476"/>
      <c r="UNZ18" s="476"/>
      <c r="UOA18" s="476"/>
      <c r="UOB18" s="476"/>
      <c r="UOC18" s="476"/>
      <c r="UOD18" s="476"/>
      <c r="UOE18" s="476"/>
      <c r="UOF18" s="476"/>
      <c r="UOG18" s="476"/>
      <c r="UOH18" s="476"/>
      <c r="UOI18" s="476"/>
      <c r="UOJ18" s="476"/>
      <c r="UOK18" s="476"/>
      <c r="UOL18" s="476"/>
      <c r="UOM18" s="476"/>
      <c r="UON18" s="476"/>
      <c r="UOO18" s="476"/>
      <c r="UOP18" s="476"/>
      <c r="UOQ18" s="476"/>
      <c r="UOR18" s="476"/>
      <c r="UOS18" s="476"/>
      <c r="UOT18" s="476"/>
      <c r="UOU18" s="476"/>
      <c r="UOV18" s="476"/>
      <c r="UOW18" s="476"/>
      <c r="UOX18" s="476"/>
      <c r="UOY18" s="476"/>
      <c r="UOZ18" s="476"/>
      <c r="UPA18" s="476"/>
      <c r="UPB18" s="476"/>
      <c r="UPC18" s="476"/>
      <c r="UPD18" s="476"/>
      <c r="UPE18" s="476"/>
      <c r="UPF18" s="476"/>
      <c r="UPG18" s="476"/>
      <c r="UPH18" s="476"/>
      <c r="UPI18" s="476"/>
      <c r="UPJ18" s="476"/>
      <c r="UPK18" s="476"/>
      <c r="UPL18" s="476"/>
      <c r="UPM18" s="476"/>
      <c r="UPN18" s="476"/>
      <c r="UPO18" s="476"/>
      <c r="UPP18" s="476"/>
      <c r="UPQ18" s="476"/>
      <c r="UPR18" s="476"/>
      <c r="UPS18" s="476"/>
      <c r="UPT18" s="476"/>
      <c r="UPU18" s="476"/>
      <c r="UPV18" s="476"/>
      <c r="UPW18" s="476"/>
      <c r="UPX18" s="476"/>
      <c r="UPY18" s="476"/>
      <c r="UPZ18" s="476"/>
      <c r="UQA18" s="476"/>
      <c r="UQB18" s="476"/>
      <c r="UQC18" s="476"/>
      <c r="UQD18" s="476"/>
      <c r="UQE18" s="476"/>
      <c r="UQF18" s="476"/>
      <c r="UQG18" s="476"/>
      <c r="UQH18" s="476"/>
      <c r="UQI18" s="476"/>
      <c r="UQJ18" s="476"/>
      <c r="UQK18" s="476"/>
      <c r="UQL18" s="476"/>
      <c r="UQM18" s="476"/>
      <c r="UQN18" s="476"/>
      <c r="UQO18" s="476"/>
      <c r="UQP18" s="476"/>
      <c r="UQQ18" s="476"/>
      <c r="UQR18" s="476"/>
      <c r="UQS18" s="476"/>
      <c r="UQT18" s="476"/>
      <c r="UQU18" s="476"/>
      <c r="UQV18" s="476"/>
      <c r="UQW18" s="476"/>
      <c r="UQX18" s="476"/>
      <c r="UQY18" s="476"/>
      <c r="UQZ18" s="476"/>
      <c r="URA18" s="476"/>
      <c r="URB18" s="476"/>
      <c r="URC18" s="476"/>
      <c r="URD18" s="476"/>
      <c r="URE18" s="476"/>
      <c r="URF18" s="476"/>
      <c r="URG18" s="476"/>
      <c r="URH18" s="476"/>
      <c r="URI18" s="476"/>
      <c r="URJ18" s="476"/>
      <c r="URK18" s="476"/>
      <c r="URL18" s="476"/>
      <c r="URM18" s="476"/>
      <c r="URN18" s="476"/>
      <c r="URO18" s="476"/>
      <c r="URP18" s="476"/>
      <c r="URQ18" s="476"/>
      <c r="URR18" s="476"/>
      <c r="URS18" s="476"/>
      <c r="URT18" s="476"/>
      <c r="URU18" s="476"/>
      <c r="URV18" s="476"/>
      <c r="URW18" s="476"/>
      <c r="URX18" s="476"/>
      <c r="URY18" s="476"/>
      <c r="URZ18" s="476"/>
      <c r="USA18" s="476"/>
      <c r="USB18" s="476"/>
      <c r="USC18" s="476"/>
      <c r="USD18" s="476"/>
      <c r="USE18" s="476"/>
      <c r="USF18" s="476"/>
      <c r="USG18" s="476"/>
      <c r="USH18" s="476"/>
      <c r="USI18" s="476"/>
      <c r="USJ18" s="476"/>
      <c r="USK18" s="476"/>
      <c r="USL18" s="476"/>
      <c r="USM18" s="476"/>
      <c r="USN18" s="476"/>
      <c r="USO18" s="476"/>
      <c r="USP18" s="476"/>
      <c r="USQ18" s="476"/>
      <c r="USR18" s="476"/>
      <c r="USS18" s="476"/>
      <c r="UST18" s="476"/>
      <c r="USU18" s="476"/>
      <c r="USV18" s="476"/>
      <c r="USW18" s="476"/>
      <c r="USX18" s="476"/>
      <c r="USY18" s="476"/>
      <c r="USZ18" s="476"/>
      <c r="UTA18" s="476"/>
      <c r="UTB18" s="476"/>
      <c r="UTC18" s="476"/>
      <c r="UTD18" s="476"/>
      <c r="UTE18" s="476"/>
      <c r="UTF18" s="476"/>
      <c r="UTG18" s="476"/>
      <c r="UTH18" s="476"/>
      <c r="UTI18" s="476"/>
      <c r="UTJ18" s="476"/>
      <c r="UTK18" s="476"/>
      <c r="UTL18" s="476"/>
      <c r="UTM18" s="476"/>
      <c r="UTN18" s="476"/>
      <c r="UTO18" s="476"/>
      <c r="UTP18" s="476"/>
      <c r="UTQ18" s="476"/>
      <c r="UTR18" s="476"/>
      <c r="UTS18" s="476"/>
      <c r="UTT18" s="476"/>
      <c r="UTU18" s="476"/>
      <c r="UTV18" s="476"/>
      <c r="UTW18" s="476"/>
      <c r="UTX18" s="476"/>
      <c r="UTY18" s="476"/>
      <c r="UTZ18" s="476"/>
      <c r="UUA18" s="476"/>
      <c r="UUB18" s="476"/>
      <c r="UUC18" s="476"/>
      <c r="UUD18" s="476"/>
      <c r="UUE18" s="476"/>
      <c r="UUF18" s="476"/>
      <c r="UUG18" s="476"/>
      <c r="UUH18" s="476"/>
      <c r="UUI18" s="476"/>
      <c r="UUJ18" s="476"/>
      <c r="UUK18" s="476"/>
      <c r="UUL18" s="476"/>
      <c r="UUM18" s="476"/>
      <c r="UUN18" s="476"/>
      <c r="UUO18" s="476"/>
      <c r="UUP18" s="476"/>
      <c r="UUQ18" s="476"/>
      <c r="UUR18" s="476"/>
      <c r="UUS18" s="476"/>
      <c r="UUT18" s="476"/>
      <c r="UUU18" s="476"/>
      <c r="UUV18" s="476"/>
      <c r="UUW18" s="476"/>
      <c r="UUX18" s="476"/>
      <c r="UUY18" s="476"/>
      <c r="UUZ18" s="476"/>
      <c r="UVA18" s="476"/>
      <c r="UVB18" s="476"/>
      <c r="UVC18" s="476"/>
      <c r="UVD18" s="476"/>
      <c r="UVE18" s="476"/>
      <c r="UVF18" s="476"/>
      <c r="UVG18" s="476"/>
      <c r="UVH18" s="476"/>
      <c r="UVI18" s="476"/>
      <c r="UVJ18" s="476"/>
      <c r="UVK18" s="476"/>
      <c r="UVL18" s="476"/>
      <c r="UVM18" s="476"/>
      <c r="UVN18" s="476"/>
      <c r="UVO18" s="476"/>
      <c r="UVP18" s="476"/>
      <c r="UVQ18" s="476"/>
      <c r="UVR18" s="476"/>
      <c r="UVS18" s="476"/>
      <c r="UVT18" s="476"/>
      <c r="UVU18" s="476"/>
      <c r="UVV18" s="476"/>
      <c r="UVW18" s="476"/>
      <c r="UVX18" s="476"/>
      <c r="UVY18" s="476"/>
      <c r="UVZ18" s="476"/>
      <c r="UWA18" s="476"/>
      <c r="UWB18" s="476"/>
      <c r="UWC18" s="476"/>
      <c r="UWD18" s="476"/>
      <c r="UWE18" s="476"/>
      <c r="UWF18" s="476"/>
      <c r="UWG18" s="476"/>
      <c r="UWH18" s="476"/>
      <c r="UWI18" s="476"/>
      <c r="UWJ18" s="476"/>
      <c r="UWK18" s="476"/>
      <c r="UWL18" s="476"/>
      <c r="UWM18" s="476"/>
      <c r="UWN18" s="476"/>
      <c r="UWO18" s="476"/>
      <c r="UWP18" s="476"/>
      <c r="UWQ18" s="476"/>
      <c r="UWR18" s="476"/>
      <c r="UWS18" s="476"/>
      <c r="UWT18" s="476"/>
      <c r="UWU18" s="476"/>
      <c r="UWV18" s="476"/>
      <c r="UWW18" s="476"/>
      <c r="UWX18" s="476"/>
      <c r="UWY18" s="476"/>
      <c r="UWZ18" s="476"/>
      <c r="UXA18" s="476"/>
      <c r="UXB18" s="476"/>
      <c r="UXC18" s="476"/>
      <c r="UXD18" s="476"/>
      <c r="UXE18" s="476"/>
      <c r="UXF18" s="476"/>
      <c r="UXG18" s="476"/>
      <c r="UXH18" s="476"/>
      <c r="UXI18" s="476"/>
      <c r="UXJ18" s="476"/>
      <c r="UXK18" s="476"/>
      <c r="UXL18" s="476"/>
      <c r="UXM18" s="476"/>
      <c r="UXN18" s="476"/>
      <c r="UXO18" s="476"/>
      <c r="UXP18" s="476"/>
      <c r="UXQ18" s="476"/>
      <c r="UXR18" s="476"/>
      <c r="UXS18" s="476"/>
      <c r="UXT18" s="476"/>
      <c r="UXU18" s="476"/>
      <c r="UXV18" s="476"/>
      <c r="UXW18" s="476"/>
      <c r="UXX18" s="476"/>
      <c r="UXY18" s="476"/>
      <c r="UXZ18" s="476"/>
      <c r="UYA18" s="476"/>
      <c r="UYB18" s="476"/>
      <c r="UYC18" s="476"/>
      <c r="UYD18" s="476"/>
      <c r="UYE18" s="476"/>
      <c r="UYF18" s="476"/>
      <c r="UYG18" s="476"/>
      <c r="UYH18" s="476"/>
      <c r="UYI18" s="476"/>
      <c r="UYJ18" s="476"/>
      <c r="UYK18" s="476"/>
      <c r="UYL18" s="476"/>
      <c r="UYM18" s="476"/>
      <c r="UYN18" s="476"/>
      <c r="UYO18" s="476"/>
      <c r="UYP18" s="476"/>
      <c r="UYQ18" s="476"/>
      <c r="UYR18" s="476"/>
      <c r="UYS18" s="476"/>
      <c r="UYT18" s="476"/>
      <c r="UYU18" s="476"/>
      <c r="UYV18" s="476"/>
      <c r="UYW18" s="476"/>
      <c r="UYX18" s="476"/>
      <c r="UYY18" s="476"/>
      <c r="UYZ18" s="476"/>
      <c r="UZA18" s="476"/>
      <c r="UZB18" s="476"/>
      <c r="UZC18" s="476"/>
      <c r="UZD18" s="476"/>
      <c r="UZE18" s="476"/>
      <c r="UZF18" s="476"/>
      <c r="UZG18" s="476"/>
      <c r="UZH18" s="476"/>
      <c r="UZI18" s="476"/>
      <c r="UZJ18" s="476"/>
      <c r="UZK18" s="476"/>
      <c r="UZL18" s="476"/>
      <c r="UZM18" s="476"/>
      <c r="UZN18" s="476"/>
      <c r="UZO18" s="476"/>
      <c r="UZP18" s="476"/>
      <c r="UZQ18" s="476"/>
      <c r="UZR18" s="476"/>
      <c r="UZS18" s="476"/>
      <c r="UZT18" s="476"/>
      <c r="UZU18" s="476"/>
      <c r="UZV18" s="476"/>
      <c r="UZW18" s="476"/>
      <c r="UZX18" s="476"/>
      <c r="UZY18" s="476"/>
      <c r="UZZ18" s="476"/>
      <c r="VAA18" s="476"/>
      <c r="VAB18" s="476"/>
      <c r="VAC18" s="476"/>
      <c r="VAD18" s="476"/>
      <c r="VAE18" s="476"/>
      <c r="VAF18" s="476"/>
      <c r="VAG18" s="476"/>
      <c r="VAH18" s="476"/>
      <c r="VAI18" s="476"/>
      <c r="VAJ18" s="476"/>
      <c r="VAK18" s="476"/>
      <c r="VAL18" s="476"/>
      <c r="VAM18" s="476"/>
      <c r="VAN18" s="476"/>
      <c r="VAO18" s="476"/>
      <c r="VAP18" s="476"/>
      <c r="VAQ18" s="476"/>
      <c r="VAR18" s="476"/>
      <c r="VAS18" s="476"/>
      <c r="VAT18" s="476"/>
      <c r="VAU18" s="476"/>
      <c r="VAV18" s="476"/>
      <c r="VAW18" s="476"/>
      <c r="VAX18" s="476"/>
      <c r="VAY18" s="476"/>
      <c r="VAZ18" s="476"/>
      <c r="VBA18" s="476"/>
      <c r="VBB18" s="476"/>
      <c r="VBC18" s="476"/>
      <c r="VBD18" s="476"/>
      <c r="VBE18" s="476"/>
      <c r="VBF18" s="476"/>
      <c r="VBG18" s="476"/>
      <c r="VBH18" s="476"/>
      <c r="VBI18" s="476"/>
      <c r="VBJ18" s="476"/>
      <c r="VBK18" s="476"/>
      <c r="VBL18" s="476"/>
      <c r="VBM18" s="476"/>
      <c r="VBN18" s="476"/>
      <c r="VBO18" s="476"/>
      <c r="VBP18" s="476"/>
      <c r="VBQ18" s="476"/>
      <c r="VBR18" s="476"/>
      <c r="VBS18" s="476"/>
      <c r="VBT18" s="476"/>
      <c r="VBU18" s="476"/>
      <c r="VBV18" s="476"/>
      <c r="VBW18" s="476"/>
      <c r="VBX18" s="476"/>
      <c r="VBY18" s="476"/>
      <c r="VBZ18" s="476"/>
      <c r="VCA18" s="476"/>
      <c r="VCB18" s="476"/>
      <c r="VCC18" s="476"/>
      <c r="VCD18" s="476"/>
      <c r="VCE18" s="476"/>
      <c r="VCF18" s="476"/>
      <c r="VCG18" s="476"/>
      <c r="VCH18" s="476"/>
      <c r="VCI18" s="476"/>
      <c r="VCJ18" s="476"/>
      <c r="VCK18" s="476"/>
      <c r="VCL18" s="476"/>
      <c r="VCM18" s="476"/>
      <c r="VCN18" s="476"/>
      <c r="VCO18" s="476"/>
      <c r="VCP18" s="476"/>
      <c r="VCQ18" s="476"/>
      <c r="VCR18" s="476"/>
      <c r="VCS18" s="476"/>
      <c r="VCT18" s="476"/>
      <c r="VCU18" s="476"/>
      <c r="VCV18" s="476"/>
      <c r="VCW18" s="476"/>
      <c r="VCX18" s="476"/>
      <c r="VCY18" s="476"/>
      <c r="VCZ18" s="476"/>
      <c r="VDA18" s="476"/>
      <c r="VDB18" s="476"/>
      <c r="VDC18" s="476"/>
      <c r="VDD18" s="476"/>
      <c r="VDE18" s="476"/>
      <c r="VDF18" s="476"/>
      <c r="VDG18" s="476"/>
      <c r="VDH18" s="476"/>
      <c r="VDI18" s="476"/>
      <c r="VDJ18" s="476"/>
      <c r="VDK18" s="476"/>
      <c r="VDL18" s="476"/>
      <c r="VDM18" s="476"/>
      <c r="VDN18" s="476"/>
      <c r="VDO18" s="476"/>
      <c r="VDP18" s="476"/>
      <c r="VDQ18" s="476"/>
      <c r="VDR18" s="476"/>
      <c r="VDS18" s="476"/>
      <c r="VDT18" s="476"/>
      <c r="VDU18" s="476"/>
      <c r="VDV18" s="476"/>
      <c r="VDW18" s="476"/>
      <c r="VDX18" s="476"/>
      <c r="VDY18" s="476"/>
      <c r="VDZ18" s="476"/>
      <c r="VEA18" s="476"/>
      <c r="VEB18" s="476"/>
      <c r="VEC18" s="476"/>
      <c r="VED18" s="476"/>
      <c r="VEE18" s="476"/>
      <c r="VEF18" s="476"/>
      <c r="VEG18" s="476"/>
      <c r="VEH18" s="476"/>
      <c r="VEI18" s="476"/>
      <c r="VEJ18" s="476"/>
      <c r="VEK18" s="476"/>
      <c r="VEL18" s="476"/>
      <c r="VEM18" s="476"/>
      <c r="VEN18" s="476"/>
      <c r="VEO18" s="476"/>
      <c r="VEP18" s="476"/>
      <c r="VEQ18" s="476"/>
      <c r="VER18" s="476"/>
      <c r="VES18" s="476"/>
      <c r="VET18" s="476"/>
      <c r="VEU18" s="476"/>
      <c r="VEV18" s="476"/>
      <c r="VEW18" s="476"/>
      <c r="VEX18" s="476"/>
      <c r="VEY18" s="476"/>
      <c r="VEZ18" s="476"/>
      <c r="VFA18" s="476"/>
      <c r="VFB18" s="476"/>
      <c r="VFC18" s="476"/>
      <c r="VFD18" s="476"/>
      <c r="VFE18" s="476"/>
      <c r="VFF18" s="476"/>
      <c r="VFG18" s="476"/>
      <c r="VFH18" s="476"/>
      <c r="VFI18" s="476"/>
      <c r="VFJ18" s="476"/>
      <c r="VFK18" s="476"/>
      <c r="VFL18" s="476"/>
      <c r="VFM18" s="476"/>
      <c r="VFN18" s="476"/>
      <c r="VFO18" s="476"/>
      <c r="VFP18" s="476"/>
      <c r="VFQ18" s="476"/>
      <c r="VFR18" s="476"/>
      <c r="VFS18" s="476"/>
      <c r="VFT18" s="476"/>
      <c r="VFU18" s="476"/>
      <c r="VFV18" s="476"/>
      <c r="VFW18" s="476"/>
      <c r="VFX18" s="476"/>
      <c r="VFY18" s="476"/>
      <c r="VFZ18" s="476"/>
      <c r="VGA18" s="476"/>
      <c r="VGB18" s="476"/>
      <c r="VGC18" s="476"/>
      <c r="VGD18" s="476"/>
      <c r="VGE18" s="476"/>
      <c r="VGF18" s="476"/>
      <c r="VGG18" s="476"/>
      <c r="VGH18" s="476"/>
      <c r="VGI18" s="476"/>
      <c r="VGJ18" s="476"/>
      <c r="VGK18" s="476"/>
      <c r="VGL18" s="476"/>
      <c r="VGM18" s="476"/>
      <c r="VGN18" s="476"/>
      <c r="VGO18" s="476"/>
      <c r="VGP18" s="476"/>
      <c r="VGQ18" s="476"/>
      <c r="VGR18" s="476"/>
      <c r="VGS18" s="476"/>
      <c r="VGT18" s="476"/>
      <c r="VGU18" s="476"/>
      <c r="VGV18" s="476"/>
      <c r="VGW18" s="476"/>
      <c r="VGX18" s="476"/>
      <c r="VGY18" s="476"/>
      <c r="VGZ18" s="476"/>
      <c r="VHA18" s="476"/>
      <c r="VHB18" s="476"/>
      <c r="VHC18" s="476"/>
      <c r="VHD18" s="476"/>
      <c r="VHE18" s="476"/>
      <c r="VHF18" s="476"/>
      <c r="VHG18" s="476"/>
      <c r="VHH18" s="476"/>
      <c r="VHI18" s="476"/>
      <c r="VHJ18" s="476"/>
      <c r="VHK18" s="476"/>
      <c r="VHL18" s="476"/>
      <c r="VHM18" s="476"/>
      <c r="VHN18" s="476"/>
      <c r="VHO18" s="476"/>
      <c r="VHP18" s="476"/>
      <c r="VHQ18" s="476"/>
      <c r="VHR18" s="476"/>
      <c r="VHS18" s="476"/>
      <c r="VHT18" s="476"/>
      <c r="VHU18" s="476"/>
      <c r="VHV18" s="476"/>
      <c r="VHW18" s="476"/>
      <c r="VHX18" s="476"/>
      <c r="VHY18" s="476"/>
      <c r="VHZ18" s="476"/>
      <c r="VIA18" s="476"/>
      <c r="VIB18" s="476"/>
      <c r="VIC18" s="476"/>
      <c r="VID18" s="476"/>
      <c r="VIE18" s="476"/>
      <c r="VIF18" s="476"/>
      <c r="VIG18" s="476"/>
      <c r="VIH18" s="476"/>
      <c r="VII18" s="476"/>
      <c r="VIJ18" s="476"/>
      <c r="VIK18" s="476"/>
      <c r="VIL18" s="476"/>
      <c r="VIM18" s="476"/>
      <c r="VIN18" s="476"/>
      <c r="VIO18" s="476"/>
      <c r="VIP18" s="476"/>
      <c r="VIQ18" s="476"/>
      <c r="VIR18" s="476"/>
      <c r="VIS18" s="476"/>
      <c r="VIT18" s="476"/>
      <c r="VIU18" s="476"/>
      <c r="VIV18" s="476"/>
      <c r="VIW18" s="476"/>
      <c r="VIX18" s="476"/>
      <c r="VIY18" s="476"/>
      <c r="VIZ18" s="476"/>
      <c r="VJA18" s="476"/>
      <c r="VJB18" s="476"/>
      <c r="VJC18" s="476"/>
      <c r="VJD18" s="476"/>
      <c r="VJE18" s="476"/>
      <c r="VJF18" s="476"/>
      <c r="VJG18" s="476"/>
      <c r="VJH18" s="476"/>
      <c r="VJI18" s="476"/>
      <c r="VJJ18" s="476"/>
      <c r="VJK18" s="476"/>
      <c r="VJL18" s="476"/>
      <c r="VJM18" s="476"/>
      <c r="VJN18" s="476"/>
      <c r="VJO18" s="476"/>
      <c r="VJP18" s="476"/>
      <c r="VJQ18" s="476"/>
      <c r="VJR18" s="476"/>
      <c r="VJS18" s="476"/>
      <c r="VJT18" s="476"/>
      <c r="VJU18" s="476"/>
      <c r="VJV18" s="476"/>
      <c r="VJW18" s="476"/>
      <c r="VJX18" s="476"/>
      <c r="VJY18" s="476"/>
      <c r="VJZ18" s="476"/>
      <c r="VKA18" s="476"/>
      <c r="VKB18" s="476"/>
      <c r="VKC18" s="476"/>
      <c r="VKD18" s="476"/>
      <c r="VKE18" s="476"/>
      <c r="VKF18" s="476"/>
      <c r="VKG18" s="476"/>
      <c r="VKH18" s="476"/>
      <c r="VKI18" s="476"/>
      <c r="VKJ18" s="476"/>
      <c r="VKK18" s="476"/>
      <c r="VKL18" s="476"/>
      <c r="VKM18" s="476"/>
      <c r="VKN18" s="476"/>
      <c r="VKO18" s="476"/>
      <c r="VKP18" s="476"/>
      <c r="VKQ18" s="476"/>
      <c r="VKR18" s="476"/>
      <c r="VKS18" s="476"/>
      <c r="VKT18" s="476"/>
      <c r="VKU18" s="476"/>
      <c r="VKV18" s="476"/>
      <c r="VKW18" s="476"/>
      <c r="VKX18" s="476"/>
      <c r="VKY18" s="476"/>
      <c r="VKZ18" s="476"/>
      <c r="VLA18" s="476"/>
      <c r="VLB18" s="476"/>
      <c r="VLC18" s="476"/>
      <c r="VLD18" s="476"/>
      <c r="VLE18" s="476"/>
      <c r="VLF18" s="476"/>
      <c r="VLG18" s="476"/>
      <c r="VLH18" s="476"/>
      <c r="VLI18" s="476"/>
      <c r="VLJ18" s="476"/>
      <c r="VLK18" s="476"/>
      <c r="VLL18" s="476"/>
      <c r="VLM18" s="476"/>
      <c r="VLN18" s="476"/>
      <c r="VLO18" s="476"/>
      <c r="VLP18" s="476"/>
      <c r="VLQ18" s="476"/>
      <c r="VLR18" s="476"/>
      <c r="VLS18" s="476"/>
      <c r="VLT18" s="476"/>
      <c r="VLU18" s="476"/>
      <c r="VLV18" s="476"/>
      <c r="VLW18" s="476"/>
      <c r="VLX18" s="476"/>
      <c r="VLY18" s="476"/>
      <c r="VLZ18" s="476"/>
      <c r="VMA18" s="476"/>
      <c r="VMB18" s="476"/>
      <c r="VMC18" s="476"/>
      <c r="VMD18" s="476"/>
      <c r="VME18" s="476"/>
      <c r="VMF18" s="476"/>
      <c r="VMG18" s="476"/>
      <c r="VMH18" s="476"/>
      <c r="VMI18" s="476"/>
      <c r="VMJ18" s="476"/>
      <c r="VMK18" s="476"/>
      <c r="VML18" s="476"/>
      <c r="VMM18" s="476"/>
      <c r="VMN18" s="476"/>
      <c r="VMO18" s="476"/>
      <c r="VMP18" s="476"/>
      <c r="VMQ18" s="476"/>
      <c r="VMR18" s="476"/>
      <c r="VMS18" s="476"/>
      <c r="VMT18" s="476"/>
      <c r="VMU18" s="476"/>
      <c r="VMV18" s="476"/>
      <c r="VMW18" s="476"/>
      <c r="VMX18" s="476"/>
      <c r="VMY18" s="476"/>
      <c r="VMZ18" s="476"/>
      <c r="VNA18" s="476"/>
      <c r="VNB18" s="476"/>
      <c r="VNC18" s="476"/>
      <c r="VND18" s="476"/>
      <c r="VNE18" s="476"/>
      <c r="VNF18" s="476"/>
      <c r="VNG18" s="476"/>
      <c r="VNH18" s="476"/>
      <c r="VNI18" s="476"/>
      <c r="VNJ18" s="476"/>
      <c r="VNK18" s="476"/>
      <c r="VNL18" s="476"/>
      <c r="VNM18" s="476"/>
      <c r="VNN18" s="476"/>
      <c r="VNO18" s="476"/>
      <c r="VNP18" s="476"/>
      <c r="VNQ18" s="476"/>
      <c r="VNR18" s="476"/>
      <c r="VNS18" s="476"/>
      <c r="VNT18" s="476"/>
      <c r="VNU18" s="476"/>
      <c r="VNV18" s="476"/>
      <c r="VNW18" s="476"/>
      <c r="VNX18" s="476"/>
      <c r="VNY18" s="476"/>
      <c r="VNZ18" s="476"/>
      <c r="VOA18" s="476"/>
      <c r="VOB18" s="476"/>
      <c r="VOC18" s="476"/>
      <c r="VOD18" s="476"/>
      <c r="VOE18" s="476"/>
      <c r="VOF18" s="476"/>
      <c r="VOG18" s="476"/>
      <c r="VOH18" s="476"/>
      <c r="VOI18" s="476"/>
      <c r="VOJ18" s="476"/>
      <c r="VOK18" s="476"/>
      <c r="VOL18" s="476"/>
      <c r="VOM18" s="476"/>
      <c r="VON18" s="476"/>
      <c r="VOO18" s="476"/>
      <c r="VOP18" s="476"/>
      <c r="VOQ18" s="476"/>
      <c r="VOR18" s="476"/>
      <c r="VOS18" s="476"/>
      <c r="VOT18" s="476"/>
      <c r="VOU18" s="476"/>
      <c r="VOV18" s="476"/>
      <c r="VOW18" s="476"/>
      <c r="VOX18" s="476"/>
      <c r="VOY18" s="476"/>
      <c r="VOZ18" s="476"/>
      <c r="VPA18" s="476"/>
      <c r="VPB18" s="476"/>
      <c r="VPC18" s="476"/>
      <c r="VPD18" s="476"/>
      <c r="VPE18" s="476"/>
      <c r="VPF18" s="476"/>
      <c r="VPG18" s="476"/>
      <c r="VPH18" s="476"/>
      <c r="VPI18" s="476"/>
      <c r="VPJ18" s="476"/>
      <c r="VPK18" s="476"/>
      <c r="VPL18" s="476"/>
      <c r="VPM18" s="476"/>
      <c r="VPN18" s="476"/>
      <c r="VPO18" s="476"/>
      <c r="VPP18" s="476"/>
      <c r="VPQ18" s="476"/>
      <c r="VPR18" s="476"/>
      <c r="VPS18" s="476"/>
      <c r="VPT18" s="476"/>
      <c r="VPU18" s="476"/>
      <c r="VPV18" s="476"/>
      <c r="VPW18" s="476"/>
      <c r="VPX18" s="476"/>
      <c r="VPY18" s="476"/>
      <c r="VPZ18" s="476"/>
      <c r="VQA18" s="476"/>
      <c r="VQB18" s="476"/>
      <c r="VQC18" s="476"/>
      <c r="VQD18" s="476"/>
      <c r="VQE18" s="476"/>
      <c r="VQF18" s="476"/>
      <c r="VQG18" s="476"/>
      <c r="VQH18" s="476"/>
      <c r="VQI18" s="476"/>
      <c r="VQJ18" s="476"/>
      <c r="VQK18" s="476"/>
      <c r="VQL18" s="476"/>
      <c r="VQM18" s="476"/>
      <c r="VQN18" s="476"/>
      <c r="VQO18" s="476"/>
      <c r="VQP18" s="476"/>
      <c r="VQQ18" s="476"/>
      <c r="VQR18" s="476"/>
      <c r="VQS18" s="476"/>
      <c r="VQT18" s="476"/>
      <c r="VQU18" s="476"/>
      <c r="VQV18" s="476"/>
      <c r="VQW18" s="476"/>
      <c r="VQX18" s="476"/>
      <c r="VQY18" s="476"/>
      <c r="VQZ18" s="476"/>
      <c r="VRA18" s="476"/>
      <c r="VRB18" s="476"/>
      <c r="VRC18" s="476"/>
      <c r="VRD18" s="476"/>
      <c r="VRE18" s="476"/>
      <c r="VRF18" s="476"/>
      <c r="VRG18" s="476"/>
      <c r="VRH18" s="476"/>
      <c r="VRI18" s="476"/>
      <c r="VRJ18" s="476"/>
      <c r="VRK18" s="476"/>
      <c r="VRL18" s="476"/>
      <c r="VRM18" s="476"/>
      <c r="VRN18" s="476"/>
      <c r="VRO18" s="476"/>
      <c r="VRP18" s="476"/>
      <c r="VRQ18" s="476"/>
      <c r="VRR18" s="476"/>
      <c r="VRS18" s="476"/>
      <c r="VRT18" s="476"/>
      <c r="VRU18" s="476"/>
      <c r="VRV18" s="476"/>
      <c r="VRW18" s="476"/>
      <c r="VRX18" s="476"/>
      <c r="VRY18" s="476"/>
      <c r="VRZ18" s="476"/>
      <c r="VSA18" s="476"/>
      <c r="VSB18" s="476"/>
      <c r="VSC18" s="476"/>
      <c r="VSD18" s="476"/>
      <c r="VSE18" s="476"/>
      <c r="VSF18" s="476"/>
      <c r="VSG18" s="476"/>
      <c r="VSH18" s="476"/>
      <c r="VSI18" s="476"/>
      <c r="VSJ18" s="476"/>
      <c r="VSK18" s="476"/>
      <c r="VSL18" s="476"/>
      <c r="VSM18" s="476"/>
      <c r="VSN18" s="476"/>
      <c r="VSO18" s="476"/>
      <c r="VSP18" s="476"/>
      <c r="VSQ18" s="476"/>
      <c r="VSR18" s="476"/>
      <c r="VSS18" s="476"/>
      <c r="VST18" s="476"/>
      <c r="VSU18" s="476"/>
      <c r="VSV18" s="476"/>
      <c r="VSW18" s="476"/>
      <c r="VSX18" s="476"/>
      <c r="VSY18" s="476"/>
      <c r="VSZ18" s="476"/>
      <c r="VTA18" s="476"/>
      <c r="VTB18" s="476"/>
      <c r="VTC18" s="476"/>
      <c r="VTD18" s="476"/>
      <c r="VTE18" s="476"/>
      <c r="VTF18" s="476"/>
      <c r="VTG18" s="476"/>
      <c r="VTH18" s="476"/>
      <c r="VTI18" s="476"/>
      <c r="VTJ18" s="476"/>
      <c r="VTK18" s="476"/>
      <c r="VTL18" s="476"/>
      <c r="VTM18" s="476"/>
      <c r="VTN18" s="476"/>
      <c r="VTO18" s="476"/>
      <c r="VTP18" s="476"/>
      <c r="VTQ18" s="476"/>
      <c r="VTR18" s="476"/>
      <c r="VTS18" s="476"/>
      <c r="VTT18" s="476"/>
      <c r="VTU18" s="476"/>
      <c r="VTV18" s="476"/>
      <c r="VTW18" s="476"/>
      <c r="VTX18" s="476"/>
      <c r="VTY18" s="476"/>
      <c r="VTZ18" s="476"/>
      <c r="VUA18" s="476"/>
      <c r="VUB18" s="476"/>
      <c r="VUC18" s="476"/>
      <c r="VUD18" s="476"/>
      <c r="VUE18" s="476"/>
      <c r="VUF18" s="476"/>
      <c r="VUG18" s="476"/>
      <c r="VUH18" s="476"/>
      <c r="VUI18" s="476"/>
      <c r="VUJ18" s="476"/>
      <c r="VUK18" s="476"/>
      <c r="VUL18" s="476"/>
      <c r="VUM18" s="476"/>
      <c r="VUN18" s="476"/>
      <c r="VUO18" s="476"/>
      <c r="VUP18" s="476"/>
      <c r="VUQ18" s="476"/>
      <c r="VUR18" s="476"/>
      <c r="VUS18" s="476"/>
      <c r="VUT18" s="476"/>
      <c r="VUU18" s="476"/>
      <c r="VUV18" s="476"/>
      <c r="VUW18" s="476"/>
      <c r="VUX18" s="476"/>
      <c r="VUY18" s="476"/>
      <c r="VUZ18" s="476"/>
      <c r="VVA18" s="476"/>
      <c r="VVB18" s="476"/>
      <c r="VVC18" s="476"/>
      <c r="VVD18" s="476"/>
      <c r="VVE18" s="476"/>
      <c r="VVF18" s="476"/>
      <c r="VVG18" s="476"/>
      <c r="VVH18" s="476"/>
      <c r="VVI18" s="476"/>
      <c r="VVJ18" s="476"/>
      <c r="VVK18" s="476"/>
      <c r="VVL18" s="476"/>
      <c r="VVM18" s="476"/>
      <c r="VVN18" s="476"/>
      <c r="VVO18" s="476"/>
      <c r="VVP18" s="476"/>
      <c r="VVQ18" s="476"/>
      <c r="VVR18" s="476"/>
      <c r="VVS18" s="476"/>
      <c r="VVT18" s="476"/>
      <c r="VVU18" s="476"/>
      <c r="VVV18" s="476"/>
      <c r="VVW18" s="476"/>
      <c r="VVX18" s="476"/>
      <c r="VVY18" s="476"/>
      <c r="VVZ18" s="476"/>
      <c r="VWA18" s="476"/>
      <c r="VWB18" s="476"/>
      <c r="VWC18" s="476"/>
      <c r="VWD18" s="476"/>
      <c r="VWE18" s="476"/>
      <c r="VWF18" s="476"/>
      <c r="VWG18" s="476"/>
      <c r="VWH18" s="476"/>
      <c r="VWI18" s="476"/>
      <c r="VWJ18" s="476"/>
      <c r="VWK18" s="476"/>
      <c r="VWL18" s="476"/>
      <c r="VWM18" s="476"/>
      <c r="VWN18" s="476"/>
      <c r="VWO18" s="476"/>
      <c r="VWP18" s="476"/>
      <c r="VWQ18" s="476"/>
      <c r="VWR18" s="476"/>
      <c r="VWS18" s="476"/>
      <c r="VWT18" s="476"/>
      <c r="VWU18" s="476"/>
      <c r="VWV18" s="476"/>
      <c r="VWW18" s="476"/>
      <c r="VWX18" s="476"/>
      <c r="VWY18" s="476"/>
      <c r="VWZ18" s="476"/>
      <c r="VXA18" s="476"/>
      <c r="VXB18" s="476"/>
      <c r="VXC18" s="476"/>
      <c r="VXD18" s="476"/>
      <c r="VXE18" s="476"/>
      <c r="VXF18" s="476"/>
      <c r="VXG18" s="476"/>
      <c r="VXH18" s="476"/>
      <c r="VXI18" s="476"/>
      <c r="VXJ18" s="476"/>
      <c r="VXK18" s="476"/>
      <c r="VXL18" s="476"/>
      <c r="VXM18" s="476"/>
      <c r="VXN18" s="476"/>
      <c r="VXO18" s="476"/>
      <c r="VXP18" s="476"/>
      <c r="VXQ18" s="476"/>
      <c r="VXR18" s="476"/>
      <c r="VXS18" s="476"/>
      <c r="VXT18" s="476"/>
      <c r="VXU18" s="476"/>
      <c r="VXV18" s="476"/>
      <c r="VXW18" s="476"/>
      <c r="VXX18" s="476"/>
      <c r="VXY18" s="476"/>
      <c r="VXZ18" s="476"/>
      <c r="VYA18" s="476"/>
      <c r="VYB18" s="476"/>
      <c r="VYC18" s="476"/>
      <c r="VYD18" s="476"/>
      <c r="VYE18" s="476"/>
      <c r="VYF18" s="476"/>
      <c r="VYG18" s="476"/>
      <c r="VYH18" s="476"/>
      <c r="VYI18" s="476"/>
      <c r="VYJ18" s="476"/>
      <c r="VYK18" s="476"/>
      <c r="VYL18" s="476"/>
      <c r="VYM18" s="476"/>
      <c r="VYN18" s="476"/>
      <c r="VYO18" s="476"/>
      <c r="VYP18" s="476"/>
      <c r="VYQ18" s="476"/>
      <c r="VYR18" s="476"/>
      <c r="VYS18" s="476"/>
      <c r="VYT18" s="476"/>
      <c r="VYU18" s="476"/>
      <c r="VYV18" s="476"/>
      <c r="VYW18" s="476"/>
      <c r="VYX18" s="476"/>
      <c r="VYY18" s="476"/>
      <c r="VYZ18" s="476"/>
      <c r="VZA18" s="476"/>
      <c r="VZB18" s="476"/>
      <c r="VZC18" s="476"/>
      <c r="VZD18" s="476"/>
      <c r="VZE18" s="476"/>
      <c r="VZF18" s="476"/>
      <c r="VZG18" s="476"/>
      <c r="VZH18" s="476"/>
      <c r="VZI18" s="476"/>
      <c r="VZJ18" s="476"/>
      <c r="VZK18" s="476"/>
      <c r="VZL18" s="476"/>
      <c r="VZM18" s="476"/>
      <c r="VZN18" s="476"/>
      <c r="VZO18" s="476"/>
      <c r="VZP18" s="476"/>
      <c r="VZQ18" s="476"/>
      <c r="VZR18" s="476"/>
      <c r="VZS18" s="476"/>
      <c r="VZT18" s="476"/>
      <c r="VZU18" s="476"/>
      <c r="VZV18" s="476"/>
      <c r="VZW18" s="476"/>
      <c r="VZX18" s="476"/>
      <c r="VZY18" s="476"/>
      <c r="VZZ18" s="476"/>
      <c r="WAA18" s="476"/>
      <c r="WAB18" s="476"/>
      <c r="WAC18" s="476"/>
      <c r="WAD18" s="476"/>
      <c r="WAE18" s="476"/>
      <c r="WAF18" s="476"/>
      <c r="WAG18" s="476"/>
      <c r="WAH18" s="476"/>
      <c r="WAI18" s="476"/>
      <c r="WAJ18" s="476"/>
      <c r="WAK18" s="476"/>
      <c r="WAL18" s="476"/>
      <c r="WAM18" s="476"/>
      <c r="WAN18" s="476"/>
      <c r="WAO18" s="476"/>
      <c r="WAP18" s="476"/>
      <c r="WAQ18" s="476"/>
      <c r="WAR18" s="476"/>
      <c r="WAS18" s="476"/>
      <c r="WAT18" s="476"/>
      <c r="WAU18" s="476"/>
      <c r="WAV18" s="476"/>
      <c r="WAW18" s="476"/>
      <c r="WAX18" s="476"/>
      <c r="WAY18" s="476"/>
      <c r="WAZ18" s="476"/>
      <c r="WBA18" s="476"/>
      <c r="WBB18" s="476"/>
      <c r="WBC18" s="476"/>
      <c r="WBD18" s="476"/>
      <c r="WBE18" s="476"/>
      <c r="WBF18" s="476"/>
      <c r="WBG18" s="476"/>
      <c r="WBH18" s="476"/>
      <c r="WBI18" s="476"/>
      <c r="WBJ18" s="476"/>
      <c r="WBK18" s="476"/>
      <c r="WBL18" s="476"/>
      <c r="WBM18" s="476"/>
      <c r="WBN18" s="476"/>
      <c r="WBO18" s="476"/>
      <c r="WBP18" s="476"/>
      <c r="WBQ18" s="476"/>
      <c r="WBR18" s="476"/>
      <c r="WBS18" s="476"/>
      <c r="WBT18" s="476"/>
      <c r="WBU18" s="476"/>
      <c r="WBV18" s="476"/>
      <c r="WBW18" s="476"/>
      <c r="WBX18" s="476"/>
      <c r="WBY18" s="476"/>
      <c r="WBZ18" s="476"/>
      <c r="WCA18" s="476"/>
      <c r="WCB18" s="476"/>
      <c r="WCC18" s="476"/>
      <c r="WCD18" s="476"/>
      <c r="WCE18" s="476"/>
      <c r="WCF18" s="476"/>
      <c r="WCG18" s="476"/>
      <c r="WCH18" s="476"/>
      <c r="WCI18" s="476"/>
      <c r="WCJ18" s="476"/>
      <c r="WCK18" s="476"/>
      <c r="WCL18" s="476"/>
      <c r="WCM18" s="476"/>
      <c r="WCN18" s="476"/>
      <c r="WCO18" s="476"/>
      <c r="WCP18" s="476"/>
      <c r="WCQ18" s="476"/>
      <c r="WCR18" s="476"/>
      <c r="WCS18" s="476"/>
      <c r="WCT18" s="476"/>
      <c r="WCU18" s="476"/>
      <c r="WCV18" s="476"/>
      <c r="WCW18" s="476"/>
      <c r="WCX18" s="476"/>
      <c r="WCY18" s="476"/>
      <c r="WCZ18" s="476"/>
      <c r="WDA18" s="476"/>
      <c r="WDB18" s="476"/>
      <c r="WDC18" s="476"/>
      <c r="WDD18" s="476"/>
      <c r="WDE18" s="476"/>
      <c r="WDF18" s="476"/>
      <c r="WDG18" s="476"/>
      <c r="WDH18" s="476"/>
      <c r="WDI18" s="476"/>
      <c r="WDJ18" s="476"/>
      <c r="WDK18" s="476"/>
      <c r="WDL18" s="476"/>
      <c r="WDM18" s="476"/>
      <c r="WDN18" s="476"/>
      <c r="WDO18" s="476"/>
      <c r="WDP18" s="476"/>
      <c r="WDQ18" s="476"/>
      <c r="WDR18" s="476"/>
      <c r="WDS18" s="476"/>
      <c r="WDT18" s="476"/>
      <c r="WDU18" s="476"/>
      <c r="WDV18" s="476"/>
      <c r="WDW18" s="476"/>
      <c r="WDX18" s="476"/>
      <c r="WDY18" s="476"/>
      <c r="WDZ18" s="476"/>
      <c r="WEA18" s="476"/>
      <c r="WEB18" s="476"/>
      <c r="WEC18" s="476"/>
      <c r="WED18" s="476"/>
      <c r="WEE18" s="476"/>
      <c r="WEF18" s="476"/>
      <c r="WEG18" s="476"/>
      <c r="WEH18" s="476"/>
      <c r="WEI18" s="476"/>
      <c r="WEJ18" s="476"/>
      <c r="WEK18" s="476"/>
      <c r="WEL18" s="476"/>
      <c r="WEM18" s="476"/>
      <c r="WEN18" s="476"/>
      <c r="WEO18" s="476"/>
      <c r="WEP18" s="476"/>
      <c r="WEQ18" s="476"/>
      <c r="WER18" s="476"/>
      <c r="WES18" s="476"/>
      <c r="WET18" s="476"/>
      <c r="WEU18" s="476"/>
      <c r="WEV18" s="476"/>
      <c r="WEW18" s="476"/>
      <c r="WEX18" s="476"/>
      <c r="WEY18" s="476"/>
      <c r="WEZ18" s="476"/>
      <c r="WFA18" s="476"/>
      <c r="WFB18" s="476"/>
      <c r="WFC18" s="476"/>
      <c r="WFD18" s="476"/>
      <c r="WFE18" s="476"/>
      <c r="WFF18" s="476"/>
      <c r="WFG18" s="476"/>
      <c r="WFH18" s="476"/>
      <c r="WFI18" s="476"/>
      <c r="WFJ18" s="476"/>
      <c r="WFK18" s="476"/>
      <c r="WFL18" s="476"/>
      <c r="WFM18" s="476"/>
      <c r="WFN18" s="476"/>
      <c r="WFO18" s="476"/>
      <c r="WFP18" s="476"/>
      <c r="WFQ18" s="476"/>
      <c r="WFR18" s="476"/>
      <c r="WFS18" s="476"/>
      <c r="WFT18" s="476"/>
      <c r="WFU18" s="476"/>
      <c r="WFV18" s="476"/>
      <c r="WFW18" s="476"/>
      <c r="WFX18" s="476"/>
      <c r="WFY18" s="476"/>
      <c r="WFZ18" s="476"/>
      <c r="WGA18" s="476"/>
      <c r="WGB18" s="476"/>
      <c r="WGC18" s="476"/>
      <c r="WGD18" s="476"/>
      <c r="WGE18" s="476"/>
      <c r="WGF18" s="476"/>
      <c r="WGG18" s="476"/>
      <c r="WGH18" s="476"/>
      <c r="WGI18" s="476"/>
      <c r="WGJ18" s="476"/>
      <c r="WGK18" s="476"/>
      <c r="WGL18" s="476"/>
      <c r="WGM18" s="476"/>
      <c r="WGN18" s="476"/>
      <c r="WGO18" s="476"/>
      <c r="WGP18" s="476"/>
      <c r="WGQ18" s="476"/>
      <c r="WGR18" s="476"/>
      <c r="WGS18" s="476"/>
      <c r="WGT18" s="476"/>
      <c r="WGU18" s="476"/>
      <c r="WGV18" s="476"/>
      <c r="WGW18" s="476"/>
      <c r="WGX18" s="476"/>
      <c r="WGY18" s="476"/>
      <c r="WGZ18" s="476"/>
      <c r="WHA18" s="476"/>
      <c r="WHB18" s="476"/>
      <c r="WHC18" s="476"/>
      <c r="WHD18" s="476"/>
      <c r="WHE18" s="476"/>
      <c r="WHF18" s="476"/>
      <c r="WHG18" s="476"/>
      <c r="WHH18" s="476"/>
      <c r="WHI18" s="476"/>
      <c r="WHJ18" s="476"/>
      <c r="WHK18" s="476"/>
      <c r="WHL18" s="476"/>
      <c r="WHM18" s="476"/>
      <c r="WHN18" s="476"/>
      <c r="WHO18" s="476"/>
      <c r="WHP18" s="476"/>
      <c r="WHQ18" s="476"/>
      <c r="WHR18" s="476"/>
      <c r="WHS18" s="476"/>
      <c r="WHT18" s="476"/>
      <c r="WHU18" s="476"/>
      <c r="WHV18" s="476"/>
      <c r="WHW18" s="476"/>
      <c r="WHX18" s="476"/>
      <c r="WHY18" s="476"/>
      <c r="WHZ18" s="476"/>
      <c r="WIA18" s="476"/>
      <c r="WIB18" s="476"/>
      <c r="WIC18" s="476"/>
      <c r="WID18" s="476"/>
      <c r="WIE18" s="476"/>
      <c r="WIF18" s="476"/>
      <c r="WIG18" s="476"/>
      <c r="WIH18" s="476"/>
      <c r="WII18" s="476"/>
      <c r="WIJ18" s="476"/>
      <c r="WIK18" s="476"/>
      <c r="WIL18" s="476"/>
      <c r="WIM18" s="476"/>
      <c r="WIN18" s="476"/>
      <c r="WIO18" s="476"/>
      <c r="WIP18" s="476"/>
      <c r="WIQ18" s="476"/>
      <c r="WIR18" s="476"/>
      <c r="WIS18" s="476"/>
      <c r="WIT18" s="476"/>
      <c r="WIU18" s="476"/>
      <c r="WIV18" s="476"/>
      <c r="WIW18" s="476"/>
      <c r="WIX18" s="476"/>
      <c r="WIY18" s="476"/>
      <c r="WIZ18" s="476"/>
      <c r="WJA18" s="476"/>
      <c r="WJB18" s="476"/>
      <c r="WJC18" s="476"/>
      <c r="WJD18" s="476"/>
      <c r="WJE18" s="476"/>
      <c r="WJF18" s="476"/>
      <c r="WJG18" s="476"/>
      <c r="WJH18" s="476"/>
      <c r="WJI18" s="476"/>
      <c r="WJJ18" s="476"/>
      <c r="WJK18" s="476"/>
      <c r="WJL18" s="476"/>
      <c r="WJM18" s="476"/>
      <c r="WJN18" s="476"/>
      <c r="WJO18" s="476"/>
      <c r="WJP18" s="476"/>
      <c r="WJQ18" s="476"/>
      <c r="WJR18" s="476"/>
      <c r="WJS18" s="476"/>
      <c r="WJT18" s="476"/>
      <c r="WJU18" s="476"/>
      <c r="WJV18" s="476"/>
      <c r="WJW18" s="476"/>
      <c r="WJX18" s="476"/>
      <c r="WJY18" s="476"/>
      <c r="WJZ18" s="476"/>
      <c r="WKA18" s="476"/>
      <c r="WKB18" s="476"/>
      <c r="WKC18" s="476"/>
      <c r="WKD18" s="476"/>
      <c r="WKE18" s="476"/>
      <c r="WKF18" s="476"/>
      <c r="WKG18" s="476"/>
      <c r="WKH18" s="476"/>
      <c r="WKI18" s="476"/>
      <c r="WKJ18" s="476"/>
      <c r="WKK18" s="476"/>
      <c r="WKL18" s="476"/>
      <c r="WKM18" s="476"/>
      <c r="WKN18" s="476"/>
      <c r="WKO18" s="476"/>
      <c r="WKP18" s="476"/>
      <c r="WKQ18" s="476"/>
      <c r="WKR18" s="476"/>
      <c r="WKS18" s="476"/>
      <c r="WKT18" s="476"/>
      <c r="WKU18" s="476"/>
      <c r="WKV18" s="476"/>
      <c r="WKW18" s="476"/>
      <c r="WKX18" s="476"/>
      <c r="WKY18" s="476"/>
      <c r="WKZ18" s="476"/>
      <c r="WLA18" s="476"/>
      <c r="WLB18" s="476"/>
      <c r="WLC18" s="476"/>
      <c r="WLD18" s="476"/>
      <c r="WLE18" s="476"/>
      <c r="WLF18" s="476"/>
      <c r="WLG18" s="476"/>
      <c r="WLH18" s="476"/>
      <c r="WLI18" s="476"/>
      <c r="WLJ18" s="476"/>
      <c r="WLK18" s="476"/>
      <c r="WLL18" s="476"/>
      <c r="WLM18" s="476"/>
      <c r="WLN18" s="476"/>
      <c r="WLO18" s="476"/>
      <c r="WLP18" s="476"/>
      <c r="WLQ18" s="476"/>
      <c r="WLR18" s="476"/>
      <c r="WLS18" s="476"/>
      <c r="WLT18" s="476"/>
      <c r="WLU18" s="476"/>
      <c r="WLV18" s="476"/>
      <c r="WLW18" s="476"/>
      <c r="WLX18" s="476"/>
      <c r="WLY18" s="476"/>
      <c r="WLZ18" s="476"/>
      <c r="WMA18" s="476"/>
      <c r="WMB18" s="476"/>
      <c r="WMC18" s="476"/>
      <c r="WMD18" s="476"/>
      <c r="WME18" s="476"/>
      <c r="WMF18" s="476"/>
      <c r="WMG18" s="476"/>
      <c r="WMH18" s="476"/>
      <c r="WMI18" s="476"/>
      <c r="WMJ18" s="476"/>
      <c r="WMK18" s="476"/>
      <c r="WML18" s="476"/>
      <c r="WMM18" s="476"/>
      <c r="WMN18" s="476"/>
      <c r="WMO18" s="476"/>
      <c r="WMP18" s="476"/>
      <c r="WMQ18" s="476"/>
      <c r="WMR18" s="476"/>
      <c r="WMS18" s="476"/>
      <c r="WMT18" s="476"/>
      <c r="WMU18" s="476"/>
      <c r="WMV18" s="476"/>
      <c r="WMW18" s="476"/>
      <c r="WMX18" s="476"/>
      <c r="WMY18" s="476"/>
      <c r="WMZ18" s="476"/>
      <c r="WNA18" s="476"/>
      <c r="WNB18" s="476"/>
      <c r="WNC18" s="476"/>
      <c r="WND18" s="476"/>
      <c r="WNE18" s="476"/>
      <c r="WNF18" s="476"/>
      <c r="WNG18" s="476"/>
      <c r="WNH18" s="476"/>
      <c r="WNI18" s="476"/>
      <c r="WNJ18" s="476"/>
      <c r="WNK18" s="476"/>
      <c r="WNL18" s="476"/>
      <c r="WNM18" s="476"/>
      <c r="WNN18" s="476"/>
      <c r="WNO18" s="476"/>
      <c r="WNP18" s="476"/>
      <c r="WNQ18" s="476"/>
      <c r="WNR18" s="476"/>
      <c r="WNS18" s="476"/>
      <c r="WNT18" s="476"/>
      <c r="WNU18" s="476"/>
      <c r="WNV18" s="476"/>
      <c r="WNW18" s="476"/>
      <c r="WNX18" s="476"/>
      <c r="WNY18" s="476"/>
      <c r="WNZ18" s="476"/>
      <c r="WOA18" s="476"/>
      <c r="WOB18" s="476"/>
      <c r="WOC18" s="476"/>
      <c r="WOD18" s="476"/>
      <c r="WOE18" s="476"/>
      <c r="WOF18" s="476"/>
      <c r="WOG18" s="476"/>
      <c r="WOH18" s="476"/>
      <c r="WOI18" s="476"/>
      <c r="WOJ18" s="476"/>
      <c r="WOK18" s="476"/>
      <c r="WOL18" s="476"/>
      <c r="WOM18" s="476"/>
      <c r="WON18" s="476"/>
      <c r="WOO18" s="476"/>
      <c r="WOP18" s="476"/>
      <c r="WOQ18" s="476"/>
      <c r="WOR18" s="476"/>
      <c r="WOS18" s="476"/>
      <c r="WOT18" s="476"/>
      <c r="WOU18" s="476"/>
      <c r="WOV18" s="476"/>
      <c r="WOW18" s="476"/>
      <c r="WOX18" s="476"/>
      <c r="WOY18" s="476"/>
      <c r="WOZ18" s="476"/>
      <c r="WPA18" s="476"/>
      <c r="WPB18" s="476"/>
      <c r="WPC18" s="476"/>
      <c r="WPD18" s="476"/>
      <c r="WPE18" s="476"/>
      <c r="WPF18" s="476"/>
      <c r="WPG18" s="476"/>
      <c r="WPH18" s="476"/>
      <c r="WPI18" s="476"/>
      <c r="WPJ18" s="476"/>
      <c r="WPK18" s="476"/>
      <c r="WPL18" s="476"/>
      <c r="WPM18" s="476"/>
      <c r="WPN18" s="476"/>
      <c r="WPO18" s="476"/>
      <c r="WPP18" s="476"/>
      <c r="WPQ18" s="476"/>
      <c r="WPR18" s="476"/>
      <c r="WPS18" s="476"/>
      <c r="WPT18" s="476"/>
      <c r="WPU18" s="476"/>
      <c r="WPV18" s="476"/>
      <c r="WPW18" s="476"/>
      <c r="WPX18" s="476"/>
      <c r="WPY18" s="476"/>
      <c r="WPZ18" s="476"/>
      <c r="WQA18" s="476"/>
      <c r="WQB18" s="476"/>
      <c r="WQC18" s="476"/>
      <c r="WQD18" s="476"/>
      <c r="WQE18" s="476"/>
      <c r="WQF18" s="476"/>
      <c r="WQG18" s="476"/>
      <c r="WQH18" s="476"/>
      <c r="WQI18" s="476"/>
      <c r="WQJ18" s="476"/>
      <c r="WQK18" s="476"/>
      <c r="WQL18" s="476"/>
      <c r="WQM18" s="476"/>
      <c r="WQN18" s="476"/>
      <c r="WQO18" s="476"/>
      <c r="WQP18" s="476"/>
      <c r="WQQ18" s="476"/>
      <c r="WQR18" s="476"/>
      <c r="WQS18" s="476"/>
      <c r="WQT18" s="476"/>
      <c r="WQU18" s="476"/>
      <c r="WQV18" s="476"/>
      <c r="WQW18" s="476"/>
      <c r="WQX18" s="476"/>
      <c r="WQY18" s="476"/>
      <c r="WQZ18" s="476"/>
      <c r="WRA18" s="476"/>
      <c r="WRB18" s="476"/>
      <c r="WRC18" s="476"/>
      <c r="WRD18" s="476"/>
      <c r="WRE18" s="476"/>
      <c r="WRF18" s="476"/>
      <c r="WRG18" s="476"/>
      <c r="WRH18" s="476"/>
      <c r="WRI18" s="476"/>
      <c r="WRJ18" s="476"/>
      <c r="WRK18" s="476"/>
      <c r="WRL18" s="476"/>
      <c r="WRM18" s="476"/>
      <c r="WRN18" s="476"/>
      <c r="WRO18" s="476"/>
      <c r="WRP18" s="476"/>
      <c r="WRQ18" s="476"/>
      <c r="WRR18" s="476"/>
      <c r="WRS18" s="476"/>
      <c r="WRT18" s="476"/>
      <c r="WRU18" s="476"/>
      <c r="WRV18" s="476"/>
      <c r="WRW18" s="476"/>
      <c r="WRX18" s="476"/>
      <c r="WRY18" s="476"/>
      <c r="WRZ18" s="476"/>
      <c r="WSA18" s="476"/>
      <c r="WSB18" s="476"/>
      <c r="WSC18" s="476"/>
      <c r="WSD18" s="476"/>
      <c r="WSE18" s="476"/>
      <c r="WSF18" s="476"/>
      <c r="WSG18" s="476"/>
      <c r="WSH18" s="476"/>
      <c r="WSI18" s="476"/>
      <c r="WSJ18" s="476"/>
      <c r="WSK18" s="476"/>
      <c r="WSL18" s="476"/>
      <c r="WSM18" s="476"/>
      <c r="WSN18" s="476"/>
      <c r="WSO18" s="476"/>
      <c r="WSP18" s="476"/>
      <c r="WSQ18" s="476"/>
      <c r="WSR18" s="476"/>
      <c r="WSS18" s="476"/>
      <c r="WST18" s="476"/>
      <c r="WSU18" s="476"/>
      <c r="WSV18" s="476"/>
      <c r="WSW18" s="476"/>
      <c r="WSX18" s="476"/>
      <c r="WSY18" s="476"/>
      <c r="WSZ18" s="476"/>
      <c r="WTA18" s="476"/>
      <c r="WTB18" s="476"/>
      <c r="WTC18" s="476"/>
      <c r="WTD18" s="476"/>
      <c r="WTE18" s="476"/>
      <c r="WTF18" s="476"/>
      <c r="WTG18" s="476"/>
      <c r="WTH18" s="476"/>
      <c r="WTI18" s="476"/>
      <c r="WTJ18" s="476"/>
      <c r="WTK18" s="476"/>
      <c r="WTL18" s="476"/>
      <c r="WTM18" s="476"/>
      <c r="WTN18" s="476"/>
      <c r="WTO18" s="476"/>
      <c r="WTP18" s="476"/>
      <c r="WTQ18" s="476"/>
      <c r="WTR18" s="476"/>
      <c r="WTS18" s="476"/>
      <c r="WTT18" s="476"/>
      <c r="WTU18" s="476"/>
      <c r="WTV18" s="476"/>
      <c r="WTW18" s="476"/>
      <c r="WTX18" s="476"/>
      <c r="WTY18" s="476"/>
      <c r="WTZ18" s="476"/>
      <c r="WUA18" s="476"/>
      <c r="WUB18" s="476"/>
      <c r="WUC18" s="476"/>
      <c r="WUD18" s="476"/>
      <c r="WUE18" s="476"/>
      <c r="WUF18" s="476"/>
      <c r="WUG18" s="476"/>
      <c r="WUH18" s="476"/>
      <c r="WUI18" s="476"/>
      <c r="WUJ18" s="476"/>
      <c r="WUK18" s="476"/>
      <c r="WUL18" s="476"/>
      <c r="WUM18" s="476"/>
      <c r="WUN18" s="476"/>
      <c r="WUO18" s="476"/>
      <c r="WUP18" s="476"/>
      <c r="WUQ18" s="476"/>
      <c r="WUR18" s="476"/>
      <c r="WUS18" s="476"/>
      <c r="WUT18" s="476"/>
      <c r="WUU18" s="476"/>
      <c r="WUV18" s="476"/>
      <c r="WUW18" s="476"/>
      <c r="WUX18" s="476"/>
      <c r="WUY18" s="476"/>
      <c r="WUZ18" s="476"/>
      <c r="WVA18" s="476"/>
      <c r="WVB18" s="476"/>
      <c r="WVC18" s="476"/>
      <c r="WVD18" s="476"/>
      <c r="WVE18" s="476"/>
      <c r="WVF18" s="476"/>
      <c r="WVG18" s="476"/>
      <c r="WVH18" s="476"/>
      <c r="WVI18" s="476"/>
      <c r="WVJ18" s="476"/>
      <c r="WVK18" s="476"/>
      <c r="WVL18" s="476"/>
      <c r="WVM18" s="476"/>
      <c r="WVN18" s="476"/>
      <c r="WVO18" s="476"/>
      <c r="WVP18" s="476"/>
      <c r="WVQ18" s="476"/>
      <c r="WVR18" s="476"/>
      <c r="WVS18" s="476"/>
      <c r="WVT18" s="476"/>
      <c r="WVU18" s="476"/>
      <c r="WVV18" s="476"/>
      <c r="WVW18" s="476"/>
      <c r="WVX18" s="476"/>
      <c r="WVY18" s="476"/>
      <c r="WVZ18" s="476"/>
      <c r="WWA18" s="476"/>
      <c r="WWB18" s="476"/>
      <c r="WWC18" s="476"/>
      <c r="WWD18" s="476"/>
      <c r="WWE18" s="476"/>
      <c r="WWF18" s="476"/>
      <c r="WWG18" s="476"/>
      <c r="WWH18" s="476"/>
      <c r="WWI18" s="476"/>
      <c r="WWJ18" s="476"/>
      <c r="WWK18" s="476"/>
      <c r="WWL18" s="476"/>
      <c r="WWM18" s="476"/>
      <c r="WWN18" s="476"/>
      <c r="WWO18" s="476"/>
      <c r="WWP18" s="476"/>
      <c r="WWQ18" s="476"/>
      <c r="WWR18" s="476"/>
      <c r="WWS18" s="476"/>
      <c r="WWT18" s="476"/>
      <c r="WWU18" s="476"/>
      <c r="WWV18" s="476"/>
      <c r="WWW18" s="476"/>
      <c r="WWX18" s="476"/>
      <c r="WWY18" s="476"/>
      <c r="WWZ18" s="476"/>
      <c r="WXA18" s="476"/>
      <c r="WXB18" s="476"/>
      <c r="WXC18" s="476"/>
      <c r="WXD18" s="476"/>
      <c r="WXE18" s="476"/>
      <c r="WXF18" s="476"/>
      <c r="WXG18" s="476"/>
      <c r="WXH18" s="476"/>
      <c r="WXI18" s="476"/>
      <c r="WXJ18" s="476"/>
      <c r="WXK18" s="476"/>
      <c r="WXL18" s="476"/>
      <c r="WXM18" s="476"/>
      <c r="WXN18" s="476"/>
      <c r="WXO18" s="476"/>
      <c r="WXP18" s="476"/>
      <c r="WXQ18" s="476"/>
      <c r="WXR18" s="476"/>
      <c r="WXS18" s="476"/>
      <c r="WXT18" s="476"/>
      <c r="WXU18" s="476"/>
      <c r="WXV18" s="476"/>
      <c r="WXW18" s="476"/>
      <c r="WXX18" s="476"/>
      <c r="WXY18" s="476"/>
      <c r="WXZ18" s="476"/>
      <c r="WYA18" s="476"/>
      <c r="WYB18" s="476"/>
      <c r="WYC18" s="476"/>
      <c r="WYD18" s="476"/>
      <c r="WYE18" s="476"/>
      <c r="WYF18" s="476"/>
      <c r="WYG18" s="476"/>
      <c r="WYH18" s="476"/>
      <c r="WYI18" s="476"/>
      <c r="WYJ18" s="476"/>
      <c r="WYK18" s="476"/>
      <c r="WYL18" s="476"/>
      <c r="WYM18" s="476"/>
      <c r="WYN18" s="476"/>
      <c r="WYO18" s="476"/>
      <c r="WYP18" s="476"/>
      <c r="WYQ18" s="476"/>
      <c r="WYR18" s="476"/>
      <c r="WYS18" s="476"/>
      <c r="WYT18" s="476"/>
      <c r="WYU18" s="476"/>
      <c r="WYV18" s="476"/>
      <c r="WYW18" s="476"/>
      <c r="WYX18" s="476"/>
      <c r="WYY18" s="476"/>
      <c r="WYZ18" s="476"/>
      <c r="WZA18" s="476"/>
      <c r="WZB18" s="476"/>
      <c r="WZC18" s="476"/>
      <c r="WZD18" s="476"/>
      <c r="WZE18" s="476"/>
      <c r="WZF18" s="476"/>
      <c r="WZG18" s="476"/>
      <c r="WZH18" s="476"/>
      <c r="WZI18" s="476"/>
      <c r="WZJ18" s="476"/>
      <c r="WZK18" s="476"/>
      <c r="WZL18" s="476"/>
      <c r="WZM18" s="476"/>
      <c r="WZN18" s="476"/>
      <c r="WZO18" s="476"/>
      <c r="WZP18" s="476"/>
      <c r="WZQ18" s="476"/>
      <c r="WZR18" s="476"/>
      <c r="WZS18" s="476"/>
      <c r="WZT18" s="476"/>
      <c r="WZU18" s="476"/>
      <c r="WZV18" s="476"/>
      <c r="WZW18" s="476"/>
      <c r="WZX18" s="476"/>
      <c r="WZY18" s="476"/>
      <c r="WZZ18" s="476"/>
      <c r="XAA18" s="476"/>
      <c r="XAB18" s="476"/>
      <c r="XAC18" s="476"/>
      <c r="XAD18" s="476"/>
      <c r="XAE18" s="476"/>
      <c r="XAF18" s="476"/>
      <c r="XAG18" s="476"/>
      <c r="XAH18" s="476"/>
      <c r="XAI18" s="476"/>
      <c r="XAJ18" s="476"/>
      <c r="XAK18" s="476"/>
      <c r="XAL18" s="476"/>
      <c r="XAM18" s="476"/>
      <c r="XAN18" s="476"/>
      <c r="XAO18" s="476"/>
      <c r="XAP18" s="476"/>
      <c r="XAQ18" s="476"/>
      <c r="XAR18" s="476"/>
      <c r="XAS18" s="476"/>
      <c r="XAT18" s="476"/>
      <c r="XAU18" s="476"/>
      <c r="XAV18" s="476"/>
      <c r="XAW18" s="476"/>
      <c r="XAX18" s="476"/>
      <c r="XAY18" s="476"/>
      <c r="XAZ18" s="476"/>
      <c r="XBA18" s="476"/>
      <c r="XBB18" s="476"/>
      <c r="XBC18" s="476"/>
      <c r="XBD18" s="476"/>
      <c r="XBE18" s="476"/>
      <c r="XBF18" s="476"/>
      <c r="XBG18" s="476"/>
      <c r="XBH18" s="476"/>
      <c r="XBI18" s="476"/>
      <c r="XBJ18" s="476"/>
      <c r="XBK18" s="476"/>
      <c r="XBL18" s="476"/>
      <c r="XBM18" s="476"/>
      <c r="XBN18" s="476"/>
      <c r="XBO18" s="476"/>
      <c r="XBP18" s="476"/>
      <c r="XBQ18" s="476"/>
      <c r="XBR18" s="476"/>
      <c r="XBS18" s="476"/>
      <c r="XBT18" s="476"/>
      <c r="XBU18" s="476"/>
      <c r="XBV18" s="476"/>
      <c r="XBW18" s="476"/>
      <c r="XBX18" s="476"/>
      <c r="XBY18" s="476"/>
      <c r="XBZ18" s="476"/>
      <c r="XCA18" s="476"/>
      <c r="XCB18" s="476"/>
      <c r="XCC18" s="476"/>
      <c r="XCD18" s="476"/>
      <c r="XCE18" s="476"/>
      <c r="XCF18" s="476"/>
      <c r="XCG18" s="476"/>
      <c r="XCH18" s="476"/>
      <c r="XCI18" s="476"/>
      <c r="XCJ18" s="476"/>
      <c r="XCK18" s="476"/>
      <c r="XCL18" s="476"/>
      <c r="XCM18" s="476"/>
      <c r="XCN18" s="476"/>
      <c r="XCO18" s="476"/>
      <c r="XCP18" s="476"/>
      <c r="XCQ18" s="476"/>
      <c r="XCR18" s="476"/>
      <c r="XCS18" s="476"/>
      <c r="XCT18" s="476"/>
      <c r="XCU18" s="476"/>
      <c r="XCV18" s="476"/>
      <c r="XCW18" s="476"/>
      <c r="XCX18" s="476"/>
      <c r="XCY18" s="476"/>
      <c r="XCZ18" s="476"/>
      <c r="XDA18" s="476"/>
      <c r="XDB18" s="476"/>
      <c r="XDC18" s="476"/>
      <c r="XDD18" s="476"/>
      <c r="XDE18" s="476"/>
      <c r="XDF18" s="476"/>
      <c r="XDG18" s="476"/>
      <c r="XDH18" s="476"/>
      <c r="XDI18" s="476"/>
      <c r="XDJ18" s="476"/>
      <c r="XDK18" s="476"/>
      <c r="XDL18" s="476"/>
      <c r="XDM18" s="476"/>
      <c r="XDN18" s="476"/>
      <c r="XDO18" s="476"/>
      <c r="XDP18" s="476"/>
      <c r="XDQ18" s="476"/>
      <c r="XDR18" s="476"/>
      <c r="XDS18" s="476"/>
      <c r="XDT18" s="476"/>
      <c r="XDU18" s="476"/>
      <c r="XDV18" s="476"/>
      <c r="XDW18" s="476"/>
      <c r="XDX18" s="476"/>
      <c r="XDY18" s="476"/>
      <c r="XDZ18" s="476"/>
      <c r="XEA18" s="476"/>
      <c r="XEB18" s="476"/>
      <c r="XEC18" s="476"/>
      <c r="XED18" s="476"/>
      <c r="XEE18" s="476"/>
      <c r="XEF18" s="476"/>
      <c r="XEG18" s="476"/>
      <c r="XEH18" s="476"/>
      <c r="XEI18" s="476"/>
      <c r="XEJ18" s="476"/>
      <c r="XEK18" s="476"/>
      <c r="XEL18" s="476"/>
      <c r="XEM18" s="476"/>
      <c r="XEN18" s="476"/>
      <c r="XEO18" s="476"/>
      <c r="XEP18" s="476"/>
      <c r="XEQ18" s="476"/>
      <c r="XER18" s="476"/>
      <c r="XES18" s="476"/>
      <c r="XET18" s="476"/>
      <c r="XEU18" s="476"/>
      <c r="XEV18" s="476"/>
      <c r="XEW18" s="476"/>
      <c r="XEX18" s="476"/>
      <c r="XEY18" s="476"/>
      <c r="XEZ18" s="476"/>
      <c r="XFA18" s="476"/>
      <c r="XFB18" s="476"/>
    </row>
    <row r="19" s="406" customFormat="1" ht="36" customHeight="1" spans="1:16382">
      <c r="A19" s="51" t="s">
        <v>62</v>
      </c>
      <c r="B19" s="97" t="s">
        <v>63</v>
      </c>
      <c r="C19" s="97">
        <v>4</v>
      </c>
      <c r="D19" s="439" t="s">
        <v>64</v>
      </c>
      <c r="E19" s="440">
        <v>104</v>
      </c>
      <c r="F19" s="437">
        <v>26</v>
      </c>
      <c r="G19" s="41">
        <v>900</v>
      </c>
      <c r="H19" s="441">
        <v>300</v>
      </c>
      <c r="I19" s="435"/>
      <c r="J19" s="46"/>
      <c r="K19" s="46">
        <v>600</v>
      </c>
      <c r="L19" s="475"/>
      <c r="M19" s="46">
        <v>2018</v>
      </c>
      <c r="N19" s="22" t="s">
        <v>46</v>
      </c>
      <c r="O19" s="364"/>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Q19" s="476"/>
      <c r="DR19" s="476"/>
      <c r="DS19" s="476"/>
      <c r="DT19" s="476"/>
      <c r="DU19" s="476"/>
      <c r="DV19" s="476"/>
      <c r="DW19" s="476"/>
      <c r="DX19" s="476"/>
      <c r="DY19" s="476"/>
      <c r="DZ19" s="476"/>
      <c r="EA19" s="476"/>
      <c r="EB19" s="476"/>
      <c r="EC19" s="476"/>
      <c r="ED19" s="476"/>
      <c r="EE19" s="476"/>
      <c r="EF19" s="476"/>
      <c r="EG19" s="476"/>
      <c r="EH19" s="476"/>
      <c r="EI19" s="476"/>
      <c r="EJ19" s="476"/>
      <c r="EK19" s="476"/>
      <c r="EL19" s="476"/>
      <c r="EM19" s="476"/>
      <c r="EN19" s="476"/>
      <c r="EO19" s="476"/>
      <c r="EP19" s="476"/>
      <c r="EQ19" s="476"/>
      <c r="ER19" s="476"/>
      <c r="ES19" s="476"/>
      <c r="ET19" s="476"/>
      <c r="EU19" s="476"/>
      <c r="EV19" s="476"/>
      <c r="EW19" s="476"/>
      <c r="EX19" s="476"/>
      <c r="EY19" s="476"/>
      <c r="EZ19" s="476"/>
      <c r="FA19" s="476"/>
      <c r="FB19" s="476"/>
      <c r="FC19" s="476"/>
      <c r="FD19" s="476"/>
      <c r="FE19" s="476"/>
      <c r="FF19" s="476"/>
      <c r="FG19" s="476"/>
      <c r="FH19" s="476"/>
      <c r="FI19" s="476"/>
      <c r="FJ19" s="476"/>
      <c r="FK19" s="476"/>
      <c r="FL19" s="476"/>
      <c r="FM19" s="476"/>
      <c r="FN19" s="476"/>
      <c r="FO19" s="476"/>
      <c r="FP19" s="476"/>
      <c r="FQ19" s="476"/>
      <c r="FR19" s="476"/>
      <c r="FS19" s="476"/>
      <c r="FT19" s="476"/>
      <c r="FU19" s="476"/>
      <c r="FV19" s="476"/>
      <c r="FW19" s="476"/>
      <c r="FX19" s="476"/>
      <c r="FY19" s="476"/>
      <c r="FZ19" s="476"/>
      <c r="GA19" s="476"/>
      <c r="GB19" s="476"/>
      <c r="GC19" s="476"/>
      <c r="GD19" s="476"/>
      <c r="GE19" s="476"/>
      <c r="GF19" s="476"/>
      <c r="GG19" s="476"/>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LM19" s="476"/>
      <c r="LN19" s="476"/>
      <c r="LO19" s="476"/>
      <c r="LP19" s="476"/>
      <c r="LQ19" s="476"/>
      <c r="LR19" s="476"/>
      <c r="LS19" s="476"/>
      <c r="LT19" s="476"/>
      <c r="LU19" s="476"/>
      <c r="LV19" s="476"/>
      <c r="LW19" s="476"/>
      <c r="LX19" s="476"/>
      <c r="LY19" s="476"/>
      <c r="LZ19" s="476"/>
      <c r="MA19" s="476"/>
      <c r="MB19" s="476"/>
      <c r="MC19" s="476"/>
      <c r="MD19" s="476"/>
      <c r="ME19" s="476"/>
      <c r="MF19" s="476"/>
      <c r="MG19" s="476"/>
      <c r="MH19" s="476"/>
      <c r="MI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c r="OS19" s="476"/>
      <c r="OT19" s="476"/>
      <c r="OU19" s="476"/>
      <c r="OV19" s="476"/>
      <c r="OW19" s="476"/>
      <c r="OX19" s="476"/>
      <c r="OY19" s="476"/>
      <c r="OZ19" s="476"/>
      <c r="PA19" s="476"/>
      <c r="PB19" s="476"/>
      <c r="PC19" s="476"/>
      <c r="PD19" s="476"/>
      <c r="PE19" s="476"/>
      <c r="PF19" s="476"/>
      <c r="PG19" s="476"/>
      <c r="PH19" s="476"/>
      <c r="PI19" s="476"/>
      <c r="PJ19" s="476"/>
      <c r="PK19" s="476"/>
      <c r="PL19" s="476"/>
      <c r="PM19" s="476"/>
      <c r="PN19" s="476"/>
      <c r="PO19" s="476"/>
      <c r="PP19" s="476"/>
      <c r="PQ19" s="476"/>
      <c r="PR19" s="476"/>
      <c r="PS19" s="476"/>
      <c r="PT19" s="476"/>
      <c r="PU19" s="476"/>
      <c r="PV19" s="476"/>
      <c r="PW19" s="476"/>
      <c r="PX19" s="476"/>
      <c r="PY19" s="476"/>
      <c r="PZ19" s="476"/>
      <c r="QA19" s="476"/>
      <c r="QB19" s="476"/>
      <c r="QC19" s="476"/>
      <c r="QD19" s="476"/>
      <c r="QE19" s="476"/>
      <c r="QF19" s="476"/>
      <c r="QG19" s="476"/>
      <c r="QH19" s="476"/>
      <c r="QI19" s="476"/>
      <c r="QJ19" s="476"/>
      <c r="QK19" s="476"/>
      <c r="QL19" s="476"/>
      <c r="QM19" s="476"/>
      <c r="QN19" s="476"/>
      <c r="QO19" s="476"/>
      <c r="QP19" s="476"/>
      <c r="QQ19" s="476"/>
      <c r="QR19" s="476"/>
      <c r="QS19" s="476"/>
      <c r="QT19" s="476"/>
      <c r="QU19" s="476"/>
      <c r="QV19" s="476"/>
      <c r="QW19" s="476"/>
      <c r="QX19" s="476"/>
      <c r="QY19" s="476"/>
      <c r="QZ19" s="476"/>
      <c r="RA19" s="476"/>
      <c r="RB19" s="476"/>
      <c r="RC19" s="476"/>
      <c r="RD19" s="476"/>
      <c r="RE19" s="476"/>
      <c r="RF19" s="476"/>
      <c r="RG19" s="476"/>
      <c r="RH19" s="476"/>
      <c r="RI19" s="476"/>
      <c r="RJ19" s="476"/>
      <c r="RK19" s="476"/>
      <c r="RL19" s="476"/>
      <c r="RM19" s="476"/>
      <c r="RN19" s="476"/>
      <c r="RO19" s="476"/>
      <c r="RP19" s="476"/>
      <c r="RQ19" s="476"/>
      <c r="RR19" s="476"/>
      <c r="RS19" s="476"/>
      <c r="RT19" s="476"/>
      <c r="RU19" s="476"/>
      <c r="RV19" s="476"/>
      <c r="RW19" s="476"/>
      <c r="RX19" s="476"/>
      <c r="RY19" s="476"/>
      <c r="RZ19" s="476"/>
      <c r="SA19" s="476"/>
      <c r="SB19" s="476"/>
      <c r="SC19" s="476"/>
      <c r="SD19" s="476"/>
      <c r="SE19" s="476"/>
      <c r="SF19" s="476"/>
      <c r="SG19" s="476"/>
      <c r="SH19" s="476"/>
      <c r="SI19" s="476"/>
      <c r="SJ19" s="476"/>
      <c r="SK19" s="476"/>
      <c r="SL19" s="476"/>
      <c r="SM19" s="476"/>
      <c r="SN19" s="476"/>
      <c r="SO19" s="476"/>
      <c r="SP19" s="476"/>
      <c r="SQ19" s="476"/>
      <c r="SR19" s="476"/>
      <c r="SS19" s="476"/>
      <c r="ST19" s="476"/>
      <c r="SU19" s="476"/>
      <c r="SV19" s="476"/>
      <c r="SW19" s="476"/>
      <c r="SX19" s="476"/>
      <c r="SY19" s="476"/>
      <c r="SZ19" s="476"/>
      <c r="TA19" s="476"/>
      <c r="TB19" s="476"/>
      <c r="TC19" s="476"/>
      <c r="TD19" s="476"/>
      <c r="TE19" s="476"/>
      <c r="TF19" s="476"/>
      <c r="TG19" s="476"/>
      <c r="TH19" s="476"/>
      <c r="TI19" s="476"/>
      <c r="TJ19" s="476"/>
      <c r="TK19" s="476"/>
      <c r="TL19" s="476"/>
      <c r="TM19" s="476"/>
      <c r="TN19" s="476"/>
      <c r="TO19" s="476"/>
      <c r="TP19" s="476"/>
      <c r="TQ19" s="476"/>
      <c r="TR19" s="476"/>
      <c r="TS19" s="476"/>
      <c r="TT19" s="476"/>
      <c r="TU19" s="476"/>
      <c r="TV19" s="476"/>
      <c r="TW19" s="476"/>
      <c r="TX19" s="476"/>
      <c r="TY19" s="476"/>
      <c r="TZ19" s="476"/>
      <c r="UA19" s="476"/>
      <c r="UB19" s="476"/>
      <c r="UC19" s="476"/>
      <c r="UD19" s="476"/>
      <c r="UE19" s="476"/>
      <c r="UF19" s="476"/>
      <c r="UG19" s="476"/>
      <c r="UH19" s="476"/>
      <c r="UI19" s="476"/>
      <c r="UJ19" s="476"/>
      <c r="UK19" s="476"/>
      <c r="UL19" s="476"/>
      <c r="UM19" s="476"/>
      <c r="UN19" s="476"/>
      <c r="UO19" s="476"/>
      <c r="UP19" s="476"/>
      <c r="UQ19" s="476"/>
      <c r="UR19" s="476"/>
      <c r="US19" s="476"/>
      <c r="UT19" s="476"/>
      <c r="UU19" s="476"/>
      <c r="UV19" s="476"/>
      <c r="UW19" s="476"/>
      <c r="UX19" s="476"/>
      <c r="UY19" s="476"/>
      <c r="UZ19" s="476"/>
      <c r="VA19" s="476"/>
      <c r="VB19" s="476"/>
      <c r="VC19" s="476"/>
      <c r="VD19" s="476"/>
      <c r="VE19" s="476"/>
      <c r="VF19" s="476"/>
      <c r="VG19" s="476"/>
      <c r="VH19" s="476"/>
      <c r="VI19" s="476"/>
      <c r="VJ19" s="476"/>
      <c r="VK19" s="476"/>
      <c r="VL19" s="476"/>
      <c r="VM19" s="476"/>
      <c r="VN19" s="476"/>
      <c r="VO19" s="476"/>
      <c r="VP19" s="476"/>
      <c r="VQ19" s="476"/>
      <c r="VR19" s="476"/>
      <c r="VS19" s="476"/>
      <c r="VT19" s="476"/>
      <c r="VU19" s="476"/>
      <c r="VV19" s="476"/>
      <c r="VW19" s="476"/>
      <c r="VX19" s="476"/>
      <c r="VY19" s="476"/>
      <c r="VZ19" s="476"/>
      <c r="WA19" s="476"/>
      <c r="WB19" s="476"/>
      <c r="WC19" s="476"/>
      <c r="WD19" s="476"/>
      <c r="WE19" s="476"/>
      <c r="WF19" s="476"/>
      <c r="WG19" s="476"/>
      <c r="WH19" s="476"/>
      <c r="WI19" s="476"/>
      <c r="WJ19" s="476"/>
      <c r="WK19" s="476"/>
      <c r="WL19" s="476"/>
      <c r="WM19" s="476"/>
      <c r="WN19" s="476"/>
      <c r="WO19" s="476"/>
      <c r="WP19" s="476"/>
      <c r="WQ19" s="476"/>
      <c r="WR19" s="476"/>
      <c r="WS19" s="476"/>
      <c r="WT19" s="476"/>
      <c r="WU19" s="476"/>
      <c r="WV19" s="476"/>
      <c r="WW19" s="476"/>
      <c r="WX19" s="476"/>
      <c r="WY19" s="476"/>
      <c r="WZ19" s="476"/>
      <c r="XA19" s="476"/>
      <c r="XB19" s="476"/>
      <c r="XC19" s="476"/>
      <c r="XD19" s="476"/>
      <c r="XE19" s="476"/>
      <c r="XF19" s="476"/>
      <c r="XG19" s="476"/>
      <c r="XH19" s="476"/>
      <c r="XI19" s="476"/>
      <c r="XJ19" s="476"/>
      <c r="XK19" s="476"/>
      <c r="XL19" s="476"/>
      <c r="XM19" s="476"/>
      <c r="XN19" s="476"/>
      <c r="XO19" s="476"/>
      <c r="XP19" s="476"/>
      <c r="XQ19" s="476"/>
      <c r="XR19" s="476"/>
      <c r="XS19" s="476"/>
      <c r="XT19" s="476"/>
      <c r="XU19" s="476"/>
      <c r="XV19" s="476"/>
      <c r="XW19" s="476"/>
      <c r="XX19" s="476"/>
      <c r="XY19" s="476"/>
      <c r="XZ19" s="476"/>
      <c r="YA19" s="476"/>
      <c r="YB19" s="476"/>
      <c r="YC19" s="476"/>
      <c r="YD19" s="476"/>
      <c r="YE19" s="476"/>
      <c r="YF19" s="476"/>
      <c r="YG19" s="476"/>
      <c r="YH19" s="476"/>
      <c r="YI19" s="476"/>
      <c r="YJ19" s="476"/>
      <c r="YK19" s="476"/>
      <c r="YL19" s="476"/>
      <c r="YM19" s="476"/>
      <c r="YN19" s="476"/>
      <c r="YO19" s="476"/>
      <c r="YP19" s="476"/>
      <c r="YQ19" s="476"/>
      <c r="YR19" s="476"/>
      <c r="YS19" s="476"/>
      <c r="YT19" s="476"/>
      <c r="YU19" s="476"/>
      <c r="YV19" s="476"/>
      <c r="YW19" s="476"/>
      <c r="YX19" s="476"/>
      <c r="YY19" s="476"/>
      <c r="YZ19" s="476"/>
      <c r="ZA19" s="476"/>
      <c r="ZB19" s="476"/>
      <c r="ZC19" s="476"/>
      <c r="ZD19" s="476"/>
      <c r="ZE19" s="476"/>
      <c r="ZF19" s="476"/>
      <c r="ZG19" s="476"/>
      <c r="ZH19" s="476"/>
      <c r="ZI19" s="476"/>
      <c r="ZJ19" s="476"/>
      <c r="ZK19" s="476"/>
      <c r="ZL19" s="476"/>
      <c r="ZM19" s="476"/>
      <c r="ZN19" s="476"/>
      <c r="ZO19" s="476"/>
      <c r="ZP19" s="476"/>
      <c r="ZQ19" s="476"/>
      <c r="ZR19" s="476"/>
      <c r="ZS19" s="476"/>
      <c r="ZT19" s="476"/>
      <c r="ZU19" s="476"/>
      <c r="ZV19" s="476"/>
      <c r="ZW19" s="476"/>
      <c r="ZX19" s="476"/>
      <c r="ZY19" s="476"/>
      <c r="ZZ19" s="476"/>
      <c r="AAA19" s="476"/>
      <c r="AAB19" s="476"/>
      <c r="AAC19" s="476"/>
      <c r="AAD19" s="476"/>
      <c r="AAE19" s="476"/>
      <c r="AAF19" s="476"/>
      <c r="AAG19" s="476"/>
      <c r="AAH19" s="476"/>
      <c r="AAI19" s="476"/>
      <c r="AAJ19" s="476"/>
      <c r="AAK19" s="476"/>
      <c r="AAL19" s="476"/>
      <c r="AAM19" s="476"/>
      <c r="AAN19" s="476"/>
      <c r="AAO19" s="476"/>
      <c r="AAP19" s="476"/>
      <c r="AAQ19" s="476"/>
      <c r="AAR19" s="476"/>
      <c r="AAS19" s="476"/>
      <c r="AAT19" s="476"/>
      <c r="AAU19" s="476"/>
      <c r="AAV19" s="476"/>
      <c r="AAW19" s="476"/>
      <c r="AAX19" s="476"/>
      <c r="AAY19" s="476"/>
      <c r="AAZ19" s="476"/>
      <c r="ABA19" s="476"/>
      <c r="ABB19" s="476"/>
      <c r="ABC19" s="476"/>
      <c r="ABD19" s="476"/>
      <c r="ABE19" s="476"/>
      <c r="ABF19" s="476"/>
      <c r="ABG19" s="476"/>
      <c r="ABH19" s="476"/>
      <c r="ABI19" s="476"/>
      <c r="ABJ19" s="476"/>
      <c r="ABK19" s="476"/>
      <c r="ABL19" s="476"/>
      <c r="ABM19" s="476"/>
      <c r="ABN19" s="476"/>
      <c r="ABO19" s="476"/>
      <c r="ABP19" s="476"/>
      <c r="ABQ19" s="476"/>
      <c r="ABR19" s="476"/>
      <c r="ABS19" s="476"/>
      <c r="ABT19" s="476"/>
      <c r="ABU19" s="476"/>
      <c r="ABV19" s="476"/>
      <c r="ABW19" s="476"/>
      <c r="ABX19" s="476"/>
      <c r="ABY19" s="476"/>
      <c r="ABZ19" s="476"/>
      <c r="ACA19" s="476"/>
      <c r="ACB19" s="476"/>
      <c r="ACC19" s="476"/>
      <c r="ACD19" s="476"/>
      <c r="ACE19" s="476"/>
      <c r="ACF19" s="476"/>
      <c r="ACG19" s="476"/>
      <c r="ACH19" s="476"/>
      <c r="ACI19" s="476"/>
      <c r="ACJ19" s="476"/>
      <c r="ACK19" s="476"/>
      <c r="ACL19" s="476"/>
      <c r="ACM19" s="476"/>
      <c r="ACN19" s="476"/>
      <c r="ACO19" s="476"/>
      <c r="ACP19" s="476"/>
      <c r="ACQ19" s="476"/>
      <c r="ACR19" s="476"/>
      <c r="ACS19" s="476"/>
      <c r="ACT19" s="476"/>
      <c r="ACU19" s="476"/>
      <c r="ACV19" s="476"/>
      <c r="ACW19" s="476"/>
      <c r="ACX19" s="476"/>
      <c r="ACY19" s="476"/>
      <c r="ACZ19" s="476"/>
      <c r="ADA19" s="476"/>
      <c r="ADB19" s="476"/>
      <c r="ADC19" s="476"/>
      <c r="ADD19" s="476"/>
      <c r="ADE19" s="476"/>
      <c r="ADF19" s="476"/>
      <c r="ADG19" s="476"/>
      <c r="ADH19" s="476"/>
      <c r="ADI19" s="476"/>
      <c r="ADJ19" s="476"/>
      <c r="ADK19" s="476"/>
      <c r="ADL19" s="476"/>
      <c r="ADM19" s="476"/>
      <c r="ADN19" s="476"/>
      <c r="ADO19" s="476"/>
      <c r="ADP19" s="476"/>
      <c r="ADQ19" s="476"/>
      <c r="ADR19" s="476"/>
      <c r="ADS19" s="476"/>
      <c r="ADT19" s="476"/>
      <c r="ADU19" s="476"/>
      <c r="ADV19" s="476"/>
      <c r="ADW19" s="476"/>
      <c r="ADX19" s="476"/>
      <c r="ADY19" s="476"/>
      <c r="ADZ19" s="476"/>
      <c r="AEA19" s="476"/>
      <c r="AEB19" s="476"/>
      <c r="AEC19" s="476"/>
      <c r="AED19" s="476"/>
      <c r="AEE19" s="476"/>
      <c r="AEF19" s="476"/>
      <c r="AEG19" s="476"/>
      <c r="AEH19" s="476"/>
      <c r="AEI19" s="476"/>
      <c r="AEJ19" s="476"/>
      <c r="AEK19" s="476"/>
      <c r="AEL19" s="476"/>
      <c r="AEM19" s="476"/>
      <c r="AEN19" s="476"/>
      <c r="AEO19" s="476"/>
      <c r="AEP19" s="476"/>
      <c r="AEQ19" s="476"/>
      <c r="AER19" s="476"/>
      <c r="AES19" s="476"/>
      <c r="AET19" s="476"/>
      <c r="AEU19" s="476"/>
      <c r="AEV19" s="476"/>
      <c r="AEW19" s="476"/>
      <c r="AEX19" s="476"/>
      <c r="AEY19" s="476"/>
      <c r="AEZ19" s="476"/>
      <c r="AFA19" s="476"/>
      <c r="AFB19" s="476"/>
      <c r="AFC19" s="476"/>
      <c r="AFD19" s="476"/>
      <c r="AFE19" s="476"/>
      <c r="AFF19" s="476"/>
      <c r="AFG19" s="476"/>
      <c r="AFH19" s="476"/>
      <c r="AFI19" s="476"/>
      <c r="AFJ19" s="476"/>
      <c r="AFK19" s="476"/>
      <c r="AFL19" s="476"/>
      <c r="AFM19" s="476"/>
      <c r="AFN19" s="476"/>
      <c r="AFO19" s="476"/>
      <c r="AFP19" s="476"/>
      <c r="AFQ19" s="476"/>
      <c r="AFR19" s="476"/>
      <c r="AFS19" s="476"/>
      <c r="AFT19" s="476"/>
      <c r="AFU19" s="476"/>
      <c r="AFV19" s="476"/>
      <c r="AFW19" s="476"/>
      <c r="AFX19" s="476"/>
      <c r="AFY19" s="476"/>
      <c r="AFZ19" s="476"/>
      <c r="AGA19" s="476"/>
      <c r="AGB19" s="476"/>
      <c r="AGC19" s="476"/>
      <c r="AGD19" s="476"/>
      <c r="AGE19" s="476"/>
      <c r="AGF19" s="476"/>
      <c r="AGG19" s="476"/>
      <c r="AGH19" s="476"/>
      <c r="AGI19" s="476"/>
      <c r="AGJ19" s="476"/>
      <c r="AGK19" s="476"/>
      <c r="AGL19" s="476"/>
      <c r="AGM19" s="476"/>
      <c r="AGN19" s="476"/>
      <c r="AGO19" s="476"/>
      <c r="AGP19" s="476"/>
      <c r="AGQ19" s="476"/>
      <c r="AGR19" s="476"/>
      <c r="AGS19" s="476"/>
      <c r="AGT19" s="476"/>
      <c r="AGU19" s="476"/>
      <c r="AGV19" s="476"/>
      <c r="AGW19" s="476"/>
      <c r="AGX19" s="476"/>
      <c r="AGY19" s="476"/>
      <c r="AGZ19" s="476"/>
      <c r="AHA19" s="476"/>
      <c r="AHB19" s="476"/>
      <c r="AHC19" s="476"/>
      <c r="AHD19" s="476"/>
      <c r="AHE19" s="476"/>
      <c r="AHF19" s="476"/>
      <c r="AHG19" s="476"/>
      <c r="AHH19" s="476"/>
      <c r="AHI19" s="476"/>
      <c r="AHJ19" s="476"/>
      <c r="AHK19" s="476"/>
      <c r="AHL19" s="476"/>
      <c r="AHM19" s="476"/>
      <c r="AHN19" s="476"/>
      <c r="AHO19" s="476"/>
      <c r="AHP19" s="476"/>
      <c r="AHQ19" s="476"/>
      <c r="AHR19" s="476"/>
      <c r="AHS19" s="476"/>
      <c r="AHT19" s="476"/>
      <c r="AHU19" s="476"/>
      <c r="AHV19" s="476"/>
      <c r="AHW19" s="476"/>
      <c r="AHX19" s="476"/>
      <c r="AHY19" s="476"/>
      <c r="AHZ19" s="476"/>
      <c r="AIA19" s="476"/>
      <c r="AIB19" s="476"/>
      <c r="AIC19" s="476"/>
      <c r="AID19" s="476"/>
      <c r="AIE19" s="476"/>
      <c r="AIF19" s="476"/>
      <c r="AIG19" s="476"/>
      <c r="AIH19" s="476"/>
      <c r="AII19" s="476"/>
      <c r="AIJ19" s="476"/>
      <c r="AIK19" s="476"/>
      <c r="AIL19" s="476"/>
      <c r="AIM19" s="476"/>
      <c r="AIN19" s="476"/>
      <c r="AIO19" s="476"/>
      <c r="AIP19" s="476"/>
      <c r="AIQ19" s="476"/>
      <c r="AIR19" s="476"/>
      <c r="AIS19" s="476"/>
      <c r="AIT19" s="476"/>
      <c r="AIU19" s="476"/>
      <c r="AIV19" s="476"/>
      <c r="AIW19" s="476"/>
      <c r="AIX19" s="476"/>
      <c r="AIY19" s="476"/>
      <c r="AIZ19" s="476"/>
      <c r="AJA19" s="476"/>
      <c r="AJB19" s="476"/>
      <c r="AJC19" s="476"/>
      <c r="AJD19" s="476"/>
      <c r="AJE19" s="476"/>
      <c r="AJF19" s="476"/>
      <c r="AJG19" s="476"/>
      <c r="AJH19" s="476"/>
      <c r="AJI19" s="476"/>
      <c r="AJJ19" s="476"/>
      <c r="AJK19" s="476"/>
      <c r="AJL19" s="476"/>
      <c r="AJM19" s="476"/>
      <c r="AJN19" s="476"/>
      <c r="AJO19" s="476"/>
      <c r="AJP19" s="476"/>
      <c r="AJQ19" s="476"/>
      <c r="AJR19" s="476"/>
      <c r="AJS19" s="476"/>
      <c r="AJT19" s="476"/>
      <c r="AJU19" s="476"/>
      <c r="AJV19" s="476"/>
      <c r="AJW19" s="476"/>
      <c r="AJX19" s="476"/>
      <c r="AJY19" s="476"/>
      <c r="AJZ19" s="476"/>
      <c r="AKA19" s="476"/>
      <c r="AKB19" s="476"/>
      <c r="AKC19" s="476"/>
      <c r="AKD19" s="476"/>
      <c r="AKE19" s="476"/>
      <c r="AKF19" s="476"/>
      <c r="AKG19" s="476"/>
      <c r="AKH19" s="476"/>
      <c r="AKI19" s="476"/>
      <c r="AKJ19" s="476"/>
      <c r="AKK19" s="476"/>
      <c r="AKL19" s="476"/>
      <c r="AKM19" s="476"/>
      <c r="AKN19" s="476"/>
      <c r="AKO19" s="476"/>
      <c r="AKP19" s="476"/>
      <c r="AKQ19" s="476"/>
      <c r="AKR19" s="476"/>
      <c r="AKS19" s="476"/>
      <c r="AKT19" s="476"/>
      <c r="AKU19" s="476"/>
      <c r="AKV19" s="476"/>
      <c r="AKW19" s="476"/>
      <c r="AKX19" s="476"/>
      <c r="AKY19" s="476"/>
      <c r="AKZ19" s="476"/>
      <c r="ALA19" s="476"/>
      <c r="ALB19" s="476"/>
      <c r="ALC19" s="476"/>
      <c r="ALD19" s="476"/>
      <c r="ALE19" s="476"/>
      <c r="ALF19" s="476"/>
      <c r="ALG19" s="476"/>
      <c r="ALH19" s="476"/>
      <c r="ALI19" s="476"/>
      <c r="ALJ19" s="476"/>
      <c r="ALK19" s="476"/>
      <c r="ALL19" s="476"/>
      <c r="ALM19" s="476"/>
      <c r="ALN19" s="476"/>
      <c r="ALO19" s="476"/>
      <c r="ALP19" s="476"/>
      <c r="ALQ19" s="476"/>
      <c r="ALR19" s="476"/>
      <c r="ALS19" s="476"/>
      <c r="ALT19" s="476"/>
      <c r="ALU19" s="476"/>
      <c r="ALV19" s="476"/>
      <c r="ALW19" s="476"/>
      <c r="ALX19" s="476"/>
      <c r="ALY19" s="476"/>
      <c r="ALZ19" s="476"/>
      <c r="AMA19" s="476"/>
      <c r="AMB19" s="476"/>
      <c r="AMC19" s="476"/>
      <c r="AMD19" s="476"/>
      <c r="AME19" s="476"/>
      <c r="AMF19" s="476"/>
      <c r="AMG19" s="476"/>
      <c r="AMH19" s="476"/>
      <c r="AMI19" s="476"/>
      <c r="AMJ19" s="476"/>
      <c r="AMK19" s="476"/>
      <c r="AML19" s="476"/>
      <c r="AMM19" s="476"/>
      <c r="AMN19" s="476"/>
      <c r="AMO19" s="476"/>
      <c r="AMP19" s="476"/>
      <c r="AMQ19" s="476"/>
      <c r="AMR19" s="476"/>
      <c r="AMS19" s="476"/>
      <c r="AMT19" s="476"/>
      <c r="AMU19" s="476"/>
      <c r="AMV19" s="476"/>
      <c r="AMW19" s="476"/>
      <c r="AMX19" s="476"/>
      <c r="AMY19" s="476"/>
      <c r="AMZ19" s="476"/>
      <c r="ANA19" s="476"/>
      <c r="ANB19" s="476"/>
      <c r="ANC19" s="476"/>
      <c r="AND19" s="476"/>
      <c r="ANE19" s="476"/>
      <c r="ANF19" s="476"/>
      <c r="ANG19" s="476"/>
      <c r="ANH19" s="476"/>
      <c r="ANI19" s="476"/>
      <c r="ANJ19" s="476"/>
      <c r="ANK19" s="476"/>
      <c r="ANL19" s="476"/>
      <c r="ANM19" s="476"/>
      <c r="ANN19" s="476"/>
      <c r="ANO19" s="476"/>
      <c r="ANP19" s="476"/>
      <c r="ANQ19" s="476"/>
      <c r="ANR19" s="476"/>
      <c r="ANS19" s="476"/>
      <c r="ANT19" s="476"/>
      <c r="ANU19" s="476"/>
      <c r="ANV19" s="476"/>
      <c r="ANW19" s="476"/>
      <c r="ANX19" s="476"/>
      <c r="ANY19" s="476"/>
      <c r="ANZ19" s="476"/>
      <c r="AOA19" s="476"/>
      <c r="AOB19" s="476"/>
      <c r="AOC19" s="476"/>
      <c r="AOD19" s="476"/>
      <c r="AOE19" s="476"/>
      <c r="AOF19" s="476"/>
      <c r="AOG19" s="476"/>
      <c r="AOH19" s="476"/>
      <c r="AOI19" s="476"/>
      <c r="AOJ19" s="476"/>
      <c r="AOK19" s="476"/>
      <c r="AOL19" s="476"/>
      <c r="AOM19" s="476"/>
      <c r="AON19" s="476"/>
      <c r="AOO19" s="476"/>
      <c r="AOP19" s="476"/>
      <c r="AOQ19" s="476"/>
      <c r="AOR19" s="476"/>
      <c r="AOS19" s="476"/>
      <c r="AOT19" s="476"/>
      <c r="AOU19" s="476"/>
      <c r="AOV19" s="476"/>
      <c r="AOW19" s="476"/>
      <c r="AOX19" s="476"/>
      <c r="AOY19" s="476"/>
      <c r="AOZ19" s="476"/>
      <c r="APA19" s="476"/>
      <c r="APB19" s="476"/>
      <c r="APC19" s="476"/>
      <c r="APD19" s="476"/>
      <c r="APE19" s="476"/>
      <c r="APF19" s="476"/>
      <c r="APG19" s="476"/>
      <c r="APH19" s="476"/>
      <c r="API19" s="476"/>
      <c r="APJ19" s="476"/>
      <c r="APK19" s="476"/>
      <c r="APL19" s="476"/>
      <c r="APM19" s="476"/>
      <c r="APN19" s="476"/>
      <c r="APO19" s="476"/>
      <c r="APP19" s="476"/>
      <c r="APQ19" s="476"/>
      <c r="APR19" s="476"/>
      <c r="APS19" s="476"/>
      <c r="APT19" s="476"/>
      <c r="APU19" s="476"/>
      <c r="APV19" s="476"/>
      <c r="APW19" s="476"/>
      <c r="APX19" s="476"/>
      <c r="APY19" s="476"/>
      <c r="APZ19" s="476"/>
      <c r="AQA19" s="476"/>
      <c r="AQB19" s="476"/>
      <c r="AQC19" s="476"/>
      <c r="AQD19" s="476"/>
      <c r="AQE19" s="476"/>
      <c r="AQF19" s="476"/>
      <c r="AQG19" s="476"/>
      <c r="AQH19" s="476"/>
      <c r="AQI19" s="476"/>
      <c r="AQJ19" s="476"/>
      <c r="AQK19" s="476"/>
      <c r="AQL19" s="476"/>
      <c r="AQM19" s="476"/>
      <c r="AQN19" s="476"/>
      <c r="AQO19" s="476"/>
      <c r="AQP19" s="476"/>
      <c r="AQQ19" s="476"/>
      <c r="AQR19" s="476"/>
      <c r="AQS19" s="476"/>
      <c r="AQT19" s="476"/>
      <c r="AQU19" s="476"/>
      <c r="AQV19" s="476"/>
      <c r="AQW19" s="476"/>
      <c r="AQX19" s="476"/>
      <c r="AQY19" s="476"/>
      <c r="AQZ19" s="476"/>
      <c r="ARA19" s="476"/>
      <c r="ARB19" s="476"/>
      <c r="ARC19" s="476"/>
      <c r="ARD19" s="476"/>
      <c r="ARE19" s="476"/>
      <c r="ARF19" s="476"/>
      <c r="ARG19" s="476"/>
      <c r="ARH19" s="476"/>
      <c r="ARI19" s="476"/>
      <c r="ARJ19" s="476"/>
      <c r="ARK19" s="476"/>
      <c r="ARL19" s="476"/>
      <c r="ARM19" s="476"/>
      <c r="ARN19" s="476"/>
      <c r="ARO19" s="476"/>
      <c r="ARP19" s="476"/>
      <c r="ARQ19" s="476"/>
      <c r="ARR19" s="476"/>
      <c r="ARS19" s="476"/>
      <c r="ART19" s="476"/>
      <c r="ARU19" s="476"/>
      <c r="ARV19" s="476"/>
      <c r="ARW19" s="476"/>
      <c r="ARX19" s="476"/>
      <c r="ARY19" s="476"/>
      <c r="ARZ19" s="476"/>
      <c r="ASA19" s="476"/>
      <c r="ASB19" s="476"/>
      <c r="ASC19" s="476"/>
      <c r="ASD19" s="476"/>
      <c r="ASE19" s="476"/>
      <c r="ASF19" s="476"/>
      <c r="ASG19" s="476"/>
      <c r="ASH19" s="476"/>
      <c r="ASI19" s="476"/>
      <c r="ASJ19" s="476"/>
      <c r="ASK19" s="476"/>
      <c r="ASL19" s="476"/>
      <c r="ASM19" s="476"/>
      <c r="ASN19" s="476"/>
      <c r="ASO19" s="476"/>
      <c r="ASP19" s="476"/>
      <c r="ASQ19" s="476"/>
      <c r="ASR19" s="476"/>
      <c r="ASS19" s="476"/>
      <c r="AST19" s="476"/>
      <c r="ASU19" s="476"/>
      <c r="ASV19" s="476"/>
      <c r="ASW19" s="476"/>
      <c r="ASX19" s="476"/>
      <c r="ASY19" s="476"/>
      <c r="ASZ19" s="476"/>
      <c r="ATA19" s="476"/>
      <c r="ATB19" s="476"/>
      <c r="ATC19" s="476"/>
      <c r="ATD19" s="476"/>
      <c r="ATE19" s="476"/>
      <c r="ATF19" s="476"/>
      <c r="ATG19" s="476"/>
      <c r="ATH19" s="476"/>
      <c r="ATI19" s="476"/>
      <c r="ATJ19" s="476"/>
      <c r="ATK19" s="476"/>
      <c r="ATL19" s="476"/>
      <c r="ATM19" s="476"/>
      <c r="ATN19" s="476"/>
      <c r="ATO19" s="476"/>
      <c r="ATP19" s="476"/>
      <c r="ATQ19" s="476"/>
      <c r="ATR19" s="476"/>
      <c r="ATS19" s="476"/>
      <c r="ATT19" s="476"/>
      <c r="ATU19" s="476"/>
      <c r="ATV19" s="476"/>
      <c r="ATW19" s="476"/>
      <c r="ATX19" s="476"/>
      <c r="ATY19" s="476"/>
      <c r="ATZ19" s="476"/>
      <c r="AUA19" s="476"/>
      <c r="AUB19" s="476"/>
      <c r="AUC19" s="476"/>
      <c r="AUD19" s="476"/>
      <c r="AUE19" s="476"/>
      <c r="AUF19" s="476"/>
      <c r="AUG19" s="476"/>
      <c r="AUH19" s="476"/>
      <c r="AUI19" s="476"/>
      <c r="AUJ19" s="476"/>
      <c r="AUK19" s="476"/>
      <c r="AUL19" s="476"/>
      <c r="AUM19" s="476"/>
      <c r="AUN19" s="476"/>
      <c r="AUO19" s="476"/>
      <c r="AUP19" s="476"/>
      <c r="AUQ19" s="476"/>
      <c r="AUR19" s="476"/>
      <c r="AUS19" s="476"/>
      <c r="AUT19" s="476"/>
      <c r="AUU19" s="476"/>
      <c r="AUV19" s="476"/>
      <c r="AUW19" s="476"/>
      <c r="AUX19" s="476"/>
      <c r="AUY19" s="476"/>
      <c r="AUZ19" s="476"/>
      <c r="AVA19" s="476"/>
      <c r="AVB19" s="476"/>
      <c r="AVC19" s="476"/>
      <c r="AVD19" s="476"/>
      <c r="AVE19" s="476"/>
      <c r="AVF19" s="476"/>
      <c r="AVG19" s="476"/>
      <c r="AVH19" s="476"/>
      <c r="AVI19" s="476"/>
      <c r="AVJ19" s="476"/>
      <c r="AVK19" s="476"/>
      <c r="AVL19" s="476"/>
      <c r="AVM19" s="476"/>
      <c r="AVN19" s="476"/>
      <c r="AVO19" s="476"/>
      <c r="AVP19" s="476"/>
      <c r="AVQ19" s="476"/>
      <c r="AVR19" s="476"/>
      <c r="AVS19" s="476"/>
      <c r="AVT19" s="476"/>
      <c r="AVU19" s="476"/>
      <c r="AVV19" s="476"/>
      <c r="AVW19" s="476"/>
      <c r="AVX19" s="476"/>
      <c r="AVY19" s="476"/>
      <c r="AVZ19" s="476"/>
      <c r="AWA19" s="476"/>
      <c r="AWB19" s="476"/>
      <c r="AWC19" s="476"/>
      <c r="AWD19" s="476"/>
      <c r="AWE19" s="476"/>
      <c r="AWF19" s="476"/>
      <c r="AWG19" s="476"/>
      <c r="AWH19" s="476"/>
      <c r="AWI19" s="476"/>
      <c r="AWJ19" s="476"/>
      <c r="AWK19" s="476"/>
      <c r="AWL19" s="476"/>
      <c r="AWM19" s="476"/>
      <c r="AWN19" s="476"/>
      <c r="AWO19" s="476"/>
      <c r="AWP19" s="476"/>
      <c r="AWQ19" s="476"/>
      <c r="AWR19" s="476"/>
      <c r="AWS19" s="476"/>
      <c r="AWT19" s="476"/>
      <c r="AWU19" s="476"/>
      <c r="AWV19" s="476"/>
      <c r="AWW19" s="476"/>
      <c r="AWX19" s="476"/>
      <c r="AWY19" s="476"/>
      <c r="AWZ19" s="476"/>
      <c r="AXA19" s="476"/>
      <c r="AXB19" s="476"/>
      <c r="AXC19" s="476"/>
      <c r="AXD19" s="476"/>
      <c r="AXE19" s="476"/>
      <c r="AXF19" s="476"/>
      <c r="AXG19" s="476"/>
      <c r="AXH19" s="476"/>
      <c r="AXI19" s="476"/>
      <c r="AXJ19" s="476"/>
      <c r="AXK19" s="476"/>
      <c r="AXL19" s="476"/>
      <c r="AXM19" s="476"/>
      <c r="AXN19" s="476"/>
      <c r="AXO19" s="476"/>
      <c r="AXP19" s="476"/>
      <c r="AXQ19" s="476"/>
      <c r="AXR19" s="476"/>
      <c r="AXS19" s="476"/>
      <c r="AXT19" s="476"/>
      <c r="AXU19" s="476"/>
      <c r="AXV19" s="476"/>
      <c r="AXW19" s="476"/>
      <c r="AXX19" s="476"/>
      <c r="AXY19" s="476"/>
      <c r="AXZ19" s="476"/>
      <c r="AYA19" s="476"/>
      <c r="AYB19" s="476"/>
      <c r="AYC19" s="476"/>
      <c r="AYD19" s="476"/>
      <c r="AYE19" s="476"/>
      <c r="AYF19" s="476"/>
      <c r="AYG19" s="476"/>
      <c r="AYH19" s="476"/>
      <c r="AYI19" s="476"/>
      <c r="AYJ19" s="476"/>
      <c r="AYK19" s="476"/>
      <c r="AYL19" s="476"/>
      <c r="AYM19" s="476"/>
      <c r="AYN19" s="476"/>
      <c r="AYO19" s="476"/>
      <c r="AYP19" s="476"/>
      <c r="AYQ19" s="476"/>
      <c r="AYR19" s="476"/>
      <c r="AYS19" s="476"/>
      <c r="AYT19" s="476"/>
      <c r="AYU19" s="476"/>
      <c r="AYV19" s="476"/>
      <c r="AYW19" s="476"/>
      <c r="AYX19" s="476"/>
      <c r="AYY19" s="476"/>
      <c r="AYZ19" s="476"/>
      <c r="AZA19" s="476"/>
      <c r="AZB19" s="476"/>
      <c r="AZC19" s="476"/>
      <c r="AZD19" s="476"/>
      <c r="AZE19" s="476"/>
      <c r="AZF19" s="476"/>
      <c r="AZG19" s="476"/>
      <c r="AZH19" s="476"/>
      <c r="AZI19" s="476"/>
      <c r="AZJ19" s="476"/>
      <c r="AZK19" s="476"/>
      <c r="AZL19" s="476"/>
      <c r="AZM19" s="476"/>
      <c r="AZN19" s="476"/>
      <c r="AZO19" s="476"/>
      <c r="AZP19" s="476"/>
      <c r="AZQ19" s="476"/>
      <c r="AZR19" s="476"/>
      <c r="AZS19" s="476"/>
      <c r="AZT19" s="476"/>
      <c r="AZU19" s="476"/>
      <c r="AZV19" s="476"/>
      <c r="AZW19" s="476"/>
      <c r="AZX19" s="476"/>
      <c r="AZY19" s="476"/>
      <c r="AZZ19" s="476"/>
      <c r="BAA19" s="476"/>
      <c r="BAB19" s="476"/>
      <c r="BAC19" s="476"/>
      <c r="BAD19" s="476"/>
      <c r="BAE19" s="476"/>
      <c r="BAF19" s="476"/>
      <c r="BAG19" s="476"/>
      <c r="BAH19" s="476"/>
      <c r="BAI19" s="476"/>
      <c r="BAJ19" s="476"/>
      <c r="BAK19" s="476"/>
      <c r="BAL19" s="476"/>
      <c r="BAM19" s="476"/>
      <c r="BAN19" s="476"/>
      <c r="BAO19" s="476"/>
      <c r="BAP19" s="476"/>
      <c r="BAQ19" s="476"/>
      <c r="BAR19" s="476"/>
      <c r="BAS19" s="476"/>
      <c r="BAT19" s="476"/>
      <c r="BAU19" s="476"/>
      <c r="BAV19" s="476"/>
      <c r="BAW19" s="476"/>
      <c r="BAX19" s="476"/>
      <c r="BAY19" s="476"/>
      <c r="BAZ19" s="476"/>
      <c r="BBA19" s="476"/>
      <c r="BBB19" s="476"/>
      <c r="BBC19" s="476"/>
      <c r="BBD19" s="476"/>
      <c r="BBE19" s="476"/>
      <c r="BBF19" s="476"/>
      <c r="BBG19" s="476"/>
      <c r="BBH19" s="476"/>
      <c r="BBI19" s="476"/>
      <c r="BBJ19" s="476"/>
      <c r="BBK19" s="476"/>
      <c r="BBL19" s="476"/>
      <c r="BBM19" s="476"/>
      <c r="BBN19" s="476"/>
      <c r="BBO19" s="476"/>
      <c r="BBP19" s="476"/>
      <c r="BBQ19" s="476"/>
      <c r="BBR19" s="476"/>
      <c r="BBS19" s="476"/>
      <c r="BBT19" s="476"/>
      <c r="BBU19" s="476"/>
      <c r="BBV19" s="476"/>
      <c r="BBW19" s="476"/>
      <c r="BBX19" s="476"/>
      <c r="BBY19" s="476"/>
      <c r="BBZ19" s="476"/>
      <c r="BCA19" s="476"/>
      <c r="BCB19" s="476"/>
      <c r="BCC19" s="476"/>
      <c r="BCD19" s="476"/>
      <c r="BCE19" s="476"/>
      <c r="BCF19" s="476"/>
      <c r="BCG19" s="476"/>
      <c r="BCH19" s="476"/>
      <c r="BCI19" s="476"/>
      <c r="BCJ19" s="476"/>
      <c r="BCK19" s="476"/>
      <c r="BCL19" s="476"/>
      <c r="BCM19" s="476"/>
      <c r="BCN19" s="476"/>
      <c r="BCO19" s="476"/>
      <c r="BCP19" s="476"/>
      <c r="BCQ19" s="476"/>
      <c r="BCR19" s="476"/>
      <c r="BCS19" s="476"/>
      <c r="BCT19" s="476"/>
      <c r="BCU19" s="476"/>
      <c r="BCV19" s="476"/>
      <c r="BCW19" s="476"/>
      <c r="BCX19" s="476"/>
      <c r="BCY19" s="476"/>
      <c r="BCZ19" s="476"/>
      <c r="BDA19" s="476"/>
      <c r="BDB19" s="476"/>
      <c r="BDC19" s="476"/>
      <c r="BDD19" s="476"/>
      <c r="BDE19" s="476"/>
      <c r="BDF19" s="476"/>
      <c r="BDG19" s="476"/>
      <c r="BDH19" s="476"/>
      <c r="BDI19" s="476"/>
      <c r="BDJ19" s="476"/>
      <c r="BDK19" s="476"/>
      <c r="BDL19" s="476"/>
      <c r="BDM19" s="476"/>
      <c r="BDN19" s="476"/>
      <c r="BDO19" s="476"/>
      <c r="BDP19" s="476"/>
      <c r="BDQ19" s="476"/>
      <c r="BDR19" s="476"/>
      <c r="BDS19" s="476"/>
      <c r="BDT19" s="476"/>
      <c r="BDU19" s="476"/>
      <c r="BDV19" s="476"/>
      <c r="BDW19" s="476"/>
      <c r="BDX19" s="476"/>
      <c r="BDY19" s="476"/>
      <c r="BDZ19" s="476"/>
      <c r="BEA19" s="476"/>
      <c r="BEB19" s="476"/>
      <c r="BEC19" s="476"/>
      <c r="BED19" s="476"/>
      <c r="BEE19" s="476"/>
      <c r="BEF19" s="476"/>
      <c r="BEG19" s="476"/>
      <c r="BEH19" s="476"/>
      <c r="BEI19" s="476"/>
      <c r="BEJ19" s="476"/>
      <c r="BEK19" s="476"/>
      <c r="BEL19" s="476"/>
      <c r="BEM19" s="476"/>
      <c r="BEN19" s="476"/>
      <c r="BEO19" s="476"/>
      <c r="BEP19" s="476"/>
      <c r="BEQ19" s="476"/>
      <c r="BER19" s="476"/>
      <c r="BES19" s="476"/>
      <c r="BET19" s="476"/>
      <c r="BEU19" s="476"/>
      <c r="BEV19" s="476"/>
      <c r="BEW19" s="476"/>
      <c r="BEX19" s="476"/>
      <c r="BEY19" s="476"/>
      <c r="BEZ19" s="476"/>
      <c r="BFA19" s="476"/>
      <c r="BFB19" s="476"/>
      <c r="BFC19" s="476"/>
      <c r="BFD19" s="476"/>
      <c r="BFE19" s="476"/>
      <c r="BFF19" s="476"/>
      <c r="BFG19" s="476"/>
      <c r="BFH19" s="476"/>
      <c r="BFI19" s="476"/>
      <c r="BFJ19" s="476"/>
      <c r="BFK19" s="476"/>
      <c r="BFL19" s="476"/>
      <c r="BFM19" s="476"/>
      <c r="BFN19" s="476"/>
      <c r="BFO19" s="476"/>
      <c r="BFP19" s="476"/>
      <c r="BFQ19" s="476"/>
      <c r="BFR19" s="476"/>
      <c r="BFS19" s="476"/>
      <c r="BFT19" s="476"/>
      <c r="BFU19" s="476"/>
      <c r="BFV19" s="476"/>
      <c r="BFW19" s="476"/>
      <c r="BFX19" s="476"/>
      <c r="BFY19" s="476"/>
      <c r="BFZ19" s="476"/>
      <c r="BGA19" s="476"/>
      <c r="BGB19" s="476"/>
      <c r="BGC19" s="476"/>
      <c r="BGD19" s="476"/>
      <c r="BGE19" s="476"/>
      <c r="BGF19" s="476"/>
      <c r="BGG19" s="476"/>
      <c r="BGH19" s="476"/>
      <c r="BGI19" s="476"/>
      <c r="BGJ19" s="476"/>
      <c r="BGK19" s="476"/>
      <c r="BGL19" s="476"/>
      <c r="BGM19" s="476"/>
      <c r="BGN19" s="476"/>
      <c r="BGO19" s="476"/>
      <c r="BGP19" s="476"/>
      <c r="BGQ19" s="476"/>
      <c r="BGR19" s="476"/>
      <c r="BGS19" s="476"/>
      <c r="BGT19" s="476"/>
      <c r="BGU19" s="476"/>
      <c r="BGV19" s="476"/>
      <c r="BGW19" s="476"/>
      <c r="BGX19" s="476"/>
      <c r="BGY19" s="476"/>
      <c r="BGZ19" s="476"/>
      <c r="BHA19" s="476"/>
      <c r="BHB19" s="476"/>
      <c r="BHC19" s="476"/>
      <c r="BHD19" s="476"/>
      <c r="BHE19" s="476"/>
      <c r="BHF19" s="476"/>
      <c r="BHG19" s="476"/>
      <c r="BHH19" s="476"/>
      <c r="BHI19" s="476"/>
      <c r="BHJ19" s="476"/>
      <c r="BHK19" s="476"/>
      <c r="BHL19" s="476"/>
      <c r="BHM19" s="476"/>
      <c r="BHN19" s="476"/>
      <c r="BHO19" s="476"/>
      <c r="BHP19" s="476"/>
      <c r="BHQ19" s="476"/>
      <c r="BHR19" s="476"/>
      <c r="BHS19" s="476"/>
      <c r="BHT19" s="476"/>
      <c r="BHU19" s="476"/>
      <c r="BHV19" s="476"/>
      <c r="BHW19" s="476"/>
      <c r="BHX19" s="476"/>
      <c r="BHY19" s="476"/>
      <c r="BHZ19" s="476"/>
      <c r="BIA19" s="476"/>
      <c r="BIB19" s="476"/>
      <c r="BIC19" s="476"/>
      <c r="BID19" s="476"/>
      <c r="BIE19" s="476"/>
      <c r="BIF19" s="476"/>
      <c r="BIG19" s="476"/>
      <c r="BIH19" s="476"/>
      <c r="BII19" s="476"/>
      <c r="BIJ19" s="476"/>
      <c r="BIK19" s="476"/>
      <c r="BIL19" s="476"/>
      <c r="BIM19" s="476"/>
      <c r="BIN19" s="476"/>
      <c r="BIO19" s="476"/>
      <c r="BIP19" s="476"/>
      <c r="BIQ19" s="476"/>
      <c r="BIR19" s="476"/>
      <c r="BIS19" s="476"/>
      <c r="BIT19" s="476"/>
      <c r="BIU19" s="476"/>
      <c r="BIV19" s="476"/>
      <c r="BIW19" s="476"/>
      <c r="BIX19" s="476"/>
      <c r="BIY19" s="476"/>
      <c r="BIZ19" s="476"/>
      <c r="BJA19" s="476"/>
      <c r="BJB19" s="476"/>
      <c r="BJC19" s="476"/>
      <c r="BJD19" s="476"/>
      <c r="BJE19" s="476"/>
      <c r="BJF19" s="476"/>
      <c r="BJG19" s="476"/>
      <c r="BJH19" s="476"/>
      <c r="BJI19" s="476"/>
      <c r="BJJ19" s="476"/>
      <c r="BJK19" s="476"/>
      <c r="BJL19" s="476"/>
      <c r="BJM19" s="476"/>
      <c r="BJN19" s="476"/>
      <c r="BJO19" s="476"/>
      <c r="BJP19" s="476"/>
      <c r="BJQ19" s="476"/>
      <c r="BJR19" s="476"/>
      <c r="BJS19" s="476"/>
      <c r="BJT19" s="476"/>
      <c r="BJU19" s="476"/>
      <c r="BJV19" s="476"/>
      <c r="BJW19" s="476"/>
      <c r="BJX19" s="476"/>
      <c r="BJY19" s="476"/>
      <c r="BJZ19" s="476"/>
      <c r="BKA19" s="476"/>
      <c r="BKB19" s="476"/>
      <c r="BKC19" s="476"/>
      <c r="BKD19" s="476"/>
      <c r="BKE19" s="476"/>
      <c r="BKF19" s="476"/>
      <c r="BKG19" s="476"/>
      <c r="BKH19" s="476"/>
      <c r="BKI19" s="476"/>
      <c r="BKJ19" s="476"/>
      <c r="BKK19" s="476"/>
      <c r="BKL19" s="476"/>
      <c r="BKM19" s="476"/>
      <c r="BKN19" s="476"/>
      <c r="BKO19" s="476"/>
      <c r="BKP19" s="476"/>
      <c r="BKQ19" s="476"/>
      <c r="BKR19" s="476"/>
      <c r="BKS19" s="476"/>
      <c r="BKT19" s="476"/>
      <c r="BKU19" s="476"/>
      <c r="BKV19" s="476"/>
      <c r="BKW19" s="476"/>
      <c r="BKX19" s="476"/>
      <c r="BKY19" s="476"/>
      <c r="BKZ19" s="476"/>
      <c r="BLA19" s="476"/>
      <c r="BLB19" s="476"/>
      <c r="BLC19" s="476"/>
      <c r="BLD19" s="476"/>
      <c r="BLE19" s="476"/>
      <c r="BLF19" s="476"/>
      <c r="BLG19" s="476"/>
      <c r="BLH19" s="476"/>
      <c r="BLI19" s="476"/>
      <c r="BLJ19" s="476"/>
      <c r="BLK19" s="476"/>
      <c r="BLL19" s="476"/>
      <c r="BLM19" s="476"/>
      <c r="BLN19" s="476"/>
      <c r="BLO19" s="476"/>
      <c r="BLP19" s="476"/>
      <c r="BLQ19" s="476"/>
      <c r="BLR19" s="476"/>
      <c r="BLS19" s="476"/>
      <c r="BLT19" s="476"/>
      <c r="BLU19" s="476"/>
      <c r="BLV19" s="476"/>
      <c r="BLW19" s="476"/>
      <c r="BLX19" s="476"/>
      <c r="BLY19" s="476"/>
      <c r="BLZ19" s="476"/>
      <c r="BMA19" s="476"/>
      <c r="BMB19" s="476"/>
      <c r="BMC19" s="476"/>
      <c r="BMD19" s="476"/>
      <c r="BME19" s="476"/>
      <c r="BMF19" s="476"/>
      <c r="BMG19" s="476"/>
      <c r="BMH19" s="476"/>
      <c r="BMI19" s="476"/>
      <c r="BMJ19" s="476"/>
      <c r="BMK19" s="476"/>
      <c r="BML19" s="476"/>
      <c r="BMM19" s="476"/>
      <c r="BMN19" s="476"/>
      <c r="BMO19" s="476"/>
      <c r="BMP19" s="476"/>
      <c r="BMQ19" s="476"/>
      <c r="BMR19" s="476"/>
      <c r="BMS19" s="476"/>
      <c r="BMT19" s="476"/>
      <c r="BMU19" s="476"/>
      <c r="BMV19" s="476"/>
      <c r="BMW19" s="476"/>
      <c r="BMX19" s="476"/>
      <c r="BMY19" s="476"/>
      <c r="BMZ19" s="476"/>
      <c r="BNA19" s="476"/>
      <c r="BNB19" s="476"/>
      <c r="BNC19" s="476"/>
      <c r="BND19" s="476"/>
      <c r="BNE19" s="476"/>
      <c r="BNF19" s="476"/>
      <c r="BNG19" s="476"/>
      <c r="BNH19" s="476"/>
      <c r="BNI19" s="476"/>
      <c r="BNJ19" s="476"/>
      <c r="BNK19" s="476"/>
      <c r="BNL19" s="476"/>
      <c r="BNM19" s="476"/>
      <c r="BNN19" s="476"/>
      <c r="BNO19" s="476"/>
      <c r="BNP19" s="476"/>
      <c r="BNQ19" s="476"/>
      <c r="BNR19" s="476"/>
      <c r="BNS19" s="476"/>
      <c r="BNT19" s="476"/>
      <c r="BNU19" s="476"/>
      <c r="BNV19" s="476"/>
      <c r="BNW19" s="476"/>
      <c r="BNX19" s="476"/>
      <c r="BNY19" s="476"/>
      <c r="BNZ19" s="476"/>
      <c r="BOA19" s="476"/>
      <c r="BOB19" s="476"/>
      <c r="BOC19" s="476"/>
      <c r="BOD19" s="476"/>
      <c r="BOE19" s="476"/>
      <c r="BOF19" s="476"/>
      <c r="BOG19" s="476"/>
      <c r="BOH19" s="476"/>
      <c r="BOI19" s="476"/>
      <c r="BOJ19" s="476"/>
      <c r="BOK19" s="476"/>
      <c r="BOL19" s="476"/>
      <c r="BOM19" s="476"/>
      <c r="BON19" s="476"/>
      <c r="BOO19" s="476"/>
      <c r="BOP19" s="476"/>
      <c r="BOQ19" s="476"/>
      <c r="BOR19" s="476"/>
      <c r="BOS19" s="476"/>
      <c r="BOT19" s="476"/>
      <c r="BOU19" s="476"/>
      <c r="BOV19" s="476"/>
      <c r="BOW19" s="476"/>
      <c r="BOX19" s="476"/>
      <c r="BOY19" s="476"/>
      <c r="BOZ19" s="476"/>
      <c r="BPA19" s="476"/>
      <c r="BPB19" s="476"/>
      <c r="BPC19" s="476"/>
      <c r="BPD19" s="476"/>
      <c r="BPE19" s="476"/>
      <c r="BPF19" s="476"/>
      <c r="BPG19" s="476"/>
      <c r="BPH19" s="476"/>
      <c r="BPI19" s="476"/>
      <c r="BPJ19" s="476"/>
      <c r="BPK19" s="476"/>
      <c r="BPL19" s="476"/>
      <c r="BPM19" s="476"/>
      <c r="BPN19" s="476"/>
      <c r="BPO19" s="476"/>
      <c r="BPP19" s="476"/>
      <c r="BPQ19" s="476"/>
      <c r="BPR19" s="476"/>
      <c r="BPS19" s="476"/>
      <c r="BPT19" s="476"/>
      <c r="BPU19" s="476"/>
      <c r="BPV19" s="476"/>
      <c r="BPW19" s="476"/>
      <c r="BPX19" s="476"/>
      <c r="BPY19" s="476"/>
      <c r="BPZ19" s="476"/>
      <c r="BQA19" s="476"/>
      <c r="BQB19" s="476"/>
      <c r="BQC19" s="476"/>
      <c r="BQD19" s="476"/>
      <c r="BQE19" s="476"/>
      <c r="BQF19" s="476"/>
      <c r="BQG19" s="476"/>
      <c r="BQH19" s="476"/>
      <c r="BQI19" s="476"/>
      <c r="BQJ19" s="476"/>
      <c r="BQK19" s="476"/>
      <c r="BQL19" s="476"/>
      <c r="BQM19" s="476"/>
      <c r="BQN19" s="476"/>
      <c r="BQO19" s="476"/>
      <c r="BQP19" s="476"/>
      <c r="BQQ19" s="476"/>
      <c r="BQR19" s="476"/>
      <c r="BQS19" s="476"/>
      <c r="BQT19" s="476"/>
      <c r="BQU19" s="476"/>
      <c r="BQV19" s="476"/>
      <c r="BQW19" s="476"/>
      <c r="BQX19" s="476"/>
      <c r="BQY19" s="476"/>
      <c r="BQZ19" s="476"/>
      <c r="BRA19" s="476"/>
      <c r="BRB19" s="476"/>
      <c r="BRC19" s="476"/>
      <c r="BRD19" s="476"/>
      <c r="BRE19" s="476"/>
      <c r="BRF19" s="476"/>
      <c r="BRG19" s="476"/>
      <c r="BRH19" s="476"/>
      <c r="BRI19" s="476"/>
      <c r="BRJ19" s="476"/>
      <c r="BRK19" s="476"/>
      <c r="BRL19" s="476"/>
      <c r="BRM19" s="476"/>
      <c r="BRN19" s="476"/>
      <c r="BRO19" s="476"/>
      <c r="BRP19" s="476"/>
      <c r="BRQ19" s="476"/>
      <c r="BRR19" s="476"/>
      <c r="BRS19" s="476"/>
      <c r="BRT19" s="476"/>
      <c r="BRU19" s="476"/>
      <c r="BRV19" s="476"/>
      <c r="BRW19" s="476"/>
      <c r="BRX19" s="476"/>
      <c r="BRY19" s="476"/>
      <c r="BRZ19" s="476"/>
      <c r="BSA19" s="476"/>
      <c r="BSB19" s="476"/>
      <c r="BSC19" s="476"/>
      <c r="BSD19" s="476"/>
      <c r="BSE19" s="476"/>
      <c r="BSF19" s="476"/>
      <c r="BSG19" s="476"/>
      <c r="BSH19" s="476"/>
      <c r="BSI19" s="476"/>
      <c r="BSJ19" s="476"/>
      <c r="BSK19" s="476"/>
      <c r="BSL19" s="476"/>
      <c r="BSM19" s="476"/>
      <c r="BSN19" s="476"/>
      <c r="BSO19" s="476"/>
      <c r="BSP19" s="476"/>
      <c r="BSQ19" s="476"/>
      <c r="BSR19" s="476"/>
      <c r="BSS19" s="476"/>
      <c r="BST19" s="476"/>
      <c r="BSU19" s="476"/>
      <c r="BSV19" s="476"/>
      <c r="BSW19" s="476"/>
      <c r="BSX19" s="476"/>
      <c r="BSY19" s="476"/>
      <c r="BSZ19" s="476"/>
      <c r="BTA19" s="476"/>
      <c r="BTB19" s="476"/>
      <c r="BTC19" s="476"/>
      <c r="BTD19" s="476"/>
      <c r="BTE19" s="476"/>
      <c r="BTF19" s="476"/>
      <c r="BTG19" s="476"/>
      <c r="BTH19" s="476"/>
      <c r="BTI19" s="476"/>
      <c r="BTJ19" s="476"/>
      <c r="BTK19" s="476"/>
      <c r="BTL19" s="476"/>
      <c r="BTM19" s="476"/>
      <c r="BTN19" s="476"/>
      <c r="BTO19" s="476"/>
      <c r="BTP19" s="476"/>
      <c r="BTQ19" s="476"/>
      <c r="BTR19" s="476"/>
      <c r="BTS19" s="476"/>
      <c r="BTT19" s="476"/>
      <c r="BTU19" s="476"/>
      <c r="BTV19" s="476"/>
      <c r="BTW19" s="476"/>
      <c r="BTX19" s="476"/>
      <c r="BTY19" s="476"/>
      <c r="BTZ19" s="476"/>
      <c r="BUA19" s="476"/>
      <c r="BUB19" s="476"/>
      <c r="BUC19" s="476"/>
      <c r="BUD19" s="476"/>
      <c r="BUE19" s="476"/>
      <c r="BUF19" s="476"/>
      <c r="BUG19" s="476"/>
      <c r="BUH19" s="476"/>
      <c r="BUI19" s="476"/>
      <c r="BUJ19" s="476"/>
      <c r="BUK19" s="476"/>
      <c r="BUL19" s="476"/>
      <c r="BUM19" s="476"/>
      <c r="BUN19" s="476"/>
      <c r="BUO19" s="476"/>
      <c r="BUP19" s="476"/>
      <c r="BUQ19" s="476"/>
      <c r="BUR19" s="476"/>
      <c r="BUS19" s="476"/>
      <c r="BUT19" s="476"/>
      <c r="BUU19" s="476"/>
      <c r="BUV19" s="476"/>
      <c r="BUW19" s="476"/>
      <c r="BUX19" s="476"/>
      <c r="BUY19" s="476"/>
      <c r="BUZ19" s="476"/>
      <c r="BVA19" s="476"/>
      <c r="BVB19" s="476"/>
      <c r="BVC19" s="476"/>
      <c r="BVD19" s="476"/>
      <c r="BVE19" s="476"/>
      <c r="BVF19" s="476"/>
      <c r="BVG19" s="476"/>
      <c r="BVH19" s="476"/>
      <c r="BVI19" s="476"/>
      <c r="BVJ19" s="476"/>
      <c r="BVK19" s="476"/>
      <c r="BVL19" s="476"/>
      <c r="BVM19" s="476"/>
      <c r="BVN19" s="476"/>
      <c r="BVO19" s="476"/>
      <c r="BVP19" s="476"/>
      <c r="BVQ19" s="476"/>
      <c r="BVR19" s="476"/>
      <c r="BVS19" s="476"/>
      <c r="BVT19" s="476"/>
      <c r="BVU19" s="476"/>
      <c r="BVV19" s="476"/>
      <c r="BVW19" s="476"/>
      <c r="BVX19" s="476"/>
      <c r="BVY19" s="476"/>
      <c r="BVZ19" s="476"/>
      <c r="BWA19" s="476"/>
      <c r="BWB19" s="476"/>
      <c r="BWC19" s="476"/>
      <c r="BWD19" s="476"/>
      <c r="BWE19" s="476"/>
      <c r="BWF19" s="476"/>
      <c r="BWG19" s="476"/>
      <c r="BWH19" s="476"/>
      <c r="BWI19" s="476"/>
      <c r="BWJ19" s="476"/>
      <c r="BWK19" s="476"/>
      <c r="BWL19" s="476"/>
      <c r="BWM19" s="476"/>
      <c r="BWN19" s="476"/>
      <c r="BWO19" s="476"/>
      <c r="BWP19" s="476"/>
      <c r="BWQ19" s="476"/>
      <c r="BWR19" s="476"/>
      <c r="BWS19" s="476"/>
      <c r="BWT19" s="476"/>
      <c r="BWU19" s="476"/>
      <c r="BWV19" s="476"/>
      <c r="BWW19" s="476"/>
      <c r="BWX19" s="476"/>
      <c r="BWY19" s="476"/>
      <c r="BWZ19" s="476"/>
      <c r="BXA19" s="476"/>
      <c r="BXB19" s="476"/>
      <c r="BXC19" s="476"/>
      <c r="BXD19" s="476"/>
      <c r="BXE19" s="476"/>
      <c r="BXF19" s="476"/>
      <c r="BXG19" s="476"/>
      <c r="BXH19" s="476"/>
      <c r="BXI19" s="476"/>
      <c r="BXJ19" s="476"/>
      <c r="BXK19" s="476"/>
      <c r="BXL19" s="476"/>
      <c r="BXM19" s="476"/>
      <c r="BXN19" s="476"/>
      <c r="BXO19" s="476"/>
      <c r="BXP19" s="476"/>
      <c r="BXQ19" s="476"/>
      <c r="BXR19" s="476"/>
      <c r="BXS19" s="476"/>
      <c r="BXT19" s="476"/>
      <c r="BXU19" s="476"/>
      <c r="BXV19" s="476"/>
      <c r="BXW19" s="476"/>
      <c r="BXX19" s="476"/>
      <c r="BXY19" s="476"/>
      <c r="BXZ19" s="476"/>
      <c r="BYA19" s="476"/>
      <c r="BYB19" s="476"/>
      <c r="BYC19" s="476"/>
      <c r="BYD19" s="476"/>
      <c r="BYE19" s="476"/>
      <c r="BYF19" s="476"/>
      <c r="BYG19" s="476"/>
      <c r="BYH19" s="476"/>
      <c r="BYI19" s="476"/>
      <c r="BYJ19" s="476"/>
      <c r="BYK19" s="476"/>
      <c r="BYL19" s="476"/>
      <c r="BYM19" s="476"/>
      <c r="BYN19" s="476"/>
      <c r="BYO19" s="476"/>
      <c r="BYP19" s="476"/>
      <c r="BYQ19" s="476"/>
      <c r="BYR19" s="476"/>
      <c r="BYS19" s="476"/>
      <c r="BYT19" s="476"/>
      <c r="BYU19" s="476"/>
      <c r="BYV19" s="476"/>
      <c r="BYW19" s="476"/>
      <c r="BYX19" s="476"/>
      <c r="BYY19" s="476"/>
      <c r="BYZ19" s="476"/>
      <c r="BZA19" s="476"/>
      <c r="BZB19" s="476"/>
      <c r="BZC19" s="476"/>
      <c r="BZD19" s="476"/>
      <c r="BZE19" s="476"/>
      <c r="BZF19" s="476"/>
      <c r="BZG19" s="476"/>
      <c r="BZH19" s="476"/>
      <c r="BZI19" s="476"/>
      <c r="BZJ19" s="476"/>
      <c r="BZK19" s="476"/>
      <c r="BZL19" s="476"/>
      <c r="BZM19" s="476"/>
      <c r="BZN19" s="476"/>
      <c r="BZO19" s="476"/>
      <c r="BZP19" s="476"/>
      <c r="BZQ19" s="476"/>
      <c r="BZR19" s="476"/>
      <c r="BZS19" s="476"/>
      <c r="BZT19" s="476"/>
      <c r="BZU19" s="476"/>
      <c r="BZV19" s="476"/>
      <c r="BZW19" s="476"/>
      <c r="BZX19" s="476"/>
      <c r="BZY19" s="476"/>
      <c r="BZZ19" s="476"/>
      <c r="CAA19" s="476"/>
      <c r="CAB19" s="476"/>
      <c r="CAC19" s="476"/>
      <c r="CAD19" s="476"/>
      <c r="CAE19" s="476"/>
      <c r="CAF19" s="476"/>
      <c r="CAG19" s="476"/>
      <c r="CAH19" s="476"/>
      <c r="CAI19" s="476"/>
      <c r="CAJ19" s="476"/>
      <c r="CAK19" s="476"/>
      <c r="CAL19" s="476"/>
      <c r="CAM19" s="476"/>
      <c r="CAN19" s="476"/>
      <c r="CAO19" s="476"/>
      <c r="CAP19" s="476"/>
      <c r="CAQ19" s="476"/>
      <c r="CAR19" s="476"/>
      <c r="CAS19" s="476"/>
      <c r="CAT19" s="476"/>
      <c r="CAU19" s="476"/>
      <c r="CAV19" s="476"/>
      <c r="CAW19" s="476"/>
      <c r="CAX19" s="476"/>
      <c r="CAY19" s="476"/>
      <c r="CAZ19" s="476"/>
      <c r="CBA19" s="476"/>
      <c r="CBB19" s="476"/>
      <c r="CBC19" s="476"/>
      <c r="CBD19" s="476"/>
      <c r="CBE19" s="476"/>
      <c r="CBF19" s="476"/>
      <c r="CBG19" s="476"/>
      <c r="CBH19" s="476"/>
      <c r="CBI19" s="476"/>
      <c r="CBJ19" s="476"/>
      <c r="CBK19" s="476"/>
      <c r="CBL19" s="476"/>
      <c r="CBM19" s="476"/>
      <c r="CBN19" s="476"/>
      <c r="CBO19" s="476"/>
      <c r="CBP19" s="476"/>
      <c r="CBQ19" s="476"/>
      <c r="CBR19" s="476"/>
      <c r="CBS19" s="476"/>
      <c r="CBT19" s="476"/>
      <c r="CBU19" s="476"/>
      <c r="CBV19" s="476"/>
      <c r="CBW19" s="476"/>
      <c r="CBX19" s="476"/>
      <c r="CBY19" s="476"/>
      <c r="CBZ19" s="476"/>
      <c r="CCA19" s="476"/>
      <c r="CCB19" s="476"/>
      <c r="CCC19" s="476"/>
      <c r="CCD19" s="476"/>
      <c r="CCE19" s="476"/>
      <c r="CCF19" s="476"/>
      <c r="CCG19" s="476"/>
      <c r="CCH19" s="476"/>
      <c r="CCI19" s="476"/>
      <c r="CCJ19" s="476"/>
      <c r="CCK19" s="476"/>
      <c r="CCL19" s="476"/>
      <c r="CCM19" s="476"/>
      <c r="CCN19" s="476"/>
      <c r="CCO19" s="476"/>
      <c r="CCP19" s="476"/>
      <c r="CCQ19" s="476"/>
      <c r="CCR19" s="476"/>
      <c r="CCS19" s="476"/>
      <c r="CCT19" s="476"/>
      <c r="CCU19" s="476"/>
      <c r="CCV19" s="476"/>
      <c r="CCW19" s="476"/>
      <c r="CCX19" s="476"/>
      <c r="CCY19" s="476"/>
      <c r="CCZ19" s="476"/>
      <c r="CDA19" s="476"/>
      <c r="CDB19" s="476"/>
      <c r="CDC19" s="476"/>
      <c r="CDD19" s="476"/>
      <c r="CDE19" s="476"/>
      <c r="CDF19" s="476"/>
      <c r="CDG19" s="476"/>
      <c r="CDH19" s="476"/>
      <c r="CDI19" s="476"/>
      <c r="CDJ19" s="476"/>
      <c r="CDK19" s="476"/>
      <c r="CDL19" s="476"/>
      <c r="CDM19" s="476"/>
      <c r="CDN19" s="476"/>
      <c r="CDO19" s="476"/>
      <c r="CDP19" s="476"/>
      <c r="CDQ19" s="476"/>
      <c r="CDR19" s="476"/>
      <c r="CDS19" s="476"/>
      <c r="CDT19" s="476"/>
      <c r="CDU19" s="476"/>
      <c r="CDV19" s="476"/>
      <c r="CDW19" s="476"/>
      <c r="CDX19" s="476"/>
      <c r="CDY19" s="476"/>
      <c r="CDZ19" s="476"/>
      <c r="CEA19" s="476"/>
      <c r="CEB19" s="476"/>
      <c r="CEC19" s="476"/>
      <c r="CED19" s="476"/>
      <c r="CEE19" s="476"/>
      <c r="CEF19" s="476"/>
      <c r="CEG19" s="476"/>
      <c r="CEH19" s="476"/>
      <c r="CEI19" s="476"/>
      <c r="CEJ19" s="476"/>
      <c r="CEK19" s="476"/>
      <c r="CEL19" s="476"/>
      <c r="CEM19" s="476"/>
      <c r="CEN19" s="476"/>
      <c r="CEO19" s="476"/>
      <c r="CEP19" s="476"/>
      <c r="CEQ19" s="476"/>
      <c r="CER19" s="476"/>
      <c r="CES19" s="476"/>
      <c r="CET19" s="476"/>
      <c r="CEU19" s="476"/>
      <c r="CEV19" s="476"/>
      <c r="CEW19" s="476"/>
      <c r="CEX19" s="476"/>
      <c r="CEY19" s="476"/>
      <c r="CEZ19" s="476"/>
      <c r="CFA19" s="476"/>
      <c r="CFB19" s="476"/>
      <c r="CFC19" s="476"/>
      <c r="CFD19" s="476"/>
      <c r="CFE19" s="476"/>
      <c r="CFF19" s="476"/>
      <c r="CFG19" s="476"/>
      <c r="CFH19" s="476"/>
      <c r="CFI19" s="476"/>
      <c r="CFJ19" s="476"/>
      <c r="CFK19" s="476"/>
      <c r="CFL19" s="476"/>
      <c r="CFM19" s="476"/>
      <c r="CFN19" s="476"/>
      <c r="CFO19" s="476"/>
      <c r="CFP19" s="476"/>
      <c r="CFQ19" s="476"/>
      <c r="CFR19" s="476"/>
      <c r="CFS19" s="476"/>
      <c r="CFT19" s="476"/>
      <c r="CFU19" s="476"/>
      <c r="CFV19" s="476"/>
      <c r="CFW19" s="476"/>
      <c r="CFX19" s="476"/>
      <c r="CFY19" s="476"/>
      <c r="CFZ19" s="476"/>
      <c r="CGA19" s="476"/>
      <c r="CGB19" s="476"/>
      <c r="CGC19" s="476"/>
      <c r="CGD19" s="476"/>
      <c r="CGE19" s="476"/>
      <c r="CGF19" s="476"/>
      <c r="CGG19" s="476"/>
      <c r="CGH19" s="476"/>
      <c r="CGI19" s="476"/>
      <c r="CGJ19" s="476"/>
      <c r="CGK19" s="476"/>
      <c r="CGL19" s="476"/>
      <c r="CGM19" s="476"/>
      <c r="CGN19" s="476"/>
      <c r="CGO19" s="476"/>
      <c r="CGP19" s="476"/>
      <c r="CGQ19" s="476"/>
      <c r="CGR19" s="476"/>
      <c r="CGS19" s="476"/>
      <c r="CGT19" s="476"/>
      <c r="CGU19" s="476"/>
      <c r="CGV19" s="476"/>
      <c r="CGW19" s="476"/>
      <c r="CGX19" s="476"/>
      <c r="CGY19" s="476"/>
      <c r="CGZ19" s="476"/>
      <c r="CHA19" s="476"/>
      <c r="CHB19" s="476"/>
      <c r="CHC19" s="476"/>
      <c r="CHD19" s="476"/>
      <c r="CHE19" s="476"/>
      <c r="CHF19" s="476"/>
      <c r="CHG19" s="476"/>
      <c r="CHH19" s="476"/>
      <c r="CHI19" s="476"/>
      <c r="CHJ19" s="476"/>
      <c r="CHK19" s="476"/>
      <c r="CHL19" s="476"/>
      <c r="CHM19" s="476"/>
      <c r="CHN19" s="476"/>
      <c r="CHO19" s="476"/>
      <c r="CHP19" s="476"/>
      <c r="CHQ19" s="476"/>
      <c r="CHR19" s="476"/>
      <c r="CHS19" s="476"/>
      <c r="CHT19" s="476"/>
      <c r="CHU19" s="476"/>
      <c r="CHV19" s="476"/>
      <c r="CHW19" s="476"/>
      <c r="CHX19" s="476"/>
      <c r="CHY19" s="476"/>
      <c r="CHZ19" s="476"/>
      <c r="CIA19" s="476"/>
      <c r="CIB19" s="476"/>
      <c r="CIC19" s="476"/>
      <c r="CID19" s="476"/>
      <c r="CIE19" s="476"/>
      <c r="CIF19" s="476"/>
      <c r="CIG19" s="476"/>
      <c r="CIH19" s="476"/>
      <c r="CII19" s="476"/>
      <c r="CIJ19" s="476"/>
      <c r="CIK19" s="476"/>
      <c r="CIL19" s="476"/>
      <c r="CIM19" s="476"/>
      <c r="CIN19" s="476"/>
      <c r="CIO19" s="476"/>
      <c r="CIP19" s="476"/>
      <c r="CIQ19" s="476"/>
      <c r="CIR19" s="476"/>
      <c r="CIS19" s="476"/>
      <c r="CIT19" s="476"/>
      <c r="CIU19" s="476"/>
      <c r="CIV19" s="476"/>
      <c r="CIW19" s="476"/>
      <c r="CIX19" s="476"/>
      <c r="CIY19" s="476"/>
      <c r="CIZ19" s="476"/>
      <c r="CJA19" s="476"/>
      <c r="CJB19" s="476"/>
      <c r="CJC19" s="476"/>
      <c r="CJD19" s="476"/>
      <c r="CJE19" s="476"/>
      <c r="CJF19" s="476"/>
      <c r="CJG19" s="476"/>
      <c r="CJH19" s="476"/>
      <c r="CJI19" s="476"/>
      <c r="CJJ19" s="476"/>
      <c r="CJK19" s="476"/>
      <c r="CJL19" s="476"/>
      <c r="CJM19" s="476"/>
      <c r="CJN19" s="476"/>
      <c r="CJO19" s="476"/>
      <c r="CJP19" s="476"/>
      <c r="CJQ19" s="476"/>
      <c r="CJR19" s="476"/>
      <c r="CJS19" s="476"/>
      <c r="CJT19" s="476"/>
      <c r="CJU19" s="476"/>
      <c r="CJV19" s="476"/>
      <c r="CJW19" s="476"/>
      <c r="CJX19" s="476"/>
      <c r="CJY19" s="476"/>
      <c r="CJZ19" s="476"/>
      <c r="CKA19" s="476"/>
      <c r="CKB19" s="476"/>
      <c r="CKC19" s="476"/>
      <c r="CKD19" s="476"/>
      <c r="CKE19" s="476"/>
      <c r="CKF19" s="476"/>
      <c r="CKG19" s="476"/>
      <c r="CKH19" s="476"/>
      <c r="CKI19" s="476"/>
      <c r="CKJ19" s="476"/>
      <c r="CKK19" s="476"/>
      <c r="CKL19" s="476"/>
      <c r="CKM19" s="476"/>
      <c r="CKN19" s="476"/>
      <c r="CKO19" s="476"/>
      <c r="CKP19" s="476"/>
      <c r="CKQ19" s="476"/>
      <c r="CKR19" s="476"/>
      <c r="CKS19" s="476"/>
      <c r="CKT19" s="476"/>
      <c r="CKU19" s="476"/>
      <c r="CKV19" s="476"/>
      <c r="CKW19" s="476"/>
      <c r="CKX19" s="476"/>
      <c r="CKY19" s="476"/>
      <c r="CKZ19" s="476"/>
      <c r="CLA19" s="476"/>
      <c r="CLB19" s="476"/>
      <c r="CLC19" s="476"/>
      <c r="CLD19" s="476"/>
      <c r="CLE19" s="476"/>
      <c r="CLF19" s="476"/>
      <c r="CLG19" s="476"/>
      <c r="CLH19" s="476"/>
      <c r="CLI19" s="476"/>
      <c r="CLJ19" s="476"/>
      <c r="CLK19" s="476"/>
      <c r="CLL19" s="476"/>
      <c r="CLM19" s="476"/>
      <c r="CLN19" s="476"/>
      <c r="CLO19" s="476"/>
      <c r="CLP19" s="476"/>
      <c r="CLQ19" s="476"/>
      <c r="CLR19" s="476"/>
      <c r="CLS19" s="476"/>
      <c r="CLT19" s="476"/>
      <c r="CLU19" s="476"/>
      <c r="CLV19" s="476"/>
      <c r="CLW19" s="476"/>
      <c r="CLX19" s="476"/>
      <c r="CLY19" s="476"/>
      <c r="CLZ19" s="476"/>
      <c r="CMA19" s="476"/>
      <c r="CMB19" s="476"/>
      <c r="CMC19" s="476"/>
      <c r="CMD19" s="476"/>
      <c r="CME19" s="476"/>
      <c r="CMF19" s="476"/>
      <c r="CMG19" s="476"/>
      <c r="CMH19" s="476"/>
      <c r="CMI19" s="476"/>
      <c r="CMJ19" s="476"/>
      <c r="CMK19" s="476"/>
      <c r="CML19" s="476"/>
      <c r="CMM19" s="476"/>
      <c r="CMN19" s="476"/>
      <c r="CMO19" s="476"/>
      <c r="CMP19" s="476"/>
      <c r="CMQ19" s="476"/>
      <c r="CMR19" s="476"/>
      <c r="CMS19" s="476"/>
      <c r="CMT19" s="476"/>
      <c r="CMU19" s="476"/>
      <c r="CMV19" s="476"/>
      <c r="CMW19" s="476"/>
      <c r="CMX19" s="476"/>
      <c r="CMY19" s="476"/>
      <c r="CMZ19" s="476"/>
      <c r="CNA19" s="476"/>
      <c r="CNB19" s="476"/>
      <c r="CNC19" s="476"/>
      <c r="CND19" s="476"/>
      <c r="CNE19" s="476"/>
      <c r="CNF19" s="476"/>
      <c r="CNG19" s="476"/>
      <c r="CNH19" s="476"/>
      <c r="CNI19" s="476"/>
      <c r="CNJ19" s="476"/>
      <c r="CNK19" s="476"/>
      <c r="CNL19" s="476"/>
      <c r="CNM19" s="476"/>
      <c r="CNN19" s="476"/>
      <c r="CNO19" s="476"/>
      <c r="CNP19" s="476"/>
      <c r="CNQ19" s="476"/>
      <c r="CNR19" s="476"/>
      <c r="CNS19" s="476"/>
      <c r="CNT19" s="476"/>
      <c r="CNU19" s="476"/>
      <c r="CNV19" s="476"/>
      <c r="CNW19" s="476"/>
      <c r="CNX19" s="476"/>
      <c r="CNY19" s="476"/>
      <c r="CNZ19" s="476"/>
      <c r="COA19" s="476"/>
      <c r="COB19" s="476"/>
      <c r="COC19" s="476"/>
      <c r="COD19" s="476"/>
      <c r="COE19" s="476"/>
      <c r="COF19" s="476"/>
      <c r="COG19" s="476"/>
      <c r="COH19" s="476"/>
      <c r="COI19" s="476"/>
      <c r="COJ19" s="476"/>
      <c r="COK19" s="476"/>
      <c r="COL19" s="476"/>
      <c r="COM19" s="476"/>
      <c r="CON19" s="476"/>
      <c r="COO19" s="476"/>
      <c r="COP19" s="476"/>
      <c r="COQ19" s="476"/>
      <c r="COR19" s="476"/>
      <c r="COS19" s="476"/>
      <c r="COT19" s="476"/>
      <c r="COU19" s="476"/>
      <c r="COV19" s="476"/>
      <c r="COW19" s="476"/>
      <c r="COX19" s="476"/>
      <c r="COY19" s="476"/>
      <c r="COZ19" s="476"/>
      <c r="CPA19" s="476"/>
      <c r="CPB19" s="476"/>
      <c r="CPC19" s="476"/>
      <c r="CPD19" s="476"/>
      <c r="CPE19" s="476"/>
      <c r="CPF19" s="476"/>
      <c r="CPG19" s="476"/>
      <c r="CPH19" s="476"/>
      <c r="CPI19" s="476"/>
      <c r="CPJ19" s="476"/>
      <c r="CPK19" s="476"/>
      <c r="CPL19" s="476"/>
      <c r="CPM19" s="476"/>
      <c r="CPN19" s="476"/>
      <c r="CPO19" s="476"/>
      <c r="CPP19" s="476"/>
      <c r="CPQ19" s="476"/>
      <c r="CPR19" s="476"/>
      <c r="CPS19" s="476"/>
      <c r="CPT19" s="476"/>
      <c r="CPU19" s="476"/>
      <c r="CPV19" s="476"/>
      <c r="CPW19" s="476"/>
      <c r="CPX19" s="476"/>
      <c r="CPY19" s="476"/>
      <c r="CPZ19" s="476"/>
      <c r="CQA19" s="476"/>
      <c r="CQB19" s="476"/>
      <c r="CQC19" s="476"/>
      <c r="CQD19" s="476"/>
      <c r="CQE19" s="476"/>
      <c r="CQF19" s="476"/>
      <c r="CQG19" s="476"/>
      <c r="CQH19" s="476"/>
      <c r="CQI19" s="476"/>
      <c r="CQJ19" s="476"/>
      <c r="CQK19" s="476"/>
      <c r="CQL19" s="476"/>
      <c r="CQM19" s="476"/>
      <c r="CQN19" s="476"/>
      <c r="CQO19" s="476"/>
      <c r="CQP19" s="476"/>
      <c r="CQQ19" s="476"/>
      <c r="CQR19" s="476"/>
      <c r="CQS19" s="476"/>
      <c r="CQT19" s="476"/>
      <c r="CQU19" s="476"/>
      <c r="CQV19" s="476"/>
      <c r="CQW19" s="476"/>
      <c r="CQX19" s="476"/>
      <c r="CQY19" s="476"/>
      <c r="CQZ19" s="476"/>
      <c r="CRA19" s="476"/>
      <c r="CRB19" s="476"/>
      <c r="CRC19" s="476"/>
      <c r="CRD19" s="476"/>
      <c r="CRE19" s="476"/>
      <c r="CRF19" s="476"/>
      <c r="CRG19" s="476"/>
      <c r="CRH19" s="476"/>
      <c r="CRI19" s="476"/>
      <c r="CRJ19" s="476"/>
      <c r="CRK19" s="476"/>
      <c r="CRL19" s="476"/>
      <c r="CRM19" s="476"/>
      <c r="CRN19" s="476"/>
      <c r="CRO19" s="476"/>
      <c r="CRP19" s="476"/>
      <c r="CRQ19" s="476"/>
      <c r="CRR19" s="476"/>
      <c r="CRS19" s="476"/>
      <c r="CRT19" s="476"/>
      <c r="CRU19" s="476"/>
      <c r="CRV19" s="476"/>
      <c r="CRW19" s="476"/>
      <c r="CRX19" s="476"/>
      <c r="CRY19" s="476"/>
      <c r="CRZ19" s="476"/>
      <c r="CSA19" s="476"/>
      <c r="CSB19" s="476"/>
      <c r="CSC19" s="476"/>
      <c r="CSD19" s="476"/>
      <c r="CSE19" s="476"/>
      <c r="CSF19" s="476"/>
      <c r="CSG19" s="476"/>
      <c r="CSH19" s="476"/>
      <c r="CSI19" s="476"/>
      <c r="CSJ19" s="476"/>
      <c r="CSK19" s="476"/>
      <c r="CSL19" s="476"/>
      <c r="CSM19" s="476"/>
      <c r="CSN19" s="476"/>
      <c r="CSO19" s="476"/>
      <c r="CSP19" s="476"/>
      <c r="CSQ19" s="476"/>
      <c r="CSR19" s="476"/>
      <c r="CSS19" s="476"/>
      <c r="CST19" s="476"/>
      <c r="CSU19" s="476"/>
      <c r="CSV19" s="476"/>
      <c r="CSW19" s="476"/>
      <c r="CSX19" s="476"/>
      <c r="CSY19" s="476"/>
      <c r="CSZ19" s="476"/>
      <c r="CTA19" s="476"/>
      <c r="CTB19" s="476"/>
      <c r="CTC19" s="476"/>
      <c r="CTD19" s="476"/>
      <c r="CTE19" s="476"/>
      <c r="CTF19" s="476"/>
      <c r="CTG19" s="476"/>
      <c r="CTH19" s="476"/>
      <c r="CTI19" s="476"/>
      <c r="CTJ19" s="476"/>
      <c r="CTK19" s="476"/>
      <c r="CTL19" s="476"/>
      <c r="CTM19" s="476"/>
      <c r="CTN19" s="476"/>
      <c r="CTO19" s="476"/>
      <c r="CTP19" s="476"/>
      <c r="CTQ19" s="476"/>
      <c r="CTR19" s="476"/>
      <c r="CTS19" s="476"/>
      <c r="CTT19" s="476"/>
      <c r="CTU19" s="476"/>
      <c r="CTV19" s="476"/>
      <c r="CTW19" s="476"/>
      <c r="CTX19" s="476"/>
      <c r="CTY19" s="476"/>
      <c r="CTZ19" s="476"/>
      <c r="CUA19" s="476"/>
      <c r="CUB19" s="476"/>
      <c r="CUC19" s="476"/>
      <c r="CUD19" s="476"/>
      <c r="CUE19" s="476"/>
      <c r="CUF19" s="476"/>
      <c r="CUG19" s="476"/>
      <c r="CUH19" s="476"/>
      <c r="CUI19" s="476"/>
      <c r="CUJ19" s="476"/>
      <c r="CUK19" s="476"/>
      <c r="CUL19" s="476"/>
      <c r="CUM19" s="476"/>
      <c r="CUN19" s="476"/>
      <c r="CUO19" s="476"/>
      <c r="CUP19" s="476"/>
      <c r="CUQ19" s="476"/>
      <c r="CUR19" s="476"/>
      <c r="CUS19" s="476"/>
      <c r="CUT19" s="476"/>
      <c r="CUU19" s="476"/>
      <c r="CUV19" s="476"/>
      <c r="CUW19" s="476"/>
      <c r="CUX19" s="476"/>
      <c r="CUY19" s="476"/>
      <c r="CUZ19" s="476"/>
      <c r="CVA19" s="476"/>
      <c r="CVB19" s="476"/>
      <c r="CVC19" s="476"/>
      <c r="CVD19" s="476"/>
      <c r="CVE19" s="476"/>
      <c r="CVF19" s="476"/>
      <c r="CVG19" s="476"/>
      <c r="CVH19" s="476"/>
      <c r="CVI19" s="476"/>
      <c r="CVJ19" s="476"/>
      <c r="CVK19" s="476"/>
      <c r="CVL19" s="476"/>
      <c r="CVM19" s="476"/>
      <c r="CVN19" s="476"/>
      <c r="CVO19" s="476"/>
      <c r="CVP19" s="476"/>
      <c r="CVQ19" s="476"/>
      <c r="CVR19" s="476"/>
      <c r="CVS19" s="476"/>
      <c r="CVT19" s="476"/>
      <c r="CVU19" s="476"/>
      <c r="CVV19" s="476"/>
      <c r="CVW19" s="476"/>
      <c r="CVX19" s="476"/>
      <c r="CVY19" s="476"/>
      <c r="CVZ19" s="476"/>
      <c r="CWA19" s="476"/>
      <c r="CWB19" s="476"/>
      <c r="CWC19" s="476"/>
      <c r="CWD19" s="476"/>
      <c r="CWE19" s="476"/>
      <c r="CWF19" s="476"/>
      <c r="CWG19" s="476"/>
      <c r="CWH19" s="476"/>
      <c r="CWI19" s="476"/>
      <c r="CWJ19" s="476"/>
      <c r="CWK19" s="476"/>
      <c r="CWL19" s="476"/>
      <c r="CWM19" s="476"/>
      <c r="CWN19" s="476"/>
      <c r="CWO19" s="476"/>
      <c r="CWP19" s="476"/>
      <c r="CWQ19" s="476"/>
      <c r="CWR19" s="476"/>
      <c r="CWS19" s="476"/>
      <c r="CWT19" s="476"/>
      <c r="CWU19" s="476"/>
      <c r="CWV19" s="476"/>
      <c r="CWW19" s="476"/>
      <c r="CWX19" s="476"/>
      <c r="CWY19" s="476"/>
      <c r="CWZ19" s="476"/>
      <c r="CXA19" s="476"/>
      <c r="CXB19" s="476"/>
      <c r="CXC19" s="476"/>
      <c r="CXD19" s="476"/>
      <c r="CXE19" s="476"/>
      <c r="CXF19" s="476"/>
      <c r="CXG19" s="476"/>
      <c r="CXH19" s="476"/>
      <c r="CXI19" s="476"/>
      <c r="CXJ19" s="476"/>
      <c r="CXK19" s="476"/>
      <c r="CXL19" s="476"/>
      <c r="CXM19" s="476"/>
      <c r="CXN19" s="476"/>
      <c r="CXO19" s="476"/>
      <c r="CXP19" s="476"/>
      <c r="CXQ19" s="476"/>
      <c r="CXR19" s="476"/>
      <c r="CXS19" s="476"/>
      <c r="CXT19" s="476"/>
      <c r="CXU19" s="476"/>
      <c r="CXV19" s="476"/>
      <c r="CXW19" s="476"/>
      <c r="CXX19" s="476"/>
      <c r="CXY19" s="476"/>
      <c r="CXZ19" s="476"/>
      <c r="CYA19" s="476"/>
      <c r="CYB19" s="476"/>
      <c r="CYC19" s="476"/>
      <c r="CYD19" s="476"/>
      <c r="CYE19" s="476"/>
      <c r="CYF19" s="476"/>
      <c r="CYG19" s="476"/>
      <c r="CYH19" s="476"/>
      <c r="CYI19" s="476"/>
      <c r="CYJ19" s="476"/>
      <c r="CYK19" s="476"/>
      <c r="CYL19" s="476"/>
      <c r="CYM19" s="476"/>
      <c r="CYN19" s="476"/>
      <c r="CYO19" s="476"/>
      <c r="CYP19" s="476"/>
      <c r="CYQ19" s="476"/>
      <c r="CYR19" s="476"/>
      <c r="CYS19" s="476"/>
      <c r="CYT19" s="476"/>
      <c r="CYU19" s="476"/>
      <c r="CYV19" s="476"/>
      <c r="CYW19" s="476"/>
      <c r="CYX19" s="476"/>
      <c r="CYY19" s="476"/>
      <c r="CYZ19" s="476"/>
      <c r="CZA19" s="476"/>
      <c r="CZB19" s="476"/>
      <c r="CZC19" s="476"/>
      <c r="CZD19" s="476"/>
      <c r="CZE19" s="476"/>
      <c r="CZF19" s="476"/>
      <c r="CZG19" s="476"/>
      <c r="CZH19" s="476"/>
      <c r="CZI19" s="476"/>
      <c r="CZJ19" s="476"/>
      <c r="CZK19" s="476"/>
      <c r="CZL19" s="476"/>
      <c r="CZM19" s="476"/>
      <c r="CZN19" s="476"/>
      <c r="CZO19" s="476"/>
      <c r="CZP19" s="476"/>
      <c r="CZQ19" s="476"/>
      <c r="CZR19" s="476"/>
      <c r="CZS19" s="476"/>
      <c r="CZT19" s="476"/>
      <c r="CZU19" s="476"/>
      <c r="CZV19" s="476"/>
      <c r="CZW19" s="476"/>
      <c r="CZX19" s="476"/>
      <c r="CZY19" s="476"/>
      <c r="CZZ19" s="476"/>
      <c r="DAA19" s="476"/>
      <c r="DAB19" s="476"/>
      <c r="DAC19" s="476"/>
      <c r="DAD19" s="476"/>
      <c r="DAE19" s="476"/>
      <c r="DAF19" s="476"/>
      <c r="DAG19" s="476"/>
      <c r="DAH19" s="476"/>
      <c r="DAI19" s="476"/>
      <c r="DAJ19" s="476"/>
      <c r="DAK19" s="476"/>
      <c r="DAL19" s="476"/>
      <c r="DAM19" s="476"/>
      <c r="DAN19" s="476"/>
      <c r="DAO19" s="476"/>
      <c r="DAP19" s="476"/>
      <c r="DAQ19" s="476"/>
      <c r="DAR19" s="476"/>
      <c r="DAS19" s="476"/>
      <c r="DAT19" s="476"/>
      <c r="DAU19" s="476"/>
      <c r="DAV19" s="476"/>
      <c r="DAW19" s="476"/>
      <c r="DAX19" s="476"/>
      <c r="DAY19" s="476"/>
      <c r="DAZ19" s="476"/>
      <c r="DBA19" s="476"/>
      <c r="DBB19" s="476"/>
      <c r="DBC19" s="476"/>
      <c r="DBD19" s="476"/>
      <c r="DBE19" s="476"/>
      <c r="DBF19" s="476"/>
      <c r="DBG19" s="476"/>
      <c r="DBH19" s="476"/>
      <c r="DBI19" s="476"/>
      <c r="DBJ19" s="476"/>
      <c r="DBK19" s="476"/>
      <c r="DBL19" s="476"/>
      <c r="DBM19" s="476"/>
      <c r="DBN19" s="476"/>
      <c r="DBO19" s="476"/>
      <c r="DBP19" s="476"/>
      <c r="DBQ19" s="476"/>
      <c r="DBR19" s="476"/>
      <c r="DBS19" s="476"/>
      <c r="DBT19" s="476"/>
      <c r="DBU19" s="476"/>
      <c r="DBV19" s="476"/>
      <c r="DBW19" s="476"/>
      <c r="DBX19" s="476"/>
      <c r="DBY19" s="476"/>
      <c r="DBZ19" s="476"/>
      <c r="DCA19" s="476"/>
      <c r="DCB19" s="476"/>
      <c r="DCC19" s="476"/>
      <c r="DCD19" s="476"/>
      <c r="DCE19" s="476"/>
      <c r="DCF19" s="476"/>
      <c r="DCG19" s="476"/>
      <c r="DCH19" s="476"/>
      <c r="DCI19" s="476"/>
      <c r="DCJ19" s="476"/>
      <c r="DCK19" s="476"/>
      <c r="DCL19" s="476"/>
      <c r="DCM19" s="476"/>
      <c r="DCN19" s="476"/>
      <c r="DCO19" s="476"/>
      <c r="DCP19" s="476"/>
      <c r="DCQ19" s="476"/>
      <c r="DCR19" s="476"/>
      <c r="DCS19" s="476"/>
      <c r="DCT19" s="476"/>
      <c r="DCU19" s="476"/>
      <c r="DCV19" s="476"/>
      <c r="DCW19" s="476"/>
      <c r="DCX19" s="476"/>
      <c r="DCY19" s="476"/>
      <c r="DCZ19" s="476"/>
      <c r="DDA19" s="476"/>
      <c r="DDB19" s="476"/>
      <c r="DDC19" s="476"/>
      <c r="DDD19" s="476"/>
      <c r="DDE19" s="476"/>
      <c r="DDF19" s="476"/>
      <c r="DDG19" s="476"/>
      <c r="DDH19" s="476"/>
      <c r="DDI19" s="476"/>
      <c r="DDJ19" s="476"/>
      <c r="DDK19" s="476"/>
      <c r="DDL19" s="476"/>
      <c r="DDM19" s="476"/>
      <c r="DDN19" s="476"/>
      <c r="DDO19" s="476"/>
      <c r="DDP19" s="476"/>
      <c r="DDQ19" s="476"/>
      <c r="DDR19" s="476"/>
      <c r="DDS19" s="476"/>
      <c r="DDT19" s="476"/>
      <c r="DDU19" s="476"/>
      <c r="DDV19" s="476"/>
      <c r="DDW19" s="476"/>
      <c r="DDX19" s="476"/>
      <c r="DDY19" s="476"/>
      <c r="DDZ19" s="476"/>
      <c r="DEA19" s="476"/>
      <c r="DEB19" s="476"/>
      <c r="DEC19" s="476"/>
      <c r="DED19" s="476"/>
      <c r="DEE19" s="476"/>
      <c r="DEF19" s="476"/>
      <c r="DEG19" s="476"/>
      <c r="DEH19" s="476"/>
      <c r="DEI19" s="476"/>
      <c r="DEJ19" s="476"/>
      <c r="DEK19" s="476"/>
      <c r="DEL19" s="476"/>
      <c r="DEM19" s="476"/>
      <c r="DEN19" s="476"/>
      <c r="DEO19" s="476"/>
      <c r="DEP19" s="476"/>
      <c r="DEQ19" s="476"/>
      <c r="DER19" s="476"/>
      <c r="DES19" s="476"/>
      <c r="DET19" s="476"/>
      <c r="DEU19" s="476"/>
      <c r="DEV19" s="476"/>
      <c r="DEW19" s="476"/>
      <c r="DEX19" s="476"/>
      <c r="DEY19" s="476"/>
      <c r="DEZ19" s="476"/>
      <c r="DFA19" s="476"/>
      <c r="DFB19" s="476"/>
      <c r="DFC19" s="476"/>
      <c r="DFD19" s="476"/>
      <c r="DFE19" s="476"/>
      <c r="DFF19" s="476"/>
      <c r="DFG19" s="476"/>
      <c r="DFH19" s="476"/>
      <c r="DFI19" s="476"/>
      <c r="DFJ19" s="476"/>
      <c r="DFK19" s="476"/>
      <c r="DFL19" s="476"/>
      <c r="DFM19" s="476"/>
      <c r="DFN19" s="476"/>
      <c r="DFO19" s="476"/>
      <c r="DFP19" s="476"/>
      <c r="DFQ19" s="476"/>
      <c r="DFR19" s="476"/>
      <c r="DFS19" s="476"/>
      <c r="DFT19" s="476"/>
      <c r="DFU19" s="476"/>
      <c r="DFV19" s="476"/>
      <c r="DFW19" s="476"/>
      <c r="DFX19" s="476"/>
      <c r="DFY19" s="476"/>
      <c r="DFZ19" s="476"/>
      <c r="DGA19" s="476"/>
      <c r="DGB19" s="476"/>
      <c r="DGC19" s="476"/>
      <c r="DGD19" s="476"/>
      <c r="DGE19" s="476"/>
      <c r="DGF19" s="476"/>
      <c r="DGG19" s="476"/>
      <c r="DGH19" s="476"/>
      <c r="DGI19" s="476"/>
      <c r="DGJ19" s="476"/>
      <c r="DGK19" s="476"/>
      <c r="DGL19" s="476"/>
      <c r="DGM19" s="476"/>
      <c r="DGN19" s="476"/>
      <c r="DGO19" s="476"/>
      <c r="DGP19" s="476"/>
      <c r="DGQ19" s="476"/>
      <c r="DGR19" s="476"/>
      <c r="DGS19" s="476"/>
      <c r="DGT19" s="476"/>
      <c r="DGU19" s="476"/>
      <c r="DGV19" s="476"/>
      <c r="DGW19" s="476"/>
      <c r="DGX19" s="476"/>
      <c r="DGY19" s="476"/>
      <c r="DGZ19" s="476"/>
      <c r="DHA19" s="476"/>
      <c r="DHB19" s="476"/>
      <c r="DHC19" s="476"/>
      <c r="DHD19" s="476"/>
      <c r="DHE19" s="476"/>
      <c r="DHF19" s="476"/>
      <c r="DHG19" s="476"/>
      <c r="DHH19" s="476"/>
      <c r="DHI19" s="476"/>
      <c r="DHJ19" s="476"/>
      <c r="DHK19" s="476"/>
      <c r="DHL19" s="476"/>
      <c r="DHM19" s="476"/>
      <c r="DHN19" s="476"/>
      <c r="DHO19" s="476"/>
      <c r="DHP19" s="476"/>
      <c r="DHQ19" s="476"/>
      <c r="DHR19" s="476"/>
      <c r="DHS19" s="476"/>
      <c r="DHT19" s="476"/>
      <c r="DHU19" s="476"/>
      <c r="DHV19" s="476"/>
      <c r="DHW19" s="476"/>
      <c r="DHX19" s="476"/>
      <c r="DHY19" s="476"/>
      <c r="DHZ19" s="476"/>
      <c r="DIA19" s="476"/>
      <c r="DIB19" s="476"/>
      <c r="DIC19" s="476"/>
      <c r="DID19" s="476"/>
      <c r="DIE19" s="476"/>
      <c r="DIF19" s="476"/>
      <c r="DIG19" s="476"/>
      <c r="DIH19" s="476"/>
      <c r="DII19" s="476"/>
      <c r="DIJ19" s="476"/>
      <c r="DIK19" s="476"/>
      <c r="DIL19" s="476"/>
      <c r="DIM19" s="476"/>
      <c r="DIN19" s="476"/>
      <c r="DIO19" s="476"/>
      <c r="DIP19" s="476"/>
      <c r="DIQ19" s="476"/>
      <c r="DIR19" s="476"/>
      <c r="DIS19" s="476"/>
      <c r="DIT19" s="476"/>
      <c r="DIU19" s="476"/>
      <c r="DIV19" s="476"/>
      <c r="DIW19" s="476"/>
      <c r="DIX19" s="476"/>
      <c r="DIY19" s="476"/>
      <c r="DIZ19" s="476"/>
      <c r="DJA19" s="476"/>
      <c r="DJB19" s="476"/>
      <c r="DJC19" s="476"/>
      <c r="DJD19" s="476"/>
      <c r="DJE19" s="476"/>
      <c r="DJF19" s="476"/>
      <c r="DJG19" s="476"/>
      <c r="DJH19" s="476"/>
      <c r="DJI19" s="476"/>
      <c r="DJJ19" s="476"/>
      <c r="DJK19" s="476"/>
      <c r="DJL19" s="476"/>
      <c r="DJM19" s="476"/>
      <c r="DJN19" s="476"/>
      <c r="DJO19" s="476"/>
      <c r="DJP19" s="476"/>
      <c r="DJQ19" s="476"/>
      <c r="DJR19" s="476"/>
      <c r="DJS19" s="476"/>
      <c r="DJT19" s="476"/>
      <c r="DJU19" s="476"/>
      <c r="DJV19" s="476"/>
      <c r="DJW19" s="476"/>
      <c r="DJX19" s="476"/>
      <c r="DJY19" s="476"/>
      <c r="DJZ19" s="476"/>
      <c r="DKA19" s="476"/>
      <c r="DKB19" s="476"/>
      <c r="DKC19" s="476"/>
      <c r="DKD19" s="476"/>
      <c r="DKE19" s="476"/>
      <c r="DKF19" s="476"/>
      <c r="DKG19" s="476"/>
      <c r="DKH19" s="476"/>
      <c r="DKI19" s="476"/>
      <c r="DKJ19" s="476"/>
      <c r="DKK19" s="476"/>
      <c r="DKL19" s="476"/>
      <c r="DKM19" s="476"/>
      <c r="DKN19" s="476"/>
      <c r="DKO19" s="476"/>
      <c r="DKP19" s="476"/>
      <c r="DKQ19" s="476"/>
      <c r="DKR19" s="476"/>
      <c r="DKS19" s="476"/>
      <c r="DKT19" s="476"/>
      <c r="DKU19" s="476"/>
      <c r="DKV19" s="476"/>
      <c r="DKW19" s="476"/>
      <c r="DKX19" s="476"/>
      <c r="DKY19" s="476"/>
      <c r="DKZ19" s="476"/>
      <c r="DLA19" s="476"/>
      <c r="DLB19" s="476"/>
      <c r="DLC19" s="476"/>
      <c r="DLD19" s="476"/>
      <c r="DLE19" s="476"/>
      <c r="DLF19" s="476"/>
      <c r="DLG19" s="476"/>
      <c r="DLH19" s="476"/>
      <c r="DLI19" s="476"/>
      <c r="DLJ19" s="476"/>
      <c r="DLK19" s="476"/>
      <c r="DLL19" s="476"/>
      <c r="DLM19" s="476"/>
      <c r="DLN19" s="476"/>
      <c r="DLO19" s="476"/>
      <c r="DLP19" s="476"/>
      <c r="DLQ19" s="476"/>
      <c r="DLR19" s="476"/>
      <c r="DLS19" s="476"/>
      <c r="DLT19" s="476"/>
      <c r="DLU19" s="476"/>
      <c r="DLV19" s="476"/>
      <c r="DLW19" s="476"/>
      <c r="DLX19" s="476"/>
      <c r="DLY19" s="476"/>
      <c r="DLZ19" s="476"/>
      <c r="DMA19" s="476"/>
      <c r="DMB19" s="476"/>
      <c r="DMC19" s="476"/>
      <c r="DMD19" s="476"/>
      <c r="DME19" s="476"/>
      <c r="DMF19" s="476"/>
      <c r="DMG19" s="476"/>
      <c r="DMH19" s="476"/>
      <c r="DMI19" s="476"/>
      <c r="DMJ19" s="476"/>
      <c r="DMK19" s="476"/>
      <c r="DML19" s="476"/>
      <c r="DMM19" s="476"/>
      <c r="DMN19" s="476"/>
      <c r="DMO19" s="476"/>
      <c r="DMP19" s="476"/>
      <c r="DMQ19" s="476"/>
      <c r="DMR19" s="476"/>
      <c r="DMS19" s="476"/>
      <c r="DMT19" s="476"/>
      <c r="DMU19" s="476"/>
      <c r="DMV19" s="476"/>
      <c r="DMW19" s="476"/>
      <c r="DMX19" s="476"/>
      <c r="DMY19" s="476"/>
      <c r="DMZ19" s="476"/>
      <c r="DNA19" s="476"/>
      <c r="DNB19" s="476"/>
      <c r="DNC19" s="476"/>
      <c r="DND19" s="476"/>
      <c r="DNE19" s="476"/>
      <c r="DNF19" s="476"/>
      <c r="DNG19" s="476"/>
      <c r="DNH19" s="476"/>
      <c r="DNI19" s="476"/>
      <c r="DNJ19" s="476"/>
      <c r="DNK19" s="476"/>
      <c r="DNL19" s="476"/>
      <c r="DNM19" s="476"/>
      <c r="DNN19" s="476"/>
      <c r="DNO19" s="476"/>
      <c r="DNP19" s="476"/>
      <c r="DNQ19" s="476"/>
      <c r="DNR19" s="476"/>
      <c r="DNS19" s="476"/>
      <c r="DNT19" s="476"/>
      <c r="DNU19" s="476"/>
      <c r="DNV19" s="476"/>
      <c r="DNW19" s="476"/>
      <c r="DNX19" s="476"/>
      <c r="DNY19" s="476"/>
      <c r="DNZ19" s="476"/>
      <c r="DOA19" s="476"/>
      <c r="DOB19" s="476"/>
      <c r="DOC19" s="476"/>
      <c r="DOD19" s="476"/>
      <c r="DOE19" s="476"/>
      <c r="DOF19" s="476"/>
      <c r="DOG19" s="476"/>
      <c r="DOH19" s="476"/>
      <c r="DOI19" s="476"/>
      <c r="DOJ19" s="476"/>
      <c r="DOK19" s="476"/>
      <c r="DOL19" s="476"/>
      <c r="DOM19" s="476"/>
      <c r="DON19" s="476"/>
      <c r="DOO19" s="476"/>
      <c r="DOP19" s="476"/>
      <c r="DOQ19" s="476"/>
      <c r="DOR19" s="476"/>
      <c r="DOS19" s="476"/>
      <c r="DOT19" s="476"/>
      <c r="DOU19" s="476"/>
      <c r="DOV19" s="476"/>
      <c r="DOW19" s="476"/>
      <c r="DOX19" s="476"/>
      <c r="DOY19" s="476"/>
      <c r="DOZ19" s="476"/>
      <c r="DPA19" s="476"/>
      <c r="DPB19" s="476"/>
      <c r="DPC19" s="476"/>
      <c r="DPD19" s="476"/>
      <c r="DPE19" s="476"/>
      <c r="DPF19" s="476"/>
      <c r="DPG19" s="476"/>
      <c r="DPH19" s="476"/>
      <c r="DPI19" s="476"/>
      <c r="DPJ19" s="476"/>
      <c r="DPK19" s="476"/>
      <c r="DPL19" s="476"/>
      <c r="DPM19" s="476"/>
      <c r="DPN19" s="476"/>
      <c r="DPO19" s="476"/>
      <c r="DPP19" s="476"/>
      <c r="DPQ19" s="476"/>
      <c r="DPR19" s="476"/>
      <c r="DPS19" s="476"/>
      <c r="DPT19" s="476"/>
      <c r="DPU19" s="476"/>
      <c r="DPV19" s="476"/>
      <c r="DPW19" s="476"/>
      <c r="DPX19" s="476"/>
      <c r="DPY19" s="476"/>
      <c r="DPZ19" s="476"/>
      <c r="DQA19" s="476"/>
      <c r="DQB19" s="476"/>
      <c r="DQC19" s="476"/>
      <c r="DQD19" s="476"/>
      <c r="DQE19" s="476"/>
      <c r="DQF19" s="476"/>
      <c r="DQG19" s="476"/>
      <c r="DQH19" s="476"/>
      <c r="DQI19" s="476"/>
      <c r="DQJ19" s="476"/>
      <c r="DQK19" s="476"/>
      <c r="DQL19" s="476"/>
      <c r="DQM19" s="476"/>
      <c r="DQN19" s="476"/>
      <c r="DQO19" s="476"/>
      <c r="DQP19" s="476"/>
      <c r="DQQ19" s="476"/>
      <c r="DQR19" s="476"/>
      <c r="DQS19" s="476"/>
      <c r="DQT19" s="476"/>
      <c r="DQU19" s="476"/>
      <c r="DQV19" s="476"/>
      <c r="DQW19" s="476"/>
      <c r="DQX19" s="476"/>
      <c r="DQY19" s="476"/>
      <c r="DQZ19" s="476"/>
      <c r="DRA19" s="476"/>
      <c r="DRB19" s="476"/>
      <c r="DRC19" s="476"/>
      <c r="DRD19" s="476"/>
      <c r="DRE19" s="476"/>
      <c r="DRF19" s="476"/>
      <c r="DRG19" s="476"/>
      <c r="DRH19" s="476"/>
      <c r="DRI19" s="476"/>
      <c r="DRJ19" s="476"/>
      <c r="DRK19" s="476"/>
      <c r="DRL19" s="476"/>
      <c r="DRM19" s="476"/>
      <c r="DRN19" s="476"/>
      <c r="DRO19" s="476"/>
      <c r="DRP19" s="476"/>
      <c r="DRQ19" s="476"/>
      <c r="DRR19" s="476"/>
      <c r="DRS19" s="476"/>
      <c r="DRT19" s="476"/>
      <c r="DRU19" s="476"/>
      <c r="DRV19" s="476"/>
      <c r="DRW19" s="476"/>
      <c r="DRX19" s="476"/>
      <c r="DRY19" s="476"/>
      <c r="DRZ19" s="476"/>
      <c r="DSA19" s="476"/>
      <c r="DSB19" s="476"/>
      <c r="DSC19" s="476"/>
      <c r="DSD19" s="476"/>
      <c r="DSE19" s="476"/>
      <c r="DSF19" s="476"/>
      <c r="DSG19" s="476"/>
      <c r="DSH19" s="476"/>
      <c r="DSI19" s="476"/>
      <c r="DSJ19" s="476"/>
      <c r="DSK19" s="476"/>
      <c r="DSL19" s="476"/>
      <c r="DSM19" s="476"/>
      <c r="DSN19" s="476"/>
      <c r="DSO19" s="476"/>
      <c r="DSP19" s="476"/>
      <c r="DSQ19" s="476"/>
      <c r="DSR19" s="476"/>
      <c r="DSS19" s="476"/>
      <c r="DST19" s="476"/>
      <c r="DSU19" s="476"/>
      <c r="DSV19" s="476"/>
      <c r="DSW19" s="476"/>
      <c r="DSX19" s="476"/>
      <c r="DSY19" s="476"/>
      <c r="DSZ19" s="476"/>
      <c r="DTA19" s="476"/>
      <c r="DTB19" s="476"/>
      <c r="DTC19" s="476"/>
      <c r="DTD19" s="476"/>
      <c r="DTE19" s="476"/>
      <c r="DTF19" s="476"/>
      <c r="DTG19" s="476"/>
      <c r="DTH19" s="476"/>
      <c r="DTI19" s="476"/>
      <c r="DTJ19" s="476"/>
      <c r="DTK19" s="476"/>
      <c r="DTL19" s="476"/>
      <c r="DTM19" s="476"/>
      <c r="DTN19" s="476"/>
      <c r="DTO19" s="476"/>
      <c r="DTP19" s="476"/>
      <c r="DTQ19" s="476"/>
      <c r="DTR19" s="476"/>
      <c r="DTS19" s="476"/>
      <c r="DTT19" s="476"/>
      <c r="DTU19" s="476"/>
      <c r="DTV19" s="476"/>
      <c r="DTW19" s="476"/>
      <c r="DTX19" s="476"/>
      <c r="DTY19" s="476"/>
      <c r="DTZ19" s="476"/>
      <c r="DUA19" s="476"/>
      <c r="DUB19" s="476"/>
      <c r="DUC19" s="476"/>
      <c r="DUD19" s="476"/>
      <c r="DUE19" s="476"/>
      <c r="DUF19" s="476"/>
      <c r="DUG19" s="476"/>
      <c r="DUH19" s="476"/>
      <c r="DUI19" s="476"/>
      <c r="DUJ19" s="476"/>
      <c r="DUK19" s="476"/>
      <c r="DUL19" s="476"/>
      <c r="DUM19" s="476"/>
      <c r="DUN19" s="476"/>
      <c r="DUO19" s="476"/>
      <c r="DUP19" s="476"/>
      <c r="DUQ19" s="476"/>
      <c r="DUR19" s="476"/>
      <c r="DUS19" s="476"/>
      <c r="DUT19" s="476"/>
      <c r="DUU19" s="476"/>
      <c r="DUV19" s="476"/>
      <c r="DUW19" s="476"/>
      <c r="DUX19" s="476"/>
      <c r="DUY19" s="476"/>
      <c r="DUZ19" s="476"/>
      <c r="DVA19" s="476"/>
      <c r="DVB19" s="476"/>
      <c r="DVC19" s="476"/>
      <c r="DVD19" s="476"/>
      <c r="DVE19" s="476"/>
      <c r="DVF19" s="476"/>
      <c r="DVG19" s="476"/>
      <c r="DVH19" s="476"/>
      <c r="DVI19" s="476"/>
      <c r="DVJ19" s="476"/>
      <c r="DVK19" s="476"/>
      <c r="DVL19" s="476"/>
      <c r="DVM19" s="476"/>
      <c r="DVN19" s="476"/>
      <c r="DVO19" s="476"/>
      <c r="DVP19" s="476"/>
      <c r="DVQ19" s="476"/>
      <c r="DVR19" s="476"/>
      <c r="DVS19" s="476"/>
      <c r="DVT19" s="476"/>
      <c r="DVU19" s="476"/>
      <c r="DVV19" s="476"/>
      <c r="DVW19" s="476"/>
      <c r="DVX19" s="476"/>
      <c r="DVY19" s="476"/>
      <c r="DVZ19" s="476"/>
      <c r="DWA19" s="476"/>
      <c r="DWB19" s="476"/>
      <c r="DWC19" s="476"/>
      <c r="DWD19" s="476"/>
      <c r="DWE19" s="476"/>
      <c r="DWF19" s="476"/>
      <c r="DWG19" s="476"/>
      <c r="DWH19" s="476"/>
      <c r="DWI19" s="476"/>
      <c r="DWJ19" s="476"/>
      <c r="DWK19" s="476"/>
      <c r="DWL19" s="476"/>
      <c r="DWM19" s="476"/>
      <c r="DWN19" s="476"/>
      <c r="DWO19" s="476"/>
      <c r="DWP19" s="476"/>
      <c r="DWQ19" s="476"/>
      <c r="DWR19" s="476"/>
      <c r="DWS19" s="476"/>
      <c r="DWT19" s="476"/>
      <c r="DWU19" s="476"/>
      <c r="DWV19" s="476"/>
      <c r="DWW19" s="476"/>
      <c r="DWX19" s="476"/>
      <c r="DWY19" s="476"/>
      <c r="DWZ19" s="476"/>
      <c r="DXA19" s="476"/>
      <c r="DXB19" s="476"/>
      <c r="DXC19" s="476"/>
      <c r="DXD19" s="476"/>
      <c r="DXE19" s="476"/>
      <c r="DXF19" s="476"/>
      <c r="DXG19" s="476"/>
      <c r="DXH19" s="476"/>
      <c r="DXI19" s="476"/>
      <c r="DXJ19" s="476"/>
      <c r="DXK19" s="476"/>
      <c r="DXL19" s="476"/>
      <c r="DXM19" s="476"/>
      <c r="DXN19" s="476"/>
      <c r="DXO19" s="476"/>
      <c r="DXP19" s="476"/>
      <c r="DXQ19" s="476"/>
      <c r="DXR19" s="476"/>
      <c r="DXS19" s="476"/>
      <c r="DXT19" s="476"/>
      <c r="DXU19" s="476"/>
      <c r="DXV19" s="476"/>
      <c r="DXW19" s="476"/>
      <c r="DXX19" s="476"/>
      <c r="DXY19" s="476"/>
      <c r="DXZ19" s="476"/>
      <c r="DYA19" s="476"/>
      <c r="DYB19" s="476"/>
      <c r="DYC19" s="476"/>
      <c r="DYD19" s="476"/>
      <c r="DYE19" s="476"/>
      <c r="DYF19" s="476"/>
      <c r="DYG19" s="476"/>
      <c r="DYH19" s="476"/>
      <c r="DYI19" s="476"/>
      <c r="DYJ19" s="476"/>
      <c r="DYK19" s="476"/>
      <c r="DYL19" s="476"/>
      <c r="DYM19" s="476"/>
      <c r="DYN19" s="476"/>
      <c r="DYO19" s="476"/>
      <c r="DYP19" s="476"/>
      <c r="DYQ19" s="476"/>
      <c r="DYR19" s="476"/>
      <c r="DYS19" s="476"/>
      <c r="DYT19" s="476"/>
      <c r="DYU19" s="476"/>
      <c r="DYV19" s="476"/>
      <c r="DYW19" s="476"/>
      <c r="DYX19" s="476"/>
      <c r="DYY19" s="476"/>
      <c r="DYZ19" s="476"/>
      <c r="DZA19" s="476"/>
      <c r="DZB19" s="476"/>
      <c r="DZC19" s="476"/>
      <c r="DZD19" s="476"/>
      <c r="DZE19" s="476"/>
      <c r="DZF19" s="476"/>
      <c r="DZG19" s="476"/>
      <c r="DZH19" s="476"/>
      <c r="DZI19" s="476"/>
      <c r="DZJ19" s="476"/>
      <c r="DZK19" s="476"/>
      <c r="DZL19" s="476"/>
      <c r="DZM19" s="476"/>
      <c r="DZN19" s="476"/>
      <c r="DZO19" s="476"/>
      <c r="DZP19" s="476"/>
      <c r="DZQ19" s="476"/>
      <c r="DZR19" s="476"/>
      <c r="DZS19" s="476"/>
      <c r="DZT19" s="476"/>
      <c r="DZU19" s="476"/>
      <c r="DZV19" s="476"/>
      <c r="DZW19" s="476"/>
      <c r="DZX19" s="476"/>
      <c r="DZY19" s="476"/>
      <c r="DZZ19" s="476"/>
      <c r="EAA19" s="476"/>
      <c r="EAB19" s="476"/>
      <c r="EAC19" s="476"/>
      <c r="EAD19" s="476"/>
      <c r="EAE19" s="476"/>
      <c r="EAF19" s="476"/>
      <c r="EAG19" s="476"/>
      <c r="EAH19" s="476"/>
      <c r="EAI19" s="476"/>
      <c r="EAJ19" s="476"/>
      <c r="EAK19" s="476"/>
      <c r="EAL19" s="476"/>
      <c r="EAM19" s="476"/>
      <c r="EAN19" s="476"/>
      <c r="EAO19" s="476"/>
      <c r="EAP19" s="476"/>
      <c r="EAQ19" s="476"/>
      <c r="EAR19" s="476"/>
      <c r="EAS19" s="476"/>
      <c r="EAT19" s="476"/>
      <c r="EAU19" s="476"/>
      <c r="EAV19" s="476"/>
      <c r="EAW19" s="476"/>
      <c r="EAX19" s="476"/>
      <c r="EAY19" s="476"/>
      <c r="EAZ19" s="476"/>
      <c r="EBA19" s="476"/>
      <c r="EBB19" s="476"/>
      <c r="EBC19" s="476"/>
      <c r="EBD19" s="476"/>
      <c r="EBE19" s="476"/>
      <c r="EBF19" s="476"/>
      <c r="EBG19" s="476"/>
      <c r="EBH19" s="476"/>
      <c r="EBI19" s="476"/>
      <c r="EBJ19" s="476"/>
      <c r="EBK19" s="476"/>
      <c r="EBL19" s="476"/>
      <c r="EBM19" s="476"/>
      <c r="EBN19" s="476"/>
      <c r="EBO19" s="476"/>
      <c r="EBP19" s="476"/>
      <c r="EBQ19" s="476"/>
      <c r="EBR19" s="476"/>
      <c r="EBS19" s="476"/>
      <c r="EBT19" s="476"/>
      <c r="EBU19" s="476"/>
      <c r="EBV19" s="476"/>
      <c r="EBW19" s="476"/>
      <c r="EBX19" s="476"/>
      <c r="EBY19" s="476"/>
      <c r="EBZ19" s="476"/>
      <c r="ECA19" s="476"/>
      <c r="ECB19" s="476"/>
      <c r="ECC19" s="476"/>
      <c r="ECD19" s="476"/>
      <c r="ECE19" s="476"/>
      <c r="ECF19" s="476"/>
      <c r="ECG19" s="476"/>
      <c r="ECH19" s="476"/>
      <c r="ECI19" s="476"/>
      <c r="ECJ19" s="476"/>
      <c r="ECK19" s="476"/>
      <c r="ECL19" s="476"/>
      <c r="ECM19" s="476"/>
      <c r="ECN19" s="476"/>
      <c r="ECO19" s="476"/>
      <c r="ECP19" s="476"/>
      <c r="ECQ19" s="476"/>
      <c r="ECR19" s="476"/>
      <c r="ECS19" s="476"/>
      <c r="ECT19" s="476"/>
      <c r="ECU19" s="476"/>
      <c r="ECV19" s="476"/>
      <c r="ECW19" s="476"/>
      <c r="ECX19" s="476"/>
      <c r="ECY19" s="476"/>
      <c r="ECZ19" s="476"/>
      <c r="EDA19" s="476"/>
      <c r="EDB19" s="476"/>
      <c r="EDC19" s="476"/>
      <c r="EDD19" s="476"/>
      <c r="EDE19" s="476"/>
      <c r="EDF19" s="476"/>
      <c r="EDG19" s="476"/>
      <c r="EDH19" s="476"/>
      <c r="EDI19" s="476"/>
      <c r="EDJ19" s="476"/>
      <c r="EDK19" s="476"/>
      <c r="EDL19" s="476"/>
      <c r="EDM19" s="476"/>
      <c r="EDN19" s="476"/>
      <c r="EDO19" s="476"/>
      <c r="EDP19" s="476"/>
      <c r="EDQ19" s="476"/>
      <c r="EDR19" s="476"/>
      <c r="EDS19" s="476"/>
      <c r="EDT19" s="476"/>
      <c r="EDU19" s="476"/>
      <c r="EDV19" s="476"/>
      <c r="EDW19" s="476"/>
      <c r="EDX19" s="476"/>
      <c r="EDY19" s="476"/>
      <c r="EDZ19" s="476"/>
      <c r="EEA19" s="476"/>
      <c r="EEB19" s="476"/>
      <c r="EEC19" s="476"/>
      <c r="EED19" s="476"/>
      <c r="EEE19" s="476"/>
      <c r="EEF19" s="476"/>
      <c r="EEG19" s="476"/>
      <c r="EEH19" s="476"/>
      <c r="EEI19" s="476"/>
      <c r="EEJ19" s="476"/>
      <c r="EEK19" s="476"/>
      <c r="EEL19" s="476"/>
      <c r="EEM19" s="476"/>
      <c r="EEN19" s="476"/>
      <c r="EEO19" s="476"/>
      <c r="EEP19" s="476"/>
      <c r="EEQ19" s="476"/>
      <c r="EER19" s="476"/>
      <c r="EES19" s="476"/>
      <c r="EET19" s="476"/>
      <c r="EEU19" s="476"/>
      <c r="EEV19" s="476"/>
      <c r="EEW19" s="476"/>
      <c r="EEX19" s="476"/>
      <c r="EEY19" s="476"/>
      <c r="EEZ19" s="476"/>
      <c r="EFA19" s="476"/>
      <c r="EFB19" s="476"/>
      <c r="EFC19" s="476"/>
      <c r="EFD19" s="476"/>
      <c r="EFE19" s="476"/>
      <c r="EFF19" s="476"/>
      <c r="EFG19" s="476"/>
      <c r="EFH19" s="476"/>
      <c r="EFI19" s="476"/>
      <c r="EFJ19" s="476"/>
      <c r="EFK19" s="476"/>
      <c r="EFL19" s="476"/>
      <c r="EFM19" s="476"/>
      <c r="EFN19" s="476"/>
      <c r="EFO19" s="476"/>
      <c r="EFP19" s="476"/>
      <c r="EFQ19" s="476"/>
      <c r="EFR19" s="476"/>
      <c r="EFS19" s="476"/>
      <c r="EFT19" s="476"/>
      <c r="EFU19" s="476"/>
      <c r="EFV19" s="476"/>
      <c r="EFW19" s="476"/>
      <c r="EFX19" s="476"/>
      <c r="EFY19" s="476"/>
      <c r="EFZ19" s="476"/>
      <c r="EGA19" s="476"/>
      <c r="EGB19" s="476"/>
      <c r="EGC19" s="476"/>
      <c r="EGD19" s="476"/>
      <c r="EGE19" s="476"/>
      <c r="EGF19" s="476"/>
      <c r="EGG19" s="476"/>
      <c r="EGH19" s="476"/>
      <c r="EGI19" s="476"/>
      <c r="EGJ19" s="476"/>
      <c r="EGK19" s="476"/>
      <c r="EGL19" s="476"/>
      <c r="EGM19" s="476"/>
      <c r="EGN19" s="476"/>
      <c r="EGO19" s="476"/>
      <c r="EGP19" s="476"/>
      <c r="EGQ19" s="476"/>
      <c r="EGR19" s="476"/>
      <c r="EGS19" s="476"/>
      <c r="EGT19" s="476"/>
      <c r="EGU19" s="476"/>
      <c r="EGV19" s="476"/>
      <c r="EGW19" s="476"/>
      <c r="EGX19" s="476"/>
      <c r="EGY19" s="476"/>
      <c r="EGZ19" s="476"/>
      <c r="EHA19" s="476"/>
      <c r="EHB19" s="476"/>
      <c r="EHC19" s="476"/>
      <c r="EHD19" s="476"/>
      <c r="EHE19" s="476"/>
      <c r="EHF19" s="476"/>
      <c r="EHG19" s="476"/>
      <c r="EHH19" s="476"/>
      <c r="EHI19" s="476"/>
      <c r="EHJ19" s="476"/>
      <c r="EHK19" s="476"/>
      <c r="EHL19" s="476"/>
      <c r="EHM19" s="476"/>
      <c r="EHN19" s="476"/>
      <c r="EHO19" s="476"/>
      <c r="EHP19" s="476"/>
      <c r="EHQ19" s="476"/>
      <c r="EHR19" s="476"/>
      <c r="EHS19" s="476"/>
      <c r="EHT19" s="476"/>
      <c r="EHU19" s="476"/>
      <c r="EHV19" s="476"/>
      <c r="EHW19" s="476"/>
      <c r="EHX19" s="476"/>
      <c r="EHY19" s="476"/>
      <c r="EHZ19" s="476"/>
      <c r="EIA19" s="476"/>
      <c r="EIB19" s="476"/>
      <c r="EIC19" s="476"/>
      <c r="EID19" s="476"/>
      <c r="EIE19" s="476"/>
      <c r="EIF19" s="476"/>
      <c r="EIG19" s="476"/>
      <c r="EIH19" s="476"/>
      <c r="EII19" s="476"/>
      <c r="EIJ19" s="476"/>
      <c r="EIK19" s="476"/>
      <c r="EIL19" s="476"/>
      <c r="EIM19" s="476"/>
      <c r="EIN19" s="476"/>
      <c r="EIO19" s="476"/>
      <c r="EIP19" s="476"/>
      <c r="EIQ19" s="476"/>
      <c r="EIR19" s="476"/>
      <c r="EIS19" s="476"/>
      <c r="EIT19" s="476"/>
      <c r="EIU19" s="476"/>
      <c r="EIV19" s="476"/>
      <c r="EIW19" s="476"/>
      <c r="EIX19" s="476"/>
      <c r="EIY19" s="476"/>
      <c r="EIZ19" s="476"/>
      <c r="EJA19" s="476"/>
      <c r="EJB19" s="476"/>
      <c r="EJC19" s="476"/>
      <c r="EJD19" s="476"/>
      <c r="EJE19" s="476"/>
      <c r="EJF19" s="476"/>
      <c r="EJG19" s="476"/>
      <c r="EJH19" s="476"/>
      <c r="EJI19" s="476"/>
      <c r="EJJ19" s="476"/>
      <c r="EJK19" s="476"/>
      <c r="EJL19" s="476"/>
      <c r="EJM19" s="476"/>
      <c r="EJN19" s="476"/>
      <c r="EJO19" s="476"/>
      <c r="EJP19" s="476"/>
      <c r="EJQ19" s="476"/>
      <c r="EJR19" s="476"/>
      <c r="EJS19" s="476"/>
      <c r="EJT19" s="476"/>
      <c r="EJU19" s="476"/>
      <c r="EJV19" s="476"/>
      <c r="EJW19" s="476"/>
      <c r="EJX19" s="476"/>
      <c r="EJY19" s="476"/>
      <c r="EJZ19" s="476"/>
      <c r="EKA19" s="476"/>
      <c r="EKB19" s="476"/>
      <c r="EKC19" s="476"/>
      <c r="EKD19" s="476"/>
      <c r="EKE19" s="476"/>
      <c r="EKF19" s="476"/>
      <c r="EKG19" s="476"/>
      <c r="EKH19" s="476"/>
      <c r="EKI19" s="476"/>
      <c r="EKJ19" s="476"/>
      <c r="EKK19" s="476"/>
      <c r="EKL19" s="476"/>
      <c r="EKM19" s="476"/>
      <c r="EKN19" s="476"/>
      <c r="EKO19" s="476"/>
      <c r="EKP19" s="476"/>
      <c r="EKQ19" s="476"/>
      <c r="EKR19" s="476"/>
      <c r="EKS19" s="476"/>
      <c r="EKT19" s="476"/>
      <c r="EKU19" s="476"/>
      <c r="EKV19" s="476"/>
      <c r="EKW19" s="476"/>
      <c r="EKX19" s="476"/>
      <c r="EKY19" s="476"/>
      <c r="EKZ19" s="476"/>
      <c r="ELA19" s="476"/>
      <c r="ELB19" s="476"/>
      <c r="ELC19" s="476"/>
      <c r="ELD19" s="476"/>
      <c r="ELE19" s="476"/>
      <c r="ELF19" s="476"/>
      <c r="ELG19" s="476"/>
      <c r="ELH19" s="476"/>
      <c r="ELI19" s="476"/>
      <c r="ELJ19" s="476"/>
      <c r="ELK19" s="476"/>
      <c r="ELL19" s="476"/>
      <c r="ELM19" s="476"/>
      <c r="ELN19" s="476"/>
      <c r="ELO19" s="476"/>
      <c r="ELP19" s="476"/>
      <c r="ELQ19" s="476"/>
      <c r="ELR19" s="476"/>
      <c r="ELS19" s="476"/>
      <c r="ELT19" s="476"/>
      <c r="ELU19" s="476"/>
      <c r="ELV19" s="476"/>
      <c r="ELW19" s="476"/>
      <c r="ELX19" s="476"/>
      <c r="ELY19" s="476"/>
      <c r="ELZ19" s="476"/>
      <c r="EMA19" s="476"/>
      <c r="EMB19" s="476"/>
      <c r="EMC19" s="476"/>
      <c r="EMD19" s="476"/>
      <c r="EME19" s="476"/>
      <c r="EMF19" s="476"/>
      <c r="EMG19" s="476"/>
      <c r="EMH19" s="476"/>
      <c r="EMI19" s="476"/>
      <c r="EMJ19" s="476"/>
      <c r="EMK19" s="476"/>
      <c r="EML19" s="476"/>
      <c r="EMM19" s="476"/>
      <c r="EMN19" s="476"/>
      <c r="EMO19" s="476"/>
      <c r="EMP19" s="476"/>
      <c r="EMQ19" s="476"/>
      <c r="EMR19" s="476"/>
      <c r="EMS19" s="476"/>
      <c r="EMT19" s="476"/>
      <c r="EMU19" s="476"/>
      <c r="EMV19" s="476"/>
      <c r="EMW19" s="476"/>
      <c r="EMX19" s="476"/>
      <c r="EMY19" s="476"/>
      <c r="EMZ19" s="476"/>
      <c r="ENA19" s="476"/>
      <c r="ENB19" s="476"/>
      <c r="ENC19" s="476"/>
      <c r="END19" s="476"/>
      <c r="ENE19" s="476"/>
      <c r="ENF19" s="476"/>
      <c r="ENG19" s="476"/>
      <c r="ENH19" s="476"/>
      <c r="ENI19" s="476"/>
      <c r="ENJ19" s="476"/>
      <c r="ENK19" s="476"/>
      <c r="ENL19" s="476"/>
      <c r="ENM19" s="476"/>
      <c r="ENN19" s="476"/>
      <c r="ENO19" s="476"/>
      <c r="ENP19" s="476"/>
      <c r="ENQ19" s="476"/>
      <c r="ENR19" s="476"/>
      <c r="ENS19" s="476"/>
      <c r="ENT19" s="476"/>
      <c r="ENU19" s="476"/>
      <c r="ENV19" s="476"/>
      <c r="ENW19" s="476"/>
      <c r="ENX19" s="476"/>
      <c r="ENY19" s="476"/>
      <c r="ENZ19" s="476"/>
      <c r="EOA19" s="476"/>
      <c r="EOB19" s="476"/>
      <c r="EOC19" s="476"/>
      <c r="EOD19" s="476"/>
      <c r="EOE19" s="476"/>
      <c r="EOF19" s="476"/>
      <c r="EOG19" s="476"/>
      <c r="EOH19" s="476"/>
      <c r="EOI19" s="476"/>
      <c r="EOJ19" s="476"/>
      <c r="EOK19" s="476"/>
      <c r="EOL19" s="476"/>
      <c r="EOM19" s="476"/>
      <c r="EON19" s="476"/>
      <c r="EOO19" s="476"/>
      <c r="EOP19" s="476"/>
      <c r="EOQ19" s="476"/>
      <c r="EOR19" s="476"/>
      <c r="EOS19" s="476"/>
      <c r="EOT19" s="476"/>
      <c r="EOU19" s="476"/>
      <c r="EOV19" s="476"/>
      <c r="EOW19" s="476"/>
      <c r="EOX19" s="476"/>
      <c r="EOY19" s="476"/>
      <c r="EOZ19" s="476"/>
      <c r="EPA19" s="476"/>
      <c r="EPB19" s="476"/>
      <c r="EPC19" s="476"/>
      <c r="EPD19" s="476"/>
      <c r="EPE19" s="476"/>
      <c r="EPF19" s="476"/>
      <c r="EPG19" s="476"/>
      <c r="EPH19" s="476"/>
      <c r="EPI19" s="476"/>
      <c r="EPJ19" s="476"/>
      <c r="EPK19" s="476"/>
      <c r="EPL19" s="476"/>
      <c r="EPM19" s="476"/>
      <c r="EPN19" s="476"/>
      <c r="EPO19" s="476"/>
      <c r="EPP19" s="476"/>
      <c r="EPQ19" s="476"/>
      <c r="EPR19" s="476"/>
      <c r="EPS19" s="476"/>
      <c r="EPT19" s="476"/>
      <c r="EPU19" s="476"/>
      <c r="EPV19" s="476"/>
      <c r="EPW19" s="476"/>
      <c r="EPX19" s="476"/>
      <c r="EPY19" s="476"/>
      <c r="EPZ19" s="476"/>
      <c r="EQA19" s="476"/>
      <c r="EQB19" s="476"/>
      <c r="EQC19" s="476"/>
      <c r="EQD19" s="476"/>
      <c r="EQE19" s="476"/>
      <c r="EQF19" s="476"/>
      <c r="EQG19" s="476"/>
      <c r="EQH19" s="476"/>
      <c r="EQI19" s="476"/>
      <c r="EQJ19" s="476"/>
      <c r="EQK19" s="476"/>
      <c r="EQL19" s="476"/>
      <c r="EQM19" s="476"/>
      <c r="EQN19" s="476"/>
      <c r="EQO19" s="476"/>
      <c r="EQP19" s="476"/>
      <c r="EQQ19" s="476"/>
      <c r="EQR19" s="476"/>
      <c r="EQS19" s="476"/>
      <c r="EQT19" s="476"/>
      <c r="EQU19" s="476"/>
      <c r="EQV19" s="476"/>
      <c r="EQW19" s="476"/>
      <c r="EQX19" s="476"/>
      <c r="EQY19" s="476"/>
      <c r="EQZ19" s="476"/>
      <c r="ERA19" s="476"/>
      <c r="ERB19" s="476"/>
      <c r="ERC19" s="476"/>
      <c r="ERD19" s="476"/>
      <c r="ERE19" s="476"/>
      <c r="ERF19" s="476"/>
      <c r="ERG19" s="476"/>
      <c r="ERH19" s="476"/>
      <c r="ERI19" s="476"/>
      <c r="ERJ19" s="476"/>
      <c r="ERK19" s="476"/>
      <c r="ERL19" s="476"/>
      <c r="ERM19" s="476"/>
      <c r="ERN19" s="476"/>
      <c r="ERO19" s="476"/>
      <c r="ERP19" s="476"/>
      <c r="ERQ19" s="476"/>
      <c r="ERR19" s="476"/>
      <c r="ERS19" s="476"/>
      <c r="ERT19" s="476"/>
      <c r="ERU19" s="476"/>
      <c r="ERV19" s="476"/>
      <c r="ERW19" s="476"/>
      <c r="ERX19" s="476"/>
      <c r="ERY19" s="476"/>
      <c r="ERZ19" s="476"/>
      <c r="ESA19" s="476"/>
      <c r="ESB19" s="476"/>
      <c r="ESC19" s="476"/>
      <c r="ESD19" s="476"/>
      <c r="ESE19" s="476"/>
      <c r="ESF19" s="476"/>
      <c r="ESG19" s="476"/>
      <c r="ESH19" s="476"/>
      <c r="ESI19" s="476"/>
      <c r="ESJ19" s="476"/>
      <c r="ESK19" s="476"/>
      <c r="ESL19" s="476"/>
      <c r="ESM19" s="476"/>
      <c r="ESN19" s="476"/>
      <c r="ESO19" s="476"/>
      <c r="ESP19" s="476"/>
      <c r="ESQ19" s="476"/>
      <c r="ESR19" s="476"/>
      <c r="ESS19" s="476"/>
      <c r="EST19" s="476"/>
      <c r="ESU19" s="476"/>
      <c r="ESV19" s="476"/>
      <c r="ESW19" s="476"/>
      <c r="ESX19" s="476"/>
      <c r="ESY19" s="476"/>
      <c r="ESZ19" s="476"/>
      <c r="ETA19" s="476"/>
      <c r="ETB19" s="476"/>
      <c r="ETC19" s="476"/>
      <c r="ETD19" s="476"/>
      <c r="ETE19" s="476"/>
      <c r="ETF19" s="476"/>
      <c r="ETG19" s="476"/>
      <c r="ETH19" s="476"/>
      <c r="ETI19" s="476"/>
      <c r="ETJ19" s="476"/>
      <c r="ETK19" s="476"/>
      <c r="ETL19" s="476"/>
      <c r="ETM19" s="476"/>
      <c r="ETN19" s="476"/>
      <c r="ETO19" s="476"/>
      <c r="ETP19" s="476"/>
      <c r="ETQ19" s="476"/>
      <c r="ETR19" s="476"/>
      <c r="ETS19" s="476"/>
      <c r="ETT19" s="476"/>
      <c r="ETU19" s="476"/>
      <c r="ETV19" s="476"/>
      <c r="ETW19" s="476"/>
      <c r="ETX19" s="476"/>
      <c r="ETY19" s="476"/>
      <c r="ETZ19" s="476"/>
      <c r="EUA19" s="476"/>
      <c r="EUB19" s="476"/>
      <c r="EUC19" s="476"/>
      <c r="EUD19" s="476"/>
      <c r="EUE19" s="476"/>
      <c r="EUF19" s="476"/>
      <c r="EUG19" s="476"/>
      <c r="EUH19" s="476"/>
      <c r="EUI19" s="476"/>
      <c r="EUJ19" s="476"/>
      <c r="EUK19" s="476"/>
      <c r="EUL19" s="476"/>
      <c r="EUM19" s="476"/>
      <c r="EUN19" s="476"/>
      <c r="EUO19" s="476"/>
      <c r="EUP19" s="476"/>
      <c r="EUQ19" s="476"/>
      <c r="EUR19" s="476"/>
      <c r="EUS19" s="476"/>
      <c r="EUT19" s="476"/>
      <c r="EUU19" s="476"/>
      <c r="EUV19" s="476"/>
      <c r="EUW19" s="476"/>
      <c r="EUX19" s="476"/>
      <c r="EUY19" s="476"/>
      <c r="EUZ19" s="476"/>
      <c r="EVA19" s="476"/>
      <c r="EVB19" s="476"/>
      <c r="EVC19" s="476"/>
      <c r="EVD19" s="476"/>
      <c r="EVE19" s="476"/>
      <c r="EVF19" s="476"/>
      <c r="EVG19" s="476"/>
      <c r="EVH19" s="476"/>
      <c r="EVI19" s="476"/>
      <c r="EVJ19" s="476"/>
      <c r="EVK19" s="476"/>
      <c r="EVL19" s="476"/>
      <c r="EVM19" s="476"/>
      <c r="EVN19" s="476"/>
      <c r="EVO19" s="476"/>
      <c r="EVP19" s="476"/>
      <c r="EVQ19" s="476"/>
      <c r="EVR19" s="476"/>
      <c r="EVS19" s="476"/>
      <c r="EVT19" s="476"/>
      <c r="EVU19" s="476"/>
      <c r="EVV19" s="476"/>
      <c r="EVW19" s="476"/>
      <c r="EVX19" s="476"/>
      <c r="EVY19" s="476"/>
      <c r="EVZ19" s="476"/>
      <c r="EWA19" s="476"/>
      <c r="EWB19" s="476"/>
      <c r="EWC19" s="476"/>
      <c r="EWD19" s="476"/>
      <c r="EWE19" s="476"/>
      <c r="EWF19" s="476"/>
      <c r="EWG19" s="476"/>
      <c r="EWH19" s="476"/>
      <c r="EWI19" s="476"/>
      <c r="EWJ19" s="476"/>
      <c r="EWK19" s="476"/>
      <c r="EWL19" s="476"/>
      <c r="EWM19" s="476"/>
      <c r="EWN19" s="476"/>
      <c r="EWO19" s="476"/>
      <c r="EWP19" s="476"/>
      <c r="EWQ19" s="476"/>
      <c r="EWR19" s="476"/>
      <c r="EWS19" s="476"/>
      <c r="EWT19" s="476"/>
      <c r="EWU19" s="476"/>
      <c r="EWV19" s="476"/>
      <c r="EWW19" s="476"/>
      <c r="EWX19" s="476"/>
      <c r="EWY19" s="476"/>
      <c r="EWZ19" s="476"/>
      <c r="EXA19" s="476"/>
      <c r="EXB19" s="476"/>
      <c r="EXC19" s="476"/>
      <c r="EXD19" s="476"/>
      <c r="EXE19" s="476"/>
      <c r="EXF19" s="476"/>
      <c r="EXG19" s="476"/>
      <c r="EXH19" s="476"/>
      <c r="EXI19" s="476"/>
      <c r="EXJ19" s="476"/>
      <c r="EXK19" s="476"/>
      <c r="EXL19" s="476"/>
      <c r="EXM19" s="476"/>
      <c r="EXN19" s="476"/>
      <c r="EXO19" s="476"/>
      <c r="EXP19" s="476"/>
      <c r="EXQ19" s="476"/>
      <c r="EXR19" s="476"/>
      <c r="EXS19" s="476"/>
      <c r="EXT19" s="476"/>
      <c r="EXU19" s="476"/>
      <c r="EXV19" s="476"/>
      <c r="EXW19" s="476"/>
      <c r="EXX19" s="476"/>
      <c r="EXY19" s="476"/>
      <c r="EXZ19" s="476"/>
      <c r="EYA19" s="476"/>
      <c r="EYB19" s="476"/>
      <c r="EYC19" s="476"/>
      <c r="EYD19" s="476"/>
      <c r="EYE19" s="476"/>
      <c r="EYF19" s="476"/>
      <c r="EYG19" s="476"/>
      <c r="EYH19" s="476"/>
      <c r="EYI19" s="476"/>
      <c r="EYJ19" s="476"/>
      <c r="EYK19" s="476"/>
      <c r="EYL19" s="476"/>
      <c r="EYM19" s="476"/>
      <c r="EYN19" s="476"/>
      <c r="EYO19" s="476"/>
      <c r="EYP19" s="476"/>
      <c r="EYQ19" s="476"/>
      <c r="EYR19" s="476"/>
      <c r="EYS19" s="476"/>
      <c r="EYT19" s="476"/>
      <c r="EYU19" s="476"/>
      <c r="EYV19" s="476"/>
      <c r="EYW19" s="476"/>
      <c r="EYX19" s="476"/>
      <c r="EYY19" s="476"/>
      <c r="EYZ19" s="476"/>
      <c r="EZA19" s="476"/>
      <c r="EZB19" s="476"/>
      <c r="EZC19" s="476"/>
      <c r="EZD19" s="476"/>
      <c r="EZE19" s="476"/>
      <c r="EZF19" s="476"/>
      <c r="EZG19" s="476"/>
      <c r="EZH19" s="476"/>
      <c r="EZI19" s="476"/>
      <c r="EZJ19" s="476"/>
      <c r="EZK19" s="476"/>
      <c r="EZL19" s="476"/>
      <c r="EZM19" s="476"/>
      <c r="EZN19" s="476"/>
      <c r="EZO19" s="476"/>
      <c r="EZP19" s="476"/>
      <c r="EZQ19" s="476"/>
      <c r="EZR19" s="476"/>
      <c r="EZS19" s="476"/>
      <c r="EZT19" s="476"/>
      <c r="EZU19" s="476"/>
      <c r="EZV19" s="476"/>
      <c r="EZW19" s="476"/>
      <c r="EZX19" s="476"/>
      <c r="EZY19" s="476"/>
      <c r="EZZ19" s="476"/>
      <c r="FAA19" s="476"/>
      <c r="FAB19" s="476"/>
      <c r="FAC19" s="476"/>
      <c r="FAD19" s="476"/>
      <c r="FAE19" s="476"/>
      <c r="FAF19" s="476"/>
      <c r="FAG19" s="476"/>
      <c r="FAH19" s="476"/>
      <c r="FAI19" s="476"/>
      <c r="FAJ19" s="476"/>
      <c r="FAK19" s="476"/>
      <c r="FAL19" s="476"/>
      <c r="FAM19" s="476"/>
      <c r="FAN19" s="476"/>
      <c r="FAO19" s="476"/>
      <c r="FAP19" s="476"/>
      <c r="FAQ19" s="476"/>
      <c r="FAR19" s="476"/>
      <c r="FAS19" s="476"/>
      <c r="FAT19" s="476"/>
      <c r="FAU19" s="476"/>
      <c r="FAV19" s="476"/>
      <c r="FAW19" s="476"/>
      <c r="FAX19" s="476"/>
      <c r="FAY19" s="476"/>
      <c r="FAZ19" s="476"/>
      <c r="FBA19" s="476"/>
      <c r="FBB19" s="476"/>
      <c r="FBC19" s="476"/>
      <c r="FBD19" s="476"/>
      <c r="FBE19" s="476"/>
      <c r="FBF19" s="476"/>
      <c r="FBG19" s="476"/>
      <c r="FBH19" s="476"/>
      <c r="FBI19" s="476"/>
      <c r="FBJ19" s="476"/>
      <c r="FBK19" s="476"/>
      <c r="FBL19" s="476"/>
      <c r="FBM19" s="476"/>
      <c r="FBN19" s="476"/>
      <c r="FBO19" s="476"/>
      <c r="FBP19" s="476"/>
      <c r="FBQ19" s="476"/>
      <c r="FBR19" s="476"/>
      <c r="FBS19" s="476"/>
      <c r="FBT19" s="476"/>
      <c r="FBU19" s="476"/>
      <c r="FBV19" s="476"/>
      <c r="FBW19" s="476"/>
      <c r="FBX19" s="476"/>
      <c r="FBY19" s="476"/>
      <c r="FBZ19" s="476"/>
      <c r="FCA19" s="476"/>
      <c r="FCB19" s="476"/>
      <c r="FCC19" s="476"/>
      <c r="FCD19" s="476"/>
      <c r="FCE19" s="476"/>
      <c r="FCF19" s="476"/>
      <c r="FCG19" s="476"/>
      <c r="FCH19" s="476"/>
      <c r="FCI19" s="476"/>
      <c r="FCJ19" s="476"/>
      <c r="FCK19" s="476"/>
      <c r="FCL19" s="476"/>
      <c r="FCM19" s="476"/>
      <c r="FCN19" s="476"/>
      <c r="FCO19" s="476"/>
      <c r="FCP19" s="476"/>
      <c r="FCQ19" s="476"/>
      <c r="FCR19" s="476"/>
      <c r="FCS19" s="476"/>
      <c r="FCT19" s="476"/>
      <c r="FCU19" s="476"/>
      <c r="FCV19" s="476"/>
      <c r="FCW19" s="476"/>
      <c r="FCX19" s="476"/>
      <c r="FCY19" s="476"/>
      <c r="FCZ19" s="476"/>
      <c r="FDA19" s="476"/>
      <c r="FDB19" s="476"/>
      <c r="FDC19" s="476"/>
      <c r="FDD19" s="476"/>
      <c r="FDE19" s="476"/>
      <c r="FDF19" s="476"/>
      <c r="FDG19" s="476"/>
      <c r="FDH19" s="476"/>
      <c r="FDI19" s="476"/>
      <c r="FDJ19" s="476"/>
      <c r="FDK19" s="476"/>
      <c r="FDL19" s="476"/>
      <c r="FDM19" s="476"/>
      <c r="FDN19" s="476"/>
      <c r="FDO19" s="476"/>
      <c r="FDP19" s="476"/>
      <c r="FDQ19" s="476"/>
      <c r="FDR19" s="476"/>
      <c r="FDS19" s="476"/>
      <c r="FDT19" s="476"/>
      <c r="FDU19" s="476"/>
      <c r="FDV19" s="476"/>
      <c r="FDW19" s="476"/>
      <c r="FDX19" s="476"/>
      <c r="FDY19" s="476"/>
      <c r="FDZ19" s="476"/>
      <c r="FEA19" s="476"/>
      <c r="FEB19" s="476"/>
      <c r="FEC19" s="476"/>
      <c r="FED19" s="476"/>
      <c r="FEE19" s="476"/>
      <c r="FEF19" s="476"/>
      <c r="FEG19" s="476"/>
      <c r="FEH19" s="476"/>
      <c r="FEI19" s="476"/>
      <c r="FEJ19" s="476"/>
      <c r="FEK19" s="476"/>
      <c r="FEL19" s="476"/>
      <c r="FEM19" s="476"/>
      <c r="FEN19" s="476"/>
      <c r="FEO19" s="476"/>
      <c r="FEP19" s="476"/>
      <c r="FEQ19" s="476"/>
      <c r="FER19" s="476"/>
      <c r="FES19" s="476"/>
      <c r="FET19" s="476"/>
      <c r="FEU19" s="476"/>
      <c r="FEV19" s="476"/>
      <c r="FEW19" s="476"/>
      <c r="FEX19" s="476"/>
      <c r="FEY19" s="476"/>
      <c r="FEZ19" s="476"/>
      <c r="FFA19" s="476"/>
      <c r="FFB19" s="476"/>
      <c r="FFC19" s="476"/>
      <c r="FFD19" s="476"/>
      <c r="FFE19" s="476"/>
      <c r="FFF19" s="476"/>
      <c r="FFG19" s="476"/>
      <c r="FFH19" s="476"/>
      <c r="FFI19" s="476"/>
      <c r="FFJ19" s="476"/>
      <c r="FFK19" s="476"/>
      <c r="FFL19" s="476"/>
      <c r="FFM19" s="476"/>
      <c r="FFN19" s="476"/>
      <c r="FFO19" s="476"/>
      <c r="FFP19" s="476"/>
      <c r="FFQ19" s="476"/>
      <c r="FFR19" s="476"/>
      <c r="FFS19" s="476"/>
      <c r="FFT19" s="476"/>
      <c r="FFU19" s="476"/>
      <c r="FFV19" s="476"/>
      <c r="FFW19" s="476"/>
      <c r="FFX19" s="476"/>
      <c r="FFY19" s="476"/>
      <c r="FFZ19" s="476"/>
      <c r="FGA19" s="476"/>
      <c r="FGB19" s="476"/>
      <c r="FGC19" s="476"/>
      <c r="FGD19" s="476"/>
      <c r="FGE19" s="476"/>
      <c r="FGF19" s="476"/>
      <c r="FGG19" s="476"/>
      <c r="FGH19" s="476"/>
      <c r="FGI19" s="476"/>
      <c r="FGJ19" s="476"/>
      <c r="FGK19" s="476"/>
      <c r="FGL19" s="476"/>
      <c r="FGM19" s="476"/>
      <c r="FGN19" s="476"/>
      <c r="FGO19" s="476"/>
      <c r="FGP19" s="476"/>
      <c r="FGQ19" s="476"/>
      <c r="FGR19" s="476"/>
      <c r="FGS19" s="476"/>
      <c r="FGT19" s="476"/>
      <c r="FGU19" s="476"/>
      <c r="FGV19" s="476"/>
      <c r="FGW19" s="476"/>
      <c r="FGX19" s="476"/>
      <c r="FGY19" s="476"/>
      <c r="FGZ19" s="476"/>
      <c r="FHA19" s="476"/>
      <c r="FHB19" s="476"/>
      <c r="FHC19" s="476"/>
      <c r="FHD19" s="476"/>
      <c r="FHE19" s="476"/>
      <c r="FHF19" s="476"/>
      <c r="FHG19" s="476"/>
      <c r="FHH19" s="476"/>
      <c r="FHI19" s="476"/>
      <c r="FHJ19" s="476"/>
      <c r="FHK19" s="476"/>
      <c r="FHL19" s="476"/>
      <c r="FHM19" s="476"/>
      <c r="FHN19" s="476"/>
      <c r="FHO19" s="476"/>
      <c r="FHP19" s="476"/>
      <c r="FHQ19" s="476"/>
      <c r="FHR19" s="476"/>
      <c r="FHS19" s="476"/>
      <c r="FHT19" s="476"/>
      <c r="FHU19" s="476"/>
      <c r="FHV19" s="476"/>
      <c r="FHW19" s="476"/>
      <c r="FHX19" s="476"/>
      <c r="FHY19" s="476"/>
      <c r="FHZ19" s="476"/>
      <c r="FIA19" s="476"/>
      <c r="FIB19" s="476"/>
      <c r="FIC19" s="476"/>
      <c r="FID19" s="476"/>
      <c r="FIE19" s="476"/>
      <c r="FIF19" s="476"/>
      <c r="FIG19" s="476"/>
      <c r="FIH19" s="476"/>
      <c r="FII19" s="476"/>
      <c r="FIJ19" s="476"/>
      <c r="FIK19" s="476"/>
      <c r="FIL19" s="476"/>
      <c r="FIM19" s="476"/>
      <c r="FIN19" s="476"/>
      <c r="FIO19" s="476"/>
      <c r="FIP19" s="476"/>
      <c r="FIQ19" s="476"/>
      <c r="FIR19" s="476"/>
      <c r="FIS19" s="476"/>
      <c r="FIT19" s="476"/>
      <c r="FIU19" s="476"/>
      <c r="FIV19" s="476"/>
      <c r="FIW19" s="476"/>
      <c r="FIX19" s="476"/>
      <c r="FIY19" s="476"/>
      <c r="FIZ19" s="476"/>
      <c r="FJA19" s="476"/>
      <c r="FJB19" s="476"/>
      <c r="FJC19" s="476"/>
      <c r="FJD19" s="476"/>
      <c r="FJE19" s="476"/>
      <c r="FJF19" s="476"/>
      <c r="FJG19" s="476"/>
      <c r="FJH19" s="476"/>
      <c r="FJI19" s="476"/>
      <c r="FJJ19" s="476"/>
      <c r="FJK19" s="476"/>
      <c r="FJL19" s="476"/>
      <c r="FJM19" s="476"/>
      <c r="FJN19" s="476"/>
      <c r="FJO19" s="476"/>
      <c r="FJP19" s="476"/>
      <c r="FJQ19" s="476"/>
      <c r="FJR19" s="476"/>
      <c r="FJS19" s="476"/>
      <c r="FJT19" s="476"/>
      <c r="FJU19" s="476"/>
      <c r="FJV19" s="476"/>
      <c r="FJW19" s="476"/>
      <c r="FJX19" s="476"/>
      <c r="FJY19" s="476"/>
      <c r="FJZ19" s="476"/>
      <c r="FKA19" s="476"/>
      <c r="FKB19" s="476"/>
      <c r="FKC19" s="476"/>
      <c r="FKD19" s="476"/>
      <c r="FKE19" s="476"/>
      <c r="FKF19" s="476"/>
      <c r="FKG19" s="476"/>
      <c r="FKH19" s="476"/>
      <c r="FKI19" s="476"/>
      <c r="FKJ19" s="476"/>
      <c r="FKK19" s="476"/>
      <c r="FKL19" s="476"/>
      <c r="FKM19" s="476"/>
      <c r="FKN19" s="476"/>
      <c r="FKO19" s="476"/>
      <c r="FKP19" s="476"/>
      <c r="FKQ19" s="476"/>
      <c r="FKR19" s="476"/>
      <c r="FKS19" s="476"/>
      <c r="FKT19" s="476"/>
      <c r="FKU19" s="476"/>
      <c r="FKV19" s="476"/>
      <c r="FKW19" s="476"/>
      <c r="FKX19" s="476"/>
      <c r="FKY19" s="476"/>
      <c r="FKZ19" s="476"/>
      <c r="FLA19" s="476"/>
      <c r="FLB19" s="476"/>
      <c r="FLC19" s="476"/>
      <c r="FLD19" s="476"/>
      <c r="FLE19" s="476"/>
      <c r="FLF19" s="476"/>
      <c r="FLG19" s="476"/>
      <c r="FLH19" s="476"/>
      <c r="FLI19" s="476"/>
      <c r="FLJ19" s="476"/>
      <c r="FLK19" s="476"/>
      <c r="FLL19" s="476"/>
      <c r="FLM19" s="476"/>
      <c r="FLN19" s="476"/>
      <c r="FLO19" s="476"/>
      <c r="FLP19" s="476"/>
      <c r="FLQ19" s="476"/>
      <c r="FLR19" s="476"/>
      <c r="FLS19" s="476"/>
      <c r="FLT19" s="476"/>
      <c r="FLU19" s="476"/>
      <c r="FLV19" s="476"/>
      <c r="FLW19" s="476"/>
      <c r="FLX19" s="476"/>
      <c r="FLY19" s="476"/>
      <c r="FLZ19" s="476"/>
      <c r="FMA19" s="476"/>
      <c r="FMB19" s="476"/>
      <c r="FMC19" s="476"/>
      <c r="FMD19" s="476"/>
      <c r="FME19" s="476"/>
      <c r="FMF19" s="476"/>
      <c r="FMG19" s="476"/>
      <c r="FMH19" s="476"/>
      <c r="FMI19" s="476"/>
      <c r="FMJ19" s="476"/>
      <c r="FMK19" s="476"/>
      <c r="FML19" s="476"/>
      <c r="FMM19" s="476"/>
      <c r="FMN19" s="476"/>
      <c r="FMO19" s="476"/>
      <c r="FMP19" s="476"/>
      <c r="FMQ19" s="476"/>
      <c r="FMR19" s="476"/>
      <c r="FMS19" s="476"/>
      <c r="FMT19" s="476"/>
      <c r="FMU19" s="476"/>
      <c r="FMV19" s="476"/>
      <c r="FMW19" s="476"/>
      <c r="FMX19" s="476"/>
      <c r="FMY19" s="476"/>
      <c r="FMZ19" s="476"/>
      <c r="FNA19" s="476"/>
      <c r="FNB19" s="476"/>
      <c r="FNC19" s="476"/>
      <c r="FND19" s="476"/>
      <c r="FNE19" s="476"/>
      <c r="FNF19" s="476"/>
      <c r="FNG19" s="476"/>
      <c r="FNH19" s="476"/>
      <c r="FNI19" s="476"/>
      <c r="FNJ19" s="476"/>
      <c r="FNK19" s="476"/>
      <c r="FNL19" s="476"/>
      <c r="FNM19" s="476"/>
      <c r="FNN19" s="476"/>
      <c r="FNO19" s="476"/>
      <c r="FNP19" s="476"/>
      <c r="FNQ19" s="476"/>
      <c r="FNR19" s="476"/>
      <c r="FNS19" s="476"/>
      <c r="FNT19" s="476"/>
      <c r="FNU19" s="476"/>
      <c r="FNV19" s="476"/>
      <c r="FNW19" s="476"/>
      <c r="FNX19" s="476"/>
      <c r="FNY19" s="476"/>
      <c r="FNZ19" s="476"/>
      <c r="FOA19" s="476"/>
      <c r="FOB19" s="476"/>
      <c r="FOC19" s="476"/>
      <c r="FOD19" s="476"/>
      <c r="FOE19" s="476"/>
      <c r="FOF19" s="476"/>
      <c r="FOG19" s="476"/>
      <c r="FOH19" s="476"/>
      <c r="FOI19" s="476"/>
      <c r="FOJ19" s="476"/>
      <c r="FOK19" s="476"/>
      <c r="FOL19" s="476"/>
      <c r="FOM19" s="476"/>
      <c r="FON19" s="476"/>
      <c r="FOO19" s="476"/>
      <c r="FOP19" s="476"/>
      <c r="FOQ19" s="476"/>
      <c r="FOR19" s="476"/>
      <c r="FOS19" s="476"/>
      <c r="FOT19" s="476"/>
      <c r="FOU19" s="476"/>
      <c r="FOV19" s="476"/>
      <c r="FOW19" s="476"/>
      <c r="FOX19" s="476"/>
      <c r="FOY19" s="476"/>
      <c r="FOZ19" s="476"/>
      <c r="FPA19" s="476"/>
      <c r="FPB19" s="476"/>
      <c r="FPC19" s="476"/>
      <c r="FPD19" s="476"/>
      <c r="FPE19" s="476"/>
      <c r="FPF19" s="476"/>
      <c r="FPG19" s="476"/>
      <c r="FPH19" s="476"/>
      <c r="FPI19" s="476"/>
      <c r="FPJ19" s="476"/>
      <c r="FPK19" s="476"/>
      <c r="FPL19" s="476"/>
      <c r="FPM19" s="476"/>
      <c r="FPN19" s="476"/>
      <c r="FPO19" s="476"/>
      <c r="FPP19" s="476"/>
      <c r="FPQ19" s="476"/>
      <c r="FPR19" s="476"/>
      <c r="FPS19" s="476"/>
      <c r="FPT19" s="476"/>
      <c r="FPU19" s="476"/>
      <c r="FPV19" s="476"/>
      <c r="FPW19" s="476"/>
      <c r="FPX19" s="476"/>
      <c r="FPY19" s="476"/>
      <c r="FPZ19" s="476"/>
      <c r="FQA19" s="476"/>
      <c r="FQB19" s="476"/>
      <c r="FQC19" s="476"/>
      <c r="FQD19" s="476"/>
      <c r="FQE19" s="476"/>
      <c r="FQF19" s="476"/>
      <c r="FQG19" s="476"/>
      <c r="FQH19" s="476"/>
      <c r="FQI19" s="476"/>
      <c r="FQJ19" s="476"/>
      <c r="FQK19" s="476"/>
      <c r="FQL19" s="476"/>
      <c r="FQM19" s="476"/>
      <c r="FQN19" s="476"/>
      <c r="FQO19" s="476"/>
      <c r="FQP19" s="476"/>
      <c r="FQQ19" s="476"/>
      <c r="FQR19" s="476"/>
      <c r="FQS19" s="476"/>
      <c r="FQT19" s="476"/>
      <c r="FQU19" s="476"/>
      <c r="FQV19" s="476"/>
      <c r="FQW19" s="476"/>
      <c r="FQX19" s="476"/>
      <c r="FQY19" s="476"/>
      <c r="FQZ19" s="476"/>
      <c r="FRA19" s="476"/>
      <c r="FRB19" s="476"/>
      <c r="FRC19" s="476"/>
      <c r="FRD19" s="476"/>
      <c r="FRE19" s="476"/>
      <c r="FRF19" s="476"/>
      <c r="FRG19" s="476"/>
      <c r="FRH19" s="476"/>
      <c r="FRI19" s="476"/>
      <c r="FRJ19" s="476"/>
      <c r="FRK19" s="476"/>
      <c r="FRL19" s="476"/>
      <c r="FRM19" s="476"/>
      <c r="FRN19" s="476"/>
      <c r="FRO19" s="476"/>
      <c r="FRP19" s="476"/>
      <c r="FRQ19" s="476"/>
      <c r="FRR19" s="476"/>
      <c r="FRS19" s="476"/>
      <c r="FRT19" s="476"/>
      <c r="FRU19" s="476"/>
      <c r="FRV19" s="476"/>
      <c r="FRW19" s="476"/>
      <c r="FRX19" s="476"/>
      <c r="FRY19" s="476"/>
      <c r="FRZ19" s="476"/>
      <c r="FSA19" s="476"/>
      <c r="FSB19" s="476"/>
      <c r="FSC19" s="476"/>
      <c r="FSD19" s="476"/>
      <c r="FSE19" s="476"/>
      <c r="FSF19" s="476"/>
      <c r="FSG19" s="476"/>
      <c r="FSH19" s="476"/>
      <c r="FSI19" s="476"/>
      <c r="FSJ19" s="476"/>
      <c r="FSK19" s="476"/>
      <c r="FSL19" s="476"/>
      <c r="FSM19" s="476"/>
      <c r="FSN19" s="476"/>
      <c r="FSO19" s="476"/>
      <c r="FSP19" s="476"/>
      <c r="FSQ19" s="476"/>
      <c r="FSR19" s="476"/>
      <c r="FSS19" s="476"/>
      <c r="FST19" s="476"/>
      <c r="FSU19" s="476"/>
      <c r="FSV19" s="476"/>
      <c r="FSW19" s="476"/>
      <c r="FSX19" s="476"/>
      <c r="FSY19" s="476"/>
      <c r="FSZ19" s="476"/>
      <c r="FTA19" s="476"/>
      <c r="FTB19" s="476"/>
      <c r="FTC19" s="476"/>
      <c r="FTD19" s="476"/>
      <c r="FTE19" s="476"/>
      <c r="FTF19" s="476"/>
      <c r="FTG19" s="476"/>
      <c r="FTH19" s="476"/>
      <c r="FTI19" s="476"/>
      <c r="FTJ19" s="476"/>
      <c r="FTK19" s="476"/>
      <c r="FTL19" s="476"/>
      <c r="FTM19" s="476"/>
      <c r="FTN19" s="476"/>
      <c r="FTO19" s="476"/>
      <c r="FTP19" s="476"/>
      <c r="FTQ19" s="476"/>
      <c r="FTR19" s="476"/>
      <c r="FTS19" s="476"/>
      <c r="FTT19" s="476"/>
      <c r="FTU19" s="476"/>
      <c r="FTV19" s="476"/>
      <c r="FTW19" s="476"/>
      <c r="FTX19" s="476"/>
      <c r="FTY19" s="476"/>
      <c r="FTZ19" s="476"/>
      <c r="FUA19" s="476"/>
      <c r="FUB19" s="476"/>
      <c r="FUC19" s="476"/>
      <c r="FUD19" s="476"/>
      <c r="FUE19" s="476"/>
      <c r="FUF19" s="476"/>
      <c r="FUG19" s="476"/>
      <c r="FUH19" s="476"/>
      <c r="FUI19" s="476"/>
      <c r="FUJ19" s="476"/>
      <c r="FUK19" s="476"/>
      <c r="FUL19" s="476"/>
      <c r="FUM19" s="476"/>
      <c r="FUN19" s="476"/>
      <c r="FUO19" s="476"/>
      <c r="FUP19" s="476"/>
      <c r="FUQ19" s="476"/>
      <c r="FUR19" s="476"/>
      <c r="FUS19" s="476"/>
      <c r="FUT19" s="476"/>
      <c r="FUU19" s="476"/>
      <c r="FUV19" s="476"/>
      <c r="FUW19" s="476"/>
      <c r="FUX19" s="476"/>
      <c r="FUY19" s="476"/>
      <c r="FUZ19" s="476"/>
      <c r="FVA19" s="476"/>
      <c r="FVB19" s="476"/>
      <c r="FVC19" s="476"/>
      <c r="FVD19" s="476"/>
      <c r="FVE19" s="476"/>
      <c r="FVF19" s="476"/>
      <c r="FVG19" s="476"/>
      <c r="FVH19" s="476"/>
      <c r="FVI19" s="476"/>
      <c r="FVJ19" s="476"/>
      <c r="FVK19" s="476"/>
      <c r="FVL19" s="476"/>
      <c r="FVM19" s="476"/>
      <c r="FVN19" s="476"/>
      <c r="FVO19" s="476"/>
      <c r="FVP19" s="476"/>
      <c r="FVQ19" s="476"/>
      <c r="FVR19" s="476"/>
      <c r="FVS19" s="476"/>
      <c r="FVT19" s="476"/>
      <c r="FVU19" s="476"/>
      <c r="FVV19" s="476"/>
      <c r="FVW19" s="476"/>
      <c r="FVX19" s="476"/>
      <c r="FVY19" s="476"/>
      <c r="FVZ19" s="476"/>
      <c r="FWA19" s="476"/>
      <c r="FWB19" s="476"/>
      <c r="FWC19" s="476"/>
      <c r="FWD19" s="476"/>
      <c r="FWE19" s="476"/>
      <c r="FWF19" s="476"/>
      <c r="FWG19" s="476"/>
      <c r="FWH19" s="476"/>
      <c r="FWI19" s="476"/>
      <c r="FWJ19" s="476"/>
      <c r="FWK19" s="476"/>
      <c r="FWL19" s="476"/>
      <c r="FWM19" s="476"/>
      <c r="FWN19" s="476"/>
      <c r="FWO19" s="476"/>
      <c r="FWP19" s="476"/>
      <c r="FWQ19" s="476"/>
      <c r="FWR19" s="476"/>
      <c r="FWS19" s="476"/>
      <c r="FWT19" s="476"/>
      <c r="FWU19" s="476"/>
      <c r="FWV19" s="476"/>
      <c r="FWW19" s="476"/>
      <c r="FWX19" s="476"/>
      <c r="FWY19" s="476"/>
      <c r="FWZ19" s="476"/>
      <c r="FXA19" s="476"/>
      <c r="FXB19" s="476"/>
      <c r="FXC19" s="476"/>
      <c r="FXD19" s="476"/>
      <c r="FXE19" s="476"/>
      <c r="FXF19" s="476"/>
      <c r="FXG19" s="476"/>
      <c r="FXH19" s="476"/>
      <c r="FXI19" s="476"/>
      <c r="FXJ19" s="476"/>
      <c r="FXK19" s="476"/>
      <c r="FXL19" s="476"/>
      <c r="FXM19" s="476"/>
      <c r="FXN19" s="476"/>
      <c r="FXO19" s="476"/>
      <c r="FXP19" s="476"/>
      <c r="FXQ19" s="476"/>
      <c r="FXR19" s="476"/>
      <c r="FXS19" s="476"/>
      <c r="FXT19" s="476"/>
      <c r="FXU19" s="476"/>
      <c r="FXV19" s="476"/>
      <c r="FXW19" s="476"/>
      <c r="FXX19" s="476"/>
      <c r="FXY19" s="476"/>
      <c r="FXZ19" s="476"/>
      <c r="FYA19" s="476"/>
      <c r="FYB19" s="476"/>
      <c r="FYC19" s="476"/>
      <c r="FYD19" s="476"/>
      <c r="FYE19" s="476"/>
      <c r="FYF19" s="476"/>
      <c r="FYG19" s="476"/>
      <c r="FYH19" s="476"/>
      <c r="FYI19" s="476"/>
      <c r="FYJ19" s="476"/>
      <c r="FYK19" s="476"/>
      <c r="FYL19" s="476"/>
      <c r="FYM19" s="476"/>
      <c r="FYN19" s="476"/>
      <c r="FYO19" s="476"/>
      <c r="FYP19" s="476"/>
      <c r="FYQ19" s="476"/>
      <c r="FYR19" s="476"/>
      <c r="FYS19" s="476"/>
      <c r="FYT19" s="476"/>
      <c r="FYU19" s="476"/>
      <c r="FYV19" s="476"/>
      <c r="FYW19" s="476"/>
      <c r="FYX19" s="476"/>
      <c r="FYY19" s="476"/>
      <c r="FYZ19" s="476"/>
      <c r="FZA19" s="476"/>
      <c r="FZB19" s="476"/>
      <c r="FZC19" s="476"/>
      <c r="FZD19" s="476"/>
      <c r="FZE19" s="476"/>
      <c r="FZF19" s="476"/>
      <c r="FZG19" s="476"/>
      <c r="FZH19" s="476"/>
      <c r="FZI19" s="476"/>
      <c r="FZJ19" s="476"/>
      <c r="FZK19" s="476"/>
      <c r="FZL19" s="476"/>
      <c r="FZM19" s="476"/>
      <c r="FZN19" s="476"/>
      <c r="FZO19" s="476"/>
      <c r="FZP19" s="476"/>
      <c r="FZQ19" s="476"/>
      <c r="FZR19" s="476"/>
      <c r="FZS19" s="476"/>
      <c r="FZT19" s="476"/>
      <c r="FZU19" s="476"/>
      <c r="FZV19" s="476"/>
      <c r="FZW19" s="476"/>
      <c r="FZX19" s="476"/>
      <c r="FZY19" s="476"/>
      <c r="FZZ19" s="476"/>
      <c r="GAA19" s="476"/>
      <c r="GAB19" s="476"/>
      <c r="GAC19" s="476"/>
      <c r="GAD19" s="476"/>
      <c r="GAE19" s="476"/>
      <c r="GAF19" s="476"/>
      <c r="GAG19" s="476"/>
      <c r="GAH19" s="476"/>
      <c r="GAI19" s="476"/>
      <c r="GAJ19" s="476"/>
      <c r="GAK19" s="476"/>
      <c r="GAL19" s="476"/>
      <c r="GAM19" s="476"/>
      <c r="GAN19" s="476"/>
      <c r="GAO19" s="476"/>
      <c r="GAP19" s="476"/>
      <c r="GAQ19" s="476"/>
      <c r="GAR19" s="476"/>
      <c r="GAS19" s="476"/>
      <c r="GAT19" s="476"/>
      <c r="GAU19" s="476"/>
      <c r="GAV19" s="476"/>
      <c r="GAW19" s="476"/>
      <c r="GAX19" s="476"/>
      <c r="GAY19" s="476"/>
      <c r="GAZ19" s="476"/>
      <c r="GBA19" s="476"/>
      <c r="GBB19" s="476"/>
      <c r="GBC19" s="476"/>
      <c r="GBD19" s="476"/>
      <c r="GBE19" s="476"/>
      <c r="GBF19" s="476"/>
      <c r="GBG19" s="476"/>
      <c r="GBH19" s="476"/>
      <c r="GBI19" s="476"/>
      <c r="GBJ19" s="476"/>
      <c r="GBK19" s="476"/>
      <c r="GBL19" s="476"/>
      <c r="GBM19" s="476"/>
      <c r="GBN19" s="476"/>
      <c r="GBO19" s="476"/>
      <c r="GBP19" s="476"/>
      <c r="GBQ19" s="476"/>
      <c r="GBR19" s="476"/>
      <c r="GBS19" s="476"/>
      <c r="GBT19" s="476"/>
      <c r="GBU19" s="476"/>
      <c r="GBV19" s="476"/>
      <c r="GBW19" s="476"/>
      <c r="GBX19" s="476"/>
      <c r="GBY19" s="476"/>
      <c r="GBZ19" s="476"/>
      <c r="GCA19" s="476"/>
      <c r="GCB19" s="476"/>
      <c r="GCC19" s="476"/>
      <c r="GCD19" s="476"/>
      <c r="GCE19" s="476"/>
      <c r="GCF19" s="476"/>
      <c r="GCG19" s="476"/>
      <c r="GCH19" s="476"/>
      <c r="GCI19" s="476"/>
      <c r="GCJ19" s="476"/>
      <c r="GCK19" s="476"/>
      <c r="GCL19" s="476"/>
      <c r="GCM19" s="476"/>
      <c r="GCN19" s="476"/>
      <c r="GCO19" s="476"/>
      <c r="GCP19" s="476"/>
      <c r="GCQ19" s="476"/>
      <c r="GCR19" s="476"/>
      <c r="GCS19" s="476"/>
      <c r="GCT19" s="476"/>
      <c r="GCU19" s="476"/>
      <c r="GCV19" s="476"/>
      <c r="GCW19" s="476"/>
      <c r="GCX19" s="476"/>
      <c r="GCY19" s="476"/>
      <c r="GCZ19" s="476"/>
      <c r="GDA19" s="476"/>
      <c r="GDB19" s="476"/>
      <c r="GDC19" s="476"/>
      <c r="GDD19" s="476"/>
      <c r="GDE19" s="476"/>
      <c r="GDF19" s="476"/>
      <c r="GDG19" s="476"/>
      <c r="GDH19" s="476"/>
      <c r="GDI19" s="476"/>
      <c r="GDJ19" s="476"/>
      <c r="GDK19" s="476"/>
      <c r="GDL19" s="476"/>
      <c r="GDM19" s="476"/>
      <c r="GDN19" s="476"/>
      <c r="GDO19" s="476"/>
      <c r="GDP19" s="476"/>
      <c r="GDQ19" s="476"/>
      <c r="GDR19" s="476"/>
      <c r="GDS19" s="476"/>
      <c r="GDT19" s="476"/>
      <c r="GDU19" s="476"/>
      <c r="GDV19" s="476"/>
      <c r="GDW19" s="476"/>
      <c r="GDX19" s="476"/>
      <c r="GDY19" s="476"/>
      <c r="GDZ19" s="476"/>
      <c r="GEA19" s="476"/>
      <c r="GEB19" s="476"/>
      <c r="GEC19" s="476"/>
      <c r="GED19" s="476"/>
      <c r="GEE19" s="476"/>
      <c r="GEF19" s="476"/>
      <c r="GEG19" s="476"/>
      <c r="GEH19" s="476"/>
      <c r="GEI19" s="476"/>
      <c r="GEJ19" s="476"/>
      <c r="GEK19" s="476"/>
      <c r="GEL19" s="476"/>
      <c r="GEM19" s="476"/>
      <c r="GEN19" s="476"/>
      <c r="GEO19" s="476"/>
      <c r="GEP19" s="476"/>
      <c r="GEQ19" s="476"/>
      <c r="GER19" s="476"/>
      <c r="GES19" s="476"/>
      <c r="GET19" s="476"/>
      <c r="GEU19" s="476"/>
      <c r="GEV19" s="476"/>
      <c r="GEW19" s="476"/>
      <c r="GEX19" s="476"/>
      <c r="GEY19" s="476"/>
      <c r="GEZ19" s="476"/>
      <c r="GFA19" s="476"/>
      <c r="GFB19" s="476"/>
      <c r="GFC19" s="476"/>
      <c r="GFD19" s="476"/>
      <c r="GFE19" s="476"/>
      <c r="GFF19" s="476"/>
      <c r="GFG19" s="476"/>
      <c r="GFH19" s="476"/>
      <c r="GFI19" s="476"/>
      <c r="GFJ19" s="476"/>
      <c r="GFK19" s="476"/>
      <c r="GFL19" s="476"/>
      <c r="GFM19" s="476"/>
      <c r="GFN19" s="476"/>
      <c r="GFO19" s="476"/>
      <c r="GFP19" s="476"/>
      <c r="GFQ19" s="476"/>
      <c r="GFR19" s="476"/>
      <c r="GFS19" s="476"/>
      <c r="GFT19" s="476"/>
      <c r="GFU19" s="476"/>
      <c r="GFV19" s="476"/>
      <c r="GFW19" s="476"/>
      <c r="GFX19" s="476"/>
      <c r="GFY19" s="476"/>
      <c r="GFZ19" s="476"/>
      <c r="GGA19" s="476"/>
      <c r="GGB19" s="476"/>
      <c r="GGC19" s="476"/>
      <c r="GGD19" s="476"/>
      <c r="GGE19" s="476"/>
      <c r="GGF19" s="476"/>
      <c r="GGG19" s="476"/>
      <c r="GGH19" s="476"/>
      <c r="GGI19" s="476"/>
      <c r="GGJ19" s="476"/>
      <c r="GGK19" s="476"/>
      <c r="GGL19" s="476"/>
      <c r="GGM19" s="476"/>
      <c r="GGN19" s="476"/>
      <c r="GGO19" s="476"/>
      <c r="GGP19" s="476"/>
      <c r="GGQ19" s="476"/>
      <c r="GGR19" s="476"/>
      <c r="GGS19" s="476"/>
      <c r="GGT19" s="476"/>
      <c r="GGU19" s="476"/>
      <c r="GGV19" s="476"/>
      <c r="GGW19" s="476"/>
      <c r="GGX19" s="476"/>
      <c r="GGY19" s="476"/>
      <c r="GGZ19" s="476"/>
      <c r="GHA19" s="476"/>
      <c r="GHB19" s="476"/>
      <c r="GHC19" s="476"/>
      <c r="GHD19" s="476"/>
      <c r="GHE19" s="476"/>
      <c r="GHF19" s="476"/>
      <c r="GHG19" s="476"/>
      <c r="GHH19" s="476"/>
      <c r="GHI19" s="476"/>
      <c r="GHJ19" s="476"/>
      <c r="GHK19" s="476"/>
      <c r="GHL19" s="476"/>
      <c r="GHM19" s="476"/>
      <c r="GHN19" s="476"/>
      <c r="GHO19" s="476"/>
      <c r="GHP19" s="476"/>
      <c r="GHQ19" s="476"/>
      <c r="GHR19" s="476"/>
      <c r="GHS19" s="476"/>
      <c r="GHT19" s="476"/>
      <c r="GHU19" s="476"/>
      <c r="GHV19" s="476"/>
      <c r="GHW19" s="476"/>
      <c r="GHX19" s="476"/>
      <c r="GHY19" s="476"/>
      <c r="GHZ19" s="476"/>
      <c r="GIA19" s="476"/>
      <c r="GIB19" s="476"/>
      <c r="GIC19" s="476"/>
      <c r="GID19" s="476"/>
      <c r="GIE19" s="476"/>
      <c r="GIF19" s="476"/>
      <c r="GIG19" s="476"/>
      <c r="GIH19" s="476"/>
      <c r="GII19" s="476"/>
      <c r="GIJ19" s="476"/>
      <c r="GIK19" s="476"/>
      <c r="GIL19" s="476"/>
      <c r="GIM19" s="476"/>
      <c r="GIN19" s="476"/>
      <c r="GIO19" s="476"/>
      <c r="GIP19" s="476"/>
      <c r="GIQ19" s="476"/>
      <c r="GIR19" s="476"/>
      <c r="GIS19" s="476"/>
      <c r="GIT19" s="476"/>
      <c r="GIU19" s="476"/>
      <c r="GIV19" s="476"/>
      <c r="GIW19" s="476"/>
      <c r="GIX19" s="476"/>
      <c r="GIY19" s="476"/>
      <c r="GIZ19" s="476"/>
      <c r="GJA19" s="476"/>
      <c r="GJB19" s="476"/>
      <c r="GJC19" s="476"/>
      <c r="GJD19" s="476"/>
      <c r="GJE19" s="476"/>
      <c r="GJF19" s="476"/>
      <c r="GJG19" s="476"/>
      <c r="GJH19" s="476"/>
      <c r="GJI19" s="476"/>
      <c r="GJJ19" s="476"/>
      <c r="GJK19" s="476"/>
      <c r="GJL19" s="476"/>
      <c r="GJM19" s="476"/>
      <c r="GJN19" s="476"/>
      <c r="GJO19" s="476"/>
      <c r="GJP19" s="476"/>
      <c r="GJQ19" s="476"/>
      <c r="GJR19" s="476"/>
      <c r="GJS19" s="476"/>
      <c r="GJT19" s="476"/>
      <c r="GJU19" s="476"/>
      <c r="GJV19" s="476"/>
      <c r="GJW19" s="476"/>
      <c r="GJX19" s="476"/>
      <c r="GJY19" s="476"/>
      <c r="GJZ19" s="476"/>
      <c r="GKA19" s="476"/>
      <c r="GKB19" s="476"/>
      <c r="GKC19" s="476"/>
      <c r="GKD19" s="476"/>
      <c r="GKE19" s="476"/>
      <c r="GKF19" s="476"/>
      <c r="GKG19" s="476"/>
      <c r="GKH19" s="476"/>
      <c r="GKI19" s="476"/>
      <c r="GKJ19" s="476"/>
      <c r="GKK19" s="476"/>
      <c r="GKL19" s="476"/>
      <c r="GKM19" s="476"/>
      <c r="GKN19" s="476"/>
      <c r="GKO19" s="476"/>
      <c r="GKP19" s="476"/>
      <c r="GKQ19" s="476"/>
      <c r="GKR19" s="476"/>
      <c r="GKS19" s="476"/>
      <c r="GKT19" s="476"/>
      <c r="GKU19" s="476"/>
      <c r="GKV19" s="476"/>
      <c r="GKW19" s="476"/>
      <c r="GKX19" s="476"/>
      <c r="GKY19" s="476"/>
      <c r="GKZ19" s="476"/>
      <c r="GLA19" s="476"/>
      <c r="GLB19" s="476"/>
      <c r="GLC19" s="476"/>
      <c r="GLD19" s="476"/>
      <c r="GLE19" s="476"/>
      <c r="GLF19" s="476"/>
      <c r="GLG19" s="476"/>
      <c r="GLH19" s="476"/>
      <c r="GLI19" s="476"/>
      <c r="GLJ19" s="476"/>
      <c r="GLK19" s="476"/>
      <c r="GLL19" s="476"/>
      <c r="GLM19" s="476"/>
      <c r="GLN19" s="476"/>
      <c r="GLO19" s="476"/>
      <c r="GLP19" s="476"/>
      <c r="GLQ19" s="476"/>
      <c r="GLR19" s="476"/>
      <c r="GLS19" s="476"/>
      <c r="GLT19" s="476"/>
      <c r="GLU19" s="476"/>
      <c r="GLV19" s="476"/>
      <c r="GLW19" s="476"/>
      <c r="GLX19" s="476"/>
      <c r="GLY19" s="476"/>
      <c r="GLZ19" s="476"/>
      <c r="GMA19" s="476"/>
      <c r="GMB19" s="476"/>
      <c r="GMC19" s="476"/>
      <c r="GMD19" s="476"/>
      <c r="GME19" s="476"/>
      <c r="GMF19" s="476"/>
      <c r="GMG19" s="476"/>
      <c r="GMH19" s="476"/>
      <c r="GMI19" s="476"/>
      <c r="GMJ19" s="476"/>
      <c r="GMK19" s="476"/>
      <c r="GML19" s="476"/>
      <c r="GMM19" s="476"/>
      <c r="GMN19" s="476"/>
      <c r="GMO19" s="476"/>
      <c r="GMP19" s="476"/>
      <c r="GMQ19" s="476"/>
      <c r="GMR19" s="476"/>
      <c r="GMS19" s="476"/>
      <c r="GMT19" s="476"/>
      <c r="GMU19" s="476"/>
      <c r="GMV19" s="476"/>
      <c r="GMW19" s="476"/>
      <c r="GMX19" s="476"/>
      <c r="GMY19" s="476"/>
      <c r="GMZ19" s="476"/>
      <c r="GNA19" s="476"/>
      <c r="GNB19" s="476"/>
      <c r="GNC19" s="476"/>
      <c r="GND19" s="476"/>
      <c r="GNE19" s="476"/>
      <c r="GNF19" s="476"/>
      <c r="GNG19" s="476"/>
      <c r="GNH19" s="476"/>
      <c r="GNI19" s="476"/>
      <c r="GNJ19" s="476"/>
      <c r="GNK19" s="476"/>
      <c r="GNL19" s="476"/>
      <c r="GNM19" s="476"/>
      <c r="GNN19" s="476"/>
      <c r="GNO19" s="476"/>
      <c r="GNP19" s="476"/>
      <c r="GNQ19" s="476"/>
      <c r="GNR19" s="476"/>
      <c r="GNS19" s="476"/>
      <c r="GNT19" s="476"/>
      <c r="GNU19" s="476"/>
      <c r="GNV19" s="476"/>
      <c r="GNW19" s="476"/>
      <c r="GNX19" s="476"/>
      <c r="GNY19" s="476"/>
      <c r="GNZ19" s="476"/>
      <c r="GOA19" s="476"/>
      <c r="GOB19" s="476"/>
      <c r="GOC19" s="476"/>
      <c r="GOD19" s="476"/>
      <c r="GOE19" s="476"/>
      <c r="GOF19" s="476"/>
      <c r="GOG19" s="476"/>
      <c r="GOH19" s="476"/>
      <c r="GOI19" s="476"/>
      <c r="GOJ19" s="476"/>
      <c r="GOK19" s="476"/>
      <c r="GOL19" s="476"/>
      <c r="GOM19" s="476"/>
      <c r="GON19" s="476"/>
      <c r="GOO19" s="476"/>
      <c r="GOP19" s="476"/>
      <c r="GOQ19" s="476"/>
      <c r="GOR19" s="476"/>
      <c r="GOS19" s="476"/>
      <c r="GOT19" s="476"/>
      <c r="GOU19" s="476"/>
      <c r="GOV19" s="476"/>
      <c r="GOW19" s="476"/>
      <c r="GOX19" s="476"/>
      <c r="GOY19" s="476"/>
      <c r="GOZ19" s="476"/>
      <c r="GPA19" s="476"/>
      <c r="GPB19" s="476"/>
      <c r="GPC19" s="476"/>
      <c r="GPD19" s="476"/>
      <c r="GPE19" s="476"/>
      <c r="GPF19" s="476"/>
      <c r="GPG19" s="476"/>
      <c r="GPH19" s="476"/>
      <c r="GPI19" s="476"/>
      <c r="GPJ19" s="476"/>
      <c r="GPK19" s="476"/>
      <c r="GPL19" s="476"/>
      <c r="GPM19" s="476"/>
      <c r="GPN19" s="476"/>
      <c r="GPO19" s="476"/>
      <c r="GPP19" s="476"/>
      <c r="GPQ19" s="476"/>
      <c r="GPR19" s="476"/>
      <c r="GPS19" s="476"/>
      <c r="GPT19" s="476"/>
      <c r="GPU19" s="476"/>
      <c r="GPV19" s="476"/>
      <c r="GPW19" s="476"/>
      <c r="GPX19" s="476"/>
      <c r="GPY19" s="476"/>
      <c r="GPZ19" s="476"/>
      <c r="GQA19" s="476"/>
      <c r="GQB19" s="476"/>
      <c r="GQC19" s="476"/>
      <c r="GQD19" s="476"/>
      <c r="GQE19" s="476"/>
      <c r="GQF19" s="476"/>
      <c r="GQG19" s="476"/>
      <c r="GQH19" s="476"/>
      <c r="GQI19" s="476"/>
      <c r="GQJ19" s="476"/>
      <c r="GQK19" s="476"/>
      <c r="GQL19" s="476"/>
      <c r="GQM19" s="476"/>
      <c r="GQN19" s="476"/>
      <c r="GQO19" s="476"/>
      <c r="GQP19" s="476"/>
      <c r="GQQ19" s="476"/>
      <c r="GQR19" s="476"/>
      <c r="GQS19" s="476"/>
      <c r="GQT19" s="476"/>
      <c r="GQU19" s="476"/>
      <c r="GQV19" s="476"/>
      <c r="GQW19" s="476"/>
      <c r="GQX19" s="476"/>
      <c r="GQY19" s="476"/>
      <c r="GQZ19" s="476"/>
      <c r="GRA19" s="476"/>
      <c r="GRB19" s="476"/>
      <c r="GRC19" s="476"/>
      <c r="GRD19" s="476"/>
      <c r="GRE19" s="476"/>
      <c r="GRF19" s="476"/>
      <c r="GRG19" s="476"/>
      <c r="GRH19" s="476"/>
      <c r="GRI19" s="476"/>
      <c r="GRJ19" s="476"/>
      <c r="GRK19" s="476"/>
      <c r="GRL19" s="476"/>
      <c r="GRM19" s="476"/>
      <c r="GRN19" s="476"/>
      <c r="GRO19" s="476"/>
      <c r="GRP19" s="476"/>
      <c r="GRQ19" s="476"/>
      <c r="GRR19" s="476"/>
      <c r="GRS19" s="476"/>
      <c r="GRT19" s="476"/>
      <c r="GRU19" s="476"/>
      <c r="GRV19" s="476"/>
      <c r="GRW19" s="476"/>
      <c r="GRX19" s="476"/>
      <c r="GRY19" s="476"/>
      <c r="GRZ19" s="476"/>
      <c r="GSA19" s="476"/>
      <c r="GSB19" s="476"/>
      <c r="GSC19" s="476"/>
      <c r="GSD19" s="476"/>
      <c r="GSE19" s="476"/>
      <c r="GSF19" s="476"/>
      <c r="GSG19" s="476"/>
      <c r="GSH19" s="476"/>
      <c r="GSI19" s="476"/>
      <c r="GSJ19" s="476"/>
      <c r="GSK19" s="476"/>
      <c r="GSL19" s="476"/>
      <c r="GSM19" s="476"/>
      <c r="GSN19" s="476"/>
      <c r="GSO19" s="476"/>
      <c r="GSP19" s="476"/>
      <c r="GSQ19" s="476"/>
      <c r="GSR19" s="476"/>
      <c r="GSS19" s="476"/>
      <c r="GST19" s="476"/>
      <c r="GSU19" s="476"/>
      <c r="GSV19" s="476"/>
      <c r="GSW19" s="476"/>
      <c r="GSX19" s="476"/>
      <c r="GSY19" s="476"/>
      <c r="GSZ19" s="476"/>
      <c r="GTA19" s="476"/>
      <c r="GTB19" s="476"/>
      <c r="GTC19" s="476"/>
      <c r="GTD19" s="476"/>
      <c r="GTE19" s="476"/>
      <c r="GTF19" s="476"/>
      <c r="GTG19" s="476"/>
      <c r="GTH19" s="476"/>
      <c r="GTI19" s="476"/>
      <c r="GTJ19" s="476"/>
      <c r="GTK19" s="476"/>
      <c r="GTL19" s="476"/>
      <c r="GTM19" s="476"/>
      <c r="GTN19" s="476"/>
      <c r="GTO19" s="476"/>
      <c r="GTP19" s="476"/>
      <c r="GTQ19" s="476"/>
      <c r="GTR19" s="476"/>
      <c r="GTS19" s="476"/>
      <c r="GTT19" s="476"/>
      <c r="GTU19" s="476"/>
      <c r="GTV19" s="476"/>
      <c r="GTW19" s="476"/>
      <c r="GTX19" s="476"/>
      <c r="GTY19" s="476"/>
      <c r="GTZ19" s="476"/>
      <c r="GUA19" s="476"/>
      <c r="GUB19" s="476"/>
      <c r="GUC19" s="476"/>
      <c r="GUD19" s="476"/>
      <c r="GUE19" s="476"/>
      <c r="GUF19" s="476"/>
      <c r="GUG19" s="476"/>
      <c r="GUH19" s="476"/>
      <c r="GUI19" s="476"/>
      <c r="GUJ19" s="476"/>
      <c r="GUK19" s="476"/>
      <c r="GUL19" s="476"/>
      <c r="GUM19" s="476"/>
      <c r="GUN19" s="476"/>
      <c r="GUO19" s="476"/>
      <c r="GUP19" s="476"/>
      <c r="GUQ19" s="476"/>
      <c r="GUR19" s="476"/>
      <c r="GUS19" s="476"/>
      <c r="GUT19" s="476"/>
      <c r="GUU19" s="476"/>
      <c r="GUV19" s="476"/>
      <c r="GUW19" s="476"/>
      <c r="GUX19" s="476"/>
      <c r="GUY19" s="476"/>
      <c r="GUZ19" s="476"/>
      <c r="GVA19" s="476"/>
      <c r="GVB19" s="476"/>
      <c r="GVC19" s="476"/>
      <c r="GVD19" s="476"/>
      <c r="GVE19" s="476"/>
      <c r="GVF19" s="476"/>
      <c r="GVG19" s="476"/>
      <c r="GVH19" s="476"/>
      <c r="GVI19" s="476"/>
      <c r="GVJ19" s="476"/>
      <c r="GVK19" s="476"/>
      <c r="GVL19" s="476"/>
      <c r="GVM19" s="476"/>
      <c r="GVN19" s="476"/>
      <c r="GVO19" s="476"/>
      <c r="GVP19" s="476"/>
      <c r="GVQ19" s="476"/>
      <c r="GVR19" s="476"/>
      <c r="GVS19" s="476"/>
      <c r="GVT19" s="476"/>
      <c r="GVU19" s="476"/>
      <c r="GVV19" s="476"/>
      <c r="GVW19" s="476"/>
      <c r="GVX19" s="476"/>
      <c r="GVY19" s="476"/>
      <c r="GVZ19" s="476"/>
      <c r="GWA19" s="476"/>
      <c r="GWB19" s="476"/>
      <c r="GWC19" s="476"/>
      <c r="GWD19" s="476"/>
      <c r="GWE19" s="476"/>
      <c r="GWF19" s="476"/>
      <c r="GWG19" s="476"/>
      <c r="GWH19" s="476"/>
      <c r="GWI19" s="476"/>
      <c r="GWJ19" s="476"/>
      <c r="GWK19" s="476"/>
      <c r="GWL19" s="476"/>
      <c r="GWM19" s="476"/>
      <c r="GWN19" s="476"/>
      <c r="GWO19" s="476"/>
      <c r="GWP19" s="476"/>
      <c r="GWQ19" s="476"/>
      <c r="GWR19" s="476"/>
      <c r="GWS19" s="476"/>
      <c r="GWT19" s="476"/>
      <c r="GWU19" s="476"/>
      <c r="GWV19" s="476"/>
      <c r="GWW19" s="476"/>
      <c r="GWX19" s="476"/>
      <c r="GWY19" s="476"/>
      <c r="GWZ19" s="476"/>
      <c r="GXA19" s="476"/>
      <c r="GXB19" s="476"/>
      <c r="GXC19" s="476"/>
      <c r="GXD19" s="476"/>
      <c r="GXE19" s="476"/>
      <c r="GXF19" s="476"/>
      <c r="GXG19" s="476"/>
      <c r="GXH19" s="476"/>
      <c r="GXI19" s="476"/>
      <c r="GXJ19" s="476"/>
      <c r="GXK19" s="476"/>
      <c r="GXL19" s="476"/>
      <c r="GXM19" s="476"/>
      <c r="GXN19" s="476"/>
      <c r="GXO19" s="476"/>
      <c r="GXP19" s="476"/>
      <c r="GXQ19" s="476"/>
      <c r="GXR19" s="476"/>
      <c r="GXS19" s="476"/>
      <c r="GXT19" s="476"/>
      <c r="GXU19" s="476"/>
      <c r="GXV19" s="476"/>
      <c r="GXW19" s="476"/>
      <c r="GXX19" s="476"/>
      <c r="GXY19" s="476"/>
      <c r="GXZ19" s="476"/>
      <c r="GYA19" s="476"/>
      <c r="GYB19" s="476"/>
      <c r="GYC19" s="476"/>
      <c r="GYD19" s="476"/>
      <c r="GYE19" s="476"/>
      <c r="GYF19" s="476"/>
      <c r="GYG19" s="476"/>
      <c r="GYH19" s="476"/>
      <c r="GYI19" s="476"/>
      <c r="GYJ19" s="476"/>
      <c r="GYK19" s="476"/>
      <c r="GYL19" s="476"/>
      <c r="GYM19" s="476"/>
      <c r="GYN19" s="476"/>
      <c r="GYO19" s="476"/>
      <c r="GYP19" s="476"/>
      <c r="GYQ19" s="476"/>
      <c r="GYR19" s="476"/>
      <c r="GYS19" s="476"/>
      <c r="GYT19" s="476"/>
      <c r="GYU19" s="476"/>
      <c r="GYV19" s="476"/>
      <c r="GYW19" s="476"/>
      <c r="GYX19" s="476"/>
      <c r="GYY19" s="476"/>
      <c r="GYZ19" s="476"/>
      <c r="GZA19" s="476"/>
      <c r="GZB19" s="476"/>
      <c r="GZC19" s="476"/>
      <c r="GZD19" s="476"/>
      <c r="GZE19" s="476"/>
      <c r="GZF19" s="476"/>
      <c r="GZG19" s="476"/>
      <c r="GZH19" s="476"/>
      <c r="GZI19" s="476"/>
      <c r="GZJ19" s="476"/>
      <c r="GZK19" s="476"/>
      <c r="GZL19" s="476"/>
      <c r="GZM19" s="476"/>
      <c r="GZN19" s="476"/>
      <c r="GZO19" s="476"/>
      <c r="GZP19" s="476"/>
      <c r="GZQ19" s="476"/>
      <c r="GZR19" s="476"/>
      <c r="GZS19" s="476"/>
      <c r="GZT19" s="476"/>
      <c r="GZU19" s="476"/>
      <c r="GZV19" s="476"/>
      <c r="GZW19" s="476"/>
      <c r="GZX19" s="476"/>
      <c r="GZY19" s="476"/>
      <c r="GZZ19" s="476"/>
      <c r="HAA19" s="476"/>
      <c r="HAB19" s="476"/>
      <c r="HAC19" s="476"/>
      <c r="HAD19" s="476"/>
      <c r="HAE19" s="476"/>
      <c r="HAF19" s="476"/>
      <c r="HAG19" s="476"/>
      <c r="HAH19" s="476"/>
      <c r="HAI19" s="476"/>
      <c r="HAJ19" s="476"/>
      <c r="HAK19" s="476"/>
      <c r="HAL19" s="476"/>
      <c r="HAM19" s="476"/>
      <c r="HAN19" s="476"/>
      <c r="HAO19" s="476"/>
      <c r="HAP19" s="476"/>
      <c r="HAQ19" s="476"/>
      <c r="HAR19" s="476"/>
      <c r="HAS19" s="476"/>
      <c r="HAT19" s="476"/>
      <c r="HAU19" s="476"/>
      <c r="HAV19" s="476"/>
      <c r="HAW19" s="476"/>
      <c r="HAX19" s="476"/>
      <c r="HAY19" s="476"/>
      <c r="HAZ19" s="476"/>
      <c r="HBA19" s="476"/>
      <c r="HBB19" s="476"/>
      <c r="HBC19" s="476"/>
      <c r="HBD19" s="476"/>
      <c r="HBE19" s="476"/>
      <c r="HBF19" s="476"/>
      <c r="HBG19" s="476"/>
      <c r="HBH19" s="476"/>
      <c r="HBI19" s="476"/>
      <c r="HBJ19" s="476"/>
      <c r="HBK19" s="476"/>
      <c r="HBL19" s="476"/>
      <c r="HBM19" s="476"/>
      <c r="HBN19" s="476"/>
      <c r="HBO19" s="476"/>
      <c r="HBP19" s="476"/>
      <c r="HBQ19" s="476"/>
      <c r="HBR19" s="476"/>
      <c r="HBS19" s="476"/>
      <c r="HBT19" s="476"/>
      <c r="HBU19" s="476"/>
      <c r="HBV19" s="476"/>
      <c r="HBW19" s="476"/>
      <c r="HBX19" s="476"/>
      <c r="HBY19" s="476"/>
      <c r="HBZ19" s="476"/>
      <c r="HCA19" s="476"/>
      <c r="HCB19" s="476"/>
      <c r="HCC19" s="476"/>
      <c r="HCD19" s="476"/>
      <c r="HCE19" s="476"/>
      <c r="HCF19" s="476"/>
      <c r="HCG19" s="476"/>
      <c r="HCH19" s="476"/>
      <c r="HCI19" s="476"/>
      <c r="HCJ19" s="476"/>
      <c r="HCK19" s="476"/>
      <c r="HCL19" s="476"/>
      <c r="HCM19" s="476"/>
      <c r="HCN19" s="476"/>
      <c r="HCO19" s="476"/>
      <c r="HCP19" s="476"/>
      <c r="HCQ19" s="476"/>
      <c r="HCR19" s="476"/>
      <c r="HCS19" s="476"/>
      <c r="HCT19" s="476"/>
      <c r="HCU19" s="476"/>
      <c r="HCV19" s="476"/>
      <c r="HCW19" s="476"/>
      <c r="HCX19" s="476"/>
      <c r="HCY19" s="476"/>
      <c r="HCZ19" s="476"/>
      <c r="HDA19" s="476"/>
      <c r="HDB19" s="476"/>
      <c r="HDC19" s="476"/>
      <c r="HDD19" s="476"/>
      <c r="HDE19" s="476"/>
      <c r="HDF19" s="476"/>
      <c r="HDG19" s="476"/>
      <c r="HDH19" s="476"/>
      <c r="HDI19" s="476"/>
      <c r="HDJ19" s="476"/>
      <c r="HDK19" s="476"/>
      <c r="HDL19" s="476"/>
      <c r="HDM19" s="476"/>
      <c r="HDN19" s="476"/>
      <c r="HDO19" s="476"/>
      <c r="HDP19" s="476"/>
      <c r="HDQ19" s="476"/>
      <c r="HDR19" s="476"/>
      <c r="HDS19" s="476"/>
      <c r="HDT19" s="476"/>
      <c r="HDU19" s="476"/>
      <c r="HDV19" s="476"/>
      <c r="HDW19" s="476"/>
      <c r="HDX19" s="476"/>
      <c r="HDY19" s="476"/>
      <c r="HDZ19" s="476"/>
      <c r="HEA19" s="476"/>
      <c r="HEB19" s="476"/>
      <c r="HEC19" s="476"/>
      <c r="HED19" s="476"/>
      <c r="HEE19" s="476"/>
      <c r="HEF19" s="476"/>
      <c r="HEG19" s="476"/>
      <c r="HEH19" s="476"/>
      <c r="HEI19" s="476"/>
      <c r="HEJ19" s="476"/>
      <c r="HEK19" s="476"/>
      <c r="HEL19" s="476"/>
      <c r="HEM19" s="476"/>
      <c r="HEN19" s="476"/>
      <c r="HEO19" s="476"/>
      <c r="HEP19" s="476"/>
      <c r="HEQ19" s="476"/>
      <c r="HER19" s="476"/>
      <c r="HES19" s="476"/>
      <c r="HET19" s="476"/>
      <c r="HEU19" s="476"/>
      <c r="HEV19" s="476"/>
      <c r="HEW19" s="476"/>
      <c r="HEX19" s="476"/>
      <c r="HEY19" s="476"/>
      <c r="HEZ19" s="476"/>
      <c r="HFA19" s="476"/>
      <c r="HFB19" s="476"/>
      <c r="HFC19" s="476"/>
      <c r="HFD19" s="476"/>
      <c r="HFE19" s="476"/>
      <c r="HFF19" s="476"/>
      <c r="HFG19" s="476"/>
      <c r="HFH19" s="476"/>
      <c r="HFI19" s="476"/>
      <c r="HFJ19" s="476"/>
      <c r="HFK19" s="476"/>
      <c r="HFL19" s="476"/>
      <c r="HFM19" s="476"/>
      <c r="HFN19" s="476"/>
      <c r="HFO19" s="476"/>
      <c r="HFP19" s="476"/>
      <c r="HFQ19" s="476"/>
      <c r="HFR19" s="476"/>
      <c r="HFS19" s="476"/>
      <c r="HFT19" s="476"/>
      <c r="HFU19" s="476"/>
      <c r="HFV19" s="476"/>
      <c r="HFW19" s="476"/>
      <c r="HFX19" s="476"/>
      <c r="HFY19" s="476"/>
      <c r="HFZ19" s="476"/>
      <c r="HGA19" s="476"/>
      <c r="HGB19" s="476"/>
      <c r="HGC19" s="476"/>
      <c r="HGD19" s="476"/>
      <c r="HGE19" s="476"/>
      <c r="HGF19" s="476"/>
      <c r="HGG19" s="476"/>
      <c r="HGH19" s="476"/>
      <c r="HGI19" s="476"/>
      <c r="HGJ19" s="476"/>
      <c r="HGK19" s="476"/>
      <c r="HGL19" s="476"/>
      <c r="HGM19" s="476"/>
      <c r="HGN19" s="476"/>
      <c r="HGO19" s="476"/>
      <c r="HGP19" s="476"/>
      <c r="HGQ19" s="476"/>
      <c r="HGR19" s="476"/>
      <c r="HGS19" s="476"/>
      <c r="HGT19" s="476"/>
      <c r="HGU19" s="476"/>
      <c r="HGV19" s="476"/>
      <c r="HGW19" s="476"/>
      <c r="HGX19" s="476"/>
      <c r="HGY19" s="476"/>
      <c r="HGZ19" s="476"/>
      <c r="HHA19" s="476"/>
      <c r="HHB19" s="476"/>
      <c r="HHC19" s="476"/>
      <c r="HHD19" s="476"/>
      <c r="HHE19" s="476"/>
      <c r="HHF19" s="476"/>
      <c r="HHG19" s="476"/>
      <c r="HHH19" s="476"/>
      <c r="HHI19" s="476"/>
      <c r="HHJ19" s="476"/>
      <c r="HHK19" s="476"/>
      <c r="HHL19" s="476"/>
      <c r="HHM19" s="476"/>
      <c r="HHN19" s="476"/>
      <c r="HHO19" s="476"/>
      <c r="HHP19" s="476"/>
      <c r="HHQ19" s="476"/>
      <c r="HHR19" s="476"/>
      <c r="HHS19" s="476"/>
      <c r="HHT19" s="476"/>
      <c r="HHU19" s="476"/>
      <c r="HHV19" s="476"/>
      <c r="HHW19" s="476"/>
      <c r="HHX19" s="476"/>
      <c r="HHY19" s="476"/>
      <c r="HHZ19" s="476"/>
      <c r="HIA19" s="476"/>
      <c r="HIB19" s="476"/>
      <c r="HIC19" s="476"/>
      <c r="HID19" s="476"/>
      <c r="HIE19" s="476"/>
      <c r="HIF19" s="476"/>
      <c r="HIG19" s="476"/>
      <c r="HIH19" s="476"/>
      <c r="HII19" s="476"/>
      <c r="HIJ19" s="476"/>
      <c r="HIK19" s="476"/>
      <c r="HIL19" s="476"/>
      <c r="HIM19" s="476"/>
      <c r="HIN19" s="476"/>
      <c r="HIO19" s="476"/>
      <c r="HIP19" s="476"/>
      <c r="HIQ19" s="476"/>
      <c r="HIR19" s="476"/>
      <c r="HIS19" s="476"/>
      <c r="HIT19" s="476"/>
      <c r="HIU19" s="476"/>
      <c r="HIV19" s="476"/>
      <c r="HIW19" s="476"/>
      <c r="HIX19" s="476"/>
      <c r="HIY19" s="476"/>
      <c r="HIZ19" s="476"/>
      <c r="HJA19" s="476"/>
      <c r="HJB19" s="476"/>
      <c r="HJC19" s="476"/>
      <c r="HJD19" s="476"/>
      <c r="HJE19" s="476"/>
      <c r="HJF19" s="476"/>
      <c r="HJG19" s="476"/>
      <c r="HJH19" s="476"/>
      <c r="HJI19" s="476"/>
      <c r="HJJ19" s="476"/>
      <c r="HJK19" s="476"/>
      <c r="HJL19" s="476"/>
      <c r="HJM19" s="476"/>
      <c r="HJN19" s="476"/>
      <c r="HJO19" s="476"/>
      <c r="HJP19" s="476"/>
      <c r="HJQ19" s="476"/>
      <c r="HJR19" s="476"/>
      <c r="HJS19" s="476"/>
      <c r="HJT19" s="476"/>
      <c r="HJU19" s="476"/>
      <c r="HJV19" s="476"/>
      <c r="HJW19" s="476"/>
      <c r="HJX19" s="476"/>
      <c r="HJY19" s="476"/>
      <c r="HJZ19" s="476"/>
      <c r="HKA19" s="476"/>
      <c r="HKB19" s="476"/>
      <c r="HKC19" s="476"/>
      <c r="HKD19" s="476"/>
      <c r="HKE19" s="476"/>
      <c r="HKF19" s="476"/>
      <c r="HKG19" s="476"/>
      <c r="HKH19" s="476"/>
      <c r="HKI19" s="476"/>
      <c r="HKJ19" s="476"/>
      <c r="HKK19" s="476"/>
      <c r="HKL19" s="476"/>
      <c r="HKM19" s="476"/>
      <c r="HKN19" s="476"/>
      <c r="HKO19" s="476"/>
      <c r="HKP19" s="476"/>
      <c r="HKQ19" s="476"/>
      <c r="HKR19" s="476"/>
      <c r="HKS19" s="476"/>
      <c r="HKT19" s="476"/>
      <c r="HKU19" s="476"/>
      <c r="HKV19" s="476"/>
      <c r="HKW19" s="476"/>
      <c r="HKX19" s="476"/>
      <c r="HKY19" s="476"/>
      <c r="HKZ19" s="476"/>
      <c r="HLA19" s="476"/>
      <c r="HLB19" s="476"/>
      <c r="HLC19" s="476"/>
      <c r="HLD19" s="476"/>
      <c r="HLE19" s="476"/>
      <c r="HLF19" s="476"/>
      <c r="HLG19" s="476"/>
      <c r="HLH19" s="476"/>
      <c r="HLI19" s="476"/>
      <c r="HLJ19" s="476"/>
      <c r="HLK19" s="476"/>
      <c r="HLL19" s="476"/>
      <c r="HLM19" s="476"/>
      <c r="HLN19" s="476"/>
      <c r="HLO19" s="476"/>
      <c r="HLP19" s="476"/>
      <c r="HLQ19" s="476"/>
      <c r="HLR19" s="476"/>
      <c r="HLS19" s="476"/>
      <c r="HLT19" s="476"/>
      <c r="HLU19" s="476"/>
      <c r="HLV19" s="476"/>
      <c r="HLW19" s="476"/>
      <c r="HLX19" s="476"/>
      <c r="HLY19" s="476"/>
      <c r="HLZ19" s="476"/>
      <c r="HMA19" s="476"/>
      <c r="HMB19" s="476"/>
      <c r="HMC19" s="476"/>
      <c r="HMD19" s="476"/>
      <c r="HME19" s="476"/>
      <c r="HMF19" s="476"/>
      <c r="HMG19" s="476"/>
      <c r="HMH19" s="476"/>
      <c r="HMI19" s="476"/>
      <c r="HMJ19" s="476"/>
      <c r="HMK19" s="476"/>
      <c r="HML19" s="476"/>
      <c r="HMM19" s="476"/>
      <c r="HMN19" s="476"/>
      <c r="HMO19" s="476"/>
      <c r="HMP19" s="476"/>
      <c r="HMQ19" s="476"/>
      <c r="HMR19" s="476"/>
      <c r="HMS19" s="476"/>
      <c r="HMT19" s="476"/>
      <c r="HMU19" s="476"/>
      <c r="HMV19" s="476"/>
      <c r="HMW19" s="476"/>
      <c r="HMX19" s="476"/>
      <c r="HMY19" s="476"/>
      <c r="HMZ19" s="476"/>
      <c r="HNA19" s="476"/>
      <c r="HNB19" s="476"/>
      <c r="HNC19" s="476"/>
      <c r="HND19" s="476"/>
      <c r="HNE19" s="476"/>
      <c r="HNF19" s="476"/>
      <c r="HNG19" s="476"/>
      <c r="HNH19" s="476"/>
      <c r="HNI19" s="476"/>
      <c r="HNJ19" s="476"/>
      <c r="HNK19" s="476"/>
      <c r="HNL19" s="476"/>
      <c r="HNM19" s="476"/>
      <c r="HNN19" s="476"/>
      <c r="HNO19" s="476"/>
      <c r="HNP19" s="476"/>
      <c r="HNQ19" s="476"/>
      <c r="HNR19" s="476"/>
      <c r="HNS19" s="476"/>
      <c r="HNT19" s="476"/>
      <c r="HNU19" s="476"/>
      <c r="HNV19" s="476"/>
      <c r="HNW19" s="476"/>
      <c r="HNX19" s="476"/>
      <c r="HNY19" s="476"/>
      <c r="HNZ19" s="476"/>
      <c r="HOA19" s="476"/>
      <c r="HOB19" s="476"/>
      <c r="HOC19" s="476"/>
      <c r="HOD19" s="476"/>
      <c r="HOE19" s="476"/>
      <c r="HOF19" s="476"/>
      <c r="HOG19" s="476"/>
      <c r="HOH19" s="476"/>
      <c r="HOI19" s="476"/>
      <c r="HOJ19" s="476"/>
      <c r="HOK19" s="476"/>
      <c r="HOL19" s="476"/>
      <c r="HOM19" s="476"/>
      <c r="HON19" s="476"/>
      <c r="HOO19" s="476"/>
      <c r="HOP19" s="476"/>
      <c r="HOQ19" s="476"/>
      <c r="HOR19" s="476"/>
      <c r="HOS19" s="476"/>
      <c r="HOT19" s="476"/>
      <c r="HOU19" s="476"/>
      <c r="HOV19" s="476"/>
      <c r="HOW19" s="476"/>
      <c r="HOX19" s="476"/>
      <c r="HOY19" s="476"/>
      <c r="HOZ19" s="476"/>
      <c r="HPA19" s="476"/>
      <c r="HPB19" s="476"/>
      <c r="HPC19" s="476"/>
      <c r="HPD19" s="476"/>
      <c r="HPE19" s="476"/>
      <c r="HPF19" s="476"/>
      <c r="HPG19" s="476"/>
      <c r="HPH19" s="476"/>
      <c r="HPI19" s="476"/>
      <c r="HPJ19" s="476"/>
      <c r="HPK19" s="476"/>
      <c r="HPL19" s="476"/>
      <c r="HPM19" s="476"/>
      <c r="HPN19" s="476"/>
      <c r="HPO19" s="476"/>
      <c r="HPP19" s="476"/>
      <c r="HPQ19" s="476"/>
      <c r="HPR19" s="476"/>
      <c r="HPS19" s="476"/>
      <c r="HPT19" s="476"/>
      <c r="HPU19" s="476"/>
      <c r="HPV19" s="476"/>
      <c r="HPW19" s="476"/>
      <c r="HPX19" s="476"/>
      <c r="HPY19" s="476"/>
      <c r="HPZ19" s="476"/>
      <c r="HQA19" s="476"/>
      <c r="HQB19" s="476"/>
      <c r="HQC19" s="476"/>
      <c r="HQD19" s="476"/>
      <c r="HQE19" s="476"/>
      <c r="HQF19" s="476"/>
      <c r="HQG19" s="476"/>
      <c r="HQH19" s="476"/>
      <c r="HQI19" s="476"/>
      <c r="HQJ19" s="476"/>
      <c r="HQK19" s="476"/>
      <c r="HQL19" s="476"/>
      <c r="HQM19" s="476"/>
      <c r="HQN19" s="476"/>
      <c r="HQO19" s="476"/>
      <c r="HQP19" s="476"/>
      <c r="HQQ19" s="476"/>
      <c r="HQR19" s="476"/>
      <c r="HQS19" s="476"/>
      <c r="HQT19" s="476"/>
      <c r="HQU19" s="476"/>
      <c r="HQV19" s="476"/>
      <c r="HQW19" s="476"/>
      <c r="HQX19" s="476"/>
      <c r="HQY19" s="476"/>
      <c r="HQZ19" s="476"/>
      <c r="HRA19" s="476"/>
      <c r="HRB19" s="476"/>
      <c r="HRC19" s="476"/>
      <c r="HRD19" s="476"/>
      <c r="HRE19" s="476"/>
      <c r="HRF19" s="476"/>
      <c r="HRG19" s="476"/>
      <c r="HRH19" s="476"/>
      <c r="HRI19" s="476"/>
      <c r="HRJ19" s="476"/>
      <c r="HRK19" s="476"/>
      <c r="HRL19" s="476"/>
      <c r="HRM19" s="476"/>
      <c r="HRN19" s="476"/>
      <c r="HRO19" s="476"/>
      <c r="HRP19" s="476"/>
      <c r="HRQ19" s="476"/>
      <c r="HRR19" s="476"/>
      <c r="HRS19" s="476"/>
      <c r="HRT19" s="476"/>
      <c r="HRU19" s="476"/>
      <c r="HRV19" s="476"/>
      <c r="HRW19" s="476"/>
      <c r="HRX19" s="476"/>
      <c r="HRY19" s="476"/>
      <c r="HRZ19" s="476"/>
      <c r="HSA19" s="476"/>
      <c r="HSB19" s="476"/>
      <c r="HSC19" s="476"/>
      <c r="HSD19" s="476"/>
      <c r="HSE19" s="476"/>
      <c r="HSF19" s="476"/>
      <c r="HSG19" s="476"/>
      <c r="HSH19" s="476"/>
      <c r="HSI19" s="476"/>
      <c r="HSJ19" s="476"/>
      <c r="HSK19" s="476"/>
      <c r="HSL19" s="476"/>
      <c r="HSM19" s="476"/>
      <c r="HSN19" s="476"/>
      <c r="HSO19" s="476"/>
      <c r="HSP19" s="476"/>
      <c r="HSQ19" s="476"/>
      <c r="HSR19" s="476"/>
      <c r="HSS19" s="476"/>
      <c r="HST19" s="476"/>
      <c r="HSU19" s="476"/>
      <c r="HSV19" s="476"/>
      <c r="HSW19" s="476"/>
      <c r="HSX19" s="476"/>
      <c r="HSY19" s="476"/>
      <c r="HSZ19" s="476"/>
      <c r="HTA19" s="476"/>
      <c r="HTB19" s="476"/>
      <c r="HTC19" s="476"/>
      <c r="HTD19" s="476"/>
      <c r="HTE19" s="476"/>
      <c r="HTF19" s="476"/>
      <c r="HTG19" s="476"/>
      <c r="HTH19" s="476"/>
      <c r="HTI19" s="476"/>
      <c r="HTJ19" s="476"/>
      <c r="HTK19" s="476"/>
      <c r="HTL19" s="476"/>
      <c r="HTM19" s="476"/>
      <c r="HTN19" s="476"/>
      <c r="HTO19" s="476"/>
      <c r="HTP19" s="476"/>
      <c r="HTQ19" s="476"/>
      <c r="HTR19" s="476"/>
      <c r="HTS19" s="476"/>
      <c r="HTT19" s="476"/>
      <c r="HTU19" s="476"/>
      <c r="HTV19" s="476"/>
      <c r="HTW19" s="476"/>
      <c r="HTX19" s="476"/>
      <c r="HTY19" s="476"/>
      <c r="HTZ19" s="476"/>
      <c r="HUA19" s="476"/>
      <c r="HUB19" s="476"/>
      <c r="HUC19" s="476"/>
      <c r="HUD19" s="476"/>
      <c r="HUE19" s="476"/>
      <c r="HUF19" s="476"/>
      <c r="HUG19" s="476"/>
      <c r="HUH19" s="476"/>
      <c r="HUI19" s="476"/>
      <c r="HUJ19" s="476"/>
      <c r="HUK19" s="476"/>
      <c r="HUL19" s="476"/>
      <c r="HUM19" s="476"/>
      <c r="HUN19" s="476"/>
      <c r="HUO19" s="476"/>
      <c r="HUP19" s="476"/>
      <c r="HUQ19" s="476"/>
      <c r="HUR19" s="476"/>
      <c r="HUS19" s="476"/>
      <c r="HUT19" s="476"/>
      <c r="HUU19" s="476"/>
      <c r="HUV19" s="476"/>
      <c r="HUW19" s="476"/>
      <c r="HUX19" s="476"/>
      <c r="HUY19" s="476"/>
      <c r="HUZ19" s="476"/>
      <c r="HVA19" s="476"/>
      <c r="HVB19" s="476"/>
      <c r="HVC19" s="476"/>
      <c r="HVD19" s="476"/>
      <c r="HVE19" s="476"/>
      <c r="HVF19" s="476"/>
      <c r="HVG19" s="476"/>
      <c r="HVH19" s="476"/>
      <c r="HVI19" s="476"/>
      <c r="HVJ19" s="476"/>
      <c r="HVK19" s="476"/>
      <c r="HVL19" s="476"/>
      <c r="HVM19" s="476"/>
      <c r="HVN19" s="476"/>
      <c r="HVO19" s="476"/>
      <c r="HVP19" s="476"/>
      <c r="HVQ19" s="476"/>
      <c r="HVR19" s="476"/>
      <c r="HVS19" s="476"/>
      <c r="HVT19" s="476"/>
      <c r="HVU19" s="476"/>
      <c r="HVV19" s="476"/>
      <c r="HVW19" s="476"/>
      <c r="HVX19" s="476"/>
      <c r="HVY19" s="476"/>
      <c r="HVZ19" s="476"/>
      <c r="HWA19" s="476"/>
      <c r="HWB19" s="476"/>
      <c r="HWC19" s="476"/>
      <c r="HWD19" s="476"/>
      <c r="HWE19" s="476"/>
      <c r="HWF19" s="476"/>
      <c r="HWG19" s="476"/>
      <c r="HWH19" s="476"/>
      <c r="HWI19" s="476"/>
      <c r="HWJ19" s="476"/>
      <c r="HWK19" s="476"/>
      <c r="HWL19" s="476"/>
      <c r="HWM19" s="476"/>
      <c r="HWN19" s="476"/>
      <c r="HWO19" s="476"/>
      <c r="HWP19" s="476"/>
      <c r="HWQ19" s="476"/>
      <c r="HWR19" s="476"/>
      <c r="HWS19" s="476"/>
      <c r="HWT19" s="476"/>
      <c r="HWU19" s="476"/>
      <c r="HWV19" s="476"/>
      <c r="HWW19" s="476"/>
      <c r="HWX19" s="476"/>
      <c r="HWY19" s="476"/>
      <c r="HWZ19" s="476"/>
      <c r="HXA19" s="476"/>
      <c r="HXB19" s="476"/>
      <c r="HXC19" s="476"/>
      <c r="HXD19" s="476"/>
      <c r="HXE19" s="476"/>
      <c r="HXF19" s="476"/>
      <c r="HXG19" s="476"/>
      <c r="HXH19" s="476"/>
      <c r="HXI19" s="476"/>
      <c r="HXJ19" s="476"/>
      <c r="HXK19" s="476"/>
      <c r="HXL19" s="476"/>
      <c r="HXM19" s="476"/>
      <c r="HXN19" s="476"/>
      <c r="HXO19" s="476"/>
      <c r="HXP19" s="476"/>
      <c r="HXQ19" s="476"/>
      <c r="HXR19" s="476"/>
      <c r="HXS19" s="476"/>
      <c r="HXT19" s="476"/>
      <c r="HXU19" s="476"/>
      <c r="HXV19" s="476"/>
      <c r="HXW19" s="476"/>
      <c r="HXX19" s="476"/>
      <c r="HXY19" s="476"/>
      <c r="HXZ19" s="476"/>
      <c r="HYA19" s="476"/>
      <c r="HYB19" s="476"/>
      <c r="HYC19" s="476"/>
      <c r="HYD19" s="476"/>
      <c r="HYE19" s="476"/>
      <c r="HYF19" s="476"/>
      <c r="HYG19" s="476"/>
      <c r="HYH19" s="476"/>
      <c r="HYI19" s="476"/>
      <c r="HYJ19" s="476"/>
      <c r="HYK19" s="476"/>
      <c r="HYL19" s="476"/>
      <c r="HYM19" s="476"/>
      <c r="HYN19" s="476"/>
      <c r="HYO19" s="476"/>
      <c r="HYP19" s="476"/>
      <c r="HYQ19" s="476"/>
      <c r="HYR19" s="476"/>
      <c r="HYS19" s="476"/>
      <c r="HYT19" s="476"/>
      <c r="HYU19" s="476"/>
      <c r="HYV19" s="476"/>
      <c r="HYW19" s="476"/>
      <c r="HYX19" s="476"/>
      <c r="HYY19" s="476"/>
      <c r="HYZ19" s="476"/>
      <c r="HZA19" s="476"/>
      <c r="HZB19" s="476"/>
      <c r="HZC19" s="476"/>
      <c r="HZD19" s="476"/>
      <c r="HZE19" s="476"/>
      <c r="HZF19" s="476"/>
      <c r="HZG19" s="476"/>
      <c r="HZH19" s="476"/>
      <c r="HZI19" s="476"/>
      <c r="HZJ19" s="476"/>
      <c r="HZK19" s="476"/>
      <c r="HZL19" s="476"/>
      <c r="HZM19" s="476"/>
      <c r="HZN19" s="476"/>
      <c r="HZO19" s="476"/>
      <c r="HZP19" s="476"/>
      <c r="HZQ19" s="476"/>
      <c r="HZR19" s="476"/>
      <c r="HZS19" s="476"/>
      <c r="HZT19" s="476"/>
      <c r="HZU19" s="476"/>
      <c r="HZV19" s="476"/>
      <c r="HZW19" s="476"/>
      <c r="HZX19" s="476"/>
      <c r="HZY19" s="476"/>
      <c r="HZZ19" s="476"/>
      <c r="IAA19" s="476"/>
      <c r="IAB19" s="476"/>
      <c r="IAC19" s="476"/>
      <c r="IAD19" s="476"/>
      <c r="IAE19" s="476"/>
      <c r="IAF19" s="476"/>
      <c r="IAG19" s="476"/>
      <c r="IAH19" s="476"/>
      <c r="IAI19" s="476"/>
      <c r="IAJ19" s="476"/>
      <c r="IAK19" s="476"/>
      <c r="IAL19" s="476"/>
      <c r="IAM19" s="476"/>
      <c r="IAN19" s="476"/>
      <c r="IAO19" s="476"/>
      <c r="IAP19" s="476"/>
      <c r="IAQ19" s="476"/>
      <c r="IAR19" s="476"/>
      <c r="IAS19" s="476"/>
      <c r="IAT19" s="476"/>
      <c r="IAU19" s="476"/>
      <c r="IAV19" s="476"/>
      <c r="IAW19" s="476"/>
      <c r="IAX19" s="476"/>
      <c r="IAY19" s="476"/>
      <c r="IAZ19" s="476"/>
      <c r="IBA19" s="476"/>
      <c r="IBB19" s="476"/>
      <c r="IBC19" s="476"/>
      <c r="IBD19" s="476"/>
      <c r="IBE19" s="476"/>
      <c r="IBF19" s="476"/>
      <c r="IBG19" s="476"/>
      <c r="IBH19" s="476"/>
      <c r="IBI19" s="476"/>
      <c r="IBJ19" s="476"/>
      <c r="IBK19" s="476"/>
      <c r="IBL19" s="476"/>
      <c r="IBM19" s="476"/>
      <c r="IBN19" s="476"/>
      <c r="IBO19" s="476"/>
      <c r="IBP19" s="476"/>
      <c r="IBQ19" s="476"/>
      <c r="IBR19" s="476"/>
      <c r="IBS19" s="476"/>
      <c r="IBT19" s="476"/>
      <c r="IBU19" s="476"/>
      <c r="IBV19" s="476"/>
      <c r="IBW19" s="476"/>
      <c r="IBX19" s="476"/>
      <c r="IBY19" s="476"/>
      <c r="IBZ19" s="476"/>
      <c r="ICA19" s="476"/>
      <c r="ICB19" s="476"/>
      <c r="ICC19" s="476"/>
      <c r="ICD19" s="476"/>
      <c r="ICE19" s="476"/>
      <c r="ICF19" s="476"/>
      <c r="ICG19" s="476"/>
      <c r="ICH19" s="476"/>
      <c r="ICI19" s="476"/>
      <c r="ICJ19" s="476"/>
      <c r="ICK19" s="476"/>
      <c r="ICL19" s="476"/>
      <c r="ICM19" s="476"/>
      <c r="ICN19" s="476"/>
      <c r="ICO19" s="476"/>
      <c r="ICP19" s="476"/>
      <c r="ICQ19" s="476"/>
      <c r="ICR19" s="476"/>
      <c r="ICS19" s="476"/>
      <c r="ICT19" s="476"/>
      <c r="ICU19" s="476"/>
      <c r="ICV19" s="476"/>
      <c r="ICW19" s="476"/>
      <c r="ICX19" s="476"/>
      <c r="ICY19" s="476"/>
      <c r="ICZ19" s="476"/>
      <c r="IDA19" s="476"/>
      <c r="IDB19" s="476"/>
      <c r="IDC19" s="476"/>
      <c r="IDD19" s="476"/>
      <c r="IDE19" s="476"/>
      <c r="IDF19" s="476"/>
      <c r="IDG19" s="476"/>
      <c r="IDH19" s="476"/>
      <c r="IDI19" s="476"/>
      <c r="IDJ19" s="476"/>
      <c r="IDK19" s="476"/>
      <c r="IDL19" s="476"/>
      <c r="IDM19" s="476"/>
      <c r="IDN19" s="476"/>
      <c r="IDO19" s="476"/>
      <c r="IDP19" s="476"/>
      <c r="IDQ19" s="476"/>
      <c r="IDR19" s="476"/>
      <c r="IDS19" s="476"/>
      <c r="IDT19" s="476"/>
      <c r="IDU19" s="476"/>
      <c r="IDV19" s="476"/>
      <c r="IDW19" s="476"/>
      <c r="IDX19" s="476"/>
      <c r="IDY19" s="476"/>
      <c r="IDZ19" s="476"/>
      <c r="IEA19" s="476"/>
      <c r="IEB19" s="476"/>
      <c r="IEC19" s="476"/>
      <c r="IED19" s="476"/>
      <c r="IEE19" s="476"/>
      <c r="IEF19" s="476"/>
      <c r="IEG19" s="476"/>
      <c r="IEH19" s="476"/>
      <c r="IEI19" s="476"/>
      <c r="IEJ19" s="476"/>
      <c r="IEK19" s="476"/>
      <c r="IEL19" s="476"/>
      <c r="IEM19" s="476"/>
      <c r="IEN19" s="476"/>
      <c r="IEO19" s="476"/>
      <c r="IEP19" s="476"/>
      <c r="IEQ19" s="476"/>
      <c r="IER19" s="476"/>
      <c r="IES19" s="476"/>
      <c r="IET19" s="476"/>
      <c r="IEU19" s="476"/>
      <c r="IEV19" s="476"/>
      <c r="IEW19" s="476"/>
      <c r="IEX19" s="476"/>
      <c r="IEY19" s="476"/>
      <c r="IEZ19" s="476"/>
      <c r="IFA19" s="476"/>
      <c r="IFB19" s="476"/>
      <c r="IFC19" s="476"/>
      <c r="IFD19" s="476"/>
      <c r="IFE19" s="476"/>
      <c r="IFF19" s="476"/>
      <c r="IFG19" s="476"/>
      <c r="IFH19" s="476"/>
      <c r="IFI19" s="476"/>
      <c r="IFJ19" s="476"/>
      <c r="IFK19" s="476"/>
      <c r="IFL19" s="476"/>
      <c r="IFM19" s="476"/>
      <c r="IFN19" s="476"/>
      <c r="IFO19" s="476"/>
      <c r="IFP19" s="476"/>
      <c r="IFQ19" s="476"/>
      <c r="IFR19" s="476"/>
      <c r="IFS19" s="476"/>
      <c r="IFT19" s="476"/>
      <c r="IFU19" s="476"/>
      <c r="IFV19" s="476"/>
      <c r="IFW19" s="476"/>
      <c r="IFX19" s="476"/>
      <c r="IFY19" s="476"/>
      <c r="IFZ19" s="476"/>
      <c r="IGA19" s="476"/>
      <c r="IGB19" s="476"/>
      <c r="IGC19" s="476"/>
      <c r="IGD19" s="476"/>
      <c r="IGE19" s="476"/>
      <c r="IGF19" s="476"/>
      <c r="IGG19" s="476"/>
      <c r="IGH19" s="476"/>
      <c r="IGI19" s="476"/>
      <c r="IGJ19" s="476"/>
      <c r="IGK19" s="476"/>
      <c r="IGL19" s="476"/>
      <c r="IGM19" s="476"/>
      <c r="IGN19" s="476"/>
      <c r="IGO19" s="476"/>
      <c r="IGP19" s="476"/>
      <c r="IGQ19" s="476"/>
      <c r="IGR19" s="476"/>
      <c r="IGS19" s="476"/>
      <c r="IGT19" s="476"/>
      <c r="IGU19" s="476"/>
      <c r="IGV19" s="476"/>
      <c r="IGW19" s="476"/>
      <c r="IGX19" s="476"/>
      <c r="IGY19" s="476"/>
      <c r="IGZ19" s="476"/>
      <c r="IHA19" s="476"/>
      <c r="IHB19" s="476"/>
      <c r="IHC19" s="476"/>
      <c r="IHD19" s="476"/>
      <c r="IHE19" s="476"/>
      <c r="IHF19" s="476"/>
      <c r="IHG19" s="476"/>
      <c r="IHH19" s="476"/>
      <c r="IHI19" s="476"/>
      <c r="IHJ19" s="476"/>
      <c r="IHK19" s="476"/>
      <c r="IHL19" s="476"/>
      <c r="IHM19" s="476"/>
      <c r="IHN19" s="476"/>
      <c r="IHO19" s="476"/>
      <c r="IHP19" s="476"/>
      <c r="IHQ19" s="476"/>
      <c r="IHR19" s="476"/>
      <c r="IHS19" s="476"/>
      <c r="IHT19" s="476"/>
      <c r="IHU19" s="476"/>
      <c r="IHV19" s="476"/>
      <c r="IHW19" s="476"/>
      <c r="IHX19" s="476"/>
      <c r="IHY19" s="476"/>
      <c r="IHZ19" s="476"/>
      <c r="IIA19" s="476"/>
      <c r="IIB19" s="476"/>
      <c r="IIC19" s="476"/>
      <c r="IID19" s="476"/>
      <c r="IIE19" s="476"/>
      <c r="IIF19" s="476"/>
      <c r="IIG19" s="476"/>
      <c r="IIH19" s="476"/>
      <c r="III19" s="476"/>
      <c r="IIJ19" s="476"/>
      <c r="IIK19" s="476"/>
      <c r="IIL19" s="476"/>
      <c r="IIM19" s="476"/>
      <c r="IIN19" s="476"/>
      <c r="IIO19" s="476"/>
      <c r="IIP19" s="476"/>
      <c r="IIQ19" s="476"/>
      <c r="IIR19" s="476"/>
      <c r="IIS19" s="476"/>
      <c r="IIT19" s="476"/>
      <c r="IIU19" s="476"/>
      <c r="IIV19" s="476"/>
      <c r="IIW19" s="476"/>
      <c r="IIX19" s="476"/>
      <c r="IIY19" s="476"/>
      <c r="IIZ19" s="476"/>
      <c r="IJA19" s="476"/>
      <c r="IJB19" s="476"/>
      <c r="IJC19" s="476"/>
      <c r="IJD19" s="476"/>
      <c r="IJE19" s="476"/>
      <c r="IJF19" s="476"/>
      <c r="IJG19" s="476"/>
      <c r="IJH19" s="476"/>
      <c r="IJI19" s="476"/>
      <c r="IJJ19" s="476"/>
      <c r="IJK19" s="476"/>
      <c r="IJL19" s="476"/>
      <c r="IJM19" s="476"/>
      <c r="IJN19" s="476"/>
      <c r="IJO19" s="476"/>
      <c r="IJP19" s="476"/>
      <c r="IJQ19" s="476"/>
      <c r="IJR19" s="476"/>
      <c r="IJS19" s="476"/>
      <c r="IJT19" s="476"/>
      <c r="IJU19" s="476"/>
      <c r="IJV19" s="476"/>
      <c r="IJW19" s="476"/>
      <c r="IJX19" s="476"/>
      <c r="IJY19" s="476"/>
      <c r="IJZ19" s="476"/>
      <c r="IKA19" s="476"/>
      <c r="IKB19" s="476"/>
      <c r="IKC19" s="476"/>
      <c r="IKD19" s="476"/>
      <c r="IKE19" s="476"/>
      <c r="IKF19" s="476"/>
      <c r="IKG19" s="476"/>
      <c r="IKH19" s="476"/>
      <c r="IKI19" s="476"/>
      <c r="IKJ19" s="476"/>
      <c r="IKK19" s="476"/>
      <c r="IKL19" s="476"/>
      <c r="IKM19" s="476"/>
      <c r="IKN19" s="476"/>
      <c r="IKO19" s="476"/>
      <c r="IKP19" s="476"/>
      <c r="IKQ19" s="476"/>
      <c r="IKR19" s="476"/>
      <c r="IKS19" s="476"/>
      <c r="IKT19" s="476"/>
      <c r="IKU19" s="476"/>
      <c r="IKV19" s="476"/>
      <c r="IKW19" s="476"/>
      <c r="IKX19" s="476"/>
      <c r="IKY19" s="476"/>
      <c r="IKZ19" s="476"/>
      <c r="ILA19" s="476"/>
      <c r="ILB19" s="476"/>
      <c r="ILC19" s="476"/>
      <c r="ILD19" s="476"/>
      <c r="ILE19" s="476"/>
      <c r="ILF19" s="476"/>
      <c r="ILG19" s="476"/>
      <c r="ILH19" s="476"/>
      <c r="ILI19" s="476"/>
      <c r="ILJ19" s="476"/>
      <c r="ILK19" s="476"/>
      <c r="ILL19" s="476"/>
      <c r="ILM19" s="476"/>
      <c r="ILN19" s="476"/>
      <c r="ILO19" s="476"/>
      <c r="ILP19" s="476"/>
      <c r="ILQ19" s="476"/>
      <c r="ILR19" s="476"/>
      <c r="ILS19" s="476"/>
      <c r="ILT19" s="476"/>
      <c r="ILU19" s="476"/>
      <c r="ILV19" s="476"/>
      <c r="ILW19" s="476"/>
      <c r="ILX19" s="476"/>
      <c r="ILY19" s="476"/>
      <c r="ILZ19" s="476"/>
      <c r="IMA19" s="476"/>
      <c r="IMB19" s="476"/>
      <c r="IMC19" s="476"/>
      <c r="IMD19" s="476"/>
      <c r="IME19" s="476"/>
      <c r="IMF19" s="476"/>
      <c r="IMG19" s="476"/>
      <c r="IMH19" s="476"/>
      <c r="IMI19" s="476"/>
      <c r="IMJ19" s="476"/>
      <c r="IMK19" s="476"/>
      <c r="IML19" s="476"/>
      <c r="IMM19" s="476"/>
      <c r="IMN19" s="476"/>
      <c r="IMO19" s="476"/>
      <c r="IMP19" s="476"/>
      <c r="IMQ19" s="476"/>
      <c r="IMR19" s="476"/>
      <c r="IMS19" s="476"/>
      <c r="IMT19" s="476"/>
      <c r="IMU19" s="476"/>
      <c r="IMV19" s="476"/>
      <c r="IMW19" s="476"/>
      <c r="IMX19" s="476"/>
      <c r="IMY19" s="476"/>
      <c r="IMZ19" s="476"/>
      <c r="INA19" s="476"/>
      <c r="INB19" s="476"/>
      <c r="INC19" s="476"/>
      <c r="IND19" s="476"/>
      <c r="INE19" s="476"/>
      <c r="INF19" s="476"/>
      <c r="ING19" s="476"/>
      <c r="INH19" s="476"/>
      <c r="INI19" s="476"/>
      <c r="INJ19" s="476"/>
      <c r="INK19" s="476"/>
      <c r="INL19" s="476"/>
      <c r="INM19" s="476"/>
      <c r="INN19" s="476"/>
      <c r="INO19" s="476"/>
      <c r="INP19" s="476"/>
      <c r="INQ19" s="476"/>
      <c r="INR19" s="476"/>
      <c r="INS19" s="476"/>
      <c r="INT19" s="476"/>
      <c r="INU19" s="476"/>
      <c r="INV19" s="476"/>
      <c r="INW19" s="476"/>
      <c r="INX19" s="476"/>
      <c r="INY19" s="476"/>
      <c r="INZ19" s="476"/>
      <c r="IOA19" s="476"/>
      <c r="IOB19" s="476"/>
      <c r="IOC19" s="476"/>
      <c r="IOD19" s="476"/>
      <c r="IOE19" s="476"/>
      <c r="IOF19" s="476"/>
      <c r="IOG19" s="476"/>
      <c r="IOH19" s="476"/>
      <c r="IOI19" s="476"/>
      <c r="IOJ19" s="476"/>
      <c r="IOK19" s="476"/>
      <c r="IOL19" s="476"/>
      <c r="IOM19" s="476"/>
      <c r="ION19" s="476"/>
      <c r="IOO19" s="476"/>
      <c r="IOP19" s="476"/>
      <c r="IOQ19" s="476"/>
      <c r="IOR19" s="476"/>
      <c r="IOS19" s="476"/>
      <c r="IOT19" s="476"/>
      <c r="IOU19" s="476"/>
      <c r="IOV19" s="476"/>
      <c r="IOW19" s="476"/>
      <c r="IOX19" s="476"/>
      <c r="IOY19" s="476"/>
      <c r="IOZ19" s="476"/>
      <c r="IPA19" s="476"/>
      <c r="IPB19" s="476"/>
      <c r="IPC19" s="476"/>
      <c r="IPD19" s="476"/>
      <c r="IPE19" s="476"/>
      <c r="IPF19" s="476"/>
      <c r="IPG19" s="476"/>
      <c r="IPH19" s="476"/>
      <c r="IPI19" s="476"/>
      <c r="IPJ19" s="476"/>
      <c r="IPK19" s="476"/>
      <c r="IPL19" s="476"/>
      <c r="IPM19" s="476"/>
      <c r="IPN19" s="476"/>
      <c r="IPO19" s="476"/>
      <c r="IPP19" s="476"/>
      <c r="IPQ19" s="476"/>
      <c r="IPR19" s="476"/>
      <c r="IPS19" s="476"/>
      <c r="IPT19" s="476"/>
      <c r="IPU19" s="476"/>
      <c r="IPV19" s="476"/>
      <c r="IPW19" s="476"/>
      <c r="IPX19" s="476"/>
      <c r="IPY19" s="476"/>
      <c r="IPZ19" s="476"/>
      <c r="IQA19" s="476"/>
      <c r="IQB19" s="476"/>
      <c r="IQC19" s="476"/>
      <c r="IQD19" s="476"/>
      <c r="IQE19" s="476"/>
      <c r="IQF19" s="476"/>
      <c r="IQG19" s="476"/>
      <c r="IQH19" s="476"/>
      <c r="IQI19" s="476"/>
      <c r="IQJ19" s="476"/>
      <c r="IQK19" s="476"/>
      <c r="IQL19" s="476"/>
      <c r="IQM19" s="476"/>
      <c r="IQN19" s="476"/>
      <c r="IQO19" s="476"/>
      <c r="IQP19" s="476"/>
      <c r="IQQ19" s="476"/>
      <c r="IQR19" s="476"/>
      <c r="IQS19" s="476"/>
      <c r="IQT19" s="476"/>
      <c r="IQU19" s="476"/>
      <c r="IQV19" s="476"/>
      <c r="IQW19" s="476"/>
      <c r="IQX19" s="476"/>
      <c r="IQY19" s="476"/>
      <c r="IQZ19" s="476"/>
      <c r="IRA19" s="476"/>
      <c r="IRB19" s="476"/>
      <c r="IRC19" s="476"/>
      <c r="IRD19" s="476"/>
      <c r="IRE19" s="476"/>
      <c r="IRF19" s="476"/>
      <c r="IRG19" s="476"/>
      <c r="IRH19" s="476"/>
      <c r="IRI19" s="476"/>
      <c r="IRJ19" s="476"/>
      <c r="IRK19" s="476"/>
      <c r="IRL19" s="476"/>
      <c r="IRM19" s="476"/>
      <c r="IRN19" s="476"/>
      <c r="IRO19" s="476"/>
      <c r="IRP19" s="476"/>
      <c r="IRQ19" s="476"/>
      <c r="IRR19" s="476"/>
      <c r="IRS19" s="476"/>
      <c r="IRT19" s="476"/>
      <c r="IRU19" s="476"/>
      <c r="IRV19" s="476"/>
      <c r="IRW19" s="476"/>
      <c r="IRX19" s="476"/>
      <c r="IRY19" s="476"/>
      <c r="IRZ19" s="476"/>
      <c r="ISA19" s="476"/>
      <c r="ISB19" s="476"/>
      <c r="ISC19" s="476"/>
      <c r="ISD19" s="476"/>
      <c r="ISE19" s="476"/>
      <c r="ISF19" s="476"/>
      <c r="ISG19" s="476"/>
      <c r="ISH19" s="476"/>
      <c r="ISI19" s="476"/>
      <c r="ISJ19" s="476"/>
      <c r="ISK19" s="476"/>
      <c r="ISL19" s="476"/>
      <c r="ISM19" s="476"/>
      <c r="ISN19" s="476"/>
      <c r="ISO19" s="476"/>
      <c r="ISP19" s="476"/>
      <c r="ISQ19" s="476"/>
      <c r="ISR19" s="476"/>
      <c r="ISS19" s="476"/>
      <c r="IST19" s="476"/>
      <c r="ISU19" s="476"/>
      <c r="ISV19" s="476"/>
      <c r="ISW19" s="476"/>
      <c r="ISX19" s="476"/>
      <c r="ISY19" s="476"/>
      <c r="ISZ19" s="476"/>
      <c r="ITA19" s="476"/>
      <c r="ITB19" s="476"/>
      <c r="ITC19" s="476"/>
      <c r="ITD19" s="476"/>
      <c r="ITE19" s="476"/>
      <c r="ITF19" s="476"/>
      <c r="ITG19" s="476"/>
      <c r="ITH19" s="476"/>
      <c r="ITI19" s="476"/>
      <c r="ITJ19" s="476"/>
      <c r="ITK19" s="476"/>
      <c r="ITL19" s="476"/>
      <c r="ITM19" s="476"/>
      <c r="ITN19" s="476"/>
      <c r="ITO19" s="476"/>
      <c r="ITP19" s="476"/>
      <c r="ITQ19" s="476"/>
      <c r="ITR19" s="476"/>
      <c r="ITS19" s="476"/>
      <c r="ITT19" s="476"/>
      <c r="ITU19" s="476"/>
      <c r="ITV19" s="476"/>
      <c r="ITW19" s="476"/>
      <c r="ITX19" s="476"/>
      <c r="ITY19" s="476"/>
      <c r="ITZ19" s="476"/>
      <c r="IUA19" s="476"/>
      <c r="IUB19" s="476"/>
      <c r="IUC19" s="476"/>
      <c r="IUD19" s="476"/>
      <c r="IUE19" s="476"/>
      <c r="IUF19" s="476"/>
      <c r="IUG19" s="476"/>
      <c r="IUH19" s="476"/>
      <c r="IUI19" s="476"/>
      <c r="IUJ19" s="476"/>
      <c r="IUK19" s="476"/>
      <c r="IUL19" s="476"/>
      <c r="IUM19" s="476"/>
      <c r="IUN19" s="476"/>
      <c r="IUO19" s="476"/>
      <c r="IUP19" s="476"/>
      <c r="IUQ19" s="476"/>
      <c r="IUR19" s="476"/>
      <c r="IUS19" s="476"/>
      <c r="IUT19" s="476"/>
      <c r="IUU19" s="476"/>
      <c r="IUV19" s="476"/>
      <c r="IUW19" s="476"/>
      <c r="IUX19" s="476"/>
      <c r="IUY19" s="476"/>
      <c r="IUZ19" s="476"/>
      <c r="IVA19" s="476"/>
      <c r="IVB19" s="476"/>
      <c r="IVC19" s="476"/>
      <c r="IVD19" s="476"/>
      <c r="IVE19" s="476"/>
      <c r="IVF19" s="476"/>
      <c r="IVG19" s="476"/>
      <c r="IVH19" s="476"/>
      <c r="IVI19" s="476"/>
      <c r="IVJ19" s="476"/>
      <c r="IVK19" s="476"/>
      <c r="IVL19" s="476"/>
      <c r="IVM19" s="476"/>
      <c r="IVN19" s="476"/>
      <c r="IVO19" s="476"/>
      <c r="IVP19" s="476"/>
      <c r="IVQ19" s="476"/>
      <c r="IVR19" s="476"/>
      <c r="IVS19" s="476"/>
      <c r="IVT19" s="476"/>
      <c r="IVU19" s="476"/>
      <c r="IVV19" s="476"/>
      <c r="IVW19" s="476"/>
      <c r="IVX19" s="476"/>
      <c r="IVY19" s="476"/>
      <c r="IVZ19" s="476"/>
      <c r="IWA19" s="476"/>
      <c r="IWB19" s="476"/>
      <c r="IWC19" s="476"/>
      <c r="IWD19" s="476"/>
      <c r="IWE19" s="476"/>
      <c r="IWF19" s="476"/>
      <c r="IWG19" s="476"/>
      <c r="IWH19" s="476"/>
      <c r="IWI19" s="476"/>
      <c r="IWJ19" s="476"/>
      <c r="IWK19" s="476"/>
      <c r="IWL19" s="476"/>
      <c r="IWM19" s="476"/>
      <c r="IWN19" s="476"/>
      <c r="IWO19" s="476"/>
      <c r="IWP19" s="476"/>
      <c r="IWQ19" s="476"/>
      <c r="IWR19" s="476"/>
      <c r="IWS19" s="476"/>
      <c r="IWT19" s="476"/>
      <c r="IWU19" s="476"/>
      <c r="IWV19" s="476"/>
      <c r="IWW19" s="476"/>
      <c r="IWX19" s="476"/>
      <c r="IWY19" s="476"/>
      <c r="IWZ19" s="476"/>
      <c r="IXA19" s="476"/>
      <c r="IXB19" s="476"/>
      <c r="IXC19" s="476"/>
      <c r="IXD19" s="476"/>
      <c r="IXE19" s="476"/>
      <c r="IXF19" s="476"/>
      <c r="IXG19" s="476"/>
      <c r="IXH19" s="476"/>
      <c r="IXI19" s="476"/>
      <c r="IXJ19" s="476"/>
      <c r="IXK19" s="476"/>
      <c r="IXL19" s="476"/>
      <c r="IXM19" s="476"/>
      <c r="IXN19" s="476"/>
      <c r="IXO19" s="476"/>
      <c r="IXP19" s="476"/>
      <c r="IXQ19" s="476"/>
      <c r="IXR19" s="476"/>
      <c r="IXS19" s="476"/>
      <c r="IXT19" s="476"/>
      <c r="IXU19" s="476"/>
      <c r="IXV19" s="476"/>
      <c r="IXW19" s="476"/>
      <c r="IXX19" s="476"/>
      <c r="IXY19" s="476"/>
      <c r="IXZ19" s="476"/>
      <c r="IYA19" s="476"/>
      <c r="IYB19" s="476"/>
      <c r="IYC19" s="476"/>
      <c r="IYD19" s="476"/>
      <c r="IYE19" s="476"/>
      <c r="IYF19" s="476"/>
      <c r="IYG19" s="476"/>
      <c r="IYH19" s="476"/>
      <c r="IYI19" s="476"/>
      <c r="IYJ19" s="476"/>
      <c r="IYK19" s="476"/>
      <c r="IYL19" s="476"/>
      <c r="IYM19" s="476"/>
      <c r="IYN19" s="476"/>
      <c r="IYO19" s="476"/>
      <c r="IYP19" s="476"/>
      <c r="IYQ19" s="476"/>
      <c r="IYR19" s="476"/>
      <c r="IYS19" s="476"/>
      <c r="IYT19" s="476"/>
      <c r="IYU19" s="476"/>
      <c r="IYV19" s="476"/>
      <c r="IYW19" s="476"/>
      <c r="IYX19" s="476"/>
      <c r="IYY19" s="476"/>
      <c r="IYZ19" s="476"/>
      <c r="IZA19" s="476"/>
      <c r="IZB19" s="476"/>
      <c r="IZC19" s="476"/>
      <c r="IZD19" s="476"/>
      <c r="IZE19" s="476"/>
      <c r="IZF19" s="476"/>
      <c r="IZG19" s="476"/>
      <c r="IZH19" s="476"/>
      <c r="IZI19" s="476"/>
      <c r="IZJ19" s="476"/>
      <c r="IZK19" s="476"/>
      <c r="IZL19" s="476"/>
      <c r="IZM19" s="476"/>
      <c r="IZN19" s="476"/>
      <c r="IZO19" s="476"/>
      <c r="IZP19" s="476"/>
      <c r="IZQ19" s="476"/>
      <c r="IZR19" s="476"/>
      <c r="IZS19" s="476"/>
      <c r="IZT19" s="476"/>
      <c r="IZU19" s="476"/>
      <c r="IZV19" s="476"/>
      <c r="IZW19" s="476"/>
      <c r="IZX19" s="476"/>
      <c r="IZY19" s="476"/>
      <c r="IZZ19" s="476"/>
      <c r="JAA19" s="476"/>
      <c r="JAB19" s="476"/>
      <c r="JAC19" s="476"/>
      <c r="JAD19" s="476"/>
      <c r="JAE19" s="476"/>
      <c r="JAF19" s="476"/>
      <c r="JAG19" s="476"/>
      <c r="JAH19" s="476"/>
      <c r="JAI19" s="476"/>
      <c r="JAJ19" s="476"/>
      <c r="JAK19" s="476"/>
      <c r="JAL19" s="476"/>
      <c r="JAM19" s="476"/>
      <c r="JAN19" s="476"/>
      <c r="JAO19" s="476"/>
      <c r="JAP19" s="476"/>
      <c r="JAQ19" s="476"/>
      <c r="JAR19" s="476"/>
      <c r="JAS19" s="476"/>
      <c r="JAT19" s="476"/>
      <c r="JAU19" s="476"/>
      <c r="JAV19" s="476"/>
      <c r="JAW19" s="476"/>
      <c r="JAX19" s="476"/>
      <c r="JAY19" s="476"/>
      <c r="JAZ19" s="476"/>
      <c r="JBA19" s="476"/>
      <c r="JBB19" s="476"/>
      <c r="JBC19" s="476"/>
      <c r="JBD19" s="476"/>
      <c r="JBE19" s="476"/>
      <c r="JBF19" s="476"/>
      <c r="JBG19" s="476"/>
      <c r="JBH19" s="476"/>
      <c r="JBI19" s="476"/>
      <c r="JBJ19" s="476"/>
      <c r="JBK19" s="476"/>
      <c r="JBL19" s="476"/>
      <c r="JBM19" s="476"/>
      <c r="JBN19" s="476"/>
      <c r="JBO19" s="476"/>
      <c r="JBP19" s="476"/>
      <c r="JBQ19" s="476"/>
      <c r="JBR19" s="476"/>
      <c r="JBS19" s="476"/>
      <c r="JBT19" s="476"/>
      <c r="JBU19" s="476"/>
      <c r="JBV19" s="476"/>
      <c r="JBW19" s="476"/>
      <c r="JBX19" s="476"/>
      <c r="JBY19" s="476"/>
      <c r="JBZ19" s="476"/>
      <c r="JCA19" s="476"/>
      <c r="JCB19" s="476"/>
      <c r="JCC19" s="476"/>
      <c r="JCD19" s="476"/>
      <c r="JCE19" s="476"/>
      <c r="JCF19" s="476"/>
      <c r="JCG19" s="476"/>
      <c r="JCH19" s="476"/>
      <c r="JCI19" s="476"/>
      <c r="JCJ19" s="476"/>
      <c r="JCK19" s="476"/>
      <c r="JCL19" s="476"/>
      <c r="JCM19" s="476"/>
      <c r="JCN19" s="476"/>
      <c r="JCO19" s="476"/>
      <c r="JCP19" s="476"/>
      <c r="JCQ19" s="476"/>
      <c r="JCR19" s="476"/>
      <c r="JCS19" s="476"/>
      <c r="JCT19" s="476"/>
      <c r="JCU19" s="476"/>
      <c r="JCV19" s="476"/>
      <c r="JCW19" s="476"/>
      <c r="JCX19" s="476"/>
      <c r="JCY19" s="476"/>
      <c r="JCZ19" s="476"/>
      <c r="JDA19" s="476"/>
      <c r="JDB19" s="476"/>
      <c r="JDC19" s="476"/>
      <c r="JDD19" s="476"/>
      <c r="JDE19" s="476"/>
      <c r="JDF19" s="476"/>
      <c r="JDG19" s="476"/>
      <c r="JDH19" s="476"/>
      <c r="JDI19" s="476"/>
      <c r="JDJ19" s="476"/>
      <c r="JDK19" s="476"/>
      <c r="JDL19" s="476"/>
      <c r="JDM19" s="476"/>
      <c r="JDN19" s="476"/>
      <c r="JDO19" s="476"/>
      <c r="JDP19" s="476"/>
      <c r="JDQ19" s="476"/>
      <c r="JDR19" s="476"/>
      <c r="JDS19" s="476"/>
      <c r="JDT19" s="476"/>
      <c r="JDU19" s="476"/>
      <c r="JDV19" s="476"/>
      <c r="JDW19" s="476"/>
      <c r="JDX19" s="476"/>
      <c r="JDY19" s="476"/>
      <c r="JDZ19" s="476"/>
      <c r="JEA19" s="476"/>
      <c r="JEB19" s="476"/>
      <c r="JEC19" s="476"/>
      <c r="JED19" s="476"/>
      <c r="JEE19" s="476"/>
      <c r="JEF19" s="476"/>
      <c r="JEG19" s="476"/>
      <c r="JEH19" s="476"/>
      <c r="JEI19" s="476"/>
      <c r="JEJ19" s="476"/>
      <c r="JEK19" s="476"/>
      <c r="JEL19" s="476"/>
      <c r="JEM19" s="476"/>
      <c r="JEN19" s="476"/>
      <c r="JEO19" s="476"/>
      <c r="JEP19" s="476"/>
      <c r="JEQ19" s="476"/>
      <c r="JER19" s="476"/>
      <c r="JES19" s="476"/>
      <c r="JET19" s="476"/>
      <c r="JEU19" s="476"/>
      <c r="JEV19" s="476"/>
      <c r="JEW19" s="476"/>
      <c r="JEX19" s="476"/>
      <c r="JEY19" s="476"/>
      <c r="JEZ19" s="476"/>
      <c r="JFA19" s="476"/>
      <c r="JFB19" s="476"/>
      <c r="JFC19" s="476"/>
      <c r="JFD19" s="476"/>
      <c r="JFE19" s="476"/>
      <c r="JFF19" s="476"/>
      <c r="JFG19" s="476"/>
      <c r="JFH19" s="476"/>
      <c r="JFI19" s="476"/>
      <c r="JFJ19" s="476"/>
      <c r="JFK19" s="476"/>
      <c r="JFL19" s="476"/>
      <c r="JFM19" s="476"/>
      <c r="JFN19" s="476"/>
      <c r="JFO19" s="476"/>
      <c r="JFP19" s="476"/>
      <c r="JFQ19" s="476"/>
      <c r="JFR19" s="476"/>
      <c r="JFS19" s="476"/>
      <c r="JFT19" s="476"/>
      <c r="JFU19" s="476"/>
      <c r="JFV19" s="476"/>
      <c r="JFW19" s="476"/>
      <c r="JFX19" s="476"/>
      <c r="JFY19" s="476"/>
      <c r="JFZ19" s="476"/>
      <c r="JGA19" s="476"/>
      <c r="JGB19" s="476"/>
      <c r="JGC19" s="476"/>
      <c r="JGD19" s="476"/>
      <c r="JGE19" s="476"/>
      <c r="JGF19" s="476"/>
      <c r="JGG19" s="476"/>
      <c r="JGH19" s="476"/>
      <c r="JGI19" s="476"/>
      <c r="JGJ19" s="476"/>
      <c r="JGK19" s="476"/>
      <c r="JGL19" s="476"/>
      <c r="JGM19" s="476"/>
      <c r="JGN19" s="476"/>
      <c r="JGO19" s="476"/>
      <c r="JGP19" s="476"/>
      <c r="JGQ19" s="476"/>
      <c r="JGR19" s="476"/>
      <c r="JGS19" s="476"/>
      <c r="JGT19" s="476"/>
      <c r="JGU19" s="476"/>
      <c r="JGV19" s="476"/>
      <c r="JGW19" s="476"/>
      <c r="JGX19" s="476"/>
      <c r="JGY19" s="476"/>
      <c r="JGZ19" s="476"/>
      <c r="JHA19" s="476"/>
      <c r="JHB19" s="476"/>
      <c r="JHC19" s="476"/>
      <c r="JHD19" s="476"/>
      <c r="JHE19" s="476"/>
      <c r="JHF19" s="476"/>
      <c r="JHG19" s="476"/>
      <c r="JHH19" s="476"/>
      <c r="JHI19" s="476"/>
      <c r="JHJ19" s="476"/>
      <c r="JHK19" s="476"/>
      <c r="JHL19" s="476"/>
      <c r="JHM19" s="476"/>
      <c r="JHN19" s="476"/>
      <c r="JHO19" s="476"/>
      <c r="JHP19" s="476"/>
      <c r="JHQ19" s="476"/>
      <c r="JHR19" s="476"/>
      <c r="JHS19" s="476"/>
      <c r="JHT19" s="476"/>
      <c r="JHU19" s="476"/>
      <c r="JHV19" s="476"/>
      <c r="JHW19" s="476"/>
      <c r="JHX19" s="476"/>
      <c r="JHY19" s="476"/>
      <c r="JHZ19" s="476"/>
      <c r="JIA19" s="476"/>
      <c r="JIB19" s="476"/>
      <c r="JIC19" s="476"/>
      <c r="JID19" s="476"/>
      <c r="JIE19" s="476"/>
      <c r="JIF19" s="476"/>
      <c r="JIG19" s="476"/>
      <c r="JIH19" s="476"/>
      <c r="JII19" s="476"/>
      <c r="JIJ19" s="476"/>
      <c r="JIK19" s="476"/>
      <c r="JIL19" s="476"/>
      <c r="JIM19" s="476"/>
      <c r="JIN19" s="476"/>
      <c r="JIO19" s="476"/>
      <c r="JIP19" s="476"/>
      <c r="JIQ19" s="476"/>
      <c r="JIR19" s="476"/>
      <c r="JIS19" s="476"/>
      <c r="JIT19" s="476"/>
      <c r="JIU19" s="476"/>
      <c r="JIV19" s="476"/>
      <c r="JIW19" s="476"/>
      <c r="JIX19" s="476"/>
      <c r="JIY19" s="476"/>
      <c r="JIZ19" s="476"/>
      <c r="JJA19" s="476"/>
      <c r="JJB19" s="476"/>
      <c r="JJC19" s="476"/>
      <c r="JJD19" s="476"/>
      <c r="JJE19" s="476"/>
      <c r="JJF19" s="476"/>
      <c r="JJG19" s="476"/>
      <c r="JJH19" s="476"/>
      <c r="JJI19" s="476"/>
      <c r="JJJ19" s="476"/>
      <c r="JJK19" s="476"/>
      <c r="JJL19" s="476"/>
      <c r="JJM19" s="476"/>
      <c r="JJN19" s="476"/>
      <c r="JJO19" s="476"/>
      <c r="JJP19" s="476"/>
      <c r="JJQ19" s="476"/>
      <c r="JJR19" s="476"/>
      <c r="JJS19" s="476"/>
      <c r="JJT19" s="476"/>
      <c r="JJU19" s="476"/>
      <c r="JJV19" s="476"/>
      <c r="JJW19" s="476"/>
      <c r="JJX19" s="476"/>
      <c r="JJY19" s="476"/>
      <c r="JJZ19" s="476"/>
      <c r="JKA19" s="476"/>
      <c r="JKB19" s="476"/>
      <c r="JKC19" s="476"/>
      <c r="JKD19" s="476"/>
      <c r="JKE19" s="476"/>
      <c r="JKF19" s="476"/>
      <c r="JKG19" s="476"/>
      <c r="JKH19" s="476"/>
      <c r="JKI19" s="476"/>
      <c r="JKJ19" s="476"/>
      <c r="JKK19" s="476"/>
      <c r="JKL19" s="476"/>
      <c r="JKM19" s="476"/>
      <c r="JKN19" s="476"/>
      <c r="JKO19" s="476"/>
      <c r="JKP19" s="476"/>
      <c r="JKQ19" s="476"/>
      <c r="JKR19" s="476"/>
      <c r="JKS19" s="476"/>
      <c r="JKT19" s="476"/>
      <c r="JKU19" s="476"/>
      <c r="JKV19" s="476"/>
      <c r="JKW19" s="476"/>
      <c r="JKX19" s="476"/>
      <c r="JKY19" s="476"/>
      <c r="JKZ19" s="476"/>
      <c r="JLA19" s="476"/>
      <c r="JLB19" s="476"/>
      <c r="JLC19" s="476"/>
      <c r="JLD19" s="476"/>
      <c r="JLE19" s="476"/>
      <c r="JLF19" s="476"/>
      <c r="JLG19" s="476"/>
      <c r="JLH19" s="476"/>
      <c r="JLI19" s="476"/>
      <c r="JLJ19" s="476"/>
      <c r="JLK19" s="476"/>
      <c r="JLL19" s="476"/>
      <c r="JLM19" s="476"/>
      <c r="JLN19" s="476"/>
      <c r="JLO19" s="476"/>
      <c r="JLP19" s="476"/>
      <c r="JLQ19" s="476"/>
      <c r="JLR19" s="476"/>
      <c r="JLS19" s="476"/>
      <c r="JLT19" s="476"/>
      <c r="JLU19" s="476"/>
      <c r="JLV19" s="476"/>
      <c r="JLW19" s="476"/>
      <c r="JLX19" s="476"/>
      <c r="JLY19" s="476"/>
      <c r="JLZ19" s="476"/>
      <c r="JMA19" s="476"/>
      <c r="JMB19" s="476"/>
      <c r="JMC19" s="476"/>
      <c r="JMD19" s="476"/>
      <c r="JME19" s="476"/>
      <c r="JMF19" s="476"/>
      <c r="JMG19" s="476"/>
      <c r="JMH19" s="476"/>
      <c r="JMI19" s="476"/>
      <c r="JMJ19" s="476"/>
      <c r="JMK19" s="476"/>
      <c r="JML19" s="476"/>
      <c r="JMM19" s="476"/>
      <c r="JMN19" s="476"/>
      <c r="JMO19" s="476"/>
      <c r="JMP19" s="476"/>
      <c r="JMQ19" s="476"/>
      <c r="JMR19" s="476"/>
      <c r="JMS19" s="476"/>
      <c r="JMT19" s="476"/>
      <c r="JMU19" s="476"/>
      <c r="JMV19" s="476"/>
      <c r="JMW19" s="476"/>
      <c r="JMX19" s="476"/>
      <c r="JMY19" s="476"/>
      <c r="JMZ19" s="476"/>
      <c r="JNA19" s="476"/>
      <c r="JNB19" s="476"/>
      <c r="JNC19" s="476"/>
      <c r="JND19" s="476"/>
      <c r="JNE19" s="476"/>
      <c r="JNF19" s="476"/>
      <c r="JNG19" s="476"/>
      <c r="JNH19" s="476"/>
      <c r="JNI19" s="476"/>
      <c r="JNJ19" s="476"/>
      <c r="JNK19" s="476"/>
      <c r="JNL19" s="476"/>
      <c r="JNM19" s="476"/>
      <c r="JNN19" s="476"/>
      <c r="JNO19" s="476"/>
      <c r="JNP19" s="476"/>
      <c r="JNQ19" s="476"/>
      <c r="JNR19" s="476"/>
      <c r="JNS19" s="476"/>
      <c r="JNT19" s="476"/>
      <c r="JNU19" s="476"/>
      <c r="JNV19" s="476"/>
      <c r="JNW19" s="476"/>
      <c r="JNX19" s="476"/>
      <c r="JNY19" s="476"/>
      <c r="JNZ19" s="476"/>
      <c r="JOA19" s="476"/>
      <c r="JOB19" s="476"/>
      <c r="JOC19" s="476"/>
      <c r="JOD19" s="476"/>
      <c r="JOE19" s="476"/>
      <c r="JOF19" s="476"/>
      <c r="JOG19" s="476"/>
      <c r="JOH19" s="476"/>
      <c r="JOI19" s="476"/>
      <c r="JOJ19" s="476"/>
      <c r="JOK19" s="476"/>
      <c r="JOL19" s="476"/>
      <c r="JOM19" s="476"/>
      <c r="JON19" s="476"/>
      <c r="JOO19" s="476"/>
      <c r="JOP19" s="476"/>
      <c r="JOQ19" s="476"/>
      <c r="JOR19" s="476"/>
      <c r="JOS19" s="476"/>
      <c r="JOT19" s="476"/>
      <c r="JOU19" s="476"/>
      <c r="JOV19" s="476"/>
      <c r="JOW19" s="476"/>
      <c r="JOX19" s="476"/>
      <c r="JOY19" s="476"/>
      <c r="JOZ19" s="476"/>
      <c r="JPA19" s="476"/>
      <c r="JPB19" s="476"/>
      <c r="JPC19" s="476"/>
      <c r="JPD19" s="476"/>
      <c r="JPE19" s="476"/>
      <c r="JPF19" s="476"/>
      <c r="JPG19" s="476"/>
      <c r="JPH19" s="476"/>
      <c r="JPI19" s="476"/>
      <c r="JPJ19" s="476"/>
      <c r="JPK19" s="476"/>
      <c r="JPL19" s="476"/>
      <c r="JPM19" s="476"/>
      <c r="JPN19" s="476"/>
      <c r="JPO19" s="476"/>
      <c r="JPP19" s="476"/>
      <c r="JPQ19" s="476"/>
      <c r="JPR19" s="476"/>
      <c r="JPS19" s="476"/>
      <c r="JPT19" s="476"/>
      <c r="JPU19" s="476"/>
      <c r="JPV19" s="476"/>
      <c r="JPW19" s="476"/>
      <c r="JPX19" s="476"/>
      <c r="JPY19" s="476"/>
      <c r="JPZ19" s="476"/>
      <c r="JQA19" s="476"/>
      <c r="JQB19" s="476"/>
      <c r="JQC19" s="476"/>
      <c r="JQD19" s="476"/>
      <c r="JQE19" s="476"/>
      <c r="JQF19" s="476"/>
      <c r="JQG19" s="476"/>
      <c r="JQH19" s="476"/>
      <c r="JQI19" s="476"/>
      <c r="JQJ19" s="476"/>
      <c r="JQK19" s="476"/>
      <c r="JQL19" s="476"/>
      <c r="JQM19" s="476"/>
      <c r="JQN19" s="476"/>
      <c r="JQO19" s="476"/>
      <c r="JQP19" s="476"/>
      <c r="JQQ19" s="476"/>
      <c r="JQR19" s="476"/>
      <c r="JQS19" s="476"/>
      <c r="JQT19" s="476"/>
      <c r="JQU19" s="476"/>
      <c r="JQV19" s="476"/>
      <c r="JQW19" s="476"/>
      <c r="JQX19" s="476"/>
      <c r="JQY19" s="476"/>
      <c r="JQZ19" s="476"/>
      <c r="JRA19" s="476"/>
      <c r="JRB19" s="476"/>
      <c r="JRC19" s="476"/>
      <c r="JRD19" s="476"/>
      <c r="JRE19" s="476"/>
      <c r="JRF19" s="476"/>
      <c r="JRG19" s="476"/>
      <c r="JRH19" s="476"/>
      <c r="JRI19" s="476"/>
      <c r="JRJ19" s="476"/>
      <c r="JRK19" s="476"/>
      <c r="JRL19" s="476"/>
      <c r="JRM19" s="476"/>
      <c r="JRN19" s="476"/>
      <c r="JRO19" s="476"/>
      <c r="JRP19" s="476"/>
      <c r="JRQ19" s="476"/>
      <c r="JRR19" s="476"/>
      <c r="JRS19" s="476"/>
      <c r="JRT19" s="476"/>
      <c r="JRU19" s="476"/>
      <c r="JRV19" s="476"/>
      <c r="JRW19" s="476"/>
      <c r="JRX19" s="476"/>
      <c r="JRY19" s="476"/>
      <c r="JRZ19" s="476"/>
      <c r="JSA19" s="476"/>
      <c r="JSB19" s="476"/>
      <c r="JSC19" s="476"/>
      <c r="JSD19" s="476"/>
      <c r="JSE19" s="476"/>
      <c r="JSF19" s="476"/>
      <c r="JSG19" s="476"/>
      <c r="JSH19" s="476"/>
      <c r="JSI19" s="476"/>
      <c r="JSJ19" s="476"/>
      <c r="JSK19" s="476"/>
      <c r="JSL19" s="476"/>
      <c r="JSM19" s="476"/>
      <c r="JSN19" s="476"/>
      <c r="JSO19" s="476"/>
      <c r="JSP19" s="476"/>
      <c r="JSQ19" s="476"/>
      <c r="JSR19" s="476"/>
      <c r="JSS19" s="476"/>
      <c r="JST19" s="476"/>
      <c r="JSU19" s="476"/>
      <c r="JSV19" s="476"/>
      <c r="JSW19" s="476"/>
      <c r="JSX19" s="476"/>
      <c r="JSY19" s="476"/>
      <c r="JSZ19" s="476"/>
      <c r="JTA19" s="476"/>
      <c r="JTB19" s="476"/>
      <c r="JTC19" s="476"/>
      <c r="JTD19" s="476"/>
      <c r="JTE19" s="476"/>
      <c r="JTF19" s="476"/>
      <c r="JTG19" s="476"/>
      <c r="JTH19" s="476"/>
      <c r="JTI19" s="476"/>
      <c r="JTJ19" s="476"/>
      <c r="JTK19" s="476"/>
      <c r="JTL19" s="476"/>
      <c r="JTM19" s="476"/>
      <c r="JTN19" s="476"/>
      <c r="JTO19" s="476"/>
      <c r="JTP19" s="476"/>
      <c r="JTQ19" s="476"/>
      <c r="JTR19" s="476"/>
      <c r="JTS19" s="476"/>
      <c r="JTT19" s="476"/>
      <c r="JTU19" s="476"/>
      <c r="JTV19" s="476"/>
      <c r="JTW19" s="476"/>
      <c r="JTX19" s="476"/>
      <c r="JTY19" s="476"/>
      <c r="JTZ19" s="476"/>
      <c r="JUA19" s="476"/>
      <c r="JUB19" s="476"/>
      <c r="JUC19" s="476"/>
      <c r="JUD19" s="476"/>
      <c r="JUE19" s="476"/>
      <c r="JUF19" s="476"/>
      <c r="JUG19" s="476"/>
      <c r="JUH19" s="476"/>
      <c r="JUI19" s="476"/>
      <c r="JUJ19" s="476"/>
      <c r="JUK19" s="476"/>
      <c r="JUL19" s="476"/>
      <c r="JUM19" s="476"/>
      <c r="JUN19" s="476"/>
      <c r="JUO19" s="476"/>
      <c r="JUP19" s="476"/>
      <c r="JUQ19" s="476"/>
      <c r="JUR19" s="476"/>
      <c r="JUS19" s="476"/>
      <c r="JUT19" s="476"/>
      <c r="JUU19" s="476"/>
      <c r="JUV19" s="476"/>
      <c r="JUW19" s="476"/>
      <c r="JUX19" s="476"/>
      <c r="JUY19" s="476"/>
      <c r="JUZ19" s="476"/>
      <c r="JVA19" s="476"/>
      <c r="JVB19" s="476"/>
      <c r="JVC19" s="476"/>
      <c r="JVD19" s="476"/>
      <c r="JVE19" s="476"/>
      <c r="JVF19" s="476"/>
      <c r="JVG19" s="476"/>
      <c r="JVH19" s="476"/>
      <c r="JVI19" s="476"/>
      <c r="JVJ19" s="476"/>
      <c r="JVK19" s="476"/>
      <c r="JVL19" s="476"/>
      <c r="JVM19" s="476"/>
      <c r="JVN19" s="476"/>
      <c r="JVO19" s="476"/>
      <c r="JVP19" s="476"/>
      <c r="JVQ19" s="476"/>
      <c r="JVR19" s="476"/>
      <c r="JVS19" s="476"/>
      <c r="JVT19" s="476"/>
      <c r="JVU19" s="476"/>
      <c r="JVV19" s="476"/>
      <c r="JVW19" s="476"/>
      <c r="JVX19" s="476"/>
      <c r="JVY19" s="476"/>
      <c r="JVZ19" s="476"/>
      <c r="JWA19" s="476"/>
      <c r="JWB19" s="476"/>
      <c r="JWC19" s="476"/>
      <c r="JWD19" s="476"/>
      <c r="JWE19" s="476"/>
      <c r="JWF19" s="476"/>
      <c r="JWG19" s="476"/>
      <c r="JWH19" s="476"/>
      <c r="JWI19" s="476"/>
      <c r="JWJ19" s="476"/>
      <c r="JWK19" s="476"/>
      <c r="JWL19" s="476"/>
      <c r="JWM19" s="476"/>
      <c r="JWN19" s="476"/>
      <c r="JWO19" s="476"/>
      <c r="JWP19" s="476"/>
      <c r="JWQ19" s="476"/>
      <c r="JWR19" s="476"/>
      <c r="JWS19" s="476"/>
      <c r="JWT19" s="476"/>
      <c r="JWU19" s="476"/>
      <c r="JWV19" s="476"/>
      <c r="JWW19" s="476"/>
      <c r="JWX19" s="476"/>
      <c r="JWY19" s="476"/>
      <c r="JWZ19" s="476"/>
      <c r="JXA19" s="476"/>
      <c r="JXB19" s="476"/>
      <c r="JXC19" s="476"/>
      <c r="JXD19" s="476"/>
      <c r="JXE19" s="476"/>
      <c r="JXF19" s="476"/>
      <c r="JXG19" s="476"/>
      <c r="JXH19" s="476"/>
      <c r="JXI19" s="476"/>
      <c r="JXJ19" s="476"/>
      <c r="JXK19" s="476"/>
      <c r="JXL19" s="476"/>
      <c r="JXM19" s="476"/>
      <c r="JXN19" s="476"/>
      <c r="JXO19" s="476"/>
      <c r="JXP19" s="476"/>
      <c r="JXQ19" s="476"/>
      <c r="JXR19" s="476"/>
      <c r="JXS19" s="476"/>
      <c r="JXT19" s="476"/>
      <c r="JXU19" s="476"/>
      <c r="JXV19" s="476"/>
      <c r="JXW19" s="476"/>
      <c r="JXX19" s="476"/>
      <c r="JXY19" s="476"/>
      <c r="JXZ19" s="476"/>
      <c r="JYA19" s="476"/>
      <c r="JYB19" s="476"/>
      <c r="JYC19" s="476"/>
      <c r="JYD19" s="476"/>
      <c r="JYE19" s="476"/>
      <c r="JYF19" s="476"/>
      <c r="JYG19" s="476"/>
      <c r="JYH19" s="476"/>
      <c r="JYI19" s="476"/>
      <c r="JYJ19" s="476"/>
      <c r="JYK19" s="476"/>
      <c r="JYL19" s="476"/>
      <c r="JYM19" s="476"/>
      <c r="JYN19" s="476"/>
      <c r="JYO19" s="476"/>
      <c r="JYP19" s="476"/>
      <c r="JYQ19" s="476"/>
      <c r="JYR19" s="476"/>
      <c r="JYS19" s="476"/>
      <c r="JYT19" s="476"/>
      <c r="JYU19" s="476"/>
      <c r="JYV19" s="476"/>
      <c r="JYW19" s="476"/>
      <c r="JYX19" s="476"/>
      <c r="JYY19" s="476"/>
      <c r="JYZ19" s="476"/>
      <c r="JZA19" s="476"/>
      <c r="JZB19" s="476"/>
      <c r="JZC19" s="476"/>
      <c r="JZD19" s="476"/>
      <c r="JZE19" s="476"/>
      <c r="JZF19" s="476"/>
      <c r="JZG19" s="476"/>
      <c r="JZH19" s="476"/>
      <c r="JZI19" s="476"/>
      <c r="JZJ19" s="476"/>
      <c r="JZK19" s="476"/>
      <c r="JZL19" s="476"/>
      <c r="JZM19" s="476"/>
      <c r="JZN19" s="476"/>
      <c r="JZO19" s="476"/>
      <c r="JZP19" s="476"/>
      <c r="JZQ19" s="476"/>
      <c r="JZR19" s="476"/>
      <c r="JZS19" s="476"/>
      <c r="JZT19" s="476"/>
      <c r="JZU19" s="476"/>
      <c r="JZV19" s="476"/>
      <c r="JZW19" s="476"/>
      <c r="JZX19" s="476"/>
      <c r="JZY19" s="476"/>
      <c r="JZZ19" s="476"/>
      <c r="KAA19" s="476"/>
      <c r="KAB19" s="476"/>
      <c r="KAC19" s="476"/>
      <c r="KAD19" s="476"/>
      <c r="KAE19" s="476"/>
      <c r="KAF19" s="476"/>
      <c r="KAG19" s="476"/>
      <c r="KAH19" s="476"/>
      <c r="KAI19" s="476"/>
      <c r="KAJ19" s="476"/>
      <c r="KAK19" s="476"/>
      <c r="KAL19" s="476"/>
      <c r="KAM19" s="476"/>
      <c r="KAN19" s="476"/>
      <c r="KAO19" s="476"/>
      <c r="KAP19" s="476"/>
      <c r="KAQ19" s="476"/>
      <c r="KAR19" s="476"/>
      <c r="KAS19" s="476"/>
      <c r="KAT19" s="476"/>
      <c r="KAU19" s="476"/>
      <c r="KAV19" s="476"/>
      <c r="KAW19" s="476"/>
      <c r="KAX19" s="476"/>
      <c r="KAY19" s="476"/>
      <c r="KAZ19" s="476"/>
      <c r="KBA19" s="476"/>
      <c r="KBB19" s="476"/>
      <c r="KBC19" s="476"/>
      <c r="KBD19" s="476"/>
      <c r="KBE19" s="476"/>
      <c r="KBF19" s="476"/>
      <c r="KBG19" s="476"/>
      <c r="KBH19" s="476"/>
      <c r="KBI19" s="476"/>
      <c r="KBJ19" s="476"/>
      <c r="KBK19" s="476"/>
      <c r="KBL19" s="476"/>
      <c r="KBM19" s="476"/>
      <c r="KBN19" s="476"/>
      <c r="KBO19" s="476"/>
      <c r="KBP19" s="476"/>
      <c r="KBQ19" s="476"/>
      <c r="KBR19" s="476"/>
      <c r="KBS19" s="476"/>
      <c r="KBT19" s="476"/>
      <c r="KBU19" s="476"/>
      <c r="KBV19" s="476"/>
      <c r="KBW19" s="476"/>
      <c r="KBX19" s="476"/>
      <c r="KBY19" s="476"/>
      <c r="KBZ19" s="476"/>
      <c r="KCA19" s="476"/>
      <c r="KCB19" s="476"/>
      <c r="KCC19" s="476"/>
      <c r="KCD19" s="476"/>
      <c r="KCE19" s="476"/>
      <c r="KCF19" s="476"/>
      <c r="KCG19" s="476"/>
      <c r="KCH19" s="476"/>
      <c r="KCI19" s="476"/>
      <c r="KCJ19" s="476"/>
      <c r="KCK19" s="476"/>
      <c r="KCL19" s="476"/>
      <c r="KCM19" s="476"/>
      <c r="KCN19" s="476"/>
      <c r="KCO19" s="476"/>
      <c r="KCP19" s="476"/>
      <c r="KCQ19" s="476"/>
      <c r="KCR19" s="476"/>
      <c r="KCS19" s="476"/>
      <c r="KCT19" s="476"/>
      <c r="KCU19" s="476"/>
      <c r="KCV19" s="476"/>
      <c r="KCW19" s="476"/>
      <c r="KCX19" s="476"/>
      <c r="KCY19" s="476"/>
      <c r="KCZ19" s="476"/>
      <c r="KDA19" s="476"/>
      <c r="KDB19" s="476"/>
      <c r="KDC19" s="476"/>
      <c r="KDD19" s="476"/>
      <c r="KDE19" s="476"/>
      <c r="KDF19" s="476"/>
      <c r="KDG19" s="476"/>
      <c r="KDH19" s="476"/>
      <c r="KDI19" s="476"/>
      <c r="KDJ19" s="476"/>
      <c r="KDK19" s="476"/>
      <c r="KDL19" s="476"/>
      <c r="KDM19" s="476"/>
      <c r="KDN19" s="476"/>
      <c r="KDO19" s="476"/>
      <c r="KDP19" s="476"/>
      <c r="KDQ19" s="476"/>
      <c r="KDR19" s="476"/>
      <c r="KDS19" s="476"/>
      <c r="KDT19" s="476"/>
      <c r="KDU19" s="476"/>
      <c r="KDV19" s="476"/>
      <c r="KDW19" s="476"/>
      <c r="KDX19" s="476"/>
      <c r="KDY19" s="476"/>
      <c r="KDZ19" s="476"/>
      <c r="KEA19" s="476"/>
      <c r="KEB19" s="476"/>
      <c r="KEC19" s="476"/>
      <c r="KED19" s="476"/>
      <c r="KEE19" s="476"/>
      <c r="KEF19" s="476"/>
      <c r="KEG19" s="476"/>
      <c r="KEH19" s="476"/>
      <c r="KEI19" s="476"/>
      <c r="KEJ19" s="476"/>
      <c r="KEK19" s="476"/>
      <c r="KEL19" s="476"/>
      <c r="KEM19" s="476"/>
      <c r="KEN19" s="476"/>
      <c r="KEO19" s="476"/>
      <c r="KEP19" s="476"/>
      <c r="KEQ19" s="476"/>
      <c r="KER19" s="476"/>
      <c r="KES19" s="476"/>
      <c r="KET19" s="476"/>
      <c r="KEU19" s="476"/>
      <c r="KEV19" s="476"/>
      <c r="KEW19" s="476"/>
      <c r="KEX19" s="476"/>
      <c r="KEY19" s="476"/>
      <c r="KEZ19" s="476"/>
      <c r="KFA19" s="476"/>
      <c r="KFB19" s="476"/>
      <c r="KFC19" s="476"/>
      <c r="KFD19" s="476"/>
      <c r="KFE19" s="476"/>
      <c r="KFF19" s="476"/>
      <c r="KFG19" s="476"/>
      <c r="KFH19" s="476"/>
      <c r="KFI19" s="476"/>
      <c r="KFJ19" s="476"/>
      <c r="KFK19" s="476"/>
      <c r="KFL19" s="476"/>
      <c r="KFM19" s="476"/>
      <c r="KFN19" s="476"/>
      <c r="KFO19" s="476"/>
      <c r="KFP19" s="476"/>
      <c r="KFQ19" s="476"/>
      <c r="KFR19" s="476"/>
      <c r="KFS19" s="476"/>
      <c r="KFT19" s="476"/>
      <c r="KFU19" s="476"/>
      <c r="KFV19" s="476"/>
      <c r="KFW19" s="476"/>
      <c r="KFX19" s="476"/>
      <c r="KFY19" s="476"/>
      <c r="KFZ19" s="476"/>
      <c r="KGA19" s="476"/>
      <c r="KGB19" s="476"/>
      <c r="KGC19" s="476"/>
      <c r="KGD19" s="476"/>
      <c r="KGE19" s="476"/>
      <c r="KGF19" s="476"/>
      <c r="KGG19" s="476"/>
      <c r="KGH19" s="476"/>
      <c r="KGI19" s="476"/>
      <c r="KGJ19" s="476"/>
      <c r="KGK19" s="476"/>
      <c r="KGL19" s="476"/>
      <c r="KGM19" s="476"/>
      <c r="KGN19" s="476"/>
      <c r="KGO19" s="476"/>
      <c r="KGP19" s="476"/>
      <c r="KGQ19" s="476"/>
      <c r="KGR19" s="476"/>
      <c r="KGS19" s="476"/>
      <c r="KGT19" s="476"/>
      <c r="KGU19" s="476"/>
      <c r="KGV19" s="476"/>
      <c r="KGW19" s="476"/>
      <c r="KGX19" s="476"/>
      <c r="KGY19" s="476"/>
      <c r="KGZ19" s="476"/>
      <c r="KHA19" s="476"/>
      <c r="KHB19" s="476"/>
      <c r="KHC19" s="476"/>
      <c r="KHD19" s="476"/>
      <c r="KHE19" s="476"/>
      <c r="KHF19" s="476"/>
      <c r="KHG19" s="476"/>
      <c r="KHH19" s="476"/>
      <c r="KHI19" s="476"/>
      <c r="KHJ19" s="476"/>
      <c r="KHK19" s="476"/>
      <c r="KHL19" s="476"/>
      <c r="KHM19" s="476"/>
      <c r="KHN19" s="476"/>
      <c r="KHO19" s="476"/>
      <c r="KHP19" s="476"/>
      <c r="KHQ19" s="476"/>
      <c r="KHR19" s="476"/>
      <c r="KHS19" s="476"/>
      <c r="KHT19" s="476"/>
      <c r="KHU19" s="476"/>
      <c r="KHV19" s="476"/>
      <c r="KHW19" s="476"/>
      <c r="KHX19" s="476"/>
      <c r="KHY19" s="476"/>
      <c r="KHZ19" s="476"/>
      <c r="KIA19" s="476"/>
      <c r="KIB19" s="476"/>
      <c r="KIC19" s="476"/>
      <c r="KID19" s="476"/>
      <c r="KIE19" s="476"/>
      <c r="KIF19" s="476"/>
      <c r="KIG19" s="476"/>
      <c r="KIH19" s="476"/>
      <c r="KII19" s="476"/>
      <c r="KIJ19" s="476"/>
      <c r="KIK19" s="476"/>
      <c r="KIL19" s="476"/>
      <c r="KIM19" s="476"/>
      <c r="KIN19" s="476"/>
      <c r="KIO19" s="476"/>
      <c r="KIP19" s="476"/>
      <c r="KIQ19" s="476"/>
      <c r="KIR19" s="476"/>
      <c r="KIS19" s="476"/>
      <c r="KIT19" s="476"/>
      <c r="KIU19" s="476"/>
      <c r="KIV19" s="476"/>
      <c r="KIW19" s="476"/>
      <c r="KIX19" s="476"/>
      <c r="KIY19" s="476"/>
      <c r="KIZ19" s="476"/>
      <c r="KJA19" s="476"/>
      <c r="KJB19" s="476"/>
      <c r="KJC19" s="476"/>
      <c r="KJD19" s="476"/>
      <c r="KJE19" s="476"/>
      <c r="KJF19" s="476"/>
      <c r="KJG19" s="476"/>
      <c r="KJH19" s="476"/>
      <c r="KJI19" s="476"/>
      <c r="KJJ19" s="476"/>
      <c r="KJK19" s="476"/>
      <c r="KJL19" s="476"/>
      <c r="KJM19" s="476"/>
      <c r="KJN19" s="476"/>
      <c r="KJO19" s="476"/>
      <c r="KJP19" s="476"/>
      <c r="KJQ19" s="476"/>
      <c r="KJR19" s="476"/>
      <c r="KJS19" s="476"/>
      <c r="KJT19" s="476"/>
      <c r="KJU19" s="476"/>
      <c r="KJV19" s="476"/>
      <c r="KJW19" s="476"/>
      <c r="KJX19" s="476"/>
      <c r="KJY19" s="476"/>
      <c r="KJZ19" s="476"/>
      <c r="KKA19" s="476"/>
      <c r="KKB19" s="476"/>
      <c r="KKC19" s="476"/>
      <c r="KKD19" s="476"/>
      <c r="KKE19" s="476"/>
      <c r="KKF19" s="476"/>
      <c r="KKG19" s="476"/>
      <c r="KKH19" s="476"/>
      <c r="KKI19" s="476"/>
      <c r="KKJ19" s="476"/>
      <c r="KKK19" s="476"/>
      <c r="KKL19" s="476"/>
      <c r="KKM19" s="476"/>
      <c r="KKN19" s="476"/>
      <c r="KKO19" s="476"/>
      <c r="KKP19" s="476"/>
      <c r="KKQ19" s="476"/>
      <c r="KKR19" s="476"/>
      <c r="KKS19" s="476"/>
      <c r="KKT19" s="476"/>
      <c r="KKU19" s="476"/>
      <c r="KKV19" s="476"/>
      <c r="KKW19" s="476"/>
      <c r="KKX19" s="476"/>
      <c r="KKY19" s="476"/>
      <c r="KKZ19" s="476"/>
      <c r="KLA19" s="476"/>
      <c r="KLB19" s="476"/>
      <c r="KLC19" s="476"/>
      <c r="KLD19" s="476"/>
      <c r="KLE19" s="476"/>
      <c r="KLF19" s="476"/>
      <c r="KLG19" s="476"/>
      <c r="KLH19" s="476"/>
      <c r="KLI19" s="476"/>
      <c r="KLJ19" s="476"/>
      <c r="KLK19" s="476"/>
      <c r="KLL19" s="476"/>
      <c r="KLM19" s="476"/>
      <c r="KLN19" s="476"/>
      <c r="KLO19" s="476"/>
      <c r="KLP19" s="476"/>
      <c r="KLQ19" s="476"/>
      <c r="KLR19" s="476"/>
      <c r="KLS19" s="476"/>
      <c r="KLT19" s="476"/>
      <c r="KLU19" s="476"/>
      <c r="KLV19" s="476"/>
      <c r="KLW19" s="476"/>
      <c r="KLX19" s="476"/>
      <c r="KLY19" s="476"/>
      <c r="KLZ19" s="476"/>
      <c r="KMA19" s="476"/>
      <c r="KMB19" s="476"/>
      <c r="KMC19" s="476"/>
      <c r="KMD19" s="476"/>
      <c r="KME19" s="476"/>
      <c r="KMF19" s="476"/>
      <c r="KMG19" s="476"/>
      <c r="KMH19" s="476"/>
      <c r="KMI19" s="476"/>
      <c r="KMJ19" s="476"/>
      <c r="KMK19" s="476"/>
      <c r="KML19" s="476"/>
      <c r="KMM19" s="476"/>
      <c r="KMN19" s="476"/>
      <c r="KMO19" s="476"/>
      <c r="KMP19" s="476"/>
      <c r="KMQ19" s="476"/>
      <c r="KMR19" s="476"/>
      <c r="KMS19" s="476"/>
      <c r="KMT19" s="476"/>
      <c r="KMU19" s="476"/>
      <c r="KMV19" s="476"/>
      <c r="KMW19" s="476"/>
      <c r="KMX19" s="476"/>
      <c r="KMY19" s="476"/>
      <c r="KMZ19" s="476"/>
      <c r="KNA19" s="476"/>
      <c r="KNB19" s="476"/>
      <c r="KNC19" s="476"/>
      <c r="KND19" s="476"/>
      <c r="KNE19" s="476"/>
      <c r="KNF19" s="476"/>
      <c r="KNG19" s="476"/>
      <c r="KNH19" s="476"/>
      <c r="KNI19" s="476"/>
      <c r="KNJ19" s="476"/>
      <c r="KNK19" s="476"/>
      <c r="KNL19" s="476"/>
      <c r="KNM19" s="476"/>
      <c r="KNN19" s="476"/>
      <c r="KNO19" s="476"/>
      <c r="KNP19" s="476"/>
      <c r="KNQ19" s="476"/>
      <c r="KNR19" s="476"/>
      <c r="KNS19" s="476"/>
      <c r="KNT19" s="476"/>
      <c r="KNU19" s="476"/>
      <c r="KNV19" s="476"/>
      <c r="KNW19" s="476"/>
      <c r="KNX19" s="476"/>
      <c r="KNY19" s="476"/>
      <c r="KNZ19" s="476"/>
      <c r="KOA19" s="476"/>
      <c r="KOB19" s="476"/>
      <c r="KOC19" s="476"/>
      <c r="KOD19" s="476"/>
      <c r="KOE19" s="476"/>
      <c r="KOF19" s="476"/>
      <c r="KOG19" s="476"/>
      <c r="KOH19" s="476"/>
      <c r="KOI19" s="476"/>
      <c r="KOJ19" s="476"/>
      <c r="KOK19" s="476"/>
      <c r="KOL19" s="476"/>
      <c r="KOM19" s="476"/>
      <c r="KON19" s="476"/>
      <c r="KOO19" s="476"/>
      <c r="KOP19" s="476"/>
      <c r="KOQ19" s="476"/>
      <c r="KOR19" s="476"/>
      <c r="KOS19" s="476"/>
      <c r="KOT19" s="476"/>
      <c r="KOU19" s="476"/>
      <c r="KOV19" s="476"/>
      <c r="KOW19" s="476"/>
      <c r="KOX19" s="476"/>
      <c r="KOY19" s="476"/>
      <c r="KOZ19" s="476"/>
      <c r="KPA19" s="476"/>
      <c r="KPB19" s="476"/>
      <c r="KPC19" s="476"/>
      <c r="KPD19" s="476"/>
      <c r="KPE19" s="476"/>
      <c r="KPF19" s="476"/>
      <c r="KPG19" s="476"/>
      <c r="KPH19" s="476"/>
      <c r="KPI19" s="476"/>
      <c r="KPJ19" s="476"/>
      <c r="KPK19" s="476"/>
      <c r="KPL19" s="476"/>
      <c r="KPM19" s="476"/>
      <c r="KPN19" s="476"/>
      <c r="KPO19" s="476"/>
      <c r="KPP19" s="476"/>
      <c r="KPQ19" s="476"/>
      <c r="KPR19" s="476"/>
      <c r="KPS19" s="476"/>
      <c r="KPT19" s="476"/>
      <c r="KPU19" s="476"/>
      <c r="KPV19" s="476"/>
      <c r="KPW19" s="476"/>
      <c r="KPX19" s="476"/>
      <c r="KPY19" s="476"/>
      <c r="KPZ19" s="476"/>
      <c r="KQA19" s="476"/>
      <c r="KQB19" s="476"/>
      <c r="KQC19" s="476"/>
      <c r="KQD19" s="476"/>
      <c r="KQE19" s="476"/>
      <c r="KQF19" s="476"/>
      <c r="KQG19" s="476"/>
      <c r="KQH19" s="476"/>
      <c r="KQI19" s="476"/>
      <c r="KQJ19" s="476"/>
      <c r="KQK19" s="476"/>
      <c r="KQL19" s="476"/>
      <c r="KQM19" s="476"/>
      <c r="KQN19" s="476"/>
      <c r="KQO19" s="476"/>
      <c r="KQP19" s="476"/>
      <c r="KQQ19" s="476"/>
      <c r="KQR19" s="476"/>
      <c r="KQS19" s="476"/>
      <c r="KQT19" s="476"/>
      <c r="KQU19" s="476"/>
      <c r="KQV19" s="476"/>
      <c r="KQW19" s="476"/>
      <c r="KQX19" s="476"/>
      <c r="KQY19" s="476"/>
      <c r="KQZ19" s="476"/>
      <c r="KRA19" s="476"/>
      <c r="KRB19" s="476"/>
      <c r="KRC19" s="476"/>
      <c r="KRD19" s="476"/>
      <c r="KRE19" s="476"/>
      <c r="KRF19" s="476"/>
      <c r="KRG19" s="476"/>
      <c r="KRH19" s="476"/>
      <c r="KRI19" s="476"/>
      <c r="KRJ19" s="476"/>
      <c r="KRK19" s="476"/>
      <c r="KRL19" s="476"/>
      <c r="KRM19" s="476"/>
      <c r="KRN19" s="476"/>
      <c r="KRO19" s="476"/>
      <c r="KRP19" s="476"/>
      <c r="KRQ19" s="476"/>
      <c r="KRR19" s="476"/>
      <c r="KRS19" s="476"/>
      <c r="KRT19" s="476"/>
      <c r="KRU19" s="476"/>
      <c r="KRV19" s="476"/>
      <c r="KRW19" s="476"/>
      <c r="KRX19" s="476"/>
      <c r="KRY19" s="476"/>
      <c r="KRZ19" s="476"/>
      <c r="KSA19" s="476"/>
      <c r="KSB19" s="476"/>
      <c r="KSC19" s="476"/>
      <c r="KSD19" s="476"/>
      <c r="KSE19" s="476"/>
      <c r="KSF19" s="476"/>
      <c r="KSG19" s="476"/>
      <c r="KSH19" s="476"/>
      <c r="KSI19" s="476"/>
      <c r="KSJ19" s="476"/>
      <c r="KSK19" s="476"/>
      <c r="KSL19" s="476"/>
      <c r="KSM19" s="476"/>
      <c r="KSN19" s="476"/>
      <c r="KSO19" s="476"/>
      <c r="KSP19" s="476"/>
      <c r="KSQ19" s="476"/>
      <c r="KSR19" s="476"/>
      <c r="KSS19" s="476"/>
      <c r="KST19" s="476"/>
      <c r="KSU19" s="476"/>
      <c r="KSV19" s="476"/>
      <c r="KSW19" s="476"/>
      <c r="KSX19" s="476"/>
      <c r="KSY19" s="476"/>
      <c r="KSZ19" s="476"/>
      <c r="KTA19" s="476"/>
      <c r="KTB19" s="476"/>
      <c r="KTC19" s="476"/>
      <c r="KTD19" s="476"/>
      <c r="KTE19" s="476"/>
      <c r="KTF19" s="476"/>
      <c r="KTG19" s="476"/>
      <c r="KTH19" s="476"/>
      <c r="KTI19" s="476"/>
      <c r="KTJ19" s="476"/>
      <c r="KTK19" s="476"/>
      <c r="KTL19" s="476"/>
      <c r="KTM19" s="476"/>
      <c r="KTN19" s="476"/>
      <c r="KTO19" s="476"/>
      <c r="KTP19" s="476"/>
      <c r="KTQ19" s="476"/>
      <c r="KTR19" s="476"/>
      <c r="KTS19" s="476"/>
      <c r="KTT19" s="476"/>
      <c r="KTU19" s="476"/>
      <c r="KTV19" s="476"/>
      <c r="KTW19" s="476"/>
      <c r="KTX19" s="476"/>
      <c r="KTY19" s="476"/>
      <c r="KTZ19" s="476"/>
      <c r="KUA19" s="476"/>
      <c r="KUB19" s="476"/>
      <c r="KUC19" s="476"/>
      <c r="KUD19" s="476"/>
      <c r="KUE19" s="476"/>
      <c r="KUF19" s="476"/>
      <c r="KUG19" s="476"/>
      <c r="KUH19" s="476"/>
      <c r="KUI19" s="476"/>
      <c r="KUJ19" s="476"/>
      <c r="KUK19" s="476"/>
      <c r="KUL19" s="476"/>
      <c r="KUM19" s="476"/>
      <c r="KUN19" s="476"/>
      <c r="KUO19" s="476"/>
      <c r="KUP19" s="476"/>
      <c r="KUQ19" s="476"/>
      <c r="KUR19" s="476"/>
      <c r="KUS19" s="476"/>
      <c r="KUT19" s="476"/>
      <c r="KUU19" s="476"/>
      <c r="KUV19" s="476"/>
      <c r="KUW19" s="476"/>
      <c r="KUX19" s="476"/>
      <c r="KUY19" s="476"/>
      <c r="KUZ19" s="476"/>
      <c r="KVA19" s="476"/>
      <c r="KVB19" s="476"/>
      <c r="KVC19" s="476"/>
      <c r="KVD19" s="476"/>
      <c r="KVE19" s="476"/>
      <c r="KVF19" s="476"/>
      <c r="KVG19" s="476"/>
      <c r="KVH19" s="476"/>
      <c r="KVI19" s="476"/>
      <c r="KVJ19" s="476"/>
      <c r="KVK19" s="476"/>
      <c r="KVL19" s="476"/>
      <c r="KVM19" s="476"/>
      <c r="KVN19" s="476"/>
      <c r="KVO19" s="476"/>
      <c r="KVP19" s="476"/>
      <c r="KVQ19" s="476"/>
      <c r="KVR19" s="476"/>
      <c r="KVS19" s="476"/>
      <c r="KVT19" s="476"/>
      <c r="KVU19" s="476"/>
      <c r="KVV19" s="476"/>
      <c r="KVW19" s="476"/>
      <c r="KVX19" s="476"/>
      <c r="KVY19" s="476"/>
      <c r="KVZ19" s="476"/>
      <c r="KWA19" s="476"/>
      <c r="KWB19" s="476"/>
      <c r="KWC19" s="476"/>
      <c r="KWD19" s="476"/>
      <c r="KWE19" s="476"/>
      <c r="KWF19" s="476"/>
      <c r="KWG19" s="476"/>
      <c r="KWH19" s="476"/>
      <c r="KWI19" s="476"/>
      <c r="KWJ19" s="476"/>
      <c r="KWK19" s="476"/>
      <c r="KWL19" s="476"/>
      <c r="KWM19" s="476"/>
      <c r="KWN19" s="476"/>
      <c r="KWO19" s="476"/>
      <c r="KWP19" s="476"/>
      <c r="KWQ19" s="476"/>
      <c r="KWR19" s="476"/>
      <c r="KWS19" s="476"/>
      <c r="KWT19" s="476"/>
      <c r="KWU19" s="476"/>
      <c r="KWV19" s="476"/>
      <c r="KWW19" s="476"/>
      <c r="KWX19" s="476"/>
      <c r="KWY19" s="476"/>
      <c r="KWZ19" s="476"/>
      <c r="KXA19" s="476"/>
      <c r="KXB19" s="476"/>
      <c r="KXC19" s="476"/>
      <c r="KXD19" s="476"/>
      <c r="KXE19" s="476"/>
      <c r="KXF19" s="476"/>
      <c r="KXG19" s="476"/>
      <c r="KXH19" s="476"/>
      <c r="KXI19" s="476"/>
      <c r="KXJ19" s="476"/>
      <c r="KXK19" s="476"/>
      <c r="KXL19" s="476"/>
      <c r="KXM19" s="476"/>
      <c r="KXN19" s="476"/>
      <c r="KXO19" s="476"/>
      <c r="KXP19" s="476"/>
      <c r="KXQ19" s="476"/>
      <c r="KXR19" s="476"/>
      <c r="KXS19" s="476"/>
      <c r="KXT19" s="476"/>
      <c r="KXU19" s="476"/>
      <c r="KXV19" s="476"/>
      <c r="KXW19" s="476"/>
      <c r="KXX19" s="476"/>
      <c r="KXY19" s="476"/>
      <c r="KXZ19" s="476"/>
      <c r="KYA19" s="476"/>
      <c r="KYB19" s="476"/>
      <c r="KYC19" s="476"/>
      <c r="KYD19" s="476"/>
      <c r="KYE19" s="476"/>
      <c r="KYF19" s="476"/>
      <c r="KYG19" s="476"/>
      <c r="KYH19" s="476"/>
      <c r="KYI19" s="476"/>
      <c r="KYJ19" s="476"/>
      <c r="KYK19" s="476"/>
      <c r="KYL19" s="476"/>
      <c r="KYM19" s="476"/>
      <c r="KYN19" s="476"/>
      <c r="KYO19" s="476"/>
      <c r="KYP19" s="476"/>
      <c r="KYQ19" s="476"/>
      <c r="KYR19" s="476"/>
      <c r="KYS19" s="476"/>
      <c r="KYT19" s="476"/>
      <c r="KYU19" s="476"/>
      <c r="KYV19" s="476"/>
      <c r="KYW19" s="476"/>
      <c r="KYX19" s="476"/>
      <c r="KYY19" s="476"/>
      <c r="KYZ19" s="476"/>
      <c r="KZA19" s="476"/>
      <c r="KZB19" s="476"/>
      <c r="KZC19" s="476"/>
      <c r="KZD19" s="476"/>
      <c r="KZE19" s="476"/>
      <c r="KZF19" s="476"/>
      <c r="KZG19" s="476"/>
      <c r="KZH19" s="476"/>
      <c r="KZI19" s="476"/>
      <c r="KZJ19" s="476"/>
      <c r="KZK19" s="476"/>
      <c r="KZL19" s="476"/>
      <c r="KZM19" s="476"/>
      <c r="KZN19" s="476"/>
      <c r="KZO19" s="476"/>
      <c r="KZP19" s="476"/>
      <c r="KZQ19" s="476"/>
      <c r="KZR19" s="476"/>
      <c r="KZS19" s="476"/>
      <c r="KZT19" s="476"/>
      <c r="KZU19" s="476"/>
      <c r="KZV19" s="476"/>
      <c r="KZW19" s="476"/>
      <c r="KZX19" s="476"/>
      <c r="KZY19" s="476"/>
      <c r="KZZ19" s="476"/>
      <c r="LAA19" s="476"/>
      <c r="LAB19" s="476"/>
      <c r="LAC19" s="476"/>
      <c r="LAD19" s="476"/>
      <c r="LAE19" s="476"/>
      <c r="LAF19" s="476"/>
      <c r="LAG19" s="476"/>
      <c r="LAH19" s="476"/>
      <c r="LAI19" s="476"/>
      <c r="LAJ19" s="476"/>
      <c r="LAK19" s="476"/>
      <c r="LAL19" s="476"/>
      <c r="LAM19" s="476"/>
      <c r="LAN19" s="476"/>
      <c r="LAO19" s="476"/>
      <c r="LAP19" s="476"/>
      <c r="LAQ19" s="476"/>
      <c r="LAR19" s="476"/>
      <c r="LAS19" s="476"/>
      <c r="LAT19" s="476"/>
      <c r="LAU19" s="476"/>
      <c r="LAV19" s="476"/>
      <c r="LAW19" s="476"/>
      <c r="LAX19" s="476"/>
      <c r="LAY19" s="476"/>
      <c r="LAZ19" s="476"/>
      <c r="LBA19" s="476"/>
      <c r="LBB19" s="476"/>
      <c r="LBC19" s="476"/>
      <c r="LBD19" s="476"/>
      <c r="LBE19" s="476"/>
      <c r="LBF19" s="476"/>
      <c r="LBG19" s="476"/>
      <c r="LBH19" s="476"/>
      <c r="LBI19" s="476"/>
      <c r="LBJ19" s="476"/>
      <c r="LBK19" s="476"/>
      <c r="LBL19" s="476"/>
      <c r="LBM19" s="476"/>
      <c r="LBN19" s="476"/>
      <c r="LBO19" s="476"/>
      <c r="LBP19" s="476"/>
      <c r="LBQ19" s="476"/>
      <c r="LBR19" s="476"/>
      <c r="LBS19" s="476"/>
      <c r="LBT19" s="476"/>
      <c r="LBU19" s="476"/>
      <c r="LBV19" s="476"/>
      <c r="LBW19" s="476"/>
      <c r="LBX19" s="476"/>
      <c r="LBY19" s="476"/>
      <c r="LBZ19" s="476"/>
      <c r="LCA19" s="476"/>
      <c r="LCB19" s="476"/>
      <c r="LCC19" s="476"/>
      <c r="LCD19" s="476"/>
      <c r="LCE19" s="476"/>
      <c r="LCF19" s="476"/>
      <c r="LCG19" s="476"/>
      <c r="LCH19" s="476"/>
      <c r="LCI19" s="476"/>
      <c r="LCJ19" s="476"/>
      <c r="LCK19" s="476"/>
      <c r="LCL19" s="476"/>
      <c r="LCM19" s="476"/>
      <c r="LCN19" s="476"/>
      <c r="LCO19" s="476"/>
      <c r="LCP19" s="476"/>
      <c r="LCQ19" s="476"/>
      <c r="LCR19" s="476"/>
      <c r="LCS19" s="476"/>
      <c r="LCT19" s="476"/>
      <c r="LCU19" s="476"/>
      <c r="LCV19" s="476"/>
      <c r="LCW19" s="476"/>
      <c r="LCX19" s="476"/>
      <c r="LCY19" s="476"/>
      <c r="LCZ19" s="476"/>
      <c r="LDA19" s="476"/>
      <c r="LDB19" s="476"/>
      <c r="LDC19" s="476"/>
      <c r="LDD19" s="476"/>
      <c r="LDE19" s="476"/>
      <c r="LDF19" s="476"/>
      <c r="LDG19" s="476"/>
      <c r="LDH19" s="476"/>
      <c r="LDI19" s="476"/>
      <c r="LDJ19" s="476"/>
      <c r="LDK19" s="476"/>
      <c r="LDL19" s="476"/>
      <c r="LDM19" s="476"/>
      <c r="LDN19" s="476"/>
      <c r="LDO19" s="476"/>
      <c r="LDP19" s="476"/>
      <c r="LDQ19" s="476"/>
      <c r="LDR19" s="476"/>
      <c r="LDS19" s="476"/>
      <c r="LDT19" s="476"/>
      <c r="LDU19" s="476"/>
      <c r="LDV19" s="476"/>
      <c r="LDW19" s="476"/>
      <c r="LDX19" s="476"/>
      <c r="LDY19" s="476"/>
      <c r="LDZ19" s="476"/>
      <c r="LEA19" s="476"/>
      <c r="LEB19" s="476"/>
      <c r="LEC19" s="476"/>
      <c r="LED19" s="476"/>
      <c r="LEE19" s="476"/>
      <c r="LEF19" s="476"/>
      <c r="LEG19" s="476"/>
      <c r="LEH19" s="476"/>
      <c r="LEI19" s="476"/>
      <c r="LEJ19" s="476"/>
      <c r="LEK19" s="476"/>
      <c r="LEL19" s="476"/>
      <c r="LEM19" s="476"/>
      <c r="LEN19" s="476"/>
      <c r="LEO19" s="476"/>
      <c r="LEP19" s="476"/>
      <c r="LEQ19" s="476"/>
      <c r="LER19" s="476"/>
      <c r="LES19" s="476"/>
      <c r="LET19" s="476"/>
      <c r="LEU19" s="476"/>
      <c r="LEV19" s="476"/>
      <c r="LEW19" s="476"/>
      <c r="LEX19" s="476"/>
      <c r="LEY19" s="476"/>
      <c r="LEZ19" s="476"/>
      <c r="LFA19" s="476"/>
      <c r="LFB19" s="476"/>
      <c r="LFC19" s="476"/>
      <c r="LFD19" s="476"/>
      <c r="LFE19" s="476"/>
      <c r="LFF19" s="476"/>
      <c r="LFG19" s="476"/>
      <c r="LFH19" s="476"/>
      <c r="LFI19" s="476"/>
      <c r="LFJ19" s="476"/>
      <c r="LFK19" s="476"/>
      <c r="LFL19" s="476"/>
      <c r="LFM19" s="476"/>
      <c r="LFN19" s="476"/>
      <c r="LFO19" s="476"/>
      <c r="LFP19" s="476"/>
      <c r="LFQ19" s="476"/>
      <c r="LFR19" s="476"/>
      <c r="LFS19" s="476"/>
      <c r="LFT19" s="476"/>
      <c r="LFU19" s="476"/>
      <c r="LFV19" s="476"/>
      <c r="LFW19" s="476"/>
      <c r="LFX19" s="476"/>
      <c r="LFY19" s="476"/>
      <c r="LFZ19" s="476"/>
      <c r="LGA19" s="476"/>
      <c r="LGB19" s="476"/>
      <c r="LGC19" s="476"/>
      <c r="LGD19" s="476"/>
      <c r="LGE19" s="476"/>
      <c r="LGF19" s="476"/>
      <c r="LGG19" s="476"/>
      <c r="LGH19" s="476"/>
      <c r="LGI19" s="476"/>
      <c r="LGJ19" s="476"/>
      <c r="LGK19" s="476"/>
      <c r="LGL19" s="476"/>
      <c r="LGM19" s="476"/>
      <c r="LGN19" s="476"/>
      <c r="LGO19" s="476"/>
      <c r="LGP19" s="476"/>
      <c r="LGQ19" s="476"/>
      <c r="LGR19" s="476"/>
      <c r="LGS19" s="476"/>
      <c r="LGT19" s="476"/>
      <c r="LGU19" s="476"/>
      <c r="LGV19" s="476"/>
      <c r="LGW19" s="476"/>
      <c r="LGX19" s="476"/>
      <c r="LGY19" s="476"/>
      <c r="LGZ19" s="476"/>
      <c r="LHA19" s="476"/>
      <c r="LHB19" s="476"/>
      <c r="LHC19" s="476"/>
      <c r="LHD19" s="476"/>
      <c r="LHE19" s="476"/>
      <c r="LHF19" s="476"/>
      <c r="LHG19" s="476"/>
      <c r="LHH19" s="476"/>
      <c r="LHI19" s="476"/>
      <c r="LHJ19" s="476"/>
      <c r="LHK19" s="476"/>
      <c r="LHL19" s="476"/>
      <c r="LHM19" s="476"/>
      <c r="LHN19" s="476"/>
      <c r="LHO19" s="476"/>
      <c r="LHP19" s="476"/>
      <c r="LHQ19" s="476"/>
      <c r="LHR19" s="476"/>
      <c r="LHS19" s="476"/>
      <c r="LHT19" s="476"/>
      <c r="LHU19" s="476"/>
      <c r="LHV19" s="476"/>
      <c r="LHW19" s="476"/>
      <c r="LHX19" s="476"/>
      <c r="LHY19" s="476"/>
      <c r="LHZ19" s="476"/>
      <c r="LIA19" s="476"/>
      <c r="LIB19" s="476"/>
      <c r="LIC19" s="476"/>
      <c r="LID19" s="476"/>
      <c r="LIE19" s="476"/>
      <c r="LIF19" s="476"/>
      <c r="LIG19" s="476"/>
      <c r="LIH19" s="476"/>
      <c r="LII19" s="476"/>
      <c r="LIJ19" s="476"/>
      <c r="LIK19" s="476"/>
      <c r="LIL19" s="476"/>
      <c r="LIM19" s="476"/>
      <c r="LIN19" s="476"/>
      <c r="LIO19" s="476"/>
      <c r="LIP19" s="476"/>
      <c r="LIQ19" s="476"/>
      <c r="LIR19" s="476"/>
      <c r="LIS19" s="476"/>
      <c r="LIT19" s="476"/>
      <c r="LIU19" s="476"/>
      <c r="LIV19" s="476"/>
      <c r="LIW19" s="476"/>
      <c r="LIX19" s="476"/>
      <c r="LIY19" s="476"/>
      <c r="LIZ19" s="476"/>
      <c r="LJA19" s="476"/>
      <c r="LJB19" s="476"/>
      <c r="LJC19" s="476"/>
      <c r="LJD19" s="476"/>
      <c r="LJE19" s="476"/>
      <c r="LJF19" s="476"/>
      <c r="LJG19" s="476"/>
      <c r="LJH19" s="476"/>
      <c r="LJI19" s="476"/>
      <c r="LJJ19" s="476"/>
      <c r="LJK19" s="476"/>
      <c r="LJL19" s="476"/>
      <c r="LJM19" s="476"/>
      <c r="LJN19" s="476"/>
      <c r="LJO19" s="476"/>
      <c r="LJP19" s="476"/>
      <c r="LJQ19" s="476"/>
      <c r="LJR19" s="476"/>
      <c r="LJS19" s="476"/>
      <c r="LJT19" s="476"/>
      <c r="LJU19" s="476"/>
      <c r="LJV19" s="476"/>
      <c r="LJW19" s="476"/>
      <c r="LJX19" s="476"/>
      <c r="LJY19" s="476"/>
      <c r="LJZ19" s="476"/>
      <c r="LKA19" s="476"/>
      <c r="LKB19" s="476"/>
      <c r="LKC19" s="476"/>
      <c r="LKD19" s="476"/>
      <c r="LKE19" s="476"/>
      <c r="LKF19" s="476"/>
      <c r="LKG19" s="476"/>
      <c r="LKH19" s="476"/>
      <c r="LKI19" s="476"/>
      <c r="LKJ19" s="476"/>
      <c r="LKK19" s="476"/>
      <c r="LKL19" s="476"/>
      <c r="LKM19" s="476"/>
      <c r="LKN19" s="476"/>
      <c r="LKO19" s="476"/>
      <c r="LKP19" s="476"/>
      <c r="LKQ19" s="476"/>
      <c r="LKR19" s="476"/>
      <c r="LKS19" s="476"/>
      <c r="LKT19" s="476"/>
      <c r="LKU19" s="476"/>
      <c r="LKV19" s="476"/>
      <c r="LKW19" s="476"/>
      <c r="LKX19" s="476"/>
      <c r="LKY19" s="476"/>
      <c r="LKZ19" s="476"/>
      <c r="LLA19" s="476"/>
      <c r="LLB19" s="476"/>
      <c r="LLC19" s="476"/>
      <c r="LLD19" s="476"/>
      <c r="LLE19" s="476"/>
      <c r="LLF19" s="476"/>
      <c r="LLG19" s="476"/>
      <c r="LLH19" s="476"/>
      <c r="LLI19" s="476"/>
      <c r="LLJ19" s="476"/>
      <c r="LLK19" s="476"/>
      <c r="LLL19" s="476"/>
      <c r="LLM19" s="476"/>
      <c r="LLN19" s="476"/>
      <c r="LLO19" s="476"/>
      <c r="LLP19" s="476"/>
      <c r="LLQ19" s="476"/>
      <c r="LLR19" s="476"/>
      <c r="LLS19" s="476"/>
      <c r="LLT19" s="476"/>
      <c r="LLU19" s="476"/>
      <c r="LLV19" s="476"/>
      <c r="LLW19" s="476"/>
      <c r="LLX19" s="476"/>
      <c r="LLY19" s="476"/>
      <c r="LLZ19" s="476"/>
      <c r="LMA19" s="476"/>
      <c r="LMB19" s="476"/>
      <c r="LMC19" s="476"/>
      <c r="LMD19" s="476"/>
      <c r="LME19" s="476"/>
      <c r="LMF19" s="476"/>
      <c r="LMG19" s="476"/>
      <c r="LMH19" s="476"/>
      <c r="LMI19" s="476"/>
      <c r="LMJ19" s="476"/>
      <c r="LMK19" s="476"/>
      <c r="LML19" s="476"/>
      <c r="LMM19" s="476"/>
      <c r="LMN19" s="476"/>
      <c r="LMO19" s="476"/>
      <c r="LMP19" s="476"/>
      <c r="LMQ19" s="476"/>
      <c r="LMR19" s="476"/>
      <c r="LMS19" s="476"/>
      <c r="LMT19" s="476"/>
      <c r="LMU19" s="476"/>
      <c r="LMV19" s="476"/>
      <c r="LMW19" s="476"/>
      <c r="LMX19" s="476"/>
      <c r="LMY19" s="476"/>
      <c r="LMZ19" s="476"/>
      <c r="LNA19" s="476"/>
      <c r="LNB19" s="476"/>
      <c r="LNC19" s="476"/>
      <c r="LND19" s="476"/>
      <c r="LNE19" s="476"/>
      <c r="LNF19" s="476"/>
      <c r="LNG19" s="476"/>
      <c r="LNH19" s="476"/>
      <c r="LNI19" s="476"/>
      <c r="LNJ19" s="476"/>
      <c r="LNK19" s="476"/>
      <c r="LNL19" s="476"/>
      <c r="LNM19" s="476"/>
      <c r="LNN19" s="476"/>
      <c r="LNO19" s="476"/>
      <c r="LNP19" s="476"/>
      <c r="LNQ19" s="476"/>
      <c r="LNR19" s="476"/>
      <c r="LNS19" s="476"/>
      <c r="LNT19" s="476"/>
      <c r="LNU19" s="476"/>
      <c r="LNV19" s="476"/>
      <c r="LNW19" s="476"/>
      <c r="LNX19" s="476"/>
      <c r="LNY19" s="476"/>
      <c r="LNZ19" s="476"/>
      <c r="LOA19" s="476"/>
      <c r="LOB19" s="476"/>
      <c r="LOC19" s="476"/>
      <c r="LOD19" s="476"/>
      <c r="LOE19" s="476"/>
      <c r="LOF19" s="476"/>
      <c r="LOG19" s="476"/>
      <c r="LOH19" s="476"/>
      <c r="LOI19" s="476"/>
      <c r="LOJ19" s="476"/>
      <c r="LOK19" s="476"/>
      <c r="LOL19" s="476"/>
      <c r="LOM19" s="476"/>
      <c r="LON19" s="476"/>
      <c r="LOO19" s="476"/>
      <c r="LOP19" s="476"/>
      <c r="LOQ19" s="476"/>
      <c r="LOR19" s="476"/>
      <c r="LOS19" s="476"/>
      <c r="LOT19" s="476"/>
      <c r="LOU19" s="476"/>
      <c r="LOV19" s="476"/>
      <c r="LOW19" s="476"/>
      <c r="LOX19" s="476"/>
      <c r="LOY19" s="476"/>
      <c r="LOZ19" s="476"/>
      <c r="LPA19" s="476"/>
      <c r="LPB19" s="476"/>
      <c r="LPC19" s="476"/>
      <c r="LPD19" s="476"/>
      <c r="LPE19" s="476"/>
      <c r="LPF19" s="476"/>
      <c r="LPG19" s="476"/>
      <c r="LPH19" s="476"/>
      <c r="LPI19" s="476"/>
      <c r="LPJ19" s="476"/>
      <c r="LPK19" s="476"/>
      <c r="LPL19" s="476"/>
      <c r="LPM19" s="476"/>
      <c r="LPN19" s="476"/>
      <c r="LPO19" s="476"/>
      <c r="LPP19" s="476"/>
      <c r="LPQ19" s="476"/>
      <c r="LPR19" s="476"/>
      <c r="LPS19" s="476"/>
      <c r="LPT19" s="476"/>
      <c r="LPU19" s="476"/>
      <c r="LPV19" s="476"/>
      <c r="LPW19" s="476"/>
      <c r="LPX19" s="476"/>
      <c r="LPY19" s="476"/>
      <c r="LPZ19" s="476"/>
      <c r="LQA19" s="476"/>
      <c r="LQB19" s="476"/>
      <c r="LQC19" s="476"/>
      <c r="LQD19" s="476"/>
      <c r="LQE19" s="476"/>
      <c r="LQF19" s="476"/>
      <c r="LQG19" s="476"/>
      <c r="LQH19" s="476"/>
      <c r="LQI19" s="476"/>
      <c r="LQJ19" s="476"/>
      <c r="LQK19" s="476"/>
      <c r="LQL19" s="476"/>
      <c r="LQM19" s="476"/>
      <c r="LQN19" s="476"/>
      <c r="LQO19" s="476"/>
      <c r="LQP19" s="476"/>
      <c r="LQQ19" s="476"/>
      <c r="LQR19" s="476"/>
      <c r="LQS19" s="476"/>
      <c r="LQT19" s="476"/>
      <c r="LQU19" s="476"/>
      <c r="LQV19" s="476"/>
      <c r="LQW19" s="476"/>
      <c r="LQX19" s="476"/>
      <c r="LQY19" s="476"/>
      <c r="LQZ19" s="476"/>
      <c r="LRA19" s="476"/>
      <c r="LRB19" s="476"/>
      <c r="LRC19" s="476"/>
      <c r="LRD19" s="476"/>
      <c r="LRE19" s="476"/>
      <c r="LRF19" s="476"/>
      <c r="LRG19" s="476"/>
      <c r="LRH19" s="476"/>
      <c r="LRI19" s="476"/>
      <c r="LRJ19" s="476"/>
      <c r="LRK19" s="476"/>
      <c r="LRL19" s="476"/>
      <c r="LRM19" s="476"/>
      <c r="LRN19" s="476"/>
      <c r="LRO19" s="476"/>
      <c r="LRP19" s="476"/>
      <c r="LRQ19" s="476"/>
      <c r="LRR19" s="476"/>
      <c r="LRS19" s="476"/>
      <c r="LRT19" s="476"/>
      <c r="LRU19" s="476"/>
      <c r="LRV19" s="476"/>
      <c r="LRW19" s="476"/>
      <c r="LRX19" s="476"/>
      <c r="LRY19" s="476"/>
      <c r="LRZ19" s="476"/>
      <c r="LSA19" s="476"/>
      <c r="LSB19" s="476"/>
      <c r="LSC19" s="476"/>
      <c r="LSD19" s="476"/>
      <c r="LSE19" s="476"/>
      <c r="LSF19" s="476"/>
      <c r="LSG19" s="476"/>
      <c r="LSH19" s="476"/>
      <c r="LSI19" s="476"/>
      <c r="LSJ19" s="476"/>
      <c r="LSK19" s="476"/>
      <c r="LSL19" s="476"/>
      <c r="LSM19" s="476"/>
      <c r="LSN19" s="476"/>
      <c r="LSO19" s="476"/>
      <c r="LSP19" s="476"/>
      <c r="LSQ19" s="476"/>
      <c r="LSR19" s="476"/>
      <c r="LSS19" s="476"/>
      <c r="LST19" s="476"/>
      <c r="LSU19" s="476"/>
      <c r="LSV19" s="476"/>
      <c r="LSW19" s="476"/>
      <c r="LSX19" s="476"/>
      <c r="LSY19" s="476"/>
      <c r="LSZ19" s="476"/>
      <c r="LTA19" s="476"/>
      <c r="LTB19" s="476"/>
      <c r="LTC19" s="476"/>
      <c r="LTD19" s="476"/>
      <c r="LTE19" s="476"/>
      <c r="LTF19" s="476"/>
      <c r="LTG19" s="476"/>
      <c r="LTH19" s="476"/>
      <c r="LTI19" s="476"/>
      <c r="LTJ19" s="476"/>
      <c r="LTK19" s="476"/>
      <c r="LTL19" s="476"/>
      <c r="LTM19" s="476"/>
      <c r="LTN19" s="476"/>
      <c r="LTO19" s="476"/>
      <c r="LTP19" s="476"/>
      <c r="LTQ19" s="476"/>
      <c r="LTR19" s="476"/>
      <c r="LTS19" s="476"/>
      <c r="LTT19" s="476"/>
      <c r="LTU19" s="476"/>
      <c r="LTV19" s="476"/>
      <c r="LTW19" s="476"/>
      <c r="LTX19" s="476"/>
      <c r="LTY19" s="476"/>
      <c r="LTZ19" s="476"/>
      <c r="LUA19" s="476"/>
      <c r="LUB19" s="476"/>
      <c r="LUC19" s="476"/>
      <c r="LUD19" s="476"/>
      <c r="LUE19" s="476"/>
      <c r="LUF19" s="476"/>
      <c r="LUG19" s="476"/>
      <c r="LUH19" s="476"/>
      <c r="LUI19" s="476"/>
      <c r="LUJ19" s="476"/>
      <c r="LUK19" s="476"/>
      <c r="LUL19" s="476"/>
      <c r="LUM19" s="476"/>
      <c r="LUN19" s="476"/>
      <c r="LUO19" s="476"/>
      <c r="LUP19" s="476"/>
      <c r="LUQ19" s="476"/>
      <c r="LUR19" s="476"/>
      <c r="LUS19" s="476"/>
      <c r="LUT19" s="476"/>
      <c r="LUU19" s="476"/>
      <c r="LUV19" s="476"/>
      <c r="LUW19" s="476"/>
      <c r="LUX19" s="476"/>
      <c r="LUY19" s="476"/>
      <c r="LUZ19" s="476"/>
      <c r="LVA19" s="476"/>
      <c r="LVB19" s="476"/>
      <c r="LVC19" s="476"/>
      <c r="LVD19" s="476"/>
      <c r="LVE19" s="476"/>
      <c r="LVF19" s="476"/>
      <c r="LVG19" s="476"/>
      <c r="LVH19" s="476"/>
      <c r="LVI19" s="476"/>
      <c r="LVJ19" s="476"/>
      <c r="LVK19" s="476"/>
      <c r="LVL19" s="476"/>
      <c r="LVM19" s="476"/>
      <c r="LVN19" s="476"/>
      <c r="LVO19" s="476"/>
      <c r="LVP19" s="476"/>
      <c r="LVQ19" s="476"/>
      <c r="LVR19" s="476"/>
      <c r="LVS19" s="476"/>
      <c r="LVT19" s="476"/>
      <c r="LVU19" s="476"/>
      <c r="LVV19" s="476"/>
      <c r="LVW19" s="476"/>
      <c r="LVX19" s="476"/>
      <c r="LVY19" s="476"/>
      <c r="LVZ19" s="476"/>
      <c r="LWA19" s="476"/>
      <c r="LWB19" s="476"/>
      <c r="LWC19" s="476"/>
      <c r="LWD19" s="476"/>
      <c r="LWE19" s="476"/>
      <c r="LWF19" s="476"/>
      <c r="LWG19" s="476"/>
      <c r="LWH19" s="476"/>
      <c r="LWI19" s="476"/>
      <c r="LWJ19" s="476"/>
      <c r="LWK19" s="476"/>
      <c r="LWL19" s="476"/>
      <c r="LWM19" s="476"/>
      <c r="LWN19" s="476"/>
      <c r="LWO19" s="476"/>
      <c r="LWP19" s="476"/>
      <c r="LWQ19" s="476"/>
      <c r="LWR19" s="476"/>
      <c r="LWS19" s="476"/>
      <c r="LWT19" s="476"/>
      <c r="LWU19" s="476"/>
      <c r="LWV19" s="476"/>
      <c r="LWW19" s="476"/>
      <c r="LWX19" s="476"/>
      <c r="LWY19" s="476"/>
      <c r="LWZ19" s="476"/>
      <c r="LXA19" s="476"/>
      <c r="LXB19" s="476"/>
      <c r="LXC19" s="476"/>
      <c r="LXD19" s="476"/>
      <c r="LXE19" s="476"/>
      <c r="LXF19" s="476"/>
      <c r="LXG19" s="476"/>
      <c r="LXH19" s="476"/>
      <c r="LXI19" s="476"/>
      <c r="LXJ19" s="476"/>
      <c r="LXK19" s="476"/>
      <c r="LXL19" s="476"/>
      <c r="LXM19" s="476"/>
      <c r="LXN19" s="476"/>
      <c r="LXO19" s="476"/>
      <c r="LXP19" s="476"/>
      <c r="LXQ19" s="476"/>
      <c r="LXR19" s="476"/>
      <c r="LXS19" s="476"/>
      <c r="LXT19" s="476"/>
      <c r="LXU19" s="476"/>
      <c r="LXV19" s="476"/>
      <c r="LXW19" s="476"/>
      <c r="LXX19" s="476"/>
      <c r="LXY19" s="476"/>
      <c r="LXZ19" s="476"/>
      <c r="LYA19" s="476"/>
      <c r="LYB19" s="476"/>
      <c r="LYC19" s="476"/>
      <c r="LYD19" s="476"/>
      <c r="LYE19" s="476"/>
      <c r="LYF19" s="476"/>
      <c r="LYG19" s="476"/>
      <c r="LYH19" s="476"/>
      <c r="LYI19" s="476"/>
      <c r="LYJ19" s="476"/>
      <c r="LYK19" s="476"/>
      <c r="LYL19" s="476"/>
      <c r="LYM19" s="476"/>
      <c r="LYN19" s="476"/>
      <c r="LYO19" s="476"/>
      <c r="LYP19" s="476"/>
      <c r="LYQ19" s="476"/>
      <c r="LYR19" s="476"/>
      <c r="LYS19" s="476"/>
      <c r="LYT19" s="476"/>
      <c r="LYU19" s="476"/>
      <c r="LYV19" s="476"/>
      <c r="LYW19" s="476"/>
      <c r="LYX19" s="476"/>
      <c r="LYY19" s="476"/>
      <c r="LYZ19" s="476"/>
      <c r="LZA19" s="476"/>
      <c r="LZB19" s="476"/>
      <c r="LZC19" s="476"/>
      <c r="LZD19" s="476"/>
      <c r="LZE19" s="476"/>
      <c r="LZF19" s="476"/>
      <c r="LZG19" s="476"/>
      <c r="LZH19" s="476"/>
      <c r="LZI19" s="476"/>
      <c r="LZJ19" s="476"/>
      <c r="LZK19" s="476"/>
      <c r="LZL19" s="476"/>
      <c r="LZM19" s="476"/>
      <c r="LZN19" s="476"/>
      <c r="LZO19" s="476"/>
      <c r="LZP19" s="476"/>
      <c r="LZQ19" s="476"/>
      <c r="LZR19" s="476"/>
      <c r="LZS19" s="476"/>
      <c r="LZT19" s="476"/>
      <c r="LZU19" s="476"/>
      <c r="LZV19" s="476"/>
      <c r="LZW19" s="476"/>
      <c r="LZX19" s="476"/>
      <c r="LZY19" s="476"/>
      <c r="LZZ19" s="476"/>
      <c r="MAA19" s="476"/>
      <c r="MAB19" s="476"/>
      <c r="MAC19" s="476"/>
      <c r="MAD19" s="476"/>
      <c r="MAE19" s="476"/>
      <c r="MAF19" s="476"/>
      <c r="MAG19" s="476"/>
      <c r="MAH19" s="476"/>
      <c r="MAI19" s="476"/>
      <c r="MAJ19" s="476"/>
      <c r="MAK19" s="476"/>
      <c r="MAL19" s="476"/>
      <c r="MAM19" s="476"/>
      <c r="MAN19" s="476"/>
      <c r="MAO19" s="476"/>
      <c r="MAP19" s="476"/>
      <c r="MAQ19" s="476"/>
      <c r="MAR19" s="476"/>
      <c r="MAS19" s="476"/>
      <c r="MAT19" s="476"/>
      <c r="MAU19" s="476"/>
      <c r="MAV19" s="476"/>
      <c r="MAW19" s="476"/>
      <c r="MAX19" s="476"/>
      <c r="MAY19" s="476"/>
      <c r="MAZ19" s="476"/>
      <c r="MBA19" s="476"/>
      <c r="MBB19" s="476"/>
      <c r="MBC19" s="476"/>
      <c r="MBD19" s="476"/>
      <c r="MBE19" s="476"/>
      <c r="MBF19" s="476"/>
      <c r="MBG19" s="476"/>
      <c r="MBH19" s="476"/>
      <c r="MBI19" s="476"/>
      <c r="MBJ19" s="476"/>
      <c r="MBK19" s="476"/>
      <c r="MBL19" s="476"/>
      <c r="MBM19" s="476"/>
      <c r="MBN19" s="476"/>
      <c r="MBO19" s="476"/>
      <c r="MBP19" s="476"/>
      <c r="MBQ19" s="476"/>
      <c r="MBR19" s="476"/>
      <c r="MBS19" s="476"/>
      <c r="MBT19" s="476"/>
      <c r="MBU19" s="476"/>
      <c r="MBV19" s="476"/>
      <c r="MBW19" s="476"/>
      <c r="MBX19" s="476"/>
      <c r="MBY19" s="476"/>
      <c r="MBZ19" s="476"/>
      <c r="MCA19" s="476"/>
      <c r="MCB19" s="476"/>
      <c r="MCC19" s="476"/>
      <c r="MCD19" s="476"/>
      <c r="MCE19" s="476"/>
      <c r="MCF19" s="476"/>
      <c r="MCG19" s="476"/>
      <c r="MCH19" s="476"/>
      <c r="MCI19" s="476"/>
      <c r="MCJ19" s="476"/>
      <c r="MCK19" s="476"/>
      <c r="MCL19" s="476"/>
      <c r="MCM19" s="476"/>
      <c r="MCN19" s="476"/>
      <c r="MCO19" s="476"/>
      <c r="MCP19" s="476"/>
      <c r="MCQ19" s="476"/>
      <c r="MCR19" s="476"/>
      <c r="MCS19" s="476"/>
      <c r="MCT19" s="476"/>
      <c r="MCU19" s="476"/>
      <c r="MCV19" s="476"/>
      <c r="MCW19" s="476"/>
      <c r="MCX19" s="476"/>
      <c r="MCY19" s="476"/>
      <c r="MCZ19" s="476"/>
      <c r="MDA19" s="476"/>
      <c r="MDB19" s="476"/>
      <c r="MDC19" s="476"/>
      <c r="MDD19" s="476"/>
      <c r="MDE19" s="476"/>
      <c r="MDF19" s="476"/>
      <c r="MDG19" s="476"/>
      <c r="MDH19" s="476"/>
      <c r="MDI19" s="476"/>
      <c r="MDJ19" s="476"/>
      <c r="MDK19" s="476"/>
      <c r="MDL19" s="476"/>
      <c r="MDM19" s="476"/>
      <c r="MDN19" s="476"/>
      <c r="MDO19" s="476"/>
      <c r="MDP19" s="476"/>
      <c r="MDQ19" s="476"/>
      <c r="MDR19" s="476"/>
      <c r="MDS19" s="476"/>
      <c r="MDT19" s="476"/>
      <c r="MDU19" s="476"/>
      <c r="MDV19" s="476"/>
      <c r="MDW19" s="476"/>
      <c r="MDX19" s="476"/>
      <c r="MDY19" s="476"/>
      <c r="MDZ19" s="476"/>
      <c r="MEA19" s="476"/>
      <c r="MEB19" s="476"/>
      <c r="MEC19" s="476"/>
      <c r="MED19" s="476"/>
      <c r="MEE19" s="476"/>
      <c r="MEF19" s="476"/>
      <c r="MEG19" s="476"/>
      <c r="MEH19" s="476"/>
      <c r="MEI19" s="476"/>
      <c r="MEJ19" s="476"/>
      <c r="MEK19" s="476"/>
      <c r="MEL19" s="476"/>
      <c r="MEM19" s="476"/>
      <c r="MEN19" s="476"/>
      <c r="MEO19" s="476"/>
      <c r="MEP19" s="476"/>
      <c r="MEQ19" s="476"/>
      <c r="MER19" s="476"/>
      <c r="MES19" s="476"/>
      <c r="MET19" s="476"/>
      <c r="MEU19" s="476"/>
      <c r="MEV19" s="476"/>
      <c r="MEW19" s="476"/>
      <c r="MEX19" s="476"/>
      <c r="MEY19" s="476"/>
      <c r="MEZ19" s="476"/>
      <c r="MFA19" s="476"/>
      <c r="MFB19" s="476"/>
      <c r="MFC19" s="476"/>
      <c r="MFD19" s="476"/>
      <c r="MFE19" s="476"/>
      <c r="MFF19" s="476"/>
      <c r="MFG19" s="476"/>
      <c r="MFH19" s="476"/>
      <c r="MFI19" s="476"/>
      <c r="MFJ19" s="476"/>
      <c r="MFK19" s="476"/>
      <c r="MFL19" s="476"/>
      <c r="MFM19" s="476"/>
      <c r="MFN19" s="476"/>
      <c r="MFO19" s="476"/>
      <c r="MFP19" s="476"/>
      <c r="MFQ19" s="476"/>
      <c r="MFR19" s="476"/>
      <c r="MFS19" s="476"/>
      <c r="MFT19" s="476"/>
      <c r="MFU19" s="476"/>
      <c r="MFV19" s="476"/>
      <c r="MFW19" s="476"/>
      <c r="MFX19" s="476"/>
      <c r="MFY19" s="476"/>
      <c r="MFZ19" s="476"/>
      <c r="MGA19" s="476"/>
      <c r="MGB19" s="476"/>
      <c r="MGC19" s="476"/>
      <c r="MGD19" s="476"/>
      <c r="MGE19" s="476"/>
      <c r="MGF19" s="476"/>
      <c r="MGG19" s="476"/>
      <c r="MGH19" s="476"/>
      <c r="MGI19" s="476"/>
      <c r="MGJ19" s="476"/>
      <c r="MGK19" s="476"/>
      <c r="MGL19" s="476"/>
      <c r="MGM19" s="476"/>
      <c r="MGN19" s="476"/>
      <c r="MGO19" s="476"/>
      <c r="MGP19" s="476"/>
      <c r="MGQ19" s="476"/>
      <c r="MGR19" s="476"/>
      <c r="MGS19" s="476"/>
      <c r="MGT19" s="476"/>
      <c r="MGU19" s="476"/>
      <c r="MGV19" s="476"/>
      <c r="MGW19" s="476"/>
      <c r="MGX19" s="476"/>
      <c r="MGY19" s="476"/>
      <c r="MGZ19" s="476"/>
      <c r="MHA19" s="476"/>
      <c r="MHB19" s="476"/>
      <c r="MHC19" s="476"/>
      <c r="MHD19" s="476"/>
      <c r="MHE19" s="476"/>
      <c r="MHF19" s="476"/>
      <c r="MHG19" s="476"/>
      <c r="MHH19" s="476"/>
      <c r="MHI19" s="476"/>
      <c r="MHJ19" s="476"/>
      <c r="MHK19" s="476"/>
      <c r="MHL19" s="476"/>
      <c r="MHM19" s="476"/>
      <c r="MHN19" s="476"/>
      <c r="MHO19" s="476"/>
      <c r="MHP19" s="476"/>
      <c r="MHQ19" s="476"/>
      <c r="MHR19" s="476"/>
      <c r="MHS19" s="476"/>
      <c r="MHT19" s="476"/>
      <c r="MHU19" s="476"/>
      <c r="MHV19" s="476"/>
      <c r="MHW19" s="476"/>
      <c r="MHX19" s="476"/>
      <c r="MHY19" s="476"/>
      <c r="MHZ19" s="476"/>
      <c r="MIA19" s="476"/>
      <c r="MIB19" s="476"/>
      <c r="MIC19" s="476"/>
      <c r="MID19" s="476"/>
      <c r="MIE19" s="476"/>
      <c r="MIF19" s="476"/>
      <c r="MIG19" s="476"/>
      <c r="MIH19" s="476"/>
      <c r="MII19" s="476"/>
      <c r="MIJ19" s="476"/>
      <c r="MIK19" s="476"/>
      <c r="MIL19" s="476"/>
      <c r="MIM19" s="476"/>
      <c r="MIN19" s="476"/>
      <c r="MIO19" s="476"/>
      <c r="MIP19" s="476"/>
      <c r="MIQ19" s="476"/>
      <c r="MIR19" s="476"/>
      <c r="MIS19" s="476"/>
      <c r="MIT19" s="476"/>
      <c r="MIU19" s="476"/>
      <c r="MIV19" s="476"/>
      <c r="MIW19" s="476"/>
      <c r="MIX19" s="476"/>
      <c r="MIY19" s="476"/>
      <c r="MIZ19" s="476"/>
      <c r="MJA19" s="476"/>
      <c r="MJB19" s="476"/>
      <c r="MJC19" s="476"/>
      <c r="MJD19" s="476"/>
      <c r="MJE19" s="476"/>
      <c r="MJF19" s="476"/>
      <c r="MJG19" s="476"/>
      <c r="MJH19" s="476"/>
      <c r="MJI19" s="476"/>
      <c r="MJJ19" s="476"/>
      <c r="MJK19" s="476"/>
      <c r="MJL19" s="476"/>
      <c r="MJM19" s="476"/>
      <c r="MJN19" s="476"/>
      <c r="MJO19" s="476"/>
      <c r="MJP19" s="476"/>
      <c r="MJQ19" s="476"/>
      <c r="MJR19" s="476"/>
      <c r="MJS19" s="476"/>
      <c r="MJT19" s="476"/>
      <c r="MJU19" s="476"/>
      <c r="MJV19" s="476"/>
      <c r="MJW19" s="476"/>
      <c r="MJX19" s="476"/>
      <c r="MJY19" s="476"/>
      <c r="MJZ19" s="476"/>
      <c r="MKA19" s="476"/>
      <c r="MKB19" s="476"/>
      <c r="MKC19" s="476"/>
      <c r="MKD19" s="476"/>
      <c r="MKE19" s="476"/>
      <c r="MKF19" s="476"/>
      <c r="MKG19" s="476"/>
      <c r="MKH19" s="476"/>
      <c r="MKI19" s="476"/>
      <c r="MKJ19" s="476"/>
      <c r="MKK19" s="476"/>
      <c r="MKL19" s="476"/>
      <c r="MKM19" s="476"/>
      <c r="MKN19" s="476"/>
      <c r="MKO19" s="476"/>
      <c r="MKP19" s="476"/>
      <c r="MKQ19" s="476"/>
      <c r="MKR19" s="476"/>
      <c r="MKS19" s="476"/>
      <c r="MKT19" s="476"/>
      <c r="MKU19" s="476"/>
      <c r="MKV19" s="476"/>
      <c r="MKW19" s="476"/>
      <c r="MKX19" s="476"/>
      <c r="MKY19" s="476"/>
      <c r="MKZ19" s="476"/>
      <c r="MLA19" s="476"/>
      <c r="MLB19" s="476"/>
      <c r="MLC19" s="476"/>
      <c r="MLD19" s="476"/>
      <c r="MLE19" s="476"/>
      <c r="MLF19" s="476"/>
      <c r="MLG19" s="476"/>
      <c r="MLH19" s="476"/>
      <c r="MLI19" s="476"/>
      <c r="MLJ19" s="476"/>
      <c r="MLK19" s="476"/>
      <c r="MLL19" s="476"/>
      <c r="MLM19" s="476"/>
      <c r="MLN19" s="476"/>
      <c r="MLO19" s="476"/>
      <c r="MLP19" s="476"/>
      <c r="MLQ19" s="476"/>
      <c r="MLR19" s="476"/>
      <c r="MLS19" s="476"/>
      <c r="MLT19" s="476"/>
      <c r="MLU19" s="476"/>
      <c r="MLV19" s="476"/>
      <c r="MLW19" s="476"/>
      <c r="MLX19" s="476"/>
      <c r="MLY19" s="476"/>
      <c r="MLZ19" s="476"/>
      <c r="MMA19" s="476"/>
      <c r="MMB19" s="476"/>
      <c r="MMC19" s="476"/>
      <c r="MMD19" s="476"/>
      <c r="MME19" s="476"/>
      <c r="MMF19" s="476"/>
      <c r="MMG19" s="476"/>
      <c r="MMH19" s="476"/>
      <c r="MMI19" s="476"/>
      <c r="MMJ19" s="476"/>
      <c r="MMK19" s="476"/>
      <c r="MML19" s="476"/>
      <c r="MMM19" s="476"/>
      <c r="MMN19" s="476"/>
      <c r="MMO19" s="476"/>
      <c r="MMP19" s="476"/>
      <c r="MMQ19" s="476"/>
      <c r="MMR19" s="476"/>
      <c r="MMS19" s="476"/>
      <c r="MMT19" s="476"/>
      <c r="MMU19" s="476"/>
      <c r="MMV19" s="476"/>
      <c r="MMW19" s="476"/>
      <c r="MMX19" s="476"/>
      <c r="MMY19" s="476"/>
      <c r="MMZ19" s="476"/>
      <c r="MNA19" s="476"/>
      <c r="MNB19" s="476"/>
      <c r="MNC19" s="476"/>
      <c r="MND19" s="476"/>
      <c r="MNE19" s="476"/>
      <c r="MNF19" s="476"/>
      <c r="MNG19" s="476"/>
      <c r="MNH19" s="476"/>
      <c r="MNI19" s="476"/>
      <c r="MNJ19" s="476"/>
      <c r="MNK19" s="476"/>
      <c r="MNL19" s="476"/>
      <c r="MNM19" s="476"/>
      <c r="MNN19" s="476"/>
      <c r="MNO19" s="476"/>
      <c r="MNP19" s="476"/>
      <c r="MNQ19" s="476"/>
      <c r="MNR19" s="476"/>
      <c r="MNS19" s="476"/>
      <c r="MNT19" s="476"/>
      <c r="MNU19" s="476"/>
      <c r="MNV19" s="476"/>
      <c r="MNW19" s="476"/>
      <c r="MNX19" s="476"/>
      <c r="MNY19" s="476"/>
      <c r="MNZ19" s="476"/>
      <c r="MOA19" s="476"/>
      <c r="MOB19" s="476"/>
      <c r="MOC19" s="476"/>
      <c r="MOD19" s="476"/>
      <c r="MOE19" s="476"/>
      <c r="MOF19" s="476"/>
      <c r="MOG19" s="476"/>
      <c r="MOH19" s="476"/>
      <c r="MOI19" s="476"/>
      <c r="MOJ19" s="476"/>
      <c r="MOK19" s="476"/>
      <c r="MOL19" s="476"/>
      <c r="MOM19" s="476"/>
      <c r="MON19" s="476"/>
      <c r="MOO19" s="476"/>
      <c r="MOP19" s="476"/>
      <c r="MOQ19" s="476"/>
      <c r="MOR19" s="476"/>
      <c r="MOS19" s="476"/>
      <c r="MOT19" s="476"/>
      <c r="MOU19" s="476"/>
      <c r="MOV19" s="476"/>
      <c r="MOW19" s="476"/>
      <c r="MOX19" s="476"/>
      <c r="MOY19" s="476"/>
      <c r="MOZ19" s="476"/>
      <c r="MPA19" s="476"/>
      <c r="MPB19" s="476"/>
      <c r="MPC19" s="476"/>
      <c r="MPD19" s="476"/>
      <c r="MPE19" s="476"/>
      <c r="MPF19" s="476"/>
      <c r="MPG19" s="476"/>
      <c r="MPH19" s="476"/>
      <c r="MPI19" s="476"/>
      <c r="MPJ19" s="476"/>
      <c r="MPK19" s="476"/>
      <c r="MPL19" s="476"/>
      <c r="MPM19" s="476"/>
      <c r="MPN19" s="476"/>
      <c r="MPO19" s="476"/>
      <c r="MPP19" s="476"/>
      <c r="MPQ19" s="476"/>
      <c r="MPR19" s="476"/>
      <c r="MPS19" s="476"/>
      <c r="MPT19" s="476"/>
      <c r="MPU19" s="476"/>
      <c r="MPV19" s="476"/>
      <c r="MPW19" s="476"/>
      <c r="MPX19" s="476"/>
      <c r="MPY19" s="476"/>
      <c r="MPZ19" s="476"/>
      <c r="MQA19" s="476"/>
      <c r="MQB19" s="476"/>
      <c r="MQC19" s="476"/>
      <c r="MQD19" s="476"/>
      <c r="MQE19" s="476"/>
      <c r="MQF19" s="476"/>
      <c r="MQG19" s="476"/>
      <c r="MQH19" s="476"/>
      <c r="MQI19" s="476"/>
      <c r="MQJ19" s="476"/>
      <c r="MQK19" s="476"/>
      <c r="MQL19" s="476"/>
      <c r="MQM19" s="476"/>
      <c r="MQN19" s="476"/>
      <c r="MQO19" s="476"/>
      <c r="MQP19" s="476"/>
      <c r="MQQ19" s="476"/>
      <c r="MQR19" s="476"/>
      <c r="MQS19" s="476"/>
      <c r="MQT19" s="476"/>
      <c r="MQU19" s="476"/>
      <c r="MQV19" s="476"/>
      <c r="MQW19" s="476"/>
      <c r="MQX19" s="476"/>
      <c r="MQY19" s="476"/>
      <c r="MQZ19" s="476"/>
      <c r="MRA19" s="476"/>
      <c r="MRB19" s="476"/>
      <c r="MRC19" s="476"/>
      <c r="MRD19" s="476"/>
      <c r="MRE19" s="476"/>
      <c r="MRF19" s="476"/>
      <c r="MRG19" s="476"/>
      <c r="MRH19" s="476"/>
      <c r="MRI19" s="476"/>
      <c r="MRJ19" s="476"/>
      <c r="MRK19" s="476"/>
      <c r="MRL19" s="476"/>
      <c r="MRM19" s="476"/>
      <c r="MRN19" s="476"/>
      <c r="MRO19" s="476"/>
      <c r="MRP19" s="476"/>
      <c r="MRQ19" s="476"/>
      <c r="MRR19" s="476"/>
      <c r="MRS19" s="476"/>
      <c r="MRT19" s="476"/>
      <c r="MRU19" s="476"/>
      <c r="MRV19" s="476"/>
      <c r="MRW19" s="476"/>
      <c r="MRX19" s="476"/>
      <c r="MRY19" s="476"/>
      <c r="MRZ19" s="476"/>
      <c r="MSA19" s="476"/>
      <c r="MSB19" s="476"/>
      <c r="MSC19" s="476"/>
      <c r="MSD19" s="476"/>
      <c r="MSE19" s="476"/>
      <c r="MSF19" s="476"/>
      <c r="MSG19" s="476"/>
      <c r="MSH19" s="476"/>
      <c r="MSI19" s="476"/>
      <c r="MSJ19" s="476"/>
      <c r="MSK19" s="476"/>
      <c r="MSL19" s="476"/>
      <c r="MSM19" s="476"/>
      <c r="MSN19" s="476"/>
      <c r="MSO19" s="476"/>
      <c r="MSP19" s="476"/>
      <c r="MSQ19" s="476"/>
      <c r="MSR19" s="476"/>
      <c r="MSS19" s="476"/>
      <c r="MST19" s="476"/>
      <c r="MSU19" s="476"/>
      <c r="MSV19" s="476"/>
      <c r="MSW19" s="476"/>
      <c r="MSX19" s="476"/>
      <c r="MSY19" s="476"/>
      <c r="MSZ19" s="476"/>
      <c r="MTA19" s="476"/>
      <c r="MTB19" s="476"/>
      <c r="MTC19" s="476"/>
      <c r="MTD19" s="476"/>
      <c r="MTE19" s="476"/>
      <c r="MTF19" s="476"/>
      <c r="MTG19" s="476"/>
      <c r="MTH19" s="476"/>
      <c r="MTI19" s="476"/>
      <c r="MTJ19" s="476"/>
      <c r="MTK19" s="476"/>
      <c r="MTL19" s="476"/>
      <c r="MTM19" s="476"/>
      <c r="MTN19" s="476"/>
      <c r="MTO19" s="476"/>
      <c r="MTP19" s="476"/>
      <c r="MTQ19" s="476"/>
      <c r="MTR19" s="476"/>
      <c r="MTS19" s="476"/>
      <c r="MTT19" s="476"/>
      <c r="MTU19" s="476"/>
      <c r="MTV19" s="476"/>
      <c r="MTW19" s="476"/>
      <c r="MTX19" s="476"/>
      <c r="MTY19" s="476"/>
      <c r="MTZ19" s="476"/>
      <c r="MUA19" s="476"/>
      <c r="MUB19" s="476"/>
      <c r="MUC19" s="476"/>
      <c r="MUD19" s="476"/>
      <c r="MUE19" s="476"/>
      <c r="MUF19" s="476"/>
      <c r="MUG19" s="476"/>
      <c r="MUH19" s="476"/>
      <c r="MUI19" s="476"/>
      <c r="MUJ19" s="476"/>
      <c r="MUK19" s="476"/>
      <c r="MUL19" s="476"/>
      <c r="MUM19" s="476"/>
      <c r="MUN19" s="476"/>
      <c r="MUO19" s="476"/>
      <c r="MUP19" s="476"/>
      <c r="MUQ19" s="476"/>
      <c r="MUR19" s="476"/>
      <c r="MUS19" s="476"/>
      <c r="MUT19" s="476"/>
      <c r="MUU19" s="476"/>
      <c r="MUV19" s="476"/>
      <c r="MUW19" s="476"/>
      <c r="MUX19" s="476"/>
      <c r="MUY19" s="476"/>
      <c r="MUZ19" s="476"/>
      <c r="MVA19" s="476"/>
      <c r="MVB19" s="476"/>
      <c r="MVC19" s="476"/>
      <c r="MVD19" s="476"/>
      <c r="MVE19" s="476"/>
      <c r="MVF19" s="476"/>
      <c r="MVG19" s="476"/>
      <c r="MVH19" s="476"/>
      <c r="MVI19" s="476"/>
      <c r="MVJ19" s="476"/>
      <c r="MVK19" s="476"/>
      <c r="MVL19" s="476"/>
      <c r="MVM19" s="476"/>
      <c r="MVN19" s="476"/>
      <c r="MVO19" s="476"/>
      <c r="MVP19" s="476"/>
      <c r="MVQ19" s="476"/>
      <c r="MVR19" s="476"/>
      <c r="MVS19" s="476"/>
      <c r="MVT19" s="476"/>
      <c r="MVU19" s="476"/>
      <c r="MVV19" s="476"/>
      <c r="MVW19" s="476"/>
      <c r="MVX19" s="476"/>
      <c r="MVY19" s="476"/>
      <c r="MVZ19" s="476"/>
      <c r="MWA19" s="476"/>
      <c r="MWB19" s="476"/>
      <c r="MWC19" s="476"/>
      <c r="MWD19" s="476"/>
      <c r="MWE19" s="476"/>
      <c r="MWF19" s="476"/>
      <c r="MWG19" s="476"/>
      <c r="MWH19" s="476"/>
      <c r="MWI19" s="476"/>
      <c r="MWJ19" s="476"/>
      <c r="MWK19" s="476"/>
      <c r="MWL19" s="476"/>
      <c r="MWM19" s="476"/>
      <c r="MWN19" s="476"/>
      <c r="MWO19" s="476"/>
      <c r="MWP19" s="476"/>
      <c r="MWQ19" s="476"/>
      <c r="MWR19" s="476"/>
      <c r="MWS19" s="476"/>
      <c r="MWT19" s="476"/>
      <c r="MWU19" s="476"/>
      <c r="MWV19" s="476"/>
      <c r="MWW19" s="476"/>
      <c r="MWX19" s="476"/>
      <c r="MWY19" s="476"/>
      <c r="MWZ19" s="476"/>
      <c r="MXA19" s="476"/>
      <c r="MXB19" s="476"/>
      <c r="MXC19" s="476"/>
      <c r="MXD19" s="476"/>
      <c r="MXE19" s="476"/>
      <c r="MXF19" s="476"/>
      <c r="MXG19" s="476"/>
      <c r="MXH19" s="476"/>
      <c r="MXI19" s="476"/>
      <c r="MXJ19" s="476"/>
      <c r="MXK19" s="476"/>
      <c r="MXL19" s="476"/>
      <c r="MXM19" s="476"/>
      <c r="MXN19" s="476"/>
      <c r="MXO19" s="476"/>
      <c r="MXP19" s="476"/>
      <c r="MXQ19" s="476"/>
      <c r="MXR19" s="476"/>
      <c r="MXS19" s="476"/>
      <c r="MXT19" s="476"/>
      <c r="MXU19" s="476"/>
      <c r="MXV19" s="476"/>
      <c r="MXW19" s="476"/>
      <c r="MXX19" s="476"/>
      <c r="MXY19" s="476"/>
      <c r="MXZ19" s="476"/>
      <c r="MYA19" s="476"/>
      <c r="MYB19" s="476"/>
      <c r="MYC19" s="476"/>
      <c r="MYD19" s="476"/>
      <c r="MYE19" s="476"/>
      <c r="MYF19" s="476"/>
      <c r="MYG19" s="476"/>
      <c r="MYH19" s="476"/>
      <c r="MYI19" s="476"/>
      <c r="MYJ19" s="476"/>
      <c r="MYK19" s="476"/>
      <c r="MYL19" s="476"/>
      <c r="MYM19" s="476"/>
      <c r="MYN19" s="476"/>
      <c r="MYO19" s="476"/>
      <c r="MYP19" s="476"/>
      <c r="MYQ19" s="476"/>
      <c r="MYR19" s="476"/>
      <c r="MYS19" s="476"/>
      <c r="MYT19" s="476"/>
      <c r="MYU19" s="476"/>
      <c r="MYV19" s="476"/>
      <c r="MYW19" s="476"/>
      <c r="MYX19" s="476"/>
      <c r="MYY19" s="476"/>
      <c r="MYZ19" s="476"/>
      <c r="MZA19" s="476"/>
      <c r="MZB19" s="476"/>
      <c r="MZC19" s="476"/>
      <c r="MZD19" s="476"/>
      <c r="MZE19" s="476"/>
      <c r="MZF19" s="476"/>
      <c r="MZG19" s="476"/>
      <c r="MZH19" s="476"/>
      <c r="MZI19" s="476"/>
      <c r="MZJ19" s="476"/>
      <c r="MZK19" s="476"/>
      <c r="MZL19" s="476"/>
      <c r="MZM19" s="476"/>
      <c r="MZN19" s="476"/>
      <c r="MZO19" s="476"/>
      <c r="MZP19" s="476"/>
      <c r="MZQ19" s="476"/>
      <c r="MZR19" s="476"/>
      <c r="MZS19" s="476"/>
      <c r="MZT19" s="476"/>
      <c r="MZU19" s="476"/>
      <c r="MZV19" s="476"/>
      <c r="MZW19" s="476"/>
      <c r="MZX19" s="476"/>
      <c r="MZY19" s="476"/>
      <c r="MZZ19" s="476"/>
      <c r="NAA19" s="476"/>
      <c r="NAB19" s="476"/>
      <c r="NAC19" s="476"/>
      <c r="NAD19" s="476"/>
      <c r="NAE19" s="476"/>
      <c r="NAF19" s="476"/>
      <c r="NAG19" s="476"/>
      <c r="NAH19" s="476"/>
      <c r="NAI19" s="476"/>
      <c r="NAJ19" s="476"/>
      <c r="NAK19" s="476"/>
      <c r="NAL19" s="476"/>
      <c r="NAM19" s="476"/>
      <c r="NAN19" s="476"/>
      <c r="NAO19" s="476"/>
      <c r="NAP19" s="476"/>
      <c r="NAQ19" s="476"/>
      <c r="NAR19" s="476"/>
      <c r="NAS19" s="476"/>
      <c r="NAT19" s="476"/>
      <c r="NAU19" s="476"/>
      <c r="NAV19" s="476"/>
      <c r="NAW19" s="476"/>
      <c r="NAX19" s="476"/>
      <c r="NAY19" s="476"/>
      <c r="NAZ19" s="476"/>
      <c r="NBA19" s="476"/>
      <c r="NBB19" s="476"/>
      <c r="NBC19" s="476"/>
      <c r="NBD19" s="476"/>
      <c r="NBE19" s="476"/>
      <c r="NBF19" s="476"/>
      <c r="NBG19" s="476"/>
      <c r="NBH19" s="476"/>
      <c r="NBI19" s="476"/>
      <c r="NBJ19" s="476"/>
      <c r="NBK19" s="476"/>
      <c r="NBL19" s="476"/>
      <c r="NBM19" s="476"/>
      <c r="NBN19" s="476"/>
      <c r="NBO19" s="476"/>
      <c r="NBP19" s="476"/>
      <c r="NBQ19" s="476"/>
      <c r="NBR19" s="476"/>
      <c r="NBS19" s="476"/>
      <c r="NBT19" s="476"/>
      <c r="NBU19" s="476"/>
      <c r="NBV19" s="476"/>
      <c r="NBW19" s="476"/>
      <c r="NBX19" s="476"/>
      <c r="NBY19" s="476"/>
      <c r="NBZ19" s="476"/>
      <c r="NCA19" s="476"/>
      <c r="NCB19" s="476"/>
      <c r="NCC19" s="476"/>
      <c r="NCD19" s="476"/>
      <c r="NCE19" s="476"/>
      <c r="NCF19" s="476"/>
      <c r="NCG19" s="476"/>
      <c r="NCH19" s="476"/>
      <c r="NCI19" s="476"/>
      <c r="NCJ19" s="476"/>
      <c r="NCK19" s="476"/>
      <c r="NCL19" s="476"/>
      <c r="NCM19" s="476"/>
      <c r="NCN19" s="476"/>
      <c r="NCO19" s="476"/>
      <c r="NCP19" s="476"/>
      <c r="NCQ19" s="476"/>
      <c r="NCR19" s="476"/>
      <c r="NCS19" s="476"/>
      <c r="NCT19" s="476"/>
      <c r="NCU19" s="476"/>
      <c r="NCV19" s="476"/>
      <c r="NCW19" s="476"/>
      <c r="NCX19" s="476"/>
      <c r="NCY19" s="476"/>
      <c r="NCZ19" s="476"/>
      <c r="NDA19" s="476"/>
      <c r="NDB19" s="476"/>
      <c r="NDC19" s="476"/>
      <c r="NDD19" s="476"/>
      <c r="NDE19" s="476"/>
      <c r="NDF19" s="476"/>
      <c r="NDG19" s="476"/>
      <c r="NDH19" s="476"/>
      <c r="NDI19" s="476"/>
      <c r="NDJ19" s="476"/>
      <c r="NDK19" s="476"/>
      <c r="NDL19" s="476"/>
      <c r="NDM19" s="476"/>
      <c r="NDN19" s="476"/>
      <c r="NDO19" s="476"/>
      <c r="NDP19" s="476"/>
      <c r="NDQ19" s="476"/>
      <c r="NDR19" s="476"/>
      <c r="NDS19" s="476"/>
      <c r="NDT19" s="476"/>
      <c r="NDU19" s="476"/>
      <c r="NDV19" s="476"/>
      <c r="NDW19" s="476"/>
      <c r="NDX19" s="476"/>
      <c r="NDY19" s="476"/>
      <c r="NDZ19" s="476"/>
      <c r="NEA19" s="476"/>
      <c r="NEB19" s="476"/>
      <c r="NEC19" s="476"/>
      <c r="NED19" s="476"/>
      <c r="NEE19" s="476"/>
      <c r="NEF19" s="476"/>
      <c r="NEG19" s="476"/>
      <c r="NEH19" s="476"/>
      <c r="NEI19" s="476"/>
      <c r="NEJ19" s="476"/>
      <c r="NEK19" s="476"/>
      <c r="NEL19" s="476"/>
      <c r="NEM19" s="476"/>
      <c r="NEN19" s="476"/>
      <c r="NEO19" s="476"/>
      <c r="NEP19" s="476"/>
      <c r="NEQ19" s="476"/>
      <c r="NER19" s="476"/>
      <c r="NES19" s="476"/>
      <c r="NET19" s="476"/>
      <c r="NEU19" s="476"/>
      <c r="NEV19" s="476"/>
      <c r="NEW19" s="476"/>
      <c r="NEX19" s="476"/>
      <c r="NEY19" s="476"/>
      <c r="NEZ19" s="476"/>
      <c r="NFA19" s="476"/>
      <c r="NFB19" s="476"/>
      <c r="NFC19" s="476"/>
      <c r="NFD19" s="476"/>
      <c r="NFE19" s="476"/>
      <c r="NFF19" s="476"/>
      <c r="NFG19" s="476"/>
      <c r="NFH19" s="476"/>
      <c r="NFI19" s="476"/>
      <c r="NFJ19" s="476"/>
      <c r="NFK19" s="476"/>
      <c r="NFL19" s="476"/>
      <c r="NFM19" s="476"/>
      <c r="NFN19" s="476"/>
      <c r="NFO19" s="476"/>
      <c r="NFP19" s="476"/>
      <c r="NFQ19" s="476"/>
      <c r="NFR19" s="476"/>
      <c r="NFS19" s="476"/>
      <c r="NFT19" s="476"/>
      <c r="NFU19" s="476"/>
      <c r="NFV19" s="476"/>
      <c r="NFW19" s="476"/>
      <c r="NFX19" s="476"/>
      <c r="NFY19" s="476"/>
      <c r="NFZ19" s="476"/>
      <c r="NGA19" s="476"/>
      <c r="NGB19" s="476"/>
      <c r="NGC19" s="476"/>
      <c r="NGD19" s="476"/>
      <c r="NGE19" s="476"/>
      <c r="NGF19" s="476"/>
      <c r="NGG19" s="476"/>
      <c r="NGH19" s="476"/>
      <c r="NGI19" s="476"/>
      <c r="NGJ19" s="476"/>
      <c r="NGK19" s="476"/>
      <c r="NGL19" s="476"/>
      <c r="NGM19" s="476"/>
      <c r="NGN19" s="476"/>
      <c r="NGO19" s="476"/>
      <c r="NGP19" s="476"/>
      <c r="NGQ19" s="476"/>
      <c r="NGR19" s="476"/>
      <c r="NGS19" s="476"/>
      <c r="NGT19" s="476"/>
      <c r="NGU19" s="476"/>
      <c r="NGV19" s="476"/>
      <c r="NGW19" s="476"/>
      <c r="NGX19" s="476"/>
      <c r="NGY19" s="476"/>
      <c r="NGZ19" s="476"/>
      <c r="NHA19" s="476"/>
      <c r="NHB19" s="476"/>
      <c r="NHC19" s="476"/>
      <c r="NHD19" s="476"/>
      <c r="NHE19" s="476"/>
      <c r="NHF19" s="476"/>
      <c r="NHG19" s="476"/>
      <c r="NHH19" s="476"/>
      <c r="NHI19" s="476"/>
      <c r="NHJ19" s="476"/>
      <c r="NHK19" s="476"/>
      <c r="NHL19" s="476"/>
      <c r="NHM19" s="476"/>
      <c r="NHN19" s="476"/>
      <c r="NHO19" s="476"/>
      <c r="NHP19" s="476"/>
      <c r="NHQ19" s="476"/>
      <c r="NHR19" s="476"/>
      <c r="NHS19" s="476"/>
      <c r="NHT19" s="476"/>
      <c r="NHU19" s="476"/>
      <c r="NHV19" s="476"/>
      <c r="NHW19" s="476"/>
      <c r="NHX19" s="476"/>
      <c r="NHY19" s="476"/>
      <c r="NHZ19" s="476"/>
      <c r="NIA19" s="476"/>
      <c r="NIB19" s="476"/>
      <c r="NIC19" s="476"/>
      <c r="NID19" s="476"/>
      <c r="NIE19" s="476"/>
      <c r="NIF19" s="476"/>
      <c r="NIG19" s="476"/>
      <c r="NIH19" s="476"/>
      <c r="NII19" s="476"/>
      <c r="NIJ19" s="476"/>
      <c r="NIK19" s="476"/>
      <c r="NIL19" s="476"/>
      <c r="NIM19" s="476"/>
      <c r="NIN19" s="476"/>
      <c r="NIO19" s="476"/>
      <c r="NIP19" s="476"/>
      <c r="NIQ19" s="476"/>
      <c r="NIR19" s="476"/>
      <c r="NIS19" s="476"/>
      <c r="NIT19" s="476"/>
      <c r="NIU19" s="476"/>
      <c r="NIV19" s="476"/>
      <c r="NIW19" s="476"/>
      <c r="NIX19" s="476"/>
      <c r="NIY19" s="476"/>
      <c r="NIZ19" s="476"/>
      <c r="NJA19" s="476"/>
      <c r="NJB19" s="476"/>
      <c r="NJC19" s="476"/>
      <c r="NJD19" s="476"/>
      <c r="NJE19" s="476"/>
      <c r="NJF19" s="476"/>
      <c r="NJG19" s="476"/>
      <c r="NJH19" s="476"/>
      <c r="NJI19" s="476"/>
      <c r="NJJ19" s="476"/>
      <c r="NJK19" s="476"/>
      <c r="NJL19" s="476"/>
      <c r="NJM19" s="476"/>
      <c r="NJN19" s="476"/>
      <c r="NJO19" s="476"/>
      <c r="NJP19" s="476"/>
      <c r="NJQ19" s="476"/>
      <c r="NJR19" s="476"/>
      <c r="NJS19" s="476"/>
      <c r="NJT19" s="476"/>
      <c r="NJU19" s="476"/>
      <c r="NJV19" s="476"/>
      <c r="NJW19" s="476"/>
      <c r="NJX19" s="476"/>
      <c r="NJY19" s="476"/>
      <c r="NJZ19" s="476"/>
      <c r="NKA19" s="476"/>
      <c r="NKB19" s="476"/>
      <c r="NKC19" s="476"/>
      <c r="NKD19" s="476"/>
      <c r="NKE19" s="476"/>
      <c r="NKF19" s="476"/>
      <c r="NKG19" s="476"/>
      <c r="NKH19" s="476"/>
      <c r="NKI19" s="476"/>
      <c r="NKJ19" s="476"/>
      <c r="NKK19" s="476"/>
      <c r="NKL19" s="476"/>
      <c r="NKM19" s="476"/>
      <c r="NKN19" s="476"/>
      <c r="NKO19" s="476"/>
      <c r="NKP19" s="476"/>
      <c r="NKQ19" s="476"/>
      <c r="NKR19" s="476"/>
      <c r="NKS19" s="476"/>
      <c r="NKT19" s="476"/>
      <c r="NKU19" s="476"/>
      <c r="NKV19" s="476"/>
      <c r="NKW19" s="476"/>
      <c r="NKX19" s="476"/>
      <c r="NKY19" s="476"/>
      <c r="NKZ19" s="476"/>
      <c r="NLA19" s="476"/>
      <c r="NLB19" s="476"/>
      <c r="NLC19" s="476"/>
      <c r="NLD19" s="476"/>
      <c r="NLE19" s="476"/>
      <c r="NLF19" s="476"/>
      <c r="NLG19" s="476"/>
      <c r="NLH19" s="476"/>
      <c r="NLI19" s="476"/>
      <c r="NLJ19" s="476"/>
      <c r="NLK19" s="476"/>
      <c r="NLL19" s="476"/>
      <c r="NLM19" s="476"/>
      <c r="NLN19" s="476"/>
      <c r="NLO19" s="476"/>
      <c r="NLP19" s="476"/>
      <c r="NLQ19" s="476"/>
      <c r="NLR19" s="476"/>
      <c r="NLS19" s="476"/>
      <c r="NLT19" s="476"/>
      <c r="NLU19" s="476"/>
      <c r="NLV19" s="476"/>
      <c r="NLW19" s="476"/>
      <c r="NLX19" s="476"/>
      <c r="NLY19" s="476"/>
      <c r="NLZ19" s="476"/>
      <c r="NMA19" s="476"/>
      <c r="NMB19" s="476"/>
      <c r="NMC19" s="476"/>
      <c r="NMD19" s="476"/>
      <c r="NME19" s="476"/>
      <c r="NMF19" s="476"/>
      <c r="NMG19" s="476"/>
      <c r="NMH19" s="476"/>
      <c r="NMI19" s="476"/>
      <c r="NMJ19" s="476"/>
      <c r="NMK19" s="476"/>
      <c r="NML19" s="476"/>
      <c r="NMM19" s="476"/>
      <c r="NMN19" s="476"/>
      <c r="NMO19" s="476"/>
      <c r="NMP19" s="476"/>
      <c r="NMQ19" s="476"/>
      <c r="NMR19" s="476"/>
      <c r="NMS19" s="476"/>
      <c r="NMT19" s="476"/>
      <c r="NMU19" s="476"/>
      <c r="NMV19" s="476"/>
      <c r="NMW19" s="476"/>
      <c r="NMX19" s="476"/>
      <c r="NMY19" s="476"/>
      <c r="NMZ19" s="476"/>
      <c r="NNA19" s="476"/>
      <c r="NNB19" s="476"/>
      <c r="NNC19" s="476"/>
      <c r="NND19" s="476"/>
      <c r="NNE19" s="476"/>
      <c r="NNF19" s="476"/>
      <c r="NNG19" s="476"/>
      <c r="NNH19" s="476"/>
      <c r="NNI19" s="476"/>
      <c r="NNJ19" s="476"/>
      <c r="NNK19" s="476"/>
      <c r="NNL19" s="476"/>
      <c r="NNM19" s="476"/>
      <c r="NNN19" s="476"/>
      <c r="NNO19" s="476"/>
      <c r="NNP19" s="476"/>
      <c r="NNQ19" s="476"/>
      <c r="NNR19" s="476"/>
      <c r="NNS19" s="476"/>
      <c r="NNT19" s="476"/>
      <c r="NNU19" s="476"/>
      <c r="NNV19" s="476"/>
      <c r="NNW19" s="476"/>
      <c r="NNX19" s="476"/>
      <c r="NNY19" s="476"/>
      <c r="NNZ19" s="476"/>
      <c r="NOA19" s="476"/>
      <c r="NOB19" s="476"/>
      <c r="NOC19" s="476"/>
      <c r="NOD19" s="476"/>
      <c r="NOE19" s="476"/>
      <c r="NOF19" s="476"/>
      <c r="NOG19" s="476"/>
      <c r="NOH19" s="476"/>
      <c r="NOI19" s="476"/>
      <c r="NOJ19" s="476"/>
      <c r="NOK19" s="476"/>
      <c r="NOL19" s="476"/>
      <c r="NOM19" s="476"/>
      <c r="NON19" s="476"/>
      <c r="NOO19" s="476"/>
      <c r="NOP19" s="476"/>
      <c r="NOQ19" s="476"/>
      <c r="NOR19" s="476"/>
      <c r="NOS19" s="476"/>
      <c r="NOT19" s="476"/>
      <c r="NOU19" s="476"/>
      <c r="NOV19" s="476"/>
      <c r="NOW19" s="476"/>
      <c r="NOX19" s="476"/>
      <c r="NOY19" s="476"/>
      <c r="NOZ19" s="476"/>
      <c r="NPA19" s="476"/>
      <c r="NPB19" s="476"/>
      <c r="NPC19" s="476"/>
      <c r="NPD19" s="476"/>
      <c r="NPE19" s="476"/>
      <c r="NPF19" s="476"/>
      <c r="NPG19" s="476"/>
      <c r="NPH19" s="476"/>
      <c r="NPI19" s="476"/>
      <c r="NPJ19" s="476"/>
      <c r="NPK19" s="476"/>
      <c r="NPL19" s="476"/>
      <c r="NPM19" s="476"/>
      <c r="NPN19" s="476"/>
      <c r="NPO19" s="476"/>
      <c r="NPP19" s="476"/>
      <c r="NPQ19" s="476"/>
      <c r="NPR19" s="476"/>
      <c r="NPS19" s="476"/>
      <c r="NPT19" s="476"/>
      <c r="NPU19" s="476"/>
      <c r="NPV19" s="476"/>
      <c r="NPW19" s="476"/>
      <c r="NPX19" s="476"/>
      <c r="NPY19" s="476"/>
      <c r="NPZ19" s="476"/>
      <c r="NQA19" s="476"/>
      <c r="NQB19" s="476"/>
      <c r="NQC19" s="476"/>
      <c r="NQD19" s="476"/>
      <c r="NQE19" s="476"/>
      <c r="NQF19" s="476"/>
      <c r="NQG19" s="476"/>
      <c r="NQH19" s="476"/>
      <c r="NQI19" s="476"/>
      <c r="NQJ19" s="476"/>
      <c r="NQK19" s="476"/>
      <c r="NQL19" s="476"/>
      <c r="NQM19" s="476"/>
      <c r="NQN19" s="476"/>
      <c r="NQO19" s="476"/>
      <c r="NQP19" s="476"/>
      <c r="NQQ19" s="476"/>
      <c r="NQR19" s="476"/>
      <c r="NQS19" s="476"/>
      <c r="NQT19" s="476"/>
      <c r="NQU19" s="476"/>
      <c r="NQV19" s="476"/>
      <c r="NQW19" s="476"/>
      <c r="NQX19" s="476"/>
      <c r="NQY19" s="476"/>
      <c r="NQZ19" s="476"/>
      <c r="NRA19" s="476"/>
      <c r="NRB19" s="476"/>
      <c r="NRC19" s="476"/>
      <c r="NRD19" s="476"/>
      <c r="NRE19" s="476"/>
      <c r="NRF19" s="476"/>
      <c r="NRG19" s="476"/>
      <c r="NRH19" s="476"/>
      <c r="NRI19" s="476"/>
      <c r="NRJ19" s="476"/>
      <c r="NRK19" s="476"/>
      <c r="NRL19" s="476"/>
      <c r="NRM19" s="476"/>
      <c r="NRN19" s="476"/>
      <c r="NRO19" s="476"/>
      <c r="NRP19" s="476"/>
      <c r="NRQ19" s="476"/>
      <c r="NRR19" s="476"/>
      <c r="NRS19" s="476"/>
      <c r="NRT19" s="476"/>
      <c r="NRU19" s="476"/>
      <c r="NRV19" s="476"/>
      <c r="NRW19" s="476"/>
      <c r="NRX19" s="476"/>
      <c r="NRY19" s="476"/>
      <c r="NRZ19" s="476"/>
      <c r="NSA19" s="476"/>
      <c r="NSB19" s="476"/>
      <c r="NSC19" s="476"/>
      <c r="NSD19" s="476"/>
      <c r="NSE19" s="476"/>
      <c r="NSF19" s="476"/>
      <c r="NSG19" s="476"/>
      <c r="NSH19" s="476"/>
      <c r="NSI19" s="476"/>
      <c r="NSJ19" s="476"/>
      <c r="NSK19" s="476"/>
      <c r="NSL19" s="476"/>
      <c r="NSM19" s="476"/>
      <c r="NSN19" s="476"/>
      <c r="NSO19" s="476"/>
      <c r="NSP19" s="476"/>
      <c r="NSQ19" s="476"/>
      <c r="NSR19" s="476"/>
      <c r="NSS19" s="476"/>
      <c r="NST19" s="476"/>
      <c r="NSU19" s="476"/>
      <c r="NSV19" s="476"/>
      <c r="NSW19" s="476"/>
      <c r="NSX19" s="476"/>
      <c r="NSY19" s="476"/>
      <c r="NSZ19" s="476"/>
      <c r="NTA19" s="476"/>
      <c r="NTB19" s="476"/>
      <c r="NTC19" s="476"/>
      <c r="NTD19" s="476"/>
      <c r="NTE19" s="476"/>
      <c r="NTF19" s="476"/>
      <c r="NTG19" s="476"/>
      <c r="NTH19" s="476"/>
      <c r="NTI19" s="476"/>
      <c r="NTJ19" s="476"/>
      <c r="NTK19" s="476"/>
      <c r="NTL19" s="476"/>
      <c r="NTM19" s="476"/>
      <c r="NTN19" s="476"/>
      <c r="NTO19" s="476"/>
      <c r="NTP19" s="476"/>
      <c r="NTQ19" s="476"/>
      <c r="NTR19" s="476"/>
      <c r="NTS19" s="476"/>
      <c r="NTT19" s="476"/>
      <c r="NTU19" s="476"/>
      <c r="NTV19" s="476"/>
      <c r="NTW19" s="476"/>
      <c r="NTX19" s="476"/>
      <c r="NTY19" s="476"/>
      <c r="NTZ19" s="476"/>
      <c r="NUA19" s="476"/>
      <c r="NUB19" s="476"/>
      <c r="NUC19" s="476"/>
      <c r="NUD19" s="476"/>
      <c r="NUE19" s="476"/>
      <c r="NUF19" s="476"/>
      <c r="NUG19" s="476"/>
      <c r="NUH19" s="476"/>
      <c r="NUI19" s="476"/>
      <c r="NUJ19" s="476"/>
      <c r="NUK19" s="476"/>
      <c r="NUL19" s="476"/>
      <c r="NUM19" s="476"/>
      <c r="NUN19" s="476"/>
      <c r="NUO19" s="476"/>
      <c r="NUP19" s="476"/>
      <c r="NUQ19" s="476"/>
      <c r="NUR19" s="476"/>
      <c r="NUS19" s="476"/>
      <c r="NUT19" s="476"/>
      <c r="NUU19" s="476"/>
      <c r="NUV19" s="476"/>
      <c r="NUW19" s="476"/>
      <c r="NUX19" s="476"/>
      <c r="NUY19" s="476"/>
      <c r="NUZ19" s="476"/>
      <c r="NVA19" s="476"/>
      <c r="NVB19" s="476"/>
      <c r="NVC19" s="476"/>
      <c r="NVD19" s="476"/>
      <c r="NVE19" s="476"/>
      <c r="NVF19" s="476"/>
      <c r="NVG19" s="476"/>
      <c r="NVH19" s="476"/>
      <c r="NVI19" s="476"/>
      <c r="NVJ19" s="476"/>
      <c r="NVK19" s="476"/>
      <c r="NVL19" s="476"/>
      <c r="NVM19" s="476"/>
      <c r="NVN19" s="476"/>
      <c r="NVO19" s="476"/>
      <c r="NVP19" s="476"/>
      <c r="NVQ19" s="476"/>
      <c r="NVR19" s="476"/>
      <c r="NVS19" s="476"/>
      <c r="NVT19" s="476"/>
      <c r="NVU19" s="476"/>
      <c r="NVV19" s="476"/>
      <c r="NVW19" s="476"/>
      <c r="NVX19" s="476"/>
      <c r="NVY19" s="476"/>
      <c r="NVZ19" s="476"/>
      <c r="NWA19" s="476"/>
      <c r="NWB19" s="476"/>
      <c r="NWC19" s="476"/>
      <c r="NWD19" s="476"/>
      <c r="NWE19" s="476"/>
      <c r="NWF19" s="476"/>
      <c r="NWG19" s="476"/>
      <c r="NWH19" s="476"/>
      <c r="NWI19" s="476"/>
      <c r="NWJ19" s="476"/>
      <c r="NWK19" s="476"/>
      <c r="NWL19" s="476"/>
      <c r="NWM19" s="476"/>
      <c r="NWN19" s="476"/>
      <c r="NWO19" s="476"/>
      <c r="NWP19" s="476"/>
      <c r="NWQ19" s="476"/>
      <c r="NWR19" s="476"/>
      <c r="NWS19" s="476"/>
      <c r="NWT19" s="476"/>
      <c r="NWU19" s="476"/>
      <c r="NWV19" s="476"/>
      <c r="NWW19" s="476"/>
      <c r="NWX19" s="476"/>
      <c r="NWY19" s="476"/>
      <c r="NWZ19" s="476"/>
      <c r="NXA19" s="476"/>
      <c r="NXB19" s="476"/>
      <c r="NXC19" s="476"/>
      <c r="NXD19" s="476"/>
      <c r="NXE19" s="476"/>
      <c r="NXF19" s="476"/>
      <c r="NXG19" s="476"/>
      <c r="NXH19" s="476"/>
      <c r="NXI19" s="476"/>
      <c r="NXJ19" s="476"/>
      <c r="NXK19" s="476"/>
      <c r="NXL19" s="476"/>
      <c r="NXM19" s="476"/>
      <c r="NXN19" s="476"/>
      <c r="NXO19" s="476"/>
      <c r="NXP19" s="476"/>
      <c r="NXQ19" s="476"/>
      <c r="NXR19" s="476"/>
      <c r="NXS19" s="476"/>
      <c r="NXT19" s="476"/>
      <c r="NXU19" s="476"/>
      <c r="NXV19" s="476"/>
      <c r="NXW19" s="476"/>
      <c r="NXX19" s="476"/>
      <c r="NXY19" s="476"/>
      <c r="NXZ19" s="476"/>
      <c r="NYA19" s="476"/>
      <c r="NYB19" s="476"/>
      <c r="NYC19" s="476"/>
      <c r="NYD19" s="476"/>
      <c r="NYE19" s="476"/>
      <c r="NYF19" s="476"/>
      <c r="NYG19" s="476"/>
      <c r="NYH19" s="476"/>
      <c r="NYI19" s="476"/>
      <c r="NYJ19" s="476"/>
      <c r="NYK19" s="476"/>
      <c r="NYL19" s="476"/>
      <c r="NYM19" s="476"/>
      <c r="NYN19" s="476"/>
      <c r="NYO19" s="476"/>
      <c r="NYP19" s="476"/>
      <c r="NYQ19" s="476"/>
      <c r="NYR19" s="476"/>
      <c r="NYS19" s="476"/>
      <c r="NYT19" s="476"/>
      <c r="NYU19" s="476"/>
      <c r="NYV19" s="476"/>
      <c r="NYW19" s="476"/>
      <c r="NYX19" s="476"/>
      <c r="NYY19" s="476"/>
      <c r="NYZ19" s="476"/>
      <c r="NZA19" s="476"/>
      <c r="NZB19" s="476"/>
      <c r="NZC19" s="476"/>
      <c r="NZD19" s="476"/>
      <c r="NZE19" s="476"/>
      <c r="NZF19" s="476"/>
      <c r="NZG19" s="476"/>
      <c r="NZH19" s="476"/>
      <c r="NZI19" s="476"/>
      <c r="NZJ19" s="476"/>
      <c r="NZK19" s="476"/>
      <c r="NZL19" s="476"/>
      <c r="NZM19" s="476"/>
      <c r="NZN19" s="476"/>
      <c r="NZO19" s="476"/>
      <c r="NZP19" s="476"/>
      <c r="NZQ19" s="476"/>
      <c r="NZR19" s="476"/>
      <c r="NZS19" s="476"/>
      <c r="NZT19" s="476"/>
      <c r="NZU19" s="476"/>
      <c r="NZV19" s="476"/>
      <c r="NZW19" s="476"/>
      <c r="NZX19" s="476"/>
      <c r="NZY19" s="476"/>
      <c r="NZZ19" s="476"/>
      <c r="OAA19" s="476"/>
      <c r="OAB19" s="476"/>
      <c r="OAC19" s="476"/>
      <c r="OAD19" s="476"/>
      <c r="OAE19" s="476"/>
      <c r="OAF19" s="476"/>
      <c r="OAG19" s="476"/>
      <c r="OAH19" s="476"/>
      <c r="OAI19" s="476"/>
      <c r="OAJ19" s="476"/>
      <c r="OAK19" s="476"/>
      <c r="OAL19" s="476"/>
      <c r="OAM19" s="476"/>
      <c r="OAN19" s="476"/>
      <c r="OAO19" s="476"/>
      <c r="OAP19" s="476"/>
      <c r="OAQ19" s="476"/>
      <c r="OAR19" s="476"/>
      <c r="OAS19" s="476"/>
      <c r="OAT19" s="476"/>
      <c r="OAU19" s="476"/>
      <c r="OAV19" s="476"/>
      <c r="OAW19" s="476"/>
      <c r="OAX19" s="476"/>
      <c r="OAY19" s="476"/>
      <c r="OAZ19" s="476"/>
      <c r="OBA19" s="476"/>
      <c r="OBB19" s="476"/>
      <c r="OBC19" s="476"/>
      <c r="OBD19" s="476"/>
      <c r="OBE19" s="476"/>
      <c r="OBF19" s="476"/>
      <c r="OBG19" s="476"/>
      <c r="OBH19" s="476"/>
      <c r="OBI19" s="476"/>
      <c r="OBJ19" s="476"/>
      <c r="OBK19" s="476"/>
      <c r="OBL19" s="476"/>
      <c r="OBM19" s="476"/>
      <c r="OBN19" s="476"/>
      <c r="OBO19" s="476"/>
      <c r="OBP19" s="476"/>
      <c r="OBQ19" s="476"/>
      <c r="OBR19" s="476"/>
      <c r="OBS19" s="476"/>
      <c r="OBT19" s="476"/>
      <c r="OBU19" s="476"/>
      <c r="OBV19" s="476"/>
      <c r="OBW19" s="476"/>
      <c r="OBX19" s="476"/>
      <c r="OBY19" s="476"/>
      <c r="OBZ19" s="476"/>
      <c r="OCA19" s="476"/>
      <c r="OCB19" s="476"/>
      <c r="OCC19" s="476"/>
      <c r="OCD19" s="476"/>
      <c r="OCE19" s="476"/>
      <c r="OCF19" s="476"/>
      <c r="OCG19" s="476"/>
      <c r="OCH19" s="476"/>
      <c r="OCI19" s="476"/>
      <c r="OCJ19" s="476"/>
      <c r="OCK19" s="476"/>
      <c r="OCL19" s="476"/>
      <c r="OCM19" s="476"/>
      <c r="OCN19" s="476"/>
      <c r="OCO19" s="476"/>
      <c r="OCP19" s="476"/>
      <c r="OCQ19" s="476"/>
      <c r="OCR19" s="476"/>
      <c r="OCS19" s="476"/>
      <c r="OCT19" s="476"/>
      <c r="OCU19" s="476"/>
      <c r="OCV19" s="476"/>
      <c r="OCW19" s="476"/>
      <c r="OCX19" s="476"/>
      <c r="OCY19" s="476"/>
      <c r="OCZ19" s="476"/>
      <c r="ODA19" s="476"/>
      <c r="ODB19" s="476"/>
      <c r="ODC19" s="476"/>
      <c r="ODD19" s="476"/>
      <c r="ODE19" s="476"/>
      <c r="ODF19" s="476"/>
      <c r="ODG19" s="476"/>
      <c r="ODH19" s="476"/>
      <c r="ODI19" s="476"/>
      <c r="ODJ19" s="476"/>
      <c r="ODK19" s="476"/>
      <c r="ODL19" s="476"/>
      <c r="ODM19" s="476"/>
      <c r="ODN19" s="476"/>
      <c r="ODO19" s="476"/>
      <c r="ODP19" s="476"/>
      <c r="ODQ19" s="476"/>
      <c r="ODR19" s="476"/>
      <c r="ODS19" s="476"/>
      <c r="ODT19" s="476"/>
      <c r="ODU19" s="476"/>
      <c r="ODV19" s="476"/>
      <c r="ODW19" s="476"/>
      <c r="ODX19" s="476"/>
      <c r="ODY19" s="476"/>
      <c r="ODZ19" s="476"/>
      <c r="OEA19" s="476"/>
      <c r="OEB19" s="476"/>
      <c r="OEC19" s="476"/>
      <c r="OED19" s="476"/>
      <c r="OEE19" s="476"/>
      <c r="OEF19" s="476"/>
      <c r="OEG19" s="476"/>
      <c r="OEH19" s="476"/>
      <c r="OEI19" s="476"/>
      <c r="OEJ19" s="476"/>
      <c r="OEK19" s="476"/>
      <c r="OEL19" s="476"/>
      <c r="OEM19" s="476"/>
      <c r="OEN19" s="476"/>
      <c r="OEO19" s="476"/>
      <c r="OEP19" s="476"/>
      <c r="OEQ19" s="476"/>
      <c r="OER19" s="476"/>
      <c r="OES19" s="476"/>
      <c r="OET19" s="476"/>
      <c r="OEU19" s="476"/>
      <c r="OEV19" s="476"/>
      <c r="OEW19" s="476"/>
      <c r="OEX19" s="476"/>
      <c r="OEY19" s="476"/>
      <c r="OEZ19" s="476"/>
      <c r="OFA19" s="476"/>
      <c r="OFB19" s="476"/>
      <c r="OFC19" s="476"/>
      <c r="OFD19" s="476"/>
      <c r="OFE19" s="476"/>
      <c r="OFF19" s="476"/>
      <c r="OFG19" s="476"/>
      <c r="OFH19" s="476"/>
      <c r="OFI19" s="476"/>
      <c r="OFJ19" s="476"/>
      <c r="OFK19" s="476"/>
      <c r="OFL19" s="476"/>
      <c r="OFM19" s="476"/>
      <c r="OFN19" s="476"/>
      <c r="OFO19" s="476"/>
      <c r="OFP19" s="476"/>
      <c r="OFQ19" s="476"/>
      <c r="OFR19" s="476"/>
      <c r="OFS19" s="476"/>
      <c r="OFT19" s="476"/>
      <c r="OFU19" s="476"/>
      <c r="OFV19" s="476"/>
      <c r="OFW19" s="476"/>
      <c r="OFX19" s="476"/>
      <c r="OFY19" s="476"/>
      <c r="OFZ19" s="476"/>
      <c r="OGA19" s="476"/>
      <c r="OGB19" s="476"/>
      <c r="OGC19" s="476"/>
      <c r="OGD19" s="476"/>
      <c r="OGE19" s="476"/>
      <c r="OGF19" s="476"/>
      <c r="OGG19" s="476"/>
      <c r="OGH19" s="476"/>
      <c r="OGI19" s="476"/>
      <c r="OGJ19" s="476"/>
      <c r="OGK19" s="476"/>
      <c r="OGL19" s="476"/>
      <c r="OGM19" s="476"/>
      <c r="OGN19" s="476"/>
      <c r="OGO19" s="476"/>
      <c r="OGP19" s="476"/>
      <c r="OGQ19" s="476"/>
      <c r="OGR19" s="476"/>
      <c r="OGS19" s="476"/>
      <c r="OGT19" s="476"/>
      <c r="OGU19" s="476"/>
      <c r="OGV19" s="476"/>
      <c r="OGW19" s="476"/>
      <c r="OGX19" s="476"/>
      <c r="OGY19" s="476"/>
      <c r="OGZ19" s="476"/>
      <c r="OHA19" s="476"/>
      <c r="OHB19" s="476"/>
      <c r="OHC19" s="476"/>
      <c r="OHD19" s="476"/>
      <c r="OHE19" s="476"/>
      <c r="OHF19" s="476"/>
      <c r="OHG19" s="476"/>
      <c r="OHH19" s="476"/>
      <c r="OHI19" s="476"/>
      <c r="OHJ19" s="476"/>
      <c r="OHK19" s="476"/>
      <c r="OHL19" s="476"/>
      <c r="OHM19" s="476"/>
      <c r="OHN19" s="476"/>
      <c r="OHO19" s="476"/>
      <c r="OHP19" s="476"/>
      <c r="OHQ19" s="476"/>
      <c r="OHR19" s="476"/>
      <c r="OHS19" s="476"/>
      <c r="OHT19" s="476"/>
      <c r="OHU19" s="476"/>
      <c r="OHV19" s="476"/>
      <c r="OHW19" s="476"/>
      <c r="OHX19" s="476"/>
      <c r="OHY19" s="476"/>
      <c r="OHZ19" s="476"/>
      <c r="OIA19" s="476"/>
      <c r="OIB19" s="476"/>
      <c r="OIC19" s="476"/>
      <c r="OID19" s="476"/>
      <c r="OIE19" s="476"/>
      <c r="OIF19" s="476"/>
      <c r="OIG19" s="476"/>
      <c r="OIH19" s="476"/>
      <c r="OII19" s="476"/>
      <c r="OIJ19" s="476"/>
      <c r="OIK19" s="476"/>
      <c r="OIL19" s="476"/>
      <c r="OIM19" s="476"/>
      <c r="OIN19" s="476"/>
      <c r="OIO19" s="476"/>
      <c r="OIP19" s="476"/>
      <c r="OIQ19" s="476"/>
      <c r="OIR19" s="476"/>
      <c r="OIS19" s="476"/>
      <c r="OIT19" s="476"/>
      <c r="OIU19" s="476"/>
      <c r="OIV19" s="476"/>
      <c r="OIW19" s="476"/>
      <c r="OIX19" s="476"/>
      <c r="OIY19" s="476"/>
      <c r="OIZ19" s="476"/>
      <c r="OJA19" s="476"/>
      <c r="OJB19" s="476"/>
      <c r="OJC19" s="476"/>
      <c r="OJD19" s="476"/>
      <c r="OJE19" s="476"/>
      <c r="OJF19" s="476"/>
      <c r="OJG19" s="476"/>
      <c r="OJH19" s="476"/>
      <c r="OJI19" s="476"/>
      <c r="OJJ19" s="476"/>
      <c r="OJK19" s="476"/>
      <c r="OJL19" s="476"/>
      <c r="OJM19" s="476"/>
      <c r="OJN19" s="476"/>
      <c r="OJO19" s="476"/>
      <c r="OJP19" s="476"/>
      <c r="OJQ19" s="476"/>
      <c r="OJR19" s="476"/>
      <c r="OJS19" s="476"/>
      <c r="OJT19" s="476"/>
      <c r="OJU19" s="476"/>
      <c r="OJV19" s="476"/>
      <c r="OJW19" s="476"/>
      <c r="OJX19" s="476"/>
      <c r="OJY19" s="476"/>
      <c r="OJZ19" s="476"/>
      <c r="OKA19" s="476"/>
      <c r="OKB19" s="476"/>
      <c r="OKC19" s="476"/>
      <c r="OKD19" s="476"/>
      <c r="OKE19" s="476"/>
      <c r="OKF19" s="476"/>
      <c r="OKG19" s="476"/>
      <c r="OKH19" s="476"/>
      <c r="OKI19" s="476"/>
      <c r="OKJ19" s="476"/>
      <c r="OKK19" s="476"/>
      <c r="OKL19" s="476"/>
      <c r="OKM19" s="476"/>
      <c r="OKN19" s="476"/>
      <c r="OKO19" s="476"/>
      <c r="OKP19" s="476"/>
      <c r="OKQ19" s="476"/>
      <c r="OKR19" s="476"/>
      <c r="OKS19" s="476"/>
      <c r="OKT19" s="476"/>
      <c r="OKU19" s="476"/>
      <c r="OKV19" s="476"/>
      <c r="OKW19" s="476"/>
      <c r="OKX19" s="476"/>
      <c r="OKY19" s="476"/>
      <c r="OKZ19" s="476"/>
      <c r="OLA19" s="476"/>
      <c r="OLB19" s="476"/>
      <c r="OLC19" s="476"/>
      <c r="OLD19" s="476"/>
      <c r="OLE19" s="476"/>
      <c r="OLF19" s="476"/>
      <c r="OLG19" s="476"/>
      <c r="OLH19" s="476"/>
      <c r="OLI19" s="476"/>
      <c r="OLJ19" s="476"/>
      <c r="OLK19" s="476"/>
      <c r="OLL19" s="476"/>
      <c r="OLM19" s="476"/>
      <c r="OLN19" s="476"/>
      <c r="OLO19" s="476"/>
      <c r="OLP19" s="476"/>
      <c r="OLQ19" s="476"/>
      <c r="OLR19" s="476"/>
      <c r="OLS19" s="476"/>
      <c r="OLT19" s="476"/>
      <c r="OLU19" s="476"/>
      <c r="OLV19" s="476"/>
      <c r="OLW19" s="476"/>
      <c r="OLX19" s="476"/>
      <c r="OLY19" s="476"/>
      <c r="OLZ19" s="476"/>
      <c r="OMA19" s="476"/>
      <c r="OMB19" s="476"/>
      <c r="OMC19" s="476"/>
      <c r="OMD19" s="476"/>
      <c r="OME19" s="476"/>
      <c r="OMF19" s="476"/>
      <c r="OMG19" s="476"/>
      <c r="OMH19" s="476"/>
      <c r="OMI19" s="476"/>
      <c r="OMJ19" s="476"/>
      <c r="OMK19" s="476"/>
      <c r="OML19" s="476"/>
      <c r="OMM19" s="476"/>
      <c r="OMN19" s="476"/>
      <c r="OMO19" s="476"/>
      <c r="OMP19" s="476"/>
      <c r="OMQ19" s="476"/>
      <c r="OMR19" s="476"/>
      <c r="OMS19" s="476"/>
      <c r="OMT19" s="476"/>
      <c r="OMU19" s="476"/>
      <c r="OMV19" s="476"/>
      <c r="OMW19" s="476"/>
      <c r="OMX19" s="476"/>
      <c r="OMY19" s="476"/>
      <c r="OMZ19" s="476"/>
      <c r="ONA19" s="476"/>
      <c r="ONB19" s="476"/>
      <c r="ONC19" s="476"/>
      <c r="OND19" s="476"/>
      <c r="ONE19" s="476"/>
      <c r="ONF19" s="476"/>
      <c r="ONG19" s="476"/>
      <c r="ONH19" s="476"/>
      <c r="ONI19" s="476"/>
      <c r="ONJ19" s="476"/>
      <c r="ONK19" s="476"/>
      <c r="ONL19" s="476"/>
      <c r="ONM19" s="476"/>
      <c r="ONN19" s="476"/>
      <c r="ONO19" s="476"/>
      <c r="ONP19" s="476"/>
      <c r="ONQ19" s="476"/>
      <c r="ONR19" s="476"/>
      <c r="ONS19" s="476"/>
      <c r="ONT19" s="476"/>
      <c r="ONU19" s="476"/>
      <c r="ONV19" s="476"/>
      <c r="ONW19" s="476"/>
      <c r="ONX19" s="476"/>
      <c r="ONY19" s="476"/>
      <c r="ONZ19" s="476"/>
      <c r="OOA19" s="476"/>
      <c r="OOB19" s="476"/>
      <c r="OOC19" s="476"/>
      <c r="OOD19" s="476"/>
      <c r="OOE19" s="476"/>
      <c r="OOF19" s="476"/>
      <c r="OOG19" s="476"/>
      <c r="OOH19" s="476"/>
      <c r="OOI19" s="476"/>
      <c r="OOJ19" s="476"/>
      <c r="OOK19" s="476"/>
      <c r="OOL19" s="476"/>
      <c r="OOM19" s="476"/>
      <c r="OON19" s="476"/>
      <c r="OOO19" s="476"/>
      <c r="OOP19" s="476"/>
      <c r="OOQ19" s="476"/>
      <c r="OOR19" s="476"/>
      <c r="OOS19" s="476"/>
      <c r="OOT19" s="476"/>
      <c r="OOU19" s="476"/>
      <c r="OOV19" s="476"/>
      <c r="OOW19" s="476"/>
      <c r="OOX19" s="476"/>
      <c r="OOY19" s="476"/>
      <c r="OOZ19" s="476"/>
      <c r="OPA19" s="476"/>
      <c r="OPB19" s="476"/>
      <c r="OPC19" s="476"/>
      <c r="OPD19" s="476"/>
      <c r="OPE19" s="476"/>
      <c r="OPF19" s="476"/>
      <c r="OPG19" s="476"/>
      <c r="OPH19" s="476"/>
      <c r="OPI19" s="476"/>
      <c r="OPJ19" s="476"/>
      <c r="OPK19" s="476"/>
      <c r="OPL19" s="476"/>
      <c r="OPM19" s="476"/>
      <c r="OPN19" s="476"/>
      <c r="OPO19" s="476"/>
      <c r="OPP19" s="476"/>
      <c r="OPQ19" s="476"/>
      <c r="OPR19" s="476"/>
      <c r="OPS19" s="476"/>
      <c r="OPT19" s="476"/>
      <c r="OPU19" s="476"/>
      <c r="OPV19" s="476"/>
      <c r="OPW19" s="476"/>
      <c r="OPX19" s="476"/>
      <c r="OPY19" s="476"/>
      <c r="OPZ19" s="476"/>
      <c r="OQA19" s="476"/>
      <c r="OQB19" s="476"/>
      <c r="OQC19" s="476"/>
      <c r="OQD19" s="476"/>
      <c r="OQE19" s="476"/>
      <c r="OQF19" s="476"/>
      <c r="OQG19" s="476"/>
      <c r="OQH19" s="476"/>
      <c r="OQI19" s="476"/>
      <c r="OQJ19" s="476"/>
      <c r="OQK19" s="476"/>
      <c r="OQL19" s="476"/>
      <c r="OQM19" s="476"/>
      <c r="OQN19" s="476"/>
      <c r="OQO19" s="476"/>
      <c r="OQP19" s="476"/>
      <c r="OQQ19" s="476"/>
      <c r="OQR19" s="476"/>
      <c r="OQS19" s="476"/>
      <c r="OQT19" s="476"/>
      <c r="OQU19" s="476"/>
      <c r="OQV19" s="476"/>
      <c r="OQW19" s="476"/>
      <c r="OQX19" s="476"/>
      <c r="OQY19" s="476"/>
      <c r="OQZ19" s="476"/>
      <c r="ORA19" s="476"/>
      <c r="ORB19" s="476"/>
      <c r="ORC19" s="476"/>
      <c r="ORD19" s="476"/>
      <c r="ORE19" s="476"/>
      <c r="ORF19" s="476"/>
      <c r="ORG19" s="476"/>
      <c r="ORH19" s="476"/>
      <c r="ORI19" s="476"/>
      <c r="ORJ19" s="476"/>
      <c r="ORK19" s="476"/>
      <c r="ORL19" s="476"/>
      <c r="ORM19" s="476"/>
      <c r="ORN19" s="476"/>
      <c r="ORO19" s="476"/>
      <c r="ORP19" s="476"/>
      <c r="ORQ19" s="476"/>
      <c r="ORR19" s="476"/>
      <c r="ORS19" s="476"/>
      <c r="ORT19" s="476"/>
      <c r="ORU19" s="476"/>
      <c r="ORV19" s="476"/>
      <c r="ORW19" s="476"/>
      <c r="ORX19" s="476"/>
      <c r="ORY19" s="476"/>
      <c r="ORZ19" s="476"/>
      <c r="OSA19" s="476"/>
      <c r="OSB19" s="476"/>
      <c r="OSC19" s="476"/>
      <c r="OSD19" s="476"/>
      <c r="OSE19" s="476"/>
      <c r="OSF19" s="476"/>
      <c r="OSG19" s="476"/>
      <c r="OSH19" s="476"/>
      <c r="OSI19" s="476"/>
      <c r="OSJ19" s="476"/>
      <c r="OSK19" s="476"/>
      <c r="OSL19" s="476"/>
      <c r="OSM19" s="476"/>
      <c r="OSN19" s="476"/>
      <c r="OSO19" s="476"/>
      <c r="OSP19" s="476"/>
      <c r="OSQ19" s="476"/>
      <c r="OSR19" s="476"/>
      <c r="OSS19" s="476"/>
      <c r="OST19" s="476"/>
      <c r="OSU19" s="476"/>
      <c r="OSV19" s="476"/>
      <c r="OSW19" s="476"/>
      <c r="OSX19" s="476"/>
      <c r="OSY19" s="476"/>
      <c r="OSZ19" s="476"/>
      <c r="OTA19" s="476"/>
      <c r="OTB19" s="476"/>
      <c r="OTC19" s="476"/>
      <c r="OTD19" s="476"/>
      <c r="OTE19" s="476"/>
      <c r="OTF19" s="476"/>
      <c r="OTG19" s="476"/>
      <c r="OTH19" s="476"/>
      <c r="OTI19" s="476"/>
      <c r="OTJ19" s="476"/>
      <c r="OTK19" s="476"/>
      <c r="OTL19" s="476"/>
      <c r="OTM19" s="476"/>
      <c r="OTN19" s="476"/>
      <c r="OTO19" s="476"/>
      <c r="OTP19" s="476"/>
      <c r="OTQ19" s="476"/>
      <c r="OTR19" s="476"/>
      <c r="OTS19" s="476"/>
      <c r="OTT19" s="476"/>
      <c r="OTU19" s="476"/>
      <c r="OTV19" s="476"/>
      <c r="OTW19" s="476"/>
      <c r="OTX19" s="476"/>
      <c r="OTY19" s="476"/>
      <c r="OTZ19" s="476"/>
      <c r="OUA19" s="476"/>
      <c r="OUB19" s="476"/>
      <c r="OUC19" s="476"/>
      <c r="OUD19" s="476"/>
      <c r="OUE19" s="476"/>
      <c r="OUF19" s="476"/>
      <c r="OUG19" s="476"/>
      <c r="OUH19" s="476"/>
      <c r="OUI19" s="476"/>
      <c r="OUJ19" s="476"/>
      <c r="OUK19" s="476"/>
      <c r="OUL19" s="476"/>
      <c r="OUM19" s="476"/>
      <c r="OUN19" s="476"/>
      <c r="OUO19" s="476"/>
      <c r="OUP19" s="476"/>
      <c r="OUQ19" s="476"/>
      <c r="OUR19" s="476"/>
      <c r="OUS19" s="476"/>
      <c r="OUT19" s="476"/>
      <c r="OUU19" s="476"/>
      <c r="OUV19" s="476"/>
      <c r="OUW19" s="476"/>
      <c r="OUX19" s="476"/>
      <c r="OUY19" s="476"/>
      <c r="OUZ19" s="476"/>
      <c r="OVA19" s="476"/>
      <c r="OVB19" s="476"/>
      <c r="OVC19" s="476"/>
      <c r="OVD19" s="476"/>
      <c r="OVE19" s="476"/>
      <c r="OVF19" s="476"/>
      <c r="OVG19" s="476"/>
      <c r="OVH19" s="476"/>
      <c r="OVI19" s="476"/>
      <c r="OVJ19" s="476"/>
      <c r="OVK19" s="476"/>
      <c r="OVL19" s="476"/>
      <c r="OVM19" s="476"/>
      <c r="OVN19" s="476"/>
      <c r="OVO19" s="476"/>
      <c r="OVP19" s="476"/>
      <c r="OVQ19" s="476"/>
      <c r="OVR19" s="476"/>
      <c r="OVS19" s="476"/>
      <c r="OVT19" s="476"/>
      <c r="OVU19" s="476"/>
      <c r="OVV19" s="476"/>
      <c r="OVW19" s="476"/>
      <c r="OVX19" s="476"/>
      <c r="OVY19" s="476"/>
      <c r="OVZ19" s="476"/>
      <c r="OWA19" s="476"/>
      <c r="OWB19" s="476"/>
      <c r="OWC19" s="476"/>
      <c r="OWD19" s="476"/>
      <c r="OWE19" s="476"/>
      <c r="OWF19" s="476"/>
      <c r="OWG19" s="476"/>
      <c r="OWH19" s="476"/>
      <c r="OWI19" s="476"/>
      <c r="OWJ19" s="476"/>
      <c r="OWK19" s="476"/>
      <c r="OWL19" s="476"/>
      <c r="OWM19" s="476"/>
      <c r="OWN19" s="476"/>
      <c r="OWO19" s="476"/>
      <c r="OWP19" s="476"/>
      <c r="OWQ19" s="476"/>
      <c r="OWR19" s="476"/>
      <c r="OWS19" s="476"/>
      <c r="OWT19" s="476"/>
      <c r="OWU19" s="476"/>
      <c r="OWV19" s="476"/>
      <c r="OWW19" s="476"/>
      <c r="OWX19" s="476"/>
      <c r="OWY19" s="476"/>
      <c r="OWZ19" s="476"/>
      <c r="OXA19" s="476"/>
      <c r="OXB19" s="476"/>
      <c r="OXC19" s="476"/>
      <c r="OXD19" s="476"/>
      <c r="OXE19" s="476"/>
      <c r="OXF19" s="476"/>
      <c r="OXG19" s="476"/>
      <c r="OXH19" s="476"/>
      <c r="OXI19" s="476"/>
      <c r="OXJ19" s="476"/>
      <c r="OXK19" s="476"/>
      <c r="OXL19" s="476"/>
      <c r="OXM19" s="476"/>
      <c r="OXN19" s="476"/>
      <c r="OXO19" s="476"/>
      <c r="OXP19" s="476"/>
      <c r="OXQ19" s="476"/>
      <c r="OXR19" s="476"/>
      <c r="OXS19" s="476"/>
      <c r="OXT19" s="476"/>
      <c r="OXU19" s="476"/>
      <c r="OXV19" s="476"/>
      <c r="OXW19" s="476"/>
      <c r="OXX19" s="476"/>
      <c r="OXY19" s="476"/>
      <c r="OXZ19" s="476"/>
      <c r="OYA19" s="476"/>
      <c r="OYB19" s="476"/>
      <c r="OYC19" s="476"/>
      <c r="OYD19" s="476"/>
      <c r="OYE19" s="476"/>
      <c r="OYF19" s="476"/>
      <c r="OYG19" s="476"/>
      <c r="OYH19" s="476"/>
      <c r="OYI19" s="476"/>
      <c r="OYJ19" s="476"/>
      <c r="OYK19" s="476"/>
      <c r="OYL19" s="476"/>
      <c r="OYM19" s="476"/>
      <c r="OYN19" s="476"/>
      <c r="OYO19" s="476"/>
      <c r="OYP19" s="476"/>
      <c r="OYQ19" s="476"/>
      <c r="OYR19" s="476"/>
      <c r="OYS19" s="476"/>
      <c r="OYT19" s="476"/>
      <c r="OYU19" s="476"/>
      <c r="OYV19" s="476"/>
      <c r="OYW19" s="476"/>
      <c r="OYX19" s="476"/>
      <c r="OYY19" s="476"/>
      <c r="OYZ19" s="476"/>
      <c r="OZA19" s="476"/>
      <c r="OZB19" s="476"/>
      <c r="OZC19" s="476"/>
      <c r="OZD19" s="476"/>
      <c r="OZE19" s="476"/>
      <c r="OZF19" s="476"/>
      <c r="OZG19" s="476"/>
      <c r="OZH19" s="476"/>
      <c r="OZI19" s="476"/>
      <c r="OZJ19" s="476"/>
      <c r="OZK19" s="476"/>
      <c r="OZL19" s="476"/>
      <c r="OZM19" s="476"/>
      <c r="OZN19" s="476"/>
      <c r="OZO19" s="476"/>
      <c r="OZP19" s="476"/>
      <c r="OZQ19" s="476"/>
      <c r="OZR19" s="476"/>
      <c r="OZS19" s="476"/>
      <c r="OZT19" s="476"/>
      <c r="OZU19" s="476"/>
      <c r="OZV19" s="476"/>
      <c r="OZW19" s="476"/>
      <c r="OZX19" s="476"/>
      <c r="OZY19" s="476"/>
      <c r="OZZ19" s="476"/>
      <c r="PAA19" s="476"/>
      <c r="PAB19" s="476"/>
      <c r="PAC19" s="476"/>
      <c r="PAD19" s="476"/>
      <c r="PAE19" s="476"/>
      <c r="PAF19" s="476"/>
      <c r="PAG19" s="476"/>
      <c r="PAH19" s="476"/>
      <c r="PAI19" s="476"/>
      <c r="PAJ19" s="476"/>
      <c r="PAK19" s="476"/>
      <c r="PAL19" s="476"/>
      <c r="PAM19" s="476"/>
      <c r="PAN19" s="476"/>
      <c r="PAO19" s="476"/>
      <c r="PAP19" s="476"/>
      <c r="PAQ19" s="476"/>
      <c r="PAR19" s="476"/>
      <c r="PAS19" s="476"/>
      <c r="PAT19" s="476"/>
      <c r="PAU19" s="476"/>
      <c r="PAV19" s="476"/>
      <c r="PAW19" s="476"/>
      <c r="PAX19" s="476"/>
      <c r="PAY19" s="476"/>
      <c r="PAZ19" s="476"/>
      <c r="PBA19" s="476"/>
      <c r="PBB19" s="476"/>
      <c r="PBC19" s="476"/>
      <c r="PBD19" s="476"/>
      <c r="PBE19" s="476"/>
      <c r="PBF19" s="476"/>
      <c r="PBG19" s="476"/>
      <c r="PBH19" s="476"/>
      <c r="PBI19" s="476"/>
      <c r="PBJ19" s="476"/>
      <c r="PBK19" s="476"/>
      <c r="PBL19" s="476"/>
      <c r="PBM19" s="476"/>
      <c r="PBN19" s="476"/>
      <c r="PBO19" s="476"/>
      <c r="PBP19" s="476"/>
      <c r="PBQ19" s="476"/>
      <c r="PBR19" s="476"/>
      <c r="PBS19" s="476"/>
      <c r="PBT19" s="476"/>
      <c r="PBU19" s="476"/>
      <c r="PBV19" s="476"/>
      <c r="PBW19" s="476"/>
      <c r="PBX19" s="476"/>
      <c r="PBY19" s="476"/>
      <c r="PBZ19" s="476"/>
      <c r="PCA19" s="476"/>
      <c r="PCB19" s="476"/>
      <c r="PCC19" s="476"/>
      <c r="PCD19" s="476"/>
      <c r="PCE19" s="476"/>
      <c r="PCF19" s="476"/>
      <c r="PCG19" s="476"/>
      <c r="PCH19" s="476"/>
      <c r="PCI19" s="476"/>
      <c r="PCJ19" s="476"/>
      <c r="PCK19" s="476"/>
      <c r="PCL19" s="476"/>
      <c r="PCM19" s="476"/>
      <c r="PCN19" s="476"/>
      <c r="PCO19" s="476"/>
      <c r="PCP19" s="476"/>
      <c r="PCQ19" s="476"/>
      <c r="PCR19" s="476"/>
      <c r="PCS19" s="476"/>
      <c r="PCT19" s="476"/>
      <c r="PCU19" s="476"/>
      <c r="PCV19" s="476"/>
      <c r="PCW19" s="476"/>
      <c r="PCX19" s="476"/>
      <c r="PCY19" s="476"/>
      <c r="PCZ19" s="476"/>
      <c r="PDA19" s="476"/>
      <c r="PDB19" s="476"/>
      <c r="PDC19" s="476"/>
      <c r="PDD19" s="476"/>
      <c r="PDE19" s="476"/>
      <c r="PDF19" s="476"/>
      <c r="PDG19" s="476"/>
      <c r="PDH19" s="476"/>
      <c r="PDI19" s="476"/>
      <c r="PDJ19" s="476"/>
      <c r="PDK19" s="476"/>
      <c r="PDL19" s="476"/>
      <c r="PDM19" s="476"/>
      <c r="PDN19" s="476"/>
      <c r="PDO19" s="476"/>
      <c r="PDP19" s="476"/>
      <c r="PDQ19" s="476"/>
      <c r="PDR19" s="476"/>
      <c r="PDS19" s="476"/>
      <c r="PDT19" s="476"/>
      <c r="PDU19" s="476"/>
      <c r="PDV19" s="476"/>
      <c r="PDW19" s="476"/>
      <c r="PDX19" s="476"/>
      <c r="PDY19" s="476"/>
      <c r="PDZ19" s="476"/>
      <c r="PEA19" s="476"/>
      <c r="PEB19" s="476"/>
      <c r="PEC19" s="476"/>
      <c r="PED19" s="476"/>
      <c r="PEE19" s="476"/>
      <c r="PEF19" s="476"/>
      <c r="PEG19" s="476"/>
      <c r="PEH19" s="476"/>
      <c r="PEI19" s="476"/>
      <c r="PEJ19" s="476"/>
      <c r="PEK19" s="476"/>
      <c r="PEL19" s="476"/>
      <c r="PEM19" s="476"/>
      <c r="PEN19" s="476"/>
      <c r="PEO19" s="476"/>
      <c r="PEP19" s="476"/>
      <c r="PEQ19" s="476"/>
      <c r="PER19" s="476"/>
      <c r="PES19" s="476"/>
      <c r="PET19" s="476"/>
      <c r="PEU19" s="476"/>
      <c r="PEV19" s="476"/>
      <c r="PEW19" s="476"/>
      <c r="PEX19" s="476"/>
      <c r="PEY19" s="476"/>
      <c r="PEZ19" s="476"/>
      <c r="PFA19" s="476"/>
      <c r="PFB19" s="476"/>
      <c r="PFC19" s="476"/>
      <c r="PFD19" s="476"/>
      <c r="PFE19" s="476"/>
      <c r="PFF19" s="476"/>
      <c r="PFG19" s="476"/>
      <c r="PFH19" s="476"/>
      <c r="PFI19" s="476"/>
      <c r="PFJ19" s="476"/>
      <c r="PFK19" s="476"/>
      <c r="PFL19" s="476"/>
      <c r="PFM19" s="476"/>
      <c r="PFN19" s="476"/>
      <c r="PFO19" s="476"/>
      <c r="PFP19" s="476"/>
      <c r="PFQ19" s="476"/>
      <c r="PFR19" s="476"/>
      <c r="PFS19" s="476"/>
      <c r="PFT19" s="476"/>
      <c r="PFU19" s="476"/>
      <c r="PFV19" s="476"/>
      <c r="PFW19" s="476"/>
      <c r="PFX19" s="476"/>
      <c r="PFY19" s="476"/>
      <c r="PFZ19" s="476"/>
      <c r="PGA19" s="476"/>
      <c r="PGB19" s="476"/>
      <c r="PGC19" s="476"/>
      <c r="PGD19" s="476"/>
      <c r="PGE19" s="476"/>
      <c r="PGF19" s="476"/>
      <c r="PGG19" s="476"/>
      <c r="PGH19" s="476"/>
      <c r="PGI19" s="476"/>
      <c r="PGJ19" s="476"/>
      <c r="PGK19" s="476"/>
      <c r="PGL19" s="476"/>
      <c r="PGM19" s="476"/>
      <c r="PGN19" s="476"/>
      <c r="PGO19" s="476"/>
      <c r="PGP19" s="476"/>
      <c r="PGQ19" s="476"/>
      <c r="PGR19" s="476"/>
      <c r="PGS19" s="476"/>
      <c r="PGT19" s="476"/>
      <c r="PGU19" s="476"/>
      <c r="PGV19" s="476"/>
      <c r="PGW19" s="476"/>
      <c r="PGX19" s="476"/>
      <c r="PGY19" s="476"/>
      <c r="PGZ19" s="476"/>
      <c r="PHA19" s="476"/>
      <c r="PHB19" s="476"/>
      <c r="PHC19" s="476"/>
      <c r="PHD19" s="476"/>
      <c r="PHE19" s="476"/>
      <c r="PHF19" s="476"/>
      <c r="PHG19" s="476"/>
      <c r="PHH19" s="476"/>
      <c r="PHI19" s="476"/>
      <c r="PHJ19" s="476"/>
      <c r="PHK19" s="476"/>
      <c r="PHL19" s="476"/>
      <c r="PHM19" s="476"/>
      <c r="PHN19" s="476"/>
      <c r="PHO19" s="476"/>
      <c r="PHP19" s="476"/>
      <c r="PHQ19" s="476"/>
      <c r="PHR19" s="476"/>
      <c r="PHS19" s="476"/>
      <c r="PHT19" s="476"/>
      <c r="PHU19" s="476"/>
      <c r="PHV19" s="476"/>
      <c r="PHW19" s="476"/>
      <c r="PHX19" s="476"/>
      <c r="PHY19" s="476"/>
      <c r="PHZ19" s="476"/>
      <c r="PIA19" s="476"/>
      <c r="PIB19" s="476"/>
      <c r="PIC19" s="476"/>
      <c r="PID19" s="476"/>
      <c r="PIE19" s="476"/>
      <c r="PIF19" s="476"/>
      <c r="PIG19" s="476"/>
      <c r="PIH19" s="476"/>
      <c r="PII19" s="476"/>
      <c r="PIJ19" s="476"/>
      <c r="PIK19" s="476"/>
      <c r="PIL19" s="476"/>
      <c r="PIM19" s="476"/>
      <c r="PIN19" s="476"/>
      <c r="PIO19" s="476"/>
      <c r="PIP19" s="476"/>
      <c r="PIQ19" s="476"/>
      <c r="PIR19" s="476"/>
      <c r="PIS19" s="476"/>
      <c r="PIT19" s="476"/>
      <c r="PIU19" s="476"/>
      <c r="PIV19" s="476"/>
      <c r="PIW19" s="476"/>
      <c r="PIX19" s="476"/>
      <c r="PIY19" s="476"/>
      <c r="PIZ19" s="476"/>
      <c r="PJA19" s="476"/>
      <c r="PJB19" s="476"/>
      <c r="PJC19" s="476"/>
      <c r="PJD19" s="476"/>
      <c r="PJE19" s="476"/>
      <c r="PJF19" s="476"/>
      <c r="PJG19" s="476"/>
      <c r="PJH19" s="476"/>
      <c r="PJI19" s="476"/>
      <c r="PJJ19" s="476"/>
      <c r="PJK19" s="476"/>
      <c r="PJL19" s="476"/>
      <c r="PJM19" s="476"/>
      <c r="PJN19" s="476"/>
      <c r="PJO19" s="476"/>
      <c r="PJP19" s="476"/>
      <c r="PJQ19" s="476"/>
      <c r="PJR19" s="476"/>
      <c r="PJS19" s="476"/>
      <c r="PJT19" s="476"/>
      <c r="PJU19" s="476"/>
      <c r="PJV19" s="476"/>
      <c r="PJW19" s="476"/>
      <c r="PJX19" s="476"/>
      <c r="PJY19" s="476"/>
      <c r="PJZ19" s="476"/>
      <c r="PKA19" s="476"/>
      <c r="PKB19" s="476"/>
      <c r="PKC19" s="476"/>
      <c r="PKD19" s="476"/>
      <c r="PKE19" s="476"/>
      <c r="PKF19" s="476"/>
      <c r="PKG19" s="476"/>
      <c r="PKH19" s="476"/>
      <c r="PKI19" s="476"/>
      <c r="PKJ19" s="476"/>
      <c r="PKK19" s="476"/>
      <c r="PKL19" s="476"/>
      <c r="PKM19" s="476"/>
      <c r="PKN19" s="476"/>
      <c r="PKO19" s="476"/>
      <c r="PKP19" s="476"/>
      <c r="PKQ19" s="476"/>
      <c r="PKR19" s="476"/>
      <c r="PKS19" s="476"/>
      <c r="PKT19" s="476"/>
      <c r="PKU19" s="476"/>
      <c r="PKV19" s="476"/>
      <c r="PKW19" s="476"/>
      <c r="PKX19" s="476"/>
      <c r="PKY19" s="476"/>
      <c r="PKZ19" s="476"/>
      <c r="PLA19" s="476"/>
      <c r="PLB19" s="476"/>
      <c r="PLC19" s="476"/>
      <c r="PLD19" s="476"/>
      <c r="PLE19" s="476"/>
      <c r="PLF19" s="476"/>
      <c r="PLG19" s="476"/>
      <c r="PLH19" s="476"/>
      <c r="PLI19" s="476"/>
      <c r="PLJ19" s="476"/>
      <c r="PLK19" s="476"/>
      <c r="PLL19" s="476"/>
      <c r="PLM19" s="476"/>
      <c r="PLN19" s="476"/>
      <c r="PLO19" s="476"/>
      <c r="PLP19" s="476"/>
      <c r="PLQ19" s="476"/>
      <c r="PLR19" s="476"/>
      <c r="PLS19" s="476"/>
      <c r="PLT19" s="476"/>
      <c r="PLU19" s="476"/>
      <c r="PLV19" s="476"/>
      <c r="PLW19" s="476"/>
      <c r="PLX19" s="476"/>
      <c r="PLY19" s="476"/>
      <c r="PLZ19" s="476"/>
      <c r="PMA19" s="476"/>
      <c r="PMB19" s="476"/>
      <c r="PMC19" s="476"/>
      <c r="PMD19" s="476"/>
      <c r="PME19" s="476"/>
      <c r="PMF19" s="476"/>
      <c r="PMG19" s="476"/>
      <c r="PMH19" s="476"/>
      <c r="PMI19" s="476"/>
      <c r="PMJ19" s="476"/>
      <c r="PMK19" s="476"/>
      <c r="PML19" s="476"/>
      <c r="PMM19" s="476"/>
      <c r="PMN19" s="476"/>
      <c r="PMO19" s="476"/>
      <c r="PMP19" s="476"/>
      <c r="PMQ19" s="476"/>
      <c r="PMR19" s="476"/>
      <c r="PMS19" s="476"/>
      <c r="PMT19" s="476"/>
      <c r="PMU19" s="476"/>
      <c r="PMV19" s="476"/>
      <c r="PMW19" s="476"/>
      <c r="PMX19" s="476"/>
      <c r="PMY19" s="476"/>
      <c r="PMZ19" s="476"/>
      <c r="PNA19" s="476"/>
      <c r="PNB19" s="476"/>
      <c r="PNC19" s="476"/>
      <c r="PND19" s="476"/>
      <c r="PNE19" s="476"/>
      <c r="PNF19" s="476"/>
      <c r="PNG19" s="476"/>
      <c r="PNH19" s="476"/>
      <c r="PNI19" s="476"/>
      <c r="PNJ19" s="476"/>
      <c r="PNK19" s="476"/>
      <c r="PNL19" s="476"/>
      <c r="PNM19" s="476"/>
      <c r="PNN19" s="476"/>
      <c r="PNO19" s="476"/>
      <c r="PNP19" s="476"/>
      <c r="PNQ19" s="476"/>
      <c r="PNR19" s="476"/>
      <c r="PNS19" s="476"/>
      <c r="PNT19" s="476"/>
      <c r="PNU19" s="476"/>
      <c r="PNV19" s="476"/>
      <c r="PNW19" s="476"/>
      <c r="PNX19" s="476"/>
      <c r="PNY19" s="476"/>
      <c r="PNZ19" s="476"/>
      <c r="POA19" s="476"/>
      <c r="POB19" s="476"/>
      <c r="POC19" s="476"/>
      <c r="POD19" s="476"/>
      <c r="POE19" s="476"/>
      <c r="POF19" s="476"/>
      <c r="POG19" s="476"/>
      <c r="POH19" s="476"/>
      <c r="POI19" s="476"/>
      <c r="POJ19" s="476"/>
      <c r="POK19" s="476"/>
      <c r="POL19" s="476"/>
      <c r="POM19" s="476"/>
      <c r="PON19" s="476"/>
      <c r="POO19" s="476"/>
      <c r="POP19" s="476"/>
      <c r="POQ19" s="476"/>
      <c r="POR19" s="476"/>
      <c r="POS19" s="476"/>
      <c r="POT19" s="476"/>
      <c r="POU19" s="476"/>
      <c r="POV19" s="476"/>
      <c r="POW19" s="476"/>
      <c r="POX19" s="476"/>
      <c r="POY19" s="476"/>
      <c r="POZ19" s="476"/>
      <c r="PPA19" s="476"/>
      <c r="PPB19" s="476"/>
      <c r="PPC19" s="476"/>
      <c r="PPD19" s="476"/>
      <c r="PPE19" s="476"/>
      <c r="PPF19" s="476"/>
      <c r="PPG19" s="476"/>
      <c r="PPH19" s="476"/>
      <c r="PPI19" s="476"/>
      <c r="PPJ19" s="476"/>
      <c r="PPK19" s="476"/>
      <c r="PPL19" s="476"/>
      <c r="PPM19" s="476"/>
      <c r="PPN19" s="476"/>
      <c r="PPO19" s="476"/>
      <c r="PPP19" s="476"/>
      <c r="PPQ19" s="476"/>
      <c r="PPR19" s="476"/>
      <c r="PPS19" s="476"/>
      <c r="PPT19" s="476"/>
      <c r="PPU19" s="476"/>
      <c r="PPV19" s="476"/>
      <c r="PPW19" s="476"/>
      <c r="PPX19" s="476"/>
      <c r="PPY19" s="476"/>
      <c r="PPZ19" s="476"/>
      <c r="PQA19" s="476"/>
      <c r="PQB19" s="476"/>
      <c r="PQC19" s="476"/>
      <c r="PQD19" s="476"/>
      <c r="PQE19" s="476"/>
      <c r="PQF19" s="476"/>
      <c r="PQG19" s="476"/>
      <c r="PQH19" s="476"/>
      <c r="PQI19" s="476"/>
      <c r="PQJ19" s="476"/>
      <c r="PQK19" s="476"/>
      <c r="PQL19" s="476"/>
      <c r="PQM19" s="476"/>
      <c r="PQN19" s="476"/>
      <c r="PQO19" s="476"/>
      <c r="PQP19" s="476"/>
      <c r="PQQ19" s="476"/>
      <c r="PQR19" s="476"/>
      <c r="PQS19" s="476"/>
      <c r="PQT19" s="476"/>
      <c r="PQU19" s="476"/>
      <c r="PQV19" s="476"/>
      <c r="PQW19" s="476"/>
      <c r="PQX19" s="476"/>
      <c r="PQY19" s="476"/>
      <c r="PQZ19" s="476"/>
      <c r="PRA19" s="476"/>
      <c r="PRB19" s="476"/>
      <c r="PRC19" s="476"/>
      <c r="PRD19" s="476"/>
      <c r="PRE19" s="476"/>
      <c r="PRF19" s="476"/>
      <c r="PRG19" s="476"/>
      <c r="PRH19" s="476"/>
      <c r="PRI19" s="476"/>
      <c r="PRJ19" s="476"/>
      <c r="PRK19" s="476"/>
      <c r="PRL19" s="476"/>
      <c r="PRM19" s="476"/>
      <c r="PRN19" s="476"/>
      <c r="PRO19" s="476"/>
      <c r="PRP19" s="476"/>
      <c r="PRQ19" s="476"/>
      <c r="PRR19" s="476"/>
      <c r="PRS19" s="476"/>
      <c r="PRT19" s="476"/>
      <c r="PRU19" s="476"/>
      <c r="PRV19" s="476"/>
      <c r="PRW19" s="476"/>
      <c r="PRX19" s="476"/>
      <c r="PRY19" s="476"/>
      <c r="PRZ19" s="476"/>
      <c r="PSA19" s="476"/>
      <c r="PSB19" s="476"/>
      <c r="PSC19" s="476"/>
      <c r="PSD19" s="476"/>
      <c r="PSE19" s="476"/>
      <c r="PSF19" s="476"/>
      <c r="PSG19" s="476"/>
      <c r="PSH19" s="476"/>
      <c r="PSI19" s="476"/>
      <c r="PSJ19" s="476"/>
      <c r="PSK19" s="476"/>
      <c r="PSL19" s="476"/>
      <c r="PSM19" s="476"/>
      <c r="PSN19" s="476"/>
      <c r="PSO19" s="476"/>
      <c r="PSP19" s="476"/>
      <c r="PSQ19" s="476"/>
      <c r="PSR19" s="476"/>
      <c r="PSS19" s="476"/>
      <c r="PST19" s="476"/>
      <c r="PSU19" s="476"/>
      <c r="PSV19" s="476"/>
      <c r="PSW19" s="476"/>
      <c r="PSX19" s="476"/>
      <c r="PSY19" s="476"/>
      <c r="PSZ19" s="476"/>
      <c r="PTA19" s="476"/>
      <c r="PTB19" s="476"/>
      <c r="PTC19" s="476"/>
      <c r="PTD19" s="476"/>
      <c r="PTE19" s="476"/>
      <c r="PTF19" s="476"/>
      <c r="PTG19" s="476"/>
      <c r="PTH19" s="476"/>
      <c r="PTI19" s="476"/>
      <c r="PTJ19" s="476"/>
      <c r="PTK19" s="476"/>
      <c r="PTL19" s="476"/>
      <c r="PTM19" s="476"/>
      <c r="PTN19" s="476"/>
      <c r="PTO19" s="476"/>
      <c r="PTP19" s="476"/>
      <c r="PTQ19" s="476"/>
      <c r="PTR19" s="476"/>
      <c r="PTS19" s="476"/>
      <c r="PTT19" s="476"/>
      <c r="PTU19" s="476"/>
      <c r="PTV19" s="476"/>
      <c r="PTW19" s="476"/>
      <c r="PTX19" s="476"/>
      <c r="PTY19" s="476"/>
      <c r="PTZ19" s="476"/>
      <c r="PUA19" s="476"/>
      <c r="PUB19" s="476"/>
      <c r="PUC19" s="476"/>
      <c r="PUD19" s="476"/>
      <c r="PUE19" s="476"/>
      <c r="PUF19" s="476"/>
      <c r="PUG19" s="476"/>
      <c r="PUH19" s="476"/>
      <c r="PUI19" s="476"/>
      <c r="PUJ19" s="476"/>
      <c r="PUK19" s="476"/>
      <c r="PUL19" s="476"/>
      <c r="PUM19" s="476"/>
      <c r="PUN19" s="476"/>
      <c r="PUO19" s="476"/>
      <c r="PUP19" s="476"/>
      <c r="PUQ19" s="476"/>
      <c r="PUR19" s="476"/>
      <c r="PUS19" s="476"/>
      <c r="PUT19" s="476"/>
      <c r="PUU19" s="476"/>
      <c r="PUV19" s="476"/>
      <c r="PUW19" s="476"/>
      <c r="PUX19" s="476"/>
      <c r="PUY19" s="476"/>
      <c r="PUZ19" s="476"/>
      <c r="PVA19" s="476"/>
      <c r="PVB19" s="476"/>
      <c r="PVC19" s="476"/>
      <c r="PVD19" s="476"/>
      <c r="PVE19" s="476"/>
      <c r="PVF19" s="476"/>
      <c r="PVG19" s="476"/>
      <c r="PVH19" s="476"/>
      <c r="PVI19" s="476"/>
      <c r="PVJ19" s="476"/>
      <c r="PVK19" s="476"/>
      <c r="PVL19" s="476"/>
      <c r="PVM19" s="476"/>
      <c r="PVN19" s="476"/>
      <c r="PVO19" s="476"/>
      <c r="PVP19" s="476"/>
      <c r="PVQ19" s="476"/>
      <c r="PVR19" s="476"/>
      <c r="PVS19" s="476"/>
      <c r="PVT19" s="476"/>
      <c r="PVU19" s="476"/>
      <c r="PVV19" s="476"/>
      <c r="PVW19" s="476"/>
      <c r="PVX19" s="476"/>
      <c r="PVY19" s="476"/>
      <c r="PVZ19" s="476"/>
      <c r="PWA19" s="476"/>
      <c r="PWB19" s="476"/>
      <c r="PWC19" s="476"/>
      <c r="PWD19" s="476"/>
      <c r="PWE19" s="476"/>
      <c r="PWF19" s="476"/>
      <c r="PWG19" s="476"/>
      <c r="PWH19" s="476"/>
      <c r="PWI19" s="476"/>
      <c r="PWJ19" s="476"/>
      <c r="PWK19" s="476"/>
      <c r="PWL19" s="476"/>
      <c r="PWM19" s="476"/>
      <c r="PWN19" s="476"/>
      <c r="PWO19" s="476"/>
      <c r="PWP19" s="476"/>
      <c r="PWQ19" s="476"/>
      <c r="PWR19" s="476"/>
      <c r="PWS19" s="476"/>
      <c r="PWT19" s="476"/>
      <c r="PWU19" s="476"/>
      <c r="PWV19" s="476"/>
      <c r="PWW19" s="476"/>
      <c r="PWX19" s="476"/>
      <c r="PWY19" s="476"/>
      <c r="PWZ19" s="476"/>
      <c r="PXA19" s="476"/>
      <c r="PXB19" s="476"/>
      <c r="PXC19" s="476"/>
      <c r="PXD19" s="476"/>
      <c r="PXE19" s="476"/>
      <c r="PXF19" s="476"/>
      <c r="PXG19" s="476"/>
      <c r="PXH19" s="476"/>
      <c r="PXI19" s="476"/>
      <c r="PXJ19" s="476"/>
      <c r="PXK19" s="476"/>
      <c r="PXL19" s="476"/>
      <c r="PXM19" s="476"/>
      <c r="PXN19" s="476"/>
      <c r="PXO19" s="476"/>
      <c r="PXP19" s="476"/>
      <c r="PXQ19" s="476"/>
      <c r="PXR19" s="476"/>
      <c r="PXS19" s="476"/>
      <c r="PXT19" s="476"/>
      <c r="PXU19" s="476"/>
      <c r="PXV19" s="476"/>
      <c r="PXW19" s="476"/>
      <c r="PXX19" s="476"/>
      <c r="PXY19" s="476"/>
      <c r="PXZ19" s="476"/>
      <c r="PYA19" s="476"/>
      <c r="PYB19" s="476"/>
      <c r="PYC19" s="476"/>
      <c r="PYD19" s="476"/>
      <c r="PYE19" s="476"/>
      <c r="PYF19" s="476"/>
      <c r="PYG19" s="476"/>
      <c r="PYH19" s="476"/>
      <c r="PYI19" s="476"/>
      <c r="PYJ19" s="476"/>
      <c r="PYK19" s="476"/>
      <c r="PYL19" s="476"/>
      <c r="PYM19" s="476"/>
      <c r="PYN19" s="476"/>
      <c r="PYO19" s="476"/>
      <c r="PYP19" s="476"/>
      <c r="PYQ19" s="476"/>
      <c r="PYR19" s="476"/>
      <c r="PYS19" s="476"/>
      <c r="PYT19" s="476"/>
      <c r="PYU19" s="476"/>
      <c r="PYV19" s="476"/>
      <c r="PYW19" s="476"/>
      <c r="PYX19" s="476"/>
      <c r="PYY19" s="476"/>
      <c r="PYZ19" s="476"/>
      <c r="PZA19" s="476"/>
      <c r="PZB19" s="476"/>
      <c r="PZC19" s="476"/>
      <c r="PZD19" s="476"/>
      <c r="PZE19" s="476"/>
      <c r="PZF19" s="476"/>
      <c r="PZG19" s="476"/>
      <c r="PZH19" s="476"/>
      <c r="PZI19" s="476"/>
      <c r="PZJ19" s="476"/>
      <c r="PZK19" s="476"/>
      <c r="PZL19" s="476"/>
      <c r="PZM19" s="476"/>
      <c r="PZN19" s="476"/>
      <c r="PZO19" s="476"/>
      <c r="PZP19" s="476"/>
      <c r="PZQ19" s="476"/>
      <c r="PZR19" s="476"/>
      <c r="PZS19" s="476"/>
      <c r="PZT19" s="476"/>
      <c r="PZU19" s="476"/>
      <c r="PZV19" s="476"/>
      <c r="PZW19" s="476"/>
      <c r="PZX19" s="476"/>
      <c r="PZY19" s="476"/>
      <c r="PZZ19" s="476"/>
      <c r="QAA19" s="476"/>
      <c r="QAB19" s="476"/>
      <c r="QAC19" s="476"/>
      <c r="QAD19" s="476"/>
      <c r="QAE19" s="476"/>
      <c r="QAF19" s="476"/>
      <c r="QAG19" s="476"/>
      <c r="QAH19" s="476"/>
      <c r="QAI19" s="476"/>
      <c r="QAJ19" s="476"/>
      <c r="QAK19" s="476"/>
      <c r="QAL19" s="476"/>
      <c r="QAM19" s="476"/>
      <c r="QAN19" s="476"/>
      <c r="QAO19" s="476"/>
      <c r="QAP19" s="476"/>
      <c r="QAQ19" s="476"/>
      <c r="QAR19" s="476"/>
      <c r="QAS19" s="476"/>
      <c r="QAT19" s="476"/>
      <c r="QAU19" s="476"/>
      <c r="QAV19" s="476"/>
      <c r="QAW19" s="476"/>
      <c r="QAX19" s="476"/>
      <c r="QAY19" s="476"/>
      <c r="QAZ19" s="476"/>
      <c r="QBA19" s="476"/>
      <c r="QBB19" s="476"/>
      <c r="QBC19" s="476"/>
      <c r="QBD19" s="476"/>
      <c r="QBE19" s="476"/>
      <c r="QBF19" s="476"/>
      <c r="QBG19" s="476"/>
      <c r="QBH19" s="476"/>
      <c r="QBI19" s="476"/>
      <c r="QBJ19" s="476"/>
      <c r="QBK19" s="476"/>
      <c r="QBL19" s="476"/>
      <c r="QBM19" s="476"/>
      <c r="QBN19" s="476"/>
      <c r="QBO19" s="476"/>
      <c r="QBP19" s="476"/>
      <c r="QBQ19" s="476"/>
      <c r="QBR19" s="476"/>
      <c r="QBS19" s="476"/>
      <c r="QBT19" s="476"/>
      <c r="QBU19" s="476"/>
      <c r="QBV19" s="476"/>
      <c r="QBW19" s="476"/>
      <c r="QBX19" s="476"/>
      <c r="QBY19" s="476"/>
      <c r="QBZ19" s="476"/>
      <c r="QCA19" s="476"/>
      <c r="QCB19" s="476"/>
      <c r="QCC19" s="476"/>
      <c r="QCD19" s="476"/>
      <c r="QCE19" s="476"/>
      <c r="QCF19" s="476"/>
      <c r="QCG19" s="476"/>
      <c r="QCH19" s="476"/>
      <c r="QCI19" s="476"/>
      <c r="QCJ19" s="476"/>
      <c r="QCK19" s="476"/>
      <c r="QCL19" s="476"/>
      <c r="QCM19" s="476"/>
      <c r="QCN19" s="476"/>
      <c r="QCO19" s="476"/>
      <c r="QCP19" s="476"/>
      <c r="QCQ19" s="476"/>
      <c r="QCR19" s="476"/>
      <c r="QCS19" s="476"/>
      <c r="QCT19" s="476"/>
      <c r="QCU19" s="476"/>
      <c r="QCV19" s="476"/>
      <c r="QCW19" s="476"/>
      <c r="QCX19" s="476"/>
      <c r="QCY19" s="476"/>
      <c r="QCZ19" s="476"/>
      <c r="QDA19" s="476"/>
      <c r="QDB19" s="476"/>
      <c r="QDC19" s="476"/>
      <c r="QDD19" s="476"/>
      <c r="QDE19" s="476"/>
      <c r="QDF19" s="476"/>
      <c r="QDG19" s="476"/>
      <c r="QDH19" s="476"/>
      <c r="QDI19" s="476"/>
      <c r="QDJ19" s="476"/>
      <c r="QDK19" s="476"/>
      <c r="QDL19" s="476"/>
      <c r="QDM19" s="476"/>
      <c r="QDN19" s="476"/>
      <c r="QDO19" s="476"/>
      <c r="QDP19" s="476"/>
      <c r="QDQ19" s="476"/>
      <c r="QDR19" s="476"/>
      <c r="QDS19" s="476"/>
      <c r="QDT19" s="476"/>
      <c r="QDU19" s="476"/>
      <c r="QDV19" s="476"/>
      <c r="QDW19" s="476"/>
      <c r="QDX19" s="476"/>
      <c r="QDY19" s="476"/>
      <c r="QDZ19" s="476"/>
      <c r="QEA19" s="476"/>
      <c r="QEB19" s="476"/>
      <c r="QEC19" s="476"/>
      <c r="QED19" s="476"/>
      <c r="QEE19" s="476"/>
      <c r="QEF19" s="476"/>
      <c r="QEG19" s="476"/>
      <c r="QEH19" s="476"/>
      <c r="QEI19" s="476"/>
      <c r="QEJ19" s="476"/>
      <c r="QEK19" s="476"/>
      <c r="QEL19" s="476"/>
      <c r="QEM19" s="476"/>
      <c r="QEN19" s="476"/>
      <c r="QEO19" s="476"/>
      <c r="QEP19" s="476"/>
      <c r="QEQ19" s="476"/>
      <c r="QER19" s="476"/>
      <c r="QES19" s="476"/>
      <c r="QET19" s="476"/>
      <c r="QEU19" s="476"/>
      <c r="QEV19" s="476"/>
      <c r="QEW19" s="476"/>
      <c r="QEX19" s="476"/>
      <c r="QEY19" s="476"/>
      <c r="QEZ19" s="476"/>
      <c r="QFA19" s="476"/>
      <c r="QFB19" s="476"/>
      <c r="QFC19" s="476"/>
      <c r="QFD19" s="476"/>
      <c r="QFE19" s="476"/>
      <c r="QFF19" s="476"/>
      <c r="QFG19" s="476"/>
      <c r="QFH19" s="476"/>
      <c r="QFI19" s="476"/>
      <c r="QFJ19" s="476"/>
      <c r="QFK19" s="476"/>
      <c r="QFL19" s="476"/>
      <c r="QFM19" s="476"/>
      <c r="QFN19" s="476"/>
      <c r="QFO19" s="476"/>
      <c r="QFP19" s="476"/>
      <c r="QFQ19" s="476"/>
      <c r="QFR19" s="476"/>
      <c r="QFS19" s="476"/>
      <c r="QFT19" s="476"/>
      <c r="QFU19" s="476"/>
      <c r="QFV19" s="476"/>
      <c r="QFW19" s="476"/>
      <c r="QFX19" s="476"/>
      <c r="QFY19" s="476"/>
      <c r="QFZ19" s="476"/>
      <c r="QGA19" s="476"/>
      <c r="QGB19" s="476"/>
      <c r="QGC19" s="476"/>
      <c r="QGD19" s="476"/>
      <c r="QGE19" s="476"/>
      <c r="QGF19" s="476"/>
      <c r="QGG19" s="476"/>
      <c r="QGH19" s="476"/>
      <c r="QGI19" s="476"/>
      <c r="QGJ19" s="476"/>
      <c r="QGK19" s="476"/>
      <c r="QGL19" s="476"/>
      <c r="QGM19" s="476"/>
      <c r="QGN19" s="476"/>
      <c r="QGO19" s="476"/>
      <c r="QGP19" s="476"/>
      <c r="QGQ19" s="476"/>
      <c r="QGR19" s="476"/>
      <c r="QGS19" s="476"/>
      <c r="QGT19" s="476"/>
      <c r="QGU19" s="476"/>
      <c r="QGV19" s="476"/>
      <c r="QGW19" s="476"/>
      <c r="QGX19" s="476"/>
      <c r="QGY19" s="476"/>
      <c r="QGZ19" s="476"/>
      <c r="QHA19" s="476"/>
      <c r="QHB19" s="476"/>
      <c r="QHC19" s="476"/>
      <c r="QHD19" s="476"/>
      <c r="QHE19" s="476"/>
      <c r="QHF19" s="476"/>
      <c r="QHG19" s="476"/>
      <c r="QHH19" s="476"/>
      <c r="QHI19" s="476"/>
      <c r="QHJ19" s="476"/>
      <c r="QHK19" s="476"/>
      <c r="QHL19" s="476"/>
      <c r="QHM19" s="476"/>
      <c r="QHN19" s="476"/>
      <c r="QHO19" s="476"/>
      <c r="QHP19" s="476"/>
      <c r="QHQ19" s="476"/>
      <c r="QHR19" s="476"/>
      <c r="QHS19" s="476"/>
      <c r="QHT19" s="476"/>
      <c r="QHU19" s="476"/>
      <c r="QHV19" s="476"/>
      <c r="QHW19" s="476"/>
      <c r="QHX19" s="476"/>
      <c r="QHY19" s="476"/>
      <c r="QHZ19" s="476"/>
      <c r="QIA19" s="476"/>
      <c r="QIB19" s="476"/>
      <c r="QIC19" s="476"/>
      <c r="QID19" s="476"/>
      <c r="QIE19" s="476"/>
      <c r="QIF19" s="476"/>
      <c r="QIG19" s="476"/>
      <c r="QIH19" s="476"/>
      <c r="QII19" s="476"/>
      <c r="QIJ19" s="476"/>
      <c r="QIK19" s="476"/>
      <c r="QIL19" s="476"/>
      <c r="QIM19" s="476"/>
      <c r="QIN19" s="476"/>
      <c r="QIO19" s="476"/>
      <c r="QIP19" s="476"/>
      <c r="QIQ19" s="476"/>
      <c r="QIR19" s="476"/>
      <c r="QIS19" s="476"/>
      <c r="QIT19" s="476"/>
      <c r="QIU19" s="476"/>
      <c r="QIV19" s="476"/>
      <c r="QIW19" s="476"/>
      <c r="QIX19" s="476"/>
      <c r="QIY19" s="476"/>
      <c r="QIZ19" s="476"/>
      <c r="QJA19" s="476"/>
      <c r="QJB19" s="476"/>
      <c r="QJC19" s="476"/>
      <c r="QJD19" s="476"/>
      <c r="QJE19" s="476"/>
      <c r="QJF19" s="476"/>
      <c r="QJG19" s="476"/>
      <c r="QJH19" s="476"/>
      <c r="QJI19" s="476"/>
      <c r="QJJ19" s="476"/>
      <c r="QJK19" s="476"/>
      <c r="QJL19" s="476"/>
      <c r="QJM19" s="476"/>
      <c r="QJN19" s="476"/>
      <c r="QJO19" s="476"/>
      <c r="QJP19" s="476"/>
      <c r="QJQ19" s="476"/>
      <c r="QJR19" s="476"/>
      <c r="QJS19" s="476"/>
      <c r="QJT19" s="476"/>
      <c r="QJU19" s="476"/>
      <c r="QJV19" s="476"/>
      <c r="QJW19" s="476"/>
      <c r="QJX19" s="476"/>
      <c r="QJY19" s="476"/>
      <c r="QJZ19" s="476"/>
      <c r="QKA19" s="476"/>
      <c r="QKB19" s="476"/>
      <c r="QKC19" s="476"/>
      <c r="QKD19" s="476"/>
      <c r="QKE19" s="476"/>
      <c r="QKF19" s="476"/>
      <c r="QKG19" s="476"/>
      <c r="QKH19" s="476"/>
      <c r="QKI19" s="476"/>
      <c r="QKJ19" s="476"/>
      <c r="QKK19" s="476"/>
      <c r="QKL19" s="476"/>
      <c r="QKM19" s="476"/>
      <c r="QKN19" s="476"/>
      <c r="QKO19" s="476"/>
      <c r="QKP19" s="476"/>
      <c r="QKQ19" s="476"/>
      <c r="QKR19" s="476"/>
      <c r="QKS19" s="476"/>
      <c r="QKT19" s="476"/>
      <c r="QKU19" s="476"/>
      <c r="QKV19" s="476"/>
      <c r="QKW19" s="476"/>
      <c r="QKX19" s="476"/>
      <c r="QKY19" s="476"/>
      <c r="QKZ19" s="476"/>
      <c r="QLA19" s="476"/>
      <c r="QLB19" s="476"/>
      <c r="QLC19" s="476"/>
      <c r="QLD19" s="476"/>
      <c r="QLE19" s="476"/>
      <c r="QLF19" s="476"/>
      <c r="QLG19" s="476"/>
      <c r="QLH19" s="476"/>
      <c r="QLI19" s="476"/>
      <c r="QLJ19" s="476"/>
      <c r="QLK19" s="476"/>
      <c r="QLL19" s="476"/>
      <c r="QLM19" s="476"/>
      <c r="QLN19" s="476"/>
      <c r="QLO19" s="476"/>
      <c r="QLP19" s="476"/>
      <c r="QLQ19" s="476"/>
      <c r="QLR19" s="476"/>
      <c r="QLS19" s="476"/>
      <c r="QLT19" s="476"/>
      <c r="QLU19" s="476"/>
      <c r="QLV19" s="476"/>
      <c r="QLW19" s="476"/>
      <c r="QLX19" s="476"/>
      <c r="QLY19" s="476"/>
      <c r="QLZ19" s="476"/>
      <c r="QMA19" s="476"/>
      <c r="QMB19" s="476"/>
      <c r="QMC19" s="476"/>
      <c r="QMD19" s="476"/>
      <c r="QME19" s="476"/>
      <c r="QMF19" s="476"/>
      <c r="QMG19" s="476"/>
      <c r="QMH19" s="476"/>
      <c r="QMI19" s="476"/>
      <c r="QMJ19" s="476"/>
      <c r="QMK19" s="476"/>
      <c r="QML19" s="476"/>
      <c r="QMM19" s="476"/>
      <c r="QMN19" s="476"/>
      <c r="QMO19" s="476"/>
      <c r="QMP19" s="476"/>
      <c r="QMQ19" s="476"/>
      <c r="QMR19" s="476"/>
      <c r="QMS19" s="476"/>
      <c r="QMT19" s="476"/>
      <c r="QMU19" s="476"/>
      <c r="QMV19" s="476"/>
      <c r="QMW19" s="476"/>
      <c r="QMX19" s="476"/>
      <c r="QMY19" s="476"/>
      <c r="QMZ19" s="476"/>
      <c r="QNA19" s="476"/>
      <c r="QNB19" s="476"/>
      <c r="QNC19" s="476"/>
      <c r="QND19" s="476"/>
      <c r="QNE19" s="476"/>
      <c r="QNF19" s="476"/>
      <c r="QNG19" s="476"/>
      <c r="QNH19" s="476"/>
      <c r="QNI19" s="476"/>
      <c r="QNJ19" s="476"/>
      <c r="QNK19" s="476"/>
      <c r="QNL19" s="476"/>
      <c r="QNM19" s="476"/>
      <c r="QNN19" s="476"/>
      <c r="QNO19" s="476"/>
      <c r="QNP19" s="476"/>
      <c r="QNQ19" s="476"/>
      <c r="QNR19" s="476"/>
      <c r="QNS19" s="476"/>
      <c r="QNT19" s="476"/>
      <c r="QNU19" s="476"/>
      <c r="QNV19" s="476"/>
      <c r="QNW19" s="476"/>
      <c r="QNX19" s="476"/>
      <c r="QNY19" s="476"/>
      <c r="QNZ19" s="476"/>
      <c r="QOA19" s="476"/>
      <c r="QOB19" s="476"/>
      <c r="QOC19" s="476"/>
      <c r="QOD19" s="476"/>
      <c r="QOE19" s="476"/>
      <c r="QOF19" s="476"/>
      <c r="QOG19" s="476"/>
      <c r="QOH19" s="476"/>
      <c r="QOI19" s="476"/>
      <c r="QOJ19" s="476"/>
      <c r="QOK19" s="476"/>
      <c r="QOL19" s="476"/>
      <c r="QOM19" s="476"/>
      <c r="QON19" s="476"/>
      <c r="QOO19" s="476"/>
      <c r="QOP19" s="476"/>
      <c r="QOQ19" s="476"/>
      <c r="QOR19" s="476"/>
      <c r="QOS19" s="476"/>
      <c r="QOT19" s="476"/>
      <c r="QOU19" s="476"/>
      <c r="QOV19" s="476"/>
      <c r="QOW19" s="476"/>
      <c r="QOX19" s="476"/>
      <c r="QOY19" s="476"/>
      <c r="QOZ19" s="476"/>
      <c r="QPA19" s="476"/>
      <c r="QPB19" s="476"/>
      <c r="QPC19" s="476"/>
      <c r="QPD19" s="476"/>
      <c r="QPE19" s="476"/>
      <c r="QPF19" s="476"/>
      <c r="QPG19" s="476"/>
      <c r="QPH19" s="476"/>
      <c r="QPI19" s="476"/>
      <c r="QPJ19" s="476"/>
      <c r="QPK19" s="476"/>
      <c r="QPL19" s="476"/>
      <c r="QPM19" s="476"/>
      <c r="QPN19" s="476"/>
      <c r="QPO19" s="476"/>
      <c r="QPP19" s="476"/>
      <c r="QPQ19" s="476"/>
      <c r="QPR19" s="476"/>
      <c r="QPS19" s="476"/>
      <c r="QPT19" s="476"/>
      <c r="QPU19" s="476"/>
      <c r="QPV19" s="476"/>
      <c r="QPW19" s="476"/>
      <c r="QPX19" s="476"/>
      <c r="QPY19" s="476"/>
      <c r="QPZ19" s="476"/>
      <c r="QQA19" s="476"/>
      <c r="QQB19" s="476"/>
      <c r="QQC19" s="476"/>
      <c r="QQD19" s="476"/>
      <c r="QQE19" s="476"/>
      <c r="QQF19" s="476"/>
      <c r="QQG19" s="476"/>
      <c r="QQH19" s="476"/>
      <c r="QQI19" s="476"/>
      <c r="QQJ19" s="476"/>
      <c r="QQK19" s="476"/>
      <c r="QQL19" s="476"/>
      <c r="QQM19" s="476"/>
      <c r="QQN19" s="476"/>
      <c r="QQO19" s="476"/>
      <c r="QQP19" s="476"/>
      <c r="QQQ19" s="476"/>
      <c r="QQR19" s="476"/>
      <c r="QQS19" s="476"/>
      <c r="QQT19" s="476"/>
      <c r="QQU19" s="476"/>
      <c r="QQV19" s="476"/>
      <c r="QQW19" s="476"/>
      <c r="QQX19" s="476"/>
      <c r="QQY19" s="476"/>
      <c r="QQZ19" s="476"/>
      <c r="QRA19" s="476"/>
      <c r="QRB19" s="476"/>
      <c r="QRC19" s="476"/>
      <c r="QRD19" s="476"/>
      <c r="QRE19" s="476"/>
      <c r="QRF19" s="476"/>
      <c r="QRG19" s="476"/>
      <c r="QRH19" s="476"/>
      <c r="QRI19" s="476"/>
      <c r="QRJ19" s="476"/>
      <c r="QRK19" s="476"/>
      <c r="QRL19" s="476"/>
      <c r="QRM19" s="476"/>
      <c r="QRN19" s="476"/>
      <c r="QRO19" s="476"/>
      <c r="QRP19" s="476"/>
      <c r="QRQ19" s="476"/>
      <c r="QRR19" s="476"/>
      <c r="QRS19" s="476"/>
      <c r="QRT19" s="476"/>
      <c r="QRU19" s="476"/>
      <c r="QRV19" s="476"/>
      <c r="QRW19" s="476"/>
      <c r="QRX19" s="476"/>
      <c r="QRY19" s="476"/>
      <c r="QRZ19" s="476"/>
      <c r="QSA19" s="476"/>
      <c r="QSB19" s="476"/>
      <c r="QSC19" s="476"/>
      <c r="QSD19" s="476"/>
      <c r="QSE19" s="476"/>
      <c r="QSF19" s="476"/>
      <c r="QSG19" s="476"/>
      <c r="QSH19" s="476"/>
      <c r="QSI19" s="476"/>
      <c r="QSJ19" s="476"/>
      <c r="QSK19" s="476"/>
      <c r="QSL19" s="476"/>
      <c r="QSM19" s="476"/>
      <c r="QSN19" s="476"/>
      <c r="QSO19" s="476"/>
      <c r="QSP19" s="476"/>
      <c r="QSQ19" s="476"/>
      <c r="QSR19" s="476"/>
      <c r="QSS19" s="476"/>
      <c r="QST19" s="476"/>
      <c r="QSU19" s="476"/>
      <c r="QSV19" s="476"/>
      <c r="QSW19" s="476"/>
      <c r="QSX19" s="476"/>
      <c r="QSY19" s="476"/>
      <c r="QSZ19" s="476"/>
      <c r="QTA19" s="476"/>
      <c r="QTB19" s="476"/>
      <c r="QTC19" s="476"/>
      <c r="QTD19" s="476"/>
      <c r="QTE19" s="476"/>
      <c r="QTF19" s="476"/>
      <c r="QTG19" s="476"/>
      <c r="QTH19" s="476"/>
      <c r="QTI19" s="476"/>
      <c r="QTJ19" s="476"/>
      <c r="QTK19" s="476"/>
      <c r="QTL19" s="476"/>
      <c r="QTM19" s="476"/>
      <c r="QTN19" s="476"/>
      <c r="QTO19" s="476"/>
      <c r="QTP19" s="476"/>
      <c r="QTQ19" s="476"/>
      <c r="QTR19" s="476"/>
      <c r="QTS19" s="476"/>
      <c r="QTT19" s="476"/>
      <c r="QTU19" s="476"/>
      <c r="QTV19" s="476"/>
      <c r="QTW19" s="476"/>
      <c r="QTX19" s="476"/>
      <c r="QTY19" s="476"/>
      <c r="QTZ19" s="476"/>
      <c r="QUA19" s="476"/>
      <c r="QUB19" s="476"/>
      <c r="QUC19" s="476"/>
      <c r="QUD19" s="476"/>
      <c r="QUE19" s="476"/>
      <c r="QUF19" s="476"/>
      <c r="QUG19" s="476"/>
      <c r="QUH19" s="476"/>
      <c r="QUI19" s="476"/>
      <c r="QUJ19" s="476"/>
      <c r="QUK19" s="476"/>
      <c r="QUL19" s="476"/>
      <c r="QUM19" s="476"/>
      <c r="QUN19" s="476"/>
      <c r="QUO19" s="476"/>
      <c r="QUP19" s="476"/>
      <c r="QUQ19" s="476"/>
      <c r="QUR19" s="476"/>
      <c r="QUS19" s="476"/>
      <c r="QUT19" s="476"/>
      <c r="QUU19" s="476"/>
      <c r="QUV19" s="476"/>
      <c r="QUW19" s="476"/>
      <c r="QUX19" s="476"/>
      <c r="QUY19" s="476"/>
      <c r="QUZ19" s="476"/>
      <c r="QVA19" s="476"/>
      <c r="QVB19" s="476"/>
      <c r="QVC19" s="476"/>
      <c r="QVD19" s="476"/>
      <c r="QVE19" s="476"/>
      <c r="QVF19" s="476"/>
      <c r="QVG19" s="476"/>
      <c r="QVH19" s="476"/>
      <c r="QVI19" s="476"/>
      <c r="QVJ19" s="476"/>
      <c r="QVK19" s="476"/>
      <c r="QVL19" s="476"/>
      <c r="QVM19" s="476"/>
      <c r="QVN19" s="476"/>
      <c r="QVO19" s="476"/>
      <c r="QVP19" s="476"/>
      <c r="QVQ19" s="476"/>
      <c r="QVR19" s="476"/>
      <c r="QVS19" s="476"/>
      <c r="QVT19" s="476"/>
      <c r="QVU19" s="476"/>
      <c r="QVV19" s="476"/>
      <c r="QVW19" s="476"/>
      <c r="QVX19" s="476"/>
      <c r="QVY19" s="476"/>
      <c r="QVZ19" s="476"/>
      <c r="QWA19" s="476"/>
      <c r="QWB19" s="476"/>
      <c r="QWC19" s="476"/>
      <c r="QWD19" s="476"/>
      <c r="QWE19" s="476"/>
      <c r="QWF19" s="476"/>
      <c r="QWG19" s="476"/>
      <c r="QWH19" s="476"/>
      <c r="QWI19" s="476"/>
      <c r="QWJ19" s="476"/>
      <c r="QWK19" s="476"/>
      <c r="QWL19" s="476"/>
      <c r="QWM19" s="476"/>
      <c r="QWN19" s="476"/>
      <c r="QWO19" s="476"/>
      <c r="QWP19" s="476"/>
      <c r="QWQ19" s="476"/>
      <c r="QWR19" s="476"/>
      <c r="QWS19" s="476"/>
      <c r="QWT19" s="476"/>
      <c r="QWU19" s="476"/>
      <c r="QWV19" s="476"/>
      <c r="QWW19" s="476"/>
      <c r="QWX19" s="476"/>
      <c r="QWY19" s="476"/>
      <c r="QWZ19" s="476"/>
      <c r="QXA19" s="476"/>
      <c r="QXB19" s="476"/>
      <c r="QXC19" s="476"/>
      <c r="QXD19" s="476"/>
      <c r="QXE19" s="476"/>
      <c r="QXF19" s="476"/>
      <c r="QXG19" s="476"/>
      <c r="QXH19" s="476"/>
      <c r="QXI19" s="476"/>
      <c r="QXJ19" s="476"/>
      <c r="QXK19" s="476"/>
      <c r="QXL19" s="476"/>
      <c r="QXM19" s="476"/>
      <c r="QXN19" s="476"/>
      <c r="QXO19" s="476"/>
      <c r="QXP19" s="476"/>
      <c r="QXQ19" s="476"/>
      <c r="QXR19" s="476"/>
      <c r="QXS19" s="476"/>
      <c r="QXT19" s="476"/>
      <c r="QXU19" s="476"/>
      <c r="QXV19" s="476"/>
      <c r="QXW19" s="476"/>
      <c r="QXX19" s="476"/>
      <c r="QXY19" s="476"/>
      <c r="QXZ19" s="476"/>
      <c r="QYA19" s="476"/>
      <c r="QYB19" s="476"/>
      <c r="QYC19" s="476"/>
      <c r="QYD19" s="476"/>
      <c r="QYE19" s="476"/>
      <c r="QYF19" s="476"/>
      <c r="QYG19" s="476"/>
      <c r="QYH19" s="476"/>
      <c r="QYI19" s="476"/>
      <c r="QYJ19" s="476"/>
      <c r="QYK19" s="476"/>
      <c r="QYL19" s="476"/>
      <c r="QYM19" s="476"/>
      <c r="QYN19" s="476"/>
      <c r="QYO19" s="476"/>
      <c r="QYP19" s="476"/>
      <c r="QYQ19" s="476"/>
      <c r="QYR19" s="476"/>
      <c r="QYS19" s="476"/>
      <c r="QYT19" s="476"/>
      <c r="QYU19" s="476"/>
      <c r="QYV19" s="476"/>
      <c r="QYW19" s="476"/>
      <c r="QYX19" s="476"/>
      <c r="QYY19" s="476"/>
      <c r="QYZ19" s="476"/>
      <c r="QZA19" s="476"/>
      <c r="QZB19" s="476"/>
      <c r="QZC19" s="476"/>
      <c r="QZD19" s="476"/>
      <c r="QZE19" s="476"/>
      <c r="QZF19" s="476"/>
      <c r="QZG19" s="476"/>
      <c r="QZH19" s="476"/>
      <c r="QZI19" s="476"/>
      <c r="QZJ19" s="476"/>
      <c r="QZK19" s="476"/>
      <c r="QZL19" s="476"/>
      <c r="QZM19" s="476"/>
      <c r="QZN19" s="476"/>
      <c r="QZO19" s="476"/>
      <c r="QZP19" s="476"/>
      <c r="QZQ19" s="476"/>
      <c r="QZR19" s="476"/>
      <c r="QZS19" s="476"/>
      <c r="QZT19" s="476"/>
      <c r="QZU19" s="476"/>
      <c r="QZV19" s="476"/>
      <c r="QZW19" s="476"/>
      <c r="QZX19" s="476"/>
      <c r="QZY19" s="476"/>
      <c r="QZZ19" s="476"/>
      <c r="RAA19" s="476"/>
      <c r="RAB19" s="476"/>
      <c r="RAC19" s="476"/>
      <c r="RAD19" s="476"/>
      <c r="RAE19" s="476"/>
      <c r="RAF19" s="476"/>
      <c r="RAG19" s="476"/>
      <c r="RAH19" s="476"/>
      <c r="RAI19" s="476"/>
      <c r="RAJ19" s="476"/>
      <c r="RAK19" s="476"/>
      <c r="RAL19" s="476"/>
      <c r="RAM19" s="476"/>
      <c r="RAN19" s="476"/>
      <c r="RAO19" s="476"/>
      <c r="RAP19" s="476"/>
      <c r="RAQ19" s="476"/>
      <c r="RAR19" s="476"/>
      <c r="RAS19" s="476"/>
      <c r="RAT19" s="476"/>
      <c r="RAU19" s="476"/>
      <c r="RAV19" s="476"/>
      <c r="RAW19" s="476"/>
      <c r="RAX19" s="476"/>
      <c r="RAY19" s="476"/>
      <c r="RAZ19" s="476"/>
      <c r="RBA19" s="476"/>
      <c r="RBB19" s="476"/>
      <c r="RBC19" s="476"/>
      <c r="RBD19" s="476"/>
      <c r="RBE19" s="476"/>
      <c r="RBF19" s="476"/>
      <c r="RBG19" s="476"/>
      <c r="RBH19" s="476"/>
      <c r="RBI19" s="476"/>
      <c r="RBJ19" s="476"/>
      <c r="RBK19" s="476"/>
      <c r="RBL19" s="476"/>
      <c r="RBM19" s="476"/>
      <c r="RBN19" s="476"/>
      <c r="RBO19" s="476"/>
      <c r="RBP19" s="476"/>
      <c r="RBQ19" s="476"/>
      <c r="RBR19" s="476"/>
      <c r="RBS19" s="476"/>
      <c r="RBT19" s="476"/>
      <c r="RBU19" s="476"/>
      <c r="RBV19" s="476"/>
      <c r="RBW19" s="476"/>
      <c r="RBX19" s="476"/>
      <c r="RBY19" s="476"/>
      <c r="RBZ19" s="476"/>
      <c r="RCA19" s="476"/>
      <c r="RCB19" s="476"/>
      <c r="RCC19" s="476"/>
      <c r="RCD19" s="476"/>
      <c r="RCE19" s="476"/>
      <c r="RCF19" s="476"/>
      <c r="RCG19" s="476"/>
      <c r="RCH19" s="476"/>
      <c r="RCI19" s="476"/>
      <c r="RCJ19" s="476"/>
      <c r="RCK19" s="476"/>
      <c r="RCL19" s="476"/>
      <c r="RCM19" s="476"/>
      <c r="RCN19" s="476"/>
      <c r="RCO19" s="476"/>
      <c r="RCP19" s="476"/>
      <c r="RCQ19" s="476"/>
      <c r="RCR19" s="476"/>
      <c r="RCS19" s="476"/>
      <c r="RCT19" s="476"/>
      <c r="RCU19" s="476"/>
      <c r="RCV19" s="476"/>
      <c r="RCW19" s="476"/>
      <c r="RCX19" s="476"/>
      <c r="RCY19" s="476"/>
      <c r="RCZ19" s="476"/>
      <c r="RDA19" s="476"/>
      <c r="RDB19" s="476"/>
      <c r="RDC19" s="476"/>
      <c r="RDD19" s="476"/>
      <c r="RDE19" s="476"/>
      <c r="RDF19" s="476"/>
      <c r="RDG19" s="476"/>
      <c r="RDH19" s="476"/>
      <c r="RDI19" s="476"/>
      <c r="RDJ19" s="476"/>
      <c r="RDK19" s="476"/>
      <c r="RDL19" s="476"/>
      <c r="RDM19" s="476"/>
      <c r="RDN19" s="476"/>
      <c r="RDO19" s="476"/>
      <c r="RDP19" s="476"/>
      <c r="RDQ19" s="476"/>
      <c r="RDR19" s="476"/>
      <c r="RDS19" s="476"/>
      <c r="RDT19" s="476"/>
      <c r="RDU19" s="476"/>
      <c r="RDV19" s="476"/>
      <c r="RDW19" s="476"/>
      <c r="RDX19" s="476"/>
      <c r="RDY19" s="476"/>
      <c r="RDZ19" s="476"/>
      <c r="REA19" s="476"/>
      <c r="REB19" s="476"/>
      <c r="REC19" s="476"/>
      <c r="RED19" s="476"/>
      <c r="REE19" s="476"/>
      <c r="REF19" s="476"/>
      <c r="REG19" s="476"/>
      <c r="REH19" s="476"/>
      <c r="REI19" s="476"/>
      <c r="REJ19" s="476"/>
      <c r="REK19" s="476"/>
      <c r="REL19" s="476"/>
      <c r="REM19" s="476"/>
      <c r="REN19" s="476"/>
      <c r="REO19" s="476"/>
      <c r="REP19" s="476"/>
      <c r="REQ19" s="476"/>
      <c r="RER19" s="476"/>
      <c r="RES19" s="476"/>
      <c r="RET19" s="476"/>
      <c r="REU19" s="476"/>
      <c r="REV19" s="476"/>
      <c r="REW19" s="476"/>
      <c r="REX19" s="476"/>
      <c r="REY19" s="476"/>
      <c r="REZ19" s="476"/>
      <c r="RFA19" s="476"/>
      <c r="RFB19" s="476"/>
      <c r="RFC19" s="476"/>
      <c r="RFD19" s="476"/>
      <c r="RFE19" s="476"/>
      <c r="RFF19" s="476"/>
      <c r="RFG19" s="476"/>
      <c r="RFH19" s="476"/>
      <c r="RFI19" s="476"/>
      <c r="RFJ19" s="476"/>
      <c r="RFK19" s="476"/>
      <c r="RFL19" s="476"/>
      <c r="RFM19" s="476"/>
      <c r="RFN19" s="476"/>
      <c r="RFO19" s="476"/>
      <c r="RFP19" s="476"/>
      <c r="RFQ19" s="476"/>
      <c r="RFR19" s="476"/>
      <c r="RFS19" s="476"/>
      <c r="RFT19" s="476"/>
      <c r="RFU19" s="476"/>
      <c r="RFV19" s="476"/>
      <c r="RFW19" s="476"/>
      <c r="RFX19" s="476"/>
      <c r="RFY19" s="476"/>
      <c r="RFZ19" s="476"/>
      <c r="RGA19" s="476"/>
      <c r="RGB19" s="476"/>
      <c r="RGC19" s="476"/>
      <c r="RGD19" s="476"/>
      <c r="RGE19" s="476"/>
      <c r="RGF19" s="476"/>
      <c r="RGG19" s="476"/>
      <c r="RGH19" s="476"/>
      <c r="RGI19" s="476"/>
      <c r="RGJ19" s="476"/>
      <c r="RGK19" s="476"/>
      <c r="RGL19" s="476"/>
      <c r="RGM19" s="476"/>
      <c r="RGN19" s="476"/>
      <c r="RGO19" s="476"/>
      <c r="RGP19" s="476"/>
      <c r="RGQ19" s="476"/>
      <c r="RGR19" s="476"/>
      <c r="RGS19" s="476"/>
      <c r="RGT19" s="476"/>
      <c r="RGU19" s="476"/>
      <c r="RGV19" s="476"/>
      <c r="RGW19" s="476"/>
      <c r="RGX19" s="476"/>
      <c r="RGY19" s="476"/>
      <c r="RGZ19" s="476"/>
      <c r="RHA19" s="476"/>
      <c r="RHB19" s="476"/>
      <c r="RHC19" s="476"/>
      <c r="RHD19" s="476"/>
      <c r="RHE19" s="476"/>
      <c r="RHF19" s="476"/>
      <c r="RHG19" s="476"/>
      <c r="RHH19" s="476"/>
      <c r="RHI19" s="476"/>
      <c r="RHJ19" s="476"/>
      <c r="RHK19" s="476"/>
      <c r="RHL19" s="476"/>
      <c r="RHM19" s="476"/>
      <c r="RHN19" s="476"/>
      <c r="RHO19" s="476"/>
      <c r="RHP19" s="476"/>
      <c r="RHQ19" s="476"/>
      <c r="RHR19" s="476"/>
      <c r="RHS19" s="476"/>
      <c r="RHT19" s="476"/>
      <c r="RHU19" s="476"/>
      <c r="RHV19" s="476"/>
      <c r="RHW19" s="476"/>
      <c r="RHX19" s="476"/>
      <c r="RHY19" s="476"/>
      <c r="RHZ19" s="476"/>
      <c r="RIA19" s="476"/>
      <c r="RIB19" s="476"/>
      <c r="RIC19" s="476"/>
      <c r="RID19" s="476"/>
      <c r="RIE19" s="476"/>
      <c r="RIF19" s="476"/>
      <c r="RIG19" s="476"/>
      <c r="RIH19" s="476"/>
      <c r="RII19" s="476"/>
      <c r="RIJ19" s="476"/>
      <c r="RIK19" s="476"/>
      <c r="RIL19" s="476"/>
      <c r="RIM19" s="476"/>
      <c r="RIN19" s="476"/>
      <c r="RIO19" s="476"/>
      <c r="RIP19" s="476"/>
      <c r="RIQ19" s="476"/>
      <c r="RIR19" s="476"/>
      <c r="RIS19" s="476"/>
      <c r="RIT19" s="476"/>
      <c r="RIU19" s="476"/>
      <c r="RIV19" s="476"/>
      <c r="RIW19" s="476"/>
      <c r="RIX19" s="476"/>
      <c r="RIY19" s="476"/>
      <c r="RIZ19" s="476"/>
      <c r="RJA19" s="476"/>
      <c r="RJB19" s="476"/>
      <c r="RJC19" s="476"/>
      <c r="RJD19" s="476"/>
      <c r="RJE19" s="476"/>
      <c r="RJF19" s="476"/>
      <c r="RJG19" s="476"/>
      <c r="RJH19" s="476"/>
      <c r="RJI19" s="476"/>
      <c r="RJJ19" s="476"/>
      <c r="RJK19" s="476"/>
      <c r="RJL19" s="476"/>
      <c r="RJM19" s="476"/>
      <c r="RJN19" s="476"/>
      <c r="RJO19" s="476"/>
      <c r="RJP19" s="476"/>
      <c r="RJQ19" s="476"/>
      <c r="RJR19" s="476"/>
      <c r="RJS19" s="476"/>
      <c r="RJT19" s="476"/>
      <c r="RJU19" s="476"/>
      <c r="RJV19" s="476"/>
      <c r="RJW19" s="476"/>
      <c r="RJX19" s="476"/>
      <c r="RJY19" s="476"/>
      <c r="RJZ19" s="476"/>
      <c r="RKA19" s="476"/>
      <c r="RKB19" s="476"/>
      <c r="RKC19" s="476"/>
      <c r="RKD19" s="476"/>
      <c r="RKE19" s="476"/>
      <c r="RKF19" s="476"/>
      <c r="RKG19" s="476"/>
      <c r="RKH19" s="476"/>
      <c r="RKI19" s="476"/>
      <c r="RKJ19" s="476"/>
      <c r="RKK19" s="476"/>
      <c r="RKL19" s="476"/>
      <c r="RKM19" s="476"/>
      <c r="RKN19" s="476"/>
      <c r="RKO19" s="476"/>
      <c r="RKP19" s="476"/>
      <c r="RKQ19" s="476"/>
      <c r="RKR19" s="476"/>
      <c r="RKS19" s="476"/>
      <c r="RKT19" s="476"/>
      <c r="RKU19" s="476"/>
      <c r="RKV19" s="476"/>
      <c r="RKW19" s="476"/>
      <c r="RKX19" s="476"/>
      <c r="RKY19" s="476"/>
      <c r="RKZ19" s="476"/>
      <c r="RLA19" s="476"/>
      <c r="RLB19" s="476"/>
      <c r="RLC19" s="476"/>
      <c r="RLD19" s="476"/>
      <c r="RLE19" s="476"/>
      <c r="RLF19" s="476"/>
      <c r="RLG19" s="476"/>
      <c r="RLH19" s="476"/>
      <c r="RLI19" s="476"/>
      <c r="RLJ19" s="476"/>
      <c r="RLK19" s="476"/>
      <c r="RLL19" s="476"/>
      <c r="RLM19" s="476"/>
      <c r="RLN19" s="476"/>
      <c r="RLO19" s="476"/>
      <c r="RLP19" s="476"/>
      <c r="RLQ19" s="476"/>
      <c r="RLR19" s="476"/>
      <c r="RLS19" s="476"/>
      <c r="RLT19" s="476"/>
      <c r="RLU19" s="476"/>
      <c r="RLV19" s="476"/>
      <c r="RLW19" s="476"/>
      <c r="RLX19" s="476"/>
      <c r="RLY19" s="476"/>
      <c r="RLZ19" s="476"/>
      <c r="RMA19" s="476"/>
      <c r="RMB19" s="476"/>
      <c r="RMC19" s="476"/>
      <c r="RMD19" s="476"/>
      <c r="RME19" s="476"/>
      <c r="RMF19" s="476"/>
      <c r="RMG19" s="476"/>
      <c r="RMH19" s="476"/>
      <c r="RMI19" s="476"/>
      <c r="RMJ19" s="476"/>
      <c r="RMK19" s="476"/>
      <c r="RML19" s="476"/>
      <c r="RMM19" s="476"/>
      <c r="RMN19" s="476"/>
      <c r="RMO19" s="476"/>
      <c r="RMP19" s="476"/>
      <c r="RMQ19" s="476"/>
      <c r="RMR19" s="476"/>
      <c r="RMS19" s="476"/>
      <c r="RMT19" s="476"/>
      <c r="RMU19" s="476"/>
      <c r="RMV19" s="476"/>
      <c r="RMW19" s="476"/>
      <c r="RMX19" s="476"/>
      <c r="RMY19" s="476"/>
      <c r="RMZ19" s="476"/>
      <c r="RNA19" s="476"/>
      <c r="RNB19" s="476"/>
      <c r="RNC19" s="476"/>
      <c r="RND19" s="476"/>
      <c r="RNE19" s="476"/>
      <c r="RNF19" s="476"/>
      <c r="RNG19" s="476"/>
      <c r="RNH19" s="476"/>
      <c r="RNI19" s="476"/>
      <c r="RNJ19" s="476"/>
      <c r="RNK19" s="476"/>
      <c r="RNL19" s="476"/>
      <c r="RNM19" s="476"/>
      <c r="RNN19" s="476"/>
      <c r="RNO19" s="476"/>
      <c r="RNP19" s="476"/>
      <c r="RNQ19" s="476"/>
      <c r="RNR19" s="476"/>
      <c r="RNS19" s="476"/>
      <c r="RNT19" s="476"/>
      <c r="RNU19" s="476"/>
      <c r="RNV19" s="476"/>
      <c r="RNW19" s="476"/>
      <c r="RNX19" s="476"/>
      <c r="RNY19" s="476"/>
      <c r="RNZ19" s="476"/>
      <c r="ROA19" s="476"/>
      <c r="ROB19" s="476"/>
      <c r="ROC19" s="476"/>
      <c r="ROD19" s="476"/>
      <c r="ROE19" s="476"/>
      <c r="ROF19" s="476"/>
      <c r="ROG19" s="476"/>
      <c r="ROH19" s="476"/>
      <c r="ROI19" s="476"/>
      <c r="ROJ19" s="476"/>
      <c r="ROK19" s="476"/>
      <c r="ROL19" s="476"/>
      <c r="ROM19" s="476"/>
      <c r="RON19" s="476"/>
      <c r="ROO19" s="476"/>
      <c r="ROP19" s="476"/>
      <c r="ROQ19" s="476"/>
      <c r="ROR19" s="476"/>
      <c r="ROS19" s="476"/>
      <c r="ROT19" s="476"/>
      <c r="ROU19" s="476"/>
      <c r="ROV19" s="476"/>
      <c r="ROW19" s="476"/>
      <c r="ROX19" s="476"/>
      <c r="ROY19" s="476"/>
      <c r="ROZ19" s="476"/>
      <c r="RPA19" s="476"/>
      <c r="RPB19" s="476"/>
      <c r="RPC19" s="476"/>
      <c r="RPD19" s="476"/>
      <c r="RPE19" s="476"/>
      <c r="RPF19" s="476"/>
      <c r="RPG19" s="476"/>
      <c r="RPH19" s="476"/>
      <c r="RPI19" s="476"/>
      <c r="RPJ19" s="476"/>
      <c r="RPK19" s="476"/>
      <c r="RPL19" s="476"/>
      <c r="RPM19" s="476"/>
      <c r="RPN19" s="476"/>
      <c r="RPO19" s="476"/>
      <c r="RPP19" s="476"/>
      <c r="RPQ19" s="476"/>
      <c r="RPR19" s="476"/>
      <c r="RPS19" s="476"/>
      <c r="RPT19" s="476"/>
      <c r="RPU19" s="476"/>
      <c r="RPV19" s="476"/>
      <c r="RPW19" s="476"/>
      <c r="RPX19" s="476"/>
      <c r="RPY19" s="476"/>
      <c r="RPZ19" s="476"/>
      <c r="RQA19" s="476"/>
      <c r="RQB19" s="476"/>
      <c r="RQC19" s="476"/>
      <c r="RQD19" s="476"/>
      <c r="RQE19" s="476"/>
      <c r="RQF19" s="476"/>
      <c r="RQG19" s="476"/>
      <c r="RQH19" s="476"/>
      <c r="RQI19" s="476"/>
      <c r="RQJ19" s="476"/>
      <c r="RQK19" s="476"/>
      <c r="RQL19" s="476"/>
      <c r="RQM19" s="476"/>
      <c r="RQN19" s="476"/>
      <c r="RQO19" s="476"/>
      <c r="RQP19" s="476"/>
      <c r="RQQ19" s="476"/>
      <c r="RQR19" s="476"/>
      <c r="RQS19" s="476"/>
      <c r="RQT19" s="476"/>
      <c r="RQU19" s="476"/>
      <c r="RQV19" s="476"/>
      <c r="RQW19" s="476"/>
      <c r="RQX19" s="476"/>
      <c r="RQY19" s="476"/>
      <c r="RQZ19" s="476"/>
      <c r="RRA19" s="476"/>
      <c r="RRB19" s="476"/>
      <c r="RRC19" s="476"/>
      <c r="RRD19" s="476"/>
      <c r="RRE19" s="476"/>
      <c r="RRF19" s="476"/>
      <c r="RRG19" s="476"/>
      <c r="RRH19" s="476"/>
      <c r="RRI19" s="476"/>
      <c r="RRJ19" s="476"/>
      <c r="RRK19" s="476"/>
      <c r="RRL19" s="476"/>
      <c r="RRM19" s="476"/>
      <c r="RRN19" s="476"/>
      <c r="RRO19" s="476"/>
      <c r="RRP19" s="476"/>
      <c r="RRQ19" s="476"/>
      <c r="RRR19" s="476"/>
      <c r="RRS19" s="476"/>
      <c r="RRT19" s="476"/>
      <c r="RRU19" s="476"/>
      <c r="RRV19" s="476"/>
      <c r="RRW19" s="476"/>
      <c r="RRX19" s="476"/>
      <c r="RRY19" s="476"/>
      <c r="RRZ19" s="476"/>
      <c r="RSA19" s="476"/>
      <c r="RSB19" s="476"/>
      <c r="RSC19" s="476"/>
      <c r="RSD19" s="476"/>
      <c r="RSE19" s="476"/>
      <c r="RSF19" s="476"/>
      <c r="RSG19" s="476"/>
      <c r="RSH19" s="476"/>
      <c r="RSI19" s="476"/>
      <c r="RSJ19" s="476"/>
      <c r="RSK19" s="476"/>
      <c r="RSL19" s="476"/>
      <c r="RSM19" s="476"/>
      <c r="RSN19" s="476"/>
      <c r="RSO19" s="476"/>
      <c r="RSP19" s="476"/>
      <c r="RSQ19" s="476"/>
      <c r="RSR19" s="476"/>
      <c r="RSS19" s="476"/>
      <c r="RST19" s="476"/>
      <c r="RSU19" s="476"/>
      <c r="RSV19" s="476"/>
      <c r="RSW19" s="476"/>
      <c r="RSX19" s="476"/>
      <c r="RSY19" s="476"/>
      <c r="RSZ19" s="476"/>
      <c r="RTA19" s="476"/>
      <c r="RTB19" s="476"/>
      <c r="RTC19" s="476"/>
      <c r="RTD19" s="476"/>
      <c r="RTE19" s="476"/>
      <c r="RTF19" s="476"/>
      <c r="RTG19" s="476"/>
      <c r="RTH19" s="476"/>
      <c r="RTI19" s="476"/>
      <c r="RTJ19" s="476"/>
      <c r="RTK19" s="476"/>
      <c r="RTL19" s="476"/>
      <c r="RTM19" s="476"/>
      <c r="RTN19" s="476"/>
      <c r="RTO19" s="476"/>
      <c r="RTP19" s="476"/>
      <c r="RTQ19" s="476"/>
      <c r="RTR19" s="476"/>
      <c r="RTS19" s="476"/>
      <c r="RTT19" s="476"/>
      <c r="RTU19" s="476"/>
      <c r="RTV19" s="476"/>
      <c r="RTW19" s="476"/>
      <c r="RTX19" s="476"/>
      <c r="RTY19" s="476"/>
      <c r="RTZ19" s="476"/>
      <c r="RUA19" s="476"/>
      <c r="RUB19" s="476"/>
      <c r="RUC19" s="476"/>
      <c r="RUD19" s="476"/>
      <c r="RUE19" s="476"/>
      <c r="RUF19" s="476"/>
      <c r="RUG19" s="476"/>
      <c r="RUH19" s="476"/>
      <c r="RUI19" s="476"/>
      <c r="RUJ19" s="476"/>
      <c r="RUK19" s="476"/>
      <c r="RUL19" s="476"/>
      <c r="RUM19" s="476"/>
      <c r="RUN19" s="476"/>
      <c r="RUO19" s="476"/>
      <c r="RUP19" s="476"/>
      <c r="RUQ19" s="476"/>
      <c r="RUR19" s="476"/>
      <c r="RUS19" s="476"/>
      <c r="RUT19" s="476"/>
      <c r="RUU19" s="476"/>
      <c r="RUV19" s="476"/>
      <c r="RUW19" s="476"/>
      <c r="RUX19" s="476"/>
      <c r="RUY19" s="476"/>
      <c r="RUZ19" s="476"/>
      <c r="RVA19" s="476"/>
      <c r="RVB19" s="476"/>
      <c r="RVC19" s="476"/>
      <c r="RVD19" s="476"/>
      <c r="RVE19" s="476"/>
      <c r="RVF19" s="476"/>
      <c r="RVG19" s="476"/>
      <c r="RVH19" s="476"/>
      <c r="RVI19" s="476"/>
      <c r="RVJ19" s="476"/>
      <c r="RVK19" s="476"/>
      <c r="RVL19" s="476"/>
      <c r="RVM19" s="476"/>
      <c r="RVN19" s="476"/>
      <c r="RVO19" s="476"/>
      <c r="RVP19" s="476"/>
      <c r="RVQ19" s="476"/>
      <c r="RVR19" s="476"/>
      <c r="RVS19" s="476"/>
      <c r="RVT19" s="476"/>
      <c r="RVU19" s="476"/>
      <c r="RVV19" s="476"/>
      <c r="RVW19" s="476"/>
      <c r="RVX19" s="476"/>
      <c r="RVY19" s="476"/>
      <c r="RVZ19" s="476"/>
      <c r="RWA19" s="476"/>
      <c r="RWB19" s="476"/>
      <c r="RWC19" s="476"/>
      <c r="RWD19" s="476"/>
      <c r="RWE19" s="476"/>
      <c r="RWF19" s="476"/>
      <c r="RWG19" s="476"/>
      <c r="RWH19" s="476"/>
      <c r="RWI19" s="476"/>
      <c r="RWJ19" s="476"/>
      <c r="RWK19" s="476"/>
      <c r="RWL19" s="476"/>
      <c r="RWM19" s="476"/>
      <c r="RWN19" s="476"/>
      <c r="RWO19" s="476"/>
      <c r="RWP19" s="476"/>
      <c r="RWQ19" s="476"/>
      <c r="RWR19" s="476"/>
      <c r="RWS19" s="476"/>
      <c r="RWT19" s="476"/>
      <c r="RWU19" s="476"/>
      <c r="RWV19" s="476"/>
      <c r="RWW19" s="476"/>
      <c r="RWX19" s="476"/>
      <c r="RWY19" s="476"/>
      <c r="RWZ19" s="476"/>
      <c r="RXA19" s="476"/>
      <c r="RXB19" s="476"/>
      <c r="RXC19" s="476"/>
      <c r="RXD19" s="476"/>
      <c r="RXE19" s="476"/>
      <c r="RXF19" s="476"/>
      <c r="RXG19" s="476"/>
      <c r="RXH19" s="476"/>
      <c r="RXI19" s="476"/>
      <c r="RXJ19" s="476"/>
      <c r="RXK19" s="476"/>
      <c r="RXL19" s="476"/>
      <c r="RXM19" s="476"/>
      <c r="RXN19" s="476"/>
      <c r="RXO19" s="476"/>
      <c r="RXP19" s="476"/>
      <c r="RXQ19" s="476"/>
      <c r="RXR19" s="476"/>
      <c r="RXS19" s="476"/>
      <c r="RXT19" s="476"/>
      <c r="RXU19" s="476"/>
      <c r="RXV19" s="476"/>
      <c r="RXW19" s="476"/>
      <c r="RXX19" s="476"/>
      <c r="RXY19" s="476"/>
      <c r="RXZ19" s="476"/>
      <c r="RYA19" s="476"/>
      <c r="RYB19" s="476"/>
      <c r="RYC19" s="476"/>
      <c r="RYD19" s="476"/>
      <c r="RYE19" s="476"/>
      <c r="RYF19" s="476"/>
      <c r="RYG19" s="476"/>
      <c r="RYH19" s="476"/>
      <c r="RYI19" s="476"/>
      <c r="RYJ19" s="476"/>
      <c r="RYK19" s="476"/>
      <c r="RYL19" s="476"/>
      <c r="RYM19" s="476"/>
      <c r="RYN19" s="476"/>
      <c r="RYO19" s="476"/>
      <c r="RYP19" s="476"/>
      <c r="RYQ19" s="476"/>
      <c r="RYR19" s="476"/>
      <c r="RYS19" s="476"/>
      <c r="RYT19" s="476"/>
      <c r="RYU19" s="476"/>
      <c r="RYV19" s="476"/>
      <c r="RYW19" s="476"/>
      <c r="RYX19" s="476"/>
      <c r="RYY19" s="476"/>
      <c r="RYZ19" s="476"/>
      <c r="RZA19" s="476"/>
      <c r="RZB19" s="476"/>
      <c r="RZC19" s="476"/>
      <c r="RZD19" s="476"/>
      <c r="RZE19" s="476"/>
      <c r="RZF19" s="476"/>
      <c r="RZG19" s="476"/>
      <c r="RZH19" s="476"/>
      <c r="RZI19" s="476"/>
      <c r="RZJ19" s="476"/>
      <c r="RZK19" s="476"/>
      <c r="RZL19" s="476"/>
      <c r="RZM19" s="476"/>
      <c r="RZN19" s="476"/>
      <c r="RZO19" s="476"/>
      <c r="RZP19" s="476"/>
      <c r="RZQ19" s="476"/>
      <c r="RZR19" s="476"/>
      <c r="RZS19" s="476"/>
      <c r="RZT19" s="476"/>
      <c r="RZU19" s="476"/>
      <c r="RZV19" s="476"/>
      <c r="RZW19" s="476"/>
      <c r="RZX19" s="476"/>
      <c r="RZY19" s="476"/>
      <c r="RZZ19" s="476"/>
      <c r="SAA19" s="476"/>
      <c r="SAB19" s="476"/>
      <c r="SAC19" s="476"/>
      <c r="SAD19" s="476"/>
      <c r="SAE19" s="476"/>
      <c r="SAF19" s="476"/>
      <c r="SAG19" s="476"/>
      <c r="SAH19" s="476"/>
      <c r="SAI19" s="476"/>
      <c r="SAJ19" s="476"/>
      <c r="SAK19" s="476"/>
      <c r="SAL19" s="476"/>
      <c r="SAM19" s="476"/>
      <c r="SAN19" s="476"/>
      <c r="SAO19" s="476"/>
      <c r="SAP19" s="476"/>
      <c r="SAQ19" s="476"/>
      <c r="SAR19" s="476"/>
      <c r="SAS19" s="476"/>
      <c r="SAT19" s="476"/>
      <c r="SAU19" s="476"/>
      <c r="SAV19" s="476"/>
      <c r="SAW19" s="476"/>
      <c r="SAX19" s="476"/>
      <c r="SAY19" s="476"/>
      <c r="SAZ19" s="476"/>
      <c r="SBA19" s="476"/>
      <c r="SBB19" s="476"/>
      <c r="SBC19" s="476"/>
      <c r="SBD19" s="476"/>
      <c r="SBE19" s="476"/>
      <c r="SBF19" s="476"/>
      <c r="SBG19" s="476"/>
      <c r="SBH19" s="476"/>
      <c r="SBI19" s="476"/>
      <c r="SBJ19" s="476"/>
      <c r="SBK19" s="476"/>
      <c r="SBL19" s="476"/>
      <c r="SBM19" s="476"/>
      <c r="SBN19" s="476"/>
      <c r="SBO19" s="476"/>
      <c r="SBP19" s="476"/>
      <c r="SBQ19" s="476"/>
      <c r="SBR19" s="476"/>
      <c r="SBS19" s="476"/>
      <c r="SBT19" s="476"/>
      <c r="SBU19" s="476"/>
      <c r="SBV19" s="476"/>
      <c r="SBW19" s="476"/>
      <c r="SBX19" s="476"/>
      <c r="SBY19" s="476"/>
      <c r="SBZ19" s="476"/>
      <c r="SCA19" s="476"/>
      <c r="SCB19" s="476"/>
      <c r="SCC19" s="476"/>
      <c r="SCD19" s="476"/>
      <c r="SCE19" s="476"/>
      <c r="SCF19" s="476"/>
      <c r="SCG19" s="476"/>
      <c r="SCH19" s="476"/>
      <c r="SCI19" s="476"/>
      <c r="SCJ19" s="476"/>
      <c r="SCK19" s="476"/>
      <c r="SCL19" s="476"/>
      <c r="SCM19" s="476"/>
      <c r="SCN19" s="476"/>
      <c r="SCO19" s="476"/>
      <c r="SCP19" s="476"/>
      <c r="SCQ19" s="476"/>
      <c r="SCR19" s="476"/>
      <c r="SCS19" s="476"/>
      <c r="SCT19" s="476"/>
      <c r="SCU19" s="476"/>
      <c r="SCV19" s="476"/>
      <c r="SCW19" s="476"/>
      <c r="SCX19" s="476"/>
      <c r="SCY19" s="476"/>
      <c r="SCZ19" s="476"/>
      <c r="SDA19" s="476"/>
      <c r="SDB19" s="476"/>
      <c r="SDC19" s="476"/>
      <c r="SDD19" s="476"/>
      <c r="SDE19" s="476"/>
      <c r="SDF19" s="476"/>
      <c r="SDG19" s="476"/>
      <c r="SDH19" s="476"/>
      <c r="SDI19" s="476"/>
      <c r="SDJ19" s="476"/>
      <c r="SDK19" s="476"/>
      <c r="SDL19" s="476"/>
      <c r="SDM19" s="476"/>
      <c r="SDN19" s="476"/>
      <c r="SDO19" s="476"/>
      <c r="SDP19" s="476"/>
      <c r="SDQ19" s="476"/>
      <c r="SDR19" s="476"/>
      <c r="SDS19" s="476"/>
      <c r="SDT19" s="476"/>
      <c r="SDU19" s="476"/>
      <c r="SDV19" s="476"/>
      <c r="SDW19" s="476"/>
      <c r="SDX19" s="476"/>
      <c r="SDY19" s="476"/>
      <c r="SDZ19" s="476"/>
      <c r="SEA19" s="476"/>
      <c r="SEB19" s="476"/>
      <c r="SEC19" s="476"/>
      <c r="SED19" s="476"/>
      <c r="SEE19" s="476"/>
      <c r="SEF19" s="476"/>
      <c r="SEG19" s="476"/>
      <c r="SEH19" s="476"/>
      <c r="SEI19" s="476"/>
      <c r="SEJ19" s="476"/>
      <c r="SEK19" s="476"/>
      <c r="SEL19" s="476"/>
      <c r="SEM19" s="476"/>
      <c r="SEN19" s="476"/>
      <c r="SEO19" s="476"/>
      <c r="SEP19" s="476"/>
      <c r="SEQ19" s="476"/>
      <c r="SER19" s="476"/>
      <c r="SES19" s="476"/>
      <c r="SET19" s="476"/>
      <c r="SEU19" s="476"/>
      <c r="SEV19" s="476"/>
      <c r="SEW19" s="476"/>
      <c r="SEX19" s="476"/>
      <c r="SEY19" s="476"/>
      <c r="SEZ19" s="476"/>
      <c r="SFA19" s="476"/>
      <c r="SFB19" s="476"/>
      <c r="SFC19" s="476"/>
      <c r="SFD19" s="476"/>
      <c r="SFE19" s="476"/>
      <c r="SFF19" s="476"/>
      <c r="SFG19" s="476"/>
      <c r="SFH19" s="476"/>
      <c r="SFI19" s="476"/>
      <c r="SFJ19" s="476"/>
      <c r="SFK19" s="476"/>
      <c r="SFL19" s="476"/>
      <c r="SFM19" s="476"/>
      <c r="SFN19" s="476"/>
      <c r="SFO19" s="476"/>
      <c r="SFP19" s="476"/>
      <c r="SFQ19" s="476"/>
      <c r="SFR19" s="476"/>
      <c r="SFS19" s="476"/>
      <c r="SFT19" s="476"/>
      <c r="SFU19" s="476"/>
      <c r="SFV19" s="476"/>
      <c r="SFW19" s="476"/>
      <c r="SFX19" s="476"/>
      <c r="SFY19" s="476"/>
      <c r="SFZ19" s="476"/>
      <c r="SGA19" s="476"/>
      <c r="SGB19" s="476"/>
      <c r="SGC19" s="476"/>
      <c r="SGD19" s="476"/>
      <c r="SGE19" s="476"/>
      <c r="SGF19" s="476"/>
      <c r="SGG19" s="476"/>
      <c r="SGH19" s="476"/>
      <c r="SGI19" s="476"/>
      <c r="SGJ19" s="476"/>
      <c r="SGK19" s="476"/>
      <c r="SGL19" s="476"/>
      <c r="SGM19" s="476"/>
      <c r="SGN19" s="476"/>
      <c r="SGO19" s="476"/>
      <c r="SGP19" s="476"/>
      <c r="SGQ19" s="476"/>
      <c r="SGR19" s="476"/>
      <c r="SGS19" s="476"/>
      <c r="SGT19" s="476"/>
      <c r="SGU19" s="476"/>
      <c r="SGV19" s="476"/>
      <c r="SGW19" s="476"/>
      <c r="SGX19" s="476"/>
      <c r="SGY19" s="476"/>
      <c r="SGZ19" s="476"/>
      <c r="SHA19" s="476"/>
      <c r="SHB19" s="476"/>
      <c r="SHC19" s="476"/>
      <c r="SHD19" s="476"/>
      <c r="SHE19" s="476"/>
      <c r="SHF19" s="476"/>
      <c r="SHG19" s="476"/>
      <c r="SHH19" s="476"/>
      <c r="SHI19" s="476"/>
      <c r="SHJ19" s="476"/>
      <c r="SHK19" s="476"/>
      <c r="SHL19" s="476"/>
      <c r="SHM19" s="476"/>
      <c r="SHN19" s="476"/>
      <c r="SHO19" s="476"/>
      <c r="SHP19" s="476"/>
      <c r="SHQ19" s="476"/>
      <c r="SHR19" s="476"/>
      <c r="SHS19" s="476"/>
      <c r="SHT19" s="476"/>
      <c r="SHU19" s="476"/>
      <c r="SHV19" s="476"/>
      <c r="SHW19" s="476"/>
      <c r="SHX19" s="476"/>
      <c r="SHY19" s="476"/>
      <c r="SHZ19" s="476"/>
      <c r="SIA19" s="476"/>
      <c r="SIB19" s="476"/>
      <c r="SIC19" s="476"/>
      <c r="SID19" s="476"/>
      <c r="SIE19" s="476"/>
      <c r="SIF19" s="476"/>
      <c r="SIG19" s="476"/>
      <c r="SIH19" s="476"/>
      <c r="SII19" s="476"/>
      <c r="SIJ19" s="476"/>
      <c r="SIK19" s="476"/>
      <c r="SIL19" s="476"/>
      <c r="SIM19" s="476"/>
      <c r="SIN19" s="476"/>
      <c r="SIO19" s="476"/>
      <c r="SIP19" s="476"/>
      <c r="SIQ19" s="476"/>
      <c r="SIR19" s="476"/>
      <c r="SIS19" s="476"/>
      <c r="SIT19" s="476"/>
      <c r="SIU19" s="476"/>
      <c r="SIV19" s="476"/>
      <c r="SIW19" s="476"/>
      <c r="SIX19" s="476"/>
      <c r="SIY19" s="476"/>
      <c r="SIZ19" s="476"/>
      <c r="SJA19" s="476"/>
      <c r="SJB19" s="476"/>
      <c r="SJC19" s="476"/>
      <c r="SJD19" s="476"/>
      <c r="SJE19" s="476"/>
      <c r="SJF19" s="476"/>
      <c r="SJG19" s="476"/>
      <c r="SJH19" s="476"/>
      <c r="SJI19" s="476"/>
      <c r="SJJ19" s="476"/>
      <c r="SJK19" s="476"/>
      <c r="SJL19" s="476"/>
      <c r="SJM19" s="476"/>
      <c r="SJN19" s="476"/>
      <c r="SJO19" s="476"/>
      <c r="SJP19" s="476"/>
      <c r="SJQ19" s="476"/>
      <c r="SJR19" s="476"/>
      <c r="SJS19" s="476"/>
      <c r="SJT19" s="476"/>
      <c r="SJU19" s="476"/>
      <c r="SJV19" s="476"/>
      <c r="SJW19" s="476"/>
      <c r="SJX19" s="476"/>
      <c r="SJY19" s="476"/>
      <c r="SJZ19" s="476"/>
      <c r="SKA19" s="476"/>
      <c r="SKB19" s="476"/>
      <c r="SKC19" s="476"/>
      <c r="SKD19" s="476"/>
      <c r="SKE19" s="476"/>
      <c r="SKF19" s="476"/>
      <c r="SKG19" s="476"/>
      <c r="SKH19" s="476"/>
      <c r="SKI19" s="476"/>
      <c r="SKJ19" s="476"/>
      <c r="SKK19" s="476"/>
      <c r="SKL19" s="476"/>
      <c r="SKM19" s="476"/>
      <c r="SKN19" s="476"/>
      <c r="SKO19" s="476"/>
      <c r="SKP19" s="476"/>
      <c r="SKQ19" s="476"/>
      <c r="SKR19" s="476"/>
      <c r="SKS19" s="476"/>
      <c r="SKT19" s="476"/>
      <c r="SKU19" s="476"/>
      <c r="SKV19" s="476"/>
      <c r="SKW19" s="476"/>
      <c r="SKX19" s="476"/>
      <c r="SKY19" s="476"/>
      <c r="SKZ19" s="476"/>
      <c r="SLA19" s="476"/>
      <c r="SLB19" s="476"/>
      <c r="SLC19" s="476"/>
      <c r="SLD19" s="476"/>
      <c r="SLE19" s="476"/>
      <c r="SLF19" s="476"/>
      <c r="SLG19" s="476"/>
      <c r="SLH19" s="476"/>
      <c r="SLI19" s="476"/>
      <c r="SLJ19" s="476"/>
      <c r="SLK19" s="476"/>
      <c r="SLL19" s="476"/>
      <c r="SLM19" s="476"/>
      <c r="SLN19" s="476"/>
      <c r="SLO19" s="476"/>
      <c r="SLP19" s="476"/>
      <c r="SLQ19" s="476"/>
      <c r="SLR19" s="476"/>
      <c r="SLS19" s="476"/>
      <c r="SLT19" s="476"/>
      <c r="SLU19" s="476"/>
      <c r="SLV19" s="476"/>
      <c r="SLW19" s="476"/>
      <c r="SLX19" s="476"/>
      <c r="SLY19" s="476"/>
      <c r="SLZ19" s="476"/>
      <c r="SMA19" s="476"/>
      <c r="SMB19" s="476"/>
      <c r="SMC19" s="476"/>
      <c r="SMD19" s="476"/>
      <c r="SME19" s="476"/>
      <c r="SMF19" s="476"/>
      <c r="SMG19" s="476"/>
      <c r="SMH19" s="476"/>
      <c r="SMI19" s="476"/>
      <c r="SMJ19" s="476"/>
      <c r="SMK19" s="476"/>
      <c r="SML19" s="476"/>
      <c r="SMM19" s="476"/>
      <c r="SMN19" s="476"/>
      <c r="SMO19" s="476"/>
      <c r="SMP19" s="476"/>
      <c r="SMQ19" s="476"/>
      <c r="SMR19" s="476"/>
      <c r="SMS19" s="476"/>
      <c r="SMT19" s="476"/>
      <c r="SMU19" s="476"/>
      <c r="SMV19" s="476"/>
      <c r="SMW19" s="476"/>
      <c r="SMX19" s="476"/>
      <c r="SMY19" s="476"/>
      <c r="SMZ19" s="476"/>
      <c r="SNA19" s="476"/>
      <c r="SNB19" s="476"/>
      <c r="SNC19" s="476"/>
      <c r="SND19" s="476"/>
      <c r="SNE19" s="476"/>
      <c r="SNF19" s="476"/>
      <c r="SNG19" s="476"/>
      <c r="SNH19" s="476"/>
      <c r="SNI19" s="476"/>
      <c r="SNJ19" s="476"/>
      <c r="SNK19" s="476"/>
      <c r="SNL19" s="476"/>
      <c r="SNM19" s="476"/>
      <c r="SNN19" s="476"/>
      <c r="SNO19" s="476"/>
      <c r="SNP19" s="476"/>
      <c r="SNQ19" s="476"/>
      <c r="SNR19" s="476"/>
      <c r="SNS19" s="476"/>
      <c r="SNT19" s="476"/>
      <c r="SNU19" s="476"/>
      <c r="SNV19" s="476"/>
      <c r="SNW19" s="476"/>
      <c r="SNX19" s="476"/>
      <c r="SNY19" s="476"/>
      <c r="SNZ19" s="476"/>
      <c r="SOA19" s="476"/>
      <c r="SOB19" s="476"/>
      <c r="SOC19" s="476"/>
      <c r="SOD19" s="476"/>
      <c r="SOE19" s="476"/>
      <c r="SOF19" s="476"/>
      <c r="SOG19" s="476"/>
      <c r="SOH19" s="476"/>
      <c r="SOI19" s="476"/>
      <c r="SOJ19" s="476"/>
      <c r="SOK19" s="476"/>
      <c r="SOL19" s="476"/>
      <c r="SOM19" s="476"/>
      <c r="SON19" s="476"/>
      <c r="SOO19" s="476"/>
      <c r="SOP19" s="476"/>
      <c r="SOQ19" s="476"/>
      <c r="SOR19" s="476"/>
      <c r="SOS19" s="476"/>
      <c r="SOT19" s="476"/>
      <c r="SOU19" s="476"/>
      <c r="SOV19" s="476"/>
      <c r="SOW19" s="476"/>
      <c r="SOX19" s="476"/>
      <c r="SOY19" s="476"/>
      <c r="SOZ19" s="476"/>
      <c r="SPA19" s="476"/>
      <c r="SPB19" s="476"/>
      <c r="SPC19" s="476"/>
      <c r="SPD19" s="476"/>
      <c r="SPE19" s="476"/>
      <c r="SPF19" s="476"/>
      <c r="SPG19" s="476"/>
      <c r="SPH19" s="476"/>
      <c r="SPI19" s="476"/>
      <c r="SPJ19" s="476"/>
      <c r="SPK19" s="476"/>
      <c r="SPL19" s="476"/>
      <c r="SPM19" s="476"/>
      <c r="SPN19" s="476"/>
      <c r="SPO19" s="476"/>
      <c r="SPP19" s="476"/>
      <c r="SPQ19" s="476"/>
      <c r="SPR19" s="476"/>
      <c r="SPS19" s="476"/>
      <c r="SPT19" s="476"/>
      <c r="SPU19" s="476"/>
      <c r="SPV19" s="476"/>
      <c r="SPW19" s="476"/>
      <c r="SPX19" s="476"/>
      <c r="SPY19" s="476"/>
      <c r="SPZ19" s="476"/>
      <c r="SQA19" s="476"/>
      <c r="SQB19" s="476"/>
      <c r="SQC19" s="476"/>
      <c r="SQD19" s="476"/>
      <c r="SQE19" s="476"/>
      <c r="SQF19" s="476"/>
      <c r="SQG19" s="476"/>
      <c r="SQH19" s="476"/>
      <c r="SQI19" s="476"/>
      <c r="SQJ19" s="476"/>
      <c r="SQK19" s="476"/>
      <c r="SQL19" s="476"/>
      <c r="SQM19" s="476"/>
      <c r="SQN19" s="476"/>
      <c r="SQO19" s="476"/>
      <c r="SQP19" s="476"/>
      <c r="SQQ19" s="476"/>
      <c r="SQR19" s="476"/>
      <c r="SQS19" s="476"/>
      <c r="SQT19" s="476"/>
      <c r="SQU19" s="476"/>
      <c r="SQV19" s="476"/>
      <c r="SQW19" s="476"/>
      <c r="SQX19" s="476"/>
      <c r="SQY19" s="476"/>
      <c r="SQZ19" s="476"/>
      <c r="SRA19" s="476"/>
      <c r="SRB19" s="476"/>
      <c r="SRC19" s="476"/>
      <c r="SRD19" s="476"/>
      <c r="SRE19" s="476"/>
      <c r="SRF19" s="476"/>
      <c r="SRG19" s="476"/>
      <c r="SRH19" s="476"/>
      <c r="SRI19" s="476"/>
      <c r="SRJ19" s="476"/>
      <c r="SRK19" s="476"/>
      <c r="SRL19" s="476"/>
      <c r="SRM19" s="476"/>
      <c r="SRN19" s="476"/>
      <c r="SRO19" s="476"/>
      <c r="SRP19" s="476"/>
      <c r="SRQ19" s="476"/>
      <c r="SRR19" s="476"/>
      <c r="SRS19" s="476"/>
      <c r="SRT19" s="476"/>
      <c r="SRU19" s="476"/>
      <c r="SRV19" s="476"/>
      <c r="SRW19" s="476"/>
      <c r="SRX19" s="476"/>
      <c r="SRY19" s="476"/>
      <c r="SRZ19" s="476"/>
      <c r="SSA19" s="476"/>
      <c r="SSB19" s="476"/>
      <c r="SSC19" s="476"/>
      <c r="SSD19" s="476"/>
      <c r="SSE19" s="476"/>
      <c r="SSF19" s="476"/>
      <c r="SSG19" s="476"/>
      <c r="SSH19" s="476"/>
      <c r="SSI19" s="476"/>
      <c r="SSJ19" s="476"/>
      <c r="SSK19" s="476"/>
      <c r="SSL19" s="476"/>
      <c r="SSM19" s="476"/>
      <c r="SSN19" s="476"/>
      <c r="SSO19" s="476"/>
      <c r="SSP19" s="476"/>
      <c r="SSQ19" s="476"/>
      <c r="SSR19" s="476"/>
      <c r="SSS19" s="476"/>
      <c r="SST19" s="476"/>
      <c r="SSU19" s="476"/>
      <c r="SSV19" s="476"/>
      <c r="SSW19" s="476"/>
      <c r="SSX19" s="476"/>
      <c r="SSY19" s="476"/>
      <c r="SSZ19" s="476"/>
      <c r="STA19" s="476"/>
      <c r="STB19" s="476"/>
      <c r="STC19" s="476"/>
      <c r="STD19" s="476"/>
      <c r="STE19" s="476"/>
      <c r="STF19" s="476"/>
      <c r="STG19" s="476"/>
      <c r="STH19" s="476"/>
      <c r="STI19" s="476"/>
      <c r="STJ19" s="476"/>
      <c r="STK19" s="476"/>
      <c r="STL19" s="476"/>
      <c r="STM19" s="476"/>
      <c r="STN19" s="476"/>
      <c r="STO19" s="476"/>
      <c r="STP19" s="476"/>
      <c r="STQ19" s="476"/>
      <c r="STR19" s="476"/>
      <c r="STS19" s="476"/>
      <c r="STT19" s="476"/>
      <c r="STU19" s="476"/>
      <c r="STV19" s="476"/>
      <c r="STW19" s="476"/>
      <c r="STX19" s="476"/>
      <c r="STY19" s="476"/>
      <c r="STZ19" s="476"/>
      <c r="SUA19" s="476"/>
      <c r="SUB19" s="476"/>
      <c r="SUC19" s="476"/>
      <c r="SUD19" s="476"/>
      <c r="SUE19" s="476"/>
      <c r="SUF19" s="476"/>
      <c r="SUG19" s="476"/>
      <c r="SUH19" s="476"/>
      <c r="SUI19" s="476"/>
      <c r="SUJ19" s="476"/>
      <c r="SUK19" s="476"/>
      <c r="SUL19" s="476"/>
      <c r="SUM19" s="476"/>
      <c r="SUN19" s="476"/>
      <c r="SUO19" s="476"/>
      <c r="SUP19" s="476"/>
      <c r="SUQ19" s="476"/>
      <c r="SUR19" s="476"/>
      <c r="SUS19" s="476"/>
      <c r="SUT19" s="476"/>
      <c r="SUU19" s="476"/>
      <c r="SUV19" s="476"/>
      <c r="SUW19" s="476"/>
      <c r="SUX19" s="476"/>
      <c r="SUY19" s="476"/>
      <c r="SUZ19" s="476"/>
      <c r="SVA19" s="476"/>
      <c r="SVB19" s="476"/>
      <c r="SVC19" s="476"/>
      <c r="SVD19" s="476"/>
      <c r="SVE19" s="476"/>
      <c r="SVF19" s="476"/>
      <c r="SVG19" s="476"/>
      <c r="SVH19" s="476"/>
      <c r="SVI19" s="476"/>
      <c r="SVJ19" s="476"/>
      <c r="SVK19" s="476"/>
      <c r="SVL19" s="476"/>
      <c r="SVM19" s="476"/>
      <c r="SVN19" s="476"/>
      <c r="SVO19" s="476"/>
      <c r="SVP19" s="476"/>
      <c r="SVQ19" s="476"/>
      <c r="SVR19" s="476"/>
      <c r="SVS19" s="476"/>
      <c r="SVT19" s="476"/>
      <c r="SVU19" s="476"/>
      <c r="SVV19" s="476"/>
      <c r="SVW19" s="476"/>
      <c r="SVX19" s="476"/>
      <c r="SVY19" s="476"/>
      <c r="SVZ19" s="476"/>
      <c r="SWA19" s="476"/>
      <c r="SWB19" s="476"/>
      <c r="SWC19" s="476"/>
      <c r="SWD19" s="476"/>
      <c r="SWE19" s="476"/>
      <c r="SWF19" s="476"/>
      <c r="SWG19" s="476"/>
      <c r="SWH19" s="476"/>
      <c r="SWI19" s="476"/>
      <c r="SWJ19" s="476"/>
      <c r="SWK19" s="476"/>
      <c r="SWL19" s="476"/>
      <c r="SWM19" s="476"/>
      <c r="SWN19" s="476"/>
      <c r="SWO19" s="476"/>
      <c r="SWP19" s="476"/>
      <c r="SWQ19" s="476"/>
      <c r="SWR19" s="476"/>
      <c r="SWS19" s="476"/>
      <c r="SWT19" s="476"/>
      <c r="SWU19" s="476"/>
      <c r="SWV19" s="476"/>
      <c r="SWW19" s="476"/>
      <c r="SWX19" s="476"/>
      <c r="SWY19" s="476"/>
      <c r="SWZ19" s="476"/>
      <c r="SXA19" s="476"/>
      <c r="SXB19" s="476"/>
      <c r="SXC19" s="476"/>
      <c r="SXD19" s="476"/>
      <c r="SXE19" s="476"/>
      <c r="SXF19" s="476"/>
      <c r="SXG19" s="476"/>
      <c r="SXH19" s="476"/>
      <c r="SXI19" s="476"/>
      <c r="SXJ19" s="476"/>
      <c r="SXK19" s="476"/>
      <c r="SXL19" s="476"/>
      <c r="SXM19" s="476"/>
      <c r="SXN19" s="476"/>
      <c r="SXO19" s="476"/>
      <c r="SXP19" s="476"/>
      <c r="SXQ19" s="476"/>
      <c r="SXR19" s="476"/>
      <c r="SXS19" s="476"/>
      <c r="SXT19" s="476"/>
      <c r="SXU19" s="476"/>
      <c r="SXV19" s="476"/>
      <c r="SXW19" s="476"/>
      <c r="SXX19" s="476"/>
      <c r="SXY19" s="476"/>
      <c r="SXZ19" s="476"/>
      <c r="SYA19" s="476"/>
      <c r="SYB19" s="476"/>
      <c r="SYC19" s="476"/>
      <c r="SYD19" s="476"/>
      <c r="SYE19" s="476"/>
      <c r="SYF19" s="476"/>
      <c r="SYG19" s="476"/>
      <c r="SYH19" s="476"/>
      <c r="SYI19" s="476"/>
      <c r="SYJ19" s="476"/>
      <c r="SYK19" s="476"/>
      <c r="SYL19" s="476"/>
      <c r="SYM19" s="476"/>
      <c r="SYN19" s="476"/>
      <c r="SYO19" s="476"/>
      <c r="SYP19" s="476"/>
      <c r="SYQ19" s="476"/>
      <c r="SYR19" s="476"/>
      <c r="SYS19" s="476"/>
      <c r="SYT19" s="476"/>
      <c r="SYU19" s="476"/>
      <c r="SYV19" s="476"/>
      <c r="SYW19" s="476"/>
      <c r="SYX19" s="476"/>
      <c r="SYY19" s="476"/>
      <c r="SYZ19" s="476"/>
      <c r="SZA19" s="476"/>
      <c r="SZB19" s="476"/>
      <c r="SZC19" s="476"/>
      <c r="SZD19" s="476"/>
      <c r="SZE19" s="476"/>
      <c r="SZF19" s="476"/>
      <c r="SZG19" s="476"/>
      <c r="SZH19" s="476"/>
      <c r="SZI19" s="476"/>
      <c r="SZJ19" s="476"/>
      <c r="SZK19" s="476"/>
      <c r="SZL19" s="476"/>
      <c r="SZM19" s="476"/>
      <c r="SZN19" s="476"/>
      <c r="SZO19" s="476"/>
      <c r="SZP19" s="476"/>
      <c r="SZQ19" s="476"/>
      <c r="SZR19" s="476"/>
      <c r="SZS19" s="476"/>
      <c r="SZT19" s="476"/>
      <c r="SZU19" s="476"/>
      <c r="SZV19" s="476"/>
      <c r="SZW19" s="476"/>
      <c r="SZX19" s="476"/>
      <c r="SZY19" s="476"/>
      <c r="SZZ19" s="476"/>
      <c r="TAA19" s="476"/>
      <c r="TAB19" s="476"/>
      <c r="TAC19" s="476"/>
      <c r="TAD19" s="476"/>
      <c r="TAE19" s="476"/>
      <c r="TAF19" s="476"/>
      <c r="TAG19" s="476"/>
      <c r="TAH19" s="476"/>
      <c r="TAI19" s="476"/>
      <c r="TAJ19" s="476"/>
      <c r="TAK19" s="476"/>
      <c r="TAL19" s="476"/>
      <c r="TAM19" s="476"/>
      <c r="TAN19" s="476"/>
      <c r="TAO19" s="476"/>
      <c r="TAP19" s="476"/>
      <c r="TAQ19" s="476"/>
      <c r="TAR19" s="476"/>
      <c r="TAS19" s="476"/>
      <c r="TAT19" s="476"/>
      <c r="TAU19" s="476"/>
      <c r="TAV19" s="476"/>
      <c r="TAW19" s="476"/>
      <c r="TAX19" s="476"/>
      <c r="TAY19" s="476"/>
      <c r="TAZ19" s="476"/>
      <c r="TBA19" s="476"/>
      <c r="TBB19" s="476"/>
      <c r="TBC19" s="476"/>
      <c r="TBD19" s="476"/>
      <c r="TBE19" s="476"/>
      <c r="TBF19" s="476"/>
      <c r="TBG19" s="476"/>
      <c r="TBH19" s="476"/>
      <c r="TBI19" s="476"/>
      <c r="TBJ19" s="476"/>
      <c r="TBK19" s="476"/>
      <c r="TBL19" s="476"/>
      <c r="TBM19" s="476"/>
      <c r="TBN19" s="476"/>
      <c r="TBO19" s="476"/>
      <c r="TBP19" s="476"/>
      <c r="TBQ19" s="476"/>
      <c r="TBR19" s="476"/>
      <c r="TBS19" s="476"/>
      <c r="TBT19" s="476"/>
      <c r="TBU19" s="476"/>
      <c r="TBV19" s="476"/>
      <c r="TBW19" s="476"/>
      <c r="TBX19" s="476"/>
      <c r="TBY19" s="476"/>
      <c r="TBZ19" s="476"/>
      <c r="TCA19" s="476"/>
      <c r="TCB19" s="476"/>
      <c r="TCC19" s="476"/>
      <c r="TCD19" s="476"/>
      <c r="TCE19" s="476"/>
      <c r="TCF19" s="476"/>
      <c r="TCG19" s="476"/>
      <c r="TCH19" s="476"/>
      <c r="TCI19" s="476"/>
      <c r="TCJ19" s="476"/>
      <c r="TCK19" s="476"/>
      <c r="TCL19" s="476"/>
      <c r="TCM19" s="476"/>
      <c r="TCN19" s="476"/>
      <c r="TCO19" s="476"/>
      <c r="TCP19" s="476"/>
      <c r="TCQ19" s="476"/>
      <c r="TCR19" s="476"/>
      <c r="TCS19" s="476"/>
      <c r="TCT19" s="476"/>
      <c r="TCU19" s="476"/>
      <c r="TCV19" s="476"/>
      <c r="TCW19" s="476"/>
      <c r="TCX19" s="476"/>
      <c r="TCY19" s="476"/>
      <c r="TCZ19" s="476"/>
      <c r="TDA19" s="476"/>
      <c r="TDB19" s="476"/>
      <c r="TDC19" s="476"/>
      <c r="TDD19" s="476"/>
      <c r="TDE19" s="476"/>
      <c r="TDF19" s="476"/>
      <c r="TDG19" s="476"/>
      <c r="TDH19" s="476"/>
      <c r="TDI19" s="476"/>
      <c r="TDJ19" s="476"/>
      <c r="TDK19" s="476"/>
      <c r="TDL19" s="476"/>
      <c r="TDM19" s="476"/>
      <c r="TDN19" s="476"/>
      <c r="TDO19" s="476"/>
      <c r="TDP19" s="476"/>
      <c r="TDQ19" s="476"/>
      <c r="TDR19" s="476"/>
      <c r="TDS19" s="476"/>
      <c r="TDT19" s="476"/>
      <c r="TDU19" s="476"/>
      <c r="TDV19" s="476"/>
      <c r="TDW19" s="476"/>
      <c r="TDX19" s="476"/>
      <c r="TDY19" s="476"/>
      <c r="TDZ19" s="476"/>
      <c r="TEA19" s="476"/>
      <c r="TEB19" s="476"/>
      <c r="TEC19" s="476"/>
      <c r="TED19" s="476"/>
      <c r="TEE19" s="476"/>
      <c r="TEF19" s="476"/>
      <c r="TEG19" s="476"/>
      <c r="TEH19" s="476"/>
      <c r="TEI19" s="476"/>
      <c r="TEJ19" s="476"/>
      <c r="TEK19" s="476"/>
      <c r="TEL19" s="476"/>
      <c r="TEM19" s="476"/>
      <c r="TEN19" s="476"/>
      <c r="TEO19" s="476"/>
      <c r="TEP19" s="476"/>
      <c r="TEQ19" s="476"/>
      <c r="TER19" s="476"/>
      <c r="TES19" s="476"/>
      <c r="TET19" s="476"/>
      <c r="TEU19" s="476"/>
      <c r="TEV19" s="476"/>
      <c r="TEW19" s="476"/>
      <c r="TEX19" s="476"/>
      <c r="TEY19" s="476"/>
      <c r="TEZ19" s="476"/>
      <c r="TFA19" s="476"/>
      <c r="TFB19" s="476"/>
      <c r="TFC19" s="476"/>
      <c r="TFD19" s="476"/>
      <c r="TFE19" s="476"/>
      <c r="TFF19" s="476"/>
      <c r="TFG19" s="476"/>
      <c r="TFH19" s="476"/>
      <c r="TFI19" s="476"/>
      <c r="TFJ19" s="476"/>
      <c r="TFK19" s="476"/>
      <c r="TFL19" s="476"/>
      <c r="TFM19" s="476"/>
      <c r="TFN19" s="476"/>
      <c r="TFO19" s="476"/>
      <c r="TFP19" s="476"/>
      <c r="TFQ19" s="476"/>
      <c r="TFR19" s="476"/>
      <c r="TFS19" s="476"/>
      <c r="TFT19" s="476"/>
      <c r="TFU19" s="476"/>
      <c r="TFV19" s="476"/>
      <c r="TFW19" s="476"/>
      <c r="TFX19" s="476"/>
      <c r="TFY19" s="476"/>
      <c r="TFZ19" s="476"/>
      <c r="TGA19" s="476"/>
      <c r="TGB19" s="476"/>
      <c r="TGC19" s="476"/>
      <c r="TGD19" s="476"/>
      <c r="TGE19" s="476"/>
      <c r="TGF19" s="476"/>
      <c r="TGG19" s="476"/>
      <c r="TGH19" s="476"/>
      <c r="TGI19" s="476"/>
      <c r="TGJ19" s="476"/>
      <c r="TGK19" s="476"/>
      <c r="TGL19" s="476"/>
      <c r="TGM19" s="476"/>
      <c r="TGN19" s="476"/>
      <c r="TGO19" s="476"/>
      <c r="TGP19" s="476"/>
      <c r="TGQ19" s="476"/>
      <c r="TGR19" s="476"/>
      <c r="TGS19" s="476"/>
      <c r="TGT19" s="476"/>
      <c r="TGU19" s="476"/>
      <c r="TGV19" s="476"/>
      <c r="TGW19" s="476"/>
      <c r="TGX19" s="476"/>
      <c r="TGY19" s="476"/>
      <c r="TGZ19" s="476"/>
      <c r="THA19" s="476"/>
      <c r="THB19" s="476"/>
      <c r="THC19" s="476"/>
      <c r="THD19" s="476"/>
      <c r="THE19" s="476"/>
      <c r="THF19" s="476"/>
      <c r="THG19" s="476"/>
      <c r="THH19" s="476"/>
      <c r="THI19" s="476"/>
      <c r="THJ19" s="476"/>
      <c r="THK19" s="476"/>
      <c r="THL19" s="476"/>
      <c r="THM19" s="476"/>
      <c r="THN19" s="476"/>
      <c r="THO19" s="476"/>
      <c r="THP19" s="476"/>
      <c r="THQ19" s="476"/>
      <c r="THR19" s="476"/>
      <c r="THS19" s="476"/>
      <c r="THT19" s="476"/>
      <c r="THU19" s="476"/>
      <c r="THV19" s="476"/>
      <c r="THW19" s="476"/>
      <c r="THX19" s="476"/>
      <c r="THY19" s="476"/>
      <c r="THZ19" s="476"/>
      <c r="TIA19" s="476"/>
      <c r="TIB19" s="476"/>
      <c r="TIC19" s="476"/>
      <c r="TID19" s="476"/>
      <c r="TIE19" s="476"/>
      <c r="TIF19" s="476"/>
      <c r="TIG19" s="476"/>
      <c r="TIH19" s="476"/>
      <c r="TII19" s="476"/>
      <c r="TIJ19" s="476"/>
      <c r="TIK19" s="476"/>
      <c r="TIL19" s="476"/>
      <c r="TIM19" s="476"/>
      <c r="TIN19" s="476"/>
      <c r="TIO19" s="476"/>
      <c r="TIP19" s="476"/>
      <c r="TIQ19" s="476"/>
      <c r="TIR19" s="476"/>
      <c r="TIS19" s="476"/>
      <c r="TIT19" s="476"/>
      <c r="TIU19" s="476"/>
      <c r="TIV19" s="476"/>
      <c r="TIW19" s="476"/>
      <c r="TIX19" s="476"/>
      <c r="TIY19" s="476"/>
      <c r="TIZ19" s="476"/>
      <c r="TJA19" s="476"/>
      <c r="TJB19" s="476"/>
      <c r="TJC19" s="476"/>
      <c r="TJD19" s="476"/>
      <c r="TJE19" s="476"/>
      <c r="TJF19" s="476"/>
      <c r="TJG19" s="476"/>
      <c r="TJH19" s="476"/>
      <c r="TJI19" s="476"/>
      <c r="TJJ19" s="476"/>
      <c r="TJK19" s="476"/>
      <c r="TJL19" s="476"/>
      <c r="TJM19" s="476"/>
      <c r="TJN19" s="476"/>
      <c r="TJO19" s="476"/>
      <c r="TJP19" s="476"/>
      <c r="TJQ19" s="476"/>
      <c r="TJR19" s="476"/>
      <c r="TJS19" s="476"/>
      <c r="TJT19" s="476"/>
      <c r="TJU19" s="476"/>
      <c r="TJV19" s="476"/>
      <c r="TJW19" s="476"/>
      <c r="TJX19" s="476"/>
      <c r="TJY19" s="476"/>
      <c r="TJZ19" s="476"/>
      <c r="TKA19" s="476"/>
      <c r="TKB19" s="476"/>
      <c r="TKC19" s="476"/>
      <c r="TKD19" s="476"/>
      <c r="TKE19" s="476"/>
      <c r="TKF19" s="476"/>
      <c r="TKG19" s="476"/>
      <c r="TKH19" s="476"/>
      <c r="TKI19" s="476"/>
      <c r="TKJ19" s="476"/>
      <c r="TKK19" s="476"/>
      <c r="TKL19" s="476"/>
      <c r="TKM19" s="476"/>
      <c r="TKN19" s="476"/>
      <c r="TKO19" s="476"/>
      <c r="TKP19" s="476"/>
      <c r="TKQ19" s="476"/>
      <c r="TKR19" s="476"/>
      <c r="TKS19" s="476"/>
      <c r="TKT19" s="476"/>
      <c r="TKU19" s="476"/>
      <c r="TKV19" s="476"/>
      <c r="TKW19" s="476"/>
      <c r="TKX19" s="476"/>
      <c r="TKY19" s="476"/>
      <c r="TKZ19" s="476"/>
      <c r="TLA19" s="476"/>
      <c r="TLB19" s="476"/>
      <c r="TLC19" s="476"/>
      <c r="TLD19" s="476"/>
      <c r="TLE19" s="476"/>
      <c r="TLF19" s="476"/>
      <c r="TLG19" s="476"/>
      <c r="TLH19" s="476"/>
      <c r="TLI19" s="476"/>
      <c r="TLJ19" s="476"/>
      <c r="TLK19" s="476"/>
      <c r="TLL19" s="476"/>
      <c r="TLM19" s="476"/>
      <c r="TLN19" s="476"/>
      <c r="TLO19" s="476"/>
      <c r="TLP19" s="476"/>
      <c r="TLQ19" s="476"/>
      <c r="TLR19" s="476"/>
      <c r="TLS19" s="476"/>
      <c r="TLT19" s="476"/>
      <c r="TLU19" s="476"/>
      <c r="TLV19" s="476"/>
      <c r="TLW19" s="476"/>
      <c r="TLX19" s="476"/>
      <c r="TLY19" s="476"/>
      <c r="TLZ19" s="476"/>
      <c r="TMA19" s="476"/>
      <c r="TMB19" s="476"/>
      <c r="TMC19" s="476"/>
      <c r="TMD19" s="476"/>
      <c r="TME19" s="476"/>
      <c r="TMF19" s="476"/>
      <c r="TMG19" s="476"/>
      <c r="TMH19" s="476"/>
      <c r="TMI19" s="476"/>
      <c r="TMJ19" s="476"/>
      <c r="TMK19" s="476"/>
      <c r="TML19" s="476"/>
      <c r="TMM19" s="476"/>
      <c r="TMN19" s="476"/>
      <c r="TMO19" s="476"/>
      <c r="TMP19" s="476"/>
      <c r="TMQ19" s="476"/>
      <c r="TMR19" s="476"/>
      <c r="TMS19" s="476"/>
      <c r="TMT19" s="476"/>
      <c r="TMU19" s="476"/>
      <c r="TMV19" s="476"/>
      <c r="TMW19" s="476"/>
      <c r="TMX19" s="476"/>
      <c r="TMY19" s="476"/>
      <c r="TMZ19" s="476"/>
      <c r="TNA19" s="476"/>
      <c r="TNB19" s="476"/>
      <c r="TNC19" s="476"/>
      <c r="TND19" s="476"/>
      <c r="TNE19" s="476"/>
      <c r="TNF19" s="476"/>
      <c r="TNG19" s="476"/>
      <c r="TNH19" s="476"/>
      <c r="TNI19" s="476"/>
      <c r="TNJ19" s="476"/>
      <c r="TNK19" s="476"/>
      <c r="TNL19" s="476"/>
      <c r="TNM19" s="476"/>
      <c r="TNN19" s="476"/>
      <c r="TNO19" s="476"/>
      <c r="TNP19" s="476"/>
      <c r="TNQ19" s="476"/>
      <c r="TNR19" s="476"/>
      <c r="TNS19" s="476"/>
      <c r="TNT19" s="476"/>
      <c r="TNU19" s="476"/>
      <c r="TNV19" s="476"/>
      <c r="TNW19" s="476"/>
      <c r="TNX19" s="476"/>
      <c r="TNY19" s="476"/>
      <c r="TNZ19" s="476"/>
      <c r="TOA19" s="476"/>
      <c r="TOB19" s="476"/>
      <c r="TOC19" s="476"/>
      <c r="TOD19" s="476"/>
      <c r="TOE19" s="476"/>
      <c r="TOF19" s="476"/>
      <c r="TOG19" s="476"/>
      <c r="TOH19" s="476"/>
      <c r="TOI19" s="476"/>
      <c r="TOJ19" s="476"/>
      <c r="TOK19" s="476"/>
      <c r="TOL19" s="476"/>
      <c r="TOM19" s="476"/>
      <c r="TON19" s="476"/>
      <c r="TOO19" s="476"/>
      <c r="TOP19" s="476"/>
      <c r="TOQ19" s="476"/>
      <c r="TOR19" s="476"/>
      <c r="TOS19" s="476"/>
      <c r="TOT19" s="476"/>
      <c r="TOU19" s="476"/>
      <c r="TOV19" s="476"/>
      <c r="TOW19" s="476"/>
      <c r="TOX19" s="476"/>
      <c r="TOY19" s="476"/>
      <c r="TOZ19" s="476"/>
      <c r="TPA19" s="476"/>
      <c r="TPB19" s="476"/>
      <c r="TPC19" s="476"/>
      <c r="TPD19" s="476"/>
      <c r="TPE19" s="476"/>
      <c r="TPF19" s="476"/>
      <c r="TPG19" s="476"/>
      <c r="TPH19" s="476"/>
      <c r="TPI19" s="476"/>
      <c r="TPJ19" s="476"/>
      <c r="TPK19" s="476"/>
      <c r="TPL19" s="476"/>
      <c r="TPM19" s="476"/>
      <c r="TPN19" s="476"/>
      <c r="TPO19" s="476"/>
      <c r="TPP19" s="476"/>
      <c r="TPQ19" s="476"/>
      <c r="TPR19" s="476"/>
      <c r="TPS19" s="476"/>
      <c r="TPT19" s="476"/>
      <c r="TPU19" s="476"/>
      <c r="TPV19" s="476"/>
      <c r="TPW19" s="476"/>
      <c r="TPX19" s="476"/>
      <c r="TPY19" s="476"/>
      <c r="TPZ19" s="476"/>
      <c r="TQA19" s="476"/>
      <c r="TQB19" s="476"/>
      <c r="TQC19" s="476"/>
      <c r="TQD19" s="476"/>
      <c r="TQE19" s="476"/>
      <c r="TQF19" s="476"/>
      <c r="TQG19" s="476"/>
      <c r="TQH19" s="476"/>
      <c r="TQI19" s="476"/>
      <c r="TQJ19" s="476"/>
      <c r="TQK19" s="476"/>
      <c r="TQL19" s="476"/>
      <c r="TQM19" s="476"/>
      <c r="TQN19" s="476"/>
      <c r="TQO19" s="476"/>
      <c r="TQP19" s="476"/>
      <c r="TQQ19" s="476"/>
      <c r="TQR19" s="476"/>
      <c r="TQS19" s="476"/>
      <c r="TQT19" s="476"/>
      <c r="TQU19" s="476"/>
      <c r="TQV19" s="476"/>
      <c r="TQW19" s="476"/>
      <c r="TQX19" s="476"/>
      <c r="TQY19" s="476"/>
      <c r="TQZ19" s="476"/>
      <c r="TRA19" s="476"/>
      <c r="TRB19" s="476"/>
      <c r="TRC19" s="476"/>
      <c r="TRD19" s="476"/>
      <c r="TRE19" s="476"/>
      <c r="TRF19" s="476"/>
      <c r="TRG19" s="476"/>
      <c r="TRH19" s="476"/>
      <c r="TRI19" s="476"/>
      <c r="TRJ19" s="476"/>
      <c r="TRK19" s="476"/>
      <c r="TRL19" s="476"/>
      <c r="TRM19" s="476"/>
      <c r="TRN19" s="476"/>
      <c r="TRO19" s="476"/>
      <c r="TRP19" s="476"/>
      <c r="TRQ19" s="476"/>
      <c r="TRR19" s="476"/>
      <c r="TRS19" s="476"/>
      <c r="TRT19" s="476"/>
      <c r="TRU19" s="476"/>
      <c r="TRV19" s="476"/>
      <c r="TRW19" s="476"/>
      <c r="TRX19" s="476"/>
      <c r="TRY19" s="476"/>
      <c r="TRZ19" s="476"/>
      <c r="TSA19" s="476"/>
      <c r="TSB19" s="476"/>
      <c r="TSC19" s="476"/>
      <c r="TSD19" s="476"/>
      <c r="TSE19" s="476"/>
      <c r="TSF19" s="476"/>
      <c r="TSG19" s="476"/>
      <c r="TSH19" s="476"/>
      <c r="TSI19" s="476"/>
      <c r="TSJ19" s="476"/>
      <c r="TSK19" s="476"/>
      <c r="TSL19" s="476"/>
      <c r="TSM19" s="476"/>
      <c r="TSN19" s="476"/>
      <c r="TSO19" s="476"/>
      <c r="TSP19" s="476"/>
      <c r="TSQ19" s="476"/>
      <c r="TSR19" s="476"/>
      <c r="TSS19" s="476"/>
      <c r="TST19" s="476"/>
      <c r="TSU19" s="476"/>
      <c r="TSV19" s="476"/>
      <c r="TSW19" s="476"/>
      <c r="TSX19" s="476"/>
      <c r="TSY19" s="476"/>
      <c r="TSZ19" s="476"/>
      <c r="TTA19" s="476"/>
      <c r="TTB19" s="476"/>
      <c r="TTC19" s="476"/>
      <c r="TTD19" s="476"/>
      <c r="TTE19" s="476"/>
      <c r="TTF19" s="476"/>
      <c r="TTG19" s="476"/>
      <c r="TTH19" s="476"/>
      <c r="TTI19" s="476"/>
      <c r="TTJ19" s="476"/>
      <c r="TTK19" s="476"/>
      <c r="TTL19" s="476"/>
      <c r="TTM19" s="476"/>
      <c r="TTN19" s="476"/>
      <c r="TTO19" s="476"/>
      <c r="TTP19" s="476"/>
      <c r="TTQ19" s="476"/>
      <c r="TTR19" s="476"/>
      <c r="TTS19" s="476"/>
      <c r="TTT19" s="476"/>
      <c r="TTU19" s="476"/>
      <c r="TTV19" s="476"/>
      <c r="TTW19" s="476"/>
      <c r="TTX19" s="476"/>
      <c r="TTY19" s="476"/>
      <c r="TTZ19" s="476"/>
      <c r="TUA19" s="476"/>
      <c r="TUB19" s="476"/>
      <c r="TUC19" s="476"/>
      <c r="TUD19" s="476"/>
      <c r="TUE19" s="476"/>
      <c r="TUF19" s="476"/>
      <c r="TUG19" s="476"/>
      <c r="TUH19" s="476"/>
      <c r="TUI19" s="476"/>
      <c r="TUJ19" s="476"/>
      <c r="TUK19" s="476"/>
      <c r="TUL19" s="476"/>
      <c r="TUM19" s="476"/>
      <c r="TUN19" s="476"/>
      <c r="TUO19" s="476"/>
      <c r="TUP19" s="476"/>
      <c r="TUQ19" s="476"/>
      <c r="TUR19" s="476"/>
      <c r="TUS19" s="476"/>
      <c r="TUT19" s="476"/>
      <c r="TUU19" s="476"/>
      <c r="TUV19" s="476"/>
      <c r="TUW19" s="476"/>
      <c r="TUX19" s="476"/>
      <c r="TUY19" s="476"/>
      <c r="TUZ19" s="476"/>
      <c r="TVA19" s="476"/>
      <c r="TVB19" s="476"/>
      <c r="TVC19" s="476"/>
      <c r="TVD19" s="476"/>
      <c r="TVE19" s="476"/>
      <c r="TVF19" s="476"/>
      <c r="TVG19" s="476"/>
      <c r="TVH19" s="476"/>
      <c r="TVI19" s="476"/>
      <c r="TVJ19" s="476"/>
      <c r="TVK19" s="476"/>
      <c r="TVL19" s="476"/>
      <c r="TVM19" s="476"/>
      <c r="TVN19" s="476"/>
      <c r="TVO19" s="476"/>
      <c r="TVP19" s="476"/>
      <c r="TVQ19" s="476"/>
      <c r="TVR19" s="476"/>
      <c r="TVS19" s="476"/>
      <c r="TVT19" s="476"/>
      <c r="TVU19" s="476"/>
      <c r="TVV19" s="476"/>
      <c r="TVW19" s="476"/>
      <c r="TVX19" s="476"/>
      <c r="TVY19" s="476"/>
      <c r="TVZ19" s="476"/>
      <c r="TWA19" s="476"/>
      <c r="TWB19" s="476"/>
      <c r="TWC19" s="476"/>
      <c r="TWD19" s="476"/>
      <c r="TWE19" s="476"/>
      <c r="TWF19" s="476"/>
      <c r="TWG19" s="476"/>
      <c r="TWH19" s="476"/>
      <c r="TWI19" s="476"/>
      <c r="TWJ19" s="476"/>
      <c r="TWK19" s="476"/>
      <c r="TWL19" s="476"/>
      <c r="TWM19" s="476"/>
      <c r="TWN19" s="476"/>
      <c r="TWO19" s="476"/>
      <c r="TWP19" s="476"/>
      <c r="TWQ19" s="476"/>
      <c r="TWR19" s="476"/>
      <c r="TWS19" s="476"/>
      <c r="TWT19" s="476"/>
      <c r="TWU19" s="476"/>
      <c r="TWV19" s="476"/>
      <c r="TWW19" s="476"/>
      <c r="TWX19" s="476"/>
      <c r="TWY19" s="476"/>
      <c r="TWZ19" s="476"/>
      <c r="TXA19" s="476"/>
      <c r="TXB19" s="476"/>
      <c r="TXC19" s="476"/>
      <c r="TXD19" s="476"/>
      <c r="TXE19" s="476"/>
      <c r="TXF19" s="476"/>
      <c r="TXG19" s="476"/>
      <c r="TXH19" s="476"/>
      <c r="TXI19" s="476"/>
      <c r="TXJ19" s="476"/>
      <c r="TXK19" s="476"/>
      <c r="TXL19" s="476"/>
      <c r="TXM19" s="476"/>
      <c r="TXN19" s="476"/>
      <c r="TXO19" s="476"/>
      <c r="TXP19" s="476"/>
      <c r="TXQ19" s="476"/>
      <c r="TXR19" s="476"/>
      <c r="TXS19" s="476"/>
      <c r="TXT19" s="476"/>
      <c r="TXU19" s="476"/>
      <c r="TXV19" s="476"/>
      <c r="TXW19" s="476"/>
      <c r="TXX19" s="476"/>
      <c r="TXY19" s="476"/>
      <c r="TXZ19" s="476"/>
      <c r="TYA19" s="476"/>
      <c r="TYB19" s="476"/>
      <c r="TYC19" s="476"/>
      <c r="TYD19" s="476"/>
      <c r="TYE19" s="476"/>
      <c r="TYF19" s="476"/>
      <c r="TYG19" s="476"/>
      <c r="TYH19" s="476"/>
      <c r="TYI19" s="476"/>
      <c r="TYJ19" s="476"/>
      <c r="TYK19" s="476"/>
      <c r="TYL19" s="476"/>
      <c r="TYM19" s="476"/>
      <c r="TYN19" s="476"/>
      <c r="TYO19" s="476"/>
      <c r="TYP19" s="476"/>
      <c r="TYQ19" s="476"/>
      <c r="TYR19" s="476"/>
      <c r="TYS19" s="476"/>
      <c r="TYT19" s="476"/>
      <c r="TYU19" s="476"/>
      <c r="TYV19" s="476"/>
      <c r="TYW19" s="476"/>
      <c r="TYX19" s="476"/>
      <c r="TYY19" s="476"/>
      <c r="TYZ19" s="476"/>
      <c r="TZA19" s="476"/>
      <c r="TZB19" s="476"/>
      <c r="TZC19" s="476"/>
      <c r="TZD19" s="476"/>
      <c r="TZE19" s="476"/>
      <c r="TZF19" s="476"/>
      <c r="TZG19" s="476"/>
      <c r="TZH19" s="476"/>
      <c r="TZI19" s="476"/>
      <c r="TZJ19" s="476"/>
      <c r="TZK19" s="476"/>
      <c r="TZL19" s="476"/>
      <c r="TZM19" s="476"/>
      <c r="TZN19" s="476"/>
      <c r="TZO19" s="476"/>
      <c r="TZP19" s="476"/>
      <c r="TZQ19" s="476"/>
      <c r="TZR19" s="476"/>
      <c r="TZS19" s="476"/>
      <c r="TZT19" s="476"/>
      <c r="TZU19" s="476"/>
      <c r="TZV19" s="476"/>
      <c r="TZW19" s="476"/>
      <c r="TZX19" s="476"/>
      <c r="TZY19" s="476"/>
      <c r="TZZ19" s="476"/>
      <c r="UAA19" s="476"/>
      <c r="UAB19" s="476"/>
      <c r="UAC19" s="476"/>
      <c r="UAD19" s="476"/>
      <c r="UAE19" s="476"/>
      <c r="UAF19" s="476"/>
      <c r="UAG19" s="476"/>
      <c r="UAH19" s="476"/>
      <c r="UAI19" s="476"/>
      <c r="UAJ19" s="476"/>
      <c r="UAK19" s="476"/>
      <c r="UAL19" s="476"/>
      <c r="UAM19" s="476"/>
      <c r="UAN19" s="476"/>
      <c r="UAO19" s="476"/>
      <c r="UAP19" s="476"/>
      <c r="UAQ19" s="476"/>
      <c r="UAR19" s="476"/>
      <c r="UAS19" s="476"/>
      <c r="UAT19" s="476"/>
      <c r="UAU19" s="476"/>
      <c r="UAV19" s="476"/>
      <c r="UAW19" s="476"/>
      <c r="UAX19" s="476"/>
      <c r="UAY19" s="476"/>
      <c r="UAZ19" s="476"/>
      <c r="UBA19" s="476"/>
      <c r="UBB19" s="476"/>
      <c r="UBC19" s="476"/>
      <c r="UBD19" s="476"/>
      <c r="UBE19" s="476"/>
      <c r="UBF19" s="476"/>
      <c r="UBG19" s="476"/>
      <c r="UBH19" s="476"/>
      <c r="UBI19" s="476"/>
      <c r="UBJ19" s="476"/>
      <c r="UBK19" s="476"/>
      <c r="UBL19" s="476"/>
      <c r="UBM19" s="476"/>
      <c r="UBN19" s="476"/>
      <c r="UBO19" s="476"/>
      <c r="UBP19" s="476"/>
      <c r="UBQ19" s="476"/>
      <c r="UBR19" s="476"/>
      <c r="UBS19" s="476"/>
      <c r="UBT19" s="476"/>
      <c r="UBU19" s="476"/>
      <c r="UBV19" s="476"/>
      <c r="UBW19" s="476"/>
      <c r="UBX19" s="476"/>
      <c r="UBY19" s="476"/>
      <c r="UBZ19" s="476"/>
      <c r="UCA19" s="476"/>
      <c r="UCB19" s="476"/>
      <c r="UCC19" s="476"/>
      <c r="UCD19" s="476"/>
      <c r="UCE19" s="476"/>
      <c r="UCF19" s="476"/>
      <c r="UCG19" s="476"/>
      <c r="UCH19" s="476"/>
      <c r="UCI19" s="476"/>
      <c r="UCJ19" s="476"/>
      <c r="UCK19" s="476"/>
      <c r="UCL19" s="476"/>
      <c r="UCM19" s="476"/>
      <c r="UCN19" s="476"/>
      <c r="UCO19" s="476"/>
      <c r="UCP19" s="476"/>
      <c r="UCQ19" s="476"/>
      <c r="UCR19" s="476"/>
      <c r="UCS19" s="476"/>
      <c r="UCT19" s="476"/>
      <c r="UCU19" s="476"/>
      <c r="UCV19" s="476"/>
      <c r="UCW19" s="476"/>
      <c r="UCX19" s="476"/>
      <c r="UCY19" s="476"/>
      <c r="UCZ19" s="476"/>
      <c r="UDA19" s="476"/>
      <c r="UDB19" s="476"/>
      <c r="UDC19" s="476"/>
      <c r="UDD19" s="476"/>
      <c r="UDE19" s="476"/>
      <c r="UDF19" s="476"/>
      <c r="UDG19" s="476"/>
      <c r="UDH19" s="476"/>
      <c r="UDI19" s="476"/>
      <c r="UDJ19" s="476"/>
      <c r="UDK19" s="476"/>
      <c r="UDL19" s="476"/>
      <c r="UDM19" s="476"/>
      <c r="UDN19" s="476"/>
      <c r="UDO19" s="476"/>
      <c r="UDP19" s="476"/>
      <c r="UDQ19" s="476"/>
      <c r="UDR19" s="476"/>
      <c r="UDS19" s="476"/>
      <c r="UDT19" s="476"/>
      <c r="UDU19" s="476"/>
      <c r="UDV19" s="476"/>
      <c r="UDW19" s="476"/>
      <c r="UDX19" s="476"/>
      <c r="UDY19" s="476"/>
      <c r="UDZ19" s="476"/>
      <c r="UEA19" s="476"/>
      <c r="UEB19" s="476"/>
      <c r="UEC19" s="476"/>
      <c r="UED19" s="476"/>
      <c r="UEE19" s="476"/>
      <c r="UEF19" s="476"/>
      <c r="UEG19" s="476"/>
      <c r="UEH19" s="476"/>
      <c r="UEI19" s="476"/>
      <c r="UEJ19" s="476"/>
      <c r="UEK19" s="476"/>
      <c r="UEL19" s="476"/>
      <c r="UEM19" s="476"/>
      <c r="UEN19" s="476"/>
      <c r="UEO19" s="476"/>
      <c r="UEP19" s="476"/>
      <c r="UEQ19" s="476"/>
      <c r="UER19" s="476"/>
      <c r="UES19" s="476"/>
      <c r="UET19" s="476"/>
      <c r="UEU19" s="476"/>
      <c r="UEV19" s="476"/>
      <c r="UEW19" s="476"/>
      <c r="UEX19" s="476"/>
      <c r="UEY19" s="476"/>
      <c r="UEZ19" s="476"/>
      <c r="UFA19" s="476"/>
      <c r="UFB19" s="476"/>
      <c r="UFC19" s="476"/>
      <c r="UFD19" s="476"/>
      <c r="UFE19" s="476"/>
      <c r="UFF19" s="476"/>
      <c r="UFG19" s="476"/>
      <c r="UFH19" s="476"/>
      <c r="UFI19" s="476"/>
      <c r="UFJ19" s="476"/>
      <c r="UFK19" s="476"/>
      <c r="UFL19" s="476"/>
      <c r="UFM19" s="476"/>
      <c r="UFN19" s="476"/>
      <c r="UFO19" s="476"/>
      <c r="UFP19" s="476"/>
      <c r="UFQ19" s="476"/>
      <c r="UFR19" s="476"/>
      <c r="UFS19" s="476"/>
      <c r="UFT19" s="476"/>
      <c r="UFU19" s="476"/>
      <c r="UFV19" s="476"/>
      <c r="UFW19" s="476"/>
      <c r="UFX19" s="476"/>
      <c r="UFY19" s="476"/>
      <c r="UFZ19" s="476"/>
      <c r="UGA19" s="476"/>
      <c r="UGB19" s="476"/>
      <c r="UGC19" s="476"/>
      <c r="UGD19" s="476"/>
      <c r="UGE19" s="476"/>
      <c r="UGF19" s="476"/>
      <c r="UGG19" s="476"/>
      <c r="UGH19" s="476"/>
      <c r="UGI19" s="476"/>
      <c r="UGJ19" s="476"/>
      <c r="UGK19" s="476"/>
      <c r="UGL19" s="476"/>
      <c r="UGM19" s="476"/>
      <c r="UGN19" s="476"/>
      <c r="UGO19" s="476"/>
      <c r="UGP19" s="476"/>
      <c r="UGQ19" s="476"/>
      <c r="UGR19" s="476"/>
      <c r="UGS19" s="476"/>
      <c r="UGT19" s="476"/>
      <c r="UGU19" s="476"/>
      <c r="UGV19" s="476"/>
      <c r="UGW19" s="476"/>
      <c r="UGX19" s="476"/>
      <c r="UGY19" s="476"/>
      <c r="UGZ19" s="476"/>
      <c r="UHA19" s="476"/>
      <c r="UHB19" s="476"/>
      <c r="UHC19" s="476"/>
      <c r="UHD19" s="476"/>
      <c r="UHE19" s="476"/>
      <c r="UHF19" s="476"/>
      <c r="UHG19" s="476"/>
      <c r="UHH19" s="476"/>
      <c r="UHI19" s="476"/>
      <c r="UHJ19" s="476"/>
      <c r="UHK19" s="476"/>
      <c r="UHL19" s="476"/>
      <c r="UHM19" s="476"/>
      <c r="UHN19" s="476"/>
      <c r="UHO19" s="476"/>
      <c r="UHP19" s="476"/>
      <c r="UHQ19" s="476"/>
      <c r="UHR19" s="476"/>
      <c r="UHS19" s="476"/>
      <c r="UHT19" s="476"/>
      <c r="UHU19" s="476"/>
      <c r="UHV19" s="476"/>
      <c r="UHW19" s="476"/>
      <c r="UHX19" s="476"/>
      <c r="UHY19" s="476"/>
      <c r="UHZ19" s="476"/>
      <c r="UIA19" s="476"/>
      <c r="UIB19" s="476"/>
      <c r="UIC19" s="476"/>
      <c r="UID19" s="476"/>
      <c r="UIE19" s="476"/>
      <c r="UIF19" s="476"/>
      <c r="UIG19" s="476"/>
      <c r="UIH19" s="476"/>
      <c r="UII19" s="476"/>
      <c r="UIJ19" s="476"/>
      <c r="UIK19" s="476"/>
      <c r="UIL19" s="476"/>
      <c r="UIM19" s="476"/>
      <c r="UIN19" s="476"/>
      <c r="UIO19" s="476"/>
      <c r="UIP19" s="476"/>
      <c r="UIQ19" s="476"/>
      <c r="UIR19" s="476"/>
      <c r="UIS19" s="476"/>
      <c r="UIT19" s="476"/>
      <c r="UIU19" s="476"/>
      <c r="UIV19" s="476"/>
      <c r="UIW19" s="476"/>
      <c r="UIX19" s="476"/>
      <c r="UIY19" s="476"/>
      <c r="UIZ19" s="476"/>
      <c r="UJA19" s="476"/>
      <c r="UJB19" s="476"/>
      <c r="UJC19" s="476"/>
      <c r="UJD19" s="476"/>
      <c r="UJE19" s="476"/>
      <c r="UJF19" s="476"/>
      <c r="UJG19" s="476"/>
      <c r="UJH19" s="476"/>
      <c r="UJI19" s="476"/>
      <c r="UJJ19" s="476"/>
      <c r="UJK19" s="476"/>
      <c r="UJL19" s="476"/>
      <c r="UJM19" s="476"/>
      <c r="UJN19" s="476"/>
      <c r="UJO19" s="476"/>
      <c r="UJP19" s="476"/>
      <c r="UJQ19" s="476"/>
      <c r="UJR19" s="476"/>
      <c r="UJS19" s="476"/>
      <c r="UJT19" s="476"/>
      <c r="UJU19" s="476"/>
      <c r="UJV19" s="476"/>
      <c r="UJW19" s="476"/>
      <c r="UJX19" s="476"/>
      <c r="UJY19" s="476"/>
      <c r="UJZ19" s="476"/>
      <c r="UKA19" s="476"/>
      <c r="UKB19" s="476"/>
      <c r="UKC19" s="476"/>
      <c r="UKD19" s="476"/>
      <c r="UKE19" s="476"/>
      <c r="UKF19" s="476"/>
      <c r="UKG19" s="476"/>
      <c r="UKH19" s="476"/>
      <c r="UKI19" s="476"/>
      <c r="UKJ19" s="476"/>
      <c r="UKK19" s="476"/>
      <c r="UKL19" s="476"/>
      <c r="UKM19" s="476"/>
      <c r="UKN19" s="476"/>
      <c r="UKO19" s="476"/>
      <c r="UKP19" s="476"/>
      <c r="UKQ19" s="476"/>
      <c r="UKR19" s="476"/>
      <c r="UKS19" s="476"/>
      <c r="UKT19" s="476"/>
      <c r="UKU19" s="476"/>
      <c r="UKV19" s="476"/>
      <c r="UKW19" s="476"/>
      <c r="UKX19" s="476"/>
      <c r="UKY19" s="476"/>
      <c r="UKZ19" s="476"/>
      <c r="ULA19" s="476"/>
      <c r="ULB19" s="476"/>
      <c r="ULC19" s="476"/>
      <c r="ULD19" s="476"/>
      <c r="ULE19" s="476"/>
      <c r="ULF19" s="476"/>
      <c r="ULG19" s="476"/>
      <c r="ULH19" s="476"/>
      <c r="ULI19" s="476"/>
      <c r="ULJ19" s="476"/>
      <c r="ULK19" s="476"/>
      <c r="ULL19" s="476"/>
      <c r="ULM19" s="476"/>
      <c r="ULN19" s="476"/>
      <c r="ULO19" s="476"/>
      <c r="ULP19" s="476"/>
      <c r="ULQ19" s="476"/>
      <c r="ULR19" s="476"/>
      <c r="ULS19" s="476"/>
      <c r="ULT19" s="476"/>
      <c r="ULU19" s="476"/>
      <c r="ULV19" s="476"/>
      <c r="ULW19" s="476"/>
      <c r="ULX19" s="476"/>
      <c r="ULY19" s="476"/>
      <c r="ULZ19" s="476"/>
      <c r="UMA19" s="476"/>
      <c r="UMB19" s="476"/>
      <c r="UMC19" s="476"/>
      <c r="UMD19" s="476"/>
      <c r="UME19" s="476"/>
      <c r="UMF19" s="476"/>
      <c r="UMG19" s="476"/>
      <c r="UMH19" s="476"/>
      <c r="UMI19" s="476"/>
      <c r="UMJ19" s="476"/>
      <c r="UMK19" s="476"/>
      <c r="UML19" s="476"/>
      <c r="UMM19" s="476"/>
      <c r="UMN19" s="476"/>
      <c r="UMO19" s="476"/>
      <c r="UMP19" s="476"/>
      <c r="UMQ19" s="476"/>
      <c r="UMR19" s="476"/>
      <c r="UMS19" s="476"/>
      <c r="UMT19" s="476"/>
      <c r="UMU19" s="476"/>
      <c r="UMV19" s="476"/>
      <c r="UMW19" s="476"/>
      <c r="UMX19" s="476"/>
      <c r="UMY19" s="476"/>
      <c r="UMZ19" s="476"/>
      <c r="UNA19" s="476"/>
      <c r="UNB19" s="476"/>
      <c r="UNC19" s="476"/>
      <c r="UND19" s="476"/>
      <c r="UNE19" s="476"/>
      <c r="UNF19" s="476"/>
      <c r="UNG19" s="476"/>
      <c r="UNH19" s="476"/>
      <c r="UNI19" s="476"/>
      <c r="UNJ19" s="476"/>
      <c r="UNK19" s="476"/>
      <c r="UNL19" s="476"/>
      <c r="UNM19" s="476"/>
      <c r="UNN19" s="476"/>
      <c r="UNO19" s="476"/>
      <c r="UNP19" s="476"/>
      <c r="UNQ19" s="476"/>
      <c r="UNR19" s="476"/>
      <c r="UNS19" s="476"/>
      <c r="UNT19" s="476"/>
      <c r="UNU19" s="476"/>
      <c r="UNV19" s="476"/>
      <c r="UNW19" s="476"/>
      <c r="UNX19" s="476"/>
      <c r="UNY19" s="476"/>
      <c r="UNZ19" s="476"/>
      <c r="UOA19" s="476"/>
      <c r="UOB19" s="476"/>
      <c r="UOC19" s="476"/>
      <c r="UOD19" s="476"/>
      <c r="UOE19" s="476"/>
      <c r="UOF19" s="476"/>
      <c r="UOG19" s="476"/>
      <c r="UOH19" s="476"/>
      <c r="UOI19" s="476"/>
      <c r="UOJ19" s="476"/>
      <c r="UOK19" s="476"/>
      <c r="UOL19" s="476"/>
      <c r="UOM19" s="476"/>
      <c r="UON19" s="476"/>
      <c r="UOO19" s="476"/>
      <c r="UOP19" s="476"/>
      <c r="UOQ19" s="476"/>
      <c r="UOR19" s="476"/>
      <c r="UOS19" s="476"/>
      <c r="UOT19" s="476"/>
      <c r="UOU19" s="476"/>
      <c r="UOV19" s="476"/>
      <c r="UOW19" s="476"/>
      <c r="UOX19" s="476"/>
      <c r="UOY19" s="476"/>
      <c r="UOZ19" s="476"/>
      <c r="UPA19" s="476"/>
      <c r="UPB19" s="476"/>
      <c r="UPC19" s="476"/>
      <c r="UPD19" s="476"/>
      <c r="UPE19" s="476"/>
      <c r="UPF19" s="476"/>
      <c r="UPG19" s="476"/>
      <c r="UPH19" s="476"/>
      <c r="UPI19" s="476"/>
      <c r="UPJ19" s="476"/>
      <c r="UPK19" s="476"/>
      <c r="UPL19" s="476"/>
      <c r="UPM19" s="476"/>
      <c r="UPN19" s="476"/>
      <c r="UPO19" s="476"/>
      <c r="UPP19" s="476"/>
      <c r="UPQ19" s="476"/>
      <c r="UPR19" s="476"/>
      <c r="UPS19" s="476"/>
      <c r="UPT19" s="476"/>
      <c r="UPU19" s="476"/>
      <c r="UPV19" s="476"/>
      <c r="UPW19" s="476"/>
      <c r="UPX19" s="476"/>
      <c r="UPY19" s="476"/>
      <c r="UPZ19" s="476"/>
      <c r="UQA19" s="476"/>
      <c r="UQB19" s="476"/>
      <c r="UQC19" s="476"/>
      <c r="UQD19" s="476"/>
      <c r="UQE19" s="476"/>
      <c r="UQF19" s="476"/>
      <c r="UQG19" s="476"/>
      <c r="UQH19" s="476"/>
      <c r="UQI19" s="476"/>
      <c r="UQJ19" s="476"/>
      <c r="UQK19" s="476"/>
      <c r="UQL19" s="476"/>
      <c r="UQM19" s="476"/>
      <c r="UQN19" s="476"/>
      <c r="UQO19" s="476"/>
      <c r="UQP19" s="476"/>
      <c r="UQQ19" s="476"/>
      <c r="UQR19" s="476"/>
      <c r="UQS19" s="476"/>
      <c r="UQT19" s="476"/>
      <c r="UQU19" s="476"/>
      <c r="UQV19" s="476"/>
      <c r="UQW19" s="476"/>
      <c r="UQX19" s="476"/>
      <c r="UQY19" s="476"/>
      <c r="UQZ19" s="476"/>
      <c r="URA19" s="476"/>
      <c r="URB19" s="476"/>
      <c r="URC19" s="476"/>
      <c r="URD19" s="476"/>
      <c r="URE19" s="476"/>
      <c r="URF19" s="476"/>
      <c r="URG19" s="476"/>
      <c r="URH19" s="476"/>
      <c r="URI19" s="476"/>
      <c r="URJ19" s="476"/>
      <c r="URK19" s="476"/>
      <c r="URL19" s="476"/>
      <c r="URM19" s="476"/>
      <c r="URN19" s="476"/>
      <c r="URO19" s="476"/>
      <c r="URP19" s="476"/>
      <c r="URQ19" s="476"/>
      <c r="URR19" s="476"/>
      <c r="URS19" s="476"/>
      <c r="URT19" s="476"/>
      <c r="URU19" s="476"/>
      <c r="URV19" s="476"/>
      <c r="URW19" s="476"/>
      <c r="URX19" s="476"/>
      <c r="URY19" s="476"/>
      <c r="URZ19" s="476"/>
      <c r="USA19" s="476"/>
      <c r="USB19" s="476"/>
      <c r="USC19" s="476"/>
      <c r="USD19" s="476"/>
      <c r="USE19" s="476"/>
      <c r="USF19" s="476"/>
      <c r="USG19" s="476"/>
      <c r="USH19" s="476"/>
      <c r="USI19" s="476"/>
      <c r="USJ19" s="476"/>
      <c r="USK19" s="476"/>
      <c r="USL19" s="476"/>
      <c r="USM19" s="476"/>
      <c r="USN19" s="476"/>
      <c r="USO19" s="476"/>
      <c r="USP19" s="476"/>
      <c r="USQ19" s="476"/>
      <c r="USR19" s="476"/>
      <c r="USS19" s="476"/>
      <c r="UST19" s="476"/>
      <c r="USU19" s="476"/>
      <c r="USV19" s="476"/>
      <c r="USW19" s="476"/>
      <c r="USX19" s="476"/>
      <c r="USY19" s="476"/>
      <c r="USZ19" s="476"/>
      <c r="UTA19" s="476"/>
      <c r="UTB19" s="476"/>
      <c r="UTC19" s="476"/>
      <c r="UTD19" s="476"/>
      <c r="UTE19" s="476"/>
      <c r="UTF19" s="476"/>
      <c r="UTG19" s="476"/>
      <c r="UTH19" s="476"/>
      <c r="UTI19" s="476"/>
      <c r="UTJ19" s="476"/>
      <c r="UTK19" s="476"/>
      <c r="UTL19" s="476"/>
      <c r="UTM19" s="476"/>
      <c r="UTN19" s="476"/>
      <c r="UTO19" s="476"/>
      <c r="UTP19" s="476"/>
      <c r="UTQ19" s="476"/>
      <c r="UTR19" s="476"/>
      <c r="UTS19" s="476"/>
      <c r="UTT19" s="476"/>
      <c r="UTU19" s="476"/>
      <c r="UTV19" s="476"/>
      <c r="UTW19" s="476"/>
      <c r="UTX19" s="476"/>
      <c r="UTY19" s="476"/>
      <c r="UTZ19" s="476"/>
      <c r="UUA19" s="476"/>
      <c r="UUB19" s="476"/>
      <c r="UUC19" s="476"/>
      <c r="UUD19" s="476"/>
      <c r="UUE19" s="476"/>
      <c r="UUF19" s="476"/>
      <c r="UUG19" s="476"/>
      <c r="UUH19" s="476"/>
      <c r="UUI19" s="476"/>
      <c r="UUJ19" s="476"/>
      <c r="UUK19" s="476"/>
      <c r="UUL19" s="476"/>
      <c r="UUM19" s="476"/>
      <c r="UUN19" s="476"/>
      <c r="UUO19" s="476"/>
      <c r="UUP19" s="476"/>
      <c r="UUQ19" s="476"/>
      <c r="UUR19" s="476"/>
      <c r="UUS19" s="476"/>
      <c r="UUT19" s="476"/>
      <c r="UUU19" s="476"/>
      <c r="UUV19" s="476"/>
      <c r="UUW19" s="476"/>
      <c r="UUX19" s="476"/>
      <c r="UUY19" s="476"/>
      <c r="UUZ19" s="476"/>
      <c r="UVA19" s="476"/>
      <c r="UVB19" s="476"/>
      <c r="UVC19" s="476"/>
      <c r="UVD19" s="476"/>
      <c r="UVE19" s="476"/>
      <c r="UVF19" s="476"/>
      <c r="UVG19" s="476"/>
      <c r="UVH19" s="476"/>
      <c r="UVI19" s="476"/>
      <c r="UVJ19" s="476"/>
      <c r="UVK19" s="476"/>
      <c r="UVL19" s="476"/>
      <c r="UVM19" s="476"/>
      <c r="UVN19" s="476"/>
      <c r="UVO19" s="476"/>
      <c r="UVP19" s="476"/>
      <c r="UVQ19" s="476"/>
      <c r="UVR19" s="476"/>
      <c r="UVS19" s="476"/>
      <c r="UVT19" s="476"/>
      <c r="UVU19" s="476"/>
      <c r="UVV19" s="476"/>
      <c r="UVW19" s="476"/>
      <c r="UVX19" s="476"/>
      <c r="UVY19" s="476"/>
      <c r="UVZ19" s="476"/>
      <c r="UWA19" s="476"/>
      <c r="UWB19" s="476"/>
      <c r="UWC19" s="476"/>
      <c r="UWD19" s="476"/>
      <c r="UWE19" s="476"/>
      <c r="UWF19" s="476"/>
      <c r="UWG19" s="476"/>
      <c r="UWH19" s="476"/>
      <c r="UWI19" s="476"/>
      <c r="UWJ19" s="476"/>
      <c r="UWK19" s="476"/>
      <c r="UWL19" s="476"/>
      <c r="UWM19" s="476"/>
      <c r="UWN19" s="476"/>
      <c r="UWO19" s="476"/>
      <c r="UWP19" s="476"/>
      <c r="UWQ19" s="476"/>
      <c r="UWR19" s="476"/>
      <c r="UWS19" s="476"/>
      <c r="UWT19" s="476"/>
      <c r="UWU19" s="476"/>
      <c r="UWV19" s="476"/>
      <c r="UWW19" s="476"/>
      <c r="UWX19" s="476"/>
      <c r="UWY19" s="476"/>
      <c r="UWZ19" s="476"/>
      <c r="UXA19" s="476"/>
      <c r="UXB19" s="476"/>
      <c r="UXC19" s="476"/>
      <c r="UXD19" s="476"/>
      <c r="UXE19" s="476"/>
      <c r="UXF19" s="476"/>
      <c r="UXG19" s="476"/>
      <c r="UXH19" s="476"/>
      <c r="UXI19" s="476"/>
      <c r="UXJ19" s="476"/>
      <c r="UXK19" s="476"/>
      <c r="UXL19" s="476"/>
      <c r="UXM19" s="476"/>
      <c r="UXN19" s="476"/>
      <c r="UXO19" s="476"/>
      <c r="UXP19" s="476"/>
      <c r="UXQ19" s="476"/>
      <c r="UXR19" s="476"/>
      <c r="UXS19" s="476"/>
      <c r="UXT19" s="476"/>
      <c r="UXU19" s="476"/>
      <c r="UXV19" s="476"/>
      <c r="UXW19" s="476"/>
      <c r="UXX19" s="476"/>
      <c r="UXY19" s="476"/>
      <c r="UXZ19" s="476"/>
      <c r="UYA19" s="476"/>
      <c r="UYB19" s="476"/>
      <c r="UYC19" s="476"/>
      <c r="UYD19" s="476"/>
      <c r="UYE19" s="476"/>
      <c r="UYF19" s="476"/>
      <c r="UYG19" s="476"/>
      <c r="UYH19" s="476"/>
      <c r="UYI19" s="476"/>
      <c r="UYJ19" s="476"/>
      <c r="UYK19" s="476"/>
      <c r="UYL19" s="476"/>
      <c r="UYM19" s="476"/>
      <c r="UYN19" s="476"/>
      <c r="UYO19" s="476"/>
      <c r="UYP19" s="476"/>
      <c r="UYQ19" s="476"/>
      <c r="UYR19" s="476"/>
      <c r="UYS19" s="476"/>
      <c r="UYT19" s="476"/>
      <c r="UYU19" s="476"/>
      <c r="UYV19" s="476"/>
      <c r="UYW19" s="476"/>
      <c r="UYX19" s="476"/>
      <c r="UYY19" s="476"/>
      <c r="UYZ19" s="476"/>
      <c r="UZA19" s="476"/>
      <c r="UZB19" s="476"/>
      <c r="UZC19" s="476"/>
      <c r="UZD19" s="476"/>
      <c r="UZE19" s="476"/>
      <c r="UZF19" s="476"/>
      <c r="UZG19" s="476"/>
      <c r="UZH19" s="476"/>
      <c r="UZI19" s="476"/>
      <c r="UZJ19" s="476"/>
      <c r="UZK19" s="476"/>
      <c r="UZL19" s="476"/>
      <c r="UZM19" s="476"/>
      <c r="UZN19" s="476"/>
      <c r="UZO19" s="476"/>
      <c r="UZP19" s="476"/>
      <c r="UZQ19" s="476"/>
      <c r="UZR19" s="476"/>
      <c r="UZS19" s="476"/>
      <c r="UZT19" s="476"/>
      <c r="UZU19" s="476"/>
      <c r="UZV19" s="476"/>
      <c r="UZW19" s="476"/>
      <c r="UZX19" s="476"/>
      <c r="UZY19" s="476"/>
      <c r="UZZ19" s="476"/>
      <c r="VAA19" s="476"/>
      <c r="VAB19" s="476"/>
      <c r="VAC19" s="476"/>
      <c r="VAD19" s="476"/>
      <c r="VAE19" s="476"/>
      <c r="VAF19" s="476"/>
      <c r="VAG19" s="476"/>
      <c r="VAH19" s="476"/>
      <c r="VAI19" s="476"/>
      <c r="VAJ19" s="476"/>
      <c r="VAK19" s="476"/>
      <c r="VAL19" s="476"/>
      <c r="VAM19" s="476"/>
      <c r="VAN19" s="476"/>
      <c r="VAO19" s="476"/>
      <c r="VAP19" s="476"/>
      <c r="VAQ19" s="476"/>
      <c r="VAR19" s="476"/>
      <c r="VAS19" s="476"/>
      <c r="VAT19" s="476"/>
      <c r="VAU19" s="476"/>
      <c r="VAV19" s="476"/>
      <c r="VAW19" s="476"/>
      <c r="VAX19" s="476"/>
      <c r="VAY19" s="476"/>
      <c r="VAZ19" s="476"/>
      <c r="VBA19" s="476"/>
      <c r="VBB19" s="476"/>
      <c r="VBC19" s="476"/>
      <c r="VBD19" s="476"/>
      <c r="VBE19" s="476"/>
      <c r="VBF19" s="476"/>
      <c r="VBG19" s="476"/>
      <c r="VBH19" s="476"/>
      <c r="VBI19" s="476"/>
      <c r="VBJ19" s="476"/>
      <c r="VBK19" s="476"/>
      <c r="VBL19" s="476"/>
      <c r="VBM19" s="476"/>
      <c r="VBN19" s="476"/>
      <c r="VBO19" s="476"/>
      <c r="VBP19" s="476"/>
      <c r="VBQ19" s="476"/>
      <c r="VBR19" s="476"/>
      <c r="VBS19" s="476"/>
      <c r="VBT19" s="476"/>
      <c r="VBU19" s="476"/>
      <c r="VBV19" s="476"/>
      <c r="VBW19" s="476"/>
      <c r="VBX19" s="476"/>
      <c r="VBY19" s="476"/>
      <c r="VBZ19" s="476"/>
      <c r="VCA19" s="476"/>
      <c r="VCB19" s="476"/>
      <c r="VCC19" s="476"/>
      <c r="VCD19" s="476"/>
      <c r="VCE19" s="476"/>
      <c r="VCF19" s="476"/>
      <c r="VCG19" s="476"/>
      <c r="VCH19" s="476"/>
      <c r="VCI19" s="476"/>
      <c r="VCJ19" s="476"/>
      <c r="VCK19" s="476"/>
      <c r="VCL19" s="476"/>
      <c r="VCM19" s="476"/>
      <c r="VCN19" s="476"/>
      <c r="VCO19" s="476"/>
      <c r="VCP19" s="476"/>
      <c r="VCQ19" s="476"/>
      <c r="VCR19" s="476"/>
      <c r="VCS19" s="476"/>
      <c r="VCT19" s="476"/>
      <c r="VCU19" s="476"/>
      <c r="VCV19" s="476"/>
      <c r="VCW19" s="476"/>
      <c r="VCX19" s="476"/>
      <c r="VCY19" s="476"/>
      <c r="VCZ19" s="476"/>
      <c r="VDA19" s="476"/>
      <c r="VDB19" s="476"/>
      <c r="VDC19" s="476"/>
      <c r="VDD19" s="476"/>
      <c r="VDE19" s="476"/>
      <c r="VDF19" s="476"/>
      <c r="VDG19" s="476"/>
      <c r="VDH19" s="476"/>
      <c r="VDI19" s="476"/>
      <c r="VDJ19" s="476"/>
      <c r="VDK19" s="476"/>
      <c r="VDL19" s="476"/>
      <c r="VDM19" s="476"/>
      <c r="VDN19" s="476"/>
      <c r="VDO19" s="476"/>
      <c r="VDP19" s="476"/>
      <c r="VDQ19" s="476"/>
      <c r="VDR19" s="476"/>
      <c r="VDS19" s="476"/>
      <c r="VDT19" s="476"/>
      <c r="VDU19" s="476"/>
      <c r="VDV19" s="476"/>
      <c r="VDW19" s="476"/>
      <c r="VDX19" s="476"/>
      <c r="VDY19" s="476"/>
      <c r="VDZ19" s="476"/>
      <c r="VEA19" s="476"/>
      <c r="VEB19" s="476"/>
      <c r="VEC19" s="476"/>
      <c r="VED19" s="476"/>
      <c r="VEE19" s="476"/>
      <c r="VEF19" s="476"/>
      <c r="VEG19" s="476"/>
      <c r="VEH19" s="476"/>
      <c r="VEI19" s="476"/>
      <c r="VEJ19" s="476"/>
      <c r="VEK19" s="476"/>
      <c r="VEL19" s="476"/>
      <c r="VEM19" s="476"/>
      <c r="VEN19" s="476"/>
      <c r="VEO19" s="476"/>
      <c r="VEP19" s="476"/>
      <c r="VEQ19" s="476"/>
      <c r="VER19" s="476"/>
      <c r="VES19" s="476"/>
      <c r="VET19" s="476"/>
      <c r="VEU19" s="476"/>
      <c r="VEV19" s="476"/>
      <c r="VEW19" s="476"/>
      <c r="VEX19" s="476"/>
      <c r="VEY19" s="476"/>
      <c r="VEZ19" s="476"/>
      <c r="VFA19" s="476"/>
      <c r="VFB19" s="476"/>
      <c r="VFC19" s="476"/>
      <c r="VFD19" s="476"/>
      <c r="VFE19" s="476"/>
      <c r="VFF19" s="476"/>
      <c r="VFG19" s="476"/>
      <c r="VFH19" s="476"/>
      <c r="VFI19" s="476"/>
      <c r="VFJ19" s="476"/>
      <c r="VFK19" s="476"/>
      <c r="VFL19" s="476"/>
      <c r="VFM19" s="476"/>
      <c r="VFN19" s="476"/>
      <c r="VFO19" s="476"/>
      <c r="VFP19" s="476"/>
      <c r="VFQ19" s="476"/>
      <c r="VFR19" s="476"/>
      <c r="VFS19" s="476"/>
      <c r="VFT19" s="476"/>
      <c r="VFU19" s="476"/>
      <c r="VFV19" s="476"/>
      <c r="VFW19" s="476"/>
      <c r="VFX19" s="476"/>
      <c r="VFY19" s="476"/>
      <c r="VFZ19" s="476"/>
      <c r="VGA19" s="476"/>
      <c r="VGB19" s="476"/>
      <c r="VGC19" s="476"/>
      <c r="VGD19" s="476"/>
      <c r="VGE19" s="476"/>
      <c r="VGF19" s="476"/>
      <c r="VGG19" s="476"/>
      <c r="VGH19" s="476"/>
      <c r="VGI19" s="476"/>
      <c r="VGJ19" s="476"/>
      <c r="VGK19" s="476"/>
      <c r="VGL19" s="476"/>
      <c r="VGM19" s="476"/>
      <c r="VGN19" s="476"/>
      <c r="VGO19" s="476"/>
      <c r="VGP19" s="476"/>
      <c r="VGQ19" s="476"/>
      <c r="VGR19" s="476"/>
      <c r="VGS19" s="476"/>
      <c r="VGT19" s="476"/>
      <c r="VGU19" s="476"/>
      <c r="VGV19" s="476"/>
      <c r="VGW19" s="476"/>
      <c r="VGX19" s="476"/>
      <c r="VGY19" s="476"/>
      <c r="VGZ19" s="476"/>
      <c r="VHA19" s="476"/>
      <c r="VHB19" s="476"/>
      <c r="VHC19" s="476"/>
      <c r="VHD19" s="476"/>
      <c r="VHE19" s="476"/>
      <c r="VHF19" s="476"/>
      <c r="VHG19" s="476"/>
      <c r="VHH19" s="476"/>
      <c r="VHI19" s="476"/>
      <c r="VHJ19" s="476"/>
      <c r="VHK19" s="476"/>
      <c r="VHL19" s="476"/>
      <c r="VHM19" s="476"/>
      <c r="VHN19" s="476"/>
      <c r="VHO19" s="476"/>
      <c r="VHP19" s="476"/>
      <c r="VHQ19" s="476"/>
      <c r="VHR19" s="476"/>
      <c r="VHS19" s="476"/>
      <c r="VHT19" s="476"/>
      <c r="VHU19" s="476"/>
      <c r="VHV19" s="476"/>
      <c r="VHW19" s="476"/>
      <c r="VHX19" s="476"/>
      <c r="VHY19" s="476"/>
      <c r="VHZ19" s="476"/>
      <c r="VIA19" s="476"/>
      <c r="VIB19" s="476"/>
      <c r="VIC19" s="476"/>
      <c r="VID19" s="476"/>
      <c r="VIE19" s="476"/>
      <c r="VIF19" s="476"/>
      <c r="VIG19" s="476"/>
      <c r="VIH19" s="476"/>
      <c r="VII19" s="476"/>
      <c r="VIJ19" s="476"/>
      <c r="VIK19" s="476"/>
      <c r="VIL19" s="476"/>
      <c r="VIM19" s="476"/>
      <c r="VIN19" s="476"/>
      <c r="VIO19" s="476"/>
      <c r="VIP19" s="476"/>
      <c r="VIQ19" s="476"/>
      <c r="VIR19" s="476"/>
      <c r="VIS19" s="476"/>
      <c r="VIT19" s="476"/>
      <c r="VIU19" s="476"/>
      <c r="VIV19" s="476"/>
      <c r="VIW19" s="476"/>
      <c r="VIX19" s="476"/>
      <c r="VIY19" s="476"/>
      <c r="VIZ19" s="476"/>
      <c r="VJA19" s="476"/>
      <c r="VJB19" s="476"/>
      <c r="VJC19" s="476"/>
      <c r="VJD19" s="476"/>
      <c r="VJE19" s="476"/>
      <c r="VJF19" s="476"/>
      <c r="VJG19" s="476"/>
      <c r="VJH19" s="476"/>
      <c r="VJI19" s="476"/>
      <c r="VJJ19" s="476"/>
      <c r="VJK19" s="476"/>
      <c r="VJL19" s="476"/>
      <c r="VJM19" s="476"/>
      <c r="VJN19" s="476"/>
      <c r="VJO19" s="476"/>
      <c r="VJP19" s="476"/>
      <c r="VJQ19" s="476"/>
      <c r="VJR19" s="476"/>
      <c r="VJS19" s="476"/>
      <c r="VJT19" s="476"/>
      <c r="VJU19" s="476"/>
      <c r="VJV19" s="476"/>
      <c r="VJW19" s="476"/>
      <c r="VJX19" s="476"/>
      <c r="VJY19" s="476"/>
      <c r="VJZ19" s="476"/>
      <c r="VKA19" s="476"/>
      <c r="VKB19" s="476"/>
      <c r="VKC19" s="476"/>
      <c r="VKD19" s="476"/>
      <c r="VKE19" s="476"/>
      <c r="VKF19" s="476"/>
      <c r="VKG19" s="476"/>
      <c r="VKH19" s="476"/>
      <c r="VKI19" s="476"/>
      <c r="VKJ19" s="476"/>
      <c r="VKK19" s="476"/>
      <c r="VKL19" s="476"/>
      <c r="VKM19" s="476"/>
      <c r="VKN19" s="476"/>
      <c r="VKO19" s="476"/>
      <c r="VKP19" s="476"/>
      <c r="VKQ19" s="476"/>
      <c r="VKR19" s="476"/>
      <c r="VKS19" s="476"/>
      <c r="VKT19" s="476"/>
      <c r="VKU19" s="476"/>
      <c r="VKV19" s="476"/>
      <c r="VKW19" s="476"/>
      <c r="VKX19" s="476"/>
      <c r="VKY19" s="476"/>
      <c r="VKZ19" s="476"/>
      <c r="VLA19" s="476"/>
      <c r="VLB19" s="476"/>
      <c r="VLC19" s="476"/>
      <c r="VLD19" s="476"/>
      <c r="VLE19" s="476"/>
      <c r="VLF19" s="476"/>
      <c r="VLG19" s="476"/>
      <c r="VLH19" s="476"/>
      <c r="VLI19" s="476"/>
      <c r="VLJ19" s="476"/>
      <c r="VLK19" s="476"/>
      <c r="VLL19" s="476"/>
      <c r="VLM19" s="476"/>
      <c r="VLN19" s="476"/>
      <c r="VLO19" s="476"/>
      <c r="VLP19" s="476"/>
      <c r="VLQ19" s="476"/>
      <c r="VLR19" s="476"/>
      <c r="VLS19" s="476"/>
      <c r="VLT19" s="476"/>
      <c r="VLU19" s="476"/>
      <c r="VLV19" s="476"/>
      <c r="VLW19" s="476"/>
      <c r="VLX19" s="476"/>
      <c r="VLY19" s="476"/>
      <c r="VLZ19" s="476"/>
      <c r="VMA19" s="476"/>
      <c r="VMB19" s="476"/>
      <c r="VMC19" s="476"/>
      <c r="VMD19" s="476"/>
      <c r="VME19" s="476"/>
      <c r="VMF19" s="476"/>
      <c r="VMG19" s="476"/>
      <c r="VMH19" s="476"/>
      <c r="VMI19" s="476"/>
      <c r="VMJ19" s="476"/>
      <c r="VMK19" s="476"/>
      <c r="VML19" s="476"/>
      <c r="VMM19" s="476"/>
      <c r="VMN19" s="476"/>
      <c r="VMO19" s="476"/>
      <c r="VMP19" s="476"/>
      <c r="VMQ19" s="476"/>
      <c r="VMR19" s="476"/>
      <c r="VMS19" s="476"/>
      <c r="VMT19" s="476"/>
      <c r="VMU19" s="476"/>
      <c r="VMV19" s="476"/>
      <c r="VMW19" s="476"/>
      <c r="VMX19" s="476"/>
      <c r="VMY19" s="476"/>
      <c r="VMZ19" s="476"/>
      <c r="VNA19" s="476"/>
      <c r="VNB19" s="476"/>
      <c r="VNC19" s="476"/>
      <c r="VND19" s="476"/>
      <c r="VNE19" s="476"/>
      <c r="VNF19" s="476"/>
      <c r="VNG19" s="476"/>
      <c r="VNH19" s="476"/>
      <c r="VNI19" s="476"/>
      <c r="VNJ19" s="476"/>
      <c r="VNK19" s="476"/>
      <c r="VNL19" s="476"/>
      <c r="VNM19" s="476"/>
      <c r="VNN19" s="476"/>
      <c r="VNO19" s="476"/>
      <c r="VNP19" s="476"/>
      <c r="VNQ19" s="476"/>
      <c r="VNR19" s="476"/>
      <c r="VNS19" s="476"/>
      <c r="VNT19" s="476"/>
      <c r="VNU19" s="476"/>
      <c r="VNV19" s="476"/>
      <c r="VNW19" s="476"/>
      <c r="VNX19" s="476"/>
      <c r="VNY19" s="476"/>
      <c r="VNZ19" s="476"/>
      <c r="VOA19" s="476"/>
      <c r="VOB19" s="476"/>
      <c r="VOC19" s="476"/>
      <c r="VOD19" s="476"/>
      <c r="VOE19" s="476"/>
      <c r="VOF19" s="476"/>
      <c r="VOG19" s="476"/>
      <c r="VOH19" s="476"/>
      <c r="VOI19" s="476"/>
      <c r="VOJ19" s="476"/>
      <c r="VOK19" s="476"/>
      <c r="VOL19" s="476"/>
      <c r="VOM19" s="476"/>
      <c r="VON19" s="476"/>
      <c r="VOO19" s="476"/>
      <c r="VOP19" s="476"/>
      <c r="VOQ19" s="476"/>
      <c r="VOR19" s="476"/>
      <c r="VOS19" s="476"/>
      <c r="VOT19" s="476"/>
      <c r="VOU19" s="476"/>
      <c r="VOV19" s="476"/>
      <c r="VOW19" s="476"/>
      <c r="VOX19" s="476"/>
      <c r="VOY19" s="476"/>
      <c r="VOZ19" s="476"/>
      <c r="VPA19" s="476"/>
      <c r="VPB19" s="476"/>
      <c r="VPC19" s="476"/>
      <c r="VPD19" s="476"/>
      <c r="VPE19" s="476"/>
      <c r="VPF19" s="476"/>
      <c r="VPG19" s="476"/>
      <c r="VPH19" s="476"/>
      <c r="VPI19" s="476"/>
      <c r="VPJ19" s="476"/>
      <c r="VPK19" s="476"/>
      <c r="VPL19" s="476"/>
      <c r="VPM19" s="476"/>
      <c r="VPN19" s="476"/>
      <c r="VPO19" s="476"/>
      <c r="VPP19" s="476"/>
      <c r="VPQ19" s="476"/>
      <c r="VPR19" s="476"/>
      <c r="VPS19" s="476"/>
      <c r="VPT19" s="476"/>
      <c r="VPU19" s="476"/>
      <c r="VPV19" s="476"/>
      <c r="VPW19" s="476"/>
      <c r="VPX19" s="476"/>
      <c r="VPY19" s="476"/>
      <c r="VPZ19" s="476"/>
      <c r="VQA19" s="476"/>
      <c r="VQB19" s="476"/>
      <c r="VQC19" s="476"/>
      <c r="VQD19" s="476"/>
      <c r="VQE19" s="476"/>
      <c r="VQF19" s="476"/>
      <c r="VQG19" s="476"/>
      <c r="VQH19" s="476"/>
      <c r="VQI19" s="476"/>
      <c r="VQJ19" s="476"/>
      <c r="VQK19" s="476"/>
      <c r="VQL19" s="476"/>
      <c r="VQM19" s="476"/>
      <c r="VQN19" s="476"/>
      <c r="VQO19" s="476"/>
      <c r="VQP19" s="476"/>
      <c r="VQQ19" s="476"/>
      <c r="VQR19" s="476"/>
      <c r="VQS19" s="476"/>
      <c r="VQT19" s="476"/>
      <c r="VQU19" s="476"/>
      <c r="VQV19" s="476"/>
      <c r="VQW19" s="476"/>
      <c r="VQX19" s="476"/>
      <c r="VQY19" s="476"/>
      <c r="VQZ19" s="476"/>
      <c r="VRA19" s="476"/>
      <c r="VRB19" s="476"/>
      <c r="VRC19" s="476"/>
      <c r="VRD19" s="476"/>
      <c r="VRE19" s="476"/>
      <c r="VRF19" s="476"/>
      <c r="VRG19" s="476"/>
      <c r="VRH19" s="476"/>
      <c r="VRI19" s="476"/>
      <c r="VRJ19" s="476"/>
      <c r="VRK19" s="476"/>
      <c r="VRL19" s="476"/>
      <c r="VRM19" s="476"/>
      <c r="VRN19" s="476"/>
      <c r="VRO19" s="476"/>
      <c r="VRP19" s="476"/>
      <c r="VRQ19" s="476"/>
      <c r="VRR19" s="476"/>
      <c r="VRS19" s="476"/>
      <c r="VRT19" s="476"/>
      <c r="VRU19" s="476"/>
      <c r="VRV19" s="476"/>
      <c r="VRW19" s="476"/>
      <c r="VRX19" s="476"/>
      <c r="VRY19" s="476"/>
      <c r="VRZ19" s="476"/>
      <c r="VSA19" s="476"/>
      <c r="VSB19" s="476"/>
      <c r="VSC19" s="476"/>
      <c r="VSD19" s="476"/>
      <c r="VSE19" s="476"/>
      <c r="VSF19" s="476"/>
      <c r="VSG19" s="476"/>
      <c r="VSH19" s="476"/>
      <c r="VSI19" s="476"/>
      <c r="VSJ19" s="476"/>
      <c r="VSK19" s="476"/>
      <c r="VSL19" s="476"/>
      <c r="VSM19" s="476"/>
      <c r="VSN19" s="476"/>
      <c r="VSO19" s="476"/>
      <c r="VSP19" s="476"/>
      <c r="VSQ19" s="476"/>
      <c r="VSR19" s="476"/>
      <c r="VSS19" s="476"/>
      <c r="VST19" s="476"/>
      <c r="VSU19" s="476"/>
      <c r="VSV19" s="476"/>
      <c r="VSW19" s="476"/>
      <c r="VSX19" s="476"/>
      <c r="VSY19" s="476"/>
      <c r="VSZ19" s="476"/>
      <c r="VTA19" s="476"/>
      <c r="VTB19" s="476"/>
      <c r="VTC19" s="476"/>
      <c r="VTD19" s="476"/>
      <c r="VTE19" s="476"/>
      <c r="VTF19" s="476"/>
      <c r="VTG19" s="476"/>
      <c r="VTH19" s="476"/>
      <c r="VTI19" s="476"/>
      <c r="VTJ19" s="476"/>
      <c r="VTK19" s="476"/>
      <c r="VTL19" s="476"/>
      <c r="VTM19" s="476"/>
      <c r="VTN19" s="476"/>
      <c r="VTO19" s="476"/>
      <c r="VTP19" s="476"/>
      <c r="VTQ19" s="476"/>
      <c r="VTR19" s="476"/>
      <c r="VTS19" s="476"/>
      <c r="VTT19" s="476"/>
      <c r="VTU19" s="476"/>
      <c r="VTV19" s="476"/>
      <c r="VTW19" s="476"/>
      <c r="VTX19" s="476"/>
      <c r="VTY19" s="476"/>
      <c r="VTZ19" s="476"/>
      <c r="VUA19" s="476"/>
      <c r="VUB19" s="476"/>
      <c r="VUC19" s="476"/>
      <c r="VUD19" s="476"/>
      <c r="VUE19" s="476"/>
      <c r="VUF19" s="476"/>
      <c r="VUG19" s="476"/>
      <c r="VUH19" s="476"/>
      <c r="VUI19" s="476"/>
      <c r="VUJ19" s="476"/>
      <c r="VUK19" s="476"/>
      <c r="VUL19" s="476"/>
      <c r="VUM19" s="476"/>
      <c r="VUN19" s="476"/>
      <c r="VUO19" s="476"/>
      <c r="VUP19" s="476"/>
      <c r="VUQ19" s="476"/>
      <c r="VUR19" s="476"/>
      <c r="VUS19" s="476"/>
      <c r="VUT19" s="476"/>
      <c r="VUU19" s="476"/>
      <c r="VUV19" s="476"/>
      <c r="VUW19" s="476"/>
      <c r="VUX19" s="476"/>
      <c r="VUY19" s="476"/>
      <c r="VUZ19" s="476"/>
      <c r="VVA19" s="476"/>
      <c r="VVB19" s="476"/>
      <c r="VVC19" s="476"/>
      <c r="VVD19" s="476"/>
      <c r="VVE19" s="476"/>
      <c r="VVF19" s="476"/>
      <c r="VVG19" s="476"/>
      <c r="VVH19" s="476"/>
      <c r="VVI19" s="476"/>
      <c r="VVJ19" s="476"/>
      <c r="VVK19" s="476"/>
      <c r="VVL19" s="476"/>
      <c r="VVM19" s="476"/>
      <c r="VVN19" s="476"/>
      <c r="VVO19" s="476"/>
      <c r="VVP19" s="476"/>
      <c r="VVQ19" s="476"/>
      <c r="VVR19" s="476"/>
      <c r="VVS19" s="476"/>
      <c r="VVT19" s="476"/>
      <c r="VVU19" s="476"/>
      <c r="VVV19" s="476"/>
      <c r="VVW19" s="476"/>
      <c r="VVX19" s="476"/>
      <c r="VVY19" s="476"/>
      <c r="VVZ19" s="476"/>
      <c r="VWA19" s="476"/>
      <c r="VWB19" s="476"/>
      <c r="VWC19" s="476"/>
      <c r="VWD19" s="476"/>
      <c r="VWE19" s="476"/>
      <c r="VWF19" s="476"/>
      <c r="VWG19" s="476"/>
      <c r="VWH19" s="476"/>
      <c r="VWI19" s="476"/>
      <c r="VWJ19" s="476"/>
      <c r="VWK19" s="476"/>
      <c r="VWL19" s="476"/>
      <c r="VWM19" s="476"/>
      <c r="VWN19" s="476"/>
      <c r="VWO19" s="476"/>
      <c r="VWP19" s="476"/>
      <c r="VWQ19" s="476"/>
      <c r="VWR19" s="476"/>
      <c r="VWS19" s="476"/>
      <c r="VWT19" s="476"/>
      <c r="VWU19" s="476"/>
      <c r="VWV19" s="476"/>
      <c r="VWW19" s="476"/>
      <c r="VWX19" s="476"/>
      <c r="VWY19" s="476"/>
      <c r="VWZ19" s="476"/>
      <c r="VXA19" s="476"/>
      <c r="VXB19" s="476"/>
      <c r="VXC19" s="476"/>
      <c r="VXD19" s="476"/>
      <c r="VXE19" s="476"/>
      <c r="VXF19" s="476"/>
      <c r="VXG19" s="476"/>
      <c r="VXH19" s="476"/>
      <c r="VXI19" s="476"/>
      <c r="VXJ19" s="476"/>
      <c r="VXK19" s="476"/>
      <c r="VXL19" s="476"/>
      <c r="VXM19" s="476"/>
      <c r="VXN19" s="476"/>
      <c r="VXO19" s="476"/>
      <c r="VXP19" s="476"/>
      <c r="VXQ19" s="476"/>
      <c r="VXR19" s="476"/>
      <c r="VXS19" s="476"/>
      <c r="VXT19" s="476"/>
      <c r="VXU19" s="476"/>
      <c r="VXV19" s="476"/>
      <c r="VXW19" s="476"/>
      <c r="VXX19" s="476"/>
      <c r="VXY19" s="476"/>
      <c r="VXZ19" s="476"/>
      <c r="VYA19" s="476"/>
      <c r="VYB19" s="476"/>
      <c r="VYC19" s="476"/>
      <c r="VYD19" s="476"/>
      <c r="VYE19" s="476"/>
      <c r="VYF19" s="476"/>
      <c r="VYG19" s="476"/>
      <c r="VYH19" s="476"/>
      <c r="VYI19" s="476"/>
      <c r="VYJ19" s="476"/>
      <c r="VYK19" s="476"/>
      <c r="VYL19" s="476"/>
      <c r="VYM19" s="476"/>
      <c r="VYN19" s="476"/>
      <c r="VYO19" s="476"/>
      <c r="VYP19" s="476"/>
      <c r="VYQ19" s="476"/>
      <c r="VYR19" s="476"/>
      <c r="VYS19" s="476"/>
      <c r="VYT19" s="476"/>
      <c r="VYU19" s="476"/>
      <c r="VYV19" s="476"/>
      <c r="VYW19" s="476"/>
      <c r="VYX19" s="476"/>
      <c r="VYY19" s="476"/>
      <c r="VYZ19" s="476"/>
      <c r="VZA19" s="476"/>
      <c r="VZB19" s="476"/>
      <c r="VZC19" s="476"/>
      <c r="VZD19" s="476"/>
      <c r="VZE19" s="476"/>
      <c r="VZF19" s="476"/>
      <c r="VZG19" s="476"/>
      <c r="VZH19" s="476"/>
      <c r="VZI19" s="476"/>
      <c r="VZJ19" s="476"/>
      <c r="VZK19" s="476"/>
      <c r="VZL19" s="476"/>
      <c r="VZM19" s="476"/>
      <c r="VZN19" s="476"/>
      <c r="VZO19" s="476"/>
      <c r="VZP19" s="476"/>
      <c r="VZQ19" s="476"/>
      <c r="VZR19" s="476"/>
      <c r="VZS19" s="476"/>
      <c r="VZT19" s="476"/>
      <c r="VZU19" s="476"/>
      <c r="VZV19" s="476"/>
      <c r="VZW19" s="476"/>
      <c r="VZX19" s="476"/>
      <c r="VZY19" s="476"/>
      <c r="VZZ19" s="476"/>
      <c r="WAA19" s="476"/>
      <c r="WAB19" s="476"/>
      <c r="WAC19" s="476"/>
      <c r="WAD19" s="476"/>
      <c r="WAE19" s="476"/>
      <c r="WAF19" s="476"/>
      <c r="WAG19" s="476"/>
      <c r="WAH19" s="476"/>
      <c r="WAI19" s="476"/>
      <c r="WAJ19" s="476"/>
      <c r="WAK19" s="476"/>
      <c r="WAL19" s="476"/>
      <c r="WAM19" s="476"/>
      <c r="WAN19" s="476"/>
      <c r="WAO19" s="476"/>
      <c r="WAP19" s="476"/>
      <c r="WAQ19" s="476"/>
      <c r="WAR19" s="476"/>
      <c r="WAS19" s="476"/>
      <c r="WAT19" s="476"/>
      <c r="WAU19" s="476"/>
      <c r="WAV19" s="476"/>
      <c r="WAW19" s="476"/>
      <c r="WAX19" s="476"/>
      <c r="WAY19" s="476"/>
      <c r="WAZ19" s="476"/>
      <c r="WBA19" s="476"/>
      <c r="WBB19" s="476"/>
      <c r="WBC19" s="476"/>
      <c r="WBD19" s="476"/>
      <c r="WBE19" s="476"/>
      <c r="WBF19" s="476"/>
      <c r="WBG19" s="476"/>
      <c r="WBH19" s="476"/>
      <c r="WBI19" s="476"/>
      <c r="WBJ19" s="476"/>
      <c r="WBK19" s="476"/>
      <c r="WBL19" s="476"/>
      <c r="WBM19" s="476"/>
      <c r="WBN19" s="476"/>
      <c r="WBO19" s="476"/>
      <c r="WBP19" s="476"/>
      <c r="WBQ19" s="476"/>
      <c r="WBR19" s="476"/>
      <c r="WBS19" s="476"/>
      <c r="WBT19" s="476"/>
      <c r="WBU19" s="476"/>
      <c r="WBV19" s="476"/>
      <c r="WBW19" s="476"/>
      <c r="WBX19" s="476"/>
      <c r="WBY19" s="476"/>
      <c r="WBZ19" s="476"/>
      <c r="WCA19" s="476"/>
      <c r="WCB19" s="476"/>
      <c r="WCC19" s="476"/>
      <c r="WCD19" s="476"/>
      <c r="WCE19" s="476"/>
      <c r="WCF19" s="476"/>
      <c r="WCG19" s="476"/>
      <c r="WCH19" s="476"/>
      <c r="WCI19" s="476"/>
      <c r="WCJ19" s="476"/>
      <c r="WCK19" s="476"/>
      <c r="WCL19" s="476"/>
      <c r="WCM19" s="476"/>
      <c r="WCN19" s="476"/>
      <c r="WCO19" s="476"/>
      <c r="WCP19" s="476"/>
      <c r="WCQ19" s="476"/>
      <c r="WCR19" s="476"/>
      <c r="WCS19" s="476"/>
      <c r="WCT19" s="476"/>
      <c r="WCU19" s="476"/>
      <c r="WCV19" s="476"/>
      <c r="WCW19" s="476"/>
      <c r="WCX19" s="476"/>
      <c r="WCY19" s="476"/>
      <c r="WCZ19" s="476"/>
      <c r="WDA19" s="476"/>
      <c r="WDB19" s="476"/>
      <c r="WDC19" s="476"/>
      <c r="WDD19" s="476"/>
      <c r="WDE19" s="476"/>
      <c r="WDF19" s="476"/>
      <c r="WDG19" s="476"/>
      <c r="WDH19" s="476"/>
      <c r="WDI19" s="476"/>
      <c r="WDJ19" s="476"/>
      <c r="WDK19" s="476"/>
      <c r="WDL19" s="476"/>
      <c r="WDM19" s="476"/>
      <c r="WDN19" s="476"/>
      <c r="WDO19" s="476"/>
      <c r="WDP19" s="476"/>
      <c r="WDQ19" s="476"/>
      <c r="WDR19" s="476"/>
      <c r="WDS19" s="476"/>
      <c r="WDT19" s="476"/>
      <c r="WDU19" s="476"/>
      <c r="WDV19" s="476"/>
      <c r="WDW19" s="476"/>
      <c r="WDX19" s="476"/>
      <c r="WDY19" s="476"/>
      <c r="WDZ19" s="476"/>
      <c r="WEA19" s="476"/>
      <c r="WEB19" s="476"/>
      <c r="WEC19" s="476"/>
      <c r="WED19" s="476"/>
      <c r="WEE19" s="476"/>
      <c r="WEF19" s="476"/>
      <c r="WEG19" s="476"/>
      <c r="WEH19" s="476"/>
      <c r="WEI19" s="476"/>
      <c r="WEJ19" s="476"/>
      <c r="WEK19" s="476"/>
      <c r="WEL19" s="476"/>
      <c r="WEM19" s="476"/>
      <c r="WEN19" s="476"/>
      <c r="WEO19" s="476"/>
      <c r="WEP19" s="476"/>
      <c r="WEQ19" s="476"/>
      <c r="WER19" s="476"/>
      <c r="WES19" s="476"/>
      <c r="WET19" s="476"/>
      <c r="WEU19" s="476"/>
      <c r="WEV19" s="476"/>
      <c r="WEW19" s="476"/>
      <c r="WEX19" s="476"/>
      <c r="WEY19" s="476"/>
      <c r="WEZ19" s="476"/>
      <c r="WFA19" s="476"/>
      <c r="WFB19" s="476"/>
      <c r="WFC19" s="476"/>
      <c r="WFD19" s="476"/>
      <c r="WFE19" s="476"/>
      <c r="WFF19" s="476"/>
      <c r="WFG19" s="476"/>
      <c r="WFH19" s="476"/>
      <c r="WFI19" s="476"/>
      <c r="WFJ19" s="476"/>
      <c r="WFK19" s="476"/>
      <c r="WFL19" s="476"/>
      <c r="WFM19" s="476"/>
      <c r="WFN19" s="476"/>
      <c r="WFO19" s="476"/>
      <c r="WFP19" s="476"/>
      <c r="WFQ19" s="476"/>
      <c r="WFR19" s="476"/>
      <c r="WFS19" s="476"/>
      <c r="WFT19" s="476"/>
      <c r="WFU19" s="476"/>
      <c r="WFV19" s="476"/>
      <c r="WFW19" s="476"/>
      <c r="WFX19" s="476"/>
      <c r="WFY19" s="476"/>
      <c r="WFZ19" s="476"/>
      <c r="WGA19" s="476"/>
      <c r="WGB19" s="476"/>
      <c r="WGC19" s="476"/>
      <c r="WGD19" s="476"/>
      <c r="WGE19" s="476"/>
      <c r="WGF19" s="476"/>
      <c r="WGG19" s="476"/>
      <c r="WGH19" s="476"/>
      <c r="WGI19" s="476"/>
      <c r="WGJ19" s="476"/>
      <c r="WGK19" s="476"/>
      <c r="WGL19" s="476"/>
      <c r="WGM19" s="476"/>
      <c r="WGN19" s="476"/>
      <c r="WGO19" s="476"/>
      <c r="WGP19" s="476"/>
      <c r="WGQ19" s="476"/>
      <c r="WGR19" s="476"/>
      <c r="WGS19" s="476"/>
      <c r="WGT19" s="476"/>
      <c r="WGU19" s="476"/>
      <c r="WGV19" s="476"/>
      <c r="WGW19" s="476"/>
      <c r="WGX19" s="476"/>
      <c r="WGY19" s="476"/>
      <c r="WGZ19" s="476"/>
      <c r="WHA19" s="476"/>
      <c r="WHB19" s="476"/>
      <c r="WHC19" s="476"/>
      <c r="WHD19" s="476"/>
      <c r="WHE19" s="476"/>
      <c r="WHF19" s="476"/>
      <c r="WHG19" s="476"/>
      <c r="WHH19" s="476"/>
      <c r="WHI19" s="476"/>
      <c r="WHJ19" s="476"/>
      <c r="WHK19" s="476"/>
      <c r="WHL19" s="476"/>
      <c r="WHM19" s="476"/>
      <c r="WHN19" s="476"/>
      <c r="WHO19" s="476"/>
      <c r="WHP19" s="476"/>
      <c r="WHQ19" s="476"/>
      <c r="WHR19" s="476"/>
      <c r="WHS19" s="476"/>
      <c r="WHT19" s="476"/>
      <c r="WHU19" s="476"/>
      <c r="WHV19" s="476"/>
      <c r="WHW19" s="476"/>
      <c r="WHX19" s="476"/>
      <c r="WHY19" s="476"/>
      <c r="WHZ19" s="476"/>
      <c r="WIA19" s="476"/>
      <c r="WIB19" s="476"/>
      <c r="WIC19" s="476"/>
      <c r="WID19" s="476"/>
      <c r="WIE19" s="476"/>
      <c r="WIF19" s="476"/>
      <c r="WIG19" s="476"/>
      <c r="WIH19" s="476"/>
      <c r="WII19" s="476"/>
      <c r="WIJ19" s="476"/>
      <c r="WIK19" s="476"/>
      <c r="WIL19" s="476"/>
      <c r="WIM19" s="476"/>
      <c r="WIN19" s="476"/>
      <c r="WIO19" s="476"/>
      <c r="WIP19" s="476"/>
      <c r="WIQ19" s="476"/>
      <c r="WIR19" s="476"/>
      <c r="WIS19" s="476"/>
      <c r="WIT19" s="476"/>
      <c r="WIU19" s="476"/>
      <c r="WIV19" s="476"/>
      <c r="WIW19" s="476"/>
      <c r="WIX19" s="476"/>
      <c r="WIY19" s="476"/>
      <c r="WIZ19" s="476"/>
      <c r="WJA19" s="476"/>
      <c r="WJB19" s="476"/>
      <c r="WJC19" s="476"/>
      <c r="WJD19" s="476"/>
      <c r="WJE19" s="476"/>
      <c r="WJF19" s="476"/>
      <c r="WJG19" s="476"/>
      <c r="WJH19" s="476"/>
      <c r="WJI19" s="476"/>
      <c r="WJJ19" s="476"/>
      <c r="WJK19" s="476"/>
      <c r="WJL19" s="476"/>
      <c r="WJM19" s="476"/>
      <c r="WJN19" s="476"/>
      <c r="WJO19" s="476"/>
      <c r="WJP19" s="476"/>
      <c r="WJQ19" s="476"/>
      <c r="WJR19" s="476"/>
      <c r="WJS19" s="476"/>
      <c r="WJT19" s="476"/>
      <c r="WJU19" s="476"/>
      <c r="WJV19" s="476"/>
      <c r="WJW19" s="476"/>
      <c r="WJX19" s="476"/>
      <c r="WJY19" s="476"/>
      <c r="WJZ19" s="476"/>
      <c r="WKA19" s="476"/>
      <c r="WKB19" s="476"/>
      <c r="WKC19" s="476"/>
      <c r="WKD19" s="476"/>
      <c r="WKE19" s="476"/>
      <c r="WKF19" s="476"/>
      <c r="WKG19" s="476"/>
      <c r="WKH19" s="476"/>
      <c r="WKI19" s="476"/>
      <c r="WKJ19" s="476"/>
      <c r="WKK19" s="476"/>
      <c r="WKL19" s="476"/>
      <c r="WKM19" s="476"/>
      <c r="WKN19" s="476"/>
      <c r="WKO19" s="476"/>
      <c r="WKP19" s="476"/>
      <c r="WKQ19" s="476"/>
      <c r="WKR19" s="476"/>
      <c r="WKS19" s="476"/>
      <c r="WKT19" s="476"/>
      <c r="WKU19" s="476"/>
      <c r="WKV19" s="476"/>
      <c r="WKW19" s="476"/>
      <c r="WKX19" s="476"/>
      <c r="WKY19" s="476"/>
      <c r="WKZ19" s="476"/>
      <c r="WLA19" s="476"/>
      <c r="WLB19" s="476"/>
      <c r="WLC19" s="476"/>
      <c r="WLD19" s="476"/>
      <c r="WLE19" s="476"/>
      <c r="WLF19" s="476"/>
      <c r="WLG19" s="476"/>
      <c r="WLH19" s="476"/>
      <c r="WLI19" s="476"/>
      <c r="WLJ19" s="476"/>
      <c r="WLK19" s="476"/>
      <c r="WLL19" s="476"/>
      <c r="WLM19" s="476"/>
      <c r="WLN19" s="476"/>
      <c r="WLO19" s="476"/>
      <c r="WLP19" s="476"/>
      <c r="WLQ19" s="476"/>
      <c r="WLR19" s="476"/>
      <c r="WLS19" s="476"/>
      <c r="WLT19" s="476"/>
      <c r="WLU19" s="476"/>
      <c r="WLV19" s="476"/>
      <c r="WLW19" s="476"/>
      <c r="WLX19" s="476"/>
      <c r="WLY19" s="476"/>
      <c r="WLZ19" s="476"/>
      <c r="WMA19" s="476"/>
      <c r="WMB19" s="476"/>
      <c r="WMC19" s="476"/>
      <c r="WMD19" s="476"/>
      <c r="WME19" s="476"/>
      <c r="WMF19" s="476"/>
      <c r="WMG19" s="476"/>
      <c r="WMH19" s="476"/>
      <c r="WMI19" s="476"/>
      <c r="WMJ19" s="476"/>
      <c r="WMK19" s="476"/>
      <c r="WML19" s="476"/>
      <c r="WMM19" s="476"/>
      <c r="WMN19" s="476"/>
      <c r="WMO19" s="476"/>
      <c r="WMP19" s="476"/>
      <c r="WMQ19" s="476"/>
      <c r="WMR19" s="476"/>
      <c r="WMS19" s="476"/>
      <c r="WMT19" s="476"/>
      <c r="WMU19" s="476"/>
      <c r="WMV19" s="476"/>
      <c r="WMW19" s="476"/>
      <c r="WMX19" s="476"/>
      <c r="WMY19" s="476"/>
      <c r="WMZ19" s="476"/>
      <c r="WNA19" s="476"/>
      <c r="WNB19" s="476"/>
      <c r="WNC19" s="476"/>
      <c r="WND19" s="476"/>
      <c r="WNE19" s="476"/>
      <c r="WNF19" s="476"/>
      <c r="WNG19" s="476"/>
      <c r="WNH19" s="476"/>
      <c r="WNI19" s="476"/>
      <c r="WNJ19" s="476"/>
      <c r="WNK19" s="476"/>
      <c r="WNL19" s="476"/>
      <c r="WNM19" s="476"/>
      <c r="WNN19" s="476"/>
      <c r="WNO19" s="476"/>
      <c r="WNP19" s="476"/>
      <c r="WNQ19" s="476"/>
      <c r="WNR19" s="476"/>
      <c r="WNS19" s="476"/>
      <c r="WNT19" s="476"/>
      <c r="WNU19" s="476"/>
      <c r="WNV19" s="476"/>
      <c r="WNW19" s="476"/>
      <c r="WNX19" s="476"/>
      <c r="WNY19" s="476"/>
      <c r="WNZ19" s="476"/>
      <c r="WOA19" s="476"/>
      <c r="WOB19" s="476"/>
      <c r="WOC19" s="476"/>
      <c r="WOD19" s="476"/>
      <c r="WOE19" s="476"/>
      <c r="WOF19" s="476"/>
      <c r="WOG19" s="476"/>
      <c r="WOH19" s="476"/>
      <c r="WOI19" s="476"/>
      <c r="WOJ19" s="476"/>
      <c r="WOK19" s="476"/>
      <c r="WOL19" s="476"/>
      <c r="WOM19" s="476"/>
      <c r="WON19" s="476"/>
      <c r="WOO19" s="476"/>
      <c r="WOP19" s="476"/>
      <c r="WOQ19" s="476"/>
      <c r="WOR19" s="476"/>
      <c r="WOS19" s="476"/>
      <c r="WOT19" s="476"/>
      <c r="WOU19" s="476"/>
      <c r="WOV19" s="476"/>
      <c r="WOW19" s="476"/>
      <c r="WOX19" s="476"/>
      <c r="WOY19" s="476"/>
      <c r="WOZ19" s="476"/>
      <c r="WPA19" s="476"/>
      <c r="WPB19" s="476"/>
      <c r="WPC19" s="476"/>
      <c r="WPD19" s="476"/>
      <c r="WPE19" s="476"/>
      <c r="WPF19" s="476"/>
      <c r="WPG19" s="476"/>
      <c r="WPH19" s="476"/>
      <c r="WPI19" s="476"/>
      <c r="WPJ19" s="476"/>
      <c r="WPK19" s="476"/>
      <c r="WPL19" s="476"/>
      <c r="WPM19" s="476"/>
      <c r="WPN19" s="476"/>
      <c r="WPO19" s="476"/>
      <c r="WPP19" s="476"/>
      <c r="WPQ19" s="476"/>
      <c r="WPR19" s="476"/>
      <c r="WPS19" s="476"/>
      <c r="WPT19" s="476"/>
      <c r="WPU19" s="476"/>
      <c r="WPV19" s="476"/>
      <c r="WPW19" s="476"/>
      <c r="WPX19" s="476"/>
      <c r="WPY19" s="476"/>
      <c r="WPZ19" s="476"/>
      <c r="WQA19" s="476"/>
      <c r="WQB19" s="476"/>
      <c r="WQC19" s="476"/>
      <c r="WQD19" s="476"/>
      <c r="WQE19" s="476"/>
      <c r="WQF19" s="476"/>
      <c r="WQG19" s="476"/>
      <c r="WQH19" s="476"/>
      <c r="WQI19" s="476"/>
      <c r="WQJ19" s="476"/>
      <c r="WQK19" s="476"/>
      <c r="WQL19" s="476"/>
      <c r="WQM19" s="476"/>
      <c r="WQN19" s="476"/>
      <c r="WQO19" s="476"/>
      <c r="WQP19" s="476"/>
      <c r="WQQ19" s="476"/>
      <c r="WQR19" s="476"/>
      <c r="WQS19" s="476"/>
      <c r="WQT19" s="476"/>
      <c r="WQU19" s="476"/>
      <c r="WQV19" s="476"/>
      <c r="WQW19" s="476"/>
      <c r="WQX19" s="476"/>
      <c r="WQY19" s="476"/>
      <c r="WQZ19" s="476"/>
      <c r="WRA19" s="476"/>
      <c r="WRB19" s="476"/>
      <c r="WRC19" s="476"/>
      <c r="WRD19" s="476"/>
      <c r="WRE19" s="476"/>
      <c r="WRF19" s="476"/>
      <c r="WRG19" s="476"/>
      <c r="WRH19" s="476"/>
      <c r="WRI19" s="476"/>
      <c r="WRJ19" s="476"/>
      <c r="WRK19" s="476"/>
      <c r="WRL19" s="476"/>
      <c r="WRM19" s="476"/>
      <c r="WRN19" s="476"/>
      <c r="WRO19" s="476"/>
      <c r="WRP19" s="476"/>
      <c r="WRQ19" s="476"/>
      <c r="WRR19" s="476"/>
      <c r="WRS19" s="476"/>
      <c r="WRT19" s="476"/>
      <c r="WRU19" s="476"/>
      <c r="WRV19" s="476"/>
      <c r="WRW19" s="476"/>
      <c r="WRX19" s="476"/>
      <c r="WRY19" s="476"/>
      <c r="WRZ19" s="476"/>
      <c r="WSA19" s="476"/>
      <c r="WSB19" s="476"/>
      <c r="WSC19" s="476"/>
      <c r="WSD19" s="476"/>
      <c r="WSE19" s="476"/>
      <c r="WSF19" s="476"/>
      <c r="WSG19" s="476"/>
      <c r="WSH19" s="476"/>
      <c r="WSI19" s="476"/>
      <c r="WSJ19" s="476"/>
      <c r="WSK19" s="476"/>
      <c r="WSL19" s="476"/>
      <c r="WSM19" s="476"/>
      <c r="WSN19" s="476"/>
      <c r="WSO19" s="476"/>
      <c r="WSP19" s="476"/>
      <c r="WSQ19" s="476"/>
      <c r="WSR19" s="476"/>
      <c r="WSS19" s="476"/>
      <c r="WST19" s="476"/>
      <c r="WSU19" s="476"/>
      <c r="WSV19" s="476"/>
      <c r="WSW19" s="476"/>
      <c r="WSX19" s="476"/>
      <c r="WSY19" s="476"/>
      <c r="WSZ19" s="476"/>
      <c r="WTA19" s="476"/>
      <c r="WTB19" s="476"/>
      <c r="WTC19" s="476"/>
      <c r="WTD19" s="476"/>
      <c r="WTE19" s="476"/>
      <c r="WTF19" s="476"/>
      <c r="WTG19" s="476"/>
      <c r="WTH19" s="476"/>
      <c r="WTI19" s="476"/>
      <c r="WTJ19" s="476"/>
      <c r="WTK19" s="476"/>
      <c r="WTL19" s="476"/>
      <c r="WTM19" s="476"/>
      <c r="WTN19" s="476"/>
      <c r="WTO19" s="476"/>
      <c r="WTP19" s="476"/>
      <c r="WTQ19" s="476"/>
      <c r="WTR19" s="476"/>
      <c r="WTS19" s="476"/>
      <c r="WTT19" s="476"/>
      <c r="WTU19" s="476"/>
      <c r="WTV19" s="476"/>
      <c r="WTW19" s="476"/>
      <c r="WTX19" s="476"/>
      <c r="WTY19" s="476"/>
      <c r="WTZ19" s="476"/>
      <c r="WUA19" s="476"/>
      <c r="WUB19" s="476"/>
      <c r="WUC19" s="476"/>
      <c r="WUD19" s="476"/>
      <c r="WUE19" s="476"/>
      <c r="WUF19" s="476"/>
      <c r="WUG19" s="476"/>
      <c r="WUH19" s="476"/>
      <c r="WUI19" s="476"/>
      <c r="WUJ19" s="476"/>
      <c r="WUK19" s="476"/>
      <c r="WUL19" s="476"/>
      <c r="WUM19" s="476"/>
      <c r="WUN19" s="476"/>
      <c r="WUO19" s="476"/>
      <c r="WUP19" s="476"/>
      <c r="WUQ19" s="476"/>
      <c r="WUR19" s="476"/>
      <c r="WUS19" s="476"/>
      <c r="WUT19" s="476"/>
      <c r="WUU19" s="476"/>
      <c r="WUV19" s="476"/>
      <c r="WUW19" s="476"/>
      <c r="WUX19" s="476"/>
      <c r="WUY19" s="476"/>
      <c r="WUZ19" s="476"/>
      <c r="WVA19" s="476"/>
      <c r="WVB19" s="476"/>
      <c r="WVC19" s="476"/>
      <c r="WVD19" s="476"/>
      <c r="WVE19" s="476"/>
      <c r="WVF19" s="476"/>
      <c r="WVG19" s="476"/>
      <c r="WVH19" s="476"/>
      <c r="WVI19" s="476"/>
      <c r="WVJ19" s="476"/>
      <c r="WVK19" s="476"/>
      <c r="WVL19" s="476"/>
      <c r="WVM19" s="476"/>
      <c r="WVN19" s="476"/>
      <c r="WVO19" s="476"/>
      <c r="WVP19" s="476"/>
      <c r="WVQ19" s="476"/>
      <c r="WVR19" s="476"/>
      <c r="WVS19" s="476"/>
      <c r="WVT19" s="476"/>
      <c r="WVU19" s="476"/>
      <c r="WVV19" s="476"/>
      <c r="WVW19" s="476"/>
      <c r="WVX19" s="476"/>
      <c r="WVY19" s="476"/>
      <c r="WVZ19" s="476"/>
      <c r="WWA19" s="476"/>
      <c r="WWB19" s="476"/>
      <c r="WWC19" s="476"/>
      <c r="WWD19" s="476"/>
      <c r="WWE19" s="476"/>
      <c r="WWF19" s="476"/>
      <c r="WWG19" s="476"/>
      <c r="WWH19" s="476"/>
      <c r="WWI19" s="476"/>
      <c r="WWJ19" s="476"/>
      <c r="WWK19" s="476"/>
      <c r="WWL19" s="476"/>
      <c r="WWM19" s="476"/>
      <c r="WWN19" s="476"/>
      <c r="WWO19" s="476"/>
      <c r="WWP19" s="476"/>
      <c r="WWQ19" s="476"/>
      <c r="WWR19" s="476"/>
      <c r="WWS19" s="476"/>
      <c r="WWT19" s="476"/>
      <c r="WWU19" s="476"/>
      <c r="WWV19" s="476"/>
      <c r="WWW19" s="476"/>
      <c r="WWX19" s="476"/>
      <c r="WWY19" s="476"/>
      <c r="WWZ19" s="476"/>
      <c r="WXA19" s="476"/>
      <c r="WXB19" s="476"/>
      <c r="WXC19" s="476"/>
      <c r="WXD19" s="476"/>
      <c r="WXE19" s="476"/>
      <c r="WXF19" s="476"/>
      <c r="WXG19" s="476"/>
      <c r="WXH19" s="476"/>
      <c r="WXI19" s="476"/>
      <c r="WXJ19" s="476"/>
      <c r="WXK19" s="476"/>
      <c r="WXL19" s="476"/>
      <c r="WXM19" s="476"/>
      <c r="WXN19" s="476"/>
      <c r="WXO19" s="476"/>
      <c r="WXP19" s="476"/>
      <c r="WXQ19" s="476"/>
      <c r="WXR19" s="476"/>
      <c r="WXS19" s="476"/>
      <c r="WXT19" s="476"/>
      <c r="WXU19" s="476"/>
      <c r="WXV19" s="476"/>
      <c r="WXW19" s="476"/>
      <c r="WXX19" s="476"/>
      <c r="WXY19" s="476"/>
      <c r="WXZ19" s="476"/>
      <c r="WYA19" s="476"/>
      <c r="WYB19" s="476"/>
      <c r="WYC19" s="476"/>
      <c r="WYD19" s="476"/>
      <c r="WYE19" s="476"/>
      <c r="WYF19" s="476"/>
      <c r="WYG19" s="476"/>
      <c r="WYH19" s="476"/>
      <c r="WYI19" s="476"/>
      <c r="WYJ19" s="476"/>
      <c r="WYK19" s="476"/>
      <c r="WYL19" s="476"/>
      <c r="WYM19" s="476"/>
      <c r="WYN19" s="476"/>
      <c r="WYO19" s="476"/>
      <c r="WYP19" s="476"/>
      <c r="WYQ19" s="476"/>
      <c r="WYR19" s="476"/>
      <c r="WYS19" s="476"/>
      <c r="WYT19" s="476"/>
      <c r="WYU19" s="476"/>
      <c r="WYV19" s="476"/>
      <c r="WYW19" s="476"/>
      <c r="WYX19" s="476"/>
      <c r="WYY19" s="476"/>
      <c r="WYZ19" s="476"/>
      <c r="WZA19" s="476"/>
      <c r="WZB19" s="476"/>
      <c r="WZC19" s="476"/>
      <c r="WZD19" s="476"/>
      <c r="WZE19" s="476"/>
      <c r="WZF19" s="476"/>
      <c r="WZG19" s="476"/>
      <c r="WZH19" s="476"/>
      <c r="WZI19" s="476"/>
      <c r="WZJ19" s="476"/>
      <c r="WZK19" s="476"/>
      <c r="WZL19" s="476"/>
      <c r="WZM19" s="476"/>
      <c r="WZN19" s="476"/>
      <c r="WZO19" s="476"/>
      <c r="WZP19" s="476"/>
      <c r="WZQ19" s="476"/>
      <c r="WZR19" s="476"/>
      <c r="WZS19" s="476"/>
      <c r="WZT19" s="476"/>
      <c r="WZU19" s="476"/>
      <c r="WZV19" s="476"/>
      <c r="WZW19" s="476"/>
      <c r="WZX19" s="476"/>
      <c r="WZY19" s="476"/>
      <c r="WZZ19" s="476"/>
      <c r="XAA19" s="476"/>
      <c r="XAB19" s="476"/>
      <c r="XAC19" s="476"/>
      <c r="XAD19" s="476"/>
      <c r="XAE19" s="476"/>
      <c r="XAF19" s="476"/>
      <c r="XAG19" s="476"/>
      <c r="XAH19" s="476"/>
      <c r="XAI19" s="476"/>
      <c r="XAJ19" s="476"/>
      <c r="XAK19" s="476"/>
      <c r="XAL19" s="476"/>
      <c r="XAM19" s="476"/>
      <c r="XAN19" s="476"/>
      <c r="XAO19" s="476"/>
      <c r="XAP19" s="476"/>
      <c r="XAQ19" s="476"/>
      <c r="XAR19" s="476"/>
      <c r="XAS19" s="476"/>
      <c r="XAT19" s="476"/>
      <c r="XAU19" s="476"/>
      <c r="XAV19" s="476"/>
      <c r="XAW19" s="476"/>
      <c r="XAX19" s="476"/>
      <c r="XAY19" s="476"/>
      <c r="XAZ19" s="476"/>
      <c r="XBA19" s="476"/>
      <c r="XBB19" s="476"/>
      <c r="XBC19" s="476"/>
      <c r="XBD19" s="476"/>
      <c r="XBE19" s="476"/>
      <c r="XBF19" s="476"/>
      <c r="XBG19" s="476"/>
      <c r="XBH19" s="476"/>
      <c r="XBI19" s="476"/>
      <c r="XBJ19" s="476"/>
      <c r="XBK19" s="476"/>
      <c r="XBL19" s="476"/>
      <c r="XBM19" s="476"/>
      <c r="XBN19" s="476"/>
      <c r="XBO19" s="476"/>
      <c r="XBP19" s="476"/>
      <c r="XBQ19" s="476"/>
      <c r="XBR19" s="476"/>
      <c r="XBS19" s="476"/>
      <c r="XBT19" s="476"/>
      <c r="XBU19" s="476"/>
      <c r="XBV19" s="476"/>
      <c r="XBW19" s="476"/>
      <c r="XBX19" s="476"/>
      <c r="XBY19" s="476"/>
      <c r="XBZ19" s="476"/>
      <c r="XCA19" s="476"/>
      <c r="XCB19" s="476"/>
      <c r="XCC19" s="476"/>
      <c r="XCD19" s="476"/>
      <c r="XCE19" s="476"/>
      <c r="XCF19" s="476"/>
      <c r="XCG19" s="476"/>
      <c r="XCH19" s="476"/>
      <c r="XCI19" s="476"/>
      <c r="XCJ19" s="476"/>
      <c r="XCK19" s="476"/>
      <c r="XCL19" s="476"/>
      <c r="XCM19" s="476"/>
      <c r="XCN19" s="476"/>
      <c r="XCO19" s="476"/>
      <c r="XCP19" s="476"/>
      <c r="XCQ19" s="476"/>
      <c r="XCR19" s="476"/>
      <c r="XCS19" s="476"/>
      <c r="XCT19" s="476"/>
      <c r="XCU19" s="476"/>
      <c r="XCV19" s="476"/>
      <c r="XCW19" s="476"/>
      <c r="XCX19" s="476"/>
      <c r="XCY19" s="476"/>
      <c r="XCZ19" s="476"/>
      <c r="XDA19" s="476"/>
      <c r="XDB19" s="476"/>
      <c r="XDC19" s="476"/>
      <c r="XDD19" s="476"/>
      <c r="XDE19" s="476"/>
      <c r="XDF19" s="476"/>
      <c r="XDG19" s="476"/>
      <c r="XDH19" s="476"/>
      <c r="XDI19" s="476"/>
      <c r="XDJ19" s="476"/>
      <c r="XDK19" s="476"/>
      <c r="XDL19" s="476"/>
      <c r="XDM19" s="476"/>
      <c r="XDN19" s="476"/>
      <c r="XDO19" s="476"/>
      <c r="XDP19" s="476"/>
      <c r="XDQ19" s="476"/>
      <c r="XDR19" s="476"/>
      <c r="XDS19" s="476"/>
      <c r="XDT19" s="476"/>
      <c r="XDU19" s="476"/>
      <c r="XDV19" s="476"/>
      <c r="XDW19" s="476"/>
      <c r="XDX19" s="476"/>
      <c r="XDY19" s="476"/>
      <c r="XDZ19" s="476"/>
      <c r="XEA19" s="476"/>
      <c r="XEB19" s="476"/>
      <c r="XEC19" s="476"/>
      <c r="XED19" s="476"/>
      <c r="XEE19" s="476"/>
      <c r="XEF19" s="476"/>
      <c r="XEG19" s="476"/>
      <c r="XEH19" s="476"/>
      <c r="XEI19" s="476"/>
      <c r="XEJ19" s="476"/>
      <c r="XEK19" s="476"/>
      <c r="XEL19" s="476"/>
      <c r="XEM19" s="476"/>
      <c r="XEN19" s="476"/>
      <c r="XEO19" s="476"/>
      <c r="XEP19" s="476"/>
      <c r="XEQ19" s="476"/>
      <c r="XER19" s="476"/>
      <c r="XES19" s="476"/>
      <c r="XET19" s="476"/>
      <c r="XEU19" s="476"/>
      <c r="XEV19" s="476"/>
      <c r="XEW19" s="476"/>
      <c r="XEX19" s="476"/>
      <c r="XEY19" s="476"/>
      <c r="XEZ19" s="476"/>
      <c r="XFA19" s="476"/>
      <c r="XFB19" s="476"/>
    </row>
    <row r="20" s="406" customFormat="1" ht="27.95" customHeight="1" spans="1:16382">
      <c r="A20" s="51" t="s">
        <v>65</v>
      </c>
      <c r="B20" s="442" t="s">
        <v>66</v>
      </c>
      <c r="C20" s="97">
        <v>19</v>
      </c>
      <c r="D20" s="53" t="s">
        <v>67</v>
      </c>
      <c r="E20" s="41">
        <v>1895</v>
      </c>
      <c r="F20" s="41">
        <v>1241</v>
      </c>
      <c r="G20" s="41">
        <v>483</v>
      </c>
      <c r="H20" s="434">
        <v>161</v>
      </c>
      <c r="I20" s="46"/>
      <c r="J20" s="46"/>
      <c r="K20" s="46">
        <v>322</v>
      </c>
      <c r="L20" s="475"/>
      <c r="M20" s="46">
        <v>2018</v>
      </c>
      <c r="N20" s="22" t="s">
        <v>46</v>
      </c>
      <c r="O20" s="364"/>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c r="BB20" s="476"/>
      <c r="BC20" s="476"/>
      <c r="BD20" s="476"/>
      <c r="BE20" s="476"/>
      <c r="BF20" s="476"/>
      <c r="BG20" s="476"/>
      <c r="BH20" s="476"/>
      <c r="BI20" s="476"/>
      <c r="BJ20" s="476"/>
      <c r="BK20" s="476"/>
      <c r="BL20" s="476"/>
      <c r="BM20" s="476"/>
      <c r="BN20" s="476"/>
      <c r="BO20" s="476"/>
      <c r="BP20" s="476"/>
      <c r="BQ20" s="476"/>
      <c r="BR20" s="476"/>
      <c r="BS20" s="476"/>
      <c r="BT20" s="476"/>
      <c r="BU20" s="476"/>
      <c r="BV20" s="476"/>
      <c r="BW20" s="476"/>
      <c r="BX20" s="476"/>
      <c r="BY20" s="476"/>
      <c r="BZ20" s="476"/>
      <c r="CA20" s="476"/>
      <c r="CB20" s="476"/>
      <c r="CC20" s="476"/>
      <c r="CD20" s="476"/>
      <c r="CE20" s="476"/>
      <c r="CF20" s="476"/>
      <c r="CG20" s="476"/>
      <c r="CH20" s="476"/>
      <c r="CI20" s="476"/>
      <c r="CJ20" s="476"/>
      <c r="CK20" s="476"/>
      <c r="CL20" s="476"/>
      <c r="CM20" s="476"/>
      <c r="CN20" s="476"/>
      <c r="CO20" s="476"/>
      <c r="CP20" s="476"/>
      <c r="CQ20" s="476"/>
      <c r="CR20" s="476"/>
      <c r="CS20" s="476"/>
      <c r="CT20" s="476"/>
      <c r="CU20" s="476"/>
      <c r="CV20" s="476"/>
      <c r="CW20" s="476"/>
      <c r="CX20" s="476"/>
      <c r="CY20" s="476"/>
      <c r="CZ20" s="476"/>
      <c r="DA20" s="476"/>
      <c r="DB20" s="476"/>
      <c r="DC20" s="476"/>
      <c r="DD20" s="476"/>
      <c r="DE20" s="476"/>
      <c r="DF20" s="476"/>
      <c r="DG20" s="476"/>
      <c r="DH20" s="476"/>
      <c r="DI20" s="476"/>
      <c r="DJ20" s="476"/>
      <c r="DK20" s="476"/>
      <c r="DL20" s="476"/>
      <c r="DM20" s="476"/>
      <c r="DN20" s="476"/>
      <c r="DO20" s="476"/>
      <c r="DP20" s="476"/>
      <c r="DQ20" s="476"/>
      <c r="DR20" s="476"/>
      <c r="DS20" s="476"/>
      <c r="DT20" s="476"/>
      <c r="DU20" s="476"/>
      <c r="DV20" s="476"/>
      <c r="DW20" s="476"/>
      <c r="DX20" s="476"/>
      <c r="DY20" s="476"/>
      <c r="DZ20" s="476"/>
      <c r="EA20" s="476"/>
      <c r="EB20" s="476"/>
      <c r="EC20" s="476"/>
      <c r="ED20" s="476"/>
      <c r="EE20" s="476"/>
      <c r="EF20" s="476"/>
      <c r="EG20" s="476"/>
      <c r="EH20" s="476"/>
      <c r="EI20" s="476"/>
      <c r="EJ20" s="476"/>
      <c r="EK20" s="476"/>
      <c r="EL20" s="476"/>
      <c r="EM20" s="476"/>
      <c r="EN20" s="476"/>
      <c r="EO20" s="476"/>
      <c r="EP20" s="476"/>
      <c r="EQ20" s="476"/>
      <c r="ER20" s="476"/>
      <c r="ES20" s="476"/>
      <c r="ET20" s="476"/>
      <c r="EU20" s="476"/>
      <c r="EV20" s="476"/>
      <c r="EW20" s="476"/>
      <c r="EX20" s="476"/>
      <c r="EY20" s="476"/>
      <c r="EZ20" s="476"/>
      <c r="FA20" s="476"/>
      <c r="FB20" s="476"/>
      <c r="FC20" s="476"/>
      <c r="FD20" s="476"/>
      <c r="FE20" s="476"/>
      <c r="FF20" s="476"/>
      <c r="FG20" s="476"/>
      <c r="FH20" s="476"/>
      <c r="FI20" s="476"/>
      <c r="FJ20" s="476"/>
      <c r="FK20" s="476"/>
      <c r="FL20" s="476"/>
      <c r="FM20" s="476"/>
      <c r="FN20" s="476"/>
      <c r="FO20" s="476"/>
      <c r="FP20" s="476"/>
      <c r="FQ20" s="476"/>
      <c r="FR20" s="476"/>
      <c r="FS20" s="476"/>
      <c r="FT20" s="476"/>
      <c r="FU20" s="476"/>
      <c r="FV20" s="476"/>
      <c r="FW20" s="476"/>
      <c r="FX20" s="476"/>
      <c r="FY20" s="476"/>
      <c r="FZ20" s="476"/>
      <c r="GA20" s="476"/>
      <c r="GB20" s="476"/>
      <c r="GC20" s="476"/>
      <c r="GD20" s="476"/>
      <c r="GE20" s="476"/>
      <c r="GF20" s="476"/>
      <c r="GG20" s="476"/>
      <c r="GH20" s="476"/>
      <c r="GI20" s="476"/>
      <c r="GJ20" s="476"/>
      <c r="GK20" s="476"/>
      <c r="GL20" s="476"/>
      <c r="GM20" s="476"/>
      <c r="GN20" s="476"/>
      <c r="GO20" s="476"/>
      <c r="GP20" s="476"/>
      <c r="GQ20" s="476"/>
      <c r="GR20" s="476"/>
      <c r="GS20" s="476"/>
      <c r="GT20" s="476"/>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LM20" s="476"/>
      <c r="LN20" s="476"/>
      <c r="LO20" s="476"/>
      <c r="LP20" s="476"/>
      <c r="LQ20" s="476"/>
      <c r="LR20" s="476"/>
      <c r="LS20" s="476"/>
      <c r="LT20" s="476"/>
      <c r="LU20" s="476"/>
      <c r="LV20" s="476"/>
      <c r="LW20" s="476"/>
      <c r="LX20" s="476"/>
      <c r="LY20" s="476"/>
      <c r="LZ20" s="476"/>
      <c r="MA20" s="476"/>
      <c r="MB20" s="476"/>
      <c r="MC20" s="476"/>
      <c r="MD20" s="476"/>
      <c r="ME20" s="476"/>
      <c r="MF20" s="476"/>
      <c r="MG20" s="476"/>
      <c r="MH20" s="476"/>
      <c r="MI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c r="OS20" s="476"/>
      <c r="OT20" s="476"/>
      <c r="OU20" s="476"/>
      <c r="OV20" s="476"/>
      <c r="OW20" s="476"/>
      <c r="OX20" s="476"/>
      <c r="OY20" s="476"/>
      <c r="OZ20" s="476"/>
      <c r="PA20" s="476"/>
      <c r="PB20" s="476"/>
      <c r="PC20" s="476"/>
      <c r="PD20" s="476"/>
      <c r="PE20" s="476"/>
      <c r="PF20" s="476"/>
      <c r="PG20" s="476"/>
      <c r="PH20" s="476"/>
      <c r="PI20" s="476"/>
      <c r="PJ20" s="476"/>
      <c r="PK20" s="476"/>
      <c r="PL20" s="476"/>
      <c r="PM20" s="476"/>
      <c r="PN20" s="476"/>
      <c r="PO20" s="476"/>
      <c r="PP20" s="476"/>
      <c r="PQ20" s="476"/>
      <c r="PR20" s="476"/>
      <c r="PS20" s="476"/>
      <c r="PT20" s="476"/>
      <c r="PU20" s="476"/>
      <c r="PV20" s="476"/>
      <c r="PW20" s="476"/>
      <c r="PX20" s="476"/>
      <c r="PY20" s="476"/>
      <c r="PZ20" s="476"/>
      <c r="QA20" s="476"/>
      <c r="QB20" s="476"/>
      <c r="QC20" s="476"/>
      <c r="QD20" s="476"/>
      <c r="QE20" s="476"/>
      <c r="QF20" s="476"/>
      <c r="QG20" s="476"/>
      <c r="QH20" s="476"/>
      <c r="QI20" s="476"/>
      <c r="QJ20" s="476"/>
      <c r="QK20" s="476"/>
      <c r="QL20" s="476"/>
      <c r="QM20" s="476"/>
      <c r="QN20" s="476"/>
      <c r="QO20" s="476"/>
      <c r="QP20" s="476"/>
      <c r="QQ20" s="476"/>
      <c r="QR20" s="476"/>
      <c r="QS20" s="476"/>
      <c r="QT20" s="476"/>
      <c r="QU20" s="476"/>
      <c r="QV20" s="476"/>
      <c r="QW20" s="476"/>
      <c r="QX20" s="476"/>
      <c r="QY20" s="476"/>
      <c r="QZ20" s="476"/>
      <c r="RA20" s="476"/>
      <c r="RB20" s="476"/>
      <c r="RC20" s="476"/>
      <c r="RD20" s="476"/>
      <c r="RE20" s="476"/>
      <c r="RF20" s="476"/>
      <c r="RG20" s="476"/>
      <c r="RH20" s="476"/>
      <c r="RI20" s="476"/>
      <c r="RJ20" s="476"/>
      <c r="RK20" s="476"/>
      <c r="RL20" s="476"/>
      <c r="RM20" s="476"/>
      <c r="RN20" s="476"/>
      <c r="RO20" s="476"/>
      <c r="RP20" s="476"/>
      <c r="RQ20" s="476"/>
      <c r="RR20" s="476"/>
      <c r="RS20" s="476"/>
      <c r="RT20" s="476"/>
      <c r="RU20" s="476"/>
      <c r="RV20" s="476"/>
      <c r="RW20" s="476"/>
      <c r="RX20" s="476"/>
      <c r="RY20" s="476"/>
      <c r="RZ20" s="476"/>
      <c r="SA20" s="476"/>
      <c r="SB20" s="476"/>
      <c r="SC20" s="476"/>
      <c r="SD20" s="476"/>
      <c r="SE20" s="476"/>
      <c r="SF20" s="476"/>
      <c r="SG20" s="476"/>
      <c r="SH20" s="476"/>
      <c r="SI20" s="476"/>
      <c r="SJ20" s="476"/>
      <c r="SK20" s="476"/>
      <c r="SL20" s="476"/>
      <c r="SM20" s="476"/>
      <c r="SN20" s="476"/>
      <c r="SO20" s="476"/>
      <c r="SP20" s="476"/>
      <c r="SQ20" s="476"/>
      <c r="SR20" s="476"/>
      <c r="SS20" s="476"/>
      <c r="ST20" s="476"/>
      <c r="SU20" s="476"/>
      <c r="SV20" s="476"/>
      <c r="SW20" s="476"/>
      <c r="SX20" s="476"/>
      <c r="SY20" s="476"/>
      <c r="SZ20" s="476"/>
      <c r="TA20" s="476"/>
      <c r="TB20" s="476"/>
      <c r="TC20" s="476"/>
      <c r="TD20" s="476"/>
      <c r="TE20" s="476"/>
      <c r="TF20" s="476"/>
      <c r="TG20" s="476"/>
      <c r="TH20" s="476"/>
      <c r="TI20" s="476"/>
      <c r="TJ20" s="476"/>
      <c r="TK20" s="476"/>
      <c r="TL20" s="476"/>
      <c r="TM20" s="476"/>
      <c r="TN20" s="476"/>
      <c r="TO20" s="476"/>
      <c r="TP20" s="476"/>
      <c r="TQ20" s="476"/>
      <c r="TR20" s="476"/>
      <c r="TS20" s="476"/>
      <c r="TT20" s="476"/>
      <c r="TU20" s="476"/>
      <c r="TV20" s="476"/>
      <c r="TW20" s="476"/>
      <c r="TX20" s="476"/>
      <c r="TY20" s="476"/>
      <c r="TZ20" s="476"/>
      <c r="UA20" s="476"/>
      <c r="UB20" s="476"/>
      <c r="UC20" s="476"/>
      <c r="UD20" s="476"/>
      <c r="UE20" s="476"/>
      <c r="UF20" s="476"/>
      <c r="UG20" s="476"/>
      <c r="UH20" s="476"/>
      <c r="UI20" s="476"/>
      <c r="UJ20" s="476"/>
      <c r="UK20" s="476"/>
      <c r="UL20" s="476"/>
      <c r="UM20" s="476"/>
      <c r="UN20" s="476"/>
      <c r="UO20" s="476"/>
      <c r="UP20" s="476"/>
      <c r="UQ20" s="476"/>
      <c r="UR20" s="476"/>
      <c r="US20" s="476"/>
      <c r="UT20" s="476"/>
      <c r="UU20" s="476"/>
      <c r="UV20" s="476"/>
      <c r="UW20" s="476"/>
      <c r="UX20" s="476"/>
      <c r="UY20" s="476"/>
      <c r="UZ20" s="476"/>
      <c r="VA20" s="476"/>
      <c r="VB20" s="476"/>
      <c r="VC20" s="476"/>
      <c r="VD20" s="476"/>
      <c r="VE20" s="476"/>
      <c r="VF20" s="476"/>
      <c r="VG20" s="476"/>
      <c r="VH20" s="476"/>
      <c r="VI20" s="476"/>
      <c r="VJ20" s="476"/>
      <c r="VK20" s="476"/>
      <c r="VL20" s="476"/>
      <c r="VM20" s="476"/>
      <c r="VN20" s="476"/>
      <c r="VO20" s="476"/>
      <c r="VP20" s="476"/>
      <c r="VQ20" s="476"/>
      <c r="VR20" s="476"/>
      <c r="VS20" s="476"/>
      <c r="VT20" s="476"/>
      <c r="VU20" s="476"/>
      <c r="VV20" s="476"/>
      <c r="VW20" s="476"/>
      <c r="VX20" s="476"/>
      <c r="VY20" s="476"/>
      <c r="VZ20" s="476"/>
      <c r="WA20" s="476"/>
      <c r="WB20" s="476"/>
      <c r="WC20" s="476"/>
      <c r="WD20" s="476"/>
      <c r="WE20" s="476"/>
      <c r="WF20" s="476"/>
      <c r="WG20" s="476"/>
      <c r="WH20" s="476"/>
      <c r="WI20" s="476"/>
      <c r="WJ20" s="476"/>
      <c r="WK20" s="476"/>
      <c r="WL20" s="476"/>
      <c r="WM20" s="476"/>
      <c r="WN20" s="476"/>
      <c r="WO20" s="476"/>
      <c r="WP20" s="476"/>
      <c r="WQ20" s="476"/>
      <c r="WR20" s="476"/>
      <c r="WS20" s="476"/>
      <c r="WT20" s="476"/>
      <c r="WU20" s="476"/>
      <c r="WV20" s="476"/>
      <c r="WW20" s="476"/>
      <c r="WX20" s="476"/>
      <c r="WY20" s="476"/>
      <c r="WZ20" s="476"/>
      <c r="XA20" s="476"/>
      <c r="XB20" s="476"/>
      <c r="XC20" s="476"/>
      <c r="XD20" s="476"/>
      <c r="XE20" s="476"/>
      <c r="XF20" s="476"/>
      <c r="XG20" s="476"/>
      <c r="XH20" s="476"/>
      <c r="XI20" s="476"/>
      <c r="XJ20" s="476"/>
      <c r="XK20" s="476"/>
      <c r="XL20" s="476"/>
      <c r="XM20" s="476"/>
      <c r="XN20" s="476"/>
      <c r="XO20" s="476"/>
      <c r="XP20" s="476"/>
      <c r="XQ20" s="476"/>
      <c r="XR20" s="476"/>
      <c r="XS20" s="476"/>
      <c r="XT20" s="476"/>
      <c r="XU20" s="476"/>
      <c r="XV20" s="476"/>
      <c r="XW20" s="476"/>
      <c r="XX20" s="476"/>
      <c r="XY20" s="476"/>
      <c r="XZ20" s="476"/>
      <c r="YA20" s="476"/>
      <c r="YB20" s="476"/>
      <c r="YC20" s="476"/>
      <c r="YD20" s="476"/>
      <c r="YE20" s="476"/>
      <c r="YF20" s="476"/>
      <c r="YG20" s="476"/>
      <c r="YH20" s="476"/>
      <c r="YI20" s="476"/>
      <c r="YJ20" s="476"/>
      <c r="YK20" s="476"/>
      <c r="YL20" s="476"/>
      <c r="YM20" s="476"/>
      <c r="YN20" s="476"/>
      <c r="YO20" s="476"/>
      <c r="YP20" s="476"/>
      <c r="YQ20" s="476"/>
      <c r="YR20" s="476"/>
      <c r="YS20" s="476"/>
      <c r="YT20" s="476"/>
      <c r="YU20" s="476"/>
      <c r="YV20" s="476"/>
      <c r="YW20" s="476"/>
      <c r="YX20" s="476"/>
      <c r="YY20" s="476"/>
      <c r="YZ20" s="476"/>
      <c r="ZA20" s="476"/>
      <c r="ZB20" s="476"/>
      <c r="ZC20" s="476"/>
      <c r="ZD20" s="476"/>
      <c r="ZE20" s="476"/>
      <c r="ZF20" s="476"/>
      <c r="ZG20" s="476"/>
      <c r="ZH20" s="476"/>
      <c r="ZI20" s="476"/>
      <c r="ZJ20" s="476"/>
      <c r="ZK20" s="476"/>
      <c r="ZL20" s="476"/>
      <c r="ZM20" s="476"/>
      <c r="ZN20" s="476"/>
      <c r="ZO20" s="476"/>
      <c r="ZP20" s="476"/>
      <c r="ZQ20" s="476"/>
      <c r="ZR20" s="476"/>
      <c r="ZS20" s="476"/>
      <c r="ZT20" s="476"/>
      <c r="ZU20" s="476"/>
      <c r="ZV20" s="476"/>
      <c r="ZW20" s="476"/>
      <c r="ZX20" s="476"/>
      <c r="ZY20" s="476"/>
      <c r="ZZ20" s="476"/>
      <c r="AAA20" s="476"/>
      <c r="AAB20" s="476"/>
      <c r="AAC20" s="476"/>
      <c r="AAD20" s="476"/>
      <c r="AAE20" s="476"/>
      <c r="AAF20" s="476"/>
      <c r="AAG20" s="476"/>
      <c r="AAH20" s="476"/>
      <c r="AAI20" s="476"/>
      <c r="AAJ20" s="476"/>
      <c r="AAK20" s="476"/>
      <c r="AAL20" s="476"/>
      <c r="AAM20" s="476"/>
      <c r="AAN20" s="476"/>
      <c r="AAO20" s="476"/>
      <c r="AAP20" s="476"/>
      <c r="AAQ20" s="476"/>
      <c r="AAR20" s="476"/>
      <c r="AAS20" s="476"/>
      <c r="AAT20" s="476"/>
      <c r="AAU20" s="476"/>
      <c r="AAV20" s="476"/>
      <c r="AAW20" s="476"/>
      <c r="AAX20" s="476"/>
      <c r="AAY20" s="476"/>
      <c r="AAZ20" s="476"/>
      <c r="ABA20" s="476"/>
      <c r="ABB20" s="476"/>
      <c r="ABC20" s="476"/>
      <c r="ABD20" s="476"/>
      <c r="ABE20" s="476"/>
      <c r="ABF20" s="476"/>
      <c r="ABG20" s="476"/>
      <c r="ABH20" s="476"/>
      <c r="ABI20" s="476"/>
      <c r="ABJ20" s="476"/>
      <c r="ABK20" s="476"/>
      <c r="ABL20" s="476"/>
      <c r="ABM20" s="476"/>
      <c r="ABN20" s="476"/>
      <c r="ABO20" s="476"/>
      <c r="ABP20" s="476"/>
      <c r="ABQ20" s="476"/>
      <c r="ABR20" s="476"/>
      <c r="ABS20" s="476"/>
      <c r="ABT20" s="476"/>
      <c r="ABU20" s="476"/>
      <c r="ABV20" s="476"/>
      <c r="ABW20" s="476"/>
      <c r="ABX20" s="476"/>
      <c r="ABY20" s="476"/>
      <c r="ABZ20" s="476"/>
      <c r="ACA20" s="476"/>
      <c r="ACB20" s="476"/>
      <c r="ACC20" s="476"/>
      <c r="ACD20" s="476"/>
      <c r="ACE20" s="476"/>
      <c r="ACF20" s="476"/>
      <c r="ACG20" s="476"/>
      <c r="ACH20" s="476"/>
      <c r="ACI20" s="476"/>
      <c r="ACJ20" s="476"/>
      <c r="ACK20" s="476"/>
      <c r="ACL20" s="476"/>
      <c r="ACM20" s="476"/>
      <c r="ACN20" s="476"/>
      <c r="ACO20" s="476"/>
      <c r="ACP20" s="476"/>
      <c r="ACQ20" s="476"/>
      <c r="ACR20" s="476"/>
      <c r="ACS20" s="476"/>
      <c r="ACT20" s="476"/>
      <c r="ACU20" s="476"/>
      <c r="ACV20" s="476"/>
      <c r="ACW20" s="476"/>
      <c r="ACX20" s="476"/>
      <c r="ACY20" s="476"/>
      <c r="ACZ20" s="476"/>
      <c r="ADA20" s="476"/>
      <c r="ADB20" s="476"/>
      <c r="ADC20" s="476"/>
      <c r="ADD20" s="476"/>
      <c r="ADE20" s="476"/>
      <c r="ADF20" s="476"/>
      <c r="ADG20" s="476"/>
      <c r="ADH20" s="476"/>
      <c r="ADI20" s="476"/>
      <c r="ADJ20" s="476"/>
      <c r="ADK20" s="476"/>
      <c r="ADL20" s="476"/>
      <c r="ADM20" s="476"/>
      <c r="ADN20" s="476"/>
      <c r="ADO20" s="476"/>
      <c r="ADP20" s="476"/>
      <c r="ADQ20" s="476"/>
      <c r="ADR20" s="476"/>
      <c r="ADS20" s="476"/>
      <c r="ADT20" s="476"/>
      <c r="ADU20" s="476"/>
      <c r="ADV20" s="476"/>
      <c r="ADW20" s="476"/>
      <c r="ADX20" s="476"/>
      <c r="ADY20" s="476"/>
      <c r="ADZ20" s="476"/>
      <c r="AEA20" s="476"/>
      <c r="AEB20" s="476"/>
      <c r="AEC20" s="476"/>
      <c r="AED20" s="476"/>
      <c r="AEE20" s="476"/>
      <c r="AEF20" s="476"/>
      <c r="AEG20" s="476"/>
      <c r="AEH20" s="476"/>
      <c r="AEI20" s="476"/>
      <c r="AEJ20" s="476"/>
      <c r="AEK20" s="476"/>
      <c r="AEL20" s="476"/>
      <c r="AEM20" s="476"/>
      <c r="AEN20" s="476"/>
      <c r="AEO20" s="476"/>
      <c r="AEP20" s="476"/>
      <c r="AEQ20" s="476"/>
      <c r="AER20" s="476"/>
      <c r="AES20" s="476"/>
      <c r="AET20" s="476"/>
      <c r="AEU20" s="476"/>
      <c r="AEV20" s="476"/>
      <c r="AEW20" s="476"/>
      <c r="AEX20" s="476"/>
      <c r="AEY20" s="476"/>
      <c r="AEZ20" s="476"/>
      <c r="AFA20" s="476"/>
      <c r="AFB20" s="476"/>
      <c r="AFC20" s="476"/>
      <c r="AFD20" s="476"/>
      <c r="AFE20" s="476"/>
      <c r="AFF20" s="476"/>
      <c r="AFG20" s="476"/>
      <c r="AFH20" s="476"/>
      <c r="AFI20" s="476"/>
      <c r="AFJ20" s="476"/>
      <c r="AFK20" s="476"/>
      <c r="AFL20" s="476"/>
      <c r="AFM20" s="476"/>
      <c r="AFN20" s="476"/>
      <c r="AFO20" s="476"/>
      <c r="AFP20" s="476"/>
      <c r="AFQ20" s="476"/>
      <c r="AFR20" s="476"/>
      <c r="AFS20" s="476"/>
      <c r="AFT20" s="476"/>
      <c r="AFU20" s="476"/>
      <c r="AFV20" s="476"/>
      <c r="AFW20" s="476"/>
      <c r="AFX20" s="476"/>
      <c r="AFY20" s="476"/>
      <c r="AFZ20" s="476"/>
      <c r="AGA20" s="476"/>
      <c r="AGB20" s="476"/>
      <c r="AGC20" s="476"/>
      <c r="AGD20" s="476"/>
      <c r="AGE20" s="476"/>
      <c r="AGF20" s="476"/>
      <c r="AGG20" s="476"/>
      <c r="AGH20" s="476"/>
      <c r="AGI20" s="476"/>
      <c r="AGJ20" s="476"/>
      <c r="AGK20" s="476"/>
      <c r="AGL20" s="476"/>
      <c r="AGM20" s="476"/>
      <c r="AGN20" s="476"/>
      <c r="AGO20" s="476"/>
      <c r="AGP20" s="476"/>
      <c r="AGQ20" s="476"/>
      <c r="AGR20" s="476"/>
      <c r="AGS20" s="476"/>
      <c r="AGT20" s="476"/>
      <c r="AGU20" s="476"/>
      <c r="AGV20" s="476"/>
      <c r="AGW20" s="476"/>
      <c r="AGX20" s="476"/>
      <c r="AGY20" s="476"/>
      <c r="AGZ20" s="476"/>
      <c r="AHA20" s="476"/>
      <c r="AHB20" s="476"/>
      <c r="AHC20" s="476"/>
      <c r="AHD20" s="476"/>
      <c r="AHE20" s="476"/>
      <c r="AHF20" s="476"/>
      <c r="AHG20" s="476"/>
      <c r="AHH20" s="476"/>
      <c r="AHI20" s="476"/>
      <c r="AHJ20" s="476"/>
      <c r="AHK20" s="476"/>
      <c r="AHL20" s="476"/>
      <c r="AHM20" s="476"/>
      <c r="AHN20" s="476"/>
      <c r="AHO20" s="476"/>
      <c r="AHP20" s="476"/>
      <c r="AHQ20" s="476"/>
      <c r="AHR20" s="476"/>
      <c r="AHS20" s="476"/>
      <c r="AHT20" s="476"/>
      <c r="AHU20" s="476"/>
      <c r="AHV20" s="476"/>
      <c r="AHW20" s="476"/>
      <c r="AHX20" s="476"/>
      <c r="AHY20" s="476"/>
      <c r="AHZ20" s="476"/>
      <c r="AIA20" s="476"/>
      <c r="AIB20" s="476"/>
      <c r="AIC20" s="476"/>
      <c r="AID20" s="476"/>
      <c r="AIE20" s="476"/>
      <c r="AIF20" s="476"/>
      <c r="AIG20" s="476"/>
      <c r="AIH20" s="476"/>
      <c r="AII20" s="476"/>
      <c r="AIJ20" s="476"/>
      <c r="AIK20" s="476"/>
      <c r="AIL20" s="476"/>
      <c r="AIM20" s="476"/>
      <c r="AIN20" s="476"/>
      <c r="AIO20" s="476"/>
      <c r="AIP20" s="476"/>
      <c r="AIQ20" s="476"/>
      <c r="AIR20" s="476"/>
      <c r="AIS20" s="476"/>
      <c r="AIT20" s="476"/>
      <c r="AIU20" s="476"/>
      <c r="AIV20" s="476"/>
      <c r="AIW20" s="476"/>
      <c r="AIX20" s="476"/>
      <c r="AIY20" s="476"/>
      <c r="AIZ20" s="476"/>
      <c r="AJA20" s="476"/>
      <c r="AJB20" s="476"/>
      <c r="AJC20" s="476"/>
      <c r="AJD20" s="476"/>
      <c r="AJE20" s="476"/>
      <c r="AJF20" s="476"/>
      <c r="AJG20" s="476"/>
      <c r="AJH20" s="476"/>
      <c r="AJI20" s="476"/>
      <c r="AJJ20" s="476"/>
      <c r="AJK20" s="476"/>
      <c r="AJL20" s="476"/>
      <c r="AJM20" s="476"/>
      <c r="AJN20" s="476"/>
      <c r="AJO20" s="476"/>
      <c r="AJP20" s="476"/>
      <c r="AJQ20" s="476"/>
      <c r="AJR20" s="476"/>
      <c r="AJS20" s="476"/>
      <c r="AJT20" s="476"/>
      <c r="AJU20" s="476"/>
      <c r="AJV20" s="476"/>
      <c r="AJW20" s="476"/>
      <c r="AJX20" s="476"/>
      <c r="AJY20" s="476"/>
      <c r="AJZ20" s="476"/>
      <c r="AKA20" s="476"/>
      <c r="AKB20" s="476"/>
      <c r="AKC20" s="476"/>
      <c r="AKD20" s="476"/>
      <c r="AKE20" s="476"/>
      <c r="AKF20" s="476"/>
      <c r="AKG20" s="476"/>
      <c r="AKH20" s="476"/>
      <c r="AKI20" s="476"/>
      <c r="AKJ20" s="476"/>
      <c r="AKK20" s="476"/>
      <c r="AKL20" s="476"/>
      <c r="AKM20" s="476"/>
      <c r="AKN20" s="476"/>
      <c r="AKO20" s="476"/>
      <c r="AKP20" s="476"/>
      <c r="AKQ20" s="476"/>
      <c r="AKR20" s="476"/>
      <c r="AKS20" s="476"/>
      <c r="AKT20" s="476"/>
      <c r="AKU20" s="476"/>
      <c r="AKV20" s="476"/>
      <c r="AKW20" s="476"/>
      <c r="AKX20" s="476"/>
      <c r="AKY20" s="476"/>
      <c r="AKZ20" s="476"/>
      <c r="ALA20" s="476"/>
      <c r="ALB20" s="476"/>
      <c r="ALC20" s="476"/>
      <c r="ALD20" s="476"/>
      <c r="ALE20" s="476"/>
      <c r="ALF20" s="476"/>
      <c r="ALG20" s="476"/>
      <c r="ALH20" s="476"/>
      <c r="ALI20" s="476"/>
      <c r="ALJ20" s="476"/>
      <c r="ALK20" s="476"/>
      <c r="ALL20" s="476"/>
      <c r="ALM20" s="476"/>
      <c r="ALN20" s="476"/>
      <c r="ALO20" s="476"/>
      <c r="ALP20" s="476"/>
      <c r="ALQ20" s="476"/>
      <c r="ALR20" s="476"/>
      <c r="ALS20" s="476"/>
      <c r="ALT20" s="476"/>
      <c r="ALU20" s="476"/>
      <c r="ALV20" s="476"/>
      <c r="ALW20" s="476"/>
      <c r="ALX20" s="476"/>
      <c r="ALY20" s="476"/>
      <c r="ALZ20" s="476"/>
      <c r="AMA20" s="476"/>
      <c r="AMB20" s="476"/>
      <c r="AMC20" s="476"/>
      <c r="AMD20" s="476"/>
      <c r="AME20" s="476"/>
      <c r="AMF20" s="476"/>
      <c r="AMG20" s="476"/>
      <c r="AMH20" s="476"/>
      <c r="AMI20" s="476"/>
      <c r="AMJ20" s="476"/>
      <c r="AMK20" s="476"/>
      <c r="AML20" s="476"/>
      <c r="AMM20" s="476"/>
      <c r="AMN20" s="476"/>
      <c r="AMO20" s="476"/>
      <c r="AMP20" s="476"/>
      <c r="AMQ20" s="476"/>
      <c r="AMR20" s="476"/>
      <c r="AMS20" s="476"/>
      <c r="AMT20" s="476"/>
      <c r="AMU20" s="476"/>
      <c r="AMV20" s="476"/>
      <c r="AMW20" s="476"/>
      <c r="AMX20" s="476"/>
      <c r="AMY20" s="476"/>
      <c r="AMZ20" s="476"/>
      <c r="ANA20" s="476"/>
      <c r="ANB20" s="476"/>
      <c r="ANC20" s="476"/>
      <c r="AND20" s="476"/>
      <c r="ANE20" s="476"/>
      <c r="ANF20" s="476"/>
      <c r="ANG20" s="476"/>
      <c r="ANH20" s="476"/>
      <c r="ANI20" s="476"/>
      <c r="ANJ20" s="476"/>
      <c r="ANK20" s="476"/>
      <c r="ANL20" s="476"/>
      <c r="ANM20" s="476"/>
      <c r="ANN20" s="476"/>
      <c r="ANO20" s="476"/>
      <c r="ANP20" s="476"/>
      <c r="ANQ20" s="476"/>
      <c r="ANR20" s="476"/>
      <c r="ANS20" s="476"/>
      <c r="ANT20" s="476"/>
      <c r="ANU20" s="476"/>
      <c r="ANV20" s="476"/>
      <c r="ANW20" s="476"/>
      <c r="ANX20" s="476"/>
      <c r="ANY20" s="476"/>
      <c r="ANZ20" s="476"/>
      <c r="AOA20" s="476"/>
      <c r="AOB20" s="476"/>
      <c r="AOC20" s="476"/>
      <c r="AOD20" s="476"/>
      <c r="AOE20" s="476"/>
      <c r="AOF20" s="476"/>
      <c r="AOG20" s="476"/>
      <c r="AOH20" s="476"/>
      <c r="AOI20" s="476"/>
      <c r="AOJ20" s="476"/>
      <c r="AOK20" s="476"/>
      <c r="AOL20" s="476"/>
      <c r="AOM20" s="476"/>
      <c r="AON20" s="476"/>
      <c r="AOO20" s="476"/>
      <c r="AOP20" s="476"/>
      <c r="AOQ20" s="476"/>
      <c r="AOR20" s="476"/>
      <c r="AOS20" s="476"/>
      <c r="AOT20" s="476"/>
      <c r="AOU20" s="476"/>
      <c r="AOV20" s="476"/>
      <c r="AOW20" s="476"/>
      <c r="AOX20" s="476"/>
      <c r="AOY20" s="476"/>
      <c r="AOZ20" s="476"/>
      <c r="APA20" s="476"/>
      <c r="APB20" s="476"/>
      <c r="APC20" s="476"/>
      <c r="APD20" s="476"/>
      <c r="APE20" s="476"/>
      <c r="APF20" s="476"/>
      <c r="APG20" s="476"/>
      <c r="APH20" s="476"/>
      <c r="API20" s="476"/>
      <c r="APJ20" s="476"/>
      <c r="APK20" s="476"/>
      <c r="APL20" s="476"/>
      <c r="APM20" s="476"/>
      <c r="APN20" s="476"/>
      <c r="APO20" s="476"/>
      <c r="APP20" s="476"/>
      <c r="APQ20" s="476"/>
      <c r="APR20" s="476"/>
      <c r="APS20" s="476"/>
      <c r="APT20" s="476"/>
      <c r="APU20" s="476"/>
      <c r="APV20" s="476"/>
      <c r="APW20" s="476"/>
      <c r="APX20" s="476"/>
      <c r="APY20" s="476"/>
      <c r="APZ20" s="476"/>
      <c r="AQA20" s="476"/>
      <c r="AQB20" s="476"/>
      <c r="AQC20" s="476"/>
      <c r="AQD20" s="476"/>
      <c r="AQE20" s="476"/>
      <c r="AQF20" s="476"/>
      <c r="AQG20" s="476"/>
      <c r="AQH20" s="476"/>
      <c r="AQI20" s="476"/>
      <c r="AQJ20" s="476"/>
      <c r="AQK20" s="476"/>
      <c r="AQL20" s="476"/>
      <c r="AQM20" s="476"/>
      <c r="AQN20" s="476"/>
      <c r="AQO20" s="476"/>
      <c r="AQP20" s="476"/>
      <c r="AQQ20" s="476"/>
      <c r="AQR20" s="476"/>
      <c r="AQS20" s="476"/>
      <c r="AQT20" s="476"/>
      <c r="AQU20" s="476"/>
      <c r="AQV20" s="476"/>
      <c r="AQW20" s="476"/>
      <c r="AQX20" s="476"/>
      <c r="AQY20" s="476"/>
      <c r="AQZ20" s="476"/>
      <c r="ARA20" s="476"/>
      <c r="ARB20" s="476"/>
      <c r="ARC20" s="476"/>
      <c r="ARD20" s="476"/>
      <c r="ARE20" s="476"/>
      <c r="ARF20" s="476"/>
      <c r="ARG20" s="476"/>
      <c r="ARH20" s="476"/>
      <c r="ARI20" s="476"/>
      <c r="ARJ20" s="476"/>
      <c r="ARK20" s="476"/>
      <c r="ARL20" s="476"/>
      <c r="ARM20" s="476"/>
      <c r="ARN20" s="476"/>
      <c r="ARO20" s="476"/>
      <c r="ARP20" s="476"/>
      <c r="ARQ20" s="476"/>
      <c r="ARR20" s="476"/>
      <c r="ARS20" s="476"/>
      <c r="ART20" s="476"/>
      <c r="ARU20" s="476"/>
      <c r="ARV20" s="476"/>
      <c r="ARW20" s="476"/>
      <c r="ARX20" s="476"/>
      <c r="ARY20" s="476"/>
      <c r="ARZ20" s="476"/>
      <c r="ASA20" s="476"/>
      <c r="ASB20" s="476"/>
      <c r="ASC20" s="476"/>
      <c r="ASD20" s="476"/>
      <c r="ASE20" s="476"/>
      <c r="ASF20" s="476"/>
      <c r="ASG20" s="476"/>
      <c r="ASH20" s="476"/>
      <c r="ASI20" s="476"/>
      <c r="ASJ20" s="476"/>
      <c r="ASK20" s="476"/>
      <c r="ASL20" s="476"/>
      <c r="ASM20" s="476"/>
      <c r="ASN20" s="476"/>
      <c r="ASO20" s="476"/>
      <c r="ASP20" s="476"/>
      <c r="ASQ20" s="476"/>
      <c r="ASR20" s="476"/>
      <c r="ASS20" s="476"/>
      <c r="AST20" s="476"/>
      <c r="ASU20" s="476"/>
      <c r="ASV20" s="476"/>
      <c r="ASW20" s="476"/>
      <c r="ASX20" s="476"/>
      <c r="ASY20" s="476"/>
      <c r="ASZ20" s="476"/>
      <c r="ATA20" s="476"/>
      <c r="ATB20" s="476"/>
      <c r="ATC20" s="476"/>
      <c r="ATD20" s="476"/>
      <c r="ATE20" s="476"/>
      <c r="ATF20" s="476"/>
      <c r="ATG20" s="476"/>
      <c r="ATH20" s="476"/>
      <c r="ATI20" s="476"/>
      <c r="ATJ20" s="476"/>
      <c r="ATK20" s="476"/>
      <c r="ATL20" s="476"/>
      <c r="ATM20" s="476"/>
      <c r="ATN20" s="476"/>
      <c r="ATO20" s="476"/>
      <c r="ATP20" s="476"/>
      <c r="ATQ20" s="476"/>
      <c r="ATR20" s="476"/>
      <c r="ATS20" s="476"/>
      <c r="ATT20" s="476"/>
      <c r="ATU20" s="476"/>
      <c r="ATV20" s="476"/>
      <c r="ATW20" s="476"/>
      <c r="ATX20" s="476"/>
      <c r="ATY20" s="476"/>
      <c r="ATZ20" s="476"/>
      <c r="AUA20" s="476"/>
      <c r="AUB20" s="476"/>
      <c r="AUC20" s="476"/>
      <c r="AUD20" s="476"/>
      <c r="AUE20" s="476"/>
      <c r="AUF20" s="476"/>
      <c r="AUG20" s="476"/>
      <c r="AUH20" s="476"/>
      <c r="AUI20" s="476"/>
      <c r="AUJ20" s="476"/>
      <c r="AUK20" s="476"/>
      <c r="AUL20" s="476"/>
      <c r="AUM20" s="476"/>
      <c r="AUN20" s="476"/>
      <c r="AUO20" s="476"/>
      <c r="AUP20" s="476"/>
      <c r="AUQ20" s="476"/>
      <c r="AUR20" s="476"/>
      <c r="AUS20" s="476"/>
      <c r="AUT20" s="476"/>
      <c r="AUU20" s="476"/>
      <c r="AUV20" s="476"/>
      <c r="AUW20" s="476"/>
      <c r="AUX20" s="476"/>
      <c r="AUY20" s="476"/>
      <c r="AUZ20" s="476"/>
      <c r="AVA20" s="476"/>
      <c r="AVB20" s="476"/>
      <c r="AVC20" s="476"/>
      <c r="AVD20" s="476"/>
      <c r="AVE20" s="476"/>
      <c r="AVF20" s="476"/>
      <c r="AVG20" s="476"/>
      <c r="AVH20" s="476"/>
      <c r="AVI20" s="476"/>
      <c r="AVJ20" s="476"/>
      <c r="AVK20" s="476"/>
      <c r="AVL20" s="476"/>
      <c r="AVM20" s="476"/>
      <c r="AVN20" s="476"/>
      <c r="AVO20" s="476"/>
      <c r="AVP20" s="476"/>
      <c r="AVQ20" s="476"/>
      <c r="AVR20" s="476"/>
      <c r="AVS20" s="476"/>
      <c r="AVT20" s="476"/>
      <c r="AVU20" s="476"/>
      <c r="AVV20" s="476"/>
      <c r="AVW20" s="476"/>
      <c r="AVX20" s="476"/>
      <c r="AVY20" s="476"/>
      <c r="AVZ20" s="476"/>
      <c r="AWA20" s="476"/>
      <c r="AWB20" s="476"/>
      <c r="AWC20" s="476"/>
      <c r="AWD20" s="476"/>
      <c r="AWE20" s="476"/>
      <c r="AWF20" s="476"/>
      <c r="AWG20" s="476"/>
      <c r="AWH20" s="476"/>
      <c r="AWI20" s="476"/>
      <c r="AWJ20" s="476"/>
      <c r="AWK20" s="476"/>
      <c r="AWL20" s="476"/>
      <c r="AWM20" s="476"/>
      <c r="AWN20" s="476"/>
      <c r="AWO20" s="476"/>
      <c r="AWP20" s="476"/>
      <c r="AWQ20" s="476"/>
      <c r="AWR20" s="476"/>
      <c r="AWS20" s="476"/>
      <c r="AWT20" s="476"/>
      <c r="AWU20" s="476"/>
      <c r="AWV20" s="476"/>
      <c r="AWW20" s="476"/>
      <c r="AWX20" s="476"/>
      <c r="AWY20" s="476"/>
      <c r="AWZ20" s="476"/>
      <c r="AXA20" s="476"/>
      <c r="AXB20" s="476"/>
      <c r="AXC20" s="476"/>
      <c r="AXD20" s="476"/>
      <c r="AXE20" s="476"/>
      <c r="AXF20" s="476"/>
      <c r="AXG20" s="476"/>
      <c r="AXH20" s="476"/>
      <c r="AXI20" s="476"/>
      <c r="AXJ20" s="476"/>
      <c r="AXK20" s="476"/>
      <c r="AXL20" s="476"/>
      <c r="AXM20" s="476"/>
      <c r="AXN20" s="476"/>
      <c r="AXO20" s="476"/>
      <c r="AXP20" s="476"/>
      <c r="AXQ20" s="476"/>
      <c r="AXR20" s="476"/>
      <c r="AXS20" s="476"/>
      <c r="AXT20" s="476"/>
      <c r="AXU20" s="476"/>
      <c r="AXV20" s="476"/>
      <c r="AXW20" s="476"/>
      <c r="AXX20" s="476"/>
      <c r="AXY20" s="476"/>
      <c r="AXZ20" s="476"/>
      <c r="AYA20" s="476"/>
      <c r="AYB20" s="476"/>
      <c r="AYC20" s="476"/>
      <c r="AYD20" s="476"/>
      <c r="AYE20" s="476"/>
      <c r="AYF20" s="476"/>
      <c r="AYG20" s="476"/>
      <c r="AYH20" s="476"/>
      <c r="AYI20" s="476"/>
      <c r="AYJ20" s="476"/>
      <c r="AYK20" s="476"/>
      <c r="AYL20" s="476"/>
      <c r="AYM20" s="476"/>
      <c r="AYN20" s="476"/>
      <c r="AYO20" s="476"/>
      <c r="AYP20" s="476"/>
      <c r="AYQ20" s="476"/>
      <c r="AYR20" s="476"/>
      <c r="AYS20" s="476"/>
      <c r="AYT20" s="476"/>
      <c r="AYU20" s="476"/>
      <c r="AYV20" s="476"/>
      <c r="AYW20" s="476"/>
      <c r="AYX20" s="476"/>
      <c r="AYY20" s="476"/>
      <c r="AYZ20" s="476"/>
      <c r="AZA20" s="476"/>
      <c r="AZB20" s="476"/>
      <c r="AZC20" s="476"/>
      <c r="AZD20" s="476"/>
      <c r="AZE20" s="476"/>
      <c r="AZF20" s="476"/>
      <c r="AZG20" s="476"/>
      <c r="AZH20" s="476"/>
      <c r="AZI20" s="476"/>
      <c r="AZJ20" s="476"/>
      <c r="AZK20" s="476"/>
      <c r="AZL20" s="476"/>
      <c r="AZM20" s="476"/>
      <c r="AZN20" s="476"/>
      <c r="AZO20" s="476"/>
      <c r="AZP20" s="476"/>
      <c r="AZQ20" s="476"/>
      <c r="AZR20" s="476"/>
      <c r="AZS20" s="476"/>
      <c r="AZT20" s="476"/>
      <c r="AZU20" s="476"/>
      <c r="AZV20" s="476"/>
      <c r="AZW20" s="476"/>
      <c r="AZX20" s="476"/>
      <c r="AZY20" s="476"/>
      <c r="AZZ20" s="476"/>
      <c r="BAA20" s="476"/>
      <c r="BAB20" s="476"/>
      <c r="BAC20" s="476"/>
      <c r="BAD20" s="476"/>
      <c r="BAE20" s="476"/>
      <c r="BAF20" s="476"/>
      <c r="BAG20" s="476"/>
      <c r="BAH20" s="476"/>
      <c r="BAI20" s="476"/>
      <c r="BAJ20" s="476"/>
      <c r="BAK20" s="476"/>
      <c r="BAL20" s="476"/>
      <c r="BAM20" s="476"/>
      <c r="BAN20" s="476"/>
      <c r="BAO20" s="476"/>
      <c r="BAP20" s="476"/>
      <c r="BAQ20" s="476"/>
      <c r="BAR20" s="476"/>
      <c r="BAS20" s="476"/>
      <c r="BAT20" s="476"/>
      <c r="BAU20" s="476"/>
      <c r="BAV20" s="476"/>
      <c r="BAW20" s="476"/>
      <c r="BAX20" s="476"/>
      <c r="BAY20" s="476"/>
      <c r="BAZ20" s="476"/>
      <c r="BBA20" s="476"/>
      <c r="BBB20" s="476"/>
      <c r="BBC20" s="476"/>
      <c r="BBD20" s="476"/>
      <c r="BBE20" s="476"/>
      <c r="BBF20" s="476"/>
      <c r="BBG20" s="476"/>
      <c r="BBH20" s="476"/>
      <c r="BBI20" s="476"/>
      <c r="BBJ20" s="476"/>
      <c r="BBK20" s="476"/>
      <c r="BBL20" s="476"/>
      <c r="BBM20" s="476"/>
      <c r="BBN20" s="476"/>
      <c r="BBO20" s="476"/>
      <c r="BBP20" s="476"/>
      <c r="BBQ20" s="476"/>
      <c r="BBR20" s="476"/>
      <c r="BBS20" s="476"/>
      <c r="BBT20" s="476"/>
      <c r="BBU20" s="476"/>
      <c r="BBV20" s="476"/>
      <c r="BBW20" s="476"/>
      <c r="BBX20" s="476"/>
      <c r="BBY20" s="476"/>
      <c r="BBZ20" s="476"/>
      <c r="BCA20" s="476"/>
      <c r="BCB20" s="476"/>
      <c r="BCC20" s="476"/>
      <c r="BCD20" s="476"/>
      <c r="BCE20" s="476"/>
      <c r="BCF20" s="476"/>
      <c r="BCG20" s="476"/>
      <c r="BCH20" s="476"/>
      <c r="BCI20" s="476"/>
      <c r="BCJ20" s="476"/>
      <c r="BCK20" s="476"/>
      <c r="BCL20" s="476"/>
      <c r="BCM20" s="476"/>
      <c r="BCN20" s="476"/>
      <c r="BCO20" s="476"/>
      <c r="BCP20" s="476"/>
      <c r="BCQ20" s="476"/>
      <c r="BCR20" s="476"/>
      <c r="BCS20" s="476"/>
      <c r="BCT20" s="476"/>
      <c r="BCU20" s="476"/>
      <c r="BCV20" s="476"/>
      <c r="BCW20" s="476"/>
      <c r="BCX20" s="476"/>
      <c r="BCY20" s="476"/>
      <c r="BCZ20" s="476"/>
      <c r="BDA20" s="476"/>
      <c r="BDB20" s="476"/>
      <c r="BDC20" s="476"/>
      <c r="BDD20" s="476"/>
      <c r="BDE20" s="476"/>
      <c r="BDF20" s="476"/>
      <c r="BDG20" s="476"/>
      <c r="BDH20" s="476"/>
      <c r="BDI20" s="476"/>
      <c r="BDJ20" s="476"/>
      <c r="BDK20" s="476"/>
      <c r="BDL20" s="476"/>
      <c r="BDM20" s="476"/>
      <c r="BDN20" s="476"/>
      <c r="BDO20" s="476"/>
      <c r="BDP20" s="476"/>
      <c r="BDQ20" s="476"/>
      <c r="BDR20" s="476"/>
      <c r="BDS20" s="476"/>
      <c r="BDT20" s="476"/>
      <c r="BDU20" s="476"/>
      <c r="BDV20" s="476"/>
      <c r="BDW20" s="476"/>
      <c r="BDX20" s="476"/>
      <c r="BDY20" s="476"/>
      <c r="BDZ20" s="476"/>
      <c r="BEA20" s="476"/>
      <c r="BEB20" s="476"/>
      <c r="BEC20" s="476"/>
      <c r="BED20" s="476"/>
      <c r="BEE20" s="476"/>
      <c r="BEF20" s="476"/>
      <c r="BEG20" s="476"/>
      <c r="BEH20" s="476"/>
      <c r="BEI20" s="476"/>
      <c r="BEJ20" s="476"/>
      <c r="BEK20" s="476"/>
      <c r="BEL20" s="476"/>
      <c r="BEM20" s="476"/>
      <c r="BEN20" s="476"/>
      <c r="BEO20" s="476"/>
      <c r="BEP20" s="476"/>
      <c r="BEQ20" s="476"/>
      <c r="BER20" s="476"/>
      <c r="BES20" s="476"/>
      <c r="BET20" s="476"/>
      <c r="BEU20" s="476"/>
      <c r="BEV20" s="476"/>
      <c r="BEW20" s="476"/>
      <c r="BEX20" s="476"/>
      <c r="BEY20" s="476"/>
      <c r="BEZ20" s="476"/>
      <c r="BFA20" s="476"/>
      <c r="BFB20" s="476"/>
      <c r="BFC20" s="476"/>
      <c r="BFD20" s="476"/>
      <c r="BFE20" s="476"/>
      <c r="BFF20" s="476"/>
      <c r="BFG20" s="476"/>
      <c r="BFH20" s="476"/>
      <c r="BFI20" s="476"/>
      <c r="BFJ20" s="476"/>
      <c r="BFK20" s="476"/>
      <c r="BFL20" s="476"/>
      <c r="BFM20" s="476"/>
      <c r="BFN20" s="476"/>
      <c r="BFO20" s="476"/>
      <c r="BFP20" s="476"/>
      <c r="BFQ20" s="476"/>
      <c r="BFR20" s="476"/>
      <c r="BFS20" s="476"/>
      <c r="BFT20" s="476"/>
      <c r="BFU20" s="476"/>
      <c r="BFV20" s="476"/>
      <c r="BFW20" s="476"/>
      <c r="BFX20" s="476"/>
      <c r="BFY20" s="476"/>
      <c r="BFZ20" s="476"/>
      <c r="BGA20" s="476"/>
      <c r="BGB20" s="476"/>
      <c r="BGC20" s="476"/>
      <c r="BGD20" s="476"/>
      <c r="BGE20" s="476"/>
      <c r="BGF20" s="476"/>
      <c r="BGG20" s="476"/>
      <c r="BGH20" s="476"/>
      <c r="BGI20" s="476"/>
      <c r="BGJ20" s="476"/>
      <c r="BGK20" s="476"/>
      <c r="BGL20" s="476"/>
      <c r="BGM20" s="476"/>
      <c r="BGN20" s="476"/>
      <c r="BGO20" s="476"/>
      <c r="BGP20" s="476"/>
      <c r="BGQ20" s="476"/>
      <c r="BGR20" s="476"/>
      <c r="BGS20" s="476"/>
      <c r="BGT20" s="476"/>
      <c r="BGU20" s="476"/>
      <c r="BGV20" s="476"/>
      <c r="BGW20" s="476"/>
      <c r="BGX20" s="476"/>
      <c r="BGY20" s="476"/>
      <c r="BGZ20" s="476"/>
      <c r="BHA20" s="476"/>
      <c r="BHB20" s="476"/>
      <c r="BHC20" s="476"/>
      <c r="BHD20" s="476"/>
      <c r="BHE20" s="476"/>
      <c r="BHF20" s="476"/>
      <c r="BHG20" s="476"/>
      <c r="BHH20" s="476"/>
      <c r="BHI20" s="476"/>
      <c r="BHJ20" s="476"/>
      <c r="BHK20" s="476"/>
      <c r="BHL20" s="476"/>
      <c r="BHM20" s="476"/>
      <c r="BHN20" s="476"/>
      <c r="BHO20" s="476"/>
      <c r="BHP20" s="476"/>
      <c r="BHQ20" s="476"/>
      <c r="BHR20" s="476"/>
      <c r="BHS20" s="476"/>
      <c r="BHT20" s="476"/>
      <c r="BHU20" s="476"/>
      <c r="BHV20" s="476"/>
      <c r="BHW20" s="476"/>
      <c r="BHX20" s="476"/>
      <c r="BHY20" s="476"/>
      <c r="BHZ20" s="476"/>
      <c r="BIA20" s="476"/>
      <c r="BIB20" s="476"/>
      <c r="BIC20" s="476"/>
      <c r="BID20" s="476"/>
      <c r="BIE20" s="476"/>
      <c r="BIF20" s="476"/>
      <c r="BIG20" s="476"/>
      <c r="BIH20" s="476"/>
      <c r="BII20" s="476"/>
      <c r="BIJ20" s="476"/>
      <c r="BIK20" s="476"/>
      <c r="BIL20" s="476"/>
      <c r="BIM20" s="476"/>
      <c r="BIN20" s="476"/>
      <c r="BIO20" s="476"/>
      <c r="BIP20" s="476"/>
      <c r="BIQ20" s="476"/>
      <c r="BIR20" s="476"/>
      <c r="BIS20" s="476"/>
      <c r="BIT20" s="476"/>
      <c r="BIU20" s="476"/>
      <c r="BIV20" s="476"/>
      <c r="BIW20" s="476"/>
      <c r="BIX20" s="476"/>
      <c r="BIY20" s="476"/>
      <c r="BIZ20" s="476"/>
      <c r="BJA20" s="476"/>
      <c r="BJB20" s="476"/>
      <c r="BJC20" s="476"/>
      <c r="BJD20" s="476"/>
      <c r="BJE20" s="476"/>
      <c r="BJF20" s="476"/>
      <c r="BJG20" s="476"/>
      <c r="BJH20" s="476"/>
      <c r="BJI20" s="476"/>
      <c r="BJJ20" s="476"/>
      <c r="BJK20" s="476"/>
      <c r="BJL20" s="476"/>
      <c r="BJM20" s="476"/>
      <c r="BJN20" s="476"/>
      <c r="BJO20" s="476"/>
      <c r="BJP20" s="476"/>
      <c r="BJQ20" s="476"/>
      <c r="BJR20" s="476"/>
      <c r="BJS20" s="476"/>
      <c r="BJT20" s="476"/>
      <c r="BJU20" s="476"/>
      <c r="BJV20" s="476"/>
      <c r="BJW20" s="476"/>
      <c r="BJX20" s="476"/>
      <c r="BJY20" s="476"/>
      <c r="BJZ20" s="476"/>
      <c r="BKA20" s="476"/>
      <c r="BKB20" s="476"/>
      <c r="BKC20" s="476"/>
      <c r="BKD20" s="476"/>
      <c r="BKE20" s="476"/>
      <c r="BKF20" s="476"/>
      <c r="BKG20" s="476"/>
      <c r="BKH20" s="476"/>
      <c r="BKI20" s="476"/>
      <c r="BKJ20" s="476"/>
      <c r="BKK20" s="476"/>
      <c r="BKL20" s="476"/>
      <c r="BKM20" s="476"/>
      <c r="BKN20" s="476"/>
      <c r="BKO20" s="476"/>
      <c r="BKP20" s="476"/>
      <c r="BKQ20" s="476"/>
      <c r="BKR20" s="476"/>
      <c r="BKS20" s="476"/>
      <c r="BKT20" s="476"/>
      <c r="BKU20" s="476"/>
      <c r="BKV20" s="476"/>
      <c r="BKW20" s="476"/>
      <c r="BKX20" s="476"/>
      <c r="BKY20" s="476"/>
      <c r="BKZ20" s="476"/>
      <c r="BLA20" s="476"/>
      <c r="BLB20" s="476"/>
      <c r="BLC20" s="476"/>
      <c r="BLD20" s="476"/>
      <c r="BLE20" s="476"/>
      <c r="BLF20" s="476"/>
      <c r="BLG20" s="476"/>
      <c r="BLH20" s="476"/>
      <c r="BLI20" s="476"/>
      <c r="BLJ20" s="476"/>
      <c r="BLK20" s="476"/>
      <c r="BLL20" s="476"/>
      <c r="BLM20" s="476"/>
      <c r="BLN20" s="476"/>
      <c r="BLO20" s="476"/>
      <c r="BLP20" s="476"/>
      <c r="BLQ20" s="476"/>
      <c r="BLR20" s="476"/>
      <c r="BLS20" s="476"/>
      <c r="BLT20" s="476"/>
      <c r="BLU20" s="476"/>
      <c r="BLV20" s="476"/>
      <c r="BLW20" s="476"/>
      <c r="BLX20" s="476"/>
      <c r="BLY20" s="476"/>
      <c r="BLZ20" s="476"/>
      <c r="BMA20" s="476"/>
      <c r="BMB20" s="476"/>
      <c r="BMC20" s="476"/>
      <c r="BMD20" s="476"/>
      <c r="BME20" s="476"/>
      <c r="BMF20" s="476"/>
      <c r="BMG20" s="476"/>
      <c r="BMH20" s="476"/>
      <c r="BMI20" s="476"/>
      <c r="BMJ20" s="476"/>
      <c r="BMK20" s="476"/>
      <c r="BML20" s="476"/>
      <c r="BMM20" s="476"/>
      <c r="BMN20" s="476"/>
      <c r="BMO20" s="476"/>
      <c r="BMP20" s="476"/>
      <c r="BMQ20" s="476"/>
      <c r="BMR20" s="476"/>
      <c r="BMS20" s="476"/>
      <c r="BMT20" s="476"/>
      <c r="BMU20" s="476"/>
      <c r="BMV20" s="476"/>
      <c r="BMW20" s="476"/>
      <c r="BMX20" s="476"/>
      <c r="BMY20" s="476"/>
      <c r="BMZ20" s="476"/>
      <c r="BNA20" s="476"/>
      <c r="BNB20" s="476"/>
      <c r="BNC20" s="476"/>
      <c r="BND20" s="476"/>
      <c r="BNE20" s="476"/>
      <c r="BNF20" s="476"/>
      <c r="BNG20" s="476"/>
      <c r="BNH20" s="476"/>
      <c r="BNI20" s="476"/>
      <c r="BNJ20" s="476"/>
      <c r="BNK20" s="476"/>
      <c r="BNL20" s="476"/>
      <c r="BNM20" s="476"/>
      <c r="BNN20" s="476"/>
      <c r="BNO20" s="476"/>
      <c r="BNP20" s="476"/>
      <c r="BNQ20" s="476"/>
      <c r="BNR20" s="476"/>
      <c r="BNS20" s="476"/>
      <c r="BNT20" s="476"/>
      <c r="BNU20" s="476"/>
      <c r="BNV20" s="476"/>
      <c r="BNW20" s="476"/>
      <c r="BNX20" s="476"/>
      <c r="BNY20" s="476"/>
      <c r="BNZ20" s="476"/>
      <c r="BOA20" s="476"/>
      <c r="BOB20" s="476"/>
      <c r="BOC20" s="476"/>
      <c r="BOD20" s="476"/>
      <c r="BOE20" s="476"/>
      <c r="BOF20" s="476"/>
      <c r="BOG20" s="476"/>
      <c r="BOH20" s="476"/>
      <c r="BOI20" s="476"/>
      <c r="BOJ20" s="476"/>
      <c r="BOK20" s="476"/>
      <c r="BOL20" s="476"/>
      <c r="BOM20" s="476"/>
      <c r="BON20" s="476"/>
      <c r="BOO20" s="476"/>
      <c r="BOP20" s="476"/>
      <c r="BOQ20" s="476"/>
      <c r="BOR20" s="476"/>
      <c r="BOS20" s="476"/>
      <c r="BOT20" s="476"/>
      <c r="BOU20" s="476"/>
      <c r="BOV20" s="476"/>
      <c r="BOW20" s="476"/>
      <c r="BOX20" s="476"/>
      <c r="BOY20" s="476"/>
      <c r="BOZ20" s="476"/>
      <c r="BPA20" s="476"/>
      <c r="BPB20" s="476"/>
      <c r="BPC20" s="476"/>
      <c r="BPD20" s="476"/>
      <c r="BPE20" s="476"/>
      <c r="BPF20" s="476"/>
      <c r="BPG20" s="476"/>
      <c r="BPH20" s="476"/>
      <c r="BPI20" s="476"/>
      <c r="BPJ20" s="476"/>
      <c r="BPK20" s="476"/>
      <c r="BPL20" s="476"/>
      <c r="BPM20" s="476"/>
      <c r="BPN20" s="476"/>
      <c r="BPO20" s="476"/>
      <c r="BPP20" s="476"/>
      <c r="BPQ20" s="476"/>
      <c r="BPR20" s="476"/>
      <c r="BPS20" s="476"/>
      <c r="BPT20" s="476"/>
      <c r="BPU20" s="476"/>
      <c r="BPV20" s="476"/>
      <c r="BPW20" s="476"/>
      <c r="BPX20" s="476"/>
      <c r="BPY20" s="476"/>
      <c r="BPZ20" s="476"/>
      <c r="BQA20" s="476"/>
      <c r="BQB20" s="476"/>
      <c r="BQC20" s="476"/>
      <c r="BQD20" s="476"/>
      <c r="BQE20" s="476"/>
      <c r="BQF20" s="476"/>
      <c r="BQG20" s="476"/>
      <c r="BQH20" s="476"/>
      <c r="BQI20" s="476"/>
      <c r="BQJ20" s="476"/>
      <c r="BQK20" s="476"/>
      <c r="BQL20" s="476"/>
      <c r="BQM20" s="476"/>
      <c r="BQN20" s="476"/>
      <c r="BQO20" s="476"/>
      <c r="BQP20" s="476"/>
      <c r="BQQ20" s="476"/>
      <c r="BQR20" s="476"/>
      <c r="BQS20" s="476"/>
      <c r="BQT20" s="476"/>
      <c r="BQU20" s="476"/>
      <c r="BQV20" s="476"/>
      <c r="BQW20" s="476"/>
      <c r="BQX20" s="476"/>
      <c r="BQY20" s="476"/>
      <c r="BQZ20" s="476"/>
      <c r="BRA20" s="476"/>
      <c r="BRB20" s="476"/>
      <c r="BRC20" s="476"/>
      <c r="BRD20" s="476"/>
      <c r="BRE20" s="476"/>
      <c r="BRF20" s="476"/>
      <c r="BRG20" s="476"/>
      <c r="BRH20" s="476"/>
      <c r="BRI20" s="476"/>
      <c r="BRJ20" s="476"/>
      <c r="BRK20" s="476"/>
      <c r="BRL20" s="476"/>
      <c r="BRM20" s="476"/>
      <c r="BRN20" s="476"/>
      <c r="BRO20" s="476"/>
      <c r="BRP20" s="476"/>
      <c r="BRQ20" s="476"/>
      <c r="BRR20" s="476"/>
      <c r="BRS20" s="476"/>
      <c r="BRT20" s="476"/>
      <c r="BRU20" s="476"/>
      <c r="BRV20" s="476"/>
      <c r="BRW20" s="476"/>
      <c r="BRX20" s="476"/>
      <c r="BRY20" s="476"/>
      <c r="BRZ20" s="476"/>
      <c r="BSA20" s="476"/>
      <c r="BSB20" s="476"/>
      <c r="BSC20" s="476"/>
      <c r="BSD20" s="476"/>
      <c r="BSE20" s="476"/>
      <c r="BSF20" s="476"/>
      <c r="BSG20" s="476"/>
      <c r="BSH20" s="476"/>
      <c r="BSI20" s="476"/>
      <c r="BSJ20" s="476"/>
      <c r="BSK20" s="476"/>
      <c r="BSL20" s="476"/>
      <c r="BSM20" s="476"/>
      <c r="BSN20" s="476"/>
      <c r="BSO20" s="476"/>
      <c r="BSP20" s="476"/>
      <c r="BSQ20" s="476"/>
      <c r="BSR20" s="476"/>
      <c r="BSS20" s="476"/>
      <c r="BST20" s="476"/>
      <c r="BSU20" s="476"/>
      <c r="BSV20" s="476"/>
      <c r="BSW20" s="476"/>
      <c r="BSX20" s="476"/>
      <c r="BSY20" s="476"/>
      <c r="BSZ20" s="476"/>
      <c r="BTA20" s="476"/>
      <c r="BTB20" s="476"/>
      <c r="BTC20" s="476"/>
      <c r="BTD20" s="476"/>
      <c r="BTE20" s="476"/>
      <c r="BTF20" s="476"/>
      <c r="BTG20" s="476"/>
      <c r="BTH20" s="476"/>
      <c r="BTI20" s="476"/>
      <c r="BTJ20" s="476"/>
      <c r="BTK20" s="476"/>
      <c r="BTL20" s="476"/>
      <c r="BTM20" s="476"/>
      <c r="BTN20" s="476"/>
      <c r="BTO20" s="476"/>
      <c r="BTP20" s="476"/>
      <c r="BTQ20" s="476"/>
      <c r="BTR20" s="476"/>
      <c r="BTS20" s="476"/>
      <c r="BTT20" s="476"/>
      <c r="BTU20" s="476"/>
      <c r="BTV20" s="476"/>
      <c r="BTW20" s="476"/>
      <c r="BTX20" s="476"/>
      <c r="BTY20" s="476"/>
      <c r="BTZ20" s="476"/>
      <c r="BUA20" s="476"/>
      <c r="BUB20" s="476"/>
      <c r="BUC20" s="476"/>
      <c r="BUD20" s="476"/>
      <c r="BUE20" s="476"/>
      <c r="BUF20" s="476"/>
      <c r="BUG20" s="476"/>
      <c r="BUH20" s="476"/>
      <c r="BUI20" s="476"/>
      <c r="BUJ20" s="476"/>
      <c r="BUK20" s="476"/>
      <c r="BUL20" s="476"/>
      <c r="BUM20" s="476"/>
      <c r="BUN20" s="476"/>
      <c r="BUO20" s="476"/>
      <c r="BUP20" s="476"/>
      <c r="BUQ20" s="476"/>
      <c r="BUR20" s="476"/>
      <c r="BUS20" s="476"/>
      <c r="BUT20" s="476"/>
      <c r="BUU20" s="476"/>
      <c r="BUV20" s="476"/>
      <c r="BUW20" s="476"/>
      <c r="BUX20" s="476"/>
      <c r="BUY20" s="476"/>
      <c r="BUZ20" s="476"/>
      <c r="BVA20" s="476"/>
      <c r="BVB20" s="476"/>
      <c r="BVC20" s="476"/>
      <c r="BVD20" s="476"/>
      <c r="BVE20" s="476"/>
      <c r="BVF20" s="476"/>
      <c r="BVG20" s="476"/>
      <c r="BVH20" s="476"/>
      <c r="BVI20" s="476"/>
      <c r="BVJ20" s="476"/>
      <c r="BVK20" s="476"/>
      <c r="BVL20" s="476"/>
      <c r="BVM20" s="476"/>
      <c r="BVN20" s="476"/>
      <c r="BVO20" s="476"/>
      <c r="BVP20" s="476"/>
      <c r="BVQ20" s="476"/>
      <c r="BVR20" s="476"/>
      <c r="BVS20" s="476"/>
      <c r="BVT20" s="476"/>
      <c r="BVU20" s="476"/>
      <c r="BVV20" s="476"/>
      <c r="BVW20" s="476"/>
      <c r="BVX20" s="476"/>
      <c r="BVY20" s="476"/>
      <c r="BVZ20" s="476"/>
      <c r="BWA20" s="476"/>
      <c r="BWB20" s="476"/>
      <c r="BWC20" s="476"/>
      <c r="BWD20" s="476"/>
      <c r="BWE20" s="476"/>
      <c r="BWF20" s="476"/>
      <c r="BWG20" s="476"/>
      <c r="BWH20" s="476"/>
      <c r="BWI20" s="476"/>
      <c r="BWJ20" s="476"/>
      <c r="BWK20" s="476"/>
      <c r="BWL20" s="476"/>
      <c r="BWM20" s="476"/>
      <c r="BWN20" s="476"/>
      <c r="BWO20" s="476"/>
      <c r="BWP20" s="476"/>
      <c r="BWQ20" s="476"/>
      <c r="BWR20" s="476"/>
      <c r="BWS20" s="476"/>
      <c r="BWT20" s="476"/>
      <c r="BWU20" s="476"/>
      <c r="BWV20" s="476"/>
      <c r="BWW20" s="476"/>
      <c r="BWX20" s="476"/>
      <c r="BWY20" s="476"/>
      <c r="BWZ20" s="476"/>
      <c r="BXA20" s="476"/>
      <c r="BXB20" s="476"/>
      <c r="BXC20" s="476"/>
      <c r="BXD20" s="476"/>
      <c r="BXE20" s="476"/>
      <c r="BXF20" s="476"/>
      <c r="BXG20" s="476"/>
      <c r="BXH20" s="476"/>
      <c r="BXI20" s="476"/>
      <c r="BXJ20" s="476"/>
      <c r="BXK20" s="476"/>
      <c r="BXL20" s="476"/>
      <c r="BXM20" s="476"/>
      <c r="BXN20" s="476"/>
      <c r="BXO20" s="476"/>
      <c r="BXP20" s="476"/>
      <c r="BXQ20" s="476"/>
      <c r="BXR20" s="476"/>
      <c r="BXS20" s="476"/>
      <c r="BXT20" s="476"/>
      <c r="BXU20" s="476"/>
      <c r="BXV20" s="476"/>
      <c r="BXW20" s="476"/>
      <c r="BXX20" s="476"/>
      <c r="BXY20" s="476"/>
      <c r="BXZ20" s="476"/>
      <c r="BYA20" s="476"/>
      <c r="BYB20" s="476"/>
      <c r="BYC20" s="476"/>
      <c r="BYD20" s="476"/>
      <c r="BYE20" s="476"/>
      <c r="BYF20" s="476"/>
      <c r="BYG20" s="476"/>
      <c r="BYH20" s="476"/>
      <c r="BYI20" s="476"/>
      <c r="BYJ20" s="476"/>
      <c r="BYK20" s="476"/>
      <c r="BYL20" s="476"/>
      <c r="BYM20" s="476"/>
      <c r="BYN20" s="476"/>
      <c r="BYO20" s="476"/>
      <c r="BYP20" s="476"/>
      <c r="BYQ20" s="476"/>
      <c r="BYR20" s="476"/>
      <c r="BYS20" s="476"/>
      <c r="BYT20" s="476"/>
      <c r="BYU20" s="476"/>
      <c r="BYV20" s="476"/>
      <c r="BYW20" s="476"/>
      <c r="BYX20" s="476"/>
      <c r="BYY20" s="476"/>
      <c r="BYZ20" s="476"/>
      <c r="BZA20" s="476"/>
      <c r="BZB20" s="476"/>
      <c r="BZC20" s="476"/>
      <c r="BZD20" s="476"/>
      <c r="BZE20" s="476"/>
      <c r="BZF20" s="476"/>
      <c r="BZG20" s="476"/>
      <c r="BZH20" s="476"/>
      <c r="BZI20" s="476"/>
      <c r="BZJ20" s="476"/>
      <c r="BZK20" s="476"/>
      <c r="BZL20" s="476"/>
      <c r="BZM20" s="476"/>
      <c r="BZN20" s="476"/>
      <c r="BZO20" s="476"/>
      <c r="BZP20" s="476"/>
      <c r="BZQ20" s="476"/>
      <c r="BZR20" s="476"/>
      <c r="BZS20" s="476"/>
      <c r="BZT20" s="476"/>
      <c r="BZU20" s="476"/>
      <c r="BZV20" s="476"/>
      <c r="BZW20" s="476"/>
      <c r="BZX20" s="476"/>
      <c r="BZY20" s="476"/>
      <c r="BZZ20" s="476"/>
      <c r="CAA20" s="476"/>
      <c r="CAB20" s="476"/>
      <c r="CAC20" s="476"/>
      <c r="CAD20" s="476"/>
      <c r="CAE20" s="476"/>
      <c r="CAF20" s="476"/>
      <c r="CAG20" s="476"/>
      <c r="CAH20" s="476"/>
      <c r="CAI20" s="476"/>
      <c r="CAJ20" s="476"/>
      <c r="CAK20" s="476"/>
      <c r="CAL20" s="476"/>
      <c r="CAM20" s="476"/>
      <c r="CAN20" s="476"/>
      <c r="CAO20" s="476"/>
      <c r="CAP20" s="476"/>
      <c r="CAQ20" s="476"/>
      <c r="CAR20" s="476"/>
      <c r="CAS20" s="476"/>
      <c r="CAT20" s="476"/>
      <c r="CAU20" s="476"/>
      <c r="CAV20" s="476"/>
      <c r="CAW20" s="476"/>
      <c r="CAX20" s="476"/>
      <c r="CAY20" s="476"/>
      <c r="CAZ20" s="476"/>
      <c r="CBA20" s="476"/>
      <c r="CBB20" s="476"/>
      <c r="CBC20" s="476"/>
      <c r="CBD20" s="476"/>
      <c r="CBE20" s="476"/>
      <c r="CBF20" s="476"/>
      <c r="CBG20" s="476"/>
      <c r="CBH20" s="476"/>
      <c r="CBI20" s="476"/>
      <c r="CBJ20" s="476"/>
      <c r="CBK20" s="476"/>
      <c r="CBL20" s="476"/>
      <c r="CBM20" s="476"/>
      <c r="CBN20" s="476"/>
      <c r="CBO20" s="476"/>
      <c r="CBP20" s="476"/>
      <c r="CBQ20" s="476"/>
      <c r="CBR20" s="476"/>
      <c r="CBS20" s="476"/>
      <c r="CBT20" s="476"/>
      <c r="CBU20" s="476"/>
      <c r="CBV20" s="476"/>
      <c r="CBW20" s="476"/>
      <c r="CBX20" s="476"/>
      <c r="CBY20" s="476"/>
      <c r="CBZ20" s="476"/>
      <c r="CCA20" s="476"/>
      <c r="CCB20" s="476"/>
      <c r="CCC20" s="476"/>
      <c r="CCD20" s="476"/>
      <c r="CCE20" s="476"/>
      <c r="CCF20" s="476"/>
      <c r="CCG20" s="476"/>
      <c r="CCH20" s="476"/>
      <c r="CCI20" s="476"/>
      <c r="CCJ20" s="476"/>
      <c r="CCK20" s="476"/>
      <c r="CCL20" s="476"/>
      <c r="CCM20" s="476"/>
      <c r="CCN20" s="476"/>
      <c r="CCO20" s="476"/>
      <c r="CCP20" s="476"/>
      <c r="CCQ20" s="476"/>
      <c r="CCR20" s="476"/>
      <c r="CCS20" s="476"/>
      <c r="CCT20" s="476"/>
      <c r="CCU20" s="476"/>
      <c r="CCV20" s="476"/>
      <c r="CCW20" s="476"/>
      <c r="CCX20" s="476"/>
      <c r="CCY20" s="476"/>
      <c r="CCZ20" s="476"/>
      <c r="CDA20" s="476"/>
      <c r="CDB20" s="476"/>
      <c r="CDC20" s="476"/>
      <c r="CDD20" s="476"/>
      <c r="CDE20" s="476"/>
      <c r="CDF20" s="476"/>
      <c r="CDG20" s="476"/>
      <c r="CDH20" s="476"/>
      <c r="CDI20" s="476"/>
      <c r="CDJ20" s="476"/>
      <c r="CDK20" s="476"/>
      <c r="CDL20" s="476"/>
      <c r="CDM20" s="476"/>
      <c r="CDN20" s="476"/>
      <c r="CDO20" s="476"/>
      <c r="CDP20" s="476"/>
      <c r="CDQ20" s="476"/>
      <c r="CDR20" s="476"/>
      <c r="CDS20" s="476"/>
      <c r="CDT20" s="476"/>
      <c r="CDU20" s="476"/>
      <c r="CDV20" s="476"/>
      <c r="CDW20" s="476"/>
      <c r="CDX20" s="476"/>
      <c r="CDY20" s="476"/>
      <c r="CDZ20" s="476"/>
      <c r="CEA20" s="476"/>
      <c r="CEB20" s="476"/>
      <c r="CEC20" s="476"/>
      <c r="CED20" s="476"/>
      <c r="CEE20" s="476"/>
      <c r="CEF20" s="476"/>
      <c r="CEG20" s="476"/>
      <c r="CEH20" s="476"/>
      <c r="CEI20" s="476"/>
      <c r="CEJ20" s="476"/>
      <c r="CEK20" s="476"/>
      <c r="CEL20" s="476"/>
      <c r="CEM20" s="476"/>
      <c r="CEN20" s="476"/>
      <c r="CEO20" s="476"/>
      <c r="CEP20" s="476"/>
      <c r="CEQ20" s="476"/>
      <c r="CER20" s="476"/>
      <c r="CES20" s="476"/>
      <c r="CET20" s="476"/>
      <c r="CEU20" s="476"/>
      <c r="CEV20" s="476"/>
      <c r="CEW20" s="476"/>
      <c r="CEX20" s="476"/>
      <c r="CEY20" s="476"/>
      <c r="CEZ20" s="476"/>
      <c r="CFA20" s="476"/>
      <c r="CFB20" s="476"/>
      <c r="CFC20" s="476"/>
      <c r="CFD20" s="476"/>
      <c r="CFE20" s="476"/>
      <c r="CFF20" s="476"/>
      <c r="CFG20" s="476"/>
      <c r="CFH20" s="476"/>
      <c r="CFI20" s="476"/>
      <c r="CFJ20" s="476"/>
      <c r="CFK20" s="476"/>
      <c r="CFL20" s="476"/>
      <c r="CFM20" s="476"/>
      <c r="CFN20" s="476"/>
      <c r="CFO20" s="476"/>
      <c r="CFP20" s="476"/>
      <c r="CFQ20" s="476"/>
      <c r="CFR20" s="476"/>
      <c r="CFS20" s="476"/>
      <c r="CFT20" s="476"/>
      <c r="CFU20" s="476"/>
      <c r="CFV20" s="476"/>
      <c r="CFW20" s="476"/>
      <c r="CFX20" s="476"/>
      <c r="CFY20" s="476"/>
      <c r="CFZ20" s="476"/>
      <c r="CGA20" s="476"/>
      <c r="CGB20" s="476"/>
      <c r="CGC20" s="476"/>
      <c r="CGD20" s="476"/>
      <c r="CGE20" s="476"/>
      <c r="CGF20" s="476"/>
      <c r="CGG20" s="476"/>
      <c r="CGH20" s="476"/>
      <c r="CGI20" s="476"/>
      <c r="CGJ20" s="476"/>
      <c r="CGK20" s="476"/>
      <c r="CGL20" s="476"/>
      <c r="CGM20" s="476"/>
      <c r="CGN20" s="476"/>
      <c r="CGO20" s="476"/>
      <c r="CGP20" s="476"/>
      <c r="CGQ20" s="476"/>
      <c r="CGR20" s="476"/>
      <c r="CGS20" s="476"/>
      <c r="CGT20" s="476"/>
      <c r="CGU20" s="476"/>
      <c r="CGV20" s="476"/>
      <c r="CGW20" s="476"/>
      <c r="CGX20" s="476"/>
      <c r="CGY20" s="476"/>
      <c r="CGZ20" s="476"/>
      <c r="CHA20" s="476"/>
      <c r="CHB20" s="476"/>
      <c r="CHC20" s="476"/>
      <c r="CHD20" s="476"/>
      <c r="CHE20" s="476"/>
      <c r="CHF20" s="476"/>
      <c r="CHG20" s="476"/>
      <c r="CHH20" s="476"/>
      <c r="CHI20" s="476"/>
      <c r="CHJ20" s="476"/>
      <c r="CHK20" s="476"/>
      <c r="CHL20" s="476"/>
      <c r="CHM20" s="476"/>
      <c r="CHN20" s="476"/>
      <c r="CHO20" s="476"/>
      <c r="CHP20" s="476"/>
      <c r="CHQ20" s="476"/>
      <c r="CHR20" s="476"/>
      <c r="CHS20" s="476"/>
      <c r="CHT20" s="476"/>
      <c r="CHU20" s="476"/>
      <c r="CHV20" s="476"/>
      <c r="CHW20" s="476"/>
      <c r="CHX20" s="476"/>
      <c r="CHY20" s="476"/>
      <c r="CHZ20" s="476"/>
      <c r="CIA20" s="476"/>
      <c r="CIB20" s="476"/>
      <c r="CIC20" s="476"/>
      <c r="CID20" s="476"/>
      <c r="CIE20" s="476"/>
      <c r="CIF20" s="476"/>
      <c r="CIG20" s="476"/>
      <c r="CIH20" s="476"/>
      <c r="CII20" s="476"/>
      <c r="CIJ20" s="476"/>
      <c r="CIK20" s="476"/>
      <c r="CIL20" s="476"/>
      <c r="CIM20" s="476"/>
      <c r="CIN20" s="476"/>
      <c r="CIO20" s="476"/>
      <c r="CIP20" s="476"/>
      <c r="CIQ20" s="476"/>
      <c r="CIR20" s="476"/>
      <c r="CIS20" s="476"/>
      <c r="CIT20" s="476"/>
      <c r="CIU20" s="476"/>
      <c r="CIV20" s="476"/>
      <c r="CIW20" s="476"/>
      <c r="CIX20" s="476"/>
      <c r="CIY20" s="476"/>
      <c r="CIZ20" s="476"/>
      <c r="CJA20" s="476"/>
      <c r="CJB20" s="476"/>
      <c r="CJC20" s="476"/>
      <c r="CJD20" s="476"/>
      <c r="CJE20" s="476"/>
      <c r="CJF20" s="476"/>
      <c r="CJG20" s="476"/>
      <c r="CJH20" s="476"/>
      <c r="CJI20" s="476"/>
      <c r="CJJ20" s="476"/>
      <c r="CJK20" s="476"/>
      <c r="CJL20" s="476"/>
      <c r="CJM20" s="476"/>
      <c r="CJN20" s="476"/>
      <c r="CJO20" s="476"/>
      <c r="CJP20" s="476"/>
      <c r="CJQ20" s="476"/>
      <c r="CJR20" s="476"/>
      <c r="CJS20" s="476"/>
      <c r="CJT20" s="476"/>
      <c r="CJU20" s="476"/>
      <c r="CJV20" s="476"/>
      <c r="CJW20" s="476"/>
      <c r="CJX20" s="476"/>
      <c r="CJY20" s="476"/>
      <c r="CJZ20" s="476"/>
      <c r="CKA20" s="476"/>
      <c r="CKB20" s="476"/>
      <c r="CKC20" s="476"/>
      <c r="CKD20" s="476"/>
      <c r="CKE20" s="476"/>
      <c r="CKF20" s="476"/>
      <c r="CKG20" s="476"/>
      <c r="CKH20" s="476"/>
      <c r="CKI20" s="476"/>
      <c r="CKJ20" s="476"/>
      <c r="CKK20" s="476"/>
      <c r="CKL20" s="476"/>
      <c r="CKM20" s="476"/>
      <c r="CKN20" s="476"/>
      <c r="CKO20" s="476"/>
      <c r="CKP20" s="476"/>
      <c r="CKQ20" s="476"/>
      <c r="CKR20" s="476"/>
      <c r="CKS20" s="476"/>
      <c r="CKT20" s="476"/>
      <c r="CKU20" s="476"/>
      <c r="CKV20" s="476"/>
      <c r="CKW20" s="476"/>
      <c r="CKX20" s="476"/>
      <c r="CKY20" s="476"/>
      <c r="CKZ20" s="476"/>
      <c r="CLA20" s="476"/>
      <c r="CLB20" s="476"/>
      <c r="CLC20" s="476"/>
      <c r="CLD20" s="476"/>
      <c r="CLE20" s="476"/>
      <c r="CLF20" s="476"/>
      <c r="CLG20" s="476"/>
      <c r="CLH20" s="476"/>
      <c r="CLI20" s="476"/>
      <c r="CLJ20" s="476"/>
      <c r="CLK20" s="476"/>
      <c r="CLL20" s="476"/>
      <c r="CLM20" s="476"/>
      <c r="CLN20" s="476"/>
      <c r="CLO20" s="476"/>
      <c r="CLP20" s="476"/>
      <c r="CLQ20" s="476"/>
      <c r="CLR20" s="476"/>
      <c r="CLS20" s="476"/>
      <c r="CLT20" s="476"/>
      <c r="CLU20" s="476"/>
      <c r="CLV20" s="476"/>
      <c r="CLW20" s="476"/>
      <c r="CLX20" s="476"/>
      <c r="CLY20" s="476"/>
      <c r="CLZ20" s="476"/>
      <c r="CMA20" s="476"/>
      <c r="CMB20" s="476"/>
      <c r="CMC20" s="476"/>
      <c r="CMD20" s="476"/>
      <c r="CME20" s="476"/>
      <c r="CMF20" s="476"/>
      <c r="CMG20" s="476"/>
      <c r="CMH20" s="476"/>
      <c r="CMI20" s="476"/>
      <c r="CMJ20" s="476"/>
      <c r="CMK20" s="476"/>
      <c r="CML20" s="476"/>
      <c r="CMM20" s="476"/>
      <c r="CMN20" s="476"/>
      <c r="CMO20" s="476"/>
      <c r="CMP20" s="476"/>
      <c r="CMQ20" s="476"/>
      <c r="CMR20" s="476"/>
      <c r="CMS20" s="476"/>
      <c r="CMT20" s="476"/>
      <c r="CMU20" s="476"/>
      <c r="CMV20" s="476"/>
      <c r="CMW20" s="476"/>
      <c r="CMX20" s="476"/>
      <c r="CMY20" s="476"/>
      <c r="CMZ20" s="476"/>
      <c r="CNA20" s="476"/>
      <c r="CNB20" s="476"/>
      <c r="CNC20" s="476"/>
      <c r="CND20" s="476"/>
      <c r="CNE20" s="476"/>
      <c r="CNF20" s="476"/>
      <c r="CNG20" s="476"/>
      <c r="CNH20" s="476"/>
      <c r="CNI20" s="476"/>
      <c r="CNJ20" s="476"/>
      <c r="CNK20" s="476"/>
      <c r="CNL20" s="476"/>
      <c r="CNM20" s="476"/>
      <c r="CNN20" s="476"/>
      <c r="CNO20" s="476"/>
      <c r="CNP20" s="476"/>
      <c r="CNQ20" s="476"/>
      <c r="CNR20" s="476"/>
      <c r="CNS20" s="476"/>
      <c r="CNT20" s="476"/>
      <c r="CNU20" s="476"/>
      <c r="CNV20" s="476"/>
      <c r="CNW20" s="476"/>
      <c r="CNX20" s="476"/>
      <c r="CNY20" s="476"/>
      <c r="CNZ20" s="476"/>
      <c r="COA20" s="476"/>
      <c r="COB20" s="476"/>
      <c r="COC20" s="476"/>
      <c r="COD20" s="476"/>
      <c r="COE20" s="476"/>
      <c r="COF20" s="476"/>
      <c r="COG20" s="476"/>
      <c r="COH20" s="476"/>
      <c r="COI20" s="476"/>
      <c r="COJ20" s="476"/>
      <c r="COK20" s="476"/>
      <c r="COL20" s="476"/>
      <c r="COM20" s="476"/>
      <c r="CON20" s="476"/>
      <c r="COO20" s="476"/>
      <c r="COP20" s="476"/>
      <c r="COQ20" s="476"/>
      <c r="COR20" s="476"/>
      <c r="COS20" s="476"/>
      <c r="COT20" s="476"/>
      <c r="COU20" s="476"/>
      <c r="COV20" s="476"/>
      <c r="COW20" s="476"/>
      <c r="COX20" s="476"/>
      <c r="COY20" s="476"/>
      <c r="COZ20" s="476"/>
      <c r="CPA20" s="476"/>
      <c r="CPB20" s="476"/>
      <c r="CPC20" s="476"/>
      <c r="CPD20" s="476"/>
      <c r="CPE20" s="476"/>
      <c r="CPF20" s="476"/>
      <c r="CPG20" s="476"/>
      <c r="CPH20" s="476"/>
      <c r="CPI20" s="476"/>
      <c r="CPJ20" s="476"/>
      <c r="CPK20" s="476"/>
      <c r="CPL20" s="476"/>
      <c r="CPM20" s="476"/>
      <c r="CPN20" s="476"/>
      <c r="CPO20" s="476"/>
      <c r="CPP20" s="476"/>
      <c r="CPQ20" s="476"/>
      <c r="CPR20" s="476"/>
      <c r="CPS20" s="476"/>
      <c r="CPT20" s="476"/>
      <c r="CPU20" s="476"/>
      <c r="CPV20" s="476"/>
      <c r="CPW20" s="476"/>
      <c r="CPX20" s="476"/>
      <c r="CPY20" s="476"/>
      <c r="CPZ20" s="476"/>
      <c r="CQA20" s="476"/>
      <c r="CQB20" s="476"/>
      <c r="CQC20" s="476"/>
      <c r="CQD20" s="476"/>
      <c r="CQE20" s="476"/>
      <c r="CQF20" s="476"/>
      <c r="CQG20" s="476"/>
      <c r="CQH20" s="476"/>
      <c r="CQI20" s="476"/>
      <c r="CQJ20" s="476"/>
      <c r="CQK20" s="476"/>
      <c r="CQL20" s="476"/>
      <c r="CQM20" s="476"/>
      <c r="CQN20" s="476"/>
      <c r="CQO20" s="476"/>
      <c r="CQP20" s="476"/>
      <c r="CQQ20" s="476"/>
      <c r="CQR20" s="476"/>
      <c r="CQS20" s="476"/>
      <c r="CQT20" s="476"/>
      <c r="CQU20" s="476"/>
      <c r="CQV20" s="476"/>
      <c r="CQW20" s="476"/>
      <c r="CQX20" s="476"/>
      <c r="CQY20" s="476"/>
      <c r="CQZ20" s="476"/>
      <c r="CRA20" s="476"/>
      <c r="CRB20" s="476"/>
      <c r="CRC20" s="476"/>
      <c r="CRD20" s="476"/>
      <c r="CRE20" s="476"/>
      <c r="CRF20" s="476"/>
      <c r="CRG20" s="476"/>
      <c r="CRH20" s="476"/>
      <c r="CRI20" s="476"/>
      <c r="CRJ20" s="476"/>
      <c r="CRK20" s="476"/>
      <c r="CRL20" s="476"/>
      <c r="CRM20" s="476"/>
      <c r="CRN20" s="476"/>
      <c r="CRO20" s="476"/>
      <c r="CRP20" s="476"/>
      <c r="CRQ20" s="476"/>
      <c r="CRR20" s="476"/>
      <c r="CRS20" s="476"/>
      <c r="CRT20" s="476"/>
      <c r="CRU20" s="476"/>
      <c r="CRV20" s="476"/>
      <c r="CRW20" s="476"/>
      <c r="CRX20" s="476"/>
      <c r="CRY20" s="476"/>
      <c r="CRZ20" s="476"/>
      <c r="CSA20" s="476"/>
      <c r="CSB20" s="476"/>
      <c r="CSC20" s="476"/>
      <c r="CSD20" s="476"/>
      <c r="CSE20" s="476"/>
      <c r="CSF20" s="476"/>
      <c r="CSG20" s="476"/>
      <c r="CSH20" s="476"/>
      <c r="CSI20" s="476"/>
      <c r="CSJ20" s="476"/>
      <c r="CSK20" s="476"/>
      <c r="CSL20" s="476"/>
      <c r="CSM20" s="476"/>
      <c r="CSN20" s="476"/>
      <c r="CSO20" s="476"/>
      <c r="CSP20" s="476"/>
      <c r="CSQ20" s="476"/>
      <c r="CSR20" s="476"/>
      <c r="CSS20" s="476"/>
      <c r="CST20" s="476"/>
      <c r="CSU20" s="476"/>
      <c r="CSV20" s="476"/>
      <c r="CSW20" s="476"/>
      <c r="CSX20" s="476"/>
      <c r="CSY20" s="476"/>
      <c r="CSZ20" s="476"/>
      <c r="CTA20" s="476"/>
      <c r="CTB20" s="476"/>
      <c r="CTC20" s="476"/>
      <c r="CTD20" s="476"/>
      <c r="CTE20" s="476"/>
      <c r="CTF20" s="476"/>
      <c r="CTG20" s="476"/>
      <c r="CTH20" s="476"/>
      <c r="CTI20" s="476"/>
      <c r="CTJ20" s="476"/>
      <c r="CTK20" s="476"/>
      <c r="CTL20" s="476"/>
      <c r="CTM20" s="476"/>
      <c r="CTN20" s="476"/>
      <c r="CTO20" s="476"/>
      <c r="CTP20" s="476"/>
      <c r="CTQ20" s="476"/>
      <c r="CTR20" s="476"/>
      <c r="CTS20" s="476"/>
      <c r="CTT20" s="476"/>
      <c r="CTU20" s="476"/>
      <c r="CTV20" s="476"/>
      <c r="CTW20" s="476"/>
      <c r="CTX20" s="476"/>
      <c r="CTY20" s="476"/>
      <c r="CTZ20" s="476"/>
      <c r="CUA20" s="476"/>
      <c r="CUB20" s="476"/>
      <c r="CUC20" s="476"/>
      <c r="CUD20" s="476"/>
      <c r="CUE20" s="476"/>
      <c r="CUF20" s="476"/>
      <c r="CUG20" s="476"/>
      <c r="CUH20" s="476"/>
      <c r="CUI20" s="476"/>
      <c r="CUJ20" s="476"/>
      <c r="CUK20" s="476"/>
      <c r="CUL20" s="476"/>
      <c r="CUM20" s="476"/>
      <c r="CUN20" s="476"/>
      <c r="CUO20" s="476"/>
      <c r="CUP20" s="476"/>
      <c r="CUQ20" s="476"/>
      <c r="CUR20" s="476"/>
      <c r="CUS20" s="476"/>
      <c r="CUT20" s="476"/>
      <c r="CUU20" s="476"/>
      <c r="CUV20" s="476"/>
      <c r="CUW20" s="476"/>
      <c r="CUX20" s="476"/>
      <c r="CUY20" s="476"/>
      <c r="CUZ20" s="476"/>
      <c r="CVA20" s="476"/>
      <c r="CVB20" s="476"/>
      <c r="CVC20" s="476"/>
      <c r="CVD20" s="476"/>
      <c r="CVE20" s="476"/>
      <c r="CVF20" s="476"/>
      <c r="CVG20" s="476"/>
      <c r="CVH20" s="476"/>
      <c r="CVI20" s="476"/>
      <c r="CVJ20" s="476"/>
      <c r="CVK20" s="476"/>
      <c r="CVL20" s="476"/>
      <c r="CVM20" s="476"/>
      <c r="CVN20" s="476"/>
      <c r="CVO20" s="476"/>
      <c r="CVP20" s="476"/>
      <c r="CVQ20" s="476"/>
      <c r="CVR20" s="476"/>
      <c r="CVS20" s="476"/>
      <c r="CVT20" s="476"/>
      <c r="CVU20" s="476"/>
      <c r="CVV20" s="476"/>
      <c r="CVW20" s="476"/>
      <c r="CVX20" s="476"/>
      <c r="CVY20" s="476"/>
      <c r="CVZ20" s="476"/>
      <c r="CWA20" s="476"/>
      <c r="CWB20" s="476"/>
      <c r="CWC20" s="476"/>
      <c r="CWD20" s="476"/>
      <c r="CWE20" s="476"/>
      <c r="CWF20" s="476"/>
      <c r="CWG20" s="476"/>
      <c r="CWH20" s="476"/>
      <c r="CWI20" s="476"/>
      <c r="CWJ20" s="476"/>
      <c r="CWK20" s="476"/>
      <c r="CWL20" s="476"/>
      <c r="CWM20" s="476"/>
      <c r="CWN20" s="476"/>
      <c r="CWO20" s="476"/>
      <c r="CWP20" s="476"/>
      <c r="CWQ20" s="476"/>
      <c r="CWR20" s="476"/>
      <c r="CWS20" s="476"/>
      <c r="CWT20" s="476"/>
      <c r="CWU20" s="476"/>
      <c r="CWV20" s="476"/>
      <c r="CWW20" s="476"/>
      <c r="CWX20" s="476"/>
      <c r="CWY20" s="476"/>
      <c r="CWZ20" s="476"/>
      <c r="CXA20" s="476"/>
      <c r="CXB20" s="476"/>
      <c r="CXC20" s="476"/>
      <c r="CXD20" s="476"/>
      <c r="CXE20" s="476"/>
      <c r="CXF20" s="476"/>
      <c r="CXG20" s="476"/>
      <c r="CXH20" s="476"/>
      <c r="CXI20" s="476"/>
      <c r="CXJ20" s="476"/>
      <c r="CXK20" s="476"/>
      <c r="CXL20" s="476"/>
      <c r="CXM20" s="476"/>
      <c r="CXN20" s="476"/>
      <c r="CXO20" s="476"/>
      <c r="CXP20" s="476"/>
      <c r="CXQ20" s="476"/>
      <c r="CXR20" s="476"/>
      <c r="CXS20" s="476"/>
      <c r="CXT20" s="476"/>
      <c r="CXU20" s="476"/>
      <c r="CXV20" s="476"/>
      <c r="CXW20" s="476"/>
      <c r="CXX20" s="476"/>
      <c r="CXY20" s="476"/>
      <c r="CXZ20" s="476"/>
      <c r="CYA20" s="476"/>
      <c r="CYB20" s="476"/>
      <c r="CYC20" s="476"/>
      <c r="CYD20" s="476"/>
      <c r="CYE20" s="476"/>
      <c r="CYF20" s="476"/>
      <c r="CYG20" s="476"/>
      <c r="CYH20" s="476"/>
      <c r="CYI20" s="476"/>
      <c r="CYJ20" s="476"/>
      <c r="CYK20" s="476"/>
      <c r="CYL20" s="476"/>
      <c r="CYM20" s="476"/>
      <c r="CYN20" s="476"/>
      <c r="CYO20" s="476"/>
      <c r="CYP20" s="476"/>
      <c r="CYQ20" s="476"/>
      <c r="CYR20" s="476"/>
      <c r="CYS20" s="476"/>
      <c r="CYT20" s="476"/>
      <c r="CYU20" s="476"/>
      <c r="CYV20" s="476"/>
      <c r="CYW20" s="476"/>
      <c r="CYX20" s="476"/>
      <c r="CYY20" s="476"/>
      <c r="CYZ20" s="476"/>
      <c r="CZA20" s="476"/>
      <c r="CZB20" s="476"/>
      <c r="CZC20" s="476"/>
      <c r="CZD20" s="476"/>
      <c r="CZE20" s="476"/>
      <c r="CZF20" s="476"/>
      <c r="CZG20" s="476"/>
      <c r="CZH20" s="476"/>
      <c r="CZI20" s="476"/>
      <c r="CZJ20" s="476"/>
      <c r="CZK20" s="476"/>
      <c r="CZL20" s="476"/>
      <c r="CZM20" s="476"/>
      <c r="CZN20" s="476"/>
      <c r="CZO20" s="476"/>
      <c r="CZP20" s="476"/>
      <c r="CZQ20" s="476"/>
      <c r="CZR20" s="476"/>
      <c r="CZS20" s="476"/>
      <c r="CZT20" s="476"/>
      <c r="CZU20" s="476"/>
      <c r="CZV20" s="476"/>
      <c r="CZW20" s="476"/>
      <c r="CZX20" s="476"/>
      <c r="CZY20" s="476"/>
      <c r="CZZ20" s="476"/>
      <c r="DAA20" s="476"/>
      <c r="DAB20" s="476"/>
      <c r="DAC20" s="476"/>
      <c r="DAD20" s="476"/>
      <c r="DAE20" s="476"/>
      <c r="DAF20" s="476"/>
      <c r="DAG20" s="476"/>
      <c r="DAH20" s="476"/>
      <c r="DAI20" s="476"/>
      <c r="DAJ20" s="476"/>
      <c r="DAK20" s="476"/>
      <c r="DAL20" s="476"/>
      <c r="DAM20" s="476"/>
      <c r="DAN20" s="476"/>
      <c r="DAO20" s="476"/>
      <c r="DAP20" s="476"/>
      <c r="DAQ20" s="476"/>
      <c r="DAR20" s="476"/>
      <c r="DAS20" s="476"/>
      <c r="DAT20" s="476"/>
      <c r="DAU20" s="476"/>
      <c r="DAV20" s="476"/>
      <c r="DAW20" s="476"/>
      <c r="DAX20" s="476"/>
      <c r="DAY20" s="476"/>
      <c r="DAZ20" s="476"/>
      <c r="DBA20" s="476"/>
      <c r="DBB20" s="476"/>
      <c r="DBC20" s="476"/>
      <c r="DBD20" s="476"/>
      <c r="DBE20" s="476"/>
      <c r="DBF20" s="476"/>
      <c r="DBG20" s="476"/>
      <c r="DBH20" s="476"/>
      <c r="DBI20" s="476"/>
      <c r="DBJ20" s="476"/>
      <c r="DBK20" s="476"/>
      <c r="DBL20" s="476"/>
      <c r="DBM20" s="476"/>
      <c r="DBN20" s="476"/>
      <c r="DBO20" s="476"/>
      <c r="DBP20" s="476"/>
      <c r="DBQ20" s="476"/>
      <c r="DBR20" s="476"/>
      <c r="DBS20" s="476"/>
      <c r="DBT20" s="476"/>
      <c r="DBU20" s="476"/>
      <c r="DBV20" s="476"/>
      <c r="DBW20" s="476"/>
      <c r="DBX20" s="476"/>
      <c r="DBY20" s="476"/>
      <c r="DBZ20" s="476"/>
      <c r="DCA20" s="476"/>
      <c r="DCB20" s="476"/>
      <c r="DCC20" s="476"/>
      <c r="DCD20" s="476"/>
      <c r="DCE20" s="476"/>
      <c r="DCF20" s="476"/>
      <c r="DCG20" s="476"/>
      <c r="DCH20" s="476"/>
      <c r="DCI20" s="476"/>
      <c r="DCJ20" s="476"/>
      <c r="DCK20" s="476"/>
      <c r="DCL20" s="476"/>
      <c r="DCM20" s="476"/>
      <c r="DCN20" s="476"/>
      <c r="DCO20" s="476"/>
      <c r="DCP20" s="476"/>
      <c r="DCQ20" s="476"/>
      <c r="DCR20" s="476"/>
      <c r="DCS20" s="476"/>
      <c r="DCT20" s="476"/>
      <c r="DCU20" s="476"/>
      <c r="DCV20" s="476"/>
      <c r="DCW20" s="476"/>
      <c r="DCX20" s="476"/>
      <c r="DCY20" s="476"/>
      <c r="DCZ20" s="476"/>
      <c r="DDA20" s="476"/>
      <c r="DDB20" s="476"/>
      <c r="DDC20" s="476"/>
      <c r="DDD20" s="476"/>
      <c r="DDE20" s="476"/>
      <c r="DDF20" s="476"/>
      <c r="DDG20" s="476"/>
      <c r="DDH20" s="476"/>
      <c r="DDI20" s="476"/>
      <c r="DDJ20" s="476"/>
      <c r="DDK20" s="476"/>
      <c r="DDL20" s="476"/>
      <c r="DDM20" s="476"/>
      <c r="DDN20" s="476"/>
      <c r="DDO20" s="476"/>
      <c r="DDP20" s="476"/>
      <c r="DDQ20" s="476"/>
      <c r="DDR20" s="476"/>
      <c r="DDS20" s="476"/>
      <c r="DDT20" s="476"/>
      <c r="DDU20" s="476"/>
      <c r="DDV20" s="476"/>
      <c r="DDW20" s="476"/>
      <c r="DDX20" s="476"/>
      <c r="DDY20" s="476"/>
      <c r="DDZ20" s="476"/>
      <c r="DEA20" s="476"/>
      <c r="DEB20" s="476"/>
      <c r="DEC20" s="476"/>
      <c r="DED20" s="476"/>
      <c r="DEE20" s="476"/>
      <c r="DEF20" s="476"/>
      <c r="DEG20" s="476"/>
      <c r="DEH20" s="476"/>
      <c r="DEI20" s="476"/>
      <c r="DEJ20" s="476"/>
      <c r="DEK20" s="476"/>
      <c r="DEL20" s="476"/>
      <c r="DEM20" s="476"/>
      <c r="DEN20" s="476"/>
      <c r="DEO20" s="476"/>
      <c r="DEP20" s="476"/>
      <c r="DEQ20" s="476"/>
      <c r="DER20" s="476"/>
      <c r="DES20" s="476"/>
      <c r="DET20" s="476"/>
      <c r="DEU20" s="476"/>
      <c r="DEV20" s="476"/>
      <c r="DEW20" s="476"/>
      <c r="DEX20" s="476"/>
      <c r="DEY20" s="476"/>
      <c r="DEZ20" s="476"/>
      <c r="DFA20" s="476"/>
      <c r="DFB20" s="476"/>
      <c r="DFC20" s="476"/>
      <c r="DFD20" s="476"/>
      <c r="DFE20" s="476"/>
      <c r="DFF20" s="476"/>
      <c r="DFG20" s="476"/>
      <c r="DFH20" s="476"/>
      <c r="DFI20" s="476"/>
      <c r="DFJ20" s="476"/>
      <c r="DFK20" s="476"/>
      <c r="DFL20" s="476"/>
      <c r="DFM20" s="476"/>
      <c r="DFN20" s="476"/>
      <c r="DFO20" s="476"/>
      <c r="DFP20" s="476"/>
      <c r="DFQ20" s="476"/>
      <c r="DFR20" s="476"/>
      <c r="DFS20" s="476"/>
      <c r="DFT20" s="476"/>
      <c r="DFU20" s="476"/>
      <c r="DFV20" s="476"/>
      <c r="DFW20" s="476"/>
      <c r="DFX20" s="476"/>
      <c r="DFY20" s="476"/>
      <c r="DFZ20" s="476"/>
      <c r="DGA20" s="476"/>
      <c r="DGB20" s="476"/>
      <c r="DGC20" s="476"/>
      <c r="DGD20" s="476"/>
      <c r="DGE20" s="476"/>
      <c r="DGF20" s="476"/>
      <c r="DGG20" s="476"/>
      <c r="DGH20" s="476"/>
      <c r="DGI20" s="476"/>
      <c r="DGJ20" s="476"/>
      <c r="DGK20" s="476"/>
      <c r="DGL20" s="476"/>
      <c r="DGM20" s="476"/>
      <c r="DGN20" s="476"/>
      <c r="DGO20" s="476"/>
      <c r="DGP20" s="476"/>
      <c r="DGQ20" s="476"/>
      <c r="DGR20" s="476"/>
      <c r="DGS20" s="476"/>
      <c r="DGT20" s="476"/>
      <c r="DGU20" s="476"/>
      <c r="DGV20" s="476"/>
      <c r="DGW20" s="476"/>
      <c r="DGX20" s="476"/>
      <c r="DGY20" s="476"/>
      <c r="DGZ20" s="476"/>
      <c r="DHA20" s="476"/>
      <c r="DHB20" s="476"/>
      <c r="DHC20" s="476"/>
      <c r="DHD20" s="476"/>
      <c r="DHE20" s="476"/>
      <c r="DHF20" s="476"/>
      <c r="DHG20" s="476"/>
      <c r="DHH20" s="476"/>
      <c r="DHI20" s="476"/>
      <c r="DHJ20" s="476"/>
      <c r="DHK20" s="476"/>
      <c r="DHL20" s="476"/>
      <c r="DHM20" s="476"/>
      <c r="DHN20" s="476"/>
      <c r="DHO20" s="476"/>
      <c r="DHP20" s="476"/>
      <c r="DHQ20" s="476"/>
      <c r="DHR20" s="476"/>
      <c r="DHS20" s="476"/>
      <c r="DHT20" s="476"/>
      <c r="DHU20" s="476"/>
      <c r="DHV20" s="476"/>
      <c r="DHW20" s="476"/>
      <c r="DHX20" s="476"/>
      <c r="DHY20" s="476"/>
      <c r="DHZ20" s="476"/>
      <c r="DIA20" s="476"/>
      <c r="DIB20" s="476"/>
      <c r="DIC20" s="476"/>
      <c r="DID20" s="476"/>
      <c r="DIE20" s="476"/>
      <c r="DIF20" s="476"/>
      <c r="DIG20" s="476"/>
      <c r="DIH20" s="476"/>
      <c r="DII20" s="476"/>
      <c r="DIJ20" s="476"/>
      <c r="DIK20" s="476"/>
      <c r="DIL20" s="476"/>
      <c r="DIM20" s="476"/>
      <c r="DIN20" s="476"/>
      <c r="DIO20" s="476"/>
      <c r="DIP20" s="476"/>
      <c r="DIQ20" s="476"/>
      <c r="DIR20" s="476"/>
      <c r="DIS20" s="476"/>
      <c r="DIT20" s="476"/>
      <c r="DIU20" s="476"/>
      <c r="DIV20" s="476"/>
      <c r="DIW20" s="476"/>
      <c r="DIX20" s="476"/>
      <c r="DIY20" s="476"/>
      <c r="DIZ20" s="476"/>
      <c r="DJA20" s="476"/>
      <c r="DJB20" s="476"/>
      <c r="DJC20" s="476"/>
      <c r="DJD20" s="476"/>
      <c r="DJE20" s="476"/>
      <c r="DJF20" s="476"/>
      <c r="DJG20" s="476"/>
      <c r="DJH20" s="476"/>
      <c r="DJI20" s="476"/>
      <c r="DJJ20" s="476"/>
      <c r="DJK20" s="476"/>
      <c r="DJL20" s="476"/>
      <c r="DJM20" s="476"/>
      <c r="DJN20" s="476"/>
      <c r="DJO20" s="476"/>
      <c r="DJP20" s="476"/>
      <c r="DJQ20" s="476"/>
      <c r="DJR20" s="476"/>
      <c r="DJS20" s="476"/>
      <c r="DJT20" s="476"/>
      <c r="DJU20" s="476"/>
      <c r="DJV20" s="476"/>
      <c r="DJW20" s="476"/>
      <c r="DJX20" s="476"/>
      <c r="DJY20" s="476"/>
      <c r="DJZ20" s="476"/>
      <c r="DKA20" s="476"/>
      <c r="DKB20" s="476"/>
      <c r="DKC20" s="476"/>
      <c r="DKD20" s="476"/>
      <c r="DKE20" s="476"/>
      <c r="DKF20" s="476"/>
      <c r="DKG20" s="476"/>
      <c r="DKH20" s="476"/>
      <c r="DKI20" s="476"/>
      <c r="DKJ20" s="476"/>
      <c r="DKK20" s="476"/>
      <c r="DKL20" s="476"/>
      <c r="DKM20" s="476"/>
      <c r="DKN20" s="476"/>
      <c r="DKO20" s="476"/>
      <c r="DKP20" s="476"/>
      <c r="DKQ20" s="476"/>
      <c r="DKR20" s="476"/>
      <c r="DKS20" s="476"/>
      <c r="DKT20" s="476"/>
      <c r="DKU20" s="476"/>
      <c r="DKV20" s="476"/>
      <c r="DKW20" s="476"/>
      <c r="DKX20" s="476"/>
      <c r="DKY20" s="476"/>
      <c r="DKZ20" s="476"/>
      <c r="DLA20" s="476"/>
      <c r="DLB20" s="476"/>
      <c r="DLC20" s="476"/>
      <c r="DLD20" s="476"/>
      <c r="DLE20" s="476"/>
      <c r="DLF20" s="476"/>
      <c r="DLG20" s="476"/>
      <c r="DLH20" s="476"/>
      <c r="DLI20" s="476"/>
      <c r="DLJ20" s="476"/>
      <c r="DLK20" s="476"/>
      <c r="DLL20" s="476"/>
      <c r="DLM20" s="476"/>
      <c r="DLN20" s="476"/>
      <c r="DLO20" s="476"/>
      <c r="DLP20" s="476"/>
      <c r="DLQ20" s="476"/>
      <c r="DLR20" s="476"/>
      <c r="DLS20" s="476"/>
      <c r="DLT20" s="476"/>
      <c r="DLU20" s="476"/>
      <c r="DLV20" s="476"/>
      <c r="DLW20" s="476"/>
      <c r="DLX20" s="476"/>
      <c r="DLY20" s="476"/>
      <c r="DLZ20" s="476"/>
      <c r="DMA20" s="476"/>
      <c r="DMB20" s="476"/>
      <c r="DMC20" s="476"/>
      <c r="DMD20" s="476"/>
      <c r="DME20" s="476"/>
      <c r="DMF20" s="476"/>
      <c r="DMG20" s="476"/>
      <c r="DMH20" s="476"/>
      <c r="DMI20" s="476"/>
      <c r="DMJ20" s="476"/>
      <c r="DMK20" s="476"/>
      <c r="DML20" s="476"/>
      <c r="DMM20" s="476"/>
      <c r="DMN20" s="476"/>
      <c r="DMO20" s="476"/>
      <c r="DMP20" s="476"/>
      <c r="DMQ20" s="476"/>
      <c r="DMR20" s="476"/>
      <c r="DMS20" s="476"/>
      <c r="DMT20" s="476"/>
      <c r="DMU20" s="476"/>
      <c r="DMV20" s="476"/>
      <c r="DMW20" s="476"/>
      <c r="DMX20" s="476"/>
      <c r="DMY20" s="476"/>
      <c r="DMZ20" s="476"/>
      <c r="DNA20" s="476"/>
      <c r="DNB20" s="476"/>
      <c r="DNC20" s="476"/>
      <c r="DND20" s="476"/>
      <c r="DNE20" s="476"/>
      <c r="DNF20" s="476"/>
      <c r="DNG20" s="476"/>
      <c r="DNH20" s="476"/>
      <c r="DNI20" s="476"/>
      <c r="DNJ20" s="476"/>
      <c r="DNK20" s="476"/>
      <c r="DNL20" s="476"/>
      <c r="DNM20" s="476"/>
      <c r="DNN20" s="476"/>
      <c r="DNO20" s="476"/>
      <c r="DNP20" s="476"/>
      <c r="DNQ20" s="476"/>
      <c r="DNR20" s="476"/>
      <c r="DNS20" s="476"/>
      <c r="DNT20" s="476"/>
      <c r="DNU20" s="476"/>
      <c r="DNV20" s="476"/>
      <c r="DNW20" s="476"/>
      <c r="DNX20" s="476"/>
      <c r="DNY20" s="476"/>
      <c r="DNZ20" s="476"/>
      <c r="DOA20" s="476"/>
      <c r="DOB20" s="476"/>
      <c r="DOC20" s="476"/>
      <c r="DOD20" s="476"/>
      <c r="DOE20" s="476"/>
      <c r="DOF20" s="476"/>
      <c r="DOG20" s="476"/>
      <c r="DOH20" s="476"/>
      <c r="DOI20" s="476"/>
      <c r="DOJ20" s="476"/>
      <c r="DOK20" s="476"/>
      <c r="DOL20" s="476"/>
      <c r="DOM20" s="476"/>
      <c r="DON20" s="476"/>
      <c r="DOO20" s="476"/>
      <c r="DOP20" s="476"/>
      <c r="DOQ20" s="476"/>
      <c r="DOR20" s="476"/>
      <c r="DOS20" s="476"/>
      <c r="DOT20" s="476"/>
      <c r="DOU20" s="476"/>
      <c r="DOV20" s="476"/>
      <c r="DOW20" s="476"/>
      <c r="DOX20" s="476"/>
      <c r="DOY20" s="476"/>
      <c r="DOZ20" s="476"/>
      <c r="DPA20" s="476"/>
      <c r="DPB20" s="476"/>
      <c r="DPC20" s="476"/>
      <c r="DPD20" s="476"/>
      <c r="DPE20" s="476"/>
      <c r="DPF20" s="476"/>
      <c r="DPG20" s="476"/>
      <c r="DPH20" s="476"/>
      <c r="DPI20" s="476"/>
      <c r="DPJ20" s="476"/>
      <c r="DPK20" s="476"/>
      <c r="DPL20" s="476"/>
      <c r="DPM20" s="476"/>
      <c r="DPN20" s="476"/>
      <c r="DPO20" s="476"/>
      <c r="DPP20" s="476"/>
      <c r="DPQ20" s="476"/>
      <c r="DPR20" s="476"/>
      <c r="DPS20" s="476"/>
      <c r="DPT20" s="476"/>
      <c r="DPU20" s="476"/>
      <c r="DPV20" s="476"/>
      <c r="DPW20" s="476"/>
      <c r="DPX20" s="476"/>
      <c r="DPY20" s="476"/>
      <c r="DPZ20" s="476"/>
      <c r="DQA20" s="476"/>
      <c r="DQB20" s="476"/>
      <c r="DQC20" s="476"/>
      <c r="DQD20" s="476"/>
      <c r="DQE20" s="476"/>
      <c r="DQF20" s="476"/>
      <c r="DQG20" s="476"/>
      <c r="DQH20" s="476"/>
      <c r="DQI20" s="476"/>
      <c r="DQJ20" s="476"/>
      <c r="DQK20" s="476"/>
      <c r="DQL20" s="476"/>
      <c r="DQM20" s="476"/>
      <c r="DQN20" s="476"/>
      <c r="DQO20" s="476"/>
      <c r="DQP20" s="476"/>
      <c r="DQQ20" s="476"/>
      <c r="DQR20" s="476"/>
      <c r="DQS20" s="476"/>
      <c r="DQT20" s="476"/>
      <c r="DQU20" s="476"/>
      <c r="DQV20" s="476"/>
      <c r="DQW20" s="476"/>
      <c r="DQX20" s="476"/>
      <c r="DQY20" s="476"/>
      <c r="DQZ20" s="476"/>
      <c r="DRA20" s="476"/>
      <c r="DRB20" s="476"/>
      <c r="DRC20" s="476"/>
      <c r="DRD20" s="476"/>
      <c r="DRE20" s="476"/>
      <c r="DRF20" s="476"/>
      <c r="DRG20" s="476"/>
      <c r="DRH20" s="476"/>
      <c r="DRI20" s="476"/>
      <c r="DRJ20" s="476"/>
      <c r="DRK20" s="476"/>
      <c r="DRL20" s="476"/>
      <c r="DRM20" s="476"/>
      <c r="DRN20" s="476"/>
      <c r="DRO20" s="476"/>
      <c r="DRP20" s="476"/>
      <c r="DRQ20" s="476"/>
      <c r="DRR20" s="476"/>
      <c r="DRS20" s="476"/>
      <c r="DRT20" s="476"/>
      <c r="DRU20" s="476"/>
      <c r="DRV20" s="476"/>
      <c r="DRW20" s="476"/>
      <c r="DRX20" s="476"/>
      <c r="DRY20" s="476"/>
      <c r="DRZ20" s="476"/>
      <c r="DSA20" s="476"/>
      <c r="DSB20" s="476"/>
      <c r="DSC20" s="476"/>
      <c r="DSD20" s="476"/>
      <c r="DSE20" s="476"/>
      <c r="DSF20" s="476"/>
      <c r="DSG20" s="476"/>
      <c r="DSH20" s="476"/>
      <c r="DSI20" s="476"/>
      <c r="DSJ20" s="476"/>
      <c r="DSK20" s="476"/>
      <c r="DSL20" s="476"/>
      <c r="DSM20" s="476"/>
      <c r="DSN20" s="476"/>
      <c r="DSO20" s="476"/>
      <c r="DSP20" s="476"/>
      <c r="DSQ20" s="476"/>
      <c r="DSR20" s="476"/>
      <c r="DSS20" s="476"/>
      <c r="DST20" s="476"/>
      <c r="DSU20" s="476"/>
      <c r="DSV20" s="476"/>
      <c r="DSW20" s="476"/>
      <c r="DSX20" s="476"/>
      <c r="DSY20" s="476"/>
      <c r="DSZ20" s="476"/>
      <c r="DTA20" s="476"/>
      <c r="DTB20" s="476"/>
      <c r="DTC20" s="476"/>
      <c r="DTD20" s="476"/>
      <c r="DTE20" s="476"/>
      <c r="DTF20" s="476"/>
      <c r="DTG20" s="476"/>
      <c r="DTH20" s="476"/>
      <c r="DTI20" s="476"/>
      <c r="DTJ20" s="476"/>
      <c r="DTK20" s="476"/>
      <c r="DTL20" s="476"/>
      <c r="DTM20" s="476"/>
      <c r="DTN20" s="476"/>
      <c r="DTO20" s="476"/>
      <c r="DTP20" s="476"/>
      <c r="DTQ20" s="476"/>
      <c r="DTR20" s="476"/>
      <c r="DTS20" s="476"/>
      <c r="DTT20" s="476"/>
      <c r="DTU20" s="476"/>
      <c r="DTV20" s="476"/>
      <c r="DTW20" s="476"/>
      <c r="DTX20" s="476"/>
      <c r="DTY20" s="476"/>
      <c r="DTZ20" s="476"/>
      <c r="DUA20" s="476"/>
      <c r="DUB20" s="476"/>
      <c r="DUC20" s="476"/>
      <c r="DUD20" s="476"/>
      <c r="DUE20" s="476"/>
      <c r="DUF20" s="476"/>
      <c r="DUG20" s="476"/>
      <c r="DUH20" s="476"/>
      <c r="DUI20" s="476"/>
      <c r="DUJ20" s="476"/>
      <c r="DUK20" s="476"/>
      <c r="DUL20" s="476"/>
      <c r="DUM20" s="476"/>
      <c r="DUN20" s="476"/>
      <c r="DUO20" s="476"/>
      <c r="DUP20" s="476"/>
      <c r="DUQ20" s="476"/>
      <c r="DUR20" s="476"/>
      <c r="DUS20" s="476"/>
      <c r="DUT20" s="476"/>
      <c r="DUU20" s="476"/>
      <c r="DUV20" s="476"/>
      <c r="DUW20" s="476"/>
      <c r="DUX20" s="476"/>
      <c r="DUY20" s="476"/>
      <c r="DUZ20" s="476"/>
      <c r="DVA20" s="476"/>
      <c r="DVB20" s="476"/>
      <c r="DVC20" s="476"/>
      <c r="DVD20" s="476"/>
      <c r="DVE20" s="476"/>
      <c r="DVF20" s="476"/>
      <c r="DVG20" s="476"/>
      <c r="DVH20" s="476"/>
      <c r="DVI20" s="476"/>
      <c r="DVJ20" s="476"/>
      <c r="DVK20" s="476"/>
      <c r="DVL20" s="476"/>
      <c r="DVM20" s="476"/>
      <c r="DVN20" s="476"/>
      <c r="DVO20" s="476"/>
      <c r="DVP20" s="476"/>
      <c r="DVQ20" s="476"/>
      <c r="DVR20" s="476"/>
      <c r="DVS20" s="476"/>
      <c r="DVT20" s="476"/>
      <c r="DVU20" s="476"/>
      <c r="DVV20" s="476"/>
      <c r="DVW20" s="476"/>
      <c r="DVX20" s="476"/>
      <c r="DVY20" s="476"/>
      <c r="DVZ20" s="476"/>
      <c r="DWA20" s="476"/>
      <c r="DWB20" s="476"/>
      <c r="DWC20" s="476"/>
      <c r="DWD20" s="476"/>
      <c r="DWE20" s="476"/>
      <c r="DWF20" s="476"/>
      <c r="DWG20" s="476"/>
      <c r="DWH20" s="476"/>
      <c r="DWI20" s="476"/>
      <c r="DWJ20" s="476"/>
      <c r="DWK20" s="476"/>
      <c r="DWL20" s="476"/>
      <c r="DWM20" s="476"/>
      <c r="DWN20" s="476"/>
      <c r="DWO20" s="476"/>
      <c r="DWP20" s="476"/>
      <c r="DWQ20" s="476"/>
      <c r="DWR20" s="476"/>
      <c r="DWS20" s="476"/>
      <c r="DWT20" s="476"/>
      <c r="DWU20" s="476"/>
      <c r="DWV20" s="476"/>
      <c r="DWW20" s="476"/>
      <c r="DWX20" s="476"/>
      <c r="DWY20" s="476"/>
      <c r="DWZ20" s="476"/>
      <c r="DXA20" s="476"/>
      <c r="DXB20" s="476"/>
      <c r="DXC20" s="476"/>
      <c r="DXD20" s="476"/>
      <c r="DXE20" s="476"/>
      <c r="DXF20" s="476"/>
      <c r="DXG20" s="476"/>
      <c r="DXH20" s="476"/>
      <c r="DXI20" s="476"/>
      <c r="DXJ20" s="476"/>
      <c r="DXK20" s="476"/>
      <c r="DXL20" s="476"/>
      <c r="DXM20" s="476"/>
      <c r="DXN20" s="476"/>
      <c r="DXO20" s="476"/>
      <c r="DXP20" s="476"/>
      <c r="DXQ20" s="476"/>
      <c r="DXR20" s="476"/>
      <c r="DXS20" s="476"/>
      <c r="DXT20" s="476"/>
      <c r="DXU20" s="476"/>
      <c r="DXV20" s="476"/>
      <c r="DXW20" s="476"/>
      <c r="DXX20" s="476"/>
      <c r="DXY20" s="476"/>
      <c r="DXZ20" s="476"/>
      <c r="DYA20" s="476"/>
      <c r="DYB20" s="476"/>
      <c r="DYC20" s="476"/>
      <c r="DYD20" s="476"/>
      <c r="DYE20" s="476"/>
      <c r="DYF20" s="476"/>
      <c r="DYG20" s="476"/>
      <c r="DYH20" s="476"/>
      <c r="DYI20" s="476"/>
      <c r="DYJ20" s="476"/>
      <c r="DYK20" s="476"/>
      <c r="DYL20" s="476"/>
      <c r="DYM20" s="476"/>
      <c r="DYN20" s="476"/>
      <c r="DYO20" s="476"/>
      <c r="DYP20" s="476"/>
      <c r="DYQ20" s="476"/>
      <c r="DYR20" s="476"/>
      <c r="DYS20" s="476"/>
      <c r="DYT20" s="476"/>
      <c r="DYU20" s="476"/>
      <c r="DYV20" s="476"/>
      <c r="DYW20" s="476"/>
      <c r="DYX20" s="476"/>
      <c r="DYY20" s="476"/>
      <c r="DYZ20" s="476"/>
      <c r="DZA20" s="476"/>
      <c r="DZB20" s="476"/>
      <c r="DZC20" s="476"/>
      <c r="DZD20" s="476"/>
      <c r="DZE20" s="476"/>
      <c r="DZF20" s="476"/>
      <c r="DZG20" s="476"/>
      <c r="DZH20" s="476"/>
      <c r="DZI20" s="476"/>
      <c r="DZJ20" s="476"/>
      <c r="DZK20" s="476"/>
      <c r="DZL20" s="476"/>
      <c r="DZM20" s="476"/>
      <c r="DZN20" s="476"/>
      <c r="DZO20" s="476"/>
      <c r="DZP20" s="476"/>
      <c r="DZQ20" s="476"/>
      <c r="DZR20" s="476"/>
      <c r="DZS20" s="476"/>
      <c r="DZT20" s="476"/>
      <c r="DZU20" s="476"/>
      <c r="DZV20" s="476"/>
      <c r="DZW20" s="476"/>
      <c r="DZX20" s="476"/>
      <c r="DZY20" s="476"/>
      <c r="DZZ20" s="476"/>
      <c r="EAA20" s="476"/>
      <c r="EAB20" s="476"/>
      <c r="EAC20" s="476"/>
      <c r="EAD20" s="476"/>
      <c r="EAE20" s="476"/>
      <c r="EAF20" s="476"/>
      <c r="EAG20" s="476"/>
      <c r="EAH20" s="476"/>
      <c r="EAI20" s="476"/>
      <c r="EAJ20" s="476"/>
      <c r="EAK20" s="476"/>
      <c r="EAL20" s="476"/>
      <c r="EAM20" s="476"/>
      <c r="EAN20" s="476"/>
      <c r="EAO20" s="476"/>
      <c r="EAP20" s="476"/>
      <c r="EAQ20" s="476"/>
      <c r="EAR20" s="476"/>
      <c r="EAS20" s="476"/>
      <c r="EAT20" s="476"/>
      <c r="EAU20" s="476"/>
      <c r="EAV20" s="476"/>
      <c r="EAW20" s="476"/>
      <c r="EAX20" s="476"/>
      <c r="EAY20" s="476"/>
      <c r="EAZ20" s="476"/>
      <c r="EBA20" s="476"/>
      <c r="EBB20" s="476"/>
      <c r="EBC20" s="476"/>
      <c r="EBD20" s="476"/>
      <c r="EBE20" s="476"/>
      <c r="EBF20" s="476"/>
      <c r="EBG20" s="476"/>
      <c r="EBH20" s="476"/>
      <c r="EBI20" s="476"/>
      <c r="EBJ20" s="476"/>
      <c r="EBK20" s="476"/>
      <c r="EBL20" s="476"/>
      <c r="EBM20" s="476"/>
      <c r="EBN20" s="476"/>
      <c r="EBO20" s="476"/>
      <c r="EBP20" s="476"/>
      <c r="EBQ20" s="476"/>
      <c r="EBR20" s="476"/>
      <c r="EBS20" s="476"/>
      <c r="EBT20" s="476"/>
      <c r="EBU20" s="476"/>
      <c r="EBV20" s="476"/>
      <c r="EBW20" s="476"/>
      <c r="EBX20" s="476"/>
      <c r="EBY20" s="476"/>
      <c r="EBZ20" s="476"/>
      <c r="ECA20" s="476"/>
      <c r="ECB20" s="476"/>
      <c r="ECC20" s="476"/>
      <c r="ECD20" s="476"/>
      <c r="ECE20" s="476"/>
      <c r="ECF20" s="476"/>
      <c r="ECG20" s="476"/>
      <c r="ECH20" s="476"/>
      <c r="ECI20" s="476"/>
      <c r="ECJ20" s="476"/>
      <c r="ECK20" s="476"/>
      <c r="ECL20" s="476"/>
      <c r="ECM20" s="476"/>
      <c r="ECN20" s="476"/>
      <c r="ECO20" s="476"/>
      <c r="ECP20" s="476"/>
      <c r="ECQ20" s="476"/>
      <c r="ECR20" s="476"/>
      <c r="ECS20" s="476"/>
      <c r="ECT20" s="476"/>
      <c r="ECU20" s="476"/>
      <c r="ECV20" s="476"/>
      <c r="ECW20" s="476"/>
      <c r="ECX20" s="476"/>
      <c r="ECY20" s="476"/>
      <c r="ECZ20" s="476"/>
      <c r="EDA20" s="476"/>
      <c r="EDB20" s="476"/>
      <c r="EDC20" s="476"/>
      <c r="EDD20" s="476"/>
      <c r="EDE20" s="476"/>
      <c r="EDF20" s="476"/>
      <c r="EDG20" s="476"/>
      <c r="EDH20" s="476"/>
      <c r="EDI20" s="476"/>
      <c r="EDJ20" s="476"/>
      <c r="EDK20" s="476"/>
      <c r="EDL20" s="476"/>
      <c r="EDM20" s="476"/>
      <c r="EDN20" s="476"/>
      <c r="EDO20" s="476"/>
      <c r="EDP20" s="476"/>
      <c r="EDQ20" s="476"/>
      <c r="EDR20" s="476"/>
      <c r="EDS20" s="476"/>
      <c r="EDT20" s="476"/>
      <c r="EDU20" s="476"/>
      <c r="EDV20" s="476"/>
      <c r="EDW20" s="476"/>
      <c r="EDX20" s="476"/>
      <c r="EDY20" s="476"/>
      <c r="EDZ20" s="476"/>
      <c r="EEA20" s="476"/>
      <c r="EEB20" s="476"/>
      <c r="EEC20" s="476"/>
      <c r="EED20" s="476"/>
      <c r="EEE20" s="476"/>
      <c r="EEF20" s="476"/>
      <c r="EEG20" s="476"/>
      <c r="EEH20" s="476"/>
      <c r="EEI20" s="476"/>
      <c r="EEJ20" s="476"/>
      <c r="EEK20" s="476"/>
      <c r="EEL20" s="476"/>
      <c r="EEM20" s="476"/>
      <c r="EEN20" s="476"/>
      <c r="EEO20" s="476"/>
      <c r="EEP20" s="476"/>
      <c r="EEQ20" s="476"/>
      <c r="EER20" s="476"/>
      <c r="EES20" s="476"/>
      <c r="EET20" s="476"/>
      <c r="EEU20" s="476"/>
      <c r="EEV20" s="476"/>
      <c r="EEW20" s="476"/>
      <c r="EEX20" s="476"/>
      <c r="EEY20" s="476"/>
      <c r="EEZ20" s="476"/>
      <c r="EFA20" s="476"/>
      <c r="EFB20" s="476"/>
      <c r="EFC20" s="476"/>
      <c r="EFD20" s="476"/>
      <c r="EFE20" s="476"/>
      <c r="EFF20" s="476"/>
      <c r="EFG20" s="476"/>
      <c r="EFH20" s="476"/>
      <c r="EFI20" s="476"/>
      <c r="EFJ20" s="476"/>
      <c r="EFK20" s="476"/>
      <c r="EFL20" s="476"/>
      <c r="EFM20" s="476"/>
      <c r="EFN20" s="476"/>
      <c r="EFO20" s="476"/>
      <c r="EFP20" s="476"/>
      <c r="EFQ20" s="476"/>
      <c r="EFR20" s="476"/>
      <c r="EFS20" s="476"/>
      <c r="EFT20" s="476"/>
      <c r="EFU20" s="476"/>
      <c r="EFV20" s="476"/>
      <c r="EFW20" s="476"/>
      <c r="EFX20" s="476"/>
      <c r="EFY20" s="476"/>
      <c r="EFZ20" s="476"/>
      <c r="EGA20" s="476"/>
      <c r="EGB20" s="476"/>
      <c r="EGC20" s="476"/>
      <c r="EGD20" s="476"/>
      <c r="EGE20" s="476"/>
      <c r="EGF20" s="476"/>
      <c r="EGG20" s="476"/>
      <c r="EGH20" s="476"/>
      <c r="EGI20" s="476"/>
      <c r="EGJ20" s="476"/>
      <c r="EGK20" s="476"/>
      <c r="EGL20" s="476"/>
      <c r="EGM20" s="476"/>
      <c r="EGN20" s="476"/>
      <c r="EGO20" s="476"/>
      <c r="EGP20" s="476"/>
      <c r="EGQ20" s="476"/>
      <c r="EGR20" s="476"/>
      <c r="EGS20" s="476"/>
      <c r="EGT20" s="476"/>
      <c r="EGU20" s="476"/>
      <c r="EGV20" s="476"/>
      <c r="EGW20" s="476"/>
      <c r="EGX20" s="476"/>
      <c r="EGY20" s="476"/>
      <c r="EGZ20" s="476"/>
      <c r="EHA20" s="476"/>
      <c r="EHB20" s="476"/>
      <c r="EHC20" s="476"/>
      <c r="EHD20" s="476"/>
      <c r="EHE20" s="476"/>
      <c r="EHF20" s="476"/>
      <c r="EHG20" s="476"/>
      <c r="EHH20" s="476"/>
      <c r="EHI20" s="476"/>
      <c r="EHJ20" s="476"/>
      <c r="EHK20" s="476"/>
      <c r="EHL20" s="476"/>
      <c r="EHM20" s="476"/>
      <c r="EHN20" s="476"/>
      <c r="EHO20" s="476"/>
      <c r="EHP20" s="476"/>
      <c r="EHQ20" s="476"/>
      <c r="EHR20" s="476"/>
      <c r="EHS20" s="476"/>
      <c r="EHT20" s="476"/>
      <c r="EHU20" s="476"/>
      <c r="EHV20" s="476"/>
      <c r="EHW20" s="476"/>
      <c r="EHX20" s="476"/>
      <c r="EHY20" s="476"/>
      <c r="EHZ20" s="476"/>
      <c r="EIA20" s="476"/>
      <c r="EIB20" s="476"/>
      <c r="EIC20" s="476"/>
      <c r="EID20" s="476"/>
      <c r="EIE20" s="476"/>
      <c r="EIF20" s="476"/>
      <c r="EIG20" s="476"/>
      <c r="EIH20" s="476"/>
      <c r="EII20" s="476"/>
      <c r="EIJ20" s="476"/>
      <c r="EIK20" s="476"/>
      <c r="EIL20" s="476"/>
      <c r="EIM20" s="476"/>
      <c r="EIN20" s="476"/>
      <c r="EIO20" s="476"/>
      <c r="EIP20" s="476"/>
      <c r="EIQ20" s="476"/>
      <c r="EIR20" s="476"/>
      <c r="EIS20" s="476"/>
      <c r="EIT20" s="476"/>
      <c r="EIU20" s="476"/>
      <c r="EIV20" s="476"/>
      <c r="EIW20" s="476"/>
      <c r="EIX20" s="476"/>
      <c r="EIY20" s="476"/>
      <c r="EIZ20" s="476"/>
      <c r="EJA20" s="476"/>
      <c r="EJB20" s="476"/>
      <c r="EJC20" s="476"/>
      <c r="EJD20" s="476"/>
      <c r="EJE20" s="476"/>
      <c r="EJF20" s="476"/>
      <c r="EJG20" s="476"/>
      <c r="EJH20" s="476"/>
      <c r="EJI20" s="476"/>
      <c r="EJJ20" s="476"/>
      <c r="EJK20" s="476"/>
      <c r="EJL20" s="476"/>
      <c r="EJM20" s="476"/>
      <c r="EJN20" s="476"/>
      <c r="EJO20" s="476"/>
      <c r="EJP20" s="476"/>
      <c r="EJQ20" s="476"/>
      <c r="EJR20" s="476"/>
      <c r="EJS20" s="476"/>
      <c r="EJT20" s="476"/>
      <c r="EJU20" s="476"/>
      <c r="EJV20" s="476"/>
      <c r="EJW20" s="476"/>
      <c r="EJX20" s="476"/>
      <c r="EJY20" s="476"/>
      <c r="EJZ20" s="476"/>
      <c r="EKA20" s="476"/>
      <c r="EKB20" s="476"/>
      <c r="EKC20" s="476"/>
      <c r="EKD20" s="476"/>
      <c r="EKE20" s="476"/>
      <c r="EKF20" s="476"/>
      <c r="EKG20" s="476"/>
      <c r="EKH20" s="476"/>
      <c r="EKI20" s="476"/>
      <c r="EKJ20" s="476"/>
      <c r="EKK20" s="476"/>
      <c r="EKL20" s="476"/>
      <c r="EKM20" s="476"/>
      <c r="EKN20" s="476"/>
      <c r="EKO20" s="476"/>
      <c r="EKP20" s="476"/>
      <c r="EKQ20" s="476"/>
      <c r="EKR20" s="476"/>
      <c r="EKS20" s="476"/>
      <c r="EKT20" s="476"/>
      <c r="EKU20" s="476"/>
      <c r="EKV20" s="476"/>
      <c r="EKW20" s="476"/>
      <c r="EKX20" s="476"/>
      <c r="EKY20" s="476"/>
      <c r="EKZ20" s="476"/>
      <c r="ELA20" s="476"/>
      <c r="ELB20" s="476"/>
      <c r="ELC20" s="476"/>
      <c r="ELD20" s="476"/>
      <c r="ELE20" s="476"/>
      <c r="ELF20" s="476"/>
      <c r="ELG20" s="476"/>
      <c r="ELH20" s="476"/>
      <c r="ELI20" s="476"/>
      <c r="ELJ20" s="476"/>
      <c r="ELK20" s="476"/>
      <c r="ELL20" s="476"/>
      <c r="ELM20" s="476"/>
      <c r="ELN20" s="476"/>
      <c r="ELO20" s="476"/>
      <c r="ELP20" s="476"/>
      <c r="ELQ20" s="476"/>
      <c r="ELR20" s="476"/>
      <c r="ELS20" s="476"/>
      <c r="ELT20" s="476"/>
      <c r="ELU20" s="476"/>
      <c r="ELV20" s="476"/>
      <c r="ELW20" s="476"/>
      <c r="ELX20" s="476"/>
      <c r="ELY20" s="476"/>
      <c r="ELZ20" s="476"/>
      <c r="EMA20" s="476"/>
      <c r="EMB20" s="476"/>
      <c r="EMC20" s="476"/>
      <c r="EMD20" s="476"/>
      <c r="EME20" s="476"/>
      <c r="EMF20" s="476"/>
      <c r="EMG20" s="476"/>
      <c r="EMH20" s="476"/>
      <c r="EMI20" s="476"/>
      <c r="EMJ20" s="476"/>
      <c r="EMK20" s="476"/>
      <c r="EML20" s="476"/>
      <c r="EMM20" s="476"/>
      <c r="EMN20" s="476"/>
      <c r="EMO20" s="476"/>
      <c r="EMP20" s="476"/>
      <c r="EMQ20" s="476"/>
      <c r="EMR20" s="476"/>
      <c r="EMS20" s="476"/>
      <c r="EMT20" s="476"/>
      <c r="EMU20" s="476"/>
      <c r="EMV20" s="476"/>
      <c r="EMW20" s="476"/>
      <c r="EMX20" s="476"/>
      <c r="EMY20" s="476"/>
      <c r="EMZ20" s="476"/>
      <c r="ENA20" s="476"/>
      <c r="ENB20" s="476"/>
      <c r="ENC20" s="476"/>
      <c r="END20" s="476"/>
      <c r="ENE20" s="476"/>
      <c r="ENF20" s="476"/>
      <c r="ENG20" s="476"/>
      <c r="ENH20" s="476"/>
      <c r="ENI20" s="476"/>
      <c r="ENJ20" s="476"/>
      <c r="ENK20" s="476"/>
      <c r="ENL20" s="476"/>
      <c r="ENM20" s="476"/>
      <c r="ENN20" s="476"/>
      <c r="ENO20" s="476"/>
      <c r="ENP20" s="476"/>
      <c r="ENQ20" s="476"/>
      <c r="ENR20" s="476"/>
      <c r="ENS20" s="476"/>
      <c r="ENT20" s="476"/>
      <c r="ENU20" s="476"/>
      <c r="ENV20" s="476"/>
      <c r="ENW20" s="476"/>
      <c r="ENX20" s="476"/>
      <c r="ENY20" s="476"/>
      <c r="ENZ20" s="476"/>
      <c r="EOA20" s="476"/>
      <c r="EOB20" s="476"/>
      <c r="EOC20" s="476"/>
      <c r="EOD20" s="476"/>
      <c r="EOE20" s="476"/>
      <c r="EOF20" s="476"/>
      <c r="EOG20" s="476"/>
      <c r="EOH20" s="476"/>
      <c r="EOI20" s="476"/>
      <c r="EOJ20" s="476"/>
      <c r="EOK20" s="476"/>
      <c r="EOL20" s="476"/>
      <c r="EOM20" s="476"/>
      <c r="EON20" s="476"/>
      <c r="EOO20" s="476"/>
      <c r="EOP20" s="476"/>
      <c r="EOQ20" s="476"/>
      <c r="EOR20" s="476"/>
      <c r="EOS20" s="476"/>
      <c r="EOT20" s="476"/>
      <c r="EOU20" s="476"/>
      <c r="EOV20" s="476"/>
      <c r="EOW20" s="476"/>
      <c r="EOX20" s="476"/>
      <c r="EOY20" s="476"/>
      <c r="EOZ20" s="476"/>
      <c r="EPA20" s="476"/>
      <c r="EPB20" s="476"/>
      <c r="EPC20" s="476"/>
      <c r="EPD20" s="476"/>
      <c r="EPE20" s="476"/>
      <c r="EPF20" s="476"/>
      <c r="EPG20" s="476"/>
      <c r="EPH20" s="476"/>
      <c r="EPI20" s="476"/>
      <c r="EPJ20" s="476"/>
      <c r="EPK20" s="476"/>
      <c r="EPL20" s="476"/>
      <c r="EPM20" s="476"/>
      <c r="EPN20" s="476"/>
      <c r="EPO20" s="476"/>
      <c r="EPP20" s="476"/>
      <c r="EPQ20" s="476"/>
      <c r="EPR20" s="476"/>
      <c r="EPS20" s="476"/>
      <c r="EPT20" s="476"/>
      <c r="EPU20" s="476"/>
      <c r="EPV20" s="476"/>
      <c r="EPW20" s="476"/>
      <c r="EPX20" s="476"/>
      <c r="EPY20" s="476"/>
      <c r="EPZ20" s="476"/>
      <c r="EQA20" s="476"/>
      <c r="EQB20" s="476"/>
      <c r="EQC20" s="476"/>
      <c r="EQD20" s="476"/>
      <c r="EQE20" s="476"/>
      <c r="EQF20" s="476"/>
      <c r="EQG20" s="476"/>
      <c r="EQH20" s="476"/>
      <c r="EQI20" s="476"/>
      <c r="EQJ20" s="476"/>
      <c r="EQK20" s="476"/>
      <c r="EQL20" s="476"/>
      <c r="EQM20" s="476"/>
      <c r="EQN20" s="476"/>
      <c r="EQO20" s="476"/>
      <c r="EQP20" s="476"/>
      <c r="EQQ20" s="476"/>
      <c r="EQR20" s="476"/>
      <c r="EQS20" s="476"/>
      <c r="EQT20" s="476"/>
      <c r="EQU20" s="476"/>
      <c r="EQV20" s="476"/>
      <c r="EQW20" s="476"/>
      <c r="EQX20" s="476"/>
      <c r="EQY20" s="476"/>
      <c r="EQZ20" s="476"/>
      <c r="ERA20" s="476"/>
      <c r="ERB20" s="476"/>
      <c r="ERC20" s="476"/>
      <c r="ERD20" s="476"/>
      <c r="ERE20" s="476"/>
      <c r="ERF20" s="476"/>
      <c r="ERG20" s="476"/>
      <c r="ERH20" s="476"/>
      <c r="ERI20" s="476"/>
      <c r="ERJ20" s="476"/>
      <c r="ERK20" s="476"/>
      <c r="ERL20" s="476"/>
      <c r="ERM20" s="476"/>
      <c r="ERN20" s="476"/>
      <c r="ERO20" s="476"/>
      <c r="ERP20" s="476"/>
      <c r="ERQ20" s="476"/>
      <c r="ERR20" s="476"/>
      <c r="ERS20" s="476"/>
      <c r="ERT20" s="476"/>
      <c r="ERU20" s="476"/>
      <c r="ERV20" s="476"/>
      <c r="ERW20" s="476"/>
      <c r="ERX20" s="476"/>
      <c r="ERY20" s="476"/>
      <c r="ERZ20" s="476"/>
      <c r="ESA20" s="476"/>
      <c r="ESB20" s="476"/>
      <c r="ESC20" s="476"/>
      <c r="ESD20" s="476"/>
      <c r="ESE20" s="476"/>
      <c r="ESF20" s="476"/>
      <c r="ESG20" s="476"/>
      <c r="ESH20" s="476"/>
      <c r="ESI20" s="476"/>
      <c r="ESJ20" s="476"/>
      <c r="ESK20" s="476"/>
      <c r="ESL20" s="476"/>
      <c r="ESM20" s="476"/>
      <c r="ESN20" s="476"/>
      <c r="ESO20" s="476"/>
      <c r="ESP20" s="476"/>
      <c r="ESQ20" s="476"/>
      <c r="ESR20" s="476"/>
      <c r="ESS20" s="476"/>
      <c r="EST20" s="476"/>
      <c r="ESU20" s="476"/>
      <c r="ESV20" s="476"/>
      <c r="ESW20" s="476"/>
      <c r="ESX20" s="476"/>
      <c r="ESY20" s="476"/>
      <c r="ESZ20" s="476"/>
      <c r="ETA20" s="476"/>
      <c r="ETB20" s="476"/>
      <c r="ETC20" s="476"/>
      <c r="ETD20" s="476"/>
      <c r="ETE20" s="476"/>
      <c r="ETF20" s="476"/>
      <c r="ETG20" s="476"/>
      <c r="ETH20" s="476"/>
      <c r="ETI20" s="476"/>
      <c r="ETJ20" s="476"/>
      <c r="ETK20" s="476"/>
      <c r="ETL20" s="476"/>
      <c r="ETM20" s="476"/>
      <c r="ETN20" s="476"/>
      <c r="ETO20" s="476"/>
      <c r="ETP20" s="476"/>
      <c r="ETQ20" s="476"/>
      <c r="ETR20" s="476"/>
      <c r="ETS20" s="476"/>
      <c r="ETT20" s="476"/>
      <c r="ETU20" s="476"/>
      <c r="ETV20" s="476"/>
      <c r="ETW20" s="476"/>
      <c r="ETX20" s="476"/>
      <c r="ETY20" s="476"/>
      <c r="ETZ20" s="476"/>
      <c r="EUA20" s="476"/>
      <c r="EUB20" s="476"/>
      <c r="EUC20" s="476"/>
      <c r="EUD20" s="476"/>
      <c r="EUE20" s="476"/>
      <c r="EUF20" s="476"/>
      <c r="EUG20" s="476"/>
      <c r="EUH20" s="476"/>
      <c r="EUI20" s="476"/>
      <c r="EUJ20" s="476"/>
      <c r="EUK20" s="476"/>
      <c r="EUL20" s="476"/>
      <c r="EUM20" s="476"/>
      <c r="EUN20" s="476"/>
      <c r="EUO20" s="476"/>
      <c r="EUP20" s="476"/>
      <c r="EUQ20" s="476"/>
      <c r="EUR20" s="476"/>
      <c r="EUS20" s="476"/>
      <c r="EUT20" s="476"/>
      <c r="EUU20" s="476"/>
      <c r="EUV20" s="476"/>
      <c r="EUW20" s="476"/>
      <c r="EUX20" s="476"/>
      <c r="EUY20" s="476"/>
      <c r="EUZ20" s="476"/>
      <c r="EVA20" s="476"/>
      <c r="EVB20" s="476"/>
      <c r="EVC20" s="476"/>
      <c r="EVD20" s="476"/>
      <c r="EVE20" s="476"/>
      <c r="EVF20" s="476"/>
      <c r="EVG20" s="476"/>
      <c r="EVH20" s="476"/>
      <c r="EVI20" s="476"/>
      <c r="EVJ20" s="476"/>
      <c r="EVK20" s="476"/>
      <c r="EVL20" s="476"/>
      <c r="EVM20" s="476"/>
      <c r="EVN20" s="476"/>
      <c r="EVO20" s="476"/>
      <c r="EVP20" s="476"/>
      <c r="EVQ20" s="476"/>
      <c r="EVR20" s="476"/>
      <c r="EVS20" s="476"/>
      <c r="EVT20" s="476"/>
      <c r="EVU20" s="476"/>
      <c r="EVV20" s="476"/>
      <c r="EVW20" s="476"/>
      <c r="EVX20" s="476"/>
      <c r="EVY20" s="476"/>
      <c r="EVZ20" s="476"/>
      <c r="EWA20" s="476"/>
      <c r="EWB20" s="476"/>
      <c r="EWC20" s="476"/>
      <c r="EWD20" s="476"/>
      <c r="EWE20" s="476"/>
      <c r="EWF20" s="476"/>
      <c r="EWG20" s="476"/>
      <c r="EWH20" s="476"/>
      <c r="EWI20" s="476"/>
      <c r="EWJ20" s="476"/>
      <c r="EWK20" s="476"/>
      <c r="EWL20" s="476"/>
      <c r="EWM20" s="476"/>
      <c r="EWN20" s="476"/>
      <c r="EWO20" s="476"/>
      <c r="EWP20" s="476"/>
      <c r="EWQ20" s="476"/>
      <c r="EWR20" s="476"/>
      <c r="EWS20" s="476"/>
      <c r="EWT20" s="476"/>
      <c r="EWU20" s="476"/>
      <c r="EWV20" s="476"/>
      <c r="EWW20" s="476"/>
      <c r="EWX20" s="476"/>
      <c r="EWY20" s="476"/>
      <c r="EWZ20" s="476"/>
      <c r="EXA20" s="476"/>
      <c r="EXB20" s="476"/>
      <c r="EXC20" s="476"/>
      <c r="EXD20" s="476"/>
      <c r="EXE20" s="476"/>
      <c r="EXF20" s="476"/>
      <c r="EXG20" s="476"/>
      <c r="EXH20" s="476"/>
      <c r="EXI20" s="476"/>
      <c r="EXJ20" s="476"/>
      <c r="EXK20" s="476"/>
      <c r="EXL20" s="476"/>
      <c r="EXM20" s="476"/>
      <c r="EXN20" s="476"/>
      <c r="EXO20" s="476"/>
      <c r="EXP20" s="476"/>
      <c r="EXQ20" s="476"/>
      <c r="EXR20" s="476"/>
      <c r="EXS20" s="476"/>
      <c r="EXT20" s="476"/>
      <c r="EXU20" s="476"/>
      <c r="EXV20" s="476"/>
      <c r="EXW20" s="476"/>
      <c r="EXX20" s="476"/>
      <c r="EXY20" s="476"/>
      <c r="EXZ20" s="476"/>
      <c r="EYA20" s="476"/>
      <c r="EYB20" s="476"/>
      <c r="EYC20" s="476"/>
      <c r="EYD20" s="476"/>
      <c r="EYE20" s="476"/>
      <c r="EYF20" s="476"/>
      <c r="EYG20" s="476"/>
      <c r="EYH20" s="476"/>
      <c r="EYI20" s="476"/>
      <c r="EYJ20" s="476"/>
      <c r="EYK20" s="476"/>
      <c r="EYL20" s="476"/>
      <c r="EYM20" s="476"/>
      <c r="EYN20" s="476"/>
      <c r="EYO20" s="476"/>
      <c r="EYP20" s="476"/>
      <c r="EYQ20" s="476"/>
      <c r="EYR20" s="476"/>
      <c r="EYS20" s="476"/>
      <c r="EYT20" s="476"/>
      <c r="EYU20" s="476"/>
      <c r="EYV20" s="476"/>
      <c r="EYW20" s="476"/>
      <c r="EYX20" s="476"/>
      <c r="EYY20" s="476"/>
      <c r="EYZ20" s="476"/>
      <c r="EZA20" s="476"/>
      <c r="EZB20" s="476"/>
      <c r="EZC20" s="476"/>
      <c r="EZD20" s="476"/>
      <c r="EZE20" s="476"/>
      <c r="EZF20" s="476"/>
      <c r="EZG20" s="476"/>
      <c r="EZH20" s="476"/>
      <c r="EZI20" s="476"/>
      <c r="EZJ20" s="476"/>
      <c r="EZK20" s="476"/>
      <c r="EZL20" s="476"/>
      <c r="EZM20" s="476"/>
      <c r="EZN20" s="476"/>
      <c r="EZO20" s="476"/>
      <c r="EZP20" s="476"/>
      <c r="EZQ20" s="476"/>
      <c r="EZR20" s="476"/>
      <c r="EZS20" s="476"/>
      <c r="EZT20" s="476"/>
      <c r="EZU20" s="476"/>
      <c r="EZV20" s="476"/>
      <c r="EZW20" s="476"/>
      <c r="EZX20" s="476"/>
      <c r="EZY20" s="476"/>
      <c r="EZZ20" s="476"/>
      <c r="FAA20" s="476"/>
      <c r="FAB20" s="476"/>
      <c r="FAC20" s="476"/>
      <c r="FAD20" s="476"/>
      <c r="FAE20" s="476"/>
      <c r="FAF20" s="476"/>
      <c r="FAG20" s="476"/>
      <c r="FAH20" s="476"/>
      <c r="FAI20" s="476"/>
      <c r="FAJ20" s="476"/>
      <c r="FAK20" s="476"/>
      <c r="FAL20" s="476"/>
      <c r="FAM20" s="476"/>
      <c r="FAN20" s="476"/>
      <c r="FAO20" s="476"/>
      <c r="FAP20" s="476"/>
      <c r="FAQ20" s="476"/>
      <c r="FAR20" s="476"/>
      <c r="FAS20" s="476"/>
      <c r="FAT20" s="476"/>
      <c r="FAU20" s="476"/>
      <c r="FAV20" s="476"/>
      <c r="FAW20" s="476"/>
      <c r="FAX20" s="476"/>
      <c r="FAY20" s="476"/>
      <c r="FAZ20" s="476"/>
      <c r="FBA20" s="476"/>
      <c r="FBB20" s="476"/>
      <c r="FBC20" s="476"/>
      <c r="FBD20" s="476"/>
      <c r="FBE20" s="476"/>
      <c r="FBF20" s="476"/>
      <c r="FBG20" s="476"/>
      <c r="FBH20" s="476"/>
      <c r="FBI20" s="476"/>
      <c r="FBJ20" s="476"/>
      <c r="FBK20" s="476"/>
      <c r="FBL20" s="476"/>
      <c r="FBM20" s="476"/>
      <c r="FBN20" s="476"/>
      <c r="FBO20" s="476"/>
      <c r="FBP20" s="476"/>
      <c r="FBQ20" s="476"/>
      <c r="FBR20" s="476"/>
      <c r="FBS20" s="476"/>
      <c r="FBT20" s="476"/>
      <c r="FBU20" s="476"/>
      <c r="FBV20" s="476"/>
      <c r="FBW20" s="476"/>
      <c r="FBX20" s="476"/>
      <c r="FBY20" s="476"/>
      <c r="FBZ20" s="476"/>
      <c r="FCA20" s="476"/>
      <c r="FCB20" s="476"/>
      <c r="FCC20" s="476"/>
      <c r="FCD20" s="476"/>
      <c r="FCE20" s="476"/>
      <c r="FCF20" s="476"/>
      <c r="FCG20" s="476"/>
      <c r="FCH20" s="476"/>
      <c r="FCI20" s="476"/>
      <c r="FCJ20" s="476"/>
      <c r="FCK20" s="476"/>
      <c r="FCL20" s="476"/>
      <c r="FCM20" s="476"/>
      <c r="FCN20" s="476"/>
      <c r="FCO20" s="476"/>
      <c r="FCP20" s="476"/>
      <c r="FCQ20" s="476"/>
      <c r="FCR20" s="476"/>
      <c r="FCS20" s="476"/>
      <c r="FCT20" s="476"/>
      <c r="FCU20" s="476"/>
      <c r="FCV20" s="476"/>
      <c r="FCW20" s="476"/>
      <c r="FCX20" s="476"/>
      <c r="FCY20" s="476"/>
      <c r="FCZ20" s="476"/>
      <c r="FDA20" s="476"/>
      <c r="FDB20" s="476"/>
      <c r="FDC20" s="476"/>
      <c r="FDD20" s="476"/>
      <c r="FDE20" s="476"/>
      <c r="FDF20" s="476"/>
      <c r="FDG20" s="476"/>
      <c r="FDH20" s="476"/>
      <c r="FDI20" s="476"/>
      <c r="FDJ20" s="476"/>
      <c r="FDK20" s="476"/>
      <c r="FDL20" s="476"/>
      <c r="FDM20" s="476"/>
      <c r="FDN20" s="476"/>
      <c r="FDO20" s="476"/>
      <c r="FDP20" s="476"/>
      <c r="FDQ20" s="476"/>
      <c r="FDR20" s="476"/>
      <c r="FDS20" s="476"/>
      <c r="FDT20" s="476"/>
      <c r="FDU20" s="476"/>
      <c r="FDV20" s="476"/>
      <c r="FDW20" s="476"/>
      <c r="FDX20" s="476"/>
      <c r="FDY20" s="476"/>
      <c r="FDZ20" s="476"/>
      <c r="FEA20" s="476"/>
      <c r="FEB20" s="476"/>
      <c r="FEC20" s="476"/>
      <c r="FED20" s="476"/>
      <c r="FEE20" s="476"/>
      <c r="FEF20" s="476"/>
      <c r="FEG20" s="476"/>
      <c r="FEH20" s="476"/>
      <c r="FEI20" s="476"/>
      <c r="FEJ20" s="476"/>
      <c r="FEK20" s="476"/>
      <c r="FEL20" s="476"/>
      <c r="FEM20" s="476"/>
      <c r="FEN20" s="476"/>
      <c r="FEO20" s="476"/>
      <c r="FEP20" s="476"/>
      <c r="FEQ20" s="476"/>
      <c r="FER20" s="476"/>
      <c r="FES20" s="476"/>
      <c r="FET20" s="476"/>
      <c r="FEU20" s="476"/>
      <c r="FEV20" s="476"/>
      <c r="FEW20" s="476"/>
      <c r="FEX20" s="476"/>
      <c r="FEY20" s="476"/>
      <c r="FEZ20" s="476"/>
      <c r="FFA20" s="476"/>
      <c r="FFB20" s="476"/>
      <c r="FFC20" s="476"/>
      <c r="FFD20" s="476"/>
      <c r="FFE20" s="476"/>
      <c r="FFF20" s="476"/>
      <c r="FFG20" s="476"/>
      <c r="FFH20" s="476"/>
      <c r="FFI20" s="476"/>
      <c r="FFJ20" s="476"/>
      <c r="FFK20" s="476"/>
      <c r="FFL20" s="476"/>
      <c r="FFM20" s="476"/>
      <c r="FFN20" s="476"/>
      <c r="FFO20" s="476"/>
      <c r="FFP20" s="476"/>
      <c r="FFQ20" s="476"/>
      <c r="FFR20" s="476"/>
      <c r="FFS20" s="476"/>
      <c r="FFT20" s="476"/>
      <c r="FFU20" s="476"/>
      <c r="FFV20" s="476"/>
      <c r="FFW20" s="476"/>
      <c r="FFX20" s="476"/>
      <c r="FFY20" s="476"/>
      <c r="FFZ20" s="476"/>
      <c r="FGA20" s="476"/>
      <c r="FGB20" s="476"/>
      <c r="FGC20" s="476"/>
      <c r="FGD20" s="476"/>
      <c r="FGE20" s="476"/>
      <c r="FGF20" s="476"/>
      <c r="FGG20" s="476"/>
      <c r="FGH20" s="476"/>
      <c r="FGI20" s="476"/>
      <c r="FGJ20" s="476"/>
      <c r="FGK20" s="476"/>
      <c r="FGL20" s="476"/>
      <c r="FGM20" s="476"/>
      <c r="FGN20" s="476"/>
      <c r="FGO20" s="476"/>
      <c r="FGP20" s="476"/>
      <c r="FGQ20" s="476"/>
      <c r="FGR20" s="476"/>
      <c r="FGS20" s="476"/>
      <c r="FGT20" s="476"/>
      <c r="FGU20" s="476"/>
      <c r="FGV20" s="476"/>
      <c r="FGW20" s="476"/>
      <c r="FGX20" s="476"/>
      <c r="FGY20" s="476"/>
      <c r="FGZ20" s="476"/>
      <c r="FHA20" s="476"/>
      <c r="FHB20" s="476"/>
      <c r="FHC20" s="476"/>
      <c r="FHD20" s="476"/>
      <c r="FHE20" s="476"/>
      <c r="FHF20" s="476"/>
      <c r="FHG20" s="476"/>
      <c r="FHH20" s="476"/>
      <c r="FHI20" s="476"/>
      <c r="FHJ20" s="476"/>
      <c r="FHK20" s="476"/>
      <c r="FHL20" s="476"/>
      <c r="FHM20" s="476"/>
      <c r="FHN20" s="476"/>
      <c r="FHO20" s="476"/>
      <c r="FHP20" s="476"/>
      <c r="FHQ20" s="476"/>
      <c r="FHR20" s="476"/>
      <c r="FHS20" s="476"/>
      <c r="FHT20" s="476"/>
      <c r="FHU20" s="476"/>
      <c r="FHV20" s="476"/>
      <c r="FHW20" s="476"/>
      <c r="FHX20" s="476"/>
      <c r="FHY20" s="476"/>
      <c r="FHZ20" s="476"/>
      <c r="FIA20" s="476"/>
      <c r="FIB20" s="476"/>
      <c r="FIC20" s="476"/>
      <c r="FID20" s="476"/>
      <c r="FIE20" s="476"/>
      <c r="FIF20" s="476"/>
      <c r="FIG20" s="476"/>
      <c r="FIH20" s="476"/>
      <c r="FII20" s="476"/>
      <c r="FIJ20" s="476"/>
      <c r="FIK20" s="476"/>
      <c r="FIL20" s="476"/>
      <c r="FIM20" s="476"/>
      <c r="FIN20" s="476"/>
      <c r="FIO20" s="476"/>
      <c r="FIP20" s="476"/>
      <c r="FIQ20" s="476"/>
      <c r="FIR20" s="476"/>
      <c r="FIS20" s="476"/>
      <c r="FIT20" s="476"/>
      <c r="FIU20" s="476"/>
      <c r="FIV20" s="476"/>
      <c r="FIW20" s="476"/>
      <c r="FIX20" s="476"/>
      <c r="FIY20" s="476"/>
      <c r="FIZ20" s="476"/>
      <c r="FJA20" s="476"/>
      <c r="FJB20" s="476"/>
      <c r="FJC20" s="476"/>
      <c r="FJD20" s="476"/>
      <c r="FJE20" s="476"/>
      <c r="FJF20" s="476"/>
      <c r="FJG20" s="476"/>
      <c r="FJH20" s="476"/>
      <c r="FJI20" s="476"/>
      <c r="FJJ20" s="476"/>
      <c r="FJK20" s="476"/>
      <c r="FJL20" s="476"/>
      <c r="FJM20" s="476"/>
      <c r="FJN20" s="476"/>
      <c r="FJO20" s="476"/>
      <c r="FJP20" s="476"/>
      <c r="FJQ20" s="476"/>
      <c r="FJR20" s="476"/>
      <c r="FJS20" s="476"/>
      <c r="FJT20" s="476"/>
      <c r="FJU20" s="476"/>
      <c r="FJV20" s="476"/>
      <c r="FJW20" s="476"/>
      <c r="FJX20" s="476"/>
      <c r="FJY20" s="476"/>
      <c r="FJZ20" s="476"/>
      <c r="FKA20" s="476"/>
      <c r="FKB20" s="476"/>
      <c r="FKC20" s="476"/>
      <c r="FKD20" s="476"/>
      <c r="FKE20" s="476"/>
      <c r="FKF20" s="476"/>
      <c r="FKG20" s="476"/>
      <c r="FKH20" s="476"/>
      <c r="FKI20" s="476"/>
      <c r="FKJ20" s="476"/>
      <c r="FKK20" s="476"/>
      <c r="FKL20" s="476"/>
      <c r="FKM20" s="476"/>
      <c r="FKN20" s="476"/>
      <c r="FKO20" s="476"/>
      <c r="FKP20" s="476"/>
      <c r="FKQ20" s="476"/>
      <c r="FKR20" s="476"/>
      <c r="FKS20" s="476"/>
      <c r="FKT20" s="476"/>
      <c r="FKU20" s="476"/>
      <c r="FKV20" s="476"/>
      <c r="FKW20" s="476"/>
      <c r="FKX20" s="476"/>
      <c r="FKY20" s="476"/>
      <c r="FKZ20" s="476"/>
      <c r="FLA20" s="476"/>
      <c r="FLB20" s="476"/>
      <c r="FLC20" s="476"/>
      <c r="FLD20" s="476"/>
      <c r="FLE20" s="476"/>
      <c r="FLF20" s="476"/>
      <c r="FLG20" s="476"/>
      <c r="FLH20" s="476"/>
      <c r="FLI20" s="476"/>
      <c r="FLJ20" s="476"/>
      <c r="FLK20" s="476"/>
      <c r="FLL20" s="476"/>
      <c r="FLM20" s="476"/>
      <c r="FLN20" s="476"/>
      <c r="FLO20" s="476"/>
      <c r="FLP20" s="476"/>
      <c r="FLQ20" s="476"/>
      <c r="FLR20" s="476"/>
      <c r="FLS20" s="476"/>
      <c r="FLT20" s="476"/>
      <c r="FLU20" s="476"/>
      <c r="FLV20" s="476"/>
      <c r="FLW20" s="476"/>
      <c r="FLX20" s="476"/>
      <c r="FLY20" s="476"/>
      <c r="FLZ20" s="476"/>
      <c r="FMA20" s="476"/>
      <c r="FMB20" s="476"/>
      <c r="FMC20" s="476"/>
      <c r="FMD20" s="476"/>
      <c r="FME20" s="476"/>
      <c r="FMF20" s="476"/>
      <c r="FMG20" s="476"/>
      <c r="FMH20" s="476"/>
      <c r="FMI20" s="476"/>
      <c r="FMJ20" s="476"/>
      <c r="FMK20" s="476"/>
      <c r="FML20" s="476"/>
      <c r="FMM20" s="476"/>
      <c r="FMN20" s="476"/>
      <c r="FMO20" s="476"/>
      <c r="FMP20" s="476"/>
      <c r="FMQ20" s="476"/>
      <c r="FMR20" s="476"/>
      <c r="FMS20" s="476"/>
      <c r="FMT20" s="476"/>
      <c r="FMU20" s="476"/>
      <c r="FMV20" s="476"/>
      <c r="FMW20" s="476"/>
      <c r="FMX20" s="476"/>
      <c r="FMY20" s="476"/>
      <c r="FMZ20" s="476"/>
      <c r="FNA20" s="476"/>
      <c r="FNB20" s="476"/>
      <c r="FNC20" s="476"/>
      <c r="FND20" s="476"/>
      <c r="FNE20" s="476"/>
      <c r="FNF20" s="476"/>
      <c r="FNG20" s="476"/>
      <c r="FNH20" s="476"/>
      <c r="FNI20" s="476"/>
      <c r="FNJ20" s="476"/>
      <c r="FNK20" s="476"/>
      <c r="FNL20" s="476"/>
      <c r="FNM20" s="476"/>
      <c r="FNN20" s="476"/>
      <c r="FNO20" s="476"/>
      <c r="FNP20" s="476"/>
      <c r="FNQ20" s="476"/>
      <c r="FNR20" s="476"/>
      <c r="FNS20" s="476"/>
      <c r="FNT20" s="476"/>
      <c r="FNU20" s="476"/>
      <c r="FNV20" s="476"/>
      <c r="FNW20" s="476"/>
      <c r="FNX20" s="476"/>
      <c r="FNY20" s="476"/>
      <c r="FNZ20" s="476"/>
      <c r="FOA20" s="476"/>
      <c r="FOB20" s="476"/>
      <c r="FOC20" s="476"/>
      <c r="FOD20" s="476"/>
      <c r="FOE20" s="476"/>
      <c r="FOF20" s="476"/>
      <c r="FOG20" s="476"/>
      <c r="FOH20" s="476"/>
      <c r="FOI20" s="476"/>
      <c r="FOJ20" s="476"/>
      <c r="FOK20" s="476"/>
      <c r="FOL20" s="476"/>
      <c r="FOM20" s="476"/>
      <c r="FON20" s="476"/>
      <c r="FOO20" s="476"/>
      <c r="FOP20" s="476"/>
      <c r="FOQ20" s="476"/>
      <c r="FOR20" s="476"/>
      <c r="FOS20" s="476"/>
      <c r="FOT20" s="476"/>
      <c r="FOU20" s="476"/>
      <c r="FOV20" s="476"/>
      <c r="FOW20" s="476"/>
      <c r="FOX20" s="476"/>
      <c r="FOY20" s="476"/>
      <c r="FOZ20" s="476"/>
      <c r="FPA20" s="476"/>
      <c r="FPB20" s="476"/>
      <c r="FPC20" s="476"/>
      <c r="FPD20" s="476"/>
      <c r="FPE20" s="476"/>
      <c r="FPF20" s="476"/>
      <c r="FPG20" s="476"/>
      <c r="FPH20" s="476"/>
      <c r="FPI20" s="476"/>
      <c r="FPJ20" s="476"/>
      <c r="FPK20" s="476"/>
      <c r="FPL20" s="476"/>
      <c r="FPM20" s="476"/>
      <c r="FPN20" s="476"/>
      <c r="FPO20" s="476"/>
      <c r="FPP20" s="476"/>
      <c r="FPQ20" s="476"/>
      <c r="FPR20" s="476"/>
      <c r="FPS20" s="476"/>
      <c r="FPT20" s="476"/>
      <c r="FPU20" s="476"/>
      <c r="FPV20" s="476"/>
      <c r="FPW20" s="476"/>
      <c r="FPX20" s="476"/>
      <c r="FPY20" s="476"/>
      <c r="FPZ20" s="476"/>
      <c r="FQA20" s="476"/>
      <c r="FQB20" s="476"/>
      <c r="FQC20" s="476"/>
      <c r="FQD20" s="476"/>
      <c r="FQE20" s="476"/>
      <c r="FQF20" s="476"/>
      <c r="FQG20" s="476"/>
      <c r="FQH20" s="476"/>
      <c r="FQI20" s="476"/>
      <c r="FQJ20" s="476"/>
      <c r="FQK20" s="476"/>
      <c r="FQL20" s="476"/>
      <c r="FQM20" s="476"/>
      <c r="FQN20" s="476"/>
      <c r="FQO20" s="476"/>
      <c r="FQP20" s="476"/>
      <c r="FQQ20" s="476"/>
      <c r="FQR20" s="476"/>
      <c r="FQS20" s="476"/>
      <c r="FQT20" s="476"/>
      <c r="FQU20" s="476"/>
      <c r="FQV20" s="476"/>
      <c r="FQW20" s="476"/>
      <c r="FQX20" s="476"/>
      <c r="FQY20" s="476"/>
      <c r="FQZ20" s="476"/>
      <c r="FRA20" s="476"/>
      <c r="FRB20" s="476"/>
      <c r="FRC20" s="476"/>
      <c r="FRD20" s="476"/>
      <c r="FRE20" s="476"/>
      <c r="FRF20" s="476"/>
      <c r="FRG20" s="476"/>
      <c r="FRH20" s="476"/>
      <c r="FRI20" s="476"/>
      <c r="FRJ20" s="476"/>
      <c r="FRK20" s="476"/>
      <c r="FRL20" s="476"/>
      <c r="FRM20" s="476"/>
      <c r="FRN20" s="476"/>
      <c r="FRO20" s="476"/>
      <c r="FRP20" s="476"/>
      <c r="FRQ20" s="476"/>
      <c r="FRR20" s="476"/>
      <c r="FRS20" s="476"/>
      <c r="FRT20" s="476"/>
      <c r="FRU20" s="476"/>
      <c r="FRV20" s="476"/>
      <c r="FRW20" s="476"/>
      <c r="FRX20" s="476"/>
      <c r="FRY20" s="476"/>
      <c r="FRZ20" s="476"/>
      <c r="FSA20" s="476"/>
      <c r="FSB20" s="476"/>
      <c r="FSC20" s="476"/>
      <c r="FSD20" s="476"/>
      <c r="FSE20" s="476"/>
      <c r="FSF20" s="476"/>
      <c r="FSG20" s="476"/>
      <c r="FSH20" s="476"/>
      <c r="FSI20" s="476"/>
      <c r="FSJ20" s="476"/>
      <c r="FSK20" s="476"/>
      <c r="FSL20" s="476"/>
      <c r="FSM20" s="476"/>
      <c r="FSN20" s="476"/>
      <c r="FSO20" s="476"/>
      <c r="FSP20" s="476"/>
      <c r="FSQ20" s="476"/>
      <c r="FSR20" s="476"/>
      <c r="FSS20" s="476"/>
      <c r="FST20" s="476"/>
      <c r="FSU20" s="476"/>
      <c r="FSV20" s="476"/>
      <c r="FSW20" s="476"/>
      <c r="FSX20" s="476"/>
      <c r="FSY20" s="476"/>
      <c r="FSZ20" s="476"/>
      <c r="FTA20" s="476"/>
      <c r="FTB20" s="476"/>
      <c r="FTC20" s="476"/>
      <c r="FTD20" s="476"/>
      <c r="FTE20" s="476"/>
      <c r="FTF20" s="476"/>
      <c r="FTG20" s="476"/>
      <c r="FTH20" s="476"/>
      <c r="FTI20" s="476"/>
      <c r="FTJ20" s="476"/>
      <c r="FTK20" s="476"/>
      <c r="FTL20" s="476"/>
      <c r="FTM20" s="476"/>
      <c r="FTN20" s="476"/>
      <c r="FTO20" s="476"/>
      <c r="FTP20" s="476"/>
      <c r="FTQ20" s="476"/>
      <c r="FTR20" s="476"/>
      <c r="FTS20" s="476"/>
      <c r="FTT20" s="476"/>
      <c r="FTU20" s="476"/>
      <c r="FTV20" s="476"/>
      <c r="FTW20" s="476"/>
      <c r="FTX20" s="476"/>
      <c r="FTY20" s="476"/>
      <c r="FTZ20" s="476"/>
      <c r="FUA20" s="476"/>
      <c r="FUB20" s="476"/>
      <c r="FUC20" s="476"/>
      <c r="FUD20" s="476"/>
      <c r="FUE20" s="476"/>
      <c r="FUF20" s="476"/>
      <c r="FUG20" s="476"/>
      <c r="FUH20" s="476"/>
      <c r="FUI20" s="476"/>
      <c r="FUJ20" s="476"/>
      <c r="FUK20" s="476"/>
      <c r="FUL20" s="476"/>
      <c r="FUM20" s="476"/>
      <c r="FUN20" s="476"/>
      <c r="FUO20" s="476"/>
      <c r="FUP20" s="476"/>
      <c r="FUQ20" s="476"/>
      <c r="FUR20" s="476"/>
      <c r="FUS20" s="476"/>
      <c r="FUT20" s="476"/>
      <c r="FUU20" s="476"/>
      <c r="FUV20" s="476"/>
      <c r="FUW20" s="476"/>
      <c r="FUX20" s="476"/>
      <c r="FUY20" s="476"/>
      <c r="FUZ20" s="476"/>
      <c r="FVA20" s="476"/>
      <c r="FVB20" s="476"/>
      <c r="FVC20" s="476"/>
      <c r="FVD20" s="476"/>
      <c r="FVE20" s="476"/>
      <c r="FVF20" s="476"/>
      <c r="FVG20" s="476"/>
      <c r="FVH20" s="476"/>
      <c r="FVI20" s="476"/>
      <c r="FVJ20" s="476"/>
      <c r="FVK20" s="476"/>
      <c r="FVL20" s="476"/>
      <c r="FVM20" s="476"/>
      <c r="FVN20" s="476"/>
      <c r="FVO20" s="476"/>
      <c r="FVP20" s="476"/>
      <c r="FVQ20" s="476"/>
      <c r="FVR20" s="476"/>
      <c r="FVS20" s="476"/>
      <c r="FVT20" s="476"/>
      <c r="FVU20" s="476"/>
      <c r="FVV20" s="476"/>
      <c r="FVW20" s="476"/>
      <c r="FVX20" s="476"/>
      <c r="FVY20" s="476"/>
      <c r="FVZ20" s="476"/>
      <c r="FWA20" s="476"/>
      <c r="FWB20" s="476"/>
      <c r="FWC20" s="476"/>
      <c r="FWD20" s="476"/>
      <c r="FWE20" s="476"/>
      <c r="FWF20" s="476"/>
      <c r="FWG20" s="476"/>
      <c r="FWH20" s="476"/>
      <c r="FWI20" s="476"/>
      <c r="FWJ20" s="476"/>
      <c r="FWK20" s="476"/>
      <c r="FWL20" s="476"/>
      <c r="FWM20" s="476"/>
      <c r="FWN20" s="476"/>
      <c r="FWO20" s="476"/>
      <c r="FWP20" s="476"/>
      <c r="FWQ20" s="476"/>
      <c r="FWR20" s="476"/>
      <c r="FWS20" s="476"/>
      <c r="FWT20" s="476"/>
      <c r="FWU20" s="476"/>
      <c r="FWV20" s="476"/>
      <c r="FWW20" s="476"/>
      <c r="FWX20" s="476"/>
      <c r="FWY20" s="476"/>
      <c r="FWZ20" s="476"/>
      <c r="FXA20" s="476"/>
      <c r="FXB20" s="476"/>
      <c r="FXC20" s="476"/>
      <c r="FXD20" s="476"/>
      <c r="FXE20" s="476"/>
      <c r="FXF20" s="476"/>
      <c r="FXG20" s="476"/>
      <c r="FXH20" s="476"/>
      <c r="FXI20" s="476"/>
      <c r="FXJ20" s="476"/>
      <c r="FXK20" s="476"/>
      <c r="FXL20" s="476"/>
      <c r="FXM20" s="476"/>
      <c r="FXN20" s="476"/>
      <c r="FXO20" s="476"/>
      <c r="FXP20" s="476"/>
      <c r="FXQ20" s="476"/>
      <c r="FXR20" s="476"/>
      <c r="FXS20" s="476"/>
      <c r="FXT20" s="476"/>
      <c r="FXU20" s="476"/>
      <c r="FXV20" s="476"/>
      <c r="FXW20" s="476"/>
      <c r="FXX20" s="476"/>
      <c r="FXY20" s="476"/>
      <c r="FXZ20" s="476"/>
      <c r="FYA20" s="476"/>
      <c r="FYB20" s="476"/>
      <c r="FYC20" s="476"/>
      <c r="FYD20" s="476"/>
      <c r="FYE20" s="476"/>
      <c r="FYF20" s="476"/>
      <c r="FYG20" s="476"/>
      <c r="FYH20" s="476"/>
      <c r="FYI20" s="476"/>
      <c r="FYJ20" s="476"/>
      <c r="FYK20" s="476"/>
      <c r="FYL20" s="476"/>
      <c r="FYM20" s="476"/>
      <c r="FYN20" s="476"/>
      <c r="FYO20" s="476"/>
      <c r="FYP20" s="476"/>
      <c r="FYQ20" s="476"/>
      <c r="FYR20" s="476"/>
      <c r="FYS20" s="476"/>
      <c r="FYT20" s="476"/>
      <c r="FYU20" s="476"/>
      <c r="FYV20" s="476"/>
      <c r="FYW20" s="476"/>
      <c r="FYX20" s="476"/>
      <c r="FYY20" s="476"/>
      <c r="FYZ20" s="476"/>
      <c r="FZA20" s="476"/>
      <c r="FZB20" s="476"/>
      <c r="FZC20" s="476"/>
      <c r="FZD20" s="476"/>
      <c r="FZE20" s="476"/>
      <c r="FZF20" s="476"/>
      <c r="FZG20" s="476"/>
      <c r="FZH20" s="476"/>
      <c r="FZI20" s="476"/>
      <c r="FZJ20" s="476"/>
      <c r="FZK20" s="476"/>
      <c r="FZL20" s="476"/>
      <c r="FZM20" s="476"/>
      <c r="FZN20" s="476"/>
      <c r="FZO20" s="476"/>
      <c r="FZP20" s="476"/>
      <c r="FZQ20" s="476"/>
      <c r="FZR20" s="476"/>
      <c r="FZS20" s="476"/>
      <c r="FZT20" s="476"/>
      <c r="FZU20" s="476"/>
      <c r="FZV20" s="476"/>
      <c r="FZW20" s="476"/>
      <c r="FZX20" s="476"/>
      <c r="FZY20" s="476"/>
      <c r="FZZ20" s="476"/>
      <c r="GAA20" s="476"/>
      <c r="GAB20" s="476"/>
      <c r="GAC20" s="476"/>
      <c r="GAD20" s="476"/>
      <c r="GAE20" s="476"/>
      <c r="GAF20" s="476"/>
      <c r="GAG20" s="476"/>
      <c r="GAH20" s="476"/>
      <c r="GAI20" s="476"/>
      <c r="GAJ20" s="476"/>
      <c r="GAK20" s="476"/>
      <c r="GAL20" s="476"/>
      <c r="GAM20" s="476"/>
      <c r="GAN20" s="476"/>
      <c r="GAO20" s="476"/>
      <c r="GAP20" s="476"/>
      <c r="GAQ20" s="476"/>
      <c r="GAR20" s="476"/>
      <c r="GAS20" s="476"/>
      <c r="GAT20" s="476"/>
      <c r="GAU20" s="476"/>
      <c r="GAV20" s="476"/>
      <c r="GAW20" s="476"/>
      <c r="GAX20" s="476"/>
      <c r="GAY20" s="476"/>
      <c r="GAZ20" s="476"/>
      <c r="GBA20" s="476"/>
      <c r="GBB20" s="476"/>
      <c r="GBC20" s="476"/>
      <c r="GBD20" s="476"/>
      <c r="GBE20" s="476"/>
      <c r="GBF20" s="476"/>
      <c r="GBG20" s="476"/>
      <c r="GBH20" s="476"/>
      <c r="GBI20" s="476"/>
      <c r="GBJ20" s="476"/>
      <c r="GBK20" s="476"/>
      <c r="GBL20" s="476"/>
      <c r="GBM20" s="476"/>
      <c r="GBN20" s="476"/>
      <c r="GBO20" s="476"/>
      <c r="GBP20" s="476"/>
      <c r="GBQ20" s="476"/>
      <c r="GBR20" s="476"/>
      <c r="GBS20" s="476"/>
      <c r="GBT20" s="476"/>
      <c r="GBU20" s="476"/>
      <c r="GBV20" s="476"/>
      <c r="GBW20" s="476"/>
      <c r="GBX20" s="476"/>
      <c r="GBY20" s="476"/>
      <c r="GBZ20" s="476"/>
      <c r="GCA20" s="476"/>
      <c r="GCB20" s="476"/>
      <c r="GCC20" s="476"/>
      <c r="GCD20" s="476"/>
      <c r="GCE20" s="476"/>
      <c r="GCF20" s="476"/>
      <c r="GCG20" s="476"/>
      <c r="GCH20" s="476"/>
      <c r="GCI20" s="476"/>
      <c r="GCJ20" s="476"/>
      <c r="GCK20" s="476"/>
      <c r="GCL20" s="476"/>
      <c r="GCM20" s="476"/>
      <c r="GCN20" s="476"/>
      <c r="GCO20" s="476"/>
      <c r="GCP20" s="476"/>
      <c r="GCQ20" s="476"/>
      <c r="GCR20" s="476"/>
      <c r="GCS20" s="476"/>
      <c r="GCT20" s="476"/>
      <c r="GCU20" s="476"/>
      <c r="GCV20" s="476"/>
      <c r="GCW20" s="476"/>
      <c r="GCX20" s="476"/>
      <c r="GCY20" s="476"/>
      <c r="GCZ20" s="476"/>
      <c r="GDA20" s="476"/>
      <c r="GDB20" s="476"/>
      <c r="GDC20" s="476"/>
      <c r="GDD20" s="476"/>
      <c r="GDE20" s="476"/>
      <c r="GDF20" s="476"/>
      <c r="GDG20" s="476"/>
      <c r="GDH20" s="476"/>
      <c r="GDI20" s="476"/>
      <c r="GDJ20" s="476"/>
      <c r="GDK20" s="476"/>
      <c r="GDL20" s="476"/>
      <c r="GDM20" s="476"/>
      <c r="GDN20" s="476"/>
      <c r="GDO20" s="476"/>
      <c r="GDP20" s="476"/>
      <c r="GDQ20" s="476"/>
      <c r="GDR20" s="476"/>
      <c r="GDS20" s="476"/>
      <c r="GDT20" s="476"/>
      <c r="GDU20" s="476"/>
      <c r="GDV20" s="476"/>
      <c r="GDW20" s="476"/>
      <c r="GDX20" s="476"/>
      <c r="GDY20" s="476"/>
      <c r="GDZ20" s="476"/>
      <c r="GEA20" s="476"/>
      <c r="GEB20" s="476"/>
      <c r="GEC20" s="476"/>
      <c r="GED20" s="476"/>
      <c r="GEE20" s="476"/>
      <c r="GEF20" s="476"/>
      <c r="GEG20" s="476"/>
      <c r="GEH20" s="476"/>
      <c r="GEI20" s="476"/>
      <c r="GEJ20" s="476"/>
      <c r="GEK20" s="476"/>
      <c r="GEL20" s="476"/>
      <c r="GEM20" s="476"/>
      <c r="GEN20" s="476"/>
      <c r="GEO20" s="476"/>
      <c r="GEP20" s="476"/>
      <c r="GEQ20" s="476"/>
      <c r="GER20" s="476"/>
      <c r="GES20" s="476"/>
      <c r="GET20" s="476"/>
      <c r="GEU20" s="476"/>
      <c r="GEV20" s="476"/>
      <c r="GEW20" s="476"/>
      <c r="GEX20" s="476"/>
      <c r="GEY20" s="476"/>
      <c r="GEZ20" s="476"/>
      <c r="GFA20" s="476"/>
      <c r="GFB20" s="476"/>
      <c r="GFC20" s="476"/>
      <c r="GFD20" s="476"/>
      <c r="GFE20" s="476"/>
      <c r="GFF20" s="476"/>
      <c r="GFG20" s="476"/>
      <c r="GFH20" s="476"/>
      <c r="GFI20" s="476"/>
      <c r="GFJ20" s="476"/>
      <c r="GFK20" s="476"/>
      <c r="GFL20" s="476"/>
      <c r="GFM20" s="476"/>
      <c r="GFN20" s="476"/>
      <c r="GFO20" s="476"/>
      <c r="GFP20" s="476"/>
      <c r="GFQ20" s="476"/>
      <c r="GFR20" s="476"/>
      <c r="GFS20" s="476"/>
      <c r="GFT20" s="476"/>
      <c r="GFU20" s="476"/>
      <c r="GFV20" s="476"/>
      <c r="GFW20" s="476"/>
      <c r="GFX20" s="476"/>
      <c r="GFY20" s="476"/>
      <c r="GFZ20" s="476"/>
      <c r="GGA20" s="476"/>
      <c r="GGB20" s="476"/>
      <c r="GGC20" s="476"/>
      <c r="GGD20" s="476"/>
      <c r="GGE20" s="476"/>
      <c r="GGF20" s="476"/>
      <c r="GGG20" s="476"/>
      <c r="GGH20" s="476"/>
      <c r="GGI20" s="476"/>
      <c r="GGJ20" s="476"/>
      <c r="GGK20" s="476"/>
      <c r="GGL20" s="476"/>
      <c r="GGM20" s="476"/>
      <c r="GGN20" s="476"/>
      <c r="GGO20" s="476"/>
      <c r="GGP20" s="476"/>
      <c r="GGQ20" s="476"/>
      <c r="GGR20" s="476"/>
      <c r="GGS20" s="476"/>
      <c r="GGT20" s="476"/>
      <c r="GGU20" s="476"/>
      <c r="GGV20" s="476"/>
      <c r="GGW20" s="476"/>
      <c r="GGX20" s="476"/>
      <c r="GGY20" s="476"/>
      <c r="GGZ20" s="476"/>
      <c r="GHA20" s="476"/>
      <c r="GHB20" s="476"/>
      <c r="GHC20" s="476"/>
      <c r="GHD20" s="476"/>
      <c r="GHE20" s="476"/>
      <c r="GHF20" s="476"/>
      <c r="GHG20" s="476"/>
      <c r="GHH20" s="476"/>
      <c r="GHI20" s="476"/>
      <c r="GHJ20" s="476"/>
      <c r="GHK20" s="476"/>
      <c r="GHL20" s="476"/>
      <c r="GHM20" s="476"/>
      <c r="GHN20" s="476"/>
      <c r="GHO20" s="476"/>
      <c r="GHP20" s="476"/>
      <c r="GHQ20" s="476"/>
      <c r="GHR20" s="476"/>
      <c r="GHS20" s="476"/>
      <c r="GHT20" s="476"/>
      <c r="GHU20" s="476"/>
      <c r="GHV20" s="476"/>
      <c r="GHW20" s="476"/>
      <c r="GHX20" s="476"/>
      <c r="GHY20" s="476"/>
      <c r="GHZ20" s="476"/>
      <c r="GIA20" s="476"/>
      <c r="GIB20" s="476"/>
      <c r="GIC20" s="476"/>
      <c r="GID20" s="476"/>
      <c r="GIE20" s="476"/>
      <c r="GIF20" s="476"/>
      <c r="GIG20" s="476"/>
      <c r="GIH20" s="476"/>
      <c r="GII20" s="476"/>
      <c r="GIJ20" s="476"/>
      <c r="GIK20" s="476"/>
      <c r="GIL20" s="476"/>
      <c r="GIM20" s="476"/>
      <c r="GIN20" s="476"/>
      <c r="GIO20" s="476"/>
      <c r="GIP20" s="476"/>
      <c r="GIQ20" s="476"/>
      <c r="GIR20" s="476"/>
      <c r="GIS20" s="476"/>
      <c r="GIT20" s="476"/>
      <c r="GIU20" s="476"/>
      <c r="GIV20" s="476"/>
      <c r="GIW20" s="476"/>
      <c r="GIX20" s="476"/>
      <c r="GIY20" s="476"/>
      <c r="GIZ20" s="476"/>
      <c r="GJA20" s="476"/>
      <c r="GJB20" s="476"/>
      <c r="GJC20" s="476"/>
      <c r="GJD20" s="476"/>
      <c r="GJE20" s="476"/>
      <c r="GJF20" s="476"/>
      <c r="GJG20" s="476"/>
      <c r="GJH20" s="476"/>
      <c r="GJI20" s="476"/>
      <c r="GJJ20" s="476"/>
      <c r="GJK20" s="476"/>
      <c r="GJL20" s="476"/>
      <c r="GJM20" s="476"/>
      <c r="GJN20" s="476"/>
      <c r="GJO20" s="476"/>
      <c r="GJP20" s="476"/>
      <c r="GJQ20" s="476"/>
      <c r="GJR20" s="476"/>
      <c r="GJS20" s="476"/>
      <c r="GJT20" s="476"/>
      <c r="GJU20" s="476"/>
      <c r="GJV20" s="476"/>
      <c r="GJW20" s="476"/>
      <c r="GJX20" s="476"/>
      <c r="GJY20" s="476"/>
      <c r="GJZ20" s="476"/>
      <c r="GKA20" s="476"/>
      <c r="GKB20" s="476"/>
      <c r="GKC20" s="476"/>
      <c r="GKD20" s="476"/>
      <c r="GKE20" s="476"/>
      <c r="GKF20" s="476"/>
      <c r="GKG20" s="476"/>
      <c r="GKH20" s="476"/>
      <c r="GKI20" s="476"/>
      <c r="GKJ20" s="476"/>
      <c r="GKK20" s="476"/>
      <c r="GKL20" s="476"/>
      <c r="GKM20" s="476"/>
      <c r="GKN20" s="476"/>
      <c r="GKO20" s="476"/>
      <c r="GKP20" s="476"/>
      <c r="GKQ20" s="476"/>
      <c r="GKR20" s="476"/>
      <c r="GKS20" s="476"/>
      <c r="GKT20" s="476"/>
      <c r="GKU20" s="476"/>
      <c r="GKV20" s="476"/>
      <c r="GKW20" s="476"/>
      <c r="GKX20" s="476"/>
      <c r="GKY20" s="476"/>
      <c r="GKZ20" s="476"/>
      <c r="GLA20" s="476"/>
      <c r="GLB20" s="476"/>
      <c r="GLC20" s="476"/>
      <c r="GLD20" s="476"/>
      <c r="GLE20" s="476"/>
      <c r="GLF20" s="476"/>
      <c r="GLG20" s="476"/>
      <c r="GLH20" s="476"/>
      <c r="GLI20" s="476"/>
      <c r="GLJ20" s="476"/>
      <c r="GLK20" s="476"/>
      <c r="GLL20" s="476"/>
      <c r="GLM20" s="476"/>
      <c r="GLN20" s="476"/>
      <c r="GLO20" s="476"/>
      <c r="GLP20" s="476"/>
      <c r="GLQ20" s="476"/>
      <c r="GLR20" s="476"/>
      <c r="GLS20" s="476"/>
      <c r="GLT20" s="476"/>
      <c r="GLU20" s="476"/>
      <c r="GLV20" s="476"/>
      <c r="GLW20" s="476"/>
      <c r="GLX20" s="476"/>
      <c r="GLY20" s="476"/>
      <c r="GLZ20" s="476"/>
      <c r="GMA20" s="476"/>
      <c r="GMB20" s="476"/>
      <c r="GMC20" s="476"/>
      <c r="GMD20" s="476"/>
      <c r="GME20" s="476"/>
      <c r="GMF20" s="476"/>
      <c r="GMG20" s="476"/>
      <c r="GMH20" s="476"/>
      <c r="GMI20" s="476"/>
      <c r="GMJ20" s="476"/>
      <c r="GMK20" s="476"/>
      <c r="GML20" s="476"/>
      <c r="GMM20" s="476"/>
      <c r="GMN20" s="476"/>
      <c r="GMO20" s="476"/>
      <c r="GMP20" s="476"/>
      <c r="GMQ20" s="476"/>
      <c r="GMR20" s="476"/>
      <c r="GMS20" s="476"/>
      <c r="GMT20" s="476"/>
      <c r="GMU20" s="476"/>
      <c r="GMV20" s="476"/>
      <c r="GMW20" s="476"/>
      <c r="GMX20" s="476"/>
      <c r="GMY20" s="476"/>
      <c r="GMZ20" s="476"/>
      <c r="GNA20" s="476"/>
      <c r="GNB20" s="476"/>
      <c r="GNC20" s="476"/>
      <c r="GND20" s="476"/>
      <c r="GNE20" s="476"/>
      <c r="GNF20" s="476"/>
      <c r="GNG20" s="476"/>
      <c r="GNH20" s="476"/>
      <c r="GNI20" s="476"/>
      <c r="GNJ20" s="476"/>
      <c r="GNK20" s="476"/>
      <c r="GNL20" s="476"/>
      <c r="GNM20" s="476"/>
      <c r="GNN20" s="476"/>
      <c r="GNO20" s="476"/>
      <c r="GNP20" s="476"/>
      <c r="GNQ20" s="476"/>
      <c r="GNR20" s="476"/>
      <c r="GNS20" s="476"/>
      <c r="GNT20" s="476"/>
      <c r="GNU20" s="476"/>
      <c r="GNV20" s="476"/>
      <c r="GNW20" s="476"/>
      <c r="GNX20" s="476"/>
      <c r="GNY20" s="476"/>
      <c r="GNZ20" s="476"/>
      <c r="GOA20" s="476"/>
      <c r="GOB20" s="476"/>
      <c r="GOC20" s="476"/>
      <c r="GOD20" s="476"/>
      <c r="GOE20" s="476"/>
      <c r="GOF20" s="476"/>
      <c r="GOG20" s="476"/>
      <c r="GOH20" s="476"/>
      <c r="GOI20" s="476"/>
      <c r="GOJ20" s="476"/>
      <c r="GOK20" s="476"/>
      <c r="GOL20" s="476"/>
      <c r="GOM20" s="476"/>
      <c r="GON20" s="476"/>
      <c r="GOO20" s="476"/>
      <c r="GOP20" s="476"/>
      <c r="GOQ20" s="476"/>
      <c r="GOR20" s="476"/>
      <c r="GOS20" s="476"/>
      <c r="GOT20" s="476"/>
      <c r="GOU20" s="476"/>
      <c r="GOV20" s="476"/>
      <c r="GOW20" s="476"/>
      <c r="GOX20" s="476"/>
      <c r="GOY20" s="476"/>
      <c r="GOZ20" s="476"/>
      <c r="GPA20" s="476"/>
      <c r="GPB20" s="476"/>
      <c r="GPC20" s="476"/>
      <c r="GPD20" s="476"/>
      <c r="GPE20" s="476"/>
      <c r="GPF20" s="476"/>
      <c r="GPG20" s="476"/>
      <c r="GPH20" s="476"/>
      <c r="GPI20" s="476"/>
      <c r="GPJ20" s="476"/>
      <c r="GPK20" s="476"/>
      <c r="GPL20" s="476"/>
      <c r="GPM20" s="476"/>
      <c r="GPN20" s="476"/>
      <c r="GPO20" s="476"/>
      <c r="GPP20" s="476"/>
      <c r="GPQ20" s="476"/>
      <c r="GPR20" s="476"/>
      <c r="GPS20" s="476"/>
      <c r="GPT20" s="476"/>
      <c r="GPU20" s="476"/>
      <c r="GPV20" s="476"/>
      <c r="GPW20" s="476"/>
      <c r="GPX20" s="476"/>
      <c r="GPY20" s="476"/>
      <c r="GPZ20" s="476"/>
      <c r="GQA20" s="476"/>
      <c r="GQB20" s="476"/>
      <c r="GQC20" s="476"/>
      <c r="GQD20" s="476"/>
      <c r="GQE20" s="476"/>
      <c r="GQF20" s="476"/>
      <c r="GQG20" s="476"/>
      <c r="GQH20" s="476"/>
      <c r="GQI20" s="476"/>
      <c r="GQJ20" s="476"/>
      <c r="GQK20" s="476"/>
      <c r="GQL20" s="476"/>
      <c r="GQM20" s="476"/>
      <c r="GQN20" s="476"/>
      <c r="GQO20" s="476"/>
      <c r="GQP20" s="476"/>
      <c r="GQQ20" s="476"/>
      <c r="GQR20" s="476"/>
      <c r="GQS20" s="476"/>
      <c r="GQT20" s="476"/>
      <c r="GQU20" s="476"/>
      <c r="GQV20" s="476"/>
      <c r="GQW20" s="476"/>
      <c r="GQX20" s="476"/>
      <c r="GQY20" s="476"/>
      <c r="GQZ20" s="476"/>
      <c r="GRA20" s="476"/>
      <c r="GRB20" s="476"/>
      <c r="GRC20" s="476"/>
      <c r="GRD20" s="476"/>
      <c r="GRE20" s="476"/>
      <c r="GRF20" s="476"/>
      <c r="GRG20" s="476"/>
      <c r="GRH20" s="476"/>
      <c r="GRI20" s="476"/>
      <c r="GRJ20" s="476"/>
      <c r="GRK20" s="476"/>
      <c r="GRL20" s="476"/>
      <c r="GRM20" s="476"/>
      <c r="GRN20" s="476"/>
      <c r="GRO20" s="476"/>
      <c r="GRP20" s="476"/>
      <c r="GRQ20" s="476"/>
      <c r="GRR20" s="476"/>
      <c r="GRS20" s="476"/>
      <c r="GRT20" s="476"/>
      <c r="GRU20" s="476"/>
      <c r="GRV20" s="476"/>
      <c r="GRW20" s="476"/>
      <c r="GRX20" s="476"/>
      <c r="GRY20" s="476"/>
      <c r="GRZ20" s="476"/>
      <c r="GSA20" s="476"/>
      <c r="GSB20" s="476"/>
      <c r="GSC20" s="476"/>
      <c r="GSD20" s="476"/>
      <c r="GSE20" s="476"/>
      <c r="GSF20" s="476"/>
      <c r="GSG20" s="476"/>
      <c r="GSH20" s="476"/>
      <c r="GSI20" s="476"/>
      <c r="GSJ20" s="476"/>
      <c r="GSK20" s="476"/>
      <c r="GSL20" s="476"/>
      <c r="GSM20" s="476"/>
      <c r="GSN20" s="476"/>
      <c r="GSO20" s="476"/>
      <c r="GSP20" s="476"/>
      <c r="GSQ20" s="476"/>
      <c r="GSR20" s="476"/>
      <c r="GSS20" s="476"/>
      <c r="GST20" s="476"/>
      <c r="GSU20" s="476"/>
      <c r="GSV20" s="476"/>
      <c r="GSW20" s="476"/>
      <c r="GSX20" s="476"/>
      <c r="GSY20" s="476"/>
      <c r="GSZ20" s="476"/>
      <c r="GTA20" s="476"/>
      <c r="GTB20" s="476"/>
      <c r="GTC20" s="476"/>
      <c r="GTD20" s="476"/>
      <c r="GTE20" s="476"/>
      <c r="GTF20" s="476"/>
      <c r="GTG20" s="476"/>
      <c r="GTH20" s="476"/>
      <c r="GTI20" s="476"/>
      <c r="GTJ20" s="476"/>
      <c r="GTK20" s="476"/>
      <c r="GTL20" s="476"/>
      <c r="GTM20" s="476"/>
      <c r="GTN20" s="476"/>
      <c r="GTO20" s="476"/>
      <c r="GTP20" s="476"/>
      <c r="GTQ20" s="476"/>
      <c r="GTR20" s="476"/>
      <c r="GTS20" s="476"/>
      <c r="GTT20" s="476"/>
      <c r="GTU20" s="476"/>
      <c r="GTV20" s="476"/>
      <c r="GTW20" s="476"/>
      <c r="GTX20" s="476"/>
      <c r="GTY20" s="476"/>
      <c r="GTZ20" s="476"/>
      <c r="GUA20" s="476"/>
      <c r="GUB20" s="476"/>
      <c r="GUC20" s="476"/>
      <c r="GUD20" s="476"/>
      <c r="GUE20" s="476"/>
      <c r="GUF20" s="476"/>
      <c r="GUG20" s="476"/>
      <c r="GUH20" s="476"/>
      <c r="GUI20" s="476"/>
      <c r="GUJ20" s="476"/>
      <c r="GUK20" s="476"/>
      <c r="GUL20" s="476"/>
      <c r="GUM20" s="476"/>
      <c r="GUN20" s="476"/>
      <c r="GUO20" s="476"/>
      <c r="GUP20" s="476"/>
      <c r="GUQ20" s="476"/>
      <c r="GUR20" s="476"/>
      <c r="GUS20" s="476"/>
      <c r="GUT20" s="476"/>
      <c r="GUU20" s="476"/>
      <c r="GUV20" s="476"/>
      <c r="GUW20" s="476"/>
      <c r="GUX20" s="476"/>
      <c r="GUY20" s="476"/>
      <c r="GUZ20" s="476"/>
      <c r="GVA20" s="476"/>
      <c r="GVB20" s="476"/>
      <c r="GVC20" s="476"/>
      <c r="GVD20" s="476"/>
      <c r="GVE20" s="476"/>
      <c r="GVF20" s="476"/>
      <c r="GVG20" s="476"/>
      <c r="GVH20" s="476"/>
      <c r="GVI20" s="476"/>
      <c r="GVJ20" s="476"/>
      <c r="GVK20" s="476"/>
      <c r="GVL20" s="476"/>
      <c r="GVM20" s="476"/>
      <c r="GVN20" s="476"/>
      <c r="GVO20" s="476"/>
      <c r="GVP20" s="476"/>
      <c r="GVQ20" s="476"/>
      <c r="GVR20" s="476"/>
      <c r="GVS20" s="476"/>
      <c r="GVT20" s="476"/>
      <c r="GVU20" s="476"/>
      <c r="GVV20" s="476"/>
      <c r="GVW20" s="476"/>
      <c r="GVX20" s="476"/>
      <c r="GVY20" s="476"/>
      <c r="GVZ20" s="476"/>
      <c r="GWA20" s="476"/>
      <c r="GWB20" s="476"/>
      <c r="GWC20" s="476"/>
      <c r="GWD20" s="476"/>
      <c r="GWE20" s="476"/>
      <c r="GWF20" s="476"/>
      <c r="GWG20" s="476"/>
      <c r="GWH20" s="476"/>
      <c r="GWI20" s="476"/>
      <c r="GWJ20" s="476"/>
      <c r="GWK20" s="476"/>
      <c r="GWL20" s="476"/>
      <c r="GWM20" s="476"/>
      <c r="GWN20" s="476"/>
      <c r="GWO20" s="476"/>
      <c r="GWP20" s="476"/>
      <c r="GWQ20" s="476"/>
      <c r="GWR20" s="476"/>
      <c r="GWS20" s="476"/>
      <c r="GWT20" s="476"/>
      <c r="GWU20" s="476"/>
      <c r="GWV20" s="476"/>
      <c r="GWW20" s="476"/>
      <c r="GWX20" s="476"/>
      <c r="GWY20" s="476"/>
      <c r="GWZ20" s="476"/>
      <c r="GXA20" s="476"/>
      <c r="GXB20" s="476"/>
      <c r="GXC20" s="476"/>
      <c r="GXD20" s="476"/>
      <c r="GXE20" s="476"/>
      <c r="GXF20" s="476"/>
      <c r="GXG20" s="476"/>
      <c r="GXH20" s="476"/>
      <c r="GXI20" s="476"/>
      <c r="GXJ20" s="476"/>
      <c r="GXK20" s="476"/>
      <c r="GXL20" s="476"/>
      <c r="GXM20" s="476"/>
      <c r="GXN20" s="476"/>
      <c r="GXO20" s="476"/>
      <c r="GXP20" s="476"/>
      <c r="GXQ20" s="476"/>
      <c r="GXR20" s="476"/>
      <c r="GXS20" s="476"/>
      <c r="GXT20" s="476"/>
      <c r="GXU20" s="476"/>
      <c r="GXV20" s="476"/>
      <c r="GXW20" s="476"/>
      <c r="GXX20" s="476"/>
      <c r="GXY20" s="476"/>
      <c r="GXZ20" s="476"/>
      <c r="GYA20" s="476"/>
      <c r="GYB20" s="476"/>
      <c r="GYC20" s="476"/>
      <c r="GYD20" s="476"/>
      <c r="GYE20" s="476"/>
      <c r="GYF20" s="476"/>
      <c r="GYG20" s="476"/>
      <c r="GYH20" s="476"/>
      <c r="GYI20" s="476"/>
      <c r="GYJ20" s="476"/>
      <c r="GYK20" s="476"/>
      <c r="GYL20" s="476"/>
      <c r="GYM20" s="476"/>
      <c r="GYN20" s="476"/>
      <c r="GYO20" s="476"/>
      <c r="GYP20" s="476"/>
      <c r="GYQ20" s="476"/>
      <c r="GYR20" s="476"/>
      <c r="GYS20" s="476"/>
      <c r="GYT20" s="476"/>
      <c r="GYU20" s="476"/>
      <c r="GYV20" s="476"/>
      <c r="GYW20" s="476"/>
      <c r="GYX20" s="476"/>
      <c r="GYY20" s="476"/>
      <c r="GYZ20" s="476"/>
      <c r="GZA20" s="476"/>
      <c r="GZB20" s="476"/>
      <c r="GZC20" s="476"/>
      <c r="GZD20" s="476"/>
      <c r="GZE20" s="476"/>
      <c r="GZF20" s="476"/>
      <c r="GZG20" s="476"/>
      <c r="GZH20" s="476"/>
      <c r="GZI20" s="476"/>
      <c r="GZJ20" s="476"/>
      <c r="GZK20" s="476"/>
      <c r="GZL20" s="476"/>
      <c r="GZM20" s="476"/>
      <c r="GZN20" s="476"/>
      <c r="GZO20" s="476"/>
      <c r="GZP20" s="476"/>
      <c r="GZQ20" s="476"/>
      <c r="GZR20" s="476"/>
      <c r="GZS20" s="476"/>
      <c r="GZT20" s="476"/>
      <c r="GZU20" s="476"/>
      <c r="GZV20" s="476"/>
      <c r="GZW20" s="476"/>
      <c r="GZX20" s="476"/>
      <c r="GZY20" s="476"/>
      <c r="GZZ20" s="476"/>
      <c r="HAA20" s="476"/>
      <c r="HAB20" s="476"/>
      <c r="HAC20" s="476"/>
      <c r="HAD20" s="476"/>
      <c r="HAE20" s="476"/>
      <c r="HAF20" s="476"/>
      <c r="HAG20" s="476"/>
      <c r="HAH20" s="476"/>
      <c r="HAI20" s="476"/>
      <c r="HAJ20" s="476"/>
      <c r="HAK20" s="476"/>
      <c r="HAL20" s="476"/>
      <c r="HAM20" s="476"/>
      <c r="HAN20" s="476"/>
      <c r="HAO20" s="476"/>
      <c r="HAP20" s="476"/>
      <c r="HAQ20" s="476"/>
      <c r="HAR20" s="476"/>
      <c r="HAS20" s="476"/>
      <c r="HAT20" s="476"/>
      <c r="HAU20" s="476"/>
      <c r="HAV20" s="476"/>
      <c r="HAW20" s="476"/>
      <c r="HAX20" s="476"/>
      <c r="HAY20" s="476"/>
      <c r="HAZ20" s="476"/>
      <c r="HBA20" s="476"/>
      <c r="HBB20" s="476"/>
      <c r="HBC20" s="476"/>
      <c r="HBD20" s="476"/>
      <c r="HBE20" s="476"/>
      <c r="HBF20" s="476"/>
      <c r="HBG20" s="476"/>
      <c r="HBH20" s="476"/>
      <c r="HBI20" s="476"/>
      <c r="HBJ20" s="476"/>
      <c r="HBK20" s="476"/>
      <c r="HBL20" s="476"/>
      <c r="HBM20" s="476"/>
      <c r="HBN20" s="476"/>
      <c r="HBO20" s="476"/>
      <c r="HBP20" s="476"/>
      <c r="HBQ20" s="476"/>
      <c r="HBR20" s="476"/>
      <c r="HBS20" s="476"/>
      <c r="HBT20" s="476"/>
      <c r="HBU20" s="476"/>
      <c r="HBV20" s="476"/>
      <c r="HBW20" s="476"/>
      <c r="HBX20" s="476"/>
      <c r="HBY20" s="476"/>
      <c r="HBZ20" s="476"/>
      <c r="HCA20" s="476"/>
      <c r="HCB20" s="476"/>
      <c r="HCC20" s="476"/>
      <c r="HCD20" s="476"/>
      <c r="HCE20" s="476"/>
      <c r="HCF20" s="476"/>
      <c r="HCG20" s="476"/>
      <c r="HCH20" s="476"/>
      <c r="HCI20" s="476"/>
      <c r="HCJ20" s="476"/>
      <c r="HCK20" s="476"/>
      <c r="HCL20" s="476"/>
      <c r="HCM20" s="476"/>
      <c r="HCN20" s="476"/>
      <c r="HCO20" s="476"/>
      <c r="HCP20" s="476"/>
      <c r="HCQ20" s="476"/>
      <c r="HCR20" s="476"/>
      <c r="HCS20" s="476"/>
      <c r="HCT20" s="476"/>
      <c r="HCU20" s="476"/>
      <c r="HCV20" s="476"/>
      <c r="HCW20" s="476"/>
      <c r="HCX20" s="476"/>
      <c r="HCY20" s="476"/>
      <c r="HCZ20" s="476"/>
      <c r="HDA20" s="476"/>
      <c r="HDB20" s="476"/>
      <c r="HDC20" s="476"/>
      <c r="HDD20" s="476"/>
      <c r="HDE20" s="476"/>
      <c r="HDF20" s="476"/>
      <c r="HDG20" s="476"/>
      <c r="HDH20" s="476"/>
      <c r="HDI20" s="476"/>
      <c r="HDJ20" s="476"/>
      <c r="HDK20" s="476"/>
      <c r="HDL20" s="476"/>
      <c r="HDM20" s="476"/>
      <c r="HDN20" s="476"/>
      <c r="HDO20" s="476"/>
      <c r="HDP20" s="476"/>
      <c r="HDQ20" s="476"/>
      <c r="HDR20" s="476"/>
      <c r="HDS20" s="476"/>
      <c r="HDT20" s="476"/>
      <c r="HDU20" s="476"/>
      <c r="HDV20" s="476"/>
      <c r="HDW20" s="476"/>
      <c r="HDX20" s="476"/>
      <c r="HDY20" s="476"/>
      <c r="HDZ20" s="476"/>
      <c r="HEA20" s="476"/>
      <c r="HEB20" s="476"/>
      <c r="HEC20" s="476"/>
      <c r="HED20" s="476"/>
      <c r="HEE20" s="476"/>
      <c r="HEF20" s="476"/>
      <c r="HEG20" s="476"/>
      <c r="HEH20" s="476"/>
      <c r="HEI20" s="476"/>
      <c r="HEJ20" s="476"/>
      <c r="HEK20" s="476"/>
      <c r="HEL20" s="476"/>
      <c r="HEM20" s="476"/>
      <c r="HEN20" s="476"/>
      <c r="HEO20" s="476"/>
      <c r="HEP20" s="476"/>
      <c r="HEQ20" s="476"/>
      <c r="HER20" s="476"/>
      <c r="HES20" s="476"/>
      <c r="HET20" s="476"/>
      <c r="HEU20" s="476"/>
      <c r="HEV20" s="476"/>
      <c r="HEW20" s="476"/>
      <c r="HEX20" s="476"/>
      <c r="HEY20" s="476"/>
      <c r="HEZ20" s="476"/>
      <c r="HFA20" s="476"/>
      <c r="HFB20" s="476"/>
      <c r="HFC20" s="476"/>
      <c r="HFD20" s="476"/>
      <c r="HFE20" s="476"/>
      <c r="HFF20" s="476"/>
      <c r="HFG20" s="476"/>
      <c r="HFH20" s="476"/>
      <c r="HFI20" s="476"/>
      <c r="HFJ20" s="476"/>
      <c r="HFK20" s="476"/>
      <c r="HFL20" s="476"/>
      <c r="HFM20" s="476"/>
      <c r="HFN20" s="476"/>
      <c r="HFO20" s="476"/>
      <c r="HFP20" s="476"/>
      <c r="HFQ20" s="476"/>
      <c r="HFR20" s="476"/>
      <c r="HFS20" s="476"/>
      <c r="HFT20" s="476"/>
      <c r="HFU20" s="476"/>
      <c r="HFV20" s="476"/>
      <c r="HFW20" s="476"/>
      <c r="HFX20" s="476"/>
      <c r="HFY20" s="476"/>
      <c r="HFZ20" s="476"/>
      <c r="HGA20" s="476"/>
      <c r="HGB20" s="476"/>
      <c r="HGC20" s="476"/>
      <c r="HGD20" s="476"/>
      <c r="HGE20" s="476"/>
      <c r="HGF20" s="476"/>
      <c r="HGG20" s="476"/>
      <c r="HGH20" s="476"/>
      <c r="HGI20" s="476"/>
      <c r="HGJ20" s="476"/>
      <c r="HGK20" s="476"/>
      <c r="HGL20" s="476"/>
      <c r="HGM20" s="476"/>
      <c r="HGN20" s="476"/>
      <c r="HGO20" s="476"/>
      <c r="HGP20" s="476"/>
      <c r="HGQ20" s="476"/>
      <c r="HGR20" s="476"/>
      <c r="HGS20" s="476"/>
      <c r="HGT20" s="476"/>
      <c r="HGU20" s="476"/>
      <c r="HGV20" s="476"/>
      <c r="HGW20" s="476"/>
      <c r="HGX20" s="476"/>
      <c r="HGY20" s="476"/>
      <c r="HGZ20" s="476"/>
      <c r="HHA20" s="476"/>
      <c r="HHB20" s="476"/>
      <c r="HHC20" s="476"/>
      <c r="HHD20" s="476"/>
      <c r="HHE20" s="476"/>
      <c r="HHF20" s="476"/>
      <c r="HHG20" s="476"/>
      <c r="HHH20" s="476"/>
      <c r="HHI20" s="476"/>
      <c r="HHJ20" s="476"/>
      <c r="HHK20" s="476"/>
      <c r="HHL20" s="476"/>
      <c r="HHM20" s="476"/>
      <c r="HHN20" s="476"/>
      <c r="HHO20" s="476"/>
      <c r="HHP20" s="476"/>
      <c r="HHQ20" s="476"/>
      <c r="HHR20" s="476"/>
      <c r="HHS20" s="476"/>
      <c r="HHT20" s="476"/>
      <c r="HHU20" s="476"/>
      <c r="HHV20" s="476"/>
      <c r="HHW20" s="476"/>
      <c r="HHX20" s="476"/>
      <c r="HHY20" s="476"/>
      <c r="HHZ20" s="476"/>
      <c r="HIA20" s="476"/>
      <c r="HIB20" s="476"/>
      <c r="HIC20" s="476"/>
      <c r="HID20" s="476"/>
      <c r="HIE20" s="476"/>
      <c r="HIF20" s="476"/>
      <c r="HIG20" s="476"/>
      <c r="HIH20" s="476"/>
      <c r="HII20" s="476"/>
      <c r="HIJ20" s="476"/>
      <c r="HIK20" s="476"/>
      <c r="HIL20" s="476"/>
      <c r="HIM20" s="476"/>
      <c r="HIN20" s="476"/>
      <c r="HIO20" s="476"/>
      <c r="HIP20" s="476"/>
      <c r="HIQ20" s="476"/>
      <c r="HIR20" s="476"/>
      <c r="HIS20" s="476"/>
      <c r="HIT20" s="476"/>
      <c r="HIU20" s="476"/>
      <c r="HIV20" s="476"/>
      <c r="HIW20" s="476"/>
      <c r="HIX20" s="476"/>
      <c r="HIY20" s="476"/>
      <c r="HIZ20" s="476"/>
      <c r="HJA20" s="476"/>
      <c r="HJB20" s="476"/>
      <c r="HJC20" s="476"/>
      <c r="HJD20" s="476"/>
      <c r="HJE20" s="476"/>
      <c r="HJF20" s="476"/>
      <c r="HJG20" s="476"/>
      <c r="HJH20" s="476"/>
      <c r="HJI20" s="476"/>
      <c r="HJJ20" s="476"/>
      <c r="HJK20" s="476"/>
      <c r="HJL20" s="476"/>
      <c r="HJM20" s="476"/>
      <c r="HJN20" s="476"/>
      <c r="HJO20" s="476"/>
      <c r="HJP20" s="476"/>
      <c r="HJQ20" s="476"/>
      <c r="HJR20" s="476"/>
      <c r="HJS20" s="476"/>
      <c r="HJT20" s="476"/>
      <c r="HJU20" s="476"/>
      <c r="HJV20" s="476"/>
      <c r="HJW20" s="476"/>
      <c r="HJX20" s="476"/>
      <c r="HJY20" s="476"/>
      <c r="HJZ20" s="476"/>
      <c r="HKA20" s="476"/>
      <c r="HKB20" s="476"/>
      <c r="HKC20" s="476"/>
      <c r="HKD20" s="476"/>
      <c r="HKE20" s="476"/>
      <c r="HKF20" s="476"/>
      <c r="HKG20" s="476"/>
      <c r="HKH20" s="476"/>
      <c r="HKI20" s="476"/>
      <c r="HKJ20" s="476"/>
      <c r="HKK20" s="476"/>
      <c r="HKL20" s="476"/>
      <c r="HKM20" s="476"/>
      <c r="HKN20" s="476"/>
      <c r="HKO20" s="476"/>
      <c r="HKP20" s="476"/>
      <c r="HKQ20" s="476"/>
      <c r="HKR20" s="476"/>
      <c r="HKS20" s="476"/>
      <c r="HKT20" s="476"/>
      <c r="HKU20" s="476"/>
      <c r="HKV20" s="476"/>
      <c r="HKW20" s="476"/>
      <c r="HKX20" s="476"/>
      <c r="HKY20" s="476"/>
      <c r="HKZ20" s="476"/>
      <c r="HLA20" s="476"/>
      <c r="HLB20" s="476"/>
      <c r="HLC20" s="476"/>
      <c r="HLD20" s="476"/>
      <c r="HLE20" s="476"/>
      <c r="HLF20" s="476"/>
      <c r="HLG20" s="476"/>
      <c r="HLH20" s="476"/>
      <c r="HLI20" s="476"/>
      <c r="HLJ20" s="476"/>
      <c r="HLK20" s="476"/>
      <c r="HLL20" s="476"/>
      <c r="HLM20" s="476"/>
      <c r="HLN20" s="476"/>
      <c r="HLO20" s="476"/>
      <c r="HLP20" s="476"/>
      <c r="HLQ20" s="476"/>
      <c r="HLR20" s="476"/>
      <c r="HLS20" s="476"/>
      <c r="HLT20" s="476"/>
      <c r="HLU20" s="476"/>
      <c r="HLV20" s="476"/>
      <c r="HLW20" s="476"/>
      <c r="HLX20" s="476"/>
      <c r="HLY20" s="476"/>
      <c r="HLZ20" s="476"/>
      <c r="HMA20" s="476"/>
      <c r="HMB20" s="476"/>
      <c r="HMC20" s="476"/>
      <c r="HMD20" s="476"/>
      <c r="HME20" s="476"/>
      <c r="HMF20" s="476"/>
      <c r="HMG20" s="476"/>
      <c r="HMH20" s="476"/>
      <c r="HMI20" s="476"/>
      <c r="HMJ20" s="476"/>
      <c r="HMK20" s="476"/>
      <c r="HML20" s="476"/>
      <c r="HMM20" s="476"/>
      <c r="HMN20" s="476"/>
      <c r="HMO20" s="476"/>
      <c r="HMP20" s="476"/>
      <c r="HMQ20" s="476"/>
      <c r="HMR20" s="476"/>
      <c r="HMS20" s="476"/>
      <c r="HMT20" s="476"/>
      <c r="HMU20" s="476"/>
      <c r="HMV20" s="476"/>
      <c r="HMW20" s="476"/>
      <c r="HMX20" s="476"/>
      <c r="HMY20" s="476"/>
      <c r="HMZ20" s="476"/>
      <c r="HNA20" s="476"/>
      <c r="HNB20" s="476"/>
      <c r="HNC20" s="476"/>
      <c r="HND20" s="476"/>
      <c r="HNE20" s="476"/>
      <c r="HNF20" s="476"/>
      <c r="HNG20" s="476"/>
      <c r="HNH20" s="476"/>
      <c r="HNI20" s="476"/>
      <c r="HNJ20" s="476"/>
      <c r="HNK20" s="476"/>
      <c r="HNL20" s="476"/>
      <c r="HNM20" s="476"/>
      <c r="HNN20" s="476"/>
      <c r="HNO20" s="476"/>
      <c r="HNP20" s="476"/>
      <c r="HNQ20" s="476"/>
      <c r="HNR20" s="476"/>
      <c r="HNS20" s="476"/>
      <c r="HNT20" s="476"/>
      <c r="HNU20" s="476"/>
      <c r="HNV20" s="476"/>
      <c r="HNW20" s="476"/>
      <c r="HNX20" s="476"/>
      <c r="HNY20" s="476"/>
      <c r="HNZ20" s="476"/>
      <c r="HOA20" s="476"/>
      <c r="HOB20" s="476"/>
      <c r="HOC20" s="476"/>
      <c r="HOD20" s="476"/>
      <c r="HOE20" s="476"/>
      <c r="HOF20" s="476"/>
      <c r="HOG20" s="476"/>
      <c r="HOH20" s="476"/>
      <c r="HOI20" s="476"/>
      <c r="HOJ20" s="476"/>
      <c r="HOK20" s="476"/>
      <c r="HOL20" s="476"/>
      <c r="HOM20" s="476"/>
      <c r="HON20" s="476"/>
      <c r="HOO20" s="476"/>
      <c r="HOP20" s="476"/>
      <c r="HOQ20" s="476"/>
      <c r="HOR20" s="476"/>
      <c r="HOS20" s="476"/>
      <c r="HOT20" s="476"/>
      <c r="HOU20" s="476"/>
      <c r="HOV20" s="476"/>
      <c r="HOW20" s="476"/>
      <c r="HOX20" s="476"/>
      <c r="HOY20" s="476"/>
      <c r="HOZ20" s="476"/>
      <c r="HPA20" s="476"/>
      <c r="HPB20" s="476"/>
      <c r="HPC20" s="476"/>
      <c r="HPD20" s="476"/>
      <c r="HPE20" s="476"/>
      <c r="HPF20" s="476"/>
      <c r="HPG20" s="476"/>
      <c r="HPH20" s="476"/>
      <c r="HPI20" s="476"/>
      <c r="HPJ20" s="476"/>
      <c r="HPK20" s="476"/>
      <c r="HPL20" s="476"/>
      <c r="HPM20" s="476"/>
      <c r="HPN20" s="476"/>
      <c r="HPO20" s="476"/>
      <c r="HPP20" s="476"/>
      <c r="HPQ20" s="476"/>
      <c r="HPR20" s="476"/>
      <c r="HPS20" s="476"/>
      <c r="HPT20" s="476"/>
      <c r="HPU20" s="476"/>
      <c r="HPV20" s="476"/>
      <c r="HPW20" s="476"/>
      <c r="HPX20" s="476"/>
      <c r="HPY20" s="476"/>
      <c r="HPZ20" s="476"/>
      <c r="HQA20" s="476"/>
      <c r="HQB20" s="476"/>
      <c r="HQC20" s="476"/>
      <c r="HQD20" s="476"/>
      <c r="HQE20" s="476"/>
      <c r="HQF20" s="476"/>
      <c r="HQG20" s="476"/>
      <c r="HQH20" s="476"/>
      <c r="HQI20" s="476"/>
      <c r="HQJ20" s="476"/>
      <c r="HQK20" s="476"/>
      <c r="HQL20" s="476"/>
      <c r="HQM20" s="476"/>
      <c r="HQN20" s="476"/>
      <c r="HQO20" s="476"/>
      <c r="HQP20" s="476"/>
      <c r="HQQ20" s="476"/>
      <c r="HQR20" s="476"/>
      <c r="HQS20" s="476"/>
      <c r="HQT20" s="476"/>
      <c r="HQU20" s="476"/>
      <c r="HQV20" s="476"/>
      <c r="HQW20" s="476"/>
      <c r="HQX20" s="476"/>
      <c r="HQY20" s="476"/>
      <c r="HQZ20" s="476"/>
      <c r="HRA20" s="476"/>
      <c r="HRB20" s="476"/>
      <c r="HRC20" s="476"/>
      <c r="HRD20" s="476"/>
      <c r="HRE20" s="476"/>
      <c r="HRF20" s="476"/>
      <c r="HRG20" s="476"/>
      <c r="HRH20" s="476"/>
      <c r="HRI20" s="476"/>
      <c r="HRJ20" s="476"/>
      <c r="HRK20" s="476"/>
      <c r="HRL20" s="476"/>
      <c r="HRM20" s="476"/>
      <c r="HRN20" s="476"/>
      <c r="HRO20" s="476"/>
      <c r="HRP20" s="476"/>
      <c r="HRQ20" s="476"/>
      <c r="HRR20" s="476"/>
      <c r="HRS20" s="476"/>
      <c r="HRT20" s="476"/>
      <c r="HRU20" s="476"/>
      <c r="HRV20" s="476"/>
      <c r="HRW20" s="476"/>
      <c r="HRX20" s="476"/>
      <c r="HRY20" s="476"/>
      <c r="HRZ20" s="476"/>
      <c r="HSA20" s="476"/>
      <c r="HSB20" s="476"/>
      <c r="HSC20" s="476"/>
      <c r="HSD20" s="476"/>
      <c r="HSE20" s="476"/>
      <c r="HSF20" s="476"/>
      <c r="HSG20" s="476"/>
      <c r="HSH20" s="476"/>
      <c r="HSI20" s="476"/>
      <c r="HSJ20" s="476"/>
      <c r="HSK20" s="476"/>
      <c r="HSL20" s="476"/>
      <c r="HSM20" s="476"/>
      <c r="HSN20" s="476"/>
      <c r="HSO20" s="476"/>
      <c r="HSP20" s="476"/>
      <c r="HSQ20" s="476"/>
      <c r="HSR20" s="476"/>
      <c r="HSS20" s="476"/>
      <c r="HST20" s="476"/>
      <c r="HSU20" s="476"/>
      <c r="HSV20" s="476"/>
      <c r="HSW20" s="476"/>
      <c r="HSX20" s="476"/>
      <c r="HSY20" s="476"/>
      <c r="HSZ20" s="476"/>
      <c r="HTA20" s="476"/>
      <c r="HTB20" s="476"/>
      <c r="HTC20" s="476"/>
      <c r="HTD20" s="476"/>
      <c r="HTE20" s="476"/>
      <c r="HTF20" s="476"/>
      <c r="HTG20" s="476"/>
      <c r="HTH20" s="476"/>
      <c r="HTI20" s="476"/>
      <c r="HTJ20" s="476"/>
      <c r="HTK20" s="476"/>
      <c r="HTL20" s="476"/>
      <c r="HTM20" s="476"/>
      <c r="HTN20" s="476"/>
      <c r="HTO20" s="476"/>
      <c r="HTP20" s="476"/>
      <c r="HTQ20" s="476"/>
      <c r="HTR20" s="476"/>
      <c r="HTS20" s="476"/>
      <c r="HTT20" s="476"/>
      <c r="HTU20" s="476"/>
      <c r="HTV20" s="476"/>
      <c r="HTW20" s="476"/>
      <c r="HTX20" s="476"/>
      <c r="HTY20" s="476"/>
      <c r="HTZ20" s="476"/>
      <c r="HUA20" s="476"/>
      <c r="HUB20" s="476"/>
      <c r="HUC20" s="476"/>
      <c r="HUD20" s="476"/>
      <c r="HUE20" s="476"/>
      <c r="HUF20" s="476"/>
      <c r="HUG20" s="476"/>
      <c r="HUH20" s="476"/>
      <c r="HUI20" s="476"/>
      <c r="HUJ20" s="476"/>
      <c r="HUK20" s="476"/>
      <c r="HUL20" s="476"/>
      <c r="HUM20" s="476"/>
      <c r="HUN20" s="476"/>
      <c r="HUO20" s="476"/>
      <c r="HUP20" s="476"/>
      <c r="HUQ20" s="476"/>
      <c r="HUR20" s="476"/>
      <c r="HUS20" s="476"/>
      <c r="HUT20" s="476"/>
      <c r="HUU20" s="476"/>
      <c r="HUV20" s="476"/>
      <c r="HUW20" s="476"/>
      <c r="HUX20" s="476"/>
      <c r="HUY20" s="476"/>
      <c r="HUZ20" s="476"/>
      <c r="HVA20" s="476"/>
      <c r="HVB20" s="476"/>
      <c r="HVC20" s="476"/>
      <c r="HVD20" s="476"/>
      <c r="HVE20" s="476"/>
      <c r="HVF20" s="476"/>
      <c r="HVG20" s="476"/>
      <c r="HVH20" s="476"/>
      <c r="HVI20" s="476"/>
      <c r="HVJ20" s="476"/>
      <c r="HVK20" s="476"/>
      <c r="HVL20" s="476"/>
      <c r="HVM20" s="476"/>
      <c r="HVN20" s="476"/>
      <c r="HVO20" s="476"/>
      <c r="HVP20" s="476"/>
      <c r="HVQ20" s="476"/>
      <c r="HVR20" s="476"/>
      <c r="HVS20" s="476"/>
      <c r="HVT20" s="476"/>
      <c r="HVU20" s="476"/>
      <c r="HVV20" s="476"/>
      <c r="HVW20" s="476"/>
      <c r="HVX20" s="476"/>
      <c r="HVY20" s="476"/>
      <c r="HVZ20" s="476"/>
      <c r="HWA20" s="476"/>
      <c r="HWB20" s="476"/>
      <c r="HWC20" s="476"/>
      <c r="HWD20" s="476"/>
      <c r="HWE20" s="476"/>
      <c r="HWF20" s="476"/>
      <c r="HWG20" s="476"/>
      <c r="HWH20" s="476"/>
      <c r="HWI20" s="476"/>
      <c r="HWJ20" s="476"/>
      <c r="HWK20" s="476"/>
      <c r="HWL20" s="476"/>
      <c r="HWM20" s="476"/>
      <c r="HWN20" s="476"/>
      <c r="HWO20" s="476"/>
      <c r="HWP20" s="476"/>
      <c r="HWQ20" s="476"/>
      <c r="HWR20" s="476"/>
      <c r="HWS20" s="476"/>
      <c r="HWT20" s="476"/>
      <c r="HWU20" s="476"/>
      <c r="HWV20" s="476"/>
      <c r="HWW20" s="476"/>
      <c r="HWX20" s="476"/>
      <c r="HWY20" s="476"/>
      <c r="HWZ20" s="476"/>
      <c r="HXA20" s="476"/>
      <c r="HXB20" s="476"/>
      <c r="HXC20" s="476"/>
      <c r="HXD20" s="476"/>
      <c r="HXE20" s="476"/>
      <c r="HXF20" s="476"/>
      <c r="HXG20" s="476"/>
      <c r="HXH20" s="476"/>
      <c r="HXI20" s="476"/>
      <c r="HXJ20" s="476"/>
      <c r="HXK20" s="476"/>
      <c r="HXL20" s="476"/>
      <c r="HXM20" s="476"/>
      <c r="HXN20" s="476"/>
      <c r="HXO20" s="476"/>
      <c r="HXP20" s="476"/>
      <c r="HXQ20" s="476"/>
      <c r="HXR20" s="476"/>
      <c r="HXS20" s="476"/>
      <c r="HXT20" s="476"/>
      <c r="HXU20" s="476"/>
      <c r="HXV20" s="476"/>
      <c r="HXW20" s="476"/>
      <c r="HXX20" s="476"/>
      <c r="HXY20" s="476"/>
      <c r="HXZ20" s="476"/>
      <c r="HYA20" s="476"/>
      <c r="HYB20" s="476"/>
      <c r="HYC20" s="476"/>
      <c r="HYD20" s="476"/>
      <c r="HYE20" s="476"/>
      <c r="HYF20" s="476"/>
      <c r="HYG20" s="476"/>
      <c r="HYH20" s="476"/>
      <c r="HYI20" s="476"/>
      <c r="HYJ20" s="476"/>
      <c r="HYK20" s="476"/>
      <c r="HYL20" s="476"/>
      <c r="HYM20" s="476"/>
      <c r="HYN20" s="476"/>
      <c r="HYO20" s="476"/>
      <c r="HYP20" s="476"/>
      <c r="HYQ20" s="476"/>
      <c r="HYR20" s="476"/>
      <c r="HYS20" s="476"/>
      <c r="HYT20" s="476"/>
      <c r="HYU20" s="476"/>
      <c r="HYV20" s="476"/>
      <c r="HYW20" s="476"/>
      <c r="HYX20" s="476"/>
      <c r="HYY20" s="476"/>
      <c r="HYZ20" s="476"/>
      <c r="HZA20" s="476"/>
      <c r="HZB20" s="476"/>
      <c r="HZC20" s="476"/>
      <c r="HZD20" s="476"/>
      <c r="HZE20" s="476"/>
      <c r="HZF20" s="476"/>
      <c r="HZG20" s="476"/>
      <c r="HZH20" s="476"/>
      <c r="HZI20" s="476"/>
      <c r="HZJ20" s="476"/>
      <c r="HZK20" s="476"/>
      <c r="HZL20" s="476"/>
      <c r="HZM20" s="476"/>
      <c r="HZN20" s="476"/>
      <c r="HZO20" s="476"/>
      <c r="HZP20" s="476"/>
      <c r="HZQ20" s="476"/>
      <c r="HZR20" s="476"/>
      <c r="HZS20" s="476"/>
      <c r="HZT20" s="476"/>
      <c r="HZU20" s="476"/>
      <c r="HZV20" s="476"/>
      <c r="HZW20" s="476"/>
      <c r="HZX20" s="476"/>
      <c r="HZY20" s="476"/>
      <c r="HZZ20" s="476"/>
      <c r="IAA20" s="476"/>
      <c r="IAB20" s="476"/>
      <c r="IAC20" s="476"/>
      <c r="IAD20" s="476"/>
      <c r="IAE20" s="476"/>
      <c r="IAF20" s="476"/>
      <c r="IAG20" s="476"/>
      <c r="IAH20" s="476"/>
      <c r="IAI20" s="476"/>
      <c r="IAJ20" s="476"/>
      <c r="IAK20" s="476"/>
      <c r="IAL20" s="476"/>
      <c r="IAM20" s="476"/>
      <c r="IAN20" s="476"/>
      <c r="IAO20" s="476"/>
      <c r="IAP20" s="476"/>
      <c r="IAQ20" s="476"/>
      <c r="IAR20" s="476"/>
      <c r="IAS20" s="476"/>
      <c r="IAT20" s="476"/>
      <c r="IAU20" s="476"/>
      <c r="IAV20" s="476"/>
      <c r="IAW20" s="476"/>
      <c r="IAX20" s="476"/>
      <c r="IAY20" s="476"/>
      <c r="IAZ20" s="476"/>
      <c r="IBA20" s="476"/>
      <c r="IBB20" s="476"/>
      <c r="IBC20" s="476"/>
      <c r="IBD20" s="476"/>
      <c r="IBE20" s="476"/>
      <c r="IBF20" s="476"/>
      <c r="IBG20" s="476"/>
      <c r="IBH20" s="476"/>
      <c r="IBI20" s="476"/>
      <c r="IBJ20" s="476"/>
      <c r="IBK20" s="476"/>
      <c r="IBL20" s="476"/>
      <c r="IBM20" s="476"/>
      <c r="IBN20" s="476"/>
      <c r="IBO20" s="476"/>
      <c r="IBP20" s="476"/>
      <c r="IBQ20" s="476"/>
      <c r="IBR20" s="476"/>
      <c r="IBS20" s="476"/>
      <c r="IBT20" s="476"/>
      <c r="IBU20" s="476"/>
      <c r="IBV20" s="476"/>
      <c r="IBW20" s="476"/>
      <c r="IBX20" s="476"/>
      <c r="IBY20" s="476"/>
      <c r="IBZ20" s="476"/>
      <c r="ICA20" s="476"/>
      <c r="ICB20" s="476"/>
      <c r="ICC20" s="476"/>
      <c r="ICD20" s="476"/>
      <c r="ICE20" s="476"/>
      <c r="ICF20" s="476"/>
      <c r="ICG20" s="476"/>
      <c r="ICH20" s="476"/>
      <c r="ICI20" s="476"/>
      <c r="ICJ20" s="476"/>
      <c r="ICK20" s="476"/>
      <c r="ICL20" s="476"/>
      <c r="ICM20" s="476"/>
      <c r="ICN20" s="476"/>
      <c r="ICO20" s="476"/>
      <c r="ICP20" s="476"/>
      <c r="ICQ20" s="476"/>
      <c r="ICR20" s="476"/>
      <c r="ICS20" s="476"/>
      <c r="ICT20" s="476"/>
      <c r="ICU20" s="476"/>
      <c r="ICV20" s="476"/>
      <c r="ICW20" s="476"/>
      <c r="ICX20" s="476"/>
      <c r="ICY20" s="476"/>
      <c r="ICZ20" s="476"/>
      <c r="IDA20" s="476"/>
      <c r="IDB20" s="476"/>
      <c r="IDC20" s="476"/>
      <c r="IDD20" s="476"/>
      <c r="IDE20" s="476"/>
      <c r="IDF20" s="476"/>
      <c r="IDG20" s="476"/>
      <c r="IDH20" s="476"/>
      <c r="IDI20" s="476"/>
      <c r="IDJ20" s="476"/>
      <c r="IDK20" s="476"/>
      <c r="IDL20" s="476"/>
      <c r="IDM20" s="476"/>
      <c r="IDN20" s="476"/>
      <c r="IDO20" s="476"/>
      <c r="IDP20" s="476"/>
      <c r="IDQ20" s="476"/>
      <c r="IDR20" s="476"/>
      <c r="IDS20" s="476"/>
      <c r="IDT20" s="476"/>
      <c r="IDU20" s="476"/>
      <c r="IDV20" s="476"/>
      <c r="IDW20" s="476"/>
      <c r="IDX20" s="476"/>
      <c r="IDY20" s="476"/>
      <c r="IDZ20" s="476"/>
      <c r="IEA20" s="476"/>
      <c r="IEB20" s="476"/>
      <c r="IEC20" s="476"/>
      <c r="IED20" s="476"/>
      <c r="IEE20" s="476"/>
      <c r="IEF20" s="476"/>
      <c r="IEG20" s="476"/>
      <c r="IEH20" s="476"/>
      <c r="IEI20" s="476"/>
      <c r="IEJ20" s="476"/>
      <c r="IEK20" s="476"/>
      <c r="IEL20" s="476"/>
      <c r="IEM20" s="476"/>
      <c r="IEN20" s="476"/>
      <c r="IEO20" s="476"/>
      <c r="IEP20" s="476"/>
      <c r="IEQ20" s="476"/>
      <c r="IER20" s="476"/>
      <c r="IES20" s="476"/>
      <c r="IET20" s="476"/>
      <c r="IEU20" s="476"/>
      <c r="IEV20" s="476"/>
      <c r="IEW20" s="476"/>
      <c r="IEX20" s="476"/>
      <c r="IEY20" s="476"/>
      <c r="IEZ20" s="476"/>
      <c r="IFA20" s="476"/>
      <c r="IFB20" s="476"/>
      <c r="IFC20" s="476"/>
      <c r="IFD20" s="476"/>
      <c r="IFE20" s="476"/>
      <c r="IFF20" s="476"/>
      <c r="IFG20" s="476"/>
      <c r="IFH20" s="476"/>
      <c r="IFI20" s="476"/>
      <c r="IFJ20" s="476"/>
      <c r="IFK20" s="476"/>
      <c r="IFL20" s="476"/>
      <c r="IFM20" s="476"/>
      <c r="IFN20" s="476"/>
      <c r="IFO20" s="476"/>
      <c r="IFP20" s="476"/>
      <c r="IFQ20" s="476"/>
      <c r="IFR20" s="476"/>
      <c r="IFS20" s="476"/>
      <c r="IFT20" s="476"/>
      <c r="IFU20" s="476"/>
      <c r="IFV20" s="476"/>
      <c r="IFW20" s="476"/>
      <c r="IFX20" s="476"/>
      <c r="IFY20" s="476"/>
      <c r="IFZ20" s="476"/>
      <c r="IGA20" s="476"/>
      <c r="IGB20" s="476"/>
      <c r="IGC20" s="476"/>
      <c r="IGD20" s="476"/>
      <c r="IGE20" s="476"/>
      <c r="IGF20" s="476"/>
      <c r="IGG20" s="476"/>
      <c r="IGH20" s="476"/>
      <c r="IGI20" s="476"/>
      <c r="IGJ20" s="476"/>
      <c r="IGK20" s="476"/>
      <c r="IGL20" s="476"/>
      <c r="IGM20" s="476"/>
      <c r="IGN20" s="476"/>
      <c r="IGO20" s="476"/>
      <c r="IGP20" s="476"/>
      <c r="IGQ20" s="476"/>
      <c r="IGR20" s="476"/>
      <c r="IGS20" s="476"/>
      <c r="IGT20" s="476"/>
      <c r="IGU20" s="476"/>
      <c r="IGV20" s="476"/>
      <c r="IGW20" s="476"/>
      <c r="IGX20" s="476"/>
      <c r="IGY20" s="476"/>
      <c r="IGZ20" s="476"/>
      <c r="IHA20" s="476"/>
      <c r="IHB20" s="476"/>
      <c r="IHC20" s="476"/>
      <c r="IHD20" s="476"/>
      <c r="IHE20" s="476"/>
      <c r="IHF20" s="476"/>
      <c r="IHG20" s="476"/>
      <c r="IHH20" s="476"/>
      <c r="IHI20" s="476"/>
      <c r="IHJ20" s="476"/>
      <c r="IHK20" s="476"/>
      <c r="IHL20" s="476"/>
      <c r="IHM20" s="476"/>
      <c r="IHN20" s="476"/>
      <c r="IHO20" s="476"/>
      <c r="IHP20" s="476"/>
      <c r="IHQ20" s="476"/>
      <c r="IHR20" s="476"/>
      <c r="IHS20" s="476"/>
      <c r="IHT20" s="476"/>
      <c r="IHU20" s="476"/>
      <c r="IHV20" s="476"/>
      <c r="IHW20" s="476"/>
      <c r="IHX20" s="476"/>
      <c r="IHY20" s="476"/>
      <c r="IHZ20" s="476"/>
      <c r="IIA20" s="476"/>
      <c r="IIB20" s="476"/>
      <c r="IIC20" s="476"/>
      <c r="IID20" s="476"/>
      <c r="IIE20" s="476"/>
      <c r="IIF20" s="476"/>
      <c r="IIG20" s="476"/>
      <c r="IIH20" s="476"/>
      <c r="III20" s="476"/>
      <c r="IIJ20" s="476"/>
      <c r="IIK20" s="476"/>
      <c r="IIL20" s="476"/>
      <c r="IIM20" s="476"/>
      <c r="IIN20" s="476"/>
      <c r="IIO20" s="476"/>
      <c r="IIP20" s="476"/>
      <c r="IIQ20" s="476"/>
      <c r="IIR20" s="476"/>
      <c r="IIS20" s="476"/>
      <c r="IIT20" s="476"/>
      <c r="IIU20" s="476"/>
      <c r="IIV20" s="476"/>
      <c r="IIW20" s="476"/>
      <c r="IIX20" s="476"/>
      <c r="IIY20" s="476"/>
      <c r="IIZ20" s="476"/>
      <c r="IJA20" s="476"/>
      <c r="IJB20" s="476"/>
      <c r="IJC20" s="476"/>
      <c r="IJD20" s="476"/>
      <c r="IJE20" s="476"/>
      <c r="IJF20" s="476"/>
      <c r="IJG20" s="476"/>
      <c r="IJH20" s="476"/>
      <c r="IJI20" s="476"/>
      <c r="IJJ20" s="476"/>
      <c r="IJK20" s="476"/>
      <c r="IJL20" s="476"/>
      <c r="IJM20" s="476"/>
      <c r="IJN20" s="476"/>
      <c r="IJO20" s="476"/>
      <c r="IJP20" s="476"/>
      <c r="IJQ20" s="476"/>
      <c r="IJR20" s="476"/>
      <c r="IJS20" s="476"/>
      <c r="IJT20" s="476"/>
      <c r="IJU20" s="476"/>
      <c r="IJV20" s="476"/>
      <c r="IJW20" s="476"/>
      <c r="IJX20" s="476"/>
      <c r="IJY20" s="476"/>
      <c r="IJZ20" s="476"/>
      <c r="IKA20" s="476"/>
      <c r="IKB20" s="476"/>
      <c r="IKC20" s="476"/>
      <c r="IKD20" s="476"/>
      <c r="IKE20" s="476"/>
      <c r="IKF20" s="476"/>
      <c r="IKG20" s="476"/>
      <c r="IKH20" s="476"/>
      <c r="IKI20" s="476"/>
      <c r="IKJ20" s="476"/>
      <c r="IKK20" s="476"/>
      <c r="IKL20" s="476"/>
      <c r="IKM20" s="476"/>
      <c r="IKN20" s="476"/>
      <c r="IKO20" s="476"/>
      <c r="IKP20" s="476"/>
      <c r="IKQ20" s="476"/>
      <c r="IKR20" s="476"/>
      <c r="IKS20" s="476"/>
      <c r="IKT20" s="476"/>
      <c r="IKU20" s="476"/>
      <c r="IKV20" s="476"/>
      <c r="IKW20" s="476"/>
      <c r="IKX20" s="476"/>
      <c r="IKY20" s="476"/>
      <c r="IKZ20" s="476"/>
      <c r="ILA20" s="476"/>
      <c r="ILB20" s="476"/>
      <c r="ILC20" s="476"/>
      <c r="ILD20" s="476"/>
      <c r="ILE20" s="476"/>
      <c r="ILF20" s="476"/>
      <c r="ILG20" s="476"/>
      <c r="ILH20" s="476"/>
      <c r="ILI20" s="476"/>
      <c r="ILJ20" s="476"/>
      <c r="ILK20" s="476"/>
      <c r="ILL20" s="476"/>
      <c r="ILM20" s="476"/>
      <c r="ILN20" s="476"/>
      <c r="ILO20" s="476"/>
      <c r="ILP20" s="476"/>
      <c r="ILQ20" s="476"/>
      <c r="ILR20" s="476"/>
      <c r="ILS20" s="476"/>
      <c r="ILT20" s="476"/>
      <c r="ILU20" s="476"/>
      <c r="ILV20" s="476"/>
      <c r="ILW20" s="476"/>
      <c r="ILX20" s="476"/>
      <c r="ILY20" s="476"/>
      <c r="ILZ20" s="476"/>
      <c r="IMA20" s="476"/>
      <c r="IMB20" s="476"/>
      <c r="IMC20" s="476"/>
      <c r="IMD20" s="476"/>
      <c r="IME20" s="476"/>
      <c r="IMF20" s="476"/>
      <c r="IMG20" s="476"/>
      <c r="IMH20" s="476"/>
      <c r="IMI20" s="476"/>
      <c r="IMJ20" s="476"/>
      <c r="IMK20" s="476"/>
      <c r="IML20" s="476"/>
      <c r="IMM20" s="476"/>
      <c r="IMN20" s="476"/>
      <c r="IMO20" s="476"/>
      <c r="IMP20" s="476"/>
      <c r="IMQ20" s="476"/>
      <c r="IMR20" s="476"/>
      <c r="IMS20" s="476"/>
      <c r="IMT20" s="476"/>
      <c r="IMU20" s="476"/>
      <c r="IMV20" s="476"/>
      <c r="IMW20" s="476"/>
      <c r="IMX20" s="476"/>
      <c r="IMY20" s="476"/>
      <c r="IMZ20" s="476"/>
      <c r="INA20" s="476"/>
      <c r="INB20" s="476"/>
      <c r="INC20" s="476"/>
      <c r="IND20" s="476"/>
      <c r="INE20" s="476"/>
      <c r="INF20" s="476"/>
      <c r="ING20" s="476"/>
      <c r="INH20" s="476"/>
      <c r="INI20" s="476"/>
      <c r="INJ20" s="476"/>
      <c r="INK20" s="476"/>
      <c r="INL20" s="476"/>
      <c r="INM20" s="476"/>
      <c r="INN20" s="476"/>
      <c r="INO20" s="476"/>
      <c r="INP20" s="476"/>
      <c r="INQ20" s="476"/>
      <c r="INR20" s="476"/>
      <c r="INS20" s="476"/>
      <c r="INT20" s="476"/>
      <c r="INU20" s="476"/>
      <c r="INV20" s="476"/>
      <c r="INW20" s="476"/>
      <c r="INX20" s="476"/>
      <c r="INY20" s="476"/>
      <c r="INZ20" s="476"/>
      <c r="IOA20" s="476"/>
      <c r="IOB20" s="476"/>
      <c r="IOC20" s="476"/>
      <c r="IOD20" s="476"/>
      <c r="IOE20" s="476"/>
      <c r="IOF20" s="476"/>
      <c r="IOG20" s="476"/>
      <c r="IOH20" s="476"/>
      <c r="IOI20" s="476"/>
      <c r="IOJ20" s="476"/>
      <c r="IOK20" s="476"/>
      <c r="IOL20" s="476"/>
      <c r="IOM20" s="476"/>
      <c r="ION20" s="476"/>
      <c r="IOO20" s="476"/>
      <c r="IOP20" s="476"/>
      <c r="IOQ20" s="476"/>
      <c r="IOR20" s="476"/>
      <c r="IOS20" s="476"/>
      <c r="IOT20" s="476"/>
      <c r="IOU20" s="476"/>
      <c r="IOV20" s="476"/>
      <c r="IOW20" s="476"/>
      <c r="IOX20" s="476"/>
      <c r="IOY20" s="476"/>
      <c r="IOZ20" s="476"/>
      <c r="IPA20" s="476"/>
      <c r="IPB20" s="476"/>
      <c r="IPC20" s="476"/>
      <c r="IPD20" s="476"/>
      <c r="IPE20" s="476"/>
      <c r="IPF20" s="476"/>
      <c r="IPG20" s="476"/>
      <c r="IPH20" s="476"/>
      <c r="IPI20" s="476"/>
      <c r="IPJ20" s="476"/>
      <c r="IPK20" s="476"/>
      <c r="IPL20" s="476"/>
      <c r="IPM20" s="476"/>
      <c r="IPN20" s="476"/>
      <c r="IPO20" s="476"/>
      <c r="IPP20" s="476"/>
      <c r="IPQ20" s="476"/>
      <c r="IPR20" s="476"/>
      <c r="IPS20" s="476"/>
      <c r="IPT20" s="476"/>
      <c r="IPU20" s="476"/>
      <c r="IPV20" s="476"/>
      <c r="IPW20" s="476"/>
      <c r="IPX20" s="476"/>
      <c r="IPY20" s="476"/>
      <c r="IPZ20" s="476"/>
      <c r="IQA20" s="476"/>
      <c r="IQB20" s="476"/>
      <c r="IQC20" s="476"/>
      <c r="IQD20" s="476"/>
      <c r="IQE20" s="476"/>
      <c r="IQF20" s="476"/>
      <c r="IQG20" s="476"/>
      <c r="IQH20" s="476"/>
      <c r="IQI20" s="476"/>
      <c r="IQJ20" s="476"/>
      <c r="IQK20" s="476"/>
      <c r="IQL20" s="476"/>
      <c r="IQM20" s="476"/>
      <c r="IQN20" s="476"/>
      <c r="IQO20" s="476"/>
      <c r="IQP20" s="476"/>
      <c r="IQQ20" s="476"/>
      <c r="IQR20" s="476"/>
      <c r="IQS20" s="476"/>
      <c r="IQT20" s="476"/>
      <c r="IQU20" s="476"/>
      <c r="IQV20" s="476"/>
      <c r="IQW20" s="476"/>
      <c r="IQX20" s="476"/>
      <c r="IQY20" s="476"/>
      <c r="IQZ20" s="476"/>
      <c r="IRA20" s="476"/>
      <c r="IRB20" s="476"/>
      <c r="IRC20" s="476"/>
      <c r="IRD20" s="476"/>
      <c r="IRE20" s="476"/>
      <c r="IRF20" s="476"/>
      <c r="IRG20" s="476"/>
      <c r="IRH20" s="476"/>
      <c r="IRI20" s="476"/>
      <c r="IRJ20" s="476"/>
      <c r="IRK20" s="476"/>
      <c r="IRL20" s="476"/>
      <c r="IRM20" s="476"/>
      <c r="IRN20" s="476"/>
      <c r="IRO20" s="476"/>
      <c r="IRP20" s="476"/>
      <c r="IRQ20" s="476"/>
      <c r="IRR20" s="476"/>
      <c r="IRS20" s="476"/>
      <c r="IRT20" s="476"/>
      <c r="IRU20" s="476"/>
      <c r="IRV20" s="476"/>
      <c r="IRW20" s="476"/>
      <c r="IRX20" s="476"/>
      <c r="IRY20" s="476"/>
      <c r="IRZ20" s="476"/>
      <c r="ISA20" s="476"/>
      <c r="ISB20" s="476"/>
      <c r="ISC20" s="476"/>
      <c r="ISD20" s="476"/>
      <c r="ISE20" s="476"/>
      <c r="ISF20" s="476"/>
      <c r="ISG20" s="476"/>
      <c r="ISH20" s="476"/>
      <c r="ISI20" s="476"/>
      <c r="ISJ20" s="476"/>
      <c r="ISK20" s="476"/>
      <c r="ISL20" s="476"/>
      <c r="ISM20" s="476"/>
      <c r="ISN20" s="476"/>
      <c r="ISO20" s="476"/>
      <c r="ISP20" s="476"/>
      <c r="ISQ20" s="476"/>
      <c r="ISR20" s="476"/>
      <c r="ISS20" s="476"/>
      <c r="IST20" s="476"/>
      <c r="ISU20" s="476"/>
      <c r="ISV20" s="476"/>
      <c r="ISW20" s="476"/>
      <c r="ISX20" s="476"/>
      <c r="ISY20" s="476"/>
      <c r="ISZ20" s="476"/>
      <c r="ITA20" s="476"/>
      <c r="ITB20" s="476"/>
      <c r="ITC20" s="476"/>
      <c r="ITD20" s="476"/>
      <c r="ITE20" s="476"/>
      <c r="ITF20" s="476"/>
      <c r="ITG20" s="476"/>
      <c r="ITH20" s="476"/>
      <c r="ITI20" s="476"/>
      <c r="ITJ20" s="476"/>
      <c r="ITK20" s="476"/>
      <c r="ITL20" s="476"/>
      <c r="ITM20" s="476"/>
      <c r="ITN20" s="476"/>
      <c r="ITO20" s="476"/>
      <c r="ITP20" s="476"/>
      <c r="ITQ20" s="476"/>
      <c r="ITR20" s="476"/>
      <c r="ITS20" s="476"/>
      <c r="ITT20" s="476"/>
      <c r="ITU20" s="476"/>
      <c r="ITV20" s="476"/>
      <c r="ITW20" s="476"/>
      <c r="ITX20" s="476"/>
      <c r="ITY20" s="476"/>
      <c r="ITZ20" s="476"/>
      <c r="IUA20" s="476"/>
      <c r="IUB20" s="476"/>
      <c r="IUC20" s="476"/>
      <c r="IUD20" s="476"/>
      <c r="IUE20" s="476"/>
      <c r="IUF20" s="476"/>
      <c r="IUG20" s="476"/>
      <c r="IUH20" s="476"/>
      <c r="IUI20" s="476"/>
      <c r="IUJ20" s="476"/>
      <c r="IUK20" s="476"/>
      <c r="IUL20" s="476"/>
      <c r="IUM20" s="476"/>
      <c r="IUN20" s="476"/>
      <c r="IUO20" s="476"/>
      <c r="IUP20" s="476"/>
      <c r="IUQ20" s="476"/>
      <c r="IUR20" s="476"/>
      <c r="IUS20" s="476"/>
      <c r="IUT20" s="476"/>
      <c r="IUU20" s="476"/>
      <c r="IUV20" s="476"/>
      <c r="IUW20" s="476"/>
      <c r="IUX20" s="476"/>
      <c r="IUY20" s="476"/>
      <c r="IUZ20" s="476"/>
      <c r="IVA20" s="476"/>
      <c r="IVB20" s="476"/>
      <c r="IVC20" s="476"/>
      <c r="IVD20" s="476"/>
      <c r="IVE20" s="476"/>
      <c r="IVF20" s="476"/>
      <c r="IVG20" s="476"/>
      <c r="IVH20" s="476"/>
      <c r="IVI20" s="476"/>
      <c r="IVJ20" s="476"/>
      <c r="IVK20" s="476"/>
      <c r="IVL20" s="476"/>
      <c r="IVM20" s="476"/>
      <c r="IVN20" s="476"/>
      <c r="IVO20" s="476"/>
      <c r="IVP20" s="476"/>
      <c r="IVQ20" s="476"/>
      <c r="IVR20" s="476"/>
      <c r="IVS20" s="476"/>
      <c r="IVT20" s="476"/>
      <c r="IVU20" s="476"/>
      <c r="IVV20" s="476"/>
      <c r="IVW20" s="476"/>
      <c r="IVX20" s="476"/>
      <c r="IVY20" s="476"/>
      <c r="IVZ20" s="476"/>
      <c r="IWA20" s="476"/>
      <c r="IWB20" s="476"/>
      <c r="IWC20" s="476"/>
      <c r="IWD20" s="476"/>
      <c r="IWE20" s="476"/>
      <c r="IWF20" s="476"/>
      <c r="IWG20" s="476"/>
      <c r="IWH20" s="476"/>
      <c r="IWI20" s="476"/>
      <c r="IWJ20" s="476"/>
      <c r="IWK20" s="476"/>
      <c r="IWL20" s="476"/>
      <c r="IWM20" s="476"/>
      <c r="IWN20" s="476"/>
      <c r="IWO20" s="476"/>
      <c r="IWP20" s="476"/>
      <c r="IWQ20" s="476"/>
      <c r="IWR20" s="476"/>
      <c r="IWS20" s="476"/>
      <c r="IWT20" s="476"/>
      <c r="IWU20" s="476"/>
      <c r="IWV20" s="476"/>
      <c r="IWW20" s="476"/>
      <c r="IWX20" s="476"/>
      <c r="IWY20" s="476"/>
      <c r="IWZ20" s="476"/>
      <c r="IXA20" s="476"/>
      <c r="IXB20" s="476"/>
      <c r="IXC20" s="476"/>
      <c r="IXD20" s="476"/>
      <c r="IXE20" s="476"/>
      <c r="IXF20" s="476"/>
      <c r="IXG20" s="476"/>
      <c r="IXH20" s="476"/>
      <c r="IXI20" s="476"/>
      <c r="IXJ20" s="476"/>
      <c r="IXK20" s="476"/>
      <c r="IXL20" s="476"/>
      <c r="IXM20" s="476"/>
      <c r="IXN20" s="476"/>
      <c r="IXO20" s="476"/>
      <c r="IXP20" s="476"/>
      <c r="IXQ20" s="476"/>
      <c r="IXR20" s="476"/>
      <c r="IXS20" s="476"/>
      <c r="IXT20" s="476"/>
      <c r="IXU20" s="476"/>
      <c r="IXV20" s="476"/>
      <c r="IXW20" s="476"/>
      <c r="IXX20" s="476"/>
      <c r="IXY20" s="476"/>
      <c r="IXZ20" s="476"/>
      <c r="IYA20" s="476"/>
      <c r="IYB20" s="476"/>
      <c r="IYC20" s="476"/>
      <c r="IYD20" s="476"/>
      <c r="IYE20" s="476"/>
      <c r="IYF20" s="476"/>
      <c r="IYG20" s="476"/>
      <c r="IYH20" s="476"/>
      <c r="IYI20" s="476"/>
      <c r="IYJ20" s="476"/>
      <c r="IYK20" s="476"/>
      <c r="IYL20" s="476"/>
      <c r="IYM20" s="476"/>
      <c r="IYN20" s="476"/>
      <c r="IYO20" s="476"/>
      <c r="IYP20" s="476"/>
      <c r="IYQ20" s="476"/>
      <c r="IYR20" s="476"/>
      <c r="IYS20" s="476"/>
      <c r="IYT20" s="476"/>
      <c r="IYU20" s="476"/>
      <c r="IYV20" s="476"/>
      <c r="IYW20" s="476"/>
      <c r="IYX20" s="476"/>
      <c r="IYY20" s="476"/>
      <c r="IYZ20" s="476"/>
      <c r="IZA20" s="476"/>
      <c r="IZB20" s="476"/>
      <c r="IZC20" s="476"/>
      <c r="IZD20" s="476"/>
      <c r="IZE20" s="476"/>
      <c r="IZF20" s="476"/>
      <c r="IZG20" s="476"/>
      <c r="IZH20" s="476"/>
      <c r="IZI20" s="476"/>
      <c r="IZJ20" s="476"/>
      <c r="IZK20" s="476"/>
      <c r="IZL20" s="476"/>
      <c r="IZM20" s="476"/>
      <c r="IZN20" s="476"/>
      <c r="IZO20" s="476"/>
      <c r="IZP20" s="476"/>
      <c r="IZQ20" s="476"/>
      <c r="IZR20" s="476"/>
      <c r="IZS20" s="476"/>
      <c r="IZT20" s="476"/>
      <c r="IZU20" s="476"/>
      <c r="IZV20" s="476"/>
      <c r="IZW20" s="476"/>
      <c r="IZX20" s="476"/>
      <c r="IZY20" s="476"/>
      <c r="IZZ20" s="476"/>
      <c r="JAA20" s="476"/>
      <c r="JAB20" s="476"/>
      <c r="JAC20" s="476"/>
      <c r="JAD20" s="476"/>
      <c r="JAE20" s="476"/>
      <c r="JAF20" s="476"/>
      <c r="JAG20" s="476"/>
      <c r="JAH20" s="476"/>
      <c r="JAI20" s="476"/>
      <c r="JAJ20" s="476"/>
      <c r="JAK20" s="476"/>
      <c r="JAL20" s="476"/>
      <c r="JAM20" s="476"/>
      <c r="JAN20" s="476"/>
      <c r="JAO20" s="476"/>
      <c r="JAP20" s="476"/>
      <c r="JAQ20" s="476"/>
      <c r="JAR20" s="476"/>
      <c r="JAS20" s="476"/>
      <c r="JAT20" s="476"/>
      <c r="JAU20" s="476"/>
      <c r="JAV20" s="476"/>
      <c r="JAW20" s="476"/>
      <c r="JAX20" s="476"/>
      <c r="JAY20" s="476"/>
      <c r="JAZ20" s="476"/>
      <c r="JBA20" s="476"/>
      <c r="JBB20" s="476"/>
      <c r="JBC20" s="476"/>
      <c r="JBD20" s="476"/>
      <c r="JBE20" s="476"/>
      <c r="JBF20" s="476"/>
      <c r="JBG20" s="476"/>
      <c r="JBH20" s="476"/>
      <c r="JBI20" s="476"/>
      <c r="JBJ20" s="476"/>
      <c r="JBK20" s="476"/>
      <c r="JBL20" s="476"/>
      <c r="JBM20" s="476"/>
      <c r="JBN20" s="476"/>
      <c r="JBO20" s="476"/>
      <c r="JBP20" s="476"/>
      <c r="JBQ20" s="476"/>
      <c r="JBR20" s="476"/>
      <c r="JBS20" s="476"/>
      <c r="JBT20" s="476"/>
      <c r="JBU20" s="476"/>
      <c r="JBV20" s="476"/>
      <c r="JBW20" s="476"/>
      <c r="JBX20" s="476"/>
      <c r="JBY20" s="476"/>
      <c r="JBZ20" s="476"/>
      <c r="JCA20" s="476"/>
      <c r="JCB20" s="476"/>
      <c r="JCC20" s="476"/>
      <c r="JCD20" s="476"/>
      <c r="JCE20" s="476"/>
      <c r="JCF20" s="476"/>
      <c r="JCG20" s="476"/>
      <c r="JCH20" s="476"/>
      <c r="JCI20" s="476"/>
      <c r="JCJ20" s="476"/>
      <c r="JCK20" s="476"/>
      <c r="JCL20" s="476"/>
      <c r="JCM20" s="476"/>
      <c r="JCN20" s="476"/>
      <c r="JCO20" s="476"/>
      <c r="JCP20" s="476"/>
      <c r="JCQ20" s="476"/>
      <c r="JCR20" s="476"/>
      <c r="JCS20" s="476"/>
      <c r="JCT20" s="476"/>
      <c r="JCU20" s="476"/>
      <c r="JCV20" s="476"/>
      <c r="JCW20" s="476"/>
      <c r="JCX20" s="476"/>
      <c r="JCY20" s="476"/>
      <c r="JCZ20" s="476"/>
      <c r="JDA20" s="476"/>
      <c r="JDB20" s="476"/>
      <c r="JDC20" s="476"/>
      <c r="JDD20" s="476"/>
      <c r="JDE20" s="476"/>
      <c r="JDF20" s="476"/>
      <c r="JDG20" s="476"/>
      <c r="JDH20" s="476"/>
      <c r="JDI20" s="476"/>
      <c r="JDJ20" s="476"/>
      <c r="JDK20" s="476"/>
      <c r="JDL20" s="476"/>
      <c r="JDM20" s="476"/>
      <c r="JDN20" s="476"/>
      <c r="JDO20" s="476"/>
      <c r="JDP20" s="476"/>
      <c r="JDQ20" s="476"/>
      <c r="JDR20" s="476"/>
      <c r="JDS20" s="476"/>
      <c r="JDT20" s="476"/>
      <c r="JDU20" s="476"/>
      <c r="JDV20" s="476"/>
      <c r="JDW20" s="476"/>
      <c r="JDX20" s="476"/>
      <c r="JDY20" s="476"/>
      <c r="JDZ20" s="476"/>
      <c r="JEA20" s="476"/>
      <c r="JEB20" s="476"/>
      <c r="JEC20" s="476"/>
      <c r="JED20" s="476"/>
      <c r="JEE20" s="476"/>
      <c r="JEF20" s="476"/>
      <c r="JEG20" s="476"/>
      <c r="JEH20" s="476"/>
      <c r="JEI20" s="476"/>
      <c r="JEJ20" s="476"/>
      <c r="JEK20" s="476"/>
      <c r="JEL20" s="476"/>
      <c r="JEM20" s="476"/>
      <c r="JEN20" s="476"/>
      <c r="JEO20" s="476"/>
      <c r="JEP20" s="476"/>
      <c r="JEQ20" s="476"/>
      <c r="JER20" s="476"/>
      <c r="JES20" s="476"/>
      <c r="JET20" s="476"/>
      <c r="JEU20" s="476"/>
      <c r="JEV20" s="476"/>
      <c r="JEW20" s="476"/>
      <c r="JEX20" s="476"/>
      <c r="JEY20" s="476"/>
      <c r="JEZ20" s="476"/>
      <c r="JFA20" s="476"/>
      <c r="JFB20" s="476"/>
      <c r="JFC20" s="476"/>
      <c r="JFD20" s="476"/>
      <c r="JFE20" s="476"/>
      <c r="JFF20" s="476"/>
      <c r="JFG20" s="476"/>
      <c r="JFH20" s="476"/>
      <c r="JFI20" s="476"/>
      <c r="JFJ20" s="476"/>
      <c r="JFK20" s="476"/>
      <c r="JFL20" s="476"/>
      <c r="JFM20" s="476"/>
      <c r="JFN20" s="476"/>
      <c r="JFO20" s="476"/>
      <c r="JFP20" s="476"/>
      <c r="JFQ20" s="476"/>
      <c r="JFR20" s="476"/>
      <c r="JFS20" s="476"/>
      <c r="JFT20" s="476"/>
      <c r="JFU20" s="476"/>
      <c r="JFV20" s="476"/>
      <c r="JFW20" s="476"/>
      <c r="JFX20" s="476"/>
      <c r="JFY20" s="476"/>
      <c r="JFZ20" s="476"/>
      <c r="JGA20" s="476"/>
      <c r="JGB20" s="476"/>
      <c r="JGC20" s="476"/>
      <c r="JGD20" s="476"/>
      <c r="JGE20" s="476"/>
      <c r="JGF20" s="476"/>
      <c r="JGG20" s="476"/>
      <c r="JGH20" s="476"/>
      <c r="JGI20" s="476"/>
      <c r="JGJ20" s="476"/>
      <c r="JGK20" s="476"/>
      <c r="JGL20" s="476"/>
      <c r="JGM20" s="476"/>
      <c r="JGN20" s="476"/>
      <c r="JGO20" s="476"/>
      <c r="JGP20" s="476"/>
      <c r="JGQ20" s="476"/>
      <c r="JGR20" s="476"/>
      <c r="JGS20" s="476"/>
      <c r="JGT20" s="476"/>
      <c r="JGU20" s="476"/>
      <c r="JGV20" s="476"/>
      <c r="JGW20" s="476"/>
      <c r="JGX20" s="476"/>
      <c r="JGY20" s="476"/>
      <c r="JGZ20" s="476"/>
      <c r="JHA20" s="476"/>
      <c r="JHB20" s="476"/>
      <c r="JHC20" s="476"/>
      <c r="JHD20" s="476"/>
      <c r="JHE20" s="476"/>
      <c r="JHF20" s="476"/>
      <c r="JHG20" s="476"/>
      <c r="JHH20" s="476"/>
      <c r="JHI20" s="476"/>
      <c r="JHJ20" s="476"/>
      <c r="JHK20" s="476"/>
      <c r="JHL20" s="476"/>
      <c r="JHM20" s="476"/>
      <c r="JHN20" s="476"/>
      <c r="JHO20" s="476"/>
      <c r="JHP20" s="476"/>
      <c r="JHQ20" s="476"/>
      <c r="JHR20" s="476"/>
      <c r="JHS20" s="476"/>
      <c r="JHT20" s="476"/>
      <c r="JHU20" s="476"/>
      <c r="JHV20" s="476"/>
      <c r="JHW20" s="476"/>
      <c r="JHX20" s="476"/>
      <c r="JHY20" s="476"/>
      <c r="JHZ20" s="476"/>
      <c r="JIA20" s="476"/>
      <c r="JIB20" s="476"/>
      <c r="JIC20" s="476"/>
      <c r="JID20" s="476"/>
      <c r="JIE20" s="476"/>
      <c r="JIF20" s="476"/>
      <c r="JIG20" s="476"/>
      <c r="JIH20" s="476"/>
      <c r="JII20" s="476"/>
      <c r="JIJ20" s="476"/>
      <c r="JIK20" s="476"/>
      <c r="JIL20" s="476"/>
      <c r="JIM20" s="476"/>
      <c r="JIN20" s="476"/>
      <c r="JIO20" s="476"/>
      <c r="JIP20" s="476"/>
      <c r="JIQ20" s="476"/>
      <c r="JIR20" s="476"/>
      <c r="JIS20" s="476"/>
      <c r="JIT20" s="476"/>
      <c r="JIU20" s="476"/>
      <c r="JIV20" s="476"/>
      <c r="JIW20" s="476"/>
      <c r="JIX20" s="476"/>
      <c r="JIY20" s="476"/>
      <c r="JIZ20" s="476"/>
      <c r="JJA20" s="476"/>
      <c r="JJB20" s="476"/>
      <c r="JJC20" s="476"/>
      <c r="JJD20" s="476"/>
      <c r="JJE20" s="476"/>
      <c r="JJF20" s="476"/>
      <c r="JJG20" s="476"/>
      <c r="JJH20" s="476"/>
      <c r="JJI20" s="476"/>
      <c r="JJJ20" s="476"/>
      <c r="JJK20" s="476"/>
      <c r="JJL20" s="476"/>
      <c r="JJM20" s="476"/>
      <c r="JJN20" s="476"/>
      <c r="JJO20" s="476"/>
      <c r="JJP20" s="476"/>
      <c r="JJQ20" s="476"/>
      <c r="JJR20" s="476"/>
      <c r="JJS20" s="476"/>
      <c r="JJT20" s="476"/>
      <c r="JJU20" s="476"/>
      <c r="JJV20" s="476"/>
      <c r="JJW20" s="476"/>
      <c r="JJX20" s="476"/>
      <c r="JJY20" s="476"/>
      <c r="JJZ20" s="476"/>
      <c r="JKA20" s="476"/>
      <c r="JKB20" s="476"/>
      <c r="JKC20" s="476"/>
      <c r="JKD20" s="476"/>
      <c r="JKE20" s="476"/>
      <c r="JKF20" s="476"/>
      <c r="JKG20" s="476"/>
      <c r="JKH20" s="476"/>
      <c r="JKI20" s="476"/>
      <c r="JKJ20" s="476"/>
      <c r="JKK20" s="476"/>
      <c r="JKL20" s="476"/>
      <c r="JKM20" s="476"/>
      <c r="JKN20" s="476"/>
      <c r="JKO20" s="476"/>
      <c r="JKP20" s="476"/>
      <c r="JKQ20" s="476"/>
      <c r="JKR20" s="476"/>
      <c r="JKS20" s="476"/>
      <c r="JKT20" s="476"/>
      <c r="JKU20" s="476"/>
      <c r="JKV20" s="476"/>
      <c r="JKW20" s="476"/>
      <c r="JKX20" s="476"/>
      <c r="JKY20" s="476"/>
      <c r="JKZ20" s="476"/>
      <c r="JLA20" s="476"/>
      <c r="JLB20" s="476"/>
      <c r="JLC20" s="476"/>
      <c r="JLD20" s="476"/>
      <c r="JLE20" s="476"/>
      <c r="JLF20" s="476"/>
      <c r="JLG20" s="476"/>
      <c r="JLH20" s="476"/>
      <c r="JLI20" s="476"/>
      <c r="JLJ20" s="476"/>
      <c r="JLK20" s="476"/>
      <c r="JLL20" s="476"/>
      <c r="JLM20" s="476"/>
      <c r="JLN20" s="476"/>
      <c r="JLO20" s="476"/>
      <c r="JLP20" s="476"/>
      <c r="JLQ20" s="476"/>
      <c r="JLR20" s="476"/>
      <c r="JLS20" s="476"/>
      <c r="JLT20" s="476"/>
      <c r="JLU20" s="476"/>
      <c r="JLV20" s="476"/>
      <c r="JLW20" s="476"/>
      <c r="JLX20" s="476"/>
      <c r="JLY20" s="476"/>
      <c r="JLZ20" s="476"/>
      <c r="JMA20" s="476"/>
      <c r="JMB20" s="476"/>
      <c r="JMC20" s="476"/>
      <c r="JMD20" s="476"/>
      <c r="JME20" s="476"/>
      <c r="JMF20" s="476"/>
      <c r="JMG20" s="476"/>
      <c r="JMH20" s="476"/>
      <c r="JMI20" s="476"/>
      <c r="JMJ20" s="476"/>
      <c r="JMK20" s="476"/>
      <c r="JML20" s="476"/>
      <c r="JMM20" s="476"/>
      <c r="JMN20" s="476"/>
      <c r="JMO20" s="476"/>
      <c r="JMP20" s="476"/>
      <c r="JMQ20" s="476"/>
      <c r="JMR20" s="476"/>
      <c r="JMS20" s="476"/>
      <c r="JMT20" s="476"/>
      <c r="JMU20" s="476"/>
      <c r="JMV20" s="476"/>
      <c r="JMW20" s="476"/>
      <c r="JMX20" s="476"/>
      <c r="JMY20" s="476"/>
      <c r="JMZ20" s="476"/>
      <c r="JNA20" s="476"/>
      <c r="JNB20" s="476"/>
      <c r="JNC20" s="476"/>
      <c r="JND20" s="476"/>
      <c r="JNE20" s="476"/>
      <c r="JNF20" s="476"/>
      <c r="JNG20" s="476"/>
      <c r="JNH20" s="476"/>
      <c r="JNI20" s="476"/>
      <c r="JNJ20" s="476"/>
      <c r="JNK20" s="476"/>
      <c r="JNL20" s="476"/>
      <c r="JNM20" s="476"/>
      <c r="JNN20" s="476"/>
      <c r="JNO20" s="476"/>
      <c r="JNP20" s="476"/>
      <c r="JNQ20" s="476"/>
      <c r="JNR20" s="476"/>
      <c r="JNS20" s="476"/>
      <c r="JNT20" s="476"/>
      <c r="JNU20" s="476"/>
      <c r="JNV20" s="476"/>
      <c r="JNW20" s="476"/>
      <c r="JNX20" s="476"/>
      <c r="JNY20" s="476"/>
      <c r="JNZ20" s="476"/>
      <c r="JOA20" s="476"/>
      <c r="JOB20" s="476"/>
      <c r="JOC20" s="476"/>
      <c r="JOD20" s="476"/>
      <c r="JOE20" s="476"/>
      <c r="JOF20" s="476"/>
      <c r="JOG20" s="476"/>
      <c r="JOH20" s="476"/>
      <c r="JOI20" s="476"/>
      <c r="JOJ20" s="476"/>
      <c r="JOK20" s="476"/>
      <c r="JOL20" s="476"/>
      <c r="JOM20" s="476"/>
      <c r="JON20" s="476"/>
      <c r="JOO20" s="476"/>
      <c r="JOP20" s="476"/>
      <c r="JOQ20" s="476"/>
      <c r="JOR20" s="476"/>
      <c r="JOS20" s="476"/>
      <c r="JOT20" s="476"/>
      <c r="JOU20" s="476"/>
      <c r="JOV20" s="476"/>
      <c r="JOW20" s="476"/>
      <c r="JOX20" s="476"/>
      <c r="JOY20" s="476"/>
      <c r="JOZ20" s="476"/>
      <c r="JPA20" s="476"/>
      <c r="JPB20" s="476"/>
      <c r="JPC20" s="476"/>
      <c r="JPD20" s="476"/>
      <c r="JPE20" s="476"/>
      <c r="JPF20" s="476"/>
      <c r="JPG20" s="476"/>
      <c r="JPH20" s="476"/>
      <c r="JPI20" s="476"/>
      <c r="JPJ20" s="476"/>
      <c r="JPK20" s="476"/>
      <c r="JPL20" s="476"/>
      <c r="JPM20" s="476"/>
      <c r="JPN20" s="476"/>
      <c r="JPO20" s="476"/>
      <c r="JPP20" s="476"/>
      <c r="JPQ20" s="476"/>
      <c r="JPR20" s="476"/>
      <c r="JPS20" s="476"/>
      <c r="JPT20" s="476"/>
      <c r="JPU20" s="476"/>
      <c r="JPV20" s="476"/>
      <c r="JPW20" s="476"/>
      <c r="JPX20" s="476"/>
      <c r="JPY20" s="476"/>
      <c r="JPZ20" s="476"/>
      <c r="JQA20" s="476"/>
      <c r="JQB20" s="476"/>
      <c r="JQC20" s="476"/>
      <c r="JQD20" s="476"/>
      <c r="JQE20" s="476"/>
      <c r="JQF20" s="476"/>
      <c r="JQG20" s="476"/>
      <c r="JQH20" s="476"/>
      <c r="JQI20" s="476"/>
      <c r="JQJ20" s="476"/>
      <c r="JQK20" s="476"/>
      <c r="JQL20" s="476"/>
      <c r="JQM20" s="476"/>
      <c r="JQN20" s="476"/>
      <c r="JQO20" s="476"/>
      <c r="JQP20" s="476"/>
      <c r="JQQ20" s="476"/>
      <c r="JQR20" s="476"/>
      <c r="JQS20" s="476"/>
      <c r="JQT20" s="476"/>
      <c r="JQU20" s="476"/>
      <c r="JQV20" s="476"/>
      <c r="JQW20" s="476"/>
      <c r="JQX20" s="476"/>
      <c r="JQY20" s="476"/>
      <c r="JQZ20" s="476"/>
      <c r="JRA20" s="476"/>
      <c r="JRB20" s="476"/>
      <c r="JRC20" s="476"/>
      <c r="JRD20" s="476"/>
      <c r="JRE20" s="476"/>
      <c r="JRF20" s="476"/>
      <c r="JRG20" s="476"/>
      <c r="JRH20" s="476"/>
      <c r="JRI20" s="476"/>
      <c r="JRJ20" s="476"/>
      <c r="JRK20" s="476"/>
      <c r="JRL20" s="476"/>
      <c r="JRM20" s="476"/>
      <c r="JRN20" s="476"/>
      <c r="JRO20" s="476"/>
      <c r="JRP20" s="476"/>
      <c r="JRQ20" s="476"/>
      <c r="JRR20" s="476"/>
      <c r="JRS20" s="476"/>
      <c r="JRT20" s="476"/>
      <c r="JRU20" s="476"/>
      <c r="JRV20" s="476"/>
      <c r="JRW20" s="476"/>
      <c r="JRX20" s="476"/>
      <c r="JRY20" s="476"/>
      <c r="JRZ20" s="476"/>
      <c r="JSA20" s="476"/>
      <c r="JSB20" s="476"/>
      <c r="JSC20" s="476"/>
      <c r="JSD20" s="476"/>
      <c r="JSE20" s="476"/>
      <c r="JSF20" s="476"/>
      <c r="JSG20" s="476"/>
      <c r="JSH20" s="476"/>
      <c r="JSI20" s="476"/>
      <c r="JSJ20" s="476"/>
      <c r="JSK20" s="476"/>
      <c r="JSL20" s="476"/>
      <c r="JSM20" s="476"/>
      <c r="JSN20" s="476"/>
      <c r="JSO20" s="476"/>
      <c r="JSP20" s="476"/>
      <c r="JSQ20" s="476"/>
      <c r="JSR20" s="476"/>
      <c r="JSS20" s="476"/>
      <c r="JST20" s="476"/>
      <c r="JSU20" s="476"/>
      <c r="JSV20" s="476"/>
      <c r="JSW20" s="476"/>
      <c r="JSX20" s="476"/>
      <c r="JSY20" s="476"/>
      <c r="JSZ20" s="476"/>
      <c r="JTA20" s="476"/>
      <c r="JTB20" s="476"/>
      <c r="JTC20" s="476"/>
      <c r="JTD20" s="476"/>
      <c r="JTE20" s="476"/>
      <c r="JTF20" s="476"/>
      <c r="JTG20" s="476"/>
      <c r="JTH20" s="476"/>
      <c r="JTI20" s="476"/>
      <c r="JTJ20" s="476"/>
      <c r="JTK20" s="476"/>
      <c r="JTL20" s="476"/>
      <c r="JTM20" s="476"/>
      <c r="JTN20" s="476"/>
      <c r="JTO20" s="476"/>
      <c r="JTP20" s="476"/>
      <c r="JTQ20" s="476"/>
      <c r="JTR20" s="476"/>
      <c r="JTS20" s="476"/>
      <c r="JTT20" s="476"/>
      <c r="JTU20" s="476"/>
      <c r="JTV20" s="476"/>
      <c r="JTW20" s="476"/>
      <c r="JTX20" s="476"/>
      <c r="JTY20" s="476"/>
      <c r="JTZ20" s="476"/>
      <c r="JUA20" s="476"/>
      <c r="JUB20" s="476"/>
      <c r="JUC20" s="476"/>
      <c r="JUD20" s="476"/>
      <c r="JUE20" s="476"/>
      <c r="JUF20" s="476"/>
      <c r="JUG20" s="476"/>
      <c r="JUH20" s="476"/>
      <c r="JUI20" s="476"/>
      <c r="JUJ20" s="476"/>
      <c r="JUK20" s="476"/>
      <c r="JUL20" s="476"/>
      <c r="JUM20" s="476"/>
      <c r="JUN20" s="476"/>
      <c r="JUO20" s="476"/>
      <c r="JUP20" s="476"/>
      <c r="JUQ20" s="476"/>
      <c r="JUR20" s="476"/>
      <c r="JUS20" s="476"/>
      <c r="JUT20" s="476"/>
      <c r="JUU20" s="476"/>
      <c r="JUV20" s="476"/>
      <c r="JUW20" s="476"/>
      <c r="JUX20" s="476"/>
      <c r="JUY20" s="476"/>
      <c r="JUZ20" s="476"/>
      <c r="JVA20" s="476"/>
      <c r="JVB20" s="476"/>
      <c r="JVC20" s="476"/>
      <c r="JVD20" s="476"/>
      <c r="JVE20" s="476"/>
      <c r="JVF20" s="476"/>
      <c r="JVG20" s="476"/>
      <c r="JVH20" s="476"/>
      <c r="JVI20" s="476"/>
      <c r="JVJ20" s="476"/>
      <c r="JVK20" s="476"/>
      <c r="JVL20" s="476"/>
      <c r="JVM20" s="476"/>
      <c r="JVN20" s="476"/>
      <c r="JVO20" s="476"/>
      <c r="JVP20" s="476"/>
      <c r="JVQ20" s="476"/>
      <c r="JVR20" s="476"/>
      <c r="JVS20" s="476"/>
      <c r="JVT20" s="476"/>
      <c r="JVU20" s="476"/>
      <c r="JVV20" s="476"/>
      <c r="JVW20" s="476"/>
      <c r="JVX20" s="476"/>
      <c r="JVY20" s="476"/>
      <c r="JVZ20" s="476"/>
      <c r="JWA20" s="476"/>
      <c r="JWB20" s="476"/>
      <c r="JWC20" s="476"/>
      <c r="JWD20" s="476"/>
      <c r="JWE20" s="476"/>
      <c r="JWF20" s="476"/>
      <c r="JWG20" s="476"/>
      <c r="JWH20" s="476"/>
      <c r="JWI20" s="476"/>
      <c r="JWJ20" s="476"/>
      <c r="JWK20" s="476"/>
      <c r="JWL20" s="476"/>
      <c r="JWM20" s="476"/>
      <c r="JWN20" s="476"/>
      <c r="JWO20" s="476"/>
      <c r="JWP20" s="476"/>
      <c r="JWQ20" s="476"/>
      <c r="JWR20" s="476"/>
      <c r="JWS20" s="476"/>
      <c r="JWT20" s="476"/>
      <c r="JWU20" s="476"/>
      <c r="JWV20" s="476"/>
      <c r="JWW20" s="476"/>
      <c r="JWX20" s="476"/>
      <c r="JWY20" s="476"/>
      <c r="JWZ20" s="476"/>
      <c r="JXA20" s="476"/>
      <c r="JXB20" s="476"/>
      <c r="JXC20" s="476"/>
      <c r="JXD20" s="476"/>
      <c r="JXE20" s="476"/>
      <c r="JXF20" s="476"/>
      <c r="JXG20" s="476"/>
      <c r="JXH20" s="476"/>
      <c r="JXI20" s="476"/>
      <c r="JXJ20" s="476"/>
      <c r="JXK20" s="476"/>
      <c r="JXL20" s="476"/>
      <c r="JXM20" s="476"/>
      <c r="JXN20" s="476"/>
      <c r="JXO20" s="476"/>
      <c r="JXP20" s="476"/>
      <c r="JXQ20" s="476"/>
      <c r="JXR20" s="476"/>
      <c r="JXS20" s="476"/>
      <c r="JXT20" s="476"/>
      <c r="JXU20" s="476"/>
      <c r="JXV20" s="476"/>
      <c r="JXW20" s="476"/>
      <c r="JXX20" s="476"/>
      <c r="JXY20" s="476"/>
      <c r="JXZ20" s="476"/>
      <c r="JYA20" s="476"/>
      <c r="JYB20" s="476"/>
      <c r="JYC20" s="476"/>
      <c r="JYD20" s="476"/>
      <c r="JYE20" s="476"/>
      <c r="JYF20" s="476"/>
      <c r="JYG20" s="476"/>
      <c r="JYH20" s="476"/>
      <c r="JYI20" s="476"/>
      <c r="JYJ20" s="476"/>
      <c r="JYK20" s="476"/>
      <c r="JYL20" s="476"/>
      <c r="JYM20" s="476"/>
      <c r="JYN20" s="476"/>
      <c r="JYO20" s="476"/>
      <c r="JYP20" s="476"/>
      <c r="JYQ20" s="476"/>
      <c r="JYR20" s="476"/>
      <c r="JYS20" s="476"/>
      <c r="JYT20" s="476"/>
      <c r="JYU20" s="476"/>
      <c r="JYV20" s="476"/>
      <c r="JYW20" s="476"/>
      <c r="JYX20" s="476"/>
      <c r="JYY20" s="476"/>
      <c r="JYZ20" s="476"/>
      <c r="JZA20" s="476"/>
      <c r="JZB20" s="476"/>
      <c r="JZC20" s="476"/>
      <c r="JZD20" s="476"/>
      <c r="JZE20" s="476"/>
      <c r="JZF20" s="476"/>
      <c r="JZG20" s="476"/>
      <c r="JZH20" s="476"/>
      <c r="JZI20" s="476"/>
      <c r="JZJ20" s="476"/>
      <c r="JZK20" s="476"/>
      <c r="JZL20" s="476"/>
      <c r="JZM20" s="476"/>
      <c r="JZN20" s="476"/>
      <c r="JZO20" s="476"/>
      <c r="JZP20" s="476"/>
      <c r="JZQ20" s="476"/>
      <c r="JZR20" s="476"/>
      <c r="JZS20" s="476"/>
      <c r="JZT20" s="476"/>
      <c r="JZU20" s="476"/>
      <c r="JZV20" s="476"/>
      <c r="JZW20" s="476"/>
      <c r="JZX20" s="476"/>
      <c r="JZY20" s="476"/>
      <c r="JZZ20" s="476"/>
      <c r="KAA20" s="476"/>
      <c r="KAB20" s="476"/>
      <c r="KAC20" s="476"/>
      <c r="KAD20" s="476"/>
      <c r="KAE20" s="476"/>
      <c r="KAF20" s="476"/>
      <c r="KAG20" s="476"/>
      <c r="KAH20" s="476"/>
      <c r="KAI20" s="476"/>
      <c r="KAJ20" s="476"/>
      <c r="KAK20" s="476"/>
      <c r="KAL20" s="476"/>
      <c r="KAM20" s="476"/>
      <c r="KAN20" s="476"/>
      <c r="KAO20" s="476"/>
      <c r="KAP20" s="476"/>
      <c r="KAQ20" s="476"/>
      <c r="KAR20" s="476"/>
      <c r="KAS20" s="476"/>
      <c r="KAT20" s="476"/>
      <c r="KAU20" s="476"/>
      <c r="KAV20" s="476"/>
      <c r="KAW20" s="476"/>
      <c r="KAX20" s="476"/>
      <c r="KAY20" s="476"/>
      <c r="KAZ20" s="476"/>
      <c r="KBA20" s="476"/>
      <c r="KBB20" s="476"/>
      <c r="KBC20" s="476"/>
      <c r="KBD20" s="476"/>
      <c r="KBE20" s="476"/>
      <c r="KBF20" s="476"/>
      <c r="KBG20" s="476"/>
      <c r="KBH20" s="476"/>
      <c r="KBI20" s="476"/>
      <c r="KBJ20" s="476"/>
      <c r="KBK20" s="476"/>
      <c r="KBL20" s="476"/>
      <c r="KBM20" s="476"/>
      <c r="KBN20" s="476"/>
      <c r="KBO20" s="476"/>
      <c r="KBP20" s="476"/>
      <c r="KBQ20" s="476"/>
      <c r="KBR20" s="476"/>
      <c r="KBS20" s="476"/>
      <c r="KBT20" s="476"/>
      <c r="KBU20" s="476"/>
      <c r="KBV20" s="476"/>
      <c r="KBW20" s="476"/>
      <c r="KBX20" s="476"/>
      <c r="KBY20" s="476"/>
      <c r="KBZ20" s="476"/>
      <c r="KCA20" s="476"/>
      <c r="KCB20" s="476"/>
      <c r="KCC20" s="476"/>
      <c r="KCD20" s="476"/>
      <c r="KCE20" s="476"/>
      <c r="KCF20" s="476"/>
      <c r="KCG20" s="476"/>
      <c r="KCH20" s="476"/>
      <c r="KCI20" s="476"/>
      <c r="KCJ20" s="476"/>
      <c r="KCK20" s="476"/>
      <c r="KCL20" s="476"/>
      <c r="KCM20" s="476"/>
      <c r="KCN20" s="476"/>
      <c r="KCO20" s="476"/>
      <c r="KCP20" s="476"/>
      <c r="KCQ20" s="476"/>
      <c r="KCR20" s="476"/>
      <c r="KCS20" s="476"/>
      <c r="KCT20" s="476"/>
      <c r="KCU20" s="476"/>
      <c r="KCV20" s="476"/>
      <c r="KCW20" s="476"/>
      <c r="KCX20" s="476"/>
      <c r="KCY20" s="476"/>
      <c r="KCZ20" s="476"/>
      <c r="KDA20" s="476"/>
      <c r="KDB20" s="476"/>
      <c r="KDC20" s="476"/>
      <c r="KDD20" s="476"/>
      <c r="KDE20" s="476"/>
      <c r="KDF20" s="476"/>
      <c r="KDG20" s="476"/>
      <c r="KDH20" s="476"/>
      <c r="KDI20" s="476"/>
      <c r="KDJ20" s="476"/>
      <c r="KDK20" s="476"/>
      <c r="KDL20" s="476"/>
      <c r="KDM20" s="476"/>
      <c r="KDN20" s="476"/>
      <c r="KDO20" s="476"/>
      <c r="KDP20" s="476"/>
      <c r="KDQ20" s="476"/>
      <c r="KDR20" s="476"/>
      <c r="KDS20" s="476"/>
      <c r="KDT20" s="476"/>
      <c r="KDU20" s="476"/>
      <c r="KDV20" s="476"/>
      <c r="KDW20" s="476"/>
      <c r="KDX20" s="476"/>
      <c r="KDY20" s="476"/>
      <c r="KDZ20" s="476"/>
      <c r="KEA20" s="476"/>
      <c r="KEB20" s="476"/>
      <c r="KEC20" s="476"/>
      <c r="KED20" s="476"/>
      <c r="KEE20" s="476"/>
      <c r="KEF20" s="476"/>
      <c r="KEG20" s="476"/>
      <c r="KEH20" s="476"/>
      <c r="KEI20" s="476"/>
      <c r="KEJ20" s="476"/>
      <c r="KEK20" s="476"/>
      <c r="KEL20" s="476"/>
      <c r="KEM20" s="476"/>
      <c r="KEN20" s="476"/>
      <c r="KEO20" s="476"/>
      <c r="KEP20" s="476"/>
      <c r="KEQ20" s="476"/>
      <c r="KER20" s="476"/>
      <c r="KES20" s="476"/>
      <c r="KET20" s="476"/>
      <c r="KEU20" s="476"/>
      <c r="KEV20" s="476"/>
      <c r="KEW20" s="476"/>
      <c r="KEX20" s="476"/>
      <c r="KEY20" s="476"/>
      <c r="KEZ20" s="476"/>
      <c r="KFA20" s="476"/>
      <c r="KFB20" s="476"/>
      <c r="KFC20" s="476"/>
      <c r="KFD20" s="476"/>
      <c r="KFE20" s="476"/>
      <c r="KFF20" s="476"/>
      <c r="KFG20" s="476"/>
      <c r="KFH20" s="476"/>
      <c r="KFI20" s="476"/>
      <c r="KFJ20" s="476"/>
      <c r="KFK20" s="476"/>
      <c r="KFL20" s="476"/>
      <c r="KFM20" s="476"/>
      <c r="KFN20" s="476"/>
      <c r="KFO20" s="476"/>
      <c r="KFP20" s="476"/>
      <c r="KFQ20" s="476"/>
      <c r="KFR20" s="476"/>
      <c r="KFS20" s="476"/>
      <c r="KFT20" s="476"/>
      <c r="KFU20" s="476"/>
      <c r="KFV20" s="476"/>
      <c r="KFW20" s="476"/>
      <c r="KFX20" s="476"/>
      <c r="KFY20" s="476"/>
      <c r="KFZ20" s="476"/>
      <c r="KGA20" s="476"/>
      <c r="KGB20" s="476"/>
      <c r="KGC20" s="476"/>
      <c r="KGD20" s="476"/>
      <c r="KGE20" s="476"/>
      <c r="KGF20" s="476"/>
      <c r="KGG20" s="476"/>
      <c r="KGH20" s="476"/>
      <c r="KGI20" s="476"/>
      <c r="KGJ20" s="476"/>
      <c r="KGK20" s="476"/>
      <c r="KGL20" s="476"/>
      <c r="KGM20" s="476"/>
      <c r="KGN20" s="476"/>
      <c r="KGO20" s="476"/>
      <c r="KGP20" s="476"/>
      <c r="KGQ20" s="476"/>
      <c r="KGR20" s="476"/>
      <c r="KGS20" s="476"/>
      <c r="KGT20" s="476"/>
      <c r="KGU20" s="476"/>
      <c r="KGV20" s="476"/>
      <c r="KGW20" s="476"/>
      <c r="KGX20" s="476"/>
      <c r="KGY20" s="476"/>
      <c r="KGZ20" s="476"/>
      <c r="KHA20" s="476"/>
      <c r="KHB20" s="476"/>
      <c r="KHC20" s="476"/>
      <c r="KHD20" s="476"/>
      <c r="KHE20" s="476"/>
      <c r="KHF20" s="476"/>
      <c r="KHG20" s="476"/>
      <c r="KHH20" s="476"/>
      <c r="KHI20" s="476"/>
      <c r="KHJ20" s="476"/>
      <c r="KHK20" s="476"/>
      <c r="KHL20" s="476"/>
      <c r="KHM20" s="476"/>
      <c r="KHN20" s="476"/>
      <c r="KHO20" s="476"/>
      <c r="KHP20" s="476"/>
      <c r="KHQ20" s="476"/>
      <c r="KHR20" s="476"/>
      <c r="KHS20" s="476"/>
      <c r="KHT20" s="476"/>
      <c r="KHU20" s="476"/>
      <c r="KHV20" s="476"/>
      <c r="KHW20" s="476"/>
      <c r="KHX20" s="476"/>
      <c r="KHY20" s="476"/>
      <c r="KHZ20" s="476"/>
      <c r="KIA20" s="476"/>
      <c r="KIB20" s="476"/>
      <c r="KIC20" s="476"/>
      <c r="KID20" s="476"/>
      <c r="KIE20" s="476"/>
      <c r="KIF20" s="476"/>
      <c r="KIG20" s="476"/>
      <c r="KIH20" s="476"/>
      <c r="KII20" s="476"/>
      <c r="KIJ20" s="476"/>
      <c r="KIK20" s="476"/>
      <c r="KIL20" s="476"/>
      <c r="KIM20" s="476"/>
      <c r="KIN20" s="476"/>
      <c r="KIO20" s="476"/>
      <c r="KIP20" s="476"/>
      <c r="KIQ20" s="476"/>
      <c r="KIR20" s="476"/>
      <c r="KIS20" s="476"/>
      <c r="KIT20" s="476"/>
      <c r="KIU20" s="476"/>
      <c r="KIV20" s="476"/>
      <c r="KIW20" s="476"/>
      <c r="KIX20" s="476"/>
      <c r="KIY20" s="476"/>
      <c r="KIZ20" s="476"/>
      <c r="KJA20" s="476"/>
      <c r="KJB20" s="476"/>
      <c r="KJC20" s="476"/>
      <c r="KJD20" s="476"/>
      <c r="KJE20" s="476"/>
      <c r="KJF20" s="476"/>
      <c r="KJG20" s="476"/>
      <c r="KJH20" s="476"/>
      <c r="KJI20" s="476"/>
      <c r="KJJ20" s="476"/>
      <c r="KJK20" s="476"/>
      <c r="KJL20" s="476"/>
      <c r="KJM20" s="476"/>
      <c r="KJN20" s="476"/>
      <c r="KJO20" s="476"/>
      <c r="KJP20" s="476"/>
      <c r="KJQ20" s="476"/>
      <c r="KJR20" s="476"/>
      <c r="KJS20" s="476"/>
      <c r="KJT20" s="476"/>
      <c r="KJU20" s="476"/>
      <c r="KJV20" s="476"/>
      <c r="KJW20" s="476"/>
      <c r="KJX20" s="476"/>
      <c r="KJY20" s="476"/>
      <c r="KJZ20" s="476"/>
      <c r="KKA20" s="476"/>
      <c r="KKB20" s="476"/>
      <c r="KKC20" s="476"/>
      <c r="KKD20" s="476"/>
      <c r="KKE20" s="476"/>
      <c r="KKF20" s="476"/>
      <c r="KKG20" s="476"/>
      <c r="KKH20" s="476"/>
      <c r="KKI20" s="476"/>
      <c r="KKJ20" s="476"/>
      <c r="KKK20" s="476"/>
      <c r="KKL20" s="476"/>
      <c r="KKM20" s="476"/>
      <c r="KKN20" s="476"/>
      <c r="KKO20" s="476"/>
      <c r="KKP20" s="476"/>
      <c r="KKQ20" s="476"/>
      <c r="KKR20" s="476"/>
      <c r="KKS20" s="476"/>
      <c r="KKT20" s="476"/>
      <c r="KKU20" s="476"/>
      <c r="KKV20" s="476"/>
      <c r="KKW20" s="476"/>
      <c r="KKX20" s="476"/>
      <c r="KKY20" s="476"/>
      <c r="KKZ20" s="476"/>
      <c r="KLA20" s="476"/>
      <c r="KLB20" s="476"/>
      <c r="KLC20" s="476"/>
      <c r="KLD20" s="476"/>
      <c r="KLE20" s="476"/>
      <c r="KLF20" s="476"/>
      <c r="KLG20" s="476"/>
      <c r="KLH20" s="476"/>
      <c r="KLI20" s="476"/>
      <c r="KLJ20" s="476"/>
      <c r="KLK20" s="476"/>
      <c r="KLL20" s="476"/>
      <c r="KLM20" s="476"/>
      <c r="KLN20" s="476"/>
      <c r="KLO20" s="476"/>
      <c r="KLP20" s="476"/>
      <c r="KLQ20" s="476"/>
      <c r="KLR20" s="476"/>
      <c r="KLS20" s="476"/>
      <c r="KLT20" s="476"/>
      <c r="KLU20" s="476"/>
      <c r="KLV20" s="476"/>
      <c r="KLW20" s="476"/>
      <c r="KLX20" s="476"/>
      <c r="KLY20" s="476"/>
      <c r="KLZ20" s="476"/>
      <c r="KMA20" s="476"/>
      <c r="KMB20" s="476"/>
      <c r="KMC20" s="476"/>
      <c r="KMD20" s="476"/>
      <c r="KME20" s="476"/>
      <c r="KMF20" s="476"/>
      <c r="KMG20" s="476"/>
      <c r="KMH20" s="476"/>
      <c r="KMI20" s="476"/>
      <c r="KMJ20" s="476"/>
      <c r="KMK20" s="476"/>
      <c r="KML20" s="476"/>
      <c r="KMM20" s="476"/>
      <c r="KMN20" s="476"/>
      <c r="KMO20" s="476"/>
      <c r="KMP20" s="476"/>
      <c r="KMQ20" s="476"/>
      <c r="KMR20" s="476"/>
      <c r="KMS20" s="476"/>
      <c r="KMT20" s="476"/>
      <c r="KMU20" s="476"/>
      <c r="KMV20" s="476"/>
      <c r="KMW20" s="476"/>
      <c r="KMX20" s="476"/>
      <c r="KMY20" s="476"/>
      <c r="KMZ20" s="476"/>
      <c r="KNA20" s="476"/>
      <c r="KNB20" s="476"/>
      <c r="KNC20" s="476"/>
      <c r="KND20" s="476"/>
      <c r="KNE20" s="476"/>
      <c r="KNF20" s="476"/>
      <c r="KNG20" s="476"/>
      <c r="KNH20" s="476"/>
      <c r="KNI20" s="476"/>
      <c r="KNJ20" s="476"/>
      <c r="KNK20" s="476"/>
      <c r="KNL20" s="476"/>
      <c r="KNM20" s="476"/>
      <c r="KNN20" s="476"/>
      <c r="KNO20" s="476"/>
      <c r="KNP20" s="476"/>
      <c r="KNQ20" s="476"/>
      <c r="KNR20" s="476"/>
      <c r="KNS20" s="476"/>
      <c r="KNT20" s="476"/>
      <c r="KNU20" s="476"/>
      <c r="KNV20" s="476"/>
      <c r="KNW20" s="476"/>
      <c r="KNX20" s="476"/>
      <c r="KNY20" s="476"/>
      <c r="KNZ20" s="476"/>
      <c r="KOA20" s="476"/>
      <c r="KOB20" s="476"/>
      <c r="KOC20" s="476"/>
      <c r="KOD20" s="476"/>
      <c r="KOE20" s="476"/>
      <c r="KOF20" s="476"/>
      <c r="KOG20" s="476"/>
      <c r="KOH20" s="476"/>
      <c r="KOI20" s="476"/>
      <c r="KOJ20" s="476"/>
      <c r="KOK20" s="476"/>
      <c r="KOL20" s="476"/>
      <c r="KOM20" s="476"/>
      <c r="KON20" s="476"/>
      <c r="KOO20" s="476"/>
      <c r="KOP20" s="476"/>
      <c r="KOQ20" s="476"/>
      <c r="KOR20" s="476"/>
      <c r="KOS20" s="476"/>
      <c r="KOT20" s="476"/>
      <c r="KOU20" s="476"/>
      <c r="KOV20" s="476"/>
      <c r="KOW20" s="476"/>
      <c r="KOX20" s="476"/>
      <c r="KOY20" s="476"/>
      <c r="KOZ20" s="476"/>
      <c r="KPA20" s="476"/>
      <c r="KPB20" s="476"/>
      <c r="KPC20" s="476"/>
      <c r="KPD20" s="476"/>
      <c r="KPE20" s="476"/>
      <c r="KPF20" s="476"/>
      <c r="KPG20" s="476"/>
      <c r="KPH20" s="476"/>
      <c r="KPI20" s="476"/>
      <c r="KPJ20" s="476"/>
      <c r="KPK20" s="476"/>
      <c r="KPL20" s="476"/>
      <c r="KPM20" s="476"/>
      <c r="KPN20" s="476"/>
      <c r="KPO20" s="476"/>
      <c r="KPP20" s="476"/>
      <c r="KPQ20" s="476"/>
      <c r="KPR20" s="476"/>
      <c r="KPS20" s="476"/>
      <c r="KPT20" s="476"/>
      <c r="KPU20" s="476"/>
      <c r="KPV20" s="476"/>
      <c r="KPW20" s="476"/>
      <c r="KPX20" s="476"/>
      <c r="KPY20" s="476"/>
      <c r="KPZ20" s="476"/>
      <c r="KQA20" s="476"/>
      <c r="KQB20" s="476"/>
      <c r="KQC20" s="476"/>
      <c r="KQD20" s="476"/>
      <c r="KQE20" s="476"/>
      <c r="KQF20" s="476"/>
      <c r="KQG20" s="476"/>
      <c r="KQH20" s="476"/>
      <c r="KQI20" s="476"/>
      <c r="KQJ20" s="476"/>
      <c r="KQK20" s="476"/>
      <c r="KQL20" s="476"/>
      <c r="KQM20" s="476"/>
      <c r="KQN20" s="476"/>
      <c r="KQO20" s="476"/>
      <c r="KQP20" s="476"/>
      <c r="KQQ20" s="476"/>
      <c r="KQR20" s="476"/>
      <c r="KQS20" s="476"/>
      <c r="KQT20" s="476"/>
      <c r="KQU20" s="476"/>
      <c r="KQV20" s="476"/>
      <c r="KQW20" s="476"/>
      <c r="KQX20" s="476"/>
      <c r="KQY20" s="476"/>
      <c r="KQZ20" s="476"/>
      <c r="KRA20" s="476"/>
      <c r="KRB20" s="476"/>
      <c r="KRC20" s="476"/>
      <c r="KRD20" s="476"/>
      <c r="KRE20" s="476"/>
      <c r="KRF20" s="476"/>
      <c r="KRG20" s="476"/>
      <c r="KRH20" s="476"/>
      <c r="KRI20" s="476"/>
      <c r="KRJ20" s="476"/>
      <c r="KRK20" s="476"/>
      <c r="KRL20" s="476"/>
      <c r="KRM20" s="476"/>
      <c r="KRN20" s="476"/>
      <c r="KRO20" s="476"/>
      <c r="KRP20" s="476"/>
      <c r="KRQ20" s="476"/>
      <c r="KRR20" s="476"/>
      <c r="KRS20" s="476"/>
      <c r="KRT20" s="476"/>
      <c r="KRU20" s="476"/>
      <c r="KRV20" s="476"/>
      <c r="KRW20" s="476"/>
      <c r="KRX20" s="476"/>
      <c r="KRY20" s="476"/>
      <c r="KRZ20" s="476"/>
      <c r="KSA20" s="476"/>
      <c r="KSB20" s="476"/>
      <c r="KSC20" s="476"/>
      <c r="KSD20" s="476"/>
      <c r="KSE20" s="476"/>
      <c r="KSF20" s="476"/>
      <c r="KSG20" s="476"/>
      <c r="KSH20" s="476"/>
      <c r="KSI20" s="476"/>
      <c r="KSJ20" s="476"/>
      <c r="KSK20" s="476"/>
      <c r="KSL20" s="476"/>
      <c r="KSM20" s="476"/>
      <c r="KSN20" s="476"/>
      <c r="KSO20" s="476"/>
      <c r="KSP20" s="476"/>
      <c r="KSQ20" s="476"/>
      <c r="KSR20" s="476"/>
      <c r="KSS20" s="476"/>
      <c r="KST20" s="476"/>
      <c r="KSU20" s="476"/>
      <c r="KSV20" s="476"/>
      <c r="KSW20" s="476"/>
      <c r="KSX20" s="476"/>
      <c r="KSY20" s="476"/>
      <c r="KSZ20" s="476"/>
      <c r="KTA20" s="476"/>
      <c r="KTB20" s="476"/>
      <c r="KTC20" s="476"/>
      <c r="KTD20" s="476"/>
      <c r="KTE20" s="476"/>
      <c r="KTF20" s="476"/>
      <c r="KTG20" s="476"/>
      <c r="KTH20" s="476"/>
      <c r="KTI20" s="476"/>
      <c r="KTJ20" s="476"/>
      <c r="KTK20" s="476"/>
      <c r="KTL20" s="476"/>
      <c r="KTM20" s="476"/>
      <c r="KTN20" s="476"/>
      <c r="KTO20" s="476"/>
      <c r="KTP20" s="476"/>
      <c r="KTQ20" s="476"/>
      <c r="KTR20" s="476"/>
      <c r="KTS20" s="476"/>
      <c r="KTT20" s="476"/>
      <c r="KTU20" s="476"/>
      <c r="KTV20" s="476"/>
      <c r="KTW20" s="476"/>
      <c r="KTX20" s="476"/>
      <c r="KTY20" s="476"/>
      <c r="KTZ20" s="476"/>
      <c r="KUA20" s="476"/>
      <c r="KUB20" s="476"/>
      <c r="KUC20" s="476"/>
      <c r="KUD20" s="476"/>
      <c r="KUE20" s="476"/>
      <c r="KUF20" s="476"/>
      <c r="KUG20" s="476"/>
      <c r="KUH20" s="476"/>
      <c r="KUI20" s="476"/>
      <c r="KUJ20" s="476"/>
      <c r="KUK20" s="476"/>
      <c r="KUL20" s="476"/>
      <c r="KUM20" s="476"/>
      <c r="KUN20" s="476"/>
      <c r="KUO20" s="476"/>
      <c r="KUP20" s="476"/>
      <c r="KUQ20" s="476"/>
      <c r="KUR20" s="476"/>
      <c r="KUS20" s="476"/>
      <c r="KUT20" s="476"/>
      <c r="KUU20" s="476"/>
      <c r="KUV20" s="476"/>
      <c r="KUW20" s="476"/>
      <c r="KUX20" s="476"/>
      <c r="KUY20" s="476"/>
      <c r="KUZ20" s="476"/>
      <c r="KVA20" s="476"/>
      <c r="KVB20" s="476"/>
      <c r="KVC20" s="476"/>
      <c r="KVD20" s="476"/>
      <c r="KVE20" s="476"/>
      <c r="KVF20" s="476"/>
      <c r="KVG20" s="476"/>
      <c r="KVH20" s="476"/>
      <c r="KVI20" s="476"/>
      <c r="KVJ20" s="476"/>
      <c r="KVK20" s="476"/>
      <c r="KVL20" s="476"/>
      <c r="KVM20" s="476"/>
      <c r="KVN20" s="476"/>
      <c r="KVO20" s="476"/>
      <c r="KVP20" s="476"/>
      <c r="KVQ20" s="476"/>
      <c r="KVR20" s="476"/>
      <c r="KVS20" s="476"/>
      <c r="KVT20" s="476"/>
      <c r="KVU20" s="476"/>
      <c r="KVV20" s="476"/>
      <c r="KVW20" s="476"/>
      <c r="KVX20" s="476"/>
      <c r="KVY20" s="476"/>
      <c r="KVZ20" s="476"/>
      <c r="KWA20" s="476"/>
      <c r="KWB20" s="476"/>
      <c r="KWC20" s="476"/>
      <c r="KWD20" s="476"/>
      <c r="KWE20" s="476"/>
      <c r="KWF20" s="476"/>
      <c r="KWG20" s="476"/>
      <c r="KWH20" s="476"/>
      <c r="KWI20" s="476"/>
      <c r="KWJ20" s="476"/>
      <c r="KWK20" s="476"/>
      <c r="KWL20" s="476"/>
      <c r="KWM20" s="476"/>
      <c r="KWN20" s="476"/>
      <c r="KWO20" s="476"/>
      <c r="KWP20" s="476"/>
      <c r="KWQ20" s="476"/>
      <c r="KWR20" s="476"/>
      <c r="KWS20" s="476"/>
      <c r="KWT20" s="476"/>
      <c r="KWU20" s="476"/>
      <c r="KWV20" s="476"/>
      <c r="KWW20" s="476"/>
      <c r="KWX20" s="476"/>
      <c r="KWY20" s="476"/>
      <c r="KWZ20" s="476"/>
      <c r="KXA20" s="476"/>
      <c r="KXB20" s="476"/>
      <c r="KXC20" s="476"/>
      <c r="KXD20" s="476"/>
      <c r="KXE20" s="476"/>
      <c r="KXF20" s="476"/>
      <c r="KXG20" s="476"/>
      <c r="KXH20" s="476"/>
      <c r="KXI20" s="476"/>
      <c r="KXJ20" s="476"/>
      <c r="KXK20" s="476"/>
      <c r="KXL20" s="476"/>
      <c r="KXM20" s="476"/>
      <c r="KXN20" s="476"/>
      <c r="KXO20" s="476"/>
      <c r="KXP20" s="476"/>
      <c r="KXQ20" s="476"/>
      <c r="KXR20" s="476"/>
      <c r="KXS20" s="476"/>
      <c r="KXT20" s="476"/>
      <c r="KXU20" s="476"/>
      <c r="KXV20" s="476"/>
      <c r="KXW20" s="476"/>
      <c r="KXX20" s="476"/>
      <c r="KXY20" s="476"/>
      <c r="KXZ20" s="476"/>
      <c r="KYA20" s="476"/>
      <c r="KYB20" s="476"/>
      <c r="KYC20" s="476"/>
      <c r="KYD20" s="476"/>
      <c r="KYE20" s="476"/>
      <c r="KYF20" s="476"/>
      <c r="KYG20" s="476"/>
      <c r="KYH20" s="476"/>
      <c r="KYI20" s="476"/>
      <c r="KYJ20" s="476"/>
      <c r="KYK20" s="476"/>
      <c r="KYL20" s="476"/>
      <c r="KYM20" s="476"/>
      <c r="KYN20" s="476"/>
      <c r="KYO20" s="476"/>
      <c r="KYP20" s="476"/>
      <c r="KYQ20" s="476"/>
      <c r="KYR20" s="476"/>
      <c r="KYS20" s="476"/>
      <c r="KYT20" s="476"/>
      <c r="KYU20" s="476"/>
      <c r="KYV20" s="476"/>
      <c r="KYW20" s="476"/>
      <c r="KYX20" s="476"/>
      <c r="KYY20" s="476"/>
      <c r="KYZ20" s="476"/>
      <c r="KZA20" s="476"/>
      <c r="KZB20" s="476"/>
      <c r="KZC20" s="476"/>
      <c r="KZD20" s="476"/>
      <c r="KZE20" s="476"/>
      <c r="KZF20" s="476"/>
      <c r="KZG20" s="476"/>
      <c r="KZH20" s="476"/>
      <c r="KZI20" s="476"/>
      <c r="KZJ20" s="476"/>
      <c r="KZK20" s="476"/>
      <c r="KZL20" s="476"/>
      <c r="KZM20" s="476"/>
      <c r="KZN20" s="476"/>
      <c r="KZO20" s="476"/>
      <c r="KZP20" s="476"/>
      <c r="KZQ20" s="476"/>
      <c r="KZR20" s="476"/>
      <c r="KZS20" s="476"/>
      <c r="KZT20" s="476"/>
      <c r="KZU20" s="476"/>
      <c r="KZV20" s="476"/>
      <c r="KZW20" s="476"/>
      <c r="KZX20" s="476"/>
      <c r="KZY20" s="476"/>
      <c r="KZZ20" s="476"/>
      <c r="LAA20" s="476"/>
      <c r="LAB20" s="476"/>
      <c r="LAC20" s="476"/>
      <c r="LAD20" s="476"/>
      <c r="LAE20" s="476"/>
      <c r="LAF20" s="476"/>
      <c r="LAG20" s="476"/>
      <c r="LAH20" s="476"/>
      <c r="LAI20" s="476"/>
      <c r="LAJ20" s="476"/>
      <c r="LAK20" s="476"/>
      <c r="LAL20" s="476"/>
      <c r="LAM20" s="476"/>
      <c r="LAN20" s="476"/>
      <c r="LAO20" s="476"/>
      <c r="LAP20" s="476"/>
      <c r="LAQ20" s="476"/>
      <c r="LAR20" s="476"/>
      <c r="LAS20" s="476"/>
      <c r="LAT20" s="476"/>
      <c r="LAU20" s="476"/>
      <c r="LAV20" s="476"/>
      <c r="LAW20" s="476"/>
      <c r="LAX20" s="476"/>
      <c r="LAY20" s="476"/>
      <c r="LAZ20" s="476"/>
      <c r="LBA20" s="476"/>
      <c r="LBB20" s="476"/>
      <c r="LBC20" s="476"/>
      <c r="LBD20" s="476"/>
      <c r="LBE20" s="476"/>
      <c r="LBF20" s="476"/>
      <c r="LBG20" s="476"/>
      <c r="LBH20" s="476"/>
      <c r="LBI20" s="476"/>
      <c r="LBJ20" s="476"/>
      <c r="LBK20" s="476"/>
      <c r="LBL20" s="476"/>
      <c r="LBM20" s="476"/>
      <c r="LBN20" s="476"/>
      <c r="LBO20" s="476"/>
      <c r="LBP20" s="476"/>
      <c r="LBQ20" s="476"/>
      <c r="LBR20" s="476"/>
      <c r="LBS20" s="476"/>
      <c r="LBT20" s="476"/>
      <c r="LBU20" s="476"/>
      <c r="LBV20" s="476"/>
      <c r="LBW20" s="476"/>
      <c r="LBX20" s="476"/>
      <c r="LBY20" s="476"/>
      <c r="LBZ20" s="476"/>
      <c r="LCA20" s="476"/>
      <c r="LCB20" s="476"/>
      <c r="LCC20" s="476"/>
      <c r="LCD20" s="476"/>
      <c r="LCE20" s="476"/>
      <c r="LCF20" s="476"/>
      <c r="LCG20" s="476"/>
      <c r="LCH20" s="476"/>
      <c r="LCI20" s="476"/>
      <c r="LCJ20" s="476"/>
      <c r="LCK20" s="476"/>
      <c r="LCL20" s="476"/>
      <c r="LCM20" s="476"/>
      <c r="LCN20" s="476"/>
      <c r="LCO20" s="476"/>
      <c r="LCP20" s="476"/>
      <c r="LCQ20" s="476"/>
      <c r="LCR20" s="476"/>
      <c r="LCS20" s="476"/>
      <c r="LCT20" s="476"/>
      <c r="LCU20" s="476"/>
      <c r="LCV20" s="476"/>
      <c r="LCW20" s="476"/>
      <c r="LCX20" s="476"/>
      <c r="LCY20" s="476"/>
      <c r="LCZ20" s="476"/>
      <c r="LDA20" s="476"/>
      <c r="LDB20" s="476"/>
      <c r="LDC20" s="476"/>
      <c r="LDD20" s="476"/>
      <c r="LDE20" s="476"/>
      <c r="LDF20" s="476"/>
      <c r="LDG20" s="476"/>
      <c r="LDH20" s="476"/>
      <c r="LDI20" s="476"/>
      <c r="LDJ20" s="476"/>
      <c r="LDK20" s="476"/>
      <c r="LDL20" s="476"/>
      <c r="LDM20" s="476"/>
      <c r="LDN20" s="476"/>
      <c r="LDO20" s="476"/>
      <c r="LDP20" s="476"/>
      <c r="LDQ20" s="476"/>
      <c r="LDR20" s="476"/>
      <c r="LDS20" s="476"/>
      <c r="LDT20" s="476"/>
      <c r="LDU20" s="476"/>
      <c r="LDV20" s="476"/>
      <c r="LDW20" s="476"/>
      <c r="LDX20" s="476"/>
      <c r="LDY20" s="476"/>
      <c r="LDZ20" s="476"/>
      <c r="LEA20" s="476"/>
      <c r="LEB20" s="476"/>
      <c r="LEC20" s="476"/>
      <c r="LED20" s="476"/>
      <c r="LEE20" s="476"/>
      <c r="LEF20" s="476"/>
      <c r="LEG20" s="476"/>
      <c r="LEH20" s="476"/>
      <c r="LEI20" s="476"/>
      <c r="LEJ20" s="476"/>
      <c r="LEK20" s="476"/>
      <c r="LEL20" s="476"/>
      <c r="LEM20" s="476"/>
      <c r="LEN20" s="476"/>
      <c r="LEO20" s="476"/>
      <c r="LEP20" s="476"/>
      <c r="LEQ20" s="476"/>
      <c r="LER20" s="476"/>
      <c r="LES20" s="476"/>
      <c r="LET20" s="476"/>
      <c r="LEU20" s="476"/>
      <c r="LEV20" s="476"/>
      <c r="LEW20" s="476"/>
      <c r="LEX20" s="476"/>
      <c r="LEY20" s="476"/>
      <c r="LEZ20" s="476"/>
      <c r="LFA20" s="476"/>
      <c r="LFB20" s="476"/>
      <c r="LFC20" s="476"/>
      <c r="LFD20" s="476"/>
      <c r="LFE20" s="476"/>
      <c r="LFF20" s="476"/>
      <c r="LFG20" s="476"/>
      <c r="LFH20" s="476"/>
      <c r="LFI20" s="476"/>
      <c r="LFJ20" s="476"/>
      <c r="LFK20" s="476"/>
      <c r="LFL20" s="476"/>
      <c r="LFM20" s="476"/>
      <c r="LFN20" s="476"/>
      <c r="LFO20" s="476"/>
      <c r="LFP20" s="476"/>
      <c r="LFQ20" s="476"/>
      <c r="LFR20" s="476"/>
      <c r="LFS20" s="476"/>
      <c r="LFT20" s="476"/>
      <c r="LFU20" s="476"/>
      <c r="LFV20" s="476"/>
      <c r="LFW20" s="476"/>
      <c r="LFX20" s="476"/>
      <c r="LFY20" s="476"/>
      <c r="LFZ20" s="476"/>
      <c r="LGA20" s="476"/>
      <c r="LGB20" s="476"/>
      <c r="LGC20" s="476"/>
      <c r="LGD20" s="476"/>
      <c r="LGE20" s="476"/>
      <c r="LGF20" s="476"/>
      <c r="LGG20" s="476"/>
      <c r="LGH20" s="476"/>
      <c r="LGI20" s="476"/>
      <c r="LGJ20" s="476"/>
      <c r="LGK20" s="476"/>
      <c r="LGL20" s="476"/>
      <c r="LGM20" s="476"/>
      <c r="LGN20" s="476"/>
      <c r="LGO20" s="476"/>
      <c r="LGP20" s="476"/>
      <c r="LGQ20" s="476"/>
      <c r="LGR20" s="476"/>
      <c r="LGS20" s="476"/>
      <c r="LGT20" s="476"/>
      <c r="LGU20" s="476"/>
      <c r="LGV20" s="476"/>
      <c r="LGW20" s="476"/>
      <c r="LGX20" s="476"/>
      <c r="LGY20" s="476"/>
      <c r="LGZ20" s="476"/>
      <c r="LHA20" s="476"/>
      <c r="LHB20" s="476"/>
      <c r="LHC20" s="476"/>
      <c r="LHD20" s="476"/>
      <c r="LHE20" s="476"/>
      <c r="LHF20" s="476"/>
      <c r="LHG20" s="476"/>
      <c r="LHH20" s="476"/>
      <c r="LHI20" s="476"/>
      <c r="LHJ20" s="476"/>
      <c r="LHK20" s="476"/>
      <c r="LHL20" s="476"/>
      <c r="LHM20" s="476"/>
      <c r="LHN20" s="476"/>
      <c r="LHO20" s="476"/>
      <c r="LHP20" s="476"/>
      <c r="LHQ20" s="476"/>
      <c r="LHR20" s="476"/>
      <c r="LHS20" s="476"/>
      <c r="LHT20" s="476"/>
      <c r="LHU20" s="476"/>
      <c r="LHV20" s="476"/>
      <c r="LHW20" s="476"/>
      <c r="LHX20" s="476"/>
      <c r="LHY20" s="476"/>
      <c r="LHZ20" s="476"/>
      <c r="LIA20" s="476"/>
      <c r="LIB20" s="476"/>
      <c r="LIC20" s="476"/>
      <c r="LID20" s="476"/>
      <c r="LIE20" s="476"/>
      <c r="LIF20" s="476"/>
      <c r="LIG20" s="476"/>
      <c r="LIH20" s="476"/>
      <c r="LII20" s="476"/>
      <c r="LIJ20" s="476"/>
      <c r="LIK20" s="476"/>
      <c r="LIL20" s="476"/>
      <c r="LIM20" s="476"/>
      <c r="LIN20" s="476"/>
      <c r="LIO20" s="476"/>
      <c r="LIP20" s="476"/>
      <c r="LIQ20" s="476"/>
      <c r="LIR20" s="476"/>
      <c r="LIS20" s="476"/>
      <c r="LIT20" s="476"/>
      <c r="LIU20" s="476"/>
      <c r="LIV20" s="476"/>
      <c r="LIW20" s="476"/>
      <c r="LIX20" s="476"/>
      <c r="LIY20" s="476"/>
      <c r="LIZ20" s="476"/>
      <c r="LJA20" s="476"/>
      <c r="LJB20" s="476"/>
      <c r="LJC20" s="476"/>
      <c r="LJD20" s="476"/>
      <c r="LJE20" s="476"/>
      <c r="LJF20" s="476"/>
      <c r="LJG20" s="476"/>
      <c r="LJH20" s="476"/>
      <c r="LJI20" s="476"/>
      <c r="LJJ20" s="476"/>
      <c r="LJK20" s="476"/>
      <c r="LJL20" s="476"/>
      <c r="LJM20" s="476"/>
      <c r="LJN20" s="476"/>
      <c r="LJO20" s="476"/>
      <c r="LJP20" s="476"/>
      <c r="LJQ20" s="476"/>
      <c r="LJR20" s="476"/>
      <c r="LJS20" s="476"/>
      <c r="LJT20" s="476"/>
      <c r="LJU20" s="476"/>
      <c r="LJV20" s="476"/>
      <c r="LJW20" s="476"/>
      <c r="LJX20" s="476"/>
      <c r="LJY20" s="476"/>
      <c r="LJZ20" s="476"/>
      <c r="LKA20" s="476"/>
      <c r="LKB20" s="476"/>
      <c r="LKC20" s="476"/>
      <c r="LKD20" s="476"/>
      <c r="LKE20" s="476"/>
      <c r="LKF20" s="476"/>
      <c r="LKG20" s="476"/>
      <c r="LKH20" s="476"/>
      <c r="LKI20" s="476"/>
      <c r="LKJ20" s="476"/>
      <c r="LKK20" s="476"/>
      <c r="LKL20" s="476"/>
      <c r="LKM20" s="476"/>
      <c r="LKN20" s="476"/>
      <c r="LKO20" s="476"/>
      <c r="LKP20" s="476"/>
      <c r="LKQ20" s="476"/>
      <c r="LKR20" s="476"/>
      <c r="LKS20" s="476"/>
      <c r="LKT20" s="476"/>
      <c r="LKU20" s="476"/>
      <c r="LKV20" s="476"/>
      <c r="LKW20" s="476"/>
      <c r="LKX20" s="476"/>
      <c r="LKY20" s="476"/>
      <c r="LKZ20" s="476"/>
      <c r="LLA20" s="476"/>
      <c r="LLB20" s="476"/>
      <c r="LLC20" s="476"/>
      <c r="LLD20" s="476"/>
      <c r="LLE20" s="476"/>
      <c r="LLF20" s="476"/>
      <c r="LLG20" s="476"/>
      <c r="LLH20" s="476"/>
      <c r="LLI20" s="476"/>
      <c r="LLJ20" s="476"/>
      <c r="LLK20" s="476"/>
      <c r="LLL20" s="476"/>
      <c r="LLM20" s="476"/>
      <c r="LLN20" s="476"/>
      <c r="LLO20" s="476"/>
      <c r="LLP20" s="476"/>
      <c r="LLQ20" s="476"/>
      <c r="LLR20" s="476"/>
      <c r="LLS20" s="476"/>
      <c r="LLT20" s="476"/>
      <c r="LLU20" s="476"/>
      <c r="LLV20" s="476"/>
      <c r="LLW20" s="476"/>
      <c r="LLX20" s="476"/>
      <c r="LLY20" s="476"/>
      <c r="LLZ20" s="476"/>
      <c r="LMA20" s="476"/>
      <c r="LMB20" s="476"/>
      <c r="LMC20" s="476"/>
      <c r="LMD20" s="476"/>
      <c r="LME20" s="476"/>
      <c r="LMF20" s="476"/>
      <c r="LMG20" s="476"/>
      <c r="LMH20" s="476"/>
      <c r="LMI20" s="476"/>
      <c r="LMJ20" s="476"/>
      <c r="LMK20" s="476"/>
      <c r="LML20" s="476"/>
      <c r="LMM20" s="476"/>
      <c r="LMN20" s="476"/>
      <c r="LMO20" s="476"/>
      <c r="LMP20" s="476"/>
      <c r="LMQ20" s="476"/>
      <c r="LMR20" s="476"/>
      <c r="LMS20" s="476"/>
      <c r="LMT20" s="476"/>
      <c r="LMU20" s="476"/>
      <c r="LMV20" s="476"/>
      <c r="LMW20" s="476"/>
      <c r="LMX20" s="476"/>
      <c r="LMY20" s="476"/>
      <c r="LMZ20" s="476"/>
      <c r="LNA20" s="476"/>
      <c r="LNB20" s="476"/>
      <c r="LNC20" s="476"/>
      <c r="LND20" s="476"/>
      <c r="LNE20" s="476"/>
      <c r="LNF20" s="476"/>
      <c r="LNG20" s="476"/>
      <c r="LNH20" s="476"/>
      <c r="LNI20" s="476"/>
      <c r="LNJ20" s="476"/>
      <c r="LNK20" s="476"/>
      <c r="LNL20" s="476"/>
      <c r="LNM20" s="476"/>
      <c r="LNN20" s="476"/>
      <c r="LNO20" s="476"/>
      <c r="LNP20" s="476"/>
      <c r="LNQ20" s="476"/>
      <c r="LNR20" s="476"/>
      <c r="LNS20" s="476"/>
      <c r="LNT20" s="476"/>
      <c r="LNU20" s="476"/>
      <c r="LNV20" s="476"/>
      <c r="LNW20" s="476"/>
      <c r="LNX20" s="476"/>
      <c r="LNY20" s="476"/>
      <c r="LNZ20" s="476"/>
      <c r="LOA20" s="476"/>
      <c r="LOB20" s="476"/>
      <c r="LOC20" s="476"/>
      <c r="LOD20" s="476"/>
      <c r="LOE20" s="476"/>
      <c r="LOF20" s="476"/>
      <c r="LOG20" s="476"/>
      <c r="LOH20" s="476"/>
      <c r="LOI20" s="476"/>
      <c r="LOJ20" s="476"/>
      <c r="LOK20" s="476"/>
      <c r="LOL20" s="476"/>
      <c r="LOM20" s="476"/>
      <c r="LON20" s="476"/>
      <c r="LOO20" s="476"/>
      <c r="LOP20" s="476"/>
      <c r="LOQ20" s="476"/>
      <c r="LOR20" s="476"/>
      <c r="LOS20" s="476"/>
      <c r="LOT20" s="476"/>
      <c r="LOU20" s="476"/>
      <c r="LOV20" s="476"/>
      <c r="LOW20" s="476"/>
      <c r="LOX20" s="476"/>
      <c r="LOY20" s="476"/>
      <c r="LOZ20" s="476"/>
      <c r="LPA20" s="476"/>
      <c r="LPB20" s="476"/>
      <c r="LPC20" s="476"/>
      <c r="LPD20" s="476"/>
      <c r="LPE20" s="476"/>
      <c r="LPF20" s="476"/>
      <c r="LPG20" s="476"/>
      <c r="LPH20" s="476"/>
      <c r="LPI20" s="476"/>
      <c r="LPJ20" s="476"/>
      <c r="LPK20" s="476"/>
      <c r="LPL20" s="476"/>
      <c r="LPM20" s="476"/>
      <c r="LPN20" s="476"/>
      <c r="LPO20" s="476"/>
      <c r="LPP20" s="476"/>
      <c r="LPQ20" s="476"/>
      <c r="LPR20" s="476"/>
      <c r="LPS20" s="476"/>
      <c r="LPT20" s="476"/>
      <c r="LPU20" s="476"/>
      <c r="LPV20" s="476"/>
      <c r="LPW20" s="476"/>
      <c r="LPX20" s="476"/>
      <c r="LPY20" s="476"/>
      <c r="LPZ20" s="476"/>
      <c r="LQA20" s="476"/>
      <c r="LQB20" s="476"/>
      <c r="LQC20" s="476"/>
      <c r="LQD20" s="476"/>
      <c r="LQE20" s="476"/>
      <c r="LQF20" s="476"/>
      <c r="LQG20" s="476"/>
      <c r="LQH20" s="476"/>
      <c r="LQI20" s="476"/>
      <c r="LQJ20" s="476"/>
      <c r="LQK20" s="476"/>
      <c r="LQL20" s="476"/>
      <c r="LQM20" s="476"/>
      <c r="LQN20" s="476"/>
      <c r="LQO20" s="476"/>
      <c r="LQP20" s="476"/>
      <c r="LQQ20" s="476"/>
      <c r="LQR20" s="476"/>
      <c r="LQS20" s="476"/>
      <c r="LQT20" s="476"/>
      <c r="LQU20" s="476"/>
      <c r="LQV20" s="476"/>
      <c r="LQW20" s="476"/>
      <c r="LQX20" s="476"/>
      <c r="LQY20" s="476"/>
      <c r="LQZ20" s="476"/>
      <c r="LRA20" s="476"/>
      <c r="LRB20" s="476"/>
      <c r="LRC20" s="476"/>
      <c r="LRD20" s="476"/>
      <c r="LRE20" s="476"/>
      <c r="LRF20" s="476"/>
      <c r="LRG20" s="476"/>
      <c r="LRH20" s="476"/>
      <c r="LRI20" s="476"/>
      <c r="LRJ20" s="476"/>
      <c r="LRK20" s="476"/>
      <c r="LRL20" s="476"/>
      <c r="LRM20" s="476"/>
      <c r="LRN20" s="476"/>
      <c r="LRO20" s="476"/>
      <c r="LRP20" s="476"/>
      <c r="LRQ20" s="476"/>
      <c r="LRR20" s="476"/>
      <c r="LRS20" s="476"/>
      <c r="LRT20" s="476"/>
      <c r="LRU20" s="476"/>
      <c r="LRV20" s="476"/>
      <c r="LRW20" s="476"/>
      <c r="LRX20" s="476"/>
      <c r="LRY20" s="476"/>
      <c r="LRZ20" s="476"/>
      <c r="LSA20" s="476"/>
      <c r="LSB20" s="476"/>
      <c r="LSC20" s="476"/>
      <c r="LSD20" s="476"/>
      <c r="LSE20" s="476"/>
      <c r="LSF20" s="476"/>
      <c r="LSG20" s="476"/>
      <c r="LSH20" s="476"/>
      <c r="LSI20" s="476"/>
      <c r="LSJ20" s="476"/>
      <c r="LSK20" s="476"/>
      <c r="LSL20" s="476"/>
      <c r="LSM20" s="476"/>
      <c r="LSN20" s="476"/>
      <c r="LSO20" s="476"/>
      <c r="LSP20" s="476"/>
      <c r="LSQ20" s="476"/>
      <c r="LSR20" s="476"/>
      <c r="LSS20" s="476"/>
      <c r="LST20" s="476"/>
      <c r="LSU20" s="476"/>
      <c r="LSV20" s="476"/>
      <c r="LSW20" s="476"/>
      <c r="LSX20" s="476"/>
      <c r="LSY20" s="476"/>
      <c r="LSZ20" s="476"/>
      <c r="LTA20" s="476"/>
      <c r="LTB20" s="476"/>
      <c r="LTC20" s="476"/>
      <c r="LTD20" s="476"/>
      <c r="LTE20" s="476"/>
      <c r="LTF20" s="476"/>
      <c r="LTG20" s="476"/>
      <c r="LTH20" s="476"/>
      <c r="LTI20" s="476"/>
      <c r="LTJ20" s="476"/>
      <c r="LTK20" s="476"/>
      <c r="LTL20" s="476"/>
      <c r="LTM20" s="476"/>
      <c r="LTN20" s="476"/>
      <c r="LTO20" s="476"/>
      <c r="LTP20" s="476"/>
      <c r="LTQ20" s="476"/>
      <c r="LTR20" s="476"/>
      <c r="LTS20" s="476"/>
      <c r="LTT20" s="476"/>
      <c r="LTU20" s="476"/>
      <c r="LTV20" s="476"/>
      <c r="LTW20" s="476"/>
      <c r="LTX20" s="476"/>
      <c r="LTY20" s="476"/>
      <c r="LTZ20" s="476"/>
      <c r="LUA20" s="476"/>
      <c r="LUB20" s="476"/>
      <c r="LUC20" s="476"/>
      <c r="LUD20" s="476"/>
      <c r="LUE20" s="476"/>
      <c r="LUF20" s="476"/>
      <c r="LUG20" s="476"/>
      <c r="LUH20" s="476"/>
      <c r="LUI20" s="476"/>
      <c r="LUJ20" s="476"/>
      <c r="LUK20" s="476"/>
      <c r="LUL20" s="476"/>
      <c r="LUM20" s="476"/>
      <c r="LUN20" s="476"/>
      <c r="LUO20" s="476"/>
      <c r="LUP20" s="476"/>
      <c r="LUQ20" s="476"/>
      <c r="LUR20" s="476"/>
      <c r="LUS20" s="476"/>
      <c r="LUT20" s="476"/>
      <c r="LUU20" s="476"/>
      <c r="LUV20" s="476"/>
      <c r="LUW20" s="476"/>
      <c r="LUX20" s="476"/>
      <c r="LUY20" s="476"/>
      <c r="LUZ20" s="476"/>
      <c r="LVA20" s="476"/>
      <c r="LVB20" s="476"/>
      <c r="LVC20" s="476"/>
      <c r="LVD20" s="476"/>
      <c r="LVE20" s="476"/>
      <c r="LVF20" s="476"/>
      <c r="LVG20" s="476"/>
      <c r="LVH20" s="476"/>
      <c r="LVI20" s="476"/>
      <c r="LVJ20" s="476"/>
      <c r="LVK20" s="476"/>
      <c r="LVL20" s="476"/>
      <c r="LVM20" s="476"/>
      <c r="LVN20" s="476"/>
      <c r="LVO20" s="476"/>
      <c r="LVP20" s="476"/>
      <c r="LVQ20" s="476"/>
      <c r="LVR20" s="476"/>
      <c r="LVS20" s="476"/>
      <c r="LVT20" s="476"/>
      <c r="LVU20" s="476"/>
      <c r="LVV20" s="476"/>
      <c r="LVW20" s="476"/>
      <c r="LVX20" s="476"/>
      <c r="LVY20" s="476"/>
      <c r="LVZ20" s="476"/>
      <c r="LWA20" s="476"/>
      <c r="LWB20" s="476"/>
      <c r="LWC20" s="476"/>
      <c r="LWD20" s="476"/>
      <c r="LWE20" s="476"/>
      <c r="LWF20" s="476"/>
      <c r="LWG20" s="476"/>
      <c r="LWH20" s="476"/>
      <c r="LWI20" s="476"/>
      <c r="LWJ20" s="476"/>
      <c r="LWK20" s="476"/>
      <c r="LWL20" s="476"/>
      <c r="LWM20" s="476"/>
      <c r="LWN20" s="476"/>
      <c r="LWO20" s="476"/>
      <c r="LWP20" s="476"/>
      <c r="LWQ20" s="476"/>
      <c r="LWR20" s="476"/>
      <c r="LWS20" s="476"/>
      <c r="LWT20" s="476"/>
      <c r="LWU20" s="476"/>
      <c r="LWV20" s="476"/>
      <c r="LWW20" s="476"/>
      <c r="LWX20" s="476"/>
      <c r="LWY20" s="476"/>
      <c r="LWZ20" s="476"/>
      <c r="LXA20" s="476"/>
      <c r="LXB20" s="476"/>
      <c r="LXC20" s="476"/>
      <c r="LXD20" s="476"/>
      <c r="LXE20" s="476"/>
      <c r="LXF20" s="476"/>
      <c r="LXG20" s="476"/>
      <c r="LXH20" s="476"/>
      <c r="LXI20" s="476"/>
      <c r="LXJ20" s="476"/>
      <c r="LXK20" s="476"/>
      <c r="LXL20" s="476"/>
      <c r="LXM20" s="476"/>
      <c r="LXN20" s="476"/>
      <c r="LXO20" s="476"/>
      <c r="LXP20" s="476"/>
      <c r="LXQ20" s="476"/>
      <c r="LXR20" s="476"/>
      <c r="LXS20" s="476"/>
      <c r="LXT20" s="476"/>
      <c r="LXU20" s="476"/>
      <c r="LXV20" s="476"/>
      <c r="LXW20" s="476"/>
      <c r="LXX20" s="476"/>
      <c r="LXY20" s="476"/>
      <c r="LXZ20" s="476"/>
      <c r="LYA20" s="476"/>
      <c r="LYB20" s="476"/>
      <c r="LYC20" s="476"/>
      <c r="LYD20" s="476"/>
      <c r="LYE20" s="476"/>
      <c r="LYF20" s="476"/>
      <c r="LYG20" s="476"/>
      <c r="LYH20" s="476"/>
      <c r="LYI20" s="476"/>
      <c r="LYJ20" s="476"/>
      <c r="LYK20" s="476"/>
      <c r="LYL20" s="476"/>
      <c r="LYM20" s="476"/>
      <c r="LYN20" s="476"/>
      <c r="LYO20" s="476"/>
      <c r="LYP20" s="476"/>
      <c r="LYQ20" s="476"/>
      <c r="LYR20" s="476"/>
      <c r="LYS20" s="476"/>
      <c r="LYT20" s="476"/>
      <c r="LYU20" s="476"/>
      <c r="LYV20" s="476"/>
      <c r="LYW20" s="476"/>
      <c r="LYX20" s="476"/>
      <c r="LYY20" s="476"/>
      <c r="LYZ20" s="476"/>
      <c r="LZA20" s="476"/>
      <c r="LZB20" s="476"/>
      <c r="LZC20" s="476"/>
      <c r="LZD20" s="476"/>
      <c r="LZE20" s="476"/>
      <c r="LZF20" s="476"/>
      <c r="LZG20" s="476"/>
      <c r="LZH20" s="476"/>
      <c r="LZI20" s="476"/>
      <c r="LZJ20" s="476"/>
      <c r="LZK20" s="476"/>
      <c r="LZL20" s="476"/>
      <c r="LZM20" s="476"/>
      <c r="LZN20" s="476"/>
      <c r="LZO20" s="476"/>
      <c r="LZP20" s="476"/>
      <c r="LZQ20" s="476"/>
      <c r="LZR20" s="476"/>
      <c r="LZS20" s="476"/>
      <c r="LZT20" s="476"/>
      <c r="LZU20" s="476"/>
      <c r="LZV20" s="476"/>
      <c r="LZW20" s="476"/>
      <c r="LZX20" s="476"/>
      <c r="LZY20" s="476"/>
      <c r="LZZ20" s="476"/>
      <c r="MAA20" s="476"/>
      <c r="MAB20" s="476"/>
      <c r="MAC20" s="476"/>
      <c r="MAD20" s="476"/>
      <c r="MAE20" s="476"/>
      <c r="MAF20" s="476"/>
      <c r="MAG20" s="476"/>
      <c r="MAH20" s="476"/>
      <c r="MAI20" s="476"/>
      <c r="MAJ20" s="476"/>
      <c r="MAK20" s="476"/>
      <c r="MAL20" s="476"/>
      <c r="MAM20" s="476"/>
      <c r="MAN20" s="476"/>
      <c r="MAO20" s="476"/>
      <c r="MAP20" s="476"/>
      <c r="MAQ20" s="476"/>
      <c r="MAR20" s="476"/>
      <c r="MAS20" s="476"/>
      <c r="MAT20" s="476"/>
      <c r="MAU20" s="476"/>
      <c r="MAV20" s="476"/>
      <c r="MAW20" s="476"/>
      <c r="MAX20" s="476"/>
      <c r="MAY20" s="476"/>
      <c r="MAZ20" s="476"/>
      <c r="MBA20" s="476"/>
      <c r="MBB20" s="476"/>
      <c r="MBC20" s="476"/>
      <c r="MBD20" s="476"/>
      <c r="MBE20" s="476"/>
      <c r="MBF20" s="476"/>
      <c r="MBG20" s="476"/>
      <c r="MBH20" s="476"/>
      <c r="MBI20" s="476"/>
      <c r="MBJ20" s="476"/>
      <c r="MBK20" s="476"/>
      <c r="MBL20" s="476"/>
      <c r="MBM20" s="476"/>
      <c r="MBN20" s="476"/>
      <c r="MBO20" s="476"/>
      <c r="MBP20" s="476"/>
      <c r="MBQ20" s="476"/>
      <c r="MBR20" s="476"/>
      <c r="MBS20" s="476"/>
      <c r="MBT20" s="476"/>
      <c r="MBU20" s="476"/>
      <c r="MBV20" s="476"/>
      <c r="MBW20" s="476"/>
      <c r="MBX20" s="476"/>
      <c r="MBY20" s="476"/>
      <c r="MBZ20" s="476"/>
      <c r="MCA20" s="476"/>
      <c r="MCB20" s="476"/>
      <c r="MCC20" s="476"/>
      <c r="MCD20" s="476"/>
      <c r="MCE20" s="476"/>
      <c r="MCF20" s="476"/>
      <c r="MCG20" s="476"/>
      <c r="MCH20" s="476"/>
      <c r="MCI20" s="476"/>
      <c r="MCJ20" s="476"/>
      <c r="MCK20" s="476"/>
      <c r="MCL20" s="476"/>
      <c r="MCM20" s="476"/>
      <c r="MCN20" s="476"/>
      <c r="MCO20" s="476"/>
      <c r="MCP20" s="476"/>
      <c r="MCQ20" s="476"/>
      <c r="MCR20" s="476"/>
      <c r="MCS20" s="476"/>
      <c r="MCT20" s="476"/>
      <c r="MCU20" s="476"/>
      <c r="MCV20" s="476"/>
      <c r="MCW20" s="476"/>
      <c r="MCX20" s="476"/>
      <c r="MCY20" s="476"/>
      <c r="MCZ20" s="476"/>
      <c r="MDA20" s="476"/>
      <c r="MDB20" s="476"/>
      <c r="MDC20" s="476"/>
      <c r="MDD20" s="476"/>
      <c r="MDE20" s="476"/>
      <c r="MDF20" s="476"/>
      <c r="MDG20" s="476"/>
      <c r="MDH20" s="476"/>
      <c r="MDI20" s="476"/>
      <c r="MDJ20" s="476"/>
      <c r="MDK20" s="476"/>
      <c r="MDL20" s="476"/>
      <c r="MDM20" s="476"/>
      <c r="MDN20" s="476"/>
      <c r="MDO20" s="476"/>
      <c r="MDP20" s="476"/>
      <c r="MDQ20" s="476"/>
      <c r="MDR20" s="476"/>
      <c r="MDS20" s="476"/>
      <c r="MDT20" s="476"/>
      <c r="MDU20" s="476"/>
      <c r="MDV20" s="476"/>
      <c r="MDW20" s="476"/>
      <c r="MDX20" s="476"/>
      <c r="MDY20" s="476"/>
      <c r="MDZ20" s="476"/>
      <c r="MEA20" s="476"/>
      <c r="MEB20" s="476"/>
      <c r="MEC20" s="476"/>
      <c r="MED20" s="476"/>
      <c r="MEE20" s="476"/>
      <c r="MEF20" s="476"/>
      <c r="MEG20" s="476"/>
      <c r="MEH20" s="476"/>
      <c r="MEI20" s="476"/>
      <c r="MEJ20" s="476"/>
      <c r="MEK20" s="476"/>
      <c r="MEL20" s="476"/>
      <c r="MEM20" s="476"/>
      <c r="MEN20" s="476"/>
      <c r="MEO20" s="476"/>
      <c r="MEP20" s="476"/>
      <c r="MEQ20" s="476"/>
      <c r="MER20" s="476"/>
      <c r="MES20" s="476"/>
      <c r="MET20" s="476"/>
      <c r="MEU20" s="476"/>
      <c r="MEV20" s="476"/>
      <c r="MEW20" s="476"/>
      <c r="MEX20" s="476"/>
      <c r="MEY20" s="476"/>
      <c r="MEZ20" s="476"/>
      <c r="MFA20" s="476"/>
      <c r="MFB20" s="476"/>
      <c r="MFC20" s="476"/>
      <c r="MFD20" s="476"/>
      <c r="MFE20" s="476"/>
      <c r="MFF20" s="476"/>
      <c r="MFG20" s="476"/>
      <c r="MFH20" s="476"/>
      <c r="MFI20" s="476"/>
      <c r="MFJ20" s="476"/>
      <c r="MFK20" s="476"/>
      <c r="MFL20" s="476"/>
      <c r="MFM20" s="476"/>
      <c r="MFN20" s="476"/>
      <c r="MFO20" s="476"/>
      <c r="MFP20" s="476"/>
      <c r="MFQ20" s="476"/>
      <c r="MFR20" s="476"/>
      <c r="MFS20" s="476"/>
      <c r="MFT20" s="476"/>
      <c r="MFU20" s="476"/>
      <c r="MFV20" s="476"/>
      <c r="MFW20" s="476"/>
      <c r="MFX20" s="476"/>
      <c r="MFY20" s="476"/>
      <c r="MFZ20" s="476"/>
      <c r="MGA20" s="476"/>
      <c r="MGB20" s="476"/>
      <c r="MGC20" s="476"/>
      <c r="MGD20" s="476"/>
      <c r="MGE20" s="476"/>
      <c r="MGF20" s="476"/>
      <c r="MGG20" s="476"/>
      <c r="MGH20" s="476"/>
      <c r="MGI20" s="476"/>
      <c r="MGJ20" s="476"/>
      <c r="MGK20" s="476"/>
      <c r="MGL20" s="476"/>
      <c r="MGM20" s="476"/>
      <c r="MGN20" s="476"/>
      <c r="MGO20" s="476"/>
      <c r="MGP20" s="476"/>
      <c r="MGQ20" s="476"/>
      <c r="MGR20" s="476"/>
      <c r="MGS20" s="476"/>
      <c r="MGT20" s="476"/>
      <c r="MGU20" s="476"/>
      <c r="MGV20" s="476"/>
      <c r="MGW20" s="476"/>
      <c r="MGX20" s="476"/>
      <c r="MGY20" s="476"/>
      <c r="MGZ20" s="476"/>
      <c r="MHA20" s="476"/>
      <c r="MHB20" s="476"/>
      <c r="MHC20" s="476"/>
      <c r="MHD20" s="476"/>
      <c r="MHE20" s="476"/>
      <c r="MHF20" s="476"/>
      <c r="MHG20" s="476"/>
      <c r="MHH20" s="476"/>
      <c r="MHI20" s="476"/>
      <c r="MHJ20" s="476"/>
      <c r="MHK20" s="476"/>
      <c r="MHL20" s="476"/>
      <c r="MHM20" s="476"/>
      <c r="MHN20" s="476"/>
      <c r="MHO20" s="476"/>
      <c r="MHP20" s="476"/>
      <c r="MHQ20" s="476"/>
      <c r="MHR20" s="476"/>
      <c r="MHS20" s="476"/>
      <c r="MHT20" s="476"/>
      <c r="MHU20" s="476"/>
      <c r="MHV20" s="476"/>
      <c r="MHW20" s="476"/>
      <c r="MHX20" s="476"/>
      <c r="MHY20" s="476"/>
      <c r="MHZ20" s="476"/>
      <c r="MIA20" s="476"/>
      <c r="MIB20" s="476"/>
      <c r="MIC20" s="476"/>
      <c r="MID20" s="476"/>
      <c r="MIE20" s="476"/>
      <c r="MIF20" s="476"/>
      <c r="MIG20" s="476"/>
      <c r="MIH20" s="476"/>
      <c r="MII20" s="476"/>
      <c r="MIJ20" s="476"/>
      <c r="MIK20" s="476"/>
      <c r="MIL20" s="476"/>
      <c r="MIM20" s="476"/>
      <c r="MIN20" s="476"/>
      <c r="MIO20" s="476"/>
      <c r="MIP20" s="476"/>
      <c r="MIQ20" s="476"/>
      <c r="MIR20" s="476"/>
      <c r="MIS20" s="476"/>
      <c r="MIT20" s="476"/>
      <c r="MIU20" s="476"/>
      <c r="MIV20" s="476"/>
      <c r="MIW20" s="476"/>
      <c r="MIX20" s="476"/>
      <c r="MIY20" s="476"/>
      <c r="MIZ20" s="476"/>
      <c r="MJA20" s="476"/>
      <c r="MJB20" s="476"/>
      <c r="MJC20" s="476"/>
      <c r="MJD20" s="476"/>
      <c r="MJE20" s="476"/>
      <c r="MJF20" s="476"/>
      <c r="MJG20" s="476"/>
      <c r="MJH20" s="476"/>
      <c r="MJI20" s="476"/>
      <c r="MJJ20" s="476"/>
      <c r="MJK20" s="476"/>
      <c r="MJL20" s="476"/>
      <c r="MJM20" s="476"/>
      <c r="MJN20" s="476"/>
      <c r="MJO20" s="476"/>
      <c r="MJP20" s="476"/>
      <c r="MJQ20" s="476"/>
      <c r="MJR20" s="476"/>
      <c r="MJS20" s="476"/>
      <c r="MJT20" s="476"/>
      <c r="MJU20" s="476"/>
      <c r="MJV20" s="476"/>
      <c r="MJW20" s="476"/>
      <c r="MJX20" s="476"/>
      <c r="MJY20" s="476"/>
      <c r="MJZ20" s="476"/>
      <c r="MKA20" s="476"/>
      <c r="MKB20" s="476"/>
      <c r="MKC20" s="476"/>
      <c r="MKD20" s="476"/>
      <c r="MKE20" s="476"/>
      <c r="MKF20" s="476"/>
      <c r="MKG20" s="476"/>
      <c r="MKH20" s="476"/>
      <c r="MKI20" s="476"/>
      <c r="MKJ20" s="476"/>
      <c r="MKK20" s="476"/>
      <c r="MKL20" s="476"/>
      <c r="MKM20" s="476"/>
      <c r="MKN20" s="476"/>
      <c r="MKO20" s="476"/>
      <c r="MKP20" s="476"/>
      <c r="MKQ20" s="476"/>
      <c r="MKR20" s="476"/>
      <c r="MKS20" s="476"/>
      <c r="MKT20" s="476"/>
      <c r="MKU20" s="476"/>
      <c r="MKV20" s="476"/>
      <c r="MKW20" s="476"/>
      <c r="MKX20" s="476"/>
      <c r="MKY20" s="476"/>
      <c r="MKZ20" s="476"/>
      <c r="MLA20" s="476"/>
      <c r="MLB20" s="476"/>
      <c r="MLC20" s="476"/>
      <c r="MLD20" s="476"/>
      <c r="MLE20" s="476"/>
      <c r="MLF20" s="476"/>
      <c r="MLG20" s="476"/>
      <c r="MLH20" s="476"/>
      <c r="MLI20" s="476"/>
      <c r="MLJ20" s="476"/>
      <c r="MLK20" s="476"/>
      <c r="MLL20" s="476"/>
      <c r="MLM20" s="476"/>
      <c r="MLN20" s="476"/>
      <c r="MLO20" s="476"/>
      <c r="MLP20" s="476"/>
      <c r="MLQ20" s="476"/>
      <c r="MLR20" s="476"/>
      <c r="MLS20" s="476"/>
      <c r="MLT20" s="476"/>
      <c r="MLU20" s="476"/>
      <c r="MLV20" s="476"/>
      <c r="MLW20" s="476"/>
      <c r="MLX20" s="476"/>
      <c r="MLY20" s="476"/>
      <c r="MLZ20" s="476"/>
      <c r="MMA20" s="476"/>
      <c r="MMB20" s="476"/>
      <c r="MMC20" s="476"/>
      <c r="MMD20" s="476"/>
      <c r="MME20" s="476"/>
      <c r="MMF20" s="476"/>
      <c r="MMG20" s="476"/>
      <c r="MMH20" s="476"/>
      <c r="MMI20" s="476"/>
      <c r="MMJ20" s="476"/>
      <c r="MMK20" s="476"/>
      <c r="MML20" s="476"/>
      <c r="MMM20" s="476"/>
      <c r="MMN20" s="476"/>
      <c r="MMO20" s="476"/>
      <c r="MMP20" s="476"/>
      <c r="MMQ20" s="476"/>
      <c r="MMR20" s="476"/>
      <c r="MMS20" s="476"/>
      <c r="MMT20" s="476"/>
      <c r="MMU20" s="476"/>
      <c r="MMV20" s="476"/>
      <c r="MMW20" s="476"/>
      <c r="MMX20" s="476"/>
      <c r="MMY20" s="476"/>
      <c r="MMZ20" s="476"/>
      <c r="MNA20" s="476"/>
      <c r="MNB20" s="476"/>
      <c r="MNC20" s="476"/>
      <c r="MND20" s="476"/>
      <c r="MNE20" s="476"/>
      <c r="MNF20" s="476"/>
      <c r="MNG20" s="476"/>
      <c r="MNH20" s="476"/>
      <c r="MNI20" s="476"/>
      <c r="MNJ20" s="476"/>
      <c r="MNK20" s="476"/>
      <c r="MNL20" s="476"/>
      <c r="MNM20" s="476"/>
      <c r="MNN20" s="476"/>
      <c r="MNO20" s="476"/>
      <c r="MNP20" s="476"/>
      <c r="MNQ20" s="476"/>
      <c r="MNR20" s="476"/>
      <c r="MNS20" s="476"/>
      <c r="MNT20" s="476"/>
      <c r="MNU20" s="476"/>
      <c r="MNV20" s="476"/>
      <c r="MNW20" s="476"/>
      <c r="MNX20" s="476"/>
      <c r="MNY20" s="476"/>
      <c r="MNZ20" s="476"/>
      <c r="MOA20" s="476"/>
      <c r="MOB20" s="476"/>
      <c r="MOC20" s="476"/>
      <c r="MOD20" s="476"/>
      <c r="MOE20" s="476"/>
      <c r="MOF20" s="476"/>
      <c r="MOG20" s="476"/>
      <c r="MOH20" s="476"/>
      <c r="MOI20" s="476"/>
      <c r="MOJ20" s="476"/>
      <c r="MOK20" s="476"/>
      <c r="MOL20" s="476"/>
      <c r="MOM20" s="476"/>
      <c r="MON20" s="476"/>
      <c r="MOO20" s="476"/>
      <c r="MOP20" s="476"/>
      <c r="MOQ20" s="476"/>
      <c r="MOR20" s="476"/>
      <c r="MOS20" s="476"/>
      <c r="MOT20" s="476"/>
      <c r="MOU20" s="476"/>
      <c r="MOV20" s="476"/>
      <c r="MOW20" s="476"/>
      <c r="MOX20" s="476"/>
      <c r="MOY20" s="476"/>
      <c r="MOZ20" s="476"/>
      <c r="MPA20" s="476"/>
      <c r="MPB20" s="476"/>
      <c r="MPC20" s="476"/>
      <c r="MPD20" s="476"/>
      <c r="MPE20" s="476"/>
      <c r="MPF20" s="476"/>
      <c r="MPG20" s="476"/>
      <c r="MPH20" s="476"/>
      <c r="MPI20" s="476"/>
      <c r="MPJ20" s="476"/>
      <c r="MPK20" s="476"/>
      <c r="MPL20" s="476"/>
      <c r="MPM20" s="476"/>
      <c r="MPN20" s="476"/>
      <c r="MPO20" s="476"/>
      <c r="MPP20" s="476"/>
      <c r="MPQ20" s="476"/>
      <c r="MPR20" s="476"/>
      <c r="MPS20" s="476"/>
      <c r="MPT20" s="476"/>
      <c r="MPU20" s="476"/>
      <c r="MPV20" s="476"/>
      <c r="MPW20" s="476"/>
      <c r="MPX20" s="476"/>
      <c r="MPY20" s="476"/>
      <c r="MPZ20" s="476"/>
      <c r="MQA20" s="476"/>
      <c r="MQB20" s="476"/>
      <c r="MQC20" s="476"/>
      <c r="MQD20" s="476"/>
      <c r="MQE20" s="476"/>
      <c r="MQF20" s="476"/>
      <c r="MQG20" s="476"/>
      <c r="MQH20" s="476"/>
      <c r="MQI20" s="476"/>
      <c r="MQJ20" s="476"/>
      <c r="MQK20" s="476"/>
      <c r="MQL20" s="476"/>
      <c r="MQM20" s="476"/>
      <c r="MQN20" s="476"/>
      <c r="MQO20" s="476"/>
      <c r="MQP20" s="476"/>
      <c r="MQQ20" s="476"/>
      <c r="MQR20" s="476"/>
      <c r="MQS20" s="476"/>
      <c r="MQT20" s="476"/>
      <c r="MQU20" s="476"/>
      <c r="MQV20" s="476"/>
      <c r="MQW20" s="476"/>
      <c r="MQX20" s="476"/>
      <c r="MQY20" s="476"/>
      <c r="MQZ20" s="476"/>
      <c r="MRA20" s="476"/>
      <c r="MRB20" s="476"/>
      <c r="MRC20" s="476"/>
      <c r="MRD20" s="476"/>
      <c r="MRE20" s="476"/>
      <c r="MRF20" s="476"/>
      <c r="MRG20" s="476"/>
      <c r="MRH20" s="476"/>
      <c r="MRI20" s="476"/>
      <c r="MRJ20" s="476"/>
      <c r="MRK20" s="476"/>
      <c r="MRL20" s="476"/>
      <c r="MRM20" s="476"/>
      <c r="MRN20" s="476"/>
      <c r="MRO20" s="476"/>
      <c r="MRP20" s="476"/>
      <c r="MRQ20" s="476"/>
      <c r="MRR20" s="476"/>
      <c r="MRS20" s="476"/>
      <c r="MRT20" s="476"/>
      <c r="MRU20" s="476"/>
      <c r="MRV20" s="476"/>
      <c r="MRW20" s="476"/>
      <c r="MRX20" s="476"/>
      <c r="MRY20" s="476"/>
      <c r="MRZ20" s="476"/>
      <c r="MSA20" s="476"/>
      <c r="MSB20" s="476"/>
      <c r="MSC20" s="476"/>
      <c r="MSD20" s="476"/>
      <c r="MSE20" s="476"/>
      <c r="MSF20" s="476"/>
      <c r="MSG20" s="476"/>
      <c r="MSH20" s="476"/>
      <c r="MSI20" s="476"/>
      <c r="MSJ20" s="476"/>
      <c r="MSK20" s="476"/>
      <c r="MSL20" s="476"/>
      <c r="MSM20" s="476"/>
      <c r="MSN20" s="476"/>
      <c r="MSO20" s="476"/>
      <c r="MSP20" s="476"/>
      <c r="MSQ20" s="476"/>
      <c r="MSR20" s="476"/>
      <c r="MSS20" s="476"/>
      <c r="MST20" s="476"/>
      <c r="MSU20" s="476"/>
      <c r="MSV20" s="476"/>
      <c r="MSW20" s="476"/>
      <c r="MSX20" s="476"/>
      <c r="MSY20" s="476"/>
      <c r="MSZ20" s="476"/>
      <c r="MTA20" s="476"/>
      <c r="MTB20" s="476"/>
      <c r="MTC20" s="476"/>
      <c r="MTD20" s="476"/>
      <c r="MTE20" s="476"/>
      <c r="MTF20" s="476"/>
      <c r="MTG20" s="476"/>
      <c r="MTH20" s="476"/>
      <c r="MTI20" s="476"/>
      <c r="MTJ20" s="476"/>
      <c r="MTK20" s="476"/>
      <c r="MTL20" s="476"/>
      <c r="MTM20" s="476"/>
      <c r="MTN20" s="476"/>
      <c r="MTO20" s="476"/>
      <c r="MTP20" s="476"/>
      <c r="MTQ20" s="476"/>
      <c r="MTR20" s="476"/>
      <c r="MTS20" s="476"/>
      <c r="MTT20" s="476"/>
      <c r="MTU20" s="476"/>
      <c r="MTV20" s="476"/>
      <c r="MTW20" s="476"/>
      <c r="MTX20" s="476"/>
      <c r="MTY20" s="476"/>
      <c r="MTZ20" s="476"/>
      <c r="MUA20" s="476"/>
      <c r="MUB20" s="476"/>
      <c r="MUC20" s="476"/>
      <c r="MUD20" s="476"/>
      <c r="MUE20" s="476"/>
      <c r="MUF20" s="476"/>
      <c r="MUG20" s="476"/>
      <c r="MUH20" s="476"/>
      <c r="MUI20" s="476"/>
      <c r="MUJ20" s="476"/>
      <c r="MUK20" s="476"/>
      <c r="MUL20" s="476"/>
      <c r="MUM20" s="476"/>
      <c r="MUN20" s="476"/>
      <c r="MUO20" s="476"/>
      <c r="MUP20" s="476"/>
      <c r="MUQ20" s="476"/>
      <c r="MUR20" s="476"/>
      <c r="MUS20" s="476"/>
      <c r="MUT20" s="476"/>
      <c r="MUU20" s="476"/>
      <c r="MUV20" s="476"/>
      <c r="MUW20" s="476"/>
      <c r="MUX20" s="476"/>
      <c r="MUY20" s="476"/>
      <c r="MUZ20" s="476"/>
      <c r="MVA20" s="476"/>
      <c r="MVB20" s="476"/>
      <c r="MVC20" s="476"/>
      <c r="MVD20" s="476"/>
      <c r="MVE20" s="476"/>
      <c r="MVF20" s="476"/>
      <c r="MVG20" s="476"/>
      <c r="MVH20" s="476"/>
      <c r="MVI20" s="476"/>
      <c r="MVJ20" s="476"/>
      <c r="MVK20" s="476"/>
      <c r="MVL20" s="476"/>
      <c r="MVM20" s="476"/>
      <c r="MVN20" s="476"/>
      <c r="MVO20" s="476"/>
      <c r="MVP20" s="476"/>
      <c r="MVQ20" s="476"/>
      <c r="MVR20" s="476"/>
      <c r="MVS20" s="476"/>
      <c r="MVT20" s="476"/>
      <c r="MVU20" s="476"/>
      <c r="MVV20" s="476"/>
      <c r="MVW20" s="476"/>
      <c r="MVX20" s="476"/>
      <c r="MVY20" s="476"/>
      <c r="MVZ20" s="476"/>
      <c r="MWA20" s="476"/>
      <c r="MWB20" s="476"/>
      <c r="MWC20" s="476"/>
      <c r="MWD20" s="476"/>
      <c r="MWE20" s="476"/>
      <c r="MWF20" s="476"/>
      <c r="MWG20" s="476"/>
      <c r="MWH20" s="476"/>
      <c r="MWI20" s="476"/>
      <c r="MWJ20" s="476"/>
      <c r="MWK20" s="476"/>
      <c r="MWL20" s="476"/>
      <c r="MWM20" s="476"/>
      <c r="MWN20" s="476"/>
      <c r="MWO20" s="476"/>
      <c r="MWP20" s="476"/>
      <c r="MWQ20" s="476"/>
      <c r="MWR20" s="476"/>
      <c r="MWS20" s="476"/>
      <c r="MWT20" s="476"/>
      <c r="MWU20" s="476"/>
      <c r="MWV20" s="476"/>
      <c r="MWW20" s="476"/>
      <c r="MWX20" s="476"/>
      <c r="MWY20" s="476"/>
      <c r="MWZ20" s="476"/>
      <c r="MXA20" s="476"/>
      <c r="MXB20" s="476"/>
      <c r="MXC20" s="476"/>
      <c r="MXD20" s="476"/>
      <c r="MXE20" s="476"/>
      <c r="MXF20" s="476"/>
      <c r="MXG20" s="476"/>
      <c r="MXH20" s="476"/>
      <c r="MXI20" s="476"/>
      <c r="MXJ20" s="476"/>
      <c r="MXK20" s="476"/>
      <c r="MXL20" s="476"/>
      <c r="MXM20" s="476"/>
      <c r="MXN20" s="476"/>
      <c r="MXO20" s="476"/>
      <c r="MXP20" s="476"/>
      <c r="MXQ20" s="476"/>
      <c r="MXR20" s="476"/>
      <c r="MXS20" s="476"/>
      <c r="MXT20" s="476"/>
      <c r="MXU20" s="476"/>
      <c r="MXV20" s="476"/>
      <c r="MXW20" s="476"/>
      <c r="MXX20" s="476"/>
      <c r="MXY20" s="476"/>
      <c r="MXZ20" s="476"/>
      <c r="MYA20" s="476"/>
      <c r="MYB20" s="476"/>
      <c r="MYC20" s="476"/>
      <c r="MYD20" s="476"/>
      <c r="MYE20" s="476"/>
      <c r="MYF20" s="476"/>
      <c r="MYG20" s="476"/>
      <c r="MYH20" s="476"/>
      <c r="MYI20" s="476"/>
      <c r="MYJ20" s="476"/>
      <c r="MYK20" s="476"/>
      <c r="MYL20" s="476"/>
      <c r="MYM20" s="476"/>
      <c r="MYN20" s="476"/>
      <c r="MYO20" s="476"/>
      <c r="MYP20" s="476"/>
      <c r="MYQ20" s="476"/>
      <c r="MYR20" s="476"/>
      <c r="MYS20" s="476"/>
      <c r="MYT20" s="476"/>
      <c r="MYU20" s="476"/>
      <c r="MYV20" s="476"/>
      <c r="MYW20" s="476"/>
      <c r="MYX20" s="476"/>
      <c r="MYY20" s="476"/>
      <c r="MYZ20" s="476"/>
      <c r="MZA20" s="476"/>
      <c r="MZB20" s="476"/>
      <c r="MZC20" s="476"/>
      <c r="MZD20" s="476"/>
      <c r="MZE20" s="476"/>
      <c r="MZF20" s="476"/>
      <c r="MZG20" s="476"/>
      <c r="MZH20" s="476"/>
      <c r="MZI20" s="476"/>
      <c r="MZJ20" s="476"/>
      <c r="MZK20" s="476"/>
      <c r="MZL20" s="476"/>
      <c r="MZM20" s="476"/>
      <c r="MZN20" s="476"/>
      <c r="MZO20" s="476"/>
      <c r="MZP20" s="476"/>
      <c r="MZQ20" s="476"/>
      <c r="MZR20" s="476"/>
      <c r="MZS20" s="476"/>
      <c r="MZT20" s="476"/>
      <c r="MZU20" s="476"/>
      <c r="MZV20" s="476"/>
      <c r="MZW20" s="476"/>
      <c r="MZX20" s="476"/>
      <c r="MZY20" s="476"/>
      <c r="MZZ20" s="476"/>
      <c r="NAA20" s="476"/>
      <c r="NAB20" s="476"/>
      <c r="NAC20" s="476"/>
      <c r="NAD20" s="476"/>
      <c r="NAE20" s="476"/>
      <c r="NAF20" s="476"/>
      <c r="NAG20" s="476"/>
      <c r="NAH20" s="476"/>
      <c r="NAI20" s="476"/>
      <c r="NAJ20" s="476"/>
      <c r="NAK20" s="476"/>
      <c r="NAL20" s="476"/>
      <c r="NAM20" s="476"/>
      <c r="NAN20" s="476"/>
      <c r="NAO20" s="476"/>
      <c r="NAP20" s="476"/>
      <c r="NAQ20" s="476"/>
      <c r="NAR20" s="476"/>
      <c r="NAS20" s="476"/>
      <c r="NAT20" s="476"/>
      <c r="NAU20" s="476"/>
      <c r="NAV20" s="476"/>
      <c r="NAW20" s="476"/>
      <c r="NAX20" s="476"/>
      <c r="NAY20" s="476"/>
      <c r="NAZ20" s="476"/>
      <c r="NBA20" s="476"/>
      <c r="NBB20" s="476"/>
      <c r="NBC20" s="476"/>
      <c r="NBD20" s="476"/>
      <c r="NBE20" s="476"/>
      <c r="NBF20" s="476"/>
      <c r="NBG20" s="476"/>
      <c r="NBH20" s="476"/>
      <c r="NBI20" s="476"/>
      <c r="NBJ20" s="476"/>
      <c r="NBK20" s="476"/>
      <c r="NBL20" s="476"/>
      <c r="NBM20" s="476"/>
      <c r="NBN20" s="476"/>
      <c r="NBO20" s="476"/>
      <c r="NBP20" s="476"/>
      <c r="NBQ20" s="476"/>
      <c r="NBR20" s="476"/>
      <c r="NBS20" s="476"/>
      <c r="NBT20" s="476"/>
      <c r="NBU20" s="476"/>
      <c r="NBV20" s="476"/>
      <c r="NBW20" s="476"/>
      <c r="NBX20" s="476"/>
      <c r="NBY20" s="476"/>
      <c r="NBZ20" s="476"/>
      <c r="NCA20" s="476"/>
      <c r="NCB20" s="476"/>
      <c r="NCC20" s="476"/>
      <c r="NCD20" s="476"/>
      <c r="NCE20" s="476"/>
      <c r="NCF20" s="476"/>
      <c r="NCG20" s="476"/>
      <c r="NCH20" s="476"/>
      <c r="NCI20" s="476"/>
      <c r="NCJ20" s="476"/>
      <c r="NCK20" s="476"/>
      <c r="NCL20" s="476"/>
      <c r="NCM20" s="476"/>
      <c r="NCN20" s="476"/>
      <c r="NCO20" s="476"/>
      <c r="NCP20" s="476"/>
      <c r="NCQ20" s="476"/>
      <c r="NCR20" s="476"/>
      <c r="NCS20" s="476"/>
      <c r="NCT20" s="476"/>
      <c r="NCU20" s="476"/>
      <c r="NCV20" s="476"/>
      <c r="NCW20" s="476"/>
      <c r="NCX20" s="476"/>
      <c r="NCY20" s="476"/>
      <c r="NCZ20" s="476"/>
      <c r="NDA20" s="476"/>
      <c r="NDB20" s="476"/>
      <c r="NDC20" s="476"/>
      <c r="NDD20" s="476"/>
      <c r="NDE20" s="476"/>
      <c r="NDF20" s="476"/>
      <c r="NDG20" s="476"/>
      <c r="NDH20" s="476"/>
      <c r="NDI20" s="476"/>
      <c r="NDJ20" s="476"/>
      <c r="NDK20" s="476"/>
      <c r="NDL20" s="476"/>
      <c r="NDM20" s="476"/>
      <c r="NDN20" s="476"/>
      <c r="NDO20" s="476"/>
      <c r="NDP20" s="476"/>
      <c r="NDQ20" s="476"/>
      <c r="NDR20" s="476"/>
      <c r="NDS20" s="476"/>
      <c r="NDT20" s="476"/>
      <c r="NDU20" s="476"/>
      <c r="NDV20" s="476"/>
      <c r="NDW20" s="476"/>
      <c r="NDX20" s="476"/>
      <c r="NDY20" s="476"/>
      <c r="NDZ20" s="476"/>
      <c r="NEA20" s="476"/>
      <c r="NEB20" s="476"/>
      <c r="NEC20" s="476"/>
      <c r="NED20" s="476"/>
      <c r="NEE20" s="476"/>
      <c r="NEF20" s="476"/>
      <c r="NEG20" s="476"/>
      <c r="NEH20" s="476"/>
      <c r="NEI20" s="476"/>
      <c r="NEJ20" s="476"/>
      <c r="NEK20" s="476"/>
      <c r="NEL20" s="476"/>
      <c r="NEM20" s="476"/>
      <c r="NEN20" s="476"/>
      <c r="NEO20" s="476"/>
      <c r="NEP20" s="476"/>
      <c r="NEQ20" s="476"/>
      <c r="NER20" s="476"/>
      <c r="NES20" s="476"/>
      <c r="NET20" s="476"/>
      <c r="NEU20" s="476"/>
      <c r="NEV20" s="476"/>
      <c r="NEW20" s="476"/>
      <c r="NEX20" s="476"/>
      <c r="NEY20" s="476"/>
      <c r="NEZ20" s="476"/>
      <c r="NFA20" s="476"/>
      <c r="NFB20" s="476"/>
      <c r="NFC20" s="476"/>
      <c r="NFD20" s="476"/>
      <c r="NFE20" s="476"/>
      <c r="NFF20" s="476"/>
      <c r="NFG20" s="476"/>
      <c r="NFH20" s="476"/>
      <c r="NFI20" s="476"/>
      <c r="NFJ20" s="476"/>
      <c r="NFK20" s="476"/>
      <c r="NFL20" s="476"/>
      <c r="NFM20" s="476"/>
      <c r="NFN20" s="476"/>
      <c r="NFO20" s="476"/>
      <c r="NFP20" s="476"/>
      <c r="NFQ20" s="476"/>
      <c r="NFR20" s="476"/>
      <c r="NFS20" s="476"/>
      <c r="NFT20" s="476"/>
      <c r="NFU20" s="476"/>
      <c r="NFV20" s="476"/>
      <c r="NFW20" s="476"/>
      <c r="NFX20" s="476"/>
      <c r="NFY20" s="476"/>
      <c r="NFZ20" s="476"/>
      <c r="NGA20" s="476"/>
      <c r="NGB20" s="476"/>
      <c r="NGC20" s="476"/>
      <c r="NGD20" s="476"/>
      <c r="NGE20" s="476"/>
      <c r="NGF20" s="476"/>
      <c r="NGG20" s="476"/>
      <c r="NGH20" s="476"/>
      <c r="NGI20" s="476"/>
      <c r="NGJ20" s="476"/>
      <c r="NGK20" s="476"/>
      <c r="NGL20" s="476"/>
      <c r="NGM20" s="476"/>
      <c r="NGN20" s="476"/>
      <c r="NGO20" s="476"/>
      <c r="NGP20" s="476"/>
      <c r="NGQ20" s="476"/>
      <c r="NGR20" s="476"/>
      <c r="NGS20" s="476"/>
      <c r="NGT20" s="476"/>
      <c r="NGU20" s="476"/>
      <c r="NGV20" s="476"/>
      <c r="NGW20" s="476"/>
      <c r="NGX20" s="476"/>
      <c r="NGY20" s="476"/>
      <c r="NGZ20" s="476"/>
      <c r="NHA20" s="476"/>
      <c r="NHB20" s="476"/>
      <c r="NHC20" s="476"/>
      <c r="NHD20" s="476"/>
      <c r="NHE20" s="476"/>
      <c r="NHF20" s="476"/>
      <c r="NHG20" s="476"/>
      <c r="NHH20" s="476"/>
      <c r="NHI20" s="476"/>
      <c r="NHJ20" s="476"/>
      <c r="NHK20" s="476"/>
      <c r="NHL20" s="476"/>
      <c r="NHM20" s="476"/>
      <c r="NHN20" s="476"/>
      <c r="NHO20" s="476"/>
      <c r="NHP20" s="476"/>
      <c r="NHQ20" s="476"/>
      <c r="NHR20" s="476"/>
      <c r="NHS20" s="476"/>
      <c r="NHT20" s="476"/>
      <c r="NHU20" s="476"/>
      <c r="NHV20" s="476"/>
      <c r="NHW20" s="476"/>
      <c r="NHX20" s="476"/>
      <c r="NHY20" s="476"/>
      <c r="NHZ20" s="476"/>
      <c r="NIA20" s="476"/>
      <c r="NIB20" s="476"/>
      <c r="NIC20" s="476"/>
      <c r="NID20" s="476"/>
      <c r="NIE20" s="476"/>
      <c r="NIF20" s="476"/>
      <c r="NIG20" s="476"/>
      <c r="NIH20" s="476"/>
      <c r="NII20" s="476"/>
      <c r="NIJ20" s="476"/>
      <c r="NIK20" s="476"/>
      <c r="NIL20" s="476"/>
      <c r="NIM20" s="476"/>
      <c r="NIN20" s="476"/>
      <c r="NIO20" s="476"/>
      <c r="NIP20" s="476"/>
      <c r="NIQ20" s="476"/>
      <c r="NIR20" s="476"/>
      <c r="NIS20" s="476"/>
      <c r="NIT20" s="476"/>
      <c r="NIU20" s="476"/>
      <c r="NIV20" s="476"/>
      <c r="NIW20" s="476"/>
      <c r="NIX20" s="476"/>
      <c r="NIY20" s="476"/>
      <c r="NIZ20" s="476"/>
      <c r="NJA20" s="476"/>
      <c r="NJB20" s="476"/>
      <c r="NJC20" s="476"/>
      <c r="NJD20" s="476"/>
      <c r="NJE20" s="476"/>
      <c r="NJF20" s="476"/>
      <c r="NJG20" s="476"/>
      <c r="NJH20" s="476"/>
      <c r="NJI20" s="476"/>
      <c r="NJJ20" s="476"/>
      <c r="NJK20" s="476"/>
      <c r="NJL20" s="476"/>
      <c r="NJM20" s="476"/>
      <c r="NJN20" s="476"/>
      <c r="NJO20" s="476"/>
      <c r="NJP20" s="476"/>
      <c r="NJQ20" s="476"/>
      <c r="NJR20" s="476"/>
      <c r="NJS20" s="476"/>
      <c r="NJT20" s="476"/>
      <c r="NJU20" s="476"/>
      <c r="NJV20" s="476"/>
      <c r="NJW20" s="476"/>
      <c r="NJX20" s="476"/>
      <c r="NJY20" s="476"/>
      <c r="NJZ20" s="476"/>
      <c r="NKA20" s="476"/>
      <c r="NKB20" s="476"/>
      <c r="NKC20" s="476"/>
      <c r="NKD20" s="476"/>
      <c r="NKE20" s="476"/>
      <c r="NKF20" s="476"/>
      <c r="NKG20" s="476"/>
      <c r="NKH20" s="476"/>
      <c r="NKI20" s="476"/>
      <c r="NKJ20" s="476"/>
      <c r="NKK20" s="476"/>
      <c r="NKL20" s="476"/>
      <c r="NKM20" s="476"/>
      <c r="NKN20" s="476"/>
      <c r="NKO20" s="476"/>
      <c r="NKP20" s="476"/>
      <c r="NKQ20" s="476"/>
      <c r="NKR20" s="476"/>
      <c r="NKS20" s="476"/>
      <c r="NKT20" s="476"/>
      <c r="NKU20" s="476"/>
      <c r="NKV20" s="476"/>
      <c r="NKW20" s="476"/>
      <c r="NKX20" s="476"/>
      <c r="NKY20" s="476"/>
      <c r="NKZ20" s="476"/>
      <c r="NLA20" s="476"/>
      <c r="NLB20" s="476"/>
      <c r="NLC20" s="476"/>
      <c r="NLD20" s="476"/>
      <c r="NLE20" s="476"/>
      <c r="NLF20" s="476"/>
      <c r="NLG20" s="476"/>
      <c r="NLH20" s="476"/>
      <c r="NLI20" s="476"/>
      <c r="NLJ20" s="476"/>
      <c r="NLK20" s="476"/>
      <c r="NLL20" s="476"/>
      <c r="NLM20" s="476"/>
      <c r="NLN20" s="476"/>
      <c r="NLO20" s="476"/>
      <c r="NLP20" s="476"/>
      <c r="NLQ20" s="476"/>
      <c r="NLR20" s="476"/>
      <c r="NLS20" s="476"/>
      <c r="NLT20" s="476"/>
      <c r="NLU20" s="476"/>
      <c r="NLV20" s="476"/>
      <c r="NLW20" s="476"/>
      <c r="NLX20" s="476"/>
      <c r="NLY20" s="476"/>
      <c r="NLZ20" s="476"/>
      <c r="NMA20" s="476"/>
      <c r="NMB20" s="476"/>
      <c r="NMC20" s="476"/>
      <c r="NMD20" s="476"/>
      <c r="NME20" s="476"/>
      <c r="NMF20" s="476"/>
      <c r="NMG20" s="476"/>
      <c r="NMH20" s="476"/>
      <c r="NMI20" s="476"/>
      <c r="NMJ20" s="476"/>
      <c r="NMK20" s="476"/>
      <c r="NML20" s="476"/>
      <c r="NMM20" s="476"/>
      <c r="NMN20" s="476"/>
      <c r="NMO20" s="476"/>
      <c r="NMP20" s="476"/>
      <c r="NMQ20" s="476"/>
      <c r="NMR20" s="476"/>
      <c r="NMS20" s="476"/>
      <c r="NMT20" s="476"/>
      <c r="NMU20" s="476"/>
      <c r="NMV20" s="476"/>
      <c r="NMW20" s="476"/>
      <c r="NMX20" s="476"/>
      <c r="NMY20" s="476"/>
      <c r="NMZ20" s="476"/>
      <c r="NNA20" s="476"/>
      <c r="NNB20" s="476"/>
      <c r="NNC20" s="476"/>
      <c r="NND20" s="476"/>
      <c r="NNE20" s="476"/>
      <c r="NNF20" s="476"/>
      <c r="NNG20" s="476"/>
      <c r="NNH20" s="476"/>
      <c r="NNI20" s="476"/>
      <c r="NNJ20" s="476"/>
      <c r="NNK20" s="476"/>
      <c r="NNL20" s="476"/>
      <c r="NNM20" s="476"/>
      <c r="NNN20" s="476"/>
      <c r="NNO20" s="476"/>
      <c r="NNP20" s="476"/>
      <c r="NNQ20" s="476"/>
      <c r="NNR20" s="476"/>
      <c r="NNS20" s="476"/>
      <c r="NNT20" s="476"/>
      <c r="NNU20" s="476"/>
      <c r="NNV20" s="476"/>
      <c r="NNW20" s="476"/>
      <c r="NNX20" s="476"/>
      <c r="NNY20" s="476"/>
      <c r="NNZ20" s="476"/>
      <c r="NOA20" s="476"/>
      <c r="NOB20" s="476"/>
      <c r="NOC20" s="476"/>
      <c r="NOD20" s="476"/>
      <c r="NOE20" s="476"/>
      <c r="NOF20" s="476"/>
      <c r="NOG20" s="476"/>
      <c r="NOH20" s="476"/>
      <c r="NOI20" s="476"/>
      <c r="NOJ20" s="476"/>
      <c r="NOK20" s="476"/>
      <c r="NOL20" s="476"/>
      <c r="NOM20" s="476"/>
      <c r="NON20" s="476"/>
      <c r="NOO20" s="476"/>
      <c r="NOP20" s="476"/>
      <c r="NOQ20" s="476"/>
      <c r="NOR20" s="476"/>
      <c r="NOS20" s="476"/>
      <c r="NOT20" s="476"/>
      <c r="NOU20" s="476"/>
      <c r="NOV20" s="476"/>
      <c r="NOW20" s="476"/>
      <c r="NOX20" s="476"/>
      <c r="NOY20" s="476"/>
      <c r="NOZ20" s="476"/>
      <c r="NPA20" s="476"/>
      <c r="NPB20" s="476"/>
      <c r="NPC20" s="476"/>
      <c r="NPD20" s="476"/>
      <c r="NPE20" s="476"/>
      <c r="NPF20" s="476"/>
      <c r="NPG20" s="476"/>
      <c r="NPH20" s="476"/>
      <c r="NPI20" s="476"/>
      <c r="NPJ20" s="476"/>
      <c r="NPK20" s="476"/>
      <c r="NPL20" s="476"/>
      <c r="NPM20" s="476"/>
      <c r="NPN20" s="476"/>
      <c r="NPO20" s="476"/>
      <c r="NPP20" s="476"/>
      <c r="NPQ20" s="476"/>
      <c r="NPR20" s="476"/>
      <c r="NPS20" s="476"/>
      <c r="NPT20" s="476"/>
      <c r="NPU20" s="476"/>
      <c r="NPV20" s="476"/>
      <c r="NPW20" s="476"/>
      <c r="NPX20" s="476"/>
      <c r="NPY20" s="476"/>
      <c r="NPZ20" s="476"/>
      <c r="NQA20" s="476"/>
      <c r="NQB20" s="476"/>
      <c r="NQC20" s="476"/>
      <c r="NQD20" s="476"/>
      <c r="NQE20" s="476"/>
      <c r="NQF20" s="476"/>
      <c r="NQG20" s="476"/>
      <c r="NQH20" s="476"/>
      <c r="NQI20" s="476"/>
      <c r="NQJ20" s="476"/>
      <c r="NQK20" s="476"/>
      <c r="NQL20" s="476"/>
      <c r="NQM20" s="476"/>
      <c r="NQN20" s="476"/>
      <c r="NQO20" s="476"/>
      <c r="NQP20" s="476"/>
      <c r="NQQ20" s="476"/>
      <c r="NQR20" s="476"/>
      <c r="NQS20" s="476"/>
      <c r="NQT20" s="476"/>
      <c r="NQU20" s="476"/>
      <c r="NQV20" s="476"/>
      <c r="NQW20" s="476"/>
      <c r="NQX20" s="476"/>
      <c r="NQY20" s="476"/>
      <c r="NQZ20" s="476"/>
      <c r="NRA20" s="476"/>
      <c r="NRB20" s="476"/>
      <c r="NRC20" s="476"/>
      <c r="NRD20" s="476"/>
      <c r="NRE20" s="476"/>
      <c r="NRF20" s="476"/>
      <c r="NRG20" s="476"/>
      <c r="NRH20" s="476"/>
      <c r="NRI20" s="476"/>
      <c r="NRJ20" s="476"/>
      <c r="NRK20" s="476"/>
      <c r="NRL20" s="476"/>
      <c r="NRM20" s="476"/>
      <c r="NRN20" s="476"/>
      <c r="NRO20" s="476"/>
      <c r="NRP20" s="476"/>
      <c r="NRQ20" s="476"/>
      <c r="NRR20" s="476"/>
      <c r="NRS20" s="476"/>
      <c r="NRT20" s="476"/>
      <c r="NRU20" s="476"/>
      <c r="NRV20" s="476"/>
      <c r="NRW20" s="476"/>
      <c r="NRX20" s="476"/>
      <c r="NRY20" s="476"/>
      <c r="NRZ20" s="476"/>
      <c r="NSA20" s="476"/>
      <c r="NSB20" s="476"/>
      <c r="NSC20" s="476"/>
      <c r="NSD20" s="476"/>
      <c r="NSE20" s="476"/>
      <c r="NSF20" s="476"/>
      <c r="NSG20" s="476"/>
      <c r="NSH20" s="476"/>
      <c r="NSI20" s="476"/>
      <c r="NSJ20" s="476"/>
      <c r="NSK20" s="476"/>
      <c r="NSL20" s="476"/>
      <c r="NSM20" s="476"/>
      <c r="NSN20" s="476"/>
      <c r="NSO20" s="476"/>
      <c r="NSP20" s="476"/>
      <c r="NSQ20" s="476"/>
      <c r="NSR20" s="476"/>
      <c r="NSS20" s="476"/>
      <c r="NST20" s="476"/>
      <c r="NSU20" s="476"/>
      <c r="NSV20" s="476"/>
      <c r="NSW20" s="476"/>
      <c r="NSX20" s="476"/>
      <c r="NSY20" s="476"/>
      <c r="NSZ20" s="476"/>
      <c r="NTA20" s="476"/>
      <c r="NTB20" s="476"/>
      <c r="NTC20" s="476"/>
      <c r="NTD20" s="476"/>
      <c r="NTE20" s="476"/>
      <c r="NTF20" s="476"/>
      <c r="NTG20" s="476"/>
      <c r="NTH20" s="476"/>
      <c r="NTI20" s="476"/>
      <c r="NTJ20" s="476"/>
      <c r="NTK20" s="476"/>
      <c r="NTL20" s="476"/>
      <c r="NTM20" s="476"/>
      <c r="NTN20" s="476"/>
      <c r="NTO20" s="476"/>
      <c r="NTP20" s="476"/>
      <c r="NTQ20" s="476"/>
      <c r="NTR20" s="476"/>
      <c r="NTS20" s="476"/>
      <c r="NTT20" s="476"/>
      <c r="NTU20" s="476"/>
      <c r="NTV20" s="476"/>
      <c r="NTW20" s="476"/>
      <c r="NTX20" s="476"/>
      <c r="NTY20" s="476"/>
      <c r="NTZ20" s="476"/>
      <c r="NUA20" s="476"/>
      <c r="NUB20" s="476"/>
      <c r="NUC20" s="476"/>
      <c r="NUD20" s="476"/>
      <c r="NUE20" s="476"/>
      <c r="NUF20" s="476"/>
      <c r="NUG20" s="476"/>
      <c r="NUH20" s="476"/>
      <c r="NUI20" s="476"/>
      <c r="NUJ20" s="476"/>
      <c r="NUK20" s="476"/>
      <c r="NUL20" s="476"/>
      <c r="NUM20" s="476"/>
      <c r="NUN20" s="476"/>
      <c r="NUO20" s="476"/>
      <c r="NUP20" s="476"/>
      <c r="NUQ20" s="476"/>
      <c r="NUR20" s="476"/>
      <c r="NUS20" s="476"/>
      <c r="NUT20" s="476"/>
      <c r="NUU20" s="476"/>
      <c r="NUV20" s="476"/>
      <c r="NUW20" s="476"/>
      <c r="NUX20" s="476"/>
      <c r="NUY20" s="476"/>
      <c r="NUZ20" s="476"/>
      <c r="NVA20" s="476"/>
      <c r="NVB20" s="476"/>
      <c r="NVC20" s="476"/>
      <c r="NVD20" s="476"/>
      <c r="NVE20" s="476"/>
      <c r="NVF20" s="476"/>
      <c r="NVG20" s="476"/>
      <c r="NVH20" s="476"/>
      <c r="NVI20" s="476"/>
      <c r="NVJ20" s="476"/>
      <c r="NVK20" s="476"/>
      <c r="NVL20" s="476"/>
      <c r="NVM20" s="476"/>
      <c r="NVN20" s="476"/>
      <c r="NVO20" s="476"/>
      <c r="NVP20" s="476"/>
      <c r="NVQ20" s="476"/>
      <c r="NVR20" s="476"/>
      <c r="NVS20" s="476"/>
      <c r="NVT20" s="476"/>
      <c r="NVU20" s="476"/>
      <c r="NVV20" s="476"/>
      <c r="NVW20" s="476"/>
      <c r="NVX20" s="476"/>
      <c r="NVY20" s="476"/>
      <c r="NVZ20" s="476"/>
      <c r="NWA20" s="476"/>
      <c r="NWB20" s="476"/>
      <c r="NWC20" s="476"/>
      <c r="NWD20" s="476"/>
      <c r="NWE20" s="476"/>
      <c r="NWF20" s="476"/>
      <c r="NWG20" s="476"/>
      <c r="NWH20" s="476"/>
      <c r="NWI20" s="476"/>
      <c r="NWJ20" s="476"/>
      <c r="NWK20" s="476"/>
      <c r="NWL20" s="476"/>
      <c r="NWM20" s="476"/>
      <c r="NWN20" s="476"/>
      <c r="NWO20" s="476"/>
      <c r="NWP20" s="476"/>
      <c r="NWQ20" s="476"/>
      <c r="NWR20" s="476"/>
      <c r="NWS20" s="476"/>
      <c r="NWT20" s="476"/>
      <c r="NWU20" s="476"/>
      <c r="NWV20" s="476"/>
      <c r="NWW20" s="476"/>
      <c r="NWX20" s="476"/>
      <c r="NWY20" s="476"/>
      <c r="NWZ20" s="476"/>
      <c r="NXA20" s="476"/>
      <c r="NXB20" s="476"/>
      <c r="NXC20" s="476"/>
      <c r="NXD20" s="476"/>
      <c r="NXE20" s="476"/>
      <c r="NXF20" s="476"/>
      <c r="NXG20" s="476"/>
      <c r="NXH20" s="476"/>
      <c r="NXI20" s="476"/>
      <c r="NXJ20" s="476"/>
      <c r="NXK20" s="476"/>
      <c r="NXL20" s="476"/>
      <c r="NXM20" s="476"/>
      <c r="NXN20" s="476"/>
      <c r="NXO20" s="476"/>
      <c r="NXP20" s="476"/>
      <c r="NXQ20" s="476"/>
      <c r="NXR20" s="476"/>
      <c r="NXS20" s="476"/>
      <c r="NXT20" s="476"/>
      <c r="NXU20" s="476"/>
      <c r="NXV20" s="476"/>
      <c r="NXW20" s="476"/>
      <c r="NXX20" s="476"/>
      <c r="NXY20" s="476"/>
      <c r="NXZ20" s="476"/>
      <c r="NYA20" s="476"/>
      <c r="NYB20" s="476"/>
      <c r="NYC20" s="476"/>
      <c r="NYD20" s="476"/>
      <c r="NYE20" s="476"/>
      <c r="NYF20" s="476"/>
      <c r="NYG20" s="476"/>
      <c r="NYH20" s="476"/>
      <c r="NYI20" s="476"/>
      <c r="NYJ20" s="476"/>
      <c r="NYK20" s="476"/>
      <c r="NYL20" s="476"/>
      <c r="NYM20" s="476"/>
      <c r="NYN20" s="476"/>
      <c r="NYO20" s="476"/>
      <c r="NYP20" s="476"/>
      <c r="NYQ20" s="476"/>
      <c r="NYR20" s="476"/>
      <c r="NYS20" s="476"/>
      <c r="NYT20" s="476"/>
      <c r="NYU20" s="476"/>
      <c r="NYV20" s="476"/>
      <c r="NYW20" s="476"/>
      <c r="NYX20" s="476"/>
      <c r="NYY20" s="476"/>
      <c r="NYZ20" s="476"/>
      <c r="NZA20" s="476"/>
      <c r="NZB20" s="476"/>
      <c r="NZC20" s="476"/>
      <c r="NZD20" s="476"/>
      <c r="NZE20" s="476"/>
      <c r="NZF20" s="476"/>
      <c r="NZG20" s="476"/>
      <c r="NZH20" s="476"/>
      <c r="NZI20" s="476"/>
      <c r="NZJ20" s="476"/>
      <c r="NZK20" s="476"/>
      <c r="NZL20" s="476"/>
      <c r="NZM20" s="476"/>
      <c r="NZN20" s="476"/>
      <c r="NZO20" s="476"/>
      <c r="NZP20" s="476"/>
      <c r="NZQ20" s="476"/>
      <c r="NZR20" s="476"/>
      <c r="NZS20" s="476"/>
      <c r="NZT20" s="476"/>
      <c r="NZU20" s="476"/>
      <c r="NZV20" s="476"/>
      <c r="NZW20" s="476"/>
      <c r="NZX20" s="476"/>
      <c r="NZY20" s="476"/>
      <c r="NZZ20" s="476"/>
      <c r="OAA20" s="476"/>
      <c r="OAB20" s="476"/>
      <c r="OAC20" s="476"/>
      <c r="OAD20" s="476"/>
      <c r="OAE20" s="476"/>
      <c r="OAF20" s="476"/>
      <c r="OAG20" s="476"/>
      <c r="OAH20" s="476"/>
      <c r="OAI20" s="476"/>
      <c r="OAJ20" s="476"/>
      <c r="OAK20" s="476"/>
      <c r="OAL20" s="476"/>
      <c r="OAM20" s="476"/>
      <c r="OAN20" s="476"/>
      <c r="OAO20" s="476"/>
      <c r="OAP20" s="476"/>
      <c r="OAQ20" s="476"/>
      <c r="OAR20" s="476"/>
      <c r="OAS20" s="476"/>
      <c r="OAT20" s="476"/>
      <c r="OAU20" s="476"/>
      <c r="OAV20" s="476"/>
      <c r="OAW20" s="476"/>
      <c r="OAX20" s="476"/>
      <c r="OAY20" s="476"/>
      <c r="OAZ20" s="476"/>
      <c r="OBA20" s="476"/>
      <c r="OBB20" s="476"/>
      <c r="OBC20" s="476"/>
      <c r="OBD20" s="476"/>
      <c r="OBE20" s="476"/>
      <c r="OBF20" s="476"/>
      <c r="OBG20" s="476"/>
      <c r="OBH20" s="476"/>
      <c r="OBI20" s="476"/>
      <c r="OBJ20" s="476"/>
      <c r="OBK20" s="476"/>
      <c r="OBL20" s="476"/>
      <c r="OBM20" s="476"/>
      <c r="OBN20" s="476"/>
      <c r="OBO20" s="476"/>
      <c r="OBP20" s="476"/>
      <c r="OBQ20" s="476"/>
      <c r="OBR20" s="476"/>
      <c r="OBS20" s="476"/>
      <c r="OBT20" s="476"/>
      <c r="OBU20" s="476"/>
      <c r="OBV20" s="476"/>
      <c r="OBW20" s="476"/>
      <c r="OBX20" s="476"/>
      <c r="OBY20" s="476"/>
      <c r="OBZ20" s="476"/>
      <c r="OCA20" s="476"/>
      <c r="OCB20" s="476"/>
      <c r="OCC20" s="476"/>
      <c r="OCD20" s="476"/>
      <c r="OCE20" s="476"/>
      <c r="OCF20" s="476"/>
      <c r="OCG20" s="476"/>
      <c r="OCH20" s="476"/>
      <c r="OCI20" s="476"/>
      <c r="OCJ20" s="476"/>
      <c r="OCK20" s="476"/>
      <c r="OCL20" s="476"/>
      <c r="OCM20" s="476"/>
      <c r="OCN20" s="476"/>
      <c r="OCO20" s="476"/>
      <c r="OCP20" s="476"/>
      <c r="OCQ20" s="476"/>
      <c r="OCR20" s="476"/>
      <c r="OCS20" s="476"/>
      <c r="OCT20" s="476"/>
      <c r="OCU20" s="476"/>
      <c r="OCV20" s="476"/>
      <c r="OCW20" s="476"/>
      <c r="OCX20" s="476"/>
      <c r="OCY20" s="476"/>
      <c r="OCZ20" s="476"/>
      <c r="ODA20" s="476"/>
      <c r="ODB20" s="476"/>
      <c r="ODC20" s="476"/>
      <c r="ODD20" s="476"/>
      <c r="ODE20" s="476"/>
      <c r="ODF20" s="476"/>
      <c r="ODG20" s="476"/>
      <c r="ODH20" s="476"/>
      <c r="ODI20" s="476"/>
      <c r="ODJ20" s="476"/>
      <c r="ODK20" s="476"/>
      <c r="ODL20" s="476"/>
      <c r="ODM20" s="476"/>
      <c r="ODN20" s="476"/>
      <c r="ODO20" s="476"/>
      <c r="ODP20" s="476"/>
      <c r="ODQ20" s="476"/>
      <c r="ODR20" s="476"/>
      <c r="ODS20" s="476"/>
      <c r="ODT20" s="476"/>
      <c r="ODU20" s="476"/>
      <c r="ODV20" s="476"/>
      <c r="ODW20" s="476"/>
      <c r="ODX20" s="476"/>
      <c r="ODY20" s="476"/>
      <c r="ODZ20" s="476"/>
      <c r="OEA20" s="476"/>
      <c r="OEB20" s="476"/>
      <c r="OEC20" s="476"/>
      <c r="OED20" s="476"/>
      <c r="OEE20" s="476"/>
      <c r="OEF20" s="476"/>
      <c r="OEG20" s="476"/>
      <c r="OEH20" s="476"/>
      <c r="OEI20" s="476"/>
      <c r="OEJ20" s="476"/>
      <c r="OEK20" s="476"/>
      <c r="OEL20" s="476"/>
      <c r="OEM20" s="476"/>
      <c r="OEN20" s="476"/>
      <c r="OEO20" s="476"/>
      <c r="OEP20" s="476"/>
      <c r="OEQ20" s="476"/>
      <c r="OER20" s="476"/>
      <c r="OES20" s="476"/>
      <c r="OET20" s="476"/>
      <c r="OEU20" s="476"/>
      <c r="OEV20" s="476"/>
      <c r="OEW20" s="476"/>
      <c r="OEX20" s="476"/>
      <c r="OEY20" s="476"/>
      <c r="OEZ20" s="476"/>
      <c r="OFA20" s="476"/>
      <c r="OFB20" s="476"/>
      <c r="OFC20" s="476"/>
      <c r="OFD20" s="476"/>
      <c r="OFE20" s="476"/>
      <c r="OFF20" s="476"/>
      <c r="OFG20" s="476"/>
      <c r="OFH20" s="476"/>
      <c r="OFI20" s="476"/>
      <c r="OFJ20" s="476"/>
      <c r="OFK20" s="476"/>
      <c r="OFL20" s="476"/>
      <c r="OFM20" s="476"/>
      <c r="OFN20" s="476"/>
      <c r="OFO20" s="476"/>
      <c r="OFP20" s="476"/>
      <c r="OFQ20" s="476"/>
      <c r="OFR20" s="476"/>
      <c r="OFS20" s="476"/>
      <c r="OFT20" s="476"/>
      <c r="OFU20" s="476"/>
      <c r="OFV20" s="476"/>
      <c r="OFW20" s="476"/>
      <c r="OFX20" s="476"/>
      <c r="OFY20" s="476"/>
      <c r="OFZ20" s="476"/>
      <c r="OGA20" s="476"/>
      <c r="OGB20" s="476"/>
      <c r="OGC20" s="476"/>
      <c r="OGD20" s="476"/>
      <c r="OGE20" s="476"/>
      <c r="OGF20" s="476"/>
      <c r="OGG20" s="476"/>
      <c r="OGH20" s="476"/>
      <c r="OGI20" s="476"/>
      <c r="OGJ20" s="476"/>
      <c r="OGK20" s="476"/>
      <c r="OGL20" s="476"/>
      <c r="OGM20" s="476"/>
      <c r="OGN20" s="476"/>
      <c r="OGO20" s="476"/>
      <c r="OGP20" s="476"/>
      <c r="OGQ20" s="476"/>
      <c r="OGR20" s="476"/>
      <c r="OGS20" s="476"/>
      <c r="OGT20" s="476"/>
      <c r="OGU20" s="476"/>
      <c r="OGV20" s="476"/>
      <c r="OGW20" s="476"/>
      <c r="OGX20" s="476"/>
      <c r="OGY20" s="476"/>
      <c r="OGZ20" s="476"/>
      <c r="OHA20" s="476"/>
      <c r="OHB20" s="476"/>
      <c r="OHC20" s="476"/>
      <c r="OHD20" s="476"/>
      <c r="OHE20" s="476"/>
      <c r="OHF20" s="476"/>
      <c r="OHG20" s="476"/>
      <c r="OHH20" s="476"/>
      <c r="OHI20" s="476"/>
      <c r="OHJ20" s="476"/>
      <c r="OHK20" s="476"/>
      <c r="OHL20" s="476"/>
      <c r="OHM20" s="476"/>
      <c r="OHN20" s="476"/>
      <c r="OHO20" s="476"/>
      <c r="OHP20" s="476"/>
      <c r="OHQ20" s="476"/>
      <c r="OHR20" s="476"/>
      <c r="OHS20" s="476"/>
      <c r="OHT20" s="476"/>
      <c r="OHU20" s="476"/>
      <c r="OHV20" s="476"/>
      <c r="OHW20" s="476"/>
      <c r="OHX20" s="476"/>
      <c r="OHY20" s="476"/>
      <c r="OHZ20" s="476"/>
      <c r="OIA20" s="476"/>
      <c r="OIB20" s="476"/>
      <c r="OIC20" s="476"/>
      <c r="OID20" s="476"/>
      <c r="OIE20" s="476"/>
      <c r="OIF20" s="476"/>
      <c r="OIG20" s="476"/>
      <c r="OIH20" s="476"/>
      <c r="OII20" s="476"/>
      <c r="OIJ20" s="476"/>
      <c r="OIK20" s="476"/>
      <c r="OIL20" s="476"/>
      <c r="OIM20" s="476"/>
      <c r="OIN20" s="476"/>
      <c r="OIO20" s="476"/>
      <c r="OIP20" s="476"/>
      <c r="OIQ20" s="476"/>
      <c r="OIR20" s="476"/>
      <c r="OIS20" s="476"/>
      <c r="OIT20" s="476"/>
      <c r="OIU20" s="476"/>
      <c r="OIV20" s="476"/>
      <c r="OIW20" s="476"/>
      <c r="OIX20" s="476"/>
      <c r="OIY20" s="476"/>
      <c r="OIZ20" s="476"/>
      <c r="OJA20" s="476"/>
      <c r="OJB20" s="476"/>
      <c r="OJC20" s="476"/>
      <c r="OJD20" s="476"/>
      <c r="OJE20" s="476"/>
      <c r="OJF20" s="476"/>
      <c r="OJG20" s="476"/>
      <c r="OJH20" s="476"/>
      <c r="OJI20" s="476"/>
      <c r="OJJ20" s="476"/>
      <c r="OJK20" s="476"/>
      <c r="OJL20" s="476"/>
      <c r="OJM20" s="476"/>
      <c r="OJN20" s="476"/>
      <c r="OJO20" s="476"/>
      <c r="OJP20" s="476"/>
      <c r="OJQ20" s="476"/>
      <c r="OJR20" s="476"/>
      <c r="OJS20" s="476"/>
      <c r="OJT20" s="476"/>
      <c r="OJU20" s="476"/>
      <c r="OJV20" s="476"/>
      <c r="OJW20" s="476"/>
      <c r="OJX20" s="476"/>
      <c r="OJY20" s="476"/>
      <c r="OJZ20" s="476"/>
      <c r="OKA20" s="476"/>
      <c r="OKB20" s="476"/>
      <c r="OKC20" s="476"/>
      <c r="OKD20" s="476"/>
      <c r="OKE20" s="476"/>
      <c r="OKF20" s="476"/>
      <c r="OKG20" s="476"/>
      <c r="OKH20" s="476"/>
      <c r="OKI20" s="476"/>
      <c r="OKJ20" s="476"/>
      <c r="OKK20" s="476"/>
      <c r="OKL20" s="476"/>
      <c r="OKM20" s="476"/>
      <c r="OKN20" s="476"/>
      <c r="OKO20" s="476"/>
      <c r="OKP20" s="476"/>
      <c r="OKQ20" s="476"/>
      <c r="OKR20" s="476"/>
      <c r="OKS20" s="476"/>
      <c r="OKT20" s="476"/>
      <c r="OKU20" s="476"/>
      <c r="OKV20" s="476"/>
      <c r="OKW20" s="476"/>
      <c r="OKX20" s="476"/>
      <c r="OKY20" s="476"/>
      <c r="OKZ20" s="476"/>
      <c r="OLA20" s="476"/>
      <c r="OLB20" s="476"/>
      <c r="OLC20" s="476"/>
      <c r="OLD20" s="476"/>
      <c r="OLE20" s="476"/>
      <c r="OLF20" s="476"/>
      <c r="OLG20" s="476"/>
      <c r="OLH20" s="476"/>
      <c r="OLI20" s="476"/>
      <c r="OLJ20" s="476"/>
      <c r="OLK20" s="476"/>
      <c r="OLL20" s="476"/>
      <c r="OLM20" s="476"/>
      <c r="OLN20" s="476"/>
      <c r="OLO20" s="476"/>
      <c r="OLP20" s="476"/>
      <c r="OLQ20" s="476"/>
      <c r="OLR20" s="476"/>
      <c r="OLS20" s="476"/>
      <c r="OLT20" s="476"/>
      <c r="OLU20" s="476"/>
      <c r="OLV20" s="476"/>
      <c r="OLW20" s="476"/>
      <c r="OLX20" s="476"/>
      <c r="OLY20" s="476"/>
      <c r="OLZ20" s="476"/>
      <c r="OMA20" s="476"/>
      <c r="OMB20" s="476"/>
      <c r="OMC20" s="476"/>
      <c r="OMD20" s="476"/>
      <c r="OME20" s="476"/>
      <c r="OMF20" s="476"/>
      <c r="OMG20" s="476"/>
      <c r="OMH20" s="476"/>
      <c r="OMI20" s="476"/>
      <c r="OMJ20" s="476"/>
      <c r="OMK20" s="476"/>
      <c r="OML20" s="476"/>
      <c r="OMM20" s="476"/>
      <c r="OMN20" s="476"/>
      <c r="OMO20" s="476"/>
      <c r="OMP20" s="476"/>
      <c r="OMQ20" s="476"/>
      <c r="OMR20" s="476"/>
      <c r="OMS20" s="476"/>
      <c r="OMT20" s="476"/>
      <c r="OMU20" s="476"/>
      <c r="OMV20" s="476"/>
      <c r="OMW20" s="476"/>
      <c r="OMX20" s="476"/>
      <c r="OMY20" s="476"/>
      <c r="OMZ20" s="476"/>
      <c r="ONA20" s="476"/>
      <c r="ONB20" s="476"/>
      <c r="ONC20" s="476"/>
      <c r="OND20" s="476"/>
      <c r="ONE20" s="476"/>
      <c r="ONF20" s="476"/>
      <c r="ONG20" s="476"/>
      <c r="ONH20" s="476"/>
      <c r="ONI20" s="476"/>
      <c r="ONJ20" s="476"/>
      <c r="ONK20" s="476"/>
      <c r="ONL20" s="476"/>
      <c r="ONM20" s="476"/>
      <c r="ONN20" s="476"/>
      <c r="ONO20" s="476"/>
      <c r="ONP20" s="476"/>
      <c r="ONQ20" s="476"/>
      <c r="ONR20" s="476"/>
      <c r="ONS20" s="476"/>
      <c r="ONT20" s="476"/>
      <c r="ONU20" s="476"/>
      <c r="ONV20" s="476"/>
      <c r="ONW20" s="476"/>
      <c r="ONX20" s="476"/>
      <c r="ONY20" s="476"/>
      <c r="ONZ20" s="476"/>
      <c r="OOA20" s="476"/>
      <c r="OOB20" s="476"/>
      <c r="OOC20" s="476"/>
      <c r="OOD20" s="476"/>
      <c r="OOE20" s="476"/>
      <c r="OOF20" s="476"/>
      <c r="OOG20" s="476"/>
      <c r="OOH20" s="476"/>
      <c r="OOI20" s="476"/>
      <c r="OOJ20" s="476"/>
      <c r="OOK20" s="476"/>
      <c r="OOL20" s="476"/>
      <c r="OOM20" s="476"/>
      <c r="OON20" s="476"/>
      <c r="OOO20" s="476"/>
      <c r="OOP20" s="476"/>
      <c r="OOQ20" s="476"/>
      <c r="OOR20" s="476"/>
      <c r="OOS20" s="476"/>
      <c r="OOT20" s="476"/>
      <c r="OOU20" s="476"/>
      <c r="OOV20" s="476"/>
      <c r="OOW20" s="476"/>
      <c r="OOX20" s="476"/>
      <c r="OOY20" s="476"/>
      <c r="OOZ20" s="476"/>
      <c r="OPA20" s="476"/>
      <c r="OPB20" s="476"/>
      <c r="OPC20" s="476"/>
      <c r="OPD20" s="476"/>
      <c r="OPE20" s="476"/>
      <c r="OPF20" s="476"/>
      <c r="OPG20" s="476"/>
      <c r="OPH20" s="476"/>
      <c r="OPI20" s="476"/>
      <c r="OPJ20" s="476"/>
      <c r="OPK20" s="476"/>
      <c r="OPL20" s="476"/>
      <c r="OPM20" s="476"/>
      <c r="OPN20" s="476"/>
      <c r="OPO20" s="476"/>
      <c r="OPP20" s="476"/>
      <c r="OPQ20" s="476"/>
      <c r="OPR20" s="476"/>
      <c r="OPS20" s="476"/>
      <c r="OPT20" s="476"/>
      <c r="OPU20" s="476"/>
      <c r="OPV20" s="476"/>
      <c r="OPW20" s="476"/>
      <c r="OPX20" s="476"/>
      <c r="OPY20" s="476"/>
      <c r="OPZ20" s="476"/>
      <c r="OQA20" s="476"/>
      <c r="OQB20" s="476"/>
      <c r="OQC20" s="476"/>
      <c r="OQD20" s="476"/>
      <c r="OQE20" s="476"/>
      <c r="OQF20" s="476"/>
      <c r="OQG20" s="476"/>
      <c r="OQH20" s="476"/>
      <c r="OQI20" s="476"/>
      <c r="OQJ20" s="476"/>
      <c r="OQK20" s="476"/>
      <c r="OQL20" s="476"/>
      <c r="OQM20" s="476"/>
      <c r="OQN20" s="476"/>
      <c r="OQO20" s="476"/>
      <c r="OQP20" s="476"/>
      <c r="OQQ20" s="476"/>
      <c r="OQR20" s="476"/>
      <c r="OQS20" s="476"/>
      <c r="OQT20" s="476"/>
      <c r="OQU20" s="476"/>
      <c r="OQV20" s="476"/>
      <c r="OQW20" s="476"/>
      <c r="OQX20" s="476"/>
      <c r="OQY20" s="476"/>
      <c r="OQZ20" s="476"/>
      <c r="ORA20" s="476"/>
      <c r="ORB20" s="476"/>
      <c r="ORC20" s="476"/>
      <c r="ORD20" s="476"/>
      <c r="ORE20" s="476"/>
      <c r="ORF20" s="476"/>
      <c r="ORG20" s="476"/>
      <c r="ORH20" s="476"/>
      <c r="ORI20" s="476"/>
      <c r="ORJ20" s="476"/>
      <c r="ORK20" s="476"/>
      <c r="ORL20" s="476"/>
      <c r="ORM20" s="476"/>
      <c r="ORN20" s="476"/>
      <c r="ORO20" s="476"/>
      <c r="ORP20" s="476"/>
      <c r="ORQ20" s="476"/>
      <c r="ORR20" s="476"/>
      <c r="ORS20" s="476"/>
      <c r="ORT20" s="476"/>
      <c r="ORU20" s="476"/>
      <c r="ORV20" s="476"/>
      <c r="ORW20" s="476"/>
      <c r="ORX20" s="476"/>
      <c r="ORY20" s="476"/>
      <c r="ORZ20" s="476"/>
      <c r="OSA20" s="476"/>
      <c r="OSB20" s="476"/>
      <c r="OSC20" s="476"/>
      <c r="OSD20" s="476"/>
      <c r="OSE20" s="476"/>
      <c r="OSF20" s="476"/>
      <c r="OSG20" s="476"/>
      <c r="OSH20" s="476"/>
      <c r="OSI20" s="476"/>
      <c r="OSJ20" s="476"/>
      <c r="OSK20" s="476"/>
      <c r="OSL20" s="476"/>
      <c r="OSM20" s="476"/>
      <c r="OSN20" s="476"/>
      <c r="OSO20" s="476"/>
      <c r="OSP20" s="476"/>
      <c r="OSQ20" s="476"/>
      <c r="OSR20" s="476"/>
      <c r="OSS20" s="476"/>
      <c r="OST20" s="476"/>
      <c r="OSU20" s="476"/>
      <c r="OSV20" s="476"/>
      <c r="OSW20" s="476"/>
      <c r="OSX20" s="476"/>
      <c r="OSY20" s="476"/>
      <c r="OSZ20" s="476"/>
      <c r="OTA20" s="476"/>
      <c r="OTB20" s="476"/>
      <c r="OTC20" s="476"/>
      <c r="OTD20" s="476"/>
      <c r="OTE20" s="476"/>
      <c r="OTF20" s="476"/>
      <c r="OTG20" s="476"/>
      <c r="OTH20" s="476"/>
      <c r="OTI20" s="476"/>
      <c r="OTJ20" s="476"/>
      <c r="OTK20" s="476"/>
      <c r="OTL20" s="476"/>
      <c r="OTM20" s="476"/>
      <c r="OTN20" s="476"/>
      <c r="OTO20" s="476"/>
      <c r="OTP20" s="476"/>
      <c r="OTQ20" s="476"/>
      <c r="OTR20" s="476"/>
      <c r="OTS20" s="476"/>
      <c r="OTT20" s="476"/>
      <c r="OTU20" s="476"/>
      <c r="OTV20" s="476"/>
      <c r="OTW20" s="476"/>
      <c r="OTX20" s="476"/>
      <c r="OTY20" s="476"/>
      <c r="OTZ20" s="476"/>
      <c r="OUA20" s="476"/>
      <c r="OUB20" s="476"/>
      <c r="OUC20" s="476"/>
      <c r="OUD20" s="476"/>
      <c r="OUE20" s="476"/>
      <c r="OUF20" s="476"/>
      <c r="OUG20" s="476"/>
      <c r="OUH20" s="476"/>
      <c r="OUI20" s="476"/>
      <c r="OUJ20" s="476"/>
      <c r="OUK20" s="476"/>
      <c r="OUL20" s="476"/>
      <c r="OUM20" s="476"/>
      <c r="OUN20" s="476"/>
      <c r="OUO20" s="476"/>
      <c r="OUP20" s="476"/>
      <c r="OUQ20" s="476"/>
      <c r="OUR20" s="476"/>
      <c r="OUS20" s="476"/>
      <c r="OUT20" s="476"/>
      <c r="OUU20" s="476"/>
      <c r="OUV20" s="476"/>
      <c r="OUW20" s="476"/>
      <c r="OUX20" s="476"/>
      <c r="OUY20" s="476"/>
      <c r="OUZ20" s="476"/>
      <c r="OVA20" s="476"/>
      <c r="OVB20" s="476"/>
      <c r="OVC20" s="476"/>
      <c r="OVD20" s="476"/>
      <c r="OVE20" s="476"/>
      <c r="OVF20" s="476"/>
      <c r="OVG20" s="476"/>
      <c r="OVH20" s="476"/>
      <c r="OVI20" s="476"/>
      <c r="OVJ20" s="476"/>
      <c r="OVK20" s="476"/>
      <c r="OVL20" s="476"/>
      <c r="OVM20" s="476"/>
      <c r="OVN20" s="476"/>
      <c r="OVO20" s="476"/>
      <c r="OVP20" s="476"/>
      <c r="OVQ20" s="476"/>
      <c r="OVR20" s="476"/>
      <c r="OVS20" s="476"/>
      <c r="OVT20" s="476"/>
      <c r="OVU20" s="476"/>
      <c r="OVV20" s="476"/>
      <c r="OVW20" s="476"/>
      <c r="OVX20" s="476"/>
      <c r="OVY20" s="476"/>
      <c r="OVZ20" s="476"/>
      <c r="OWA20" s="476"/>
      <c r="OWB20" s="476"/>
      <c r="OWC20" s="476"/>
      <c r="OWD20" s="476"/>
      <c r="OWE20" s="476"/>
      <c r="OWF20" s="476"/>
      <c r="OWG20" s="476"/>
      <c r="OWH20" s="476"/>
      <c r="OWI20" s="476"/>
      <c r="OWJ20" s="476"/>
      <c r="OWK20" s="476"/>
      <c r="OWL20" s="476"/>
      <c r="OWM20" s="476"/>
      <c r="OWN20" s="476"/>
      <c r="OWO20" s="476"/>
      <c r="OWP20" s="476"/>
      <c r="OWQ20" s="476"/>
      <c r="OWR20" s="476"/>
      <c r="OWS20" s="476"/>
      <c r="OWT20" s="476"/>
      <c r="OWU20" s="476"/>
      <c r="OWV20" s="476"/>
      <c r="OWW20" s="476"/>
      <c r="OWX20" s="476"/>
      <c r="OWY20" s="476"/>
      <c r="OWZ20" s="476"/>
      <c r="OXA20" s="476"/>
      <c r="OXB20" s="476"/>
      <c r="OXC20" s="476"/>
      <c r="OXD20" s="476"/>
      <c r="OXE20" s="476"/>
      <c r="OXF20" s="476"/>
      <c r="OXG20" s="476"/>
      <c r="OXH20" s="476"/>
      <c r="OXI20" s="476"/>
      <c r="OXJ20" s="476"/>
      <c r="OXK20" s="476"/>
      <c r="OXL20" s="476"/>
      <c r="OXM20" s="476"/>
      <c r="OXN20" s="476"/>
      <c r="OXO20" s="476"/>
      <c r="OXP20" s="476"/>
      <c r="OXQ20" s="476"/>
      <c r="OXR20" s="476"/>
      <c r="OXS20" s="476"/>
      <c r="OXT20" s="476"/>
      <c r="OXU20" s="476"/>
      <c r="OXV20" s="476"/>
      <c r="OXW20" s="476"/>
      <c r="OXX20" s="476"/>
      <c r="OXY20" s="476"/>
      <c r="OXZ20" s="476"/>
      <c r="OYA20" s="476"/>
      <c r="OYB20" s="476"/>
      <c r="OYC20" s="476"/>
      <c r="OYD20" s="476"/>
      <c r="OYE20" s="476"/>
      <c r="OYF20" s="476"/>
      <c r="OYG20" s="476"/>
      <c r="OYH20" s="476"/>
      <c r="OYI20" s="476"/>
      <c r="OYJ20" s="476"/>
      <c r="OYK20" s="476"/>
      <c r="OYL20" s="476"/>
      <c r="OYM20" s="476"/>
      <c r="OYN20" s="476"/>
      <c r="OYO20" s="476"/>
      <c r="OYP20" s="476"/>
      <c r="OYQ20" s="476"/>
      <c r="OYR20" s="476"/>
      <c r="OYS20" s="476"/>
      <c r="OYT20" s="476"/>
      <c r="OYU20" s="476"/>
      <c r="OYV20" s="476"/>
      <c r="OYW20" s="476"/>
      <c r="OYX20" s="476"/>
      <c r="OYY20" s="476"/>
      <c r="OYZ20" s="476"/>
      <c r="OZA20" s="476"/>
      <c r="OZB20" s="476"/>
      <c r="OZC20" s="476"/>
      <c r="OZD20" s="476"/>
      <c r="OZE20" s="476"/>
      <c r="OZF20" s="476"/>
      <c r="OZG20" s="476"/>
      <c r="OZH20" s="476"/>
      <c r="OZI20" s="476"/>
      <c r="OZJ20" s="476"/>
      <c r="OZK20" s="476"/>
      <c r="OZL20" s="476"/>
      <c r="OZM20" s="476"/>
      <c r="OZN20" s="476"/>
      <c r="OZO20" s="476"/>
      <c r="OZP20" s="476"/>
      <c r="OZQ20" s="476"/>
      <c r="OZR20" s="476"/>
      <c r="OZS20" s="476"/>
      <c r="OZT20" s="476"/>
      <c r="OZU20" s="476"/>
      <c r="OZV20" s="476"/>
      <c r="OZW20" s="476"/>
      <c r="OZX20" s="476"/>
      <c r="OZY20" s="476"/>
      <c r="OZZ20" s="476"/>
      <c r="PAA20" s="476"/>
      <c r="PAB20" s="476"/>
      <c r="PAC20" s="476"/>
      <c r="PAD20" s="476"/>
      <c r="PAE20" s="476"/>
      <c r="PAF20" s="476"/>
      <c r="PAG20" s="476"/>
      <c r="PAH20" s="476"/>
      <c r="PAI20" s="476"/>
      <c r="PAJ20" s="476"/>
      <c r="PAK20" s="476"/>
      <c r="PAL20" s="476"/>
      <c r="PAM20" s="476"/>
      <c r="PAN20" s="476"/>
      <c r="PAO20" s="476"/>
      <c r="PAP20" s="476"/>
      <c r="PAQ20" s="476"/>
      <c r="PAR20" s="476"/>
      <c r="PAS20" s="476"/>
      <c r="PAT20" s="476"/>
      <c r="PAU20" s="476"/>
      <c r="PAV20" s="476"/>
      <c r="PAW20" s="476"/>
      <c r="PAX20" s="476"/>
      <c r="PAY20" s="476"/>
      <c r="PAZ20" s="476"/>
      <c r="PBA20" s="476"/>
      <c r="PBB20" s="476"/>
      <c r="PBC20" s="476"/>
      <c r="PBD20" s="476"/>
      <c r="PBE20" s="476"/>
      <c r="PBF20" s="476"/>
      <c r="PBG20" s="476"/>
      <c r="PBH20" s="476"/>
      <c r="PBI20" s="476"/>
      <c r="PBJ20" s="476"/>
      <c r="PBK20" s="476"/>
      <c r="PBL20" s="476"/>
      <c r="PBM20" s="476"/>
      <c r="PBN20" s="476"/>
      <c r="PBO20" s="476"/>
      <c r="PBP20" s="476"/>
      <c r="PBQ20" s="476"/>
      <c r="PBR20" s="476"/>
      <c r="PBS20" s="476"/>
      <c r="PBT20" s="476"/>
      <c r="PBU20" s="476"/>
      <c r="PBV20" s="476"/>
      <c r="PBW20" s="476"/>
      <c r="PBX20" s="476"/>
      <c r="PBY20" s="476"/>
      <c r="PBZ20" s="476"/>
      <c r="PCA20" s="476"/>
      <c r="PCB20" s="476"/>
      <c r="PCC20" s="476"/>
      <c r="PCD20" s="476"/>
      <c r="PCE20" s="476"/>
      <c r="PCF20" s="476"/>
      <c r="PCG20" s="476"/>
      <c r="PCH20" s="476"/>
      <c r="PCI20" s="476"/>
      <c r="PCJ20" s="476"/>
      <c r="PCK20" s="476"/>
      <c r="PCL20" s="476"/>
      <c r="PCM20" s="476"/>
      <c r="PCN20" s="476"/>
      <c r="PCO20" s="476"/>
      <c r="PCP20" s="476"/>
      <c r="PCQ20" s="476"/>
      <c r="PCR20" s="476"/>
      <c r="PCS20" s="476"/>
      <c r="PCT20" s="476"/>
      <c r="PCU20" s="476"/>
      <c r="PCV20" s="476"/>
      <c r="PCW20" s="476"/>
      <c r="PCX20" s="476"/>
      <c r="PCY20" s="476"/>
      <c r="PCZ20" s="476"/>
      <c r="PDA20" s="476"/>
      <c r="PDB20" s="476"/>
      <c r="PDC20" s="476"/>
      <c r="PDD20" s="476"/>
      <c r="PDE20" s="476"/>
      <c r="PDF20" s="476"/>
      <c r="PDG20" s="476"/>
      <c r="PDH20" s="476"/>
      <c r="PDI20" s="476"/>
      <c r="PDJ20" s="476"/>
      <c r="PDK20" s="476"/>
      <c r="PDL20" s="476"/>
      <c r="PDM20" s="476"/>
      <c r="PDN20" s="476"/>
      <c r="PDO20" s="476"/>
      <c r="PDP20" s="476"/>
      <c r="PDQ20" s="476"/>
      <c r="PDR20" s="476"/>
      <c r="PDS20" s="476"/>
      <c r="PDT20" s="476"/>
      <c r="PDU20" s="476"/>
      <c r="PDV20" s="476"/>
      <c r="PDW20" s="476"/>
      <c r="PDX20" s="476"/>
      <c r="PDY20" s="476"/>
      <c r="PDZ20" s="476"/>
      <c r="PEA20" s="476"/>
      <c r="PEB20" s="476"/>
      <c r="PEC20" s="476"/>
      <c r="PED20" s="476"/>
      <c r="PEE20" s="476"/>
      <c r="PEF20" s="476"/>
      <c r="PEG20" s="476"/>
      <c r="PEH20" s="476"/>
      <c r="PEI20" s="476"/>
      <c r="PEJ20" s="476"/>
      <c r="PEK20" s="476"/>
      <c r="PEL20" s="476"/>
      <c r="PEM20" s="476"/>
      <c r="PEN20" s="476"/>
      <c r="PEO20" s="476"/>
      <c r="PEP20" s="476"/>
      <c r="PEQ20" s="476"/>
      <c r="PER20" s="476"/>
      <c r="PES20" s="476"/>
      <c r="PET20" s="476"/>
      <c r="PEU20" s="476"/>
      <c r="PEV20" s="476"/>
      <c r="PEW20" s="476"/>
      <c r="PEX20" s="476"/>
      <c r="PEY20" s="476"/>
      <c r="PEZ20" s="476"/>
      <c r="PFA20" s="476"/>
      <c r="PFB20" s="476"/>
      <c r="PFC20" s="476"/>
      <c r="PFD20" s="476"/>
      <c r="PFE20" s="476"/>
      <c r="PFF20" s="476"/>
      <c r="PFG20" s="476"/>
      <c r="PFH20" s="476"/>
      <c r="PFI20" s="476"/>
      <c r="PFJ20" s="476"/>
      <c r="PFK20" s="476"/>
      <c r="PFL20" s="476"/>
      <c r="PFM20" s="476"/>
      <c r="PFN20" s="476"/>
      <c r="PFO20" s="476"/>
      <c r="PFP20" s="476"/>
      <c r="PFQ20" s="476"/>
      <c r="PFR20" s="476"/>
      <c r="PFS20" s="476"/>
      <c r="PFT20" s="476"/>
      <c r="PFU20" s="476"/>
      <c r="PFV20" s="476"/>
      <c r="PFW20" s="476"/>
      <c r="PFX20" s="476"/>
      <c r="PFY20" s="476"/>
      <c r="PFZ20" s="476"/>
      <c r="PGA20" s="476"/>
      <c r="PGB20" s="476"/>
      <c r="PGC20" s="476"/>
      <c r="PGD20" s="476"/>
      <c r="PGE20" s="476"/>
      <c r="PGF20" s="476"/>
      <c r="PGG20" s="476"/>
      <c r="PGH20" s="476"/>
      <c r="PGI20" s="476"/>
      <c r="PGJ20" s="476"/>
      <c r="PGK20" s="476"/>
      <c r="PGL20" s="476"/>
      <c r="PGM20" s="476"/>
      <c r="PGN20" s="476"/>
      <c r="PGO20" s="476"/>
      <c r="PGP20" s="476"/>
      <c r="PGQ20" s="476"/>
      <c r="PGR20" s="476"/>
      <c r="PGS20" s="476"/>
      <c r="PGT20" s="476"/>
      <c r="PGU20" s="476"/>
      <c r="PGV20" s="476"/>
      <c r="PGW20" s="476"/>
      <c r="PGX20" s="476"/>
      <c r="PGY20" s="476"/>
      <c r="PGZ20" s="476"/>
      <c r="PHA20" s="476"/>
      <c r="PHB20" s="476"/>
      <c r="PHC20" s="476"/>
      <c r="PHD20" s="476"/>
      <c r="PHE20" s="476"/>
      <c r="PHF20" s="476"/>
      <c r="PHG20" s="476"/>
      <c r="PHH20" s="476"/>
      <c r="PHI20" s="476"/>
      <c r="PHJ20" s="476"/>
      <c r="PHK20" s="476"/>
      <c r="PHL20" s="476"/>
      <c r="PHM20" s="476"/>
      <c r="PHN20" s="476"/>
      <c r="PHO20" s="476"/>
      <c r="PHP20" s="476"/>
      <c r="PHQ20" s="476"/>
      <c r="PHR20" s="476"/>
      <c r="PHS20" s="476"/>
      <c r="PHT20" s="476"/>
      <c r="PHU20" s="476"/>
      <c r="PHV20" s="476"/>
      <c r="PHW20" s="476"/>
      <c r="PHX20" s="476"/>
      <c r="PHY20" s="476"/>
      <c r="PHZ20" s="476"/>
      <c r="PIA20" s="476"/>
      <c r="PIB20" s="476"/>
      <c r="PIC20" s="476"/>
      <c r="PID20" s="476"/>
      <c r="PIE20" s="476"/>
      <c r="PIF20" s="476"/>
      <c r="PIG20" s="476"/>
      <c r="PIH20" s="476"/>
      <c r="PII20" s="476"/>
      <c r="PIJ20" s="476"/>
      <c r="PIK20" s="476"/>
      <c r="PIL20" s="476"/>
      <c r="PIM20" s="476"/>
      <c r="PIN20" s="476"/>
      <c r="PIO20" s="476"/>
      <c r="PIP20" s="476"/>
      <c r="PIQ20" s="476"/>
      <c r="PIR20" s="476"/>
      <c r="PIS20" s="476"/>
      <c r="PIT20" s="476"/>
      <c r="PIU20" s="476"/>
      <c r="PIV20" s="476"/>
      <c r="PIW20" s="476"/>
      <c r="PIX20" s="476"/>
      <c r="PIY20" s="476"/>
      <c r="PIZ20" s="476"/>
      <c r="PJA20" s="476"/>
      <c r="PJB20" s="476"/>
      <c r="PJC20" s="476"/>
      <c r="PJD20" s="476"/>
      <c r="PJE20" s="476"/>
      <c r="PJF20" s="476"/>
      <c r="PJG20" s="476"/>
      <c r="PJH20" s="476"/>
      <c r="PJI20" s="476"/>
      <c r="PJJ20" s="476"/>
      <c r="PJK20" s="476"/>
      <c r="PJL20" s="476"/>
      <c r="PJM20" s="476"/>
      <c r="PJN20" s="476"/>
      <c r="PJO20" s="476"/>
      <c r="PJP20" s="476"/>
      <c r="PJQ20" s="476"/>
      <c r="PJR20" s="476"/>
      <c r="PJS20" s="476"/>
      <c r="PJT20" s="476"/>
      <c r="PJU20" s="476"/>
      <c r="PJV20" s="476"/>
      <c r="PJW20" s="476"/>
      <c r="PJX20" s="476"/>
      <c r="PJY20" s="476"/>
      <c r="PJZ20" s="476"/>
      <c r="PKA20" s="476"/>
      <c r="PKB20" s="476"/>
      <c r="PKC20" s="476"/>
      <c r="PKD20" s="476"/>
      <c r="PKE20" s="476"/>
      <c r="PKF20" s="476"/>
      <c r="PKG20" s="476"/>
      <c r="PKH20" s="476"/>
      <c r="PKI20" s="476"/>
      <c r="PKJ20" s="476"/>
      <c r="PKK20" s="476"/>
      <c r="PKL20" s="476"/>
      <c r="PKM20" s="476"/>
      <c r="PKN20" s="476"/>
      <c r="PKO20" s="476"/>
      <c r="PKP20" s="476"/>
      <c r="PKQ20" s="476"/>
      <c r="PKR20" s="476"/>
      <c r="PKS20" s="476"/>
      <c r="PKT20" s="476"/>
      <c r="PKU20" s="476"/>
      <c r="PKV20" s="476"/>
      <c r="PKW20" s="476"/>
      <c r="PKX20" s="476"/>
      <c r="PKY20" s="476"/>
      <c r="PKZ20" s="476"/>
      <c r="PLA20" s="476"/>
      <c r="PLB20" s="476"/>
      <c r="PLC20" s="476"/>
      <c r="PLD20" s="476"/>
      <c r="PLE20" s="476"/>
      <c r="PLF20" s="476"/>
      <c r="PLG20" s="476"/>
      <c r="PLH20" s="476"/>
      <c r="PLI20" s="476"/>
      <c r="PLJ20" s="476"/>
      <c r="PLK20" s="476"/>
      <c r="PLL20" s="476"/>
      <c r="PLM20" s="476"/>
      <c r="PLN20" s="476"/>
      <c r="PLO20" s="476"/>
      <c r="PLP20" s="476"/>
      <c r="PLQ20" s="476"/>
      <c r="PLR20" s="476"/>
      <c r="PLS20" s="476"/>
      <c r="PLT20" s="476"/>
      <c r="PLU20" s="476"/>
      <c r="PLV20" s="476"/>
      <c r="PLW20" s="476"/>
      <c r="PLX20" s="476"/>
      <c r="PLY20" s="476"/>
      <c r="PLZ20" s="476"/>
      <c r="PMA20" s="476"/>
      <c r="PMB20" s="476"/>
      <c r="PMC20" s="476"/>
      <c r="PMD20" s="476"/>
      <c r="PME20" s="476"/>
      <c r="PMF20" s="476"/>
      <c r="PMG20" s="476"/>
      <c r="PMH20" s="476"/>
      <c r="PMI20" s="476"/>
      <c r="PMJ20" s="476"/>
      <c r="PMK20" s="476"/>
      <c r="PML20" s="476"/>
      <c r="PMM20" s="476"/>
      <c r="PMN20" s="476"/>
      <c r="PMO20" s="476"/>
      <c r="PMP20" s="476"/>
      <c r="PMQ20" s="476"/>
      <c r="PMR20" s="476"/>
      <c r="PMS20" s="476"/>
      <c r="PMT20" s="476"/>
      <c r="PMU20" s="476"/>
      <c r="PMV20" s="476"/>
      <c r="PMW20" s="476"/>
      <c r="PMX20" s="476"/>
      <c r="PMY20" s="476"/>
      <c r="PMZ20" s="476"/>
      <c r="PNA20" s="476"/>
      <c r="PNB20" s="476"/>
      <c r="PNC20" s="476"/>
      <c r="PND20" s="476"/>
      <c r="PNE20" s="476"/>
      <c r="PNF20" s="476"/>
      <c r="PNG20" s="476"/>
      <c r="PNH20" s="476"/>
      <c r="PNI20" s="476"/>
      <c r="PNJ20" s="476"/>
      <c r="PNK20" s="476"/>
      <c r="PNL20" s="476"/>
      <c r="PNM20" s="476"/>
      <c r="PNN20" s="476"/>
      <c r="PNO20" s="476"/>
      <c r="PNP20" s="476"/>
      <c r="PNQ20" s="476"/>
      <c r="PNR20" s="476"/>
      <c r="PNS20" s="476"/>
      <c r="PNT20" s="476"/>
      <c r="PNU20" s="476"/>
      <c r="PNV20" s="476"/>
      <c r="PNW20" s="476"/>
      <c r="PNX20" s="476"/>
      <c r="PNY20" s="476"/>
      <c r="PNZ20" s="476"/>
      <c r="POA20" s="476"/>
      <c r="POB20" s="476"/>
      <c r="POC20" s="476"/>
      <c r="POD20" s="476"/>
      <c r="POE20" s="476"/>
      <c r="POF20" s="476"/>
      <c r="POG20" s="476"/>
      <c r="POH20" s="476"/>
      <c r="POI20" s="476"/>
      <c r="POJ20" s="476"/>
      <c r="POK20" s="476"/>
      <c r="POL20" s="476"/>
      <c r="POM20" s="476"/>
      <c r="PON20" s="476"/>
      <c r="POO20" s="476"/>
      <c r="POP20" s="476"/>
      <c r="POQ20" s="476"/>
      <c r="POR20" s="476"/>
      <c r="POS20" s="476"/>
      <c r="POT20" s="476"/>
      <c r="POU20" s="476"/>
      <c r="POV20" s="476"/>
      <c r="POW20" s="476"/>
      <c r="POX20" s="476"/>
      <c r="POY20" s="476"/>
      <c r="POZ20" s="476"/>
      <c r="PPA20" s="476"/>
      <c r="PPB20" s="476"/>
      <c r="PPC20" s="476"/>
      <c r="PPD20" s="476"/>
      <c r="PPE20" s="476"/>
      <c r="PPF20" s="476"/>
      <c r="PPG20" s="476"/>
      <c r="PPH20" s="476"/>
      <c r="PPI20" s="476"/>
      <c r="PPJ20" s="476"/>
      <c r="PPK20" s="476"/>
      <c r="PPL20" s="476"/>
      <c r="PPM20" s="476"/>
      <c r="PPN20" s="476"/>
      <c r="PPO20" s="476"/>
      <c r="PPP20" s="476"/>
      <c r="PPQ20" s="476"/>
      <c r="PPR20" s="476"/>
      <c r="PPS20" s="476"/>
      <c r="PPT20" s="476"/>
      <c r="PPU20" s="476"/>
      <c r="PPV20" s="476"/>
      <c r="PPW20" s="476"/>
      <c r="PPX20" s="476"/>
      <c r="PPY20" s="476"/>
      <c r="PPZ20" s="476"/>
      <c r="PQA20" s="476"/>
      <c r="PQB20" s="476"/>
      <c r="PQC20" s="476"/>
      <c r="PQD20" s="476"/>
      <c r="PQE20" s="476"/>
      <c r="PQF20" s="476"/>
      <c r="PQG20" s="476"/>
      <c r="PQH20" s="476"/>
      <c r="PQI20" s="476"/>
      <c r="PQJ20" s="476"/>
      <c r="PQK20" s="476"/>
      <c r="PQL20" s="476"/>
      <c r="PQM20" s="476"/>
      <c r="PQN20" s="476"/>
      <c r="PQO20" s="476"/>
      <c r="PQP20" s="476"/>
      <c r="PQQ20" s="476"/>
      <c r="PQR20" s="476"/>
      <c r="PQS20" s="476"/>
      <c r="PQT20" s="476"/>
      <c r="PQU20" s="476"/>
      <c r="PQV20" s="476"/>
      <c r="PQW20" s="476"/>
      <c r="PQX20" s="476"/>
      <c r="PQY20" s="476"/>
      <c r="PQZ20" s="476"/>
      <c r="PRA20" s="476"/>
      <c r="PRB20" s="476"/>
      <c r="PRC20" s="476"/>
      <c r="PRD20" s="476"/>
      <c r="PRE20" s="476"/>
      <c r="PRF20" s="476"/>
      <c r="PRG20" s="476"/>
      <c r="PRH20" s="476"/>
      <c r="PRI20" s="476"/>
      <c r="PRJ20" s="476"/>
      <c r="PRK20" s="476"/>
      <c r="PRL20" s="476"/>
      <c r="PRM20" s="476"/>
      <c r="PRN20" s="476"/>
      <c r="PRO20" s="476"/>
      <c r="PRP20" s="476"/>
      <c r="PRQ20" s="476"/>
      <c r="PRR20" s="476"/>
      <c r="PRS20" s="476"/>
      <c r="PRT20" s="476"/>
      <c r="PRU20" s="476"/>
      <c r="PRV20" s="476"/>
      <c r="PRW20" s="476"/>
      <c r="PRX20" s="476"/>
      <c r="PRY20" s="476"/>
      <c r="PRZ20" s="476"/>
      <c r="PSA20" s="476"/>
      <c r="PSB20" s="476"/>
      <c r="PSC20" s="476"/>
      <c r="PSD20" s="476"/>
      <c r="PSE20" s="476"/>
      <c r="PSF20" s="476"/>
      <c r="PSG20" s="476"/>
      <c r="PSH20" s="476"/>
      <c r="PSI20" s="476"/>
      <c r="PSJ20" s="476"/>
      <c r="PSK20" s="476"/>
      <c r="PSL20" s="476"/>
      <c r="PSM20" s="476"/>
      <c r="PSN20" s="476"/>
      <c r="PSO20" s="476"/>
      <c r="PSP20" s="476"/>
      <c r="PSQ20" s="476"/>
      <c r="PSR20" s="476"/>
      <c r="PSS20" s="476"/>
      <c r="PST20" s="476"/>
      <c r="PSU20" s="476"/>
      <c r="PSV20" s="476"/>
      <c r="PSW20" s="476"/>
      <c r="PSX20" s="476"/>
      <c r="PSY20" s="476"/>
      <c r="PSZ20" s="476"/>
      <c r="PTA20" s="476"/>
      <c r="PTB20" s="476"/>
      <c r="PTC20" s="476"/>
      <c r="PTD20" s="476"/>
      <c r="PTE20" s="476"/>
      <c r="PTF20" s="476"/>
      <c r="PTG20" s="476"/>
      <c r="PTH20" s="476"/>
      <c r="PTI20" s="476"/>
      <c r="PTJ20" s="476"/>
      <c r="PTK20" s="476"/>
      <c r="PTL20" s="476"/>
      <c r="PTM20" s="476"/>
      <c r="PTN20" s="476"/>
      <c r="PTO20" s="476"/>
      <c r="PTP20" s="476"/>
      <c r="PTQ20" s="476"/>
      <c r="PTR20" s="476"/>
      <c r="PTS20" s="476"/>
      <c r="PTT20" s="476"/>
      <c r="PTU20" s="476"/>
      <c r="PTV20" s="476"/>
      <c r="PTW20" s="476"/>
      <c r="PTX20" s="476"/>
      <c r="PTY20" s="476"/>
      <c r="PTZ20" s="476"/>
      <c r="PUA20" s="476"/>
      <c r="PUB20" s="476"/>
      <c r="PUC20" s="476"/>
      <c r="PUD20" s="476"/>
      <c r="PUE20" s="476"/>
      <c r="PUF20" s="476"/>
      <c r="PUG20" s="476"/>
      <c r="PUH20" s="476"/>
      <c r="PUI20" s="476"/>
      <c r="PUJ20" s="476"/>
      <c r="PUK20" s="476"/>
      <c r="PUL20" s="476"/>
      <c r="PUM20" s="476"/>
      <c r="PUN20" s="476"/>
      <c r="PUO20" s="476"/>
      <c r="PUP20" s="476"/>
      <c r="PUQ20" s="476"/>
      <c r="PUR20" s="476"/>
      <c r="PUS20" s="476"/>
      <c r="PUT20" s="476"/>
      <c r="PUU20" s="476"/>
      <c r="PUV20" s="476"/>
      <c r="PUW20" s="476"/>
      <c r="PUX20" s="476"/>
      <c r="PUY20" s="476"/>
      <c r="PUZ20" s="476"/>
      <c r="PVA20" s="476"/>
      <c r="PVB20" s="476"/>
      <c r="PVC20" s="476"/>
      <c r="PVD20" s="476"/>
      <c r="PVE20" s="476"/>
      <c r="PVF20" s="476"/>
      <c r="PVG20" s="476"/>
      <c r="PVH20" s="476"/>
      <c r="PVI20" s="476"/>
      <c r="PVJ20" s="476"/>
      <c r="PVK20" s="476"/>
      <c r="PVL20" s="476"/>
      <c r="PVM20" s="476"/>
      <c r="PVN20" s="476"/>
      <c r="PVO20" s="476"/>
      <c r="PVP20" s="476"/>
      <c r="PVQ20" s="476"/>
      <c r="PVR20" s="476"/>
      <c r="PVS20" s="476"/>
      <c r="PVT20" s="476"/>
      <c r="PVU20" s="476"/>
      <c r="PVV20" s="476"/>
      <c r="PVW20" s="476"/>
      <c r="PVX20" s="476"/>
      <c r="PVY20" s="476"/>
      <c r="PVZ20" s="476"/>
      <c r="PWA20" s="476"/>
      <c r="PWB20" s="476"/>
      <c r="PWC20" s="476"/>
      <c r="PWD20" s="476"/>
      <c r="PWE20" s="476"/>
      <c r="PWF20" s="476"/>
      <c r="PWG20" s="476"/>
      <c r="PWH20" s="476"/>
      <c r="PWI20" s="476"/>
      <c r="PWJ20" s="476"/>
      <c r="PWK20" s="476"/>
      <c r="PWL20" s="476"/>
      <c r="PWM20" s="476"/>
      <c r="PWN20" s="476"/>
      <c r="PWO20" s="476"/>
      <c r="PWP20" s="476"/>
      <c r="PWQ20" s="476"/>
      <c r="PWR20" s="476"/>
      <c r="PWS20" s="476"/>
      <c r="PWT20" s="476"/>
      <c r="PWU20" s="476"/>
      <c r="PWV20" s="476"/>
      <c r="PWW20" s="476"/>
      <c r="PWX20" s="476"/>
      <c r="PWY20" s="476"/>
      <c r="PWZ20" s="476"/>
      <c r="PXA20" s="476"/>
      <c r="PXB20" s="476"/>
      <c r="PXC20" s="476"/>
      <c r="PXD20" s="476"/>
      <c r="PXE20" s="476"/>
      <c r="PXF20" s="476"/>
      <c r="PXG20" s="476"/>
      <c r="PXH20" s="476"/>
      <c r="PXI20" s="476"/>
      <c r="PXJ20" s="476"/>
      <c r="PXK20" s="476"/>
      <c r="PXL20" s="476"/>
      <c r="PXM20" s="476"/>
      <c r="PXN20" s="476"/>
      <c r="PXO20" s="476"/>
      <c r="PXP20" s="476"/>
      <c r="PXQ20" s="476"/>
      <c r="PXR20" s="476"/>
      <c r="PXS20" s="476"/>
      <c r="PXT20" s="476"/>
      <c r="PXU20" s="476"/>
      <c r="PXV20" s="476"/>
      <c r="PXW20" s="476"/>
      <c r="PXX20" s="476"/>
      <c r="PXY20" s="476"/>
      <c r="PXZ20" s="476"/>
      <c r="PYA20" s="476"/>
      <c r="PYB20" s="476"/>
      <c r="PYC20" s="476"/>
      <c r="PYD20" s="476"/>
      <c r="PYE20" s="476"/>
      <c r="PYF20" s="476"/>
      <c r="PYG20" s="476"/>
      <c r="PYH20" s="476"/>
      <c r="PYI20" s="476"/>
      <c r="PYJ20" s="476"/>
      <c r="PYK20" s="476"/>
      <c r="PYL20" s="476"/>
      <c r="PYM20" s="476"/>
      <c r="PYN20" s="476"/>
      <c r="PYO20" s="476"/>
      <c r="PYP20" s="476"/>
      <c r="PYQ20" s="476"/>
      <c r="PYR20" s="476"/>
      <c r="PYS20" s="476"/>
      <c r="PYT20" s="476"/>
      <c r="PYU20" s="476"/>
      <c r="PYV20" s="476"/>
      <c r="PYW20" s="476"/>
      <c r="PYX20" s="476"/>
      <c r="PYY20" s="476"/>
      <c r="PYZ20" s="476"/>
      <c r="PZA20" s="476"/>
      <c r="PZB20" s="476"/>
      <c r="PZC20" s="476"/>
      <c r="PZD20" s="476"/>
      <c r="PZE20" s="476"/>
      <c r="PZF20" s="476"/>
      <c r="PZG20" s="476"/>
      <c r="PZH20" s="476"/>
      <c r="PZI20" s="476"/>
      <c r="PZJ20" s="476"/>
      <c r="PZK20" s="476"/>
      <c r="PZL20" s="476"/>
      <c r="PZM20" s="476"/>
      <c r="PZN20" s="476"/>
      <c r="PZO20" s="476"/>
      <c r="PZP20" s="476"/>
      <c r="PZQ20" s="476"/>
      <c r="PZR20" s="476"/>
      <c r="PZS20" s="476"/>
      <c r="PZT20" s="476"/>
      <c r="PZU20" s="476"/>
      <c r="PZV20" s="476"/>
      <c r="PZW20" s="476"/>
      <c r="PZX20" s="476"/>
      <c r="PZY20" s="476"/>
      <c r="PZZ20" s="476"/>
      <c r="QAA20" s="476"/>
      <c r="QAB20" s="476"/>
      <c r="QAC20" s="476"/>
      <c r="QAD20" s="476"/>
      <c r="QAE20" s="476"/>
      <c r="QAF20" s="476"/>
      <c r="QAG20" s="476"/>
      <c r="QAH20" s="476"/>
      <c r="QAI20" s="476"/>
      <c r="QAJ20" s="476"/>
      <c r="QAK20" s="476"/>
      <c r="QAL20" s="476"/>
      <c r="QAM20" s="476"/>
      <c r="QAN20" s="476"/>
      <c r="QAO20" s="476"/>
      <c r="QAP20" s="476"/>
      <c r="QAQ20" s="476"/>
      <c r="QAR20" s="476"/>
      <c r="QAS20" s="476"/>
      <c r="QAT20" s="476"/>
      <c r="QAU20" s="476"/>
      <c r="QAV20" s="476"/>
      <c r="QAW20" s="476"/>
      <c r="QAX20" s="476"/>
      <c r="QAY20" s="476"/>
      <c r="QAZ20" s="476"/>
      <c r="QBA20" s="476"/>
      <c r="QBB20" s="476"/>
      <c r="QBC20" s="476"/>
      <c r="QBD20" s="476"/>
      <c r="QBE20" s="476"/>
      <c r="QBF20" s="476"/>
      <c r="QBG20" s="476"/>
      <c r="QBH20" s="476"/>
      <c r="QBI20" s="476"/>
      <c r="QBJ20" s="476"/>
      <c r="QBK20" s="476"/>
      <c r="QBL20" s="476"/>
      <c r="QBM20" s="476"/>
      <c r="QBN20" s="476"/>
      <c r="QBO20" s="476"/>
      <c r="QBP20" s="476"/>
      <c r="QBQ20" s="476"/>
      <c r="QBR20" s="476"/>
      <c r="QBS20" s="476"/>
      <c r="QBT20" s="476"/>
      <c r="QBU20" s="476"/>
      <c r="QBV20" s="476"/>
      <c r="QBW20" s="476"/>
      <c r="QBX20" s="476"/>
      <c r="QBY20" s="476"/>
      <c r="QBZ20" s="476"/>
      <c r="QCA20" s="476"/>
      <c r="QCB20" s="476"/>
      <c r="QCC20" s="476"/>
      <c r="QCD20" s="476"/>
      <c r="QCE20" s="476"/>
      <c r="QCF20" s="476"/>
      <c r="QCG20" s="476"/>
      <c r="QCH20" s="476"/>
      <c r="QCI20" s="476"/>
      <c r="QCJ20" s="476"/>
      <c r="QCK20" s="476"/>
      <c r="QCL20" s="476"/>
      <c r="QCM20" s="476"/>
      <c r="QCN20" s="476"/>
      <c r="QCO20" s="476"/>
      <c r="QCP20" s="476"/>
      <c r="QCQ20" s="476"/>
      <c r="QCR20" s="476"/>
      <c r="QCS20" s="476"/>
      <c r="QCT20" s="476"/>
      <c r="QCU20" s="476"/>
      <c r="QCV20" s="476"/>
      <c r="QCW20" s="476"/>
      <c r="QCX20" s="476"/>
      <c r="QCY20" s="476"/>
      <c r="QCZ20" s="476"/>
      <c r="QDA20" s="476"/>
      <c r="QDB20" s="476"/>
      <c r="QDC20" s="476"/>
      <c r="QDD20" s="476"/>
      <c r="QDE20" s="476"/>
      <c r="QDF20" s="476"/>
      <c r="QDG20" s="476"/>
      <c r="QDH20" s="476"/>
      <c r="QDI20" s="476"/>
      <c r="QDJ20" s="476"/>
      <c r="QDK20" s="476"/>
      <c r="QDL20" s="476"/>
      <c r="QDM20" s="476"/>
      <c r="QDN20" s="476"/>
      <c r="QDO20" s="476"/>
      <c r="QDP20" s="476"/>
      <c r="QDQ20" s="476"/>
      <c r="QDR20" s="476"/>
      <c r="QDS20" s="476"/>
      <c r="QDT20" s="476"/>
      <c r="QDU20" s="476"/>
      <c r="QDV20" s="476"/>
      <c r="QDW20" s="476"/>
      <c r="QDX20" s="476"/>
      <c r="QDY20" s="476"/>
      <c r="QDZ20" s="476"/>
      <c r="QEA20" s="476"/>
      <c r="QEB20" s="476"/>
      <c r="QEC20" s="476"/>
      <c r="QED20" s="476"/>
      <c r="QEE20" s="476"/>
      <c r="QEF20" s="476"/>
      <c r="QEG20" s="476"/>
      <c r="QEH20" s="476"/>
      <c r="QEI20" s="476"/>
      <c r="QEJ20" s="476"/>
      <c r="QEK20" s="476"/>
      <c r="QEL20" s="476"/>
      <c r="QEM20" s="476"/>
      <c r="QEN20" s="476"/>
      <c r="QEO20" s="476"/>
      <c r="QEP20" s="476"/>
      <c r="QEQ20" s="476"/>
      <c r="QER20" s="476"/>
      <c r="QES20" s="476"/>
      <c r="QET20" s="476"/>
      <c r="QEU20" s="476"/>
      <c r="QEV20" s="476"/>
      <c r="QEW20" s="476"/>
      <c r="QEX20" s="476"/>
      <c r="QEY20" s="476"/>
      <c r="QEZ20" s="476"/>
      <c r="QFA20" s="476"/>
      <c r="QFB20" s="476"/>
      <c r="QFC20" s="476"/>
      <c r="QFD20" s="476"/>
      <c r="QFE20" s="476"/>
      <c r="QFF20" s="476"/>
      <c r="QFG20" s="476"/>
      <c r="QFH20" s="476"/>
      <c r="QFI20" s="476"/>
      <c r="QFJ20" s="476"/>
      <c r="QFK20" s="476"/>
      <c r="QFL20" s="476"/>
      <c r="QFM20" s="476"/>
      <c r="QFN20" s="476"/>
      <c r="QFO20" s="476"/>
      <c r="QFP20" s="476"/>
      <c r="QFQ20" s="476"/>
      <c r="QFR20" s="476"/>
      <c r="QFS20" s="476"/>
      <c r="QFT20" s="476"/>
      <c r="QFU20" s="476"/>
      <c r="QFV20" s="476"/>
      <c r="QFW20" s="476"/>
      <c r="QFX20" s="476"/>
      <c r="QFY20" s="476"/>
      <c r="QFZ20" s="476"/>
      <c r="QGA20" s="476"/>
      <c r="QGB20" s="476"/>
      <c r="QGC20" s="476"/>
      <c r="QGD20" s="476"/>
      <c r="QGE20" s="476"/>
      <c r="QGF20" s="476"/>
      <c r="QGG20" s="476"/>
      <c r="QGH20" s="476"/>
      <c r="QGI20" s="476"/>
      <c r="QGJ20" s="476"/>
      <c r="QGK20" s="476"/>
      <c r="QGL20" s="476"/>
      <c r="QGM20" s="476"/>
      <c r="QGN20" s="476"/>
      <c r="QGO20" s="476"/>
      <c r="QGP20" s="476"/>
      <c r="QGQ20" s="476"/>
      <c r="QGR20" s="476"/>
      <c r="QGS20" s="476"/>
      <c r="QGT20" s="476"/>
      <c r="QGU20" s="476"/>
      <c r="QGV20" s="476"/>
      <c r="QGW20" s="476"/>
      <c r="QGX20" s="476"/>
      <c r="QGY20" s="476"/>
      <c r="QGZ20" s="476"/>
      <c r="QHA20" s="476"/>
      <c r="QHB20" s="476"/>
      <c r="QHC20" s="476"/>
      <c r="QHD20" s="476"/>
      <c r="QHE20" s="476"/>
      <c r="QHF20" s="476"/>
      <c r="QHG20" s="476"/>
      <c r="QHH20" s="476"/>
      <c r="QHI20" s="476"/>
      <c r="QHJ20" s="476"/>
      <c r="QHK20" s="476"/>
      <c r="QHL20" s="476"/>
      <c r="QHM20" s="476"/>
      <c r="QHN20" s="476"/>
      <c r="QHO20" s="476"/>
      <c r="QHP20" s="476"/>
      <c r="QHQ20" s="476"/>
      <c r="QHR20" s="476"/>
      <c r="QHS20" s="476"/>
      <c r="QHT20" s="476"/>
      <c r="QHU20" s="476"/>
      <c r="QHV20" s="476"/>
      <c r="QHW20" s="476"/>
      <c r="QHX20" s="476"/>
      <c r="QHY20" s="476"/>
      <c r="QHZ20" s="476"/>
      <c r="QIA20" s="476"/>
      <c r="QIB20" s="476"/>
      <c r="QIC20" s="476"/>
      <c r="QID20" s="476"/>
      <c r="QIE20" s="476"/>
      <c r="QIF20" s="476"/>
      <c r="QIG20" s="476"/>
      <c r="QIH20" s="476"/>
      <c r="QII20" s="476"/>
      <c r="QIJ20" s="476"/>
      <c r="QIK20" s="476"/>
      <c r="QIL20" s="476"/>
      <c r="QIM20" s="476"/>
      <c r="QIN20" s="476"/>
      <c r="QIO20" s="476"/>
      <c r="QIP20" s="476"/>
      <c r="QIQ20" s="476"/>
      <c r="QIR20" s="476"/>
      <c r="QIS20" s="476"/>
      <c r="QIT20" s="476"/>
      <c r="QIU20" s="476"/>
      <c r="QIV20" s="476"/>
      <c r="QIW20" s="476"/>
      <c r="QIX20" s="476"/>
      <c r="QIY20" s="476"/>
      <c r="QIZ20" s="476"/>
      <c r="QJA20" s="476"/>
      <c r="QJB20" s="476"/>
      <c r="QJC20" s="476"/>
      <c r="QJD20" s="476"/>
      <c r="QJE20" s="476"/>
      <c r="QJF20" s="476"/>
      <c r="QJG20" s="476"/>
      <c r="QJH20" s="476"/>
      <c r="QJI20" s="476"/>
      <c r="QJJ20" s="476"/>
      <c r="QJK20" s="476"/>
      <c r="QJL20" s="476"/>
      <c r="QJM20" s="476"/>
      <c r="QJN20" s="476"/>
      <c r="QJO20" s="476"/>
      <c r="QJP20" s="476"/>
      <c r="QJQ20" s="476"/>
      <c r="QJR20" s="476"/>
      <c r="QJS20" s="476"/>
      <c r="QJT20" s="476"/>
      <c r="QJU20" s="476"/>
      <c r="QJV20" s="476"/>
      <c r="QJW20" s="476"/>
      <c r="QJX20" s="476"/>
      <c r="QJY20" s="476"/>
      <c r="QJZ20" s="476"/>
      <c r="QKA20" s="476"/>
      <c r="QKB20" s="476"/>
      <c r="QKC20" s="476"/>
      <c r="QKD20" s="476"/>
      <c r="QKE20" s="476"/>
      <c r="QKF20" s="476"/>
      <c r="QKG20" s="476"/>
      <c r="QKH20" s="476"/>
      <c r="QKI20" s="476"/>
      <c r="QKJ20" s="476"/>
      <c r="QKK20" s="476"/>
      <c r="QKL20" s="476"/>
      <c r="QKM20" s="476"/>
      <c r="QKN20" s="476"/>
      <c r="QKO20" s="476"/>
      <c r="QKP20" s="476"/>
      <c r="QKQ20" s="476"/>
      <c r="QKR20" s="476"/>
      <c r="QKS20" s="476"/>
      <c r="QKT20" s="476"/>
      <c r="QKU20" s="476"/>
      <c r="QKV20" s="476"/>
      <c r="QKW20" s="476"/>
      <c r="QKX20" s="476"/>
      <c r="QKY20" s="476"/>
      <c r="QKZ20" s="476"/>
      <c r="QLA20" s="476"/>
      <c r="QLB20" s="476"/>
      <c r="QLC20" s="476"/>
      <c r="QLD20" s="476"/>
      <c r="QLE20" s="476"/>
      <c r="QLF20" s="476"/>
      <c r="QLG20" s="476"/>
      <c r="QLH20" s="476"/>
      <c r="QLI20" s="476"/>
      <c r="QLJ20" s="476"/>
      <c r="QLK20" s="476"/>
      <c r="QLL20" s="476"/>
      <c r="QLM20" s="476"/>
      <c r="QLN20" s="476"/>
      <c r="QLO20" s="476"/>
      <c r="QLP20" s="476"/>
      <c r="QLQ20" s="476"/>
      <c r="QLR20" s="476"/>
      <c r="QLS20" s="476"/>
      <c r="QLT20" s="476"/>
      <c r="QLU20" s="476"/>
      <c r="QLV20" s="476"/>
      <c r="QLW20" s="476"/>
      <c r="QLX20" s="476"/>
      <c r="QLY20" s="476"/>
      <c r="QLZ20" s="476"/>
      <c r="QMA20" s="476"/>
      <c r="QMB20" s="476"/>
      <c r="QMC20" s="476"/>
      <c r="QMD20" s="476"/>
      <c r="QME20" s="476"/>
      <c r="QMF20" s="476"/>
      <c r="QMG20" s="476"/>
      <c r="QMH20" s="476"/>
      <c r="QMI20" s="476"/>
      <c r="QMJ20" s="476"/>
      <c r="QMK20" s="476"/>
      <c r="QML20" s="476"/>
      <c r="QMM20" s="476"/>
      <c r="QMN20" s="476"/>
      <c r="QMO20" s="476"/>
      <c r="QMP20" s="476"/>
      <c r="QMQ20" s="476"/>
      <c r="QMR20" s="476"/>
      <c r="QMS20" s="476"/>
      <c r="QMT20" s="476"/>
      <c r="QMU20" s="476"/>
      <c r="QMV20" s="476"/>
      <c r="QMW20" s="476"/>
      <c r="QMX20" s="476"/>
      <c r="QMY20" s="476"/>
      <c r="QMZ20" s="476"/>
      <c r="QNA20" s="476"/>
      <c r="QNB20" s="476"/>
      <c r="QNC20" s="476"/>
      <c r="QND20" s="476"/>
      <c r="QNE20" s="476"/>
      <c r="QNF20" s="476"/>
      <c r="QNG20" s="476"/>
      <c r="QNH20" s="476"/>
      <c r="QNI20" s="476"/>
      <c r="QNJ20" s="476"/>
      <c r="QNK20" s="476"/>
      <c r="QNL20" s="476"/>
      <c r="QNM20" s="476"/>
      <c r="QNN20" s="476"/>
      <c r="QNO20" s="476"/>
      <c r="QNP20" s="476"/>
      <c r="QNQ20" s="476"/>
      <c r="QNR20" s="476"/>
      <c r="QNS20" s="476"/>
      <c r="QNT20" s="476"/>
      <c r="QNU20" s="476"/>
      <c r="QNV20" s="476"/>
      <c r="QNW20" s="476"/>
      <c r="QNX20" s="476"/>
      <c r="QNY20" s="476"/>
      <c r="QNZ20" s="476"/>
      <c r="QOA20" s="476"/>
      <c r="QOB20" s="476"/>
      <c r="QOC20" s="476"/>
      <c r="QOD20" s="476"/>
      <c r="QOE20" s="476"/>
      <c r="QOF20" s="476"/>
      <c r="QOG20" s="476"/>
      <c r="QOH20" s="476"/>
      <c r="QOI20" s="476"/>
      <c r="QOJ20" s="476"/>
      <c r="QOK20" s="476"/>
      <c r="QOL20" s="476"/>
      <c r="QOM20" s="476"/>
      <c r="QON20" s="476"/>
      <c r="QOO20" s="476"/>
      <c r="QOP20" s="476"/>
      <c r="QOQ20" s="476"/>
      <c r="QOR20" s="476"/>
      <c r="QOS20" s="476"/>
      <c r="QOT20" s="476"/>
      <c r="QOU20" s="476"/>
      <c r="QOV20" s="476"/>
      <c r="QOW20" s="476"/>
      <c r="QOX20" s="476"/>
      <c r="QOY20" s="476"/>
      <c r="QOZ20" s="476"/>
      <c r="QPA20" s="476"/>
      <c r="QPB20" s="476"/>
      <c r="QPC20" s="476"/>
      <c r="QPD20" s="476"/>
      <c r="QPE20" s="476"/>
      <c r="QPF20" s="476"/>
      <c r="QPG20" s="476"/>
      <c r="QPH20" s="476"/>
      <c r="QPI20" s="476"/>
      <c r="QPJ20" s="476"/>
      <c r="QPK20" s="476"/>
      <c r="QPL20" s="476"/>
      <c r="QPM20" s="476"/>
      <c r="QPN20" s="476"/>
      <c r="QPO20" s="476"/>
      <c r="QPP20" s="476"/>
      <c r="QPQ20" s="476"/>
      <c r="QPR20" s="476"/>
      <c r="QPS20" s="476"/>
      <c r="QPT20" s="476"/>
      <c r="QPU20" s="476"/>
      <c r="QPV20" s="476"/>
      <c r="QPW20" s="476"/>
      <c r="QPX20" s="476"/>
      <c r="QPY20" s="476"/>
      <c r="QPZ20" s="476"/>
      <c r="QQA20" s="476"/>
      <c r="QQB20" s="476"/>
      <c r="QQC20" s="476"/>
      <c r="QQD20" s="476"/>
      <c r="QQE20" s="476"/>
      <c r="QQF20" s="476"/>
      <c r="QQG20" s="476"/>
      <c r="QQH20" s="476"/>
      <c r="QQI20" s="476"/>
      <c r="QQJ20" s="476"/>
      <c r="QQK20" s="476"/>
      <c r="QQL20" s="476"/>
      <c r="QQM20" s="476"/>
      <c r="QQN20" s="476"/>
      <c r="QQO20" s="476"/>
      <c r="QQP20" s="476"/>
      <c r="QQQ20" s="476"/>
      <c r="QQR20" s="476"/>
      <c r="QQS20" s="476"/>
      <c r="QQT20" s="476"/>
      <c r="QQU20" s="476"/>
      <c r="QQV20" s="476"/>
      <c r="QQW20" s="476"/>
      <c r="QQX20" s="476"/>
      <c r="QQY20" s="476"/>
      <c r="QQZ20" s="476"/>
      <c r="QRA20" s="476"/>
      <c r="QRB20" s="476"/>
      <c r="QRC20" s="476"/>
      <c r="QRD20" s="476"/>
      <c r="QRE20" s="476"/>
      <c r="QRF20" s="476"/>
      <c r="QRG20" s="476"/>
      <c r="QRH20" s="476"/>
      <c r="QRI20" s="476"/>
      <c r="QRJ20" s="476"/>
      <c r="QRK20" s="476"/>
      <c r="QRL20" s="476"/>
      <c r="QRM20" s="476"/>
      <c r="QRN20" s="476"/>
      <c r="QRO20" s="476"/>
      <c r="QRP20" s="476"/>
      <c r="QRQ20" s="476"/>
      <c r="QRR20" s="476"/>
      <c r="QRS20" s="476"/>
      <c r="QRT20" s="476"/>
      <c r="QRU20" s="476"/>
      <c r="QRV20" s="476"/>
      <c r="QRW20" s="476"/>
      <c r="QRX20" s="476"/>
      <c r="QRY20" s="476"/>
      <c r="QRZ20" s="476"/>
      <c r="QSA20" s="476"/>
      <c r="QSB20" s="476"/>
      <c r="QSC20" s="476"/>
      <c r="QSD20" s="476"/>
      <c r="QSE20" s="476"/>
      <c r="QSF20" s="476"/>
      <c r="QSG20" s="476"/>
      <c r="QSH20" s="476"/>
      <c r="QSI20" s="476"/>
      <c r="QSJ20" s="476"/>
      <c r="QSK20" s="476"/>
      <c r="QSL20" s="476"/>
      <c r="QSM20" s="476"/>
      <c r="QSN20" s="476"/>
      <c r="QSO20" s="476"/>
      <c r="QSP20" s="476"/>
      <c r="QSQ20" s="476"/>
      <c r="QSR20" s="476"/>
      <c r="QSS20" s="476"/>
      <c r="QST20" s="476"/>
      <c r="QSU20" s="476"/>
      <c r="QSV20" s="476"/>
      <c r="QSW20" s="476"/>
      <c r="QSX20" s="476"/>
      <c r="QSY20" s="476"/>
      <c r="QSZ20" s="476"/>
      <c r="QTA20" s="476"/>
      <c r="QTB20" s="476"/>
      <c r="QTC20" s="476"/>
      <c r="QTD20" s="476"/>
      <c r="QTE20" s="476"/>
      <c r="QTF20" s="476"/>
      <c r="QTG20" s="476"/>
      <c r="QTH20" s="476"/>
      <c r="QTI20" s="476"/>
      <c r="QTJ20" s="476"/>
      <c r="QTK20" s="476"/>
      <c r="QTL20" s="476"/>
      <c r="QTM20" s="476"/>
      <c r="QTN20" s="476"/>
      <c r="QTO20" s="476"/>
      <c r="QTP20" s="476"/>
      <c r="QTQ20" s="476"/>
      <c r="QTR20" s="476"/>
      <c r="QTS20" s="476"/>
      <c r="QTT20" s="476"/>
      <c r="QTU20" s="476"/>
      <c r="QTV20" s="476"/>
      <c r="QTW20" s="476"/>
      <c r="QTX20" s="476"/>
      <c r="QTY20" s="476"/>
      <c r="QTZ20" s="476"/>
      <c r="QUA20" s="476"/>
      <c r="QUB20" s="476"/>
      <c r="QUC20" s="476"/>
      <c r="QUD20" s="476"/>
      <c r="QUE20" s="476"/>
      <c r="QUF20" s="476"/>
      <c r="QUG20" s="476"/>
      <c r="QUH20" s="476"/>
      <c r="QUI20" s="476"/>
      <c r="QUJ20" s="476"/>
      <c r="QUK20" s="476"/>
      <c r="QUL20" s="476"/>
      <c r="QUM20" s="476"/>
      <c r="QUN20" s="476"/>
      <c r="QUO20" s="476"/>
      <c r="QUP20" s="476"/>
      <c r="QUQ20" s="476"/>
      <c r="QUR20" s="476"/>
      <c r="QUS20" s="476"/>
      <c r="QUT20" s="476"/>
      <c r="QUU20" s="476"/>
      <c r="QUV20" s="476"/>
      <c r="QUW20" s="476"/>
      <c r="QUX20" s="476"/>
      <c r="QUY20" s="476"/>
      <c r="QUZ20" s="476"/>
      <c r="QVA20" s="476"/>
      <c r="QVB20" s="476"/>
      <c r="QVC20" s="476"/>
      <c r="QVD20" s="476"/>
      <c r="QVE20" s="476"/>
      <c r="QVF20" s="476"/>
      <c r="QVG20" s="476"/>
      <c r="QVH20" s="476"/>
      <c r="QVI20" s="476"/>
      <c r="QVJ20" s="476"/>
      <c r="QVK20" s="476"/>
      <c r="QVL20" s="476"/>
      <c r="QVM20" s="476"/>
      <c r="QVN20" s="476"/>
      <c r="QVO20" s="476"/>
      <c r="QVP20" s="476"/>
      <c r="QVQ20" s="476"/>
      <c r="QVR20" s="476"/>
      <c r="QVS20" s="476"/>
      <c r="QVT20" s="476"/>
      <c r="QVU20" s="476"/>
      <c r="QVV20" s="476"/>
      <c r="QVW20" s="476"/>
      <c r="QVX20" s="476"/>
      <c r="QVY20" s="476"/>
      <c r="QVZ20" s="476"/>
      <c r="QWA20" s="476"/>
      <c r="QWB20" s="476"/>
      <c r="QWC20" s="476"/>
      <c r="QWD20" s="476"/>
      <c r="QWE20" s="476"/>
      <c r="QWF20" s="476"/>
      <c r="QWG20" s="476"/>
      <c r="QWH20" s="476"/>
      <c r="QWI20" s="476"/>
      <c r="QWJ20" s="476"/>
      <c r="QWK20" s="476"/>
      <c r="QWL20" s="476"/>
      <c r="QWM20" s="476"/>
      <c r="QWN20" s="476"/>
      <c r="QWO20" s="476"/>
      <c r="QWP20" s="476"/>
      <c r="QWQ20" s="476"/>
      <c r="QWR20" s="476"/>
      <c r="QWS20" s="476"/>
      <c r="QWT20" s="476"/>
      <c r="QWU20" s="476"/>
      <c r="QWV20" s="476"/>
      <c r="QWW20" s="476"/>
      <c r="QWX20" s="476"/>
      <c r="QWY20" s="476"/>
      <c r="QWZ20" s="476"/>
      <c r="QXA20" s="476"/>
      <c r="QXB20" s="476"/>
      <c r="QXC20" s="476"/>
      <c r="QXD20" s="476"/>
      <c r="QXE20" s="476"/>
      <c r="QXF20" s="476"/>
      <c r="QXG20" s="476"/>
      <c r="QXH20" s="476"/>
      <c r="QXI20" s="476"/>
      <c r="QXJ20" s="476"/>
      <c r="QXK20" s="476"/>
      <c r="QXL20" s="476"/>
      <c r="QXM20" s="476"/>
      <c r="QXN20" s="476"/>
      <c r="QXO20" s="476"/>
      <c r="QXP20" s="476"/>
      <c r="QXQ20" s="476"/>
      <c r="QXR20" s="476"/>
      <c r="QXS20" s="476"/>
      <c r="QXT20" s="476"/>
      <c r="QXU20" s="476"/>
      <c r="QXV20" s="476"/>
      <c r="QXW20" s="476"/>
      <c r="QXX20" s="476"/>
      <c r="QXY20" s="476"/>
      <c r="QXZ20" s="476"/>
      <c r="QYA20" s="476"/>
      <c r="QYB20" s="476"/>
      <c r="QYC20" s="476"/>
      <c r="QYD20" s="476"/>
      <c r="QYE20" s="476"/>
      <c r="QYF20" s="476"/>
      <c r="QYG20" s="476"/>
      <c r="QYH20" s="476"/>
      <c r="QYI20" s="476"/>
      <c r="QYJ20" s="476"/>
      <c r="QYK20" s="476"/>
      <c r="QYL20" s="476"/>
      <c r="QYM20" s="476"/>
      <c r="QYN20" s="476"/>
      <c r="QYO20" s="476"/>
      <c r="QYP20" s="476"/>
      <c r="QYQ20" s="476"/>
      <c r="QYR20" s="476"/>
      <c r="QYS20" s="476"/>
      <c r="QYT20" s="476"/>
      <c r="QYU20" s="476"/>
      <c r="QYV20" s="476"/>
      <c r="QYW20" s="476"/>
      <c r="QYX20" s="476"/>
      <c r="QYY20" s="476"/>
      <c r="QYZ20" s="476"/>
      <c r="QZA20" s="476"/>
      <c r="QZB20" s="476"/>
      <c r="QZC20" s="476"/>
      <c r="QZD20" s="476"/>
      <c r="QZE20" s="476"/>
      <c r="QZF20" s="476"/>
      <c r="QZG20" s="476"/>
      <c r="QZH20" s="476"/>
      <c r="QZI20" s="476"/>
      <c r="QZJ20" s="476"/>
      <c r="QZK20" s="476"/>
      <c r="QZL20" s="476"/>
      <c r="QZM20" s="476"/>
      <c r="QZN20" s="476"/>
      <c r="QZO20" s="476"/>
      <c r="QZP20" s="476"/>
      <c r="QZQ20" s="476"/>
      <c r="QZR20" s="476"/>
      <c r="QZS20" s="476"/>
      <c r="QZT20" s="476"/>
      <c r="QZU20" s="476"/>
      <c r="QZV20" s="476"/>
      <c r="QZW20" s="476"/>
      <c r="QZX20" s="476"/>
      <c r="QZY20" s="476"/>
      <c r="QZZ20" s="476"/>
      <c r="RAA20" s="476"/>
      <c r="RAB20" s="476"/>
      <c r="RAC20" s="476"/>
      <c r="RAD20" s="476"/>
      <c r="RAE20" s="476"/>
      <c r="RAF20" s="476"/>
      <c r="RAG20" s="476"/>
      <c r="RAH20" s="476"/>
      <c r="RAI20" s="476"/>
      <c r="RAJ20" s="476"/>
      <c r="RAK20" s="476"/>
      <c r="RAL20" s="476"/>
      <c r="RAM20" s="476"/>
      <c r="RAN20" s="476"/>
      <c r="RAO20" s="476"/>
      <c r="RAP20" s="476"/>
      <c r="RAQ20" s="476"/>
      <c r="RAR20" s="476"/>
      <c r="RAS20" s="476"/>
      <c r="RAT20" s="476"/>
      <c r="RAU20" s="476"/>
      <c r="RAV20" s="476"/>
      <c r="RAW20" s="476"/>
      <c r="RAX20" s="476"/>
      <c r="RAY20" s="476"/>
      <c r="RAZ20" s="476"/>
      <c r="RBA20" s="476"/>
      <c r="RBB20" s="476"/>
      <c r="RBC20" s="476"/>
      <c r="RBD20" s="476"/>
      <c r="RBE20" s="476"/>
      <c r="RBF20" s="476"/>
      <c r="RBG20" s="476"/>
      <c r="RBH20" s="476"/>
      <c r="RBI20" s="476"/>
      <c r="RBJ20" s="476"/>
      <c r="RBK20" s="476"/>
      <c r="RBL20" s="476"/>
      <c r="RBM20" s="476"/>
      <c r="RBN20" s="476"/>
      <c r="RBO20" s="476"/>
      <c r="RBP20" s="476"/>
      <c r="RBQ20" s="476"/>
      <c r="RBR20" s="476"/>
      <c r="RBS20" s="476"/>
      <c r="RBT20" s="476"/>
      <c r="RBU20" s="476"/>
      <c r="RBV20" s="476"/>
      <c r="RBW20" s="476"/>
      <c r="RBX20" s="476"/>
      <c r="RBY20" s="476"/>
      <c r="RBZ20" s="476"/>
      <c r="RCA20" s="476"/>
      <c r="RCB20" s="476"/>
      <c r="RCC20" s="476"/>
      <c r="RCD20" s="476"/>
      <c r="RCE20" s="476"/>
      <c r="RCF20" s="476"/>
      <c r="RCG20" s="476"/>
      <c r="RCH20" s="476"/>
      <c r="RCI20" s="476"/>
      <c r="RCJ20" s="476"/>
      <c r="RCK20" s="476"/>
      <c r="RCL20" s="476"/>
      <c r="RCM20" s="476"/>
      <c r="RCN20" s="476"/>
      <c r="RCO20" s="476"/>
      <c r="RCP20" s="476"/>
      <c r="RCQ20" s="476"/>
      <c r="RCR20" s="476"/>
      <c r="RCS20" s="476"/>
      <c r="RCT20" s="476"/>
      <c r="RCU20" s="476"/>
      <c r="RCV20" s="476"/>
      <c r="RCW20" s="476"/>
      <c r="RCX20" s="476"/>
      <c r="RCY20" s="476"/>
      <c r="RCZ20" s="476"/>
      <c r="RDA20" s="476"/>
      <c r="RDB20" s="476"/>
      <c r="RDC20" s="476"/>
      <c r="RDD20" s="476"/>
      <c r="RDE20" s="476"/>
      <c r="RDF20" s="476"/>
      <c r="RDG20" s="476"/>
      <c r="RDH20" s="476"/>
      <c r="RDI20" s="476"/>
      <c r="RDJ20" s="476"/>
      <c r="RDK20" s="476"/>
      <c r="RDL20" s="476"/>
      <c r="RDM20" s="476"/>
      <c r="RDN20" s="476"/>
      <c r="RDO20" s="476"/>
      <c r="RDP20" s="476"/>
      <c r="RDQ20" s="476"/>
      <c r="RDR20" s="476"/>
      <c r="RDS20" s="476"/>
      <c r="RDT20" s="476"/>
      <c r="RDU20" s="476"/>
      <c r="RDV20" s="476"/>
      <c r="RDW20" s="476"/>
      <c r="RDX20" s="476"/>
      <c r="RDY20" s="476"/>
      <c r="RDZ20" s="476"/>
      <c r="REA20" s="476"/>
      <c r="REB20" s="476"/>
      <c r="REC20" s="476"/>
      <c r="RED20" s="476"/>
      <c r="REE20" s="476"/>
      <c r="REF20" s="476"/>
      <c r="REG20" s="476"/>
      <c r="REH20" s="476"/>
      <c r="REI20" s="476"/>
      <c r="REJ20" s="476"/>
      <c r="REK20" s="476"/>
      <c r="REL20" s="476"/>
      <c r="REM20" s="476"/>
      <c r="REN20" s="476"/>
      <c r="REO20" s="476"/>
      <c r="REP20" s="476"/>
      <c r="REQ20" s="476"/>
      <c r="RER20" s="476"/>
      <c r="RES20" s="476"/>
      <c r="RET20" s="476"/>
      <c r="REU20" s="476"/>
      <c r="REV20" s="476"/>
      <c r="REW20" s="476"/>
      <c r="REX20" s="476"/>
      <c r="REY20" s="476"/>
      <c r="REZ20" s="476"/>
      <c r="RFA20" s="476"/>
      <c r="RFB20" s="476"/>
      <c r="RFC20" s="476"/>
      <c r="RFD20" s="476"/>
      <c r="RFE20" s="476"/>
      <c r="RFF20" s="476"/>
      <c r="RFG20" s="476"/>
      <c r="RFH20" s="476"/>
      <c r="RFI20" s="476"/>
      <c r="RFJ20" s="476"/>
      <c r="RFK20" s="476"/>
      <c r="RFL20" s="476"/>
      <c r="RFM20" s="476"/>
      <c r="RFN20" s="476"/>
      <c r="RFO20" s="476"/>
      <c r="RFP20" s="476"/>
      <c r="RFQ20" s="476"/>
      <c r="RFR20" s="476"/>
      <c r="RFS20" s="476"/>
      <c r="RFT20" s="476"/>
      <c r="RFU20" s="476"/>
      <c r="RFV20" s="476"/>
      <c r="RFW20" s="476"/>
      <c r="RFX20" s="476"/>
      <c r="RFY20" s="476"/>
      <c r="RFZ20" s="476"/>
      <c r="RGA20" s="476"/>
      <c r="RGB20" s="476"/>
      <c r="RGC20" s="476"/>
      <c r="RGD20" s="476"/>
      <c r="RGE20" s="476"/>
      <c r="RGF20" s="476"/>
      <c r="RGG20" s="476"/>
      <c r="RGH20" s="476"/>
      <c r="RGI20" s="476"/>
      <c r="RGJ20" s="476"/>
      <c r="RGK20" s="476"/>
      <c r="RGL20" s="476"/>
      <c r="RGM20" s="476"/>
      <c r="RGN20" s="476"/>
      <c r="RGO20" s="476"/>
      <c r="RGP20" s="476"/>
      <c r="RGQ20" s="476"/>
      <c r="RGR20" s="476"/>
      <c r="RGS20" s="476"/>
      <c r="RGT20" s="476"/>
      <c r="RGU20" s="476"/>
      <c r="RGV20" s="476"/>
      <c r="RGW20" s="476"/>
      <c r="RGX20" s="476"/>
      <c r="RGY20" s="476"/>
      <c r="RGZ20" s="476"/>
      <c r="RHA20" s="476"/>
      <c r="RHB20" s="476"/>
      <c r="RHC20" s="476"/>
      <c r="RHD20" s="476"/>
      <c r="RHE20" s="476"/>
      <c r="RHF20" s="476"/>
      <c r="RHG20" s="476"/>
      <c r="RHH20" s="476"/>
      <c r="RHI20" s="476"/>
      <c r="RHJ20" s="476"/>
      <c r="RHK20" s="476"/>
      <c r="RHL20" s="476"/>
      <c r="RHM20" s="476"/>
      <c r="RHN20" s="476"/>
      <c r="RHO20" s="476"/>
      <c r="RHP20" s="476"/>
      <c r="RHQ20" s="476"/>
      <c r="RHR20" s="476"/>
      <c r="RHS20" s="476"/>
      <c r="RHT20" s="476"/>
      <c r="RHU20" s="476"/>
      <c r="RHV20" s="476"/>
      <c r="RHW20" s="476"/>
      <c r="RHX20" s="476"/>
      <c r="RHY20" s="476"/>
      <c r="RHZ20" s="476"/>
      <c r="RIA20" s="476"/>
      <c r="RIB20" s="476"/>
      <c r="RIC20" s="476"/>
      <c r="RID20" s="476"/>
      <c r="RIE20" s="476"/>
      <c r="RIF20" s="476"/>
      <c r="RIG20" s="476"/>
      <c r="RIH20" s="476"/>
      <c r="RII20" s="476"/>
      <c r="RIJ20" s="476"/>
      <c r="RIK20" s="476"/>
      <c r="RIL20" s="476"/>
      <c r="RIM20" s="476"/>
      <c r="RIN20" s="476"/>
      <c r="RIO20" s="476"/>
      <c r="RIP20" s="476"/>
      <c r="RIQ20" s="476"/>
      <c r="RIR20" s="476"/>
      <c r="RIS20" s="476"/>
      <c r="RIT20" s="476"/>
      <c r="RIU20" s="476"/>
      <c r="RIV20" s="476"/>
      <c r="RIW20" s="476"/>
      <c r="RIX20" s="476"/>
      <c r="RIY20" s="476"/>
      <c r="RIZ20" s="476"/>
      <c r="RJA20" s="476"/>
      <c r="RJB20" s="476"/>
      <c r="RJC20" s="476"/>
      <c r="RJD20" s="476"/>
      <c r="RJE20" s="476"/>
      <c r="RJF20" s="476"/>
      <c r="RJG20" s="476"/>
      <c r="RJH20" s="476"/>
      <c r="RJI20" s="476"/>
      <c r="RJJ20" s="476"/>
      <c r="RJK20" s="476"/>
      <c r="RJL20" s="476"/>
      <c r="RJM20" s="476"/>
      <c r="RJN20" s="476"/>
      <c r="RJO20" s="476"/>
      <c r="RJP20" s="476"/>
      <c r="RJQ20" s="476"/>
      <c r="RJR20" s="476"/>
      <c r="RJS20" s="476"/>
      <c r="RJT20" s="476"/>
      <c r="RJU20" s="476"/>
      <c r="RJV20" s="476"/>
      <c r="RJW20" s="476"/>
      <c r="RJX20" s="476"/>
      <c r="RJY20" s="476"/>
      <c r="RJZ20" s="476"/>
      <c r="RKA20" s="476"/>
      <c r="RKB20" s="476"/>
      <c r="RKC20" s="476"/>
      <c r="RKD20" s="476"/>
      <c r="RKE20" s="476"/>
      <c r="RKF20" s="476"/>
      <c r="RKG20" s="476"/>
      <c r="RKH20" s="476"/>
      <c r="RKI20" s="476"/>
      <c r="RKJ20" s="476"/>
      <c r="RKK20" s="476"/>
      <c r="RKL20" s="476"/>
      <c r="RKM20" s="476"/>
      <c r="RKN20" s="476"/>
      <c r="RKO20" s="476"/>
      <c r="RKP20" s="476"/>
      <c r="RKQ20" s="476"/>
      <c r="RKR20" s="476"/>
      <c r="RKS20" s="476"/>
      <c r="RKT20" s="476"/>
      <c r="RKU20" s="476"/>
      <c r="RKV20" s="476"/>
      <c r="RKW20" s="476"/>
      <c r="RKX20" s="476"/>
      <c r="RKY20" s="476"/>
      <c r="RKZ20" s="476"/>
      <c r="RLA20" s="476"/>
      <c r="RLB20" s="476"/>
      <c r="RLC20" s="476"/>
      <c r="RLD20" s="476"/>
      <c r="RLE20" s="476"/>
      <c r="RLF20" s="476"/>
      <c r="RLG20" s="476"/>
      <c r="RLH20" s="476"/>
      <c r="RLI20" s="476"/>
      <c r="RLJ20" s="476"/>
      <c r="RLK20" s="476"/>
      <c r="RLL20" s="476"/>
      <c r="RLM20" s="476"/>
      <c r="RLN20" s="476"/>
      <c r="RLO20" s="476"/>
      <c r="RLP20" s="476"/>
      <c r="RLQ20" s="476"/>
      <c r="RLR20" s="476"/>
      <c r="RLS20" s="476"/>
      <c r="RLT20" s="476"/>
      <c r="RLU20" s="476"/>
      <c r="RLV20" s="476"/>
      <c r="RLW20" s="476"/>
      <c r="RLX20" s="476"/>
      <c r="RLY20" s="476"/>
      <c r="RLZ20" s="476"/>
      <c r="RMA20" s="476"/>
      <c r="RMB20" s="476"/>
      <c r="RMC20" s="476"/>
      <c r="RMD20" s="476"/>
      <c r="RME20" s="476"/>
      <c r="RMF20" s="476"/>
      <c r="RMG20" s="476"/>
      <c r="RMH20" s="476"/>
      <c r="RMI20" s="476"/>
      <c r="RMJ20" s="476"/>
      <c r="RMK20" s="476"/>
      <c r="RML20" s="476"/>
      <c r="RMM20" s="476"/>
      <c r="RMN20" s="476"/>
      <c r="RMO20" s="476"/>
      <c r="RMP20" s="476"/>
      <c r="RMQ20" s="476"/>
      <c r="RMR20" s="476"/>
      <c r="RMS20" s="476"/>
      <c r="RMT20" s="476"/>
      <c r="RMU20" s="476"/>
      <c r="RMV20" s="476"/>
      <c r="RMW20" s="476"/>
      <c r="RMX20" s="476"/>
      <c r="RMY20" s="476"/>
      <c r="RMZ20" s="476"/>
      <c r="RNA20" s="476"/>
      <c r="RNB20" s="476"/>
      <c r="RNC20" s="476"/>
      <c r="RND20" s="476"/>
      <c r="RNE20" s="476"/>
      <c r="RNF20" s="476"/>
      <c r="RNG20" s="476"/>
      <c r="RNH20" s="476"/>
      <c r="RNI20" s="476"/>
      <c r="RNJ20" s="476"/>
      <c r="RNK20" s="476"/>
      <c r="RNL20" s="476"/>
      <c r="RNM20" s="476"/>
      <c r="RNN20" s="476"/>
      <c r="RNO20" s="476"/>
      <c r="RNP20" s="476"/>
      <c r="RNQ20" s="476"/>
      <c r="RNR20" s="476"/>
      <c r="RNS20" s="476"/>
      <c r="RNT20" s="476"/>
      <c r="RNU20" s="476"/>
      <c r="RNV20" s="476"/>
      <c r="RNW20" s="476"/>
      <c r="RNX20" s="476"/>
      <c r="RNY20" s="476"/>
      <c r="RNZ20" s="476"/>
      <c r="ROA20" s="476"/>
      <c r="ROB20" s="476"/>
      <c r="ROC20" s="476"/>
      <c r="ROD20" s="476"/>
      <c r="ROE20" s="476"/>
      <c r="ROF20" s="476"/>
      <c r="ROG20" s="476"/>
      <c r="ROH20" s="476"/>
      <c r="ROI20" s="476"/>
      <c r="ROJ20" s="476"/>
      <c r="ROK20" s="476"/>
      <c r="ROL20" s="476"/>
      <c r="ROM20" s="476"/>
      <c r="RON20" s="476"/>
      <c r="ROO20" s="476"/>
      <c r="ROP20" s="476"/>
      <c r="ROQ20" s="476"/>
      <c r="ROR20" s="476"/>
      <c r="ROS20" s="476"/>
      <c r="ROT20" s="476"/>
      <c r="ROU20" s="476"/>
      <c r="ROV20" s="476"/>
      <c r="ROW20" s="476"/>
      <c r="ROX20" s="476"/>
      <c r="ROY20" s="476"/>
      <c r="ROZ20" s="476"/>
      <c r="RPA20" s="476"/>
      <c r="RPB20" s="476"/>
      <c r="RPC20" s="476"/>
      <c r="RPD20" s="476"/>
      <c r="RPE20" s="476"/>
      <c r="RPF20" s="476"/>
      <c r="RPG20" s="476"/>
      <c r="RPH20" s="476"/>
      <c r="RPI20" s="476"/>
      <c r="RPJ20" s="476"/>
      <c r="RPK20" s="476"/>
      <c r="RPL20" s="476"/>
      <c r="RPM20" s="476"/>
      <c r="RPN20" s="476"/>
      <c r="RPO20" s="476"/>
      <c r="RPP20" s="476"/>
      <c r="RPQ20" s="476"/>
      <c r="RPR20" s="476"/>
      <c r="RPS20" s="476"/>
      <c r="RPT20" s="476"/>
      <c r="RPU20" s="476"/>
      <c r="RPV20" s="476"/>
      <c r="RPW20" s="476"/>
      <c r="RPX20" s="476"/>
      <c r="RPY20" s="476"/>
      <c r="RPZ20" s="476"/>
      <c r="RQA20" s="476"/>
      <c r="RQB20" s="476"/>
      <c r="RQC20" s="476"/>
      <c r="RQD20" s="476"/>
      <c r="RQE20" s="476"/>
      <c r="RQF20" s="476"/>
      <c r="RQG20" s="476"/>
      <c r="RQH20" s="476"/>
      <c r="RQI20" s="476"/>
      <c r="RQJ20" s="476"/>
      <c r="RQK20" s="476"/>
      <c r="RQL20" s="476"/>
      <c r="RQM20" s="476"/>
      <c r="RQN20" s="476"/>
      <c r="RQO20" s="476"/>
      <c r="RQP20" s="476"/>
      <c r="RQQ20" s="476"/>
      <c r="RQR20" s="476"/>
      <c r="RQS20" s="476"/>
      <c r="RQT20" s="476"/>
      <c r="RQU20" s="476"/>
      <c r="RQV20" s="476"/>
      <c r="RQW20" s="476"/>
      <c r="RQX20" s="476"/>
      <c r="RQY20" s="476"/>
      <c r="RQZ20" s="476"/>
      <c r="RRA20" s="476"/>
      <c r="RRB20" s="476"/>
      <c r="RRC20" s="476"/>
      <c r="RRD20" s="476"/>
      <c r="RRE20" s="476"/>
      <c r="RRF20" s="476"/>
      <c r="RRG20" s="476"/>
      <c r="RRH20" s="476"/>
      <c r="RRI20" s="476"/>
      <c r="RRJ20" s="476"/>
      <c r="RRK20" s="476"/>
      <c r="RRL20" s="476"/>
      <c r="RRM20" s="476"/>
      <c r="RRN20" s="476"/>
      <c r="RRO20" s="476"/>
      <c r="RRP20" s="476"/>
      <c r="RRQ20" s="476"/>
      <c r="RRR20" s="476"/>
      <c r="RRS20" s="476"/>
      <c r="RRT20" s="476"/>
      <c r="RRU20" s="476"/>
      <c r="RRV20" s="476"/>
      <c r="RRW20" s="476"/>
      <c r="RRX20" s="476"/>
      <c r="RRY20" s="476"/>
      <c r="RRZ20" s="476"/>
      <c r="RSA20" s="476"/>
      <c r="RSB20" s="476"/>
      <c r="RSC20" s="476"/>
      <c r="RSD20" s="476"/>
      <c r="RSE20" s="476"/>
      <c r="RSF20" s="476"/>
      <c r="RSG20" s="476"/>
      <c r="RSH20" s="476"/>
      <c r="RSI20" s="476"/>
      <c r="RSJ20" s="476"/>
      <c r="RSK20" s="476"/>
      <c r="RSL20" s="476"/>
      <c r="RSM20" s="476"/>
      <c r="RSN20" s="476"/>
      <c r="RSO20" s="476"/>
      <c r="RSP20" s="476"/>
      <c r="RSQ20" s="476"/>
      <c r="RSR20" s="476"/>
      <c r="RSS20" s="476"/>
      <c r="RST20" s="476"/>
      <c r="RSU20" s="476"/>
      <c r="RSV20" s="476"/>
      <c r="RSW20" s="476"/>
      <c r="RSX20" s="476"/>
      <c r="RSY20" s="476"/>
      <c r="RSZ20" s="476"/>
      <c r="RTA20" s="476"/>
      <c r="RTB20" s="476"/>
      <c r="RTC20" s="476"/>
      <c r="RTD20" s="476"/>
      <c r="RTE20" s="476"/>
      <c r="RTF20" s="476"/>
      <c r="RTG20" s="476"/>
      <c r="RTH20" s="476"/>
      <c r="RTI20" s="476"/>
      <c r="RTJ20" s="476"/>
      <c r="RTK20" s="476"/>
      <c r="RTL20" s="476"/>
      <c r="RTM20" s="476"/>
      <c r="RTN20" s="476"/>
      <c r="RTO20" s="476"/>
      <c r="RTP20" s="476"/>
      <c r="RTQ20" s="476"/>
      <c r="RTR20" s="476"/>
      <c r="RTS20" s="476"/>
      <c r="RTT20" s="476"/>
      <c r="RTU20" s="476"/>
      <c r="RTV20" s="476"/>
      <c r="RTW20" s="476"/>
      <c r="RTX20" s="476"/>
      <c r="RTY20" s="476"/>
      <c r="RTZ20" s="476"/>
      <c r="RUA20" s="476"/>
      <c r="RUB20" s="476"/>
      <c r="RUC20" s="476"/>
      <c r="RUD20" s="476"/>
      <c r="RUE20" s="476"/>
      <c r="RUF20" s="476"/>
      <c r="RUG20" s="476"/>
      <c r="RUH20" s="476"/>
      <c r="RUI20" s="476"/>
      <c r="RUJ20" s="476"/>
      <c r="RUK20" s="476"/>
      <c r="RUL20" s="476"/>
      <c r="RUM20" s="476"/>
      <c r="RUN20" s="476"/>
      <c r="RUO20" s="476"/>
      <c r="RUP20" s="476"/>
      <c r="RUQ20" s="476"/>
      <c r="RUR20" s="476"/>
      <c r="RUS20" s="476"/>
      <c r="RUT20" s="476"/>
      <c r="RUU20" s="476"/>
      <c r="RUV20" s="476"/>
      <c r="RUW20" s="476"/>
      <c r="RUX20" s="476"/>
      <c r="RUY20" s="476"/>
      <c r="RUZ20" s="476"/>
      <c r="RVA20" s="476"/>
      <c r="RVB20" s="476"/>
      <c r="RVC20" s="476"/>
      <c r="RVD20" s="476"/>
      <c r="RVE20" s="476"/>
      <c r="RVF20" s="476"/>
      <c r="RVG20" s="476"/>
      <c r="RVH20" s="476"/>
      <c r="RVI20" s="476"/>
      <c r="RVJ20" s="476"/>
      <c r="RVK20" s="476"/>
      <c r="RVL20" s="476"/>
      <c r="RVM20" s="476"/>
      <c r="RVN20" s="476"/>
      <c r="RVO20" s="476"/>
      <c r="RVP20" s="476"/>
      <c r="RVQ20" s="476"/>
      <c r="RVR20" s="476"/>
      <c r="RVS20" s="476"/>
      <c r="RVT20" s="476"/>
      <c r="RVU20" s="476"/>
      <c r="RVV20" s="476"/>
      <c r="RVW20" s="476"/>
      <c r="RVX20" s="476"/>
      <c r="RVY20" s="476"/>
      <c r="RVZ20" s="476"/>
      <c r="RWA20" s="476"/>
      <c r="RWB20" s="476"/>
      <c r="RWC20" s="476"/>
      <c r="RWD20" s="476"/>
      <c r="RWE20" s="476"/>
      <c r="RWF20" s="476"/>
      <c r="RWG20" s="476"/>
      <c r="RWH20" s="476"/>
      <c r="RWI20" s="476"/>
      <c r="RWJ20" s="476"/>
      <c r="RWK20" s="476"/>
      <c r="RWL20" s="476"/>
      <c r="RWM20" s="476"/>
      <c r="RWN20" s="476"/>
      <c r="RWO20" s="476"/>
      <c r="RWP20" s="476"/>
      <c r="RWQ20" s="476"/>
      <c r="RWR20" s="476"/>
      <c r="RWS20" s="476"/>
      <c r="RWT20" s="476"/>
      <c r="RWU20" s="476"/>
      <c r="RWV20" s="476"/>
      <c r="RWW20" s="476"/>
      <c r="RWX20" s="476"/>
      <c r="RWY20" s="476"/>
      <c r="RWZ20" s="476"/>
      <c r="RXA20" s="476"/>
      <c r="RXB20" s="476"/>
      <c r="RXC20" s="476"/>
      <c r="RXD20" s="476"/>
      <c r="RXE20" s="476"/>
      <c r="RXF20" s="476"/>
      <c r="RXG20" s="476"/>
      <c r="RXH20" s="476"/>
      <c r="RXI20" s="476"/>
      <c r="RXJ20" s="476"/>
      <c r="RXK20" s="476"/>
      <c r="RXL20" s="476"/>
      <c r="RXM20" s="476"/>
      <c r="RXN20" s="476"/>
      <c r="RXO20" s="476"/>
      <c r="RXP20" s="476"/>
      <c r="RXQ20" s="476"/>
      <c r="RXR20" s="476"/>
      <c r="RXS20" s="476"/>
      <c r="RXT20" s="476"/>
      <c r="RXU20" s="476"/>
      <c r="RXV20" s="476"/>
      <c r="RXW20" s="476"/>
      <c r="RXX20" s="476"/>
      <c r="RXY20" s="476"/>
      <c r="RXZ20" s="476"/>
      <c r="RYA20" s="476"/>
      <c r="RYB20" s="476"/>
      <c r="RYC20" s="476"/>
      <c r="RYD20" s="476"/>
      <c r="RYE20" s="476"/>
      <c r="RYF20" s="476"/>
      <c r="RYG20" s="476"/>
      <c r="RYH20" s="476"/>
      <c r="RYI20" s="476"/>
      <c r="RYJ20" s="476"/>
      <c r="RYK20" s="476"/>
      <c r="RYL20" s="476"/>
      <c r="RYM20" s="476"/>
      <c r="RYN20" s="476"/>
      <c r="RYO20" s="476"/>
      <c r="RYP20" s="476"/>
      <c r="RYQ20" s="476"/>
      <c r="RYR20" s="476"/>
      <c r="RYS20" s="476"/>
      <c r="RYT20" s="476"/>
      <c r="RYU20" s="476"/>
      <c r="RYV20" s="476"/>
      <c r="RYW20" s="476"/>
      <c r="RYX20" s="476"/>
      <c r="RYY20" s="476"/>
      <c r="RYZ20" s="476"/>
      <c r="RZA20" s="476"/>
      <c r="RZB20" s="476"/>
      <c r="RZC20" s="476"/>
      <c r="RZD20" s="476"/>
      <c r="RZE20" s="476"/>
      <c r="RZF20" s="476"/>
      <c r="RZG20" s="476"/>
      <c r="RZH20" s="476"/>
      <c r="RZI20" s="476"/>
      <c r="RZJ20" s="476"/>
      <c r="RZK20" s="476"/>
      <c r="RZL20" s="476"/>
      <c r="RZM20" s="476"/>
      <c r="RZN20" s="476"/>
      <c r="RZO20" s="476"/>
      <c r="RZP20" s="476"/>
      <c r="RZQ20" s="476"/>
      <c r="RZR20" s="476"/>
      <c r="RZS20" s="476"/>
      <c r="RZT20" s="476"/>
      <c r="RZU20" s="476"/>
      <c r="RZV20" s="476"/>
      <c r="RZW20" s="476"/>
      <c r="RZX20" s="476"/>
      <c r="RZY20" s="476"/>
      <c r="RZZ20" s="476"/>
      <c r="SAA20" s="476"/>
      <c r="SAB20" s="476"/>
      <c r="SAC20" s="476"/>
      <c r="SAD20" s="476"/>
      <c r="SAE20" s="476"/>
      <c r="SAF20" s="476"/>
      <c r="SAG20" s="476"/>
      <c r="SAH20" s="476"/>
      <c r="SAI20" s="476"/>
      <c r="SAJ20" s="476"/>
      <c r="SAK20" s="476"/>
      <c r="SAL20" s="476"/>
      <c r="SAM20" s="476"/>
      <c r="SAN20" s="476"/>
      <c r="SAO20" s="476"/>
      <c r="SAP20" s="476"/>
      <c r="SAQ20" s="476"/>
      <c r="SAR20" s="476"/>
      <c r="SAS20" s="476"/>
      <c r="SAT20" s="476"/>
      <c r="SAU20" s="476"/>
      <c r="SAV20" s="476"/>
      <c r="SAW20" s="476"/>
      <c r="SAX20" s="476"/>
      <c r="SAY20" s="476"/>
      <c r="SAZ20" s="476"/>
      <c r="SBA20" s="476"/>
      <c r="SBB20" s="476"/>
      <c r="SBC20" s="476"/>
      <c r="SBD20" s="476"/>
      <c r="SBE20" s="476"/>
      <c r="SBF20" s="476"/>
      <c r="SBG20" s="476"/>
      <c r="SBH20" s="476"/>
      <c r="SBI20" s="476"/>
      <c r="SBJ20" s="476"/>
      <c r="SBK20" s="476"/>
      <c r="SBL20" s="476"/>
      <c r="SBM20" s="476"/>
      <c r="SBN20" s="476"/>
      <c r="SBO20" s="476"/>
      <c r="SBP20" s="476"/>
      <c r="SBQ20" s="476"/>
      <c r="SBR20" s="476"/>
      <c r="SBS20" s="476"/>
      <c r="SBT20" s="476"/>
      <c r="SBU20" s="476"/>
      <c r="SBV20" s="476"/>
      <c r="SBW20" s="476"/>
      <c r="SBX20" s="476"/>
      <c r="SBY20" s="476"/>
      <c r="SBZ20" s="476"/>
      <c r="SCA20" s="476"/>
      <c r="SCB20" s="476"/>
      <c r="SCC20" s="476"/>
      <c r="SCD20" s="476"/>
      <c r="SCE20" s="476"/>
      <c r="SCF20" s="476"/>
      <c r="SCG20" s="476"/>
      <c r="SCH20" s="476"/>
      <c r="SCI20" s="476"/>
      <c r="SCJ20" s="476"/>
      <c r="SCK20" s="476"/>
      <c r="SCL20" s="476"/>
      <c r="SCM20" s="476"/>
      <c r="SCN20" s="476"/>
      <c r="SCO20" s="476"/>
      <c r="SCP20" s="476"/>
      <c r="SCQ20" s="476"/>
      <c r="SCR20" s="476"/>
      <c r="SCS20" s="476"/>
      <c r="SCT20" s="476"/>
      <c r="SCU20" s="476"/>
      <c r="SCV20" s="476"/>
      <c r="SCW20" s="476"/>
      <c r="SCX20" s="476"/>
      <c r="SCY20" s="476"/>
      <c r="SCZ20" s="476"/>
      <c r="SDA20" s="476"/>
      <c r="SDB20" s="476"/>
      <c r="SDC20" s="476"/>
      <c r="SDD20" s="476"/>
      <c r="SDE20" s="476"/>
      <c r="SDF20" s="476"/>
      <c r="SDG20" s="476"/>
      <c r="SDH20" s="476"/>
      <c r="SDI20" s="476"/>
      <c r="SDJ20" s="476"/>
      <c r="SDK20" s="476"/>
      <c r="SDL20" s="476"/>
      <c r="SDM20" s="476"/>
      <c r="SDN20" s="476"/>
      <c r="SDO20" s="476"/>
      <c r="SDP20" s="476"/>
      <c r="SDQ20" s="476"/>
      <c r="SDR20" s="476"/>
      <c r="SDS20" s="476"/>
      <c r="SDT20" s="476"/>
      <c r="SDU20" s="476"/>
      <c r="SDV20" s="476"/>
      <c r="SDW20" s="476"/>
      <c r="SDX20" s="476"/>
      <c r="SDY20" s="476"/>
      <c r="SDZ20" s="476"/>
      <c r="SEA20" s="476"/>
      <c r="SEB20" s="476"/>
      <c r="SEC20" s="476"/>
      <c r="SED20" s="476"/>
      <c r="SEE20" s="476"/>
      <c r="SEF20" s="476"/>
      <c r="SEG20" s="476"/>
      <c r="SEH20" s="476"/>
      <c r="SEI20" s="476"/>
      <c r="SEJ20" s="476"/>
      <c r="SEK20" s="476"/>
      <c r="SEL20" s="476"/>
      <c r="SEM20" s="476"/>
      <c r="SEN20" s="476"/>
      <c r="SEO20" s="476"/>
      <c r="SEP20" s="476"/>
      <c r="SEQ20" s="476"/>
      <c r="SER20" s="476"/>
      <c r="SES20" s="476"/>
      <c r="SET20" s="476"/>
      <c r="SEU20" s="476"/>
      <c r="SEV20" s="476"/>
      <c r="SEW20" s="476"/>
      <c r="SEX20" s="476"/>
      <c r="SEY20" s="476"/>
      <c r="SEZ20" s="476"/>
      <c r="SFA20" s="476"/>
      <c r="SFB20" s="476"/>
      <c r="SFC20" s="476"/>
      <c r="SFD20" s="476"/>
      <c r="SFE20" s="476"/>
      <c r="SFF20" s="476"/>
      <c r="SFG20" s="476"/>
      <c r="SFH20" s="476"/>
      <c r="SFI20" s="476"/>
      <c r="SFJ20" s="476"/>
      <c r="SFK20" s="476"/>
      <c r="SFL20" s="476"/>
      <c r="SFM20" s="476"/>
      <c r="SFN20" s="476"/>
      <c r="SFO20" s="476"/>
      <c r="SFP20" s="476"/>
      <c r="SFQ20" s="476"/>
      <c r="SFR20" s="476"/>
      <c r="SFS20" s="476"/>
      <c r="SFT20" s="476"/>
      <c r="SFU20" s="476"/>
      <c r="SFV20" s="476"/>
      <c r="SFW20" s="476"/>
      <c r="SFX20" s="476"/>
      <c r="SFY20" s="476"/>
      <c r="SFZ20" s="476"/>
      <c r="SGA20" s="476"/>
      <c r="SGB20" s="476"/>
      <c r="SGC20" s="476"/>
      <c r="SGD20" s="476"/>
      <c r="SGE20" s="476"/>
      <c r="SGF20" s="476"/>
      <c r="SGG20" s="476"/>
      <c r="SGH20" s="476"/>
      <c r="SGI20" s="476"/>
      <c r="SGJ20" s="476"/>
      <c r="SGK20" s="476"/>
      <c r="SGL20" s="476"/>
      <c r="SGM20" s="476"/>
      <c r="SGN20" s="476"/>
      <c r="SGO20" s="476"/>
      <c r="SGP20" s="476"/>
      <c r="SGQ20" s="476"/>
      <c r="SGR20" s="476"/>
      <c r="SGS20" s="476"/>
      <c r="SGT20" s="476"/>
      <c r="SGU20" s="476"/>
      <c r="SGV20" s="476"/>
      <c r="SGW20" s="476"/>
      <c r="SGX20" s="476"/>
      <c r="SGY20" s="476"/>
      <c r="SGZ20" s="476"/>
      <c r="SHA20" s="476"/>
      <c r="SHB20" s="476"/>
      <c r="SHC20" s="476"/>
      <c r="SHD20" s="476"/>
      <c r="SHE20" s="476"/>
      <c r="SHF20" s="476"/>
      <c r="SHG20" s="476"/>
      <c r="SHH20" s="476"/>
      <c r="SHI20" s="476"/>
      <c r="SHJ20" s="476"/>
      <c r="SHK20" s="476"/>
      <c r="SHL20" s="476"/>
      <c r="SHM20" s="476"/>
      <c r="SHN20" s="476"/>
      <c r="SHO20" s="476"/>
      <c r="SHP20" s="476"/>
      <c r="SHQ20" s="476"/>
      <c r="SHR20" s="476"/>
      <c r="SHS20" s="476"/>
      <c r="SHT20" s="476"/>
      <c r="SHU20" s="476"/>
      <c r="SHV20" s="476"/>
      <c r="SHW20" s="476"/>
      <c r="SHX20" s="476"/>
      <c r="SHY20" s="476"/>
      <c r="SHZ20" s="476"/>
      <c r="SIA20" s="476"/>
      <c r="SIB20" s="476"/>
      <c r="SIC20" s="476"/>
      <c r="SID20" s="476"/>
      <c r="SIE20" s="476"/>
      <c r="SIF20" s="476"/>
      <c r="SIG20" s="476"/>
      <c r="SIH20" s="476"/>
      <c r="SII20" s="476"/>
      <c r="SIJ20" s="476"/>
      <c r="SIK20" s="476"/>
      <c r="SIL20" s="476"/>
      <c r="SIM20" s="476"/>
      <c r="SIN20" s="476"/>
      <c r="SIO20" s="476"/>
      <c r="SIP20" s="476"/>
      <c r="SIQ20" s="476"/>
      <c r="SIR20" s="476"/>
      <c r="SIS20" s="476"/>
      <c r="SIT20" s="476"/>
      <c r="SIU20" s="476"/>
      <c r="SIV20" s="476"/>
      <c r="SIW20" s="476"/>
      <c r="SIX20" s="476"/>
      <c r="SIY20" s="476"/>
      <c r="SIZ20" s="476"/>
      <c r="SJA20" s="476"/>
      <c r="SJB20" s="476"/>
      <c r="SJC20" s="476"/>
      <c r="SJD20" s="476"/>
      <c r="SJE20" s="476"/>
      <c r="SJF20" s="476"/>
      <c r="SJG20" s="476"/>
      <c r="SJH20" s="476"/>
      <c r="SJI20" s="476"/>
      <c r="SJJ20" s="476"/>
      <c r="SJK20" s="476"/>
      <c r="SJL20" s="476"/>
      <c r="SJM20" s="476"/>
      <c r="SJN20" s="476"/>
      <c r="SJO20" s="476"/>
      <c r="SJP20" s="476"/>
      <c r="SJQ20" s="476"/>
      <c r="SJR20" s="476"/>
      <c r="SJS20" s="476"/>
      <c r="SJT20" s="476"/>
      <c r="SJU20" s="476"/>
      <c r="SJV20" s="476"/>
      <c r="SJW20" s="476"/>
      <c r="SJX20" s="476"/>
      <c r="SJY20" s="476"/>
      <c r="SJZ20" s="476"/>
      <c r="SKA20" s="476"/>
      <c r="SKB20" s="476"/>
      <c r="SKC20" s="476"/>
      <c r="SKD20" s="476"/>
      <c r="SKE20" s="476"/>
      <c r="SKF20" s="476"/>
      <c r="SKG20" s="476"/>
      <c r="SKH20" s="476"/>
      <c r="SKI20" s="476"/>
      <c r="SKJ20" s="476"/>
      <c r="SKK20" s="476"/>
      <c r="SKL20" s="476"/>
      <c r="SKM20" s="476"/>
      <c r="SKN20" s="476"/>
      <c r="SKO20" s="476"/>
      <c r="SKP20" s="476"/>
      <c r="SKQ20" s="476"/>
      <c r="SKR20" s="476"/>
      <c r="SKS20" s="476"/>
      <c r="SKT20" s="476"/>
      <c r="SKU20" s="476"/>
      <c r="SKV20" s="476"/>
      <c r="SKW20" s="476"/>
      <c r="SKX20" s="476"/>
      <c r="SKY20" s="476"/>
      <c r="SKZ20" s="476"/>
      <c r="SLA20" s="476"/>
      <c r="SLB20" s="476"/>
      <c r="SLC20" s="476"/>
      <c r="SLD20" s="476"/>
      <c r="SLE20" s="476"/>
      <c r="SLF20" s="476"/>
      <c r="SLG20" s="476"/>
      <c r="SLH20" s="476"/>
      <c r="SLI20" s="476"/>
      <c r="SLJ20" s="476"/>
      <c r="SLK20" s="476"/>
      <c r="SLL20" s="476"/>
      <c r="SLM20" s="476"/>
      <c r="SLN20" s="476"/>
      <c r="SLO20" s="476"/>
      <c r="SLP20" s="476"/>
      <c r="SLQ20" s="476"/>
      <c r="SLR20" s="476"/>
      <c r="SLS20" s="476"/>
      <c r="SLT20" s="476"/>
      <c r="SLU20" s="476"/>
      <c r="SLV20" s="476"/>
      <c r="SLW20" s="476"/>
      <c r="SLX20" s="476"/>
      <c r="SLY20" s="476"/>
      <c r="SLZ20" s="476"/>
      <c r="SMA20" s="476"/>
      <c r="SMB20" s="476"/>
      <c r="SMC20" s="476"/>
      <c r="SMD20" s="476"/>
      <c r="SME20" s="476"/>
      <c r="SMF20" s="476"/>
      <c r="SMG20" s="476"/>
      <c r="SMH20" s="476"/>
      <c r="SMI20" s="476"/>
      <c r="SMJ20" s="476"/>
      <c r="SMK20" s="476"/>
      <c r="SML20" s="476"/>
      <c r="SMM20" s="476"/>
      <c r="SMN20" s="476"/>
      <c r="SMO20" s="476"/>
      <c r="SMP20" s="476"/>
      <c r="SMQ20" s="476"/>
      <c r="SMR20" s="476"/>
      <c r="SMS20" s="476"/>
      <c r="SMT20" s="476"/>
      <c r="SMU20" s="476"/>
      <c r="SMV20" s="476"/>
      <c r="SMW20" s="476"/>
      <c r="SMX20" s="476"/>
      <c r="SMY20" s="476"/>
      <c r="SMZ20" s="476"/>
      <c r="SNA20" s="476"/>
      <c r="SNB20" s="476"/>
      <c r="SNC20" s="476"/>
      <c r="SND20" s="476"/>
      <c r="SNE20" s="476"/>
      <c r="SNF20" s="476"/>
      <c r="SNG20" s="476"/>
      <c r="SNH20" s="476"/>
      <c r="SNI20" s="476"/>
      <c r="SNJ20" s="476"/>
      <c r="SNK20" s="476"/>
      <c r="SNL20" s="476"/>
      <c r="SNM20" s="476"/>
      <c r="SNN20" s="476"/>
      <c r="SNO20" s="476"/>
      <c r="SNP20" s="476"/>
      <c r="SNQ20" s="476"/>
      <c r="SNR20" s="476"/>
      <c r="SNS20" s="476"/>
      <c r="SNT20" s="476"/>
      <c r="SNU20" s="476"/>
      <c r="SNV20" s="476"/>
      <c r="SNW20" s="476"/>
      <c r="SNX20" s="476"/>
      <c r="SNY20" s="476"/>
      <c r="SNZ20" s="476"/>
      <c r="SOA20" s="476"/>
      <c r="SOB20" s="476"/>
      <c r="SOC20" s="476"/>
      <c r="SOD20" s="476"/>
      <c r="SOE20" s="476"/>
      <c r="SOF20" s="476"/>
      <c r="SOG20" s="476"/>
      <c r="SOH20" s="476"/>
      <c r="SOI20" s="476"/>
      <c r="SOJ20" s="476"/>
      <c r="SOK20" s="476"/>
      <c r="SOL20" s="476"/>
      <c r="SOM20" s="476"/>
      <c r="SON20" s="476"/>
      <c r="SOO20" s="476"/>
      <c r="SOP20" s="476"/>
      <c r="SOQ20" s="476"/>
      <c r="SOR20" s="476"/>
      <c r="SOS20" s="476"/>
      <c r="SOT20" s="476"/>
      <c r="SOU20" s="476"/>
      <c r="SOV20" s="476"/>
      <c r="SOW20" s="476"/>
      <c r="SOX20" s="476"/>
      <c r="SOY20" s="476"/>
      <c r="SOZ20" s="476"/>
      <c r="SPA20" s="476"/>
      <c r="SPB20" s="476"/>
      <c r="SPC20" s="476"/>
      <c r="SPD20" s="476"/>
      <c r="SPE20" s="476"/>
      <c r="SPF20" s="476"/>
      <c r="SPG20" s="476"/>
      <c r="SPH20" s="476"/>
      <c r="SPI20" s="476"/>
      <c r="SPJ20" s="476"/>
      <c r="SPK20" s="476"/>
      <c r="SPL20" s="476"/>
      <c r="SPM20" s="476"/>
      <c r="SPN20" s="476"/>
      <c r="SPO20" s="476"/>
      <c r="SPP20" s="476"/>
      <c r="SPQ20" s="476"/>
      <c r="SPR20" s="476"/>
      <c r="SPS20" s="476"/>
      <c r="SPT20" s="476"/>
      <c r="SPU20" s="476"/>
      <c r="SPV20" s="476"/>
      <c r="SPW20" s="476"/>
      <c r="SPX20" s="476"/>
      <c r="SPY20" s="476"/>
      <c r="SPZ20" s="476"/>
      <c r="SQA20" s="476"/>
      <c r="SQB20" s="476"/>
      <c r="SQC20" s="476"/>
      <c r="SQD20" s="476"/>
      <c r="SQE20" s="476"/>
      <c r="SQF20" s="476"/>
      <c r="SQG20" s="476"/>
      <c r="SQH20" s="476"/>
      <c r="SQI20" s="476"/>
      <c r="SQJ20" s="476"/>
      <c r="SQK20" s="476"/>
      <c r="SQL20" s="476"/>
      <c r="SQM20" s="476"/>
      <c r="SQN20" s="476"/>
      <c r="SQO20" s="476"/>
      <c r="SQP20" s="476"/>
      <c r="SQQ20" s="476"/>
      <c r="SQR20" s="476"/>
      <c r="SQS20" s="476"/>
      <c r="SQT20" s="476"/>
      <c r="SQU20" s="476"/>
      <c r="SQV20" s="476"/>
      <c r="SQW20" s="476"/>
      <c r="SQX20" s="476"/>
      <c r="SQY20" s="476"/>
      <c r="SQZ20" s="476"/>
      <c r="SRA20" s="476"/>
      <c r="SRB20" s="476"/>
      <c r="SRC20" s="476"/>
      <c r="SRD20" s="476"/>
      <c r="SRE20" s="476"/>
      <c r="SRF20" s="476"/>
      <c r="SRG20" s="476"/>
      <c r="SRH20" s="476"/>
      <c r="SRI20" s="476"/>
      <c r="SRJ20" s="476"/>
      <c r="SRK20" s="476"/>
      <c r="SRL20" s="476"/>
      <c r="SRM20" s="476"/>
      <c r="SRN20" s="476"/>
      <c r="SRO20" s="476"/>
      <c r="SRP20" s="476"/>
      <c r="SRQ20" s="476"/>
      <c r="SRR20" s="476"/>
      <c r="SRS20" s="476"/>
      <c r="SRT20" s="476"/>
      <c r="SRU20" s="476"/>
      <c r="SRV20" s="476"/>
      <c r="SRW20" s="476"/>
      <c r="SRX20" s="476"/>
      <c r="SRY20" s="476"/>
      <c r="SRZ20" s="476"/>
      <c r="SSA20" s="476"/>
      <c r="SSB20" s="476"/>
      <c r="SSC20" s="476"/>
      <c r="SSD20" s="476"/>
      <c r="SSE20" s="476"/>
      <c r="SSF20" s="476"/>
      <c r="SSG20" s="476"/>
      <c r="SSH20" s="476"/>
      <c r="SSI20" s="476"/>
      <c r="SSJ20" s="476"/>
      <c r="SSK20" s="476"/>
      <c r="SSL20" s="476"/>
      <c r="SSM20" s="476"/>
      <c r="SSN20" s="476"/>
      <c r="SSO20" s="476"/>
      <c r="SSP20" s="476"/>
      <c r="SSQ20" s="476"/>
      <c r="SSR20" s="476"/>
      <c r="SSS20" s="476"/>
      <c r="SST20" s="476"/>
      <c r="SSU20" s="476"/>
      <c r="SSV20" s="476"/>
      <c r="SSW20" s="476"/>
      <c r="SSX20" s="476"/>
      <c r="SSY20" s="476"/>
      <c r="SSZ20" s="476"/>
      <c r="STA20" s="476"/>
      <c r="STB20" s="476"/>
      <c r="STC20" s="476"/>
      <c r="STD20" s="476"/>
      <c r="STE20" s="476"/>
      <c r="STF20" s="476"/>
      <c r="STG20" s="476"/>
      <c r="STH20" s="476"/>
      <c r="STI20" s="476"/>
      <c r="STJ20" s="476"/>
      <c r="STK20" s="476"/>
      <c r="STL20" s="476"/>
      <c r="STM20" s="476"/>
      <c r="STN20" s="476"/>
      <c r="STO20" s="476"/>
      <c r="STP20" s="476"/>
      <c r="STQ20" s="476"/>
      <c r="STR20" s="476"/>
      <c r="STS20" s="476"/>
      <c r="STT20" s="476"/>
      <c r="STU20" s="476"/>
      <c r="STV20" s="476"/>
      <c r="STW20" s="476"/>
      <c r="STX20" s="476"/>
      <c r="STY20" s="476"/>
      <c r="STZ20" s="476"/>
      <c r="SUA20" s="476"/>
      <c r="SUB20" s="476"/>
      <c r="SUC20" s="476"/>
      <c r="SUD20" s="476"/>
      <c r="SUE20" s="476"/>
      <c r="SUF20" s="476"/>
      <c r="SUG20" s="476"/>
      <c r="SUH20" s="476"/>
      <c r="SUI20" s="476"/>
      <c r="SUJ20" s="476"/>
      <c r="SUK20" s="476"/>
      <c r="SUL20" s="476"/>
      <c r="SUM20" s="476"/>
      <c r="SUN20" s="476"/>
      <c r="SUO20" s="476"/>
      <c r="SUP20" s="476"/>
      <c r="SUQ20" s="476"/>
      <c r="SUR20" s="476"/>
      <c r="SUS20" s="476"/>
      <c r="SUT20" s="476"/>
      <c r="SUU20" s="476"/>
      <c r="SUV20" s="476"/>
      <c r="SUW20" s="476"/>
      <c r="SUX20" s="476"/>
      <c r="SUY20" s="476"/>
      <c r="SUZ20" s="476"/>
      <c r="SVA20" s="476"/>
      <c r="SVB20" s="476"/>
      <c r="SVC20" s="476"/>
      <c r="SVD20" s="476"/>
      <c r="SVE20" s="476"/>
      <c r="SVF20" s="476"/>
      <c r="SVG20" s="476"/>
      <c r="SVH20" s="476"/>
      <c r="SVI20" s="476"/>
      <c r="SVJ20" s="476"/>
      <c r="SVK20" s="476"/>
      <c r="SVL20" s="476"/>
      <c r="SVM20" s="476"/>
      <c r="SVN20" s="476"/>
      <c r="SVO20" s="476"/>
      <c r="SVP20" s="476"/>
      <c r="SVQ20" s="476"/>
      <c r="SVR20" s="476"/>
      <c r="SVS20" s="476"/>
      <c r="SVT20" s="476"/>
      <c r="SVU20" s="476"/>
      <c r="SVV20" s="476"/>
      <c r="SVW20" s="476"/>
      <c r="SVX20" s="476"/>
      <c r="SVY20" s="476"/>
      <c r="SVZ20" s="476"/>
      <c r="SWA20" s="476"/>
      <c r="SWB20" s="476"/>
      <c r="SWC20" s="476"/>
      <c r="SWD20" s="476"/>
      <c r="SWE20" s="476"/>
      <c r="SWF20" s="476"/>
      <c r="SWG20" s="476"/>
      <c r="SWH20" s="476"/>
      <c r="SWI20" s="476"/>
      <c r="SWJ20" s="476"/>
      <c r="SWK20" s="476"/>
      <c r="SWL20" s="476"/>
      <c r="SWM20" s="476"/>
      <c r="SWN20" s="476"/>
      <c r="SWO20" s="476"/>
      <c r="SWP20" s="476"/>
      <c r="SWQ20" s="476"/>
      <c r="SWR20" s="476"/>
      <c r="SWS20" s="476"/>
      <c r="SWT20" s="476"/>
      <c r="SWU20" s="476"/>
      <c r="SWV20" s="476"/>
      <c r="SWW20" s="476"/>
      <c r="SWX20" s="476"/>
      <c r="SWY20" s="476"/>
      <c r="SWZ20" s="476"/>
      <c r="SXA20" s="476"/>
      <c r="SXB20" s="476"/>
      <c r="SXC20" s="476"/>
      <c r="SXD20" s="476"/>
      <c r="SXE20" s="476"/>
      <c r="SXF20" s="476"/>
      <c r="SXG20" s="476"/>
      <c r="SXH20" s="476"/>
      <c r="SXI20" s="476"/>
      <c r="SXJ20" s="476"/>
      <c r="SXK20" s="476"/>
      <c r="SXL20" s="476"/>
      <c r="SXM20" s="476"/>
      <c r="SXN20" s="476"/>
      <c r="SXO20" s="476"/>
      <c r="SXP20" s="476"/>
      <c r="SXQ20" s="476"/>
      <c r="SXR20" s="476"/>
      <c r="SXS20" s="476"/>
      <c r="SXT20" s="476"/>
      <c r="SXU20" s="476"/>
      <c r="SXV20" s="476"/>
      <c r="SXW20" s="476"/>
      <c r="SXX20" s="476"/>
      <c r="SXY20" s="476"/>
      <c r="SXZ20" s="476"/>
      <c r="SYA20" s="476"/>
      <c r="SYB20" s="476"/>
      <c r="SYC20" s="476"/>
      <c r="SYD20" s="476"/>
      <c r="SYE20" s="476"/>
      <c r="SYF20" s="476"/>
      <c r="SYG20" s="476"/>
      <c r="SYH20" s="476"/>
      <c r="SYI20" s="476"/>
      <c r="SYJ20" s="476"/>
      <c r="SYK20" s="476"/>
      <c r="SYL20" s="476"/>
      <c r="SYM20" s="476"/>
      <c r="SYN20" s="476"/>
      <c r="SYO20" s="476"/>
      <c r="SYP20" s="476"/>
      <c r="SYQ20" s="476"/>
      <c r="SYR20" s="476"/>
      <c r="SYS20" s="476"/>
      <c r="SYT20" s="476"/>
      <c r="SYU20" s="476"/>
      <c r="SYV20" s="476"/>
      <c r="SYW20" s="476"/>
      <c r="SYX20" s="476"/>
      <c r="SYY20" s="476"/>
      <c r="SYZ20" s="476"/>
      <c r="SZA20" s="476"/>
      <c r="SZB20" s="476"/>
      <c r="SZC20" s="476"/>
      <c r="SZD20" s="476"/>
      <c r="SZE20" s="476"/>
      <c r="SZF20" s="476"/>
      <c r="SZG20" s="476"/>
      <c r="SZH20" s="476"/>
      <c r="SZI20" s="476"/>
      <c r="SZJ20" s="476"/>
      <c r="SZK20" s="476"/>
      <c r="SZL20" s="476"/>
      <c r="SZM20" s="476"/>
      <c r="SZN20" s="476"/>
      <c r="SZO20" s="476"/>
      <c r="SZP20" s="476"/>
      <c r="SZQ20" s="476"/>
      <c r="SZR20" s="476"/>
      <c r="SZS20" s="476"/>
      <c r="SZT20" s="476"/>
      <c r="SZU20" s="476"/>
      <c r="SZV20" s="476"/>
      <c r="SZW20" s="476"/>
      <c r="SZX20" s="476"/>
      <c r="SZY20" s="476"/>
      <c r="SZZ20" s="476"/>
      <c r="TAA20" s="476"/>
      <c r="TAB20" s="476"/>
      <c r="TAC20" s="476"/>
      <c r="TAD20" s="476"/>
      <c r="TAE20" s="476"/>
      <c r="TAF20" s="476"/>
      <c r="TAG20" s="476"/>
      <c r="TAH20" s="476"/>
      <c r="TAI20" s="476"/>
      <c r="TAJ20" s="476"/>
      <c r="TAK20" s="476"/>
      <c r="TAL20" s="476"/>
      <c r="TAM20" s="476"/>
      <c r="TAN20" s="476"/>
      <c r="TAO20" s="476"/>
      <c r="TAP20" s="476"/>
      <c r="TAQ20" s="476"/>
      <c r="TAR20" s="476"/>
      <c r="TAS20" s="476"/>
      <c r="TAT20" s="476"/>
      <c r="TAU20" s="476"/>
      <c r="TAV20" s="476"/>
      <c r="TAW20" s="476"/>
      <c r="TAX20" s="476"/>
      <c r="TAY20" s="476"/>
      <c r="TAZ20" s="476"/>
      <c r="TBA20" s="476"/>
      <c r="TBB20" s="476"/>
      <c r="TBC20" s="476"/>
      <c r="TBD20" s="476"/>
      <c r="TBE20" s="476"/>
      <c r="TBF20" s="476"/>
      <c r="TBG20" s="476"/>
      <c r="TBH20" s="476"/>
      <c r="TBI20" s="476"/>
      <c r="TBJ20" s="476"/>
      <c r="TBK20" s="476"/>
      <c r="TBL20" s="476"/>
      <c r="TBM20" s="476"/>
      <c r="TBN20" s="476"/>
      <c r="TBO20" s="476"/>
      <c r="TBP20" s="476"/>
      <c r="TBQ20" s="476"/>
      <c r="TBR20" s="476"/>
      <c r="TBS20" s="476"/>
      <c r="TBT20" s="476"/>
      <c r="TBU20" s="476"/>
      <c r="TBV20" s="476"/>
      <c r="TBW20" s="476"/>
      <c r="TBX20" s="476"/>
      <c r="TBY20" s="476"/>
      <c r="TBZ20" s="476"/>
      <c r="TCA20" s="476"/>
      <c r="TCB20" s="476"/>
      <c r="TCC20" s="476"/>
      <c r="TCD20" s="476"/>
      <c r="TCE20" s="476"/>
      <c r="TCF20" s="476"/>
      <c r="TCG20" s="476"/>
      <c r="TCH20" s="476"/>
      <c r="TCI20" s="476"/>
      <c r="TCJ20" s="476"/>
      <c r="TCK20" s="476"/>
      <c r="TCL20" s="476"/>
      <c r="TCM20" s="476"/>
      <c r="TCN20" s="476"/>
      <c r="TCO20" s="476"/>
      <c r="TCP20" s="476"/>
      <c r="TCQ20" s="476"/>
      <c r="TCR20" s="476"/>
      <c r="TCS20" s="476"/>
      <c r="TCT20" s="476"/>
      <c r="TCU20" s="476"/>
      <c r="TCV20" s="476"/>
      <c r="TCW20" s="476"/>
      <c r="TCX20" s="476"/>
      <c r="TCY20" s="476"/>
      <c r="TCZ20" s="476"/>
      <c r="TDA20" s="476"/>
      <c r="TDB20" s="476"/>
      <c r="TDC20" s="476"/>
      <c r="TDD20" s="476"/>
      <c r="TDE20" s="476"/>
      <c r="TDF20" s="476"/>
      <c r="TDG20" s="476"/>
      <c r="TDH20" s="476"/>
      <c r="TDI20" s="476"/>
      <c r="TDJ20" s="476"/>
      <c r="TDK20" s="476"/>
      <c r="TDL20" s="476"/>
      <c r="TDM20" s="476"/>
      <c r="TDN20" s="476"/>
      <c r="TDO20" s="476"/>
      <c r="TDP20" s="476"/>
      <c r="TDQ20" s="476"/>
      <c r="TDR20" s="476"/>
      <c r="TDS20" s="476"/>
      <c r="TDT20" s="476"/>
      <c r="TDU20" s="476"/>
      <c r="TDV20" s="476"/>
      <c r="TDW20" s="476"/>
      <c r="TDX20" s="476"/>
      <c r="TDY20" s="476"/>
      <c r="TDZ20" s="476"/>
      <c r="TEA20" s="476"/>
      <c r="TEB20" s="476"/>
      <c r="TEC20" s="476"/>
      <c r="TED20" s="476"/>
      <c r="TEE20" s="476"/>
      <c r="TEF20" s="476"/>
      <c r="TEG20" s="476"/>
      <c r="TEH20" s="476"/>
      <c r="TEI20" s="476"/>
      <c r="TEJ20" s="476"/>
      <c r="TEK20" s="476"/>
      <c r="TEL20" s="476"/>
      <c r="TEM20" s="476"/>
      <c r="TEN20" s="476"/>
      <c r="TEO20" s="476"/>
      <c r="TEP20" s="476"/>
      <c r="TEQ20" s="476"/>
      <c r="TER20" s="476"/>
      <c r="TES20" s="476"/>
      <c r="TET20" s="476"/>
      <c r="TEU20" s="476"/>
      <c r="TEV20" s="476"/>
      <c r="TEW20" s="476"/>
      <c r="TEX20" s="476"/>
      <c r="TEY20" s="476"/>
      <c r="TEZ20" s="476"/>
      <c r="TFA20" s="476"/>
      <c r="TFB20" s="476"/>
      <c r="TFC20" s="476"/>
      <c r="TFD20" s="476"/>
      <c r="TFE20" s="476"/>
      <c r="TFF20" s="476"/>
      <c r="TFG20" s="476"/>
      <c r="TFH20" s="476"/>
      <c r="TFI20" s="476"/>
      <c r="TFJ20" s="476"/>
      <c r="TFK20" s="476"/>
      <c r="TFL20" s="476"/>
      <c r="TFM20" s="476"/>
      <c r="TFN20" s="476"/>
      <c r="TFO20" s="476"/>
      <c r="TFP20" s="476"/>
      <c r="TFQ20" s="476"/>
      <c r="TFR20" s="476"/>
      <c r="TFS20" s="476"/>
      <c r="TFT20" s="476"/>
      <c r="TFU20" s="476"/>
      <c r="TFV20" s="476"/>
      <c r="TFW20" s="476"/>
      <c r="TFX20" s="476"/>
      <c r="TFY20" s="476"/>
      <c r="TFZ20" s="476"/>
      <c r="TGA20" s="476"/>
      <c r="TGB20" s="476"/>
      <c r="TGC20" s="476"/>
      <c r="TGD20" s="476"/>
      <c r="TGE20" s="476"/>
      <c r="TGF20" s="476"/>
      <c r="TGG20" s="476"/>
      <c r="TGH20" s="476"/>
      <c r="TGI20" s="476"/>
      <c r="TGJ20" s="476"/>
      <c r="TGK20" s="476"/>
      <c r="TGL20" s="476"/>
      <c r="TGM20" s="476"/>
      <c r="TGN20" s="476"/>
      <c r="TGO20" s="476"/>
      <c r="TGP20" s="476"/>
      <c r="TGQ20" s="476"/>
      <c r="TGR20" s="476"/>
      <c r="TGS20" s="476"/>
      <c r="TGT20" s="476"/>
      <c r="TGU20" s="476"/>
      <c r="TGV20" s="476"/>
      <c r="TGW20" s="476"/>
      <c r="TGX20" s="476"/>
      <c r="TGY20" s="476"/>
      <c r="TGZ20" s="476"/>
      <c r="THA20" s="476"/>
      <c r="THB20" s="476"/>
      <c r="THC20" s="476"/>
      <c r="THD20" s="476"/>
      <c r="THE20" s="476"/>
      <c r="THF20" s="476"/>
      <c r="THG20" s="476"/>
      <c r="THH20" s="476"/>
      <c r="THI20" s="476"/>
      <c r="THJ20" s="476"/>
      <c r="THK20" s="476"/>
      <c r="THL20" s="476"/>
      <c r="THM20" s="476"/>
      <c r="THN20" s="476"/>
      <c r="THO20" s="476"/>
      <c r="THP20" s="476"/>
      <c r="THQ20" s="476"/>
      <c r="THR20" s="476"/>
      <c r="THS20" s="476"/>
      <c r="THT20" s="476"/>
      <c r="THU20" s="476"/>
      <c r="THV20" s="476"/>
      <c r="THW20" s="476"/>
      <c r="THX20" s="476"/>
      <c r="THY20" s="476"/>
      <c r="THZ20" s="476"/>
      <c r="TIA20" s="476"/>
      <c r="TIB20" s="476"/>
      <c r="TIC20" s="476"/>
      <c r="TID20" s="476"/>
      <c r="TIE20" s="476"/>
      <c r="TIF20" s="476"/>
      <c r="TIG20" s="476"/>
      <c r="TIH20" s="476"/>
      <c r="TII20" s="476"/>
      <c r="TIJ20" s="476"/>
      <c r="TIK20" s="476"/>
      <c r="TIL20" s="476"/>
      <c r="TIM20" s="476"/>
      <c r="TIN20" s="476"/>
      <c r="TIO20" s="476"/>
      <c r="TIP20" s="476"/>
      <c r="TIQ20" s="476"/>
      <c r="TIR20" s="476"/>
      <c r="TIS20" s="476"/>
      <c r="TIT20" s="476"/>
      <c r="TIU20" s="476"/>
      <c r="TIV20" s="476"/>
      <c r="TIW20" s="476"/>
      <c r="TIX20" s="476"/>
      <c r="TIY20" s="476"/>
      <c r="TIZ20" s="476"/>
      <c r="TJA20" s="476"/>
      <c r="TJB20" s="476"/>
      <c r="TJC20" s="476"/>
      <c r="TJD20" s="476"/>
      <c r="TJE20" s="476"/>
      <c r="TJF20" s="476"/>
      <c r="TJG20" s="476"/>
      <c r="TJH20" s="476"/>
      <c r="TJI20" s="476"/>
      <c r="TJJ20" s="476"/>
      <c r="TJK20" s="476"/>
      <c r="TJL20" s="476"/>
      <c r="TJM20" s="476"/>
      <c r="TJN20" s="476"/>
      <c r="TJO20" s="476"/>
      <c r="TJP20" s="476"/>
      <c r="TJQ20" s="476"/>
      <c r="TJR20" s="476"/>
      <c r="TJS20" s="476"/>
      <c r="TJT20" s="476"/>
      <c r="TJU20" s="476"/>
      <c r="TJV20" s="476"/>
      <c r="TJW20" s="476"/>
      <c r="TJX20" s="476"/>
      <c r="TJY20" s="476"/>
      <c r="TJZ20" s="476"/>
      <c r="TKA20" s="476"/>
      <c r="TKB20" s="476"/>
      <c r="TKC20" s="476"/>
      <c r="TKD20" s="476"/>
      <c r="TKE20" s="476"/>
      <c r="TKF20" s="476"/>
      <c r="TKG20" s="476"/>
      <c r="TKH20" s="476"/>
      <c r="TKI20" s="476"/>
      <c r="TKJ20" s="476"/>
      <c r="TKK20" s="476"/>
      <c r="TKL20" s="476"/>
      <c r="TKM20" s="476"/>
      <c r="TKN20" s="476"/>
      <c r="TKO20" s="476"/>
      <c r="TKP20" s="476"/>
      <c r="TKQ20" s="476"/>
      <c r="TKR20" s="476"/>
      <c r="TKS20" s="476"/>
      <c r="TKT20" s="476"/>
      <c r="TKU20" s="476"/>
      <c r="TKV20" s="476"/>
      <c r="TKW20" s="476"/>
      <c r="TKX20" s="476"/>
      <c r="TKY20" s="476"/>
      <c r="TKZ20" s="476"/>
      <c r="TLA20" s="476"/>
      <c r="TLB20" s="476"/>
      <c r="TLC20" s="476"/>
      <c r="TLD20" s="476"/>
      <c r="TLE20" s="476"/>
      <c r="TLF20" s="476"/>
      <c r="TLG20" s="476"/>
      <c r="TLH20" s="476"/>
      <c r="TLI20" s="476"/>
      <c r="TLJ20" s="476"/>
      <c r="TLK20" s="476"/>
      <c r="TLL20" s="476"/>
      <c r="TLM20" s="476"/>
      <c r="TLN20" s="476"/>
      <c r="TLO20" s="476"/>
      <c r="TLP20" s="476"/>
      <c r="TLQ20" s="476"/>
      <c r="TLR20" s="476"/>
      <c r="TLS20" s="476"/>
      <c r="TLT20" s="476"/>
      <c r="TLU20" s="476"/>
      <c r="TLV20" s="476"/>
      <c r="TLW20" s="476"/>
      <c r="TLX20" s="476"/>
      <c r="TLY20" s="476"/>
      <c r="TLZ20" s="476"/>
      <c r="TMA20" s="476"/>
      <c r="TMB20" s="476"/>
      <c r="TMC20" s="476"/>
      <c r="TMD20" s="476"/>
      <c r="TME20" s="476"/>
      <c r="TMF20" s="476"/>
      <c r="TMG20" s="476"/>
      <c r="TMH20" s="476"/>
      <c r="TMI20" s="476"/>
      <c r="TMJ20" s="476"/>
      <c r="TMK20" s="476"/>
      <c r="TML20" s="476"/>
      <c r="TMM20" s="476"/>
      <c r="TMN20" s="476"/>
      <c r="TMO20" s="476"/>
      <c r="TMP20" s="476"/>
      <c r="TMQ20" s="476"/>
      <c r="TMR20" s="476"/>
      <c r="TMS20" s="476"/>
      <c r="TMT20" s="476"/>
      <c r="TMU20" s="476"/>
      <c r="TMV20" s="476"/>
      <c r="TMW20" s="476"/>
      <c r="TMX20" s="476"/>
      <c r="TMY20" s="476"/>
      <c r="TMZ20" s="476"/>
      <c r="TNA20" s="476"/>
      <c r="TNB20" s="476"/>
      <c r="TNC20" s="476"/>
      <c r="TND20" s="476"/>
      <c r="TNE20" s="476"/>
      <c r="TNF20" s="476"/>
      <c r="TNG20" s="476"/>
      <c r="TNH20" s="476"/>
      <c r="TNI20" s="476"/>
      <c r="TNJ20" s="476"/>
      <c r="TNK20" s="476"/>
      <c r="TNL20" s="476"/>
      <c r="TNM20" s="476"/>
      <c r="TNN20" s="476"/>
      <c r="TNO20" s="476"/>
      <c r="TNP20" s="476"/>
      <c r="TNQ20" s="476"/>
      <c r="TNR20" s="476"/>
      <c r="TNS20" s="476"/>
      <c r="TNT20" s="476"/>
      <c r="TNU20" s="476"/>
      <c r="TNV20" s="476"/>
      <c r="TNW20" s="476"/>
      <c r="TNX20" s="476"/>
      <c r="TNY20" s="476"/>
      <c r="TNZ20" s="476"/>
      <c r="TOA20" s="476"/>
      <c r="TOB20" s="476"/>
      <c r="TOC20" s="476"/>
      <c r="TOD20" s="476"/>
      <c r="TOE20" s="476"/>
      <c r="TOF20" s="476"/>
      <c r="TOG20" s="476"/>
      <c r="TOH20" s="476"/>
      <c r="TOI20" s="476"/>
      <c r="TOJ20" s="476"/>
      <c r="TOK20" s="476"/>
      <c r="TOL20" s="476"/>
      <c r="TOM20" s="476"/>
      <c r="TON20" s="476"/>
      <c r="TOO20" s="476"/>
      <c r="TOP20" s="476"/>
      <c r="TOQ20" s="476"/>
      <c r="TOR20" s="476"/>
      <c r="TOS20" s="476"/>
      <c r="TOT20" s="476"/>
      <c r="TOU20" s="476"/>
      <c r="TOV20" s="476"/>
      <c r="TOW20" s="476"/>
      <c r="TOX20" s="476"/>
      <c r="TOY20" s="476"/>
      <c r="TOZ20" s="476"/>
      <c r="TPA20" s="476"/>
      <c r="TPB20" s="476"/>
      <c r="TPC20" s="476"/>
      <c r="TPD20" s="476"/>
      <c r="TPE20" s="476"/>
      <c r="TPF20" s="476"/>
      <c r="TPG20" s="476"/>
      <c r="TPH20" s="476"/>
      <c r="TPI20" s="476"/>
      <c r="TPJ20" s="476"/>
      <c r="TPK20" s="476"/>
      <c r="TPL20" s="476"/>
      <c r="TPM20" s="476"/>
      <c r="TPN20" s="476"/>
      <c r="TPO20" s="476"/>
      <c r="TPP20" s="476"/>
      <c r="TPQ20" s="476"/>
      <c r="TPR20" s="476"/>
      <c r="TPS20" s="476"/>
      <c r="TPT20" s="476"/>
      <c r="TPU20" s="476"/>
      <c r="TPV20" s="476"/>
      <c r="TPW20" s="476"/>
      <c r="TPX20" s="476"/>
      <c r="TPY20" s="476"/>
      <c r="TPZ20" s="476"/>
      <c r="TQA20" s="476"/>
      <c r="TQB20" s="476"/>
      <c r="TQC20" s="476"/>
      <c r="TQD20" s="476"/>
      <c r="TQE20" s="476"/>
      <c r="TQF20" s="476"/>
      <c r="TQG20" s="476"/>
      <c r="TQH20" s="476"/>
      <c r="TQI20" s="476"/>
      <c r="TQJ20" s="476"/>
      <c r="TQK20" s="476"/>
      <c r="TQL20" s="476"/>
      <c r="TQM20" s="476"/>
      <c r="TQN20" s="476"/>
      <c r="TQO20" s="476"/>
      <c r="TQP20" s="476"/>
      <c r="TQQ20" s="476"/>
      <c r="TQR20" s="476"/>
      <c r="TQS20" s="476"/>
      <c r="TQT20" s="476"/>
      <c r="TQU20" s="476"/>
      <c r="TQV20" s="476"/>
      <c r="TQW20" s="476"/>
      <c r="TQX20" s="476"/>
      <c r="TQY20" s="476"/>
      <c r="TQZ20" s="476"/>
      <c r="TRA20" s="476"/>
      <c r="TRB20" s="476"/>
      <c r="TRC20" s="476"/>
      <c r="TRD20" s="476"/>
      <c r="TRE20" s="476"/>
      <c r="TRF20" s="476"/>
      <c r="TRG20" s="476"/>
      <c r="TRH20" s="476"/>
      <c r="TRI20" s="476"/>
      <c r="TRJ20" s="476"/>
      <c r="TRK20" s="476"/>
      <c r="TRL20" s="476"/>
      <c r="TRM20" s="476"/>
      <c r="TRN20" s="476"/>
      <c r="TRO20" s="476"/>
      <c r="TRP20" s="476"/>
      <c r="TRQ20" s="476"/>
      <c r="TRR20" s="476"/>
      <c r="TRS20" s="476"/>
      <c r="TRT20" s="476"/>
      <c r="TRU20" s="476"/>
      <c r="TRV20" s="476"/>
      <c r="TRW20" s="476"/>
      <c r="TRX20" s="476"/>
      <c r="TRY20" s="476"/>
      <c r="TRZ20" s="476"/>
      <c r="TSA20" s="476"/>
      <c r="TSB20" s="476"/>
      <c r="TSC20" s="476"/>
      <c r="TSD20" s="476"/>
      <c r="TSE20" s="476"/>
      <c r="TSF20" s="476"/>
      <c r="TSG20" s="476"/>
      <c r="TSH20" s="476"/>
      <c r="TSI20" s="476"/>
      <c r="TSJ20" s="476"/>
      <c r="TSK20" s="476"/>
      <c r="TSL20" s="476"/>
      <c r="TSM20" s="476"/>
      <c r="TSN20" s="476"/>
      <c r="TSO20" s="476"/>
      <c r="TSP20" s="476"/>
      <c r="TSQ20" s="476"/>
      <c r="TSR20" s="476"/>
      <c r="TSS20" s="476"/>
      <c r="TST20" s="476"/>
      <c r="TSU20" s="476"/>
      <c r="TSV20" s="476"/>
      <c r="TSW20" s="476"/>
      <c r="TSX20" s="476"/>
      <c r="TSY20" s="476"/>
      <c r="TSZ20" s="476"/>
      <c r="TTA20" s="476"/>
      <c r="TTB20" s="476"/>
      <c r="TTC20" s="476"/>
      <c r="TTD20" s="476"/>
      <c r="TTE20" s="476"/>
      <c r="TTF20" s="476"/>
      <c r="TTG20" s="476"/>
      <c r="TTH20" s="476"/>
      <c r="TTI20" s="476"/>
      <c r="TTJ20" s="476"/>
      <c r="TTK20" s="476"/>
      <c r="TTL20" s="476"/>
      <c r="TTM20" s="476"/>
      <c r="TTN20" s="476"/>
      <c r="TTO20" s="476"/>
      <c r="TTP20" s="476"/>
      <c r="TTQ20" s="476"/>
      <c r="TTR20" s="476"/>
      <c r="TTS20" s="476"/>
      <c r="TTT20" s="476"/>
      <c r="TTU20" s="476"/>
      <c r="TTV20" s="476"/>
      <c r="TTW20" s="476"/>
      <c r="TTX20" s="476"/>
      <c r="TTY20" s="476"/>
      <c r="TTZ20" s="476"/>
      <c r="TUA20" s="476"/>
      <c r="TUB20" s="476"/>
      <c r="TUC20" s="476"/>
      <c r="TUD20" s="476"/>
      <c r="TUE20" s="476"/>
      <c r="TUF20" s="476"/>
      <c r="TUG20" s="476"/>
      <c r="TUH20" s="476"/>
      <c r="TUI20" s="476"/>
      <c r="TUJ20" s="476"/>
      <c r="TUK20" s="476"/>
      <c r="TUL20" s="476"/>
      <c r="TUM20" s="476"/>
      <c r="TUN20" s="476"/>
      <c r="TUO20" s="476"/>
      <c r="TUP20" s="476"/>
      <c r="TUQ20" s="476"/>
      <c r="TUR20" s="476"/>
      <c r="TUS20" s="476"/>
      <c r="TUT20" s="476"/>
      <c r="TUU20" s="476"/>
      <c r="TUV20" s="476"/>
      <c r="TUW20" s="476"/>
      <c r="TUX20" s="476"/>
      <c r="TUY20" s="476"/>
      <c r="TUZ20" s="476"/>
      <c r="TVA20" s="476"/>
      <c r="TVB20" s="476"/>
      <c r="TVC20" s="476"/>
      <c r="TVD20" s="476"/>
      <c r="TVE20" s="476"/>
      <c r="TVF20" s="476"/>
      <c r="TVG20" s="476"/>
      <c r="TVH20" s="476"/>
      <c r="TVI20" s="476"/>
      <c r="TVJ20" s="476"/>
      <c r="TVK20" s="476"/>
      <c r="TVL20" s="476"/>
      <c r="TVM20" s="476"/>
      <c r="TVN20" s="476"/>
      <c r="TVO20" s="476"/>
      <c r="TVP20" s="476"/>
      <c r="TVQ20" s="476"/>
      <c r="TVR20" s="476"/>
      <c r="TVS20" s="476"/>
      <c r="TVT20" s="476"/>
      <c r="TVU20" s="476"/>
      <c r="TVV20" s="476"/>
      <c r="TVW20" s="476"/>
      <c r="TVX20" s="476"/>
      <c r="TVY20" s="476"/>
      <c r="TVZ20" s="476"/>
      <c r="TWA20" s="476"/>
      <c r="TWB20" s="476"/>
      <c r="TWC20" s="476"/>
      <c r="TWD20" s="476"/>
      <c r="TWE20" s="476"/>
      <c r="TWF20" s="476"/>
      <c r="TWG20" s="476"/>
      <c r="TWH20" s="476"/>
      <c r="TWI20" s="476"/>
      <c r="TWJ20" s="476"/>
      <c r="TWK20" s="476"/>
      <c r="TWL20" s="476"/>
      <c r="TWM20" s="476"/>
      <c r="TWN20" s="476"/>
      <c r="TWO20" s="476"/>
      <c r="TWP20" s="476"/>
      <c r="TWQ20" s="476"/>
      <c r="TWR20" s="476"/>
      <c r="TWS20" s="476"/>
      <c r="TWT20" s="476"/>
      <c r="TWU20" s="476"/>
      <c r="TWV20" s="476"/>
      <c r="TWW20" s="476"/>
      <c r="TWX20" s="476"/>
      <c r="TWY20" s="476"/>
      <c r="TWZ20" s="476"/>
      <c r="TXA20" s="476"/>
      <c r="TXB20" s="476"/>
      <c r="TXC20" s="476"/>
      <c r="TXD20" s="476"/>
      <c r="TXE20" s="476"/>
      <c r="TXF20" s="476"/>
      <c r="TXG20" s="476"/>
      <c r="TXH20" s="476"/>
      <c r="TXI20" s="476"/>
      <c r="TXJ20" s="476"/>
      <c r="TXK20" s="476"/>
      <c r="TXL20" s="476"/>
      <c r="TXM20" s="476"/>
      <c r="TXN20" s="476"/>
      <c r="TXO20" s="476"/>
      <c r="TXP20" s="476"/>
      <c r="TXQ20" s="476"/>
      <c r="TXR20" s="476"/>
      <c r="TXS20" s="476"/>
      <c r="TXT20" s="476"/>
      <c r="TXU20" s="476"/>
      <c r="TXV20" s="476"/>
      <c r="TXW20" s="476"/>
      <c r="TXX20" s="476"/>
      <c r="TXY20" s="476"/>
      <c r="TXZ20" s="476"/>
      <c r="TYA20" s="476"/>
      <c r="TYB20" s="476"/>
      <c r="TYC20" s="476"/>
      <c r="TYD20" s="476"/>
      <c r="TYE20" s="476"/>
      <c r="TYF20" s="476"/>
      <c r="TYG20" s="476"/>
      <c r="TYH20" s="476"/>
      <c r="TYI20" s="476"/>
      <c r="TYJ20" s="476"/>
      <c r="TYK20" s="476"/>
      <c r="TYL20" s="476"/>
      <c r="TYM20" s="476"/>
      <c r="TYN20" s="476"/>
      <c r="TYO20" s="476"/>
      <c r="TYP20" s="476"/>
      <c r="TYQ20" s="476"/>
      <c r="TYR20" s="476"/>
      <c r="TYS20" s="476"/>
      <c r="TYT20" s="476"/>
      <c r="TYU20" s="476"/>
      <c r="TYV20" s="476"/>
      <c r="TYW20" s="476"/>
      <c r="TYX20" s="476"/>
      <c r="TYY20" s="476"/>
      <c r="TYZ20" s="476"/>
      <c r="TZA20" s="476"/>
      <c r="TZB20" s="476"/>
      <c r="TZC20" s="476"/>
      <c r="TZD20" s="476"/>
      <c r="TZE20" s="476"/>
      <c r="TZF20" s="476"/>
      <c r="TZG20" s="476"/>
      <c r="TZH20" s="476"/>
      <c r="TZI20" s="476"/>
      <c r="TZJ20" s="476"/>
      <c r="TZK20" s="476"/>
      <c r="TZL20" s="476"/>
      <c r="TZM20" s="476"/>
      <c r="TZN20" s="476"/>
      <c r="TZO20" s="476"/>
      <c r="TZP20" s="476"/>
      <c r="TZQ20" s="476"/>
      <c r="TZR20" s="476"/>
      <c r="TZS20" s="476"/>
      <c r="TZT20" s="476"/>
      <c r="TZU20" s="476"/>
      <c r="TZV20" s="476"/>
      <c r="TZW20" s="476"/>
      <c r="TZX20" s="476"/>
      <c r="TZY20" s="476"/>
      <c r="TZZ20" s="476"/>
      <c r="UAA20" s="476"/>
      <c r="UAB20" s="476"/>
      <c r="UAC20" s="476"/>
      <c r="UAD20" s="476"/>
      <c r="UAE20" s="476"/>
      <c r="UAF20" s="476"/>
      <c r="UAG20" s="476"/>
      <c r="UAH20" s="476"/>
      <c r="UAI20" s="476"/>
      <c r="UAJ20" s="476"/>
      <c r="UAK20" s="476"/>
      <c r="UAL20" s="476"/>
      <c r="UAM20" s="476"/>
      <c r="UAN20" s="476"/>
      <c r="UAO20" s="476"/>
      <c r="UAP20" s="476"/>
      <c r="UAQ20" s="476"/>
      <c r="UAR20" s="476"/>
      <c r="UAS20" s="476"/>
      <c r="UAT20" s="476"/>
      <c r="UAU20" s="476"/>
      <c r="UAV20" s="476"/>
      <c r="UAW20" s="476"/>
      <c r="UAX20" s="476"/>
      <c r="UAY20" s="476"/>
      <c r="UAZ20" s="476"/>
      <c r="UBA20" s="476"/>
      <c r="UBB20" s="476"/>
      <c r="UBC20" s="476"/>
      <c r="UBD20" s="476"/>
      <c r="UBE20" s="476"/>
      <c r="UBF20" s="476"/>
      <c r="UBG20" s="476"/>
      <c r="UBH20" s="476"/>
      <c r="UBI20" s="476"/>
      <c r="UBJ20" s="476"/>
      <c r="UBK20" s="476"/>
      <c r="UBL20" s="476"/>
      <c r="UBM20" s="476"/>
      <c r="UBN20" s="476"/>
      <c r="UBO20" s="476"/>
      <c r="UBP20" s="476"/>
      <c r="UBQ20" s="476"/>
      <c r="UBR20" s="476"/>
      <c r="UBS20" s="476"/>
      <c r="UBT20" s="476"/>
      <c r="UBU20" s="476"/>
      <c r="UBV20" s="476"/>
      <c r="UBW20" s="476"/>
      <c r="UBX20" s="476"/>
      <c r="UBY20" s="476"/>
      <c r="UBZ20" s="476"/>
      <c r="UCA20" s="476"/>
      <c r="UCB20" s="476"/>
      <c r="UCC20" s="476"/>
      <c r="UCD20" s="476"/>
      <c r="UCE20" s="476"/>
      <c r="UCF20" s="476"/>
      <c r="UCG20" s="476"/>
      <c r="UCH20" s="476"/>
      <c r="UCI20" s="476"/>
      <c r="UCJ20" s="476"/>
      <c r="UCK20" s="476"/>
      <c r="UCL20" s="476"/>
      <c r="UCM20" s="476"/>
      <c r="UCN20" s="476"/>
      <c r="UCO20" s="476"/>
      <c r="UCP20" s="476"/>
      <c r="UCQ20" s="476"/>
      <c r="UCR20" s="476"/>
      <c r="UCS20" s="476"/>
      <c r="UCT20" s="476"/>
      <c r="UCU20" s="476"/>
      <c r="UCV20" s="476"/>
      <c r="UCW20" s="476"/>
      <c r="UCX20" s="476"/>
      <c r="UCY20" s="476"/>
      <c r="UCZ20" s="476"/>
      <c r="UDA20" s="476"/>
      <c r="UDB20" s="476"/>
      <c r="UDC20" s="476"/>
      <c r="UDD20" s="476"/>
      <c r="UDE20" s="476"/>
      <c r="UDF20" s="476"/>
      <c r="UDG20" s="476"/>
      <c r="UDH20" s="476"/>
      <c r="UDI20" s="476"/>
      <c r="UDJ20" s="476"/>
      <c r="UDK20" s="476"/>
      <c r="UDL20" s="476"/>
      <c r="UDM20" s="476"/>
      <c r="UDN20" s="476"/>
      <c r="UDO20" s="476"/>
      <c r="UDP20" s="476"/>
      <c r="UDQ20" s="476"/>
      <c r="UDR20" s="476"/>
      <c r="UDS20" s="476"/>
      <c r="UDT20" s="476"/>
      <c r="UDU20" s="476"/>
      <c r="UDV20" s="476"/>
      <c r="UDW20" s="476"/>
      <c r="UDX20" s="476"/>
      <c r="UDY20" s="476"/>
      <c r="UDZ20" s="476"/>
      <c r="UEA20" s="476"/>
      <c r="UEB20" s="476"/>
      <c r="UEC20" s="476"/>
      <c r="UED20" s="476"/>
      <c r="UEE20" s="476"/>
      <c r="UEF20" s="476"/>
      <c r="UEG20" s="476"/>
      <c r="UEH20" s="476"/>
      <c r="UEI20" s="476"/>
      <c r="UEJ20" s="476"/>
      <c r="UEK20" s="476"/>
      <c r="UEL20" s="476"/>
      <c r="UEM20" s="476"/>
      <c r="UEN20" s="476"/>
      <c r="UEO20" s="476"/>
      <c r="UEP20" s="476"/>
      <c r="UEQ20" s="476"/>
      <c r="UER20" s="476"/>
      <c r="UES20" s="476"/>
      <c r="UET20" s="476"/>
      <c r="UEU20" s="476"/>
      <c r="UEV20" s="476"/>
      <c r="UEW20" s="476"/>
      <c r="UEX20" s="476"/>
      <c r="UEY20" s="476"/>
      <c r="UEZ20" s="476"/>
      <c r="UFA20" s="476"/>
      <c r="UFB20" s="476"/>
      <c r="UFC20" s="476"/>
      <c r="UFD20" s="476"/>
      <c r="UFE20" s="476"/>
      <c r="UFF20" s="476"/>
      <c r="UFG20" s="476"/>
      <c r="UFH20" s="476"/>
      <c r="UFI20" s="476"/>
      <c r="UFJ20" s="476"/>
      <c r="UFK20" s="476"/>
      <c r="UFL20" s="476"/>
      <c r="UFM20" s="476"/>
      <c r="UFN20" s="476"/>
      <c r="UFO20" s="476"/>
      <c r="UFP20" s="476"/>
      <c r="UFQ20" s="476"/>
      <c r="UFR20" s="476"/>
      <c r="UFS20" s="476"/>
      <c r="UFT20" s="476"/>
      <c r="UFU20" s="476"/>
      <c r="UFV20" s="476"/>
      <c r="UFW20" s="476"/>
      <c r="UFX20" s="476"/>
      <c r="UFY20" s="476"/>
      <c r="UFZ20" s="476"/>
      <c r="UGA20" s="476"/>
      <c r="UGB20" s="476"/>
      <c r="UGC20" s="476"/>
      <c r="UGD20" s="476"/>
      <c r="UGE20" s="476"/>
      <c r="UGF20" s="476"/>
      <c r="UGG20" s="476"/>
      <c r="UGH20" s="476"/>
      <c r="UGI20" s="476"/>
      <c r="UGJ20" s="476"/>
      <c r="UGK20" s="476"/>
      <c r="UGL20" s="476"/>
      <c r="UGM20" s="476"/>
      <c r="UGN20" s="476"/>
      <c r="UGO20" s="476"/>
      <c r="UGP20" s="476"/>
      <c r="UGQ20" s="476"/>
      <c r="UGR20" s="476"/>
      <c r="UGS20" s="476"/>
      <c r="UGT20" s="476"/>
      <c r="UGU20" s="476"/>
      <c r="UGV20" s="476"/>
      <c r="UGW20" s="476"/>
      <c r="UGX20" s="476"/>
      <c r="UGY20" s="476"/>
      <c r="UGZ20" s="476"/>
      <c r="UHA20" s="476"/>
      <c r="UHB20" s="476"/>
      <c r="UHC20" s="476"/>
      <c r="UHD20" s="476"/>
      <c r="UHE20" s="476"/>
      <c r="UHF20" s="476"/>
      <c r="UHG20" s="476"/>
      <c r="UHH20" s="476"/>
      <c r="UHI20" s="476"/>
      <c r="UHJ20" s="476"/>
      <c r="UHK20" s="476"/>
      <c r="UHL20" s="476"/>
      <c r="UHM20" s="476"/>
      <c r="UHN20" s="476"/>
      <c r="UHO20" s="476"/>
      <c r="UHP20" s="476"/>
      <c r="UHQ20" s="476"/>
      <c r="UHR20" s="476"/>
      <c r="UHS20" s="476"/>
      <c r="UHT20" s="476"/>
      <c r="UHU20" s="476"/>
      <c r="UHV20" s="476"/>
      <c r="UHW20" s="476"/>
      <c r="UHX20" s="476"/>
      <c r="UHY20" s="476"/>
      <c r="UHZ20" s="476"/>
      <c r="UIA20" s="476"/>
      <c r="UIB20" s="476"/>
      <c r="UIC20" s="476"/>
      <c r="UID20" s="476"/>
      <c r="UIE20" s="476"/>
      <c r="UIF20" s="476"/>
      <c r="UIG20" s="476"/>
      <c r="UIH20" s="476"/>
      <c r="UII20" s="476"/>
      <c r="UIJ20" s="476"/>
      <c r="UIK20" s="476"/>
      <c r="UIL20" s="476"/>
      <c r="UIM20" s="476"/>
      <c r="UIN20" s="476"/>
      <c r="UIO20" s="476"/>
      <c r="UIP20" s="476"/>
      <c r="UIQ20" s="476"/>
      <c r="UIR20" s="476"/>
      <c r="UIS20" s="476"/>
      <c r="UIT20" s="476"/>
      <c r="UIU20" s="476"/>
      <c r="UIV20" s="476"/>
      <c r="UIW20" s="476"/>
      <c r="UIX20" s="476"/>
      <c r="UIY20" s="476"/>
      <c r="UIZ20" s="476"/>
      <c r="UJA20" s="476"/>
      <c r="UJB20" s="476"/>
      <c r="UJC20" s="476"/>
      <c r="UJD20" s="476"/>
      <c r="UJE20" s="476"/>
      <c r="UJF20" s="476"/>
      <c r="UJG20" s="476"/>
      <c r="UJH20" s="476"/>
      <c r="UJI20" s="476"/>
      <c r="UJJ20" s="476"/>
      <c r="UJK20" s="476"/>
      <c r="UJL20" s="476"/>
      <c r="UJM20" s="476"/>
      <c r="UJN20" s="476"/>
      <c r="UJO20" s="476"/>
      <c r="UJP20" s="476"/>
      <c r="UJQ20" s="476"/>
      <c r="UJR20" s="476"/>
      <c r="UJS20" s="476"/>
      <c r="UJT20" s="476"/>
      <c r="UJU20" s="476"/>
      <c r="UJV20" s="476"/>
      <c r="UJW20" s="476"/>
      <c r="UJX20" s="476"/>
      <c r="UJY20" s="476"/>
      <c r="UJZ20" s="476"/>
      <c r="UKA20" s="476"/>
      <c r="UKB20" s="476"/>
      <c r="UKC20" s="476"/>
      <c r="UKD20" s="476"/>
      <c r="UKE20" s="476"/>
      <c r="UKF20" s="476"/>
      <c r="UKG20" s="476"/>
      <c r="UKH20" s="476"/>
      <c r="UKI20" s="476"/>
      <c r="UKJ20" s="476"/>
      <c r="UKK20" s="476"/>
      <c r="UKL20" s="476"/>
      <c r="UKM20" s="476"/>
      <c r="UKN20" s="476"/>
      <c r="UKO20" s="476"/>
      <c r="UKP20" s="476"/>
      <c r="UKQ20" s="476"/>
      <c r="UKR20" s="476"/>
      <c r="UKS20" s="476"/>
      <c r="UKT20" s="476"/>
      <c r="UKU20" s="476"/>
      <c r="UKV20" s="476"/>
      <c r="UKW20" s="476"/>
      <c r="UKX20" s="476"/>
      <c r="UKY20" s="476"/>
      <c r="UKZ20" s="476"/>
      <c r="ULA20" s="476"/>
      <c r="ULB20" s="476"/>
      <c r="ULC20" s="476"/>
      <c r="ULD20" s="476"/>
      <c r="ULE20" s="476"/>
      <c r="ULF20" s="476"/>
      <c r="ULG20" s="476"/>
      <c r="ULH20" s="476"/>
      <c r="ULI20" s="476"/>
      <c r="ULJ20" s="476"/>
      <c r="ULK20" s="476"/>
      <c r="ULL20" s="476"/>
      <c r="ULM20" s="476"/>
      <c r="ULN20" s="476"/>
      <c r="ULO20" s="476"/>
      <c r="ULP20" s="476"/>
      <c r="ULQ20" s="476"/>
      <c r="ULR20" s="476"/>
      <c r="ULS20" s="476"/>
      <c r="ULT20" s="476"/>
      <c r="ULU20" s="476"/>
      <c r="ULV20" s="476"/>
      <c r="ULW20" s="476"/>
      <c r="ULX20" s="476"/>
      <c r="ULY20" s="476"/>
      <c r="ULZ20" s="476"/>
      <c r="UMA20" s="476"/>
      <c r="UMB20" s="476"/>
      <c r="UMC20" s="476"/>
      <c r="UMD20" s="476"/>
      <c r="UME20" s="476"/>
      <c r="UMF20" s="476"/>
      <c r="UMG20" s="476"/>
      <c r="UMH20" s="476"/>
      <c r="UMI20" s="476"/>
      <c r="UMJ20" s="476"/>
      <c r="UMK20" s="476"/>
      <c r="UML20" s="476"/>
      <c r="UMM20" s="476"/>
      <c r="UMN20" s="476"/>
      <c r="UMO20" s="476"/>
      <c r="UMP20" s="476"/>
      <c r="UMQ20" s="476"/>
      <c r="UMR20" s="476"/>
      <c r="UMS20" s="476"/>
      <c r="UMT20" s="476"/>
      <c r="UMU20" s="476"/>
      <c r="UMV20" s="476"/>
      <c r="UMW20" s="476"/>
      <c r="UMX20" s="476"/>
      <c r="UMY20" s="476"/>
      <c r="UMZ20" s="476"/>
      <c r="UNA20" s="476"/>
      <c r="UNB20" s="476"/>
      <c r="UNC20" s="476"/>
      <c r="UND20" s="476"/>
      <c r="UNE20" s="476"/>
      <c r="UNF20" s="476"/>
      <c r="UNG20" s="476"/>
      <c r="UNH20" s="476"/>
      <c r="UNI20" s="476"/>
      <c r="UNJ20" s="476"/>
      <c r="UNK20" s="476"/>
      <c r="UNL20" s="476"/>
      <c r="UNM20" s="476"/>
      <c r="UNN20" s="476"/>
      <c r="UNO20" s="476"/>
      <c r="UNP20" s="476"/>
      <c r="UNQ20" s="476"/>
      <c r="UNR20" s="476"/>
      <c r="UNS20" s="476"/>
      <c r="UNT20" s="476"/>
      <c r="UNU20" s="476"/>
      <c r="UNV20" s="476"/>
      <c r="UNW20" s="476"/>
      <c r="UNX20" s="476"/>
      <c r="UNY20" s="476"/>
      <c r="UNZ20" s="476"/>
      <c r="UOA20" s="476"/>
      <c r="UOB20" s="476"/>
      <c r="UOC20" s="476"/>
      <c r="UOD20" s="476"/>
      <c r="UOE20" s="476"/>
      <c r="UOF20" s="476"/>
      <c r="UOG20" s="476"/>
      <c r="UOH20" s="476"/>
      <c r="UOI20" s="476"/>
      <c r="UOJ20" s="476"/>
      <c r="UOK20" s="476"/>
      <c r="UOL20" s="476"/>
      <c r="UOM20" s="476"/>
      <c r="UON20" s="476"/>
      <c r="UOO20" s="476"/>
      <c r="UOP20" s="476"/>
      <c r="UOQ20" s="476"/>
      <c r="UOR20" s="476"/>
      <c r="UOS20" s="476"/>
      <c r="UOT20" s="476"/>
      <c r="UOU20" s="476"/>
      <c r="UOV20" s="476"/>
      <c r="UOW20" s="476"/>
      <c r="UOX20" s="476"/>
      <c r="UOY20" s="476"/>
      <c r="UOZ20" s="476"/>
      <c r="UPA20" s="476"/>
      <c r="UPB20" s="476"/>
      <c r="UPC20" s="476"/>
      <c r="UPD20" s="476"/>
      <c r="UPE20" s="476"/>
      <c r="UPF20" s="476"/>
      <c r="UPG20" s="476"/>
      <c r="UPH20" s="476"/>
      <c r="UPI20" s="476"/>
      <c r="UPJ20" s="476"/>
      <c r="UPK20" s="476"/>
      <c r="UPL20" s="476"/>
      <c r="UPM20" s="476"/>
      <c r="UPN20" s="476"/>
      <c r="UPO20" s="476"/>
      <c r="UPP20" s="476"/>
      <c r="UPQ20" s="476"/>
      <c r="UPR20" s="476"/>
      <c r="UPS20" s="476"/>
      <c r="UPT20" s="476"/>
      <c r="UPU20" s="476"/>
      <c r="UPV20" s="476"/>
      <c r="UPW20" s="476"/>
      <c r="UPX20" s="476"/>
      <c r="UPY20" s="476"/>
      <c r="UPZ20" s="476"/>
      <c r="UQA20" s="476"/>
      <c r="UQB20" s="476"/>
      <c r="UQC20" s="476"/>
      <c r="UQD20" s="476"/>
      <c r="UQE20" s="476"/>
      <c r="UQF20" s="476"/>
      <c r="UQG20" s="476"/>
      <c r="UQH20" s="476"/>
      <c r="UQI20" s="476"/>
      <c r="UQJ20" s="476"/>
      <c r="UQK20" s="476"/>
      <c r="UQL20" s="476"/>
      <c r="UQM20" s="476"/>
      <c r="UQN20" s="476"/>
      <c r="UQO20" s="476"/>
      <c r="UQP20" s="476"/>
      <c r="UQQ20" s="476"/>
      <c r="UQR20" s="476"/>
      <c r="UQS20" s="476"/>
      <c r="UQT20" s="476"/>
      <c r="UQU20" s="476"/>
      <c r="UQV20" s="476"/>
      <c r="UQW20" s="476"/>
      <c r="UQX20" s="476"/>
      <c r="UQY20" s="476"/>
      <c r="UQZ20" s="476"/>
      <c r="URA20" s="476"/>
      <c r="URB20" s="476"/>
      <c r="URC20" s="476"/>
      <c r="URD20" s="476"/>
      <c r="URE20" s="476"/>
      <c r="URF20" s="476"/>
      <c r="URG20" s="476"/>
      <c r="URH20" s="476"/>
      <c r="URI20" s="476"/>
      <c r="URJ20" s="476"/>
      <c r="URK20" s="476"/>
      <c r="URL20" s="476"/>
      <c r="URM20" s="476"/>
      <c r="URN20" s="476"/>
      <c r="URO20" s="476"/>
      <c r="URP20" s="476"/>
      <c r="URQ20" s="476"/>
      <c r="URR20" s="476"/>
      <c r="URS20" s="476"/>
      <c r="URT20" s="476"/>
      <c r="URU20" s="476"/>
      <c r="URV20" s="476"/>
      <c r="URW20" s="476"/>
      <c r="URX20" s="476"/>
      <c r="URY20" s="476"/>
      <c r="URZ20" s="476"/>
      <c r="USA20" s="476"/>
      <c r="USB20" s="476"/>
      <c r="USC20" s="476"/>
      <c r="USD20" s="476"/>
      <c r="USE20" s="476"/>
      <c r="USF20" s="476"/>
      <c r="USG20" s="476"/>
      <c r="USH20" s="476"/>
      <c r="USI20" s="476"/>
      <c r="USJ20" s="476"/>
      <c r="USK20" s="476"/>
      <c r="USL20" s="476"/>
      <c r="USM20" s="476"/>
      <c r="USN20" s="476"/>
      <c r="USO20" s="476"/>
      <c r="USP20" s="476"/>
      <c r="USQ20" s="476"/>
      <c r="USR20" s="476"/>
      <c r="USS20" s="476"/>
      <c r="UST20" s="476"/>
      <c r="USU20" s="476"/>
      <c r="USV20" s="476"/>
      <c r="USW20" s="476"/>
      <c r="USX20" s="476"/>
      <c r="USY20" s="476"/>
      <c r="USZ20" s="476"/>
      <c r="UTA20" s="476"/>
      <c r="UTB20" s="476"/>
      <c r="UTC20" s="476"/>
      <c r="UTD20" s="476"/>
      <c r="UTE20" s="476"/>
      <c r="UTF20" s="476"/>
      <c r="UTG20" s="476"/>
      <c r="UTH20" s="476"/>
      <c r="UTI20" s="476"/>
      <c r="UTJ20" s="476"/>
      <c r="UTK20" s="476"/>
      <c r="UTL20" s="476"/>
      <c r="UTM20" s="476"/>
      <c r="UTN20" s="476"/>
      <c r="UTO20" s="476"/>
      <c r="UTP20" s="476"/>
      <c r="UTQ20" s="476"/>
      <c r="UTR20" s="476"/>
      <c r="UTS20" s="476"/>
      <c r="UTT20" s="476"/>
      <c r="UTU20" s="476"/>
      <c r="UTV20" s="476"/>
      <c r="UTW20" s="476"/>
      <c r="UTX20" s="476"/>
      <c r="UTY20" s="476"/>
      <c r="UTZ20" s="476"/>
      <c r="UUA20" s="476"/>
      <c r="UUB20" s="476"/>
      <c r="UUC20" s="476"/>
      <c r="UUD20" s="476"/>
      <c r="UUE20" s="476"/>
      <c r="UUF20" s="476"/>
      <c r="UUG20" s="476"/>
      <c r="UUH20" s="476"/>
      <c r="UUI20" s="476"/>
      <c r="UUJ20" s="476"/>
      <c r="UUK20" s="476"/>
      <c r="UUL20" s="476"/>
      <c r="UUM20" s="476"/>
      <c r="UUN20" s="476"/>
      <c r="UUO20" s="476"/>
      <c r="UUP20" s="476"/>
      <c r="UUQ20" s="476"/>
      <c r="UUR20" s="476"/>
      <c r="UUS20" s="476"/>
      <c r="UUT20" s="476"/>
      <c r="UUU20" s="476"/>
      <c r="UUV20" s="476"/>
      <c r="UUW20" s="476"/>
      <c r="UUX20" s="476"/>
      <c r="UUY20" s="476"/>
      <c r="UUZ20" s="476"/>
      <c r="UVA20" s="476"/>
      <c r="UVB20" s="476"/>
      <c r="UVC20" s="476"/>
      <c r="UVD20" s="476"/>
      <c r="UVE20" s="476"/>
      <c r="UVF20" s="476"/>
      <c r="UVG20" s="476"/>
      <c r="UVH20" s="476"/>
      <c r="UVI20" s="476"/>
      <c r="UVJ20" s="476"/>
      <c r="UVK20" s="476"/>
      <c r="UVL20" s="476"/>
      <c r="UVM20" s="476"/>
      <c r="UVN20" s="476"/>
      <c r="UVO20" s="476"/>
      <c r="UVP20" s="476"/>
      <c r="UVQ20" s="476"/>
      <c r="UVR20" s="476"/>
      <c r="UVS20" s="476"/>
      <c r="UVT20" s="476"/>
      <c r="UVU20" s="476"/>
      <c r="UVV20" s="476"/>
      <c r="UVW20" s="476"/>
      <c r="UVX20" s="476"/>
      <c r="UVY20" s="476"/>
      <c r="UVZ20" s="476"/>
      <c r="UWA20" s="476"/>
      <c r="UWB20" s="476"/>
      <c r="UWC20" s="476"/>
      <c r="UWD20" s="476"/>
      <c r="UWE20" s="476"/>
      <c r="UWF20" s="476"/>
      <c r="UWG20" s="476"/>
      <c r="UWH20" s="476"/>
      <c r="UWI20" s="476"/>
      <c r="UWJ20" s="476"/>
      <c r="UWK20" s="476"/>
      <c r="UWL20" s="476"/>
      <c r="UWM20" s="476"/>
      <c r="UWN20" s="476"/>
      <c r="UWO20" s="476"/>
      <c r="UWP20" s="476"/>
      <c r="UWQ20" s="476"/>
      <c r="UWR20" s="476"/>
      <c r="UWS20" s="476"/>
      <c r="UWT20" s="476"/>
      <c r="UWU20" s="476"/>
      <c r="UWV20" s="476"/>
      <c r="UWW20" s="476"/>
      <c r="UWX20" s="476"/>
      <c r="UWY20" s="476"/>
      <c r="UWZ20" s="476"/>
      <c r="UXA20" s="476"/>
      <c r="UXB20" s="476"/>
      <c r="UXC20" s="476"/>
      <c r="UXD20" s="476"/>
      <c r="UXE20" s="476"/>
      <c r="UXF20" s="476"/>
      <c r="UXG20" s="476"/>
      <c r="UXH20" s="476"/>
      <c r="UXI20" s="476"/>
      <c r="UXJ20" s="476"/>
      <c r="UXK20" s="476"/>
      <c r="UXL20" s="476"/>
      <c r="UXM20" s="476"/>
      <c r="UXN20" s="476"/>
      <c r="UXO20" s="476"/>
      <c r="UXP20" s="476"/>
      <c r="UXQ20" s="476"/>
      <c r="UXR20" s="476"/>
      <c r="UXS20" s="476"/>
      <c r="UXT20" s="476"/>
      <c r="UXU20" s="476"/>
      <c r="UXV20" s="476"/>
      <c r="UXW20" s="476"/>
      <c r="UXX20" s="476"/>
      <c r="UXY20" s="476"/>
      <c r="UXZ20" s="476"/>
      <c r="UYA20" s="476"/>
      <c r="UYB20" s="476"/>
      <c r="UYC20" s="476"/>
      <c r="UYD20" s="476"/>
      <c r="UYE20" s="476"/>
      <c r="UYF20" s="476"/>
      <c r="UYG20" s="476"/>
      <c r="UYH20" s="476"/>
      <c r="UYI20" s="476"/>
      <c r="UYJ20" s="476"/>
      <c r="UYK20" s="476"/>
      <c r="UYL20" s="476"/>
      <c r="UYM20" s="476"/>
      <c r="UYN20" s="476"/>
      <c r="UYO20" s="476"/>
      <c r="UYP20" s="476"/>
      <c r="UYQ20" s="476"/>
      <c r="UYR20" s="476"/>
      <c r="UYS20" s="476"/>
      <c r="UYT20" s="476"/>
      <c r="UYU20" s="476"/>
      <c r="UYV20" s="476"/>
      <c r="UYW20" s="476"/>
      <c r="UYX20" s="476"/>
      <c r="UYY20" s="476"/>
      <c r="UYZ20" s="476"/>
      <c r="UZA20" s="476"/>
      <c r="UZB20" s="476"/>
      <c r="UZC20" s="476"/>
      <c r="UZD20" s="476"/>
      <c r="UZE20" s="476"/>
      <c r="UZF20" s="476"/>
      <c r="UZG20" s="476"/>
      <c r="UZH20" s="476"/>
      <c r="UZI20" s="476"/>
      <c r="UZJ20" s="476"/>
      <c r="UZK20" s="476"/>
      <c r="UZL20" s="476"/>
      <c r="UZM20" s="476"/>
      <c r="UZN20" s="476"/>
      <c r="UZO20" s="476"/>
      <c r="UZP20" s="476"/>
      <c r="UZQ20" s="476"/>
      <c r="UZR20" s="476"/>
      <c r="UZS20" s="476"/>
      <c r="UZT20" s="476"/>
      <c r="UZU20" s="476"/>
      <c r="UZV20" s="476"/>
      <c r="UZW20" s="476"/>
      <c r="UZX20" s="476"/>
      <c r="UZY20" s="476"/>
      <c r="UZZ20" s="476"/>
      <c r="VAA20" s="476"/>
      <c r="VAB20" s="476"/>
      <c r="VAC20" s="476"/>
      <c r="VAD20" s="476"/>
      <c r="VAE20" s="476"/>
      <c r="VAF20" s="476"/>
      <c r="VAG20" s="476"/>
      <c r="VAH20" s="476"/>
      <c r="VAI20" s="476"/>
      <c r="VAJ20" s="476"/>
      <c r="VAK20" s="476"/>
      <c r="VAL20" s="476"/>
      <c r="VAM20" s="476"/>
      <c r="VAN20" s="476"/>
      <c r="VAO20" s="476"/>
      <c r="VAP20" s="476"/>
      <c r="VAQ20" s="476"/>
      <c r="VAR20" s="476"/>
      <c r="VAS20" s="476"/>
      <c r="VAT20" s="476"/>
      <c r="VAU20" s="476"/>
      <c r="VAV20" s="476"/>
      <c r="VAW20" s="476"/>
      <c r="VAX20" s="476"/>
      <c r="VAY20" s="476"/>
      <c r="VAZ20" s="476"/>
      <c r="VBA20" s="476"/>
      <c r="VBB20" s="476"/>
      <c r="VBC20" s="476"/>
      <c r="VBD20" s="476"/>
      <c r="VBE20" s="476"/>
      <c r="VBF20" s="476"/>
      <c r="VBG20" s="476"/>
      <c r="VBH20" s="476"/>
      <c r="VBI20" s="476"/>
      <c r="VBJ20" s="476"/>
      <c r="VBK20" s="476"/>
      <c r="VBL20" s="476"/>
      <c r="VBM20" s="476"/>
      <c r="VBN20" s="476"/>
      <c r="VBO20" s="476"/>
      <c r="VBP20" s="476"/>
      <c r="VBQ20" s="476"/>
      <c r="VBR20" s="476"/>
      <c r="VBS20" s="476"/>
      <c r="VBT20" s="476"/>
      <c r="VBU20" s="476"/>
      <c r="VBV20" s="476"/>
      <c r="VBW20" s="476"/>
      <c r="VBX20" s="476"/>
      <c r="VBY20" s="476"/>
      <c r="VBZ20" s="476"/>
      <c r="VCA20" s="476"/>
      <c r="VCB20" s="476"/>
      <c r="VCC20" s="476"/>
      <c r="VCD20" s="476"/>
      <c r="VCE20" s="476"/>
      <c r="VCF20" s="476"/>
      <c r="VCG20" s="476"/>
      <c r="VCH20" s="476"/>
      <c r="VCI20" s="476"/>
      <c r="VCJ20" s="476"/>
      <c r="VCK20" s="476"/>
      <c r="VCL20" s="476"/>
      <c r="VCM20" s="476"/>
      <c r="VCN20" s="476"/>
      <c r="VCO20" s="476"/>
      <c r="VCP20" s="476"/>
      <c r="VCQ20" s="476"/>
      <c r="VCR20" s="476"/>
      <c r="VCS20" s="476"/>
      <c r="VCT20" s="476"/>
      <c r="VCU20" s="476"/>
      <c r="VCV20" s="476"/>
      <c r="VCW20" s="476"/>
      <c r="VCX20" s="476"/>
      <c r="VCY20" s="476"/>
      <c r="VCZ20" s="476"/>
      <c r="VDA20" s="476"/>
      <c r="VDB20" s="476"/>
      <c r="VDC20" s="476"/>
      <c r="VDD20" s="476"/>
      <c r="VDE20" s="476"/>
      <c r="VDF20" s="476"/>
      <c r="VDG20" s="476"/>
      <c r="VDH20" s="476"/>
      <c r="VDI20" s="476"/>
      <c r="VDJ20" s="476"/>
      <c r="VDK20" s="476"/>
      <c r="VDL20" s="476"/>
      <c r="VDM20" s="476"/>
      <c r="VDN20" s="476"/>
      <c r="VDO20" s="476"/>
      <c r="VDP20" s="476"/>
      <c r="VDQ20" s="476"/>
      <c r="VDR20" s="476"/>
      <c r="VDS20" s="476"/>
      <c r="VDT20" s="476"/>
      <c r="VDU20" s="476"/>
      <c r="VDV20" s="476"/>
      <c r="VDW20" s="476"/>
      <c r="VDX20" s="476"/>
      <c r="VDY20" s="476"/>
      <c r="VDZ20" s="476"/>
      <c r="VEA20" s="476"/>
      <c r="VEB20" s="476"/>
      <c r="VEC20" s="476"/>
      <c r="VED20" s="476"/>
      <c r="VEE20" s="476"/>
      <c r="VEF20" s="476"/>
      <c r="VEG20" s="476"/>
      <c r="VEH20" s="476"/>
      <c r="VEI20" s="476"/>
      <c r="VEJ20" s="476"/>
      <c r="VEK20" s="476"/>
      <c r="VEL20" s="476"/>
      <c r="VEM20" s="476"/>
      <c r="VEN20" s="476"/>
      <c r="VEO20" s="476"/>
      <c r="VEP20" s="476"/>
      <c r="VEQ20" s="476"/>
      <c r="VER20" s="476"/>
      <c r="VES20" s="476"/>
      <c r="VET20" s="476"/>
      <c r="VEU20" s="476"/>
      <c r="VEV20" s="476"/>
      <c r="VEW20" s="476"/>
      <c r="VEX20" s="476"/>
      <c r="VEY20" s="476"/>
      <c r="VEZ20" s="476"/>
      <c r="VFA20" s="476"/>
      <c r="VFB20" s="476"/>
      <c r="VFC20" s="476"/>
      <c r="VFD20" s="476"/>
      <c r="VFE20" s="476"/>
      <c r="VFF20" s="476"/>
      <c r="VFG20" s="476"/>
      <c r="VFH20" s="476"/>
      <c r="VFI20" s="476"/>
      <c r="VFJ20" s="476"/>
      <c r="VFK20" s="476"/>
      <c r="VFL20" s="476"/>
      <c r="VFM20" s="476"/>
      <c r="VFN20" s="476"/>
      <c r="VFO20" s="476"/>
      <c r="VFP20" s="476"/>
      <c r="VFQ20" s="476"/>
      <c r="VFR20" s="476"/>
      <c r="VFS20" s="476"/>
      <c r="VFT20" s="476"/>
      <c r="VFU20" s="476"/>
      <c r="VFV20" s="476"/>
      <c r="VFW20" s="476"/>
      <c r="VFX20" s="476"/>
      <c r="VFY20" s="476"/>
      <c r="VFZ20" s="476"/>
      <c r="VGA20" s="476"/>
      <c r="VGB20" s="476"/>
      <c r="VGC20" s="476"/>
      <c r="VGD20" s="476"/>
      <c r="VGE20" s="476"/>
      <c r="VGF20" s="476"/>
      <c r="VGG20" s="476"/>
      <c r="VGH20" s="476"/>
      <c r="VGI20" s="476"/>
      <c r="VGJ20" s="476"/>
      <c r="VGK20" s="476"/>
      <c r="VGL20" s="476"/>
      <c r="VGM20" s="476"/>
      <c r="VGN20" s="476"/>
      <c r="VGO20" s="476"/>
      <c r="VGP20" s="476"/>
      <c r="VGQ20" s="476"/>
      <c r="VGR20" s="476"/>
      <c r="VGS20" s="476"/>
      <c r="VGT20" s="476"/>
      <c r="VGU20" s="476"/>
      <c r="VGV20" s="476"/>
      <c r="VGW20" s="476"/>
      <c r="VGX20" s="476"/>
      <c r="VGY20" s="476"/>
      <c r="VGZ20" s="476"/>
      <c r="VHA20" s="476"/>
      <c r="VHB20" s="476"/>
      <c r="VHC20" s="476"/>
      <c r="VHD20" s="476"/>
      <c r="VHE20" s="476"/>
      <c r="VHF20" s="476"/>
      <c r="VHG20" s="476"/>
      <c r="VHH20" s="476"/>
      <c r="VHI20" s="476"/>
      <c r="VHJ20" s="476"/>
      <c r="VHK20" s="476"/>
      <c r="VHL20" s="476"/>
      <c r="VHM20" s="476"/>
      <c r="VHN20" s="476"/>
      <c r="VHO20" s="476"/>
      <c r="VHP20" s="476"/>
      <c r="VHQ20" s="476"/>
      <c r="VHR20" s="476"/>
      <c r="VHS20" s="476"/>
      <c r="VHT20" s="476"/>
      <c r="VHU20" s="476"/>
      <c r="VHV20" s="476"/>
      <c r="VHW20" s="476"/>
      <c r="VHX20" s="476"/>
      <c r="VHY20" s="476"/>
      <c r="VHZ20" s="476"/>
      <c r="VIA20" s="476"/>
      <c r="VIB20" s="476"/>
      <c r="VIC20" s="476"/>
      <c r="VID20" s="476"/>
      <c r="VIE20" s="476"/>
      <c r="VIF20" s="476"/>
      <c r="VIG20" s="476"/>
      <c r="VIH20" s="476"/>
      <c r="VII20" s="476"/>
      <c r="VIJ20" s="476"/>
      <c r="VIK20" s="476"/>
      <c r="VIL20" s="476"/>
      <c r="VIM20" s="476"/>
      <c r="VIN20" s="476"/>
      <c r="VIO20" s="476"/>
      <c r="VIP20" s="476"/>
      <c r="VIQ20" s="476"/>
      <c r="VIR20" s="476"/>
      <c r="VIS20" s="476"/>
      <c r="VIT20" s="476"/>
      <c r="VIU20" s="476"/>
      <c r="VIV20" s="476"/>
      <c r="VIW20" s="476"/>
      <c r="VIX20" s="476"/>
      <c r="VIY20" s="476"/>
      <c r="VIZ20" s="476"/>
      <c r="VJA20" s="476"/>
      <c r="VJB20" s="476"/>
      <c r="VJC20" s="476"/>
      <c r="VJD20" s="476"/>
      <c r="VJE20" s="476"/>
      <c r="VJF20" s="476"/>
      <c r="VJG20" s="476"/>
      <c r="VJH20" s="476"/>
      <c r="VJI20" s="476"/>
      <c r="VJJ20" s="476"/>
      <c r="VJK20" s="476"/>
      <c r="VJL20" s="476"/>
      <c r="VJM20" s="476"/>
      <c r="VJN20" s="476"/>
      <c r="VJO20" s="476"/>
      <c r="VJP20" s="476"/>
      <c r="VJQ20" s="476"/>
      <c r="VJR20" s="476"/>
      <c r="VJS20" s="476"/>
      <c r="VJT20" s="476"/>
      <c r="VJU20" s="476"/>
      <c r="VJV20" s="476"/>
      <c r="VJW20" s="476"/>
      <c r="VJX20" s="476"/>
      <c r="VJY20" s="476"/>
      <c r="VJZ20" s="476"/>
      <c r="VKA20" s="476"/>
      <c r="VKB20" s="476"/>
      <c r="VKC20" s="476"/>
      <c r="VKD20" s="476"/>
      <c r="VKE20" s="476"/>
      <c r="VKF20" s="476"/>
      <c r="VKG20" s="476"/>
      <c r="VKH20" s="476"/>
      <c r="VKI20" s="476"/>
      <c r="VKJ20" s="476"/>
      <c r="VKK20" s="476"/>
      <c r="VKL20" s="476"/>
      <c r="VKM20" s="476"/>
      <c r="VKN20" s="476"/>
      <c r="VKO20" s="476"/>
      <c r="VKP20" s="476"/>
      <c r="VKQ20" s="476"/>
      <c r="VKR20" s="476"/>
      <c r="VKS20" s="476"/>
      <c r="VKT20" s="476"/>
      <c r="VKU20" s="476"/>
      <c r="VKV20" s="476"/>
      <c r="VKW20" s="476"/>
      <c r="VKX20" s="476"/>
      <c r="VKY20" s="476"/>
      <c r="VKZ20" s="476"/>
      <c r="VLA20" s="476"/>
      <c r="VLB20" s="476"/>
      <c r="VLC20" s="476"/>
      <c r="VLD20" s="476"/>
      <c r="VLE20" s="476"/>
      <c r="VLF20" s="476"/>
      <c r="VLG20" s="476"/>
      <c r="VLH20" s="476"/>
      <c r="VLI20" s="476"/>
      <c r="VLJ20" s="476"/>
      <c r="VLK20" s="476"/>
      <c r="VLL20" s="476"/>
      <c r="VLM20" s="476"/>
      <c r="VLN20" s="476"/>
      <c r="VLO20" s="476"/>
      <c r="VLP20" s="476"/>
      <c r="VLQ20" s="476"/>
      <c r="VLR20" s="476"/>
      <c r="VLS20" s="476"/>
      <c r="VLT20" s="476"/>
      <c r="VLU20" s="476"/>
      <c r="VLV20" s="476"/>
      <c r="VLW20" s="476"/>
      <c r="VLX20" s="476"/>
      <c r="VLY20" s="476"/>
      <c r="VLZ20" s="476"/>
      <c r="VMA20" s="476"/>
      <c r="VMB20" s="476"/>
      <c r="VMC20" s="476"/>
      <c r="VMD20" s="476"/>
      <c r="VME20" s="476"/>
      <c r="VMF20" s="476"/>
      <c r="VMG20" s="476"/>
      <c r="VMH20" s="476"/>
      <c r="VMI20" s="476"/>
      <c r="VMJ20" s="476"/>
      <c r="VMK20" s="476"/>
      <c r="VML20" s="476"/>
      <c r="VMM20" s="476"/>
      <c r="VMN20" s="476"/>
      <c r="VMO20" s="476"/>
      <c r="VMP20" s="476"/>
      <c r="VMQ20" s="476"/>
      <c r="VMR20" s="476"/>
      <c r="VMS20" s="476"/>
      <c r="VMT20" s="476"/>
      <c r="VMU20" s="476"/>
      <c r="VMV20" s="476"/>
      <c r="VMW20" s="476"/>
      <c r="VMX20" s="476"/>
      <c r="VMY20" s="476"/>
      <c r="VMZ20" s="476"/>
      <c r="VNA20" s="476"/>
      <c r="VNB20" s="476"/>
      <c r="VNC20" s="476"/>
      <c r="VND20" s="476"/>
      <c r="VNE20" s="476"/>
      <c r="VNF20" s="476"/>
      <c r="VNG20" s="476"/>
      <c r="VNH20" s="476"/>
      <c r="VNI20" s="476"/>
      <c r="VNJ20" s="476"/>
      <c r="VNK20" s="476"/>
      <c r="VNL20" s="476"/>
      <c r="VNM20" s="476"/>
      <c r="VNN20" s="476"/>
      <c r="VNO20" s="476"/>
      <c r="VNP20" s="476"/>
      <c r="VNQ20" s="476"/>
      <c r="VNR20" s="476"/>
      <c r="VNS20" s="476"/>
      <c r="VNT20" s="476"/>
      <c r="VNU20" s="476"/>
      <c r="VNV20" s="476"/>
      <c r="VNW20" s="476"/>
      <c r="VNX20" s="476"/>
      <c r="VNY20" s="476"/>
      <c r="VNZ20" s="476"/>
      <c r="VOA20" s="476"/>
      <c r="VOB20" s="476"/>
      <c r="VOC20" s="476"/>
      <c r="VOD20" s="476"/>
      <c r="VOE20" s="476"/>
      <c r="VOF20" s="476"/>
      <c r="VOG20" s="476"/>
      <c r="VOH20" s="476"/>
      <c r="VOI20" s="476"/>
      <c r="VOJ20" s="476"/>
      <c r="VOK20" s="476"/>
      <c r="VOL20" s="476"/>
      <c r="VOM20" s="476"/>
      <c r="VON20" s="476"/>
      <c r="VOO20" s="476"/>
      <c r="VOP20" s="476"/>
      <c r="VOQ20" s="476"/>
      <c r="VOR20" s="476"/>
      <c r="VOS20" s="476"/>
      <c r="VOT20" s="476"/>
      <c r="VOU20" s="476"/>
      <c r="VOV20" s="476"/>
      <c r="VOW20" s="476"/>
      <c r="VOX20" s="476"/>
      <c r="VOY20" s="476"/>
      <c r="VOZ20" s="476"/>
      <c r="VPA20" s="476"/>
      <c r="VPB20" s="476"/>
      <c r="VPC20" s="476"/>
      <c r="VPD20" s="476"/>
      <c r="VPE20" s="476"/>
      <c r="VPF20" s="476"/>
      <c r="VPG20" s="476"/>
      <c r="VPH20" s="476"/>
      <c r="VPI20" s="476"/>
      <c r="VPJ20" s="476"/>
      <c r="VPK20" s="476"/>
      <c r="VPL20" s="476"/>
      <c r="VPM20" s="476"/>
      <c r="VPN20" s="476"/>
      <c r="VPO20" s="476"/>
      <c r="VPP20" s="476"/>
      <c r="VPQ20" s="476"/>
      <c r="VPR20" s="476"/>
      <c r="VPS20" s="476"/>
      <c r="VPT20" s="476"/>
      <c r="VPU20" s="476"/>
      <c r="VPV20" s="476"/>
      <c r="VPW20" s="476"/>
      <c r="VPX20" s="476"/>
      <c r="VPY20" s="476"/>
      <c r="VPZ20" s="476"/>
      <c r="VQA20" s="476"/>
      <c r="VQB20" s="476"/>
      <c r="VQC20" s="476"/>
      <c r="VQD20" s="476"/>
      <c r="VQE20" s="476"/>
      <c r="VQF20" s="476"/>
      <c r="VQG20" s="476"/>
      <c r="VQH20" s="476"/>
      <c r="VQI20" s="476"/>
      <c r="VQJ20" s="476"/>
      <c r="VQK20" s="476"/>
      <c r="VQL20" s="476"/>
      <c r="VQM20" s="476"/>
      <c r="VQN20" s="476"/>
      <c r="VQO20" s="476"/>
      <c r="VQP20" s="476"/>
      <c r="VQQ20" s="476"/>
      <c r="VQR20" s="476"/>
      <c r="VQS20" s="476"/>
      <c r="VQT20" s="476"/>
      <c r="VQU20" s="476"/>
      <c r="VQV20" s="476"/>
      <c r="VQW20" s="476"/>
      <c r="VQX20" s="476"/>
      <c r="VQY20" s="476"/>
      <c r="VQZ20" s="476"/>
      <c r="VRA20" s="476"/>
      <c r="VRB20" s="476"/>
      <c r="VRC20" s="476"/>
      <c r="VRD20" s="476"/>
      <c r="VRE20" s="476"/>
      <c r="VRF20" s="476"/>
      <c r="VRG20" s="476"/>
      <c r="VRH20" s="476"/>
      <c r="VRI20" s="476"/>
      <c r="VRJ20" s="476"/>
      <c r="VRK20" s="476"/>
      <c r="VRL20" s="476"/>
      <c r="VRM20" s="476"/>
      <c r="VRN20" s="476"/>
      <c r="VRO20" s="476"/>
      <c r="VRP20" s="476"/>
      <c r="VRQ20" s="476"/>
      <c r="VRR20" s="476"/>
      <c r="VRS20" s="476"/>
      <c r="VRT20" s="476"/>
      <c r="VRU20" s="476"/>
      <c r="VRV20" s="476"/>
      <c r="VRW20" s="476"/>
      <c r="VRX20" s="476"/>
      <c r="VRY20" s="476"/>
      <c r="VRZ20" s="476"/>
      <c r="VSA20" s="476"/>
      <c r="VSB20" s="476"/>
      <c r="VSC20" s="476"/>
      <c r="VSD20" s="476"/>
      <c r="VSE20" s="476"/>
      <c r="VSF20" s="476"/>
      <c r="VSG20" s="476"/>
      <c r="VSH20" s="476"/>
      <c r="VSI20" s="476"/>
      <c r="VSJ20" s="476"/>
      <c r="VSK20" s="476"/>
      <c r="VSL20" s="476"/>
      <c r="VSM20" s="476"/>
      <c r="VSN20" s="476"/>
      <c r="VSO20" s="476"/>
      <c r="VSP20" s="476"/>
      <c r="VSQ20" s="476"/>
      <c r="VSR20" s="476"/>
      <c r="VSS20" s="476"/>
      <c r="VST20" s="476"/>
      <c r="VSU20" s="476"/>
      <c r="VSV20" s="476"/>
      <c r="VSW20" s="476"/>
      <c r="VSX20" s="476"/>
      <c r="VSY20" s="476"/>
      <c r="VSZ20" s="476"/>
      <c r="VTA20" s="476"/>
      <c r="VTB20" s="476"/>
      <c r="VTC20" s="476"/>
      <c r="VTD20" s="476"/>
      <c r="VTE20" s="476"/>
      <c r="VTF20" s="476"/>
      <c r="VTG20" s="476"/>
      <c r="VTH20" s="476"/>
      <c r="VTI20" s="476"/>
      <c r="VTJ20" s="476"/>
      <c r="VTK20" s="476"/>
      <c r="VTL20" s="476"/>
      <c r="VTM20" s="476"/>
      <c r="VTN20" s="476"/>
      <c r="VTO20" s="476"/>
      <c r="VTP20" s="476"/>
      <c r="VTQ20" s="476"/>
      <c r="VTR20" s="476"/>
      <c r="VTS20" s="476"/>
      <c r="VTT20" s="476"/>
      <c r="VTU20" s="476"/>
      <c r="VTV20" s="476"/>
      <c r="VTW20" s="476"/>
      <c r="VTX20" s="476"/>
      <c r="VTY20" s="476"/>
      <c r="VTZ20" s="476"/>
      <c r="VUA20" s="476"/>
      <c r="VUB20" s="476"/>
      <c r="VUC20" s="476"/>
      <c r="VUD20" s="476"/>
      <c r="VUE20" s="476"/>
      <c r="VUF20" s="476"/>
      <c r="VUG20" s="476"/>
      <c r="VUH20" s="476"/>
      <c r="VUI20" s="476"/>
      <c r="VUJ20" s="476"/>
      <c r="VUK20" s="476"/>
      <c r="VUL20" s="476"/>
      <c r="VUM20" s="476"/>
      <c r="VUN20" s="476"/>
      <c r="VUO20" s="476"/>
      <c r="VUP20" s="476"/>
      <c r="VUQ20" s="476"/>
      <c r="VUR20" s="476"/>
      <c r="VUS20" s="476"/>
      <c r="VUT20" s="476"/>
      <c r="VUU20" s="476"/>
      <c r="VUV20" s="476"/>
      <c r="VUW20" s="476"/>
      <c r="VUX20" s="476"/>
      <c r="VUY20" s="476"/>
      <c r="VUZ20" s="476"/>
      <c r="VVA20" s="476"/>
      <c r="VVB20" s="476"/>
      <c r="VVC20" s="476"/>
      <c r="VVD20" s="476"/>
      <c r="VVE20" s="476"/>
      <c r="VVF20" s="476"/>
      <c r="VVG20" s="476"/>
      <c r="VVH20" s="476"/>
      <c r="VVI20" s="476"/>
      <c r="VVJ20" s="476"/>
      <c r="VVK20" s="476"/>
      <c r="VVL20" s="476"/>
      <c r="VVM20" s="476"/>
      <c r="VVN20" s="476"/>
      <c r="VVO20" s="476"/>
      <c r="VVP20" s="476"/>
      <c r="VVQ20" s="476"/>
      <c r="VVR20" s="476"/>
      <c r="VVS20" s="476"/>
      <c r="VVT20" s="476"/>
      <c r="VVU20" s="476"/>
      <c r="VVV20" s="476"/>
      <c r="VVW20" s="476"/>
      <c r="VVX20" s="476"/>
      <c r="VVY20" s="476"/>
      <c r="VVZ20" s="476"/>
      <c r="VWA20" s="476"/>
      <c r="VWB20" s="476"/>
      <c r="VWC20" s="476"/>
      <c r="VWD20" s="476"/>
      <c r="VWE20" s="476"/>
      <c r="VWF20" s="476"/>
      <c r="VWG20" s="476"/>
      <c r="VWH20" s="476"/>
      <c r="VWI20" s="476"/>
      <c r="VWJ20" s="476"/>
      <c r="VWK20" s="476"/>
      <c r="VWL20" s="476"/>
      <c r="VWM20" s="476"/>
      <c r="VWN20" s="476"/>
      <c r="VWO20" s="476"/>
      <c r="VWP20" s="476"/>
      <c r="VWQ20" s="476"/>
      <c r="VWR20" s="476"/>
      <c r="VWS20" s="476"/>
      <c r="VWT20" s="476"/>
      <c r="VWU20" s="476"/>
      <c r="VWV20" s="476"/>
      <c r="VWW20" s="476"/>
      <c r="VWX20" s="476"/>
      <c r="VWY20" s="476"/>
      <c r="VWZ20" s="476"/>
      <c r="VXA20" s="476"/>
      <c r="VXB20" s="476"/>
      <c r="VXC20" s="476"/>
      <c r="VXD20" s="476"/>
      <c r="VXE20" s="476"/>
      <c r="VXF20" s="476"/>
      <c r="VXG20" s="476"/>
      <c r="VXH20" s="476"/>
      <c r="VXI20" s="476"/>
      <c r="VXJ20" s="476"/>
      <c r="VXK20" s="476"/>
      <c r="VXL20" s="476"/>
      <c r="VXM20" s="476"/>
      <c r="VXN20" s="476"/>
      <c r="VXO20" s="476"/>
      <c r="VXP20" s="476"/>
      <c r="VXQ20" s="476"/>
      <c r="VXR20" s="476"/>
      <c r="VXS20" s="476"/>
      <c r="VXT20" s="476"/>
      <c r="VXU20" s="476"/>
      <c r="VXV20" s="476"/>
      <c r="VXW20" s="476"/>
      <c r="VXX20" s="476"/>
      <c r="VXY20" s="476"/>
      <c r="VXZ20" s="476"/>
      <c r="VYA20" s="476"/>
      <c r="VYB20" s="476"/>
      <c r="VYC20" s="476"/>
      <c r="VYD20" s="476"/>
      <c r="VYE20" s="476"/>
      <c r="VYF20" s="476"/>
      <c r="VYG20" s="476"/>
      <c r="VYH20" s="476"/>
      <c r="VYI20" s="476"/>
      <c r="VYJ20" s="476"/>
      <c r="VYK20" s="476"/>
      <c r="VYL20" s="476"/>
      <c r="VYM20" s="476"/>
      <c r="VYN20" s="476"/>
      <c r="VYO20" s="476"/>
      <c r="VYP20" s="476"/>
      <c r="VYQ20" s="476"/>
      <c r="VYR20" s="476"/>
      <c r="VYS20" s="476"/>
      <c r="VYT20" s="476"/>
      <c r="VYU20" s="476"/>
      <c r="VYV20" s="476"/>
      <c r="VYW20" s="476"/>
      <c r="VYX20" s="476"/>
      <c r="VYY20" s="476"/>
      <c r="VYZ20" s="476"/>
      <c r="VZA20" s="476"/>
      <c r="VZB20" s="476"/>
      <c r="VZC20" s="476"/>
      <c r="VZD20" s="476"/>
      <c r="VZE20" s="476"/>
      <c r="VZF20" s="476"/>
      <c r="VZG20" s="476"/>
      <c r="VZH20" s="476"/>
      <c r="VZI20" s="476"/>
      <c r="VZJ20" s="476"/>
      <c r="VZK20" s="476"/>
      <c r="VZL20" s="476"/>
      <c r="VZM20" s="476"/>
      <c r="VZN20" s="476"/>
      <c r="VZO20" s="476"/>
      <c r="VZP20" s="476"/>
      <c r="VZQ20" s="476"/>
      <c r="VZR20" s="476"/>
      <c r="VZS20" s="476"/>
      <c r="VZT20" s="476"/>
      <c r="VZU20" s="476"/>
      <c r="VZV20" s="476"/>
      <c r="VZW20" s="476"/>
      <c r="VZX20" s="476"/>
      <c r="VZY20" s="476"/>
      <c r="VZZ20" s="476"/>
      <c r="WAA20" s="476"/>
      <c r="WAB20" s="476"/>
      <c r="WAC20" s="476"/>
      <c r="WAD20" s="476"/>
      <c r="WAE20" s="476"/>
      <c r="WAF20" s="476"/>
      <c r="WAG20" s="476"/>
      <c r="WAH20" s="476"/>
      <c r="WAI20" s="476"/>
      <c r="WAJ20" s="476"/>
      <c r="WAK20" s="476"/>
      <c r="WAL20" s="476"/>
      <c r="WAM20" s="476"/>
      <c r="WAN20" s="476"/>
      <c r="WAO20" s="476"/>
      <c r="WAP20" s="476"/>
      <c r="WAQ20" s="476"/>
      <c r="WAR20" s="476"/>
      <c r="WAS20" s="476"/>
      <c r="WAT20" s="476"/>
      <c r="WAU20" s="476"/>
      <c r="WAV20" s="476"/>
      <c r="WAW20" s="476"/>
      <c r="WAX20" s="476"/>
      <c r="WAY20" s="476"/>
      <c r="WAZ20" s="476"/>
      <c r="WBA20" s="476"/>
      <c r="WBB20" s="476"/>
      <c r="WBC20" s="476"/>
      <c r="WBD20" s="476"/>
      <c r="WBE20" s="476"/>
      <c r="WBF20" s="476"/>
      <c r="WBG20" s="476"/>
      <c r="WBH20" s="476"/>
      <c r="WBI20" s="476"/>
      <c r="WBJ20" s="476"/>
      <c r="WBK20" s="476"/>
      <c r="WBL20" s="476"/>
      <c r="WBM20" s="476"/>
      <c r="WBN20" s="476"/>
      <c r="WBO20" s="476"/>
      <c r="WBP20" s="476"/>
      <c r="WBQ20" s="476"/>
      <c r="WBR20" s="476"/>
      <c r="WBS20" s="476"/>
      <c r="WBT20" s="476"/>
      <c r="WBU20" s="476"/>
      <c r="WBV20" s="476"/>
      <c r="WBW20" s="476"/>
      <c r="WBX20" s="476"/>
      <c r="WBY20" s="476"/>
      <c r="WBZ20" s="476"/>
      <c r="WCA20" s="476"/>
      <c r="WCB20" s="476"/>
      <c r="WCC20" s="476"/>
      <c r="WCD20" s="476"/>
      <c r="WCE20" s="476"/>
      <c r="WCF20" s="476"/>
      <c r="WCG20" s="476"/>
      <c r="WCH20" s="476"/>
      <c r="WCI20" s="476"/>
      <c r="WCJ20" s="476"/>
      <c r="WCK20" s="476"/>
      <c r="WCL20" s="476"/>
      <c r="WCM20" s="476"/>
      <c r="WCN20" s="476"/>
      <c r="WCO20" s="476"/>
      <c r="WCP20" s="476"/>
      <c r="WCQ20" s="476"/>
      <c r="WCR20" s="476"/>
      <c r="WCS20" s="476"/>
      <c r="WCT20" s="476"/>
      <c r="WCU20" s="476"/>
      <c r="WCV20" s="476"/>
      <c r="WCW20" s="476"/>
      <c r="WCX20" s="476"/>
      <c r="WCY20" s="476"/>
      <c r="WCZ20" s="476"/>
      <c r="WDA20" s="476"/>
      <c r="WDB20" s="476"/>
      <c r="WDC20" s="476"/>
      <c r="WDD20" s="476"/>
      <c r="WDE20" s="476"/>
      <c r="WDF20" s="476"/>
      <c r="WDG20" s="476"/>
      <c r="WDH20" s="476"/>
      <c r="WDI20" s="476"/>
      <c r="WDJ20" s="476"/>
      <c r="WDK20" s="476"/>
      <c r="WDL20" s="476"/>
      <c r="WDM20" s="476"/>
      <c r="WDN20" s="476"/>
      <c r="WDO20" s="476"/>
      <c r="WDP20" s="476"/>
      <c r="WDQ20" s="476"/>
      <c r="WDR20" s="476"/>
      <c r="WDS20" s="476"/>
      <c r="WDT20" s="476"/>
      <c r="WDU20" s="476"/>
      <c r="WDV20" s="476"/>
      <c r="WDW20" s="476"/>
      <c r="WDX20" s="476"/>
      <c r="WDY20" s="476"/>
      <c r="WDZ20" s="476"/>
      <c r="WEA20" s="476"/>
      <c r="WEB20" s="476"/>
      <c r="WEC20" s="476"/>
      <c r="WED20" s="476"/>
      <c r="WEE20" s="476"/>
      <c r="WEF20" s="476"/>
      <c r="WEG20" s="476"/>
      <c r="WEH20" s="476"/>
      <c r="WEI20" s="476"/>
      <c r="WEJ20" s="476"/>
      <c r="WEK20" s="476"/>
      <c r="WEL20" s="476"/>
      <c r="WEM20" s="476"/>
      <c r="WEN20" s="476"/>
      <c r="WEO20" s="476"/>
      <c r="WEP20" s="476"/>
      <c r="WEQ20" s="476"/>
      <c r="WER20" s="476"/>
      <c r="WES20" s="476"/>
      <c r="WET20" s="476"/>
      <c r="WEU20" s="476"/>
      <c r="WEV20" s="476"/>
      <c r="WEW20" s="476"/>
      <c r="WEX20" s="476"/>
      <c r="WEY20" s="476"/>
      <c r="WEZ20" s="476"/>
      <c r="WFA20" s="476"/>
      <c r="WFB20" s="476"/>
      <c r="WFC20" s="476"/>
      <c r="WFD20" s="476"/>
      <c r="WFE20" s="476"/>
      <c r="WFF20" s="476"/>
      <c r="WFG20" s="476"/>
      <c r="WFH20" s="476"/>
      <c r="WFI20" s="476"/>
      <c r="WFJ20" s="476"/>
      <c r="WFK20" s="476"/>
      <c r="WFL20" s="476"/>
      <c r="WFM20" s="476"/>
      <c r="WFN20" s="476"/>
      <c r="WFO20" s="476"/>
      <c r="WFP20" s="476"/>
      <c r="WFQ20" s="476"/>
      <c r="WFR20" s="476"/>
      <c r="WFS20" s="476"/>
      <c r="WFT20" s="476"/>
      <c r="WFU20" s="476"/>
      <c r="WFV20" s="476"/>
      <c r="WFW20" s="476"/>
      <c r="WFX20" s="476"/>
      <c r="WFY20" s="476"/>
      <c r="WFZ20" s="476"/>
      <c r="WGA20" s="476"/>
      <c r="WGB20" s="476"/>
      <c r="WGC20" s="476"/>
      <c r="WGD20" s="476"/>
      <c r="WGE20" s="476"/>
      <c r="WGF20" s="476"/>
      <c r="WGG20" s="476"/>
      <c r="WGH20" s="476"/>
      <c r="WGI20" s="476"/>
      <c r="WGJ20" s="476"/>
      <c r="WGK20" s="476"/>
      <c r="WGL20" s="476"/>
      <c r="WGM20" s="476"/>
      <c r="WGN20" s="476"/>
      <c r="WGO20" s="476"/>
      <c r="WGP20" s="476"/>
      <c r="WGQ20" s="476"/>
      <c r="WGR20" s="476"/>
      <c r="WGS20" s="476"/>
      <c r="WGT20" s="476"/>
      <c r="WGU20" s="476"/>
      <c r="WGV20" s="476"/>
      <c r="WGW20" s="476"/>
      <c r="WGX20" s="476"/>
      <c r="WGY20" s="476"/>
      <c r="WGZ20" s="476"/>
      <c r="WHA20" s="476"/>
      <c r="WHB20" s="476"/>
      <c r="WHC20" s="476"/>
      <c r="WHD20" s="476"/>
      <c r="WHE20" s="476"/>
      <c r="WHF20" s="476"/>
      <c r="WHG20" s="476"/>
      <c r="WHH20" s="476"/>
      <c r="WHI20" s="476"/>
      <c r="WHJ20" s="476"/>
      <c r="WHK20" s="476"/>
      <c r="WHL20" s="476"/>
      <c r="WHM20" s="476"/>
      <c r="WHN20" s="476"/>
      <c r="WHO20" s="476"/>
      <c r="WHP20" s="476"/>
      <c r="WHQ20" s="476"/>
      <c r="WHR20" s="476"/>
      <c r="WHS20" s="476"/>
      <c r="WHT20" s="476"/>
      <c r="WHU20" s="476"/>
      <c r="WHV20" s="476"/>
      <c r="WHW20" s="476"/>
      <c r="WHX20" s="476"/>
      <c r="WHY20" s="476"/>
      <c r="WHZ20" s="476"/>
      <c r="WIA20" s="476"/>
      <c r="WIB20" s="476"/>
      <c r="WIC20" s="476"/>
      <c r="WID20" s="476"/>
      <c r="WIE20" s="476"/>
      <c r="WIF20" s="476"/>
      <c r="WIG20" s="476"/>
      <c r="WIH20" s="476"/>
      <c r="WII20" s="476"/>
      <c r="WIJ20" s="476"/>
      <c r="WIK20" s="476"/>
      <c r="WIL20" s="476"/>
      <c r="WIM20" s="476"/>
      <c r="WIN20" s="476"/>
      <c r="WIO20" s="476"/>
      <c r="WIP20" s="476"/>
      <c r="WIQ20" s="476"/>
      <c r="WIR20" s="476"/>
      <c r="WIS20" s="476"/>
      <c r="WIT20" s="476"/>
      <c r="WIU20" s="476"/>
      <c r="WIV20" s="476"/>
      <c r="WIW20" s="476"/>
      <c r="WIX20" s="476"/>
      <c r="WIY20" s="476"/>
      <c r="WIZ20" s="476"/>
      <c r="WJA20" s="476"/>
      <c r="WJB20" s="476"/>
      <c r="WJC20" s="476"/>
      <c r="WJD20" s="476"/>
      <c r="WJE20" s="476"/>
      <c r="WJF20" s="476"/>
      <c r="WJG20" s="476"/>
      <c r="WJH20" s="476"/>
      <c r="WJI20" s="476"/>
      <c r="WJJ20" s="476"/>
      <c r="WJK20" s="476"/>
      <c r="WJL20" s="476"/>
      <c r="WJM20" s="476"/>
      <c r="WJN20" s="476"/>
      <c r="WJO20" s="476"/>
      <c r="WJP20" s="476"/>
      <c r="WJQ20" s="476"/>
      <c r="WJR20" s="476"/>
      <c r="WJS20" s="476"/>
      <c r="WJT20" s="476"/>
      <c r="WJU20" s="476"/>
      <c r="WJV20" s="476"/>
      <c r="WJW20" s="476"/>
      <c r="WJX20" s="476"/>
      <c r="WJY20" s="476"/>
      <c r="WJZ20" s="476"/>
      <c r="WKA20" s="476"/>
      <c r="WKB20" s="476"/>
      <c r="WKC20" s="476"/>
      <c r="WKD20" s="476"/>
      <c r="WKE20" s="476"/>
      <c r="WKF20" s="476"/>
      <c r="WKG20" s="476"/>
      <c r="WKH20" s="476"/>
      <c r="WKI20" s="476"/>
      <c r="WKJ20" s="476"/>
      <c r="WKK20" s="476"/>
      <c r="WKL20" s="476"/>
      <c r="WKM20" s="476"/>
      <c r="WKN20" s="476"/>
      <c r="WKO20" s="476"/>
      <c r="WKP20" s="476"/>
      <c r="WKQ20" s="476"/>
      <c r="WKR20" s="476"/>
      <c r="WKS20" s="476"/>
      <c r="WKT20" s="476"/>
      <c r="WKU20" s="476"/>
      <c r="WKV20" s="476"/>
      <c r="WKW20" s="476"/>
      <c r="WKX20" s="476"/>
      <c r="WKY20" s="476"/>
      <c r="WKZ20" s="476"/>
      <c r="WLA20" s="476"/>
      <c r="WLB20" s="476"/>
      <c r="WLC20" s="476"/>
      <c r="WLD20" s="476"/>
      <c r="WLE20" s="476"/>
      <c r="WLF20" s="476"/>
      <c r="WLG20" s="476"/>
      <c r="WLH20" s="476"/>
      <c r="WLI20" s="476"/>
      <c r="WLJ20" s="476"/>
      <c r="WLK20" s="476"/>
      <c r="WLL20" s="476"/>
      <c r="WLM20" s="476"/>
      <c r="WLN20" s="476"/>
      <c r="WLO20" s="476"/>
      <c r="WLP20" s="476"/>
      <c r="WLQ20" s="476"/>
      <c r="WLR20" s="476"/>
      <c r="WLS20" s="476"/>
      <c r="WLT20" s="476"/>
      <c r="WLU20" s="476"/>
      <c r="WLV20" s="476"/>
      <c r="WLW20" s="476"/>
      <c r="WLX20" s="476"/>
      <c r="WLY20" s="476"/>
      <c r="WLZ20" s="476"/>
      <c r="WMA20" s="476"/>
      <c r="WMB20" s="476"/>
      <c r="WMC20" s="476"/>
      <c r="WMD20" s="476"/>
      <c r="WME20" s="476"/>
      <c r="WMF20" s="476"/>
      <c r="WMG20" s="476"/>
      <c r="WMH20" s="476"/>
      <c r="WMI20" s="476"/>
      <c r="WMJ20" s="476"/>
      <c r="WMK20" s="476"/>
      <c r="WML20" s="476"/>
      <c r="WMM20" s="476"/>
      <c r="WMN20" s="476"/>
      <c r="WMO20" s="476"/>
      <c r="WMP20" s="476"/>
      <c r="WMQ20" s="476"/>
      <c r="WMR20" s="476"/>
      <c r="WMS20" s="476"/>
      <c r="WMT20" s="476"/>
      <c r="WMU20" s="476"/>
      <c r="WMV20" s="476"/>
      <c r="WMW20" s="476"/>
      <c r="WMX20" s="476"/>
      <c r="WMY20" s="476"/>
      <c r="WMZ20" s="476"/>
      <c r="WNA20" s="476"/>
      <c r="WNB20" s="476"/>
      <c r="WNC20" s="476"/>
      <c r="WND20" s="476"/>
      <c r="WNE20" s="476"/>
      <c r="WNF20" s="476"/>
      <c r="WNG20" s="476"/>
      <c r="WNH20" s="476"/>
      <c r="WNI20" s="476"/>
      <c r="WNJ20" s="476"/>
      <c r="WNK20" s="476"/>
      <c r="WNL20" s="476"/>
      <c r="WNM20" s="476"/>
      <c r="WNN20" s="476"/>
      <c r="WNO20" s="476"/>
      <c r="WNP20" s="476"/>
      <c r="WNQ20" s="476"/>
      <c r="WNR20" s="476"/>
      <c r="WNS20" s="476"/>
      <c r="WNT20" s="476"/>
      <c r="WNU20" s="476"/>
      <c r="WNV20" s="476"/>
      <c r="WNW20" s="476"/>
      <c r="WNX20" s="476"/>
      <c r="WNY20" s="476"/>
      <c r="WNZ20" s="476"/>
      <c r="WOA20" s="476"/>
      <c r="WOB20" s="476"/>
      <c r="WOC20" s="476"/>
      <c r="WOD20" s="476"/>
      <c r="WOE20" s="476"/>
      <c r="WOF20" s="476"/>
      <c r="WOG20" s="476"/>
      <c r="WOH20" s="476"/>
      <c r="WOI20" s="476"/>
      <c r="WOJ20" s="476"/>
      <c r="WOK20" s="476"/>
      <c r="WOL20" s="476"/>
      <c r="WOM20" s="476"/>
      <c r="WON20" s="476"/>
      <c r="WOO20" s="476"/>
      <c r="WOP20" s="476"/>
      <c r="WOQ20" s="476"/>
      <c r="WOR20" s="476"/>
      <c r="WOS20" s="476"/>
      <c r="WOT20" s="476"/>
      <c r="WOU20" s="476"/>
      <c r="WOV20" s="476"/>
      <c r="WOW20" s="476"/>
      <c r="WOX20" s="476"/>
      <c r="WOY20" s="476"/>
      <c r="WOZ20" s="476"/>
      <c r="WPA20" s="476"/>
      <c r="WPB20" s="476"/>
      <c r="WPC20" s="476"/>
      <c r="WPD20" s="476"/>
      <c r="WPE20" s="476"/>
      <c r="WPF20" s="476"/>
      <c r="WPG20" s="476"/>
      <c r="WPH20" s="476"/>
      <c r="WPI20" s="476"/>
      <c r="WPJ20" s="476"/>
      <c r="WPK20" s="476"/>
      <c r="WPL20" s="476"/>
      <c r="WPM20" s="476"/>
      <c r="WPN20" s="476"/>
      <c r="WPO20" s="476"/>
      <c r="WPP20" s="476"/>
      <c r="WPQ20" s="476"/>
      <c r="WPR20" s="476"/>
      <c r="WPS20" s="476"/>
      <c r="WPT20" s="476"/>
      <c r="WPU20" s="476"/>
      <c r="WPV20" s="476"/>
      <c r="WPW20" s="476"/>
      <c r="WPX20" s="476"/>
      <c r="WPY20" s="476"/>
      <c r="WPZ20" s="476"/>
      <c r="WQA20" s="476"/>
      <c r="WQB20" s="476"/>
      <c r="WQC20" s="476"/>
      <c r="WQD20" s="476"/>
      <c r="WQE20" s="476"/>
      <c r="WQF20" s="476"/>
      <c r="WQG20" s="476"/>
      <c r="WQH20" s="476"/>
      <c r="WQI20" s="476"/>
      <c r="WQJ20" s="476"/>
      <c r="WQK20" s="476"/>
      <c r="WQL20" s="476"/>
      <c r="WQM20" s="476"/>
      <c r="WQN20" s="476"/>
      <c r="WQO20" s="476"/>
      <c r="WQP20" s="476"/>
      <c r="WQQ20" s="476"/>
      <c r="WQR20" s="476"/>
      <c r="WQS20" s="476"/>
      <c r="WQT20" s="476"/>
      <c r="WQU20" s="476"/>
      <c r="WQV20" s="476"/>
      <c r="WQW20" s="476"/>
      <c r="WQX20" s="476"/>
      <c r="WQY20" s="476"/>
      <c r="WQZ20" s="476"/>
      <c r="WRA20" s="476"/>
      <c r="WRB20" s="476"/>
      <c r="WRC20" s="476"/>
      <c r="WRD20" s="476"/>
      <c r="WRE20" s="476"/>
      <c r="WRF20" s="476"/>
      <c r="WRG20" s="476"/>
      <c r="WRH20" s="476"/>
      <c r="WRI20" s="476"/>
      <c r="WRJ20" s="476"/>
      <c r="WRK20" s="476"/>
      <c r="WRL20" s="476"/>
      <c r="WRM20" s="476"/>
      <c r="WRN20" s="476"/>
      <c r="WRO20" s="476"/>
      <c r="WRP20" s="476"/>
      <c r="WRQ20" s="476"/>
      <c r="WRR20" s="476"/>
      <c r="WRS20" s="476"/>
      <c r="WRT20" s="476"/>
      <c r="WRU20" s="476"/>
      <c r="WRV20" s="476"/>
      <c r="WRW20" s="476"/>
      <c r="WRX20" s="476"/>
      <c r="WRY20" s="476"/>
      <c r="WRZ20" s="476"/>
      <c r="WSA20" s="476"/>
      <c r="WSB20" s="476"/>
      <c r="WSC20" s="476"/>
      <c r="WSD20" s="476"/>
      <c r="WSE20" s="476"/>
      <c r="WSF20" s="476"/>
      <c r="WSG20" s="476"/>
      <c r="WSH20" s="476"/>
      <c r="WSI20" s="476"/>
      <c r="WSJ20" s="476"/>
      <c r="WSK20" s="476"/>
      <c r="WSL20" s="476"/>
      <c r="WSM20" s="476"/>
      <c r="WSN20" s="476"/>
      <c r="WSO20" s="476"/>
      <c r="WSP20" s="476"/>
      <c r="WSQ20" s="476"/>
      <c r="WSR20" s="476"/>
      <c r="WSS20" s="476"/>
      <c r="WST20" s="476"/>
      <c r="WSU20" s="476"/>
      <c r="WSV20" s="476"/>
      <c r="WSW20" s="476"/>
      <c r="WSX20" s="476"/>
      <c r="WSY20" s="476"/>
      <c r="WSZ20" s="476"/>
      <c r="WTA20" s="476"/>
      <c r="WTB20" s="476"/>
      <c r="WTC20" s="476"/>
      <c r="WTD20" s="476"/>
      <c r="WTE20" s="476"/>
      <c r="WTF20" s="476"/>
      <c r="WTG20" s="476"/>
      <c r="WTH20" s="476"/>
      <c r="WTI20" s="476"/>
      <c r="WTJ20" s="476"/>
      <c r="WTK20" s="476"/>
      <c r="WTL20" s="476"/>
      <c r="WTM20" s="476"/>
      <c r="WTN20" s="476"/>
      <c r="WTO20" s="476"/>
      <c r="WTP20" s="476"/>
      <c r="WTQ20" s="476"/>
      <c r="WTR20" s="476"/>
      <c r="WTS20" s="476"/>
      <c r="WTT20" s="476"/>
      <c r="WTU20" s="476"/>
      <c r="WTV20" s="476"/>
      <c r="WTW20" s="476"/>
      <c r="WTX20" s="476"/>
      <c r="WTY20" s="476"/>
      <c r="WTZ20" s="476"/>
      <c r="WUA20" s="476"/>
      <c r="WUB20" s="476"/>
      <c r="WUC20" s="476"/>
      <c r="WUD20" s="476"/>
      <c r="WUE20" s="476"/>
      <c r="WUF20" s="476"/>
      <c r="WUG20" s="476"/>
      <c r="WUH20" s="476"/>
      <c r="WUI20" s="476"/>
      <c r="WUJ20" s="476"/>
      <c r="WUK20" s="476"/>
      <c r="WUL20" s="476"/>
      <c r="WUM20" s="476"/>
      <c r="WUN20" s="476"/>
      <c r="WUO20" s="476"/>
      <c r="WUP20" s="476"/>
      <c r="WUQ20" s="476"/>
      <c r="WUR20" s="476"/>
      <c r="WUS20" s="476"/>
      <c r="WUT20" s="476"/>
      <c r="WUU20" s="476"/>
      <c r="WUV20" s="476"/>
      <c r="WUW20" s="476"/>
      <c r="WUX20" s="476"/>
      <c r="WUY20" s="476"/>
      <c r="WUZ20" s="476"/>
      <c r="WVA20" s="476"/>
      <c r="WVB20" s="476"/>
      <c r="WVC20" s="476"/>
      <c r="WVD20" s="476"/>
      <c r="WVE20" s="476"/>
      <c r="WVF20" s="476"/>
      <c r="WVG20" s="476"/>
      <c r="WVH20" s="476"/>
      <c r="WVI20" s="476"/>
      <c r="WVJ20" s="476"/>
      <c r="WVK20" s="476"/>
      <c r="WVL20" s="476"/>
      <c r="WVM20" s="476"/>
      <c r="WVN20" s="476"/>
      <c r="WVO20" s="476"/>
      <c r="WVP20" s="476"/>
      <c r="WVQ20" s="476"/>
      <c r="WVR20" s="476"/>
      <c r="WVS20" s="476"/>
      <c r="WVT20" s="476"/>
      <c r="WVU20" s="476"/>
      <c r="WVV20" s="476"/>
      <c r="WVW20" s="476"/>
      <c r="WVX20" s="476"/>
      <c r="WVY20" s="476"/>
      <c r="WVZ20" s="476"/>
      <c r="WWA20" s="476"/>
      <c r="WWB20" s="476"/>
      <c r="WWC20" s="476"/>
      <c r="WWD20" s="476"/>
      <c r="WWE20" s="476"/>
      <c r="WWF20" s="476"/>
      <c r="WWG20" s="476"/>
      <c r="WWH20" s="476"/>
      <c r="WWI20" s="476"/>
      <c r="WWJ20" s="476"/>
      <c r="WWK20" s="476"/>
      <c r="WWL20" s="476"/>
      <c r="WWM20" s="476"/>
      <c r="WWN20" s="476"/>
      <c r="WWO20" s="476"/>
      <c r="WWP20" s="476"/>
      <c r="WWQ20" s="476"/>
      <c r="WWR20" s="476"/>
      <c r="WWS20" s="476"/>
      <c r="WWT20" s="476"/>
      <c r="WWU20" s="476"/>
      <c r="WWV20" s="476"/>
      <c r="WWW20" s="476"/>
      <c r="WWX20" s="476"/>
      <c r="WWY20" s="476"/>
      <c r="WWZ20" s="476"/>
      <c r="WXA20" s="476"/>
      <c r="WXB20" s="476"/>
      <c r="WXC20" s="476"/>
      <c r="WXD20" s="476"/>
      <c r="WXE20" s="476"/>
      <c r="WXF20" s="476"/>
      <c r="WXG20" s="476"/>
      <c r="WXH20" s="476"/>
      <c r="WXI20" s="476"/>
      <c r="WXJ20" s="476"/>
      <c r="WXK20" s="476"/>
      <c r="WXL20" s="476"/>
      <c r="WXM20" s="476"/>
      <c r="WXN20" s="476"/>
      <c r="WXO20" s="476"/>
      <c r="WXP20" s="476"/>
      <c r="WXQ20" s="476"/>
      <c r="WXR20" s="476"/>
      <c r="WXS20" s="476"/>
      <c r="WXT20" s="476"/>
      <c r="WXU20" s="476"/>
      <c r="WXV20" s="476"/>
      <c r="WXW20" s="476"/>
      <c r="WXX20" s="476"/>
      <c r="WXY20" s="476"/>
      <c r="WXZ20" s="476"/>
      <c r="WYA20" s="476"/>
      <c r="WYB20" s="476"/>
      <c r="WYC20" s="476"/>
      <c r="WYD20" s="476"/>
      <c r="WYE20" s="476"/>
      <c r="WYF20" s="476"/>
      <c r="WYG20" s="476"/>
      <c r="WYH20" s="476"/>
      <c r="WYI20" s="476"/>
      <c r="WYJ20" s="476"/>
      <c r="WYK20" s="476"/>
      <c r="WYL20" s="476"/>
      <c r="WYM20" s="476"/>
      <c r="WYN20" s="476"/>
      <c r="WYO20" s="476"/>
      <c r="WYP20" s="476"/>
      <c r="WYQ20" s="476"/>
      <c r="WYR20" s="476"/>
      <c r="WYS20" s="476"/>
      <c r="WYT20" s="476"/>
      <c r="WYU20" s="476"/>
      <c r="WYV20" s="476"/>
      <c r="WYW20" s="476"/>
      <c r="WYX20" s="476"/>
      <c r="WYY20" s="476"/>
      <c r="WYZ20" s="476"/>
      <c r="WZA20" s="476"/>
      <c r="WZB20" s="476"/>
      <c r="WZC20" s="476"/>
      <c r="WZD20" s="476"/>
      <c r="WZE20" s="476"/>
      <c r="WZF20" s="476"/>
      <c r="WZG20" s="476"/>
      <c r="WZH20" s="476"/>
      <c r="WZI20" s="476"/>
      <c r="WZJ20" s="476"/>
      <c r="WZK20" s="476"/>
      <c r="WZL20" s="476"/>
      <c r="WZM20" s="476"/>
      <c r="WZN20" s="476"/>
      <c r="WZO20" s="476"/>
      <c r="WZP20" s="476"/>
      <c r="WZQ20" s="476"/>
      <c r="WZR20" s="476"/>
      <c r="WZS20" s="476"/>
      <c r="WZT20" s="476"/>
      <c r="WZU20" s="476"/>
      <c r="WZV20" s="476"/>
      <c r="WZW20" s="476"/>
      <c r="WZX20" s="476"/>
      <c r="WZY20" s="476"/>
      <c r="WZZ20" s="476"/>
      <c r="XAA20" s="476"/>
      <c r="XAB20" s="476"/>
      <c r="XAC20" s="476"/>
      <c r="XAD20" s="476"/>
      <c r="XAE20" s="476"/>
      <c r="XAF20" s="476"/>
      <c r="XAG20" s="476"/>
      <c r="XAH20" s="476"/>
      <c r="XAI20" s="476"/>
      <c r="XAJ20" s="476"/>
      <c r="XAK20" s="476"/>
      <c r="XAL20" s="476"/>
      <c r="XAM20" s="476"/>
      <c r="XAN20" s="476"/>
      <c r="XAO20" s="476"/>
      <c r="XAP20" s="476"/>
      <c r="XAQ20" s="476"/>
      <c r="XAR20" s="476"/>
      <c r="XAS20" s="476"/>
      <c r="XAT20" s="476"/>
      <c r="XAU20" s="476"/>
      <c r="XAV20" s="476"/>
      <c r="XAW20" s="476"/>
      <c r="XAX20" s="476"/>
      <c r="XAY20" s="476"/>
      <c r="XAZ20" s="476"/>
      <c r="XBA20" s="476"/>
      <c r="XBB20" s="476"/>
      <c r="XBC20" s="476"/>
      <c r="XBD20" s="476"/>
      <c r="XBE20" s="476"/>
      <c r="XBF20" s="476"/>
      <c r="XBG20" s="476"/>
      <c r="XBH20" s="476"/>
      <c r="XBI20" s="476"/>
      <c r="XBJ20" s="476"/>
      <c r="XBK20" s="476"/>
      <c r="XBL20" s="476"/>
      <c r="XBM20" s="476"/>
      <c r="XBN20" s="476"/>
      <c r="XBO20" s="476"/>
      <c r="XBP20" s="476"/>
      <c r="XBQ20" s="476"/>
      <c r="XBR20" s="476"/>
      <c r="XBS20" s="476"/>
      <c r="XBT20" s="476"/>
      <c r="XBU20" s="476"/>
      <c r="XBV20" s="476"/>
      <c r="XBW20" s="476"/>
      <c r="XBX20" s="476"/>
      <c r="XBY20" s="476"/>
      <c r="XBZ20" s="476"/>
      <c r="XCA20" s="476"/>
      <c r="XCB20" s="476"/>
      <c r="XCC20" s="476"/>
      <c r="XCD20" s="476"/>
      <c r="XCE20" s="476"/>
      <c r="XCF20" s="476"/>
      <c r="XCG20" s="476"/>
      <c r="XCH20" s="476"/>
      <c r="XCI20" s="476"/>
      <c r="XCJ20" s="476"/>
      <c r="XCK20" s="476"/>
      <c r="XCL20" s="476"/>
      <c r="XCM20" s="476"/>
      <c r="XCN20" s="476"/>
      <c r="XCO20" s="476"/>
      <c r="XCP20" s="476"/>
      <c r="XCQ20" s="476"/>
      <c r="XCR20" s="476"/>
      <c r="XCS20" s="476"/>
      <c r="XCT20" s="476"/>
      <c r="XCU20" s="476"/>
      <c r="XCV20" s="476"/>
      <c r="XCW20" s="476"/>
      <c r="XCX20" s="476"/>
      <c r="XCY20" s="476"/>
      <c r="XCZ20" s="476"/>
      <c r="XDA20" s="476"/>
      <c r="XDB20" s="476"/>
      <c r="XDC20" s="476"/>
      <c r="XDD20" s="476"/>
      <c r="XDE20" s="476"/>
      <c r="XDF20" s="476"/>
      <c r="XDG20" s="476"/>
      <c r="XDH20" s="476"/>
      <c r="XDI20" s="476"/>
      <c r="XDJ20" s="476"/>
      <c r="XDK20" s="476"/>
      <c r="XDL20" s="476"/>
      <c r="XDM20" s="476"/>
      <c r="XDN20" s="476"/>
      <c r="XDO20" s="476"/>
      <c r="XDP20" s="476"/>
      <c r="XDQ20" s="476"/>
      <c r="XDR20" s="476"/>
      <c r="XDS20" s="476"/>
      <c r="XDT20" s="476"/>
      <c r="XDU20" s="476"/>
      <c r="XDV20" s="476"/>
      <c r="XDW20" s="476"/>
      <c r="XDX20" s="476"/>
      <c r="XDY20" s="476"/>
      <c r="XDZ20" s="476"/>
      <c r="XEA20" s="476"/>
      <c r="XEB20" s="476"/>
      <c r="XEC20" s="476"/>
      <c r="XED20" s="476"/>
      <c r="XEE20" s="476"/>
      <c r="XEF20" s="476"/>
      <c r="XEG20" s="476"/>
      <c r="XEH20" s="476"/>
      <c r="XEI20" s="476"/>
      <c r="XEJ20" s="476"/>
      <c r="XEK20" s="476"/>
      <c r="XEL20" s="476"/>
      <c r="XEM20" s="476"/>
      <c r="XEN20" s="476"/>
      <c r="XEO20" s="476"/>
      <c r="XEP20" s="476"/>
      <c r="XEQ20" s="476"/>
      <c r="XER20" s="476"/>
      <c r="XES20" s="476"/>
      <c r="XET20" s="476"/>
      <c r="XEU20" s="476"/>
      <c r="XEV20" s="476"/>
      <c r="XEW20" s="476"/>
      <c r="XEX20" s="476"/>
      <c r="XEY20" s="476"/>
      <c r="XEZ20" s="476"/>
      <c r="XFA20" s="476"/>
      <c r="XFB20" s="476"/>
    </row>
    <row r="21" s="406" customFormat="1" ht="45" customHeight="1" spans="1:16382">
      <c r="A21" s="51" t="s">
        <v>68</v>
      </c>
      <c r="B21" s="107" t="s">
        <v>69</v>
      </c>
      <c r="C21" s="301">
        <v>2</v>
      </c>
      <c r="D21" s="428" t="s">
        <v>70</v>
      </c>
      <c r="E21" s="41">
        <v>450</v>
      </c>
      <c r="F21" s="41">
        <v>150</v>
      </c>
      <c r="G21" s="41">
        <v>520</v>
      </c>
      <c r="H21" s="443">
        <v>470</v>
      </c>
      <c r="I21" s="41">
        <v>50</v>
      </c>
      <c r="J21" s="41"/>
      <c r="K21" s="41"/>
      <c r="L21" s="41"/>
      <c r="M21" s="46">
        <v>2018</v>
      </c>
      <c r="N21" s="314" t="s">
        <v>71</v>
      </c>
      <c r="O21" s="364"/>
      <c r="P21" s="476"/>
      <c r="Q21" s="476"/>
      <c r="R21" s="476"/>
      <c r="S21" s="476"/>
      <c r="T21" s="476"/>
      <c r="U21" s="476"/>
      <c r="V21" s="476"/>
      <c r="W21" s="476"/>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c r="AU21" s="476"/>
      <c r="AV21" s="476"/>
      <c r="AW21" s="476"/>
      <c r="AX21" s="476"/>
      <c r="AY21" s="476"/>
      <c r="AZ21" s="476"/>
      <c r="BA21" s="476"/>
      <c r="BB21" s="476"/>
      <c r="BC21" s="476"/>
      <c r="BD21" s="476"/>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A21" s="476"/>
      <c r="EB21" s="476"/>
      <c r="EC21" s="476"/>
      <c r="ED21" s="476"/>
      <c r="EE21" s="476"/>
      <c r="EF21" s="476"/>
      <c r="EG21" s="476"/>
      <c r="EH21" s="476"/>
      <c r="EI21" s="476"/>
      <c r="EJ21" s="476"/>
      <c r="EK21" s="476"/>
      <c r="EL21" s="476"/>
      <c r="EM21" s="476"/>
      <c r="EN21" s="476"/>
      <c r="EO21" s="476"/>
      <c r="EP21" s="476"/>
      <c r="EQ21" s="476"/>
      <c r="ER21" s="476"/>
      <c r="ES21" s="476"/>
      <c r="ET21" s="476"/>
      <c r="EU21" s="476"/>
      <c r="EV21" s="476"/>
      <c r="EW21" s="476"/>
      <c r="EX21" s="476"/>
      <c r="EY21" s="476"/>
      <c r="EZ21" s="476"/>
      <c r="FA21" s="476"/>
      <c r="FB21" s="476"/>
      <c r="FC21" s="476"/>
      <c r="FD21" s="476"/>
      <c r="FE21" s="476"/>
      <c r="FF21" s="476"/>
      <c r="FG21" s="476"/>
      <c r="FH21" s="476"/>
      <c r="FI21" s="476"/>
      <c r="FJ21" s="476"/>
      <c r="FK21" s="476"/>
      <c r="FL21" s="476"/>
      <c r="FM21" s="476"/>
      <c r="FN21" s="476"/>
      <c r="FO21" s="476"/>
      <c r="FP21" s="476"/>
      <c r="FQ21" s="476"/>
      <c r="FR21" s="476"/>
      <c r="FS21" s="476"/>
      <c r="FT21" s="476"/>
      <c r="FU21" s="476"/>
      <c r="FV21" s="476"/>
      <c r="FW21" s="476"/>
      <c r="FX21" s="476"/>
      <c r="FY21" s="476"/>
      <c r="FZ21" s="476"/>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c r="RY21" s="476"/>
      <c r="RZ21" s="476"/>
      <c r="SA21" s="476"/>
      <c r="SB21" s="476"/>
      <c r="SC21" s="476"/>
      <c r="SD21" s="476"/>
      <c r="SE21" s="476"/>
      <c r="SF21" s="476"/>
      <c r="SG21" s="476"/>
      <c r="SH21" s="476"/>
      <c r="SI21" s="476"/>
      <c r="SJ21" s="476"/>
      <c r="SK21" s="476"/>
      <c r="SL21" s="476"/>
      <c r="SM21" s="476"/>
      <c r="SN21" s="476"/>
      <c r="SO21" s="476"/>
      <c r="SP21" s="476"/>
      <c r="SQ21" s="476"/>
      <c r="SR21" s="476"/>
      <c r="SS21" s="476"/>
      <c r="ST21" s="476"/>
      <c r="SU21" s="476"/>
      <c r="SV21" s="476"/>
      <c r="SW21" s="476"/>
      <c r="SX21" s="476"/>
      <c r="SY21" s="476"/>
      <c r="SZ21" s="476"/>
      <c r="TA21" s="476"/>
      <c r="TB21" s="476"/>
      <c r="TC21" s="476"/>
      <c r="TD21" s="476"/>
      <c r="TE21" s="476"/>
      <c r="TF21" s="476"/>
      <c r="TG21" s="476"/>
      <c r="TH21" s="476"/>
      <c r="TI21" s="476"/>
      <c r="TJ21" s="476"/>
      <c r="TK21" s="476"/>
      <c r="TL21" s="476"/>
      <c r="TM21" s="476"/>
      <c r="TN21" s="476"/>
      <c r="TO21" s="476"/>
      <c r="TP21" s="476"/>
      <c r="TQ21" s="476"/>
      <c r="TR21" s="476"/>
      <c r="TS21" s="476"/>
      <c r="TT21" s="476"/>
      <c r="TU21" s="476"/>
      <c r="TV21" s="476"/>
      <c r="TW21" s="476"/>
      <c r="TX21" s="476"/>
      <c r="TY21" s="476"/>
      <c r="TZ21" s="476"/>
      <c r="UA21" s="476"/>
      <c r="UB21" s="476"/>
      <c r="UC21" s="476"/>
      <c r="UD21" s="476"/>
      <c r="UE21" s="476"/>
      <c r="UF21" s="476"/>
      <c r="UG21" s="476"/>
      <c r="UH21" s="476"/>
      <c r="UI21" s="476"/>
      <c r="UJ21" s="476"/>
      <c r="UK21" s="476"/>
      <c r="UL21" s="476"/>
      <c r="UM21" s="476"/>
      <c r="UN21" s="476"/>
      <c r="UO21" s="476"/>
      <c r="UP21" s="476"/>
      <c r="UQ21" s="476"/>
      <c r="UR21" s="476"/>
      <c r="US21" s="476"/>
      <c r="UT21" s="476"/>
      <c r="UU21" s="476"/>
      <c r="UV21" s="476"/>
      <c r="UW21" s="476"/>
      <c r="UX21" s="476"/>
      <c r="UY21" s="476"/>
      <c r="UZ21" s="476"/>
      <c r="VA21" s="476"/>
      <c r="VB21" s="476"/>
      <c r="VC21" s="476"/>
      <c r="VD21" s="476"/>
      <c r="VE21" s="476"/>
      <c r="VF21" s="476"/>
      <c r="VG21" s="476"/>
      <c r="VH21" s="476"/>
      <c r="VI21" s="476"/>
      <c r="VJ21" s="476"/>
      <c r="VK21" s="476"/>
      <c r="VL21" s="476"/>
      <c r="VM21" s="476"/>
      <c r="VN21" s="476"/>
      <c r="VO21" s="476"/>
      <c r="VP21" s="476"/>
      <c r="VQ21" s="476"/>
      <c r="VR21" s="476"/>
      <c r="VS21" s="476"/>
      <c r="VT21" s="476"/>
      <c r="VU21" s="476"/>
      <c r="VV21" s="476"/>
      <c r="VW21" s="476"/>
      <c r="VX21" s="476"/>
      <c r="VY21" s="476"/>
      <c r="VZ21" s="476"/>
      <c r="WA21" s="476"/>
      <c r="WB21" s="476"/>
      <c r="WC21" s="476"/>
      <c r="WD21" s="476"/>
      <c r="WE21" s="476"/>
      <c r="WF21" s="476"/>
      <c r="WG21" s="476"/>
      <c r="WH21" s="476"/>
      <c r="WI21" s="476"/>
      <c r="WJ21" s="476"/>
      <c r="WK21" s="476"/>
      <c r="WL21" s="476"/>
      <c r="WM21" s="476"/>
      <c r="WN21" s="476"/>
      <c r="WO21" s="476"/>
      <c r="WP21" s="476"/>
      <c r="WQ21" s="476"/>
      <c r="WR21" s="476"/>
      <c r="WS21" s="476"/>
      <c r="WT21" s="476"/>
      <c r="WU21" s="476"/>
      <c r="WV21" s="476"/>
      <c r="WW21" s="476"/>
      <c r="WX21" s="476"/>
      <c r="WY21" s="476"/>
      <c r="WZ21" s="476"/>
      <c r="XA21" s="476"/>
      <c r="XB21" s="476"/>
      <c r="XC21" s="476"/>
      <c r="XD21" s="476"/>
      <c r="XE21" s="476"/>
      <c r="XF21" s="476"/>
      <c r="XG21" s="476"/>
      <c r="XH21" s="476"/>
      <c r="XI21" s="476"/>
      <c r="XJ21" s="476"/>
      <c r="XK21" s="476"/>
      <c r="XL21" s="476"/>
      <c r="XM21" s="476"/>
      <c r="XN21" s="476"/>
      <c r="XO21" s="476"/>
      <c r="XP21" s="476"/>
      <c r="XQ21" s="476"/>
      <c r="XR21" s="476"/>
      <c r="XS21" s="476"/>
      <c r="XT21" s="476"/>
      <c r="XU21" s="476"/>
      <c r="XV21" s="476"/>
      <c r="XW21" s="476"/>
      <c r="XX21" s="476"/>
      <c r="XY21" s="476"/>
      <c r="XZ21" s="476"/>
      <c r="YA21" s="476"/>
      <c r="YB21" s="476"/>
      <c r="YC21" s="476"/>
      <c r="YD21" s="476"/>
      <c r="YE21" s="476"/>
      <c r="YF21" s="476"/>
      <c r="YG21" s="476"/>
      <c r="YH21" s="476"/>
      <c r="YI21" s="476"/>
      <c r="YJ21" s="476"/>
      <c r="YK21" s="476"/>
      <c r="YL21" s="476"/>
      <c r="YM21" s="476"/>
      <c r="YN21" s="476"/>
      <c r="YO21" s="476"/>
      <c r="YP21" s="476"/>
      <c r="YQ21" s="476"/>
      <c r="YR21" s="476"/>
      <c r="YS21" s="476"/>
      <c r="YT21" s="476"/>
      <c r="YU21" s="476"/>
      <c r="YV21" s="476"/>
      <c r="YW21" s="476"/>
      <c r="YX21" s="476"/>
      <c r="YY21" s="476"/>
      <c r="YZ21" s="476"/>
      <c r="ZA21" s="476"/>
      <c r="ZB21" s="476"/>
      <c r="ZC21" s="476"/>
      <c r="ZD21" s="476"/>
      <c r="ZE21" s="476"/>
      <c r="ZF21" s="476"/>
      <c r="ZG21" s="476"/>
      <c r="ZH21" s="476"/>
      <c r="ZI21" s="476"/>
      <c r="ZJ21" s="476"/>
      <c r="ZK21" s="476"/>
      <c r="ZL21" s="476"/>
      <c r="ZM21" s="476"/>
      <c r="ZN21" s="476"/>
      <c r="ZO21" s="476"/>
      <c r="ZP21" s="476"/>
      <c r="ZQ21" s="476"/>
      <c r="ZR21" s="476"/>
      <c r="ZS21" s="476"/>
      <c r="ZT21" s="476"/>
      <c r="ZU21" s="476"/>
      <c r="ZV21" s="476"/>
      <c r="ZW21" s="476"/>
      <c r="ZX21" s="476"/>
      <c r="ZY21" s="476"/>
      <c r="ZZ21" s="476"/>
      <c r="AAA21" s="476"/>
      <c r="AAB21" s="476"/>
      <c r="AAC21" s="476"/>
      <c r="AAD21" s="476"/>
      <c r="AAE21" s="476"/>
      <c r="AAF21" s="476"/>
      <c r="AAG21" s="476"/>
      <c r="AAH21" s="476"/>
      <c r="AAI21" s="476"/>
      <c r="AAJ21" s="476"/>
      <c r="AAK21" s="476"/>
      <c r="AAL21" s="476"/>
      <c r="AAM21" s="476"/>
      <c r="AAN21" s="476"/>
      <c r="AAO21" s="476"/>
      <c r="AAP21" s="476"/>
      <c r="AAQ21" s="476"/>
      <c r="AAR21" s="476"/>
      <c r="AAS21" s="476"/>
      <c r="AAT21" s="476"/>
      <c r="AAU21" s="476"/>
      <c r="AAV21" s="476"/>
      <c r="AAW21" s="476"/>
      <c r="AAX21" s="476"/>
      <c r="AAY21" s="476"/>
      <c r="AAZ21" s="476"/>
      <c r="ABA21" s="476"/>
      <c r="ABB21" s="476"/>
      <c r="ABC21" s="476"/>
      <c r="ABD21" s="476"/>
      <c r="ABE21" s="476"/>
      <c r="ABF21" s="476"/>
      <c r="ABG21" s="476"/>
      <c r="ABH21" s="476"/>
      <c r="ABI21" s="476"/>
      <c r="ABJ21" s="476"/>
      <c r="ABK21" s="476"/>
      <c r="ABL21" s="476"/>
      <c r="ABM21" s="476"/>
      <c r="ABN21" s="476"/>
      <c r="ABO21" s="476"/>
      <c r="ABP21" s="476"/>
      <c r="ABQ21" s="476"/>
      <c r="ABR21" s="476"/>
      <c r="ABS21" s="476"/>
      <c r="ABT21" s="476"/>
      <c r="ABU21" s="476"/>
      <c r="ABV21" s="476"/>
      <c r="ABW21" s="476"/>
      <c r="ABX21" s="476"/>
      <c r="ABY21" s="476"/>
      <c r="ABZ21" s="476"/>
      <c r="ACA21" s="476"/>
      <c r="ACB21" s="476"/>
      <c r="ACC21" s="476"/>
      <c r="ACD21" s="476"/>
      <c r="ACE21" s="476"/>
      <c r="ACF21" s="476"/>
      <c r="ACG21" s="476"/>
      <c r="ACH21" s="476"/>
      <c r="ACI21" s="476"/>
      <c r="ACJ21" s="476"/>
      <c r="ACK21" s="476"/>
      <c r="ACL21" s="476"/>
      <c r="ACM21" s="476"/>
      <c r="ACN21" s="476"/>
      <c r="ACO21" s="476"/>
      <c r="ACP21" s="476"/>
      <c r="ACQ21" s="476"/>
      <c r="ACR21" s="476"/>
      <c r="ACS21" s="476"/>
      <c r="ACT21" s="476"/>
      <c r="ACU21" s="476"/>
      <c r="ACV21" s="476"/>
      <c r="ACW21" s="476"/>
      <c r="ACX21" s="476"/>
      <c r="ACY21" s="476"/>
      <c r="ACZ21" s="476"/>
      <c r="ADA21" s="476"/>
      <c r="ADB21" s="476"/>
      <c r="ADC21" s="476"/>
      <c r="ADD21" s="476"/>
      <c r="ADE21" s="476"/>
      <c r="ADF21" s="476"/>
      <c r="ADG21" s="476"/>
      <c r="ADH21" s="476"/>
      <c r="ADI21" s="476"/>
      <c r="ADJ21" s="476"/>
      <c r="ADK21" s="476"/>
      <c r="ADL21" s="476"/>
      <c r="ADM21" s="476"/>
      <c r="ADN21" s="476"/>
      <c r="ADO21" s="476"/>
      <c r="ADP21" s="476"/>
      <c r="ADQ21" s="476"/>
      <c r="ADR21" s="476"/>
      <c r="ADS21" s="476"/>
      <c r="ADT21" s="476"/>
      <c r="ADU21" s="476"/>
      <c r="ADV21" s="476"/>
      <c r="ADW21" s="476"/>
      <c r="ADX21" s="476"/>
      <c r="ADY21" s="476"/>
      <c r="ADZ21" s="476"/>
      <c r="AEA21" s="476"/>
      <c r="AEB21" s="476"/>
      <c r="AEC21" s="476"/>
      <c r="AED21" s="476"/>
      <c r="AEE21" s="476"/>
      <c r="AEF21" s="476"/>
      <c r="AEG21" s="476"/>
      <c r="AEH21" s="476"/>
      <c r="AEI21" s="476"/>
      <c r="AEJ21" s="476"/>
      <c r="AEK21" s="476"/>
      <c r="AEL21" s="476"/>
      <c r="AEM21" s="476"/>
      <c r="AEN21" s="476"/>
      <c r="AEO21" s="476"/>
      <c r="AEP21" s="476"/>
      <c r="AEQ21" s="476"/>
      <c r="AER21" s="476"/>
      <c r="AES21" s="476"/>
      <c r="AET21" s="476"/>
      <c r="AEU21" s="476"/>
      <c r="AEV21" s="476"/>
      <c r="AEW21" s="476"/>
      <c r="AEX21" s="476"/>
      <c r="AEY21" s="476"/>
      <c r="AEZ21" s="476"/>
      <c r="AFA21" s="476"/>
      <c r="AFB21" s="476"/>
      <c r="AFC21" s="476"/>
      <c r="AFD21" s="476"/>
      <c r="AFE21" s="476"/>
      <c r="AFF21" s="476"/>
      <c r="AFG21" s="476"/>
      <c r="AFH21" s="476"/>
      <c r="AFI21" s="476"/>
      <c r="AFJ21" s="476"/>
      <c r="AFK21" s="476"/>
      <c r="AFL21" s="476"/>
      <c r="AFM21" s="476"/>
      <c r="AFN21" s="476"/>
      <c r="AFO21" s="476"/>
      <c r="AFP21" s="476"/>
      <c r="AFQ21" s="476"/>
      <c r="AFR21" s="476"/>
      <c r="AFS21" s="476"/>
      <c r="AFT21" s="476"/>
      <c r="AFU21" s="476"/>
      <c r="AFV21" s="476"/>
      <c r="AFW21" s="476"/>
      <c r="AFX21" s="476"/>
      <c r="AFY21" s="476"/>
      <c r="AFZ21" s="476"/>
      <c r="AGA21" s="476"/>
      <c r="AGB21" s="476"/>
      <c r="AGC21" s="476"/>
      <c r="AGD21" s="476"/>
      <c r="AGE21" s="476"/>
      <c r="AGF21" s="476"/>
      <c r="AGG21" s="476"/>
      <c r="AGH21" s="476"/>
      <c r="AGI21" s="476"/>
      <c r="AGJ21" s="476"/>
      <c r="AGK21" s="476"/>
      <c r="AGL21" s="476"/>
      <c r="AGM21" s="476"/>
      <c r="AGN21" s="476"/>
      <c r="AGO21" s="476"/>
      <c r="AGP21" s="476"/>
      <c r="AGQ21" s="476"/>
      <c r="AGR21" s="476"/>
      <c r="AGS21" s="476"/>
      <c r="AGT21" s="476"/>
      <c r="AGU21" s="476"/>
      <c r="AGV21" s="476"/>
      <c r="AGW21" s="476"/>
      <c r="AGX21" s="476"/>
      <c r="AGY21" s="476"/>
      <c r="AGZ21" s="476"/>
      <c r="AHA21" s="476"/>
      <c r="AHB21" s="476"/>
      <c r="AHC21" s="476"/>
      <c r="AHD21" s="476"/>
      <c r="AHE21" s="476"/>
      <c r="AHF21" s="476"/>
      <c r="AHG21" s="476"/>
      <c r="AHH21" s="476"/>
      <c r="AHI21" s="476"/>
      <c r="AHJ21" s="476"/>
      <c r="AHK21" s="476"/>
      <c r="AHL21" s="476"/>
      <c r="AHM21" s="476"/>
      <c r="AHN21" s="476"/>
      <c r="AHO21" s="476"/>
      <c r="AHP21" s="476"/>
      <c r="AHQ21" s="476"/>
      <c r="AHR21" s="476"/>
      <c r="AHS21" s="476"/>
      <c r="AHT21" s="476"/>
      <c r="AHU21" s="476"/>
      <c r="AHV21" s="476"/>
      <c r="AHW21" s="476"/>
      <c r="AHX21" s="476"/>
      <c r="AHY21" s="476"/>
      <c r="AHZ21" s="476"/>
      <c r="AIA21" s="476"/>
      <c r="AIB21" s="476"/>
      <c r="AIC21" s="476"/>
      <c r="AID21" s="476"/>
      <c r="AIE21" s="476"/>
      <c r="AIF21" s="476"/>
      <c r="AIG21" s="476"/>
      <c r="AIH21" s="476"/>
      <c r="AII21" s="476"/>
      <c r="AIJ21" s="476"/>
      <c r="AIK21" s="476"/>
      <c r="AIL21" s="476"/>
      <c r="AIM21" s="476"/>
      <c r="AIN21" s="476"/>
      <c r="AIO21" s="476"/>
      <c r="AIP21" s="476"/>
      <c r="AIQ21" s="476"/>
      <c r="AIR21" s="476"/>
      <c r="AIS21" s="476"/>
      <c r="AIT21" s="476"/>
      <c r="AIU21" s="476"/>
      <c r="AIV21" s="476"/>
      <c r="AIW21" s="476"/>
      <c r="AIX21" s="476"/>
      <c r="AIY21" s="476"/>
      <c r="AIZ21" s="476"/>
      <c r="AJA21" s="476"/>
      <c r="AJB21" s="476"/>
      <c r="AJC21" s="476"/>
      <c r="AJD21" s="476"/>
      <c r="AJE21" s="476"/>
      <c r="AJF21" s="476"/>
      <c r="AJG21" s="476"/>
      <c r="AJH21" s="476"/>
      <c r="AJI21" s="476"/>
      <c r="AJJ21" s="476"/>
      <c r="AJK21" s="476"/>
      <c r="AJL21" s="476"/>
      <c r="AJM21" s="476"/>
      <c r="AJN21" s="476"/>
      <c r="AJO21" s="476"/>
      <c r="AJP21" s="476"/>
      <c r="AJQ21" s="476"/>
      <c r="AJR21" s="476"/>
      <c r="AJS21" s="476"/>
      <c r="AJT21" s="476"/>
      <c r="AJU21" s="476"/>
      <c r="AJV21" s="476"/>
      <c r="AJW21" s="476"/>
      <c r="AJX21" s="476"/>
      <c r="AJY21" s="476"/>
      <c r="AJZ21" s="476"/>
      <c r="AKA21" s="476"/>
      <c r="AKB21" s="476"/>
      <c r="AKC21" s="476"/>
      <c r="AKD21" s="476"/>
      <c r="AKE21" s="476"/>
      <c r="AKF21" s="476"/>
      <c r="AKG21" s="476"/>
      <c r="AKH21" s="476"/>
      <c r="AKI21" s="476"/>
      <c r="AKJ21" s="476"/>
      <c r="AKK21" s="476"/>
      <c r="AKL21" s="476"/>
      <c r="AKM21" s="476"/>
      <c r="AKN21" s="476"/>
      <c r="AKO21" s="476"/>
      <c r="AKP21" s="476"/>
      <c r="AKQ21" s="476"/>
      <c r="AKR21" s="476"/>
      <c r="AKS21" s="476"/>
      <c r="AKT21" s="476"/>
      <c r="AKU21" s="476"/>
      <c r="AKV21" s="476"/>
      <c r="AKW21" s="476"/>
      <c r="AKX21" s="476"/>
      <c r="AKY21" s="476"/>
      <c r="AKZ21" s="476"/>
      <c r="ALA21" s="476"/>
      <c r="ALB21" s="476"/>
      <c r="ALC21" s="476"/>
      <c r="ALD21" s="476"/>
      <c r="ALE21" s="476"/>
      <c r="ALF21" s="476"/>
      <c r="ALG21" s="476"/>
      <c r="ALH21" s="476"/>
      <c r="ALI21" s="476"/>
      <c r="ALJ21" s="476"/>
      <c r="ALK21" s="476"/>
      <c r="ALL21" s="476"/>
      <c r="ALM21" s="476"/>
      <c r="ALN21" s="476"/>
      <c r="ALO21" s="476"/>
      <c r="ALP21" s="476"/>
      <c r="ALQ21" s="476"/>
      <c r="ALR21" s="476"/>
      <c r="ALS21" s="476"/>
      <c r="ALT21" s="476"/>
      <c r="ALU21" s="476"/>
      <c r="ALV21" s="476"/>
      <c r="ALW21" s="476"/>
      <c r="ALX21" s="476"/>
      <c r="ALY21" s="476"/>
      <c r="ALZ21" s="476"/>
      <c r="AMA21" s="476"/>
      <c r="AMB21" s="476"/>
      <c r="AMC21" s="476"/>
      <c r="AMD21" s="476"/>
      <c r="AME21" s="476"/>
      <c r="AMF21" s="476"/>
      <c r="AMG21" s="476"/>
      <c r="AMH21" s="476"/>
      <c r="AMI21" s="476"/>
      <c r="AMJ21" s="476"/>
      <c r="AMK21" s="476"/>
      <c r="AML21" s="476"/>
      <c r="AMM21" s="476"/>
      <c r="AMN21" s="476"/>
      <c r="AMO21" s="476"/>
      <c r="AMP21" s="476"/>
      <c r="AMQ21" s="476"/>
      <c r="AMR21" s="476"/>
      <c r="AMS21" s="476"/>
      <c r="AMT21" s="476"/>
      <c r="AMU21" s="476"/>
      <c r="AMV21" s="476"/>
      <c r="AMW21" s="476"/>
      <c r="AMX21" s="476"/>
      <c r="AMY21" s="476"/>
      <c r="AMZ21" s="476"/>
      <c r="ANA21" s="476"/>
      <c r="ANB21" s="476"/>
      <c r="ANC21" s="476"/>
      <c r="AND21" s="476"/>
      <c r="ANE21" s="476"/>
      <c r="ANF21" s="476"/>
      <c r="ANG21" s="476"/>
      <c r="ANH21" s="476"/>
      <c r="ANI21" s="476"/>
      <c r="ANJ21" s="476"/>
      <c r="ANK21" s="476"/>
      <c r="ANL21" s="476"/>
      <c r="ANM21" s="476"/>
      <c r="ANN21" s="476"/>
      <c r="ANO21" s="476"/>
      <c r="ANP21" s="476"/>
      <c r="ANQ21" s="476"/>
      <c r="ANR21" s="476"/>
      <c r="ANS21" s="476"/>
      <c r="ANT21" s="476"/>
      <c r="ANU21" s="476"/>
      <c r="ANV21" s="476"/>
      <c r="ANW21" s="476"/>
      <c r="ANX21" s="476"/>
      <c r="ANY21" s="476"/>
      <c r="ANZ21" s="476"/>
      <c r="AOA21" s="476"/>
      <c r="AOB21" s="476"/>
      <c r="AOC21" s="476"/>
      <c r="AOD21" s="476"/>
      <c r="AOE21" s="476"/>
      <c r="AOF21" s="476"/>
      <c r="AOG21" s="476"/>
      <c r="AOH21" s="476"/>
      <c r="AOI21" s="476"/>
      <c r="AOJ21" s="476"/>
      <c r="AOK21" s="476"/>
      <c r="AOL21" s="476"/>
      <c r="AOM21" s="476"/>
      <c r="AON21" s="476"/>
      <c r="AOO21" s="476"/>
      <c r="AOP21" s="476"/>
      <c r="AOQ21" s="476"/>
      <c r="AOR21" s="476"/>
      <c r="AOS21" s="476"/>
      <c r="AOT21" s="476"/>
      <c r="AOU21" s="476"/>
      <c r="AOV21" s="476"/>
      <c r="AOW21" s="476"/>
      <c r="AOX21" s="476"/>
      <c r="AOY21" s="476"/>
      <c r="AOZ21" s="476"/>
      <c r="APA21" s="476"/>
      <c r="APB21" s="476"/>
      <c r="APC21" s="476"/>
      <c r="APD21" s="476"/>
      <c r="APE21" s="476"/>
      <c r="APF21" s="476"/>
      <c r="APG21" s="476"/>
      <c r="APH21" s="476"/>
      <c r="API21" s="476"/>
      <c r="APJ21" s="476"/>
      <c r="APK21" s="476"/>
      <c r="APL21" s="476"/>
      <c r="APM21" s="476"/>
      <c r="APN21" s="476"/>
      <c r="APO21" s="476"/>
      <c r="APP21" s="476"/>
      <c r="APQ21" s="476"/>
      <c r="APR21" s="476"/>
      <c r="APS21" s="476"/>
      <c r="APT21" s="476"/>
      <c r="APU21" s="476"/>
      <c r="APV21" s="476"/>
      <c r="APW21" s="476"/>
      <c r="APX21" s="476"/>
      <c r="APY21" s="476"/>
      <c r="APZ21" s="476"/>
      <c r="AQA21" s="476"/>
      <c r="AQB21" s="476"/>
      <c r="AQC21" s="476"/>
      <c r="AQD21" s="476"/>
      <c r="AQE21" s="476"/>
      <c r="AQF21" s="476"/>
      <c r="AQG21" s="476"/>
      <c r="AQH21" s="476"/>
      <c r="AQI21" s="476"/>
      <c r="AQJ21" s="476"/>
      <c r="AQK21" s="476"/>
      <c r="AQL21" s="476"/>
      <c r="AQM21" s="476"/>
      <c r="AQN21" s="476"/>
      <c r="AQO21" s="476"/>
      <c r="AQP21" s="476"/>
      <c r="AQQ21" s="476"/>
      <c r="AQR21" s="476"/>
      <c r="AQS21" s="476"/>
      <c r="AQT21" s="476"/>
      <c r="AQU21" s="476"/>
      <c r="AQV21" s="476"/>
      <c r="AQW21" s="476"/>
      <c r="AQX21" s="476"/>
      <c r="AQY21" s="476"/>
      <c r="AQZ21" s="476"/>
      <c r="ARA21" s="476"/>
      <c r="ARB21" s="476"/>
      <c r="ARC21" s="476"/>
      <c r="ARD21" s="476"/>
      <c r="ARE21" s="476"/>
      <c r="ARF21" s="476"/>
      <c r="ARG21" s="476"/>
      <c r="ARH21" s="476"/>
      <c r="ARI21" s="476"/>
      <c r="ARJ21" s="476"/>
      <c r="ARK21" s="476"/>
      <c r="ARL21" s="476"/>
      <c r="ARM21" s="476"/>
      <c r="ARN21" s="476"/>
      <c r="ARO21" s="476"/>
      <c r="ARP21" s="476"/>
      <c r="ARQ21" s="476"/>
      <c r="ARR21" s="476"/>
      <c r="ARS21" s="476"/>
      <c r="ART21" s="476"/>
      <c r="ARU21" s="476"/>
      <c r="ARV21" s="476"/>
      <c r="ARW21" s="476"/>
      <c r="ARX21" s="476"/>
      <c r="ARY21" s="476"/>
      <c r="ARZ21" s="476"/>
      <c r="ASA21" s="476"/>
      <c r="ASB21" s="476"/>
      <c r="ASC21" s="476"/>
      <c r="ASD21" s="476"/>
      <c r="ASE21" s="476"/>
      <c r="ASF21" s="476"/>
      <c r="ASG21" s="476"/>
      <c r="ASH21" s="476"/>
      <c r="ASI21" s="476"/>
      <c r="ASJ21" s="476"/>
      <c r="ASK21" s="476"/>
      <c r="ASL21" s="476"/>
      <c r="ASM21" s="476"/>
      <c r="ASN21" s="476"/>
      <c r="ASO21" s="476"/>
      <c r="ASP21" s="476"/>
      <c r="ASQ21" s="476"/>
      <c r="ASR21" s="476"/>
      <c r="ASS21" s="476"/>
      <c r="AST21" s="476"/>
      <c r="ASU21" s="476"/>
      <c r="ASV21" s="476"/>
      <c r="ASW21" s="476"/>
      <c r="ASX21" s="476"/>
      <c r="ASY21" s="476"/>
      <c r="ASZ21" s="476"/>
      <c r="ATA21" s="476"/>
      <c r="ATB21" s="476"/>
      <c r="ATC21" s="476"/>
      <c r="ATD21" s="476"/>
      <c r="ATE21" s="476"/>
      <c r="ATF21" s="476"/>
      <c r="ATG21" s="476"/>
      <c r="ATH21" s="476"/>
      <c r="ATI21" s="476"/>
      <c r="ATJ21" s="476"/>
      <c r="ATK21" s="476"/>
      <c r="ATL21" s="476"/>
      <c r="ATM21" s="476"/>
      <c r="ATN21" s="476"/>
      <c r="ATO21" s="476"/>
      <c r="ATP21" s="476"/>
      <c r="ATQ21" s="476"/>
      <c r="ATR21" s="476"/>
      <c r="ATS21" s="476"/>
      <c r="ATT21" s="476"/>
      <c r="ATU21" s="476"/>
      <c r="ATV21" s="476"/>
      <c r="ATW21" s="476"/>
      <c r="ATX21" s="476"/>
      <c r="ATY21" s="476"/>
      <c r="ATZ21" s="476"/>
      <c r="AUA21" s="476"/>
      <c r="AUB21" s="476"/>
      <c r="AUC21" s="476"/>
      <c r="AUD21" s="476"/>
      <c r="AUE21" s="476"/>
      <c r="AUF21" s="476"/>
      <c r="AUG21" s="476"/>
      <c r="AUH21" s="476"/>
      <c r="AUI21" s="476"/>
      <c r="AUJ21" s="476"/>
      <c r="AUK21" s="476"/>
      <c r="AUL21" s="476"/>
      <c r="AUM21" s="476"/>
      <c r="AUN21" s="476"/>
      <c r="AUO21" s="476"/>
      <c r="AUP21" s="476"/>
      <c r="AUQ21" s="476"/>
      <c r="AUR21" s="476"/>
      <c r="AUS21" s="476"/>
      <c r="AUT21" s="476"/>
      <c r="AUU21" s="476"/>
      <c r="AUV21" s="476"/>
      <c r="AUW21" s="476"/>
      <c r="AUX21" s="476"/>
      <c r="AUY21" s="476"/>
      <c r="AUZ21" s="476"/>
      <c r="AVA21" s="476"/>
      <c r="AVB21" s="476"/>
      <c r="AVC21" s="476"/>
      <c r="AVD21" s="476"/>
      <c r="AVE21" s="476"/>
      <c r="AVF21" s="476"/>
      <c r="AVG21" s="476"/>
      <c r="AVH21" s="476"/>
      <c r="AVI21" s="476"/>
      <c r="AVJ21" s="476"/>
      <c r="AVK21" s="476"/>
      <c r="AVL21" s="476"/>
      <c r="AVM21" s="476"/>
      <c r="AVN21" s="476"/>
      <c r="AVO21" s="476"/>
      <c r="AVP21" s="476"/>
      <c r="AVQ21" s="476"/>
      <c r="AVR21" s="476"/>
      <c r="AVS21" s="476"/>
      <c r="AVT21" s="476"/>
      <c r="AVU21" s="476"/>
      <c r="AVV21" s="476"/>
      <c r="AVW21" s="476"/>
      <c r="AVX21" s="476"/>
      <c r="AVY21" s="476"/>
      <c r="AVZ21" s="476"/>
      <c r="AWA21" s="476"/>
      <c r="AWB21" s="476"/>
      <c r="AWC21" s="476"/>
      <c r="AWD21" s="476"/>
      <c r="AWE21" s="476"/>
      <c r="AWF21" s="476"/>
      <c r="AWG21" s="476"/>
      <c r="AWH21" s="476"/>
      <c r="AWI21" s="476"/>
      <c r="AWJ21" s="476"/>
      <c r="AWK21" s="476"/>
      <c r="AWL21" s="476"/>
      <c r="AWM21" s="476"/>
      <c r="AWN21" s="476"/>
      <c r="AWO21" s="476"/>
      <c r="AWP21" s="476"/>
      <c r="AWQ21" s="476"/>
      <c r="AWR21" s="476"/>
      <c r="AWS21" s="476"/>
      <c r="AWT21" s="476"/>
      <c r="AWU21" s="476"/>
      <c r="AWV21" s="476"/>
      <c r="AWW21" s="476"/>
      <c r="AWX21" s="476"/>
      <c r="AWY21" s="476"/>
      <c r="AWZ21" s="476"/>
      <c r="AXA21" s="476"/>
      <c r="AXB21" s="476"/>
      <c r="AXC21" s="476"/>
      <c r="AXD21" s="476"/>
      <c r="AXE21" s="476"/>
      <c r="AXF21" s="476"/>
      <c r="AXG21" s="476"/>
      <c r="AXH21" s="476"/>
      <c r="AXI21" s="476"/>
      <c r="AXJ21" s="476"/>
      <c r="AXK21" s="476"/>
      <c r="AXL21" s="476"/>
      <c r="AXM21" s="476"/>
      <c r="AXN21" s="476"/>
      <c r="AXO21" s="476"/>
      <c r="AXP21" s="476"/>
      <c r="AXQ21" s="476"/>
      <c r="AXR21" s="476"/>
      <c r="AXS21" s="476"/>
      <c r="AXT21" s="476"/>
      <c r="AXU21" s="476"/>
      <c r="AXV21" s="476"/>
      <c r="AXW21" s="476"/>
      <c r="AXX21" s="476"/>
      <c r="AXY21" s="476"/>
      <c r="AXZ21" s="476"/>
      <c r="AYA21" s="476"/>
      <c r="AYB21" s="476"/>
      <c r="AYC21" s="476"/>
      <c r="AYD21" s="476"/>
      <c r="AYE21" s="476"/>
      <c r="AYF21" s="476"/>
      <c r="AYG21" s="476"/>
      <c r="AYH21" s="476"/>
      <c r="AYI21" s="476"/>
      <c r="AYJ21" s="476"/>
      <c r="AYK21" s="476"/>
      <c r="AYL21" s="476"/>
      <c r="AYM21" s="476"/>
      <c r="AYN21" s="476"/>
      <c r="AYO21" s="476"/>
      <c r="AYP21" s="476"/>
      <c r="AYQ21" s="476"/>
      <c r="AYR21" s="476"/>
      <c r="AYS21" s="476"/>
      <c r="AYT21" s="476"/>
      <c r="AYU21" s="476"/>
      <c r="AYV21" s="476"/>
      <c r="AYW21" s="476"/>
      <c r="AYX21" s="476"/>
      <c r="AYY21" s="476"/>
      <c r="AYZ21" s="476"/>
      <c r="AZA21" s="476"/>
      <c r="AZB21" s="476"/>
      <c r="AZC21" s="476"/>
      <c r="AZD21" s="476"/>
      <c r="AZE21" s="476"/>
      <c r="AZF21" s="476"/>
      <c r="AZG21" s="476"/>
      <c r="AZH21" s="476"/>
      <c r="AZI21" s="476"/>
      <c r="AZJ21" s="476"/>
      <c r="AZK21" s="476"/>
      <c r="AZL21" s="476"/>
      <c r="AZM21" s="476"/>
      <c r="AZN21" s="476"/>
      <c r="AZO21" s="476"/>
      <c r="AZP21" s="476"/>
      <c r="AZQ21" s="476"/>
      <c r="AZR21" s="476"/>
      <c r="AZS21" s="476"/>
      <c r="AZT21" s="476"/>
      <c r="AZU21" s="476"/>
      <c r="AZV21" s="476"/>
      <c r="AZW21" s="476"/>
      <c r="AZX21" s="476"/>
      <c r="AZY21" s="476"/>
      <c r="AZZ21" s="476"/>
      <c r="BAA21" s="476"/>
      <c r="BAB21" s="476"/>
      <c r="BAC21" s="476"/>
      <c r="BAD21" s="476"/>
      <c r="BAE21" s="476"/>
      <c r="BAF21" s="476"/>
      <c r="BAG21" s="476"/>
      <c r="BAH21" s="476"/>
      <c r="BAI21" s="476"/>
      <c r="BAJ21" s="476"/>
      <c r="BAK21" s="476"/>
      <c r="BAL21" s="476"/>
      <c r="BAM21" s="476"/>
      <c r="BAN21" s="476"/>
      <c r="BAO21" s="476"/>
      <c r="BAP21" s="476"/>
      <c r="BAQ21" s="476"/>
      <c r="BAR21" s="476"/>
      <c r="BAS21" s="476"/>
      <c r="BAT21" s="476"/>
      <c r="BAU21" s="476"/>
      <c r="BAV21" s="476"/>
      <c r="BAW21" s="476"/>
      <c r="BAX21" s="476"/>
      <c r="BAY21" s="476"/>
      <c r="BAZ21" s="476"/>
      <c r="BBA21" s="476"/>
      <c r="BBB21" s="476"/>
      <c r="BBC21" s="476"/>
      <c r="BBD21" s="476"/>
      <c r="BBE21" s="476"/>
      <c r="BBF21" s="476"/>
      <c r="BBG21" s="476"/>
      <c r="BBH21" s="476"/>
      <c r="BBI21" s="476"/>
      <c r="BBJ21" s="476"/>
      <c r="BBK21" s="476"/>
      <c r="BBL21" s="476"/>
      <c r="BBM21" s="476"/>
      <c r="BBN21" s="476"/>
      <c r="BBO21" s="476"/>
      <c r="BBP21" s="476"/>
      <c r="BBQ21" s="476"/>
      <c r="BBR21" s="476"/>
      <c r="BBS21" s="476"/>
      <c r="BBT21" s="476"/>
      <c r="BBU21" s="476"/>
      <c r="BBV21" s="476"/>
      <c r="BBW21" s="476"/>
      <c r="BBX21" s="476"/>
      <c r="BBY21" s="476"/>
      <c r="BBZ21" s="476"/>
      <c r="BCA21" s="476"/>
      <c r="BCB21" s="476"/>
      <c r="BCC21" s="476"/>
      <c r="BCD21" s="476"/>
      <c r="BCE21" s="476"/>
      <c r="BCF21" s="476"/>
      <c r="BCG21" s="476"/>
      <c r="BCH21" s="476"/>
      <c r="BCI21" s="476"/>
      <c r="BCJ21" s="476"/>
      <c r="BCK21" s="476"/>
      <c r="BCL21" s="476"/>
      <c r="BCM21" s="476"/>
      <c r="BCN21" s="476"/>
      <c r="BCO21" s="476"/>
      <c r="BCP21" s="476"/>
      <c r="BCQ21" s="476"/>
      <c r="BCR21" s="476"/>
      <c r="BCS21" s="476"/>
      <c r="BCT21" s="476"/>
      <c r="BCU21" s="476"/>
      <c r="BCV21" s="476"/>
      <c r="BCW21" s="476"/>
      <c r="BCX21" s="476"/>
      <c r="BCY21" s="476"/>
      <c r="BCZ21" s="476"/>
      <c r="BDA21" s="476"/>
      <c r="BDB21" s="476"/>
      <c r="BDC21" s="476"/>
      <c r="BDD21" s="476"/>
      <c r="BDE21" s="476"/>
      <c r="BDF21" s="476"/>
      <c r="BDG21" s="476"/>
      <c r="BDH21" s="476"/>
      <c r="BDI21" s="476"/>
      <c r="BDJ21" s="476"/>
      <c r="BDK21" s="476"/>
      <c r="BDL21" s="476"/>
      <c r="BDM21" s="476"/>
      <c r="BDN21" s="476"/>
      <c r="BDO21" s="476"/>
      <c r="BDP21" s="476"/>
      <c r="BDQ21" s="476"/>
      <c r="BDR21" s="476"/>
      <c r="BDS21" s="476"/>
      <c r="BDT21" s="476"/>
      <c r="BDU21" s="476"/>
      <c r="BDV21" s="476"/>
      <c r="BDW21" s="476"/>
      <c r="BDX21" s="476"/>
      <c r="BDY21" s="476"/>
      <c r="BDZ21" s="476"/>
      <c r="BEA21" s="476"/>
      <c r="BEB21" s="476"/>
      <c r="BEC21" s="476"/>
      <c r="BED21" s="476"/>
      <c r="BEE21" s="476"/>
      <c r="BEF21" s="476"/>
      <c r="BEG21" s="476"/>
      <c r="BEH21" s="476"/>
      <c r="BEI21" s="476"/>
      <c r="BEJ21" s="476"/>
      <c r="BEK21" s="476"/>
      <c r="BEL21" s="476"/>
      <c r="BEM21" s="476"/>
      <c r="BEN21" s="476"/>
      <c r="BEO21" s="476"/>
      <c r="BEP21" s="476"/>
      <c r="BEQ21" s="476"/>
      <c r="BER21" s="476"/>
      <c r="BES21" s="476"/>
      <c r="BET21" s="476"/>
      <c r="BEU21" s="476"/>
      <c r="BEV21" s="476"/>
      <c r="BEW21" s="476"/>
      <c r="BEX21" s="476"/>
      <c r="BEY21" s="476"/>
      <c r="BEZ21" s="476"/>
      <c r="BFA21" s="476"/>
      <c r="BFB21" s="476"/>
      <c r="BFC21" s="476"/>
      <c r="BFD21" s="476"/>
      <c r="BFE21" s="476"/>
      <c r="BFF21" s="476"/>
      <c r="BFG21" s="476"/>
      <c r="BFH21" s="476"/>
      <c r="BFI21" s="476"/>
      <c r="BFJ21" s="476"/>
      <c r="BFK21" s="476"/>
      <c r="BFL21" s="476"/>
      <c r="BFM21" s="476"/>
      <c r="BFN21" s="476"/>
      <c r="BFO21" s="476"/>
      <c r="BFP21" s="476"/>
      <c r="BFQ21" s="476"/>
      <c r="BFR21" s="476"/>
      <c r="BFS21" s="476"/>
      <c r="BFT21" s="476"/>
      <c r="BFU21" s="476"/>
      <c r="BFV21" s="476"/>
      <c r="BFW21" s="476"/>
      <c r="BFX21" s="476"/>
      <c r="BFY21" s="476"/>
      <c r="BFZ21" s="476"/>
      <c r="BGA21" s="476"/>
      <c r="BGB21" s="476"/>
      <c r="BGC21" s="476"/>
      <c r="BGD21" s="476"/>
      <c r="BGE21" s="476"/>
      <c r="BGF21" s="476"/>
      <c r="BGG21" s="476"/>
      <c r="BGH21" s="476"/>
      <c r="BGI21" s="476"/>
      <c r="BGJ21" s="476"/>
      <c r="BGK21" s="476"/>
      <c r="BGL21" s="476"/>
      <c r="BGM21" s="476"/>
      <c r="BGN21" s="476"/>
      <c r="BGO21" s="476"/>
      <c r="BGP21" s="476"/>
      <c r="BGQ21" s="476"/>
      <c r="BGR21" s="476"/>
      <c r="BGS21" s="476"/>
      <c r="BGT21" s="476"/>
      <c r="BGU21" s="476"/>
      <c r="BGV21" s="476"/>
      <c r="BGW21" s="476"/>
      <c r="BGX21" s="476"/>
      <c r="BGY21" s="476"/>
      <c r="BGZ21" s="476"/>
      <c r="BHA21" s="476"/>
      <c r="BHB21" s="476"/>
      <c r="BHC21" s="476"/>
      <c r="BHD21" s="476"/>
      <c r="BHE21" s="476"/>
      <c r="BHF21" s="476"/>
      <c r="BHG21" s="476"/>
      <c r="BHH21" s="476"/>
      <c r="BHI21" s="476"/>
      <c r="BHJ21" s="476"/>
      <c r="BHK21" s="476"/>
      <c r="BHL21" s="476"/>
      <c r="BHM21" s="476"/>
      <c r="BHN21" s="476"/>
      <c r="BHO21" s="476"/>
      <c r="BHP21" s="476"/>
      <c r="BHQ21" s="476"/>
      <c r="BHR21" s="476"/>
      <c r="BHS21" s="476"/>
      <c r="BHT21" s="476"/>
      <c r="BHU21" s="476"/>
      <c r="BHV21" s="476"/>
      <c r="BHW21" s="476"/>
      <c r="BHX21" s="476"/>
      <c r="BHY21" s="476"/>
      <c r="BHZ21" s="476"/>
      <c r="BIA21" s="476"/>
      <c r="BIB21" s="476"/>
      <c r="BIC21" s="476"/>
      <c r="BID21" s="476"/>
      <c r="BIE21" s="476"/>
      <c r="BIF21" s="476"/>
      <c r="BIG21" s="476"/>
      <c r="BIH21" s="476"/>
      <c r="BII21" s="476"/>
      <c r="BIJ21" s="476"/>
      <c r="BIK21" s="476"/>
      <c r="BIL21" s="476"/>
      <c r="BIM21" s="476"/>
      <c r="BIN21" s="476"/>
      <c r="BIO21" s="476"/>
      <c r="BIP21" s="476"/>
      <c r="BIQ21" s="476"/>
      <c r="BIR21" s="476"/>
      <c r="BIS21" s="476"/>
      <c r="BIT21" s="476"/>
      <c r="BIU21" s="476"/>
      <c r="BIV21" s="476"/>
      <c r="BIW21" s="476"/>
      <c r="BIX21" s="476"/>
      <c r="BIY21" s="476"/>
      <c r="BIZ21" s="476"/>
      <c r="BJA21" s="476"/>
      <c r="BJB21" s="476"/>
      <c r="BJC21" s="476"/>
      <c r="BJD21" s="476"/>
      <c r="BJE21" s="476"/>
      <c r="BJF21" s="476"/>
      <c r="BJG21" s="476"/>
      <c r="BJH21" s="476"/>
      <c r="BJI21" s="476"/>
      <c r="BJJ21" s="476"/>
      <c r="BJK21" s="476"/>
      <c r="BJL21" s="476"/>
      <c r="BJM21" s="476"/>
      <c r="BJN21" s="476"/>
      <c r="BJO21" s="476"/>
      <c r="BJP21" s="476"/>
      <c r="BJQ21" s="476"/>
      <c r="BJR21" s="476"/>
      <c r="BJS21" s="476"/>
      <c r="BJT21" s="476"/>
      <c r="BJU21" s="476"/>
      <c r="BJV21" s="476"/>
      <c r="BJW21" s="476"/>
      <c r="BJX21" s="476"/>
      <c r="BJY21" s="476"/>
      <c r="BJZ21" s="476"/>
      <c r="BKA21" s="476"/>
      <c r="BKB21" s="476"/>
      <c r="BKC21" s="476"/>
      <c r="BKD21" s="476"/>
      <c r="BKE21" s="476"/>
      <c r="BKF21" s="476"/>
      <c r="BKG21" s="476"/>
      <c r="BKH21" s="476"/>
      <c r="BKI21" s="476"/>
      <c r="BKJ21" s="476"/>
      <c r="BKK21" s="476"/>
      <c r="BKL21" s="476"/>
      <c r="BKM21" s="476"/>
      <c r="BKN21" s="476"/>
      <c r="BKO21" s="476"/>
      <c r="BKP21" s="476"/>
      <c r="BKQ21" s="476"/>
      <c r="BKR21" s="476"/>
      <c r="BKS21" s="476"/>
      <c r="BKT21" s="476"/>
      <c r="BKU21" s="476"/>
      <c r="BKV21" s="476"/>
      <c r="BKW21" s="476"/>
      <c r="BKX21" s="476"/>
      <c r="BKY21" s="476"/>
      <c r="BKZ21" s="476"/>
      <c r="BLA21" s="476"/>
      <c r="BLB21" s="476"/>
      <c r="BLC21" s="476"/>
      <c r="BLD21" s="476"/>
      <c r="BLE21" s="476"/>
      <c r="BLF21" s="476"/>
      <c r="BLG21" s="476"/>
      <c r="BLH21" s="476"/>
      <c r="BLI21" s="476"/>
      <c r="BLJ21" s="476"/>
      <c r="BLK21" s="476"/>
      <c r="BLL21" s="476"/>
      <c r="BLM21" s="476"/>
      <c r="BLN21" s="476"/>
      <c r="BLO21" s="476"/>
      <c r="BLP21" s="476"/>
      <c r="BLQ21" s="476"/>
      <c r="BLR21" s="476"/>
      <c r="BLS21" s="476"/>
      <c r="BLT21" s="476"/>
      <c r="BLU21" s="476"/>
      <c r="BLV21" s="476"/>
      <c r="BLW21" s="476"/>
      <c r="BLX21" s="476"/>
      <c r="BLY21" s="476"/>
      <c r="BLZ21" s="476"/>
      <c r="BMA21" s="476"/>
      <c r="BMB21" s="476"/>
      <c r="BMC21" s="476"/>
      <c r="BMD21" s="476"/>
      <c r="BME21" s="476"/>
      <c r="BMF21" s="476"/>
      <c r="BMG21" s="476"/>
      <c r="BMH21" s="476"/>
      <c r="BMI21" s="476"/>
      <c r="BMJ21" s="476"/>
      <c r="BMK21" s="476"/>
      <c r="BML21" s="476"/>
      <c r="BMM21" s="476"/>
      <c r="BMN21" s="476"/>
      <c r="BMO21" s="476"/>
      <c r="BMP21" s="476"/>
      <c r="BMQ21" s="476"/>
      <c r="BMR21" s="476"/>
      <c r="BMS21" s="476"/>
      <c r="BMT21" s="476"/>
      <c r="BMU21" s="476"/>
      <c r="BMV21" s="476"/>
      <c r="BMW21" s="476"/>
      <c r="BMX21" s="476"/>
      <c r="BMY21" s="476"/>
      <c r="BMZ21" s="476"/>
      <c r="BNA21" s="476"/>
      <c r="BNB21" s="476"/>
      <c r="BNC21" s="476"/>
      <c r="BND21" s="476"/>
      <c r="BNE21" s="476"/>
      <c r="BNF21" s="476"/>
      <c r="BNG21" s="476"/>
      <c r="BNH21" s="476"/>
      <c r="BNI21" s="476"/>
      <c r="BNJ21" s="476"/>
      <c r="BNK21" s="476"/>
      <c r="BNL21" s="476"/>
      <c r="BNM21" s="476"/>
      <c r="BNN21" s="476"/>
      <c r="BNO21" s="476"/>
      <c r="BNP21" s="476"/>
      <c r="BNQ21" s="476"/>
      <c r="BNR21" s="476"/>
      <c r="BNS21" s="476"/>
      <c r="BNT21" s="476"/>
      <c r="BNU21" s="476"/>
      <c r="BNV21" s="476"/>
      <c r="BNW21" s="476"/>
      <c r="BNX21" s="476"/>
      <c r="BNY21" s="476"/>
      <c r="BNZ21" s="476"/>
      <c r="BOA21" s="476"/>
      <c r="BOB21" s="476"/>
      <c r="BOC21" s="476"/>
      <c r="BOD21" s="476"/>
      <c r="BOE21" s="476"/>
      <c r="BOF21" s="476"/>
      <c r="BOG21" s="476"/>
      <c r="BOH21" s="476"/>
      <c r="BOI21" s="476"/>
      <c r="BOJ21" s="476"/>
      <c r="BOK21" s="476"/>
      <c r="BOL21" s="476"/>
      <c r="BOM21" s="476"/>
      <c r="BON21" s="476"/>
      <c r="BOO21" s="476"/>
      <c r="BOP21" s="476"/>
      <c r="BOQ21" s="476"/>
      <c r="BOR21" s="476"/>
      <c r="BOS21" s="476"/>
      <c r="BOT21" s="476"/>
      <c r="BOU21" s="476"/>
      <c r="BOV21" s="476"/>
      <c r="BOW21" s="476"/>
      <c r="BOX21" s="476"/>
      <c r="BOY21" s="476"/>
      <c r="BOZ21" s="476"/>
      <c r="BPA21" s="476"/>
      <c r="BPB21" s="476"/>
      <c r="BPC21" s="476"/>
      <c r="BPD21" s="476"/>
      <c r="BPE21" s="476"/>
      <c r="BPF21" s="476"/>
      <c r="BPG21" s="476"/>
      <c r="BPH21" s="476"/>
      <c r="BPI21" s="476"/>
      <c r="BPJ21" s="476"/>
      <c r="BPK21" s="476"/>
      <c r="BPL21" s="476"/>
      <c r="BPM21" s="476"/>
      <c r="BPN21" s="476"/>
      <c r="BPO21" s="476"/>
      <c r="BPP21" s="476"/>
      <c r="BPQ21" s="476"/>
      <c r="BPR21" s="476"/>
      <c r="BPS21" s="476"/>
      <c r="BPT21" s="476"/>
      <c r="BPU21" s="476"/>
      <c r="BPV21" s="476"/>
      <c r="BPW21" s="476"/>
      <c r="BPX21" s="476"/>
      <c r="BPY21" s="476"/>
      <c r="BPZ21" s="476"/>
      <c r="BQA21" s="476"/>
      <c r="BQB21" s="476"/>
      <c r="BQC21" s="476"/>
      <c r="BQD21" s="476"/>
      <c r="BQE21" s="476"/>
      <c r="BQF21" s="476"/>
      <c r="BQG21" s="476"/>
      <c r="BQH21" s="476"/>
      <c r="BQI21" s="476"/>
      <c r="BQJ21" s="476"/>
      <c r="BQK21" s="476"/>
      <c r="BQL21" s="476"/>
      <c r="BQM21" s="476"/>
      <c r="BQN21" s="476"/>
      <c r="BQO21" s="476"/>
      <c r="BQP21" s="476"/>
      <c r="BQQ21" s="476"/>
      <c r="BQR21" s="476"/>
      <c r="BQS21" s="476"/>
      <c r="BQT21" s="476"/>
      <c r="BQU21" s="476"/>
      <c r="BQV21" s="476"/>
      <c r="BQW21" s="476"/>
      <c r="BQX21" s="476"/>
      <c r="BQY21" s="476"/>
      <c r="BQZ21" s="476"/>
      <c r="BRA21" s="476"/>
      <c r="BRB21" s="476"/>
      <c r="BRC21" s="476"/>
      <c r="BRD21" s="476"/>
      <c r="BRE21" s="476"/>
      <c r="BRF21" s="476"/>
      <c r="BRG21" s="476"/>
      <c r="BRH21" s="476"/>
      <c r="BRI21" s="476"/>
      <c r="BRJ21" s="476"/>
      <c r="BRK21" s="476"/>
      <c r="BRL21" s="476"/>
      <c r="BRM21" s="476"/>
      <c r="BRN21" s="476"/>
      <c r="BRO21" s="476"/>
      <c r="BRP21" s="476"/>
      <c r="BRQ21" s="476"/>
      <c r="BRR21" s="476"/>
      <c r="BRS21" s="476"/>
      <c r="BRT21" s="476"/>
      <c r="BRU21" s="476"/>
      <c r="BRV21" s="476"/>
      <c r="BRW21" s="476"/>
      <c r="BRX21" s="476"/>
      <c r="BRY21" s="476"/>
      <c r="BRZ21" s="476"/>
      <c r="BSA21" s="476"/>
      <c r="BSB21" s="476"/>
      <c r="BSC21" s="476"/>
      <c r="BSD21" s="476"/>
      <c r="BSE21" s="476"/>
      <c r="BSF21" s="476"/>
      <c r="BSG21" s="476"/>
      <c r="BSH21" s="476"/>
      <c r="BSI21" s="476"/>
      <c r="BSJ21" s="476"/>
      <c r="BSK21" s="476"/>
      <c r="BSL21" s="476"/>
      <c r="BSM21" s="476"/>
      <c r="BSN21" s="476"/>
      <c r="BSO21" s="476"/>
      <c r="BSP21" s="476"/>
      <c r="BSQ21" s="476"/>
      <c r="BSR21" s="476"/>
      <c r="BSS21" s="476"/>
      <c r="BST21" s="476"/>
      <c r="BSU21" s="476"/>
      <c r="BSV21" s="476"/>
      <c r="BSW21" s="476"/>
      <c r="BSX21" s="476"/>
      <c r="BSY21" s="476"/>
      <c r="BSZ21" s="476"/>
      <c r="BTA21" s="476"/>
      <c r="BTB21" s="476"/>
      <c r="BTC21" s="476"/>
      <c r="BTD21" s="476"/>
      <c r="BTE21" s="476"/>
      <c r="BTF21" s="476"/>
      <c r="BTG21" s="476"/>
      <c r="BTH21" s="476"/>
      <c r="BTI21" s="476"/>
      <c r="BTJ21" s="476"/>
      <c r="BTK21" s="476"/>
      <c r="BTL21" s="476"/>
      <c r="BTM21" s="476"/>
      <c r="BTN21" s="476"/>
      <c r="BTO21" s="476"/>
      <c r="BTP21" s="476"/>
      <c r="BTQ21" s="476"/>
      <c r="BTR21" s="476"/>
      <c r="BTS21" s="476"/>
      <c r="BTT21" s="476"/>
      <c r="BTU21" s="476"/>
      <c r="BTV21" s="476"/>
      <c r="BTW21" s="476"/>
      <c r="BTX21" s="476"/>
      <c r="BTY21" s="476"/>
      <c r="BTZ21" s="476"/>
      <c r="BUA21" s="476"/>
      <c r="BUB21" s="476"/>
      <c r="BUC21" s="476"/>
      <c r="BUD21" s="476"/>
      <c r="BUE21" s="476"/>
      <c r="BUF21" s="476"/>
      <c r="BUG21" s="476"/>
      <c r="BUH21" s="476"/>
      <c r="BUI21" s="476"/>
      <c r="BUJ21" s="476"/>
      <c r="BUK21" s="476"/>
      <c r="BUL21" s="476"/>
      <c r="BUM21" s="476"/>
      <c r="BUN21" s="476"/>
      <c r="BUO21" s="476"/>
      <c r="BUP21" s="476"/>
      <c r="BUQ21" s="476"/>
      <c r="BUR21" s="476"/>
      <c r="BUS21" s="476"/>
      <c r="BUT21" s="476"/>
      <c r="BUU21" s="476"/>
      <c r="BUV21" s="476"/>
      <c r="BUW21" s="476"/>
      <c r="BUX21" s="476"/>
      <c r="BUY21" s="476"/>
      <c r="BUZ21" s="476"/>
      <c r="BVA21" s="476"/>
      <c r="BVB21" s="476"/>
      <c r="BVC21" s="476"/>
      <c r="BVD21" s="476"/>
      <c r="BVE21" s="476"/>
      <c r="BVF21" s="476"/>
      <c r="BVG21" s="476"/>
      <c r="BVH21" s="476"/>
      <c r="BVI21" s="476"/>
      <c r="BVJ21" s="476"/>
      <c r="BVK21" s="476"/>
      <c r="BVL21" s="476"/>
      <c r="BVM21" s="476"/>
      <c r="BVN21" s="476"/>
      <c r="BVO21" s="476"/>
      <c r="BVP21" s="476"/>
      <c r="BVQ21" s="476"/>
      <c r="BVR21" s="476"/>
      <c r="BVS21" s="476"/>
      <c r="BVT21" s="476"/>
      <c r="BVU21" s="476"/>
      <c r="BVV21" s="476"/>
      <c r="BVW21" s="476"/>
      <c r="BVX21" s="476"/>
      <c r="BVY21" s="476"/>
      <c r="BVZ21" s="476"/>
      <c r="BWA21" s="476"/>
      <c r="BWB21" s="476"/>
      <c r="BWC21" s="476"/>
      <c r="BWD21" s="476"/>
      <c r="BWE21" s="476"/>
      <c r="BWF21" s="476"/>
      <c r="BWG21" s="476"/>
      <c r="BWH21" s="476"/>
      <c r="BWI21" s="476"/>
      <c r="BWJ21" s="476"/>
      <c r="BWK21" s="476"/>
      <c r="BWL21" s="476"/>
      <c r="BWM21" s="476"/>
      <c r="BWN21" s="476"/>
      <c r="BWO21" s="476"/>
      <c r="BWP21" s="476"/>
      <c r="BWQ21" s="476"/>
      <c r="BWR21" s="476"/>
      <c r="BWS21" s="476"/>
      <c r="BWT21" s="476"/>
      <c r="BWU21" s="476"/>
      <c r="BWV21" s="476"/>
      <c r="BWW21" s="476"/>
      <c r="BWX21" s="476"/>
      <c r="BWY21" s="476"/>
      <c r="BWZ21" s="476"/>
      <c r="BXA21" s="476"/>
      <c r="BXB21" s="476"/>
      <c r="BXC21" s="476"/>
      <c r="BXD21" s="476"/>
      <c r="BXE21" s="476"/>
      <c r="BXF21" s="476"/>
      <c r="BXG21" s="476"/>
      <c r="BXH21" s="476"/>
      <c r="BXI21" s="476"/>
      <c r="BXJ21" s="476"/>
      <c r="BXK21" s="476"/>
      <c r="BXL21" s="476"/>
      <c r="BXM21" s="476"/>
      <c r="BXN21" s="476"/>
      <c r="BXO21" s="476"/>
      <c r="BXP21" s="476"/>
      <c r="BXQ21" s="476"/>
      <c r="BXR21" s="476"/>
      <c r="BXS21" s="476"/>
      <c r="BXT21" s="476"/>
      <c r="BXU21" s="476"/>
      <c r="BXV21" s="476"/>
      <c r="BXW21" s="476"/>
      <c r="BXX21" s="476"/>
      <c r="BXY21" s="476"/>
      <c r="BXZ21" s="476"/>
      <c r="BYA21" s="476"/>
      <c r="BYB21" s="476"/>
      <c r="BYC21" s="476"/>
      <c r="BYD21" s="476"/>
      <c r="BYE21" s="476"/>
      <c r="BYF21" s="476"/>
      <c r="BYG21" s="476"/>
      <c r="BYH21" s="476"/>
      <c r="BYI21" s="476"/>
      <c r="BYJ21" s="476"/>
      <c r="BYK21" s="476"/>
      <c r="BYL21" s="476"/>
      <c r="BYM21" s="476"/>
      <c r="BYN21" s="476"/>
      <c r="BYO21" s="476"/>
      <c r="BYP21" s="476"/>
      <c r="BYQ21" s="476"/>
      <c r="BYR21" s="476"/>
      <c r="BYS21" s="476"/>
      <c r="BYT21" s="476"/>
      <c r="BYU21" s="476"/>
      <c r="BYV21" s="476"/>
      <c r="BYW21" s="476"/>
      <c r="BYX21" s="476"/>
      <c r="BYY21" s="476"/>
      <c r="BYZ21" s="476"/>
      <c r="BZA21" s="476"/>
      <c r="BZB21" s="476"/>
      <c r="BZC21" s="476"/>
      <c r="BZD21" s="476"/>
      <c r="BZE21" s="476"/>
      <c r="BZF21" s="476"/>
      <c r="BZG21" s="476"/>
      <c r="BZH21" s="476"/>
      <c r="BZI21" s="476"/>
      <c r="BZJ21" s="476"/>
      <c r="BZK21" s="476"/>
      <c r="BZL21" s="476"/>
      <c r="BZM21" s="476"/>
      <c r="BZN21" s="476"/>
      <c r="BZO21" s="476"/>
      <c r="BZP21" s="476"/>
      <c r="BZQ21" s="476"/>
      <c r="BZR21" s="476"/>
      <c r="BZS21" s="476"/>
      <c r="BZT21" s="476"/>
      <c r="BZU21" s="476"/>
      <c r="BZV21" s="476"/>
      <c r="BZW21" s="476"/>
      <c r="BZX21" s="476"/>
      <c r="BZY21" s="476"/>
      <c r="BZZ21" s="476"/>
      <c r="CAA21" s="476"/>
      <c r="CAB21" s="476"/>
      <c r="CAC21" s="476"/>
      <c r="CAD21" s="476"/>
      <c r="CAE21" s="476"/>
      <c r="CAF21" s="476"/>
      <c r="CAG21" s="476"/>
      <c r="CAH21" s="476"/>
      <c r="CAI21" s="476"/>
      <c r="CAJ21" s="476"/>
      <c r="CAK21" s="476"/>
      <c r="CAL21" s="476"/>
      <c r="CAM21" s="476"/>
      <c r="CAN21" s="476"/>
      <c r="CAO21" s="476"/>
      <c r="CAP21" s="476"/>
      <c r="CAQ21" s="476"/>
      <c r="CAR21" s="476"/>
      <c r="CAS21" s="476"/>
      <c r="CAT21" s="476"/>
      <c r="CAU21" s="476"/>
      <c r="CAV21" s="476"/>
      <c r="CAW21" s="476"/>
      <c r="CAX21" s="476"/>
      <c r="CAY21" s="476"/>
      <c r="CAZ21" s="476"/>
      <c r="CBA21" s="476"/>
      <c r="CBB21" s="476"/>
      <c r="CBC21" s="476"/>
      <c r="CBD21" s="476"/>
      <c r="CBE21" s="476"/>
      <c r="CBF21" s="476"/>
      <c r="CBG21" s="476"/>
      <c r="CBH21" s="476"/>
      <c r="CBI21" s="476"/>
      <c r="CBJ21" s="476"/>
      <c r="CBK21" s="476"/>
      <c r="CBL21" s="476"/>
      <c r="CBM21" s="476"/>
      <c r="CBN21" s="476"/>
      <c r="CBO21" s="476"/>
      <c r="CBP21" s="476"/>
      <c r="CBQ21" s="476"/>
      <c r="CBR21" s="476"/>
      <c r="CBS21" s="476"/>
      <c r="CBT21" s="476"/>
      <c r="CBU21" s="476"/>
      <c r="CBV21" s="476"/>
      <c r="CBW21" s="476"/>
      <c r="CBX21" s="476"/>
      <c r="CBY21" s="476"/>
      <c r="CBZ21" s="476"/>
      <c r="CCA21" s="476"/>
      <c r="CCB21" s="476"/>
      <c r="CCC21" s="476"/>
      <c r="CCD21" s="476"/>
      <c r="CCE21" s="476"/>
      <c r="CCF21" s="476"/>
      <c r="CCG21" s="476"/>
      <c r="CCH21" s="476"/>
      <c r="CCI21" s="476"/>
      <c r="CCJ21" s="476"/>
      <c r="CCK21" s="476"/>
      <c r="CCL21" s="476"/>
      <c r="CCM21" s="476"/>
      <c r="CCN21" s="476"/>
      <c r="CCO21" s="476"/>
      <c r="CCP21" s="476"/>
      <c r="CCQ21" s="476"/>
      <c r="CCR21" s="476"/>
      <c r="CCS21" s="476"/>
      <c r="CCT21" s="476"/>
      <c r="CCU21" s="476"/>
      <c r="CCV21" s="476"/>
      <c r="CCW21" s="476"/>
      <c r="CCX21" s="476"/>
      <c r="CCY21" s="476"/>
      <c r="CCZ21" s="476"/>
      <c r="CDA21" s="476"/>
      <c r="CDB21" s="476"/>
      <c r="CDC21" s="476"/>
      <c r="CDD21" s="476"/>
      <c r="CDE21" s="476"/>
      <c r="CDF21" s="476"/>
      <c r="CDG21" s="476"/>
      <c r="CDH21" s="476"/>
      <c r="CDI21" s="476"/>
      <c r="CDJ21" s="476"/>
      <c r="CDK21" s="476"/>
      <c r="CDL21" s="476"/>
      <c r="CDM21" s="476"/>
      <c r="CDN21" s="476"/>
      <c r="CDO21" s="476"/>
      <c r="CDP21" s="476"/>
      <c r="CDQ21" s="476"/>
      <c r="CDR21" s="476"/>
      <c r="CDS21" s="476"/>
      <c r="CDT21" s="476"/>
      <c r="CDU21" s="476"/>
      <c r="CDV21" s="476"/>
      <c r="CDW21" s="476"/>
      <c r="CDX21" s="476"/>
      <c r="CDY21" s="476"/>
      <c r="CDZ21" s="476"/>
      <c r="CEA21" s="476"/>
      <c r="CEB21" s="476"/>
      <c r="CEC21" s="476"/>
      <c r="CED21" s="476"/>
      <c r="CEE21" s="476"/>
      <c r="CEF21" s="476"/>
      <c r="CEG21" s="476"/>
      <c r="CEH21" s="476"/>
      <c r="CEI21" s="476"/>
      <c r="CEJ21" s="476"/>
      <c r="CEK21" s="476"/>
      <c r="CEL21" s="476"/>
      <c r="CEM21" s="476"/>
      <c r="CEN21" s="476"/>
      <c r="CEO21" s="476"/>
      <c r="CEP21" s="476"/>
      <c r="CEQ21" s="476"/>
      <c r="CER21" s="476"/>
      <c r="CES21" s="476"/>
      <c r="CET21" s="476"/>
      <c r="CEU21" s="476"/>
      <c r="CEV21" s="476"/>
      <c r="CEW21" s="476"/>
      <c r="CEX21" s="476"/>
      <c r="CEY21" s="476"/>
      <c r="CEZ21" s="476"/>
      <c r="CFA21" s="476"/>
      <c r="CFB21" s="476"/>
      <c r="CFC21" s="476"/>
      <c r="CFD21" s="476"/>
      <c r="CFE21" s="476"/>
      <c r="CFF21" s="476"/>
      <c r="CFG21" s="476"/>
      <c r="CFH21" s="476"/>
      <c r="CFI21" s="476"/>
      <c r="CFJ21" s="476"/>
      <c r="CFK21" s="476"/>
      <c r="CFL21" s="476"/>
      <c r="CFM21" s="476"/>
      <c r="CFN21" s="476"/>
      <c r="CFO21" s="476"/>
      <c r="CFP21" s="476"/>
      <c r="CFQ21" s="476"/>
      <c r="CFR21" s="476"/>
      <c r="CFS21" s="476"/>
      <c r="CFT21" s="476"/>
      <c r="CFU21" s="476"/>
      <c r="CFV21" s="476"/>
      <c r="CFW21" s="476"/>
      <c r="CFX21" s="476"/>
      <c r="CFY21" s="476"/>
      <c r="CFZ21" s="476"/>
      <c r="CGA21" s="476"/>
      <c r="CGB21" s="476"/>
      <c r="CGC21" s="476"/>
      <c r="CGD21" s="476"/>
      <c r="CGE21" s="476"/>
      <c r="CGF21" s="476"/>
      <c r="CGG21" s="476"/>
      <c r="CGH21" s="476"/>
      <c r="CGI21" s="476"/>
      <c r="CGJ21" s="476"/>
      <c r="CGK21" s="476"/>
      <c r="CGL21" s="476"/>
      <c r="CGM21" s="476"/>
      <c r="CGN21" s="476"/>
      <c r="CGO21" s="476"/>
      <c r="CGP21" s="476"/>
      <c r="CGQ21" s="476"/>
      <c r="CGR21" s="476"/>
      <c r="CGS21" s="476"/>
      <c r="CGT21" s="476"/>
      <c r="CGU21" s="476"/>
      <c r="CGV21" s="476"/>
      <c r="CGW21" s="476"/>
      <c r="CGX21" s="476"/>
      <c r="CGY21" s="476"/>
      <c r="CGZ21" s="476"/>
      <c r="CHA21" s="476"/>
      <c r="CHB21" s="476"/>
      <c r="CHC21" s="476"/>
      <c r="CHD21" s="476"/>
      <c r="CHE21" s="476"/>
      <c r="CHF21" s="476"/>
      <c r="CHG21" s="476"/>
      <c r="CHH21" s="476"/>
      <c r="CHI21" s="476"/>
      <c r="CHJ21" s="476"/>
      <c r="CHK21" s="476"/>
      <c r="CHL21" s="476"/>
      <c r="CHM21" s="476"/>
      <c r="CHN21" s="476"/>
      <c r="CHO21" s="476"/>
      <c r="CHP21" s="476"/>
      <c r="CHQ21" s="476"/>
      <c r="CHR21" s="476"/>
      <c r="CHS21" s="476"/>
      <c r="CHT21" s="476"/>
      <c r="CHU21" s="476"/>
      <c r="CHV21" s="476"/>
      <c r="CHW21" s="476"/>
      <c r="CHX21" s="476"/>
      <c r="CHY21" s="476"/>
      <c r="CHZ21" s="476"/>
      <c r="CIA21" s="476"/>
      <c r="CIB21" s="476"/>
      <c r="CIC21" s="476"/>
      <c r="CID21" s="476"/>
      <c r="CIE21" s="476"/>
      <c r="CIF21" s="476"/>
      <c r="CIG21" s="476"/>
      <c r="CIH21" s="476"/>
      <c r="CII21" s="476"/>
      <c r="CIJ21" s="476"/>
      <c r="CIK21" s="476"/>
      <c r="CIL21" s="476"/>
      <c r="CIM21" s="476"/>
      <c r="CIN21" s="476"/>
      <c r="CIO21" s="476"/>
      <c r="CIP21" s="476"/>
      <c r="CIQ21" s="476"/>
      <c r="CIR21" s="476"/>
      <c r="CIS21" s="476"/>
      <c r="CIT21" s="476"/>
      <c r="CIU21" s="476"/>
      <c r="CIV21" s="476"/>
      <c r="CIW21" s="476"/>
      <c r="CIX21" s="476"/>
      <c r="CIY21" s="476"/>
      <c r="CIZ21" s="476"/>
      <c r="CJA21" s="476"/>
      <c r="CJB21" s="476"/>
      <c r="CJC21" s="476"/>
      <c r="CJD21" s="476"/>
      <c r="CJE21" s="476"/>
      <c r="CJF21" s="476"/>
      <c r="CJG21" s="476"/>
      <c r="CJH21" s="476"/>
      <c r="CJI21" s="476"/>
      <c r="CJJ21" s="476"/>
      <c r="CJK21" s="476"/>
      <c r="CJL21" s="476"/>
      <c r="CJM21" s="476"/>
      <c r="CJN21" s="476"/>
      <c r="CJO21" s="476"/>
      <c r="CJP21" s="476"/>
      <c r="CJQ21" s="476"/>
      <c r="CJR21" s="476"/>
      <c r="CJS21" s="476"/>
      <c r="CJT21" s="476"/>
      <c r="CJU21" s="476"/>
      <c r="CJV21" s="476"/>
      <c r="CJW21" s="476"/>
      <c r="CJX21" s="476"/>
      <c r="CJY21" s="476"/>
      <c r="CJZ21" s="476"/>
      <c r="CKA21" s="476"/>
      <c r="CKB21" s="476"/>
      <c r="CKC21" s="476"/>
      <c r="CKD21" s="476"/>
      <c r="CKE21" s="476"/>
      <c r="CKF21" s="476"/>
      <c r="CKG21" s="476"/>
      <c r="CKH21" s="476"/>
      <c r="CKI21" s="476"/>
      <c r="CKJ21" s="476"/>
      <c r="CKK21" s="476"/>
      <c r="CKL21" s="476"/>
      <c r="CKM21" s="476"/>
      <c r="CKN21" s="476"/>
      <c r="CKO21" s="476"/>
      <c r="CKP21" s="476"/>
      <c r="CKQ21" s="476"/>
      <c r="CKR21" s="476"/>
      <c r="CKS21" s="476"/>
      <c r="CKT21" s="476"/>
      <c r="CKU21" s="476"/>
      <c r="CKV21" s="476"/>
      <c r="CKW21" s="476"/>
      <c r="CKX21" s="476"/>
      <c r="CKY21" s="476"/>
      <c r="CKZ21" s="476"/>
      <c r="CLA21" s="476"/>
      <c r="CLB21" s="476"/>
      <c r="CLC21" s="476"/>
      <c r="CLD21" s="476"/>
      <c r="CLE21" s="476"/>
      <c r="CLF21" s="476"/>
      <c r="CLG21" s="476"/>
      <c r="CLH21" s="476"/>
      <c r="CLI21" s="476"/>
      <c r="CLJ21" s="476"/>
      <c r="CLK21" s="476"/>
      <c r="CLL21" s="476"/>
      <c r="CLM21" s="476"/>
      <c r="CLN21" s="476"/>
      <c r="CLO21" s="476"/>
      <c r="CLP21" s="476"/>
      <c r="CLQ21" s="476"/>
      <c r="CLR21" s="476"/>
      <c r="CLS21" s="476"/>
      <c r="CLT21" s="476"/>
      <c r="CLU21" s="476"/>
      <c r="CLV21" s="476"/>
      <c r="CLW21" s="476"/>
      <c r="CLX21" s="476"/>
      <c r="CLY21" s="476"/>
      <c r="CLZ21" s="476"/>
      <c r="CMA21" s="476"/>
      <c r="CMB21" s="476"/>
      <c r="CMC21" s="476"/>
      <c r="CMD21" s="476"/>
      <c r="CME21" s="476"/>
      <c r="CMF21" s="476"/>
      <c r="CMG21" s="476"/>
      <c r="CMH21" s="476"/>
      <c r="CMI21" s="476"/>
      <c r="CMJ21" s="476"/>
      <c r="CMK21" s="476"/>
      <c r="CML21" s="476"/>
      <c r="CMM21" s="476"/>
      <c r="CMN21" s="476"/>
      <c r="CMO21" s="476"/>
      <c r="CMP21" s="476"/>
      <c r="CMQ21" s="476"/>
      <c r="CMR21" s="476"/>
      <c r="CMS21" s="476"/>
      <c r="CMT21" s="476"/>
      <c r="CMU21" s="476"/>
      <c r="CMV21" s="476"/>
      <c r="CMW21" s="476"/>
      <c r="CMX21" s="476"/>
      <c r="CMY21" s="476"/>
      <c r="CMZ21" s="476"/>
      <c r="CNA21" s="476"/>
      <c r="CNB21" s="476"/>
      <c r="CNC21" s="476"/>
      <c r="CND21" s="476"/>
      <c r="CNE21" s="476"/>
      <c r="CNF21" s="476"/>
      <c r="CNG21" s="476"/>
      <c r="CNH21" s="476"/>
      <c r="CNI21" s="476"/>
      <c r="CNJ21" s="476"/>
      <c r="CNK21" s="476"/>
      <c r="CNL21" s="476"/>
      <c r="CNM21" s="476"/>
      <c r="CNN21" s="476"/>
      <c r="CNO21" s="476"/>
      <c r="CNP21" s="476"/>
      <c r="CNQ21" s="476"/>
      <c r="CNR21" s="476"/>
      <c r="CNS21" s="476"/>
      <c r="CNT21" s="476"/>
      <c r="CNU21" s="476"/>
      <c r="CNV21" s="476"/>
      <c r="CNW21" s="476"/>
      <c r="CNX21" s="476"/>
      <c r="CNY21" s="476"/>
      <c r="CNZ21" s="476"/>
      <c r="COA21" s="476"/>
      <c r="COB21" s="476"/>
      <c r="COC21" s="476"/>
      <c r="COD21" s="476"/>
      <c r="COE21" s="476"/>
      <c r="COF21" s="476"/>
      <c r="COG21" s="476"/>
      <c r="COH21" s="476"/>
      <c r="COI21" s="476"/>
      <c r="COJ21" s="476"/>
      <c r="COK21" s="476"/>
      <c r="COL21" s="476"/>
      <c r="COM21" s="476"/>
      <c r="CON21" s="476"/>
      <c r="COO21" s="476"/>
      <c r="COP21" s="476"/>
      <c r="COQ21" s="476"/>
      <c r="COR21" s="476"/>
      <c r="COS21" s="476"/>
      <c r="COT21" s="476"/>
      <c r="COU21" s="476"/>
      <c r="COV21" s="476"/>
      <c r="COW21" s="476"/>
      <c r="COX21" s="476"/>
      <c r="COY21" s="476"/>
      <c r="COZ21" s="476"/>
      <c r="CPA21" s="476"/>
      <c r="CPB21" s="476"/>
      <c r="CPC21" s="476"/>
      <c r="CPD21" s="476"/>
      <c r="CPE21" s="476"/>
      <c r="CPF21" s="476"/>
      <c r="CPG21" s="476"/>
      <c r="CPH21" s="476"/>
      <c r="CPI21" s="476"/>
      <c r="CPJ21" s="476"/>
      <c r="CPK21" s="476"/>
      <c r="CPL21" s="476"/>
      <c r="CPM21" s="476"/>
      <c r="CPN21" s="476"/>
      <c r="CPO21" s="476"/>
      <c r="CPP21" s="476"/>
      <c r="CPQ21" s="476"/>
      <c r="CPR21" s="476"/>
      <c r="CPS21" s="476"/>
      <c r="CPT21" s="476"/>
      <c r="CPU21" s="476"/>
      <c r="CPV21" s="476"/>
      <c r="CPW21" s="476"/>
      <c r="CPX21" s="476"/>
      <c r="CPY21" s="476"/>
      <c r="CPZ21" s="476"/>
      <c r="CQA21" s="476"/>
      <c r="CQB21" s="476"/>
      <c r="CQC21" s="476"/>
      <c r="CQD21" s="476"/>
      <c r="CQE21" s="476"/>
      <c r="CQF21" s="476"/>
      <c r="CQG21" s="476"/>
      <c r="CQH21" s="476"/>
      <c r="CQI21" s="476"/>
      <c r="CQJ21" s="476"/>
      <c r="CQK21" s="476"/>
      <c r="CQL21" s="476"/>
      <c r="CQM21" s="476"/>
      <c r="CQN21" s="476"/>
      <c r="CQO21" s="476"/>
      <c r="CQP21" s="476"/>
      <c r="CQQ21" s="476"/>
      <c r="CQR21" s="476"/>
      <c r="CQS21" s="476"/>
      <c r="CQT21" s="476"/>
      <c r="CQU21" s="476"/>
      <c r="CQV21" s="476"/>
      <c r="CQW21" s="476"/>
      <c r="CQX21" s="476"/>
      <c r="CQY21" s="476"/>
      <c r="CQZ21" s="476"/>
      <c r="CRA21" s="476"/>
      <c r="CRB21" s="476"/>
      <c r="CRC21" s="476"/>
      <c r="CRD21" s="476"/>
      <c r="CRE21" s="476"/>
      <c r="CRF21" s="476"/>
      <c r="CRG21" s="476"/>
      <c r="CRH21" s="476"/>
      <c r="CRI21" s="476"/>
      <c r="CRJ21" s="476"/>
      <c r="CRK21" s="476"/>
      <c r="CRL21" s="476"/>
      <c r="CRM21" s="476"/>
      <c r="CRN21" s="476"/>
      <c r="CRO21" s="476"/>
      <c r="CRP21" s="476"/>
      <c r="CRQ21" s="476"/>
      <c r="CRR21" s="476"/>
      <c r="CRS21" s="476"/>
      <c r="CRT21" s="476"/>
      <c r="CRU21" s="476"/>
      <c r="CRV21" s="476"/>
      <c r="CRW21" s="476"/>
      <c r="CRX21" s="476"/>
      <c r="CRY21" s="476"/>
      <c r="CRZ21" s="476"/>
      <c r="CSA21" s="476"/>
      <c r="CSB21" s="476"/>
      <c r="CSC21" s="476"/>
      <c r="CSD21" s="476"/>
      <c r="CSE21" s="476"/>
      <c r="CSF21" s="476"/>
      <c r="CSG21" s="476"/>
      <c r="CSH21" s="476"/>
      <c r="CSI21" s="476"/>
      <c r="CSJ21" s="476"/>
      <c r="CSK21" s="476"/>
      <c r="CSL21" s="476"/>
      <c r="CSM21" s="476"/>
      <c r="CSN21" s="476"/>
      <c r="CSO21" s="476"/>
      <c r="CSP21" s="476"/>
      <c r="CSQ21" s="476"/>
      <c r="CSR21" s="476"/>
      <c r="CSS21" s="476"/>
      <c r="CST21" s="476"/>
      <c r="CSU21" s="476"/>
      <c r="CSV21" s="476"/>
      <c r="CSW21" s="476"/>
      <c r="CSX21" s="476"/>
      <c r="CSY21" s="476"/>
      <c r="CSZ21" s="476"/>
      <c r="CTA21" s="476"/>
      <c r="CTB21" s="476"/>
      <c r="CTC21" s="476"/>
      <c r="CTD21" s="476"/>
      <c r="CTE21" s="476"/>
      <c r="CTF21" s="476"/>
      <c r="CTG21" s="476"/>
      <c r="CTH21" s="476"/>
      <c r="CTI21" s="476"/>
      <c r="CTJ21" s="476"/>
      <c r="CTK21" s="476"/>
      <c r="CTL21" s="476"/>
      <c r="CTM21" s="476"/>
      <c r="CTN21" s="476"/>
      <c r="CTO21" s="476"/>
      <c r="CTP21" s="476"/>
      <c r="CTQ21" s="476"/>
      <c r="CTR21" s="476"/>
      <c r="CTS21" s="476"/>
      <c r="CTT21" s="476"/>
      <c r="CTU21" s="476"/>
      <c r="CTV21" s="476"/>
      <c r="CTW21" s="476"/>
      <c r="CTX21" s="476"/>
      <c r="CTY21" s="476"/>
      <c r="CTZ21" s="476"/>
      <c r="CUA21" s="476"/>
      <c r="CUB21" s="476"/>
      <c r="CUC21" s="476"/>
      <c r="CUD21" s="476"/>
      <c r="CUE21" s="476"/>
      <c r="CUF21" s="476"/>
      <c r="CUG21" s="476"/>
      <c r="CUH21" s="476"/>
      <c r="CUI21" s="476"/>
      <c r="CUJ21" s="476"/>
      <c r="CUK21" s="476"/>
      <c r="CUL21" s="476"/>
      <c r="CUM21" s="476"/>
      <c r="CUN21" s="476"/>
      <c r="CUO21" s="476"/>
      <c r="CUP21" s="476"/>
      <c r="CUQ21" s="476"/>
      <c r="CUR21" s="476"/>
      <c r="CUS21" s="476"/>
      <c r="CUT21" s="476"/>
      <c r="CUU21" s="476"/>
      <c r="CUV21" s="476"/>
      <c r="CUW21" s="476"/>
      <c r="CUX21" s="476"/>
      <c r="CUY21" s="476"/>
      <c r="CUZ21" s="476"/>
      <c r="CVA21" s="476"/>
      <c r="CVB21" s="476"/>
      <c r="CVC21" s="476"/>
      <c r="CVD21" s="476"/>
      <c r="CVE21" s="476"/>
      <c r="CVF21" s="476"/>
      <c r="CVG21" s="476"/>
      <c r="CVH21" s="476"/>
      <c r="CVI21" s="476"/>
      <c r="CVJ21" s="476"/>
      <c r="CVK21" s="476"/>
      <c r="CVL21" s="476"/>
      <c r="CVM21" s="476"/>
      <c r="CVN21" s="476"/>
      <c r="CVO21" s="476"/>
      <c r="CVP21" s="476"/>
      <c r="CVQ21" s="476"/>
      <c r="CVR21" s="476"/>
      <c r="CVS21" s="476"/>
      <c r="CVT21" s="476"/>
      <c r="CVU21" s="476"/>
      <c r="CVV21" s="476"/>
      <c r="CVW21" s="476"/>
      <c r="CVX21" s="476"/>
      <c r="CVY21" s="476"/>
      <c r="CVZ21" s="476"/>
      <c r="CWA21" s="476"/>
      <c r="CWB21" s="476"/>
      <c r="CWC21" s="476"/>
      <c r="CWD21" s="476"/>
      <c r="CWE21" s="476"/>
      <c r="CWF21" s="476"/>
      <c r="CWG21" s="476"/>
      <c r="CWH21" s="476"/>
      <c r="CWI21" s="476"/>
      <c r="CWJ21" s="476"/>
      <c r="CWK21" s="476"/>
      <c r="CWL21" s="476"/>
      <c r="CWM21" s="476"/>
      <c r="CWN21" s="476"/>
      <c r="CWO21" s="476"/>
      <c r="CWP21" s="476"/>
      <c r="CWQ21" s="476"/>
      <c r="CWR21" s="476"/>
      <c r="CWS21" s="476"/>
      <c r="CWT21" s="476"/>
      <c r="CWU21" s="476"/>
      <c r="CWV21" s="476"/>
      <c r="CWW21" s="476"/>
      <c r="CWX21" s="476"/>
      <c r="CWY21" s="476"/>
      <c r="CWZ21" s="476"/>
      <c r="CXA21" s="476"/>
      <c r="CXB21" s="476"/>
      <c r="CXC21" s="476"/>
      <c r="CXD21" s="476"/>
      <c r="CXE21" s="476"/>
      <c r="CXF21" s="476"/>
      <c r="CXG21" s="476"/>
      <c r="CXH21" s="476"/>
      <c r="CXI21" s="476"/>
      <c r="CXJ21" s="476"/>
      <c r="CXK21" s="476"/>
      <c r="CXL21" s="476"/>
      <c r="CXM21" s="476"/>
      <c r="CXN21" s="476"/>
      <c r="CXO21" s="476"/>
      <c r="CXP21" s="476"/>
      <c r="CXQ21" s="476"/>
      <c r="CXR21" s="476"/>
      <c r="CXS21" s="476"/>
      <c r="CXT21" s="476"/>
      <c r="CXU21" s="476"/>
      <c r="CXV21" s="476"/>
      <c r="CXW21" s="476"/>
      <c r="CXX21" s="476"/>
      <c r="CXY21" s="476"/>
      <c r="CXZ21" s="476"/>
      <c r="CYA21" s="476"/>
      <c r="CYB21" s="476"/>
      <c r="CYC21" s="476"/>
      <c r="CYD21" s="476"/>
      <c r="CYE21" s="476"/>
      <c r="CYF21" s="476"/>
      <c r="CYG21" s="476"/>
      <c r="CYH21" s="476"/>
      <c r="CYI21" s="476"/>
      <c r="CYJ21" s="476"/>
      <c r="CYK21" s="476"/>
      <c r="CYL21" s="476"/>
      <c r="CYM21" s="476"/>
      <c r="CYN21" s="476"/>
      <c r="CYO21" s="476"/>
      <c r="CYP21" s="476"/>
      <c r="CYQ21" s="476"/>
      <c r="CYR21" s="476"/>
      <c r="CYS21" s="476"/>
      <c r="CYT21" s="476"/>
      <c r="CYU21" s="476"/>
      <c r="CYV21" s="476"/>
      <c r="CYW21" s="476"/>
      <c r="CYX21" s="476"/>
      <c r="CYY21" s="476"/>
      <c r="CYZ21" s="476"/>
      <c r="CZA21" s="476"/>
      <c r="CZB21" s="476"/>
      <c r="CZC21" s="476"/>
      <c r="CZD21" s="476"/>
      <c r="CZE21" s="476"/>
      <c r="CZF21" s="476"/>
      <c r="CZG21" s="476"/>
      <c r="CZH21" s="476"/>
      <c r="CZI21" s="476"/>
      <c r="CZJ21" s="476"/>
      <c r="CZK21" s="476"/>
      <c r="CZL21" s="476"/>
      <c r="CZM21" s="476"/>
      <c r="CZN21" s="476"/>
      <c r="CZO21" s="476"/>
      <c r="CZP21" s="476"/>
      <c r="CZQ21" s="476"/>
      <c r="CZR21" s="476"/>
      <c r="CZS21" s="476"/>
      <c r="CZT21" s="476"/>
      <c r="CZU21" s="476"/>
      <c r="CZV21" s="476"/>
      <c r="CZW21" s="476"/>
      <c r="CZX21" s="476"/>
      <c r="CZY21" s="476"/>
      <c r="CZZ21" s="476"/>
      <c r="DAA21" s="476"/>
      <c r="DAB21" s="476"/>
      <c r="DAC21" s="476"/>
      <c r="DAD21" s="476"/>
      <c r="DAE21" s="476"/>
      <c r="DAF21" s="476"/>
      <c r="DAG21" s="476"/>
      <c r="DAH21" s="476"/>
      <c r="DAI21" s="476"/>
      <c r="DAJ21" s="476"/>
      <c r="DAK21" s="476"/>
      <c r="DAL21" s="476"/>
      <c r="DAM21" s="476"/>
      <c r="DAN21" s="476"/>
      <c r="DAO21" s="476"/>
      <c r="DAP21" s="476"/>
      <c r="DAQ21" s="476"/>
      <c r="DAR21" s="476"/>
      <c r="DAS21" s="476"/>
      <c r="DAT21" s="476"/>
      <c r="DAU21" s="476"/>
      <c r="DAV21" s="476"/>
      <c r="DAW21" s="476"/>
      <c r="DAX21" s="476"/>
      <c r="DAY21" s="476"/>
      <c r="DAZ21" s="476"/>
      <c r="DBA21" s="476"/>
      <c r="DBB21" s="476"/>
      <c r="DBC21" s="476"/>
      <c r="DBD21" s="476"/>
      <c r="DBE21" s="476"/>
      <c r="DBF21" s="476"/>
      <c r="DBG21" s="476"/>
      <c r="DBH21" s="476"/>
      <c r="DBI21" s="476"/>
      <c r="DBJ21" s="476"/>
      <c r="DBK21" s="476"/>
      <c r="DBL21" s="476"/>
      <c r="DBM21" s="476"/>
      <c r="DBN21" s="476"/>
      <c r="DBO21" s="476"/>
      <c r="DBP21" s="476"/>
      <c r="DBQ21" s="476"/>
      <c r="DBR21" s="476"/>
      <c r="DBS21" s="476"/>
      <c r="DBT21" s="476"/>
      <c r="DBU21" s="476"/>
      <c r="DBV21" s="476"/>
      <c r="DBW21" s="476"/>
      <c r="DBX21" s="476"/>
      <c r="DBY21" s="476"/>
      <c r="DBZ21" s="476"/>
      <c r="DCA21" s="476"/>
      <c r="DCB21" s="476"/>
      <c r="DCC21" s="476"/>
      <c r="DCD21" s="476"/>
      <c r="DCE21" s="476"/>
      <c r="DCF21" s="476"/>
      <c r="DCG21" s="476"/>
      <c r="DCH21" s="476"/>
      <c r="DCI21" s="476"/>
      <c r="DCJ21" s="476"/>
      <c r="DCK21" s="476"/>
      <c r="DCL21" s="476"/>
      <c r="DCM21" s="476"/>
      <c r="DCN21" s="476"/>
      <c r="DCO21" s="476"/>
      <c r="DCP21" s="476"/>
      <c r="DCQ21" s="476"/>
      <c r="DCR21" s="476"/>
      <c r="DCS21" s="476"/>
      <c r="DCT21" s="476"/>
      <c r="DCU21" s="476"/>
      <c r="DCV21" s="476"/>
      <c r="DCW21" s="476"/>
      <c r="DCX21" s="476"/>
      <c r="DCY21" s="476"/>
      <c r="DCZ21" s="476"/>
      <c r="DDA21" s="476"/>
      <c r="DDB21" s="476"/>
      <c r="DDC21" s="476"/>
      <c r="DDD21" s="476"/>
      <c r="DDE21" s="476"/>
      <c r="DDF21" s="476"/>
      <c r="DDG21" s="476"/>
      <c r="DDH21" s="476"/>
      <c r="DDI21" s="476"/>
      <c r="DDJ21" s="476"/>
      <c r="DDK21" s="476"/>
      <c r="DDL21" s="476"/>
      <c r="DDM21" s="476"/>
      <c r="DDN21" s="476"/>
      <c r="DDO21" s="476"/>
      <c r="DDP21" s="476"/>
      <c r="DDQ21" s="476"/>
      <c r="DDR21" s="476"/>
      <c r="DDS21" s="476"/>
      <c r="DDT21" s="476"/>
      <c r="DDU21" s="476"/>
      <c r="DDV21" s="476"/>
      <c r="DDW21" s="476"/>
      <c r="DDX21" s="476"/>
      <c r="DDY21" s="476"/>
      <c r="DDZ21" s="476"/>
      <c r="DEA21" s="476"/>
      <c r="DEB21" s="476"/>
      <c r="DEC21" s="476"/>
      <c r="DED21" s="476"/>
      <c r="DEE21" s="476"/>
      <c r="DEF21" s="476"/>
      <c r="DEG21" s="476"/>
      <c r="DEH21" s="476"/>
      <c r="DEI21" s="476"/>
      <c r="DEJ21" s="476"/>
      <c r="DEK21" s="476"/>
      <c r="DEL21" s="476"/>
      <c r="DEM21" s="476"/>
      <c r="DEN21" s="476"/>
      <c r="DEO21" s="476"/>
      <c r="DEP21" s="476"/>
      <c r="DEQ21" s="476"/>
      <c r="DER21" s="476"/>
      <c r="DES21" s="476"/>
      <c r="DET21" s="476"/>
      <c r="DEU21" s="476"/>
      <c r="DEV21" s="476"/>
      <c r="DEW21" s="476"/>
      <c r="DEX21" s="476"/>
      <c r="DEY21" s="476"/>
      <c r="DEZ21" s="476"/>
      <c r="DFA21" s="476"/>
      <c r="DFB21" s="476"/>
      <c r="DFC21" s="476"/>
      <c r="DFD21" s="476"/>
      <c r="DFE21" s="476"/>
      <c r="DFF21" s="476"/>
      <c r="DFG21" s="476"/>
      <c r="DFH21" s="476"/>
      <c r="DFI21" s="476"/>
      <c r="DFJ21" s="476"/>
      <c r="DFK21" s="476"/>
      <c r="DFL21" s="476"/>
      <c r="DFM21" s="476"/>
      <c r="DFN21" s="476"/>
      <c r="DFO21" s="476"/>
      <c r="DFP21" s="476"/>
      <c r="DFQ21" s="476"/>
      <c r="DFR21" s="476"/>
      <c r="DFS21" s="476"/>
      <c r="DFT21" s="476"/>
      <c r="DFU21" s="476"/>
      <c r="DFV21" s="476"/>
      <c r="DFW21" s="476"/>
      <c r="DFX21" s="476"/>
      <c r="DFY21" s="476"/>
      <c r="DFZ21" s="476"/>
      <c r="DGA21" s="476"/>
      <c r="DGB21" s="476"/>
      <c r="DGC21" s="476"/>
      <c r="DGD21" s="476"/>
      <c r="DGE21" s="476"/>
      <c r="DGF21" s="476"/>
      <c r="DGG21" s="476"/>
      <c r="DGH21" s="476"/>
      <c r="DGI21" s="476"/>
      <c r="DGJ21" s="476"/>
      <c r="DGK21" s="476"/>
      <c r="DGL21" s="476"/>
      <c r="DGM21" s="476"/>
      <c r="DGN21" s="476"/>
      <c r="DGO21" s="476"/>
      <c r="DGP21" s="476"/>
      <c r="DGQ21" s="476"/>
      <c r="DGR21" s="476"/>
      <c r="DGS21" s="476"/>
      <c r="DGT21" s="476"/>
      <c r="DGU21" s="476"/>
      <c r="DGV21" s="476"/>
      <c r="DGW21" s="476"/>
      <c r="DGX21" s="476"/>
      <c r="DGY21" s="476"/>
      <c r="DGZ21" s="476"/>
      <c r="DHA21" s="476"/>
      <c r="DHB21" s="476"/>
      <c r="DHC21" s="476"/>
      <c r="DHD21" s="476"/>
      <c r="DHE21" s="476"/>
      <c r="DHF21" s="476"/>
      <c r="DHG21" s="476"/>
      <c r="DHH21" s="476"/>
      <c r="DHI21" s="476"/>
      <c r="DHJ21" s="476"/>
      <c r="DHK21" s="476"/>
      <c r="DHL21" s="476"/>
      <c r="DHM21" s="476"/>
      <c r="DHN21" s="476"/>
      <c r="DHO21" s="476"/>
      <c r="DHP21" s="476"/>
      <c r="DHQ21" s="476"/>
      <c r="DHR21" s="476"/>
      <c r="DHS21" s="476"/>
      <c r="DHT21" s="476"/>
      <c r="DHU21" s="476"/>
      <c r="DHV21" s="476"/>
      <c r="DHW21" s="476"/>
      <c r="DHX21" s="476"/>
      <c r="DHY21" s="476"/>
      <c r="DHZ21" s="476"/>
      <c r="DIA21" s="476"/>
      <c r="DIB21" s="476"/>
      <c r="DIC21" s="476"/>
      <c r="DID21" s="476"/>
      <c r="DIE21" s="476"/>
      <c r="DIF21" s="476"/>
      <c r="DIG21" s="476"/>
      <c r="DIH21" s="476"/>
      <c r="DII21" s="476"/>
      <c r="DIJ21" s="476"/>
      <c r="DIK21" s="476"/>
      <c r="DIL21" s="476"/>
      <c r="DIM21" s="476"/>
      <c r="DIN21" s="476"/>
      <c r="DIO21" s="476"/>
      <c r="DIP21" s="476"/>
      <c r="DIQ21" s="476"/>
      <c r="DIR21" s="476"/>
      <c r="DIS21" s="476"/>
      <c r="DIT21" s="476"/>
      <c r="DIU21" s="476"/>
      <c r="DIV21" s="476"/>
      <c r="DIW21" s="476"/>
      <c r="DIX21" s="476"/>
      <c r="DIY21" s="476"/>
      <c r="DIZ21" s="476"/>
      <c r="DJA21" s="476"/>
      <c r="DJB21" s="476"/>
      <c r="DJC21" s="476"/>
      <c r="DJD21" s="476"/>
      <c r="DJE21" s="476"/>
      <c r="DJF21" s="476"/>
      <c r="DJG21" s="476"/>
      <c r="DJH21" s="476"/>
      <c r="DJI21" s="476"/>
      <c r="DJJ21" s="476"/>
      <c r="DJK21" s="476"/>
      <c r="DJL21" s="476"/>
      <c r="DJM21" s="476"/>
      <c r="DJN21" s="476"/>
      <c r="DJO21" s="476"/>
      <c r="DJP21" s="476"/>
      <c r="DJQ21" s="476"/>
      <c r="DJR21" s="476"/>
      <c r="DJS21" s="476"/>
      <c r="DJT21" s="476"/>
      <c r="DJU21" s="476"/>
      <c r="DJV21" s="476"/>
      <c r="DJW21" s="476"/>
      <c r="DJX21" s="476"/>
      <c r="DJY21" s="476"/>
      <c r="DJZ21" s="476"/>
      <c r="DKA21" s="476"/>
      <c r="DKB21" s="476"/>
      <c r="DKC21" s="476"/>
      <c r="DKD21" s="476"/>
      <c r="DKE21" s="476"/>
      <c r="DKF21" s="476"/>
      <c r="DKG21" s="476"/>
      <c r="DKH21" s="476"/>
      <c r="DKI21" s="476"/>
      <c r="DKJ21" s="476"/>
      <c r="DKK21" s="476"/>
      <c r="DKL21" s="476"/>
      <c r="DKM21" s="476"/>
      <c r="DKN21" s="476"/>
      <c r="DKO21" s="476"/>
      <c r="DKP21" s="476"/>
      <c r="DKQ21" s="476"/>
      <c r="DKR21" s="476"/>
      <c r="DKS21" s="476"/>
      <c r="DKT21" s="476"/>
      <c r="DKU21" s="476"/>
      <c r="DKV21" s="476"/>
      <c r="DKW21" s="476"/>
      <c r="DKX21" s="476"/>
      <c r="DKY21" s="476"/>
      <c r="DKZ21" s="476"/>
      <c r="DLA21" s="476"/>
      <c r="DLB21" s="476"/>
      <c r="DLC21" s="476"/>
      <c r="DLD21" s="476"/>
      <c r="DLE21" s="476"/>
      <c r="DLF21" s="476"/>
      <c r="DLG21" s="476"/>
      <c r="DLH21" s="476"/>
      <c r="DLI21" s="476"/>
      <c r="DLJ21" s="476"/>
      <c r="DLK21" s="476"/>
      <c r="DLL21" s="476"/>
      <c r="DLM21" s="476"/>
      <c r="DLN21" s="476"/>
      <c r="DLO21" s="476"/>
      <c r="DLP21" s="476"/>
      <c r="DLQ21" s="476"/>
      <c r="DLR21" s="476"/>
      <c r="DLS21" s="476"/>
      <c r="DLT21" s="476"/>
      <c r="DLU21" s="476"/>
      <c r="DLV21" s="476"/>
      <c r="DLW21" s="476"/>
      <c r="DLX21" s="476"/>
      <c r="DLY21" s="476"/>
      <c r="DLZ21" s="476"/>
      <c r="DMA21" s="476"/>
      <c r="DMB21" s="476"/>
      <c r="DMC21" s="476"/>
      <c r="DMD21" s="476"/>
      <c r="DME21" s="476"/>
      <c r="DMF21" s="476"/>
      <c r="DMG21" s="476"/>
      <c r="DMH21" s="476"/>
      <c r="DMI21" s="476"/>
      <c r="DMJ21" s="476"/>
      <c r="DMK21" s="476"/>
      <c r="DML21" s="476"/>
      <c r="DMM21" s="476"/>
      <c r="DMN21" s="476"/>
      <c r="DMO21" s="476"/>
      <c r="DMP21" s="476"/>
      <c r="DMQ21" s="476"/>
      <c r="DMR21" s="476"/>
      <c r="DMS21" s="476"/>
      <c r="DMT21" s="476"/>
      <c r="DMU21" s="476"/>
      <c r="DMV21" s="476"/>
      <c r="DMW21" s="476"/>
      <c r="DMX21" s="476"/>
      <c r="DMY21" s="476"/>
      <c r="DMZ21" s="476"/>
      <c r="DNA21" s="476"/>
      <c r="DNB21" s="476"/>
      <c r="DNC21" s="476"/>
      <c r="DND21" s="476"/>
      <c r="DNE21" s="476"/>
      <c r="DNF21" s="476"/>
      <c r="DNG21" s="476"/>
      <c r="DNH21" s="476"/>
      <c r="DNI21" s="476"/>
      <c r="DNJ21" s="476"/>
      <c r="DNK21" s="476"/>
      <c r="DNL21" s="476"/>
      <c r="DNM21" s="476"/>
      <c r="DNN21" s="476"/>
      <c r="DNO21" s="476"/>
      <c r="DNP21" s="476"/>
      <c r="DNQ21" s="476"/>
      <c r="DNR21" s="476"/>
      <c r="DNS21" s="476"/>
      <c r="DNT21" s="476"/>
      <c r="DNU21" s="476"/>
      <c r="DNV21" s="476"/>
      <c r="DNW21" s="476"/>
      <c r="DNX21" s="476"/>
      <c r="DNY21" s="476"/>
      <c r="DNZ21" s="476"/>
      <c r="DOA21" s="476"/>
      <c r="DOB21" s="476"/>
      <c r="DOC21" s="476"/>
      <c r="DOD21" s="476"/>
      <c r="DOE21" s="476"/>
      <c r="DOF21" s="476"/>
      <c r="DOG21" s="476"/>
      <c r="DOH21" s="476"/>
      <c r="DOI21" s="476"/>
      <c r="DOJ21" s="476"/>
      <c r="DOK21" s="476"/>
      <c r="DOL21" s="476"/>
      <c r="DOM21" s="476"/>
      <c r="DON21" s="476"/>
      <c r="DOO21" s="476"/>
      <c r="DOP21" s="476"/>
      <c r="DOQ21" s="476"/>
      <c r="DOR21" s="476"/>
      <c r="DOS21" s="476"/>
      <c r="DOT21" s="476"/>
      <c r="DOU21" s="476"/>
      <c r="DOV21" s="476"/>
      <c r="DOW21" s="476"/>
      <c r="DOX21" s="476"/>
      <c r="DOY21" s="476"/>
      <c r="DOZ21" s="476"/>
      <c r="DPA21" s="476"/>
      <c r="DPB21" s="476"/>
      <c r="DPC21" s="476"/>
      <c r="DPD21" s="476"/>
      <c r="DPE21" s="476"/>
      <c r="DPF21" s="476"/>
      <c r="DPG21" s="476"/>
      <c r="DPH21" s="476"/>
      <c r="DPI21" s="476"/>
      <c r="DPJ21" s="476"/>
      <c r="DPK21" s="476"/>
      <c r="DPL21" s="476"/>
      <c r="DPM21" s="476"/>
      <c r="DPN21" s="476"/>
      <c r="DPO21" s="476"/>
      <c r="DPP21" s="476"/>
      <c r="DPQ21" s="476"/>
      <c r="DPR21" s="476"/>
      <c r="DPS21" s="476"/>
      <c r="DPT21" s="476"/>
      <c r="DPU21" s="476"/>
      <c r="DPV21" s="476"/>
      <c r="DPW21" s="476"/>
      <c r="DPX21" s="476"/>
      <c r="DPY21" s="476"/>
      <c r="DPZ21" s="476"/>
      <c r="DQA21" s="476"/>
      <c r="DQB21" s="476"/>
      <c r="DQC21" s="476"/>
      <c r="DQD21" s="476"/>
      <c r="DQE21" s="476"/>
      <c r="DQF21" s="476"/>
      <c r="DQG21" s="476"/>
      <c r="DQH21" s="476"/>
      <c r="DQI21" s="476"/>
      <c r="DQJ21" s="476"/>
      <c r="DQK21" s="476"/>
      <c r="DQL21" s="476"/>
      <c r="DQM21" s="476"/>
      <c r="DQN21" s="476"/>
      <c r="DQO21" s="476"/>
      <c r="DQP21" s="476"/>
      <c r="DQQ21" s="476"/>
      <c r="DQR21" s="476"/>
      <c r="DQS21" s="476"/>
      <c r="DQT21" s="476"/>
      <c r="DQU21" s="476"/>
      <c r="DQV21" s="476"/>
      <c r="DQW21" s="476"/>
      <c r="DQX21" s="476"/>
      <c r="DQY21" s="476"/>
      <c r="DQZ21" s="476"/>
      <c r="DRA21" s="476"/>
      <c r="DRB21" s="476"/>
      <c r="DRC21" s="476"/>
      <c r="DRD21" s="476"/>
      <c r="DRE21" s="476"/>
      <c r="DRF21" s="476"/>
      <c r="DRG21" s="476"/>
      <c r="DRH21" s="476"/>
      <c r="DRI21" s="476"/>
      <c r="DRJ21" s="476"/>
      <c r="DRK21" s="476"/>
      <c r="DRL21" s="476"/>
      <c r="DRM21" s="476"/>
      <c r="DRN21" s="476"/>
      <c r="DRO21" s="476"/>
      <c r="DRP21" s="476"/>
      <c r="DRQ21" s="476"/>
      <c r="DRR21" s="476"/>
      <c r="DRS21" s="476"/>
      <c r="DRT21" s="476"/>
      <c r="DRU21" s="476"/>
      <c r="DRV21" s="476"/>
      <c r="DRW21" s="476"/>
      <c r="DRX21" s="476"/>
      <c r="DRY21" s="476"/>
      <c r="DRZ21" s="476"/>
      <c r="DSA21" s="476"/>
      <c r="DSB21" s="476"/>
      <c r="DSC21" s="476"/>
      <c r="DSD21" s="476"/>
      <c r="DSE21" s="476"/>
      <c r="DSF21" s="476"/>
      <c r="DSG21" s="476"/>
      <c r="DSH21" s="476"/>
      <c r="DSI21" s="476"/>
      <c r="DSJ21" s="476"/>
      <c r="DSK21" s="476"/>
      <c r="DSL21" s="476"/>
      <c r="DSM21" s="476"/>
      <c r="DSN21" s="476"/>
      <c r="DSO21" s="476"/>
      <c r="DSP21" s="476"/>
      <c r="DSQ21" s="476"/>
      <c r="DSR21" s="476"/>
      <c r="DSS21" s="476"/>
      <c r="DST21" s="476"/>
      <c r="DSU21" s="476"/>
      <c r="DSV21" s="476"/>
      <c r="DSW21" s="476"/>
      <c r="DSX21" s="476"/>
      <c r="DSY21" s="476"/>
      <c r="DSZ21" s="476"/>
      <c r="DTA21" s="476"/>
      <c r="DTB21" s="476"/>
      <c r="DTC21" s="476"/>
      <c r="DTD21" s="476"/>
      <c r="DTE21" s="476"/>
      <c r="DTF21" s="476"/>
      <c r="DTG21" s="476"/>
      <c r="DTH21" s="476"/>
      <c r="DTI21" s="476"/>
      <c r="DTJ21" s="476"/>
      <c r="DTK21" s="476"/>
      <c r="DTL21" s="476"/>
      <c r="DTM21" s="476"/>
      <c r="DTN21" s="476"/>
      <c r="DTO21" s="476"/>
      <c r="DTP21" s="476"/>
      <c r="DTQ21" s="476"/>
      <c r="DTR21" s="476"/>
      <c r="DTS21" s="476"/>
      <c r="DTT21" s="476"/>
      <c r="DTU21" s="476"/>
      <c r="DTV21" s="476"/>
      <c r="DTW21" s="476"/>
      <c r="DTX21" s="476"/>
      <c r="DTY21" s="476"/>
      <c r="DTZ21" s="476"/>
      <c r="DUA21" s="476"/>
      <c r="DUB21" s="476"/>
      <c r="DUC21" s="476"/>
      <c r="DUD21" s="476"/>
      <c r="DUE21" s="476"/>
      <c r="DUF21" s="476"/>
      <c r="DUG21" s="476"/>
      <c r="DUH21" s="476"/>
      <c r="DUI21" s="476"/>
      <c r="DUJ21" s="476"/>
      <c r="DUK21" s="476"/>
      <c r="DUL21" s="476"/>
      <c r="DUM21" s="476"/>
      <c r="DUN21" s="476"/>
      <c r="DUO21" s="476"/>
      <c r="DUP21" s="476"/>
      <c r="DUQ21" s="476"/>
      <c r="DUR21" s="476"/>
      <c r="DUS21" s="476"/>
      <c r="DUT21" s="476"/>
      <c r="DUU21" s="476"/>
      <c r="DUV21" s="476"/>
      <c r="DUW21" s="476"/>
      <c r="DUX21" s="476"/>
      <c r="DUY21" s="476"/>
      <c r="DUZ21" s="476"/>
      <c r="DVA21" s="476"/>
      <c r="DVB21" s="476"/>
      <c r="DVC21" s="476"/>
      <c r="DVD21" s="476"/>
      <c r="DVE21" s="476"/>
      <c r="DVF21" s="476"/>
      <c r="DVG21" s="476"/>
      <c r="DVH21" s="476"/>
      <c r="DVI21" s="476"/>
      <c r="DVJ21" s="476"/>
      <c r="DVK21" s="476"/>
      <c r="DVL21" s="476"/>
      <c r="DVM21" s="476"/>
      <c r="DVN21" s="476"/>
      <c r="DVO21" s="476"/>
      <c r="DVP21" s="476"/>
      <c r="DVQ21" s="476"/>
      <c r="DVR21" s="476"/>
      <c r="DVS21" s="476"/>
      <c r="DVT21" s="476"/>
      <c r="DVU21" s="476"/>
      <c r="DVV21" s="476"/>
      <c r="DVW21" s="476"/>
      <c r="DVX21" s="476"/>
      <c r="DVY21" s="476"/>
      <c r="DVZ21" s="476"/>
      <c r="DWA21" s="476"/>
      <c r="DWB21" s="476"/>
      <c r="DWC21" s="476"/>
      <c r="DWD21" s="476"/>
      <c r="DWE21" s="476"/>
      <c r="DWF21" s="476"/>
      <c r="DWG21" s="476"/>
      <c r="DWH21" s="476"/>
      <c r="DWI21" s="476"/>
      <c r="DWJ21" s="476"/>
      <c r="DWK21" s="476"/>
      <c r="DWL21" s="476"/>
      <c r="DWM21" s="476"/>
      <c r="DWN21" s="476"/>
      <c r="DWO21" s="476"/>
      <c r="DWP21" s="476"/>
      <c r="DWQ21" s="476"/>
      <c r="DWR21" s="476"/>
      <c r="DWS21" s="476"/>
      <c r="DWT21" s="476"/>
      <c r="DWU21" s="476"/>
      <c r="DWV21" s="476"/>
      <c r="DWW21" s="476"/>
      <c r="DWX21" s="476"/>
      <c r="DWY21" s="476"/>
      <c r="DWZ21" s="476"/>
      <c r="DXA21" s="476"/>
      <c r="DXB21" s="476"/>
      <c r="DXC21" s="476"/>
      <c r="DXD21" s="476"/>
      <c r="DXE21" s="476"/>
      <c r="DXF21" s="476"/>
      <c r="DXG21" s="476"/>
      <c r="DXH21" s="476"/>
      <c r="DXI21" s="476"/>
      <c r="DXJ21" s="476"/>
      <c r="DXK21" s="476"/>
      <c r="DXL21" s="476"/>
      <c r="DXM21" s="476"/>
      <c r="DXN21" s="476"/>
      <c r="DXO21" s="476"/>
      <c r="DXP21" s="476"/>
      <c r="DXQ21" s="476"/>
      <c r="DXR21" s="476"/>
      <c r="DXS21" s="476"/>
      <c r="DXT21" s="476"/>
      <c r="DXU21" s="476"/>
      <c r="DXV21" s="476"/>
      <c r="DXW21" s="476"/>
      <c r="DXX21" s="476"/>
      <c r="DXY21" s="476"/>
      <c r="DXZ21" s="476"/>
      <c r="DYA21" s="476"/>
      <c r="DYB21" s="476"/>
      <c r="DYC21" s="476"/>
      <c r="DYD21" s="476"/>
      <c r="DYE21" s="476"/>
      <c r="DYF21" s="476"/>
      <c r="DYG21" s="476"/>
      <c r="DYH21" s="476"/>
      <c r="DYI21" s="476"/>
      <c r="DYJ21" s="476"/>
      <c r="DYK21" s="476"/>
      <c r="DYL21" s="476"/>
      <c r="DYM21" s="476"/>
      <c r="DYN21" s="476"/>
      <c r="DYO21" s="476"/>
      <c r="DYP21" s="476"/>
      <c r="DYQ21" s="476"/>
      <c r="DYR21" s="476"/>
      <c r="DYS21" s="476"/>
      <c r="DYT21" s="476"/>
      <c r="DYU21" s="476"/>
      <c r="DYV21" s="476"/>
      <c r="DYW21" s="476"/>
      <c r="DYX21" s="476"/>
      <c r="DYY21" s="476"/>
      <c r="DYZ21" s="476"/>
      <c r="DZA21" s="476"/>
      <c r="DZB21" s="476"/>
      <c r="DZC21" s="476"/>
      <c r="DZD21" s="476"/>
      <c r="DZE21" s="476"/>
      <c r="DZF21" s="476"/>
      <c r="DZG21" s="476"/>
      <c r="DZH21" s="476"/>
      <c r="DZI21" s="476"/>
      <c r="DZJ21" s="476"/>
      <c r="DZK21" s="476"/>
      <c r="DZL21" s="476"/>
      <c r="DZM21" s="476"/>
      <c r="DZN21" s="476"/>
      <c r="DZO21" s="476"/>
      <c r="DZP21" s="476"/>
      <c r="DZQ21" s="476"/>
      <c r="DZR21" s="476"/>
      <c r="DZS21" s="476"/>
      <c r="DZT21" s="476"/>
      <c r="DZU21" s="476"/>
      <c r="DZV21" s="476"/>
      <c r="DZW21" s="476"/>
      <c r="DZX21" s="476"/>
      <c r="DZY21" s="476"/>
      <c r="DZZ21" s="476"/>
      <c r="EAA21" s="476"/>
      <c r="EAB21" s="476"/>
      <c r="EAC21" s="476"/>
      <c r="EAD21" s="476"/>
      <c r="EAE21" s="476"/>
      <c r="EAF21" s="476"/>
      <c r="EAG21" s="476"/>
      <c r="EAH21" s="476"/>
      <c r="EAI21" s="476"/>
      <c r="EAJ21" s="476"/>
      <c r="EAK21" s="476"/>
      <c r="EAL21" s="476"/>
      <c r="EAM21" s="476"/>
      <c r="EAN21" s="476"/>
      <c r="EAO21" s="476"/>
      <c r="EAP21" s="476"/>
      <c r="EAQ21" s="476"/>
      <c r="EAR21" s="476"/>
      <c r="EAS21" s="476"/>
      <c r="EAT21" s="476"/>
      <c r="EAU21" s="476"/>
      <c r="EAV21" s="476"/>
      <c r="EAW21" s="476"/>
      <c r="EAX21" s="476"/>
      <c r="EAY21" s="476"/>
      <c r="EAZ21" s="476"/>
      <c r="EBA21" s="476"/>
      <c r="EBB21" s="476"/>
      <c r="EBC21" s="476"/>
      <c r="EBD21" s="476"/>
      <c r="EBE21" s="476"/>
      <c r="EBF21" s="476"/>
      <c r="EBG21" s="476"/>
      <c r="EBH21" s="476"/>
      <c r="EBI21" s="476"/>
      <c r="EBJ21" s="476"/>
      <c r="EBK21" s="476"/>
      <c r="EBL21" s="476"/>
      <c r="EBM21" s="476"/>
      <c r="EBN21" s="476"/>
      <c r="EBO21" s="476"/>
      <c r="EBP21" s="476"/>
      <c r="EBQ21" s="476"/>
      <c r="EBR21" s="476"/>
      <c r="EBS21" s="476"/>
      <c r="EBT21" s="476"/>
      <c r="EBU21" s="476"/>
      <c r="EBV21" s="476"/>
      <c r="EBW21" s="476"/>
      <c r="EBX21" s="476"/>
      <c r="EBY21" s="476"/>
      <c r="EBZ21" s="476"/>
      <c r="ECA21" s="476"/>
      <c r="ECB21" s="476"/>
      <c r="ECC21" s="476"/>
      <c r="ECD21" s="476"/>
      <c r="ECE21" s="476"/>
      <c r="ECF21" s="476"/>
      <c r="ECG21" s="476"/>
      <c r="ECH21" s="476"/>
      <c r="ECI21" s="476"/>
      <c r="ECJ21" s="476"/>
      <c r="ECK21" s="476"/>
      <c r="ECL21" s="476"/>
      <c r="ECM21" s="476"/>
      <c r="ECN21" s="476"/>
      <c r="ECO21" s="476"/>
      <c r="ECP21" s="476"/>
      <c r="ECQ21" s="476"/>
      <c r="ECR21" s="476"/>
      <c r="ECS21" s="476"/>
      <c r="ECT21" s="476"/>
      <c r="ECU21" s="476"/>
      <c r="ECV21" s="476"/>
      <c r="ECW21" s="476"/>
      <c r="ECX21" s="476"/>
      <c r="ECY21" s="476"/>
      <c r="ECZ21" s="476"/>
      <c r="EDA21" s="476"/>
      <c r="EDB21" s="476"/>
      <c r="EDC21" s="476"/>
      <c r="EDD21" s="476"/>
      <c r="EDE21" s="476"/>
      <c r="EDF21" s="476"/>
      <c r="EDG21" s="476"/>
      <c r="EDH21" s="476"/>
      <c r="EDI21" s="476"/>
      <c r="EDJ21" s="476"/>
      <c r="EDK21" s="476"/>
      <c r="EDL21" s="476"/>
      <c r="EDM21" s="476"/>
      <c r="EDN21" s="476"/>
      <c r="EDO21" s="476"/>
      <c r="EDP21" s="476"/>
      <c r="EDQ21" s="476"/>
      <c r="EDR21" s="476"/>
      <c r="EDS21" s="476"/>
      <c r="EDT21" s="476"/>
      <c r="EDU21" s="476"/>
      <c r="EDV21" s="476"/>
      <c r="EDW21" s="476"/>
      <c r="EDX21" s="476"/>
      <c r="EDY21" s="476"/>
      <c r="EDZ21" s="476"/>
      <c r="EEA21" s="476"/>
      <c r="EEB21" s="476"/>
      <c r="EEC21" s="476"/>
      <c r="EED21" s="476"/>
      <c r="EEE21" s="476"/>
      <c r="EEF21" s="476"/>
      <c r="EEG21" s="476"/>
      <c r="EEH21" s="476"/>
      <c r="EEI21" s="476"/>
      <c r="EEJ21" s="476"/>
      <c r="EEK21" s="476"/>
      <c r="EEL21" s="476"/>
      <c r="EEM21" s="476"/>
      <c r="EEN21" s="476"/>
      <c r="EEO21" s="476"/>
      <c r="EEP21" s="476"/>
      <c r="EEQ21" s="476"/>
      <c r="EER21" s="476"/>
      <c r="EES21" s="476"/>
      <c r="EET21" s="476"/>
      <c r="EEU21" s="476"/>
      <c r="EEV21" s="476"/>
      <c r="EEW21" s="476"/>
      <c r="EEX21" s="476"/>
      <c r="EEY21" s="476"/>
      <c r="EEZ21" s="476"/>
      <c r="EFA21" s="476"/>
      <c r="EFB21" s="476"/>
      <c r="EFC21" s="476"/>
      <c r="EFD21" s="476"/>
      <c r="EFE21" s="476"/>
      <c r="EFF21" s="476"/>
      <c r="EFG21" s="476"/>
      <c r="EFH21" s="476"/>
      <c r="EFI21" s="476"/>
      <c r="EFJ21" s="476"/>
      <c r="EFK21" s="476"/>
      <c r="EFL21" s="476"/>
      <c r="EFM21" s="476"/>
      <c r="EFN21" s="476"/>
      <c r="EFO21" s="476"/>
      <c r="EFP21" s="476"/>
      <c r="EFQ21" s="476"/>
      <c r="EFR21" s="476"/>
      <c r="EFS21" s="476"/>
      <c r="EFT21" s="476"/>
      <c r="EFU21" s="476"/>
      <c r="EFV21" s="476"/>
      <c r="EFW21" s="476"/>
      <c r="EFX21" s="476"/>
      <c r="EFY21" s="476"/>
      <c r="EFZ21" s="476"/>
      <c r="EGA21" s="476"/>
      <c r="EGB21" s="476"/>
      <c r="EGC21" s="476"/>
      <c r="EGD21" s="476"/>
      <c r="EGE21" s="476"/>
      <c r="EGF21" s="476"/>
      <c r="EGG21" s="476"/>
      <c r="EGH21" s="476"/>
      <c r="EGI21" s="476"/>
      <c r="EGJ21" s="476"/>
      <c r="EGK21" s="476"/>
      <c r="EGL21" s="476"/>
      <c r="EGM21" s="476"/>
      <c r="EGN21" s="476"/>
      <c r="EGO21" s="476"/>
      <c r="EGP21" s="476"/>
      <c r="EGQ21" s="476"/>
      <c r="EGR21" s="476"/>
      <c r="EGS21" s="476"/>
      <c r="EGT21" s="476"/>
      <c r="EGU21" s="476"/>
      <c r="EGV21" s="476"/>
      <c r="EGW21" s="476"/>
      <c r="EGX21" s="476"/>
      <c r="EGY21" s="476"/>
      <c r="EGZ21" s="476"/>
      <c r="EHA21" s="476"/>
      <c r="EHB21" s="476"/>
      <c r="EHC21" s="476"/>
      <c r="EHD21" s="476"/>
      <c r="EHE21" s="476"/>
      <c r="EHF21" s="476"/>
      <c r="EHG21" s="476"/>
      <c r="EHH21" s="476"/>
      <c r="EHI21" s="476"/>
      <c r="EHJ21" s="476"/>
      <c r="EHK21" s="476"/>
      <c r="EHL21" s="476"/>
      <c r="EHM21" s="476"/>
      <c r="EHN21" s="476"/>
      <c r="EHO21" s="476"/>
      <c r="EHP21" s="476"/>
      <c r="EHQ21" s="476"/>
      <c r="EHR21" s="476"/>
      <c r="EHS21" s="476"/>
      <c r="EHT21" s="476"/>
      <c r="EHU21" s="476"/>
      <c r="EHV21" s="476"/>
      <c r="EHW21" s="476"/>
      <c r="EHX21" s="476"/>
      <c r="EHY21" s="476"/>
      <c r="EHZ21" s="476"/>
      <c r="EIA21" s="476"/>
      <c r="EIB21" s="476"/>
      <c r="EIC21" s="476"/>
      <c r="EID21" s="476"/>
      <c r="EIE21" s="476"/>
      <c r="EIF21" s="476"/>
      <c r="EIG21" s="476"/>
      <c r="EIH21" s="476"/>
      <c r="EII21" s="476"/>
      <c r="EIJ21" s="476"/>
      <c r="EIK21" s="476"/>
      <c r="EIL21" s="476"/>
      <c r="EIM21" s="476"/>
      <c r="EIN21" s="476"/>
      <c r="EIO21" s="476"/>
      <c r="EIP21" s="476"/>
      <c r="EIQ21" s="476"/>
      <c r="EIR21" s="476"/>
      <c r="EIS21" s="476"/>
      <c r="EIT21" s="476"/>
      <c r="EIU21" s="476"/>
      <c r="EIV21" s="476"/>
      <c r="EIW21" s="476"/>
      <c r="EIX21" s="476"/>
      <c r="EIY21" s="476"/>
      <c r="EIZ21" s="476"/>
      <c r="EJA21" s="476"/>
      <c r="EJB21" s="476"/>
      <c r="EJC21" s="476"/>
      <c r="EJD21" s="476"/>
      <c r="EJE21" s="476"/>
      <c r="EJF21" s="476"/>
      <c r="EJG21" s="476"/>
      <c r="EJH21" s="476"/>
      <c r="EJI21" s="476"/>
      <c r="EJJ21" s="476"/>
      <c r="EJK21" s="476"/>
      <c r="EJL21" s="476"/>
      <c r="EJM21" s="476"/>
      <c r="EJN21" s="476"/>
      <c r="EJO21" s="476"/>
      <c r="EJP21" s="476"/>
      <c r="EJQ21" s="476"/>
      <c r="EJR21" s="476"/>
      <c r="EJS21" s="476"/>
      <c r="EJT21" s="476"/>
      <c r="EJU21" s="476"/>
      <c r="EJV21" s="476"/>
      <c r="EJW21" s="476"/>
      <c r="EJX21" s="476"/>
      <c r="EJY21" s="476"/>
      <c r="EJZ21" s="476"/>
      <c r="EKA21" s="476"/>
      <c r="EKB21" s="476"/>
      <c r="EKC21" s="476"/>
      <c r="EKD21" s="476"/>
      <c r="EKE21" s="476"/>
      <c r="EKF21" s="476"/>
      <c r="EKG21" s="476"/>
      <c r="EKH21" s="476"/>
      <c r="EKI21" s="476"/>
      <c r="EKJ21" s="476"/>
      <c r="EKK21" s="476"/>
      <c r="EKL21" s="476"/>
      <c r="EKM21" s="476"/>
      <c r="EKN21" s="476"/>
      <c r="EKO21" s="476"/>
      <c r="EKP21" s="476"/>
      <c r="EKQ21" s="476"/>
      <c r="EKR21" s="476"/>
      <c r="EKS21" s="476"/>
      <c r="EKT21" s="476"/>
      <c r="EKU21" s="476"/>
      <c r="EKV21" s="476"/>
      <c r="EKW21" s="476"/>
      <c r="EKX21" s="476"/>
      <c r="EKY21" s="476"/>
      <c r="EKZ21" s="476"/>
      <c r="ELA21" s="476"/>
      <c r="ELB21" s="476"/>
      <c r="ELC21" s="476"/>
      <c r="ELD21" s="476"/>
      <c r="ELE21" s="476"/>
      <c r="ELF21" s="476"/>
      <c r="ELG21" s="476"/>
      <c r="ELH21" s="476"/>
      <c r="ELI21" s="476"/>
      <c r="ELJ21" s="476"/>
      <c r="ELK21" s="476"/>
      <c r="ELL21" s="476"/>
      <c r="ELM21" s="476"/>
      <c r="ELN21" s="476"/>
      <c r="ELO21" s="476"/>
      <c r="ELP21" s="476"/>
      <c r="ELQ21" s="476"/>
      <c r="ELR21" s="476"/>
      <c r="ELS21" s="476"/>
      <c r="ELT21" s="476"/>
      <c r="ELU21" s="476"/>
      <c r="ELV21" s="476"/>
      <c r="ELW21" s="476"/>
      <c r="ELX21" s="476"/>
      <c r="ELY21" s="476"/>
      <c r="ELZ21" s="476"/>
      <c r="EMA21" s="476"/>
      <c r="EMB21" s="476"/>
      <c r="EMC21" s="476"/>
      <c r="EMD21" s="476"/>
      <c r="EME21" s="476"/>
      <c r="EMF21" s="476"/>
      <c r="EMG21" s="476"/>
      <c r="EMH21" s="476"/>
      <c r="EMI21" s="476"/>
      <c r="EMJ21" s="476"/>
      <c r="EMK21" s="476"/>
      <c r="EML21" s="476"/>
      <c r="EMM21" s="476"/>
      <c r="EMN21" s="476"/>
      <c r="EMO21" s="476"/>
      <c r="EMP21" s="476"/>
      <c r="EMQ21" s="476"/>
      <c r="EMR21" s="476"/>
      <c r="EMS21" s="476"/>
      <c r="EMT21" s="476"/>
      <c r="EMU21" s="476"/>
      <c r="EMV21" s="476"/>
      <c r="EMW21" s="476"/>
      <c r="EMX21" s="476"/>
      <c r="EMY21" s="476"/>
      <c r="EMZ21" s="476"/>
      <c r="ENA21" s="476"/>
      <c r="ENB21" s="476"/>
      <c r="ENC21" s="476"/>
      <c r="END21" s="476"/>
      <c r="ENE21" s="476"/>
      <c r="ENF21" s="476"/>
      <c r="ENG21" s="476"/>
      <c r="ENH21" s="476"/>
      <c r="ENI21" s="476"/>
      <c r="ENJ21" s="476"/>
      <c r="ENK21" s="476"/>
      <c r="ENL21" s="476"/>
      <c r="ENM21" s="476"/>
      <c r="ENN21" s="476"/>
      <c r="ENO21" s="476"/>
      <c r="ENP21" s="476"/>
      <c r="ENQ21" s="476"/>
      <c r="ENR21" s="476"/>
      <c r="ENS21" s="476"/>
      <c r="ENT21" s="476"/>
      <c r="ENU21" s="476"/>
      <c r="ENV21" s="476"/>
      <c r="ENW21" s="476"/>
      <c r="ENX21" s="476"/>
      <c r="ENY21" s="476"/>
      <c r="ENZ21" s="476"/>
      <c r="EOA21" s="476"/>
      <c r="EOB21" s="476"/>
      <c r="EOC21" s="476"/>
      <c r="EOD21" s="476"/>
      <c r="EOE21" s="476"/>
      <c r="EOF21" s="476"/>
      <c r="EOG21" s="476"/>
      <c r="EOH21" s="476"/>
      <c r="EOI21" s="476"/>
      <c r="EOJ21" s="476"/>
      <c r="EOK21" s="476"/>
      <c r="EOL21" s="476"/>
      <c r="EOM21" s="476"/>
      <c r="EON21" s="476"/>
      <c r="EOO21" s="476"/>
      <c r="EOP21" s="476"/>
      <c r="EOQ21" s="476"/>
      <c r="EOR21" s="476"/>
      <c r="EOS21" s="476"/>
      <c r="EOT21" s="476"/>
      <c r="EOU21" s="476"/>
      <c r="EOV21" s="476"/>
      <c r="EOW21" s="476"/>
      <c r="EOX21" s="476"/>
      <c r="EOY21" s="476"/>
      <c r="EOZ21" s="476"/>
      <c r="EPA21" s="476"/>
      <c r="EPB21" s="476"/>
      <c r="EPC21" s="476"/>
      <c r="EPD21" s="476"/>
      <c r="EPE21" s="476"/>
      <c r="EPF21" s="476"/>
      <c r="EPG21" s="476"/>
      <c r="EPH21" s="476"/>
      <c r="EPI21" s="476"/>
      <c r="EPJ21" s="476"/>
      <c r="EPK21" s="476"/>
      <c r="EPL21" s="476"/>
      <c r="EPM21" s="476"/>
      <c r="EPN21" s="476"/>
      <c r="EPO21" s="476"/>
      <c r="EPP21" s="476"/>
      <c r="EPQ21" s="476"/>
      <c r="EPR21" s="476"/>
      <c r="EPS21" s="476"/>
      <c r="EPT21" s="476"/>
      <c r="EPU21" s="476"/>
      <c r="EPV21" s="476"/>
      <c r="EPW21" s="476"/>
      <c r="EPX21" s="476"/>
      <c r="EPY21" s="476"/>
      <c r="EPZ21" s="476"/>
      <c r="EQA21" s="476"/>
      <c r="EQB21" s="476"/>
      <c r="EQC21" s="476"/>
      <c r="EQD21" s="476"/>
      <c r="EQE21" s="476"/>
      <c r="EQF21" s="476"/>
      <c r="EQG21" s="476"/>
      <c r="EQH21" s="476"/>
      <c r="EQI21" s="476"/>
      <c r="EQJ21" s="476"/>
      <c r="EQK21" s="476"/>
      <c r="EQL21" s="476"/>
      <c r="EQM21" s="476"/>
      <c r="EQN21" s="476"/>
      <c r="EQO21" s="476"/>
      <c r="EQP21" s="476"/>
      <c r="EQQ21" s="476"/>
      <c r="EQR21" s="476"/>
      <c r="EQS21" s="476"/>
      <c r="EQT21" s="476"/>
      <c r="EQU21" s="476"/>
      <c r="EQV21" s="476"/>
      <c r="EQW21" s="476"/>
      <c r="EQX21" s="476"/>
      <c r="EQY21" s="476"/>
      <c r="EQZ21" s="476"/>
      <c r="ERA21" s="476"/>
      <c r="ERB21" s="476"/>
      <c r="ERC21" s="476"/>
      <c r="ERD21" s="476"/>
      <c r="ERE21" s="476"/>
      <c r="ERF21" s="476"/>
      <c r="ERG21" s="476"/>
      <c r="ERH21" s="476"/>
      <c r="ERI21" s="476"/>
      <c r="ERJ21" s="476"/>
      <c r="ERK21" s="476"/>
      <c r="ERL21" s="476"/>
      <c r="ERM21" s="476"/>
      <c r="ERN21" s="476"/>
      <c r="ERO21" s="476"/>
      <c r="ERP21" s="476"/>
      <c r="ERQ21" s="476"/>
      <c r="ERR21" s="476"/>
      <c r="ERS21" s="476"/>
      <c r="ERT21" s="476"/>
      <c r="ERU21" s="476"/>
      <c r="ERV21" s="476"/>
      <c r="ERW21" s="476"/>
      <c r="ERX21" s="476"/>
      <c r="ERY21" s="476"/>
      <c r="ERZ21" s="476"/>
      <c r="ESA21" s="476"/>
      <c r="ESB21" s="476"/>
      <c r="ESC21" s="476"/>
      <c r="ESD21" s="476"/>
      <c r="ESE21" s="476"/>
      <c r="ESF21" s="476"/>
      <c r="ESG21" s="476"/>
      <c r="ESH21" s="476"/>
      <c r="ESI21" s="476"/>
      <c r="ESJ21" s="476"/>
      <c r="ESK21" s="476"/>
      <c r="ESL21" s="476"/>
      <c r="ESM21" s="476"/>
      <c r="ESN21" s="476"/>
      <c r="ESO21" s="476"/>
      <c r="ESP21" s="476"/>
      <c r="ESQ21" s="476"/>
      <c r="ESR21" s="476"/>
      <c r="ESS21" s="476"/>
      <c r="EST21" s="476"/>
      <c r="ESU21" s="476"/>
      <c r="ESV21" s="476"/>
      <c r="ESW21" s="476"/>
      <c r="ESX21" s="476"/>
      <c r="ESY21" s="476"/>
      <c r="ESZ21" s="476"/>
      <c r="ETA21" s="476"/>
      <c r="ETB21" s="476"/>
      <c r="ETC21" s="476"/>
      <c r="ETD21" s="476"/>
      <c r="ETE21" s="476"/>
      <c r="ETF21" s="476"/>
      <c r="ETG21" s="476"/>
      <c r="ETH21" s="476"/>
      <c r="ETI21" s="476"/>
      <c r="ETJ21" s="476"/>
      <c r="ETK21" s="476"/>
      <c r="ETL21" s="476"/>
      <c r="ETM21" s="476"/>
      <c r="ETN21" s="476"/>
      <c r="ETO21" s="476"/>
      <c r="ETP21" s="476"/>
      <c r="ETQ21" s="476"/>
      <c r="ETR21" s="476"/>
      <c r="ETS21" s="476"/>
      <c r="ETT21" s="476"/>
      <c r="ETU21" s="476"/>
      <c r="ETV21" s="476"/>
      <c r="ETW21" s="476"/>
      <c r="ETX21" s="476"/>
      <c r="ETY21" s="476"/>
      <c r="ETZ21" s="476"/>
      <c r="EUA21" s="476"/>
      <c r="EUB21" s="476"/>
      <c r="EUC21" s="476"/>
      <c r="EUD21" s="476"/>
      <c r="EUE21" s="476"/>
      <c r="EUF21" s="476"/>
      <c r="EUG21" s="476"/>
      <c r="EUH21" s="476"/>
      <c r="EUI21" s="476"/>
      <c r="EUJ21" s="476"/>
      <c r="EUK21" s="476"/>
      <c r="EUL21" s="476"/>
      <c r="EUM21" s="476"/>
      <c r="EUN21" s="476"/>
      <c r="EUO21" s="476"/>
      <c r="EUP21" s="476"/>
      <c r="EUQ21" s="476"/>
      <c r="EUR21" s="476"/>
      <c r="EUS21" s="476"/>
      <c r="EUT21" s="476"/>
      <c r="EUU21" s="476"/>
      <c r="EUV21" s="476"/>
      <c r="EUW21" s="476"/>
      <c r="EUX21" s="476"/>
      <c r="EUY21" s="476"/>
      <c r="EUZ21" s="476"/>
      <c r="EVA21" s="476"/>
      <c r="EVB21" s="476"/>
      <c r="EVC21" s="476"/>
      <c r="EVD21" s="476"/>
      <c r="EVE21" s="476"/>
      <c r="EVF21" s="476"/>
      <c r="EVG21" s="476"/>
      <c r="EVH21" s="476"/>
      <c r="EVI21" s="476"/>
      <c r="EVJ21" s="476"/>
      <c r="EVK21" s="476"/>
      <c r="EVL21" s="476"/>
      <c r="EVM21" s="476"/>
      <c r="EVN21" s="476"/>
      <c r="EVO21" s="476"/>
      <c r="EVP21" s="476"/>
      <c r="EVQ21" s="476"/>
      <c r="EVR21" s="476"/>
      <c r="EVS21" s="476"/>
      <c r="EVT21" s="476"/>
      <c r="EVU21" s="476"/>
      <c r="EVV21" s="476"/>
      <c r="EVW21" s="476"/>
      <c r="EVX21" s="476"/>
      <c r="EVY21" s="476"/>
      <c r="EVZ21" s="476"/>
      <c r="EWA21" s="476"/>
      <c r="EWB21" s="476"/>
      <c r="EWC21" s="476"/>
      <c r="EWD21" s="476"/>
      <c r="EWE21" s="476"/>
      <c r="EWF21" s="476"/>
      <c r="EWG21" s="476"/>
      <c r="EWH21" s="476"/>
      <c r="EWI21" s="476"/>
      <c r="EWJ21" s="476"/>
      <c r="EWK21" s="476"/>
      <c r="EWL21" s="476"/>
      <c r="EWM21" s="476"/>
      <c r="EWN21" s="476"/>
      <c r="EWO21" s="476"/>
      <c r="EWP21" s="476"/>
      <c r="EWQ21" s="476"/>
      <c r="EWR21" s="476"/>
      <c r="EWS21" s="476"/>
      <c r="EWT21" s="476"/>
      <c r="EWU21" s="476"/>
      <c r="EWV21" s="476"/>
      <c r="EWW21" s="476"/>
      <c r="EWX21" s="476"/>
      <c r="EWY21" s="476"/>
      <c r="EWZ21" s="476"/>
      <c r="EXA21" s="476"/>
      <c r="EXB21" s="476"/>
      <c r="EXC21" s="476"/>
      <c r="EXD21" s="476"/>
      <c r="EXE21" s="476"/>
      <c r="EXF21" s="476"/>
      <c r="EXG21" s="476"/>
      <c r="EXH21" s="476"/>
      <c r="EXI21" s="476"/>
      <c r="EXJ21" s="476"/>
      <c r="EXK21" s="476"/>
      <c r="EXL21" s="476"/>
      <c r="EXM21" s="476"/>
      <c r="EXN21" s="476"/>
      <c r="EXO21" s="476"/>
      <c r="EXP21" s="476"/>
      <c r="EXQ21" s="476"/>
      <c r="EXR21" s="476"/>
      <c r="EXS21" s="476"/>
      <c r="EXT21" s="476"/>
      <c r="EXU21" s="476"/>
      <c r="EXV21" s="476"/>
      <c r="EXW21" s="476"/>
      <c r="EXX21" s="476"/>
      <c r="EXY21" s="476"/>
      <c r="EXZ21" s="476"/>
      <c r="EYA21" s="476"/>
      <c r="EYB21" s="476"/>
      <c r="EYC21" s="476"/>
      <c r="EYD21" s="476"/>
      <c r="EYE21" s="476"/>
      <c r="EYF21" s="476"/>
      <c r="EYG21" s="476"/>
      <c r="EYH21" s="476"/>
      <c r="EYI21" s="476"/>
      <c r="EYJ21" s="476"/>
      <c r="EYK21" s="476"/>
      <c r="EYL21" s="476"/>
      <c r="EYM21" s="476"/>
      <c r="EYN21" s="476"/>
      <c r="EYO21" s="476"/>
      <c r="EYP21" s="476"/>
      <c r="EYQ21" s="476"/>
      <c r="EYR21" s="476"/>
      <c r="EYS21" s="476"/>
      <c r="EYT21" s="476"/>
      <c r="EYU21" s="476"/>
      <c r="EYV21" s="476"/>
      <c r="EYW21" s="476"/>
      <c r="EYX21" s="476"/>
      <c r="EYY21" s="476"/>
      <c r="EYZ21" s="476"/>
      <c r="EZA21" s="476"/>
      <c r="EZB21" s="476"/>
      <c r="EZC21" s="476"/>
      <c r="EZD21" s="476"/>
      <c r="EZE21" s="476"/>
      <c r="EZF21" s="476"/>
      <c r="EZG21" s="476"/>
      <c r="EZH21" s="476"/>
      <c r="EZI21" s="476"/>
      <c r="EZJ21" s="476"/>
      <c r="EZK21" s="476"/>
      <c r="EZL21" s="476"/>
      <c r="EZM21" s="476"/>
      <c r="EZN21" s="476"/>
      <c r="EZO21" s="476"/>
      <c r="EZP21" s="476"/>
      <c r="EZQ21" s="476"/>
      <c r="EZR21" s="476"/>
      <c r="EZS21" s="476"/>
      <c r="EZT21" s="476"/>
      <c r="EZU21" s="476"/>
      <c r="EZV21" s="476"/>
      <c r="EZW21" s="476"/>
      <c r="EZX21" s="476"/>
      <c r="EZY21" s="476"/>
      <c r="EZZ21" s="476"/>
      <c r="FAA21" s="476"/>
      <c r="FAB21" s="476"/>
      <c r="FAC21" s="476"/>
      <c r="FAD21" s="476"/>
      <c r="FAE21" s="476"/>
      <c r="FAF21" s="476"/>
      <c r="FAG21" s="476"/>
      <c r="FAH21" s="476"/>
      <c r="FAI21" s="476"/>
      <c r="FAJ21" s="476"/>
      <c r="FAK21" s="476"/>
      <c r="FAL21" s="476"/>
      <c r="FAM21" s="476"/>
      <c r="FAN21" s="476"/>
      <c r="FAO21" s="476"/>
      <c r="FAP21" s="476"/>
      <c r="FAQ21" s="476"/>
      <c r="FAR21" s="476"/>
      <c r="FAS21" s="476"/>
      <c r="FAT21" s="476"/>
      <c r="FAU21" s="476"/>
      <c r="FAV21" s="476"/>
      <c r="FAW21" s="476"/>
      <c r="FAX21" s="476"/>
      <c r="FAY21" s="476"/>
      <c r="FAZ21" s="476"/>
      <c r="FBA21" s="476"/>
      <c r="FBB21" s="476"/>
      <c r="FBC21" s="476"/>
      <c r="FBD21" s="476"/>
      <c r="FBE21" s="476"/>
      <c r="FBF21" s="476"/>
      <c r="FBG21" s="476"/>
      <c r="FBH21" s="476"/>
      <c r="FBI21" s="476"/>
      <c r="FBJ21" s="476"/>
      <c r="FBK21" s="476"/>
      <c r="FBL21" s="476"/>
      <c r="FBM21" s="476"/>
      <c r="FBN21" s="476"/>
      <c r="FBO21" s="476"/>
      <c r="FBP21" s="476"/>
      <c r="FBQ21" s="476"/>
      <c r="FBR21" s="476"/>
      <c r="FBS21" s="476"/>
      <c r="FBT21" s="476"/>
      <c r="FBU21" s="476"/>
      <c r="FBV21" s="476"/>
      <c r="FBW21" s="476"/>
      <c r="FBX21" s="476"/>
      <c r="FBY21" s="476"/>
      <c r="FBZ21" s="476"/>
      <c r="FCA21" s="476"/>
      <c r="FCB21" s="476"/>
      <c r="FCC21" s="476"/>
      <c r="FCD21" s="476"/>
      <c r="FCE21" s="476"/>
      <c r="FCF21" s="476"/>
      <c r="FCG21" s="476"/>
      <c r="FCH21" s="476"/>
      <c r="FCI21" s="476"/>
      <c r="FCJ21" s="476"/>
      <c r="FCK21" s="476"/>
      <c r="FCL21" s="476"/>
      <c r="FCM21" s="476"/>
      <c r="FCN21" s="476"/>
      <c r="FCO21" s="476"/>
      <c r="FCP21" s="476"/>
      <c r="FCQ21" s="476"/>
      <c r="FCR21" s="476"/>
      <c r="FCS21" s="476"/>
      <c r="FCT21" s="476"/>
      <c r="FCU21" s="476"/>
      <c r="FCV21" s="476"/>
      <c r="FCW21" s="476"/>
      <c r="FCX21" s="476"/>
      <c r="FCY21" s="476"/>
      <c r="FCZ21" s="476"/>
      <c r="FDA21" s="476"/>
      <c r="FDB21" s="476"/>
      <c r="FDC21" s="476"/>
      <c r="FDD21" s="476"/>
      <c r="FDE21" s="476"/>
      <c r="FDF21" s="476"/>
      <c r="FDG21" s="476"/>
      <c r="FDH21" s="476"/>
      <c r="FDI21" s="476"/>
      <c r="FDJ21" s="476"/>
      <c r="FDK21" s="476"/>
      <c r="FDL21" s="476"/>
      <c r="FDM21" s="476"/>
      <c r="FDN21" s="476"/>
      <c r="FDO21" s="476"/>
      <c r="FDP21" s="476"/>
      <c r="FDQ21" s="476"/>
      <c r="FDR21" s="476"/>
      <c r="FDS21" s="476"/>
      <c r="FDT21" s="476"/>
      <c r="FDU21" s="476"/>
      <c r="FDV21" s="476"/>
      <c r="FDW21" s="476"/>
      <c r="FDX21" s="476"/>
      <c r="FDY21" s="476"/>
      <c r="FDZ21" s="476"/>
      <c r="FEA21" s="476"/>
      <c r="FEB21" s="476"/>
      <c r="FEC21" s="476"/>
      <c r="FED21" s="476"/>
      <c r="FEE21" s="476"/>
      <c r="FEF21" s="476"/>
      <c r="FEG21" s="476"/>
      <c r="FEH21" s="476"/>
      <c r="FEI21" s="476"/>
      <c r="FEJ21" s="476"/>
      <c r="FEK21" s="476"/>
      <c r="FEL21" s="476"/>
      <c r="FEM21" s="476"/>
      <c r="FEN21" s="476"/>
      <c r="FEO21" s="476"/>
      <c r="FEP21" s="476"/>
      <c r="FEQ21" s="476"/>
      <c r="FER21" s="476"/>
      <c r="FES21" s="476"/>
      <c r="FET21" s="476"/>
      <c r="FEU21" s="476"/>
      <c r="FEV21" s="476"/>
      <c r="FEW21" s="476"/>
      <c r="FEX21" s="476"/>
      <c r="FEY21" s="476"/>
      <c r="FEZ21" s="476"/>
      <c r="FFA21" s="476"/>
      <c r="FFB21" s="476"/>
      <c r="FFC21" s="476"/>
      <c r="FFD21" s="476"/>
      <c r="FFE21" s="476"/>
      <c r="FFF21" s="476"/>
      <c r="FFG21" s="476"/>
      <c r="FFH21" s="476"/>
      <c r="FFI21" s="476"/>
      <c r="FFJ21" s="476"/>
      <c r="FFK21" s="476"/>
      <c r="FFL21" s="476"/>
      <c r="FFM21" s="476"/>
      <c r="FFN21" s="476"/>
      <c r="FFO21" s="476"/>
      <c r="FFP21" s="476"/>
      <c r="FFQ21" s="476"/>
      <c r="FFR21" s="476"/>
      <c r="FFS21" s="476"/>
      <c r="FFT21" s="476"/>
      <c r="FFU21" s="476"/>
      <c r="FFV21" s="476"/>
      <c r="FFW21" s="476"/>
      <c r="FFX21" s="476"/>
      <c r="FFY21" s="476"/>
      <c r="FFZ21" s="476"/>
      <c r="FGA21" s="476"/>
      <c r="FGB21" s="476"/>
      <c r="FGC21" s="476"/>
      <c r="FGD21" s="476"/>
      <c r="FGE21" s="476"/>
      <c r="FGF21" s="476"/>
      <c r="FGG21" s="476"/>
      <c r="FGH21" s="476"/>
      <c r="FGI21" s="476"/>
      <c r="FGJ21" s="476"/>
      <c r="FGK21" s="476"/>
      <c r="FGL21" s="476"/>
      <c r="FGM21" s="476"/>
      <c r="FGN21" s="476"/>
      <c r="FGO21" s="476"/>
      <c r="FGP21" s="476"/>
      <c r="FGQ21" s="476"/>
      <c r="FGR21" s="476"/>
      <c r="FGS21" s="476"/>
      <c r="FGT21" s="476"/>
      <c r="FGU21" s="476"/>
      <c r="FGV21" s="476"/>
      <c r="FGW21" s="476"/>
      <c r="FGX21" s="476"/>
      <c r="FGY21" s="476"/>
      <c r="FGZ21" s="476"/>
      <c r="FHA21" s="476"/>
      <c r="FHB21" s="476"/>
      <c r="FHC21" s="476"/>
      <c r="FHD21" s="476"/>
      <c r="FHE21" s="476"/>
      <c r="FHF21" s="476"/>
      <c r="FHG21" s="476"/>
      <c r="FHH21" s="476"/>
      <c r="FHI21" s="476"/>
      <c r="FHJ21" s="476"/>
      <c r="FHK21" s="476"/>
      <c r="FHL21" s="476"/>
      <c r="FHM21" s="476"/>
      <c r="FHN21" s="476"/>
      <c r="FHO21" s="476"/>
      <c r="FHP21" s="476"/>
      <c r="FHQ21" s="476"/>
      <c r="FHR21" s="476"/>
      <c r="FHS21" s="476"/>
      <c r="FHT21" s="476"/>
      <c r="FHU21" s="476"/>
      <c r="FHV21" s="476"/>
      <c r="FHW21" s="476"/>
      <c r="FHX21" s="476"/>
      <c r="FHY21" s="476"/>
      <c r="FHZ21" s="476"/>
      <c r="FIA21" s="476"/>
      <c r="FIB21" s="476"/>
      <c r="FIC21" s="476"/>
      <c r="FID21" s="476"/>
      <c r="FIE21" s="476"/>
      <c r="FIF21" s="476"/>
      <c r="FIG21" s="476"/>
      <c r="FIH21" s="476"/>
      <c r="FII21" s="476"/>
      <c r="FIJ21" s="476"/>
      <c r="FIK21" s="476"/>
      <c r="FIL21" s="476"/>
      <c r="FIM21" s="476"/>
      <c r="FIN21" s="476"/>
      <c r="FIO21" s="476"/>
      <c r="FIP21" s="476"/>
      <c r="FIQ21" s="476"/>
      <c r="FIR21" s="476"/>
      <c r="FIS21" s="476"/>
      <c r="FIT21" s="476"/>
      <c r="FIU21" s="476"/>
      <c r="FIV21" s="476"/>
      <c r="FIW21" s="476"/>
      <c r="FIX21" s="476"/>
      <c r="FIY21" s="476"/>
      <c r="FIZ21" s="476"/>
      <c r="FJA21" s="476"/>
      <c r="FJB21" s="476"/>
      <c r="FJC21" s="476"/>
      <c r="FJD21" s="476"/>
      <c r="FJE21" s="476"/>
      <c r="FJF21" s="476"/>
      <c r="FJG21" s="476"/>
      <c r="FJH21" s="476"/>
      <c r="FJI21" s="476"/>
      <c r="FJJ21" s="476"/>
      <c r="FJK21" s="476"/>
      <c r="FJL21" s="476"/>
      <c r="FJM21" s="476"/>
      <c r="FJN21" s="476"/>
      <c r="FJO21" s="476"/>
      <c r="FJP21" s="476"/>
      <c r="FJQ21" s="476"/>
      <c r="FJR21" s="476"/>
      <c r="FJS21" s="476"/>
      <c r="FJT21" s="476"/>
      <c r="FJU21" s="476"/>
      <c r="FJV21" s="476"/>
      <c r="FJW21" s="476"/>
      <c r="FJX21" s="476"/>
      <c r="FJY21" s="476"/>
      <c r="FJZ21" s="476"/>
      <c r="FKA21" s="476"/>
      <c r="FKB21" s="476"/>
      <c r="FKC21" s="476"/>
      <c r="FKD21" s="476"/>
      <c r="FKE21" s="476"/>
      <c r="FKF21" s="476"/>
      <c r="FKG21" s="476"/>
      <c r="FKH21" s="476"/>
      <c r="FKI21" s="476"/>
      <c r="FKJ21" s="476"/>
      <c r="FKK21" s="476"/>
      <c r="FKL21" s="476"/>
      <c r="FKM21" s="476"/>
      <c r="FKN21" s="476"/>
      <c r="FKO21" s="476"/>
      <c r="FKP21" s="476"/>
      <c r="FKQ21" s="476"/>
      <c r="FKR21" s="476"/>
      <c r="FKS21" s="476"/>
      <c r="FKT21" s="476"/>
      <c r="FKU21" s="476"/>
      <c r="FKV21" s="476"/>
      <c r="FKW21" s="476"/>
      <c r="FKX21" s="476"/>
      <c r="FKY21" s="476"/>
      <c r="FKZ21" s="476"/>
      <c r="FLA21" s="476"/>
      <c r="FLB21" s="476"/>
      <c r="FLC21" s="476"/>
      <c r="FLD21" s="476"/>
      <c r="FLE21" s="476"/>
      <c r="FLF21" s="476"/>
      <c r="FLG21" s="476"/>
      <c r="FLH21" s="476"/>
      <c r="FLI21" s="476"/>
      <c r="FLJ21" s="476"/>
      <c r="FLK21" s="476"/>
      <c r="FLL21" s="476"/>
      <c r="FLM21" s="476"/>
      <c r="FLN21" s="476"/>
      <c r="FLO21" s="476"/>
      <c r="FLP21" s="476"/>
      <c r="FLQ21" s="476"/>
      <c r="FLR21" s="476"/>
      <c r="FLS21" s="476"/>
      <c r="FLT21" s="476"/>
      <c r="FLU21" s="476"/>
      <c r="FLV21" s="476"/>
      <c r="FLW21" s="476"/>
      <c r="FLX21" s="476"/>
      <c r="FLY21" s="476"/>
      <c r="FLZ21" s="476"/>
      <c r="FMA21" s="476"/>
      <c r="FMB21" s="476"/>
      <c r="FMC21" s="476"/>
      <c r="FMD21" s="476"/>
      <c r="FME21" s="476"/>
      <c r="FMF21" s="476"/>
      <c r="FMG21" s="476"/>
      <c r="FMH21" s="476"/>
      <c r="FMI21" s="476"/>
      <c r="FMJ21" s="476"/>
      <c r="FMK21" s="476"/>
      <c r="FML21" s="476"/>
      <c r="FMM21" s="476"/>
      <c r="FMN21" s="476"/>
      <c r="FMO21" s="476"/>
      <c r="FMP21" s="476"/>
      <c r="FMQ21" s="476"/>
      <c r="FMR21" s="476"/>
      <c r="FMS21" s="476"/>
      <c r="FMT21" s="476"/>
      <c r="FMU21" s="476"/>
      <c r="FMV21" s="476"/>
      <c r="FMW21" s="476"/>
      <c r="FMX21" s="476"/>
      <c r="FMY21" s="476"/>
      <c r="FMZ21" s="476"/>
      <c r="FNA21" s="476"/>
      <c r="FNB21" s="476"/>
      <c r="FNC21" s="476"/>
      <c r="FND21" s="476"/>
      <c r="FNE21" s="476"/>
      <c r="FNF21" s="476"/>
      <c r="FNG21" s="476"/>
      <c r="FNH21" s="476"/>
      <c r="FNI21" s="476"/>
      <c r="FNJ21" s="476"/>
      <c r="FNK21" s="476"/>
      <c r="FNL21" s="476"/>
      <c r="FNM21" s="476"/>
      <c r="FNN21" s="476"/>
      <c r="FNO21" s="476"/>
      <c r="FNP21" s="476"/>
      <c r="FNQ21" s="476"/>
      <c r="FNR21" s="476"/>
      <c r="FNS21" s="476"/>
      <c r="FNT21" s="476"/>
      <c r="FNU21" s="476"/>
      <c r="FNV21" s="476"/>
      <c r="FNW21" s="476"/>
      <c r="FNX21" s="476"/>
      <c r="FNY21" s="476"/>
      <c r="FNZ21" s="476"/>
      <c r="FOA21" s="476"/>
      <c r="FOB21" s="476"/>
      <c r="FOC21" s="476"/>
      <c r="FOD21" s="476"/>
      <c r="FOE21" s="476"/>
      <c r="FOF21" s="476"/>
      <c r="FOG21" s="476"/>
      <c r="FOH21" s="476"/>
      <c r="FOI21" s="476"/>
      <c r="FOJ21" s="476"/>
      <c r="FOK21" s="476"/>
      <c r="FOL21" s="476"/>
      <c r="FOM21" s="476"/>
      <c r="FON21" s="476"/>
      <c r="FOO21" s="476"/>
      <c r="FOP21" s="476"/>
      <c r="FOQ21" s="476"/>
      <c r="FOR21" s="476"/>
      <c r="FOS21" s="476"/>
      <c r="FOT21" s="476"/>
      <c r="FOU21" s="476"/>
      <c r="FOV21" s="476"/>
      <c r="FOW21" s="476"/>
      <c r="FOX21" s="476"/>
      <c r="FOY21" s="476"/>
      <c r="FOZ21" s="476"/>
      <c r="FPA21" s="476"/>
      <c r="FPB21" s="476"/>
      <c r="FPC21" s="476"/>
      <c r="FPD21" s="476"/>
      <c r="FPE21" s="476"/>
      <c r="FPF21" s="476"/>
      <c r="FPG21" s="476"/>
      <c r="FPH21" s="476"/>
      <c r="FPI21" s="476"/>
      <c r="FPJ21" s="476"/>
      <c r="FPK21" s="476"/>
      <c r="FPL21" s="476"/>
      <c r="FPM21" s="476"/>
      <c r="FPN21" s="476"/>
      <c r="FPO21" s="476"/>
      <c r="FPP21" s="476"/>
      <c r="FPQ21" s="476"/>
      <c r="FPR21" s="476"/>
      <c r="FPS21" s="476"/>
      <c r="FPT21" s="476"/>
      <c r="FPU21" s="476"/>
      <c r="FPV21" s="476"/>
      <c r="FPW21" s="476"/>
      <c r="FPX21" s="476"/>
      <c r="FPY21" s="476"/>
      <c r="FPZ21" s="476"/>
      <c r="FQA21" s="476"/>
      <c r="FQB21" s="476"/>
      <c r="FQC21" s="476"/>
      <c r="FQD21" s="476"/>
      <c r="FQE21" s="476"/>
      <c r="FQF21" s="476"/>
      <c r="FQG21" s="476"/>
      <c r="FQH21" s="476"/>
      <c r="FQI21" s="476"/>
      <c r="FQJ21" s="476"/>
      <c r="FQK21" s="476"/>
      <c r="FQL21" s="476"/>
      <c r="FQM21" s="476"/>
      <c r="FQN21" s="476"/>
      <c r="FQO21" s="476"/>
      <c r="FQP21" s="476"/>
      <c r="FQQ21" s="476"/>
      <c r="FQR21" s="476"/>
      <c r="FQS21" s="476"/>
      <c r="FQT21" s="476"/>
      <c r="FQU21" s="476"/>
      <c r="FQV21" s="476"/>
      <c r="FQW21" s="476"/>
      <c r="FQX21" s="476"/>
      <c r="FQY21" s="476"/>
      <c r="FQZ21" s="476"/>
      <c r="FRA21" s="476"/>
      <c r="FRB21" s="476"/>
      <c r="FRC21" s="476"/>
      <c r="FRD21" s="476"/>
      <c r="FRE21" s="476"/>
      <c r="FRF21" s="476"/>
      <c r="FRG21" s="476"/>
      <c r="FRH21" s="476"/>
      <c r="FRI21" s="476"/>
      <c r="FRJ21" s="476"/>
      <c r="FRK21" s="476"/>
      <c r="FRL21" s="476"/>
      <c r="FRM21" s="476"/>
      <c r="FRN21" s="476"/>
      <c r="FRO21" s="476"/>
      <c r="FRP21" s="476"/>
      <c r="FRQ21" s="476"/>
      <c r="FRR21" s="476"/>
      <c r="FRS21" s="476"/>
      <c r="FRT21" s="476"/>
      <c r="FRU21" s="476"/>
      <c r="FRV21" s="476"/>
      <c r="FRW21" s="476"/>
      <c r="FRX21" s="476"/>
      <c r="FRY21" s="476"/>
      <c r="FRZ21" s="476"/>
      <c r="FSA21" s="476"/>
      <c r="FSB21" s="476"/>
      <c r="FSC21" s="476"/>
      <c r="FSD21" s="476"/>
      <c r="FSE21" s="476"/>
      <c r="FSF21" s="476"/>
      <c r="FSG21" s="476"/>
      <c r="FSH21" s="476"/>
      <c r="FSI21" s="476"/>
      <c r="FSJ21" s="476"/>
      <c r="FSK21" s="476"/>
      <c r="FSL21" s="476"/>
      <c r="FSM21" s="476"/>
      <c r="FSN21" s="476"/>
      <c r="FSO21" s="476"/>
      <c r="FSP21" s="476"/>
      <c r="FSQ21" s="476"/>
      <c r="FSR21" s="476"/>
      <c r="FSS21" s="476"/>
      <c r="FST21" s="476"/>
      <c r="FSU21" s="476"/>
      <c r="FSV21" s="476"/>
      <c r="FSW21" s="476"/>
      <c r="FSX21" s="476"/>
      <c r="FSY21" s="476"/>
      <c r="FSZ21" s="476"/>
      <c r="FTA21" s="476"/>
      <c r="FTB21" s="476"/>
      <c r="FTC21" s="476"/>
      <c r="FTD21" s="476"/>
      <c r="FTE21" s="476"/>
      <c r="FTF21" s="476"/>
      <c r="FTG21" s="476"/>
      <c r="FTH21" s="476"/>
      <c r="FTI21" s="476"/>
      <c r="FTJ21" s="476"/>
      <c r="FTK21" s="476"/>
      <c r="FTL21" s="476"/>
      <c r="FTM21" s="476"/>
      <c r="FTN21" s="476"/>
      <c r="FTO21" s="476"/>
      <c r="FTP21" s="476"/>
      <c r="FTQ21" s="476"/>
      <c r="FTR21" s="476"/>
      <c r="FTS21" s="476"/>
      <c r="FTT21" s="476"/>
      <c r="FTU21" s="476"/>
      <c r="FTV21" s="476"/>
      <c r="FTW21" s="476"/>
      <c r="FTX21" s="476"/>
      <c r="FTY21" s="476"/>
      <c r="FTZ21" s="476"/>
      <c r="FUA21" s="476"/>
      <c r="FUB21" s="476"/>
      <c r="FUC21" s="476"/>
      <c r="FUD21" s="476"/>
      <c r="FUE21" s="476"/>
      <c r="FUF21" s="476"/>
      <c r="FUG21" s="476"/>
      <c r="FUH21" s="476"/>
      <c r="FUI21" s="476"/>
      <c r="FUJ21" s="476"/>
      <c r="FUK21" s="476"/>
      <c r="FUL21" s="476"/>
      <c r="FUM21" s="476"/>
      <c r="FUN21" s="476"/>
      <c r="FUO21" s="476"/>
      <c r="FUP21" s="476"/>
      <c r="FUQ21" s="476"/>
      <c r="FUR21" s="476"/>
      <c r="FUS21" s="476"/>
      <c r="FUT21" s="476"/>
      <c r="FUU21" s="476"/>
      <c r="FUV21" s="476"/>
      <c r="FUW21" s="476"/>
      <c r="FUX21" s="476"/>
      <c r="FUY21" s="476"/>
      <c r="FUZ21" s="476"/>
      <c r="FVA21" s="476"/>
      <c r="FVB21" s="476"/>
      <c r="FVC21" s="476"/>
      <c r="FVD21" s="476"/>
      <c r="FVE21" s="476"/>
      <c r="FVF21" s="476"/>
      <c r="FVG21" s="476"/>
      <c r="FVH21" s="476"/>
      <c r="FVI21" s="476"/>
      <c r="FVJ21" s="476"/>
      <c r="FVK21" s="476"/>
      <c r="FVL21" s="476"/>
      <c r="FVM21" s="476"/>
      <c r="FVN21" s="476"/>
      <c r="FVO21" s="476"/>
      <c r="FVP21" s="476"/>
      <c r="FVQ21" s="476"/>
      <c r="FVR21" s="476"/>
      <c r="FVS21" s="476"/>
      <c r="FVT21" s="476"/>
      <c r="FVU21" s="476"/>
      <c r="FVV21" s="476"/>
      <c r="FVW21" s="476"/>
      <c r="FVX21" s="476"/>
      <c r="FVY21" s="476"/>
      <c r="FVZ21" s="476"/>
      <c r="FWA21" s="476"/>
      <c r="FWB21" s="476"/>
      <c r="FWC21" s="476"/>
      <c r="FWD21" s="476"/>
      <c r="FWE21" s="476"/>
      <c r="FWF21" s="476"/>
      <c r="FWG21" s="476"/>
      <c r="FWH21" s="476"/>
      <c r="FWI21" s="476"/>
      <c r="FWJ21" s="476"/>
      <c r="FWK21" s="476"/>
      <c r="FWL21" s="476"/>
      <c r="FWM21" s="476"/>
      <c r="FWN21" s="476"/>
      <c r="FWO21" s="476"/>
      <c r="FWP21" s="476"/>
      <c r="FWQ21" s="476"/>
      <c r="FWR21" s="476"/>
      <c r="FWS21" s="476"/>
      <c r="FWT21" s="476"/>
      <c r="FWU21" s="476"/>
      <c r="FWV21" s="476"/>
      <c r="FWW21" s="476"/>
      <c r="FWX21" s="476"/>
      <c r="FWY21" s="476"/>
      <c r="FWZ21" s="476"/>
      <c r="FXA21" s="476"/>
      <c r="FXB21" s="476"/>
      <c r="FXC21" s="476"/>
      <c r="FXD21" s="476"/>
      <c r="FXE21" s="476"/>
      <c r="FXF21" s="476"/>
      <c r="FXG21" s="476"/>
      <c r="FXH21" s="476"/>
      <c r="FXI21" s="476"/>
      <c r="FXJ21" s="476"/>
      <c r="FXK21" s="476"/>
      <c r="FXL21" s="476"/>
      <c r="FXM21" s="476"/>
      <c r="FXN21" s="476"/>
      <c r="FXO21" s="476"/>
      <c r="FXP21" s="476"/>
      <c r="FXQ21" s="476"/>
      <c r="FXR21" s="476"/>
      <c r="FXS21" s="476"/>
      <c r="FXT21" s="476"/>
      <c r="FXU21" s="476"/>
      <c r="FXV21" s="476"/>
      <c r="FXW21" s="476"/>
      <c r="FXX21" s="476"/>
      <c r="FXY21" s="476"/>
      <c r="FXZ21" s="476"/>
      <c r="FYA21" s="476"/>
      <c r="FYB21" s="476"/>
      <c r="FYC21" s="476"/>
      <c r="FYD21" s="476"/>
      <c r="FYE21" s="476"/>
      <c r="FYF21" s="476"/>
      <c r="FYG21" s="476"/>
      <c r="FYH21" s="476"/>
      <c r="FYI21" s="476"/>
      <c r="FYJ21" s="476"/>
      <c r="FYK21" s="476"/>
      <c r="FYL21" s="476"/>
      <c r="FYM21" s="476"/>
      <c r="FYN21" s="476"/>
      <c r="FYO21" s="476"/>
      <c r="FYP21" s="476"/>
      <c r="FYQ21" s="476"/>
      <c r="FYR21" s="476"/>
      <c r="FYS21" s="476"/>
      <c r="FYT21" s="476"/>
      <c r="FYU21" s="476"/>
      <c r="FYV21" s="476"/>
      <c r="FYW21" s="476"/>
      <c r="FYX21" s="476"/>
      <c r="FYY21" s="476"/>
      <c r="FYZ21" s="476"/>
      <c r="FZA21" s="476"/>
      <c r="FZB21" s="476"/>
      <c r="FZC21" s="476"/>
      <c r="FZD21" s="476"/>
      <c r="FZE21" s="476"/>
      <c r="FZF21" s="476"/>
      <c r="FZG21" s="476"/>
      <c r="FZH21" s="476"/>
      <c r="FZI21" s="476"/>
      <c r="FZJ21" s="476"/>
      <c r="FZK21" s="476"/>
      <c r="FZL21" s="476"/>
      <c r="FZM21" s="476"/>
      <c r="FZN21" s="476"/>
      <c r="FZO21" s="476"/>
      <c r="FZP21" s="476"/>
      <c r="FZQ21" s="476"/>
      <c r="FZR21" s="476"/>
      <c r="FZS21" s="476"/>
      <c r="FZT21" s="476"/>
      <c r="FZU21" s="476"/>
      <c r="FZV21" s="476"/>
      <c r="FZW21" s="476"/>
      <c r="FZX21" s="476"/>
      <c r="FZY21" s="476"/>
      <c r="FZZ21" s="476"/>
      <c r="GAA21" s="476"/>
      <c r="GAB21" s="476"/>
      <c r="GAC21" s="476"/>
      <c r="GAD21" s="476"/>
      <c r="GAE21" s="476"/>
      <c r="GAF21" s="476"/>
      <c r="GAG21" s="476"/>
      <c r="GAH21" s="476"/>
      <c r="GAI21" s="476"/>
      <c r="GAJ21" s="476"/>
      <c r="GAK21" s="476"/>
      <c r="GAL21" s="476"/>
      <c r="GAM21" s="476"/>
      <c r="GAN21" s="476"/>
      <c r="GAO21" s="476"/>
      <c r="GAP21" s="476"/>
      <c r="GAQ21" s="476"/>
      <c r="GAR21" s="476"/>
      <c r="GAS21" s="476"/>
      <c r="GAT21" s="476"/>
      <c r="GAU21" s="476"/>
      <c r="GAV21" s="476"/>
      <c r="GAW21" s="476"/>
      <c r="GAX21" s="476"/>
      <c r="GAY21" s="476"/>
      <c r="GAZ21" s="476"/>
      <c r="GBA21" s="476"/>
      <c r="GBB21" s="476"/>
      <c r="GBC21" s="476"/>
      <c r="GBD21" s="476"/>
      <c r="GBE21" s="476"/>
      <c r="GBF21" s="476"/>
      <c r="GBG21" s="476"/>
      <c r="GBH21" s="476"/>
      <c r="GBI21" s="476"/>
      <c r="GBJ21" s="476"/>
      <c r="GBK21" s="476"/>
      <c r="GBL21" s="476"/>
      <c r="GBM21" s="476"/>
      <c r="GBN21" s="476"/>
      <c r="GBO21" s="476"/>
      <c r="GBP21" s="476"/>
      <c r="GBQ21" s="476"/>
      <c r="GBR21" s="476"/>
      <c r="GBS21" s="476"/>
      <c r="GBT21" s="476"/>
      <c r="GBU21" s="476"/>
      <c r="GBV21" s="476"/>
      <c r="GBW21" s="476"/>
      <c r="GBX21" s="476"/>
      <c r="GBY21" s="476"/>
      <c r="GBZ21" s="476"/>
      <c r="GCA21" s="476"/>
      <c r="GCB21" s="476"/>
      <c r="GCC21" s="476"/>
      <c r="GCD21" s="476"/>
      <c r="GCE21" s="476"/>
      <c r="GCF21" s="476"/>
      <c r="GCG21" s="476"/>
      <c r="GCH21" s="476"/>
      <c r="GCI21" s="476"/>
      <c r="GCJ21" s="476"/>
      <c r="GCK21" s="476"/>
      <c r="GCL21" s="476"/>
      <c r="GCM21" s="476"/>
      <c r="GCN21" s="476"/>
      <c r="GCO21" s="476"/>
      <c r="GCP21" s="476"/>
      <c r="GCQ21" s="476"/>
      <c r="GCR21" s="476"/>
      <c r="GCS21" s="476"/>
      <c r="GCT21" s="476"/>
      <c r="GCU21" s="476"/>
      <c r="GCV21" s="476"/>
      <c r="GCW21" s="476"/>
      <c r="GCX21" s="476"/>
      <c r="GCY21" s="476"/>
      <c r="GCZ21" s="476"/>
      <c r="GDA21" s="476"/>
      <c r="GDB21" s="476"/>
      <c r="GDC21" s="476"/>
      <c r="GDD21" s="476"/>
      <c r="GDE21" s="476"/>
      <c r="GDF21" s="476"/>
      <c r="GDG21" s="476"/>
      <c r="GDH21" s="476"/>
      <c r="GDI21" s="476"/>
      <c r="GDJ21" s="476"/>
      <c r="GDK21" s="476"/>
      <c r="GDL21" s="476"/>
      <c r="GDM21" s="476"/>
      <c r="GDN21" s="476"/>
      <c r="GDO21" s="476"/>
      <c r="GDP21" s="476"/>
      <c r="GDQ21" s="476"/>
      <c r="GDR21" s="476"/>
      <c r="GDS21" s="476"/>
      <c r="GDT21" s="476"/>
      <c r="GDU21" s="476"/>
      <c r="GDV21" s="476"/>
      <c r="GDW21" s="476"/>
      <c r="GDX21" s="476"/>
      <c r="GDY21" s="476"/>
      <c r="GDZ21" s="476"/>
      <c r="GEA21" s="476"/>
      <c r="GEB21" s="476"/>
      <c r="GEC21" s="476"/>
      <c r="GED21" s="476"/>
      <c r="GEE21" s="476"/>
      <c r="GEF21" s="476"/>
      <c r="GEG21" s="476"/>
      <c r="GEH21" s="476"/>
      <c r="GEI21" s="476"/>
      <c r="GEJ21" s="476"/>
      <c r="GEK21" s="476"/>
      <c r="GEL21" s="476"/>
      <c r="GEM21" s="476"/>
      <c r="GEN21" s="476"/>
      <c r="GEO21" s="476"/>
      <c r="GEP21" s="476"/>
      <c r="GEQ21" s="476"/>
      <c r="GER21" s="476"/>
      <c r="GES21" s="476"/>
      <c r="GET21" s="476"/>
      <c r="GEU21" s="476"/>
      <c r="GEV21" s="476"/>
      <c r="GEW21" s="476"/>
      <c r="GEX21" s="476"/>
      <c r="GEY21" s="476"/>
      <c r="GEZ21" s="476"/>
      <c r="GFA21" s="476"/>
      <c r="GFB21" s="476"/>
      <c r="GFC21" s="476"/>
      <c r="GFD21" s="476"/>
      <c r="GFE21" s="476"/>
      <c r="GFF21" s="476"/>
      <c r="GFG21" s="476"/>
      <c r="GFH21" s="476"/>
      <c r="GFI21" s="476"/>
      <c r="GFJ21" s="476"/>
      <c r="GFK21" s="476"/>
      <c r="GFL21" s="476"/>
      <c r="GFM21" s="476"/>
      <c r="GFN21" s="476"/>
      <c r="GFO21" s="476"/>
      <c r="GFP21" s="476"/>
      <c r="GFQ21" s="476"/>
      <c r="GFR21" s="476"/>
      <c r="GFS21" s="476"/>
      <c r="GFT21" s="476"/>
      <c r="GFU21" s="476"/>
      <c r="GFV21" s="476"/>
      <c r="GFW21" s="476"/>
      <c r="GFX21" s="476"/>
      <c r="GFY21" s="476"/>
      <c r="GFZ21" s="476"/>
      <c r="GGA21" s="476"/>
      <c r="GGB21" s="476"/>
      <c r="GGC21" s="476"/>
      <c r="GGD21" s="476"/>
      <c r="GGE21" s="476"/>
      <c r="GGF21" s="476"/>
      <c r="GGG21" s="476"/>
      <c r="GGH21" s="476"/>
      <c r="GGI21" s="476"/>
      <c r="GGJ21" s="476"/>
      <c r="GGK21" s="476"/>
      <c r="GGL21" s="476"/>
      <c r="GGM21" s="476"/>
      <c r="GGN21" s="476"/>
      <c r="GGO21" s="476"/>
      <c r="GGP21" s="476"/>
      <c r="GGQ21" s="476"/>
      <c r="GGR21" s="476"/>
      <c r="GGS21" s="476"/>
      <c r="GGT21" s="476"/>
      <c r="GGU21" s="476"/>
      <c r="GGV21" s="476"/>
      <c r="GGW21" s="476"/>
      <c r="GGX21" s="476"/>
      <c r="GGY21" s="476"/>
      <c r="GGZ21" s="476"/>
      <c r="GHA21" s="476"/>
      <c r="GHB21" s="476"/>
      <c r="GHC21" s="476"/>
      <c r="GHD21" s="476"/>
      <c r="GHE21" s="476"/>
      <c r="GHF21" s="476"/>
      <c r="GHG21" s="476"/>
      <c r="GHH21" s="476"/>
      <c r="GHI21" s="476"/>
      <c r="GHJ21" s="476"/>
      <c r="GHK21" s="476"/>
      <c r="GHL21" s="476"/>
      <c r="GHM21" s="476"/>
      <c r="GHN21" s="476"/>
      <c r="GHO21" s="476"/>
      <c r="GHP21" s="476"/>
      <c r="GHQ21" s="476"/>
      <c r="GHR21" s="476"/>
      <c r="GHS21" s="476"/>
      <c r="GHT21" s="476"/>
      <c r="GHU21" s="476"/>
      <c r="GHV21" s="476"/>
      <c r="GHW21" s="476"/>
      <c r="GHX21" s="476"/>
      <c r="GHY21" s="476"/>
      <c r="GHZ21" s="476"/>
      <c r="GIA21" s="476"/>
      <c r="GIB21" s="476"/>
      <c r="GIC21" s="476"/>
      <c r="GID21" s="476"/>
      <c r="GIE21" s="476"/>
      <c r="GIF21" s="476"/>
      <c r="GIG21" s="476"/>
      <c r="GIH21" s="476"/>
      <c r="GII21" s="476"/>
      <c r="GIJ21" s="476"/>
      <c r="GIK21" s="476"/>
      <c r="GIL21" s="476"/>
      <c r="GIM21" s="476"/>
      <c r="GIN21" s="476"/>
      <c r="GIO21" s="476"/>
      <c r="GIP21" s="476"/>
      <c r="GIQ21" s="476"/>
      <c r="GIR21" s="476"/>
      <c r="GIS21" s="476"/>
      <c r="GIT21" s="476"/>
      <c r="GIU21" s="476"/>
      <c r="GIV21" s="476"/>
      <c r="GIW21" s="476"/>
      <c r="GIX21" s="476"/>
      <c r="GIY21" s="476"/>
      <c r="GIZ21" s="476"/>
      <c r="GJA21" s="476"/>
      <c r="GJB21" s="476"/>
      <c r="GJC21" s="476"/>
      <c r="GJD21" s="476"/>
      <c r="GJE21" s="476"/>
      <c r="GJF21" s="476"/>
      <c r="GJG21" s="476"/>
      <c r="GJH21" s="476"/>
      <c r="GJI21" s="476"/>
      <c r="GJJ21" s="476"/>
      <c r="GJK21" s="476"/>
      <c r="GJL21" s="476"/>
      <c r="GJM21" s="476"/>
      <c r="GJN21" s="476"/>
      <c r="GJO21" s="476"/>
      <c r="GJP21" s="476"/>
      <c r="GJQ21" s="476"/>
      <c r="GJR21" s="476"/>
      <c r="GJS21" s="476"/>
      <c r="GJT21" s="476"/>
      <c r="GJU21" s="476"/>
      <c r="GJV21" s="476"/>
      <c r="GJW21" s="476"/>
      <c r="GJX21" s="476"/>
      <c r="GJY21" s="476"/>
      <c r="GJZ21" s="476"/>
      <c r="GKA21" s="476"/>
      <c r="GKB21" s="476"/>
      <c r="GKC21" s="476"/>
      <c r="GKD21" s="476"/>
      <c r="GKE21" s="476"/>
      <c r="GKF21" s="476"/>
      <c r="GKG21" s="476"/>
      <c r="GKH21" s="476"/>
      <c r="GKI21" s="476"/>
      <c r="GKJ21" s="476"/>
      <c r="GKK21" s="476"/>
      <c r="GKL21" s="476"/>
      <c r="GKM21" s="476"/>
      <c r="GKN21" s="476"/>
      <c r="GKO21" s="476"/>
      <c r="GKP21" s="476"/>
      <c r="GKQ21" s="476"/>
      <c r="GKR21" s="476"/>
      <c r="GKS21" s="476"/>
      <c r="GKT21" s="476"/>
      <c r="GKU21" s="476"/>
      <c r="GKV21" s="476"/>
      <c r="GKW21" s="476"/>
      <c r="GKX21" s="476"/>
      <c r="GKY21" s="476"/>
      <c r="GKZ21" s="476"/>
      <c r="GLA21" s="476"/>
      <c r="GLB21" s="476"/>
      <c r="GLC21" s="476"/>
      <c r="GLD21" s="476"/>
      <c r="GLE21" s="476"/>
      <c r="GLF21" s="476"/>
      <c r="GLG21" s="476"/>
      <c r="GLH21" s="476"/>
      <c r="GLI21" s="476"/>
      <c r="GLJ21" s="476"/>
      <c r="GLK21" s="476"/>
      <c r="GLL21" s="476"/>
      <c r="GLM21" s="476"/>
      <c r="GLN21" s="476"/>
      <c r="GLO21" s="476"/>
      <c r="GLP21" s="476"/>
      <c r="GLQ21" s="476"/>
      <c r="GLR21" s="476"/>
      <c r="GLS21" s="476"/>
      <c r="GLT21" s="476"/>
      <c r="GLU21" s="476"/>
      <c r="GLV21" s="476"/>
      <c r="GLW21" s="476"/>
      <c r="GLX21" s="476"/>
      <c r="GLY21" s="476"/>
      <c r="GLZ21" s="476"/>
      <c r="GMA21" s="476"/>
      <c r="GMB21" s="476"/>
      <c r="GMC21" s="476"/>
      <c r="GMD21" s="476"/>
      <c r="GME21" s="476"/>
      <c r="GMF21" s="476"/>
      <c r="GMG21" s="476"/>
      <c r="GMH21" s="476"/>
      <c r="GMI21" s="476"/>
      <c r="GMJ21" s="476"/>
      <c r="GMK21" s="476"/>
      <c r="GML21" s="476"/>
      <c r="GMM21" s="476"/>
      <c r="GMN21" s="476"/>
      <c r="GMO21" s="476"/>
      <c r="GMP21" s="476"/>
      <c r="GMQ21" s="476"/>
      <c r="GMR21" s="476"/>
      <c r="GMS21" s="476"/>
      <c r="GMT21" s="476"/>
      <c r="GMU21" s="476"/>
      <c r="GMV21" s="476"/>
      <c r="GMW21" s="476"/>
      <c r="GMX21" s="476"/>
      <c r="GMY21" s="476"/>
      <c r="GMZ21" s="476"/>
      <c r="GNA21" s="476"/>
      <c r="GNB21" s="476"/>
      <c r="GNC21" s="476"/>
      <c r="GND21" s="476"/>
      <c r="GNE21" s="476"/>
      <c r="GNF21" s="476"/>
      <c r="GNG21" s="476"/>
      <c r="GNH21" s="476"/>
      <c r="GNI21" s="476"/>
      <c r="GNJ21" s="476"/>
      <c r="GNK21" s="476"/>
      <c r="GNL21" s="476"/>
      <c r="GNM21" s="476"/>
      <c r="GNN21" s="476"/>
      <c r="GNO21" s="476"/>
      <c r="GNP21" s="476"/>
      <c r="GNQ21" s="476"/>
      <c r="GNR21" s="476"/>
      <c r="GNS21" s="476"/>
      <c r="GNT21" s="476"/>
      <c r="GNU21" s="476"/>
      <c r="GNV21" s="476"/>
      <c r="GNW21" s="476"/>
      <c r="GNX21" s="476"/>
      <c r="GNY21" s="476"/>
      <c r="GNZ21" s="476"/>
      <c r="GOA21" s="476"/>
      <c r="GOB21" s="476"/>
      <c r="GOC21" s="476"/>
      <c r="GOD21" s="476"/>
      <c r="GOE21" s="476"/>
      <c r="GOF21" s="476"/>
      <c r="GOG21" s="476"/>
      <c r="GOH21" s="476"/>
      <c r="GOI21" s="476"/>
      <c r="GOJ21" s="476"/>
      <c r="GOK21" s="476"/>
      <c r="GOL21" s="476"/>
      <c r="GOM21" s="476"/>
      <c r="GON21" s="476"/>
      <c r="GOO21" s="476"/>
      <c r="GOP21" s="476"/>
      <c r="GOQ21" s="476"/>
      <c r="GOR21" s="476"/>
      <c r="GOS21" s="476"/>
      <c r="GOT21" s="476"/>
      <c r="GOU21" s="476"/>
      <c r="GOV21" s="476"/>
      <c r="GOW21" s="476"/>
      <c r="GOX21" s="476"/>
      <c r="GOY21" s="476"/>
      <c r="GOZ21" s="476"/>
      <c r="GPA21" s="476"/>
      <c r="GPB21" s="476"/>
      <c r="GPC21" s="476"/>
      <c r="GPD21" s="476"/>
      <c r="GPE21" s="476"/>
      <c r="GPF21" s="476"/>
      <c r="GPG21" s="476"/>
      <c r="GPH21" s="476"/>
      <c r="GPI21" s="476"/>
      <c r="GPJ21" s="476"/>
      <c r="GPK21" s="476"/>
      <c r="GPL21" s="476"/>
      <c r="GPM21" s="476"/>
      <c r="GPN21" s="476"/>
      <c r="GPO21" s="476"/>
      <c r="GPP21" s="476"/>
      <c r="GPQ21" s="476"/>
      <c r="GPR21" s="476"/>
      <c r="GPS21" s="476"/>
      <c r="GPT21" s="476"/>
      <c r="GPU21" s="476"/>
      <c r="GPV21" s="476"/>
      <c r="GPW21" s="476"/>
      <c r="GPX21" s="476"/>
      <c r="GPY21" s="476"/>
      <c r="GPZ21" s="476"/>
      <c r="GQA21" s="476"/>
      <c r="GQB21" s="476"/>
      <c r="GQC21" s="476"/>
      <c r="GQD21" s="476"/>
      <c r="GQE21" s="476"/>
      <c r="GQF21" s="476"/>
      <c r="GQG21" s="476"/>
      <c r="GQH21" s="476"/>
      <c r="GQI21" s="476"/>
      <c r="GQJ21" s="476"/>
      <c r="GQK21" s="476"/>
      <c r="GQL21" s="476"/>
      <c r="GQM21" s="476"/>
      <c r="GQN21" s="476"/>
      <c r="GQO21" s="476"/>
      <c r="GQP21" s="476"/>
      <c r="GQQ21" s="476"/>
      <c r="GQR21" s="476"/>
      <c r="GQS21" s="476"/>
      <c r="GQT21" s="476"/>
      <c r="GQU21" s="476"/>
      <c r="GQV21" s="476"/>
      <c r="GQW21" s="476"/>
      <c r="GQX21" s="476"/>
      <c r="GQY21" s="476"/>
      <c r="GQZ21" s="476"/>
      <c r="GRA21" s="476"/>
      <c r="GRB21" s="476"/>
      <c r="GRC21" s="476"/>
      <c r="GRD21" s="476"/>
      <c r="GRE21" s="476"/>
      <c r="GRF21" s="476"/>
      <c r="GRG21" s="476"/>
      <c r="GRH21" s="476"/>
      <c r="GRI21" s="476"/>
      <c r="GRJ21" s="476"/>
      <c r="GRK21" s="476"/>
      <c r="GRL21" s="476"/>
      <c r="GRM21" s="476"/>
      <c r="GRN21" s="476"/>
      <c r="GRO21" s="476"/>
      <c r="GRP21" s="476"/>
      <c r="GRQ21" s="476"/>
      <c r="GRR21" s="476"/>
      <c r="GRS21" s="476"/>
      <c r="GRT21" s="476"/>
      <c r="GRU21" s="476"/>
      <c r="GRV21" s="476"/>
      <c r="GRW21" s="476"/>
      <c r="GRX21" s="476"/>
      <c r="GRY21" s="476"/>
      <c r="GRZ21" s="476"/>
      <c r="GSA21" s="476"/>
      <c r="GSB21" s="476"/>
      <c r="GSC21" s="476"/>
      <c r="GSD21" s="476"/>
      <c r="GSE21" s="476"/>
      <c r="GSF21" s="476"/>
      <c r="GSG21" s="476"/>
      <c r="GSH21" s="476"/>
      <c r="GSI21" s="476"/>
      <c r="GSJ21" s="476"/>
      <c r="GSK21" s="476"/>
      <c r="GSL21" s="476"/>
      <c r="GSM21" s="476"/>
      <c r="GSN21" s="476"/>
      <c r="GSO21" s="476"/>
      <c r="GSP21" s="476"/>
      <c r="GSQ21" s="476"/>
      <c r="GSR21" s="476"/>
      <c r="GSS21" s="476"/>
      <c r="GST21" s="476"/>
      <c r="GSU21" s="476"/>
      <c r="GSV21" s="476"/>
      <c r="GSW21" s="476"/>
      <c r="GSX21" s="476"/>
      <c r="GSY21" s="476"/>
      <c r="GSZ21" s="476"/>
      <c r="GTA21" s="476"/>
      <c r="GTB21" s="476"/>
      <c r="GTC21" s="476"/>
      <c r="GTD21" s="476"/>
      <c r="GTE21" s="476"/>
      <c r="GTF21" s="476"/>
      <c r="GTG21" s="476"/>
      <c r="GTH21" s="476"/>
      <c r="GTI21" s="476"/>
      <c r="GTJ21" s="476"/>
      <c r="GTK21" s="476"/>
      <c r="GTL21" s="476"/>
      <c r="GTM21" s="476"/>
      <c r="GTN21" s="476"/>
      <c r="GTO21" s="476"/>
      <c r="GTP21" s="476"/>
      <c r="GTQ21" s="476"/>
      <c r="GTR21" s="476"/>
      <c r="GTS21" s="476"/>
      <c r="GTT21" s="476"/>
      <c r="GTU21" s="476"/>
      <c r="GTV21" s="476"/>
      <c r="GTW21" s="476"/>
      <c r="GTX21" s="476"/>
      <c r="GTY21" s="476"/>
      <c r="GTZ21" s="476"/>
      <c r="GUA21" s="476"/>
      <c r="GUB21" s="476"/>
      <c r="GUC21" s="476"/>
      <c r="GUD21" s="476"/>
      <c r="GUE21" s="476"/>
      <c r="GUF21" s="476"/>
      <c r="GUG21" s="476"/>
      <c r="GUH21" s="476"/>
      <c r="GUI21" s="476"/>
      <c r="GUJ21" s="476"/>
      <c r="GUK21" s="476"/>
      <c r="GUL21" s="476"/>
      <c r="GUM21" s="476"/>
      <c r="GUN21" s="476"/>
      <c r="GUO21" s="476"/>
      <c r="GUP21" s="476"/>
      <c r="GUQ21" s="476"/>
      <c r="GUR21" s="476"/>
      <c r="GUS21" s="476"/>
      <c r="GUT21" s="476"/>
      <c r="GUU21" s="476"/>
      <c r="GUV21" s="476"/>
      <c r="GUW21" s="476"/>
      <c r="GUX21" s="476"/>
      <c r="GUY21" s="476"/>
      <c r="GUZ21" s="476"/>
      <c r="GVA21" s="476"/>
      <c r="GVB21" s="476"/>
      <c r="GVC21" s="476"/>
      <c r="GVD21" s="476"/>
      <c r="GVE21" s="476"/>
      <c r="GVF21" s="476"/>
      <c r="GVG21" s="476"/>
      <c r="GVH21" s="476"/>
      <c r="GVI21" s="476"/>
      <c r="GVJ21" s="476"/>
      <c r="GVK21" s="476"/>
      <c r="GVL21" s="476"/>
      <c r="GVM21" s="476"/>
      <c r="GVN21" s="476"/>
      <c r="GVO21" s="476"/>
      <c r="GVP21" s="476"/>
      <c r="GVQ21" s="476"/>
      <c r="GVR21" s="476"/>
      <c r="GVS21" s="476"/>
      <c r="GVT21" s="476"/>
      <c r="GVU21" s="476"/>
      <c r="GVV21" s="476"/>
      <c r="GVW21" s="476"/>
      <c r="GVX21" s="476"/>
      <c r="GVY21" s="476"/>
      <c r="GVZ21" s="476"/>
      <c r="GWA21" s="476"/>
      <c r="GWB21" s="476"/>
      <c r="GWC21" s="476"/>
      <c r="GWD21" s="476"/>
      <c r="GWE21" s="476"/>
      <c r="GWF21" s="476"/>
      <c r="GWG21" s="476"/>
      <c r="GWH21" s="476"/>
      <c r="GWI21" s="476"/>
      <c r="GWJ21" s="476"/>
      <c r="GWK21" s="476"/>
      <c r="GWL21" s="476"/>
      <c r="GWM21" s="476"/>
      <c r="GWN21" s="476"/>
      <c r="GWO21" s="476"/>
      <c r="GWP21" s="476"/>
      <c r="GWQ21" s="476"/>
      <c r="GWR21" s="476"/>
      <c r="GWS21" s="476"/>
      <c r="GWT21" s="476"/>
      <c r="GWU21" s="476"/>
      <c r="GWV21" s="476"/>
      <c r="GWW21" s="476"/>
      <c r="GWX21" s="476"/>
      <c r="GWY21" s="476"/>
      <c r="GWZ21" s="476"/>
      <c r="GXA21" s="476"/>
      <c r="GXB21" s="476"/>
      <c r="GXC21" s="476"/>
      <c r="GXD21" s="476"/>
      <c r="GXE21" s="476"/>
      <c r="GXF21" s="476"/>
      <c r="GXG21" s="476"/>
      <c r="GXH21" s="476"/>
      <c r="GXI21" s="476"/>
      <c r="GXJ21" s="476"/>
      <c r="GXK21" s="476"/>
      <c r="GXL21" s="476"/>
      <c r="GXM21" s="476"/>
      <c r="GXN21" s="476"/>
      <c r="GXO21" s="476"/>
      <c r="GXP21" s="476"/>
      <c r="GXQ21" s="476"/>
      <c r="GXR21" s="476"/>
      <c r="GXS21" s="476"/>
      <c r="GXT21" s="476"/>
      <c r="GXU21" s="476"/>
      <c r="GXV21" s="476"/>
      <c r="GXW21" s="476"/>
      <c r="GXX21" s="476"/>
      <c r="GXY21" s="476"/>
      <c r="GXZ21" s="476"/>
      <c r="GYA21" s="476"/>
      <c r="GYB21" s="476"/>
      <c r="GYC21" s="476"/>
      <c r="GYD21" s="476"/>
      <c r="GYE21" s="476"/>
      <c r="GYF21" s="476"/>
      <c r="GYG21" s="476"/>
      <c r="GYH21" s="476"/>
      <c r="GYI21" s="476"/>
      <c r="GYJ21" s="476"/>
      <c r="GYK21" s="476"/>
      <c r="GYL21" s="476"/>
      <c r="GYM21" s="476"/>
      <c r="GYN21" s="476"/>
      <c r="GYO21" s="476"/>
      <c r="GYP21" s="476"/>
      <c r="GYQ21" s="476"/>
      <c r="GYR21" s="476"/>
      <c r="GYS21" s="476"/>
      <c r="GYT21" s="476"/>
      <c r="GYU21" s="476"/>
      <c r="GYV21" s="476"/>
      <c r="GYW21" s="476"/>
      <c r="GYX21" s="476"/>
      <c r="GYY21" s="476"/>
      <c r="GYZ21" s="476"/>
      <c r="GZA21" s="476"/>
      <c r="GZB21" s="476"/>
      <c r="GZC21" s="476"/>
      <c r="GZD21" s="476"/>
      <c r="GZE21" s="476"/>
      <c r="GZF21" s="476"/>
      <c r="GZG21" s="476"/>
      <c r="GZH21" s="476"/>
      <c r="GZI21" s="476"/>
      <c r="GZJ21" s="476"/>
      <c r="GZK21" s="476"/>
      <c r="GZL21" s="476"/>
      <c r="GZM21" s="476"/>
      <c r="GZN21" s="476"/>
      <c r="GZO21" s="476"/>
      <c r="GZP21" s="476"/>
      <c r="GZQ21" s="476"/>
      <c r="GZR21" s="476"/>
      <c r="GZS21" s="476"/>
      <c r="GZT21" s="476"/>
      <c r="GZU21" s="476"/>
      <c r="GZV21" s="476"/>
      <c r="GZW21" s="476"/>
      <c r="GZX21" s="476"/>
      <c r="GZY21" s="476"/>
      <c r="GZZ21" s="476"/>
      <c r="HAA21" s="476"/>
      <c r="HAB21" s="476"/>
      <c r="HAC21" s="476"/>
      <c r="HAD21" s="476"/>
      <c r="HAE21" s="476"/>
      <c r="HAF21" s="476"/>
      <c r="HAG21" s="476"/>
      <c r="HAH21" s="476"/>
      <c r="HAI21" s="476"/>
      <c r="HAJ21" s="476"/>
      <c r="HAK21" s="476"/>
      <c r="HAL21" s="476"/>
      <c r="HAM21" s="476"/>
      <c r="HAN21" s="476"/>
      <c r="HAO21" s="476"/>
      <c r="HAP21" s="476"/>
      <c r="HAQ21" s="476"/>
      <c r="HAR21" s="476"/>
      <c r="HAS21" s="476"/>
      <c r="HAT21" s="476"/>
      <c r="HAU21" s="476"/>
      <c r="HAV21" s="476"/>
      <c r="HAW21" s="476"/>
      <c r="HAX21" s="476"/>
      <c r="HAY21" s="476"/>
      <c r="HAZ21" s="476"/>
      <c r="HBA21" s="476"/>
      <c r="HBB21" s="476"/>
      <c r="HBC21" s="476"/>
      <c r="HBD21" s="476"/>
      <c r="HBE21" s="476"/>
      <c r="HBF21" s="476"/>
      <c r="HBG21" s="476"/>
      <c r="HBH21" s="476"/>
      <c r="HBI21" s="476"/>
      <c r="HBJ21" s="476"/>
      <c r="HBK21" s="476"/>
      <c r="HBL21" s="476"/>
      <c r="HBM21" s="476"/>
      <c r="HBN21" s="476"/>
      <c r="HBO21" s="476"/>
      <c r="HBP21" s="476"/>
      <c r="HBQ21" s="476"/>
      <c r="HBR21" s="476"/>
      <c r="HBS21" s="476"/>
      <c r="HBT21" s="476"/>
      <c r="HBU21" s="476"/>
      <c r="HBV21" s="476"/>
      <c r="HBW21" s="476"/>
      <c r="HBX21" s="476"/>
      <c r="HBY21" s="476"/>
      <c r="HBZ21" s="476"/>
      <c r="HCA21" s="476"/>
      <c r="HCB21" s="476"/>
      <c r="HCC21" s="476"/>
      <c r="HCD21" s="476"/>
      <c r="HCE21" s="476"/>
      <c r="HCF21" s="476"/>
      <c r="HCG21" s="476"/>
      <c r="HCH21" s="476"/>
      <c r="HCI21" s="476"/>
      <c r="HCJ21" s="476"/>
      <c r="HCK21" s="476"/>
      <c r="HCL21" s="476"/>
      <c r="HCM21" s="476"/>
      <c r="HCN21" s="476"/>
      <c r="HCO21" s="476"/>
      <c r="HCP21" s="476"/>
      <c r="HCQ21" s="476"/>
      <c r="HCR21" s="476"/>
      <c r="HCS21" s="476"/>
      <c r="HCT21" s="476"/>
      <c r="HCU21" s="476"/>
      <c r="HCV21" s="476"/>
      <c r="HCW21" s="476"/>
      <c r="HCX21" s="476"/>
      <c r="HCY21" s="476"/>
      <c r="HCZ21" s="476"/>
      <c r="HDA21" s="476"/>
      <c r="HDB21" s="476"/>
      <c r="HDC21" s="476"/>
      <c r="HDD21" s="476"/>
      <c r="HDE21" s="476"/>
      <c r="HDF21" s="476"/>
      <c r="HDG21" s="476"/>
      <c r="HDH21" s="476"/>
      <c r="HDI21" s="476"/>
      <c r="HDJ21" s="476"/>
      <c r="HDK21" s="476"/>
      <c r="HDL21" s="476"/>
      <c r="HDM21" s="476"/>
      <c r="HDN21" s="476"/>
      <c r="HDO21" s="476"/>
      <c r="HDP21" s="476"/>
      <c r="HDQ21" s="476"/>
      <c r="HDR21" s="476"/>
      <c r="HDS21" s="476"/>
      <c r="HDT21" s="476"/>
      <c r="HDU21" s="476"/>
      <c r="HDV21" s="476"/>
      <c r="HDW21" s="476"/>
      <c r="HDX21" s="476"/>
      <c r="HDY21" s="476"/>
      <c r="HDZ21" s="476"/>
      <c r="HEA21" s="476"/>
      <c r="HEB21" s="476"/>
      <c r="HEC21" s="476"/>
      <c r="HED21" s="476"/>
      <c r="HEE21" s="476"/>
      <c r="HEF21" s="476"/>
      <c r="HEG21" s="476"/>
      <c r="HEH21" s="476"/>
      <c r="HEI21" s="476"/>
      <c r="HEJ21" s="476"/>
      <c r="HEK21" s="476"/>
      <c r="HEL21" s="476"/>
      <c r="HEM21" s="476"/>
      <c r="HEN21" s="476"/>
      <c r="HEO21" s="476"/>
      <c r="HEP21" s="476"/>
      <c r="HEQ21" s="476"/>
      <c r="HER21" s="476"/>
      <c r="HES21" s="476"/>
      <c r="HET21" s="476"/>
      <c r="HEU21" s="476"/>
      <c r="HEV21" s="476"/>
      <c r="HEW21" s="476"/>
      <c r="HEX21" s="476"/>
      <c r="HEY21" s="476"/>
      <c r="HEZ21" s="476"/>
      <c r="HFA21" s="476"/>
      <c r="HFB21" s="476"/>
      <c r="HFC21" s="476"/>
      <c r="HFD21" s="476"/>
      <c r="HFE21" s="476"/>
      <c r="HFF21" s="476"/>
      <c r="HFG21" s="476"/>
      <c r="HFH21" s="476"/>
      <c r="HFI21" s="476"/>
      <c r="HFJ21" s="476"/>
      <c r="HFK21" s="476"/>
      <c r="HFL21" s="476"/>
      <c r="HFM21" s="476"/>
      <c r="HFN21" s="476"/>
      <c r="HFO21" s="476"/>
      <c r="HFP21" s="476"/>
      <c r="HFQ21" s="476"/>
      <c r="HFR21" s="476"/>
      <c r="HFS21" s="476"/>
      <c r="HFT21" s="476"/>
      <c r="HFU21" s="476"/>
      <c r="HFV21" s="476"/>
      <c r="HFW21" s="476"/>
      <c r="HFX21" s="476"/>
      <c r="HFY21" s="476"/>
      <c r="HFZ21" s="476"/>
      <c r="HGA21" s="476"/>
      <c r="HGB21" s="476"/>
      <c r="HGC21" s="476"/>
      <c r="HGD21" s="476"/>
      <c r="HGE21" s="476"/>
      <c r="HGF21" s="476"/>
      <c r="HGG21" s="476"/>
      <c r="HGH21" s="476"/>
      <c r="HGI21" s="476"/>
      <c r="HGJ21" s="476"/>
      <c r="HGK21" s="476"/>
      <c r="HGL21" s="476"/>
      <c r="HGM21" s="476"/>
      <c r="HGN21" s="476"/>
      <c r="HGO21" s="476"/>
      <c r="HGP21" s="476"/>
      <c r="HGQ21" s="476"/>
      <c r="HGR21" s="476"/>
      <c r="HGS21" s="476"/>
      <c r="HGT21" s="476"/>
      <c r="HGU21" s="476"/>
      <c r="HGV21" s="476"/>
      <c r="HGW21" s="476"/>
      <c r="HGX21" s="476"/>
      <c r="HGY21" s="476"/>
      <c r="HGZ21" s="476"/>
      <c r="HHA21" s="476"/>
      <c r="HHB21" s="476"/>
      <c r="HHC21" s="476"/>
      <c r="HHD21" s="476"/>
      <c r="HHE21" s="476"/>
      <c r="HHF21" s="476"/>
      <c r="HHG21" s="476"/>
      <c r="HHH21" s="476"/>
      <c r="HHI21" s="476"/>
      <c r="HHJ21" s="476"/>
      <c r="HHK21" s="476"/>
      <c r="HHL21" s="476"/>
      <c r="HHM21" s="476"/>
      <c r="HHN21" s="476"/>
      <c r="HHO21" s="476"/>
      <c r="HHP21" s="476"/>
      <c r="HHQ21" s="476"/>
      <c r="HHR21" s="476"/>
      <c r="HHS21" s="476"/>
      <c r="HHT21" s="476"/>
      <c r="HHU21" s="476"/>
      <c r="HHV21" s="476"/>
      <c r="HHW21" s="476"/>
      <c r="HHX21" s="476"/>
      <c r="HHY21" s="476"/>
      <c r="HHZ21" s="476"/>
      <c r="HIA21" s="476"/>
      <c r="HIB21" s="476"/>
      <c r="HIC21" s="476"/>
      <c r="HID21" s="476"/>
      <c r="HIE21" s="476"/>
      <c r="HIF21" s="476"/>
      <c r="HIG21" s="476"/>
      <c r="HIH21" s="476"/>
      <c r="HII21" s="476"/>
      <c r="HIJ21" s="476"/>
      <c r="HIK21" s="476"/>
      <c r="HIL21" s="476"/>
      <c r="HIM21" s="476"/>
      <c r="HIN21" s="476"/>
      <c r="HIO21" s="476"/>
      <c r="HIP21" s="476"/>
      <c r="HIQ21" s="476"/>
      <c r="HIR21" s="476"/>
      <c r="HIS21" s="476"/>
      <c r="HIT21" s="476"/>
      <c r="HIU21" s="476"/>
      <c r="HIV21" s="476"/>
      <c r="HIW21" s="476"/>
      <c r="HIX21" s="476"/>
      <c r="HIY21" s="476"/>
      <c r="HIZ21" s="476"/>
      <c r="HJA21" s="476"/>
      <c r="HJB21" s="476"/>
      <c r="HJC21" s="476"/>
      <c r="HJD21" s="476"/>
      <c r="HJE21" s="476"/>
      <c r="HJF21" s="476"/>
      <c r="HJG21" s="476"/>
      <c r="HJH21" s="476"/>
      <c r="HJI21" s="476"/>
      <c r="HJJ21" s="476"/>
      <c r="HJK21" s="476"/>
      <c r="HJL21" s="476"/>
      <c r="HJM21" s="476"/>
      <c r="HJN21" s="476"/>
      <c r="HJO21" s="476"/>
      <c r="HJP21" s="476"/>
      <c r="HJQ21" s="476"/>
      <c r="HJR21" s="476"/>
      <c r="HJS21" s="476"/>
      <c r="HJT21" s="476"/>
      <c r="HJU21" s="476"/>
      <c r="HJV21" s="476"/>
      <c r="HJW21" s="476"/>
      <c r="HJX21" s="476"/>
      <c r="HJY21" s="476"/>
      <c r="HJZ21" s="476"/>
      <c r="HKA21" s="476"/>
      <c r="HKB21" s="476"/>
      <c r="HKC21" s="476"/>
      <c r="HKD21" s="476"/>
      <c r="HKE21" s="476"/>
      <c r="HKF21" s="476"/>
      <c r="HKG21" s="476"/>
      <c r="HKH21" s="476"/>
      <c r="HKI21" s="476"/>
      <c r="HKJ21" s="476"/>
      <c r="HKK21" s="476"/>
      <c r="HKL21" s="476"/>
      <c r="HKM21" s="476"/>
      <c r="HKN21" s="476"/>
      <c r="HKO21" s="476"/>
      <c r="HKP21" s="476"/>
      <c r="HKQ21" s="476"/>
      <c r="HKR21" s="476"/>
      <c r="HKS21" s="476"/>
      <c r="HKT21" s="476"/>
      <c r="HKU21" s="476"/>
      <c r="HKV21" s="476"/>
      <c r="HKW21" s="476"/>
      <c r="HKX21" s="476"/>
      <c r="HKY21" s="476"/>
      <c r="HKZ21" s="476"/>
      <c r="HLA21" s="476"/>
      <c r="HLB21" s="476"/>
      <c r="HLC21" s="476"/>
      <c r="HLD21" s="476"/>
      <c r="HLE21" s="476"/>
      <c r="HLF21" s="476"/>
      <c r="HLG21" s="476"/>
      <c r="HLH21" s="476"/>
      <c r="HLI21" s="476"/>
      <c r="HLJ21" s="476"/>
      <c r="HLK21" s="476"/>
      <c r="HLL21" s="476"/>
      <c r="HLM21" s="476"/>
      <c r="HLN21" s="476"/>
      <c r="HLO21" s="476"/>
      <c r="HLP21" s="476"/>
      <c r="HLQ21" s="476"/>
      <c r="HLR21" s="476"/>
      <c r="HLS21" s="476"/>
      <c r="HLT21" s="476"/>
      <c r="HLU21" s="476"/>
      <c r="HLV21" s="476"/>
      <c r="HLW21" s="476"/>
      <c r="HLX21" s="476"/>
      <c r="HLY21" s="476"/>
      <c r="HLZ21" s="476"/>
      <c r="HMA21" s="476"/>
      <c r="HMB21" s="476"/>
      <c r="HMC21" s="476"/>
      <c r="HMD21" s="476"/>
      <c r="HME21" s="476"/>
      <c r="HMF21" s="476"/>
      <c r="HMG21" s="476"/>
      <c r="HMH21" s="476"/>
      <c r="HMI21" s="476"/>
      <c r="HMJ21" s="476"/>
      <c r="HMK21" s="476"/>
      <c r="HML21" s="476"/>
      <c r="HMM21" s="476"/>
      <c r="HMN21" s="476"/>
      <c r="HMO21" s="476"/>
      <c r="HMP21" s="476"/>
      <c r="HMQ21" s="476"/>
      <c r="HMR21" s="476"/>
      <c r="HMS21" s="476"/>
      <c r="HMT21" s="476"/>
      <c r="HMU21" s="476"/>
      <c r="HMV21" s="476"/>
      <c r="HMW21" s="476"/>
      <c r="HMX21" s="476"/>
      <c r="HMY21" s="476"/>
      <c r="HMZ21" s="476"/>
      <c r="HNA21" s="476"/>
      <c r="HNB21" s="476"/>
      <c r="HNC21" s="476"/>
      <c r="HND21" s="476"/>
      <c r="HNE21" s="476"/>
      <c r="HNF21" s="476"/>
      <c r="HNG21" s="476"/>
      <c r="HNH21" s="476"/>
      <c r="HNI21" s="476"/>
      <c r="HNJ21" s="476"/>
      <c r="HNK21" s="476"/>
      <c r="HNL21" s="476"/>
      <c r="HNM21" s="476"/>
      <c r="HNN21" s="476"/>
      <c r="HNO21" s="476"/>
      <c r="HNP21" s="476"/>
      <c r="HNQ21" s="476"/>
      <c r="HNR21" s="476"/>
      <c r="HNS21" s="476"/>
      <c r="HNT21" s="476"/>
      <c r="HNU21" s="476"/>
      <c r="HNV21" s="476"/>
      <c r="HNW21" s="476"/>
      <c r="HNX21" s="476"/>
      <c r="HNY21" s="476"/>
      <c r="HNZ21" s="476"/>
      <c r="HOA21" s="476"/>
      <c r="HOB21" s="476"/>
      <c r="HOC21" s="476"/>
      <c r="HOD21" s="476"/>
      <c r="HOE21" s="476"/>
      <c r="HOF21" s="476"/>
      <c r="HOG21" s="476"/>
      <c r="HOH21" s="476"/>
      <c r="HOI21" s="476"/>
      <c r="HOJ21" s="476"/>
      <c r="HOK21" s="476"/>
      <c r="HOL21" s="476"/>
      <c r="HOM21" s="476"/>
      <c r="HON21" s="476"/>
      <c r="HOO21" s="476"/>
      <c r="HOP21" s="476"/>
      <c r="HOQ21" s="476"/>
      <c r="HOR21" s="476"/>
      <c r="HOS21" s="476"/>
      <c r="HOT21" s="476"/>
      <c r="HOU21" s="476"/>
      <c r="HOV21" s="476"/>
      <c r="HOW21" s="476"/>
      <c r="HOX21" s="476"/>
      <c r="HOY21" s="476"/>
      <c r="HOZ21" s="476"/>
      <c r="HPA21" s="476"/>
      <c r="HPB21" s="476"/>
      <c r="HPC21" s="476"/>
      <c r="HPD21" s="476"/>
      <c r="HPE21" s="476"/>
      <c r="HPF21" s="476"/>
      <c r="HPG21" s="476"/>
      <c r="HPH21" s="476"/>
      <c r="HPI21" s="476"/>
      <c r="HPJ21" s="476"/>
      <c r="HPK21" s="476"/>
      <c r="HPL21" s="476"/>
      <c r="HPM21" s="476"/>
      <c r="HPN21" s="476"/>
      <c r="HPO21" s="476"/>
      <c r="HPP21" s="476"/>
      <c r="HPQ21" s="476"/>
      <c r="HPR21" s="476"/>
      <c r="HPS21" s="476"/>
      <c r="HPT21" s="476"/>
      <c r="HPU21" s="476"/>
      <c r="HPV21" s="476"/>
      <c r="HPW21" s="476"/>
      <c r="HPX21" s="476"/>
      <c r="HPY21" s="476"/>
      <c r="HPZ21" s="476"/>
      <c r="HQA21" s="476"/>
      <c r="HQB21" s="476"/>
      <c r="HQC21" s="476"/>
      <c r="HQD21" s="476"/>
      <c r="HQE21" s="476"/>
      <c r="HQF21" s="476"/>
      <c r="HQG21" s="476"/>
      <c r="HQH21" s="476"/>
      <c r="HQI21" s="476"/>
      <c r="HQJ21" s="476"/>
      <c r="HQK21" s="476"/>
      <c r="HQL21" s="476"/>
      <c r="HQM21" s="476"/>
      <c r="HQN21" s="476"/>
      <c r="HQO21" s="476"/>
      <c r="HQP21" s="476"/>
      <c r="HQQ21" s="476"/>
      <c r="HQR21" s="476"/>
      <c r="HQS21" s="476"/>
      <c r="HQT21" s="476"/>
      <c r="HQU21" s="476"/>
      <c r="HQV21" s="476"/>
      <c r="HQW21" s="476"/>
      <c r="HQX21" s="476"/>
      <c r="HQY21" s="476"/>
      <c r="HQZ21" s="476"/>
      <c r="HRA21" s="476"/>
      <c r="HRB21" s="476"/>
      <c r="HRC21" s="476"/>
      <c r="HRD21" s="476"/>
      <c r="HRE21" s="476"/>
      <c r="HRF21" s="476"/>
      <c r="HRG21" s="476"/>
      <c r="HRH21" s="476"/>
      <c r="HRI21" s="476"/>
      <c r="HRJ21" s="476"/>
      <c r="HRK21" s="476"/>
      <c r="HRL21" s="476"/>
      <c r="HRM21" s="476"/>
      <c r="HRN21" s="476"/>
      <c r="HRO21" s="476"/>
      <c r="HRP21" s="476"/>
      <c r="HRQ21" s="476"/>
      <c r="HRR21" s="476"/>
      <c r="HRS21" s="476"/>
      <c r="HRT21" s="476"/>
      <c r="HRU21" s="476"/>
      <c r="HRV21" s="476"/>
      <c r="HRW21" s="476"/>
      <c r="HRX21" s="476"/>
      <c r="HRY21" s="476"/>
      <c r="HRZ21" s="476"/>
      <c r="HSA21" s="476"/>
      <c r="HSB21" s="476"/>
      <c r="HSC21" s="476"/>
      <c r="HSD21" s="476"/>
      <c r="HSE21" s="476"/>
      <c r="HSF21" s="476"/>
      <c r="HSG21" s="476"/>
      <c r="HSH21" s="476"/>
      <c r="HSI21" s="476"/>
      <c r="HSJ21" s="476"/>
      <c r="HSK21" s="476"/>
      <c r="HSL21" s="476"/>
      <c r="HSM21" s="476"/>
      <c r="HSN21" s="476"/>
      <c r="HSO21" s="476"/>
      <c r="HSP21" s="476"/>
      <c r="HSQ21" s="476"/>
      <c r="HSR21" s="476"/>
      <c r="HSS21" s="476"/>
      <c r="HST21" s="476"/>
      <c r="HSU21" s="476"/>
      <c r="HSV21" s="476"/>
      <c r="HSW21" s="476"/>
      <c r="HSX21" s="476"/>
      <c r="HSY21" s="476"/>
      <c r="HSZ21" s="476"/>
      <c r="HTA21" s="476"/>
      <c r="HTB21" s="476"/>
      <c r="HTC21" s="476"/>
      <c r="HTD21" s="476"/>
      <c r="HTE21" s="476"/>
      <c r="HTF21" s="476"/>
      <c r="HTG21" s="476"/>
      <c r="HTH21" s="476"/>
      <c r="HTI21" s="476"/>
      <c r="HTJ21" s="476"/>
      <c r="HTK21" s="476"/>
      <c r="HTL21" s="476"/>
      <c r="HTM21" s="476"/>
      <c r="HTN21" s="476"/>
      <c r="HTO21" s="476"/>
      <c r="HTP21" s="476"/>
      <c r="HTQ21" s="476"/>
      <c r="HTR21" s="476"/>
      <c r="HTS21" s="476"/>
      <c r="HTT21" s="476"/>
      <c r="HTU21" s="476"/>
      <c r="HTV21" s="476"/>
      <c r="HTW21" s="476"/>
      <c r="HTX21" s="476"/>
      <c r="HTY21" s="476"/>
      <c r="HTZ21" s="476"/>
      <c r="HUA21" s="476"/>
      <c r="HUB21" s="476"/>
      <c r="HUC21" s="476"/>
      <c r="HUD21" s="476"/>
      <c r="HUE21" s="476"/>
      <c r="HUF21" s="476"/>
      <c r="HUG21" s="476"/>
      <c r="HUH21" s="476"/>
      <c r="HUI21" s="476"/>
      <c r="HUJ21" s="476"/>
      <c r="HUK21" s="476"/>
      <c r="HUL21" s="476"/>
      <c r="HUM21" s="476"/>
      <c r="HUN21" s="476"/>
      <c r="HUO21" s="476"/>
      <c r="HUP21" s="476"/>
      <c r="HUQ21" s="476"/>
      <c r="HUR21" s="476"/>
      <c r="HUS21" s="476"/>
      <c r="HUT21" s="476"/>
      <c r="HUU21" s="476"/>
      <c r="HUV21" s="476"/>
      <c r="HUW21" s="476"/>
      <c r="HUX21" s="476"/>
      <c r="HUY21" s="476"/>
      <c r="HUZ21" s="476"/>
      <c r="HVA21" s="476"/>
      <c r="HVB21" s="476"/>
      <c r="HVC21" s="476"/>
      <c r="HVD21" s="476"/>
      <c r="HVE21" s="476"/>
      <c r="HVF21" s="476"/>
      <c r="HVG21" s="476"/>
      <c r="HVH21" s="476"/>
      <c r="HVI21" s="476"/>
      <c r="HVJ21" s="476"/>
      <c r="HVK21" s="476"/>
      <c r="HVL21" s="476"/>
      <c r="HVM21" s="476"/>
      <c r="HVN21" s="476"/>
      <c r="HVO21" s="476"/>
      <c r="HVP21" s="476"/>
      <c r="HVQ21" s="476"/>
      <c r="HVR21" s="476"/>
      <c r="HVS21" s="476"/>
      <c r="HVT21" s="476"/>
      <c r="HVU21" s="476"/>
      <c r="HVV21" s="476"/>
      <c r="HVW21" s="476"/>
      <c r="HVX21" s="476"/>
      <c r="HVY21" s="476"/>
      <c r="HVZ21" s="476"/>
      <c r="HWA21" s="476"/>
      <c r="HWB21" s="476"/>
      <c r="HWC21" s="476"/>
      <c r="HWD21" s="476"/>
      <c r="HWE21" s="476"/>
      <c r="HWF21" s="476"/>
      <c r="HWG21" s="476"/>
      <c r="HWH21" s="476"/>
      <c r="HWI21" s="476"/>
      <c r="HWJ21" s="476"/>
      <c r="HWK21" s="476"/>
      <c r="HWL21" s="476"/>
      <c r="HWM21" s="476"/>
      <c r="HWN21" s="476"/>
      <c r="HWO21" s="476"/>
      <c r="HWP21" s="476"/>
      <c r="HWQ21" s="476"/>
      <c r="HWR21" s="476"/>
      <c r="HWS21" s="476"/>
      <c r="HWT21" s="476"/>
      <c r="HWU21" s="476"/>
      <c r="HWV21" s="476"/>
      <c r="HWW21" s="476"/>
      <c r="HWX21" s="476"/>
      <c r="HWY21" s="476"/>
      <c r="HWZ21" s="476"/>
      <c r="HXA21" s="476"/>
      <c r="HXB21" s="476"/>
      <c r="HXC21" s="476"/>
      <c r="HXD21" s="476"/>
      <c r="HXE21" s="476"/>
      <c r="HXF21" s="476"/>
      <c r="HXG21" s="476"/>
      <c r="HXH21" s="476"/>
      <c r="HXI21" s="476"/>
      <c r="HXJ21" s="476"/>
      <c r="HXK21" s="476"/>
      <c r="HXL21" s="476"/>
      <c r="HXM21" s="476"/>
      <c r="HXN21" s="476"/>
      <c r="HXO21" s="476"/>
      <c r="HXP21" s="476"/>
      <c r="HXQ21" s="476"/>
      <c r="HXR21" s="476"/>
      <c r="HXS21" s="476"/>
      <c r="HXT21" s="476"/>
      <c r="HXU21" s="476"/>
      <c r="HXV21" s="476"/>
      <c r="HXW21" s="476"/>
      <c r="HXX21" s="476"/>
      <c r="HXY21" s="476"/>
      <c r="HXZ21" s="476"/>
      <c r="HYA21" s="476"/>
      <c r="HYB21" s="476"/>
      <c r="HYC21" s="476"/>
      <c r="HYD21" s="476"/>
      <c r="HYE21" s="476"/>
      <c r="HYF21" s="476"/>
      <c r="HYG21" s="476"/>
      <c r="HYH21" s="476"/>
      <c r="HYI21" s="476"/>
      <c r="HYJ21" s="476"/>
      <c r="HYK21" s="476"/>
      <c r="HYL21" s="476"/>
      <c r="HYM21" s="476"/>
      <c r="HYN21" s="476"/>
      <c r="HYO21" s="476"/>
      <c r="HYP21" s="476"/>
      <c r="HYQ21" s="476"/>
      <c r="HYR21" s="476"/>
      <c r="HYS21" s="476"/>
      <c r="HYT21" s="476"/>
      <c r="HYU21" s="476"/>
      <c r="HYV21" s="476"/>
      <c r="HYW21" s="476"/>
      <c r="HYX21" s="476"/>
      <c r="HYY21" s="476"/>
      <c r="HYZ21" s="476"/>
      <c r="HZA21" s="476"/>
      <c r="HZB21" s="476"/>
      <c r="HZC21" s="476"/>
      <c r="HZD21" s="476"/>
      <c r="HZE21" s="476"/>
      <c r="HZF21" s="476"/>
      <c r="HZG21" s="476"/>
      <c r="HZH21" s="476"/>
      <c r="HZI21" s="476"/>
      <c r="HZJ21" s="476"/>
      <c r="HZK21" s="476"/>
      <c r="HZL21" s="476"/>
      <c r="HZM21" s="476"/>
      <c r="HZN21" s="476"/>
      <c r="HZO21" s="476"/>
      <c r="HZP21" s="476"/>
      <c r="HZQ21" s="476"/>
      <c r="HZR21" s="476"/>
      <c r="HZS21" s="476"/>
      <c r="HZT21" s="476"/>
      <c r="HZU21" s="476"/>
      <c r="HZV21" s="476"/>
      <c r="HZW21" s="476"/>
      <c r="HZX21" s="476"/>
      <c r="HZY21" s="476"/>
      <c r="HZZ21" s="476"/>
      <c r="IAA21" s="476"/>
      <c r="IAB21" s="476"/>
      <c r="IAC21" s="476"/>
      <c r="IAD21" s="476"/>
      <c r="IAE21" s="476"/>
      <c r="IAF21" s="476"/>
      <c r="IAG21" s="476"/>
      <c r="IAH21" s="476"/>
      <c r="IAI21" s="476"/>
      <c r="IAJ21" s="476"/>
      <c r="IAK21" s="476"/>
      <c r="IAL21" s="476"/>
      <c r="IAM21" s="476"/>
      <c r="IAN21" s="476"/>
      <c r="IAO21" s="476"/>
      <c r="IAP21" s="476"/>
      <c r="IAQ21" s="476"/>
      <c r="IAR21" s="476"/>
      <c r="IAS21" s="476"/>
      <c r="IAT21" s="476"/>
      <c r="IAU21" s="476"/>
      <c r="IAV21" s="476"/>
      <c r="IAW21" s="476"/>
      <c r="IAX21" s="476"/>
      <c r="IAY21" s="476"/>
      <c r="IAZ21" s="476"/>
      <c r="IBA21" s="476"/>
      <c r="IBB21" s="476"/>
      <c r="IBC21" s="476"/>
      <c r="IBD21" s="476"/>
      <c r="IBE21" s="476"/>
      <c r="IBF21" s="476"/>
      <c r="IBG21" s="476"/>
      <c r="IBH21" s="476"/>
      <c r="IBI21" s="476"/>
      <c r="IBJ21" s="476"/>
      <c r="IBK21" s="476"/>
      <c r="IBL21" s="476"/>
      <c r="IBM21" s="476"/>
      <c r="IBN21" s="476"/>
      <c r="IBO21" s="476"/>
      <c r="IBP21" s="476"/>
      <c r="IBQ21" s="476"/>
      <c r="IBR21" s="476"/>
      <c r="IBS21" s="476"/>
      <c r="IBT21" s="476"/>
      <c r="IBU21" s="476"/>
      <c r="IBV21" s="476"/>
      <c r="IBW21" s="476"/>
      <c r="IBX21" s="476"/>
      <c r="IBY21" s="476"/>
      <c r="IBZ21" s="476"/>
      <c r="ICA21" s="476"/>
      <c r="ICB21" s="476"/>
      <c r="ICC21" s="476"/>
      <c r="ICD21" s="476"/>
      <c r="ICE21" s="476"/>
      <c r="ICF21" s="476"/>
      <c r="ICG21" s="476"/>
      <c r="ICH21" s="476"/>
      <c r="ICI21" s="476"/>
      <c r="ICJ21" s="476"/>
      <c r="ICK21" s="476"/>
      <c r="ICL21" s="476"/>
      <c r="ICM21" s="476"/>
      <c r="ICN21" s="476"/>
      <c r="ICO21" s="476"/>
      <c r="ICP21" s="476"/>
      <c r="ICQ21" s="476"/>
      <c r="ICR21" s="476"/>
      <c r="ICS21" s="476"/>
      <c r="ICT21" s="476"/>
      <c r="ICU21" s="476"/>
      <c r="ICV21" s="476"/>
      <c r="ICW21" s="476"/>
      <c r="ICX21" s="476"/>
      <c r="ICY21" s="476"/>
      <c r="ICZ21" s="476"/>
      <c r="IDA21" s="476"/>
      <c r="IDB21" s="476"/>
      <c r="IDC21" s="476"/>
      <c r="IDD21" s="476"/>
      <c r="IDE21" s="476"/>
      <c r="IDF21" s="476"/>
      <c r="IDG21" s="476"/>
      <c r="IDH21" s="476"/>
      <c r="IDI21" s="476"/>
      <c r="IDJ21" s="476"/>
      <c r="IDK21" s="476"/>
      <c r="IDL21" s="476"/>
      <c r="IDM21" s="476"/>
      <c r="IDN21" s="476"/>
      <c r="IDO21" s="476"/>
      <c r="IDP21" s="476"/>
      <c r="IDQ21" s="476"/>
      <c r="IDR21" s="476"/>
      <c r="IDS21" s="476"/>
      <c r="IDT21" s="476"/>
      <c r="IDU21" s="476"/>
      <c r="IDV21" s="476"/>
      <c r="IDW21" s="476"/>
      <c r="IDX21" s="476"/>
      <c r="IDY21" s="476"/>
      <c r="IDZ21" s="476"/>
      <c r="IEA21" s="476"/>
      <c r="IEB21" s="476"/>
      <c r="IEC21" s="476"/>
      <c r="IED21" s="476"/>
      <c r="IEE21" s="476"/>
      <c r="IEF21" s="476"/>
      <c r="IEG21" s="476"/>
      <c r="IEH21" s="476"/>
      <c r="IEI21" s="476"/>
      <c r="IEJ21" s="476"/>
      <c r="IEK21" s="476"/>
      <c r="IEL21" s="476"/>
      <c r="IEM21" s="476"/>
      <c r="IEN21" s="476"/>
      <c r="IEO21" s="476"/>
      <c r="IEP21" s="476"/>
      <c r="IEQ21" s="476"/>
      <c r="IER21" s="476"/>
      <c r="IES21" s="476"/>
      <c r="IET21" s="476"/>
      <c r="IEU21" s="476"/>
      <c r="IEV21" s="476"/>
      <c r="IEW21" s="476"/>
      <c r="IEX21" s="476"/>
      <c r="IEY21" s="476"/>
      <c r="IEZ21" s="476"/>
      <c r="IFA21" s="476"/>
      <c r="IFB21" s="476"/>
      <c r="IFC21" s="476"/>
      <c r="IFD21" s="476"/>
      <c r="IFE21" s="476"/>
      <c r="IFF21" s="476"/>
      <c r="IFG21" s="476"/>
      <c r="IFH21" s="476"/>
      <c r="IFI21" s="476"/>
      <c r="IFJ21" s="476"/>
      <c r="IFK21" s="476"/>
      <c r="IFL21" s="476"/>
      <c r="IFM21" s="476"/>
      <c r="IFN21" s="476"/>
      <c r="IFO21" s="476"/>
      <c r="IFP21" s="476"/>
      <c r="IFQ21" s="476"/>
      <c r="IFR21" s="476"/>
      <c r="IFS21" s="476"/>
      <c r="IFT21" s="476"/>
      <c r="IFU21" s="476"/>
      <c r="IFV21" s="476"/>
      <c r="IFW21" s="476"/>
      <c r="IFX21" s="476"/>
      <c r="IFY21" s="476"/>
      <c r="IFZ21" s="476"/>
      <c r="IGA21" s="476"/>
      <c r="IGB21" s="476"/>
      <c r="IGC21" s="476"/>
      <c r="IGD21" s="476"/>
      <c r="IGE21" s="476"/>
      <c r="IGF21" s="476"/>
      <c r="IGG21" s="476"/>
      <c r="IGH21" s="476"/>
      <c r="IGI21" s="476"/>
      <c r="IGJ21" s="476"/>
      <c r="IGK21" s="476"/>
      <c r="IGL21" s="476"/>
      <c r="IGM21" s="476"/>
      <c r="IGN21" s="476"/>
      <c r="IGO21" s="476"/>
      <c r="IGP21" s="476"/>
      <c r="IGQ21" s="476"/>
      <c r="IGR21" s="476"/>
      <c r="IGS21" s="476"/>
      <c r="IGT21" s="476"/>
      <c r="IGU21" s="476"/>
      <c r="IGV21" s="476"/>
      <c r="IGW21" s="476"/>
      <c r="IGX21" s="476"/>
      <c r="IGY21" s="476"/>
      <c r="IGZ21" s="476"/>
      <c r="IHA21" s="476"/>
      <c r="IHB21" s="476"/>
      <c r="IHC21" s="476"/>
      <c r="IHD21" s="476"/>
      <c r="IHE21" s="476"/>
      <c r="IHF21" s="476"/>
      <c r="IHG21" s="476"/>
      <c r="IHH21" s="476"/>
      <c r="IHI21" s="476"/>
      <c r="IHJ21" s="476"/>
      <c r="IHK21" s="476"/>
      <c r="IHL21" s="476"/>
      <c r="IHM21" s="476"/>
      <c r="IHN21" s="476"/>
      <c r="IHO21" s="476"/>
      <c r="IHP21" s="476"/>
      <c r="IHQ21" s="476"/>
      <c r="IHR21" s="476"/>
      <c r="IHS21" s="476"/>
      <c r="IHT21" s="476"/>
      <c r="IHU21" s="476"/>
      <c r="IHV21" s="476"/>
      <c r="IHW21" s="476"/>
      <c r="IHX21" s="476"/>
      <c r="IHY21" s="476"/>
      <c r="IHZ21" s="476"/>
      <c r="IIA21" s="476"/>
      <c r="IIB21" s="476"/>
      <c r="IIC21" s="476"/>
      <c r="IID21" s="476"/>
      <c r="IIE21" s="476"/>
      <c r="IIF21" s="476"/>
      <c r="IIG21" s="476"/>
      <c r="IIH21" s="476"/>
      <c r="III21" s="476"/>
      <c r="IIJ21" s="476"/>
      <c r="IIK21" s="476"/>
      <c r="IIL21" s="476"/>
      <c r="IIM21" s="476"/>
      <c r="IIN21" s="476"/>
      <c r="IIO21" s="476"/>
      <c r="IIP21" s="476"/>
      <c r="IIQ21" s="476"/>
      <c r="IIR21" s="476"/>
      <c r="IIS21" s="476"/>
      <c r="IIT21" s="476"/>
      <c r="IIU21" s="476"/>
      <c r="IIV21" s="476"/>
      <c r="IIW21" s="476"/>
      <c r="IIX21" s="476"/>
      <c r="IIY21" s="476"/>
      <c r="IIZ21" s="476"/>
      <c r="IJA21" s="476"/>
      <c r="IJB21" s="476"/>
      <c r="IJC21" s="476"/>
      <c r="IJD21" s="476"/>
      <c r="IJE21" s="476"/>
      <c r="IJF21" s="476"/>
      <c r="IJG21" s="476"/>
      <c r="IJH21" s="476"/>
      <c r="IJI21" s="476"/>
      <c r="IJJ21" s="476"/>
      <c r="IJK21" s="476"/>
      <c r="IJL21" s="476"/>
      <c r="IJM21" s="476"/>
      <c r="IJN21" s="476"/>
      <c r="IJO21" s="476"/>
      <c r="IJP21" s="476"/>
      <c r="IJQ21" s="476"/>
      <c r="IJR21" s="476"/>
      <c r="IJS21" s="476"/>
      <c r="IJT21" s="476"/>
      <c r="IJU21" s="476"/>
      <c r="IJV21" s="476"/>
      <c r="IJW21" s="476"/>
      <c r="IJX21" s="476"/>
      <c r="IJY21" s="476"/>
      <c r="IJZ21" s="476"/>
      <c r="IKA21" s="476"/>
      <c r="IKB21" s="476"/>
      <c r="IKC21" s="476"/>
      <c r="IKD21" s="476"/>
      <c r="IKE21" s="476"/>
      <c r="IKF21" s="476"/>
      <c r="IKG21" s="476"/>
      <c r="IKH21" s="476"/>
      <c r="IKI21" s="476"/>
      <c r="IKJ21" s="476"/>
      <c r="IKK21" s="476"/>
      <c r="IKL21" s="476"/>
      <c r="IKM21" s="476"/>
      <c r="IKN21" s="476"/>
      <c r="IKO21" s="476"/>
      <c r="IKP21" s="476"/>
      <c r="IKQ21" s="476"/>
      <c r="IKR21" s="476"/>
      <c r="IKS21" s="476"/>
      <c r="IKT21" s="476"/>
      <c r="IKU21" s="476"/>
      <c r="IKV21" s="476"/>
      <c r="IKW21" s="476"/>
      <c r="IKX21" s="476"/>
      <c r="IKY21" s="476"/>
      <c r="IKZ21" s="476"/>
      <c r="ILA21" s="476"/>
      <c r="ILB21" s="476"/>
      <c r="ILC21" s="476"/>
      <c r="ILD21" s="476"/>
      <c r="ILE21" s="476"/>
      <c r="ILF21" s="476"/>
      <c r="ILG21" s="476"/>
      <c r="ILH21" s="476"/>
      <c r="ILI21" s="476"/>
      <c r="ILJ21" s="476"/>
      <c r="ILK21" s="476"/>
      <c r="ILL21" s="476"/>
      <c r="ILM21" s="476"/>
      <c r="ILN21" s="476"/>
      <c r="ILO21" s="476"/>
      <c r="ILP21" s="476"/>
      <c r="ILQ21" s="476"/>
      <c r="ILR21" s="476"/>
      <c r="ILS21" s="476"/>
      <c r="ILT21" s="476"/>
      <c r="ILU21" s="476"/>
      <c r="ILV21" s="476"/>
      <c r="ILW21" s="476"/>
      <c r="ILX21" s="476"/>
      <c r="ILY21" s="476"/>
      <c r="ILZ21" s="476"/>
      <c r="IMA21" s="476"/>
      <c r="IMB21" s="476"/>
      <c r="IMC21" s="476"/>
      <c r="IMD21" s="476"/>
      <c r="IME21" s="476"/>
      <c r="IMF21" s="476"/>
      <c r="IMG21" s="476"/>
      <c r="IMH21" s="476"/>
      <c r="IMI21" s="476"/>
      <c r="IMJ21" s="476"/>
      <c r="IMK21" s="476"/>
      <c r="IML21" s="476"/>
      <c r="IMM21" s="476"/>
      <c r="IMN21" s="476"/>
      <c r="IMO21" s="476"/>
      <c r="IMP21" s="476"/>
      <c r="IMQ21" s="476"/>
      <c r="IMR21" s="476"/>
      <c r="IMS21" s="476"/>
      <c r="IMT21" s="476"/>
      <c r="IMU21" s="476"/>
      <c r="IMV21" s="476"/>
      <c r="IMW21" s="476"/>
      <c r="IMX21" s="476"/>
      <c r="IMY21" s="476"/>
      <c r="IMZ21" s="476"/>
      <c r="INA21" s="476"/>
      <c r="INB21" s="476"/>
      <c r="INC21" s="476"/>
      <c r="IND21" s="476"/>
      <c r="INE21" s="476"/>
      <c r="INF21" s="476"/>
      <c r="ING21" s="476"/>
      <c r="INH21" s="476"/>
      <c r="INI21" s="476"/>
      <c r="INJ21" s="476"/>
      <c r="INK21" s="476"/>
      <c r="INL21" s="476"/>
      <c r="INM21" s="476"/>
      <c r="INN21" s="476"/>
      <c r="INO21" s="476"/>
      <c r="INP21" s="476"/>
      <c r="INQ21" s="476"/>
      <c r="INR21" s="476"/>
      <c r="INS21" s="476"/>
      <c r="INT21" s="476"/>
      <c r="INU21" s="476"/>
      <c r="INV21" s="476"/>
      <c r="INW21" s="476"/>
      <c r="INX21" s="476"/>
      <c r="INY21" s="476"/>
      <c r="INZ21" s="476"/>
      <c r="IOA21" s="476"/>
      <c r="IOB21" s="476"/>
      <c r="IOC21" s="476"/>
      <c r="IOD21" s="476"/>
      <c r="IOE21" s="476"/>
      <c r="IOF21" s="476"/>
      <c r="IOG21" s="476"/>
      <c r="IOH21" s="476"/>
      <c r="IOI21" s="476"/>
      <c r="IOJ21" s="476"/>
      <c r="IOK21" s="476"/>
      <c r="IOL21" s="476"/>
      <c r="IOM21" s="476"/>
      <c r="ION21" s="476"/>
      <c r="IOO21" s="476"/>
      <c r="IOP21" s="476"/>
      <c r="IOQ21" s="476"/>
      <c r="IOR21" s="476"/>
      <c r="IOS21" s="476"/>
      <c r="IOT21" s="476"/>
      <c r="IOU21" s="476"/>
      <c r="IOV21" s="476"/>
      <c r="IOW21" s="476"/>
      <c r="IOX21" s="476"/>
      <c r="IOY21" s="476"/>
      <c r="IOZ21" s="476"/>
      <c r="IPA21" s="476"/>
      <c r="IPB21" s="476"/>
      <c r="IPC21" s="476"/>
      <c r="IPD21" s="476"/>
      <c r="IPE21" s="476"/>
      <c r="IPF21" s="476"/>
      <c r="IPG21" s="476"/>
      <c r="IPH21" s="476"/>
      <c r="IPI21" s="476"/>
      <c r="IPJ21" s="476"/>
      <c r="IPK21" s="476"/>
      <c r="IPL21" s="476"/>
      <c r="IPM21" s="476"/>
      <c r="IPN21" s="476"/>
      <c r="IPO21" s="476"/>
      <c r="IPP21" s="476"/>
      <c r="IPQ21" s="476"/>
      <c r="IPR21" s="476"/>
      <c r="IPS21" s="476"/>
      <c r="IPT21" s="476"/>
      <c r="IPU21" s="476"/>
      <c r="IPV21" s="476"/>
      <c r="IPW21" s="476"/>
      <c r="IPX21" s="476"/>
      <c r="IPY21" s="476"/>
      <c r="IPZ21" s="476"/>
      <c r="IQA21" s="476"/>
      <c r="IQB21" s="476"/>
      <c r="IQC21" s="476"/>
      <c r="IQD21" s="476"/>
      <c r="IQE21" s="476"/>
      <c r="IQF21" s="476"/>
      <c r="IQG21" s="476"/>
      <c r="IQH21" s="476"/>
      <c r="IQI21" s="476"/>
      <c r="IQJ21" s="476"/>
      <c r="IQK21" s="476"/>
      <c r="IQL21" s="476"/>
      <c r="IQM21" s="476"/>
      <c r="IQN21" s="476"/>
      <c r="IQO21" s="476"/>
      <c r="IQP21" s="476"/>
      <c r="IQQ21" s="476"/>
      <c r="IQR21" s="476"/>
      <c r="IQS21" s="476"/>
      <c r="IQT21" s="476"/>
      <c r="IQU21" s="476"/>
      <c r="IQV21" s="476"/>
      <c r="IQW21" s="476"/>
      <c r="IQX21" s="476"/>
      <c r="IQY21" s="476"/>
      <c r="IQZ21" s="476"/>
      <c r="IRA21" s="476"/>
      <c r="IRB21" s="476"/>
      <c r="IRC21" s="476"/>
      <c r="IRD21" s="476"/>
      <c r="IRE21" s="476"/>
      <c r="IRF21" s="476"/>
      <c r="IRG21" s="476"/>
      <c r="IRH21" s="476"/>
      <c r="IRI21" s="476"/>
      <c r="IRJ21" s="476"/>
      <c r="IRK21" s="476"/>
      <c r="IRL21" s="476"/>
      <c r="IRM21" s="476"/>
      <c r="IRN21" s="476"/>
      <c r="IRO21" s="476"/>
      <c r="IRP21" s="476"/>
      <c r="IRQ21" s="476"/>
      <c r="IRR21" s="476"/>
      <c r="IRS21" s="476"/>
      <c r="IRT21" s="476"/>
      <c r="IRU21" s="476"/>
      <c r="IRV21" s="476"/>
      <c r="IRW21" s="476"/>
      <c r="IRX21" s="476"/>
      <c r="IRY21" s="476"/>
      <c r="IRZ21" s="476"/>
      <c r="ISA21" s="476"/>
      <c r="ISB21" s="476"/>
      <c r="ISC21" s="476"/>
      <c r="ISD21" s="476"/>
      <c r="ISE21" s="476"/>
      <c r="ISF21" s="476"/>
      <c r="ISG21" s="476"/>
      <c r="ISH21" s="476"/>
      <c r="ISI21" s="476"/>
      <c r="ISJ21" s="476"/>
      <c r="ISK21" s="476"/>
      <c r="ISL21" s="476"/>
      <c r="ISM21" s="476"/>
      <c r="ISN21" s="476"/>
      <c r="ISO21" s="476"/>
      <c r="ISP21" s="476"/>
      <c r="ISQ21" s="476"/>
      <c r="ISR21" s="476"/>
      <c r="ISS21" s="476"/>
      <c r="IST21" s="476"/>
      <c r="ISU21" s="476"/>
      <c r="ISV21" s="476"/>
      <c r="ISW21" s="476"/>
      <c r="ISX21" s="476"/>
      <c r="ISY21" s="476"/>
      <c r="ISZ21" s="476"/>
      <c r="ITA21" s="476"/>
      <c r="ITB21" s="476"/>
      <c r="ITC21" s="476"/>
      <c r="ITD21" s="476"/>
      <c r="ITE21" s="476"/>
      <c r="ITF21" s="476"/>
      <c r="ITG21" s="476"/>
      <c r="ITH21" s="476"/>
      <c r="ITI21" s="476"/>
      <c r="ITJ21" s="476"/>
      <c r="ITK21" s="476"/>
      <c r="ITL21" s="476"/>
      <c r="ITM21" s="476"/>
      <c r="ITN21" s="476"/>
      <c r="ITO21" s="476"/>
      <c r="ITP21" s="476"/>
      <c r="ITQ21" s="476"/>
      <c r="ITR21" s="476"/>
      <c r="ITS21" s="476"/>
      <c r="ITT21" s="476"/>
      <c r="ITU21" s="476"/>
      <c r="ITV21" s="476"/>
      <c r="ITW21" s="476"/>
      <c r="ITX21" s="476"/>
      <c r="ITY21" s="476"/>
      <c r="ITZ21" s="476"/>
      <c r="IUA21" s="476"/>
      <c r="IUB21" s="476"/>
      <c r="IUC21" s="476"/>
      <c r="IUD21" s="476"/>
      <c r="IUE21" s="476"/>
      <c r="IUF21" s="476"/>
      <c r="IUG21" s="476"/>
      <c r="IUH21" s="476"/>
      <c r="IUI21" s="476"/>
      <c r="IUJ21" s="476"/>
      <c r="IUK21" s="476"/>
      <c r="IUL21" s="476"/>
      <c r="IUM21" s="476"/>
      <c r="IUN21" s="476"/>
      <c r="IUO21" s="476"/>
      <c r="IUP21" s="476"/>
      <c r="IUQ21" s="476"/>
      <c r="IUR21" s="476"/>
      <c r="IUS21" s="476"/>
      <c r="IUT21" s="476"/>
      <c r="IUU21" s="476"/>
      <c r="IUV21" s="476"/>
      <c r="IUW21" s="476"/>
      <c r="IUX21" s="476"/>
      <c r="IUY21" s="476"/>
      <c r="IUZ21" s="476"/>
      <c r="IVA21" s="476"/>
      <c r="IVB21" s="476"/>
      <c r="IVC21" s="476"/>
      <c r="IVD21" s="476"/>
      <c r="IVE21" s="476"/>
      <c r="IVF21" s="476"/>
      <c r="IVG21" s="476"/>
      <c r="IVH21" s="476"/>
      <c r="IVI21" s="476"/>
      <c r="IVJ21" s="476"/>
      <c r="IVK21" s="476"/>
      <c r="IVL21" s="476"/>
      <c r="IVM21" s="476"/>
      <c r="IVN21" s="476"/>
      <c r="IVO21" s="476"/>
      <c r="IVP21" s="476"/>
      <c r="IVQ21" s="476"/>
      <c r="IVR21" s="476"/>
      <c r="IVS21" s="476"/>
      <c r="IVT21" s="476"/>
      <c r="IVU21" s="476"/>
      <c r="IVV21" s="476"/>
      <c r="IVW21" s="476"/>
      <c r="IVX21" s="476"/>
      <c r="IVY21" s="476"/>
      <c r="IVZ21" s="476"/>
      <c r="IWA21" s="476"/>
      <c r="IWB21" s="476"/>
      <c r="IWC21" s="476"/>
      <c r="IWD21" s="476"/>
      <c r="IWE21" s="476"/>
      <c r="IWF21" s="476"/>
      <c r="IWG21" s="476"/>
      <c r="IWH21" s="476"/>
      <c r="IWI21" s="476"/>
      <c r="IWJ21" s="476"/>
      <c r="IWK21" s="476"/>
      <c r="IWL21" s="476"/>
      <c r="IWM21" s="476"/>
      <c r="IWN21" s="476"/>
      <c r="IWO21" s="476"/>
      <c r="IWP21" s="476"/>
      <c r="IWQ21" s="476"/>
      <c r="IWR21" s="476"/>
      <c r="IWS21" s="476"/>
      <c r="IWT21" s="476"/>
      <c r="IWU21" s="476"/>
      <c r="IWV21" s="476"/>
      <c r="IWW21" s="476"/>
      <c r="IWX21" s="476"/>
      <c r="IWY21" s="476"/>
      <c r="IWZ21" s="476"/>
      <c r="IXA21" s="476"/>
      <c r="IXB21" s="476"/>
      <c r="IXC21" s="476"/>
      <c r="IXD21" s="476"/>
      <c r="IXE21" s="476"/>
      <c r="IXF21" s="476"/>
      <c r="IXG21" s="476"/>
      <c r="IXH21" s="476"/>
      <c r="IXI21" s="476"/>
      <c r="IXJ21" s="476"/>
      <c r="IXK21" s="476"/>
      <c r="IXL21" s="476"/>
      <c r="IXM21" s="476"/>
      <c r="IXN21" s="476"/>
      <c r="IXO21" s="476"/>
      <c r="IXP21" s="476"/>
      <c r="IXQ21" s="476"/>
      <c r="IXR21" s="476"/>
      <c r="IXS21" s="476"/>
      <c r="IXT21" s="476"/>
      <c r="IXU21" s="476"/>
      <c r="IXV21" s="476"/>
      <c r="IXW21" s="476"/>
      <c r="IXX21" s="476"/>
      <c r="IXY21" s="476"/>
      <c r="IXZ21" s="476"/>
      <c r="IYA21" s="476"/>
      <c r="IYB21" s="476"/>
      <c r="IYC21" s="476"/>
      <c r="IYD21" s="476"/>
      <c r="IYE21" s="476"/>
      <c r="IYF21" s="476"/>
      <c r="IYG21" s="476"/>
      <c r="IYH21" s="476"/>
      <c r="IYI21" s="476"/>
      <c r="IYJ21" s="476"/>
      <c r="IYK21" s="476"/>
      <c r="IYL21" s="476"/>
      <c r="IYM21" s="476"/>
      <c r="IYN21" s="476"/>
      <c r="IYO21" s="476"/>
      <c r="IYP21" s="476"/>
      <c r="IYQ21" s="476"/>
      <c r="IYR21" s="476"/>
      <c r="IYS21" s="476"/>
      <c r="IYT21" s="476"/>
      <c r="IYU21" s="476"/>
      <c r="IYV21" s="476"/>
      <c r="IYW21" s="476"/>
      <c r="IYX21" s="476"/>
      <c r="IYY21" s="476"/>
      <c r="IYZ21" s="476"/>
      <c r="IZA21" s="476"/>
      <c r="IZB21" s="476"/>
      <c r="IZC21" s="476"/>
      <c r="IZD21" s="476"/>
      <c r="IZE21" s="476"/>
      <c r="IZF21" s="476"/>
      <c r="IZG21" s="476"/>
      <c r="IZH21" s="476"/>
      <c r="IZI21" s="476"/>
      <c r="IZJ21" s="476"/>
      <c r="IZK21" s="476"/>
      <c r="IZL21" s="476"/>
      <c r="IZM21" s="476"/>
      <c r="IZN21" s="476"/>
      <c r="IZO21" s="476"/>
      <c r="IZP21" s="476"/>
      <c r="IZQ21" s="476"/>
      <c r="IZR21" s="476"/>
      <c r="IZS21" s="476"/>
      <c r="IZT21" s="476"/>
      <c r="IZU21" s="476"/>
      <c r="IZV21" s="476"/>
      <c r="IZW21" s="476"/>
      <c r="IZX21" s="476"/>
      <c r="IZY21" s="476"/>
      <c r="IZZ21" s="476"/>
      <c r="JAA21" s="476"/>
      <c r="JAB21" s="476"/>
      <c r="JAC21" s="476"/>
      <c r="JAD21" s="476"/>
      <c r="JAE21" s="476"/>
      <c r="JAF21" s="476"/>
      <c r="JAG21" s="476"/>
      <c r="JAH21" s="476"/>
      <c r="JAI21" s="476"/>
      <c r="JAJ21" s="476"/>
      <c r="JAK21" s="476"/>
      <c r="JAL21" s="476"/>
      <c r="JAM21" s="476"/>
      <c r="JAN21" s="476"/>
      <c r="JAO21" s="476"/>
      <c r="JAP21" s="476"/>
      <c r="JAQ21" s="476"/>
      <c r="JAR21" s="476"/>
      <c r="JAS21" s="476"/>
      <c r="JAT21" s="476"/>
      <c r="JAU21" s="476"/>
      <c r="JAV21" s="476"/>
      <c r="JAW21" s="476"/>
      <c r="JAX21" s="476"/>
      <c r="JAY21" s="476"/>
      <c r="JAZ21" s="476"/>
      <c r="JBA21" s="476"/>
      <c r="JBB21" s="476"/>
      <c r="JBC21" s="476"/>
      <c r="JBD21" s="476"/>
      <c r="JBE21" s="476"/>
      <c r="JBF21" s="476"/>
      <c r="JBG21" s="476"/>
      <c r="JBH21" s="476"/>
      <c r="JBI21" s="476"/>
      <c r="JBJ21" s="476"/>
      <c r="JBK21" s="476"/>
      <c r="JBL21" s="476"/>
      <c r="JBM21" s="476"/>
      <c r="JBN21" s="476"/>
      <c r="JBO21" s="476"/>
      <c r="JBP21" s="476"/>
      <c r="JBQ21" s="476"/>
      <c r="JBR21" s="476"/>
      <c r="JBS21" s="476"/>
      <c r="JBT21" s="476"/>
      <c r="JBU21" s="476"/>
      <c r="JBV21" s="476"/>
      <c r="JBW21" s="476"/>
      <c r="JBX21" s="476"/>
      <c r="JBY21" s="476"/>
      <c r="JBZ21" s="476"/>
      <c r="JCA21" s="476"/>
      <c r="JCB21" s="476"/>
      <c r="JCC21" s="476"/>
      <c r="JCD21" s="476"/>
      <c r="JCE21" s="476"/>
      <c r="JCF21" s="476"/>
      <c r="JCG21" s="476"/>
      <c r="JCH21" s="476"/>
      <c r="JCI21" s="476"/>
      <c r="JCJ21" s="476"/>
      <c r="JCK21" s="476"/>
      <c r="JCL21" s="476"/>
      <c r="JCM21" s="476"/>
      <c r="JCN21" s="476"/>
      <c r="JCO21" s="476"/>
      <c r="JCP21" s="476"/>
      <c r="JCQ21" s="476"/>
      <c r="JCR21" s="476"/>
      <c r="JCS21" s="476"/>
      <c r="JCT21" s="476"/>
      <c r="JCU21" s="476"/>
      <c r="JCV21" s="476"/>
      <c r="JCW21" s="476"/>
      <c r="JCX21" s="476"/>
      <c r="JCY21" s="476"/>
      <c r="JCZ21" s="476"/>
      <c r="JDA21" s="476"/>
      <c r="JDB21" s="476"/>
      <c r="JDC21" s="476"/>
      <c r="JDD21" s="476"/>
      <c r="JDE21" s="476"/>
      <c r="JDF21" s="476"/>
      <c r="JDG21" s="476"/>
      <c r="JDH21" s="476"/>
      <c r="JDI21" s="476"/>
      <c r="JDJ21" s="476"/>
      <c r="JDK21" s="476"/>
      <c r="JDL21" s="476"/>
      <c r="JDM21" s="476"/>
      <c r="JDN21" s="476"/>
      <c r="JDO21" s="476"/>
      <c r="JDP21" s="476"/>
      <c r="JDQ21" s="476"/>
      <c r="JDR21" s="476"/>
      <c r="JDS21" s="476"/>
      <c r="JDT21" s="476"/>
      <c r="JDU21" s="476"/>
      <c r="JDV21" s="476"/>
      <c r="JDW21" s="476"/>
      <c r="JDX21" s="476"/>
      <c r="JDY21" s="476"/>
      <c r="JDZ21" s="476"/>
      <c r="JEA21" s="476"/>
      <c r="JEB21" s="476"/>
      <c r="JEC21" s="476"/>
      <c r="JED21" s="476"/>
      <c r="JEE21" s="476"/>
      <c r="JEF21" s="476"/>
      <c r="JEG21" s="476"/>
      <c r="JEH21" s="476"/>
      <c r="JEI21" s="476"/>
      <c r="JEJ21" s="476"/>
      <c r="JEK21" s="476"/>
      <c r="JEL21" s="476"/>
      <c r="JEM21" s="476"/>
      <c r="JEN21" s="476"/>
      <c r="JEO21" s="476"/>
      <c r="JEP21" s="476"/>
      <c r="JEQ21" s="476"/>
      <c r="JER21" s="476"/>
      <c r="JES21" s="476"/>
      <c r="JET21" s="476"/>
      <c r="JEU21" s="476"/>
      <c r="JEV21" s="476"/>
      <c r="JEW21" s="476"/>
      <c r="JEX21" s="476"/>
      <c r="JEY21" s="476"/>
      <c r="JEZ21" s="476"/>
      <c r="JFA21" s="476"/>
      <c r="JFB21" s="476"/>
      <c r="JFC21" s="476"/>
      <c r="JFD21" s="476"/>
      <c r="JFE21" s="476"/>
      <c r="JFF21" s="476"/>
      <c r="JFG21" s="476"/>
      <c r="JFH21" s="476"/>
      <c r="JFI21" s="476"/>
      <c r="JFJ21" s="476"/>
      <c r="JFK21" s="476"/>
      <c r="JFL21" s="476"/>
      <c r="JFM21" s="476"/>
      <c r="JFN21" s="476"/>
      <c r="JFO21" s="476"/>
      <c r="JFP21" s="476"/>
      <c r="JFQ21" s="476"/>
      <c r="JFR21" s="476"/>
      <c r="JFS21" s="476"/>
      <c r="JFT21" s="476"/>
      <c r="JFU21" s="476"/>
      <c r="JFV21" s="476"/>
      <c r="JFW21" s="476"/>
      <c r="JFX21" s="476"/>
      <c r="JFY21" s="476"/>
      <c r="JFZ21" s="476"/>
      <c r="JGA21" s="476"/>
      <c r="JGB21" s="476"/>
      <c r="JGC21" s="476"/>
      <c r="JGD21" s="476"/>
      <c r="JGE21" s="476"/>
      <c r="JGF21" s="476"/>
      <c r="JGG21" s="476"/>
      <c r="JGH21" s="476"/>
      <c r="JGI21" s="476"/>
      <c r="JGJ21" s="476"/>
      <c r="JGK21" s="476"/>
      <c r="JGL21" s="476"/>
      <c r="JGM21" s="476"/>
      <c r="JGN21" s="476"/>
      <c r="JGO21" s="476"/>
      <c r="JGP21" s="476"/>
      <c r="JGQ21" s="476"/>
      <c r="JGR21" s="476"/>
      <c r="JGS21" s="476"/>
      <c r="JGT21" s="476"/>
      <c r="JGU21" s="476"/>
      <c r="JGV21" s="476"/>
      <c r="JGW21" s="476"/>
      <c r="JGX21" s="476"/>
      <c r="JGY21" s="476"/>
      <c r="JGZ21" s="476"/>
      <c r="JHA21" s="476"/>
      <c r="JHB21" s="476"/>
      <c r="JHC21" s="476"/>
      <c r="JHD21" s="476"/>
      <c r="JHE21" s="476"/>
      <c r="JHF21" s="476"/>
      <c r="JHG21" s="476"/>
      <c r="JHH21" s="476"/>
      <c r="JHI21" s="476"/>
      <c r="JHJ21" s="476"/>
      <c r="JHK21" s="476"/>
      <c r="JHL21" s="476"/>
      <c r="JHM21" s="476"/>
      <c r="JHN21" s="476"/>
      <c r="JHO21" s="476"/>
      <c r="JHP21" s="476"/>
      <c r="JHQ21" s="476"/>
      <c r="JHR21" s="476"/>
      <c r="JHS21" s="476"/>
      <c r="JHT21" s="476"/>
      <c r="JHU21" s="476"/>
      <c r="JHV21" s="476"/>
      <c r="JHW21" s="476"/>
      <c r="JHX21" s="476"/>
      <c r="JHY21" s="476"/>
      <c r="JHZ21" s="476"/>
      <c r="JIA21" s="476"/>
      <c r="JIB21" s="476"/>
      <c r="JIC21" s="476"/>
      <c r="JID21" s="476"/>
      <c r="JIE21" s="476"/>
      <c r="JIF21" s="476"/>
      <c r="JIG21" s="476"/>
      <c r="JIH21" s="476"/>
      <c r="JII21" s="476"/>
      <c r="JIJ21" s="476"/>
      <c r="JIK21" s="476"/>
      <c r="JIL21" s="476"/>
      <c r="JIM21" s="476"/>
      <c r="JIN21" s="476"/>
      <c r="JIO21" s="476"/>
      <c r="JIP21" s="476"/>
      <c r="JIQ21" s="476"/>
      <c r="JIR21" s="476"/>
      <c r="JIS21" s="476"/>
      <c r="JIT21" s="476"/>
      <c r="JIU21" s="476"/>
      <c r="JIV21" s="476"/>
      <c r="JIW21" s="476"/>
      <c r="JIX21" s="476"/>
      <c r="JIY21" s="476"/>
      <c r="JIZ21" s="476"/>
      <c r="JJA21" s="476"/>
      <c r="JJB21" s="476"/>
      <c r="JJC21" s="476"/>
      <c r="JJD21" s="476"/>
      <c r="JJE21" s="476"/>
      <c r="JJF21" s="476"/>
      <c r="JJG21" s="476"/>
      <c r="JJH21" s="476"/>
      <c r="JJI21" s="476"/>
      <c r="JJJ21" s="476"/>
      <c r="JJK21" s="476"/>
      <c r="JJL21" s="476"/>
      <c r="JJM21" s="476"/>
      <c r="JJN21" s="476"/>
      <c r="JJO21" s="476"/>
      <c r="JJP21" s="476"/>
      <c r="JJQ21" s="476"/>
      <c r="JJR21" s="476"/>
      <c r="JJS21" s="476"/>
      <c r="JJT21" s="476"/>
      <c r="JJU21" s="476"/>
      <c r="JJV21" s="476"/>
      <c r="JJW21" s="476"/>
      <c r="JJX21" s="476"/>
      <c r="JJY21" s="476"/>
      <c r="JJZ21" s="476"/>
      <c r="JKA21" s="476"/>
      <c r="JKB21" s="476"/>
      <c r="JKC21" s="476"/>
      <c r="JKD21" s="476"/>
      <c r="JKE21" s="476"/>
      <c r="JKF21" s="476"/>
      <c r="JKG21" s="476"/>
      <c r="JKH21" s="476"/>
      <c r="JKI21" s="476"/>
      <c r="JKJ21" s="476"/>
      <c r="JKK21" s="476"/>
      <c r="JKL21" s="476"/>
      <c r="JKM21" s="476"/>
      <c r="JKN21" s="476"/>
      <c r="JKO21" s="476"/>
      <c r="JKP21" s="476"/>
      <c r="JKQ21" s="476"/>
      <c r="JKR21" s="476"/>
      <c r="JKS21" s="476"/>
      <c r="JKT21" s="476"/>
      <c r="JKU21" s="476"/>
      <c r="JKV21" s="476"/>
      <c r="JKW21" s="476"/>
      <c r="JKX21" s="476"/>
      <c r="JKY21" s="476"/>
      <c r="JKZ21" s="476"/>
      <c r="JLA21" s="476"/>
      <c r="JLB21" s="476"/>
      <c r="JLC21" s="476"/>
      <c r="JLD21" s="476"/>
      <c r="JLE21" s="476"/>
      <c r="JLF21" s="476"/>
      <c r="JLG21" s="476"/>
      <c r="JLH21" s="476"/>
      <c r="JLI21" s="476"/>
      <c r="JLJ21" s="476"/>
      <c r="JLK21" s="476"/>
      <c r="JLL21" s="476"/>
      <c r="JLM21" s="476"/>
      <c r="JLN21" s="476"/>
      <c r="JLO21" s="476"/>
      <c r="JLP21" s="476"/>
      <c r="JLQ21" s="476"/>
      <c r="JLR21" s="476"/>
      <c r="JLS21" s="476"/>
      <c r="JLT21" s="476"/>
      <c r="JLU21" s="476"/>
      <c r="JLV21" s="476"/>
      <c r="JLW21" s="476"/>
      <c r="JLX21" s="476"/>
      <c r="JLY21" s="476"/>
      <c r="JLZ21" s="476"/>
      <c r="JMA21" s="476"/>
      <c r="JMB21" s="476"/>
      <c r="JMC21" s="476"/>
      <c r="JMD21" s="476"/>
      <c r="JME21" s="476"/>
      <c r="JMF21" s="476"/>
      <c r="JMG21" s="476"/>
      <c r="JMH21" s="476"/>
      <c r="JMI21" s="476"/>
      <c r="JMJ21" s="476"/>
      <c r="JMK21" s="476"/>
      <c r="JML21" s="476"/>
      <c r="JMM21" s="476"/>
      <c r="JMN21" s="476"/>
      <c r="JMO21" s="476"/>
      <c r="JMP21" s="476"/>
      <c r="JMQ21" s="476"/>
      <c r="JMR21" s="476"/>
      <c r="JMS21" s="476"/>
      <c r="JMT21" s="476"/>
      <c r="JMU21" s="476"/>
      <c r="JMV21" s="476"/>
      <c r="JMW21" s="476"/>
      <c r="JMX21" s="476"/>
      <c r="JMY21" s="476"/>
      <c r="JMZ21" s="476"/>
      <c r="JNA21" s="476"/>
      <c r="JNB21" s="476"/>
      <c r="JNC21" s="476"/>
      <c r="JND21" s="476"/>
      <c r="JNE21" s="476"/>
      <c r="JNF21" s="476"/>
      <c r="JNG21" s="476"/>
      <c r="JNH21" s="476"/>
      <c r="JNI21" s="476"/>
      <c r="JNJ21" s="476"/>
      <c r="JNK21" s="476"/>
      <c r="JNL21" s="476"/>
      <c r="JNM21" s="476"/>
      <c r="JNN21" s="476"/>
      <c r="JNO21" s="476"/>
      <c r="JNP21" s="476"/>
      <c r="JNQ21" s="476"/>
      <c r="JNR21" s="476"/>
      <c r="JNS21" s="476"/>
      <c r="JNT21" s="476"/>
      <c r="JNU21" s="476"/>
      <c r="JNV21" s="476"/>
      <c r="JNW21" s="476"/>
      <c r="JNX21" s="476"/>
      <c r="JNY21" s="476"/>
      <c r="JNZ21" s="476"/>
      <c r="JOA21" s="476"/>
      <c r="JOB21" s="476"/>
      <c r="JOC21" s="476"/>
      <c r="JOD21" s="476"/>
      <c r="JOE21" s="476"/>
      <c r="JOF21" s="476"/>
      <c r="JOG21" s="476"/>
      <c r="JOH21" s="476"/>
      <c r="JOI21" s="476"/>
      <c r="JOJ21" s="476"/>
      <c r="JOK21" s="476"/>
      <c r="JOL21" s="476"/>
      <c r="JOM21" s="476"/>
      <c r="JON21" s="476"/>
      <c r="JOO21" s="476"/>
      <c r="JOP21" s="476"/>
      <c r="JOQ21" s="476"/>
      <c r="JOR21" s="476"/>
      <c r="JOS21" s="476"/>
      <c r="JOT21" s="476"/>
      <c r="JOU21" s="476"/>
      <c r="JOV21" s="476"/>
      <c r="JOW21" s="476"/>
      <c r="JOX21" s="476"/>
      <c r="JOY21" s="476"/>
      <c r="JOZ21" s="476"/>
      <c r="JPA21" s="476"/>
      <c r="JPB21" s="476"/>
      <c r="JPC21" s="476"/>
      <c r="JPD21" s="476"/>
      <c r="JPE21" s="476"/>
      <c r="JPF21" s="476"/>
      <c r="JPG21" s="476"/>
      <c r="JPH21" s="476"/>
      <c r="JPI21" s="476"/>
      <c r="JPJ21" s="476"/>
      <c r="JPK21" s="476"/>
      <c r="JPL21" s="476"/>
      <c r="JPM21" s="476"/>
      <c r="JPN21" s="476"/>
      <c r="JPO21" s="476"/>
      <c r="JPP21" s="476"/>
      <c r="JPQ21" s="476"/>
      <c r="JPR21" s="476"/>
      <c r="JPS21" s="476"/>
      <c r="JPT21" s="476"/>
      <c r="JPU21" s="476"/>
      <c r="JPV21" s="476"/>
      <c r="JPW21" s="476"/>
      <c r="JPX21" s="476"/>
      <c r="JPY21" s="476"/>
      <c r="JPZ21" s="476"/>
      <c r="JQA21" s="476"/>
      <c r="JQB21" s="476"/>
      <c r="JQC21" s="476"/>
      <c r="JQD21" s="476"/>
      <c r="JQE21" s="476"/>
      <c r="JQF21" s="476"/>
      <c r="JQG21" s="476"/>
      <c r="JQH21" s="476"/>
      <c r="JQI21" s="476"/>
      <c r="JQJ21" s="476"/>
      <c r="JQK21" s="476"/>
      <c r="JQL21" s="476"/>
      <c r="JQM21" s="476"/>
      <c r="JQN21" s="476"/>
      <c r="JQO21" s="476"/>
      <c r="JQP21" s="476"/>
      <c r="JQQ21" s="476"/>
      <c r="JQR21" s="476"/>
      <c r="JQS21" s="476"/>
      <c r="JQT21" s="476"/>
      <c r="JQU21" s="476"/>
      <c r="JQV21" s="476"/>
      <c r="JQW21" s="476"/>
      <c r="JQX21" s="476"/>
      <c r="JQY21" s="476"/>
      <c r="JQZ21" s="476"/>
      <c r="JRA21" s="476"/>
      <c r="JRB21" s="476"/>
      <c r="JRC21" s="476"/>
      <c r="JRD21" s="476"/>
      <c r="JRE21" s="476"/>
      <c r="JRF21" s="476"/>
      <c r="JRG21" s="476"/>
      <c r="JRH21" s="476"/>
      <c r="JRI21" s="476"/>
      <c r="JRJ21" s="476"/>
      <c r="JRK21" s="476"/>
      <c r="JRL21" s="476"/>
      <c r="JRM21" s="476"/>
      <c r="JRN21" s="476"/>
      <c r="JRO21" s="476"/>
      <c r="JRP21" s="476"/>
      <c r="JRQ21" s="476"/>
      <c r="JRR21" s="476"/>
      <c r="JRS21" s="476"/>
      <c r="JRT21" s="476"/>
      <c r="JRU21" s="476"/>
      <c r="JRV21" s="476"/>
      <c r="JRW21" s="476"/>
      <c r="JRX21" s="476"/>
      <c r="JRY21" s="476"/>
      <c r="JRZ21" s="476"/>
      <c r="JSA21" s="476"/>
      <c r="JSB21" s="476"/>
      <c r="JSC21" s="476"/>
      <c r="JSD21" s="476"/>
      <c r="JSE21" s="476"/>
      <c r="JSF21" s="476"/>
      <c r="JSG21" s="476"/>
      <c r="JSH21" s="476"/>
      <c r="JSI21" s="476"/>
      <c r="JSJ21" s="476"/>
      <c r="JSK21" s="476"/>
      <c r="JSL21" s="476"/>
      <c r="JSM21" s="476"/>
      <c r="JSN21" s="476"/>
      <c r="JSO21" s="476"/>
      <c r="JSP21" s="476"/>
      <c r="JSQ21" s="476"/>
      <c r="JSR21" s="476"/>
      <c r="JSS21" s="476"/>
      <c r="JST21" s="476"/>
      <c r="JSU21" s="476"/>
      <c r="JSV21" s="476"/>
      <c r="JSW21" s="476"/>
      <c r="JSX21" s="476"/>
      <c r="JSY21" s="476"/>
      <c r="JSZ21" s="476"/>
      <c r="JTA21" s="476"/>
      <c r="JTB21" s="476"/>
      <c r="JTC21" s="476"/>
      <c r="JTD21" s="476"/>
      <c r="JTE21" s="476"/>
      <c r="JTF21" s="476"/>
      <c r="JTG21" s="476"/>
      <c r="JTH21" s="476"/>
      <c r="JTI21" s="476"/>
      <c r="JTJ21" s="476"/>
      <c r="JTK21" s="476"/>
      <c r="JTL21" s="476"/>
      <c r="JTM21" s="476"/>
      <c r="JTN21" s="476"/>
      <c r="JTO21" s="476"/>
      <c r="JTP21" s="476"/>
      <c r="JTQ21" s="476"/>
      <c r="JTR21" s="476"/>
      <c r="JTS21" s="476"/>
      <c r="JTT21" s="476"/>
      <c r="JTU21" s="476"/>
      <c r="JTV21" s="476"/>
      <c r="JTW21" s="476"/>
      <c r="JTX21" s="476"/>
      <c r="JTY21" s="476"/>
      <c r="JTZ21" s="476"/>
      <c r="JUA21" s="476"/>
      <c r="JUB21" s="476"/>
      <c r="JUC21" s="476"/>
      <c r="JUD21" s="476"/>
      <c r="JUE21" s="476"/>
      <c r="JUF21" s="476"/>
      <c r="JUG21" s="476"/>
      <c r="JUH21" s="476"/>
      <c r="JUI21" s="476"/>
      <c r="JUJ21" s="476"/>
      <c r="JUK21" s="476"/>
      <c r="JUL21" s="476"/>
      <c r="JUM21" s="476"/>
      <c r="JUN21" s="476"/>
      <c r="JUO21" s="476"/>
      <c r="JUP21" s="476"/>
      <c r="JUQ21" s="476"/>
      <c r="JUR21" s="476"/>
      <c r="JUS21" s="476"/>
      <c r="JUT21" s="476"/>
      <c r="JUU21" s="476"/>
      <c r="JUV21" s="476"/>
      <c r="JUW21" s="476"/>
      <c r="JUX21" s="476"/>
      <c r="JUY21" s="476"/>
      <c r="JUZ21" s="476"/>
      <c r="JVA21" s="476"/>
      <c r="JVB21" s="476"/>
      <c r="JVC21" s="476"/>
      <c r="JVD21" s="476"/>
      <c r="JVE21" s="476"/>
      <c r="JVF21" s="476"/>
      <c r="JVG21" s="476"/>
      <c r="JVH21" s="476"/>
      <c r="JVI21" s="476"/>
      <c r="JVJ21" s="476"/>
      <c r="JVK21" s="476"/>
      <c r="JVL21" s="476"/>
      <c r="JVM21" s="476"/>
      <c r="JVN21" s="476"/>
      <c r="JVO21" s="476"/>
      <c r="JVP21" s="476"/>
      <c r="JVQ21" s="476"/>
      <c r="JVR21" s="476"/>
      <c r="JVS21" s="476"/>
      <c r="JVT21" s="476"/>
      <c r="JVU21" s="476"/>
      <c r="JVV21" s="476"/>
      <c r="JVW21" s="476"/>
      <c r="JVX21" s="476"/>
      <c r="JVY21" s="476"/>
      <c r="JVZ21" s="476"/>
      <c r="JWA21" s="476"/>
      <c r="JWB21" s="476"/>
      <c r="JWC21" s="476"/>
      <c r="JWD21" s="476"/>
      <c r="JWE21" s="476"/>
      <c r="JWF21" s="476"/>
      <c r="JWG21" s="476"/>
      <c r="JWH21" s="476"/>
      <c r="JWI21" s="476"/>
      <c r="JWJ21" s="476"/>
      <c r="JWK21" s="476"/>
      <c r="JWL21" s="476"/>
      <c r="JWM21" s="476"/>
      <c r="JWN21" s="476"/>
      <c r="JWO21" s="476"/>
      <c r="JWP21" s="476"/>
      <c r="JWQ21" s="476"/>
      <c r="JWR21" s="476"/>
      <c r="JWS21" s="476"/>
      <c r="JWT21" s="476"/>
      <c r="JWU21" s="476"/>
      <c r="JWV21" s="476"/>
      <c r="JWW21" s="476"/>
      <c r="JWX21" s="476"/>
      <c r="JWY21" s="476"/>
      <c r="JWZ21" s="476"/>
      <c r="JXA21" s="476"/>
      <c r="JXB21" s="476"/>
      <c r="JXC21" s="476"/>
      <c r="JXD21" s="476"/>
      <c r="JXE21" s="476"/>
      <c r="JXF21" s="476"/>
      <c r="JXG21" s="476"/>
      <c r="JXH21" s="476"/>
      <c r="JXI21" s="476"/>
      <c r="JXJ21" s="476"/>
      <c r="JXK21" s="476"/>
      <c r="JXL21" s="476"/>
      <c r="JXM21" s="476"/>
      <c r="JXN21" s="476"/>
      <c r="JXO21" s="476"/>
      <c r="JXP21" s="476"/>
      <c r="JXQ21" s="476"/>
      <c r="JXR21" s="476"/>
      <c r="JXS21" s="476"/>
      <c r="JXT21" s="476"/>
      <c r="JXU21" s="476"/>
      <c r="JXV21" s="476"/>
      <c r="JXW21" s="476"/>
      <c r="JXX21" s="476"/>
      <c r="JXY21" s="476"/>
      <c r="JXZ21" s="476"/>
      <c r="JYA21" s="476"/>
      <c r="JYB21" s="476"/>
      <c r="JYC21" s="476"/>
      <c r="JYD21" s="476"/>
      <c r="JYE21" s="476"/>
      <c r="JYF21" s="476"/>
      <c r="JYG21" s="476"/>
      <c r="JYH21" s="476"/>
      <c r="JYI21" s="476"/>
      <c r="JYJ21" s="476"/>
      <c r="JYK21" s="476"/>
      <c r="JYL21" s="476"/>
      <c r="JYM21" s="476"/>
      <c r="JYN21" s="476"/>
      <c r="JYO21" s="476"/>
      <c r="JYP21" s="476"/>
      <c r="JYQ21" s="476"/>
      <c r="JYR21" s="476"/>
      <c r="JYS21" s="476"/>
      <c r="JYT21" s="476"/>
      <c r="JYU21" s="476"/>
      <c r="JYV21" s="476"/>
      <c r="JYW21" s="476"/>
      <c r="JYX21" s="476"/>
      <c r="JYY21" s="476"/>
      <c r="JYZ21" s="476"/>
      <c r="JZA21" s="476"/>
      <c r="JZB21" s="476"/>
      <c r="JZC21" s="476"/>
      <c r="JZD21" s="476"/>
      <c r="JZE21" s="476"/>
      <c r="JZF21" s="476"/>
      <c r="JZG21" s="476"/>
      <c r="JZH21" s="476"/>
      <c r="JZI21" s="476"/>
      <c r="JZJ21" s="476"/>
      <c r="JZK21" s="476"/>
      <c r="JZL21" s="476"/>
      <c r="JZM21" s="476"/>
      <c r="JZN21" s="476"/>
      <c r="JZO21" s="476"/>
      <c r="JZP21" s="476"/>
      <c r="JZQ21" s="476"/>
      <c r="JZR21" s="476"/>
      <c r="JZS21" s="476"/>
      <c r="JZT21" s="476"/>
      <c r="JZU21" s="476"/>
      <c r="JZV21" s="476"/>
      <c r="JZW21" s="476"/>
      <c r="JZX21" s="476"/>
      <c r="JZY21" s="476"/>
      <c r="JZZ21" s="476"/>
      <c r="KAA21" s="476"/>
      <c r="KAB21" s="476"/>
      <c r="KAC21" s="476"/>
      <c r="KAD21" s="476"/>
      <c r="KAE21" s="476"/>
      <c r="KAF21" s="476"/>
      <c r="KAG21" s="476"/>
      <c r="KAH21" s="476"/>
      <c r="KAI21" s="476"/>
      <c r="KAJ21" s="476"/>
      <c r="KAK21" s="476"/>
      <c r="KAL21" s="476"/>
      <c r="KAM21" s="476"/>
      <c r="KAN21" s="476"/>
      <c r="KAO21" s="476"/>
      <c r="KAP21" s="476"/>
      <c r="KAQ21" s="476"/>
      <c r="KAR21" s="476"/>
      <c r="KAS21" s="476"/>
      <c r="KAT21" s="476"/>
      <c r="KAU21" s="476"/>
      <c r="KAV21" s="476"/>
      <c r="KAW21" s="476"/>
      <c r="KAX21" s="476"/>
      <c r="KAY21" s="476"/>
      <c r="KAZ21" s="476"/>
      <c r="KBA21" s="476"/>
      <c r="KBB21" s="476"/>
      <c r="KBC21" s="476"/>
      <c r="KBD21" s="476"/>
      <c r="KBE21" s="476"/>
      <c r="KBF21" s="476"/>
      <c r="KBG21" s="476"/>
      <c r="KBH21" s="476"/>
      <c r="KBI21" s="476"/>
      <c r="KBJ21" s="476"/>
      <c r="KBK21" s="476"/>
      <c r="KBL21" s="476"/>
      <c r="KBM21" s="476"/>
      <c r="KBN21" s="476"/>
      <c r="KBO21" s="476"/>
      <c r="KBP21" s="476"/>
      <c r="KBQ21" s="476"/>
      <c r="KBR21" s="476"/>
      <c r="KBS21" s="476"/>
      <c r="KBT21" s="476"/>
      <c r="KBU21" s="476"/>
      <c r="KBV21" s="476"/>
      <c r="KBW21" s="476"/>
      <c r="KBX21" s="476"/>
      <c r="KBY21" s="476"/>
      <c r="KBZ21" s="476"/>
      <c r="KCA21" s="476"/>
      <c r="KCB21" s="476"/>
      <c r="KCC21" s="476"/>
      <c r="KCD21" s="476"/>
      <c r="KCE21" s="476"/>
      <c r="KCF21" s="476"/>
      <c r="KCG21" s="476"/>
      <c r="KCH21" s="476"/>
      <c r="KCI21" s="476"/>
      <c r="KCJ21" s="476"/>
      <c r="KCK21" s="476"/>
      <c r="KCL21" s="476"/>
      <c r="KCM21" s="476"/>
      <c r="KCN21" s="476"/>
      <c r="KCO21" s="476"/>
      <c r="KCP21" s="476"/>
      <c r="KCQ21" s="476"/>
      <c r="KCR21" s="476"/>
      <c r="KCS21" s="476"/>
      <c r="KCT21" s="476"/>
      <c r="KCU21" s="476"/>
      <c r="KCV21" s="476"/>
      <c r="KCW21" s="476"/>
      <c r="KCX21" s="476"/>
      <c r="KCY21" s="476"/>
      <c r="KCZ21" s="476"/>
      <c r="KDA21" s="476"/>
      <c r="KDB21" s="476"/>
      <c r="KDC21" s="476"/>
      <c r="KDD21" s="476"/>
      <c r="KDE21" s="476"/>
      <c r="KDF21" s="476"/>
      <c r="KDG21" s="476"/>
      <c r="KDH21" s="476"/>
      <c r="KDI21" s="476"/>
      <c r="KDJ21" s="476"/>
      <c r="KDK21" s="476"/>
      <c r="KDL21" s="476"/>
      <c r="KDM21" s="476"/>
      <c r="KDN21" s="476"/>
      <c r="KDO21" s="476"/>
      <c r="KDP21" s="476"/>
      <c r="KDQ21" s="476"/>
      <c r="KDR21" s="476"/>
      <c r="KDS21" s="476"/>
      <c r="KDT21" s="476"/>
      <c r="KDU21" s="476"/>
      <c r="KDV21" s="476"/>
      <c r="KDW21" s="476"/>
      <c r="KDX21" s="476"/>
      <c r="KDY21" s="476"/>
      <c r="KDZ21" s="476"/>
      <c r="KEA21" s="476"/>
      <c r="KEB21" s="476"/>
      <c r="KEC21" s="476"/>
      <c r="KED21" s="476"/>
      <c r="KEE21" s="476"/>
      <c r="KEF21" s="476"/>
      <c r="KEG21" s="476"/>
      <c r="KEH21" s="476"/>
      <c r="KEI21" s="476"/>
      <c r="KEJ21" s="476"/>
      <c r="KEK21" s="476"/>
      <c r="KEL21" s="476"/>
      <c r="KEM21" s="476"/>
      <c r="KEN21" s="476"/>
      <c r="KEO21" s="476"/>
      <c r="KEP21" s="476"/>
      <c r="KEQ21" s="476"/>
      <c r="KER21" s="476"/>
      <c r="KES21" s="476"/>
      <c r="KET21" s="476"/>
      <c r="KEU21" s="476"/>
      <c r="KEV21" s="476"/>
      <c r="KEW21" s="476"/>
      <c r="KEX21" s="476"/>
      <c r="KEY21" s="476"/>
      <c r="KEZ21" s="476"/>
      <c r="KFA21" s="476"/>
      <c r="KFB21" s="476"/>
      <c r="KFC21" s="476"/>
      <c r="KFD21" s="476"/>
      <c r="KFE21" s="476"/>
      <c r="KFF21" s="476"/>
      <c r="KFG21" s="476"/>
      <c r="KFH21" s="476"/>
      <c r="KFI21" s="476"/>
      <c r="KFJ21" s="476"/>
      <c r="KFK21" s="476"/>
      <c r="KFL21" s="476"/>
      <c r="KFM21" s="476"/>
      <c r="KFN21" s="476"/>
      <c r="KFO21" s="476"/>
      <c r="KFP21" s="476"/>
      <c r="KFQ21" s="476"/>
      <c r="KFR21" s="476"/>
      <c r="KFS21" s="476"/>
      <c r="KFT21" s="476"/>
      <c r="KFU21" s="476"/>
      <c r="KFV21" s="476"/>
      <c r="KFW21" s="476"/>
      <c r="KFX21" s="476"/>
      <c r="KFY21" s="476"/>
      <c r="KFZ21" s="476"/>
      <c r="KGA21" s="476"/>
      <c r="KGB21" s="476"/>
      <c r="KGC21" s="476"/>
      <c r="KGD21" s="476"/>
      <c r="KGE21" s="476"/>
      <c r="KGF21" s="476"/>
      <c r="KGG21" s="476"/>
      <c r="KGH21" s="476"/>
      <c r="KGI21" s="476"/>
      <c r="KGJ21" s="476"/>
      <c r="KGK21" s="476"/>
      <c r="KGL21" s="476"/>
      <c r="KGM21" s="476"/>
      <c r="KGN21" s="476"/>
      <c r="KGO21" s="476"/>
      <c r="KGP21" s="476"/>
      <c r="KGQ21" s="476"/>
      <c r="KGR21" s="476"/>
      <c r="KGS21" s="476"/>
      <c r="KGT21" s="476"/>
      <c r="KGU21" s="476"/>
      <c r="KGV21" s="476"/>
      <c r="KGW21" s="476"/>
      <c r="KGX21" s="476"/>
      <c r="KGY21" s="476"/>
      <c r="KGZ21" s="476"/>
      <c r="KHA21" s="476"/>
      <c r="KHB21" s="476"/>
      <c r="KHC21" s="476"/>
      <c r="KHD21" s="476"/>
      <c r="KHE21" s="476"/>
      <c r="KHF21" s="476"/>
      <c r="KHG21" s="476"/>
      <c r="KHH21" s="476"/>
      <c r="KHI21" s="476"/>
      <c r="KHJ21" s="476"/>
      <c r="KHK21" s="476"/>
      <c r="KHL21" s="476"/>
      <c r="KHM21" s="476"/>
      <c r="KHN21" s="476"/>
      <c r="KHO21" s="476"/>
      <c r="KHP21" s="476"/>
      <c r="KHQ21" s="476"/>
      <c r="KHR21" s="476"/>
      <c r="KHS21" s="476"/>
      <c r="KHT21" s="476"/>
      <c r="KHU21" s="476"/>
      <c r="KHV21" s="476"/>
      <c r="KHW21" s="476"/>
      <c r="KHX21" s="476"/>
      <c r="KHY21" s="476"/>
      <c r="KHZ21" s="476"/>
      <c r="KIA21" s="476"/>
      <c r="KIB21" s="476"/>
      <c r="KIC21" s="476"/>
      <c r="KID21" s="476"/>
      <c r="KIE21" s="476"/>
      <c r="KIF21" s="476"/>
      <c r="KIG21" s="476"/>
      <c r="KIH21" s="476"/>
      <c r="KII21" s="476"/>
      <c r="KIJ21" s="476"/>
      <c r="KIK21" s="476"/>
      <c r="KIL21" s="476"/>
      <c r="KIM21" s="476"/>
      <c r="KIN21" s="476"/>
      <c r="KIO21" s="476"/>
      <c r="KIP21" s="476"/>
      <c r="KIQ21" s="476"/>
      <c r="KIR21" s="476"/>
      <c r="KIS21" s="476"/>
      <c r="KIT21" s="476"/>
      <c r="KIU21" s="476"/>
      <c r="KIV21" s="476"/>
      <c r="KIW21" s="476"/>
      <c r="KIX21" s="476"/>
      <c r="KIY21" s="476"/>
      <c r="KIZ21" s="476"/>
      <c r="KJA21" s="476"/>
      <c r="KJB21" s="476"/>
      <c r="KJC21" s="476"/>
      <c r="KJD21" s="476"/>
      <c r="KJE21" s="476"/>
      <c r="KJF21" s="476"/>
      <c r="KJG21" s="476"/>
      <c r="KJH21" s="476"/>
      <c r="KJI21" s="476"/>
      <c r="KJJ21" s="476"/>
      <c r="KJK21" s="476"/>
      <c r="KJL21" s="476"/>
      <c r="KJM21" s="476"/>
      <c r="KJN21" s="476"/>
      <c r="KJO21" s="476"/>
      <c r="KJP21" s="476"/>
      <c r="KJQ21" s="476"/>
      <c r="KJR21" s="476"/>
      <c r="KJS21" s="476"/>
      <c r="KJT21" s="476"/>
      <c r="KJU21" s="476"/>
      <c r="KJV21" s="476"/>
      <c r="KJW21" s="476"/>
      <c r="KJX21" s="476"/>
      <c r="KJY21" s="476"/>
      <c r="KJZ21" s="476"/>
      <c r="KKA21" s="476"/>
      <c r="KKB21" s="476"/>
      <c r="KKC21" s="476"/>
      <c r="KKD21" s="476"/>
      <c r="KKE21" s="476"/>
      <c r="KKF21" s="476"/>
      <c r="KKG21" s="476"/>
      <c r="KKH21" s="476"/>
      <c r="KKI21" s="476"/>
      <c r="KKJ21" s="476"/>
      <c r="KKK21" s="476"/>
      <c r="KKL21" s="476"/>
      <c r="KKM21" s="476"/>
      <c r="KKN21" s="476"/>
      <c r="KKO21" s="476"/>
      <c r="KKP21" s="476"/>
      <c r="KKQ21" s="476"/>
      <c r="KKR21" s="476"/>
      <c r="KKS21" s="476"/>
      <c r="KKT21" s="476"/>
      <c r="KKU21" s="476"/>
      <c r="KKV21" s="476"/>
      <c r="KKW21" s="476"/>
      <c r="KKX21" s="476"/>
      <c r="KKY21" s="476"/>
      <c r="KKZ21" s="476"/>
      <c r="KLA21" s="476"/>
      <c r="KLB21" s="476"/>
      <c r="KLC21" s="476"/>
      <c r="KLD21" s="476"/>
      <c r="KLE21" s="476"/>
      <c r="KLF21" s="476"/>
      <c r="KLG21" s="476"/>
      <c r="KLH21" s="476"/>
      <c r="KLI21" s="476"/>
      <c r="KLJ21" s="476"/>
      <c r="KLK21" s="476"/>
      <c r="KLL21" s="476"/>
      <c r="KLM21" s="476"/>
      <c r="KLN21" s="476"/>
      <c r="KLO21" s="476"/>
      <c r="KLP21" s="476"/>
      <c r="KLQ21" s="476"/>
      <c r="KLR21" s="476"/>
      <c r="KLS21" s="476"/>
      <c r="KLT21" s="476"/>
      <c r="KLU21" s="476"/>
      <c r="KLV21" s="476"/>
      <c r="KLW21" s="476"/>
      <c r="KLX21" s="476"/>
      <c r="KLY21" s="476"/>
      <c r="KLZ21" s="476"/>
      <c r="KMA21" s="476"/>
      <c r="KMB21" s="476"/>
      <c r="KMC21" s="476"/>
      <c r="KMD21" s="476"/>
      <c r="KME21" s="476"/>
      <c r="KMF21" s="476"/>
      <c r="KMG21" s="476"/>
      <c r="KMH21" s="476"/>
      <c r="KMI21" s="476"/>
      <c r="KMJ21" s="476"/>
      <c r="KMK21" s="476"/>
      <c r="KML21" s="476"/>
      <c r="KMM21" s="476"/>
      <c r="KMN21" s="476"/>
      <c r="KMO21" s="476"/>
      <c r="KMP21" s="476"/>
      <c r="KMQ21" s="476"/>
      <c r="KMR21" s="476"/>
      <c r="KMS21" s="476"/>
      <c r="KMT21" s="476"/>
      <c r="KMU21" s="476"/>
      <c r="KMV21" s="476"/>
      <c r="KMW21" s="476"/>
      <c r="KMX21" s="476"/>
      <c r="KMY21" s="476"/>
      <c r="KMZ21" s="476"/>
      <c r="KNA21" s="476"/>
      <c r="KNB21" s="476"/>
      <c r="KNC21" s="476"/>
      <c r="KND21" s="476"/>
      <c r="KNE21" s="476"/>
      <c r="KNF21" s="476"/>
      <c r="KNG21" s="476"/>
      <c r="KNH21" s="476"/>
      <c r="KNI21" s="476"/>
      <c r="KNJ21" s="476"/>
      <c r="KNK21" s="476"/>
      <c r="KNL21" s="476"/>
      <c r="KNM21" s="476"/>
      <c r="KNN21" s="476"/>
      <c r="KNO21" s="476"/>
      <c r="KNP21" s="476"/>
      <c r="KNQ21" s="476"/>
      <c r="KNR21" s="476"/>
      <c r="KNS21" s="476"/>
      <c r="KNT21" s="476"/>
      <c r="KNU21" s="476"/>
      <c r="KNV21" s="476"/>
      <c r="KNW21" s="476"/>
      <c r="KNX21" s="476"/>
      <c r="KNY21" s="476"/>
      <c r="KNZ21" s="476"/>
      <c r="KOA21" s="476"/>
      <c r="KOB21" s="476"/>
      <c r="KOC21" s="476"/>
      <c r="KOD21" s="476"/>
      <c r="KOE21" s="476"/>
      <c r="KOF21" s="476"/>
      <c r="KOG21" s="476"/>
      <c r="KOH21" s="476"/>
      <c r="KOI21" s="476"/>
      <c r="KOJ21" s="476"/>
      <c r="KOK21" s="476"/>
      <c r="KOL21" s="476"/>
      <c r="KOM21" s="476"/>
      <c r="KON21" s="476"/>
      <c r="KOO21" s="476"/>
      <c r="KOP21" s="476"/>
      <c r="KOQ21" s="476"/>
      <c r="KOR21" s="476"/>
      <c r="KOS21" s="476"/>
      <c r="KOT21" s="476"/>
      <c r="KOU21" s="476"/>
      <c r="KOV21" s="476"/>
      <c r="KOW21" s="476"/>
      <c r="KOX21" s="476"/>
      <c r="KOY21" s="476"/>
      <c r="KOZ21" s="476"/>
      <c r="KPA21" s="476"/>
      <c r="KPB21" s="476"/>
      <c r="KPC21" s="476"/>
      <c r="KPD21" s="476"/>
      <c r="KPE21" s="476"/>
      <c r="KPF21" s="476"/>
      <c r="KPG21" s="476"/>
      <c r="KPH21" s="476"/>
      <c r="KPI21" s="476"/>
      <c r="KPJ21" s="476"/>
      <c r="KPK21" s="476"/>
      <c r="KPL21" s="476"/>
      <c r="KPM21" s="476"/>
      <c r="KPN21" s="476"/>
      <c r="KPO21" s="476"/>
      <c r="KPP21" s="476"/>
      <c r="KPQ21" s="476"/>
      <c r="KPR21" s="476"/>
      <c r="KPS21" s="476"/>
      <c r="KPT21" s="476"/>
      <c r="KPU21" s="476"/>
      <c r="KPV21" s="476"/>
      <c r="KPW21" s="476"/>
      <c r="KPX21" s="476"/>
      <c r="KPY21" s="476"/>
      <c r="KPZ21" s="476"/>
      <c r="KQA21" s="476"/>
      <c r="KQB21" s="476"/>
      <c r="KQC21" s="476"/>
      <c r="KQD21" s="476"/>
      <c r="KQE21" s="476"/>
      <c r="KQF21" s="476"/>
      <c r="KQG21" s="476"/>
      <c r="KQH21" s="476"/>
      <c r="KQI21" s="476"/>
      <c r="KQJ21" s="476"/>
      <c r="KQK21" s="476"/>
      <c r="KQL21" s="476"/>
      <c r="KQM21" s="476"/>
      <c r="KQN21" s="476"/>
      <c r="KQO21" s="476"/>
      <c r="KQP21" s="476"/>
      <c r="KQQ21" s="476"/>
      <c r="KQR21" s="476"/>
      <c r="KQS21" s="476"/>
      <c r="KQT21" s="476"/>
      <c r="KQU21" s="476"/>
      <c r="KQV21" s="476"/>
      <c r="KQW21" s="476"/>
      <c r="KQX21" s="476"/>
      <c r="KQY21" s="476"/>
      <c r="KQZ21" s="476"/>
      <c r="KRA21" s="476"/>
      <c r="KRB21" s="476"/>
      <c r="KRC21" s="476"/>
      <c r="KRD21" s="476"/>
      <c r="KRE21" s="476"/>
      <c r="KRF21" s="476"/>
      <c r="KRG21" s="476"/>
      <c r="KRH21" s="476"/>
      <c r="KRI21" s="476"/>
      <c r="KRJ21" s="476"/>
      <c r="KRK21" s="476"/>
      <c r="KRL21" s="476"/>
      <c r="KRM21" s="476"/>
      <c r="KRN21" s="476"/>
      <c r="KRO21" s="476"/>
      <c r="KRP21" s="476"/>
      <c r="KRQ21" s="476"/>
      <c r="KRR21" s="476"/>
      <c r="KRS21" s="476"/>
      <c r="KRT21" s="476"/>
      <c r="KRU21" s="476"/>
      <c r="KRV21" s="476"/>
      <c r="KRW21" s="476"/>
      <c r="KRX21" s="476"/>
      <c r="KRY21" s="476"/>
      <c r="KRZ21" s="476"/>
      <c r="KSA21" s="476"/>
      <c r="KSB21" s="476"/>
      <c r="KSC21" s="476"/>
      <c r="KSD21" s="476"/>
      <c r="KSE21" s="476"/>
      <c r="KSF21" s="476"/>
      <c r="KSG21" s="476"/>
      <c r="KSH21" s="476"/>
      <c r="KSI21" s="476"/>
      <c r="KSJ21" s="476"/>
      <c r="KSK21" s="476"/>
      <c r="KSL21" s="476"/>
      <c r="KSM21" s="476"/>
      <c r="KSN21" s="476"/>
      <c r="KSO21" s="476"/>
      <c r="KSP21" s="476"/>
      <c r="KSQ21" s="476"/>
      <c r="KSR21" s="476"/>
      <c r="KSS21" s="476"/>
      <c r="KST21" s="476"/>
      <c r="KSU21" s="476"/>
      <c r="KSV21" s="476"/>
      <c r="KSW21" s="476"/>
      <c r="KSX21" s="476"/>
      <c r="KSY21" s="476"/>
      <c r="KSZ21" s="476"/>
      <c r="KTA21" s="476"/>
      <c r="KTB21" s="476"/>
      <c r="KTC21" s="476"/>
      <c r="KTD21" s="476"/>
      <c r="KTE21" s="476"/>
      <c r="KTF21" s="476"/>
      <c r="KTG21" s="476"/>
      <c r="KTH21" s="476"/>
      <c r="KTI21" s="476"/>
      <c r="KTJ21" s="476"/>
      <c r="KTK21" s="476"/>
      <c r="KTL21" s="476"/>
      <c r="KTM21" s="476"/>
      <c r="KTN21" s="476"/>
      <c r="KTO21" s="476"/>
      <c r="KTP21" s="476"/>
      <c r="KTQ21" s="476"/>
      <c r="KTR21" s="476"/>
      <c r="KTS21" s="476"/>
      <c r="KTT21" s="476"/>
      <c r="KTU21" s="476"/>
      <c r="KTV21" s="476"/>
      <c r="KTW21" s="476"/>
      <c r="KTX21" s="476"/>
      <c r="KTY21" s="476"/>
      <c r="KTZ21" s="476"/>
      <c r="KUA21" s="476"/>
      <c r="KUB21" s="476"/>
      <c r="KUC21" s="476"/>
      <c r="KUD21" s="476"/>
      <c r="KUE21" s="476"/>
      <c r="KUF21" s="476"/>
      <c r="KUG21" s="476"/>
      <c r="KUH21" s="476"/>
      <c r="KUI21" s="476"/>
      <c r="KUJ21" s="476"/>
      <c r="KUK21" s="476"/>
      <c r="KUL21" s="476"/>
      <c r="KUM21" s="476"/>
      <c r="KUN21" s="476"/>
      <c r="KUO21" s="476"/>
      <c r="KUP21" s="476"/>
      <c r="KUQ21" s="476"/>
      <c r="KUR21" s="476"/>
      <c r="KUS21" s="476"/>
      <c r="KUT21" s="476"/>
      <c r="KUU21" s="476"/>
      <c r="KUV21" s="476"/>
      <c r="KUW21" s="476"/>
      <c r="KUX21" s="476"/>
      <c r="KUY21" s="476"/>
      <c r="KUZ21" s="476"/>
      <c r="KVA21" s="476"/>
      <c r="KVB21" s="476"/>
      <c r="KVC21" s="476"/>
      <c r="KVD21" s="476"/>
      <c r="KVE21" s="476"/>
      <c r="KVF21" s="476"/>
      <c r="KVG21" s="476"/>
      <c r="KVH21" s="476"/>
      <c r="KVI21" s="476"/>
      <c r="KVJ21" s="476"/>
      <c r="KVK21" s="476"/>
      <c r="KVL21" s="476"/>
      <c r="KVM21" s="476"/>
      <c r="KVN21" s="476"/>
      <c r="KVO21" s="476"/>
      <c r="KVP21" s="476"/>
      <c r="KVQ21" s="476"/>
      <c r="KVR21" s="476"/>
      <c r="KVS21" s="476"/>
      <c r="KVT21" s="476"/>
      <c r="KVU21" s="476"/>
      <c r="KVV21" s="476"/>
      <c r="KVW21" s="476"/>
      <c r="KVX21" s="476"/>
      <c r="KVY21" s="476"/>
      <c r="KVZ21" s="476"/>
      <c r="KWA21" s="476"/>
      <c r="KWB21" s="476"/>
      <c r="KWC21" s="476"/>
      <c r="KWD21" s="476"/>
      <c r="KWE21" s="476"/>
      <c r="KWF21" s="476"/>
      <c r="KWG21" s="476"/>
      <c r="KWH21" s="476"/>
      <c r="KWI21" s="476"/>
      <c r="KWJ21" s="476"/>
      <c r="KWK21" s="476"/>
      <c r="KWL21" s="476"/>
      <c r="KWM21" s="476"/>
      <c r="KWN21" s="476"/>
      <c r="KWO21" s="476"/>
      <c r="KWP21" s="476"/>
      <c r="KWQ21" s="476"/>
      <c r="KWR21" s="476"/>
      <c r="KWS21" s="476"/>
      <c r="KWT21" s="476"/>
      <c r="KWU21" s="476"/>
      <c r="KWV21" s="476"/>
      <c r="KWW21" s="476"/>
      <c r="KWX21" s="476"/>
      <c r="KWY21" s="476"/>
      <c r="KWZ21" s="476"/>
      <c r="KXA21" s="476"/>
      <c r="KXB21" s="476"/>
      <c r="KXC21" s="476"/>
      <c r="KXD21" s="476"/>
      <c r="KXE21" s="476"/>
      <c r="KXF21" s="476"/>
      <c r="KXG21" s="476"/>
      <c r="KXH21" s="476"/>
      <c r="KXI21" s="476"/>
      <c r="KXJ21" s="476"/>
      <c r="KXK21" s="476"/>
      <c r="KXL21" s="476"/>
      <c r="KXM21" s="476"/>
      <c r="KXN21" s="476"/>
      <c r="KXO21" s="476"/>
      <c r="KXP21" s="476"/>
      <c r="KXQ21" s="476"/>
      <c r="KXR21" s="476"/>
      <c r="KXS21" s="476"/>
      <c r="KXT21" s="476"/>
      <c r="KXU21" s="476"/>
      <c r="KXV21" s="476"/>
      <c r="KXW21" s="476"/>
      <c r="KXX21" s="476"/>
      <c r="KXY21" s="476"/>
      <c r="KXZ21" s="476"/>
      <c r="KYA21" s="476"/>
      <c r="KYB21" s="476"/>
      <c r="KYC21" s="476"/>
      <c r="KYD21" s="476"/>
      <c r="KYE21" s="476"/>
      <c r="KYF21" s="476"/>
      <c r="KYG21" s="476"/>
      <c r="KYH21" s="476"/>
      <c r="KYI21" s="476"/>
      <c r="KYJ21" s="476"/>
      <c r="KYK21" s="476"/>
      <c r="KYL21" s="476"/>
      <c r="KYM21" s="476"/>
      <c r="KYN21" s="476"/>
      <c r="KYO21" s="476"/>
      <c r="KYP21" s="476"/>
      <c r="KYQ21" s="476"/>
      <c r="KYR21" s="476"/>
      <c r="KYS21" s="476"/>
      <c r="KYT21" s="476"/>
      <c r="KYU21" s="476"/>
      <c r="KYV21" s="476"/>
      <c r="KYW21" s="476"/>
      <c r="KYX21" s="476"/>
      <c r="KYY21" s="476"/>
      <c r="KYZ21" s="476"/>
      <c r="KZA21" s="476"/>
      <c r="KZB21" s="476"/>
      <c r="KZC21" s="476"/>
      <c r="KZD21" s="476"/>
      <c r="KZE21" s="476"/>
      <c r="KZF21" s="476"/>
      <c r="KZG21" s="476"/>
      <c r="KZH21" s="476"/>
      <c r="KZI21" s="476"/>
      <c r="KZJ21" s="476"/>
      <c r="KZK21" s="476"/>
      <c r="KZL21" s="476"/>
      <c r="KZM21" s="476"/>
      <c r="KZN21" s="476"/>
      <c r="KZO21" s="476"/>
      <c r="KZP21" s="476"/>
      <c r="KZQ21" s="476"/>
      <c r="KZR21" s="476"/>
      <c r="KZS21" s="476"/>
      <c r="KZT21" s="476"/>
      <c r="KZU21" s="476"/>
      <c r="KZV21" s="476"/>
      <c r="KZW21" s="476"/>
      <c r="KZX21" s="476"/>
      <c r="KZY21" s="476"/>
      <c r="KZZ21" s="476"/>
      <c r="LAA21" s="476"/>
      <c r="LAB21" s="476"/>
      <c r="LAC21" s="476"/>
      <c r="LAD21" s="476"/>
      <c r="LAE21" s="476"/>
      <c r="LAF21" s="476"/>
      <c r="LAG21" s="476"/>
      <c r="LAH21" s="476"/>
      <c r="LAI21" s="476"/>
      <c r="LAJ21" s="476"/>
      <c r="LAK21" s="476"/>
      <c r="LAL21" s="476"/>
      <c r="LAM21" s="476"/>
      <c r="LAN21" s="476"/>
      <c r="LAO21" s="476"/>
      <c r="LAP21" s="476"/>
      <c r="LAQ21" s="476"/>
      <c r="LAR21" s="476"/>
      <c r="LAS21" s="476"/>
      <c r="LAT21" s="476"/>
      <c r="LAU21" s="476"/>
      <c r="LAV21" s="476"/>
      <c r="LAW21" s="476"/>
      <c r="LAX21" s="476"/>
      <c r="LAY21" s="476"/>
      <c r="LAZ21" s="476"/>
      <c r="LBA21" s="476"/>
      <c r="LBB21" s="476"/>
      <c r="LBC21" s="476"/>
      <c r="LBD21" s="476"/>
      <c r="LBE21" s="476"/>
      <c r="LBF21" s="476"/>
      <c r="LBG21" s="476"/>
      <c r="LBH21" s="476"/>
      <c r="LBI21" s="476"/>
      <c r="LBJ21" s="476"/>
      <c r="LBK21" s="476"/>
      <c r="LBL21" s="476"/>
      <c r="LBM21" s="476"/>
      <c r="LBN21" s="476"/>
      <c r="LBO21" s="476"/>
      <c r="LBP21" s="476"/>
      <c r="LBQ21" s="476"/>
      <c r="LBR21" s="476"/>
      <c r="LBS21" s="476"/>
      <c r="LBT21" s="476"/>
      <c r="LBU21" s="476"/>
      <c r="LBV21" s="476"/>
      <c r="LBW21" s="476"/>
      <c r="LBX21" s="476"/>
      <c r="LBY21" s="476"/>
      <c r="LBZ21" s="476"/>
      <c r="LCA21" s="476"/>
      <c r="LCB21" s="476"/>
      <c r="LCC21" s="476"/>
      <c r="LCD21" s="476"/>
      <c r="LCE21" s="476"/>
      <c r="LCF21" s="476"/>
      <c r="LCG21" s="476"/>
      <c r="LCH21" s="476"/>
      <c r="LCI21" s="476"/>
      <c r="LCJ21" s="476"/>
      <c r="LCK21" s="476"/>
      <c r="LCL21" s="476"/>
      <c r="LCM21" s="476"/>
      <c r="LCN21" s="476"/>
      <c r="LCO21" s="476"/>
      <c r="LCP21" s="476"/>
      <c r="LCQ21" s="476"/>
      <c r="LCR21" s="476"/>
      <c r="LCS21" s="476"/>
      <c r="LCT21" s="476"/>
      <c r="LCU21" s="476"/>
      <c r="LCV21" s="476"/>
      <c r="LCW21" s="476"/>
      <c r="LCX21" s="476"/>
      <c r="LCY21" s="476"/>
      <c r="LCZ21" s="476"/>
      <c r="LDA21" s="476"/>
      <c r="LDB21" s="476"/>
      <c r="LDC21" s="476"/>
      <c r="LDD21" s="476"/>
      <c r="LDE21" s="476"/>
      <c r="LDF21" s="476"/>
      <c r="LDG21" s="476"/>
      <c r="LDH21" s="476"/>
      <c r="LDI21" s="476"/>
      <c r="LDJ21" s="476"/>
      <c r="LDK21" s="476"/>
      <c r="LDL21" s="476"/>
      <c r="LDM21" s="476"/>
      <c r="LDN21" s="476"/>
      <c r="LDO21" s="476"/>
      <c r="LDP21" s="476"/>
      <c r="LDQ21" s="476"/>
      <c r="LDR21" s="476"/>
      <c r="LDS21" s="476"/>
      <c r="LDT21" s="476"/>
      <c r="LDU21" s="476"/>
      <c r="LDV21" s="476"/>
      <c r="LDW21" s="476"/>
      <c r="LDX21" s="476"/>
      <c r="LDY21" s="476"/>
      <c r="LDZ21" s="476"/>
      <c r="LEA21" s="476"/>
      <c r="LEB21" s="476"/>
      <c r="LEC21" s="476"/>
      <c r="LED21" s="476"/>
      <c r="LEE21" s="476"/>
      <c r="LEF21" s="476"/>
      <c r="LEG21" s="476"/>
      <c r="LEH21" s="476"/>
      <c r="LEI21" s="476"/>
      <c r="LEJ21" s="476"/>
      <c r="LEK21" s="476"/>
      <c r="LEL21" s="476"/>
      <c r="LEM21" s="476"/>
      <c r="LEN21" s="476"/>
      <c r="LEO21" s="476"/>
      <c r="LEP21" s="476"/>
      <c r="LEQ21" s="476"/>
      <c r="LER21" s="476"/>
      <c r="LES21" s="476"/>
      <c r="LET21" s="476"/>
      <c r="LEU21" s="476"/>
      <c r="LEV21" s="476"/>
      <c r="LEW21" s="476"/>
      <c r="LEX21" s="476"/>
      <c r="LEY21" s="476"/>
      <c r="LEZ21" s="476"/>
      <c r="LFA21" s="476"/>
      <c r="LFB21" s="476"/>
      <c r="LFC21" s="476"/>
      <c r="LFD21" s="476"/>
      <c r="LFE21" s="476"/>
      <c r="LFF21" s="476"/>
      <c r="LFG21" s="476"/>
      <c r="LFH21" s="476"/>
      <c r="LFI21" s="476"/>
      <c r="LFJ21" s="476"/>
      <c r="LFK21" s="476"/>
      <c r="LFL21" s="476"/>
      <c r="LFM21" s="476"/>
      <c r="LFN21" s="476"/>
      <c r="LFO21" s="476"/>
      <c r="LFP21" s="476"/>
      <c r="LFQ21" s="476"/>
      <c r="LFR21" s="476"/>
      <c r="LFS21" s="476"/>
      <c r="LFT21" s="476"/>
      <c r="LFU21" s="476"/>
      <c r="LFV21" s="476"/>
      <c r="LFW21" s="476"/>
      <c r="LFX21" s="476"/>
      <c r="LFY21" s="476"/>
      <c r="LFZ21" s="476"/>
      <c r="LGA21" s="476"/>
      <c r="LGB21" s="476"/>
      <c r="LGC21" s="476"/>
      <c r="LGD21" s="476"/>
      <c r="LGE21" s="476"/>
      <c r="LGF21" s="476"/>
      <c r="LGG21" s="476"/>
      <c r="LGH21" s="476"/>
      <c r="LGI21" s="476"/>
      <c r="LGJ21" s="476"/>
      <c r="LGK21" s="476"/>
      <c r="LGL21" s="476"/>
      <c r="LGM21" s="476"/>
      <c r="LGN21" s="476"/>
      <c r="LGO21" s="476"/>
      <c r="LGP21" s="476"/>
      <c r="LGQ21" s="476"/>
      <c r="LGR21" s="476"/>
      <c r="LGS21" s="476"/>
      <c r="LGT21" s="476"/>
      <c r="LGU21" s="476"/>
      <c r="LGV21" s="476"/>
      <c r="LGW21" s="476"/>
      <c r="LGX21" s="476"/>
      <c r="LGY21" s="476"/>
      <c r="LGZ21" s="476"/>
      <c r="LHA21" s="476"/>
      <c r="LHB21" s="476"/>
      <c r="LHC21" s="476"/>
      <c r="LHD21" s="476"/>
      <c r="LHE21" s="476"/>
      <c r="LHF21" s="476"/>
      <c r="LHG21" s="476"/>
      <c r="LHH21" s="476"/>
      <c r="LHI21" s="476"/>
      <c r="LHJ21" s="476"/>
      <c r="LHK21" s="476"/>
      <c r="LHL21" s="476"/>
      <c r="LHM21" s="476"/>
      <c r="LHN21" s="476"/>
      <c r="LHO21" s="476"/>
      <c r="LHP21" s="476"/>
      <c r="LHQ21" s="476"/>
      <c r="LHR21" s="476"/>
      <c r="LHS21" s="476"/>
      <c r="LHT21" s="476"/>
      <c r="LHU21" s="476"/>
      <c r="LHV21" s="476"/>
      <c r="LHW21" s="476"/>
      <c r="LHX21" s="476"/>
      <c r="LHY21" s="476"/>
      <c r="LHZ21" s="476"/>
      <c r="LIA21" s="476"/>
      <c r="LIB21" s="476"/>
      <c r="LIC21" s="476"/>
      <c r="LID21" s="476"/>
      <c r="LIE21" s="476"/>
      <c r="LIF21" s="476"/>
      <c r="LIG21" s="476"/>
      <c r="LIH21" s="476"/>
      <c r="LII21" s="476"/>
      <c r="LIJ21" s="476"/>
      <c r="LIK21" s="476"/>
      <c r="LIL21" s="476"/>
      <c r="LIM21" s="476"/>
      <c r="LIN21" s="476"/>
      <c r="LIO21" s="476"/>
      <c r="LIP21" s="476"/>
      <c r="LIQ21" s="476"/>
      <c r="LIR21" s="476"/>
      <c r="LIS21" s="476"/>
      <c r="LIT21" s="476"/>
      <c r="LIU21" s="476"/>
      <c r="LIV21" s="476"/>
      <c r="LIW21" s="476"/>
      <c r="LIX21" s="476"/>
      <c r="LIY21" s="476"/>
      <c r="LIZ21" s="476"/>
      <c r="LJA21" s="476"/>
      <c r="LJB21" s="476"/>
      <c r="LJC21" s="476"/>
      <c r="LJD21" s="476"/>
      <c r="LJE21" s="476"/>
      <c r="LJF21" s="476"/>
      <c r="LJG21" s="476"/>
      <c r="LJH21" s="476"/>
      <c r="LJI21" s="476"/>
      <c r="LJJ21" s="476"/>
      <c r="LJK21" s="476"/>
      <c r="LJL21" s="476"/>
      <c r="LJM21" s="476"/>
      <c r="LJN21" s="476"/>
      <c r="LJO21" s="476"/>
      <c r="LJP21" s="476"/>
      <c r="LJQ21" s="476"/>
      <c r="LJR21" s="476"/>
      <c r="LJS21" s="476"/>
      <c r="LJT21" s="476"/>
      <c r="LJU21" s="476"/>
      <c r="LJV21" s="476"/>
      <c r="LJW21" s="476"/>
      <c r="LJX21" s="476"/>
      <c r="LJY21" s="476"/>
      <c r="LJZ21" s="476"/>
      <c r="LKA21" s="476"/>
      <c r="LKB21" s="476"/>
      <c r="LKC21" s="476"/>
      <c r="LKD21" s="476"/>
      <c r="LKE21" s="476"/>
      <c r="LKF21" s="476"/>
      <c r="LKG21" s="476"/>
      <c r="LKH21" s="476"/>
      <c r="LKI21" s="476"/>
      <c r="LKJ21" s="476"/>
      <c r="LKK21" s="476"/>
      <c r="LKL21" s="476"/>
      <c r="LKM21" s="476"/>
      <c r="LKN21" s="476"/>
      <c r="LKO21" s="476"/>
      <c r="LKP21" s="476"/>
      <c r="LKQ21" s="476"/>
      <c r="LKR21" s="476"/>
      <c r="LKS21" s="476"/>
      <c r="LKT21" s="476"/>
      <c r="LKU21" s="476"/>
      <c r="LKV21" s="476"/>
      <c r="LKW21" s="476"/>
      <c r="LKX21" s="476"/>
      <c r="LKY21" s="476"/>
      <c r="LKZ21" s="476"/>
      <c r="LLA21" s="476"/>
      <c r="LLB21" s="476"/>
      <c r="LLC21" s="476"/>
      <c r="LLD21" s="476"/>
      <c r="LLE21" s="476"/>
      <c r="LLF21" s="476"/>
      <c r="LLG21" s="476"/>
      <c r="LLH21" s="476"/>
      <c r="LLI21" s="476"/>
      <c r="LLJ21" s="476"/>
      <c r="LLK21" s="476"/>
      <c r="LLL21" s="476"/>
      <c r="LLM21" s="476"/>
      <c r="LLN21" s="476"/>
      <c r="LLO21" s="476"/>
      <c r="LLP21" s="476"/>
      <c r="LLQ21" s="476"/>
      <c r="LLR21" s="476"/>
      <c r="LLS21" s="476"/>
      <c r="LLT21" s="476"/>
      <c r="LLU21" s="476"/>
      <c r="LLV21" s="476"/>
      <c r="LLW21" s="476"/>
      <c r="LLX21" s="476"/>
      <c r="LLY21" s="476"/>
      <c r="LLZ21" s="476"/>
      <c r="LMA21" s="476"/>
      <c r="LMB21" s="476"/>
      <c r="LMC21" s="476"/>
      <c r="LMD21" s="476"/>
      <c r="LME21" s="476"/>
      <c r="LMF21" s="476"/>
      <c r="LMG21" s="476"/>
      <c r="LMH21" s="476"/>
      <c r="LMI21" s="476"/>
      <c r="LMJ21" s="476"/>
      <c r="LMK21" s="476"/>
      <c r="LML21" s="476"/>
      <c r="LMM21" s="476"/>
      <c r="LMN21" s="476"/>
      <c r="LMO21" s="476"/>
      <c r="LMP21" s="476"/>
      <c r="LMQ21" s="476"/>
      <c r="LMR21" s="476"/>
      <c r="LMS21" s="476"/>
      <c r="LMT21" s="476"/>
      <c r="LMU21" s="476"/>
      <c r="LMV21" s="476"/>
      <c r="LMW21" s="476"/>
      <c r="LMX21" s="476"/>
      <c r="LMY21" s="476"/>
      <c r="LMZ21" s="476"/>
      <c r="LNA21" s="476"/>
      <c r="LNB21" s="476"/>
      <c r="LNC21" s="476"/>
      <c r="LND21" s="476"/>
      <c r="LNE21" s="476"/>
      <c r="LNF21" s="476"/>
      <c r="LNG21" s="476"/>
      <c r="LNH21" s="476"/>
      <c r="LNI21" s="476"/>
      <c r="LNJ21" s="476"/>
      <c r="LNK21" s="476"/>
      <c r="LNL21" s="476"/>
      <c r="LNM21" s="476"/>
      <c r="LNN21" s="476"/>
      <c r="LNO21" s="476"/>
      <c r="LNP21" s="476"/>
      <c r="LNQ21" s="476"/>
      <c r="LNR21" s="476"/>
      <c r="LNS21" s="476"/>
      <c r="LNT21" s="476"/>
      <c r="LNU21" s="476"/>
      <c r="LNV21" s="476"/>
      <c r="LNW21" s="476"/>
      <c r="LNX21" s="476"/>
      <c r="LNY21" s="476"/>
      <c r="LNZ21" s="476"/>
      <c r="LOA21" s="476"/>
      <c r="LOB21" s="476"/>
      <c r="LOC21" s="476"/>
      <c r="LOD21" s="476"/>
      <c r="LOE21" s="476"/>
      <c r="LOF21" s="476"/>
      <c r="LOG21" s="476"/>
      <c r="LOH21" s="476"/>
      <c r="LOI21" s="476"/>
      <c r="LOJ21" s="476"/>
      <c r="LOK21" s="476"/>
      <c r="LOL21" s="476"/>
      <c r="LOM21" s="476"/>
      <c r="LON21" s="476"/>
      <c r="LOO21" s="476"/>
      <c r="LOP21" s="476"/>
      <c r="LOQ21" s="476"/>
      <c r="LOR21" s="476"/>
      <c r="LOS21" s="476"/>
      <c r="LOT21" s="476"/>
      <c r="LOU21" s="476"/>
      <c r="LOV21" s="476"/>
      <c r="LOW21" s="476"/>
      <c r="LOX21" s="476"/>
      <c r="LOY21" s="476"/>
      <c r="LOZ21" s="476"/>
      <c r="LPA21" s="476"/>
      <c r="LPB21" s="476"/>
      <c r="LPC21" s="476"/>
      <c r="LPD21" s="476"/>
      <c r="LPE21" s="476"/>
      <c r="LPF21" s="476"/>
      <c r="LPG21" s="476"/>
      <c r="LPH21" s="476"/>
      <c r="LPI21" s="476"/>
      <c r="LPJ21" s="476"/>
      <c r="LPK21" s="476"/>
      <c r="LPL21" s="476"/>
      <c r="LPM21" s="476"/>
      <c r="LPN21" s="476"/>
      <c r="LPO21" s="476"/>
      <c r="LPP21" s="476"/>
      <c r="LPQ21" s="476"/>
      <c r="LPR21" s="476"/>
      <c r="LPS21" s="476"/>
      <c r="LPT21" s="476"/>
      <c r="LPU21" s="476"/>
      <c r="LPV21" s="476"/>
      <c r="LPW21" s="476"/>
      <c r="LPX21" s="476"/>
      <c r="LPY21" s="476"/>
      <c r="LPZ21" s="476"/>
      <c r="LQA21" s="476"/>
      <c r="LQB21" s="476"/>
      <c r="LQC21" s="476"/>
      <c r="LQD21" s="476"/>
      <c r="LQE21" s="476"/>
      <c r="LQF21" s="476"/>
      <c r="LQG21" s="476"/>
      <c r="LQH21" s="476"/>
      <c r="LQI21" s="476"/>
      <c r="LQJ21" s="476"/>
      <c r="LQK21" s="476"/>
      <c r="LQL21" s="476"/>
      <c r="LQM21" s="476"/>
      <c r="LQN21" s="476"/>
      <c r="LQO21" s="476"/>
      <c r="LQP21" s="476"/>
      <c r="LQQ21" s="476"/>
      <c r="LQR21" s="476"/>
      <c r="LQS21" s="476"/>
      <c r="LQT21" s="476"/>
      <c r="LQU21" s="476"/>
      <c r="LQV21" s="476"/>
      <c r="LQW21" s="476"/>
      <c r="LQX21" s="476"/>
      <c r="LQY21" s="476"/>
      <c r="LQZ21" s="476"/>
      <c r="LRA21" s="476"/>
      <c r="LRB21" s="476"/>
      <c r="LRC21" s="476"/>
      <c r="LRD21" s="476"/>
      <c r="LRE21" s="476"/>
      <c r="LRF21" s="476"/>
      <c r="LRG21" s="476"/>
      <c r="LRH21" s="476"/>
      <c r="LRI21" s="476"/>
      <c r="LRJ21" s="476"/>
      <c r="LRK21" s="476"/>
      <c r="LRL21" s="476"/>
      <c r="LRM21" s="476"/>
      <c r="LRN21" s="476"/>
      <c r="LRO21" s="476"/>
      <c r="LRP21" s="476"/>
      <c r="LRQ21" s="476"/>
      <c r="LRR21" s="476"/>
      <c r="LRS21" s="476"/>
      <c r="LRT21" s="476"/>
      <c r="LRU21" s="476"/>
      <c r="LRV21" s="476"/>
      <c r="LRW21" s="476"/>
      <c r="LRX21" s="476"/>
      <c r="LRY21" s="476"/>
      <c r="LRZ21" s="476"/>
      <c r="LSA21" s="476"/>
      <c r="LSB21" s="476"/>
      <c r="LSC21" s="476"/>
      <c r="LSD21" s="476"/>
      <c r="LSE21" s="476"/>
      <c r="LSF21" s="476"/>
      <c r="LSG21" s="476"/>
      <c r="LSH21" s="476"/>
      <c r="LSI21" s="476"/>
      <c r="LSJ21" s="476"/>
      <c r="LSK21" s="476"/>
      <c r="LSL21" s="476"/>
      <c r="LSM21" s="476"/>
      <c r="LSN21" s="476"/>
      <c r="LSO21" s="476"/>
      <c r="LSP21" s="476"/>
      <c r="LSQ21" s="476"/>
      <c r="LSR21" s="476"/>
      <c r="LSS21" s="476"/>
      <c r="LST21" s="476"/>
      <c r="LSU21" s="476"/>
      <c r="LSV21" s="476"/>
      <c r="LSW21" s="476"/>
      <c r="LSX21" s="476"/>
      <c r="LSY21" s="476"/>
      <c r="LSZ21" s="476"/>
      <c r="LTA21" s="476"/>
      <c r="LTB21" s="476"/>
      <c r="LTC21" s="476"/>
      <c r="LTD21" s="476"/>
      <c r="LTE21" s="476"/>
      <c r="LTF21" s="476"/>
      <c r="LTG21" s="476"/>
      <c r="LTH21" s="476"/>
      <c r="LTI21" s="476"/>
      <c r="LTJ21" s="476"/>
      <c r="LTK21" s="476"/>
      <c r="LTL21" s="476"/>
      <c r="LTM21" s="476"/>
      <c r="LTN21" s="476"/>
      <c r="LTO21" s="476"/>
      <c r="LTP21" s="476"/>
      <c r="LTQ21" s="476"/>
      <c r="LTR21" s="476"/>
      <c r="LTS21" s="476"/>
      <c r="LTT21" s="476"/>
      <c r="LTU21" s="476"/>
      <c r="LTV21" s="476"/>
      <c r="LTW21" s="476"/>
      <c r="LTX21" s="476"/>
      <c r="LTY21" s="476"/>
      <c r="LTZ21" s="476"/>
      <c r="LUA21" s="476"/>
      <c r="LUB21" s="476"/>
      <c r="LUC21" s="476"/>
      <c r="LUD21" s="476"/>
      <c r="LUE21" s="476"/>
      <c r="LUF21" s="476"/>
      <c r="LUG21" s="476"/>
      <c r="LUH21" s="476"/>
      <c r="LUI21" s="476"/>
      <c r="LUJ21" s="476"/>
      <c r="LUK21" s="476"/>
      <c r="LUL21" s="476"/>
      <c r="LUM21" s="476"/>
      <c r="LUN21" s="476"/>
      <c r="LUO21" s="476"/>
      <c r="LUP21" s="476"/>
      <c r="LUQ21" s="476"/>
      <c r="LUR21" s="476"/>
      <c r="LUS21" s="476"/>
      <c r="LUT21" s="476"/>
      <c r="LUU21" s="476"/>
      <c r="LUV21" s="476"/>
      <c r="LUW21" s="476"/>
      <c r="LUX21" s="476"/>
      <c r="LUY21" s="476"/>
      <c r="LUZ21" s="476"/>
      <c r="LVA21" s="476"/>
      <c r="LVB21" s="476"/>
      <c r="LVC21" s="476"/>
      <c r="LVD21" s="476"/>
      <c r="LVE21" s="476"/>
      <c r="LVF21" s="476"/>
      <c r="LVG21" s="476"/>
      <c r="LVH21" s="476"/>
      <c r="LVI21" s="476"/>
      <c r="LVJ21" s="476"/>
      <c r="LVK21" s="476"/>
      <c r="LVL21" s="476"/>
      <c r="LVM21" s="476"/>
      <c r="LVN21" s="476"/>
      <c r="LVO21" s="476"/>
      <c r="LVP21" s="476"/>
      <c r="LVQ21" s="476"/>
      <c r="LVR21" s="476"/>
      <c r="LVS21" s="476"/>
      <c r="LVT21" s="476"/>
      <c r="LVU21" s="476"/>
      <c r="LVV21" s="476"/>
      <c r="LVW21" s="476"/>
      <c r="LVX21" s="476"/>
      <c r="LVY21" s="476"/>
      <c r="LVZ21" s="476"/>
      <c r="LWA21" s="476"/>
      <c r="LWB21" s="476"/>
      <c r="LWC21" s="476"/>
      <c r="LWD21" s="476"/>
      <c r="LWE21" s="476"/>
      <c r="LWF21" s="476"/>
      <c r="LWG21" s="476"/>
      <c r="LWH21" s="476"/>
      <c r="LWI21" s="476"/>
      <c r="LWJ21" s="476"/>
      <c r="LWK21" s="476"/>
      <c r="LWL21" s="476"/>
      <c r="LWM21" s="476"/>
      <c r="LWN21" s="476"/>
      <c r="LWO21" s="476"/>
      <c r="LWP21" s="476"/>
      <c r="LWQ21" s="476"/>
      <c r="LWR21" s="476"/>
      <c r="LWS21" s="476"/>
      <c r="LWT21" s="476"/>
      <c r="LWU21" s="476"/>
      <c r="LWV21" s="476"/>
      <c r="LWW21" s="476"/>
      <c r="LWX21" s="476"/>
      <c r="LWY21" s="476"/>
      <c r="LWZ21" s="476"/>
      <c r="LXA21" s="476"/>
      <c r="LXB21" s="476"/>
      <c r="LXC21" s="476"/>
      <c r="LXD21" s="476"/>
      <c r="LXE21" s="476"/>
      <c r="LXF21" s="476"/>
      <c r="LXG21" s="476"/>
      <c r="LXH21" s="476"/>
      <c r="LXI21" s="476"/>
      <c r="LXJ21" s="476"/>
      <c r="LXK21" s="476"/>
      <c r="LXL21" s="476"/>
      <c r="LXM21" s="476"/>
      <c r="LXN21" s="476"/>
      <c r="LXO21" s="476"/>
      <c r="LXP21" s="476"/>
      <c r="LXQ21" s="476"/>
      <c r="LXR21" s="476"/>
      <c r="LXS21" s="476"/>
      <c r="LXT21" s="476"/>
      <c r="LXU21" s="476"/>
      <c r="LXV21" s="476"/>
      <c r="LXW21" s="476"/>
      <c r="LXX21" s="476"/>
      <c r="LXY21" s="476"/>
      <c r="LXZ21" s="476"/>
      <c r="LYA21" s="476"/>
      <c r="LYB21" s="476"/>
      <c r="LYC21" s="476"/>
      <c r="LYD21" s="476"/>
      <c r="LYE21" s="476"/>
      <c r="LYF21" s="476"/>
      <c r="LYG21" s="476"/>
      <c r="LYH21" s="476"/>
      <c r="LYI21" s="476"/>
      <c r="LYJ21" s="476"/>
      <c r="LYK21" s="476"/>
      <c r="LYL21" s="476"/>
      <c r="LYM21" s="476"/>
      <c r="LYN21" s="476"/>
      <c r="LYO21" s="476"/>
      <c r="LYP21" s="476"/>
      <c r="LYQ21" s="476"/>
      <c r="LYR21" s="476"/>
      <c r="LYS21" s="476"/>
      <c r="LYT21" s="476"/>
      <c r="LYU21" s="476"/>
      <c r="LYV21" s="476"/>
      <c r="LYW21" s="476"/>
      <c r="LYX21" s="476"/>
      <c r="LYY21" s="476"/>
      <c r="LYZ21" s="476"/>
      <c r="LZA21" s="476"/>
      <c r="LZB21" s="476"/>
      <c r="LZC21" s="476"/>
      <c r="LZD21" s="476"/>
      <c r="LZE21" s="476"/>
      <c r="LZF21" s="476"/>
      <c r="LZG21" s="476"/>
      <c r="LZH21" s="476"/>
      <c r="LZI21" s="476"/>
      <c r="LZJ21" s="476"/>
      <c r="LZK21" s="476"/>
      <c r="LZL21" s="476"/>
      <c r="LZM21" s="476"/>
      <c r="LZN21" s="476"/>
      <c r="LZO21" s="476"/>
      <c r="LZP21" s="476"/>
      <c r="LZQ21" s="476"/>
      <c r="LZR21" s="476"/>
      <c r="LZS21" s="476"/>
      <c r="LZT21" s="476"/>
      <c r="LZU21" s="476"/>
      <c r="LZV21" s="476"/>
      <c r="LZW21" s="476"/>
      <c r="LZX21" s="476"/>
      <c r="LZY21" s="476"/>
      <c r="LZZ21" s="476"/>
      <c r="MAA21" s="476"/>
      <c r="MAB21" s="476"/>
      <c r="MAC21" s="476"/>
      <c r="MAD21" s="476"/>
      <c r="MAE21" s="476"/>
      <c r="MAF21" s="476"/>
      <c r="MAG21" s="476"/>
      <c r="MAH21" s="476"/>
      <c r="MAI21" s="476"/>
      <c r="MAJ21" s="476"/>
      <c r="MAK21" s="476"/>
      <c r="MAL21" s="476"/>
      <c r="MAM21" s="476"/>
      <c r="MAN21" s="476"/>
      <c r="MAO21" s="476"/>
      <c r="MAP21" s="476"/>
      <c r="MAQ21" s="476"/>
      <c r="MAR21" s="476"/>
      <c r="MAS21" s="476"/>
      <c r="MAT21" s="476"/>
      <c r="MAU21" s="476"/>
      <c r="MAV21" s="476"/>
      <c r="MAW21" s="476"/>
      <c r="MAX21" s="476"/>
      <c r="MAY21" s="476"/>
      <c r="MAZ21" s="476"/>
      <c r="MBA21" s="476"/>
      <c r="MBB21" s="476"/>
      <c r="MBC21" s="476"/>
      <c r="MBD21" s="476"/>
      <c r="MBE21" s="476"/>
      <c r="MBF21" s="476"/>
      <c r="MBG21" s="476"/>
      <c r="MBH21" s="476"/>
      <c r="MBI21" s="476"/>
      <c r="MBJ21" s="476"/>
      <c r="MBK21" s="476"/>
      <c r="MBL21" s="476"/>
      <c r="MBM21" s="476"/>
      <c r="MBN21" s="476"/>
      <c r="MBO21" s="476"/>
      <c r="MBP21" s="476"/>
      <c r="MBQ21" s="476"/>
      <c r="MBR21" s="476"/>
      <c r="MBS21" s="476"/>
      <c r="MBT21" s="476"/>
      <c r="MBU21" s="476"/>
      <c r="MBV21" s="476"/>
      <c r="MBW21" s="476"/>
      <c r="MBX21" s="476"/>
      <c r="MBY21" s="476"/>
      <c r="MBZ21" s="476"/>
      <c r="MCA21" s="476"/>
      <c r="MCB21" s="476"/>
      <c r="MCC21" s="476"/>
      <c r="MCD21" s="476"/>
      <c r="MCE21" s="476"/>
      <c r="MCF21" s="476"/>
      <c r="MCG21" s="476"/>
      <c r="MCH21" s="476"/>
      <c r="MCI21" s="476"/>
      <c r="MCJ21" s="476"/>
      <c r="MCK21" s="476"/>
      <c r="MCL21" s="476"/>
      <c r="MCM21" s="476"/>
      <c r="MCN21" s="476"/>
      <c r="MCO21" s="476"/>
      <c r="MCP21" s="476"/>
      <c r="MCQ21" s="476"/>
      <c r="MCR21" s="476"/>
      <c r="MCS21" s="476"/>
      <c r="MCT21" s="476"/>
      <c r="MCU21" s="476"/>
      <c r="MCV21" s="476"/>
      <c r="MCW21" s="476"/>
      <c r="MCX21" s="476"/>
      <c r="MCY21" s="476"/>
      <c r="MCZ21" s="476"/>
      <c r="MDA21" s="476"/>
      <c r="MDB21" s="476"/>
      <c r="MDC21" s="476"/>
      <c r="MDD21" s="476"/>
      <c r="MDE21" s="476"/>
      <c r="MDF21" s="476"/>
      <c r="MDG21" s="476"/>
      <c r="MDH21" s="476"/>
      <c r="MDI21" s="476"/>
      <c r="MDJ21" s="476"/>
      <c r="MDK21" s="476"/>
      <c r="MDL21" s="476"/>
      <c r="MDM21" s="476"/>
      <c r="MDN21" s="476"/>
      <c r="MDO21" s="476"/>
      <c r="MDP21" s="476"/>
      <c r="MDQ21" s="476"/>
      <c r="MDR21" s="476"/>
      <c r="MDS21" s="476"/>
      <c r="MDT21" s="476"/>
      <c r="MDU21" s="476"/>
      <c r="MDV21" s="476"/>
      <c r="MDW21" s="476"/>
      <c r="MDX21" s="476"/>
      <c r="MDY21" s="476"/>
      <c r="MDZ21" s="476"/>
      <c r="MEA21" s="476"/>
      <c r="MEB21" s="476"/>
      <c r="MEC21" s="476"/>
      <c r="MED21" s="476"/>
      <c r="MEE21" s="476"/>
      <c r="MEF21" s="476"/>
      <c r="MEG21" s="476"/>
      <c r="MEH21" s="476"/>
      <c r="MEI21" s="476"/>
      <c r="MEJ21" s="476"/>
      <c r="MEK21" s="476"/>
      <c r="MEL21" s="476"/>
      <c r="MEM21" s="476"/>
      <c r="MEN21" s="476"/>
      <c r="MEO21" s="476"/>
      <c r="MEP21" s="476"/>
      <c r="MEQ21" s="476"/>
      <c r="MER21" s="476"/>
      <c r="MES21" s="476"/>
      <c r="MET21" s="476"/>
      <c r="MEU21" s="476"/>
      <c r="MEV21" s="476"/>
      <c r="MEW21" s="476"/>
      <c r="MEX21" s="476"/>
      <c r="MEY21" s="476"/>
      <c r="MEZ21" s="476"/>
      <c r="MFA21" s="476"/>
      <c r="MFB21" s="476"/>
      <c r="MFC21" s="476"/>
      <c r="MFD21" s="476"/>
      <c r="MFE21" s="476"/>
      <c r="MFF21" s="476"/>
      <c r="MFG21" s="476"/>
      <c r="MFH21" s="476"/>
      <c r="MFI21" s="476"/>
      <c r="MFJ21" s="476"/>
      <c r="MFK21" s="476"/>
      <c r="MFL21" s="476"/>
      <c r="MFM21" s="476"/>
      <c r="MFN21" s="476"/>
      <c r="MFO21" s="476"/>
      <c r="MFP21" s="476"/>
      <c r="MFQ21" s="476"/>
      <c r="MFR21" s="476"/>
      <c r="MFS21" s="476"/>
      <c r="MFT21" s="476"/>
      <c r="MFU21" s="476"/>
      <c r="MFV21" s="476"/>
      <c r="MFW21" s="476"/>
      <c r="MFX21" s="476"/>
      <c r="MFY21" s="476"/>
      <c r="MFZ21" s="476"/>
      <c r="MGA21" s="476"/>
      <c r="MGB21" s="476"/>
      <c r="MGC21" s="476"/>
      <c r="MGD21" s="476"/>
      <c r="MGE21" s="476"/>
      <c r="MGF21" s="476"/>
      <c r="MGG21" s="476"/>
      <c r="MGH21" s="476"/>
      <c r="MGI21" s="476"/>
      <c r="MGJ21" s="476"/>
      <c r="MGK21" s="476"/>
      <c r="MGL21" s="476"/>
      <c r="MGM21" s="476"/>
      <c r="MGN21" s="476"/>
      <c r="MGO21" s="476"/>
      <c r="MGP21" s="476"/>
      <c r="MGQ21" s="476"/>
      <c r="MGR21" s="476"/>
      <c r="MGS21" s="476"/>
      <c r="MGT21" s="476"/>
      <c r="MGU21" s="476"/>
      <c r="MGV21" s="476"/>
      <c r="MGW21" s="476"/>
      <c r="MGX21" s="476"/>
      <c r="MGY21" s="476"/>
      <c r="MGZ21" s="476"/>
      <c r="MHA21" s="476"/>
      <c r="MHB21" s="476"/>
      <c r="MHC21" s="476"/>
      <c r="MHD21" s="476"/>
      <c r="MHE21" s="476"/>
      <c r="MHF21" s="476"/>
      <c r="MHG21" s="476"/>
      <c r="MHH21" s="476"/>
      <c r="MHI21" s="476"/>
      <c r="MHJ21" s="476"/>
      <c r="MHK21" s="476"/>
      <c r="MHL21" s="476"/>
      <c r="MHM21" s="476"/>
      <c r="MHN21" s="476"/>
      <c r="MHO21" s="476"/>
      <c r="MHP21" s="476"/>
      <c r="MHQ21" s="476"/>
      <c r="MHR21" s="476"/>
      <c r="MHS21" s="476"/>
      <c r="MHT21" s="476"/>
      <c r="MHU21" s="476"/>
      <c r="MHV21" s="476"/>
      <c r="MHW21" s="476"/>
      <c r="MHX21" s="476"/>
      <c r="MHY21" s="476"/>
      <c r="MHZ21" s="476"/>
      <c r="MIA21" s="476"/>
      <c r="MIB21" s="476"/>
      <c r="MIC21" s="476"/>
      <c r="MID21" s="476"/>
      <c r="MIE21" s="476"/>
      <c r="MIF21" s="476"/>
      <c r="MIG21" s="476"/>
      <c r="MIH21" s="476"/>
      <c r="MII21" s="476"/>
      <c r="MIJ21" s="476"/>
      <c r="MIK21" s="476"/>
      <c r="MIL21" s="476"/>
      <c r="MIM21" s="476"/>
      <c r="MIN21" s="476"/>
      <c r="MIO21" s="476"/>
      <c r="MIP21" s="476"/>
      <c r="MIQ21" s="476"/>
      <c r="MIR21" s="476"/>
      <c r="MIS21" s="476"/>
      <c r="MIT21" s="476"/>
      <c r="MIU21" s="476"/>
      <c r="MIV21" s="476"/>
      <c r="MIW21" s="476"/>
      <c r="MIX21" s="476"/>
      <c r="MIY21" s="476"/>
      <c r="MIZ21" s="476"/>
      <c r="MJA21" s="476"/>
      <c r="MJB21" s="476"/>
      <c r="MJC21" s="476"/>
      <c r="MJD21" s="476"/>
      <c r="MJE21" s="476"/>
      <c r="MJF21" s="476"/>
      <c r="MJG21" s="476"/>
      <c r="MJH21" s="476"/>
      <c r="MJI21" s="476"/>
      <c r="MJJ21" s="476"/>
      <c r="MJK21" s="476"/>
      <c r="MJL21" s="476"/>
      <c r="MJM21" s="476"/>
      <c r="MJN21" s="476"/>
      <c r="MJO21" s="476"/>
      <c r="MJP21" s="476"/>
      <c r="MJQ21" s="476"/>
      <c r="MJR21" s="476"/>
      <c r="MJS21" s="476"/>
      <c r="MJT21" s="476"/>
      <c r="MJU21" s="476"/>
      <c r="MJV21" s="476"/>
      <c r="MJW21" s="476"/>
      <c r="MJX21" s="476"/>
      <c r="MJY21" s="476"/>
      <c r="MJZ21" s="476"/>
      <c r="MKA21" s="476"/>
      <c r="MKB21" s="476"/>
      <c r="MKC21" s="476"/>
      <c r="MKD21" s="476"/>
      <c r="MKE21" s="476"/>
      <c r="MKF21" s="476"/>
      <c r="MKG21" s="476"/>
      <c r="MKH21" s="476"/>
      <c r="MKI21" s="476"/>
      <c r="MKJ21" s="476"/>
      <c r="MKK21" s="476"/>
      <c r="MKL21" s="476"/>
      <c r="MKM21" s="476"/>
      <c r="MKN21" s="476"/>
      <c r="MKO21" s="476"/>
      <c r="MKP21" s="476"/>
      <c r="MKQ21" s="476"/>
      <c r="MKR21" s="476"/>
      <c r="MKS21" s="476"/>
      <c r="MKT21" s="476"/>
      <c r="MKU21" s="476"/>
      <c r="MKV21" s="476"/>
      <c r="MKW21" s="476"/>
      <c r="MKX21" s="476"/>
      <c r="MKY21" s="476"/>
      <c r="MKZ21" s="476"/>
      <c r="MLA21" s="476"/>
      <c r="MLB21" s="476"/>
      <c r="MLC21" s="476"/>
      <c r="MLD21" s="476"/>
      <c r="MLE21" s="476"/>
      <c r="MLF21" s="476"/>
      <c r="MLG21" s="476"/>
      <c r="MLH21" s="476"/>
      <c r="MLI21" s="476"/>
      <c r="MLJ21" s="476"/>
      <c r="MLK21" s="476"/>
      <c r="MLL21" s="476"/>
      <c r="MLM21" s="476"/>
      <c r="MLN21" s="476"/>
      <c r="MLO21" s="476"/>
      <c r="MLP21" s="476"/>
      <c r="MLQ21" s="476"/>
      <c r="MLR21" s="476"/>
      <c r="MLS21" s="476"/>
      <c r="MLT21" s="476"/>
      <c r="MLU21" s="476"/>
      <c r="MLV21" s="476"/>
      <c r="MLW21" s="476"/>
      <c r="MLX21" s="476"/>
      <c r="MLY21" s="476"/>
      <c r="MLZ21" s="476"/>
      <c r="MMA21" s="476"/>
      <c r="MMB21" s="476"/>
      <c r="MMC21" s="476"/>
      <c r="MMD21" s="476"/>
      <c r="MME21" s="476"/>
      <c r="MMF21" s="476"/>
      <c r="MMG21" s="476"/>
      <c r="MMH21" s="476"/>
      <c r="MMI21" s="476"/>
      <c r="MMJ21" s="476"/>
      <c r="MMK21" s="476"/>
      <c r="MML21" s="476"/>
      <c r="MMM21" s="476"/>
      <c r="MMN21" s="476"/>
      <c r="MMO21" s="476"/>
      <c r="MMP21" s="476"/>
      <c r="MMQ21" s="476"/>
      <c r="MMR21" s="476"/>
      <c r="MMS21" s="476"/>
      <c r="MMT21" s="476"/>
      <c r="MMU21" s="476"/>
      <c r="MMV21" s="476"/>
      <c r="MMW21" s="476"/>
      <c r="MMX21" s="476"/>
      <c r="MMY21" s="476"/>
      <c r="MMZ21" s="476"/>
      <c r="MNA21" s="476"/>
      <c r="MNB21" s="476"/>
      <c r="MNC21" s="476"/>
      <c r="MND21" s="476"/>
      <c r="MNE21" s="476"/>
      <c r="MNF21" s="476"/>
      <c r="MNG21" s="476"/>
      <c r="MNH21" s="476"/>
      <c r="MNI21" s="476"/>
      <c r="MNJ21" s="476"/>
      <c r="MNK21" s="476"/>
      <c r="MNL21" s="476"/>
      <c r="MNM21" s="476"/>
      <c r="MNN21" s="476"/>
      <c r="MNO21" s="476"/>
      <c r="MNP21" s="476"/>
      <c r="MNQ21" s="476"/>
      <c r="MNR21" s="476"/>
      <c r="MNS21" s="476"/>
      <c r="MNT21" s="476"/>
      <c r="MNU21" s="476"/>
      <c r="MNV21" s="476"/>
      <c r="MNW21" s="476"/>
      <c r="MNX21" s="476"/>
      <c r="MNY21" s="476"/>
      <c r="MNZ21" s="476"/>
      <c r="MOA21" s="476"/>
      <c r="MOB21" s="476"/>
      <c r="MOC21" s="476"/>
      <c r="MOD21" s="476"/>
      <c r="MOE21" s="476"/>
      <c r="MOF21" s="476"/>
      <c r="MOG21" s="476"/>
      <c r="MOH21" s="476"/>
      <c r="MOI21" s="476"/>
      <c r="MOJ21" s="476"/>
      <c r="MOK21" s="476"/>
      <c r="MOL21" s="476"/>
      <c r="MOM21" s="476"/>
      <c r="MON21" s="476"/>
      <c r="MOO21" s="476"/>
      <c r="MOP21" s="476"/>
      <c r="MOQ21" s="476"/>
      <c r="MOR21" s="476"/>
      <c r="MOS21" s="476"/>
      <c r="MOT21" s="476"/>
      <c r="MOU21" s="476"/>
      <c r="MOV21" s="476"/>
      <c r="MOW21" s="476"/>
      <c r="MOX21" s="476"/>
      <c r="MOY21" s="476"/>
      <c r="MOZ21" s="476"/>
      <c r="MPA21" s="476"/>
      <c r="MPB21" s="476"/>
      <c r="MPC21" s="476"/>
      <c r="MPD21" s="476"/>
      <c r="MPE21" s="476"/>
      <c r="MPF21" s="476"/>
      <c r="MPG21" s="476"/>
      <c r="MPH21" s="476"/>
      <c r="MPI21" s="476"/>
      <c r="MPJ21" s="476"/>
      <c r="MPK21" s="476"/>
      <c r="MPL21" s="476"/>
      <c r="MPM21" s="476"/>
      <c r="MPN21" s="476"/>
      <c r="MPO21" s="476"/>
      <c r="MPP21" s="476"/>
      <c r="MPQ21" s="476"/>
      <c r="MPR21" s="476"/>
      <c r="MPS21" s="476"/>
      <c r="MPT21" s="476"/>
      <c r="MPU21" s="476"/>
      <c r="MPV21" s="476"/>
      <c r="MPW21" s="476"/>
      <c r="MPX21" s="476"/>
      <c r="MPY21" s="476"/>
      <c r="MPZ21" s="476"/>
      <c r="MQA21" s="476"/>
      <c r="MQB21" s="476"/>
      <c r="MQC21" s="476"/>
      <c r="MQD21" s="476"/>
      <c r="MQE21" s="476"/>
      <c r="MQF21" s="476"/>
      <c r="MQG21" s="476"/>
      <c r="MQH21" s="476"/>
      <c r="MQI21" s="476"/>
      <c r="MQJ21" s="476"/>
      <c r="MQK21" s="476"/>
      <c r="MQL21" s="476"/>
      <c r="MQM21" s="476"/>
      <c r="MQN21" s="476"/>
      <c r="MQO21" s="476"/>
      <c r="MQP21" s="476"/>
      <c r="MQQ21" s="476"/>
      <c r="MQR21" s="476"/>
      <c r="MQS21" s="476"/>
      <c r="MQT21" s="476"/>
      <c r="MQU21" s="476"/>
      <c r="MQV21" s="476"/>
      <c r="MQW21" s="476"/>
      <c r="MQX21" s="476"/>
      <c r="MQY21" s="476"/>
      <c r="MQZ21" s="476"/>
      <c r="MRA21" s="476"/>
      <c r="MRB21" s="476"/>
      <c r="MRC21" s="476"/>
      <c r="MRD21" s="476"/>
      <c r="MRE21" s="476"/>
      <c r="MRF21" s="476"/>
      <c r="MRG21" s="476"/>
      <c r="MRH21" s="476"/>
      <c r="MRI21" s="476"/>
      <c r="MRJ21" s="476"/>
      <c r="MRK21" s="476"/>
      <c r="MRL21" s="476"/>
      <c r="MRM21" s="476"/>
      <c r="MRN21" s="476"/>
      <c r="MRO21" s="476"/>
      <c r="MRP21" s="476"/>
      <c r="MRQ21" s="476"/>
      <c r="MRR21" s="476"/>
      <c r="MRS21" s="476"/>
      <c r="MRT21" s="476"/>
      <c r="MRU21" s="476"/>
      <c r="MRV21" s="476"/>
      <c r="MRW21" s="476"/>
      <c r="MRX21" s="476"/>
      <c r="MRY21" s="476"/>
      <c r="MRZ21" s="476"/>
      <c r="MSA21" s="476"/>
      <c r="MSB21" s="476"/>
      <c r="MSC21" s="476"/>
      <c r="MSD21" s="476"/>
      <c r="MSE21" s="476"/>
      <c r="MSF21" s="476"/>
      <c r="MSG21" s="476"/>
      <c r="MSH21" s="476"/>
      <c r="MSI21" s="476"/>
      <c r="MSJ21" s="476"/>
      <c r="MSK21" s="476"/>
      <c r="MSL21" s="476"/>
      <c r="MSM21" s="476"/>
      <c r="MSN21" s="476"/>
      <c r="MSO21" s="476"/>
      <c r="MSP21" s="476"/>
      <c r="MSQ21" s="476"/>
      <c r="MSR21" s="476"/>
      <c r="MSS21" s="476"/>
      <c r="MST21" s="476"/>
      <c r="MSU21" s="476"/>
      <c r="MSV21" s="476"/>
      <c r="MSW21" s="476"/>
      <c r="MSX21" s="476"/>
      <c r="MSY21" s="476"/>
      <c r="MSZ21" s="476"/>
      <c r="MTA21" s="476"/>
      <c r="MTB21" s="476"/>
      <c r="MTC21" s="476"/>
      <c r="MTD21" s="476"/>
      <c r="MTE21" s="476"/>
      <c r="MTF21" s="476"/>
      <c r="MTG21" s="476"/>
      <c r="MTH21" s="476"/>
      <c r="MTI21" s="476"/>
      <c r="MTJ21" s="476"/>
      <c r="MTK21" s="476"/>
      <c r="MTL21" s="476"/>
      <c r="MTM21" s="476"/>
      <c r="MTN21" s="476"/>
      <c r="MTO21" s="476"/>
      <c r="MTP21" s="476"/>
      <c r="MTQ21" s="476"/>
      <c r="MTR21" s="476"/>
      <c r="MTS21" s="476"/>
      <c r="MTT21" s="476"/>
      <c r="MTU21" s="476"/>
      <c r="MTV21" s="476"/>
      <c r="MTW21" s="476"/>
      <c r="MTX21" s="476"/>
      <c r="MTY21" s="476"/>
      <c r="MTZ21" s="476"/>
      <c r="MUA21" s="476"/>
      <c r="MUB21" s="476"/>
      <c r="MUC21" s="476"/>
      <c r="MUD21" s="476"/>
      <c r="MUE21" s="476"/>
      <c r="MUF21" s="476"/>
      <c r="MUG21" s="476"/>
      <c r="MUH21" s="476"/>
      <c r="MUI21" s="476"/>
      <c r="MUJ21" s="476"/>
      <c r="MUK21" s="476"/>
      <c r="MUL21" s="476"/>
      <c r="MUM21" s="476"/>
      <c r="MUN21" s="476"/>
      <c r="MUO21" s="476"/>
      <c r="MUP21" s="476"/>
      <c r="MUQ21" s="476"/>
      <c r="MUR21" s="476"/>
      <c r="MUS21" s="476"/>
      <c r="MUT21" s="476"/>
      <c r="MUU21" s="476"/>
      <c r="MUV21" s="476"/>
      <c r="MUW21" s="476"/>
      <c r="MUX21" s="476"/>
      <c r="MUY21" s="476"/>
      <c r="MUZ21" s="476"/>
      <c r="MVA21" s="476"/>
      <c r="MVB21" s="476"/>
      <c r="MVC21" s="476"/>
      <c r="MVD21" s="476"/>
      <c r="MVE21" s="476"/>
      <c r="MVF21" s="476"/>
      <c r="MVG21" s="476"/>
      <c r="MVH21" s="476"/>
      <c r="MVI21" s="476"/>
      <c r="MVJ21" s="476"/>
      <c r="MVK21" s="476"/>
      <c r="MVL21" s="476"/>
      <c r="MVM21" s="476"/>
      <c r="MVN21" s="476"/>
      <c r="MVO21" s="476"/>
      <c r="MVP21" s="476"/>
      <c r="MVQ21" s="476"/>
      <c r="MVR21" s="476"/>
      <c r="MVS21" s="476"/>
      <c r="MVT21" s="476"/>
      <c r="MVU21" s="476"/>
      <c r="MVV21" s="476"/>
      <c r="MVW21" s="476"/>
      <c r="MVX21" s="476"/>
      <c r="MVY21" s="476"/>
      <c r="MVZ21" s="476"/>
      <c r="MWA21" s="476"/>
      <c r="MWB21" s="476"/>
      <c r="MWC21" s="476"/>
      <c r="MWD21" s="476"/>
      <c r="MWE21" s="476"/>
      <c r="MWF21" s="476"/>
      <c r="MWG21" s="476"/>
      <c r="MWH21" s="476"/>
      <c r="MWI21" s="476"/>
      <c r="MWJ21" s="476"/>
      <c r="MWK21" s="476"/>
      <c r="MWL21" s="476"/>
      <c r="MWM21" s="476"/>
      <c r="MWN21" s="476"/>
      <c r="MWO21" s="476"/>
      <c r="MWP21" s="476"/>
      <c r="MWQ21" s="476"/>
      <c r="MWR21" s="476"/>
      <c r="MWS21" s="476"/>
      <c r="MWT21" s="476"/>
      <c r="MWU21" s="476"/>
      <c r="MWV21" s="476"/>
      <c r="MWW21" s="476"/>
      <c r="MWX21" s="476"/>
      <c r="MWY21" s="476"/>
      <c r="MWZ21" s="476"/>
      <c r="MXA21" s="476"/>
      <c r="MXB21" s="476"/>
      <c r="MXC21" s="476"/>
      <c r="MXD21" s="476"/>
      <c r="MXE21" s="476"/>
      <c r="MXF21" s="476"/>
      <c r="MXG21" s="476"/>
      <c r="MXH21" s="476"/>
      <c r="MXI21" s="476"/>
      <c r="MXJ21" s="476"/>
      <c r="MXK21" s="476"/>
      <c r="MXL21" s="476"/>
      <c r="MXM21" s="476"/>
      <c r="MXN21" s="476"/>
      <c r="MXO21" s="476"/>
      <c r="MXP21" s="476"/>
      <c r="MXQ21" s="476"/>
      <c r="MXR21" s="476"/>
      <c r="MXS21" s="476"/>
      <c r="MXT21" s="476"/>
      <c r="MXU21" s="476"/>
      <c r="MXV21" s="476"/>
      <c r="MXW21" s="476"/>
      <c r="MXX21" s="476"/>
      <c r="MXY21" s="476"/>
      <c r="MXZ21" s="476"/>
      <c r="MYA21" s="476"/>
      <c r="MYB21" s="476"/>
      <c r="MYC21" s="476"/>
      <c r="MYD21" s="476"/>
      <c r="MYE21" s="476"/>
      <c r="MYF21" s="476"/>
      <c r="MYG21" s="476"/>
      <c r="MYH21" s="476"/>
      <c r="MYI21" s="476"/>
      <c r="MYJ21" s="476"/>
      <c r="MYK21" s="476"/>
      <c r="MYL21" s="476"/>
      <c r="MYM21" s="476"/>
      <c r="MYN21" s="476"/>
      <c r="MYO21" s="476"/>
      <c r="MYP21" s="476"/>
      <c r="MYQ21" s="476"/>
      <c r="MYR21" s="476"/>
      <c r="MYS21" s="476"/>
      <c r="MYT21" s="476"/>
      <c r="MYU21" s="476"/>
      <c r="MYV21" s="476"/>
      <c r="MYW21" s="476"/>
      <c r="MYX21" s="476"/>
      <c r="MYY21" s="476"/>
      <c r="MYZ21" s="476"/>
      <c r="MZA21" s="476"/>
      <c r="MZB21" s="476"/>
      <c r="MZC21" s="476"/>
      <c r="MZD21" s="476"/>
      <c r="MZE21" s="476"/>
      <c r="MZF21" s="476"/>
      <c r="MZG21" s="476"/>
      <c r="MZH21" s="476"/>
      <c r="MZI21" s="476"/>
      <c r="MZJ21" s="476"/>
      <c r="MZK21" s="476"/>
      <c r="MZL21" s="476"/>
      <c r="MZM21" s="476"/>
      <c r="MZN21" s="476"/>
      <c r="MZO21" s="476"/>
      <c r="MZP21" s="476"/>
      <c r="MZQ21" s="476"/>
      <c r="MZR21" s="476"/>
      <c r="MZS21" s="476"/>
      <c r="MZT21" s="476"/>
      <c r="MZU21" s="476"/>
      <c r="MZV21" s="476"/>
      <c r="MZW21" s="476"/>
      <c r="MZX21" s="476"/>
      <c r="MZY21" s="476"/>
      <c r="MZZ21" s="476"/>
      <c r="NAA21" s="476"/>
      <c r="NAB21" s="476"/>
      <c r="NAC21" s="476"/>
      <c r="NAD21" s="476"/>
      <c r="NAE21" s="476"/>
      <c r="NAF21" s="476"/>
      <c r="NAG21" s="476"/>
      <c r="NAH21" s="476"/>
      <c r="NAI21" s="476"/>
      <c r="NAJ21" s="476"/>
      <c r="NAK21" s="476"/>
      <c r="NAL21" s="476"/>
      <c r="NAM21" s="476"/>
      <c r="NAN21" s="476"/>
      <c r="NAO21" s="476"/>
      <c r="NAP21" s="476"/>
      <c r="NAQ21" s="476"/>
      <c r="NAR21" s="476"/>
      <c r="NAS21" s="476"/>
      <c r="NAT21" s="476"/>
      <c r="NAU21" s="476"/>
      <c r="NAV21" s="476"/>
      <c r="NAW21" s="476"/>
      <c r="NAX21" s="476"/>
      <c r="NAY21" s="476"/>
      <c r="NAZ21" s="476"/>
      <c r="NBA21" s="476"/>
      <c r="NBB21" s="476"/>
      <c r="NBC21" s="476"/>
      <c r="NBD21" s="476"/>
      <c r="NBE21" s="476"/>
      <c r="NBF21" s="476"/>
      <c r="NBG21" s="476"/>
      <c r="NBH21" s="476"/>
      <c r="NBI21" s="476"/>
      <c r="NBJ21" s="476"/>
      <c r="NBK21" s="476"/>
      <c r="NBL21" s="476"/>
      <c r="NBM21" s="476"/>
      <c r="NBN21" s="476"/>
      <c r="NBO21" s="476"/>
      <c r="NBP21" s="476"/>
      <c r="NBQ21" s="476"/>
      <c r="NBR21" s="476"/>
      <c r="NBS21" s="476"/>
      <c r="NBT21" s="476"/>
      <c r="NBU21" s="476"/>
      <c r="NBV21" s="476"/>
      <c r="NBW21" s="476"/>
      <c r="NBX21" s="476"/>
      <c r="NBY21" s="476"/>
      <c r="NBZ21" s="476"/>
      <c r="NCA21" s="476"/>
      <c r="NCB21" s="476"/>
      <c r="NCC21" s="476"/>
      <c r="NCD21" s="476"/>
      <c r="NCE21" s="476"/>
      <c r="NCF21" s="476"/>
      <c r="NCG21" s="476"/>
      <c r="NCH21" s="476"/>
      <c r="NCI21" s="476"/>
      <c r="NCJ21" s="476"/>
      <c r="NCK21" s="476"/>
      <c r="NCL21" s="476"/>
      <c r="NCM21" s="476"/>
      <c r="NCN21" s="476"/>
      <c r="NCO21" s="476"/>
      <c r="NCP21" s="476"/>
      <c r="NCQ21" s="476"/>
      <c r="NCR21" s="476"/>
      <c r="NCS21" s="476"/>
      <c r="NCT21" s="476"/>
      <c r="NCU21" s="476"/>
      <c r="NCV21" s="476"/>
      <c r="NCW21" s="476"/>
      <c r="NCX21" s="476"/>
      <c r="NCY21" s="476"/>
      <c r="NCZ21" s="476"/>
      <c r="NDA21" s="476"/>
      <c r="NDB21" s="476"/>
      <c r="NDC21" s="476"/>
      <c r="NDD21" s="476"/>
      <c r="NDE21" s="476"/>
      <c r="NDF21" s="476"/>
      <c r="NDG21" s="476"/>
      <c r="NDH21" s="476"/>
      <c r="NDI21" s="476"/>
      <c r="NDJ21" s="476"/>
      <c r="NDK21" s="476"/>
      <c r="NDL21" s="476"/>
      <c r="NDM21" s="476"/>
      <c r="NDN21" s="476"/>
      <c r="NDO21" s="476"/>
      <c r="NDP21" s="476"/>
      <c r="NDQ21" s="476"/>
      <c r="NDR21" s="476"/>
      <c r="NDS21" s="476"/>
      <c r="NDT21" s="476"/>
      <c r="NDU21" s="476"/>
      <c r="NDV21" s="476"/>
      <c r="NDW21" s="476"/>
      <c r="NDX21" s="476"/>
      <c r="NDY21" s="476"/>
      <c r="NDZ21" s="476"/>
      <c r="NEA21" s="476"/>
      <c r="NEB21" s="476"/>
      <c r="NEC21" s="476"/>
      <c r="NED21" s="476"/>
      <c r="NEE21" s="476"/>
      <c r="NEF21" s="476"/>
      <c r="NEG21" s="476"/>
      <c r="NEH21" s="476"/>
      <c r="NEI21" s="476"/>
      <c r="NEJ21" s="476"/>
      <c r="NEK21" s="476"/>
      <c r="NEL21" s="476"/>
      <c r="NEM21" s="476"/>
      <c r="NEN21" s="476"/>
      <c r="NEO21" s="476"/>
      <c r="NEP21" s="476"/>
      <c r="NEQ21" s="476"/>
      <c r="NER21" s="476"/>
      <c r="NES21" s="476"/>
      <c r="NET21" s="476"/>
      <c r="NEU21" s="476"/>
      <c r="NEV21" s="476"/>
      <c r="NEW21" s="476"/>
      <c r="NEX21" s="476"/>
      <c r="NEY21" s="476"/>
      <c r="NEZ21" s="476"/>
      <c r="NFA21" s="476"/>
      <c r="NFB21" s="476"/>
      <c r="NFC21" s="476"/>
      <c r="NFD21" s="476"/>
      <c r="NFE21" s="476"/>
      <c r="NFF21" s="476"/>
      <c r="NFG21" s="476"/>
      <c r="NFH21" s="476"/>
      <c r="NFI21" s="476"/>
      <c r="NFJ21" s="476"/>
      <c r="NFK21" s="476"/>
      <c r="NFL21" s="476"/>
      <c r="NFM21" s="476"/>
      <c r="NFN21" s="476"/>
      <c r="NFO21" s="476"/>
      <c r="NFP21" s="476"/>
      <c r="NFQ21" s="476"/>
      <c r="NFR21" s="476"/>
      <c r="NFS21" s="476"/>
      <c r="NFT21" s="476"/>
      <c r="NFU21" s="476"/>
      <c r="NFV21" s="476"/>
      <c r="NFW21" s="476"/>
      <c r="NFX21" s="476"/>
      <c r="NFY21" s="476"/>
      <c r="NFZ21" s="476"/>
      <c r="NGA21" s="476"/>
      <c r="NGB21" s="476"/>
      <c r="NGC21" s="476"/>
      <c r="NGD21" s="476"/>
      <c r="NGE21" s="476"/>
      <c r="NGF21" s="476"/>
      <c r="NGG21" s="476"/>
      <c r="NGH21" s="476"/>
      <c r="NGI21" s="476"/>
      <c r="NGJ21" s="476"/>
      <c r="NGK21" s="476"/>
      <c r="NGL21" s="476"/>
      <c r="NGM21" s="476"/>
      <c r="NGN21" s="476"/>
      <c r="NGO21" s="476"/>
      <c r="NGP21" s="476"/>
      <c r="NGQ21" s="476"/>
      <c r="NGR21" s="476"/>
      <c r="NGS21" s="476"/>
      <c r="NGT21" s="476"/>
      <c r="NGU21" s="476"/>
      <c r="NGV21" s="476"/>
      <c r="NGW21" s="476"/>
      <c r="NGX21" s="476"/>
      <c r="NGY21" s="476"/>
      <c r="NGZ21" s="476"/>
      <c r="NHA21" s="476"/>
      <c r="NHB21" s="476"/>
      <c r="NHC21" s="476"/>
      <c r="NHD21" s="476"/>
      <c r="NHE21" s="476"/>
      <c r="NHF21" s="476"/>
      <c r="NHG21" s="476"/>
      <c r="NHH21" s="476"/>
      <c r="NHI21" s="476"/>
      <c r="NHJ21" s="476"/>
      <c r="NHK21" s="476"/>
      <c r="NHL21" s="476"/>
      <c r="NHM21" s="476"/>
      <c r="NHN21" s="476"/>
      <c r="NHO21" s="476"/>
      <c r="NHP21" s="476"/>
      <c r="NHQ21" s="476"/>
      <c r="NHR21" s="476"/>
      <c r="NHS21" s="476"/>
      <c r="NHT21" s="476"/>
      <c r="NHU21" s="476"/>
      <c r="NHV21" s="476"/>
      <c r="NHW21" s="476"/>
      <c r="NHX21" s="476"/>
      <c r="NHY21" s="476"/>
      <c r="NHZ21" s="476"/>
      <c r="NIA21" s="476"/>
      <c r="NIB21" s="476"/>
      <c r="NIC21" s="476"/>
      <c r="NID21" s="476"/>
      <c r="NIE21" s="476"/>
      <c r="NIF21" s="476"/>
      <c r="NIG21" s="476"/>
      <c r="NIH21" s="476"/>
      <c r="NII21" s="476"/>
      <c r="NIJ21" s="476"/>
      <c r="NIK21" s="476"/>
      <c r="NIL21" s="476"/>
      <c r="NIM21" s="476"/>
      <c r="NIN21" s="476"/>
      <c r="NIO21" s="476"/>
      <c r="NIP21" s="476"/>
      <c r="NIQ21" s="476"/>
      <c r="NIR21" s="476"/>
      <c r="NIS21" s="476"/>
      <c r="NIT21" s="476"/>
      <c r="NIU21" s="476"/>
      <c r="NIV21" s="476"/>
      <c r="NIW21" s="476"/>
      <c r="NIX21" s="476"/>
      <c r="NIY21" s="476"/>
      <c r="NIZ21" s="476"/>
      <c r="NJA21" s="476"/>
      <c r="NJB21" s="476"/>
      <c r="NJC21" s="476"/>
      <c r="NJD21" s="476"/>
      <c r="NJE21" s="476"/>
      <c r="NJF21" s="476"/>
      <c r="NJG21" s="476"/>
      <c r="NJH21" s="476"/>
      <c r="NJI21" s="476"/>
      <c r="NJJ21" s="476"/>
      <c r="NJK21" s="476"/>
      <c r="NJL21" s="476"/>
      <c r="NJM21" s="476"/>
      <c r="NJN21" s="476"/>
      <c r="NJO21" s="476"/>
      <c r="NJP21" s="476"/>
      <c r="NJQ21" s="476"/>
      <c r="NJR21" s="476"/>
      <c r="NJS21" s="476"/>
      <c r="NJT21" s="476"/>
      <c r="NJU21" s="476"/>
      <c r="NJV21" s="476"/>
      <c r="NJW21" s="476"/>
      <c r="NJX21" s="476"/>
      <c r="NJY21" s="476"/>
      <c r="NJZ21" s="476"/>
      <c r="NKA21" s="476"/>
      <c r="NKB21" s="476"/>
      <c r="NKC21" s="476"/>
      <c r="NKD21" s="476"/>
      <c r="NKE21" s="476"/>
      <c r="NKF21" s="476"/>
      <c r="NKG21" s="476"/>
      <c r="NKH21" s="476"/>
      <c r="NKI21" s="476"/>
      <c r="NKJ21" s="476"/>
      <c r="NKK21" s="476"/>
      <c r="NKL21" s="476"/>
      <c r="NKM21" s="476"/>
      <c r="NKN21" s="476"/>
      <c r="NKO21" s="476"/>
      <c r="NKP21" s="476"/>
      <c r="NKQ21" s="476"/>
      <c r="NKR21" s="476"/>
      <c r="NKS21" s="476"/>
      <c r="NKT21" s="476"/>
      <c r="NKU21" s="476"/>
      <c r="NKV21" s="476"/>
      <c r="NKW21" s="476"/>
      <c r="NKX21" s="476"/>
      <c r="NKY21" s="476"/>
      <c r="NKZ21" s="476"/>
      <c r="NLA21" s="476"/>
      <c r="NLB21" s="476"/>
      <c r="NLC21" s="476"/>
      <c r="NLD21" s="476"/>
      <c r="NLE21" s="476"/>
      <c r="NLF21" s="476"/>
      <c r="NLG21" s="476"/>
      <c r="NLH21" s="476"/>
      <c r="NLI21" s="476"/>
      <c r="NLJ21" s="476"/>
      <c r="NLK21" s="476"/>
      <c r="NLL21" s="476"/>
      <c r="NLM21" s="476"/>
      <c r="NLN21" s="476"/>
      <c r="NLO21" s="476"/>
      <c r="NLP21" s="476"/>
      <c r="NLQ21" s="476"/>
      <c r="NLR21" s="476"/>
      <c r="NLS21" s="476"/>
      <c r="NLT21" s="476"/>
      <c r="NLU21" s="476"/>
      <c r="NLV21" s="476"/>
      <c r="NLW21" s="476"/>
      <c r="NLX21" s="476"/>
      <c r="NLY21" s="476"/>
      <c r="NLZ21" s="476"/>
      <c r="NMA21" s="476"/>
      <c r="NMB21" s="476"/>
      <c r="NMC21" s="476"/>
      <c r="NMD21" s="476"/>
      <c r="NME21" s="476"/>
      <c r="NMF21" s="476"/>
      <c r="NMG21" s="476"/>
      <c r="NMH21" s="476"/>
      <c r="NMI21" s="476"/>
      <c r="NMJ21" s="476"/>
      <c r="NMK21" s="476"/>
      <c r="NML21" s="476"/>
      <c r="NMM21" s="476"/>
      <c r="NMN21" s="476"/>
      <c r="NMO21" s="476"/>
      <c r="NMP21" s="476"/>
      <c r="NMQ21" s="476"/>
      <c r="NMR21" s="476"/>
      <c r="NMS21" s="476"/>
      <c r="NMT21" s="476"/>
      <c r="NMU21" s="476"/>
      <c r="NMV21" s="476"/>
      <c r="NMW21" s="476"/>
      <c r="NMX21" s="476"/>
      <c r="NMY21" s="476"/>
      <c r="NMZ21" s="476"/>
      <c r="NNA21" s="476"/>
      <c r="NNB21" s="476"/>
      <c r="NNC21" s="476"/>
      <c r="NND21" s="476"/>
      <c r="NNE21" s="476"/>
      <c r="NNF21" s="476"/>
      <c r="NNG21" s="476"/>
      <c r="NNH21" s="476"/>
      <c r="NNI21" s="476"/>
      <c r="NNJ21" s="476"/>
      <c r="NNK21" s="476"/>
      <c r="NNL21" s="476"/>
      <c r="NNM21" s="476"/>
      <c r="NNN21" s="476"/>
      <c r="NNO21" s="476"/>
      <c r="NNP21" s="476"/>
      <c r="NNQ21" s="476"/>
      <c r="NNR21" s="476"/>
      <c r="NNS21" s="476"/>
      <c r="NNT21" s="476"/>
      <c r="NNU21" s="476"/>
      <c r="NNV21" s="476"/>
      <c r="NNW21" s="476"/>
      <c r="NNX21" s="476"/>
      <c r="NNY21" s="476"/>
      <c r="NNZ21" s="476"/>
      <c r="NOA21" s="476"/>
      <c r="NOB21" s="476"/>
      <c r="NOC21" s="476"/>
      <c r="NOD21" s="476"/>
      <c r="NOE21" s="476"/>
      <c r="NOF21" s="476"/>
      <c r="NOG21" s="476"/>
      <c r="NOH21" s="476"/>
      <c r="NOI21" s="476"/>
      <c r="NOJ21" s="476"/>
      <c r="NOK21" s="476"/>
      <c r="NOL21" s="476"/>
      <c r="NOM21" s="476"/>
      <c r="NON21" s="476"/>
      <c r="NOO21" s="476"/>
      <c r="NOP21" s="476"/>
      <c r="NOQ21" s="476"/>
      <c r="NOR21" s="476"/>
      <c r="NOS21" s="476"/>
      <c r="NOT21" s="476"/>
      <c r="NOU21" s="476"/>
      <c r="NOV21" s="476"/>
      <c r="NOW21" s="476"/>
      <c r="NOX21" s="476"/>
      <c r="NOY21" s="476"/>
      <c r="NOZ21" s="476"/>
      <c r="NPA21" s="476"/>
      <c r="NPB21" s="476"/>
      <c r="NPC21" s="476"/>
      <c r="NPD21" s="476"/>
      <c r="NPE21" s="476"/>
      <c r="NPF21" s="476"/>
      <c r="NPG21" s="476"/>
      <c r="NPH21" s="476"/>
      <c r="NPI21" s="476"/>
      <c r="NPJ21" s="476"/>
      <c r="NPK21" s="476"/>
      <c r="NPL21" s="476"/>
      <c r="NPM21" s="476"/>
      <c r="NPN21" s="476"/>
      <c r="NPO21" s="476"/>
      <c r="NPP21" s="476"/>
      <c r="NPQ21" s="476"/>
      <c r="NPR21" s="476"/>
      <c r="NPS21" s="476"/>
      <c r="NPT21" s="476"/>
      <c r="NPU21" s="476"/>
      <c r="NPV21" s="476"/>
      <c r="NPW21" s="476"/>
      <c r="NPX21" s="476"/>
      <c r="NPY21" s="476"/>
      <c r="NPZ21" s="476"/>
      <c r="NQA21" s="476"/>
      <c r="NQB21" s="476"/>
      <c r="NQC21" s="476"/>
      <c r="NQD21" s="476"/>
      <c r="NQE21" s="476"/>
      <c r="NQF21" s="476"/>
      <c r="NQG21" s="476"/>
      <c r="NQH21" s="476"/>
      <c r="NQI21" s="476"/>
      <c r="NQJ21" s="476"/>
      <c r="NQK21" s="476"/>
      <c r="NQL21" s="476"/>
      <c r="NQM21" s="476"/>
      <c r="NQN21" s="476"/>
      <c r="NQO21" s="476"/>
      <c r="NQP21" s="476"/>
      <c r="NQQ21" s="476"/>
      <c r="NQR21" s="476"/>
      <c r="NQS21" s="476"/>
      <c r="NQT21" s="476"/>
      <c r="NQU21" s="476"/>
      <c r="NQV21" s="476"/>
      <c r="NQW21" s="476"/>
      <c r="NQX21" s="476"/>
      <c r="NQY21" s="476"/>
      <c r="NQZ21" s="476"/>
      <c r="NRA21" s="476"/>
      <c r="NRB21" s="476"/>
      <c r="NRC21" s="476"/>
      <c r="NRD21" s="476"/>
      <c r="NRE21" s="476"/>
      <c r="NRF21" s="476"/>
      <c r="NRG21" s="476"/>
      <c r="NRH21" s="476"/>
      <c r="NRI21" s="476"/>
      <c r="NRJ21" s="476"/>
      <c r="NRK21" s="476"/>
      <c r="NRL21" s="476"/>
      <c r="NRM21" s="476"/>
      <c r="NRN21" s="476"/>
      <c r="NRO21" s="476"/>
      <c r="NRP21" s="476"/>
      <c r="NRQ21" s="476"/>
      <c r="NRR21" s="476"/>
      <c r="NRS21" s="476"/>
      <c r="NRT21" s="476"/>
      <c r="NRU21" s="476"/>
      <c r="NRV21" s="476"/>
      <c r="NRW21" s="476"/>
      <c r="NRX21" s="476"/>
      <c r="NRY21" s="476"/>
      <c r="NRZ21" s="476"/>
      <c r="NSA21" s="476"/>
      <c r="NSB21" s="476"/>
      <c r="NSC21" s="476"/>
      <c r="NSD21" s="476"/>
      <c r="NSE21" s="476"/>
      <c r="NSF21" s="476"/>
      <c r="NSG21" s="476"/>
      <c r="NSH21" s="476"/>
      <c r="NSI21" s="476"/>
      <c r="NSJ21" s="476"/>
      <c r="NSK21" s="476"/>
      <c r="NSL21" s="476"/>
      <c r="NSM21" s="476"/>
      <c r="NSN21" s="476"/>
      <c r="NSO21" s="476"/>
      <c r="NSP21" s="476"/>
      <c r="NSQ21" s="476"/>
      <c r="NSR21" s="476"/>
      <c r="NSS21" s="476"/>
      <c r="NST21" s="476"/>
      <c r="NSU21" s="476"/>
      <c r="NSV21" s="476"/>
      <c r="NSW21" s="476"/>
      <c r="NSX21" s="476"/>
      <c r="NSY21" s="476"/>
      <c r="NSZ21" s="476"/>
      <c r="NTA21" s="476"/>
      <c r="NTB21" s="476"/>
      <c r="NTC21" s="476"/>
      <c r="NTD21" s="476"/>
      <c r="NTE21" s="476"/>
      <c r="NTF21" s="476"/>
      <c r="NTG21" s="476"/>
      <c r="NTH21" s="476"/>
      <c r="NTI21" s="476"/>
      <c r="NTJ21" s="476"/>
      <c r="NTK21" s="476"/>
      <c r="NTL21" s="476"/>
      <c r="NTM21" s="476"/>
      <c r="NTN21" s="476"/>
      <c r="NTO21" s="476"/>
      <c r="NTP21" s="476"/>
      <c r="NTQ21" s="476"/>
      <c r="NTR21" s="476"/>
      <c r="NTS21" s="476"/>
      <c r="NTT21" s="476"/>
      <c r="NTU21" s="476"/>
      <c r="NTV21" s="476"/>
      <c r="NTW21" s="476"/>
      <c r="NTX21" s="476"/>
      <c r="NTY21" s="476"/>
      <c r="NTZ21" s="476"/>
      <c r="NUA21" s="476"/>
      <c r="NUB21" s="476"/>
      <c r="NUC21" s="476"/>
      <c r="NUD21" s="476"/>
      <c r="NUE21" s="476"/>
      <c r="NUF21" s="476"/>
      <c r="NUG21" s="476"/>
      <c r="NUH21" s="476"/>
      <c r="NUI21" s="476"/>
      <c r="NUJ21" s="476"/>
      <c r="NUK21" s="476"/>
      <c r="NUL21" s="476"/>
      <c r="NUM21" s="476"/>
      <c r="NUN21" s="476"/>
      <c r="NUO21" s="476"/>
      <c r="NUP21" s="476"/>
      <c r="NUQ21" s="476"/>
      <c r="NUR21" s="476"/>
      <c r="NUS21" s="476"/>
      <c r="NUT21" s="476"/>
      <c r="NUU21" s="476"/>
      <c r="NUV21" s="476"/>
      <c r="NUW21" s="476"/>
      <c r="NUX21" s="476"/>
      <c r="NUY21" s="476"/>
      <c r="NUZ21" s="476"/>
      <c r="NVA21" s="476"/>
      <c r="NVB21" s="476"/>
      <c r="NVC21" s="476"/>
      <c r="NVD21" s="476"/>
      <c r="NVE21" s="476"/>
      <c r="NVF21" s="476"/>
      <c r="NVG21" s="476"/>
      <c r="NVH21" s="476"/>
      <c r="NVI21" s="476"/>
      <c r="NVJ21" s="476"/>
      <c r="NVK21" s="476"/>
      <c r="NVL21" s="476"/>
      <c r="NVM21" s="476"/>
      <c r="NVN21" s="476"/>
      <c r="NVO21" s="476"/>
      <c r="NVP21" s="476"/>
      <c r="NVQ21" s="476"/>
      <c r="NVR21" s="476"/>
      <c r="NVS21" s="476"/>
      <c r="NVT21" s="476"/>
      <c r="NVU21" s="476"/>
      <c r="NVV21" s="476"/>
      <c r="NVW21" s="476"/>
      <c r="NVX21" s="476"/>
      <c r="NVY21" s="476"/>
      <c r="NVZ21" s="476"/>
      <c r="NWA21" s="476"/>
      <c r="NWB21" s="476"/>
      <c r="NWC21" s="476"/>
      <c r="NWD21" s="476"/>
      <c r="NWE21" s="476"/>
      <c r="NWF21" s="476"/>
      <c r="NWG21" s="476"/>
      <c r="NWH21" s="476"/>
      <c r="NWI21" s="476"/>
      <c r="NWJ21" s="476"/>
      <c r="NWK21" s="476"/>
      <c r="NWL21" s="476"/>
      <c r="NWM21" s="476"/>
      <c r="NWN21" s="476"/>
      <c r="NWO21" s="476"/>
      <c r="NWP21" s="476"/>
      <c r="NWQ21" s="476"/>
      <c r="NWR21" s="476"/>
      <c r="NWS21" s="476"/>
      <c r="NWT21" s="476"/>
      <c r="NWU21" s="476"/>
      <c r="NWV21" s="476"/>
      <c r="NWW21" s="476"/>
      <c r="NWX21" s="476"/>
      <c r="NWY21" s="476"/>
      <c r="NWZ21" s="476"/>
      <c r="NXA21" s="476"/>
      <c r="NXB21" s="476"/>
      <c r="NXC21" s="476"/>
      <c r="NXD21" s="476"/>
      <c r="NXE21" s="476"/>
      <c r="NXF21" s="476"/>
      <c r="NXG21" s="476"/>
      <c r="NXH21" s="476"/>
      <c r="NXI21" s="476"/>
      <c r="NXJ21" s="476"/>
      <c r="NXK21" s="476"/>
      <c r="NXL21" s="476"/>
      <c r="NXM21" s="476"/>
      <c r="NXN21" s="476"/>
      <c r="NXO21" s="476"/>
      <c r="NXP21" s="476"/>
      <c r="NXQ21" s="476"/>
      <c r="NXR21" s="476"/>
      <c r="NXS21" s="476"/>
      <c r="NXT21" s="476"/>
      <c r="NXU21" s="476"/>
      <c r="NXV21" s="476"/>
      <c r="NXW21" s="476"/>
      <c r="NXX21" s="476"/>
      <c r="NXY21" s="476"/>
      <c r="NXZ21" s="476"/>
      <c r="NYA21" s="476"/>
      <c r="NYB21" s="476"/>
      <c r="NYC21" s="476"/>
      <c r="NYD21" s="476"/>
      <c r="NYE21" s="476"/>
      <c r="NYF21" s="476"/>
      <c r="NYG21" s="476"/>
      <c r="NYH21" s="476"/>
      <c r="NYI21" s="476"/>
      <c r="NYJ21" s="476"/>
      <c r="NYK21" s="476"/>
      <c r="NYL21" s="476"/>
      <c r="NYM21" s="476"/>
      <c r="NYN21" s="476"/>
      <c r="NYO21" s="476"/>
      <c r="NYP21" s="476"/>
      <c r="NYQ21" s="476"/>
      <c r="NYR21" s="476"/>
      <c r="NYS21" s="476"/>
      <c r="NYT21" s="476"/>
      <c r="NYU21" s="476"/>
      <c r="NYV21" s="476"/>
      <c r="NYW21" s="476"/>
      <c r="NYX21" s="476"/>
      <c r="NYY21" s="476"/>
      <c r="NYZ21" s="476"/>
      <c r="NZA21" s="476"/>
      <c r="NZB21" s="476"/>
      <c r="NZC21" s="476"/>
      <c r="NZD21" s="476"/>
      <c r="NZE21" s="476"/>
      <c r="NZF21" s="476"/>
      <c r="NZG21" s="476"/>
      <c r="NZH21" s="476"/>
      <c r="NZI21" s="476"/>
      <c r="NZJ21" s="476"/>
      <c r="NZK21" s="476"/>
      <c r="NZL21" s="476"/>
      <c r="NZM21" s="476"/>
      <c r="NZN21" s="476"/>
      <c r="NZO21" s="476"/>
      <c r="NZP21" s="476"/>
      <c r="NZQ21" s="476"/>
      <c r="NZR21" s="476"/>
      <c r="NZS21" s="476"/>
      <c r="NZT21" s="476"/>
      <c r="NZU21" s="476"/>
      <c r="NZV21" s="476"/>
      <c r="NZW21" s="476"/>
      <c r="NZX21" s="476"/>
      <c r="NZY21" s="476"/>
      <c r="NZZ21" s="476"/>
      <c r="OAA21" s="476"/>
      <c r="OAB21" s="476"/>
      <c r="OAC21" s="476"/>
      <c r="OAD21" s="476"/>
      <c r="OAE21" s="476"/>
      <c r="OAF21" s="476"/>
      <c r="OAG21" s="476"/>
      <c r="OAH21" s="476"/>
      <c r="OAI21" s="476"/>
      <c r="OAJ21" s="476"/>
      <c r="OAK21" s="476"/>
      <c r="OAL21" s="476"/>
      <c r="OAM21" s="476"/>
      <c r="OAN21" s="476"/>
      <c r="OAO21" s="476"/>
      <c r="OAP21" s="476"/>
      <c r="OAQ21" s="476"/>
      <c r="OAR21" s="476"/>
      <c r="OAS21" s="476"/>
      <c r="OAT21" s="476"/>
      <c r="OAU21" s="476"/>
      <c r="OAV21" s="476"/>
      <c r="OAW21" s="476"/>
      <c r="OAX21" s="476"/>
      <c r="OAY21" s="476"/>
      <c r="OAZ21" s="476"/>
      <c r="OBA21" s="476"/>
      <c r="OBB21" s="476"/>
      <c r="OBC21" s="476"/>
      <c r="OBD21" s="476"/>
      <c r="OBE21" s="476"/>
      <c r="OBF21" s="476"/>
      <c r="OBG21" s="476"/>
      <c r="OBH21" s="476"/>
      <c r="OBI21" s="476"/>
      <c r="OBJ21" s="476"/>
      <c r="OBK21" s="476"/>
      <c r="OBL21" s="476"/>
      <c r="OBM21" s="476"/>
      <c r="OBN21" s="476"/>
      <c r="OBO21" s="476"/>
      <c r="OBP21" s="476"/>
      <c r="OBQ21" s="476"/>
      <c r="OBR21" s="476"/>
      <c r="OBS21" s="476"/>
      <c r="OBT21" s="476"/>
      <c r="OBU21" s="476"/>
      <c r="OBV21" s="476"/>
      <c r="OBW21" s="476"/>
      <c r="OBX21" s="476"/>
      <c r="OBY21" s="476"/>
      <c r="OBZ21" s="476"/>
      <c r="OCA21" s="476"/>
      <c r="OCB21" s="476"/>
      <c r="OCC21" s="476"/>
      <c r="OCD21" s="476"/>
      <c r="OCE21" s="476"/>
      <c r="OCF21" s="476"/>
      <c r="OCG21" s="476"/>
      <c r="OCH21" s="476"/>
      <c r="OCI21" s="476"/>
      <c r="OCJ21" s="476"/>
      <c r="OCK21" s="476"/>
      <c r="OCL21" s="476"/>
      <c r="OCM21" s="476"/>
      <c r="OCN21" s="476"/>
      <c r="OCO21" s="476"/>
      <c r="OCP21" s="476"/>
      <c r="OCQ21" s="476"/>
      <c r="OCR21" s="476"/>
      <c r="OCS21" s="476"/>
      <c r="OCT21" s="476"/>
      <c r="OCU21" s="476"/>
      <c r="OCV21" s="476"/>
      <c r="OCW21" s="476"/>
      <c r="OCX21" s="476"/>
      <c r="OCY21" s="476"/>
      <c r="OCZ21" s="476"/>
      <c r="ODA21" s="476"/>
      <c r="ODB21" s="476"/>
      <c r="ODC21" s="476"/>
      <c r="ODD21" s="476"/>
      <c r="ODE21" s="476"/>
      <c r="ODF21" s="476"/>
      <c r="ODG21" s="476"/>
      <c r="ODH21" s="476"/>
      <c r="ODI21" s="476"/>
      <c r="ODJ21" s="476"/>
      <c r="ODK21" s="476"/>
      <c r="ODL21" s="476"/>
      <c r="ODM21" s="476"/>
      <c r="ODN21" s="476"/>
      <c r="ODO21" s="476"/>
      <c r="ODP21" s="476"/>
      <c r="ODQ21" s="476"/>
      <c r="ODR21" s="476"/>
      <c r="ODS21" s="476"/>
      <c r="ODT21" s="476"/>
      <c r="ODU21" s="476"/>
      <c r="ODV21" s="476"/>
      <c r="ODW21" s="476"/>
      <c r="ODX21" s="476"/>
      <c r="ODY21" s="476"/>
      <c r="ODZ21" s="476"/>
      <c r="OEA21" s="476"/>
      <c r="OEB21" s="476"/>
      <c r="OEC21" s="476"/>
      <c r="OED21" s="476"/>
      <c r="OEE21" s="476"/>
      <c r="OEF21" s="476"/>
      <c r="OEG21" s="476"/>
      <c r="OEH21" s="476"/>
      <c r="OEI21" s="476"/>
      <c r="OEJ21" s="476"/>
      <c r="OEK21" s="476"/>
      <c r="OEL21" s="476"/>
      <c r="OEM21" s="476"/>
      <c r="OEN21" s="476"/>
      <c r="OEO21" s="476"/>
      <c r="OEP21" s="476"/>
      <c r="OEQ21" s="476"/>
      <c r="OER21" s="476"/>
      <c r="OES21" s="476"/>
      <c r="OET21" s="476"/>
      <c r="OEU21" s="476"/>
      <c r="OEV21" s="476"/>
      <c r="OEW21" s="476"/>
      <c r="OEX21" s="476"/>
      <c r="OEY21" s="476"/>
      <c r="OEZ21" s="476"/>
      <c r="OFA21" s="476"/>
      <c r="OFB21" s="476"/>
      <c r="OFC21" s="476"/>
      <c r="OFD21" s="476"/>
      <c r="OFE21" s="476"/>
      <c r="OFF21" s="476"/>
      <c r="OFG21" s="476"/>
      <c r="OFH21" s="476"/>
      <c r="OFI21" s="476"/>
      <c r="OFJ21" s="476"/>
      <c r="OFK21" s="476"/>
      <c r="OFL21" s="476"/>
      <c r="OFM21" s="476"/>
      <c r="OFN21" s="476"/>
      <c r="OFO21" s="476"/>
      <c r="OFP21" s="476"/>
      <c r="OFQ21" s="476"/>
      <c r="OFR21" s="476"/>
      <c r="OFS21" s="476"/>
      <c r="OFT21" s="476"/>
      <c r="OFU21" s="476"/>
      <c r="OFV21" s="476"/>
      <c r="OFW21" s="476"/>
      <c r="OFX21" s="476"/>
      <c r="OFY21" s="476"/>
      <c r="OFZ21" s="476"/>
      <c r="OGA21" s="476"/>
      <c r="OGB21" s="476"/>
      <c r="OGC21" s="476"/>
      <c r="OGD21" s="476"/>
      <c r="OGE21" s="476"/>
      <c r="OGF21" s="476"/>
      <c r="OGG21" s="476"/>
      <c r="OGH21" s="476"/>
      <c r="OGI21" s="476"/>
      <c r="OGJ21" s="476"/>
      <c r="OGK21" s="476"/>
      <c r="OGL21" s="476"/>
      <c r="OGM21" s="476"/>
      <c r="OGN21" s="476"/>
      <c r="OGO21" s="476"/>
      <c r="OGP21" s="476"/>
      <c r="OGQ21" s="476"/>
      <c r="OGR21" s="476"/>
      <c r="OGS21" s="476"/>
      <c r="OGT21" s="476"/>
      <c r="OGU21" s="476"/>
      <c r="OGV21" s="476"/>
      <c r="OGW21" s="476"/>
      <c r="OGX21" s="476"/>
      <c r="OGY21" s="476"/>
      <c r="OGZ21" s="476"/>
      <c r="OHA21" s="476"/>
      <c r="OHB21" s="476"/>
      <c r="OHC21" s="476"/>
      <c r="OHD21" s="476"/>
      <c r="OHE21" s="476"/>
      <c r="OHF21" s="476"/>
      <c r="OHG21" s="476"/>
      <c r="OHH21" s="476"/>
      <c r="OHI21" s="476"/>
      <c r="OHJ21" s="476"/>
      <c r="OHK21" s="476"/>
      <c r="OHL21" s="476"/>
      <c r="OHM21" s="476"/>
      <c r="OHN21" s="476"/>
      <c r="OHO21" s="476"/>
      <c r="OHP21" s="476"/>
      <c r="OHQ21" s="476"/>
      <c r="OHR21" s="476"/>
      <c r="OHS21" s="476"/>
      <c r="OHT21" s="476"/>
      <c r="OHU21" s="476"/>
      <c r="OHV21" s="476"/>
      <c r="OHW21" s="476"/>
      <c r="OHX21" s="476"/>
      <c r="OHY21" s="476"/>
      <c r="OHZ21" s="476"/>
      <c r="OIA21" s="476"/>
      <c r="OIB21" s="476"/>
      <c r="OIC21" s="476"/>
      <c r="OID21" s="476"/>
      <c r="OIE21" s="476"/>
      <c r="OIF21" s="476"/>
      <c r="OIG21" s="476"/>
      <c r="OIH21" s="476"/>
      <c r="OII21" s="476"/>
      <c r="OIJ21" s="476"/>
      <c r="OIK21" s="476"/>
      <c r="OIL21" s="476"/>
      <c r="OIM21" s="476"/>
      <c r="OIN21" s="476"/>
      <c r="OIO21" s="476"/>
      <c r="OIP21" s="476"/>
      <c r="OIQ21" s="476"/>
      <c r="OIR21" s="476"/>
      <c r="OIS21" s="476"/>
      <c r="OIT21" s="476"/>
      <c r="OIU21" s="476"/>
      <c r="OIV21" s="476"/>
      <c r="OIW21" s="476"/>
      <c r="OIX21" s="476"/>
      <c r="OIY21" s="476"/>
      <c r="OIZ21" s="476"/>
      <c r="OJA21" s="476"/>
      <c r="OJB21" s="476"/>
      <c r="OJC21" s="476"/>
      <c r="OJD21" s="476"/>
      <c r="OJE21" s="476"/>
      <c r="OJF21" s="476"/>
      <c r="OJG21" s="476"/>
      <c r="OJH21" s="476"/>
      <c r="OJI21" s="476"/>
      <c r="OJJ21" s="476"/>
      <c r="OJK21" s="476"/>
      <c r="OJL21" s="476"/>
      <c r="OJM21" s="476"/>
      <c r="OJN21" s="476"/>
      <c r="OJO21" s="476"/>
      <c r="OJP21" s="476"/>
      <c r="OJQ21" s="476"/>
      <c r="OJR21" s="476"/>
      <c r="OJS21" s="476"/>
      <c r="OJT21" s="476"/>
      <c r="OJU21" s="476"/>
      <c r="OJV21" s="476"/>
      <c r="OJW21" s="476"/>
      <c r="OJX21" s="476"/>
      <c r="OJY21" s="476"/>
      <c r="OJZ21" s="476"/>
      <c r="OKA21" s="476"/>
      <c r="OKB21" s="476"/>
      <c r="OKC21" s="476"/>
      <c r="OKD21" s="476"/>
      <c r="OKE21" s="476"/>
      <c r="OKF21" s="476"/>
      <c r="OKG21" s="476"/>
      <c r="OKH21" s="476"/>
      <c r="OKI21" s="476"/>
      <c r="OKJ21" s="476"/>
      <c r="OKK21" s="476"/>
      <c r="OKL21" s="476"/>
      <c r="OKM21" s="476"/>
      <c r="OKN21" s="476"/>
      <c r="OKO21" s="476"/>
      <c r="OKP21" s="476"/>
      <c r="OKQ21" s="476"/>
      <c r="OKR21" s="476"/>
      <c r="OKS21" s="476"/>
      <c r="OKT21" s="476"/>
      <c r="OKU21" s="476"/>
      <c r="OKV21" s="476"/>
      <c r="OKW21" s="476"/>
      <c r="OKX21" s="476"/>
      <c r="OKY21" s="476"/>
      <c r="OKZ21" s="476"/>
      <c r="OLA21" s="476"/>
      <c r="OLB21" s="476"/>
      <c r="OLC21" s="476"/>
      <c r="OLD21" s="476"/>
      <c r="OLE21" s="476"/>
      <c r="OLF21" s="476"/>
      <c r="OLG21" s="476"/>
      <c r="OLH21" s="476"/>
      <c r="OLI21" s="476"/>
      <c r="OLJ21" s="476"/>
      <c r="OLK21" s="476"/>
      <c r="OLL21" s="476"/>
      <c r="OLM21" s="476"/>
      <c r="OLN21" s="476"/>
      <c r="OLO21" s="476"/>
      <c r="OLP21" s="476"/>
      <c r="OLQ21" s="476"/>
      <c r="OLR21" s="476"/>
      <c r="OLS21" s="476"/>
      <c r="OLT21" s="476"/>
      <c r="OLU21" s="476"/>
      <c r="OLV21" s="476"/>
      <c r="OLW21" s="476"/>
      <c r="OLX21" s="476"/>
      <c r="OLY21" s="476"/>
      <c r="OLZ21" s="476"/>
      <c r="OMA21" s="476"/>
      <c r="OMB21" s="476"/>
      <c r="OMC21" s="476"/>
      <c r="OMD21" s="476"/>
      <c r="OME21" s="476"/>
      <c r="OMF21" s="476"/>
      <c r="OMG21" s="476"/>
      <c r="OMH21" s="476"/>
      <c r="OMI21" s="476"/>
      <c r="OMJ21" s="476"/>
      <c r="OMK21" s="476"/>
      <c r="OML21" s="476"/>
      <c r="OMM21" s="476"/>
      <c r="OMN21" s="476"/>
      <c r="OMO21" s="476"/>
      <c r="OMP21" s="476"/>
      <c r="OMQ21" s="476"/>
      <c r="OMR21" s="476"/>
      <c r="OMS21" s="476"/>
      <c r="OMT21" s="476"/>
      <c r="OMU21" s="476"/>
      <c r="OMV21" s="476"/>
      <c r="OMW21" s="476"/>
      <c r="OMX21" s="476"/>
      <c r="OMY21" s="476"/>
      <c r="OMZ21" s="476"/>
      <c r="ONA21" s="476"/>
      <c r="ONB21" s="476"/>
      <c r="ONC21" s="476"/>
      <c r="OND21" s="476"/>
      <c r="ONE21" s="476"/>
      <c r="ONF21" s="476"/>
      <c r="ONG21" s="476"/>
      <c r="ONH21" s="476"/>
      <c r="ONI21" s="476"/>
      <c r="ONJ21" s="476"/>
      <c r="ONK21" s="476"/>
      <c r="ONL21" s="476"/>
      <c r="ONM21" s="476"/>
      <c r="ONN21" s="476"/>
      <c r="ONO21" s="476"/>
      <c r="ONP21" s="476"/>
      <c r="ONQ21" s="476"/>
      <c r="ONR21" s="476"/>
      <c r="ONS21" s="476"/>
      <c r="ONT21" s="476"/>
      <c r="ONU21" s="476"/>
      <c r="ONV21" s="476"/>
      <c r="ONW21" s="476"/>
      <c r="ONX21" s="476"/>
      <c r="ONY21" s="476"/>
      <c r="ONZ21" s="476"/>
      <c r="OOA21" s="476"/>
      <c r="OOB21" s="476"/>
      <c r="OOC21" s="476"/>
      <c r="OOD21" s="476"/>
      <c r="OOE21" s="476"/>
      <c r="OOF21" s="476"/>
      <c r="OOG21" s="476"/>
      <c r="OOH21" s="476"/>
      <c r="OOI21" s="476"/>
      <c r="OOJ21" s="476"/>
      <c r="OOK21" s="476"/>
      <c r="OOL21" s="476"/>
      <c r="OOM21" s="476"/>
      <c r="OON21" s="476"/>
      <c r="OOO21" s="476"/>
      <c r="OOP21" s="476"/>
      <c r="OOQ21" s="476"/>
      <c r="OOR21" s="476"/>
      <c r="OOS21" s="476"/>
      <c r="OOT21" s="476"/>
      <c r="OOU21" s="476"/>
      <c r="OOV21" s="476"/>
      <c r="OOW21" s="476"/>
      <c r="OOX21" s="476"/>
      <c r="OOY21" s="476"/>
      <c r="OOZ21" s="476"/>
      <c r="OPA21" s="476"/>
      <c r="OPB21" s="476"/>
      <c r="OPC21" s="476"/>
      <c r="OPD21" s="476"/>
      <c r="OPE21" s="476"/>
      <c r="OPF21" s="476"/>
      <c r="OPG21" s="476"/>
      <c r="OPH21" s="476"/>
      <c r="OPI21" s="476"/>
      <c r="OPJ21" s="476"/>
      <c r="OPK21" s="476"/>
      <c r="OPL21" s="476"/>
      <c r="OPM21" s="476"/>
      <c r="OPN21" s="476"/>
      <c r="OPO21" s="476"/>
      <c r="OPP21" s="476"/>
      <c r="OPQ21" s="476"/>
      <c r="OPR21" s="476"/>
      <c r="OPS21" s="476"/>
      <c r="OPT21" s="476"/>
      <c r="OPU21" s="476"/>
      <c r="OPV21" s="476"/>
      <c r="OPW21" s="476"/>
      <c r="OPX21" s="476"/>
      <c r="OPY21" s="476"/>
      <c r="OPZ21" s="476"/>
      <c r="OQA21" s="476"/>
      <c r="OQB21" s="476"/>
      <c r="OQC21" s="476"/>
      <c r="OQD21" s="476"/>
      <c r="OQE21" s="476"/>
      <c r="OQF21" s="476"/>
      <c r="OQG21" s="476"/>
      <c r="OQH21" s="476"/>
      <c r="OQI21" s="476"/>
      <c r="OQJ21" s="476"/>
      <c r="OQK21" s="476"/>
      <c r="OQL21" s="476"/>
      <c r="OQM21" s="476"/>
      <c r="OQN21" s="476"/>
      <c r="OQO21" s="476"/>
      <c r="OQP21" s="476"/>
      <c r="OQQ21" s="476"/>
      <c r="OQR21" s="476"/>
      <c r="OQS21" s="476"/>
      <c r="OQT21" s="476"/>
      <c r="OQU21" s="476"/>
      <c r="OQV21" s="476"/>
      <c r="OQW21" s="476"/>
      <c r="OQX21" s="476"/>
      <c r="OQY21" s="476"/>
      <c r="OQZ21" s="476"/>
      <c r="ORA21" s="476"/>
      <c r="ORB21" s="476"/>
      <c r="ORC21" s="476"/>
      <c r="ORD21" s="476"/>
      <c r="ORE21" s="476"/>
      <c r="ORF21" s="476"/>
      <c r="ORG21" s="476"/>
      <c r="ORH21" s="476"/>
      <c r="ORI21" s="476"/>
      <c r="ORJ21" s="476"/>
      <c r="ORK21" s="476"/>
      <c r="ORL21" s="476"/>
      <c r="ORM21" s="476"/>
      <c r="ORN21" s="476"/>
      <c r="ORO21" s="476"/>
      <c r="ORP21" s="476"/>
      <c r="ORQ21" s="476"/>
      <c r="ORR21" s="476"/>
      <c r="ORS21" s="476"/>
      <c r="ORT21" s="476"/>
      <c r="ORU21" s="476"/>
      <c r="ORV21" s="476"/>
      <c r="ORW21" s="476"/>
      <c r="ORX21" s="476"/>
      <c r="ORY21" s="476"/>
      <c r="ORZ21" s="476"/>
      <c r="OSA21" s="476"/>
      <c r="OSB21" s="476"/>
      <c r="OSC21" s="476"/>
      <c r="OSD21" s="476"/>
      <c r="OSE21" s="476"/>
      <c r="OSF21" s="476"/>
      <c r="OSG21" s="476"/>
      <c r="OSH21" s="476"/>
      <c r="OSI21" s="476"/>
      <c r="OSJ21" s="476"/>
      <c r="OSK21" s="476"/>
      <c r="OSL21" s="476"/>
      <c r="OSM21" s="476"/>
      <c r="OSN21" s="476"/>
      <c r="OSO21" s="476"/>
      <c r="OSP21" s="476"/>
      <c r="OSQ21" s="476"/>
      <c r="OSR21" s="476"/>
      <c r="OSS21" s="476"/>
      <c r="OST21" s="476"/>
      <c r="OSU21" s="476"/>
      <c r="OSV21" s="476"/>
      <c r="OSW21" s="476"/>
      <c r="OSX21" s="476"/>
      <c r="OSY21" s="476"/>
      <c r="OSZ21" s="476"/>
      <c r="OTA21" s="476"/>
      <c r="OTB21" s="476"/>
      <c r="OTC21" s="476"/>
      <c r="OTD21" s="476"/>
      <c r="OTE21" s="476"/>
      <c r="OTF21" s="476"/>
      <c r="OTG21" s="476"/>
      <c r="OTH21" s="476"/>
      <c r="OTI21" s="476"/>
      <c r="OTJ21" s="476"/>
      <c r="OTK21" s="476"/>
      <c r="OTL21" s="476"/>
      <c r="OTM21" s="476"/>
      <c r="OTN21" s="476"/>
      <c r="OTO21" s="476"/>
      <c r="OTP21" s="476"/>
      <c r="OTQ21" s="476"/>
      <c r="OTR21" s="476"/>
      <c r="OTS21" s="476"/>
      <c r="OTT21" s="476"/>
      <c r="OTU21" s="476"/>
      <c r="OTV21" s="476"/>
      <c r="OTW21" s="476"/>
      <c r="OTX21" s="476"/>
      <c r="OTY21" s="476"/>
      <c r="OTZ21" s="476"/>
      <c r="OUA21" s="476"/>
      <c r="OUB21" s="476"/>
      <c r="OUC21" s="476"/>
      <c r="OUD21" s="476"/>
      <c r="OUE21" s="476"/>
      <c r="OUF21" s="476"/>
      <c r="OUG21" s="476"/>
      <c r="OUH21" s="476"/>
      <c r="OUI21" s="476"/>
      <c r="OUJ21" s="476"/>
      <c r="OUK21" s="476"/>
      <c r="OUL21" s="476"/>
      <c r="OUM21" s="476"/>
      <c r="OUN21" s="476"/>
      <c r="OUO21" s="476"/>
      <c r="OUP21" s="476"/>
      <c r="OUQ21" s="476"/>
      <c r="OUR21" s="476"/>
      <c r="OUS21" s="476"/>
      <c r="OUT21" s="476"/>
      <c r="OUU21" s="476"/>
      <c r="OUV21" s="476"/>
      <c r="OUW21" s="476"/>
      <c r="OUX21" s="476"/>
      <c r="OUY21" s="476"/>
      <c r="OUZ21" s="476"/>
      <c r="OVA21" s="476"/>
      <c r="OVB21" s="476"/>
      <c r="OVC21" s="476"/>
      <c r="OVD21" s="476"/>
      <c r="OVE21" s="476"/>
      <c r="OVF21" s="476"/>
      <c r="OVG21" s="476"/>
      <c r="OVH21" s="476"/>
      <c r="OVI21" s="476"/>
      <c r="OVJ21" s="476"/>
      <c r="OVK21" s="476"/>
      <c r="OVL21" s="476"/>
      <c r="OVM21" s="476"/>
      <c r="OVN21" s="476"/>
      <c r="OVO21" s="476"/>
      <c r="OVP21" s="476"/>
      <c r="OVQ21" s="476"/>
      <c r="OVR21" s="476"/>
      <c r="OVS21" s="476"/>
      <c r="OVT21" s="476"/>
      <c r="OVU21" s="476"/>
      <c r="OVV21" s="476"/>
      <c r="OVW21" s="476"/>
      <c r="OVX21" s="476"/>
      <c r="OVY21" s="476"/>
      <c r="OVZ21" s="476"/>
      <c r="OWA21" s="476"/>
      <c r="OWB21" s="476"/>
      <c r="OWC21" s="476"/>
      <c r="OWD21" s="476"/>
      <c r="OWE21" s="476"/>
      <c r="OWF21" s="476"/>
      <c r="OWG21" s="476"/>
      <c r="OWH21" s="476"/>
      <c r="OWI21" s="476"/>
      <c r="OWJ21" s="476"/>
      <c r="OWK21" s="476"/>
      <c r="OWL21" s="476"/>
      <c r="OWM21" s="476"/>
      <c r="OWN21" s="476"/>
      <c r="OWO21" s="476"/>
      <c r="OWP21" s="476"/>
      <c r="OWQ21" s="476"/>
      <c r="OWR21" s="476"/>
      <c r="OWS21" s="476"/>
      <c r="OWT21" s="476"/>
      <c r="OWU21" s="476"/>
      <c r="OWV21" s="476"/>
      <c r="OWW21" s="476"/>
      <c r="OWX21" s="476"/>
      <c r="OWY21" s="476"/>
      <c r="OWZ21" s="476"/>
      <c r="OXA21" s="476"/>
      <c r="OXB21" s="476"/>
      <c r="OXC21" s="476"/>
      <c r="OXD21" s="476"/>
      <c r="OXE21" s="476"/>
      <c r="OXF21" s="476"/>
      <c r="OXG21" s="476"/>
      <c r="OXH21" s="476"/>
      <c r="OXI21" s="476"/>
      <c r="OXJ21" s="476"/>
      <c r="OXK21" s="476"/>
      <c r="OXL21" s="476"/>
      <c r="OXM21" s="476"/>
      <c r="OXN21" s="476"/>
      <c r="OXO21" s="476"/>
      <c r="OXP21" s="476"/>
      <c r="OXQ21" s="476"/>
      <c r="OXR21" s="476"/>
      <c r="OXS21" s="476"/>
      <c r="OXT21" s="476"/>
      <c r="OXU21" s="476"/>
      <c r="OXV21" s="476"/>
      <c r="OXW21" s="476"/>
      <c r="OXX21" s="476"/>
      <c r="OXY21" s="476"/>
      <c r="OXZ21" s="476"/>
      <c r="OYA21" s="476"/>
      <c r="OYB21" s="476"/>
      <c r="OYC21" s="476"/>
      <c r="OYD21" s="476"/>
      <c r="OYE21" s="476"/>
      <c r="OYF21" s="476"/>
      <c r="OYG21" s="476"/>
      <c r="OYH21" s="476"/>
      <c r="OYI21" s="476"/>
      <c r="OYJ21" s="476"/>
      <c r="OYK21" s="476"/>
      <c r="OYL21" s="476"/>
      <c r="OYM21" s="476"/>
      <c r="OYN21" s="476"/>
      <c r="OYO21" s="476"/>
      <c r="OYP21" s="476"/>
      <c r="OYQ21" s="476"/>
      <c r="OYR21" s="476"/>
      <c r="OYS21" s="476"/>
      <c r="OYT21" s="476"/>
      <c r="OYU21" s="476"/>
      <c r="OYV21" s="476"/>
      <c r="OYW21" s="476"/>
      <c r="OYX21" s="476"/>
      <c r="OYY21" s="476"/>
      <c r="OYZ21" s="476"/>
      <c r="OZA21" s="476"/>
      <c r="OZB21" s="476"/>
      <c r="OZC21" s="476"/>
      <c r="OZD21" s="476"/>
      <c r="OZE21" s="476"/>
      <c r="OZF21" s="476"/>
      <c r="OZG21" s="476"/>
      <c r="OZH21" s="476"/>
      <c r="OZI21" s="476"/>
      <c r="OZJ21" s="476"/>
      <c r="OZK21" s="476"/>
      <c r="OZL21" s="476"/>
      <c r="OZM21" s="476"/>
      <c r="OZN21" s="476"/>
      <c r="OZO21" s="476"/>
      <c r="OZP21" s="476"/>
      <c r="OZQ21" s="476"/>
      <c r="OZR21" s="476"/>
      <c r="OZS21" s="476"/>
      <c r="OZT21" s="476"/>
      <c r="OZU21" s="476"/>
      <c r="OZV21" s="476"/>
      <c r="OZW21" s="476"/>
      <c r="OZX21" s="476"/>
      <c r="OZY21" s="476"/>
      <c r="OZZ21" s="476"/>
      <c r="PAA21" s="476"/>
      <c r="PAB21" s="476"/>
      <c r="PAC21" s="476"/>
      <c r="PAD21" s="476"/>
      <c r="PAE21" s="476"/>
      <c r="PAF21" s="476"/>
      <c r="PAG21" s="476"/>
      <c r="PAH21" s="476"/>
      <c r="PAI21" s="476"/>
      <c r="PAJ21" s="476"/>
      <c r="PAK21" s="476"/>
      <c r="PAL21" s="476"/>
      <c r="PAM21" s="476"/>
      <c r="PAN21" s="476"/>
      <c r="PAO21" s="476"/>
      <c r="PAP21" s="476"/>
      <c r="PAQ21" s="476"/>
      <c r="PAR21" s="476"/>
      <c r="PAS21" s="476"/>
      <c r="PAT21" s="476"/>
      <c r="PAU21" s="476"/>
      <c r="PAV21" s="476"/>
      <c r="PAW21" s="476"/>
      <c r="PAX21" s="476"/>
      <c r="PAY21" s="476"/>
      <c r="PAZ21" s="476"/>
      <c r="PBA21" s="476"/>
      <c r="PBB21" s="476"/>
      <c r="PBC21" s="476"/>
      <c r="PBD21" s="476"/>
      <c r="PBE21" s="476"/>
      <c r="PBF21" s="476"/>
      <c r="PBG21" s="476"/>
      <c r="PBH21" s="476"/>
      <c r="PBI21" s="476"/>
      <c r="PBJ21" s="476"/>
      <c r="PBK21" s="476"/>
      <c r="PBL21" s="476"/>
      <c r="PBM21" s="476"/>
      <c r="PBN21" s="476"/>
      <c r="PBO21" s="476"/>
      <c r="PBP21" s="476"/>
      <c r="PBQ21" s="476"/>
      <c r="PBR21" s="476"/>
      <c r="PBS21" s="476"/>
      <c r="PBT21" s="476"/>
      <c r="PBU21" s="476"/>
      <c r="PBV21" s="476"/>
      <c r="PBW21" s="476"/>
      <c r="PBX21" s="476"/>
      <c r="PBY21" s="476"/>
      <c r="PBZ21" s="476"/>
      <c r="PCA21" s="476"/>
      <c r="PCB21" s="476"/>
      <c r="PCC21" s="476"/>
      <c r="PCD21" s="476"/>
      <c r="PCE21" s="476"/>
      <c r="PCF21" s="476"/>
      <c r="PCG21" s="476"/>
      <c r="PCH21" s="476"/>
      <c r="PCI21" s="476"/>
      <c r="PCJ21" s="476"/>
      <c r="PCK21" s="476"/>
      <c r="PCL21" s="476"/>
      <c r="PCM21" s="476"/>
      <c r="PCN21" s="476"/>
      <c r="PCO21" s="476"/>
      <c r="PCP21" s="476"/>
      <c r="PCQ21" s="476"/>
      <c r="PCR21" s="476"/>
      <c r="PCS21" s="476"/>
      <c r="PCT21" s="476"/>
      <c r="PCU21" s="476"/>
      <c r="PCV21" s="476"/>
      <c r="PCW21" s="476"/>
      <c r="PCX21" s="476"/>
      <c r="PCY21" s="476"/>
      <c r="PCZ21" s="476"/>
      <c r="PDA21" s="476"/>
      <c r="PDB21" s="476"/>
      <c r="PDC21" s="476"/>
      <c r="PDD21" s="476"/>
      <c r="PDE21" s="476"/>
      <c r="PDF21" s="476"/>
      <c r="PDG21" s="476"/>
      <c r="PDH21" s="476"/>
      <c r="PDI21" s="476"/>
      <c r="PDJ21" s="476"/>
      <c r="PDK21" s="476"/>
      <c r="PDL21" s="476"/>
      <c r="PDM21" s="476"/>
      <c r="PDN21" s="476"/>
      <c r="PDO21" s="476"/>
      <c r="PDP21" s="476"/>
      <c r="PDQ21" s="476"/>
      <c r="PDR21" s="476"/>
      <c r="PDS21" s="476"/>
      <c r="PDT21" s="476"/>
      <c r="PDU21" s="476"/>
      <c r="PDV21" s="476"/>
      <c r="PDW21" s="476"/>
      <c r="PDX21" s="476"/>
      <c r="PDY21" s="476"/>
      <c r="PDZ21" s="476"/>
      <c r="PEA21" s="476"/>
      <c r="PEB21" s="476"/>
      <c r="PEC21" s="476"/>
      <c r="PED21" s="476"/>
      <c r="PEE21" s="476"/>
      <c r="PEF21" s="476"/>
      <c r="PEG21" s="476"/>
      <c r="PEH21" s="476"/>
      <c r="PEI21" s="476"/>
      <c r="PEJ21" s="476"/>
      <c r="PEK21" s="476"/>
      <c r="PEL21" s="476"/>
      <c r="PEM21" s="476"/>
      <c r="PEN21" s="476"/>
      <c r="PEO21" s="476"/>
      <c r="PEP21" s="476"/>
      <c r="PEQ21" s="476"/>
      <c r="PER21" s="476"/>
      <c r="PES21" s="476"/>
      <c r="PET21" s="476"/>
      <c r="PEU21" s="476"/>
      <c r="PEV21" s="476"/>
      <c r="PEW21" s="476"/>
      <c r="PEX21" s="476"/>
      <c r="PEY21" s="476"/>
      <c r="PEZ21" s="476"/>
      <c r="PFA21" s="476"/>
      <c r="PFB21" s="476"/>
      <c r="PFC21" s="476"/>
      <c r="PFD21" s="476"/>
      <c r="PFE21" s="476"/>
      <c r="PFF21" s="476"/>
      <c r="PFG21" s="476"/>
      <c r="PFH21" s="476"/>
      <c r="PFI21" s="476"/>
      <c r="PFJ21" s="476"/>
      <c r="PFK21" s="476"/>
      <c r="PFL21" s="476"/>
      <c r="PFM21" s="476"/>
      <c r="PFN21" s="476"/>
      <c r="PFO21" s="476"/>
      <c r="PFP21" s="476"/>
      <c r="PFQ21" s="476"/>
      <c r="PFR21" s="476"/>
      <c r="PFS21" s="476"/>
      <c r="PFT21" s="476"/>
      <c r="PFU21" s="476"/>
      <c r="PFV21" s="476"/>
      <c r="PFW21" s="476"/>
      <c r="PFX21" s="476"/>
      <c r="PFY21" s="476"/>
      <c r="PFZ21" s="476"/>
      <c r="PGA21" s="476"/>
      <c r="PGB21" s="476"/>
      <c r="PGC21" s="476"/>
      <c r="PGD21" s="476"/>
      <c r="PGE21" s="476"/>
      <c r="PGF21" s="476"/>
      <c r="PGG21" s="476"/>
      <c r="PGH21" s="476"/>
      <c r="PGI21" s="476"/>
      <c r="PGJ21" s="476"/>
      <c r="PGK21" s="476"/>
      <c r="PGL21" s="476"/>
      <c r="PGM21" s="476"/>
      <c r="PGN21" s="476"/>
      <c r="PGO21" s="476"/>
      <c r="PGP21" s="476"/>
      <c r="PGQ21" s="476"/>
      <c r="PGR21" s="476"/>
      <c r="PGS21" s="476"/>
      <c r="PGT21" s="476"/>
      <c r="PGU21" s="476"/>
      <c r="PGV21" s="476"/>
      <c r="PGW21" s="476"/>
      <c r="PGX21" s="476"/>
      <c r="PGY21" s="476"/>
      <c r="PGZ21" s="476"/>
      <c r="PHA21" s="476"/>
      <c r="PHB21" s="476"/>
      <c r="PHC21" s="476"/>
      <c r="PHD21" s="476"/>
      <c r="PHE21" s="476"/>
      <c r="PHF21" s="476"/>
      <c r="PHG21" s="476"/>
      <c r="PHH21" s="476"/>
      <c r="PHI21" s="476"/>
      <c r="PHJ21" s="476"/>
      <c r="PHK21" s="476"/>
      <c r="PHL21" s="476"/>
      <c r="PHM21" s="476"/>
      <c r="PHN21" s="476"/>
      <c r="PHO21" s="476"/>
      <c r="PHP21" s="476"/>
      <c r="PHQ21" s="476"/>
      <c r="PHR21" s="476"/>
      <c r="PHS21" s="476"/>
      <c r="PHT21" s="476"/>
      <c r="PHU21" s="476"/>
      <c r="PHV21" s="476"/>
      <c r="PHW21" s="476"/>
      <c r="PHX21" s="476"/>
      <c r="PHY21" s="476"/>
      <c r="PHZ21" s="476"/>
      <c r="PIA21" s="476"/>
      <c r="PIB21" s="476"/>
      <c r="PIC21" s="476"/>
      <c r="PID21" s="476"/>
      <c r="PIE21" s="476"/>
      <c r="PIF21" s="476"/>
      <c r="PIG21" s="476"/>
      <c r="PIH21" s="476"/>
      <c r="PII21" s="476"/>
      <c r="PIJ21" s="476"/>
      <c r="PIK21" s="476"/>
      <c r="PIL21" s="476"/>
      <c r="PIM21" s="476"/>
      <c r="PIN21" s="476"/>
      <c r="PIO21" s="476"/>
      <c r="PIP21" s="476"/>
      <c r="PIQ21" s="476"/>
      <c r="PIR21" s="476"/>
      <c r="PIS21" s="476"/>
      <c r="PIT21" s="476"/>
      <c r="PIU21" s="476"/>
      <c r="PIV21" s="476"/>
      <c r="PIW21" s="476"/>
      <c r="PIX21" s="476"/>
      <c r="PIY21" s="476"/>
      <c r="PIZ21" s="476"/>
      <c r="PJA21" s="476"/>
      <c r="PJB21" s="476"/>
      <c r="PJC21" s="476"/>
      <c r="PJD21" s="476"/>
      <c r="PJE21" s="476"/>
      <c r="PJF21" s="476"/>
      <c r="PJG21" s="476"/>
      <c r="PJH21" s="476"/>
      <c r="PJI21" s="476"/>
      <c r="PJJ21" s="476"/>
      <c r="PJK21" s="476"/>
      <c r="PJL21" s="476"/>
      <c r="PJM21" s="476"/>
      <c r="PJN21" s="476"/>
      <c r="PJO21" s="476"/>
      <c r="PJP21" s="476"/>
      <c r="PJQ21" s="476"/>
      <c r="PJR21" s="476"/>
      <c r="PJS21" s="476"/>
      <c r="PJT21" s="476"/>
      <c r="PJU21" s="476"/>
      <c r="PJV21" s="476"/>
      <c r="PJW21" s="476"/>
      <c r="PJX21" s="476"/>
      <c r="PJY21" s="476"/>
      <c r="PJZ21" s="476"/>
      <c r="PKA21" s="476"/>
      <c r="PKB21" s="476"/>
      <c r="PKC21" s="476"/>
      <c r="PKD21" s="476"/>
      <c r="PKE21" s="476"/>
      <c r="PKF21" s="476"/>
      <c r="PKG21" s="476"/>
      <c r="PKH21" s="476"/>
      <c r="PKI21" s="476"/>
      <c r="PKJ21" s="476"/>
      <c r="PKK21" s="476"/>
      <c r="PKL21" s="476"/>
      <c r="PKM21" s="476"/>
      <c r="PKN21" s="476"/>
      <c r="PKO21" s="476"/>
      <c r="PKP21" s="476"/>
      <c r="PKQ21" s="476"/>
      <c r="PKR21" s="476"/>
      <c r="PKS21" s="476"/>
      <c r="PKT21" s="476"/>
      <c r="PKU21" s="476"/>
      <c r="PKV21" s="476"/>
      <c r="PKW21" s="476"/>
      <c r="PKX21" s="476"/>
      <c r="PKY21" s="476"/>
      <c r="PKZ21" s="476"/>
      <c r="PLA21" s="476"/>
      <c r="PLB21" s="476"/>
      <c r="PLC21" s="476"/>
      <c r="PLD21" s="476"/>
      <c r="PLE21" s="476"/>
      <c r="PLF21" s="476"/>
      <c r="PLG21" s="476"/>
      <c r="PLH21" s="476"/>
      <c r="PLI21" s="476"/>
      <c r="PLJ21" s="476"/>
      <c r="PLK21" s="476"/>
      <c r="PLL21" s="476"/>
      <c r="PLM21" s="476"/>
      <c r="PLN21" s="476"/>
      <c r="PLO21" s="476"/>
      <c r="PLP21" s="476"/>
      <c r="PLQ21" s="476"/>
      <c r="PLR21" s="476"/>
      <c r="PLS21" s="476"/>
      <c r="PLT21" s="476"/>
      <c r="PLU21" s="476"/>
      <c r="PLV21" s="476"/>
      <c r="PLW21" s="476"/>
      <c r="PLX21" s="476"/>
      <c r="PLY21" s="476"/>
      <c r="PLZ21" s="476"/>
      <c r="PMA21" s="476"/>
      <c r="PMB21" s="476"/>
      <c r="PMC21" s="476"/>
      <c r="PMD21" s="476"/>
      <c r="PME21" s="476"/>
      <c r="PMF21" s="476"/>
      <c r="PMG21" s="476"/>
      <c r="PMH21" s="476"/>
      <c r="PMI21" s="476"/>
      <c r="PMJ21" s="476"/>
      <c r="PMK21" s="476"/>
      <c r="PML21" s="476"/>
      <c r="PMM21" s="476"/>
      <c r="PMN21" s="476"/>
      <c r="PMO21" s="476"/>
      <c r="PMP21" s="476"/>
      <c r="PMQ21" s="476"/>
      <c r="PMR21" s="476"/>
      <c r="PMS21" s="476"/>
      <c r="PMT21" s="476"/>
      <c r="PMU21" s="476"/>
      <c r="PMV21" s="476"/>
      <c r="PMW21" s="476"/>
      <c r="PMX21" s="476"/>
      <c r="PMY21" s="476"/>
      <c r="PMZ21" s="476"/>
      <c r="PNA21" s="476"/>
      <c r="PNB21" s="476"/>
      <c r="PNC21" s="476"/>
      <c r="PND21" s="476"/>
      <c r="PNE21" s="476"/>
      <c r="PNF21" s="476"/>
      <c r="PNG21" s="476"/>
      <c r="PNH21" s="476"/>
      <c r="PNI21" s="476"/>
      <c r="PNJ21" s="476"/>
      <c r="PNK21" s="476"/>
      <c r="PNL21" s="476"/>
      <c r="PNM21" s="476"/>
      <c r="PNN21" s="476"/>
      <c r="PNO21" s="476"/>
      <c r="PNP21" s="476"/>
      <c r="PNQ21" s="476"/>
      <c r="PNR21" s="476"/>
      <c r="PNS21" s="476"/>
      <c r="PNT21" s="476"/>
      <c r="PNU21" s="476"/>
      <c r="PNV21" s="476"/>
      <c r="PNW21" s="476"/>
      <c r="PNX21" s="476"/>
      <c r="PNY21" s="476"/>
      <c r="PNZ21" s="476"/>
      <c r="POA21" s="476"/>
      <c r="POB21" s="476"/>
      <c r="POC21" s="476"/>
      <c r="POD21" s="476"/>
      <c r="POE21" s="476"/>
      <c r="POF21" s="476"/>
      <c r="POG21" s="476"/>
      <c r="POH21" s="476"/>
      <c r="POI21" s="476"/>
      <c r="POJ21" s="476"/>
      <c r="POK21" s="476"/>
      <c r="POL21" s="476"/>
      <c r="POM21" s="476"/>
      <c r="PON21" s="476"/>
      <c r="POO21" s="476"/>
      <c r="POP21" s="476"/>
      <c r="POQ21" s="476"/>
      <c r="POR21" s="476"/>
      <c r="POS21" s="476"/>
      <c r="POT21" s="476"/>
      <c r="POU21" s="476"/>
      <c r="POV21" s="476"/>
      <c r="POW21" s="476"/>
      <c r="POX21" s="476"/>
      <c r="POY21" s="476"/>
      <c r="POZ21" s="476"/>
      <c r="PPA21" s="476"/>
      <c r="PPB21" s="476"/>
      <c r="PPC21" s="476"/>
      <c r="PPD21" s="476"/>
      <c r="PPE21" s="476"/>
      <c r="PPF21" s="476"/>
      <c r="PPG21" s="476"/>
      <c r="PPH21" s="476"/>
      <c r="PPI21" s="476"/>
      <c r="PPJ21" s="476"/>
      <c r="PPK21" s="476"/>
      <c r="PPL21" s="476"/>
      <c r="PPM21" s="476"/>
      <c r="PPN21" s="476"/>
      <c r="PPO21" s="476"/>
      <c r="PPP21" s="476"/>
      <c r="PPQ21" s="476"/>
      <c r="PPR21" s="476"/>
      <c r="PPS21" s="476"/>
      <c r="PPT21" s="476"/>
      <c r="PPU21" s="476"/>
      <c r="PPV21" s="476"/>
      <c r="PPW21" s="476"/>
      <c r="PPX21" s="476"/>
      <c r="PPY21" s="476"/>
      <c r="PPZ21" s="476"/>
      <c r="PQA21" s="476"/>
      <c r="PQB21" s="476"/>
      <c r="PQC21" s="476"/>
      <c r="PQD21" s="476"/>
      <c r="PQE21" s="476"/>
      <c r="PQF21" s="476"/>
      <c r="PQG21" s="476"/>
      <c r="PQH21" s="476"/>
      <c r="PQI21" s="476"/>
      <c r="PQJ21" s="476"/>
      <c r="PQK21" s="476"/>
      <c r="PQL21" s="476"/>
      <c r="PQM21" s="476"/>
      <c r="PQN21" s="476"/>
      <c r="PQO21" s="476"/>
      <c r="PQP21" s="476"/>
      <c r="PQQ21" s="476"/>
      <c r="PQR21" s="476"/>
      <c r="PQS21" s="476"/>
      <c r="PQT21" s="476"/>
      <c r="PQU21" s="476"/>
      <c r="PQV21" s="476"/>
      <c r="PQW21" s="476"/>
      <c r="PQX21" s="476"/>
      <c r="PQY21" s="476"/>
      <c r="PQZ21" s="476"/>
      <c r="PRA21" s="476"/>
      <c r="PRB21" s="476"/>
      <c r="PRC21" s="476"/>
      <c r="PRD21" s="476"/>
      <c r="PRE21" s="476"/>
      <c r="PRF21" s="476"/>
      <c r="PRG21" s="476"/>
      <c r="PRH21" s="476"/>
      <c r="PRI21" s="476"/>
      <c r="PRJ21" s="476"/>
      <c r="PRK21" s="476"/>
      <c r="PRL21" s="476"/>
      <c r="PRM21" s="476"/>
      <c r="PRN21" s="476"/>
      <c r="PRO21" s="476"/>
      <c r="PRP21" s="476"/>
      <c r="PRQ21" s="476"/>
      <c r="PRR21" s="476"/>
      <c r="PRS21" s="476"/>
      <c r="PRT21" s="476"/>
      <c r="PRU21" s="476"/>
      <c r="PRV21" s="476"/>
      <c r="PRW21" s="476"/>
      <c r="PRX21" s="476"/>
      <c r="PRY21" s="476"/>
      <c r="PRZ21" s="476"/>
      <c r="PSA21" s="476"/>
      <c r="PSB21" s="476"/>
      <c r="PSC21" s="476"/>
      <c r="PSD21" s="476"/>
      <c r="PSE21" s="476"/>
      <c r="PSF21" s="476"/>
      <c r="PSG21" s="476"/>
      <c r="PSH21" s="476"/>
      <c r="PSI21" s="476"/>
      <c r="PSJ21" s="476"/>
      <c r="PSK21" s="476"/>
      <c r="PSL21" s="476"/>
      <c r="PSM21" s="476"/>
      <c r="PSN21" s="476"/>
      <c r="PSO21" s="476"/>
      <c r="PSP21" s="476"/>
      <c r="PSQ21" s="476"/>
      <c r="PSR21" s="476"/>
      <c r="PSS21" s="476"/>
      <c r="PST21" s="476"/>
      <c r="PSU21" s="476"/>
      <c r="PSV21" s="476"/>
      <c r="PSW21" s="476"/>
      <c r="PSX21" s="476"/>
      <c r="PSY21" s="476"/>
      <c r="PSZ21" s="476"/>
      <c r="PTA21" s="476"/>
      <c r="PTB21" s="476"/>
      <c r="PTC21" s="476"/>
      <c r="PTD21" s="476"/>
      <c r="PTE21" s="476"/>
      <c r="PTF21" s="476"/>
      <c r="PTG21" s="476"/>
      <c r="PTH21" s="476"/>
      <c r="PTI21" s="476"/>
      <c r="PTJ21" s="476"/>
      <c r="PTK21" s="476"/>
      <c r="PTL21" s="476"/>
      <c r="PTM21" s="476"/>
      <c r="PTN21" s="476"/>
      <c r="PTO21" s="476"/>
      <c r="PTP21" s="476"/>
      <c r="PTQ21" s="476"/>
      <c r="PTR21" s="476"/>
      <c r="PTS21" s="476"/>
      <c r="PTT21" s="476"/>
      <c r="PTU21" s="476"/>
      <c r="PTV21" s="476"/>
      <c r="PTW21" s="476"/>
      <c r="PTX21" s="476"/>
      <c r="PTY21" s="476"/>
      <c r="PTZ21" s="476"/>
      <c r="PUA21" s="476"/>
      <c r="PUB21" s="476"/>
      <c r="PUC21" s="476"/>
      <c r="PUD21" s="476"/>
      <c r="PUE21" s="476"/>
      <c r="PUF21" s="476"/>
      <c r="PUG21" s="476"/>
      <c r="PUH21" s="476"/>
      <c r="PUI21" s="476"/>
      <c r="PUJ21" s="476"/>
      <c r="PUK21" s="476"/>
      <c r="PUL21" s="476"/>
      <c r="PUM21" s="476"/>
      <c r="PUN21" s="476"/>
      <c r="PUO21" s="476"/>
      <c r="PUP21" s="476"/>
      <c r="PUQ21" s="476"/>
      <c r="PUR21" s="476"/>
      <c r="PUS21" s="476"/>
      <c r="PUT21" s="476"/>
      <c r="PUU21" s="476"/>
      <c r="PUV21" s="476"/>
      <c r="PUW21" s="476"/>
      <c r="PUX21" s="476"/>
      <c r="PUY21" s="476"/>
      <c r="PUZ21" s="476"/>
      <c r="PVA21" s="476"/>
      <c r="PVB21" s="476"/>
      <c r="PVC21" s="476"/>
      <c r="PVD21" s="476"/>
      <c r="PVE21" s="476"/>
      <c r="PVF21" s="476"/>
      <c r="PVG21" s="476"/>
      <c r="PVH21" s="476"/>
      <c r="PVI21" s="476"/>
      <c r="PVJ21" s="476"/>
      <c r="PVK21" s="476"/>
      <c r="PVL21" s="476"/>
      <c r="PVM21" s="476"/>
      <c r="PVN21" s="476"/>
      <c r="PVO21" s="476"/>
      <c r="PVP21" s="476"/>
      <c r="PVQ21" s="476"/>
      <c r="PVR21" s="476"/>
      <c r="PVS21" s="476"/>
      <c r="PVT21" s="476"/>
      <c r="PVU21" s="476"/>
      <c r="PVV21" s="476"/>
      <c r="PVW21" s="476"/>
      <c r="PVX21" s="476"/>
      <c r="PVY21" s="476"/>
      <c r="PVZ21" s="476"/>
      <c r="PWA21" s="476"/>
      <c r="PWB21" s="476"/>
      <c r="PWC21" s="476"/>
      <c r="PWD21" s="476"/>
      <c r="PWE21" s="476"/>
      <c r="PWF21" s="476"/>
      <c r="PWG21" s="476"/>
      <c r="PWH21" s="476"/>
      <c r="PWI21" s="476"/>
      <c r="PWJ21" s="476"/>
      <c r="PWK21" s="476"/>
      <c r="PWL21" s="476"/>
      <c r="PWM21" s="476"/>
      <c r="PWN21" s="476"/>
      <c r="PWO21" s="476"/>
      <c r="PWP21" s="476"/>
      <c r="PWQ21" s="476"/>
      <c r="PWR21" s="476"/>
      <c r="PWS21" s="476"/>
      <c r="PWT21" s="476"/>
      <c r="PWU21" s="476"/>
      <c r="PWV21" s="476"/>
      <c r="PWW21" s="476"/>
      <c r="PWX21" s="476"/>
      <c r="PWY21" s="476"/>
      <c r="PWZ21" s="476"/>
      <c r="PXA21" s="476"/>
      <c r="PXB21" s="476"/>
      <c r="PXC21" s="476"/>
      <c r="PXD21" s="476"/>
      <c r="PXE21" s="476"/>
      <c r="PXF21" s="476"/>
      <c r="PXG21" s="476"/>
      <c r="PXH21" s="476"/>
      <c r="PXI21" s="476"/>
      <c r="PXJ21" s="476"/>
      <c r="PXK21" s="476"/>
      <c r="PXL21" s="476"/>
      <c r="PXM21" s="476"/>
      <c r="PXN21" s="476"/>
      <c r="PXO21" s="476"/>
      <c r="PXP21" s="476"/>
      <c r="PXQ21" s="476"/>
      <c r="PXR21" s="476"/>
      <c r="PXS21" s="476"/>
      <c r="PXT21" s="476"/>
      <c r="PXU21" s="476"/>
      <c r="PXV21" s="476"/>
      <c r="PXW21" s="476"/>
      <c r="PXX21" s="476"/>
      <c r="PXY21" s="476"/>
      <c r="PXZ21" s="476"/>
      <c r="PYA21" s="476"/>
      <c r="PYB21" s="476"/>
      <c r="PYC21" s="476"/>
      <c r="PYD21" s="476"/>
      <c r="PYE21" s="476"/>
      <c r="PYF21" s="476"/>
      <c r="PYG21" s="476"/>
      <c r="PYH21" s="476"/>
      <c r="PYI21" s="476"/>
      <c r="PYJ21" s="476"/>
      <c r="PYK21" s="476"/>
      <c r="PYL21" s="476"/>
      <c r="PYM21" s="476"/>
      <c r="PYN21" s="476"/>
      <c r="PYO21" s="476"/>
      <c r="PYP21" s="476"/>
      <c r="PYQ21" s="476"/>
      <c r="PYR21" s="476"/>
      <c r="PYS21" s="476"/>
      <c r="PYT21" s="476"/>
      <c r="PYU21" s="476"/>
      <c r="PYV21" s="476"/>
      <c r="PYW21" s="476"/>
      <c r="PYX21" s="476"/>
      <c r="PYY21" s="476"/>
      <c r="PYZ21" s="476"/>
      <c r="PZA21" s="476"/>
      <c r="PZB21" s="476"/>
      <c r="PZC21" s="476"/>
      <c r="PZD21" s="476"/>
      <c r="PZE21" s="476"/>
      <c r="PZF21" s="476"/>
      <c r="PZG21" s="476"/>
      <c r="PZH21" s="476"/>
      <c r="PZI21" s="476"/>
      <c r="PZJ21" s="476"/>
      <c r="PZK21" s="476"/>
      <c r="PZL21" s="476"/>
      <c r="PZM21" s="476"/>
      <c r="PZN21" s="476"/>
      <c r="PZO21" s="476"/>
      <c r="PZP21" s="476"/>
      <c r="PZQ21" s="476"/>
      <c r="PZR21" s="476"/>
      <c r="PZS21" s="476"/>
      <c r="PZT21" s="476"/>
      <c r="PZU21" s="476"/>
      <c r="PZV21" s="476"/>
      <c r="PZW21" s="476"/>
      <c r="PZX21" s="476"/>
      <c r="PZY21" s="476"/>
      <c r="PZZ21" s="476"/>
      <c r="QAA21" s="476"/>
      <c r="QAB21" s="476"/>
      <c r="QAC21" s="476"/>
      <c r="QAD21" s="476"/>
      <c r="QAE21" s="476"/>
      <c r="QAF21" s="476"/>
      <c r="QAG21" s="476"/>
      <c r="QAH21" s="476"/>
      <c r="QAI21" s="476"/>
      <c r="QAJ21" s="476"/>
      <c r="QAK21" s="476"/>
      <c r="QAL21" s="476"/>
      <c r="QAM21" s="476"/>
      <c r="QAN21" s="476"/>
      <c r="QAO21" s="476"/>
      <c r="QAP21" s="476"/>
      <c r="QAQ21" s="476"/>
      <c r="QAR21" s="476"/>
      <c r="QAS21" s="476"/>
      <c r="QAT21" s="476"/>
      <c r="QAU21" s="476"/>
      <c r="QAV21" s="476"/>
      <c r="QAW21" s="476"/>
      <c r="QAX21" s="476"/>
      <c r="QAY21" s="476"/>
      <c r="QAZ21" s="476"/>
      <c r="QBA21" s="476"/>
      <c r="QBB21" s="476"/>
      <c r="QBC21" s="476"/>
      <c r="QBD21" s="476"/>
      <c r="QBE21" s="476"/>
      <c r="QBF21" s="476"/>
      <c r="QBG21" s="476"/>
      <c r="QBH21" s="476"/>
      <c r="QBI21" s="476"/>
      <c r="QBJ21" s="476"/>
      <c r="QBK21" s="476"/>
      <c r="QBL21" s="476"/>
      <c r="QBM21" s="476"/>
      <c r="QBN21" s="476"/>
      <c r="QBO21" s="476"/>
      <c r="QBP21" s="476"/>
      <c r="QBQ21" s="476"/>
      <c r="QBR21" s="476"/>
      <c r="QBS21" s="476"/>
      <c r="QBT21" s="476"/>
      <c r="QBU21" s="476"/>
      <c r="QBV21" s="476"/>
      <c r="QBW21" s="476"/>
      <c r="QBX21" s="476"/>
      <c r="QBY21" s="476"/>
      <c r="QBZ21" s="476"/>
      <c r="QCA21" s="476"/>
      <c r="QCB21" s="476"/>
      <c r="QCC21" s="476"/>
      <c r="QCD21" s="476"/>
      <c r="QCE21" s="476"/>
      <c r="QCF21" s="476"/>
      <c r="QCG21" s="476"/>
      <c r="QCH21" s="476"/>
      <c r="QCI21" s="476"/>
      <c r="QCJ21" s="476"/>
      <c r="QCK21" s="476"/>
      <c r="QCL21" s="476"/>
      <c r="QCM21" s="476"/>
      <c r="QCN21" s="476"/>
      <c r="QCO21" s="476"/>
      <c r="QCP21" s="476"/>
      <c r="QCQ21" s="476"/>
      <c r="QCR21" s="476"/>
      <c r="QCS21" s="476"/>
      <c r="QCT21" s="476"/>
      <c r="QCU21" s="476"/>
      <c r="QCV21" s="476"/>
      <c r="QCW21" s="476"/>
      <c r="QCX21" s="476"/>
      <c r="QCY21" s="476"/>
      <c r="QCZ21" s="476"/>
      <c r="QDA21" s="476"/>
      <c r="QDB21" s="476"/>
      <c r="QDC21" s="476"/>
      <c r="QDD21" s="476"/>
      <c r="QDE21" s="476"/>
      <c r="QDF21" s="476"/>
      <c r="QDG21" s="476"/>
      <c r="QDH21" s="476"/>
      <c r="QDI21" s="476"/>
      <c r="QDJ21" s="476"/>
      <c r="QDK21" s="476"/>
      <c r="QDL21" s="476"/>
      <c r="QDM21" s="476"/>
      <c r="QDN21" s="476"/>
      <c r="QDO21" s="476"/>
      <c r="QDP21" s="476"/>
      <c r="QDQ21" s="476"/>
      <c r="QDR21" s="476"/>
      <c r="QDS21" s="476"/>
      <c r="QDT21" s="476"/>
      <c r="QDU21" s="476"/>
      <c r="QDV21" s="476"/>
      <c r="QDW21" s="476"/>
      <c r="QDX21" s="476"/>
      <c r="QDY21" s="476"/>
      <c r="QDZ21" s="476"/>
      <c r="QEA21" s="476"/>
      <c r="QEB21" s="476"/>
      <c r="QEC21" s="476"/>
      <c r="QED21" s="476"/>
      <c r="QEE21" s="476"/>
      <c r="QEF21" s="476"/>
      <c r="QEG21" s="476"/>
      <c r="QEH21" s="476"/>
      <c r="QEI21" s="476"/>
      <c r="QEJ21" s="476"/>
      <c r="QEK21" s="476"/>
      <c r="QEL21" s="476"/>
      <c r="QEM21" s="476"/>
      <c r="QEN21" s="476"/>
      <c r="QEO21" s="476"/>
      <c r="QEP21" s="476"/>
      <c r="QEQ21" s="476"/>
      <c r="QER21" s="476"/>
      <c r="QES21" s="476"/>
      <c r="QET21" s="476"/>
      <c r="QEU21" s="476"/>
      <c r="QEV21" s="476"/>
      <c r="QEW21" s="476"/>
      <c r="QEX21" s="476"/>
      <c r="QEY21" s="476"/>
      <c r="QEZ21" s="476"/>
      <c r="QFA21" s="476"/>
      <c r="QFB21" s="476"/>
      <c r="QFC21" s="476"/>
      <c r="QFD21" s="476"/>
      <c r="QFE21" s="476"/>
      <c r="QFF21" s="476"/>
      <c r="QFG21" s="476"/>
      <c r="QFH21" s="476"/>
      <c r="QFI21" s="476"/>
      <c r="QFJ21" s="476"/>
      <c r="QFK21" s="476"/>
      <c r="QFL21" s="476"/>
      <c r="QFM21" s="476"/>
      <c r="QFN21" s="476"/>
      <c r="QFO21" s="476"/>
      <c r="QFP21" s="476"/>
      <c r="QFQ21" s="476"/>
      <c r="QFR21" s="476"/>
      <c r="QFS21" s="476"/>
      <c r="QFT21" s="476"/>
      <c r="QFU21" s="476"/>
      <c r="QFV21" s="476"/>
      <c r="QFW21" s="476"/>
      <c r="QFX21" s="476"/>
      <c r="QFY21" s="476"/>
      <c r="QFZ21" s="476"/>
      <c r="QGA21" s="476"/>
      <c r="QGB21" s="476"/>
      <c r="QGC21" s="476"/>
      <c r="QGD21" s="476"/>
      <c r="QGE21" s="476"/>
      <c r="QGF21" s="476"/>
      <c r="QGG21" s="476"/>
      <c r="QGH21" s="476"/>
      <c r="QGI21" s="476"/>
      <c r="QGJ21" s="476"/>
      <c r="QGK21" s="476"/>
      <c r="QGL21" s="476"/>
      <c r="QGM21" s="476"/>
      <c r="QGN21" s="476"/>
      <c r="QGO21" s="476"/>
      <c r="QGP21" s="476"/>
      <c r="QGQ21" s="476"/>
      <c r="QGR21" s="476"/>
      <c r="QGS21" s="476"/>
      <c r="QGT21" s="476"/>
      <c r="QGU21" s="476"/>
      <c r="QGV21" s="476"/>
      <c r="QGW21" s="476"/>
      <c r="QGX21" s="476"/>
      <c r="QGY21" s="476"/>
      <c r="QGZ21" s="476"/>
      <c r="QHA21" s="476"/>
      <c r="QHB21" s="476"/>
      <c r="QHC21" s="476"/>
      <c r="QHD21" s="476"/>
      <c r="QHE21" s="476"/>
      <c r="QHF21" s="476"/>
      <c r="QHG21" s="476"/>
      <c r="QHH21" s="476"/>
      <c r="QHI21" s="476"/>
      <c r="QHJ21" s="476"/>
      <c r="QHK21" s="476"/>
      <c r="QHL21" s="476"/>
      <c r="QHM21" s="476"/>
      <c r="QHN21" s="476"/>
      <c r="QHO21" s="476"/>
      <c r="QHP21" s="476"/>
      <c r="QHQ21" s="476"/>
      <c r="QHR21" s="476"/>
      <c r="QHS21" s="476"/>
      <c r="QHT21" s="476"/>
      <c r="QHU21" s="476"/>
      <c r="QHV21" s="476"/>
      <c r="QHW21" s="476"/>
      <c r="QHX21" s="476"/>
      <c r="QHY21" s="476"/>
      <c r="QHZ21" s="476"/>
      <c r="QIA21" s="476"/>
      <c r="QIB21" s="476"/>
      <c r="QIC21" s="476"/>
      <c r="QID21" s="476"/>
      <c r="QIE21" s="476"/>
      <c r="QIF21" s="476"/>
      <c r="QIG21" s="476"/>
      <c r="QIH21" s="476"/>
      <c r="QII21" s="476"/>
      <c r="QIJ21" s="476"/>
      <c r="QIK21" s="476"/>
      <c r="QIL21" s="476"/>
      <c r="QIM21" s="476"/>
      <c r="QIN21" s="476"/>
      <c r="QIO21" s="476"/>
      <c r="QIP21" s="476"/>
      <c r="QIQ21" s="476"/>
      <c r="QIR21" s="476"/>
      <c r="QIS21" s="476"/>
      <c r="QIT21" s="476"/>
      <c r="QIU21" s="476"/>
      <c r="QIV21" s="476"/>
      <c r="QIW21" s="476"/>
      <c r="QIX21" s="476"/>
      <c r="QIY21" s="476"/>
      <c r="QIZ21" s="476"/>
      <c r="QJA21" s="476"/>
      <c r="QJB21" s="476"/>
      <c r="QJC21" s="476"/>
      <c r="QJD21" s="476"/>
      <c r="QJE21" s="476"/>
      <c r="QJF21" s="476"/>
      <c r="QJG21" s="476"/>
      <c r="QJH21" s="476"/>
      <c r="QJI21" s="476"/>
      <c r="QJJ21" s="476"/>
      <c r="QJK21" s="476"/>
      <c r="QJL21" s="476"/>
      <c r="QJM21" s="476"/>
      <c r="QJN21" s="476"/>
      <c r="QJO21" s="476"/>
      <c r="QJP21" s="476"/>
      <c r="QJQ21" s="476"/>
      <c r="QJR21" s="476"/>
      <c r="QJS21" s="476"/>
      <c r="QJT21" s="476"/>
      <c r="QJU21" s="476"/>
      <c r="QJV21" s="476"/>
      <c r="QJW21" s="476"/>
      <c r="QJX21" s="476"/>
      <c r="QJY21" s="476"/>
      <c r="QJZ21" s="476"/>
      <c r="QKA21" s="476"/>
      <c r="QKB21" s="476"/>
      <c r="QKC21" s="476"/>
      <c r="QKD21" s="476"/>
      <c r="QKE21" s="476"/>
      <c r="QKF21" s="476"/>
      <c r="QKG21" s="476"/>
      <c r="QKH21" s="476"/>
      <c r="QKI21" s="476"/>
      <c r="QKJ21" s="476"/>
      <c r="QKK21" s="476"/>
      <c r="QKL21" s="476"/>
      <c r="QKM21" s="476"/>
      <c r="QKN21" s="476"/>
      <c r="QKO21" s="476"/>
      <c r="QKP21" s="476"/>
      <c r="QKQ21" s="476"/>
      <c r="QKR21" s="476"/>
      <c r="QKS21" s="476"/>
      <c r="QKT21" s="476"/>
      <c r="QKU21" s="476"/>
      <c r="QKV21" s="476"/>
      <c r="QKW21" s="476"/>
      <c r="QKX21" s="476"/>
      <c r="QKY21" s="476"/>
      <c r="QKZ21" s="476"/>
      <c r="QLA21" s="476"/>
      <c r="QLB21" s="476"/>
      <c r="QLC21" s="476"/>
      <c r="QLD21" s="476"/>
      <c r="QLE21" s="476"/>
      <c r="QLF21" s="476"/>
      <c r="QLG21" s="476"/>
      <c r="QLH21" s="476"/>
      <c r="QLI21" s="476"/>
      <c r="QLJ21" s="476"/>
      <c r="QLK21" s="476"/>
      <c r="QLL21" s="476"/>
      <c r="QLM21" s="476"/>
      <c r="QLN21" s="476"/>
      <c r="QLO21" s="476"/>
      <c r="QLP21" s="476"/>
      <c r="QLQ21" s="476"/>
      <c r="QLR21" s="476"/>
      <c r="QLS21" s="476"/>
      <c r="QLT21" s="476"/>
      <c r="QLU21" s="476"/>
      <c r="QLV21" s="476"/>
      <c r="QLW21" s="476"/>
      <c r="QLX21" s="476"/>
      <c r="QLY21" s="476"/>
      <c r="QLZ21" s="476"/>
      <c r="QMA21" s="476"/>
      <c r="QMB21" s="476"/>
      <c r="QMC21" s="476"/>
      <c r="QMD21" s="476"/>
      <c r="QME21" s="476"/>
      <c r="QMF21" s="476"/>
      <c r="QMG21" s="476"/>
      <c r="QMH21" s="476"/>
      <c r="QMI21" s="476"/>
      <c r="QMJ21" s="476"/>
      <c r="QMK21" s="476"/>
      <c r="QML21" s="476"/>
      <c r="QMM21" s="476"/>
      <c r="QMN21" s="476"/>
      <c r="QMO21" s="476"/>
      <c r="QMP21" s="476"/>
      <c r="QMQ21" s="476"/>
      <c r="QMR21" s="476"/>
      <c r="QMS21" s="476"/>
      <c r="QMT21" s="476"/>
      <c r="QMU21" s="476"/>
      <c r="QMV21" s="476"/>
      <c r="QMW21" s="476"/>
      <c r="QMX21" s="476"/>
      <c r="QMY21" s="476"/>
      <c r="QMZ21" s="476"/>
      <c r="QNA21" s="476"/>
      <c r="QNB21" s="476"/>
      <c r="QNC21" s="476"/>
      <c r="QND21" s="476"/>
      <c r="QNE21" s="476"/>
      <c r="QNF21" s="476"/>
      <c r="QNG21" s="476"/>
      <c r="QNH21" s="476"/>
      <c r="QNI21" s="476"/>
      <c r="QNJ21" s="476"/>
      <c r="QNK21" s="476"/>
      <c r="QNL21" s="476"/>
      <c r="QNM21" s="476"/>
      <c r="QNN21" s="476"/>
      <c r="QNO21" s="476"/>
      <c r="QNP21" s="476"/>
      <c r="QNQ21" s="476"/>
      <c r="QNR21" s="476"/>
      <c r="QNS21" s="476"/>
      <c r="QNT21" s="476"/>
      <c r="QNU21" s="476"/>
      <c r="QNV21" s="476"/>
      <c r="QNW21" s="476"/>
      <c r="QNX21" s="476"/>
      <c r="QNY21" s="476"/>
      <c r="QNZ21" s="476"/>
      <c r="QOA21" s="476"/>
      <c r="QOB21" s="476"/>
      <c r="QOC21" s="476"/>
      <c r="QOD21" s="476"/>
      <c r="QOE21" s="476"/>
      <c r="QOF21" s="476"/>
      <c r="QOG21" s="476"/>
      <c r="QOH21" s="476"/>
      <c r="QOI21" s="476"/>
      <c r="QOJ21" s="476"/>
      <c r="QOK21" s="476"/>
      <c r="QOL21" s="476"/>
      <c r="QOM21" s="476"/>
      <c r="QON21" s="476"/>
      <c r="QOO21" s="476"/>
      <c r="QOP21" s="476"/>
      <c r="QOQ21" s="476"/>
      <c r="QOR21" s="476"/>
      <c r="QOS21" s="476"/>
      <c r="QOT21" s="476"/>
      <c r="QOU21" s="476"/>
      <c r="QOV21" s="476"/>
      <c r="QOW21" s="476"/>
      <c r="QOX21" s="476"/>
      <c r="QOY21" s="476"/>
      <c r="QOZ21" s="476"/>
      <c r="QPA21" s="476"/>
      <c r="QPB21" s="476"/>
      <c r="QPC21" s="476"/>
      <c r="QPD21" s="476"/>
      <c r="QPE21" s="476"/>
      <c r="QPF21" s="476"/>
      <c r="QPG21" s="476"/>
      <c r="QPH21" s="476"/>
      <c r="QPI21" s="476"/>
      <c r="QPJ21" s="476"/>
      <c r="QPK21" s="476"/>
      <c r="QPL21" s="476"/>
      <c r="QPM21" s="476"/>
      <c r="QPN21" s="476"/>
      <c r="QPO21" s="476"/>
      <c r="QPP21" s="476"/>
      <c r="QPQ21" s="476"/>
      <c r="QPR21" s="476"/>
      <c r="QPS21" s="476"/>
      <c r="QPT21" s="476"/>
      <c r="QPU21" s="476"/>
      <c r="QPV21" s="476"/>
      <c r="QPW21" s="476"/>
      <c r="QPX21" s="476"/>
      <c r="QPY21" s="476"/>
      <c r="QPZ21" s="476"/>
      <c r="QQA21" s="476"/>
      <c r="QQB21" s="476"/>
      <c r="QQC21" s="476"/>
      <c r="QQD21" s="476"/>
      <c r="QQE21" s="476"/>
      <c r="QQF21" s="476"/>
      <c r="QQG21" s="476"/>
      <c r="QQH21" s="476"/>
      <c r="QQI21" s="476"/>
      <c r="QQJ21" s="476"/>
      <c r="QQK21" s="476"/>
      <c r="QQL21" s="476"/>
      <c r="QQM21" s="476"/>
      <c r="QQN21" s="476"/>
      <c r="QQO21" s="476"/>
      <c r="QQP21" s="476"/>
      <c r="QQQ21" s="476"/>
      <c r="QQR21" s="476"/>
      <c r="QQS21" s="476"/>
      <c r="QQT21" s="476"/>
      <c r="QQU21" s="476"/>
      <c r="QQV21" s="476"/>
      <c r="QQW21" s="476"/>
      <c r="QQX21" s="476"/>
      <c r="QQY21" s="476"/>
      <c r="QQZ21" s="476"/>
      <c r="QRA21" s="476"/>
      <c r="QRB21" s="476"/>
      <c r="QRC21" s="476"/>
      <c r="QRD21" s="476"/>
      <c r="QRE21" s="476"/>
      <c r="QRF21" s="476"/>
      <c r="QRG21" s="476"/>
      <c r="QRH21" s="476"/>
      <c r="QRI21" s="476"/>
      <c r="QRJ21" s="476"/>
      <c r="QRK21" s="476"/>
      <c r="QRL21" s="476"/>
      <c r="QRM21" s="476"/>
      <c r="QRN21" s="476"/>
      <c r="QRO21" s="476"/>
      <c r="QRP21" s="476"/>
      <c r="QRQ21" s="476"/>
      <c r="QRR21" s="476"/>
      <c r="QRS21" s="476"/>
      <c r="QRT21" s="476"/>
      <c r="QRU21" s="476"/>
      <c r="QRV21" s="476"/>
      <c r="QRW21" s="476"/>
      <c r="QRX21" s="476"/>
      <c r="QRY21" s="476"/>
      <c r="QRZ21" s="476"/>
      <c r="QSA21" s="476"/>
      <c r="QSB21" s="476"/>
      <c r="QSC21" s="476"/>
      <c r="QSD21" s="476"/>
      <c r="QSE21" s="476"/>
      <c r="QSF21" s="476"/>
      <c r="QSG21" s="476"/>
      <c r="QSH21" s="476"/>
      <c r="QSI21" s="476"/>
      <c r="QSJ21" s="476"/>
      <c r="QSK21" s="476"/>
      <c r="QSL21" s="476"/>
      <c r="QSM21" s="476"/>
      <c r="QSN21" s="476"/>
      <c r="QSO21" s="476"/>
      <c r="QSP21" s="476"/>
      <c r="QSQ21" s="476"/>
      <c r="QSR21" s="476"/>
      <c r="QSS21" s="476"/>
      <c r="QST21" s="476"/>
      <c r="QSU21" s="476"/>
      <c r="QSV21" s="476"/>
      <c r="QSW21" s="476"/>
      <c r="QSX21" s="476"/>
      <c r="QSY21" s="476"/>
      <c r="QSZ21" s="476"/>
      <c r="QTA21" s="476"/>
      <c r="QTB21" s="476"/>
      <c r="QTC21" s="476"/>
      <c r="QTD21" s="476"/>
      <c r="QTE21" s="476"/>
      <c r="QTF21" s="476"/>
      <c r="QTG21" s="476"/>
      <c r="QTH21" s="476"/>
      <c r="QTI21" s="476"/>
      <c r="QTJ21" s="476"/>
      <c r="QTK21" s="476"/>
      <c r="QTL21" s="476"/>
      <c r="QTM21" s="476"/>
      <c r="QTN21" s="476"/>
      <c r="QTO21" s="476"/>
      <c r="QTP21" s="476"/>
      <c r="QTQ21" s="476"/>
      <c r="QTR21" s="476"/>
      <c r="QTS21" s="476"/>
      <c r="QTT21" s="476"/>
      <c r="QTU21" s="476"/>
      <c r="QTV21" s="476"/>
      <c r="QTW21" s="476"/>
      <c r="QTX21" s="476"/>
      <c r="QTY21" s="476"/>
      <c r="QTZ21" s="476"/>
      <c r="QUA21" s="476"/>
      <c r="QUB21" s="476"/>
      <c r="QUC21" s="476"/>
      <c r="QUD21" s="476"/>
      <c r="QUE21" s="476"/>
      <c r="QUF21" s="476"/>
      <c r="QUG21" s="476"/>
      <c r="QUH21" s="476"/>
      <c r="QUI21" s="476"/>
      <c r="QUJ21" s="476"/>
      <c r="QUK21" s="476"/>
      <c r="QUL21" s="476"/>
      <c r="QUM21" s="476"/>
      <c r="QUN21" s="476"/>
      <c r="QUO21" s="476"/>
      <c r="QUP21" s="476"/>
      <c r="QUQ21" s="476"/>
      <c r="QUR21" s="476"/>
      <c r="QUS21" s="476"/>
      <c r="QUT21" s="476"/>
      <c r="QUU21" s="476"/>
      <c r="QUV21" s="476"/>
      <c r="QUW21" s="476"/>
      <c r="QUX21" s="476"/>
      <c r="QUY21" s="476"/>
      <c r="QUZ21" s="476"/>
      <c r="QVA21" s="476"/>
      <c r="QVB21" s="476"/>
      <c r="QVC21" s="476"/>
      <c r="QVD21" s="476"/>
      <c r="QVE21" s="476"/>
      <c r="QVF21" s="476"/>
      <c r="QVG21" s="476"/>
      <c r="QVH21" s="476"/>
      <c r="QVI21" s="476"/>
      <c r="QVJ21" s="476"/>
      <c r="QVK21" s="476"/>
      <c r="QVL21" s="476"/>
      <c r="QVM21" s="476"/>
      <c r="QVN21" s="476"/>
      <c r="QVO21" s="476"/>
      <c r="QVP21" s="476"/>
      <c r="QVQ21" s="476"/>
      <c r="QVR21" s="476"/>
      <c r="QVS21" s="476"/>
      <c r="QVT21" s="476"/>
      <c r="QVU21" s="476"/>
      <c r="QVV21" s="476"/>
      <c r="QVW21" s="476"/>
      <c r="QVX21" s="476"/>
      <c r="QVY21" s="476"/>
      <c r="QVZ21" s="476"/>
      <c r="QWA21" s="476"/>
      <c r="QWB21" s="476"/>
      <c r="QWC21" s="476"/>
      <c r="QWD21" s="476"/>
      <c r="QWE21" s="476"/>
      <c r="QWF21" s="476"/>
      <c r="QWG21" s="476"/>
      <c r="QWH21" s="476"/>
      <c r="QWI21" s="476"/>
      <c r="QWJ21" s="476"/>
      <c r="QWK21" s="476"/>
      <c r="QWL21" s="476"/>
      <c r="QWM21" s="476"/>
      <c r="QWN21" s="476"/>
      <c r="QWO21" s="476"/>
      <c r="QWP21" s="476"/>
      <c r="QWQ21" s="476"/>
      <c r="QWR21" s="476"/>
      <c r="QWS21" s="476"/>
      <c r="QWT21" s="476"/>
      <c r="QWU21" s="476"/>
      <c r="QWV21" s="476"/>
      <c r="QWW21" s="476"/>
      <c r="QWX21" s="476"/>
      <c r="QWY21" s="476"/>
      <c r="QWZ21" s="476"/>
      <c r="QXA21" s="476"/>
      <c r="QXB21" s="476"/>
      <c r="QXC21" s="476"/>
      <c r="QXD21" s="476"/>
      <c r="QXE21" s="476"/>
      <c r="QXF21" s="476"/>
      <c r="QXG21" s="476"/>
      <c r="QXH21" s="476"/>
      <c r="QXI21" s="476"/>
      <c r="QXJ21" s="476"/>
      <c r="QXK21" s="476"/>
      <c r="QXL21" s="476"/>
      <c r="QXM21" s="476"/>
      <c r="QXN21" s="476"/>
      <c r="QXO21" s="476"/>
      <c r="QXP21" s="476"/>
      <c r="QXQ21" s="476"/>
      <c r="QXR21" s="476"/>
      <c r="QXS21" s="476"/>
      <c r="QXT21" s="476"/>
      <c r="QXU21" s="476"/>
      <c r="QXV21" s="476"/>
      <c r="QXW21" s="476"/>
      <c r="QXX21" s="476"/>
      <c r="QXY21" s="476"/>
      <c r="QXZ21" s="476"/>
      <c r="QYA21" s="476"/>
      <c r="QYB21" s="476"/>
      <c r="QYC21" s="476"/>
      <c r="QYD21" s="476"/>
      <c r="QYE21" s="476"/>
      <c r="QYF21" s="476"/>
      <c r="QYG21" s="476"/>
      <c r="QYH21" s="476"/>
      <c r="QYI21" s="476"/>
      <c r="QYJ21" s="476"/>
      <c r="QYK21" s="476"/>
      <c r="QYL21" s="476"/>
      <c r="QYM21" s="476"/>
      <c r="QYN21" s="476"/>
      <c r="QYO21" s="476"/>
      <c r="QYP21" s="476"/>
      <c r="QYQ21" s="476"/>
      <c r="QYR21" s="476"/>
      <c r="QYS21" s="476"/>
      <c r="QYT21" s="476"/>
      <c r="QYU21" s="476"/>
      <c r="QYV21" s="476"/>
      <c r="QYW21" s="476"/>
      <c r="QYX21" s="476"/>
      <c r="QYY21" s="476"/>
      <c r="QYZ21" s="476"/>
      <c r="QZA21" s="476"/>
      <c r="QZB21" s="476"/>
      <c r="QZC21" s="476"/>
      <c r="QZD21" s="476"/>
      <c r="QZE21" s="476"/>
      <c r="QZF21" s="476"/>
      <c r="QZG21" s="476"/>
      <c r="QZH21" s="476"/>
      <c r="QZI21" s="476"/>
      <c r="QZJ21" s="476"/>
      <c r="QZK21" s="476"/>
      <c r="QZL21" s="476"/>
      <c r="QZM21" s="476"/>
      <c r="QZN21" s="476"/>
      <c r="QZO21" s="476"/>
      <c r="QZP21" s="476"/>
      <c r="QZQ21" s="476"/>
      <c r="QZR21" s="476"/>
      <c r="QZS21" s="476"/>
      <c r="QZT21" s="476"/>
      <c r="QZU21" s="476"/>
      <c r="QZV21" s="476"/>
      <c r="QZW21" s="476"/>
      <c r="QZX21" s="476"/>
      <c r="QZY21" s="476"/>
      <c r="QZZ21" s="476"/>
      <c r="RAA21" s="476"/>
      <c r="RAB21" s="476"/>
      <c r="RAC21" s="476"/>
      <c r="RAD21" s="476"/>
      <c r="RAE21" s="476"/>
      <c r="RAF21" s="476"/>
      <c r="RAG21" s="476"/>
      <c r="RAH21" s="476"/>
      <c r="RAI21" s="476"/>
      <c r="RAJ21" s="476"/>
      <c r="RAK21" s="476"/>
      <c r="RAL21" s="476"/>
      <c r="RAM21" s="476"/>
      <c r="RAN21" s="476"/>
      <c r="RAO21" s="476"/>
      <c r="RAP21" s="476"/>
      <c r="RAQ21" s="476"/>
      <c r="RAR21" s="476"/>
      <c r="RAS21" s="476"/>
      <c r="RAT21" s="476"/>
      <c r="RAU21" s="476"/>
      <c r="RAV21" s="476"/>
      <c r="RAW21" s="476"/>
      <c r="RAX21" s="476"/>
      <c r="RAY21" s="476"/>
      <c r="RAZ21" s="476"/>
      <c r="RBA21" s="476"/>
      <c r="RBB21" s="476"/>
      <c r="RBC21" s="476"/>
      <c r="RBD21" s="476"/>
      <c r="RBE21" s="476"/>
      <c r="RBF21" s="476"/>
      <c r="RBG21" s="476"/>
      <c r="RBH21" s="476"/>
      <c r="RBI21" s="476"/>
      <c r="RBJ21" s="476"/>
      <c r="RBK21" s="476"/>
      <c r="RBL21" s="476"/>
      <c r="RBM21" s="476"/>
      <c r="RBN21" s="476"/>
      <c r="RBO21" s="476"/>
      <c r="RBP21" s="476"/>
      <c r="RBQ21" s="476"/>
      <c r="RBR21" s="476"/>
      <c r="RBS21" s="476"/>
      <c r="RBT21" s="476"/>
      <c r="RBU21" s="476"/>
      <c r="RBV21" s="476"/>
      <c r="RBW21" s="476"/>
      <c r="RBX21" s="476"/>
      <c r="RBY21" s="476"/>
      <c r="RBZ21" s="476"/>
      <c r="RCA21" s="476"/>
      <c r="RCB21" s="476"/>
      <c r="RCC21" s="476"/>
      <c r="RCD21" s="476"/>
      <c r="RCE21" s="476"/>
      <c r="RCF21" s="476"/>
      <c r="RCG21" s="476"/>
      <c r="RCH21" s="476"/>
      <c r="RCI21" s="476"/>
      <c r="RCJ21" s="476"/>
      <c r="RCK21" s="476"/>
      <c r="RCL21" s="476"/>
      <c r="RCM21" s="476"/>
      <c r="RCN21" s="476"/>
      <c r="RCO21" s="476"/>
      <c r="RCP21" s="476"/>
      <c r="RCQ21" s="476"/>
      <c r="RCR21" s="476"/>
      <c r="RCS21" s="476"/>
      <c r="RCT21" s="476"/>
      <c r="RCU21" s="476"/>
      <c r="RCV21" s="476"/>
      <c r="RCW21" s="476"/>
      <c r="RCX21" s="476"/>
      <c r="RCY21" s="476"/>
      <c r="RCZ21" s="476"/>
      <c r="RDA21" s="476"/>
      <c r="RDB21" s="476"/>
      <c r="RDC21" s="476"/>
      <c r="RDD21" s="476"/>
      <c r="RDE21" s="476"/>
      <c r="RDF21" s="476"/>
      <c r="RDG21" s="476"/>
      <c r="RDH21" s="476"/>
      <c r="RDI21" s="476"/>
      <c r="RDJ21" s="476"/>
      <c r="RDK21" s="476"/>
      <c r="RDL21" s="476"/>
      <c r="RDM21" s="476"/>
      <c r="RDN21" s="476"/>
      <c r="RDO21" s="476"/>
      <c r="RDP21" s="476"/>
      <c r="RDQ21" s="476"/>
      <c r="RDR21" s="476"/>
      <c r="RDS21" s="476"/>
      <c r="RDT21" s="476"/>
      <c r="RDU21" s="476"/>
      <c r="RDV21" s="476"/>
      <c r="RDW21" s="476"/>
      <c r="RDX21" s="476"/>
      <c r="RDY21" s="476"/>
      <c r="RDZ21" s="476"/>
      <c r="REA21" s="476"/>
      <c r="REB21" s="476"/>
      <c r="REC21" s="476"/>
      <c r="RED21" s="476"/>
      <c r="REE21" s="476"/>
      <c r="REF21" s="476"/>
      <c r="REG21" s="476"/>
      <c r="REH21" s="476"/>
      <c r="REI21" s="476"/>
      <c r="REJ21" s="476"/>
      <c r="REK21" s="476"/>
      <c r="REL21" s="476"/>
      <c r="REM21" s="476"/>
      <c r="REN21" s="476"/>
      <c r="REO21" s="476"/>
      <c r="REP21" s="476"/>
      <c r="REQ21" s="476"/>
      <c r="RER21" s="476"/>
      <c r="RES21" s="476"/>
      <c r="RET21" s="476"/>
      <c r="REU21" s="476"/>
      <c r="REV21" s="476"/>
      <c r="REW21" s="476"/>
      <c r="REX21" s="476"/>
      <c r="REY21" s="476"/>
      <c r="REZ21" s="476"/>
      <c r="RFA21" s="476"/>
      <c r="RFB21" s="476"/>
      <c r="RFC21" s="476"/>
      <c r="RFD21" s="476"/>
      <c r="RFE21" s="476"/>
      <c r="RFF21" s="476"/>
      <c r="RFG21" s="476"/>
      <c r="RFH21" s="476"/>
      <c r="RFI21" s="476"/>
      <c r="RFJ21" s="476"/>
      <c r="RFK21" s="476"/>
      <c r="RFL21" s="476"/>
      <c r="RFM21" s="476"/>
      <c r="RFN21" s="476"/>
      <c r="RFO21" s="476"/>
      <c r="RFP21" s="476"/>
      <c r="RFQ21" s="476"/>
      <c r="RFR21" s="476"/>
      <c r="RFS21" s="476"/>
      <c r="RFT21" s="476"/>
      <c r="RFU21" s="476"/>
      <c r="RFV21" s="476"/>
      <c r="RFW21" s="476"/>
      <c r="RFX21" s="476"/>
      <c r="RFY21" s="476"/>
      <c r="RFZ21" s="476"/>
      <c r="RGA21" s="476"/>
      <c r="RGB21" s="476"/>
      <c r="RGC21" s="476"/>
      <c r="RGD21" s="476"/>
      <c r="RGE21" s="476"/>
      <c r="RGF21" s="476"/>
      <c r="RGG21" s="476"/>
      <c r="RGH21" s="476"/>
      <c r="RGI21" s="476"/>
      <c r="RGJ21" s="476"/>
      <c r="RGK21" s="476"/>
      <c r="RGL21" s="476"/>
      <c r="RGM21" s="476"/>
      <c r="RGN21" s="476"/>
      <c r="RGO21" s="476"/>
      <c r="RGP21" s="476"/>
      <c r="RGQ21" s="476"/>
      <c r="RGR21" s="476"/>
      <c r="RGS21" s="476"/>
      <c r="RGT21" s="476"/>
      <c r="RGU21" s="476"/>
      <c r="RGV21" s="476"/>
      <c r="RGW21" s="476"/>
      <c r="RGX21" s="476"/>
      <c r="RGY21" s="476"/>
      <c r="RGZ21" s="476"/>
      <c r="RHA21" s="476"/>
      <c r="RHB21" s="476"/>
      <c r="RHC21" s="476"/>
      <c r="RHD21" s="476"/>
      <c r="RHE21" s="476"/>
      <c r="RHF21" s="476"/>
      <c r="RHG21" s="476"/>
      <c r="RHH21" s="476"/>
      <c r="RHI21" s="476"/>
      <c r="RHJ21" s="476"/>
      <c r="RHK21" s="476"/>
      <c r="RHL21" s="476"/>
      <c r="RHM21" s="476"/>
      <c r="RHN21" s="476"/>
      <c r="RHO21" s="476"/>
      <c r="RHP21" s="476"/>
      <c r="RHQ21" s="476"/>
      <c r="RHR21" s="476"/>
      <c r="RHS21" s="476"/>
      <c r="RHT21" s="476"/>
      <c r="RHU21" s="476"/>
      <c r="RHV21" s="476"/>
      <c r="RHW21" s="476"/>
      <c r="RHX21" s="476"/>
      <c r="RHY21" s="476"/>
      <c r="RHZ21" s="476"/>
      <c r="RIA21" s="476"/>
      <c r="RIB21" s="476"/>
      <c r="RIC21" s="476"/>
      <c r="RID21" s="476"/>
      <c r="RIE21" s="476"/>
      <c r="RIF21" s="476"/>
      <c r="RIG21" s="476"/>
      <c r="RIH21" s="476"/>
      <c r="RII21" s="476"/>
      <c r="RIJ21" s="476"/>
      <c r="RIK21" s="476"/>
      <c r="RIL21" s="476"/>
      <c r="RIM21" s="476"/>
      <c r="RIN21" s="476"/>
      <c r="RIO21" s="476"/>
      <c r="RIP21" s="476"/>
      <c r="RIQ21" s="476"/>
      <c r="RIR21" s="476"/>
      <c r="RIS21" s="476"/>
      <c r="RIT21" s="476"/>
      <c r="RIU21" s="476"/>
      <c r="RIV21" s="476"/>
      <c r="RIW21" s="476"/>
      <c r="RIX21" s="476"/>
      <c r="RIY21" s="476"/>
      <c r="RIZ21" s="476"/>
      <c r="RJA21" s="476"/>
      <c r="RJB21" s="476"/>
      <c r="RJC21" s="476"/>
      <c r="RJD21" s="476"/>
      <c r="RJE21" s="476"/>
      <c r="RJF21" s="476"/>
      <c r="RJG21" s="476"/>
      <c r="RJH21" s="476"/>
      <c r="RJI21" s="476"/>
      <c r="RJJ21" s="476"/>
      <c r="RJK21" s="476"/>
      <c r="RJL21" s="476"/>
      <c r="RJM21" s="476"/>
      <c r="RJN21" s="476"/>
      <c r="RJO21" s="476"/>
      <c r="RJP21" s="476"/>
      <c r="RJQ21" s="476"/>
      <c r="RJR21" s="476"/>
      <c r="RJS21" s="476"/>
      <c r="RJT21" s="476"/>
      <c r="RJU21" s="476"/>
      <c r="RJV21" s="476"/>
      <c r="RJW21" s="476"/>
      <c r="RJX21" s="476"/>
      <c r="RJY21" s="476"/>
      <c r="RJZ21" s="476"/>
      <c r="RKA21" s="476"/>
      <c r="RKB21" s="476"/>
      <c r="RKC21" s="476"/>
      <c r="RKD21" s="476"/>
      <c r="RKE21" s="476"/>
      <c r="RKF21" s="476"/>
      <c r="RKG21" s="476"/>
      <c r="RKH21" s="476"/>
      <c r="RKI21" s="476"/>
      <c r="RKJ21" s="476"/>
      <c r="RKK21" s="476"/>
      <c r="RKL21" s="476"/>
      <c r="RKM21" s="476"/>
      <c r="RKN21" s="476"/>
      <c r="RKO21" s="476"/>
      <c r="RKP21" s="476"/>
      <c r="RKQ21" s="476"/>
      <c r="RKR21" s="476"/>
      <c r="RKS21" s="476"/>
      <c r="RKT21" s="476"/>
      <c r="RKU21" s="476"/>
      <c r="RKV21" s="476"/>
      <c r="RKW21" s="476"/>
      <c r="RKX21" s="476"/>
      <c r="RKY21" s="476"/>
      <c r="RKZ21" s="476"/>
      <c r="RLA21" s="476"/>
      <c r="RLB21" s="476"/>
      <c r="RLC21" s="476"/>
      <c r="RLD21" s="476"/>
      <c r="RLE21" s="476"/>
      <c r="RLF21" s="476"/>
      <c r="RLG21" s="476"/>
      <c r="RLH21" s="476"/>
      <c r="RLI21" s="476"/>
      <c r="RLJ21" s="476"/>
      <c r="RLK21" s="476"/>
      <c r="RLL21" s="476"/>
      <c r="RLM21" s="476"/>
      <c r="RLN21" s="476"/>
      <c r="RLO21" s="476"/>
      <c r="RLP21" s="476"/>
      <c r="RLQ21" s="476"/>
      <c r="RLR21" s="476"/>
      <c r="RLS21" s="476"/>
      <c r="RLT21" s="476"/>
      <c r="RLU21" s="476"/>
      <c r="RLV21" s="476"/>
      <c r="RLW21" s="476"/>
      <c r="RLX21" s="476"/>
      <c r="RLY21" s="476"/>
      <c r="RLZ21" s="476"/>
      <c r="RMA21" s="476"/>
      <c r="RMB21" s="476"/>
      <c r="RMC21" s="476"/>
      <c r="RMD21" s="476"/>
      <c r="RME21" s="476"/>
      <c r="RMF21" s="476"/>
      <c r="RMG21" s="476"/>
      <c r="RMH21" s="476"/>
      <c r="RMI21" s="476"/>
      <c r="RMJ21" s="476"/>
      <c r="RMK21" s="476"/>
      <c r="RML21" s="476"/>
      <c r="RMM21" s="476"/>
      <c r="RMN21" s="476"/>
      <c r="RMO21" s="476"/>
      <c r="RMP21" s="476"/>
      <c r="RMQ21" s="476"/>
      <c r="RMR21" s="476"/>
      <c r="RMS21" s="476"/>
      <c r="RMT21" s="476"/>
      <c r="RMU21" s="476"/>
      <c r="RMV21" s="476"/>
      <c r="RMW21" s="476"/>
      <c r="RMX21" s="476"/>
      <c r="RMY21" s="476"/>
      <c r="RMZ21" s="476"/>
      <c r="RNA21" s="476"/>
      <c r="RNB21" s="476"/>
      <c r="RNC21" s="476"/>
      <c r="RND21" s="476"/>
      <c r="RNE21" s="476"/>
      <c r="RNF21" s="476"/>
      <c r="RNG21" s="476"/>
      <c r="RNH21" s="476"/>
      <c r="RNI21" s="476"/>
      <c r="RNJ21" s="476"/>
      <c r="RNK21" s="476"/>
      <c r="RNL21" s="476"/>
      <c r="RNM21" s="476"/>
      <c r="RNN21" s="476"/>
      <c r="RNO21" s="476"/>
      <c r="RNP21" s="476"/>
      <c r="RNQ21" s="476"/>
      <c r="RNR21" s="476"/>
      <c r="RNS21" s="476"/>
      <c r="RNT21" s="476"/>
      <c r="RNU21" s="476"/>
      <c r="RNV21" s="476"/>
      <c r="RNW21" s="476"/>
      <c r="RNX21" s="476"/>
      <c r="RNY21" s="476"/>
      <c r="RNZ21" s="476"/>
      <c r="ROA21" s="476"/>
      <c r="ROB21" s="476"/>
      <c r="ROC21" s="476"/>
      <c r="ROD21" s="476"/>
      <c r="ROE21" s="476"/>
      <c r="ROF21" s="476"/>
      <c r="ROG21" s="476"/>
      <c r="ROH21" s="476"/>
      <c r="ROI21" s="476"/>
      <c r="ROJ21" s="476"/>
      <c r="ROK21" s="476"/>
      <c r="ROL21" s="476"/>
      <c r="ROM21" s="476"/>
      <c r="RON21" s="476"/>
      <c r="ROO21" s="476"/>
      <c r="ROP21" s="476"/>
      <c r="ROQ21" s="476"/>
      <c r="ROR21" s="476"/>
      <c r="ROS21" s="476"/>
      <c r="ROT21" s="476"/>
      <c r="ROU21" s="476"/>
      <c r="ROV21" s="476"/>
      <c r="ROW21" s="476"/>
      <c r="ROX21" s="476"/>
      <c r="ROY21" s="476"/>
      <c r="ROZ21" s="476"/>
      <c r="RPA21" s="476"/>
      <c r="RPB21" s="476"/>
      <c r="RPC21" s="476"/>
      <c r="RPD21" s="476"/>
      <c r="RPE21" s="476"/>
      <c r="RPF21" s="476"/>
      <c r="RPG21" s="476"/>
      <c r="RPH21" s="476"/>
      <c r="RPI21" s="476"/>
      <c r="RPJ21" s="476"/>
      <c r="RPK21" s="476"/>
      <c r="RPL21" s="476"/>
      <c r="RPM21" s="476"/>
      <c r="RPN21" s="476"/>
      <c r="RPO21" s="476"/>
      <c r="RPP21" s="476"/>
      <c r="RPQ21" s="476"/>
      <c r="RPR21" s="476"/>
      <c r="RPS21" s="476"/>
      <c r="RPT21" s="476"/>
      <c r="RPU21" s="476"/>
      <c r="RPV21" s="476"/>
      <c r="RPW21" s="476"/>
      <c r="RPX21" s="476"/>
      <c r="RPY21" s="476"/>
      <c r="RPZ21" s="476"/>
      <c r="RQA21" s="476"/>
      <c r="RQB21" s="476"/>
      <c r="RQC21" s="476"/>
      <c r="RQD21" s="476"/>
      <c r="RQE21" s="476"/>
      <c r="RQF21" s="476"/>
      <c r="RQG21" s="476"/>
      <c r="RQH21" s="476"/>
      <c r="RQI21" s="476"/>
      <c r="RQJ21" s="476"/>
      <c r="RQK21" s="476"/>
      <c r="RQL21" s="476"/>
      <c r="RQM21" s="476"/>
      <c r="RQN21" s="476"/>
      <c r="RQO21" s="476"/>
      <c r="RQP21" s="476"/>
      <c r="RQQ21" s="476"/>
      <c r="RQR21" s="476"/>
      <c r="RQS21" s="476"/>
      <c r="RQT21" s="476"/>
      <c r="RQU21" s="476"/>
      <c r="RQV21" s="476"/>
      <c r="RQW21" s="476"/>
      <c r="RQX21" s="476"/>
      <c r="RQY21" s="476"/>
      <c r="RQZ21" s="476"/>
      <c r="RRA21" s="476"/>
      <c r="RRB21" s="476"/>
      <c r="RRC21" s="476"/>
      <c r="RRD21" s="476"/>
      <c r="RRE21" s="476"/>
      <c r="RRF21" s="476"/>
      <c r="RRG21" s="476"/>
      <c r="RRH21" s="476"/>
      <c r="RRI21" s="476"/>
      <c r="RRJ21" s="476"/>
      <c r="RRK21" s="476"/>
      <c r="RRL21" s="476"/>
      <c r="RRM21" s="476"/>
      <c r="RRN21" s="476"/>
      <c r="RRO21" s="476"/>
      <c r="RRP21" s="476"/>
      <c r="RRQ21" s="476"/>
      <c r="RRR21" s="476"/>
      <c r="RRS21" s="476"/>
      <c r="RRT21" s="476"/>
      <c r="RRU21" s="476"/>
      <c r="RRV21" s="476"/>
      <c r="RRW21" s="476"/>
      <c r="RRX21" s="476"/>
      <c r="RRY21" s="476"/>
      <c r="RRZ21" s="476"/>
      <c r="RSA21" s="476"/>
      <c r="RSB21" s="476"/>
      <c r="RSC21" s="476"/>
      <c r="RSD21" s="476"/>
      <c r="RSE21" s="476"/>
      <c r="RSF21" s="476"/>
      <c r="RSG21" s="476"/>
      <c r="RSH21" s="476"/>
      <c r="RSI21" s="476"/>
      <c r="RSJ21" s="476"/>
      <c r="RSK21" s="476"/>
      <c r="RSL21" s="476"/>
      <c r="RSM21" s="476"/>
      <c r="RSN21" s="476"/>
      <c r="RSO21" s="476"/>
      <c r="RSP21" s="476"/>
      <c r="RSQ21" s="476"/>
      <c r="RSR21" s="476"/>
      <c r="RSS21" s="476"/>
      <c r="RST21" s="476"/>
      <c r="RSU21" s="476"/>
      <c r="RSV21" s="476"/>
      <c r="RSW21" s="476"/>
      <c r="RSX21" s="476"/>
      <c r="RSY21" s="476"/>
      <c r="RSZ21" s="476"/>
      <c r="RTA21" s="476"/>
      <c r="RTB21" s="476"/>
      <c r="RTC21" s="476"/>
      <c r="RTD21" s="476"/>
      <c r="RTE21" s="476"/>
      <c r="RTF21" s="476"/>
      <c r="RTG21" s="476"/>
      <c r="RTH21" s="476"/>
      <c r="RTI21" s="476"/>
      <c r="RTJ21" s="476"/>
      <c r="RTK21" s="476"/>
      <c r="RTL21" s="476"/>
      <c r="RTM21" s="476"/>
      <c r="RTN21" s="476"/>
      <c r="RTO21" s="476"/>
      <c r="RTP21" s="476"/>
      <c r="RTQ21" s="476"/>
      <c r="RTR21" s="476"/>
      <c r="RTS21" s="476"/>
      <c r="RTT21" s="476"/>
      <c r="RTU21" s="476"/>
      <c r="RTV21" s="476"/>
      <c r="RTW21" s="476"/>
      <c r="RTX21" s="476"/>
      <c r="RTY21" s="476"/>
      <c r="RTZ21" s="476"/>
      <c r="RUA21" s="476"/>
      <c r="RUB21" s="476"/>
      <c r="RUC21" s="476"/>
      <c r="RUD21" s="476"/>
      <c r="RUE21" s="476"/>
      <c r="RUF21" s="476"/>
      <c r="RUG21" s="476"/>
      <c r="RUH21" s="476"/>
      <c r="RUI21" s="476"/>
      <c r="RUJ21" s="476"/>
      <c r="RUK21" s="476"/>
      <c r="RUL21" s="476"/>
      <c r="RUM21" s="476"/>
      <c r="RUN21" s="476"/>
      <c r="RUO21" s="476"/>
      <c r="RUP21" s="476"/>
      <c r="RUQ21" s="476"/>
      <c r="RUR21" s="476"/>
      <c r="RUS21" s="476"/>
      <c r="RUT21" s="476"/>
      <c r="RUU21" s="476"/>
      <c r="RUV21" s="476"/>
      <c r="RUW21" s="476"/>
      <c r="RUX21" s="476"/>
      <c r="RUY21" s="476"/>
      <c r="RUZ21" s="476"/>
      <c r="RVA21" s="476"/>
      <c r="RVB21" s="476"/>
      <c r="RVC21" s="476"/>
      <c r="RVD21" s="476"/>
      <c r="RVE21" s="476"/>
      <c r="RVF21" s="476"/>
      <c r="RVG21" s="476"/>
      <c r="RVH21" s="476"/>
      <c r="RVI21" s="476"/>
      <c r="RVJ21" s="476"/>
      <c r="RVK21" s="476"/>
      <c r="RVL21" s="476"/>
      <c r="RVM21" s="476"/>
      <c r="RVN21" s="476"/>
      <c r="RVO21" s="476"/>
      <c r="RVP21" s="476"/>
      <c r="RVQ21" s="476"/>
      <c r="RVR21" s="476"/>
      <c r="RVS21" s="476"/>
      <c r="RVT21" s="476"/>
      <c r="RVU21" s="476"/>
      <c r="RVV21" s="476"/>
      <c r="RVW21" s="476"/>
      <c r="RVX21" s="476"/>
      <c r="RVY21" s="476"/>
      <c r="RVZ21" s="476"/>
      <c r="RWA21" s="476"/>
      <c r="RWB21" s="476"/>
      <c r="RWC21" s="476"/>
      <c r="RWD21" s="476"/>
      <c r="RWE21" s="476"/>
      <c r="RWF21" s="476"/>
      <c r="RWG21" s="476"/>
      <c r="RWH21" s="476"/>
      <c r="RWI21" s="476"/>
      <c r="RWJ21" s="476"/>
      <c r="RWK21" s="476"/>
      <c r="RWL21" s="476"/>
      <c r="RWM21" s="476"/>
      <c r="RWN21" s="476"/>
      <c r="RWO21" s="476"/>
      <c r="RWP21" s="476"/>
      <c r="RWQ21" s="476"/>
      <c r="RWR21" s="476"/>
      <c r="RWS21" s="476"/>
      <c r="RWT21" s="476"/>
      <c r="RWU21" s="476"/>
      <c r="RWV21" s="476"/>
      <c r="RWW21" s="476"/>
      <c r="RWX21" s="476"/>
      <c r="RWY21" s="476"/>
      <c r="RWZ21" s="476"/>
      <c r="RXA21" s="476"/>
      <c r="RXB21" s="476"/>
      <c r="RXC21" s="476"/>
      <c r="RXD21" s="476"/>
      <c r="RXE21" s="476"/>
      <c r="RXF21" s="476"/>
      <c r="RXG21" s="476"/>
      <c r="RXH21" s="476"/>
      <c r="RXI21" s="476"/>
      <c r="RXJ21" s="476"/>
      <c r="RXK21" s="476"/>
      <c r="RXL21" s="476"/>
      <c r="RXM21" s="476"/>
      <c r="RXN21" s="476"/>
      <c r="RXO21" s="476"/>
      <c r="RXP21" s="476"/>
      <c r="RXQ21" s="476"/>
      <c r="RXR21" s="476"/>
      <c r="RXS21" s="476"/>
      <c r="RXT21" s="476"/>
      <c r="RXU21" s="476"/>
      <c r="RXV21" s="476"/>
      <c r="RXW21" s="476"/>
      <c r="RXX21" s="476"/>
      <c r="RXY21" s="476"/>
      <c r="RXZ21" s="476"/>
      <c r="RYA21" s="476"/>
      <c r="RYB21" s="476"/>
      <c r="RYC21" s="476"/>
      <c r="RYD21" s="476"/>
      <c r="RYE21" s="476"/>
      <c r="RYF21" s="476"/>
      <c r="RYG21" s="476"/>
      <c r="RYH21" s="476"/>
      <c r="RYI21" s="476"/>
      <c r="RYJ21" s="476"/>
      <c r="RYK21" s="476"/>
      <c r="RYL21" s="476"/>
      <c r="RYM21" s="476"/>
      <c r="RYN21" s="476"/>
      <c r="RYO21" s="476"/>
      <c r="RYP21" s="476"/>
      <c r="RYQ21" s="476"/>
      <c r="RYR21" s="476"/>
      <c r="RYS21" s="476"/>
      <c r="RYT21" s="476"/>
      <c r="RYU21" s="476"/>
      <c r="RYV21" s="476"/>
      <c r="RYW21" s="476"/>
      <c r="RYX21" s="476"/>
      <c r="RYY21" s="476"/>
      <c r="RYZ21" s="476"/>
      <c r="RZA21" s="476"/>
      <c r="RZB21" s="476"/>
      <c r="RZC21" s="476"/>
      <c r="RZD21" s="476"/>
      <c r="RZE21" s="476"/>
      <c r="RZF21" s="476"/>
      <c r="RZG21" s="476"/>
      <c r="RZH21" s="476"/>
      <c r="RZI21" s="476"/>
      <c r="RZJ21" s="476"/>
      <c r="RZK21" s="476"/>
      <c r="RZL21" s="476"/>
      <c r="RZM21" s="476"/>
      <c r="RZN21" s="476"/>
      <c r="RZO21" s="476"/>
      <c r="RZP21" s="476"/>
      <c r="RZQ21" s="476"/>
      <c r="RZR21" s="476"/>
      <c r="RZS21" s="476"/>
      <c r="RZT21" s="476"/>
      <c r="RZU21" s="476"/>
      <c r="RZV21" s="476"/>
      <c r="RZW21" s="476"/>
      <c r="RZX21" s="476"/>
      <c r="RZY21" s="476"/>
      <c r="RZZ21" s="476"/>
      <c r="SAA21" s="476"/>
      <c r="SAB21" s="476"/>
      <c r="SAC21" s="476"/>
      <c r="SAD21" s="476"/>
      <c r="SAE21" s="476"/>
      <c r="SAF21" s="476"/>
      <c r="SAG21" s="476"/>
      <c r="SAH21" s="476"/>
      <c r="SAI21" s="476"/>
      <c r="SAJ21" s="476"/>
      <c r="SAK21" s="476"/>
      <c r="SAL21" s="476"/>
      <c r="SAM21" s="476"/>
      <c r="SAN21" s="476"/>
      <c r="SAO21" s="476"/>
      <c r="SAP21" s="476"/>
      <c r="SAQ21" s="476"/>
      <c r="SAR21" s="476"/>
      <c r="SAS21" s="476"/>
      <c r="SAT21" s="476"/>
      <c r="SAU21" s="476"/>
      <c r="SAV21" s="476"/>
      <c r="SAW21" s="476"/>
      <c r="SAX21" s="476"/>
      <c r="SAY21" s="476"/>
      <c r="SAZ21" s="476"/>
      <c r="SBA21" s="476"/>
      <c r="SBB21" s="476"/>
      <c r="SBC21" s="476"/>
      <c r="SBD21" s="476"/>
      <c r="SBE21" s="476"/>
      <c r="SBF21" s="476"/>
      <c r="SBG21" s="476"/>
      <c r="SBH21" s="476"/>
      <c r="SBI21" s="476"/>
      <c r="SBJ21" s="476"/>
      <c r="SBK21" s="476"/>
      <c r="SBL21" s="476"/>
      <c r="SBM21" s="476"/>
      <c r="SBN21" s="476"/>
      <c r="SBO21" s="476"/>
      <c r="SBP21" s="476"/>
      <c r="SBQ21" s="476"/>
      <c r="SBR21" s="476"/>
      <c r="SBS21" s="476"/>
      <c r="SBT21" s="476"/>
      <c r="SBU21" s="476"/>
      <c r="SBV21" s="476"/>
      <c r="SBW21" s="476"/>
      <c r="SBX21" s="476"/>
      <c r="SBY21" s="476"/>
      <c r="SBZ21" s="476"/>
      <c r="SCA21" s="476"/>
      <c r="SCB21" s="476"/>
      <c r="SCC21" s="476"/>
      <c r="SCD21" s="476"/>
      <c r="SCE21" s="476"/>
      <c r="SCF21" s="476"/>
      <c r="SCG21" s="476"/>
      <c r="SCH21" s="476"/>
      <c r="SCI21" s="476"/>
      <c r="SCJ21" s="476"/>
      <c r="SCK21" s="476"/>
      <c r="SCL21" s="476"/>
      <c r="SCM21" s="476"/>
      <c r="SCN21" s="476"/>
      <c r="SCO21" s="476"/>
      <c r="SCP21" s="476"/>
      <c r="SCQ21" s="476"/>
      <c r="SCR21" s="476"/>
      <c r="SCS21" s="476"/>
      <c r="SCT21" s="476"/>
      <c r="SCU21" s="476"/>
      <c r="SCV21" s="476"/>
      <c r="SCW21" s="476"/>
      <c r="SCX21" s="476"/>
      <c r="SCY21" s="476"/>
      <c r="SCZ21" s="476"/>
      <c r="SDA21" s="476"/>
      <c r="SDB21" s="476"/>
      <c r="SDC21" s="476"/>
      <c r="SDD21" s="476"/>
      <c r="SDE21" s="476"/>
      <c r="SDF21" s="476"/>
      <c r="SDG21" s="476"/>
      <c r="SDH21" s="476"/>
      <c r="SDI21" s="476"/>
      <c r="SDJ21" s="476"/>
      <c r="SDK21" s="476"/>
      <c r="SDL21" s="476"/>
      <c r="SDM21" s="476"/>
      <c r="SDN21" s="476"/>
      <c r="SDO21" s="476"/>
      <c r="SDP21" s="476"/>
      <c r="SDQ21" s="476"/>
      <c r="SDR21" s="476"/>
      <c r="SDS21" s="476"/>
      <c r="SDT21" s="476"/>
      <c r="SDU21" s="476"/>
      <c r="SDV21" s="476"/>
      <c r="SDW21" s="476"/>
      <c r="SDX21" s="476"/>
      <c r="SDY21" s="476"/>
      <c r="SDZ21" s="476"/>
      <c r="SEA21" s="476"/>
      <c r="SEB21" s="476"/>
      <c r="SEC21" s="476"/>
      <c r="SED21" s="476"/>
      <c r="SEE21" s="476"/>
      <c r="SEF21" s="476"/>
      <c r="SEG21" s="476"/>
      <c r="SEH21" s="476"/>
      <c r="SEI21" s="476"/>
      <c r="SEJ21" s="476"/>
      <c r="SEK21" s="476"/>
      <c r="SEL21" s="476"/>
      <c r="SEM21" s="476"/>
      <c r="SEN21" s="476"/>
      <c r="SEO21" s="476"/>
      <c r="SEP21" s="476"/>
      <c r="SEQ21" s="476"/>
      <c r="SER21" s="476"/>
      <c r="SES21" s="476"/>
      <c r="SET21" s="476"/>
      <c r="SEU21" s="476"/>
      <c r="SEV21" s="476"/>
      <c r="SEW21" s="476"/>
      <c r="SEX21" s="476"/>
      <c r="SEY21" s="476"/>
      <c r="SEZ21" s="476"/>
      <c r="SFA21" s="476"/>
      <c r="SFB21" s="476"/>
      <c r="SFC21" s="476"/>
      <c r="SFD21" s="476"/>
      <c r="SFE21" s="476"/>
      <c r="SFF21" s="476"/>
      <c r="SFG21" s="476"/>
      <c r="SFH21" s="476"/>
      <c r="SFI21" s="476"/>
      <c r="SFJ21" s="476"/>
      <c r="SFK21" s="476"/>
      <c r="SFL21" s="476"/>
      <c r="SFM21" s="476"/>
      <c r="SFN21" s="476"/>
      <c r="SFO21" s="476"/>
      <c r="SFP21" s="476"/>
      <c r="SFQ21" s="476"/>
      <c r="SFR21" s="476"/>
      <c r="SFS21" s="476"/>
      <c r="SFT21" s="476"/>
      <c r="SFU21" s="476"/>
      <c r="SFV21" s="476"/>
      <c r="SFW21" s="476"/>
      <c r="SFX21" s="476"/>
      <c r="SFY21" s="476"/>
      <c r="SFZ21" s="476"/>
      <c r="SGA21" s="476"/>
      <c r="SGB21" s="476"/>
      <c r="SGC21" s="476"/>
      <c r="SGD21" s="476"/>
      <c r="SGE21" s="476"/>
      <c r="SGF21" s="476"/>
      <c r="SGG21" s="476"/>
      <c r="SGH21" s="476"/>
      <c r="SGI21" s="476"/>
      <c r="SGJ21" s="476"/>
      <c r="SGK21" s="476"/>
      <c r="SGL21" s="476"/>
      <c r="SGM21" s="476"/>
      <c r="SGN21" s="476"/>
      <c r="SGO21" s="476"/>
      <c r="SGP21" s="476"/>
      <c r="SGQ21" s="476"/>
      <c r="SGR21" s="476"/>
      <c r="SGS21" s="476"/>
      <c r="SGT21" s="476"/>
      <c r="SGU21" s="476"/>
      <c r="SGV21" s="476"/>
      <c r="SGW21" s="476"/>
      <c r="SGX21" s="476"/>
      <c r="SGY21" s="476"/>
      <c r="SGZ21" s="476"/>
      <c r="SHA21" s="476"/>
      <c r="SHB21" s="476"/>
      <c r="SHC21" s="476"/>
      <c r="SHD21" s="476"/>
      <c r="SHE21" s="476"/>
      <c r="SHF21" s="476"/>
      <c r="SHG21" s="476"/>
      <c r="SHH21" s="476"/>
      <c r="SHI21" s="476"/>
      <c r="SHJ21" s="476"/>
      <c r="SHK21" s="476"/>
      <c r="SHL21" s="476"/>
      <c r="SHM21" s="476"/>
      <c r="SHN21" s="476"/>
      <c r="SHO21" s="476"/>
      <c r="SHP21" s="476"/>
      <c r="SHQ21" s="476"/>
      <c r="SHR21" s="476"/>
      <c r="SHS21" s="476"/>
      <c r="SHT21" s="476"/>
      <c r="SHU21" s="476"/>
      <c r="SHV21" s="476"/>
      <c r="SHW21" s="476"/>
      <c r="SHX21" s="476"/>
      <c r="SHY21" s="476"/>
      <c r="SHZ21" s="476"/>
      <c r="SIA21" s="476"/>
      <c r="SIB21" s="476"/>
      <c r="SIC21" s="476"/>
      <c r="SID21" s="476"/>
      <c r="SIE21" s="476"/>
      <c r="SIF21" s="476"/>
      <c r="SIG21" s="476"/>
      <c r="SIH21" s="476"/>
      <c r="SII21" s="476"/>
      <c r="SIJ21" s="476"/>
      <c r="SIK21" s="476"/>
      <c r="SIL21" s="476"/>
      <c r="SIM21" s="476"/>
      <c r="SIN21" s="476"/>
      <c r="SIO21" s="476"/>
      <c r="SIP21" s="476"/>
      <c r="SIQ21" s="476"/>
      <c r="SIR21" s="476"/>
      <c r="SIS21" s="476"/>
      <c r="SIT21" s="476"/>
      <c r="SIU21" s="476"/>
      <c r="SIV21" s="476"/>
      <c r="SIW21" s="476"/>
      <c r="SIX21" s="476"/>
      <c r="SIY21" s="476"/>
      <c r="SIZ21" s="476"/>
      <c r="SJA21" s="476"/>
      <c r="SJB21" s="476"/>
      <c r="SJC21" s="476"/>
      <c r="SJD21" s="476"/>
      <c r="SJE21" s="476"/>
      <c r="SJF21" s="476"/>
      <c r="SJG21" s="476"/>
      <c r="SJH21" s="476"/>
      <c r="SJI21" s="476"/>
      <c r="SJJ21" s="476"/>
      <c r="SJK21" s="476"/>
      <c r="SJL21" s="476"/>
      <c r="SJM21" s="476"/>
      <c r="SJN21" s="476"/>
      <c r="SJO21" s="476"/>
      <c r="SJP21" s="476"/>
      <c r="SJQ21" s="476"/>
      <c r="SJR21" s="476"/>
      <c r="SJS21" s="476"/>
      <c r="SJT21" s="476"/>
      <c r="SJU21" s="476"/>
      <c r="SJV21" s="476"/>
      <c r="SJW21" s="476"/>
      <c r="SJX21" s="476"/>
      <c r="SJY21" s="476"/>
      <c r="SJZ21" s="476"/>
      <c r="SKA21" s="476"/>
      <c r="SKB21" s="476"/>
      <c r="SKC21" s="476"/>
      <c r="SKD21" s="476"/>
      <c r="SKE21" s="476"/>
      <c r="SKF21" s="476"/>
      <c r="SKG21" s="476"/>
      <c r="SKH21" s="476"/>
      <c r="SKI21" s="476"/>
      <c r="SKJ21" s="476"/>
      <c r="SKK21" s="476"/>
      <c r="SKL21" s="476"/>
      <c r="SKM21" s="476"/>
      <c r="SKN21" s="476"/>
      <c r="SKO21" s="476"/>
      <c r="SKP21" s="476"/>
      <c r="SKQ21" s="476"/>
      <c r="SKR21" s="476"/>
      <c r="SKS21" s="476"/>
      <c r="SKT21" s="476"/>
      <c r="SKU21" s="476"/>
      <c r="SKV21" s="476"/>
      <c r="SKW21" s="476"/>
      <c r="SKX21" s="476"/>
      <c r="SKY21" s="476"/>
      <c r="SKZ21" s="476"/>
      <c r="SLA21" s="476"/>
      <c r="SLB21" s="476"/>
      <c r="SLC21" s="476"/>
      <c r="SLD21" s="476"/>
      <c r="SLE21" s="476"/>
      <c r="SLF21" s="476"/>
      <c r="SLG21" s="476"/>
      <c r="SLH21" s="476"/>
      <c r="SLI21" s="476"/>
      <c r="SLJ21" s="476"/>
      <c r="SLK21" s="476"/>
      <c r="SLL21" s="476"/>
      <c r="SLM21" s="476"/>
      <c r="SLN21" s="476"/>
      <c r="SLO21" s="476"/>
      <c r="SLP21" s="476"/>
      <c r="SLQ21" s="476"/>
      <c r="SLR21" s="476"/>
      <c r="SLS21" s="476"/>
      <c r="SLT21" s="476"/>
      <c r="SLU21" s="476"/>
      <c r="SLV21" s="476"/>
      <c r="SLW21" s="476"/>
      <c r="SLX21" s="476"/>
      <c r="SLY21" s="476"/>
      <c r="SLZ21" s="476"/>
      <c r="SMA21" s="476"/>
      <c r="SMB21" s="476"/>
      <c r="SMC21" s="476"/>
      <c r="SMD21" s="476"/>
      <c r="SME21" s="476"/>
      <c r="SMF21" s="476"/>
      <c r="SMG21" s="476"/>
      <c r="SMH21" s="476"/>
      <c r="SMI21" s="476"/>
      <c r="SMJ21" s="476"/>
      <c r="SMK21" s="476"/>
      <c r="SML21" s="476"/>
      <c r="SMM21" s="476"/>
      <c r="SMN21" s="476"/>
      <c r="SMO21" s="476"/>
      <c r="SMP21" s="476"/>
      <c r="SMQ21" s="476"/>
      <c r="SMR21" s="476"/>
      <c r="SMS21" s="476"/>
      <c r="SMT21" s="476"/>
      <c r="SMU21" s="476"/>
      <c r="SMV21" s="476"/>
      <c r="SMW21" s="476"/>
      <c r="SMX21" s="476"/>
      <c r="SMY21" s="476"/>
      <c r="SMZ21" s="476"/>
      <c r="SNA21" s="476"/>
      <c r="SNB21" s="476"/>
      <c r="SNC21" s="476"/>
      <c r="SND21" s="476"/>
      <c r="SNE21" s="476"/>
      <c r="SNF21" s="476"/>
      <c r="SNG21" s="476"/>
      <c r="SNH21" s="476"/>
      <c r="SNI21" s="476"/>
      <c r="SNJ21" s="476"/>
      <c r="SNK21" s="476"/>
      <c r="SNL21" s="476"/>
      <c r="SNM21" s="476"/>
      <c r="SNN21" s="476"/>
      <c r="SNO21" s="476"/>
      <c r="SNP21" s="476"/>
      <c r="SNQ21" s="476"/>
      <c r="SNR21" s="476"/>
      <c r="SNS21" s="476"/>
      <c r="SNT21" s="476"/>
      <c r="SNU21" s="476"/>
      <c r="SNV21" s="476"/>
      <c r="SNW21" s="476"/>
      <c r="SNX21" s="476"/>
      <c r="SNY21" s="476"/>
      <c r="SNZ21" s="476"/>
      <c r="SOA21" s="476"/>
      <c r="SOB21" s="476"/>
      <c r="SOC21" s="476"/>
      <c r="SOD21" s="476"/>
      <c r="SOE21" s="476"/>
      <c r="SOF21" s="476"/>
      <c r="SOG21" s="476"/>
      <c r="SOH21" s="476"/>
      <c r="SOI21" s="476"/>
      <c r="SOJ21" s="476"/>
      <c r="SOK21" s="476"/>
      <c r="SOL21" s="476"/>
      <c r="SOM21" s="476"/>
      <c r="SON21" s="476"/>
      <c r="SOO21" s="476"/>
      <c r="SOP21" s="476"/>
      <c r="SOQ21" s="476"/>
      <c r="SOR21" s="476"/>
      <c r="SOS21" s="476"/>
      <c r="SOT21" s="476"/>
      <c r="SOU21" s="476"/>
      <c r="SOV21" s="476"/>
      <c r="SOW21" s="476"/>
      <c r="SOX21" s="476"/>
      <c r="SOY21" s="476"/>
      <c r="SOZ21" s="476"/>
      <c r="SPA21" s="476"/>
      <c r="SPB21" s="476"/>
      <c r="SPC21" s="476"/>
      <c r="SPD21" s="476"/>
      <c r="SPE21" s="476"/>
      <c r="SPF21" s="476"/>
      <c r="SPG21" s="476"/>
      <c r="SPH21" s="476"/>
      <c r="SPI21" s="476"/>
      <c r="SPJ21" s="476"/>
      <c r="SPK21" s="476"/>
      <c r="SPL21" s="476"/>
      <c r="SPM21" s="476"/>
      <c r="SPN21" s="476"/>
      <c r="SPO21" s="476"/>
      <c r="SPP21" s="476"/>
      <c r="SPQ21" s="476"/>
      <c r="SPR21" s="476"/>
      <c r="SPS21" s="476"/>
      <c r="SPT21" s="476"/>
      <c r="SPU21" s="476"/>
      <c r="SPV21" s="476"/>
      <c r="SPW21" s="476"/>
      <c r="SPX21" s="476"/>
      <c r="SPY21" s="476"/>
      <c r="SPZ21" s="476"/>
      <c r="SQA21" s="476"/>
      <c r="SQB21" s="476"/>
      <c r="SQC21" s="476"/>
      <c r="SQD21" s="476"/>
      <c r="SQE21" s="476"/>
      <c r="SQF21" s="476"/>
      <c r="SQG21" s="476"/>
      <c r="SQH21" s="476"/>
      <c r="SQI21" s="476"/>
      <c r="SQJ21" s="476"/>
      <c r="SQK21" s="476"/>
      <c r="SQL21" s="476"/>
      <c r="SQM21" s="476"/>
      <c r="SQN21" s="476"/>
      <c r="SQO21" s="476"/>
      <c r="SQP21" s="476"/>
      <c r="SQQ21" s="476"/>
      <c r="SQR21" s="476"/>
      <c r="SQS21" s="476"/>
      <c r="SQT21" s="476"/>
      <c r="SQU21" s="476"/>
      <c r="SQV21" s="476"/>
      <c r="SQW21" s="476"/>
      <c r="SQX21" s="476"/>
      <c r="SQY21" s="476"/>
      <c r="SQZ21" s="476"/>
      <c r="SRA21" s="476"/>
      <c r="SRB21" s="476"/>
      <c r="SRC21" s="476"/>
      <c r="SRD21" s="476"/>
      <c r="SRE21" s="476"/>
      <c r="SRF21" s="476"/>
      <c r="SRG21" s="476"/>
      <c r="SRH21" s="476"/>
      <c r="SRI21" s="476"/>
      <c r="SRJ21" s="476"/>
      <c r="SRK21" s="476"/>
      <c r="SRL21" s="476"/>
      <c r="SRM21" s="476"/>
      <c r="SRN21" s="476"/>
      <c r="SRO21" s="476"/>
      <c r="SRP21" s="476"/>
      <c r="SRQ21" s="476"/>
      <c r="SRR21" s="476"/>
      <c r="SRS21" s="476"/>
      <c r="SRT21" s="476"/>
      <c r="SRU21" s="476"/>
      <c r="SRV21" s="476"/>
      <c r="SRW21" s="476"/>
      <c r="SRX21" s="476"/>
      <c r="SRY21" s="476"/>
      <c r="SRZ21" s="476"/>
      <c r="SSA21" s="476"/>
      <c r="SSB21" s="476"/>
      <c r="SSC21" s="476"/>
      <c r="SSD21" s="476"/>
      <c r="SSE21" s="476"/>
      <c r="SSF21" s="476"/>
      <c r="SSG21" s="476"/>
      <c r="SSH21" s="476"/>
      <c r="SSI21" s="476"/>
      <c r="SSJ21" s="476"/>
      <c r="SSK21" s="476"/>
      <c r="SSL21" s="476"/>
      <c r="SSM21" s="476"/>
      <c r="SSN21" s="476"/>
      <c r="SSO21" s="476"/>
      <c r="SSP21" s="476"/>
      <c r="SSQ21" s="476"/>
      <c r="SSR21" s="476"/>
      <c r="SSS21" s="476"/>
      <c r="SST21" s="476"/>
      <c r="SSU21" s="476"/>
      <c r="SSV21" s="476"/>
      <c r="SSW21" s="476"/>
      <c r="SSX21" s="476"/>
      <c r="SSY21" s="476"/>
      <c r="SSZ21" s="476"/>
      <c r="STA21" s="476"/>
      <c r="STB21" s="476"/>
      <c r="STC21" s="476"/>
      <c r="STD21" s="476"/>
      <c r="STE21" s="476"/>
      <c r="STF21" s="476"/>
      <c r="STG21" s="476"/>
      <c r="STH21" s="476"/>
      <c r="STI21" s="476"/>
      <c r="STJ21" s="476"/>
      <c r="STK21" s="476"/>
      <c r="STL21" s="476"/>
      <c r="STM21" s="476"/>
      <c r="STN21" s="476"/>
      <c r="STO21" s="476"/>
      <c r="STP21" s="476"/>
      <c r="STQ21" s="476"/>
      <c r="STR21" s="476"/>
      <c r="STS21" s="476"/>
      <c r="STT21" s="476"/>
      <c r="STU21" s="476"/>
      <c r="STV21" s="476"/>
      <c r="STW21" s="476"/>
      <c r="STX21" s="476"/>
      <c r="STY21" s="476"/>
      <c r="STZ21" s="476"/>
      <c r="SUA21" s="476"/>
      <c r="SUB21" s="476"/>
      <c r="SUC21" s="476"/>
      <c r="SUD21" s="476"/>
      <c r="SUE21" s="476"/>
      <c r="SUF21" s="476"/>
      <c r="SUG21" s="476"/>
      <c r="SUH21" s="476"/>
      <c r="SUI21" s="476"/>
      <c r="SUJ21" s="476"/>
      <c r="SUK21" s="476"/>
      <c r="SUL21" s="476"/>
      <c r="SUM21" s="476"/>
      <c r="SUN21" s="476"/>
      <c r="SUO21" s="476"/>
      <c r="SUP21" s="476"/>
      <c r="SUQ21" s="476"/>
      <c r="SUR21" s="476"/>
      <c r="SUS21" s="476"/>
      <c r="SUT21" s="476"/>
      <c r="SUU21" s="476"/>
      <c r="SUV21" s="476"/>
      <c r="SUW21" s="476"/>
      <c r="SUX21" s="476"/>
      <c r="SUY21" s="476"/>
      <c r="SUZ21" s="476"/>
      <c r="SVA21" s="476"/>
      <c r="SVB21" s="476"/>
      <c r="SVC21" s="476"/>
      <c r="SVD21" s="476"/>
      <c r="SVE21" s="476"/>
      <c r="SVF21" s="476"/>
      <c r="SVG21" s="476"/>
      <c r="SVH21" s="476"/>
      <c r="SVI21" s="476"/>
      <c r="SVJ21" s="476"/>
      <c r="SVK21" s="476"/>
      <c r="SVL21" s="476"/>
      <c r="SVM21" s="476"/>
      <c r="SVN21" s="476"/>
      <c r="SVO21" s="476"/>
      <c r="SVP21" s="476"/>
      <c r="SVQ21" s="476"/>
      <c r="SVR21" s="476"/>
      <c r="SVS21" s="476"/>
      <c r="SVT21" s="476"/>
      <c r="SVU21" s="476"/>
      <c r="SVV21" s="476"/>
      <c r="SVW21" s="476"/>
      <c r="SVX21" s="476"/>
      <c r="SVY21" s="476"/>
      <c r="SVZ21" s="476"/>
      <c r="SWA21" s="476"/>
      <c r="SWB21" s="476"/>
      <c r="SWC21" s="476"/>
      <c r="SWD21" s="476"/>
      <c r="SWE21" s="476"/>
      <c r="SWF21" s="476"/>
      <c r="SWG21" s="476"/>
      <c r="SWH21" s="476"/>
      <c r="SWI21" s="476"/>
      <c r="SWJ21" s="476"/>
      <c r="SWK21" s="476"/>
      <c r="SWL21" s="476"/>
      <c r="SWM21" s="476"/>
      <c r="SWN21" s="476"/>
      <c r="SWO21" s="476"/>
      <c r="SWP21" s="476"/>
      <c r="SWQ21" s="476"/>
      <c r="SWR21" s="476"/>
      <c r="SWS21" s="476"/>
      <c r="SWT21" s="476"/>
      <c r="SWU21" s="476"/>
      <c r="SWV21" s="476"/>
      <c r="SWW21" s="476"/>
      <c r="SWX21" s="476"/>
      <c r="SWY21" s="476"/>
      <c r="SWZ21" s="476"/>
      <c r="SXA21" s="476"/>
      <c r="SXB21" s="476"/>
      <c r="SXC21" s="476"/>
      <c r="SXD21" s="476"/>
      <c r="SXE21" s="476"/>
      <c r="SXF21" s="476"/>
      <c r="SXG21" s="476"/>
      <c r="SXH21" s="476"/>
      <c r="SXI21" s="476"/>
      <c r="SXJ21" s="476"/>
      <c r="SXK21" s="476"/>
      <c r="SXL21" s="476"/>
      <c r="SXM21" s="476"/>
      <c r="SXN21" s="476"/>
      <c r="SXO21" s="476"/>
      <c r="SXP21" s="476"/>
      <c r="SXQ21" s="476"/>
      <c r="SXR21" s="476"/>
      <c r="SXS21" s="476"/>
      <c r="SXT21" s="476"/>
      <c r="SXU21" s="476"/>
      <c r="SXV21" s="476"/>
      <c r="SXW21" s="476"/>
      <c r="SXX21" s="476"/>
      <c r="SXY21" s="476"/>
      <c r="SXZ21" s="476"/>
      <c r="SYA21" s="476"/>
      <c r="SYB21" s="476"/>
      <c r="SYC21" s="476"/>
      <c r="SYD21" s="476"/>
      <c r="SYE21" s="476"/>
      <c r="SYF21" s="476"/>
      <c r="SYG21" s="476"/>
      <c r="SYH21" s="476"/>
      <c r="SYI21" s="476"/>
      <c r="SYJ21" s="476"/>
      <c r="SYK21" s="476"/>
      <c r="SYL21" s="476"/>
      <c r="SYM21" s="476"/>
      <c r="SYN21" s="476"/>
      <c r="SYO21" s="476"/>
      <c r="SYP21" s="476"/>
      <c r="SYQ21" s="476"/>
      <c r="SYR21" s="476"/>
      <c r="SYS21" s="476"/>
      <c r="SYT21" s="476"/>
      <c r="SYU21" s="476"/>
      <c r="SYV21" s="476"/>
      <c r="SYW21" s="476"/>
      <c r="SYX21" s="476"/>
      <c r="SYY21" s="476"/>
      <c r="SYZ21" s="476"/>
      <c r="SZA21" s="476"/>
      <c r="SZB21" s="476"/>
      <c r="SZC21" s="476"/>
      <c r="SZD21" s="476"/>
      <c r="SZE21" s="476"/>
      <c r="SZF21" s="476"/>
      <c r="SZG21" s="476"/>
      <c r="SZH21" s="476"/>
      <c r="SZI21" s="476"/>
      <c r="SZJ21" s="476"/>
      <c r="SZK21" s="476"/>
      <c r="SZL21" s="476"/>
      <c r="SZM21" s="476"/>
      <c r="SZN21" s="476"/>
      <c r="SZO21" s="476"/>
      <c r="SZP21" s="476"/>
      <c r="SZQ21" s="476"/>
      <c r="SZR21" s="476"/>
      <c r="SZS21" s="476"/>
      <c r="SZT21" s="476"/>
      <c r="SZU21" s="476"/>
      <c r="SZV21" s="476"/>
      <c r="SZW21" s="476"/>
      <c r="SZX21" s="476"/>
      <c r="SZY21" s="476"/>
      <c r="SZZ21" s="476"/>
      <c r="TAA21" s="476"/>
      <c r="TAB21" s="476"/>
      <c r="TAC21" s="476"/>
      <c r="TAD21" s="476"/>
      <c r="TAE21" s="476"/>
      <c r="TAF21" s="476"/>
      <c r="TAG21" s="476"/>
      <c r="TAH21" s="476"/>
      <c r="TAI21" s="476"/>
      <c r="TAJ21" s="476"/>
      <c r="TAK21" s="476"/>
      <c r="TAL21" s="476"/>
      <c r="TAM21" s="476"/>
      <c r="TAN21" s="476"/>
      <c r="TAO21" s="476"/>
      <c r="TAP21" s="476"/>
      <c r="TAQ21" s="476"/>
      <c r="TAR21" s="476"/>
      <c r="TAS21" s="476"/>
      <c r="TAT21" s="476"/>
      <c r="TAU21" s="476"/>
      <c r="TAV21" s="476"/>
      <c r="TAW21" s="476"/>
      <c r="TAX21" s="476"/>
      <c r="TAY21" s="476"/>
      <c r="TAZ21" s="476"/>
      <c r="TBA21" s="476"/>
      <c r="TBB21" s="476"/>
      <c r="TBC21" s="476"/>
      <c r="TBD21" s="476"/>
      <c r="TBE21" s="476"/>
      <c r="TBF21" s="476"/>
      <c r="TBG21" s="476"/>
      <c r="TBH21" s="476"/>
      <c r="TBI21" s="476"/>
      <c r="TBJ21" s="476"/>
      <c r="TBK21" s="476"/>
      <c r="TBL21" s="476"/>
      <c r="TBM21" s="476"/>
      <c r="TBN21" s="476"/>
      <c r="TBO21" s="476"/>
      <c r="TBP21" s="476"/>
      <c r="TBQ21" s="476"/>
      <c r="TBR21" s="476"/>
      <c r="TBS21" s="476"/>
      <c r="TBT21" s="476"/>
      <c r="TBU21" s="476"/>
      <c r="TBV21" s="476"/>
      <c r="TBW21" s="476"/>
      <c r="TBX21" s="476"/>
      <c r="TBY21" s="476"/>
      <c r="TBZ21" s="476"/>
      <c r="TCA21" s="476"/>
      <c r="TCB21" s="476"/>
      <c r="TCC21" s="476"/>
      <c r="TCD21" s="476"/>
      <c r="TCE21" s="476"/>
      <c r="TCF21" s="476"/>
      <c r="TCG21" s="476"/>
      <c r="TCH21" s="476"/>
      <c r="TCI21" s="476"/>
      <c r="TCJ21" s="476"/>
      <c r="TCK21" s="476"/>
      <c r="TCL21" s="476"/>
      <c r="TCM21" s="476"/>
      <c r="TCN21" s="476"/>
      <c r="TCO21" s="476"/>
      <c r="TCP21" s="476"/>
      <c r="TCQ21" s="476"/>
      <c r="TCR21" s="476"/>
      <c r="TCS21" s="476"/>
      <c r="TCT21" s="476"/>
      <c r="TCU21" s="476"/>
      <c r="TCV21" s="476"/>
      <c r="TCW21" s="476"/>
      <c r="TCX21" s="476"/>
      <c r="TCY21" s="476"/>
      <c r="TCZ21" s="476"/>
      <c r="TDA21" s="476"/>
      <c r="TDB21" s="476"/>
      <c r="TDC21" s="476"/>
      <c r="TDD21" s="476"/>
      <c r="TDE21" s="476"/>
      <c r="TDF21" s="476"/>
      <c r="TDG21" s="476"/>
      <c r="TDH21" s="476"/>
      <c r="TDI21" s="476"/>
      <c r="TDJ21" s="476"/>
      <c r="TDK21" s="476"/>
      <c r="TDL21" s="476"/>
      <c r="TDM21" s="476"/>
      <c r="TDN21" s="476"/>
      <c r="TDO21" s="476"/>
      <c r="TDP21" s="476"/>
      <c r="TDQ21" s="476"/>
      <c r="TDR21" s="476"/>
      <c r="TDS21" s="476"/>
      <c r="TDT21" s="476"/>
      <c r="TDU21" s="476"/>
      <c r="TDV21" s="476"/>
      <c r="TDW21" s="476"/>
      <c r="TDX21" s="476"/>
      <c r="TDY21" s="476"/>
      <c r="TDZ21" s="476"/>
      <c r="TEA21" s="476"/>
      <c r="TEB21" s="476"/>
      <c r="TEC21" s="476"/>
      <c r="TED21" s="476"/>
      <c r="TEE21" s="476"/>
      <c r="TEF21" s="476"/>
      <c r="TEG21" s="476"/>
      <c r="TEH21" s="476"/>
      <c r="TEI21" s="476"/>
      <c r="TEJ21" s="476"/>
      <c r="TEK21" s="476"/>
      <c r="TEL21" s="476"/>
      <c r="TEM21" s="476"/>
      <c r="TEN21" s="476"/>
      <c r="TEO21" s="476"/>
      <c r="TEP21" s="476"/>
      <c r="TEQ21" s="476"/>
      <c r="TER21" s="476"/>
      <c r="TES21" s="476"/>
      <c r="TET21" s="476"/>
      <c r="TEU21" s="476"/>
      <c r="TEV21" s="476"/>
      <c r="TEW21" s="476"/>
      <c r="TEX21" s="476"/>
      <c r="TEY21" s="476"/>
      <c r="TEZ21" s="476"/>
      <c r="TFA21" s="476"/>
      <c r="TFB21" s="476"/>
      <c r="TFC21" s="476"/>
      <c r="TFD21" s="476"/>
      <c r="TFE21" s="476"/>
      <c r="TFF21" s="476"/>
      <c r="TFG21" s="476"/>
      <c r="TFH21" s="476"/>
      <c r="TFI21" s="476"/>
      <c r="TFJ21" s="476"/>
      <c r="TFK21" s="476"/>
      <c r="TFL21" s="476"/>
      <c r="TFM21" s="476"/>
      <c r="TFN21" s="476"/>
      <c r="TFO21" s="476"/>
      <c r="TFP21" s="476"/>
      <c r="TFQ21" s="476"/>
      <c r="TFR21" s="476"/>
      <c r="TFS21" s="476"/>
      <c r="TFT21" s="476"/>
      <c r="TFU21" s="476"/>
      <c r="TFV21" s="476"/>
      <c r="TFW21" s="476"/>
      <c r="TFX21" s="476"/>
      <c r="TFY21" s="476"/>
      <c r="TFZ21" s="476"/>
      <c r="TGA21" s="476"/>
      <c r="TGB21" s="476"/>
      <c r="TGC21" s="476"/>
      <c r="TGD21" s="476"/>
      <c r="TGE21" s="476"/>
      <c r="TGF21" s="476"/>
      <c r="TGG21" s="476"/>
      <c r="TGH21" s="476"/>
      <c r="TGI21" s="476"/>
      <c r="TGJ21" s="476"/>
      <c r="TGK21" s="476"/>
      <c r="TGL21" s="476"/>
      <c r="TGM21" s="476"/>
      <c r="TGN21" s="476"/>
      <c r="TGO21" s="476"/>
      <c r="TGP21" s="476"/>
      <c r="TGQ21" s="476"/>
      <c r="TGR21" s="476"/>
      <c r="TGS21" s="476"/>
      <c r="TGT21" s="476"/>
      <c r="TGU21" s="476"/>
      <c r="TGV21" s="476"/>
      <c r="TGW21" s="476"/>
      <c r="TGX21" s="476"/>
      <c r="TGY21" s="476"/>
      <c r="TGZ21" s="476"/>
      <c r="THA21" s="476"/>
      <c r="THB21" s="476"/>
      <c r="THC21" s="476"/>
      <c r="THD21" s="476"/>
      <c r="THE21" s="476"/>
      <c r="THF21" s="476"/>
      <c r="THG21" s="476"/>
      <c r="THH21" s="476"/>
      <c r="THI21" s="476"/>
      <c r="THJ21" s="476"/>
      <c r="THK21" s="476"/>
      <c r="THL21" s="476"/>
      <c r="THM21" s="476"/>
      <c r="THN21" s="476"/>
      <c r="THO21" s="476"/>
      <c r="THP21" s="476"/>
      <c r="THQ21" s="476"/>
      <c r="THR21" s="476"/>
      <c r="THS21" s="476"/>
      <c r="THT21" s="476"/>
      <c r="THU21" s="476"/>
      <c r="THV21" s="476"/>
      <c r="THW21" s="476"/>
      <c r="THX21" s="476"/>
      <c r="THY21" s="476"/>
      <c r="THZ21" s="476"/>
      <c r="TIA21" s="476"/>
      <c r="TIB21" s="476"/>
      <c r="TIC21" s="476"/>
      <c r="TID21" s="476"/>
      <c r="TIE21" s="476"/>
      <c r="TIF21" s="476"/>
      <c r="TIG21" s="476"/>
      <c r="TIH21" s="476"/>
      <c r="TII21" s="476"/>
      <c r="TIJ21" s="476"/>
      <c r="TIK21" s="476"/>
      <c r="TIL21" s="476"/>
      <c r="TIM21" s="476"/>
      <c r="TIN21" s="476"/>
      <c r="TIO21" s="476"/>
      <c r="TIP21" s="476"/>
      <c r="TIQ21" s="476"/>
      <c r="TIR21" s="476"/>
      <c r="TIS21" s="476"/>
      <c r="TIT21" s="476"/>
      <c r="TIU21" s="476"/>
      <c r="TIV21" s="476"/>
      <c r="TIW21" s="476"/>
      <c r="TIX21" s="476"/>
      <c r="TIY21" s="476"/>
      <c r="TIZ21" s="476"/>
      <c r="TJA21" s="476"/>
      <c r="TJB21" s="476"/>
      <c r="TJC21" s="476"/>
      <c r="TJD21" s="476"/>
      <c r="TJE21" s="476"/>
      <c r="TJF21" s="476"/>
      <c r="TJG21" s="476"/>
      <c r="TJH21" s="476"/>
      <c r="TJI21" s="476"/>
      <c r="TJJ21" s="476"/>
      <c r="TJK21" s="476"/>
      <c r="TJL21" s="476"/>
      <c r="TJM21" s="476"/>
      <c r="TJN21" s="476"/>
      <c r="TJO21" s="476"/>
      <c r="TJP21" s="476"/>
      <c r="TJQ21" s="476"/>
      <c r="TJR21" s="476"/>
      <c r="TJS21" s="476"/>
      <c r="TJT21" s="476"/>
      <c r="TJU21" s="476"/>
      <c r="TJV21" s="476"/>
      <c r="TJW21" s="476"/>
      <c r="TJX21" s="476"/>
      <c r="TJY21" s="476"/>
      <c r="TJZ21" s="476"/>
      <c r="TKA21" s="476"/>
      <c r="TKB21" s="476"/>
      <c r="TKC21" s="476"/>
      <c r="TKD21" s="476"/>
      <c r="TKE21" s="476"/>
      <c r="TKF21" s="476"/>
      <c r="TKG21" s="476"/>
      <c r="TKH21" s="476"/>
      <c r="TKI21" s="476"/>
      <c r="TKJ21" s="476"/>
      <c r="TKK21" s="476"/>
      <c r="TKL21" s="476"/>
      <c r="TKM21" s="476"/>
      <c r="TKN21" s="476"/>
      <c r="TKO21" s="476"/>
      <c r="TKP21" s="476"/>
      <c r="TKQ21" s="476"/>
      <c r="TKR21" s="476"/>
      <c r="TKS21" s="476"/>
      <c r="TKT21" s="476"/>
      <c r="TKU21" s="476"/>
      <c r="TKV21" s="476"/>
      <c r="TKW21" s="476"/>
      <c r="TKX21" s="476"/>
      <c r="TKY21" s="476"/>
      <c r="TKZ21" s="476"/>
      <c r="TLA21" s="476"/>
      <c r="TLB21" s="476"/>
      <c r="TLC21" s="476"/>
      <c r="TLD21" s="476"/>
      <c r="TLE21" s="476"/>
      <c r="TLF21" s="476"/>
      <c r="TLG21" s="476"/>
      <c r="TLH21" s="476"/>
      <c r="TLI21" s="476"/>
      <c r="TLJ21" s="476"/>
      <c r="TLK21" s="476"/>
      <c r="TLL21" s="476"/>
      <c r="TLM21" s="476"/>
      <c r="TLN21" s="476"/>
      <c r="TLO21" s="476"/>
      <c r="TLP21" s="476"/>
      <c r="TLQ21" s="476"/>
      <c r="TLR21" s="476"/>
      <c r="TLS21" s="476"/>
      <c r="TLT21" s="476"/>
      <c r="TLU21" s="476"/>
      <c r="TLV21" s="476"/>
      <c r="TLW21" s="476"/>
      <c r="TLX21" s="476"/>
      <c r="TLY21" s="476"/>
      <c r="TLZ21" s="476"/>
      <c r="TMA21" s="476"/>
      <c r="TMB21" s="476"/>
      <c r="TMC21" s="476"/>
      <c r="TMD21" s="476"/>
      <c r="TME21" s="476"/>
      <c r="TMF21" s="476"/>
      <c r="TMG21" s="476"/>
      <c r="TMH21" s="476"/>
      <c r="TMI21" s="476"/>
      <c r="TMJ21" s="476"/>
      <c r="TMK21" s="476"/>
      <c r="TML21" s="476"/>
      <c r="TMM21" s="476"/>
      <c r="TMN21" s="476"/>
      <c r="TMO21" s="476"/>
      <c r="TMP21" s="476"/>
      <c r="TMQ21" s="476"/>
      <c r="TMR21" s="476"/>
      <c r="TMS21" s="476"/>
      <c r="TMT21" s="476"/>
      <c r="TMU21" s="476"/>
      <c r="TMV21" s="476"/>
      <c r="TMW21" s="476"/>
      <c r="TMX21" s="476"/>
      <c r="TMY21" s="476"/>
      <c r="TMZ21" s="476"/>
      <c r="TNA21" s="476"/>
      <c r="TNB21" s="476"/>
      <c r="TNC21" s="476"/>
      <c r="TND21" s="476"/>
      <c r="TNE21" s="476"/>
      <c r="TNF21" s="476"/>
      <c r="TNG21" s="476"/>
      <c r="TNH21" s="476"/>
      <c r="TNI21" s="476"/>
      <c r="TNJ21" s="476"/>
      <c r="TNK21" s="476"/>
      <c r="TNL21" s="476"/>
      <c r="TNM21" s="476"/>
      <c r="TNN21" s="476"/>
      <c r="TNO21" s="476"/>
      <c r="TNP21" s="476"/>
      <c r="TNQ21" s="476"/>
      <c r="TNR21" s="476"/>
      <c r="TNS21" s="476"/>
      <c r="TNT21" s="476"/>
      <c r="TNU21" s="476"/>
      <c r="TNV21" s="476"/>
      <c r="TNW21" s="476"/>
      <c r="TNX21" s="476"/>
      <c r="TNY21" s="476"/>
      <c r="TNZ21" s="476"/>
      <c r="TOA21" s="476"/>
      <c r="TOB21" s="476"/>
      <c r="TOC21" s="476"/>
      <c r="TOD21" s="476"/>
      <c r="TOE21" s="476"/>
      <c r="TOF21" s="476"/>
      <c r="TOG21" s="476"/>
      <c r="TOH21" s="476"/>
      <c r="TOI21" s="476"/>
      <c r="TOJ21" s="476"/>
      <c r="TOK21" s="476"/>
      <c r="TOL21" s="476"/>
      <c r="TOM21" s="476"/>
      <c r="TON21" s="476"/>
      <c r="TOO21" s="476"/>
      <c r="TOP21" s="476"/>
      <c r="TOQ21" s="476"/>
      <c r="TOR21" s="476"/>
      <c r="TOS21" s="476"/>
      <c r="TOT21" s="476"/>
      <c r="TOU21" s="476"/>
      <c r="TOV21" s="476"/>
      <c r="TOW21" s="476"/>
      <c r="TOX21" s="476"/>
      <c r="TOY21" s="476"/>
      <c r="TOZ21" s="476"/>
      <c r="TPA21" s="476"/>
      <c r="TPB21" s="476"/>
      <c r="TPC21" s="476"/>
      <c r="TPD21" s="476"/>
      <c r="TPE21" s="476"/>
      <c r="TPF21" s="476"/>
      <c r="TPG21" s="476"/>
      <c r="TPH21" s="476"/>
      <c r="TPI21" s="476"/>
      <c r="TPJ21" s="476"/>
      <c r="TPK21" s="476"/>
      <c r="TPL21" s="476"/>
      <c r="TPM21" s="476"/>
      <c r="TPN21" s="476"/>
      <c r="TPO21" s="476"/>
      <c r="TPP21" s="476"/>
      <c r="TPQ21" s="476"/>
      <c r="TPR21" s="476"/>
      <c r="TPS21" s="476"/>
      <c r="TPT21" s="476"/>
      <c r="TPU21" s="476"/>
      <c r="TPV21" s="476"/>
      <c r="TPW21" s="476"/>
      <c r="TPX21" s="476"/>
      <c r="TPY21" s="476"/>
      <c r="TPZ21" s="476"/>
      <c r="TQA21" s="476"/>
      <c r="TQB21" s="476"/>
      <c r="TQC21" s="476"/>
      <c r="TQD21" s="476"/>
      <c r="TQE21" s="476"/>
      <c r="TQF21" s="476"/>
      <c r="TQG21" s="476"/>
      <c r="TQH21" s="476"/>
      <c r="TQI21" s="476"/>
      <c r="TQJ21" s="476"/>
      <c r="TQK21" s="476"/>
      <c r="TQL21" s="476"/>
      <c r="TQM21" s="476"/>
      <c r="TQN21" s="476"/>
      <c r="TQO21" s="476"/>
      <c r="TQP21" s="476"/>
      <c r="TQQ21" s="476"/>
      <c r="TQR21" s="476"/>
      <c r="TQS21" s="476"/>
      <c r="TQT21" s="476"/>
      <c r="TQU21" s="476"/>
      <c r="TQV21" s="476"/>
      <c r="TQW21" s="476"/>
      <c r="TQX21" s="476"/>
      <c r="TQY21" s="476"/>
      <c r="TQZ21" s="476"/>
      <c r="TRA21" s="476"/>
      <c r="TRB21" s="476"/>
      <c r="TRC21" s="476"/>
      <c r="TRD21" s="476"/>
      <c r="TRE21" s="476"/>
      <c r="TRF21" s="476"/>
      <c r="TRG21" s="476"/>
      <c r="TRH21" s="476"/>
      <c r="TRI21" s="476"/>
      <c r="TRJ21" s="476"/>
      <c r="TRK21" s="476"/>
      <c r="TRL21" s="476"/>
      <c r="TRM21" s="476"/>
      <c r="TRN21" s="476"/>
      <c r="TRO21" s="476"/>
      <c r="TRP21" s="476"/>
      <c r="TRQ21" s="476"/>
      <c r="TRR21" s="476"/>
      <c r="TRS21" s="476"/>
      <c r="TRT21" s="476"/>
      <c r="TRU21" s="476"/>
      <c r="TRV21" s="476"/>
      <c r="TRW21" s="476"/>
      <c r="TRX21" s="476"/>
      <c r="TRY21" s="476"/>
      <c r="TRZ21" s="476"/>
      <c r="TSA21" s="476"/>
      <c r="TSB21" s="476"/>
      <c r="TSC21" s="476"/>
      <c r="TSD21" s="476"/>
      <c r="TSE21" s="476"/>
      <c r="TSF21" s="476"/>
      <c r="TSG21" s="476"/>
      <c r="TSH21" s="476"/>
      <c r="TSI21" s="476"/>
      <c r="TSJ21" s="476"/>
      <c r="TSK21" s="476"/>
      <c r="TSL21" s="476"/>
      <c r="TSM21" s="476"/>
      <c r="TSN21" s="476"/>
      <c r="TSO21" s="476"/>
      <c r="TSP21" s="476"/>
      <c r="TSQ21" s="476"/>
      <c r="TSR21" s="476"/>
      <c r="TSS21" s="476"/>
      <c r="TST21" s="476"/>
      <c r="TSU21" s="476"/>
      <c r="TSV21" s="476"/>
      <c r="TSW21" s="476"/>
      <c r="TSX21" s="476"/>
      <c r="TSY21" s="476"/>
      <c r="TSZ21" s="476"/>
      <c r="TTA21" s="476"/>
      <c r="TTB21" s="476"/>
      <c r="TTC21" s="476"/>
      <c r="TTD21" s="476"/>
      <c r="TTE21" s="476"/>
      <c r="TTF21" s="476"/>
      <c r="TTG21" s="476"/>
      <c r="TTH21" s="476"/>
      <c r="TTI21" s="476"/>
      <c r="TTJ21" s="476"/>
      <c r="TTK21" s="476"/>
      <c r="TTL21" s="476"/>
      <c r="TTM21" s="476"/>
      <c r="TTN21" s="476"/>
      <c r="TTO21" s="476"/>
      <c r="TTP21" s="476"/>
      <c r="TTQ21" s="476"/>
      <c r="TTR21" s="476"/>
      <c r="TTS21" s="476"/>
      <c r="TTT21" s="476"/>
      <c r="TTU21" s="476"/>
      <c r="TTV21" s="476"/>
      <c r="TTW21" s="476"/>
      <c r="TTX21" s="476"/>
      <c r="TTY21" s="476"/>
      <c r="TTZ21" s="476"/>
      <c r="TUA21" s="476"/>
      <c r="TUB21" s="476"/>
      <c r="TUC21" s="476"/>
      <c r="TUD21" s="476"/>
      <c r="TUE21" s="476"/>
      <c r="TUF21" s="476"/>
      <c r="TUG21" s="476"/>
      <c r="TUH21" s="476"/>
      <c r="TUI21" s="476"/>
      <c r="TUJ21" s="476"/>
      <c r="TUK21" s="476"/>
      <c r="TUL21" s="476"/>
      <c r="TUM21" s="476"/>
      <c r="TUN21" s="476"/>
      <c r="TUO21" s="476"/>
      <c r="TUP21" s="476"/>
      <c r="TUQ21" s="476"/>
      <c r="TUR21" s="476"/>
      <c r="TUS21" s="476"/>
      <c r="TUT21" s="476"/>
      <c r="TUU21" s="476"/>
      <c r="TUV21" s="476"/>
      <c r="TUW21" s="476"/>
      <c r="TUX21" s="476"/>
      <c r="TUY21" s="476"/>
      <c r="TUZ21" s="476"/>
      <c r="TVA21" s="476"/>
      <c r="TVB21" s="476"/>
      <c r="TVC21" s="476"/>
      <c r="TVD21" s="476"/>
      <c r="TVE21" s="476"/>
      <c r="TVF21" s="476"/>
      <c r="TVG21" s="476"/>
      <c r="TVH21" s="476"/>
      <c r="TVI21" s="476"/>
      <c r="TVJ21" s="476"/>
      <c r="TVK21" s="476"/>
      <c r="TVL21" s="476"/>
      <c r="TVM21" s="476"/>
      <c r="TVN21" s="476"/>
      <c r="TVO21" s="476"/>
      <c r="TVP21" s="476"/>
      <c r="TVQ21" s="476"/>
      <c r="TVR21" s="476"/>
      <c r="TVS21" s="476"/>
      <c r="TVT21" s="476"/>
      <c r="TVU21" s="476"/>
      <c r="TVV21" s="476"/>
      <c r="TVW21" s="476"/>
      <c r="TVX21" s="476"/>
      <c r="TVY21" s="476"/>
      <c r="TVZ21" s="476"/>
      <c r="TWA21" s="476"/>
      <c r="TWB21" s="476"/>
      <c r="TWC21" s="476"/>
      <c r="TWD21" s="476"/>
      <c r="TWE21" s="476"/>
      <c r="TWF21" s="476"/>
      <c r="TWG21" s="476"/>
      <c r="TWH21" s="476"/>
      <c r="TWI21" s="476"/>
      <c r="TWJ21" s="476"/>
      <c r="TWK21" s="476"/>
      <c r="TWL21" s="476"/>
      <c r="TWM21" s="476"/>
      <c r="TWN21" s="476"/>
      <c r="TWO21" s="476"/>
      <c r="TWP21" s="476"/>
      <c r="TWQ21" s="476"/>
      <c r="TWR21" s="476"/>
      <c r="TWS21" s="476"/>
      <c r="TWT21" s="476"/>
      <c r="TWU21" s="476"/>
      <c r="TWV21" s="476"/>
      <c r="TWW21" s="476"/>
      <c r="TWX21" s="476"/>
      <c r="TWY21" s="476"/>
      <c r="TWZ21" s="476"/>
      <c r="TXA21" s="476"/>
      <c r="TXB21" s="476"/>
      <c r="TXC21" s="476"/>
      <c r="TXD21" s="476"/>
      <c r="TXE21" s="476"/>
      <c r="TXF21" s="476"/>
      <c r="TXG21" s="476"/>
      <c r="TXH21" s="476"/>
      <c r="TXI21" s="476"/>
      <c r="TXJ21" s="476"/>
      <c r="TXK21" s="476"/>
      <c r="TXL21" s="476"/>
      <c r="TXM21" s="476"/>
      <c r="TXN21" s="476"/>
      <c r="TXO21" s="476"/>
      <c r="TXP21" s="476"/>
      <c r="TXQ21" s="476"/>
      <c r="TXR21" s="476"/>
      <c r="TXS21" s="476"/>
      <c r="TXT21" s="476"/>
      <c r="TXU21" s="476"/>
      <c r="TXV21" s="476"/>
      <c r="TXW21" s="476"/>
      <c r="TXX21" s="476"/>
      <c r="TXY21" s="476"/>
      <c r="TXZ21" s="476"/>
      <c r="TYA21" s="476"/>
      <c r="TYB21" s="476"/>
      <c r="TYC21" s="476"/>
      <c r="TYD21" s="476"/>
      <c r="TYE21" s="476"/>
      <c r="TYF21" s="476"/>
      <c r="TYG21" s="476"/>
      <c r="TYH21" s="476"/>
      <c r="TYI21" s="476"/>
      <c r="TYJ21" s="476"/>
      <c r="TYK21" s="476"/>
      <c r="TYL21" s="476"/>
      <c r="TYM21" s="476"/>
      <c r="TYN21" s="476"/>
      <c r="TYO21" s="476"/>
      <c r="TYP21" s="476"/>
      <c r="TYQ21" s="476"/>
      <c r="TYR21" s="476"/>
      <c r="TYS21" s="476"/>
      <c r="TYT21" s="476"/>
      <c r="TYU21" s="476"/>
      <c r="TYV21" s="476"/>
      <c r="TYW21" s="476"/>
      <c r="TYX21" s="476"/>
      <c r="TYY21" s="476"/>
      <c r="TYZ21" s="476"/>
      <c r="TZA21" s="476"/>
      <c r="TZB21" s="476"/>
      <c r="TZC21" s="476"/>
      <c r="TZD21" s="476"/>
      <c r="TZE21" s="476"/>
      <c r="TZF21" s="476"/>
      <c r="TZG21" s="476"/>
      <c r="TZH21" s="476"/>
      <c r="TZI21" s="476"/>
      <c r="TZJ21" s="476"/>
      <c r="TZK21" s="476"/>
      <c r="TZL21" s="476"/>
      <c r="TZM21" s="476"/>
      <c r="TZN21" s="476"/>
      <c r="TZO21" s="476"/>
      <c r="TZP21" s="476"/>
      <c r="TZQ21" s="476"/>
      <c r="TZR21" s="476"/>
      <c r="TZS21" s="476"/>
      <c r="TZT21" s="476"/>
      <c r="TZU21" s="476"/>
      <c r="TZV21" s="476"/>
      <c r="TZW21" s="476"/>
      <c r="TZX21" s="476"/>
      <c r="TZY21" s="476"/>
      <c r="TZZ21" s="476"/>
      <c r="UAA21" s="476"/>
      <c r="UAB21" s="476"/>
      <c r="UAC21" s="476"/>
      <c r="UAD21" s="476"/>
      <c r="UAE21" s="476"/>
      <c r="UAF21" s="476"/>
      <c r="UAG21" s="476"/>
      <c r="UAH21" s="476"/>
      <c r="UAI21" s="476"/>
      <c r="UAJ21" s="476"/>
      <c r="UAK21" s="476"/>
      <c r="UAL21" s="476"/>
      <c r="UAM21" s="476"/>
      <c r="UAN21" s="476"/>
      <c r="UAO21" s="476"/>
      <c r="UAP21" s="476"/>
      <c r="UAQ21" s="476"/>
      <c r="UAR21" s="476"/>
      <c r="UAS21" s="476"/>
      <c r="UAT21" s="476"/>
      <c r="UAU21" s="476"/>
      <c r="UAV21" s="476"/>
      <c r="UAW21" s="476"/>
      <c r="UAX21" s="476"/>
      <c r="UAY21" s="476"/>
      <c r="UAZ21" s="476"/>
      <c r="UBA21" s="476"/>
      <c r="UBB21" s="476"/>
      <c r="UBC21" s="476"/>
      <c r="UBD21" s="476"/>
      <c r="UBE21" s="476"/>
      <c r="UBF21" s="476"/>
      <c r="UBG21" s="476"/>
      <c r="UBH21" s="476"/>
      <c r="UBI21" s="476"/>
      <c r="UBJ21" s="476"/>
      <c r="UBK21" s="476"/>
      <c r="UBL21" s="476"/>
      <c r="UBM21" s="476"/>
      <c r="UBN21" s="476"/>
      <c r="UBO21" s="476"/>
      <c r="UBP21" s="476"/>
      <c r="UBQ21" s="476"/>
      <c r="UBR21" s="476"/>
      <c r="UBS21" s="476"/>
      <c r="UBT21" s="476"/>
      <c r="UBU21" s="476"/>
      <c r="UBV21" s="476"/>
      <c r="UBW21" s="476"/>
      <c r="UBX21" s="476"/>
      <c r="UBY21" s="476"/>
      <c r="UBZ21" s="476"/>
      <c r="UCA21" s="476"/>
      <c r="UCB21" s="476"/>
      <c r="UCC21" s="476"/>
      <c r="UCD21" s="476"/>
      <c r="UCE21" s="476"/>
      <c r="UCF21" s="476"/>
      <c r="UCG21" s="476"/>
      <c r="UCH21" s="476"/>
      <c r="UCI21" s="476"/>
      <c r="UCJ21" s="476"/>
      <c r="UCK21" s="476"/>
      <c r="UCL21" s="476"/>
      <c r="UCM21" s="476"/>
      <c r="UCN21" s="476"/>
      <c r="UCO21" s="476"/>
      <c r="UCP21" s="476"/>
      <c r="UCQ21" s="476"/>
      <c r="UCR21" s="476"/>
      <c r="UCS21" s="476"/>
      <c r="UCT21" s="476"/>
      <c r="UCU21" s="476"/>
      <c r="UCV21" s="476"/>
      <c r="UCW21" s="476"/>
      <c r="UCX21" s="476"/>
      <c r="UCY21" s="476"/>
      <c r="UCZ21" s="476"/>
      <c r="UDA21" s="476"/>
      <c r="UDB21" s="476"/>
      <c r="UDC21" s="476"/>
      <c r="UDD21" s="476"/>
      <c r="UDE21" s="476"/>
      <c r="UDF21" s="476"/>
      <c r="UDG21" s="476"/>
      <c r="UDH21" s="476"/>
      <c r="UDI21" s="476"/>
      <c r="UDJ21" s="476"/>
      <c r="UDK21" s="476"/>
      <c r="UDL21" s="476"/>
      <c r="UDM21" s="476"/>
      <c r="UDN21" s="476"/>
      <c r="UDO21" s="476"/>
      <c r="UDP21" s="476"/>
      <c r="UDQ21" s="476"/>
      <c r="UDR21" s="476"/>
      <c r="UDS21" s="476"/>
      <c r="UDT21" s="476"/>
      <c r="UDU21" s="476"/>
      <c r="UDV21" s="476"/>
      <c r="UDW21" s="476"/>
      <c r="UDX21" s="476"/>
      <c r="UDY21" s="476"/>
      <c r="UDZ21" s="476"/>
      <c r="UEA21" s="476"/>
      <c r="UEB21" s="476"/>
      <c r="UEC21" s="476"/>
      <c r="UED21" s="476"/>
      <c r="UEE21" s="476"/>
      <c r="UEF21" s="476"/>
      <c r="UEG21" s="476"/>
      <c r="UEH21" s="476"/>
      <c r="UEI21" s="476"/>
      <c r="UEJ21" s="476"/>
      <c r="UEK21" s="476"/>
      <c r="UEL21" s="476"/>
      <c r="UEM21" s="476"/>
      <c r="UEN21" s="476"/>
      <c r="UEO21" s="476"/>
      <c r="UEP21" s="476"/>
      <c r="UEQ21" s="476"/>
      <c r="UER21" s="476"/>
      <c r="UES21" s="476"/>
      <c r="UET21" s="476"/>
      <c r="UEU21" s="476"/>
      <c r="UEV21" s="476"/>
      <c r="UEW21" s="476"/>
      <c r="UEX21" s="476"/>
      <c r="UEY21" s="476"/>
      <c r="UEZ21" s="476"/>
      <c r="UFA21" s="476"/>
      <c r="UFB21" s="476"/>
      <c r="UFC21" s="476"/>
      <c r="UFD21" s="476"/>
      <c r="UFE21" s="476"/>
      <c r="UFF21" s="476"/>
      <c r="UFG21" s="476"/>
      <c r="UFH21" s="476"/>
      <c r="UFI21" s="476"/>
      <c r="UFJ21" s="476"/>
      <c r="UFK21" s="476"/>
      <c r="UFL21" s="476"/>
      <c r="UFM21" s="476"/>
      <c r="UFN21" s="476"/>
      <c r="UFO21" s="476"/>
      <c r="UFP21" s="476"/>
      <c r="UFQ21" s="476"/>
      <c r="UFR21" s="476"/>
      <c r="UFS21" s="476"/>
      <c r="UFT21" s="476"/>
      <c r="UFU21" s="476"/>
      <c r="UFV21" s="476"/>
      <c r="UFW21" s="476"/>
      <c r="UFX21" s="476"/>
      <c r="UFY21" s="476"/>
      <c r="UFZ21" s="476"/>
      <c r="UGA21" s="476"/>
      <c r="UGB21" s="476"/>
      <c r="UGC21" s="476"/>
      <c r="UGD21" s="476"/>
      <c r="UGE21" s="476"/>
      <c r="UGF21" s="476"/>
      <c r="UGG21" s="476"/>
      <c r="UGH21" s="476"/>
      <c r="UGI21" s="476"/>
      <c r="UGJ21" s="476"/>
      <c r="UGK21" s="476"/>
      <c r="UGL21" s="476"/>
      <c r="UGM21" s="476"/>
      <c r="UGN21" s="476"/>
      <c r="UGO21" s="476"/>
      <c r="UGP21" s="476"/>
      <c r="UGQ21" s="476"/>
      <c r="UGR21" s="476"/>
      <c r="UGS21" s="476"/>
      <c r="UGT21" s="476"/>
      <c r="UGU21" s="476"/>
      <c r="UGV21" s="476"/>
      <c r="UGW21" s="476"/>
      <c r="UGX21" s="476"/>
      <c r="UGY21" s="476"/>
      <c r="UGZ21" s="476"/>
      <c r="UHA21" s="476"/>
      <c r="UHB21" s="476"/>
      <c r="UHC21" s="476"/>
      <c r="UHD21" s="476"/>
      <c r="UHE21" s="476"/>
      <c r="UHF21" s="476"/>
      <c r="UHG21" s="476"/>
      <c r="UHH21" s="476"/>
      <c r="UHI21" s="476"/>
      <c r="UHJ21" s="476"/>
      <c r="UHK21" s="476"/>
      <c r="UHL21" s="476"/>
      <c r="UHM21" s="476"/>
      <c r="UHN21" s="476"/>
      <c r="UHO21" s="476"/>
      <c r="UHP21" s="476"/>
      <c r="UHQ21" s="476"/>
      <c r="UHR21" s="476"/>
      <c r="UHS21" s="476"/>
      <c r="UHT21" s="476"/>
      <c r="UHU21" s="476"/>
      <c r="UHV21" s="476"/>
      <c r="UHW21" s="476"/>
      <c r="UHX21" s="476"/>
      <c r="UHY21" s="476"/>
      <c r="UHZ21" s="476"/>
      <c r="UIA21" s="476"/>
      <c r="UIB21" s="476"/>
      <c r="UIC21" s="476"/>
      <c r="UID21" s="476"/>
      <c r="UIE21" s="476"/>
      <c r="UIF21" s="476"/>
      <c r="UIG21" s="476"/>
      <c r="UIH21" s="476"/>
      <c r="UII21" s="476"/>
      <c r="UIJ21" s="476"/>
      <c r="UIK21" s="476"/>
      <c r="UIL21" s="476"/>
      <c r="UIM21" s="476"/>
      <c r="UIN21" s="476"/>
      <c r="UIO21" s="476"/>
      <c r="UIP21" s="476"/>
      <c r="UIQ21" s="476"/>
      <c r="UIR21" s="476"/>
      <c r="UIS21" s="476"/>
      <c r="UIT21" s="476"/>
      <c r="UIU21" s="476"/>
      <c r="UIV21" s="476"/>
      <c r="UIW21" s="476"/>
      <c r="UIX21" s="476"/>
      <c r="UIY21" s="476"/>
      <c r="UIZ21" s="476"/>
      <c r="UJA21" s="476"/>
      <c r="UJB21" s="476"/>
      <c r="UJC21" s="476"/>
      <c r="UJD21" s="476"/>
      <c r="UJE21" s="476"/>
      <c r="UJF21" s="476"/>
      <c r="UJG21" s="476"/>
      <c r="UJH21" s="476"/>
      <c r="UJI21" s="476"/>
      <c r="UJJ21" s="476"/>
      <c r="UJK21" s="476"/>
      <c r="UJL21" s="476"/>
      <c r="UJM21" s="476"/>
      <c r="UJN21" s="476"/>
      <c r="UJO21" s="476"/>
      <c r="UJP21" s="476"/>
      <c r="UJQ21" s="476"/>
      <c r="UJR21" s="476"/>
      <c r="UJS21" s="476"/>
      <c r="UJT21" s="476"/>
      <c r="UJU21" s="476"/>
      <c r="UJV21" s="476"/>
      <c r="UJW21" s="476"/>
      <c r="UJX21" s="476"/>
      <c r="UJY21" s="476"/>
      <c r="UJZ21" s="476"/>
      <c r="UKA21" s="476"/>
      <c r="UKB21" s="476"/>
      <c r="UKC21" s="476"/>
      <c r="UKD21" s="476"/>
      <c r="UKE21" s="476"/>
      <c r="UKF21" s="476"/>
      <c r="UKG21" s="476"/>
      <c r="UKH21" s="476"/>
      <c r="UKI21" s="476"/>
      <c r="UKJ21" s="476"/>
      <c r="UKK21" s="476"/>
      <c r="UKL21" s="476"/>
      <c r="UKM21" s="476"/>
      <c r="UKN21" s="476"/>
      <c r="UKO21" s="476"/>
      <c r="UKP21" s="476"/>
      <c r="UKQ21" s="476"/>
      <c r="UKR21" s="476"/>
      <c r="UKS21" s="476"/>
      <c r="UKT21" s="476"/>
      <c r="UKU21" s="476"/>
      <c r="UKV21" s="476"/>
      <c r="UKW21" s="476"/>
      <c r="UKX21" s="476"/>
      <c r="UKY21" s="476"/>
      <c r="UKZ21" s="476"/>
      <c r="ULA21" s="476"/>
      <c r="ULB21" s="476"/>
      <c r="ULC21" s="476"/>
      <c r="ULD21" s="476"/>
      <c r="ULE21" s="476"/>
      <c r="ULF21" s="476"/>
      <c r="ULG21" s="476"/>
      <c r="ULH21" s="476"/>
      <c r="ULI21" s="476"/>
      <c r="ULJ21" s="476"/>
      <c r="ULK21" s="476"/>
      <c r="ULL21" s="476"/>
      <c r="ULM21" s="476"/>
      <c r="ULN21" s="476"/>
      <c r="ULO21" s="476"/>
      <c r="ULP21" s="476"/>
      <c r="ULQ21" s="476"/>
      <c r="ULR21" s="476"/>
      <c r="ULS21" s="476"/>
      <c r="ULT21" s="476"/>
      <c r="ULU21" s="476"/>
      <c r="ULV21" s="476"/>
      <c r="ULW21" s="476"/>
      <c r="ULX21" s="476"/>
      <c r="ULY21" s="476"/>
      <c r="ULZ21" s="476"/>
      <c r="UMA21" s="476"/>
      <c r="UMB21" s="476"/>
      <c r="UMC21" s="476"/>
      <c r="UMD21" s="476"/>
      <c r="UME21" s="476"/>
      <c r="UMF21" s="476"/>
      <c r="UMG21" s="476"/>
      <c r="UMH21" s="476"/>
      <c r="UMI21" s="476"/>
      <c r="UMJ21" s="476"/>
      <c r="UMK21" s="476"/>
      <c r="UML21" s="476"/>
      <c r="UMM21" s="476"/>
      <c r="UMN21" s="476"/>
      <c r="UMO21" s="476"/>
      <c r="UMP21" s="476"/>
      <c r="UMQ21" s="476"/>
      <c r="UMR21" s="476"/>
      <c r="UMS21" s="476"/>
      <c r="UMT21" s="476"/>
      <c r="UMU21" s="476"/>
      <c r="UMV21" s="476"/>
      <c r="UMW21" s="476"/>
      <c r="UMX21" s="476"/>
      <c r="UMY21" s="476"/>
      <c r="UMZ21" s="476"/>
      <c r="UNA21" s="476"/>
      <c r="UNB21" s="476"/>
      <c r="UNC21" s="476"/>
      <c r="UND21" s="476"/>
      <c r="UNE21" s="476"/>
      <c r="UNF21" s="476"/>
      <c r="UNG21" s="476"/>
      <c r="UNH21" s="476"/>
      <c r="UNI21" s="476"/>
      <c r="UNJ21" s="476"/>
      <c r="UNK21" s="476"/>
      <c r="UNL21" s="476"/>
      <c r="UNM21" s="476"/>
      <c r="UNN21" s="476"/>
      <c r="UNO21" s="476"/>
      <c r="UNP21" s="476"/>
      <c r="UNQ21" s="476"/>
      <c r="UNR21" s="476"/>
      <c r="UNS21" s="476"/>
      <c r="UNT21" s="476"/>
      <c r="UNU21" s="476"/>
      <c r="UNV21" s="476"/>
      <c r="UNW21" s="476"/>
      <c r="UNX21" s="476"/>
      <c r="UNY21" s="476"/>
      <c r="UNZ21" s="476"/>
      <c r="UOA21" s="476"/>
      <c r="UOB21" s="476"/>
      <c r="UOC21" s="476"/>
      <c r="UOD21" s="476"/>
      <c r="UOE21" s="476"/>
      <c r="UOF21" s="476"/>
      <c r="UOG21" s="476"/>
      <c r="UOH21" s="476"/>
      <c r="UOI21" s="476"/>
      <c r="UOJ21" s="476"/>
      <c r="UOK21" s="476"/>
      <c r="UOL21" s="476"/>
      <c r="UOM21" s="476"/>
      <c r="UON21" s="476"/>
      <c r="UOO21" s="476"/>
      <c r="UOP21" s="476"/>
      <c r="UOQ21" s="476"/>
      <c r="UOR21" s="476"/>
      <c r="UOS21" s="476"/>
      <c r="UOT21" s="476"/>
      <c r="UOU21" s="476"/>
      <c r="UOV21" s="476"/>
      <c r="UOW21" s="476"/>
      <c r="UOX21" s="476"/>
      <c r="UOY21" s="476"/>
      <c r="UOZ21" s="476"/>
      <c r="UPA21" s="476"/>
      <c r="UPB21" s="476"/>
      <c r="UPC21" s="476"/>
      <c r="UPD21" s="476"/>
      <c r="UPE21" s="476"/>
      <c r="UPF21" s="476"/>
      <c r="UPG21" s="476"/>
      <c r="UPH21" s="476"/>
      <c r="UPI21" s="476"/>
      <c r="UPJ21" s="476"/>
      <c r="UPK21" s="476"/>
      <c r="UPL21" s="476"/>
      <c r="UPM21" s="476"/>
      <c r="UPN21" s="476"/>
      <c r="UPO21" s="476"/>
      <c r="UPP21" s="476"/>
      <c r="UPQ21" s="476"/>
      <c r="UPR21" s="476"/>
      <c r="UPS21" s="476"/>
      <c r="UPT21" s="476"/>
      <c r="UPU21" s="476"/>
      <c r="UPV21" s="476"/>
      <c r="UPW21" s="476"/>
      <c r="UPX21" s="476"/>
      <c r="UPY21" s="476"/>
      <c r="UPZ21" s="476"/>
      <c r="UQA21" s="476"/>
      <c r="UQB21" s="476"/>
      <c r="UQC21" s="476"/>
      <c r="UQD21" s="476"/>
      <c r="UQE21" s="476"/>
      <c r="UQF21" s="476"/>
      <c r="UQG21" s="476"/>
      <c r="UQH21" s="476"/>
      <c r="UQI21" s="476"/>
      <c r="UQJ21" s="476"/>
      <c r="UQK21" s="476"/>
      <c r="UQL21" s="476"/>
      <c r="UQM21" s="476"/>
      <c r="UQN21" s="476"/>
      <c r="UQO21" s="476"/>
      <c r="UQP21" s="476"/>
      <c r="UQQ21" s="476"/>
      <c r="UQR21" s="476"/>
      <c r="UQS21" s="476"/>
      <c r="UQT21" s="476"/>
      <c r="UQU21" s="476"/>
      <c r="UQV21" s="476"/>
      <c r="UQW21" s="476"/>
      <c r="UQX21" s="476"/>
      <c r="UQY21" s="476"/>
      <c r="UQZ21" s="476"/>
      <c r="URA21" s="476"/>
      <c r="URB21" s="476"/>
      <c r="URC21" s="476"/>
      <c r="URD21" s="476"/>
      <c r="URE21" s="476"/>
      <c r="URF21" s="476"/>
      <c r="URG21" s="476"/>
      <c r="URH21" s="476"/>
      <c r="URI21" s="476"/>
      <c r="URJ21" s="476"/>
      <c r="URK21" s="476"/>
      <c r="URL21" s="476"/>
      <c r="URM21" s="476"/>
      <c r="URN21" s="476"/>
      <c r="URO21" s="476"/>
      <c r="URP21" s="476"/>
      <c r="URQ21" s="476"/>
      <c r="URR21" s="476"/>
      <c r="URS21" s="476"/>
      <c r="URT21" s="476"/>
      <c r="URU21" s="476"/>
      <c r="URV21" s="476"/>
      <c r="URW21" s="476"/>
      <c r="URX21" s="476"/>
      <c r="URY21" s="476"/>
      <c r="URZ21" s="476"/>
      <c r="USA21" s="476"/>
      <c r="USB21" s="476"/>
      <c r="USC21" s="476"/>
      <c r="USD21" s="476"/>
      <c r="USE21" s="476"/>
      <c r="USF21" s="476"/>
      <c r="USG21" s="476"/>
      <c r="USH21" s="476"/>
      <c r="USI21" s="476"/>
      <c r="USJ21" s="476"/>
      <c r="USK21" s="476"/>
      <c r="USL21" s="476"/>
      <c r="USM21" s="476"/>
      <c r="USN21" s="476"/>
      <c r="USO21" s="476"/>
      <c r="USP21" s="476"/>
      <c r="USQ21" s="476"/>
      <c r="USR21" s="476"/>
      <c r="USS21" s="476"/>
      <c r="UST21" s="476"/>
      <c r="USU21" s="476"/>
      <c r="USV21" s="476"/>
      <c r="USW21" s="476"/>
      <c r="USX21" s="476"/>
      <c r="USY21" s="476"/>
      <c r="USZ21" s="476"/>
      <c r="UTA21" s="476"/>
      <c r="UTB21" s="476"/>
      <c r="UTC21" s="476"/>
      <c r="UTD21" s="476"/>
      <c r="UTE21" s="476"/>
      <c r="UTF21" s="476"/>
      <c r="UTG21" s="476"/>
      <c r="UTH21" s="476"/>
      <c r="UTI21" s="476"/>
      <c r="UTJ21" s="476"/>
      <c r="UTK21" s="476"/>
      <c r="UTL21" s="476"/>
      <c r="UTM21" s="476"/>
      <c r="UTN21" s="476"/>
      <c r="UTO21" s="476"/>
      <c r="UTP21" s="476"/>
      <c r="UTQ21" s="476"/>
      <c r="UTR21" s="476"/>
      <c r="UTS21" s="476"/>
      <c r="UTT21" s="476"/>
      <c r="UTU21" s="476"/>
      <c r="UTV21" s="476"/>
      <c r="UTW21" s="476"/>
      <c r="UTX21" s="476"/>
      <c r="UTY21" s="476"/>
      <c r="UTZ21" s="476"/>
      <c r="UUA21" s="476"/>
      <c r="UUB21" s="476"/>
      <c r="UUC21" s="476"/>
      <c r="UUD21" s="476"/>
      <c r="UUE21" s="476"/>
      <c r="UUF21" s="476"/>
      <c r="UUG21" s="476"/>
      <c r="UUH21" s="476"/>
      <c r="UUI21" s="476"/>
      <c r="UUJ21" s="476"/>
      <c r="UUK21" s="476"/>
      <c r="UUL21" s="476"/>
      <c r="UUM21" s="476"/>
      <c r="UUN21" s="476"/>
      <c r="UUO21" s="476"/>
      <c r="UUP21" s="476"/>
      <c r="UUQ21" s="476"/>
      <c r="UUR21" s="476"/>
      <c r="UUS21" s="476"/>
      <c r="UUT21" s="476"/>
      <c r="UUU21" s="476"/>
      <c r="UUV21" s="476"/>
      <c r="UUW21" s="476"/>
      <c r="UUX21" s="476"/>
      <c r="UUY21" s="476"/>
      <c r="UUZ21" s="476"/>
      <c r="UVA21" s="476"/>
      <c r="UVB21" s="476"/>
      <c r="UVC21" s="476"/>
      <c r="UVD21" s="476"/>
      <c r="UVE21" s="476"/>
      <c r="UVF21" s="476"/>
      <c r="UVG21" s="476"/>
      <c r="UVH21" s="476"/>
      <c r="UVI21" s="476"/>
      <c r="UVJ21" s="476"/>
      <c r="UVK21" s="476"/>
      <c r="UVL21" s="476"/>
      <c r="UVM21" s="476"/>
      <c r="UVN21" s="476"/>
      <c r="UVO21" s="476"/>
      <c r="UVP21" s="476"/>
      <c r="UVQ21" s="476"/>
      <c r="UVR21" s="476"/>
      <c r="UVS21" s="476"/>
      <c r="UVT21" s="476"/>
      <c r="UVU21" s="476"/>
      <c r="UVV21" s="476"/>
      <c r="UVW21" s="476"/>
      <c r="UVX21" s="476"/>
      <c r="UVY21" s="476"/>
      <c r="UVZ21" s="476"/>
      <c r="UWA21" s="476"/>
      <c r="UWB21" s="476"/>
      <c r="UWC21" s="476"/>
      <c r="UWD21" s="476"/>
      <c r="UWE21" s="476"/>
      <c r="UWF21" s="476"/>
      <c r="UWG21" s="476"/>
      <c r="UWH21" s="476"/>
      <c r="UWI21" s="476"/>
      <c r="UWJ21" s="476"/>
      <c r="UWK21" s="476"/>
      <c r="UWL21" s="476"/>
      <c r="UWM21" s="476"/>
      <c r="UWN21" s="476"/>
      <c r="UWO21" s="476"/>
      <c r="UWP21" s="476"/>
      <c r="UWQ21" s="476"/>
      <c r="UWR21" s="476"/>
      <c r="UWS21" s="476"/>
      <c r="UWT21" s="476"/>
      <c r="UWU21" s="476"/>
      <c r="UWV21" s="476"/>
      <c r="UWW21" s="476"/>
      <c r="UWX21" s="476"/>
      <c r="UWY21" s="476"/>
      <c r="UWZ21" s="476"/>
      <c r="UXA21" s="476"/>
      <c r="UXB21" s="476"/>
      <c r="UXC21" s="476"/>
      <c r="UXD21" s="476"/>
      <c r="UXE21" s="476"/>
      <c r="UXF21" s="476"/>
      <c r="UXG21" s="476"/>
      <c r="UXH21" s="476"/>
      <c r="UXI21" s="476"/>
      <c r="UXJ21" s="476"/>
      <c r="UXK21" s="476"/>
      <c r="UXL21" s="476"/>
      <c r="UXM21" s="476"/>
      <c r="UXN21" s="476"/>
      <c r="UXO21" s="476"/>
      <c r="UXP21" s="476"/>
      <c r="UXQ21" s="476"/>
      <c r="UXR21" s="476"/>
      <c r="UXS21" s="476"/>
      <c r="UXT21" s="476"/>
      <c r="UXU21" s="476"/>
      <c r="UXV21" s="476"/>
      <c r="UXW21" s="476"/>
      <c r="UXX21" s="476"/>
      <c r="UXY21" s="476"/>
      <c r="UXZ21" s="476"/>
      <c r="UYA21" s="476"/>
      <c r="UYB21" s="476"/>
      <c r="UYC21" s="476"/>
      <c r="UYD21" s="476"/>
      <c r="UYE21" s="476"/>
      <c r="UYF21" s="476"/>
      <c r="UYG21" s="476"/>
      <c r="UYH21" s="476"/>
      <c r="UYI21" s="476"/>
      <c r="UYJ21" s="476"/>
      <c r="UYK21" s="476"/>
      <c r="UYL21" s="476"/>
      <c r="UYM21" s="476"/>
      <c r="UYN21" s="476"/>
      <c r="UYO21" s="476"/>
      <c r="UYP21" s="476"/>
      <c r="UYQ21" s="476"/>
      <c r="UYR21" s="476"/>
      <c r="UYS21" s="476"/>
      <c r="UYT21" s="476"/>
      <c r="UYU21" s="476"/>
      <c r="UYV21" s="476"/>
      <c r="UYW21" s="476"/>
      <c r="UYX21" s="476"/>
      <c r="UYY21" s="476"/>
      <c r="UYZ21" s="476"/>
      <c r="UZA21" s="476"/>
      <c r="UZB21" s="476"/>
      <c r="UZC21" s="476"/>
      <c r="UZD21" s="476"/>
      <c r="UZE21" s="476"/>
      <c r="UZF21" s="476"/>
      <c r="UZG21" s="476"/>
      <c r="UZH21" s="476"/>
      <c r="UZI21" s="476"/>
      <c r="UZJ21" s="476"/>
      <c r="UZK21" s="476"/>
      <c r="UZL21" s="476"/>
      <c r="UZM21" s="476"/>
      <c r="UZN21" s="476"/>
      <c r="UZO21" s="476"/>
      <c r="UZP21" s="476"/>
      <c r="UZQ21" s="476"/>
      <c r="UZR21" s="476"/>
      <c r="UZS21" s="476"/>
      <c r="UZT21" s="476"/>
      <c r="UZU21" s="476"/>
      <c r="UZV21" s="476"/>
      <c r="UZW21" s="476"/>
      <c r="UZX21" s="476"/>
      <c r="UZY21" s="476"/>
      <c r="UZZ21" s="476"/>
      <c r="VAA21" s="476"/>
      <c r="VAB21" s="476"/>
      <c r="VAC21" s="476"/>
      <c r="VAD21" s="476"/>
      <c r="VAE21" s="476"/>
      <c r="VAF21" s="476"/>
      <c r="VAG21" s="476"/>
      <c r="VAH21" s="476"/>
      <c r="VAI21" s="476"/>
      <c r="VAJ21" s="476"/>
      <c r="VAK21" s="476"/>
      <c r="VAL21" s="476"/>
      <c r="VAM21" s="476"/>
      <c r="VAN21" s="476"/>
      <c r="VAO21" s="476"/>
      <c r="VAP21" s="476"/>
      <c r="VAQ21" s="476"/>
      <c r="VAR21" s="476"/>
      <c r="VAS21" s="476"/>
      <c r="VAT21" s="476"/>
      <c r="VAU21" s="476"/>
      <c r="VAV21" s="476"/>
      <c r="VAW21" s="476"/>
      <c r="VAX21" s="476"/>
      <c r="VAY21" s="476"/>
      <c r="VAZ21" s="476"/>
      <c r="VBA21" s="476"/>
      <c r="VBB21" s="476"/>
      <c r="VBC21" s="476"/>
      <c r="VBD21" s="476"/>
      <c r="VBE21" s="476"/>
      <c r="VBF21" s="476"/>
      <c r="VBG21" s="476"/>
      <c r="VBH21" s="476"/>
      <c r="VBI21" s="476"/>
      <c r="VBJ21" s="476"/>
      <c r="VBK21" s="476"/>
      <c r="VBL21" s="476"/>
      <c r="VBM21" s="476"/>
      <c r="VBN21" s="476"/>
      <c r="VBO21" s="476"/>
      <c r="VBP21" s="476"/>
      <c r="VBQ21" s="476"/>
      <c r="VBR21" s="476"/>
      <c r="VBS21" s="476"/>
      <c r="VBT21" s="476"/>
      <c r="VBU21" s="476"/>
      <c r="VBV21" s="476"/>
      <c r="VBW21" s="476"/>
      <c r="VBX21" s="476"/>
      <c r="VBY21" s="476"/>
      <c r="VBZ21" s="476"/>
      <c r="VCA21" s="476"/>
      <c r="VCB21" s="476"/>
      <c r="VCC21" s="476"/>
      <c r="VCD21" s="476"/>
      <c r="VCE21" s="476"/>
      <c r="VCF21" s="476"/>
      <c r="VCG21" s="476"/>
      <c r="VCH21" s="476"/>
      <c r="VCI21" s="476"/>
      <c r="VCJ21" s="476"/>
      <c r="VCK21" s="476"/>
      <c r="VCL21" s="476"/>
      <c r="VCM21" s="476"/>
      <c r="VCN21" s="476"/>
      <c r="VCO21" s="476"/>
      <c r="VCP21" s="476"/>
      <c r="VCQ21" s="476"/>
      <c r="VCR21" s="476"/>
      <c r="VCS21" s="476"/>
      <c r="VCT21" s="476"/>
      <c r="VCU21" s="476"/>
      <c r="VCV21" s="476"/>
      <c r="VCW21" s="476"/>
      <c r="VCX21" s="476"/>
      <c r="VCY21" s="476"/>
      <c r="VCZ21" s="476"/>
      <c r="VDA21" s="476"/>
      <c r="VDB21" s="476"/>
      <c r="VDC21" s="476"/>
      <c r="VDD21" s="476"/>
      <c r="VDE21" s="476"/>
      <c r="VDF21" s="476"/>
      <c r="VDG21" s="476"/>
      <c r="VDH21" s="476"/>
      <c r="VDI21" s="476"/>
      <c r="VDJ21" s="476"/>
      <c r="VDK21" s="476"/>
      <c r="VDL21" s="476"/>
      <c r="VDM21" s="476"/>
      <c r="VDN21" s="476"/>
      <c r="VDO21" s="476"/>
      <c r="VDP21" s="476"/>
      <c r="VDQ21" s="476"/>
      <c r="VDR21" s="476"/>
      <c r="VDS21" s="476"/>
      <c r="VDT21" s="476"/>
      <c r="VDU21" s="476"/>
      <c r="VDV21" s="476"/>
      <c r="VDW21" s="476"/>
      <c r="VDX21" s="476"/>
      <c r="VDY21" s="476"/>
      <c r="VDZ21" s="476"/>
      <c r="VEA21" s="476"/>
      <c r="VEB21" s="476"/>
      <c r="VEC21" s="476"/>
      <c r="VED21" s="476"/>
      <c r="VEE21" s="476"/>
      <c r="VEF21" s="476"/>
      <c r="VEG21" s="476"/>
      <c r="VEH21" s="476"/>
      <c r="VEI21" s="476"/>
      <c r="VEJ21" s="476"/>
      <c r="VEK21" s="476"/>
      <c r="VEL21" s="476"/>
      <c r="VEM21" s="476"/>
      <c r="VEN21" s="476"/>
      <c r="VEO21" s="476"/>
      <c r="VEP21" s="476"/>
      <c r="VEQ21" s="476"/>
      <c r="VER21" s="476"/>
      <c r="VES21" s="476"/>
      <c r="VET21" s="476"/>
      <c r="VEU21" s="476"/>
      <c r="VEV21" s="476"/>
      <c r="VEW21" s="476"/>
      <c r="VEX21" s="476"/>
      <c r="VEY21" s="476"/>
      <c r="VEZ21" s="476"/>
      <c r="VFA21" s="476"/>
      <c r="VFB21" s="476"/>
      <c r="VFC21" s="476"/>
      <c r="VFD21" s="476"/>
      <c r="VFE21" s="476"/>
      <c r="VFF21" s="476"/>
      <c r="VFG21" s="476"/>
      <c r="VFH21" s="476"/>
      <c r="VFI21" s="476"/>
      <c r="VFJ21" s="476"/>
      <c r="VFK21" s="476"/>
      <c r="VFL21" s="476"/>
      <c r="VFM21" s="476"/>
      <c r="VFN21" s="476"/>
      <c r="VFO21" s="476"/>
      <c r="VFP21" s="476"/>
      <c r="VFQ21" s="476"/>
      <c r="VFR21" s="476"/>
      <c r="VFS21" s="476"/>
      <c r="VFT21" s="476"/>
      <c r="VFU21" s="476"/>
      <c r="VFV21" s="476"/>
      <c r="VFW21" s="476"/>
      <c r="VFX21" s="476"/>
      <c r="VFY21" s="476"/>
      <c r="VFZ21" s="476"/>
      <c r="VGA21" s="476"/>
      <c r="VGB21" s="476"/>
      <c r="VGC21" s="476"/>
      <c r="VGD21" s="476"/>
      <c r="VGE21" s="476"/>
      <c r="VGF21" s="476"/>
      <c r="VGG21" s="476"/>
      <c r="VGH21" s="476"/>
      <c r="VGI21" s="476"/>
      <c r="VGJ21" s="476"/>
      <c r="VGK21" s="476"/>
      <c r="VGL21" s="476"/>
      <c r="VGM21" s="476"/>
      <c r="VGN21" s="476"/>
      <c r="VGO21" s="476"/>
      <c r="VGP21" s="476"/>
      <c r="VGQ21" s="476"/>
      <c r="VGR21" s="476"/>
      <c r="VGS21" s="476"/>
      <c r="VGT21" s="476"/>
      <c r="VGU21" s="476"/>
      <c r="VGV21" s="476"/>
      <c r="VGW21" s="476"/>
      <c r="VGX21" s="476"/>
      <c r="VGY21" s="476"/>
      <c r="VGZ21" s="476"/>
      <c r="VHA21" s="476"/>
      <c r="VHB21" s="476"/>
      <c r="VHC21" s="476"/>
      <c r="VHD21" s="476"/>
      <c r="VHE21" s="476"/>
      <c r="VHF21" s="476"/>
      <c r="VHG21" s="476"/>
      <c r="VHH21" s="476"/>
      <c r="VHI21" s="476"/>
      <c r="VHJ21" s="476"/>
      <c r="VHK21" s="476"/>
      <c r="VHL21" s="476"/>
      <c r="VHM21" s="476"/>
      <c r="VHN21" s="476"/>
      <c r="VHO21" s="476"/>
      <c r="VHP21" s="476"/>
      <c r="VHQ21" s="476"/>
      <c r="VHR21" s="476"/>
      <c r="VHS21" s="476"/>
      <c r="VHT21" s="476"/>
      <c r="VHU21" s="476"/>
      <c r="VHV21" s="476"/>
      <c r="VHW21" s="476"/>
      <c r="VHX21" s="476"/>
      <c r="VHY21" s="476"/>
      <c r="VHZ21" s="476"/>
      <c r="VIA21" s="476"/>
      <c r="VIB21" s="476"/>
      <c r="VIC21" s="476"/>
      <c r="VID21" s="476"/>
      <c r="VIE21" s="476"/>
      <c r="VIF21" s="476"/>
      <c r="VIG21" s="476"/>
      <c r="VIH21" s="476"/>
      <c r="VII21" s="476"/>
      <c r="VIJ21" s="476"/>
      <c r="VIK21" s="476"/>
      <c r="VIL21" s="476"/>
      <c r="VIM21" s="476"/>
      <c r="VIN21" s="476"/>
      <c r="VIO21" s="476"/>
      <c r="VIP21" s="476"/>
      <c r="VIQ21" s="476"/>
      <c r="VIR21" s="476"/>
      <c r="VIS21" s="476"/>
      <c r="VIT21" s="476"/>
      <c r="VIU21" s="476"/>
      <c r="VIV21" s="476"/>
      <c r="VIW21" s="476"/>
      <c r="VIX21" s="476"/>
      <c r="VIY21" s="476"/>
      <c r="VIZ21" s="476"/>
      <c r="VJA21" s="476"/>
      <c r="VJB21" s="476"/>
      <c r="VJC21" s="476"/>
      <c r="VJD21" s="476"/>
      <c r="VJE21" s="476"/>
      <c r="VJF21" s="476"/>
      <c r="VJG21" s="476"/>
      <c r="VJH21" s="476"/>
      <c r="VJI21" s="476"/>
      <c r="VJJ21" s="476"/>
      <c r="VJK21" s="476"/>
      <c r="VJL21" s="476"/>
      <c r="VJM21" s="476"/>
      <c r="VJN21" s="476"/>
      <c r="VJO21" s="476"/>
      <c r="VJP21" s="476"/>
      <c r="VJQ21" s="476"/>
      <c r="VJR21" s="476"/>
      <c r="VJS21" s="476"/>
      <c r="VJT21" s="476"/>
      <c r="VJU21" s="476"/>
      <c r="VJV21" s="476"/>
      <c r="VJW21" s="476"/>
      <c r="VJX21" s="476"/>
      <c r="VJY21" s="476"/>
      <c r="VJZ21" s="476"/>
      <c r="VKA21" s="476"/>
      <c r="VKB21" s="476"/>
      <c r="VKC21" s="476"/>
      <c r="VKD21" s="476"/>
      <c r="VKE21" s="476"/>
      <c r="VKF21" s="476"/>
      <c r="VKG21" s="476"/>
      <c r="VKH21" s="476"/>
      <c r="VKI21" s="476"/>
      <c r="VKJ21" s="476"/>
      <c r="VKK21" s="476"/>
      <c r="VKL21" s="476"/>
      <c r="VKM21" s="476"/>
      <c r="VKN21" s="476"/>
      <c r="VKO21" s="476"/>
      <c r="VKP21" s="476"/>
      <c r="VKQ21" s="476"/>
      <c r="VKR21" s="476"/>
      <c r="VKS21" s="476"/>
      <c r="VKT21" s="476"/>
      <c r="VKU21" s="476"/>
      <c r="VKV21" s="476"/>
      <c r="VKW21" s="476"/>
      <c r="VKX21" s="476"/>
      <c r="VKY21" s="476"/>
      <c r="VKZ21" s="476"/>
      <c r="VLA21" s="476"/>
      <c r="VLB21" s="476"/>
      <c r="VLC21" s="476"/>
      <c r="VLD21" s="476"/>
      <c r="VLE21" s="476"/>
      <c r="VLF21" s="476"/>
      <c r="VLG21" s="476"/>
      <c r="VLH21" s="476"/>
      <c r="VLI21" s="476"/>
      <c r="VLJ21" s="476"/>
      <c r="VLK21" s="476"/>
      <c r="VLL21" s="476"/>
      <c r="VLM21" s="476"/>
      <c r="VLN21" s="476"/>
      <c r="VLO21" s="476"/>
      <c r="VLP21" s="476"/>
      <c r="VLQ21" s="476"/>
      <c r="VLR21" s="476"/>
      <c r="VLS21" s="476"/>
      <c r="VLT21" s="476"/>
      <c r="VLU21" s="476"/>
      <c r="VLV21" s="476"/>
      <c r="VLW21" s="476"/>
      <c r="VLX21" s="476"/>
      <c r="VLY21" s="476"/>
      <c r="VLZ21" s="476"/>
      <c r="VMA21" s="476"/>
      <c r="VMB21" s="476"/>
      <c r="VMC21" s="476"/>
      <c r="VMD21" s="476"/>
      <c r="VME21" s="476"/>
      <c r="VMF21" s="476"/>
      <c r="VMG21" s="476"/>
      <c r="VMH21" s="476"/>
      <c r="VMI21" s="476"/>
      <c r="VMJ21" s="476"/>
      <c r="VMK21" s="476"/>
      <c r="VML21" s="476"/>
      <c r="VMM21" s="476"/>
      <c r="VMN21" s="476"/>
      <c r="VMO21" s="476"/>
      <c r="VMP21" s="476"/>
      <c r="VMQ21" s="476"/>
      <c r="VMR21" s="476"/>
      <c r="VMS21" s="476"/>
      <c r="VMT21" s="476"/>
      <c r="VMU21" s="476"/>
      <c r="VMV21" s="476"/>
      <c r="VMW21" s="476"/>
      <c r="VMX21" s="476"/>
      <c r="VMY21" s="476"/>
      <c r="VMZ21" s="476"/>
      <c r="VNA21" s="476"/>
      <c r="VNB21" s="476"/>
      <c r="VNC21" s="476"/>
      <c r="VND21" s="476"/>
      <c r="VNE21" s="476"/>
      <c r="VNF21" s="476"/>
      <c r="VNG21" s="476"/>
      <c r="VNH21" s="476"/>
      <c r="VNI21" s="476"/>
      <c r="VNJ21" s="476"/>
      <c r="VNK21" s="476"/>
      <c r="VNL21" s="476"/>
      <c r="VNM21" s="476"/>
      <c r="VNN21" s="476"/>
      <c r="VNO21" s="476"/>
      <c r="VNP21" s="476"/>
      <c r="VNQ21" s="476"/>
      <c r="VNR21" s="476"/>
      <c r="VNS21" s="476"/>
      <c r="VNT21" s="476"/>
      <c r="VNU21" s="476"/>
      <c r="VNV21" s="476"/>
      <c r="VNW21" s="476"/>
      <c r="VNX21" s="476"/>
      <c r="VNY21" s="476"/>
      <c r="VNZ21" s="476"/>
      <c r="VOA21" s="476"/>
      <c r="VOB21" s="476"/>
      <c r="VOC21" s="476"/>
      <c r="VOD21" s="476"/>
      <c r="VOE21" s="476"/>
      <c r="VOF21" s="476"/>
      <c r="VOG21" s="476"/>
      <c r="VOH21" s="476"/>
      <c r="VOI21" s="476"/>
      <c r="VOJ21" s="476"/>
      <c r="VOK21" s="476"/>
      <c r="VOL21" s="476"/>
      <c r="VOM21" s="476"/>
      <c r="VON21" s="476"/>
      <c r="VOO21" s="476"/>
      <c r="VOP21" s="476"/>
      <c r="VOQ21" s="476"/>
      <c r="VOR21" s="476"/>
      <c r="VOS21" s="476"/>
      <c r="VOT21" s="476"/>
      <c r="VOU21" s="476"/>
      <c r="VOV21" s="476"/>
      <c r="VOW21" s="476"/>
      <c r="VOX21" s="476"/>
      <c r="VOY21" s="476"/>
      <c r="VOZ21" s="476"/>
      <c r="VPA21" s="476"/>
      <c r="VPB21" s="476"/>
      <c r="VPC21" s="476"/>
      <c r="VPD21" s="476"/>
      <c r="VPE21" s="476"/>
      <c r="VPF21" s="476"/>
      <c r="VPG21" s="476"/>
      <c r="VPH21" s="476"/>
      <c r="VPI21" s="476"/>
      <c r="VPJ21" s="476"/>
      <c r="VPK21" s="476"/>
      <c r="VPL21" s="476"/>
      <c r="VPM21" s="476"/>
      <c r="VPN21" s="476"/>
      <c r="VPO21" s="476"/>
      <c r="VPP21" s="476"/>
      <c r="VPQ21" s="476"/>
      <c r="VPR21" s="476"/>
      <c r="VPS21" s="476"/>
      <c r="VPT21" s="476"/>
      <c r="VPU21" s="476"/>
      <c r="VPV21" s="476"/>
      <c r="VPW21" s="476"/>
      <c r="VPX21" s="476"/>
      <c r="VPY21" s="476"/>
      <c r="VPZ21" s="476"/>
      <c r="VQA21" s="476"/>
      <c r="VQB21" s="476"/>
      <c r="VQC21" s="476"/>
      <c r="VQD21" s="476"/>
      <c r="VQE21" s="476"/>
      <c r="VQF21" s="476"/>
      <c r="VQG21" s="476"/>
      <c r="VQH21" s="476"/>
      <c r="VQI21" s="476"/>
      <c r="VQJ21" s="476"/>
      <c r="VQK21" s="476"/>
      <c r="VQL21" s="476"/>
      <c r="VQM21" s="476"/>
      <c r="VQN21" s="476"/>
      <c r="VQO21" s="476"/>
      <c r="VQP21" s="476"/>
      <c r="VQQ21" s="476"/>
      <c r="VQR21" s="476"/>
      <c r="VQS21" s="476"/>
      <c r="VQT21" s="476"/>
      <c r="VQU21" s="476"/>
      <c r="VQV21" s="476"/>
      <c r="VQW21" s="476"/>
      <c r="VQX21" s="476"/>
      <c r="VQY21" s="476"/>
      <c r="VQZ21" s="476"/>
      <c r="VRA21" s="476"/>
      <c r="VRB21" s="476"/>
      <c r="VRC21" s="476"/>
      <c r="VRD21" s="476"/>
      <c r="VRE21" s="476"/>
      <c r="VRF21" s="476"/>
      <c r="VRG21" s="476"/>
      <c r="VRH21" s="476"/>
      <c r="VRI21" s="476"/>
      <c r="VRJ21" s="476"/>
      <c r="VRK21" s="476"/>
      <c r="VRL21" s="476"/>
      <c r="VRM21" s="476"/>
      <c r="VRN21" s="476"/>
      <c r="VRO21" s="476"/>
      <c r="VRP21" s="476"/>
      <c r="VRQ21" s="476"/>
      <c r="VRR21" s="476"/>
      <c r="VRS21" s="476"/>
      <c r="VRT21" s="476"/>
      <c r="VRU21" s="476"/>
      <c r="VRV21" s="476"/>
      <c r="VRW21" s="476"/>
      <c r="VRX21" s="476"/>
      <c r="VRY21" s="476"/>
      <c r="VRZ21" s="476"/>
      <c r="VSA21" s="476"/>
      <c r="VSB21" s="476"/>
      <c r="VSC21" s="476"/>
      <c r="VSD21" s="476"/>
      <c r="VSE21" s="476"/>
      <c r="VSF21" s="476"/>
      <c r="VSG21" s="476"/>
      <c r="VSH21" s="476"/>
      <c r="VSI21" s="476"/>
      <c r="VSJ21" s="476"/>
      <c r="VSK21" s="476"/>
      <c r="VSL21" s="476"/>
      <c r="VSM21" s="476"/>
      <c r="VSN21" s="476"/>
      <c r="VSO21" s="476"/>
      <c r="VSP21" s="476"/>
      <c r="VSQ21" s="476"/>
      <c r="VSR21" s="476"/>
      <c r="VSS21" s="476"/>
      <c r="VST21" s="476"/>
      <c r="VSU21" s="476"/>
      <c r="VSV21" s="476"/>
      <c r="VSW21" s="476"/>
      <c r="VSX21" s="476"/>
      <c r="VSY21" s="476"/>
      <c r="VSZ21" s="476"/>
      <c r="VTA21" s="476"/>
      <c r="VTB21" s="476"/>
      <c r="VTC21" s="476"/>
      <c r="VTD21" s="476"/>
      <c r="VTE21" s="476"/>
      <c r="VTF21" s="476"/>
      <c r="VTG21" s="476"/>
      <c r="VTH21" s="476"/>
      <c r="VTI21" s="476"/>
      <c r="VTJ21" s="476"/>
      <c r="VTK21" s="476"/>
      <c r="VTL21" s="476"/>
      <c r="VTM21" s="476"/>
      <c r="VTN21" s="476"/>
      <c r="VTO21" s="476"/>
      <c r="VTP21" s="476"/>
      <c r="VTQ21" s="476"/>
      <c r="VTR21" s="476"/>
      <c r="VTS21" s="476"/>
      <c r="VTT21" s="476"/>
      <c r="VTU21" s="476"/>
      <c r="VTV21" s="476"/>
      <c r="VTW21" s="476"/>
      <c r="VTX21" s="476"/>
      <c r="VTY21" s="476"/>
      <c r="VTZ21" s="476"/>
      <c r="VUA21" s="476"/>
      <c r="VUB21" s="476"/>
      <c r="VUC21" s="476"/>
      <c r="VUD21" s="476"/>
      <c r="VUE21" s="476"/>
      <c r="VUF21" s="476"/>
      <c r="VUG21" s="476"/>
      <c r="VUH21" s="476"/>
      <c r="VUI21" s="476"/>
      <c r="VUJ21" s="476"/>
      <c r="VUK21" s="476"/>
      <c r="VUL21" s="476"/>
      <c r="VUM21" s="476"/>
      <c r="VUN21" s="476"/>
      <c r="VUO21" s="476"/>
      <c r="VUP21" s="476"/>
      <c r="VUQ21" s="476"/>
      <c r="VUR21" s="476"/>
      <c r="VUS21" s="476"/>
      <c r="VUT21" s="476"/>
      <c r="VUU21" s="476"/>
      <c r="VUV21" s="476"/>
      <c r="VUW21" s="476"/>
      <c r="VUX21" s="476"/>
      <c r="VUY21" s="476"/>
      <c r="VUZ21" s="476"/>
      <c r="VVA21" s="476"/>
      <c r="VVB21" s="476"/>
      <c r="VVC21" s="476"/>
      <c r="VVD21" s="476"/>
      <c r="VVE21" s="476"/>
      <c r="VVF21" s="476"/>
      <c r="VVG21" s="476"/>
      <c r="VVH21" s="476"/>
      <c r="VVI21" s="476"/>
      <c r="VVJ21" s="476"/>
      <c r="VVK21" s="476"/>
      <c r="VVL21" s="476"/>
      <c r="VVM21" s="476"/>
      <c r="VVN21" s="476"/>
      <c r="VVO21" s="476"/>
      <c r="VVP21" s="476"/>
      <c r="VVQ21" s="476"/>
      <c r="VVR21" s="476"/>
      <c r="VVS21" s="476"/>
      <c r="VVT21" s="476"/>
      <c r="VVU21" s="476"/>
      <c r="VVV21" s="476"/>
      <c r="VVW21" s="476"/>
      <c r="VVX21" s="476"/>
      <c r="VVY21" s="476"/>
      <c r="VVZ21" s="476"/>
      <c r="VWA21" s="476"/>
      <c r="VWB21" s="476"/>
      <c r="VWC21" s="476"/>
      <c r="VWD21" s="476"/>
      <c r="VWE21" s="476"/>
      <c r="VWF21" s="476"/>
      <c r="VWG21" s="476"/>
      <c r="VWH21" s="476"/>
      <c r="VWI21" s="476"/>
      <c r="VWJ21" s="476"/>
      <c r="VWK21" s="476"/>
      <c r="VWL21" s="476"/>
      <c r="VWM21" s="476"/>
      <c r="VWN21" s="476"/>
      <c r="VWO21" s="476"/>
      <c r="VWP21" s="476"/>
      <c r="VWQ21" s="476"/>
      <c r="VWR21" s="476"/>
      <c r="VWS21" s="476"/>
      <c r="VWT21" s="476"/>
      <c r="VWU21" s="476"/>
      <c r="VWV21" s="476"/>
      <c r="VWW21" s="476"/>
      <c r="VWX21" s="476"/>
      <c r="VWY21" s="476"/>
      <c r="VWZ21" s="476"/>
      <c r="VXA21" s="476"/>
      <c r="VXB21" s="476"/>
      <c r="VXC21" s="476"/>
      <c r="VXD21" s="476"/>
      <c r="VXE21" s="476"/>
      <c r="VXF21" s="476"/>
      <c r="VXG21" s="476"/>
      <c r="VXH21" s="476"/>
      <c r="VXI21" s="476"/>
      <c r="VXJ21" s="476"/>
      <c r="VXK21" s="476"/>
      <c r="VXL21" s="476"/>
      <c r="VXM21" s="476"/>
      <c r="VXN21" s="476"/>
      <c r="VXO21" s="476"/>
      <c r="VXP21" s="476"/>
      <c r="VXQ21" s="476"/>
      <c r="VXR21" s="476"/>
      <c r="VXS21" s="476"/>
      <c r="VXT21" s="476"/>
      <c r="VXU21" s="476"/>
      <c r="VXV21" s="476"/>
      <c r="VXW21" s="476"/>
      <c r="VXX21" s="476"/>
      <c r="VXY21" s="476"/>
      <c r="VXZ21" s="476"/>
      <c r="VYA21" s="476"/>
      <c r="VYB21" s="476"/>
      <c r="VYC21" s="476"/>
      <c r="VYD21" s="476"/>
      <c r="VYE21" s="476"/>
      <c r="VYF21" s="476"/>
      <c r="VYG21" s="476"/>
      <c r="VYH21" s="476"/>
      <c r="VYI21" s="476"/>
      <c r="VYJ21" s="476"/>
      <c r="VYK21" s="476"/>
      <c r="VYL21" s="476"/>
      <c r="VYM21" s="476"/>
      <c r="VYN21" s="476"/>
      <c r="VYO21" s="476"/>
      <c r="VYP21" s="476"/>
      <c r="VYQ21" s="476"/>
      <c r="VYR21" s="476"/>
      <c r="VYS21" s="476"/>
      <c r="VYT21" s="476"/>
      <c r="VYU21" s="476"/>
      <c r="VYV21" s="476"/>
      <c r="VYW21" s="476"/>
      <c r="VYX21" s="476"/>
      <c r="VYY21" s="476"/>
      <c r="VYZ21" s="476"/>
      <c r="VZA21" s="476"/>
      <c r="VZB21" s="476"/>
      <c r="VZC21" s="476"/>
      <c r="VZD21" s="476"/>
      <c r="VZE21" s="476"/>
      <c r="VZF21" s="476"/>
      <c r="VZG21" s="476"/>
      <c r="VZH21" s="476"/>
      <c r="VZI21" s="476"/>
      <c r="VZJ21" s="476"/>
      <c r="VZK21" s="476"/>
      <c r="VZL21" s="476"/>
      <c r="VZM21" s="476"/>
      <c r="VZN21" s="476"/>
      <c r="VZO21" s="476"/>
      <c r="VZP21" s="476"/>
      <c r="VZQ21" s="476"/>
      <c r="VZR21" s="476"/>
      <c r="VZS21" s="476"/>
      <c r="VZT21" s="476"/>
      <c r="VZU21" s="476"/>
      <c r="VZV21" s="476"/>
      <c r="VZW21" s="476"/>
      <c r="VZX21" s="476"/>
      <c r="VZY21" s="476"/>
      <c r="VZZ21" s="476"/>
      <c r="WAA21" s="476"/>
      <c r="WAB21" s="476"/>
      <c r="WAC21" s="476"/>
      <c r="WAD21" s="476"/>
      <c r="WAE21" s="476"/>
      <c r="WAF21" s="476"/>
      <c r="WAG21" s="476"/>
      <c r="WAH21" s="476"/>
      <c r="WAI21" s="476"/>
      <c r="WAJ21" s="476"/>
      <c r="WAK21" s="476"/>
      <c r="WAL21" s="476"/>
      <c r="WAM21" s="476"/>
      <c r="WAN21" s="476"/>
      <c r="WAO21" s="476"/>
      <c r="WAP21" s="476"/>
      <c r="WAQ21" s="476"/>
      <c r="WAR21" s="476"/>
      <c r="WAS21" s="476"/>
      <c r="WAT21" s="476"/>
      <c r="WAU21" s="476"/>
      <c r="WAV21" s="476"/>
      <c r="WAW21" s="476"/>
      <c r="WAX21" s="476"/>
      <c r="WAY21" s="476"/>
      <c r="WAZ21" s="476"/>
      <c r="WBA21" s="476"/>
      <c r="WBB21" s="476"/>
      <c r="WBC21" s="476"/>
      <c r="WBD21" s="476"/>
      <c r="WBE21" s="476"/>
      <c r="WBF21" s="476"/>
      <c r="WBG21" s="476"/>
      <c r="WBH21" s="476"/>
      <c r="WBI21" s="476"/>
      <c r="WBJ21" s="476"/>
      <c r="WBK21" s="476"/>
      <c r="WBL21" s="476"/>
      <c r="WBM21" s="476"/>
      <c r="WBN21" s="476"/>
      <c r="WBO21" s="476"/>
      <c r="WBP21" s="476"/>
      <c r="WBQ21" s="476"/>
      <c r="WBR21" s="476"/>
      <c r="WBS21" s="476"/>
      <c r="WBT21" s="476"/>
      <c r="WBU21" s="476"/>
      <c r="WBV21" s="476"/>
      <c r="WBW21" s="476"/>
      <c r="WBX21" s="476"/>
      <c r="WBY21" s="476"/>
      <c r="WBZ21" s="476"/>
      <c r="WCA21" s="476"/>
      <c r="WCB21" s="476"/>
      <c r="WCC21" s="476"/>
      <c r="WCD21" s="476"/>
      <c r="WCE21" s="476"/>
      <c r="WCF21" s="476"/>
      <c r="WCG21" s="476"/>
      <c r="WCH21" s="476"/>
      <c r="WCI21" s="476"/>
      <c r="WCJ21" s="476"/>
      <c r="WCK21" s="476"/>
      <c r="WCL21" s="476"/>
      <c r="WCM21" s="476"/>
      <c r="WCN21" s="476"/>
      <c r="WCO21" s="476"/>
      <c r="WCP21" s="476"/>
      <c r="WCQ21" s="476"/>
      <c r="WCR21" s="476"/>
      <c r="WCS21" s="476"/>
      <c r="WCT21" s="476"/>
      <c r="WCU21" s="476"/>
      <c r="WCV21" s="476"/>
      <c r="WCW21" s="476"/>
      <c r="WCX21" s="476"/>
      <c r="WCY21" s="476"/>
      <c r="WCZ21" s="476"/>
      <c r="WDA21" s="476"/>
      <c r="WDB21" s="476"/>
      <c r="WDC21" s="476"/>
      <c r="WDD21" s="476"/>
      <c r="WDE21" s="476"/>
      <c r="WDF21" s="476"/>
      <c r="WDG21" s="476"/>
      <c r="WDH21" s="476"/>
      <c r="WDI21" s="476"/>
      <c r="WDJ21" s="476"/>
      <c r="WDK21" s="476"/>
      <c r="WDL21" s="476"/>
      <c r="WDM21" s="476"/>
      <c r="WDN21" s="476"/>
      <c r="WDO21" s="476"/>
      <c r="WDP21" s="476"/>
      <c r="WDQ21" s="476"/>
      <c r="WDR21" s="476"/>
      <c r="WDS21" s="476"/>
      <c r="WDT21" s="476"/>
      <c r="WDU21" s="476"/>
      <c r="WDV21" s="476"/>
      <c r="WDW21" s="476"/>
      <c r="WDX21" s="476"/>
      <c r="WDY21" s="476"/>
      <c r="WDZ21" s="476"/>
      <c r="WEA21" s="476"/>
      <c r="WEB21" s="476"/>
      <c r="WEC21" s="476"/>
      <c r="WED21" s="476"/>
      <c r="WEE21" s="476"/>
      <c r="WEF21" s="476"/>
      <c r="WEG21" s="476"/>
      <c r="WEH21" s="476"/>
      <c r="WEI21" s="476"/>
      <c r="WEJ21" s="476"/>
      <c r="WEK21" s="476"/>
      <c r="WEL21" s="476"/>
      <c r="WEM21" s="476"/>
      <c r="WEN21" s="476"/>
      <c r="WEO21" s="476"/>
      <c r="WEP21" s="476"/>
      <c r="WEQ21" s="476"/>
      <c r="WER21" s="476"/>
      <c r="WES21" s="476"/>
      <c r="WET21" s="476"/>
      <c r="WEU21" s="476"/>
      <c r="WEV21" s="476"/>
      <c r="WEW21" s="476"/>
      <c r="WEX21" s="476"/>
      <c r="WEY21" s="476"/>
      <c r="WEZ21" s="476"/>
      <c r="WFA21" s="476"/>
      <c r="WFB21" s="476"/>
      <c r="WFC21" s="476"/>
      <c r="WFD21" s="476"/>
      <c r="WFE21" s="476"/>
      <c r="WFF21" s="476"/>
      <c r="WFG21" s="476"/>
      <c r="WFH21" s="476"/>
      <c r="WFI21" s="476"/>
      <c r="WFJ21" s="476"/>
      <c r="WFK21" s="476"/>
      <c r="WFL21" s="476"/>
      <c r="WFM21" s="476"/>
      <c r="WFN21" s="476"/>
      <c r="WFO21" s="476"/>
      <c r="WFP21" s="476"/>
      <c r="WFQ21" s="476"/>
      <c r="WFR21" s="476"/>
      <c r="WFS21" s="476"/>
      <c r="WFT21" s="476"/>
      <c r="WFU21" s="476"/>
      <c r="WFV21" s="476"/>
      <c r="WFW21" s="476"/>
      <c r="WFX21" s="476"/>
      <c r="WFY21" s="476"/>
      <c r="WFZ21" s="476"/>
      <c r="WGA21" s="476"/>
      <c r="WGB21" s="476"/>
      <c r="WGC21" s="476"/>
      <c r="WGD21" s="476"/>
      <c r="WGE21" s="476"/>
      <c r="WGF21" s="476"/>
      <c r="WGG21" s="476"/>
      <c r="WGH21" s="476"/>
      <c r="WGI21" s="476"/>
      <c r="WGJ21" s="476"/>
      <c r="WGK21" s="476"/>
      <c r="WGL21" s="476"/>
      <c r="WGM21" s="476"/>
      <c r="WGN21" s="476"/>
      <c r="WGO21" s="476"/>
      <c r="WGP21" s="476"/>
      <c r="WGQ21" s="476"/>
      <c r="WGR21" s="476"/>
      <c r="WGS21" s="476"/>
      <c r="WGT21" s="476"/>
      <c r="WGU21" s="476"/>
      <c r="WGV21" s="476"/>
      <c r="WGW21" s="476"/>
      <c r="WGX21" s="476"/>
      <c r="WGY21" s="476"/>
      <c r="WGZ21" s="476"/>
      <c r="WHA21" s="476"/>
      <c r="WHB21" s="476"/>
      <c r="WHC21" s="476"/>
      <c r="WHD21" s="476"/>
      <c r="WHE21" s="476"/>
      <c r="WHF21" s="476"/>
      <c r="WHG21" s="476"/>
      <c r="WHH21" s="476"/>
      <c r="WHI21" s="476"/>
      <c r="WHJ21" s="476"/>
      <c r="WHK21" s="476"/>
      <c r="WHL21" s="476"/>
      <c r="WHM21" s="476"/>
      <c r="WHN21" s="476"/>
      <c r="WHO21" s="476"/>
      <c r="WHP21" s="476"/>
      <c r="WHQ21" s="476"/>
      <c r="WHR21" s="476"/>
      <c r="WHS21" s="476"/>
      <c r="WHT21" s="476"/>
      <c r="WHU21" s="476"/>
      <c r="WHV21" s="476"/>
      <c r="WHW21" s="476"/>
      <c r="WHX21" s="476"/>
      <c r="WHY21" s="476"/>
      <c r="WHZ21" s="476"/>
      <c r="WIA21" s="476"/>
      <c r="WIB21" s="476"/>
      <c r="WIC21" s="476"/>
      <c r="WID21" s="476"/>
      <c r="WIE21" s="476"/>
      <c r="WIF21" s="476"/>
      <c r="WIG21" s="476"/>
      <c r="WIH21" s="476"/>
      <c r="WII21" s="476"/>
      <c r="WIJ21" s="476"/>
      <c r="WIK21" s="476"/>
      <c r="WIL21" s="476"/>
      <c r="WIM21" s="476"/>
      <c r="WIN21" s="476"/>
      <c r="WIO21" s="476"/>
      <c r="WIP21" s="476"/>
      <c r="WIQ21" s="476"/>
      <c r="WIR21" s="476"/>
      <c r="WIS21" s="476"/>
      <c r="WIT21" s="476"/>
      <c r="WIU21" s="476"/>
      <c r="WIV21" s="476"/>
      <c r="WIW21" s="476"/>
      <c r="WIX21" s="476"/>
      <c r="WIY21" s="476"/>
      <c r="WIZ21" s="476"/>
      <c r="WJA21" s="476"/>
      <c r="WJB21" s="476"/>
      <c r="WJC21" s="476"/>
      <c r="WJD21" s="476"/>
      <c r="WJE21" s="476"/>
      <c r="WJF21" s="476"/>
      <c r="WJG21" s="476"/>
      <c r="WJH21" s="476"/>
      <c r="WJI21" s="476"/>
      <c r="WJJ21" s="476"/>
      <c r="WJK21" s="476"/>
      <c r="WJL21" s="476"/>
      <c r="WJM21" s="476"/>
      <c r="WJN21" s="476"/>
      <c r="WJO21" s="476"/>
      <c r="WJP21" s="476"/>
      <c r="WJQ21" s="476"/>
      <c r="WJR21" s="476"/>
      <c r="WJS21" s="476"/>
      <c r="WJT21" s="476"/>
      <c r="WJU21" s="476"/>
      <c r="WJV21" s="476"/>
      <c r="WJW21" s="476"/>
      <c r="WJX21" s="476"/>
      <c r="WJY21" s="476"/>
      <c r="WJZ21" s="476"/>
      <c r="WKA21" s="476"/>
      <c r="WKB21" s="476"/>
      <c r="WKC21" s="476"/>
      <c r="WKD21" s="476"/>
      <c r="WKE21" s="476"/>
      <c r="WKF21" s="476"/>
      <c r="WKG21" s="476"/>
      <c r="WKH21" s="476"/>
      <c r="WKI21" s="476"/>
      <c r="WKJ21" s="476"/>
      <c r="WKK21" s="476"/>
      <c r="WKL21" s="476"/>
      <c r="WKM21" s="476"/>
      <c r="WKN21" s="476"/>
      <c r="WKO21" s="476"/>
      <c r="WKP21" s="476"/>
      <c r="WKQ21" s="476"/>
      <c r="WKR21" s="476"/>
      <c r="WKS21" s="476"/>
      <c r="WKT21" s="476"/>
      <c r="WKU21" s="476"/>
      <c r="WKV21" s="476"/>
      <c r="WKW21" s="476"/>
      <c r="WKX21" s="476"/>
      <c r="WKY21" s="476"/>
      <c r="WKZ21" s="476"/>
      <c r="WLA21" s="476"/>
      <c r="WLB21" s="476"/>
      <c r="WLC21" s="476"/>
      <c r="WLD21" s="476"/>
      <c r="WLE21" s="476"/>
      <c r="WLF21" s="476"/>
      <c r="WLG21" s="476"/>
      <c r="WLH21" s="476"/>
      <c r="WLI21" s="476"/>
      <c r="WLJ21" s="476"/>
      <c r="WLK21" s="476"/>
      <c r="WLL21" s="476"/>
      <c r="WLM21" s="476"/>
      <c r="WLN21" s="476"/>
      <c r="WLO21" s="476"/>
      <c r="WLP21" s="476"/>
      <c r="WLQ21" s="476"/>
      <c r="WLR21" s="476"/>
      <c r="WLS21" s="476"/>
      <c r="WLT21" s="476"/>
      <c r="WLU21" s="476"/>
      <c r="WLV21" s="476"/>
      <c r="WLW21" s="476"/>
      <c r="WLX21" s="476"/>
      <c r="WLY21" s="476"/>
      <c r="WLZ21" s="476"/>
      <c r="WMA21" s="476"/>
      <c r="WMB21" s="476"/>
      <c r="WMC21" s="476"/>
      <c r="WMD21" s="476"/>
      <c r="WME21" s="476"/>
      <c r="WMF21" s="476"/>
      <c r="WMG21" s="476"/>
      <c r="WMH21" s="476"/>
      <c r="WMI21" s="476"/>
      <c r="WMJ21" s="476"/>
      <c r="WMK21" s="476"/>
      <c r="WML21" s="476"/>
      <c r="WMM21" s="476"/>
      <c r="WMN21" s="476"/>
      <c r="WMO21" s="476"/>
      <c r="WMP21" s="476"/>
      <c r="WMQ21" s="476"/>
      <c r="WMR21" s="476"/>
      <c r="WMS21" s="476"/>
      <c r="WMT21" s="476"/>
      <c r="WMU21" s="476"/>
      <c r="WMV21" s="476"/>
      <c r="WMW21" s="476"/>
      <c r="WMX21" s="476"/>
      <c r="WMY21" s="476"/>
      <c r="WMZ21" s="476"/>
      <c r="WNA21" s="476"/>
      <c r="WNB21" s="476"/>
      <c r="WNC21" s="476"/>
      <c r="WND21" s="476"/>
      <c r="WNE21" s="476"/>
      <c r="WNF21" s="476"/>
      <c r="WNG21" s="476"/>
      <c r="WNH21" s="476"/>
      <c r="WNI21" s="476"/>
      <c r="WNJ21" s="476"/>
      <c r="WNK21" s="476"/>
      <c r="WNL21" s="476"/>
      <c r="WNM21" s="476"/>
      <c r="WNN21" s="476"/>
      <c r="WNO21" s="476"/>
      <c r="WNP21" s="476"/>
      <c r="WNQ21" s="476"/>
      <c r="WNR21" s="476"/>
      <c r="WNS21" s="476"/>
      <c r="WNT21" s="476"/>
      <c r="WNU21" s="476"/>
      <c r="WNV21" s="476"/>
      <c r="WNW21" s="476"/>
      <c r="WNX21" s="476"/>
      <c r="WNY21" s="476"/>
      <c r="WNZ21" s="476"/>
      <c r="WOA21" s="476"/>
      <c r="WOB21" s="476"/>
      <c r="WOC21" s="476"/>
      <c r="WOD21" s="476"/>
      <c r="WOE21" s="476"/>
      <c r="WOF21" s="476"/>
      <c r="WOG21" s="476"/>
      <c r="WOH21" s="476"/>
      <c r="WOI21" s="476"/>
      <c r="WOJ21" s="476"/>
      <c r="WOK21" s="476"/>
      <c r="WOL21" s="476"/>
      <c r="WOM21" s="476"/>
      <c r="WON21" s="476"/>
      <c r="WOO21" s="476"/>
      <c r="WOP21" s="476"/>
      <c r="WOQ21" s="476"/>
      <c r="WOR21" s="476"/>
      <c r="WOS21" s="476"/>
      <c r="WOT21" s="476"/>
      <c r="WOU21" s="476"/>
      <c r="WOV21" s="476"/>
      <c r="WOW21" s="476"/>
      <c r="WOX21" s="476"/>
      <c r="WOY21" s="476"/>
      <c r="WOZ21" s="476"/>
      <c r="WPA21" s="476"/>
      <c r="WPB21" s="476"/>
      <c r="WPC21" s="476"/>
      <c r="WPD21" s="476"/>
      <c r="WPE21" s="476"/>
      <c r="WPF21" s="476"/>
      <c r="WPG21" s="476"/>
      <c r="WPH21" s="476"/>
      <c r="WPI21" s="476"/>
      <c r="WPJ21" s="476"/>
      <c r="WPK21" s="476"/>
      <c r="WPL21" s="476"/>
      <c r="WPM21" s="476"/>
      <c r="WPN21" s="476"/>
      <c r="WPO21" s="476"/>
      <c r="WPP21" s="476"/>
      <c r="WPQ21" s="476"/>
      <c r="WPR21" s="476"/>
      <c r="WPS21" s="476"/>
      <c r="WPT21" s="476"/>
      <c r="WPU21" s="476"/>
      <c r="WPV21" s="476"/>
      <c r="WPW21" s="476"/>
      <c r="WPX21" s="476"/>
      <c r="WPY21" s="476"/>
      <c r="WPZ21" s="476"/>
      <c r="WQA21" s="476"/>
      <c r="WQB21" s="476"/>
      <c r="WQC21" s="476"/>
      <c r="WQD21" s="476"/>
      <c r="WQE21" s="476"/>
      <c r="WQF21" s="476"/>
      <c r="WQG21" s="476"/>
      <c r="WQH21" s="476"/>
      <c r="WQI21" s="476"/>
      <c r="WQJ21" s="476"/>
      <c r="WQK21" s="476"/>
      <c r="WQL21" s="476"/>
      <c r="WQM21" s="476"/>
      <c r="WQN21" s="476"/>
      <c r="WQO21" s="476"/>
      <c r="WQP21" s="476"/>
      <c r="WQQ21" s="476"/>
      <c r="WQR21" s="476"/>
      <c r="WQS21" s="476"/>
      <c r="WQT21" s="476"/>
      <c r="WQU21" s="476"/>
      <c r="WQV21" s="476"/>
      <c r="WQW21" s="476"/>
      <c r="WQX21" s="476"/>
      <c r="WQY21" s="476"/>
      <c r="WQZ21" s="476"/>
      <c r="WRA21" s="476"/>
      <c r="WRB21" s="476"/>
      <c r="WRC21" s="476"/>
      <c r="WRD21" s="476"/>
      <c r="WRE21" s="476"/>
      <c r="WRF21" s="476"/>
      <c r="WRG21" s="476"/>
      <c r="WRH21" s="476"/>
      <c r="WRI21" s="476"/>
      <c r="WRJ21" s="476"/>
      <c r="WRK21" s="476"/>
      <c r="WRL21" s="476"/>
      <c r="WRM21" s="476"/>
      <c r="WRN21" s="476"/>
      <c r="WRO21" s="476"/>
      <c r="WRP21" s="476"/>
      <c r="WRQ21" s="476"/>
      <c r="WRR21" s="476"/>
      <c r="WRS21" s="476"/>
      <c r="WRT21" s="476"/>
      <c r="WRU21" s="476"/>
      <c r="WRV21" s="476"/>
      <c r="WRW21" s="476"/>
      <c r="WRX21" s="476"/>
      <c r="WRY21" s="476"/>
      <c r="WRZ21" s="476"/>
      <c r="WSA21" s="476"/>
      <c r="WSB21" s="476"/>
      <c r="WSC21" s="476"/>
      <c r="WSD21" s="476"/>
      <c r="WSE21" s="476"/>
      <c r="WSF21" s="476"/>
      <c r="WSG21" s="476"/>
      <c r="WSH21" s="476"/>
      <c r="WSI21" s="476"/>
      <c r="WSJ21" s="476"/>
      <c r="WSK21" s="476"/>
      <c r="WSL21" s="476"/>
      <c r="WSM21" s="476"/>
      <c r="WSN21" s="476"/>
      <c r="WSO21" s="476"/>
      <c r="WSP21" s="476"/>
      <c r="WSQ21" s="476"/>
      <c r="WSR21" s="476"/>
      <c r="WSS21" s="476"/>
      <c r="WST21" s="476"/>
      <c r="WSU21" s="476"/>
      <c r="WSV21" s="476"/>
      <c r="WSW21" s="476"/>
      <c r="WSX21" s="476"/>
      <c r="WSY21" s="476"/>
      <c r="WSZ21" s="476"/>
      <c r="WTA21" s="476"/>
      <c r="WTB21" s="476"/>
      <c r="WTC21" s="476"/>
      <c r="WTD21" s="476"/>
      <c r="WTE21" s="476"/>
      <c r="WTF21" s="476"/>
      <c r="WTG21" s="476"/>
      <c r="WTH21" s="476"/>
      <c r="WTI21" s="476"/>
      <c r="WTJ21" s="476"/>
      <c r="WTK21" s="476"/>
      <c r="WTL21" s="476"/>
      <c r="WTM21" s="476"/>
      <c r="WTN21" s="476"/>
      <c r="WTO21" s="476"/>
      <c r="WTP21" s="476"/>
      <c r="WTQ21" s="476"/>
      <c r="WTR21" s="476"/>
      <c r="WTS21" s="476"/>
      <c r="WTT21" s="476"/>
      <c r="WTU21" s="476"/>
      <c r="WTV21" s="476"/>
      <c r="WTW21" s="476"/>
      <c r="WTX21" s="476"/>
      <c r="WTY21" s="476"/>
      <c r="WTZ21" s="476"/>
      <c r="WUA21" s="476"/>
      <c r="WUB21" s="476"/>
      <c r="WUC21" s="476"/>
      <c r="WUD21" s="476"/>
      <c r="WUE21" s="476"/>
      <c r="WUF21" s="476"/>
      <c r="WUG21" s="476"/>
      <c r="WUH21" s="476"/>
      <c r="WUI21" s="476"/>
      <c r="WUJ21" s="476"/>
      <c r="WUK21" s="476"/>
      <c r="WUL21" s="476"/>
      <c r="WUM21" s="476"/>
      <c r="WUN21" s="476"/>
      <c r="WUO21" s="476"/>
      <c r="WUP21" s="476"/>
      <c r="WUQ21" s="476"/>
      <c r="WUR21" s="476"/>
      <c r="WUS21" s="476"/>
      <c r="WUT21" s="476"/>
      <c r="WUU21" s="476"/>
      <c r="WUV21" s="476"/>
      <c r="WUW21" s="476"/>
      <c r="WUX21" s="476"/>
      <c r="WUY21" s="476"/>
      <c r="WUZ21" s="476"/>
      <c r="WVA21" s="476"/>
      <c r="WVB21" s="476"/>
      <c r="WVC21" s="476"/>
      <c r="WVD21" s="476"/>
      <c r="WVE21" s="476"/>
      <c r="WVF21" s="476"/>
      <c r="WVG21" s="476"/>
      <c r="WVH21" s="476"/>
      <c r="WVI21" s="476"/>
      <c r="WVJ21" s="476"/>
      <c r="WVK21" s="476"/>
      <c r="WVL21" s="476"/>
      <c r="WVM21" s="476"/>
      <c r="WVN21" s="476"/>
      <c r="WVO21" s="476"/>
      <c r="WVP21" s="476"/>
      <c r="WVQ21" s="476"/>
      <c r="WVR21" s="476"/>
      <c r="WVS21" s="476"/>
      <c r="WVT21" s="476"/>
      <c r="WVU21" s="476"/>
      <c r="WVV21" s="476"/>
      <c r="WVW21" s="476"/>
      <c r="WVX21" s="476"/>
      <c r="WVY21" s="476"/>
      <c r="WVZ21" s="476"/>
      <c r="WWA21" s="476"/>
      <c r="WWB21" s="476"/>
      <c r="WWC21" s="476"/>
      <c r="WWD21" s="476"/>
      <c r="WWE21" s="476"/>
      <c r="WWF21" s="476"/>
      <c r="WWG21" s="476"/>
      <c r="WWH21" s="476"/>
      <c r="WWI21" s="476"/>
      <c r="WWJ21" s="476"/>
      <c r="WWK21" s="476"/>
      <c r="WWL21" s="476"/>
      <c r="WWM21" s="476"/>
      <c r="WWN21" s="476"/>
      <c r="WWO21" s="476"/>
      <c r="WWP21" s="476"/>
      <c r="WWQ21" s="476"/>
      <c r="WWR21" s="476"/>
      <c r="WWS21" s="476"/>
      <c r="WWT21" s="476"/>
      <c r="WWU21" s="476"/>
      <c r="WWV21" s="476"/>
      <c r="WWW21" s="476"/>
      <c r="WWX21" s="476"/>
      <c r="WWY21" s="476"/>
      <c r="WWZ21" s="476"/>
      <c r="WXA21" s="476"/>
      <c r="WXB21" s="476"/>
      <c r="WXC21" s="476"/>
      <c r="WXD21" s="476"/>
      <c r="WXE21" s="476"/>
      <c r="WXF21" s="476"/>
      <c r="WXG21" s="476"/>
      <c r="WXH21" s="476"/>
      <c r="WXI21" s="476"/>
      <c r="WXJ21" s="476"/>
      <c r="WXK21" s="476"/>
      <c r="WXL21" s="476"/>
      <c r="WXM21" s="476"/>
      <c r="WXN21" s="476"/>
      <c r="WXO21" s="476"/>
      <c r="WXP21" s="476"/>
      <c r="WXQ21" s="476"/>
      <c r="WXR21" s="476"/>
      <c r="WXS21" s="476"/>
      <c r="WXT21" s="476"/>
      <c r="WXU21" s="476"/>
      <c r="WXV21" s="476"/>
      <c r="WXW21" s="476"/>
      <c r="WXX21" s="476"/>
      <c r="WXY21" s="476"/>
      <c r="WXZ21" s="476"/>
      <c r="WYA21" s="476"/>
      <c r="WYB21" s="476"/>
      <c r="WYC21" s="476"/>
      <c r="WYD21" s="476"/>
      <c r="WYE21" s="476"/>
      <c r="WYF21" s="476"/>
      <c r="WYG21" s="476"/>
      <c r="WYH21" s="476"/>
      <c r="WYI21" s="476"/>
      <c r="WYJ21" s="476"/>
      <c r="WYK21" s="476"/>
      <c r="WYL21" s="476"/>
      <c r="WYM21" s="476"/>
      <c r="WYN21" s="476"/>
      <c r="WYO21" s="476"/>
      <c r="WYP21" s="476"/>
      <c r="WYQ21" s="476"/>
      <c r="WYR21" s="476"/>
      <c r="WYS21" s="476"/>
      <c r="WYT21" s="476"/>
      <c r="WYU21" s="476"/>
      <c r="WYV21" s="476"/>
      <c r="WYW21" s="476"/>
      <c r="WYX21" s="476"/>
      <c r="WYY21" s="476"/>
      <c r="WYZ21" s="476"/>
      <c r="WZA21" s="476"/>
      <c r="WZB21" s="476"/>
      <c r="WZC21" s="476"/>
      <c r="WZD21" s="476"/>
      <c r="WZE21" s="476"/>
      <c r="WZF21" s="476"/>
      <c r="WZG21" s="476"/>
      <c r="WZH21" s="476"/>
      <c r="WZI21" s="476"/>
      <c r="WZJ21" s="476"/>
      <c r="WZK21" s="476"/>
      <c r="WZL21" s="476"/>
      <c r="WZM21" s="476"/>
      <c r="WZN21" s="476"/>
      <c r="WZO21" s="476"/>
      <c r="WZP21" s="476"/>
      <c r="WZQ21" s="476"/>
      <c r="WZR21" s="476"/>
      <c r="WZS21" s="476"/>
      <c r="WZT21" s="476"/>
      <c r="WZU21" s="476"/>
      <c r="WZV21" s="476"/>
      <c r="WZW21" s="476"/>
      <c r="WZX21" s="476"/>
      <c r="WZY21" s="476"/>
      <c r="WZZ21" s="476"/>
      <c r="XAA21" s="476"/>
      <c r="XAB21" s="476"/>
      <c r="XAC21" s="476"/>
      <c r="XAD21" s="476"/>
      <c r="XAE21" s="476"/>
      <c r="XAF21" s="476"/>
      <c r="XAG21" s="476"/>
      <c r="XAH21" s="476"/>
      <c r="XAI21" s="476"/>
      <c r="XAJ21" s="476"/>
      <c r="XAK21" s="476"/>
      <c r="XAL21" s="476"/>
      <c r="XAM21" s="476"/>
      <c r="XAN21" s="476"/>
      <c r="XAO21" s="476"/>
      <c r="XAP21" s="476"/>
      <c r="XAQ21" s="476"/>
      <c r="XAR21" s="476"/>
      <c r="XAS21" s="476"/>
      <c r="XAT21" s="476"/>
      <c r="XAU21" s="476"/>
      <c r="XAV21" s="476"/>
      <c r="XAW21" s="476"/>
      <c r="XAX21" s="476"/>
      <c r="XAY21" s="476"/>
      <c r="XAZ21" s="476"/>
      <c r="XBA21" s="476"/>
      <c r="XBB21" s="476"/>
      <c r="XBC21" s="476"/>
      <c r="XBD21" s="476"/>
      <c r="XBE21" s="476"/>
      <c r="XBF21" s="476"/>
      <c r="XBG21" s="476"/>
      <c r="XBH21" s="476"/>
      <c r="XBI21" s="476"/>
      <c r="XBJ21" s="476"/>
      <c r="XBK21" s="476"/>
      <c r="XBL21" s="476"/>
      <c r="XBM21" s="476"/>
      <c r="XBN21" s="476"/>
      <c r="XBO21" s="476"/>
      <c r="XBP21" s="476"/>
      <c r="XBQ21" s="476"/>
      <c r="XBR21" s="476"/>
      <c r="XBS21" s="476"/>
      <c r="XBT21" s="476"/>
      <c r="XBU21" s="476"/>
      <c r="XBV21" s="476"/>
      <c r="XBW21" s="476"/>
      <c r="XBX21" s="476"/>
      <c r="XBY21" s="476"/>
      <c r="XBZ21" s="476"/>
      <c r="XCA21" s="476"/>
      <c r="XCB21" s="476"/>
      <c r="XCC21" s="476"/>
      <c r="XCD21" s="476"/>
      <c r="XCE21" s="476"/>
      <c r="XCF21" s="476"/>
      <c r="XCG21" s="476"/>
      <c r="XCH21" s="476"/>
      <c r="XCI21" s="476"/>
      <c r="XCJ21" s="476"/>
      <c r="XCK21" s="476"/>
      <c r="XCL21" s="476"/>
      <c r="XCM21" s="476"/>
      <c r="XCN21" s="476"/>
      <c r="XCO21" s="476"/>
      <c r="XCP21" s="476"/>
      <c r="XCQ21" s="476"/>
      <c r="XCR21" s="476"/>
      <c r="XCS21" s="476"/>
      <c r="XCT21" s="476"/>
      <c r="XCU21" s="476"/>
      <c r="XCV21" s="476"/>
      <c r="XCW21" s="476"/>
      <c r="XCX21" s="476"/>
      <c r="XCY21" s="476"/>
      <c r="XCZ21" s="476"/>
      <c r="XDA21" s="476"/>
      <c r="XDB21" s="476"/>
      <c r="XDC21" s="476"/>
      <c r="XDD21" s="476"/>
      <c r="XDE21" s="476"/>
      <c r="XDF21" s="476"/>
      <c r="XDG21" s="476"/>
      <c r="XDH21" s="476"/>
      <c r="XDI21" s="476"/>
      <c r="XDJ21" s="476"/>
      <c r="XDK21" s="476"/>
      <c r="XDL21" s="476"/>
      <c r="XDM21" s="476"/>
      <c r="XDN21" s="476"/>
      <c r="XDO21" s="476"/>
      <c r="XDP21" s="476"/>
      <c r="XDQ21" s="476"/>
      <c r="XDR21" s="476"/>
      <c r="XDS21" s="476"/>
      <c r="XDT21" s="476"/>
      <c r="XDU21" s="476"/>
      <c r="XDV21" s="476"/>
      <c r="XDW21" s="476"/>
      <c r="XDX21" s="476"/>
      <c r="XDY21" s="476"/>
      <c r="XDZ21" s="476"/>
      <c r="XEA21" s="476"/>
      <c r="XEB21" s="476"/>
      <c r="XEC21" s="476"/>
      <c r="XED21" s="476"/>
      <c r="XEE21" s="476"/>
      <c r="XEF21" s="476"/>
      <c r="XEG21" s="476"/>
      <c r="XEH21" s="476"/>
      <c r="XEI21" s="476"/>
      <c r="XEJ21" s="476"/>
      <c r="XEK21" s="476"/>
      <c r="XEL21" s="476"/>
      <c r="XEM21" s="476"/>
      <c r="XEN21" s="476"/>
      <c r="XEO21" s="476"/>
      <c r="XEP21" s="476"/>
      <c r="XEQ21" s="476"/>
      <c r="XER21" s="476"/>
      <c r="XES21" s="476"/>
      <c r="XET21" s="476"/>
      <c r="XEU21" s="476"/>
      <c r="XEV21" s="476"/>
      <c r="XEW21" s="476"/>
      <c r="XEX21" s="476"/>
      <c r="XEY21" s="476"/>
      <c r="XEZ21" s="476"/>
      <c r="XFA21" s="476"/>
      <c r="XFB21" s="476"/>
    </row>
    <row r="22" s="405" customFormat="1" ht="24.95" customHeight="1" spans="1:15">
      <c r="A22" s="426">
        <v>1.2</v>
      </c>
      <c r="B22" s="13" t="s">
        <v>72</v>
      </c>
      <c r="C22" s="14"/>
      <c r="D22" s="424"/>
      <c r="E22" s="424"/>
      <c r="F22" s="424"/>
      <c r="G22" s="424">
        <f t="shared" ref="G22:L22" si="3">SUM(G23,G24,G25,G26)</f>
        <v>1866.8155</v>
      </c>
      <c r="H22" s="424">
        <f t="shared" si="3"/>
        <v>256.8155</v>
      </c>
      <c r="I22" s="424">
        <f t="shared" si="3"/>
        <v>500</v>
      </c>
      <c r="J22" s="424">
        <f t="shared" si="3"/>
        <v>0</v>
      </c>
      <c r="K22" s="424">
        <f t="shared" si="3"/>
        <v>1110</v>
      </c>
      <c r="L22" s="424">
        <f t="shared" si="3"/>
        <v>0</v>
      </c>
      <c r="M22" s="14"/>
      <c r="N22" s="14"/>
      <c r="O22" s="364"/>
    </row>
    <row r="23" s="405" customFormat="1" ht="50.1" customHeight="1" spans="1:15">
      <c r="A23" s="51" t="s">
        <v>73</v>
      </c>
      <c r="B23" s="47" t="s">
        <v>74</v>
      </c>
      <c r="C23" s="47">
        <v>115</v>
      </c>
      <c r="D23" s="364" t="s">
        <v>75</v>
      </c>
      <c r="E23" s="427">
        <v>2767</v>
      </c>
      <c r="F23" s="427">
        <v>2767</v>
      </c>
      <c r="G23" s="427">
        <v>186.8155</v>
      </c>
      <c r="H23" s="427">
        <v>186.8155</v>
      </c>
      <c r="I23" s="427"/>
      <c r="J23" s="427"/>
      <c r="K23" s="427"/>
      <c r="L23" s="427"/>
      <c r="M23" s="47">
        <v>2018</v>
      </c>
      <c r="N23" s="97" t="s">
        <v>25</v>
      </c>
      <c r="O23" s="364"/>
    </row>
    <row r="24" s="406" customFormat="1" ht="42" customHeight="1" spans="1:16382">
      <c r="A24" s="51" t="s">
        <v>76</v>
      </c>
      <c r="B24" s="444" t="s">
        <v>77</v>
      </c>
      <c r="C24" s="97">
        <v>1</v>
      </c>
      <c r="D24" s="433" t="s">
        <v>78</v>
      </c>
      <c r="E24" s="41">
        <v>3219</v>
      </c>
      <c r="F24" s="41">
        <v>2845</v>
      </c>
      <c r="G24" s="46">
        <v>1500</v>
      </c>
      <c r="H24" s="445"/>
      <c r="I24" s="46">
        <v>500</v>
      </c>
      <c r="J24" s="46"/>
      <c r="K24" s="46">
        <v>1000</v>
      </c>
      <c r="L24" s="475"/>
      <c r="M24" s="46">
        <v>2018</v>
      </c>
      <c r="N24" s="22" t="s">
        <v>46</v>
      </c>
      <c r="O24" s="364"/>
      <c r="P24" s="476"/>
      <c r="Q24" s="476"/>
      <c r="R24" s="476"/>
      <c r="S24" s="476"/>
      <c r="T24" s="476"/>
      <c r="U24" s="476"/>
      <c r="V24" s="476"/>
      <c r="W24" s="476"/>
      <c r="X24" s="476"/>
      <c r="Y24" s="476"/>
      <c r="Z24" s="476"/>
      <c r="AA24" s="476"/>
      <c r="AB24" s="476"/>
      <c r="AC24" s="476"/>
      <c r="AD24" s="476"/>
      <c r="AE24" s="476"/>
      <c r="AF24" s="476"/>
      <c r="AG24" s="476"/>
      <c r="AH24" s="476"/>
      <c r="AI24" s="476"/>
      <c r="AJ24" s="476"/>
      <c r="AK24" s="476"/>
      <c r="AL24" s="476"/>
      <c r="AM24" s="476"/>
      <c r="AN24" s="476"/>
      <c r="AO24" s="476"/>
      <c r="AP24" s="476"/>
      <c r="AQ24" s="476"/>
      <c r="AR24" s="476"/>
      <c r="AS24" s="476"/>
      <c r="AT24" s="476"/>
      <c r="AU24" s="476"/>
      <c r="AV24" s="476"/>
      <c r="AW24" s="476"/>
      <c r="AX24" s="476"/>
      <c r="AY24" s="476"/>
      <c r="AZ24" s="476"/>
      <c r="BA24" s="476"/>
      <c r="BB24" s="476"/>
      <c r="BC24" s="476"/>
      <c r="BD24" s="476"/>
      <c r="BE24" s="476"/>
      <c r="BF24" s="476"/>
      <c r="BG24" s="476"/>
      <c r="BH24" s="476"/>
      <c r="BI24" s="476"/>
      <c r="BJ24" s="476"/>
      <c r="BK24" s="476"/>
      <c r="BL24" s="476"/>
      <c r="BM24" s="476"/>
      <c r="BN24" s="476"/>
      <c r="BO24" s="476"/>
      <c r="BP24" s="476"/>
      <c r="BQ24" s="476"/>
      <c r="BR24" s="476"/>
      <c r="BS24" s="476"/>
      <c r="BT24" s="476"/>
      <c r="BU24" s="476"/>
      <c r="BV24" s="476"/>
      <c r="BW24" s="476"/>
      <c r="BX24" s="476"/>
      <c r="BY24" s="476"/>
      <c r="BZ24" s="476"/>
      <c r="CA24" s="476"/>
      <c r="CB24" s="476"/>
      <c r="CC24" s="476"/>
      <c r="CD24" s="476"/>
      <c r="CE24" s="476"/>
      <c r="CF24" s="476"/>
      <c r="CG24" s="476"/>
      <c r="CH24" s="476"/>
      <c r="CI24" s="476"/>
      <c r="CJ24" s="476"/>
      <c r="CK24" s="476"/>
      <c r="CL24" s="476"/>
      <c r="CM24" s="476"/>
      <c r="CN24" s="476"/>
      <c r="CO24" s="476"/>
      <c r="CP24" s="476"/>
      <c r="CQ24" s="476"/>
      <c r="CR24" s="476"/>
      <c r="CS24" s="476"/>
      <c r="CT24" s="476"/>
      <c r="CU24" s="476"/>
      <c r="CV24" s="476"/>
      <c r="CW24" s="476"/>
      <c r="CX24" s="476"/>
      <c r="CY24" s="476"/>
      <c r="CZ24" s="476"/>
      <c r="DA24" s="476"/>
      <c r="DB24" s="476"/>
      <c r="DC24" s="476"/>
      <c r="DD24" s="476"/>
      <c r="DE24" s="476"/>
      <c r="DF24" s="476"/>
      <c r="DG24" s="476"/>
      <c r="DH24" s="476"/>
      <c r="DI24" s="476"/>
      <c r="DJ24" s="476"/>
      <c r="DK24" s="476"/>
      <c r="DL24" s="476"/>
      <c r="DM24" s="476"/>
      <c r="DN24" s="476"/>
      <c r="DO24" s="476"/>
      <c r="DP24" s="476"/>
      <c r="DQ24" s="476"/>
      <c r="DR24" s="476"/>
      <c r="DS24" s="476"/>
      <c r="DT24" s="476"/>
      <c r="DU24" s="476"/>
      <c r="DV24" s="476"/>
      <c r="DW24" s="476"/>
      <c r="DX24" s="476"/>
      <c r="DY24" s="476"/>
      <c r="DZ24" s="476"/>
      <c r="EA24" s="476"/>
      <c r="EB24" s="476"/>
      <c r="EC24" s="476"/>
      <c r="ED24" s="476"/>
      <c r="EE24" s="476"/>
      <c r="EF24" s="476"/>
      <c r="EG24" s="476"/>
      <c r="EH24" s="476"/>
      <c r="EI24" s="476"/>
      <c r="EJ24" s="476"/>
      <c r="EK24" s="476"/>
      <c r="EL24" s="476"/>
      <c r="EM24" s="476"/>
      <c r="EN24" s="476"/>
      <c r="EO24" s="476"/>
      <c r="EP24" s="476"/>
      <c r="EQ24" s="476"/>
      <c r="ER24" s="476"/>
      <c r="ES24" s="476"/>
      <c r="ET24" s="476"/>
      <c r="EU24" s="476"/>
      <c r="EV24" s="476"/>
      <c r="EW24" s="476"/>
      <c r="EX24" s="476"/>
      <c r="EY24" s="476"/>
      <c r="EZ24" s="476"/>
      <c r="FA24" s="476"/>
      <c r="FB24" s="476"/>
      <c r="FC24" s="476"/>
      <c r="FD24" s="476"/>
      <c r="FE24" s="476"/>
      <c r="FF24" s="476"/>
      <c r="FG24" s="476"/>
      <c r="FH24" s="476"/>
      <c r="FI24" s="476"/>
      <c r="FJ24" s="476"/>
      <c r="FK24" s="476"/>
      <c r="FL24" s="476"/>
      <c r="FM24" s="476"/>
      <c r="FN24" s="476"/>
      <c r="FO24" s="476"/>
      <c r="FP24" s="476"/>
      <c r="FQ24" s="476"/>
      <c r="FR24" s="476"/>
      <c r="FS24" s="476"/>
      <c r="FT24" s="476"/>
      <c r="FU24" s="476"/>
      <c r="FV24" s="476"/>
      <c r="FW24" s="476"/>
      <c r="FX24" s="476"/>
      <c r="FY24" s="476"/>
      <c r="FZ24" s="476"/>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c r="RY24" s="476"/>
      <c r="RZ24" s="476"/>
      <c r="SA24" s="476"/>
      <c r="SB24" s="476"/>
      <c r="SC24" s="476"/>
      <c r="SD24" s="476"/>
      <c r="SE24" s="476"/>
      <c r="SF24" s="476"/>
      <c r="SG24" s="476"/>
      <c r="SH24" s="476"/>
      <c r="SI24" s="476"/>
      <c r="SJ24" s="476"/>
      <c r="SK24" s="476"/>
      <c r="SL24" s="476"/>
      <c r="SM24" s="476"/>
      <c r="SN24" s="476"/>
      <c r="SO24" s="476"/>
      <c r="SP24" s="476"/>
      <c r="SQ24" s="476"/>
      <c r="SR24" s="476"/>
      <c r="SS24" s="476"/>
      <c r="ST24" s="476"/>
      <c r="SU24" s="476"/>
      <c r="SV24" s="476"/>
      <c r="SW24" s="476"/>
      <c r="SX24" s="476"/>
      <c r="SY24" s="476"/>
      <c r="SZ24" s="476"/>
      <c r="TA24" s="476"/>
      <c r="TB24" s="476"/>
      <c r="TC24" s="476"/>
      <c r="TD24" s="476"/>
      <c r="TE24" s="476"/>
      <c r="TF24" s="476"/>
      <c r="TG24" s="476"/>
      <c r="TH24" s="476"/>
      <c r="TI24" s="476"/>
      <c r="TJ24" s="476"/>
      <c r="TK24" s="476"/>
      <c r="TL24" s="476"/>
      <c r="TM24" s="476"/>
      <c r="TN24" s="476"/>
      <c r="TO24" s="476"/>
      <c r="TP24" s="476"/>
      <c r="TQ24" s="476"/>
      <c r="TR24" s="476"/>
      <c r="TS24" s="476"/>
      <c r="TT24" s="476"/>
      <c r="TU24" s="476"/>
      <c r="TV24" s="476"/>
      <c r="TW24" s="476"/>
      <c r="TX24" s="476"/>
      <c r="TY24" s="476"/>
      <c r="TZ24" s="476"/>
      <c r="UA24" s="476"/>
      <c r="UB24" s="476"/>
      <c r="UC24" s="476"/>
      <c r="UD24" s="476"/>
      <c r="UE24" s="476"/>
      <c r="UF24" s="476"/>
      <c r="UG24" s="476"/>
      <c r="UH24" s="476"/>
      <c r="UI24" s="476"/>
      <c r="UJ24" s="476"/>
      <c r="UK24" s="476"/>
      <c r="UL24" s="476"/>
      <c r="UM24" s="476"/>
      <c r="UN24" s="476"/>
      <c r="UO24" s="476"/>
      <c r="UP24" s="476"/>
      <c r="UQ24" s="476"/>
      <c r="UR24" s="476"/>
      <c r="US24" s="476"/>
      <c r="UT24" s="476"/>
      <c r="UU24" s="476"/>
      <c r="UV24" s="476"/>
      <c r="UW24" s="476"/>
      <c r="UX24" s="476"/>
      <c r="UY24" s="476"/>
      <c r="UZ24" s="476"/>
      <c r="VA24" s="476"/>
      <c r="VB24" s="476"/>
      <c r="VC24" s="476"/>
      <c r="VD24" s="476"/>
      <c r="VE24" s="476"/>
      <c r="VF24" s="476"/>
      <c r="VG24" s="476"/>
      <c r="VH24" s="476"/>
      <c r="VI24" s="476"/>
      <c r="VJ24" s="476"/>
      <c r="VK24" s="476"/>
      <c r="VL24" s="476"/>
      <c r="VM24" s="476"/>
      <c r="VN24" s="476"/>
      <c r="VO24" s="476"/>
      <c r="VP24" s="476"/>
      <c r="VQ24" s="476"/>
      <c r="VR24" s="476"/>
      <c r="VS24" s="476"/>
      <c r="VT24" s="476"/>
      <c r="VU24" s="476"/>
      <c r="VV24" s="476"/>
      <c r="VW24" s="476"/>
      <c r="VX24" s="476"/>
      <c r="VY24" s="476"/>
      <c r="VZ24" s="476"/>
      <c r="WA24" s="476"/>
      <c r="WB24" s="476"/>
      <c r="WC24" s="476"/>
      <c r="WD24" s="476"/>
      <c r="WE24" s="476"/>
      <c r="WF24" s="476"/>
      <c r="WG24" s="476"/>
      <c r="WH24" s="476"/>
      <c r="WI24" s="476"/>
      <c r="WJ24" s="476"/>
      <c r="WK24" s="476"/>
      <c r="WL24" s="476"/>
      <c r="WM24" s="476"/>
      <c r="WN24" s="476"/>
      <c r="WO24" s="476"/>
      <c r="WP24" s="476"/>
      <c r="WQ24" s="476"/>
      <c r="WR24" s="476"/>
      <c r="WS24" s="476"/>
      <c r="WT24" s="476"/>
      <c r="WU24" s="476"/>
      <c r="WV24" s="476"/>
      <c r="WW24" s="476"/>
      <c r="WX24" s="476"/>
      <c r="WY24" s="476"/>
      <c r="WZ24" s="476"/>
      <c r="XA24" s="476"/>
      <c r="XB24" s="476"/>
      <c r="XC24" s="476"/>
      <c r="XD24" s="476"/>
      <c r="XE24" s="476"/>
      <c r="XF24" s="476"/>
      <c r="XG24" s="476"/>
      <c r="XH24" s="476"/>
      <c r="XI24" s="476"/>
      <c r="XJ24" s="476"/>
      <c r="XK24" s="476"/>
      <c r="XL24" s="476"/>
      <c r="XM24" s="476"/>
      <c r="XN24" s="476"/>
      <c r="XO24" s="476"/>
      <c r="XP24" s="476"/>
      <c r="XQ24" s="476"/>
      <c r="XR24" s="476"/>
      <c r="XS24" s="476"/>
      <c r="XT24" s="476"/>
      <c r="XU24" s="476"/>
      <c r="XV24" s="476"/>
      <c r="XW24" s="476"/>
      <c r="XX24" s="476"/>
      <c r="XY24" s="476"/>
      <c r="XZ24" s="476"/>
      <c r="YA24" s="476"/>
      <c r="YB24" s="476"/>
      <c r="YC24" s="476"/>
      <c r="YD24" s="476"/>
      <c r="YE24" s="476"/>
      <c r="YF24" s="476"/>
      <c r="YG24" s="476"/>
      <c r="YH24" s="476"/>
      <c r="YI24" s="476"/>
      <c r="YJ24" s="476"/>
      <c r="YK24" s="476"/>
      <c r="YL24" s="476"/>
      <c r="YM24" s="476"/>
      <c r="YN24" s="476"/>
      <c r="YO24" s="476"/>
      <c r="YP24" s="476"/>
      <c r="YQ24" s="476"/>
      <c r="YR24" s="476"/>
      <c r="YS24" s="476"/>
      <c r="YT24" s="476"/>
      <c r="YU24" s="476"/>
      <c r="YV24" s="476"/>
      <c r="YW24" s="476"/>
      <c r="YX24" s="476"/>
      <c r="YY24" s="476"/>
      <c r="YZ24" s="476"/>
      <c r="ZA24" s="476"/>
      <c r="ZB24" s="476"/>
      <c r="ZC24" s="476"/>
      <c r="ZD24" s="476"/>
      <c r="ZE24" s="476"/>
      <c r="ZF24" s="476"/>
      <c r="ZG24" s="476"/>
      <c r="ZH24" s="476"/>
      <c r="ZI24" s="476"/>
      <c r="ZJ24" s="476"/>
      <c r="ZK24" s="476"/>
      <c r="ZL24" s="476"/>
      <c r="ZM24" s="476"/>
      <c r="ZN24" s="476"/>
      <c r="ZO24" s="476"/>
      <c r="ZP24" s="476"/>
      <c r="ZQ24" s="476"/>
      <c r="ZR24" s="476"/>
      <c r="ZS24" s="476"/>
      <c r="ZT24" s="476"/>
      <c r="ZU24" s="476"/>
      <c r="ZV24" s="476"/>
      <c r="ZW24" s="476"/>
      <c r="ZX24" s="476"/>
      <c r="ZY24" s="476"/>
      <c r="ZZ24" s="476"/>
      <c r="AAA24" s="476"/>
      <c r="AAB24" s="476"/>
      <c r="AAC24" s="476"/>
      <c r="AAD24" s="476"/>
      <c r="AAE24" s="476"/>
      <c r="AAF24" s="476"/>
      <c r="AAG24" s="476"/>
      <c r="AAH24" s="476"/>
      <c r="AAI24" s="476"/>
      <c r="AAJ24" s="476"/>
      <c r="AAK24" s="476"/>
      <c r="AAL24" s="476"/>
      <c r="AAM24" s="476"/>
      <c r="AAN24" s="476"/>
      <c r="AAO24" s="476"/>
      <c r="AAP24" s="476"/>
      <c r="AAQ24" s="476"/>
      <c r="AAR24" s="476"/>
      <c r="AAS24" s="476"/>
      <c r="AAT24" s="476"/>
      <c r="AAU24" s="476"/>
      <c r="AAV24" s="476"/>
      <c r="AAW24" s="476"/>
      <c r="AAX24" s="476"/>
      <c r="AAY24" s="476"/>
      <c r="AAZ24" s="476"/>
      <c r="ABA24" s="476"/>
      <c r="ABB24" s="476"/>
      <c r="ABC24" s="476"/>
      <c r="ABD24" s="476"/>
      <c r="ABE24" s="476"/>
      <c r="ABF24" s="476"/>
      <c r="ABG24" s="476"/>
      <c r="ABH24" s="476"/>
      <c r="ABI24" s="476"/>
      <c r="ABJ24" s="476"/>
      <c r="ABK24" s="476"/>
      <c r="ABL24" s="476"/>
      <c r="ABM24" s="476"/>
      <c r="ABN24" s="476"/>
      <c r="ABO24" s="476"/>
      <c r="ABP24" s="476"/>
      <c r="ABQ24" s="476"/>
      <c r="ABR24" s="476"/>
      <c r="ABS24" s="476"/>
      <c r="ABT24" s="476"/>
      <c r="ABU24" s="476"/>
      <c r="ABV24" s="476"/>
      <c r="ABW24" s="476"/>
      <c r="ABX24" s="476"/>
      <c r="ABY24" s="476"/>
      <c r="ABZ24" s="476"/>
      <c r="ACA24" s="476"/>
      <c r="ACB24" s="476"/>
      <c r="ACC24" s="476"/>
      <c r="ACD24" s="476"/>
      <c r="ACE24" s="476"/>
      <c r="ACF24" s="476"/>
      <c r="ACG24" s="476"/>
      <c r="ACH24" s="476"/>
      <c r="ACI24" s="476"/>
      <c r="ACJ24" s="476"/>
      <c r="ACK24" s="476"/>
      <c r="ACL24" s="476"/>
      <c r="ACM24" s="476"/>
      <c r="ACN24" s="476"/>
      <c r="ACO24" s="476"/>
      <c r="ACP24" s="476"/>
      <c r="ACQ24" s="476"/>
      <c r="ACR24" s="476"/>
      <c r="ACS24" s="476"/>
      <c r="ACT24" s="476"/>
      <c r="ACU24" s="476"/>
      <c r="ACV24" s="476"/>
      <c r="ACW24" s="476"/>
      <c r="ACX24" s="476"/>
      <c r="ACY24" s="476"/>
      <c r="ACZ24" s="476"/>
      <c r="ADA24" s="476"/>
      <c r="ADB24" s="476"/>
      <c r="ADC24" s="476"/>
      <c r="ADD24" s="476"/>
      <c r="ADE24" s="476"/>
      <c r="ADF24" s="476"/>
      <c r="ADG24" s="476"/>
      <c r="ADH24" s="476"/>
      <c r="ADI24" s="476"/>
      <c r="ADJ24" s="476"/>
      <c r="ADK24" s="476"/>
      <c r="ADL24" s="476"/>
      <c r="ADM24" s="476"/>
      <c r="ADN24" s="476"/>
      <c r="ADO24" s="476"/>
      <c r="ADP24" s="476"/>
      <c r="ADQ24" s="476"/>
      <c r="ADR24" s="476"/>
      <c r="ADS24" s="476"/>
      <c r="ADT24" s="476"/>
      <c r="ADU24" s="476"/>
      <c r="ADV24" s="476"/>
      <c r="ADW24" s="476"/>
      <c r="ADX24" s="476"/>
      <c r="ADY24" s="476"/>
      <c r="ADZ24" s="476"/>
      <c r="AEA24" s="476"/>
      <c r="AEB24" s="476"/>
      <c r="AEC24" s="476"/>
      <c r="AED24" s="476"/>
      <c r="AEE24" s="476"/>
      <c r="AEF24" s="476"/>
      <c r="AEG24" s="476"/>
      <c r="AEH24" s="476"/>
      <c r="AEI24" s="476"/>
      <c r="AEJ24" s="476"/>
      <c r="AEK24" s="476"/>
      <c r="AEL24" s="476"/>
      <c r="AEM24" s="476"/>
      <c r="AEN24" s="476"/>
      <c r="AEO24" s="476"/>
      <c r="AEP24" s="476"/>
      <c r="AEQ24" s="476"/>
      <c r="AER24" s="476"/>
      <c r="AES24" s="476"/>
      <c r="AET24" s="476"/>
      <c r="AEU24" s="476"/>
      <c r="AEV24" s="476"/>
      <c r="AEW24" s="476"/>
      <c r="AEX24" s="476"/>
      <c r="AEY24" s="476"/>
      <c r="AEZ24" s="476"/>
      <c r="AFA24" s="476"/>
      <c r="AFB24" s="476"/>
      <c r="AFC24" s="476"/>
      <c r="AFD24" s="476"/>
      <c r="AFE24" s="476"/>
      <c r="AFF24" s="476"/>
      <c r="AFG24" s="476"/>
      <c r="AFH24" s="476"/>
      <c r="AFI24" s="476"/>
      <c r="AFJ24" s="476"/>
      <c r="AFK24" s="476"/>
      <c r="AFL24" s="476"/>
      <c r="AFM24" s="476"/>
      <c r="AFN24" s="476"/>
      <c r="AFO24" s="476"/>
      <c r="AFP24" s="476"/>
      <c r="AFQ24" s="476"/>
      <c r="AFR24" s="476"/>
      <c r="AFS24" s="476"/>
      <c r="AFT24" s="476"/>
      <c r="AFU24" s="476"/>
      <c r="AFV24" s="476"/>
      <c r="AFW24" s="476"/>
      <c r="AFX24" s="476"/>
      <c r="AFY24" s="476"/>
      <c r="AFZ24" s="476"/>
      <c r="AGA24" s="476"/>
      <c r="AGB24" s="476"/>
      <c r="AGC24" s="476"/>
      <c r="AGD24" s="476"/>
      <c r="AGE24" s="476"/>
      <c r="AGF24" s="476"/>
      <c r="AGG24" s="476"/>
      <c r="AGH24" s="476"/>
      <c r="AGI24" s="476"/>
      <c r="AGJ24" s="476"/>
      <c r="AGK24" s="476"/>
      <c r="AGL24" s="476"/>
      <c r="AGM24" s="476"/>
      <c r="AGN24" s="476"/>
      <c r="AGO24" s="476"/>
      <c r="AGP24" s="476"/>
      <c r="AGQ24" s="476"/>
      <c r="AGR24" s="476"/>
      <c r="AGS24" s="476"/>
      <c r="AGT24" s="476"/>
      <c r="AGU24" s="476"/>
      <c r="AGV24" s="476"/>
      <c r="AGW24" s="476"/>
      <c r="AGX24" s="476"/>
      <c r="AGY24" s="476"/>
      <c r="AGZ24" s="476"/>
      <c r="AHA24" s="476"/>
      <c r="AHB24" s="476"/>
      <c r="AHC24" s="476"/>
      <c r="AHD24" s="476"/>
      <c r="AHE24" s="476"/>
      <c r="AHF24" s="476"/>
      <c r="AHG24" s="476"/>
      <c r="AHH24" s="476"/>
      <c r="AHI24" s="476"/>
      <c r="AHJ24" s="476"/>
      <c r="AHK24" s="476"/>
      <c r="AHL24" s="476"/>
      <c r="AHM24" s="476"/>
      <c r="AHN24" s="476"/>
      <c r="AHO24" s="476"/>
      <c r="AHP24" s="476"/>
      <c r="AHQ24" s="476"/>
      <c r="AHR24" s="476"/>
      <c r="AHS24" s="476"/>
      <c r="AHT24" s="476"/>
      <c r="AHU24" s="476"/>
      <c r="AHV24" s="476"/>
      <c r="AHW24" s="476"/>
      <c r="AHX24" s="476"/>
      <c r="AHY24" s="476"/>
      <c r="AHZ24" s="476"/>
      <c r="AIA24" s="476"/>
      <c r="AIB24" s="476"/>
      <c r="AIC24" s="476"/>
      <c r="AID24" s="476"/>
      <c r="AIE24" s="476"/>
      <c r="AIF24" s="476"/>
      <c r="AIG24" s="476"/>
      <c r="AIH24" s="476"/>
      <c r="AII24" s="476"/>
      <c r="AIJ24" s="476"/>
      <c r="AIK24" s="476"/>
      <c r="AIL24" s="476"/>
      <c r="AIM24" s="476"/>
      <c r="AIN24" s="476"/>
      <c r="AIO24" s="476"/>
      <c r="AIP24" s="476"/>
      <c r="AIQ24" s="476"/>
      <c r="AIR24" s="476"/>
      <c r="AIS24" s="476"/>
      <c r="AIT24" s="476"/>
      <c r="AIU24" s="476"/>
      <c r="AIV24" s="476"/>
      <c r="AIW24" s="476"/>
      <c r="AIX24" s="476"/>
      <c r="AIY24" s="476"/>
      <c r="AIZ24" s="476"/>
      <c r="AJA24" s="476"/>
      <c r="AJB24" s="476"/>
      <c r="AJC24" s="476"/>
      <c r="AJD24" s="476"/>
      <c r="AJE24" s="476"/>
      <c r="AJF24" s="476"/>
      <c r="AJG24" s="476"/>
      <c r="AJH24" s="476"/>
      <c r="AJI24" s="476"/>
      <c r="AJJ24" s="476"/>
      <c r="AJK24" s="476"/>
      <c r="AJL24" s="476"/>
      <c r="AJM24" s="476"/>
      <c r="AJN24" s="476"/>
      <c r="AJO24" s="476"/>
      <c r="AJP24" s="476"/>
      <c r="AJQ24" s="476"/>
      <c r="AJR24" s="476"/>
      <c r="AJS24" s="476"/>
      <c r="AJT24" s="476"/>
      <c r="AJU24" s="476"/>
      <c r="AJV24" s="476"/>
      <c r="AJW24" s="476"/>
      <c r="AJX24" s="476"/>
      <c r="AJY24" s="476"/>
      <c r="AJZ24" s="476"/>
      <c r="AKA24" s="476"/>
      <c r="AKB24" s="476"/>
      <c r="AKC24" s="476"/>
      <c r="AKD24" s="476"/>
      <c r="AKE24" s="476"/>
      <c r="AKF24" s="476"/>
      <c r="AKG24" s="476"/>
      <c r="AKH24" s="476"/>
      <c r="AKI24" s="476"/>
      <c r="AKJ24" s="476"/>
      <c r="AKK24" s="476"/>
      <c r="AKL24" s="476"/>
      <c r="AKM24" s="476"/>
      <c r="AKN24" s="476"/>
      <c r="AKO24" s="476"/>
      <c r="AKP24" s="476"/>
      <c r="AKQ24" s="476"/>
      <c r="AKR24" s="476"/>
      <c r="AKS24" s="476"/>
      <c r="AKT24" s="476"/>
      <c r="AKU24" s="476"/>
      <c r="AKV24" s="476"/>
      <c r="AKW24" s="476"/>
      <c r="AKX24" s="476"/>
      <c r="AKY24" s="476"/>
      <c r="AKZ24" s="476"/>
      <c r="ALA24" s="476"/>
      <c r="ALB24" s="476"/>
      <c r="ALC24" s="476"/>
      <c r="ALD24" s="476"/>
      <c r="ALE24" s="476"/>
      <c r="ALF24" s="476"/>
      <c r="ALG24" s="476"/>
      <c r="ALH24" s="476"/>
      <c r="ALI24" s="476"/>
      <c r="ALJ24" s="476"/>
      <c r="ALK24" s="476"/>
      <c r="ALL24" s="476"/>
      <c r="ALM24" s="476"/>
      <c r="ALN24" s="476"/>
      <c r="ALO24" s="476"/>
      <c r="ALP24" s="476"/>
      <c r="ALQ24" s="476"/>
      <c r="ALR24" s="476"/>
      <c r="ALS24" s="476"/>
      <c r="ALT24" s="476"/>
      <c r="ALU24" s="476"/>
      <c r="ALV24" s="476"/>
      <c r="ALW24" s="476"/>
      <c r="ALX24" s="476"/>
      <c r="ALY24" s="476"/>
      <c r="ALZ24" s="476"/>
      <c r="AMA24" s="476"/>
      <c r="AMB24" s="476"/>
      <c r="AMC24" s="476"/>
      <c r="AMD24" s="476"/>
      <c r="AME24" s="476"/>
      <c r="AMF24" s="476"/>
      <c r="AMG24" s="476"/>
      <c r="AMH24" s="476"/>
      <c r="AMI24" s="476"/>
      <c r="AMJ24" s="476"/>
      <c r="AMK24" s="476"/>
      <c r="AML24" s="476"/>
      <c r="AMM24" s="476"/>
      <c r="AMN24" s="476"/>
      <c r="AMO24" s="476"/>
      <c r="AMP24" s="476"/>
      <c r="AMQ24" s="476"/>
      <c r="AMR24" s="476"/>
      <c r="AMS24" s="476"/>
      <c r="AMT24" s="476"/>
      <c r="AMU24" s="476"/>
      <c r="AMV24" s="476"/>
      <c r="AMW24" s="476"/>
      <c r="AMX24" s="476"/>
      <c r="AMY24" s="476"/>
      <c r="AMZ24" s="476"/>
      <c r="ANA24" s="476"/>
      <c r="ANB24" s="476"/>
      <c r="ANC24" s="476"/>
      <c r="AND24" s="476"/>
      <c r="ANE24" s="476"/>
      <c r="ANF24" s="476"/>
      <c r="ANG24" s="476"/>
      <c r="ANH24" s="476"/>
      <c r="ANI24" s="476"/>
      <c r="ANJ24" s="476"/>
      <c r="ANK24" s="476"/>
      <c r="ANL24" s="476"/>
      <c r="ANM24" s="476"/>
      <c r="ANN24" s="476"/>
      <c r="ANO24" s="476"/>
      <c r="ANP24" s="476"/>
      <c r="ANQ24" s="476"/>
      <c r="ANR24" s="476"/>
      <c r="ANS24" s="476"/>
      <c r="ANT24" s="476"/>
      <c r="ANU24" s="476"/>
      <c r="ANV24" s="476"/>
      <c r="ANW24" s="476"/>
      <c r="ANX24" s="476"/>
      <c r="ANY24" s="476"/>
      <c r="ANZ24" s="476"/>
      <c r="AOA24" s="476"/>
      <c r="AOB24" s="476"/>
      <c r="AOC24" s="476"/>
      <c r="AOD24" s="476"/>
      <c r="AOE24" s="476"/>
      <c r="AOF24" s="476"/>
      <c r="AOG24" s="476"/>
      <c r="AOH24" s="476"/>
      <c r="AOI24" s="476"/>
      <c r="AOJ24" s="476"/>
      <c r="AOK24" s="476"/>
      <c r="AOL24" s="476"/>
      <c r="AOM24" s="476"/>
      <c r="AON24" s="476"/>
      <c r="AOO24" s="476"/>
      <c r="AOP24" s="476"/>
      <c r="AOQ24" s="476"/>
      <c r="AOR24" s="476"/>
      <c r="AOS24" s="476"/>
      <c r="AOT24" s="476"/>
      <c r="AOU24" s="476"/>
      <c r="AOV24" s="476"/>
      <c r="AOW24" s="476"/>
      <c r="AOX24" s="476"/>
      <c r="AOY24" s="476"/>
      <c r="AOZ24" s="476"/>
      <c r="APA24" s="476"/>
      <c r="APB24" s="476"/>
      <c r="APC24" s="476"/>
      <c r="APD24" s="476"/>
      <c r="APE24" s="476"/>
      <c r="APF24" s="476"/>
      <c r="APG24" s="476"/>
      <c r="APH24" s="476"/>
      <c r="API24" s="476"/>
      <c r="APJ24" s="476"/>
      <c r="APK24" s="476"/>
      <c r="APL24" s="476"/>
      <c r="APM24" s="476"/>
      <c r="APN24" s="476"/>
      <c r="APO24" s="476"/>
      <c r="APP24" s="476"/>
      <c r="APQ24" s="476"/>
      <c r="APR24" s="476"/>
      <c r="APS24" s="476"/>
      <c r="APT24" s="476"/>
      <c r="APU24" s="476"/>
      <c r="APV24" s="476"/>
      <c r="APW24" s="476"/>
      <c r="APX24" s="476"/>
      <c r="APY24" s="476"/>
      <c r="APZ24" s="476"/>
      <c r="AQA24" s="476"/>
      <c r="AQB24" s="476"/>
      <c r="AQC24" s="476"/>
      <c r="AQD24" s="476"/>
      <c r="AQE24" s="476"/>
      <c r="AQF24" s="476"/>
      <c r="AQG24" s="476"/>
      <c r="AQH24" s="476"/>
      <c r="AQI24" s="476"/>
      <c r="AQJ24" s="476"/>
      <c r="AQK24" s="476"/>
      <c r="AQL24" s="476"/>
      <c r="AQM24" s="476"/>
      <c r="AQN24" s="476"/>
      <c r="AQO24" s="476"/>
      <c r="AQP24" s="476"/>
      <c r="AQQ24" s="476"/>
      <c r="AQR24" s="476"/>
      <c r="AQS24" s="476"/>
      <c r="AQT24" s="476"/>
      <c r="AQU24" s="476"/>
      <c r="AQV24" s="476"/>
      <c r="AQW24" s="476"/>
      <c r="AQX24" s="476"/>
      <c r="AQY24" s="476"/>
      <c r="AQZ24" s="476"/>
      <c r="ARA24" s="476"/>
      <c r="ARB24" s="476"/>
      <c r="ARC24" s="476"/>
      <c r="ARD24" s="476"/>
      <c r="ARE24" s="476"/>
      <c r="ARF24" s="476"/>
      <c r="ARG24" s="476"/>
      <c r="ARH24" s="476"/>
      <c r="ARI24" s="476"/>
      <c r="ARJ24" s="476"/>
      <c r="ARK24" s="476"/>
      <c r="ARL24" s="476"/>
      <c r="ARM24" s="476"/>
      <c r="ARN24" s="476"/>
      <c r="ARO24" s="476"/>
      <c r="ARP24" s="476"/>
      <c r="ARQ24" s="476"/>
      <c r="ARR24" s="476"/>
      <c r="ARS24" s="476"/>
      <c r="ART24" s="476"/>
      <c r="ARU24" s="476"/>
      <c r="ARV24" s="476"/>
      <c r="ARW24" s="476"/>
      <c r="ARX24" s="476"/>
      <c r="ARY24" s="476"/>
      <c r="ARZ24" s="476"/>
      <c r="ASA24" s="476"/>
      <c r="ASB24" s="476"/>
      <c r="ASC24" s="476"/>
      <c r="ASD24" s="476"/>
      <c r="ASE24" s="476"/>
      <c r="ASF24" s="476"/>
      <c r="ASG24" s="476"/>
      <c r="ASH24" s="476"/>
      <c r="ASI24" s="476"/>
      <c r="ASJ24" s="476"/>
      <c r="ASK24" s="476"/>
      <c r="ASL24" s="476"/>
      <c r="ASM24" s="476"/>
      <c r="ASN24" s="476"/>
      <c r="ASO24" s="476"/>
      <c r="ASP24" s="476"/>
      <c r="ASQ24" s="476"/>
      <c r="ASR24" s="476"/>
      <c r="ASS24" s="476"/>
      <c r="AST24" s="476"/>
      <c r="ASU24" s="476"/>
      <c r="ASV24" s="476"/>
      <c r="ASW24" s="476"/>
      <c r="ASX24" s="476"/>
      <c r="ASY24" s="476"/>
      <c r="ASZ24" s="476"/>
      <c r="ATA24" s="476"/>
      <c r="ATB24" s="476"/>
      <c r="ATC24" s="476"/>
      <c r="ATD24" s="476"/>
      <c r="ATE24" s="476"/>
      <c r="ATF24" s="476"/>
      <c r="ATG24" s="476"/>
      <c r="ATH24" s="476"/>
      <c r="ATI24" s="476"/>
      <c r="ATJ24" s="476"/>
      <c r="ATK24" s="476"/>
      <c r="ATL24" s="476"/>
      <c r="ATM24" s="476"/>
      <c r="ATN24" s="476"/>
      <c r="ATO24" s="476"/>
      <c r="ATP24" s="476"/>
      <c r="ATQ24" s="476"/>
      <c r="ATR24" s="476"/>
      <c r="ATS24" s="476"/>
      <c r="ATT24" s="476"/>
      <c r="ATU24" s="476"/>
      <c r="ATV24" s="476"/>
      <c r="ATW24" s="476"/>
      <c r="ATX24" s="476"/>
      <c r="ATY24" s="476"/>
      <c r="ATZ24" s="476"/>
      <c r="AUA24" s="476"/>
      <c r="AUB24" s="476"/>
      <c r="AUC24" s="476"/>
      <c r="AUD24" s="476"/>
      <c r="AUE24" s="476"/>
      <c r="AUF24" s="476"/>
      <c r="AUG24" s="476"/>
      <c r="AUH24" s="476"/>
      <c r="AUI24" s="476"/>
      <c r="AUJ24" s="476"/>
      <c r="AUK24" s="476"/>
      <c r="AUL24" s="476"/>
      <c r="AUM24" s="476"/>
      <c r="AUN24" s="476"/>
      <c r="AUO24" s="476"/>
      <c r="AUP24" s="476"/>
      <c r="AUQ24" s="476"/>
      <c r="AUR24" s="476"/>
      <c r="AUS24" s="476"/>
      <c r="AUT24" s="476"/>
      <c r="AUU24" s="476"/>
      <c r="AUV24" s="476"/>
      <c r="AUW24" s="476"/>
      <c r="AUX24" s="476"/>
      <c r="AUY24" s="476"/>
      <c r="AUZ24" s="476"/>
      <c r="AVA24" s="476"/>
      <c r="AVB24" s="476"/>
      <c r="AVC24" s="476"/>
      <c r="AVD24" s="476"/>
      <c r="AVE24" s="476"/>
      <c r="AVF24" s="476"/>
      <c r="AVG24" s="476"/>
      <c r="AVH24" s="476"/>
      <c r="AVI24" s="476"/>
      <c r="AVJ24" s="476"/>
      <c r="AVK24" s="476"/>
      <c r="AVL24" s="476"/>
      <c r="AVM24" s="476"/>
      <c r="AVN24" s="476"/>
      <c r="AVO24" s="476"/>
      <c r="AVP24" s="476"/>
      <c r="AVQ24" s="476"/>
      <c r="AVR24" s="476"/>
      <c r="AVS24" s="476"/>
      <c r="AVT24" s="476"/>
      <c r="AVU24" s="476"/>
      <c r="AVV24" s="476"/>
      <c r="AVW24" s="476"/>
      <c r="AVX24" s="476"/>
      <c r="AVY24" s="476"/>
      <c r="AVZ24" s="476"/>
      <c r="AWA24" s="476"/>
      <c r="AWB24" s="476"/>
      <c r="AWC24" s="476"/>
      <c r="AWD24" s="476"/>
      <c r="AWE24" s="476"/>
      <c r="AWF24" s="476"/>
      <c r="AWG24" s="476"/>
      <c r="AWH24" s="476"/>
      <c r="AWI24" s="476"/>
      <c r="AWJ24" s="476"/>
      <c r="AWK24" s="476"/>
      <c r="AWL24" s="476"/>
      <c r="AWM24" s="476"/>
      <c r="AWN24" s="476"/>
      <c r="AWO24" s="476"/>
      <c r="AWP24" s="476"/>
      <c r="AWQ24" s="476"/>
      <c r="AWR24" s="476"/>
      <c r="AWS24" s="476"/>
      <c r="AWT24" s="476"/>
      <c r="AWU24" s="476"/>
      <c r="AWV24" s="476"/>
      <c r="AWW24" s="476"/>
      <c r="AWX24" s="476"/>
      <c r="AWY24" s="476"/>
      <c r="AWZ24" s="476"/>
      <c r="AXA24" s="476"/>
      <c r="AXB24" s="476"/>
      <c r="AXC24" s="476"/>
      <c r="AXD24" s="476"/>
      <c r="AXE24" s="476"/>
      <c r="AXF24" s="476"/>
      <c r="AXG24" s="476"/>
      <c r="AXH24" s="476"/>
      <c r="AXI24" s="476"/>
      <c r="AXJ24" s="476"/>
      <c r="AXK24" s="476"/>
      <c r="AXL24" s="476"/>
      <c r="AXM24" s="476"/>
      <c r="AXN24" s="476"/>
      <c r="AXO24" s="476"/>
      <c r="AXP24" s="476"/>
      <c r="AXQ24" s="476"/>
      <c r="AXR24" s="476"/>
      <c r="AXS24" s="476"/>
      <c r="AXT24" s="476"/>
      <c r="AXU24" s="476"/>
      <c r="AXV24" s="476"/>
      <c r="AXW24" s="476"/>
      <c r="AXX24" s="476"/>
      <c r="AXY24" s="476"/>
      <c r="AXZ24" s="476"/>
      <c r="AYA24" s="476"/>
      <c r="AYB24" s="476"/>
      <c r="AYC24" s="476"/>
      <c r="AYD24" s="476"/>
      <c r="AYE24" s="476"/>
      <c r="AYF24" s="476"/>
      <c r="AYG24" s="476"/>
      <c r="AYH24" s="476"/>
      <c r="AYI24" s="476"/>
      <c r="AYJ24" s="476"/>
      <c r="AYK24" s="476"/>
      <c r="AYL24" s="476"/>
      <c r="AYM24" s="476"/>
      <c r="AYN24" s="476"/>
      <c r="AYO24" s="476"/>
      <c r="AYP24" s="476"/>
      <c r="AYQ24" s="476"/>
      <c r="AYR24" s="476"/>
      <c r="AYS24" s="476"/>
      <c r="AYT24" s="476"/>
      <c r="AYU24" s="476"/>
      <c r="AYV24" s="476"/>
      <c r="AYW24" s="476"/>
      <c r="AYX24" s="476"/>
      <c r="AYY24" s="476"/>
      <c r="AYZ24" s="476"/>
      <c r="AZA24" s="476"/>
      <c r="AZB24" s="476"/>
      <c r="AZC24" s="476"/>
      <c r="AZD24" s="476"/>
      <c r="AZE24" s="476"/>
      <c r="AZF24" s="476"/>
      <c r="AZG24" s="476"/>
      <c r="AZH24" s="476"/>
      <c r="AZI24" s="476"/>
      <c r="AZJ24" s="476"/>
      <c r="AZK24" s="476"/>
      <c r="AZL24" s="476"/>
      <c r="AZM24" s="476"/>
      <c r="AZN24" s="476"/>
      <c r="AZO24" s="476"/>
      <c r="AZP24" s="476"/>
      <c r="AZQ24" s="476"/>
      <c r="AZR24" s="476"/>
      <c r="AZS24" s="476"/>
      <c r="AZT24" s="476"/>
      <c r="AZU24" s="476"/>
      <c r="AZV24" s="476"/>
      <c r="AZW24" s="476"/>
      <c r="AZX24" s="476"/>
      <c r="AZY24" s="476"/>
      <c r="AZZ24" s="476"/>
      <c r="BAA24" s="476"/>
      <c r="BAB24" s="476"/>
      <c r="BAC24" s="476"/>
      <c r="BAD24" s="476"/>
      <c r="BAE24" s="476"/>
      <c r="BAF24" s="476"/>
      <c r="BAG24" s="476"/>
      <c r="BAH24" s="476"/>
      <c r="BAI24" s="476"/>
      <c r="BAJ24" s="476"/>
      <c r="BAK24" s="476"/>
      <c r="BAL24" s="476"/>
      <c r="BAM24" s="476"/>
      <c r="BAN24" s="476"/>
      <c r="BAO24" s="476"/>
      <c r="BAP24" s="476"/>
      <c r="BAQ24" s="476"/>
      <c r="BAR24" s="476"/>
      <c r="BAS24" s="476"/>
      <c r="BAT24" s="476"/>
      <c r="BAU24" s="476"/>
      <c r="BAV24" s="476"/>
      <c r="BAW24" s="476"/>
      <c r="BAX24" s="476"/>
      <c r="BAY24" s="476"/>
      <c r="BAZ24" s="476"/>
      <c r="BBA24" s="476"/>
      <c r="BBB24" s="476"/>
      <c r="BBC24" s="476"/>
      <c r="BBD24" s="476"/>
      <c r="BBE24" s="476"/>
      <c r="BBF24" s="476"/>
      <c r="BBG24" s="476"/>
      <c r="BBH24" s="476"/>
      <c r="BBI24" s="476"/>
      <c r="BBJ24" s="476"/>
      <c r="BBK24" s="476"/>
      <c r="BBL24" s="476"/>
      <c r="BBM24" s="476"/>
      <c r="BBN24" s="476"/>
      <c r="BBO24" s="476"/>
      <c r="BBP24" s="476"/>
      <c r="BBQ24" s="476"/>
      <c r="BBR24" s="476"/>
      <c r="BBS24" s="476"/>
      <c r="BBT24" s="476"/>
      <c r="BBU24" s="476"/>
      <c r="BBV24" s="476"/>
      <c r="BBW24" s="476"/>
      <c r="BBX24" s="476"/>
      <c r="BBY24" s="476"/>
      <c r="BBZ24" s="476"/>
      <c r="BCA24" s="476"/>
      <c r="BCB24" s="476"/>
      <c r="BCC24" s="476"/>
      <c r="BCD24" s="476"/>
      <c r="BCE24" s="476"/>
      <c r="BCF24" s="476"/>
      <c r="BCG24" s="476"/>
      <c r="BCH24" s="476"/>
      <c r="BCI24" s="476"/>
      <c r="BCJ24" s="476"/>
      <c r="BCK24" s="476"/>
      <c r="BCL24" s="476"/>
      <c r="BCM24" s="476"/>
      <c r="BCN24" s="476"/>
      <c r="BCO24" s="476"/>
      <c r="BCP24" s="476"/>
      <c r="BCQ24" s="476"/>
      <c r="BCR24" s="476"/>
      <c r="BCS24" s="476"/>
      <c r="BCT24" s="476"/>
      <c r="BCU24" s="476"/>
      <c r="BCV24" s="476"/>
      <c r="BCW24" s="476"/>
      <c r="BCX24" s="476"/>
      <c r="BCY24" s="476"/>
      <c r="BCZ24" s="476"/>
      <c r="BDA24" s="476"/>
      <c r="BDB24" s="476"/>
      <c r="BDC24" s="476"/>
      <c r="BDD24" s="476"/>
      <c r="BDE24" s="476"/>
      <c r="BDF24" s="476"/>
      <c r="BDG24" s="476"/>
      <c r="BDH24" s="476"/>
      <c r="BDI24" s="476"/>
      <c r="BDJ24" s="476"/>
      <c r="BDK24" s="476"/>
      <c r="BDL24" s="476"/>
      <c r="BDM24" s="476"/>
      <c r="BDN24" s="476"/>
      <c r="BDO24" s="476"/>
      <c r="BDP24" s="476"/>
      <c r="BDQ24" s="476"/>
      <c r="BDR24" s="476"/>
      <c r="BDS24" s="476"/>
      <c r="BDT24" s="476"/>
      <c r="BDU24" s="476"/>
      <c r="BDV24" s="476"/>
      <c r="BDW24" s="476"/>
      <c r="BDX24" s="476"/>
      <c r="BDY24" s="476"/>
      <c r="BDZ24" s="476"/>
      <c r="BEA24" s="476"/>
      <c r="BEB24" s="476"/>
      <c r="BEC24" s="476"/>
      <c r="BED24" s="476"/>
      <c r="BEE24" s="476"/>
      <c r="BEF24" s="476"/>
      <c r="BEG24" s="476"/>
      <c r="BEH24" s="476"/>
      <c r="BEI24" s="476"/>
      <c r="BEJ24" s="476"/>
      <c r="BEK24" s="476"/>
      <c r="BEL24" s="476"/>
      <c r="BEM24" s="476"/>
      <c r="BEN24" s="476"/>
      <c r="BEO24" s="476"/>
      <c r="BEP24" s="476"/>
      <c r="BEQ24" s="476"/>
      <c r="BER24" s="476"/>
      <c r="BES24" s="476"/>
      <c r="BET24" s="476"/>
      <c r="BEU24" s="476"/>
      <c r="BEV24" s="476"/>
      <c r="BEW24" s="476"/>
      <c r="BEX24" s="476"/>
      <c r="BEY24" s="476"/>
      <c r="BEZ24" s="476"/>
      <c r="BFA24" s="476"/>
      <c r="BFB24" s="476"/>
      <c r="BFC24" s="476"/>
      <c r="BFD24" s="476"/>
      <c r="BFE24" s="476"/>
      <c r="BFF24" s="476"/>
      <c r="BFG24" s="476"/>
      <c r="BFH24" s="476"/>
      <c r="BFI24" s="476"/>
      <c r="BFJ24" s="476"/>
      <c r="BFK24" s="476"/>
      <c r="BFL24" s="476"/>
      <c r="BFM24" s="476"/>
      <c r="BFN24" s="476"/>
      <c r="BFO24" s="476"/>
      <c r="BFP24" s="476"/>
      <c r="BFQ24" s="476"/>
      <c r="BFR24" s="476"/>
      <c r="BFS24" s="476"/>
      <c r="BFT24" s="476"/>
      <c r="BFU24" s="476"/>
      <c r="BFV24" s="476"/>
      <c r="BFW24" s="476"/>
      <c r="BFX24" s="476"/>
      <c r="BFY24" s="476"/>
      <c r="BFZ24" s="476"/>
      <c r="BGA24" s="476"/>
      <c r="BGB24" s="476"/>
      <c r="BGC24" s="476"/>
      <c r="BGD24" s="476"/>
      <c r="BGE24" s="476"/>
      <c r="BGF24" s="476"/>
      <c r="BGG24" s="476"/>
      <c r="BGH24" s="476"/>
      <c r="BGI24" s="476"/>
      <c r="BGJ24" s="476"/>
      <c r="BGK24" s="476"/>
      <c r="BGL24" s="476"/>
      <c r="BGM24" s="476"/>
      <c r="BGN24" s="476"/>
      <c r="BGO24" s="476"/>
      <c r="BGP24" s="476"/>
      <c r="BGQ24" s="476"/>
      <c r="BGR24" s="476"/>
      <c r="BGS24" s="476"/>
      <c r="BGT24" s="476"/>
      <c r="BGU24" s="476"/>
      <c r="BGV24" s="476"/>
      <c r="BGW24" s="476"/>
      <c r="BGX24" s="476"/>
      <c r="BGY24" s="476"/>
      <c r="BGZ24" s="476"/>
      <c r="BHA24" s="476"/>
      <c r="BHB24" s="476"/>
      <c r="BHC24" s="476"/>
      <c r="BHD24" s="476"/>
      <c r="BHE24" s="476"/>
      <c r="BHF24" s="476"/>
      <c r="BHG24" s="476"/>
      <c r="BHH24" s="476"/>
      <c r="BHI24" s="476"/>
      <c r="BHJ24" s="476"/>
      <c r="BHK24" s="476"/>
      <c r="BHL24" s="476"/>
      <c r="BHM24" s="476"/>
      <c r="BHN24" s="476"/>
      <c r="BHO24" s="476"/>
      <c r="BHP24" s="476"/>
      <c r="BHQ24" s="476"/>
      <c r="BHR24" s="476"/>
      <c r="BHS24" s="476"/>
      <c r="BHT24" s="476"/>
      <c r="BHU24" s="476"/>
      <c r="BHV24" s="476"/>
      <c r="BHW24" s="476"/>
      <c r="BHX24" s="476"/>
      <c r="BHY24" s="476"/>
      <c r="BHZ24" s="476"/>
      <c r="BIA24" s="476"/>
      <c r="BIB24" s="476"/>
      <c r="BIC24" s="476"/>
      <c r="BID24" s="476"/>
      <c r="BIE24" s="476"/>
      <c r="BIF24" s="476"/>
      <c r="BIG24" s="476"/>
      <c r="BIH24" s="476"/>
      <c r="BII24" s="476"/>
      <c r="BIJ24" s="476"/>
      <c r="BIK24" s="476"/>
      <c r="BIL24" s="476"/>
      <c r="BIM24" s="476"/>
      <c r="BIN24" s="476"/>
      <c r="BIO24" s="476"/>
      <c r="BIP24" s="476"/>
      <c r="BIQ24" s="476"/>
      <c r="BIR24" s="476"/>
      <c r="BIS24" s="476"/>
      <c r="BIT24" s="476"/>
      <c r="BIU24" s="476"/>
      <c r="BIV24" s="476"/>
      <c r="BIW24" s="476"/>
      <c r="BIX24" s="476"/>
      <c r="BIY24" s="476"/>
      <c r="BIZ24" s="476"/>
      <c r="BJA24" s="476"/>
      <c r="BJB24" s="476"/>
      <c r="BJC24" s="476"/>
      <c r="BJD24" s="476"/>
      <c r="BJE24" s="476"/>
      <c r="BJF24" s="476"/>
      <c r="BJG24" s="476"/>
      <c r="BJH24" s="476"/>
      <c r="BJI24" s="476"/>
      <c r="BJJ24" s="476"/>
      <c r="BJK24" s="476"/>
      <c r="BJL24" s="476"/>
      <c r="BJM24" s="476"/>
      <c r="BJN24" s="476"/>
      <c r="BJO24" s="476"/>
      <c r="BJP24" s="476"/>
      <c r="BJQ24" s="476"/>
      <c r="BJR24" s="476"/>
      <c r="BJS24" s="476"/>
      <c r="BJT24" s="476"/>
      <c r="BJU24" s="476"/>
      <c r="BJV24" s="476"/>
      <c r="BJW24" s="476"/>
      <c r="BJX24" s="476"/>
      <c r="BJY24" s="476"/>
      <c r="BJZ24" s="476"/>
      <c r="BKA24" s="476"/>
      <c r="BKB24" s="476"/>
      <c r="BKC24" s="476"/>
      <c r="BKD24" s="476"/>
      <c r="BKE24" s="476"/>
      <c r="BKF24" s="476"/>
      <c r="BKG24" s="476"/>
      <c r="BKH24" s="476"/>
      <c r="BKI24" s="476"/>
      <c r="BKJ24" s="476"/>
      <c r="BKK24" s="476"/>
      <c r="BKL24" s="476"/>
      <c r="BKM24" s="476"/>
      <c r="BKN24" s="476"/>
      <c r="BKO24" s="476"/>
      <c r="BKP24" s="476"/>
      <c r="BKQ24" s="476"/>
      <c r="BKR24" s="476"/>
      <c r="BKS24" s="476"/>
      <c r="BKT24" s="476"/>
      <c r="BKU24" s="476"/>
      <c r="BKV24" s="476"/>
      <c r="BKW24" s="476"/>
      <c r="BKX24" s="476"/>
      <c r="BKY24" s="476"/>
      <c r="BKZ24" s="476"/>
      <c r="BLA24" s="476"/>
      <c r="BLB24" s="476"/>
      <c r="BLC24" s="476"/>
      <c r="BLD24" s="476"/>
      <c r="BLE24" s="476"/>
      <c r="BLF24" s="476"/>
      <c r="BLG24" s="476"/>
      <c r="BLH24" s="476"/>
      <c r="BLI24" s="476"/>
      <c r="BLJ24" s="476"/>
      <c r="BLK24" s="476"/>
      <c r="BLL24" s="476"/>
      <c r="BLM24" s="476"/>
      <c r="BLN24" s="476"/>
      <c r="BLO24" s="476"/>
      <c r="BLP24" s="476"/>
      <c r="BLQ24" s="476"/>
      <c r="BLR24" s="476"/>
      <c r="BLS24" s="476"/>
      <c r="BLT24" s="476"/>
      <c r="BLU24" s="476"/>
      <c r="BLV24" s="476"/>
      <c r="BLW24" s="476"/>
      <c r="BLX24" s="476"/>
      <c r="BLY24" s="476"/>
      <c r="BLZ24" s="476"/>
      <c r="BMA24" s="476"/>
      <c r="BMB24" s="476"/>
      <c r="BMC24" s="476"/>
      <c r="BMD24" s="476"/>
      <c r="BME24" s="476"/>
      <c r="BMF24" s="476"/>
      <c r="BMG24" s="476"/>
      <c r="BMH24" s="476"/>
      <c r="BMI24" s="476"/>
      <c r="BMJ24" s="476"/>
      <c r="BMK24" s="476"/>
      <c r="BML24" s="476"/>
      <c r="BMM24" s="476"/>
      <c r="BMN24" s="476"/>
      <c r="BMO24" s="476"/>
      <c r="BMP24" s="476"/>
      <c r="BMQ24" s="476"/>
      <c r="BMR24" s="476"/>
      <c r="BMS24" s="476"/>
      <c r="BMT24" s="476"/>
      <c r="BMU24" s="476"/>
      <c r="BMV24" s="476"/>
      <c r="BMW24" s="476"/>
      <c r="BMX24" s="476"/>
      <c r="BMY24" s="476"/>
      <c r="BMZ24" s="476"/>
      <c r="BNA24" s="476"/>
      <c r="BNB24" s="476"/>
      <c r="BNC24" s="476"/>
      <c r="BND24" s="476"/>
      <c r="BNE24" s="476"/>
      <c r="BNF24" s="476"/>
      <c r="BNG24" s="476"/>
      <c r="BNH24" s="476"/>
      <c r="BNI24" s="476"/>
      <c r="BNJ24" s="476"/>
      <c r="BNK24" s="476"/>
      <c r="BNL24" s="476"/>
      <c r="BNM24" s="476"/>
      <c r="BNN24" s="476"/>
      <c r="BNO24" s="476"/>
      <c r="BNP24" s="476"/>
      <c r="BNQ24" s="476"/>
      <c r="BNR24" s="476"/>
      <c r="BNS24" s="476"/>
      <c r="BNT24" s="476"/>
      <c r="BNU24" s="476"/>
      <c r="BNV24" s="476"/>
      <c r="BNW24" s="476"/>
      <c r="BNX24" s="476"/>
      <c r="BNY24" s="476"/>
      <c r="BNZ24" s="476"/>
      <c r="BOA24" s="476"/>
      <c r="BOB24" s="476"/>
      <c r="BOC24" s="476"/>
      <c r="BOD24" s="476"/>
      <c r="BOE24" s="476"/>
      <c r="BOF24" s="476"/>
      <c r="BOG24" s="476"/>
      <c r="BOH24" s="476"/>
      <c r="BOI24" s="476"/>
      <c r="BOJ24" s="476"/>
      <c r="BOK24" s="476"/>
      <c r="BOL24" s="476"/>
      <c r="BOM24" s="476"/>
      <c r="BON24" s="476"/>
      <c r="BOO24" s="476"/>
      <c r="BOP24" s="476"/>
      <c r="BOQ24" s="476"/>
      <c r="BOR24" s="476"/>
      <c r="BOS24" s="476"/>
      <c r="BOT24" s="476"/>
      <c r="BOU24" s="476"/>
      <c r="BOV24" s="476"/>
      <c r="BOW24" s="476"/>
      <c r="BOX24" s="476"/>
      <c r="BOY24" s="476"/>
      <c r="BOZ24" s="476"/>
      <c r="BPA24" s="476"/>
      <c r="BPB24" s="476"/>
      <c r="BPC24" s="476"/>
      <c r="BPD24" s="476"/>
      <c r="BPE24" s="476"/>
      <c r="BPF24" s="476"/>
      <c r="BPG24" s="476"/>
      <c r="BPH24" s="476"/>
      <c r="BPI24" s="476"/>
      <c r="BPJ24" s="476"/>
      <c r="BPK24" s="476"/>
      <c r="BPL24" s="476"/>
      <c r="BPM24" s="476"/>
      <c r="BPN24" s="476"/>
      <c r="BPO24" s="476"/>
      <c r="BPP24" s="476"/>
      <c r="BPQ24" s="476"/>
      <c r="BPR24" s="476"/>
      <c r="BPS24" s="476"/>
      <c r="BPT24" s="476"/>
      <c r="BPU24" s="476"/>
      <c r="BPV24" s="476"/>
      <c r="BPW24" s="476"/>
      <c r="BPX24" s="476"/>
      <c r="BPY24" s="476"/>
      <c r="BPZ24" s="476"/>
      <c r="BQA24" s="476"/>
      <c r="BQB24" s="476"/>
      <c r="BQC24" s="476"/>
      <c r="BQD24" s="476"/>
      <c r="BQE24" s="476"/>
      <c r="BQF24" s="476"/>
      <c r="BQG24" s="476"/>
      <c r="BQH24" s="476"/>
      <c r="BQI24" s="476"/>
      <c r="BQJ24" s="476"/>
      <c r="BQK24" s="476"/>
      <c r="BQL24" s="476"/>
      <c r="BQM24" s="476"/>
      <c r="BQN24" s="476"/>
      <c r="BQO24" s="476"/>
      <c r="BQP24" s="476"/>
      <c r="BQQ24" s="476"/>
      <c r="BQR24" s="476"/>
      <c r="BQS24" s="476"/>
      <c r="BQT24" s="476"/>
      <c r="BQU24" s="476"/>
      <c r="BQV24" s="476"/>
      <c r="BQW24" s="476"/>
      <c r="BQX24" s="476"/>
      <c r="BQY24" s="476"/>
      <c r="BQZ24" s="476"/>
      <c r="BRA24" s="476"/>
      <c r="BRB24" s="476"/>
      <c r="BRC24" s="476"/>
      <c r="BRD24" s="476"/>
      <c r="BRE24" s="476"/>
      <c r="BRF24" s="476"/>
      <c r="BRG24" s="476"/>
      <c r="BRH24" s="476"/>
      <c r="BRI24" s="476"/>
      <c r="BRJ24" s="476"/>
      <c r="BRK24" s="476"/>
      <c r="BRL24" s="476"/>
      <c r="BRM24" s="476"/>
      <c r="BRN24" s="476"/>
      <c r="BRO24" s="476"/>
      <c r="BRP24" s="476"/>
      <c r="BRQ24" s="476"/>
      <c r="BRR24" s="476"/>
      <c r="BRS24" s="476"/>
      <c r="BRT24" s="476"/>
      <c r="BRU24" s="476"/>
      <c r="BRV24" s="476"/>
      <c r="BRW24" s="476"/>
      <c r="BRX24" s="476"/>
      <c r="BRY24" s="476"/>
      <c r="BRZ24" s="476"/>
      <c r="BSA24" s="476"/>
      <c r="BSB24" s="476"/>
      <c r="BSC24" s="476"/>
      <c r="BSD24" s="476"/>
      <c r="BSE24" s="476"/>
      <c r="BSF24" s="476"/>
      <c r="BSG24" s="476"/>
      <c r="BSH24" s="476"/>
      <c r="BSI24" s="476"/>
      <c r="BSJ24" s="476"/>
      <c r="BSK24" s="476"/>
      <c r="BSL24" s="476"/>
      <c r="BSM24" s="476"/>
      <c r="BSN24" s="476"/>
      <c r="BSO24" s="476"/>
      <c r="BSP24" s="476"/>
      <c r="BSQ24" s="476"/>
      <c r="BSR24" s="476"/>
      <c r="BSS24" s="476"/>
      <c r="BST24" s="476"/>
      <c r="BSU24" s="476"/>
      <c r="BSV24" s="476"/>
      <c r="BSW24" s="476"/>
      <c r="BSX24" s="476"/>
      <c r="BSY24" s="476"/>
      <c r="BSZ24" s="476"/>
      <c r="BTA24" s="476"/>
      <c r="BTB24" s="476"/>
      <c r="BTC24" s="476"/>
      <c r="BTD24" s="476"/>
      <c r="BTE24" s="476"/>
      <c r="BTF24" s="476"/>
      <c r="BTG24" s="476"/>
      <c r="BTH24" s="476"/>
      <c r="BTI24" s="476"/>
      <c r="BTJ24" s="476"/>
      <c r="BTK24" s="476"/>
      <c r="BTL24" s="476"/>
      <c r="BTM24" s="476"/>
      <c r="BTN24" s="476"/>
      <c r="BTO24" s="476"/>
      <c r="BTP24" s="476"/>
      <c r="BTQ24" s="476"/>
      <c r="BTR24" s="476"/>
      <c r="BTS24" s="476"/>
      <c r="BTT24" s="476"/>
      <c r="BTU24" s="476"/>
      <c r="BTV24" s="476"/>
      <c r="BTW24" s="476"/>
      <c r="BTX24" s="476"/>
      <c r="BTY24" s="476"/>
      <c r="BTZ24" s="476"/>
      <c r="BUA24" s="476"/>
      <c r="BUB24" s="476"/>
      <c r="BUC24" s="476"/>
      <c r="BUD24" s="476"/>
      <c r="BUE24" s="476"/>
      <c r="BUF24" s="476"/>
      <c r="BUG24" s="476"/>
      <c r="BUH24" s="476"/>
      <c r="BUI24" s="476"/>
      <c r="BUJ24" s="476"/>
      <c r="BUK24" s="476"/>
      <c r="BUL24" s="476"/>
      <c r="BUM24" s="476"/>
      <c r="BUN24" s="476"/>
      <c r="BUO24" s="476"/>
      <c r="BUP24" s="476"/>
      <c r="BUQ24" s="476"/>
      <c r="BUR24" s="476"/>
      <c r="BUS24" s="476"/>
      <c r="BUT24" s="476"/>
      <c r="BUU24" s="476"/>
      <c r="BUV24" s="476"/>
      <c r="BUW24" s="476"/>
      <c r="BUX24" s="476"/>
      <c r="BUY24" s="476"/>
      <c r="BUZ24" s="476"/>
      <c r="BVA24" s="476"/>
      <c r="BVB24" s="476"/>
      <c r="BVC24" s="476"/>
      <c r="BVD24" s="476"/>
      <c r="BVE24" s="476"/>
      <c r="BVF24" s="476"/>
      <c r="BVG24" s="476"/>
      <c r="BVH24" s="476"/>
      <c r="BVI24" s="476"/>
      <c r="BVJ24" s="476"/>
      <c r="BVK24" s="476"/>
      <c r="BVL24" s="476"/>
      <c r="BVM24" s="476"/>
      <c r="BVN24" s="476"/>
      <c r="BVO24" s="476"/>
      <c r="BVP24" s="476"/>
      <c r="BVQ24" s="476"/>
      <c r="BVR24" s="476"/>
      <c r="BVS24" s="476"/>
      <c r="BVT24" s="476"/>
      <c r="BVU24" s="476"/>
      <c r="BVV24" s="476"/>
      <c r="BVW24" s="476"/>
      <c r="BVX24" s="476"/>
      <c r="BVY24" s="476"/>
      <c r="BVZ24" s="476"/>
      <c r="BWA24" s="476"/>
      <c r="BWB24" s="476"/>
      <c r="BWC24" s="476"/>
      <c r="BWD24" s="476"/>
      <c r="BWE24" s="476"/>
      <c r="BWF24" s="476"/>
      <c r="BWG24" s="476"/>
      <c r="BWH24" s="476"/>
      <c r="BWI24" s="476"/>
      <c r="BWJ24" s="476"/>
      <c r="BWK24" s="476"/>
      <c r="BWL24" s="476"/>
      <c r="BWM24" s="476"/>
      <c r="BWN24" s="476"/>
      <c r="BWO24" s="476"/>
      <c r="BWP24" s="476"/>
      <c r="BWQ24" s="476"/>
      <c r="BWR24" s="476"/>
      <c r="BWS24" s="476"/>
      <c r="BWT24" s="476"/>
      <c r="BWU24" s="476"/>
      <c r="BWV24" s="476"/>
      <c r="BWW24" s="476"/>
      <c r="BWX24" s="476"/>
      <c r="BWY24" s="476"/>
      <c r="BWZ24" s="476"/>
      <c r="BXA24" s="476"/>
      <c r="BXB24" s="476"/>
      <c r="BXC24" s="476"/>
      <c r="BXD24" s="476"/>
      <c r="BXE24" s="476"/>
      <c r="BXF24" s="476"/>
      <c r="BXG24" s="476"/>
      <c r="BXH24" s="476"/>
      <c r="BXI24" s="476"/>
      <c r="BXJ24" s="476"/>
      <c r="BXK24" s="476"/>
      <c r="BXL24" s="476"/>
      <c r="BXM24" s="476"/>
      <c r="BXN24" s="476"/>
      <c r="BXO24" s="476"/>
      <c r="BXP24" s="476"/>
      <c r="BXQ24" s="476"/>
      <c r="BXR24" s="476"/>
      <c r="BXS24" s="476"/>
      <c r="BXT24" s="476"/>
      <c r="BXU24" s="476"/>
      <c r="BXV24" s="476"/>
      <c r="BXW24" s="476"/>
      <c r="BXX24" s="476"/>
      <c r="BXY24" s="476"/>
      <c r="BXZ24" s="476"/>
      <c r="BYA24" s="476"/>
      <c r="BYB24" s="476"/>
      <c r="BYC24" s="476"/>
      <c r="BYD24" s="476"/>
      <c r="BYE24" s="476"/>
      <c r="BYF24" s="476"/>
      <c r="BYG24" s="476"/>
      <c r="BYH24" s="476"/>
      <c r="BYI24" s="476"/>
      <c r="BYJ24" s="476"/>
      <c r="BYK24" s="476"/>
      <c r="BYL24" s="476"/>
      <c r="BYM24" s="476"/>
      <c r="BYN24" s="476"/>
      <c r="BYO24" s="476"/>
      <c r="BYP24" s="476"/>
      <c r="BYQ24" s="476"/>
      <c r="BYR24" s="476"/>
      <c r="BYS24" s="476"/>
      <c r="BYT24" s="476"/>
      <c r="BYU24" s="476"/>
      <c r="BYV24" s="476"/>
      <c r="BYW24" s="476"/>
      <c r="BYX24" s="476"/>
      <c r="BYY24" s="476"/>
      <c r="BYZ24" s="476"/>
      <c r="BZA24" s="476"/>
      <c r="BZB24" s="476"/>
      <c r="BZC24" s="476"/>
      <c r="BZD24" s="476"/>
      <c r="BZE24" s="476"/>
      <c r="BZF24" s="476"/>
      <c r="BZG24" s="476"/>
      <c r="BZH24" s="476"/>
      <c r="BZI24" s="476"/>
      <c r="BZJ24" s="476"/>
      <c r="BZK24" s="476"/>
      <c r="BZL24" s="476"/>
      <c r="BZM24" s="476"/>
      <c r="BZN24" s="476"/>
      <c r="BZO24" s="476"/>
      <c r="BZP24" s="476"/>
      <c r="BZQ24" s="476"/>
      <c r="BZR24" s="476"/>
      <c r="BZS24" s="476"/>
      <c r="BZT24" s="476"/>
      <c r="BZU24" s="476"/>
      <c r="BZV24" s="476"/>
      <c r="BZW24" s="476"/>
      <c r="BZX24" s="476"/>
      <c r="BZY24" s="476"/>
      <c r="BZZ24" s="476"/>
      <c r="CAA24" s="476"/>
      <c r="CAB24" s="476"/>
      <c r="CAC24" s="476"/>
      <c r="CAD24" s="476"/>
      <c r="CAE24" s="476"/>
      <c r="CAF24" s="476"/>
      <c r="CAG24" s="476"/>
      <c r="CAH24" s="476"/>
      <c r="CAI24" s="476"/>
      <c r="CAJ24" s="476"/>
      <c r="CAK24" s="476"/>
      <c r="CAL24" s="476"/>
      <c r="CAM24" s="476"/>
      <c r="CAN24" s="476"/>
      <c r="CAO24" s="476"/>
      <c r="CAP24" s="476"/>
      <c r="CAQ24" s="476"/>
      <c r="CAR24" s="476"/>
      <c r="CAS24" s="476"/>
      <c r="CAT24" s="476"/>
      <c r="CAU24" s="476"/>
      <c r="CAV24" s="476"/>
      <c r="CAW24" s="476"/>
      <c r="CAX24" s="476"/>
      <c r="CAY24" s="476"/>
      <c r="CAZ24" s="476"/>
      <c r="CBA24" s="476"/>
      <c r="CBB24" s="476"/>
      <c r="CBC24" s="476"/>
      <c r="CBD24" s="476"/>
      <c r="CBE24" s="476"/>
      <c r="CBF24" s="476"/>
      <c r="CBG24" s="476"/>
      <c r="CBH24" s="476"/>
      <c r="CBI24" s="476"/>
      <c r="CBJ24" s="476"/>
      <c r="CBK24" s="476"/>
      <c r="CBL24" s="476"/>
      <c r="CBM24" s="476"/>
      <c r="CBN24" s="476"/>
      <c r="CBO24" s="476"/>
      <c r="CBP24" s="476"/>
      <c r="CBQ24" s="476"/>
      <c r="CBR24" s="476"/>
      <c r="CBS24" s="476"/>
      <c r="CBT24" s="476"/>
      <c r="CBU24" s="476"/>
      <c r="CBV24" s="476"/>
      <c r="CBW24" s="476"/>
      <c r="CBX24" s="476"/>
      <c r="CBY24" s="476"/>
      <c r="CBZ24" s="476"/>
      <c r="CCA24" s="476"/>
      <c r="CCB24" s="476"/>
      <c r="CCC24" s="476"/>
      <c r="CCD24" s="476"/>
      <c r="CCE24" s="476"/>
      <c r="CCF24" s="476"/>
      <c r="CCG24" s="476"/>
      <c r="CCH24" s="476"/>
      <c r="CCI24" s="476"/>
      <c r="CCJ24" s="476"/>
      <c r="CCK24" s="476"/>
      <c r="CCL24" s="476"/>
      <c r="CCM24" s="476"/>
      <c r="CCN24" s="476"/>
      <c r="CCO24" s="476"/>
      <c r="CCP24" s="476"/>
      <c r="CCQ24" s="476"/>
      <c r="CCR24" s="476"/>
      <c r="CCS24" s="476"/>
      <c r="CCT24" s="476"/>
      <c r="CCU24" s="476"/>
      <c r="CCV24" s="476"/>
      <c r="CCW24" s="476"/>
      <c r="CCX24" s="476"/>
      <c r="CCY24" s="476"/>
      <c r="CCZ24" s="476"/>
      <c r="CDA24" s="476"/>
      <c r="CDB24" s="476"/>
      <c r="CDC24" s="476"/>
      <c r="CDD24" s="476"/>
      <c r="CDE24" s="476"/>
      <c r="CDF24" s="476"/>
      <c r="CDG24" s="476"/>
      <c r="CDH24" s="476"/>
      <c r="CDI24" s="476"/>
      <c r="CDJ24" s="476"/>
      <c r="CDK24" s="476"/>
      <c r="CDL24" s="476"/>
      <c r="CDM24" s="476"/>
      <c r="CDN24" s="476"/>
      <c r="CDO24" s="476"/>
      <c r="CDP24" s="476"/>
      <c r="CDQ24" s="476"/>
      <c r="CDR24" s="476"/>
      <c r="CDS24" s="476"/>
      <c r="CDT24" s="476"/>
      <c r="CDU24" s="476"/>
      <c r="CDV24" s="476"/>
      <c r="CDW24" s="476"/>
      <c r="CDX24" s="476"/>
      <c r="CDY24" s="476"/>
      <c r="CDZ24" s="476"/>
      <c r="CEA24" s="476"/>
      <c r="CEB24" s="476"/>
      <c r="CEC24" s="476"/>
      <c r="CED24" s="476"/>
      <c r="CEE24" s="476"/>
      <c r="CEF24" s="476"/>
      <c r="CEG24" s="476"/>
      <c r="CEH24" s="476"/>
      <c r="CEI24" s="476"/>
      <c r="CEJ24" s="476"/>
      <c r="CEK24" s="476"/>
      <c r="CEL24" s="476"/>
      <c r="CEM24" s="476"/>
      <c r="CEN24" s="476"/>
      <c r="CEO24" s="476"/>
      <c r="CEP24" s="476"/>
      <c r="CEQ24" s="476"/>
      <c r="CER24" s="476"/>
      <c r="CES24" s="476"/>
      <c r="CET24" s="476"/>
      <c r="CEU24" s="476"/>
      <c r="CEV24" s="476"/>
      <c r="CEW24" s="476"/>
      <c r="CEX24" s="476"/>
      <c r="CEY24" s="476"/>
      <c r="CEZ24" s="476"/>
      <c r="CFA24" s="476"/>
      <c r="CFB24" s="476"/>
      <c r="CFC24" s="476"/>
      <c r="CFD24" s="476"/>
      <c r="CFE24" s="476"/>
      <c r="CFF24" s="476"/>
      <c r="CFG24" s="476"/>
      <c r="CFH24" s="476"/>
      <c r="CFI24" s="476"/>
      <c r="CFJ24" s="476"/>
      <c r="CFK24" s="476"/>
      <c r="CFL24" s="476"/>
      <c r="CFM24" s="476"/>
      <c r="CFN24" s="476"/>
      <c r="CFO24" s="476"/>
      <c r="CFP24" s="476"/>
      <c r="CFQ24" s="476"/>
      <c r="CFR24" s="476"/>
      <c r="CFS24" s="476"/>
      <c r="CFT24" s="476"/>
      <c r="CFU24" s="476"/>
      <c r="CFV24" s="476"/>
      <c r="CFW24" s="476"/>
      <c r="CFX24" s="476"/>
      <c r="CFY24" s="476"/>
      <c r="CFZ24" s="476"/>
      <c r="CGA24" s="476"/>
      <c r="CGB24" s="476"/>
      <c r="CGC24" s="476"/>
      <c r="CGD24" s="476"/>
      <c r="CGE24" s="476"/>
      <c r="CGF24" s="476"/>
      <c r="CGG24" s="476"/>
      <c r="CGH24" s="476"/>
      <c r="CGI24" s="476"/>
      <c r="CGJ24" s="476"/>
      <c r="CGK24" s="476"/>
      <c r="CGL24" s="476"/>
      <c r="CGM24" s="476"/>
      <c r="CGN24" s="476"/>
      <c r="CGO24" s="476"/>
      <c r="CGP24" s="476"/>
      <c r="CGQ24" s="476"/>
      <c r="CGR24" s="476"/>
      <c r="CGS24" s="476"/>
      <c r="CGT24" s="476"/>
      <c r="CGU24" s="476"/>
      <c r="CGV24" s="476"/>
      <c r="CGW24" s="476"/>
      <c r="CGX24" s="476"/>
      <c r="CGY24" s="476"/>
      <c r="CGZ24" s="476"/>
      <c r="CHA24" s="476"/>
      <c r="CHB24" s="476"/>
      <c r="CHC24" s="476"/>
      <c r="CHD24" s="476"/>
      <c r="CHE24" s="476"/>
      <c r="CHF24" s="476"/>
      <c r="CHG24" s="476"/>
      <c r="CHH24" s="476"/>
      <c r="CHI24" s="476"/>
      <c r="CHJ24" s="476"/>
      <c r="CHK24" s="476"/>
      <c r="CHL24" s="476"/>
      <c r="CHM24" s="476"/>
      <c r="CHN24" s="476"/>
      <c r="CHO24" s="476"/>
      <c r="CHP24" s="476"/>
      <c r="CHQ24" s="476"/>
      <c r="CHR24" s="476"/>
      <c r="CHS24" s="476"/>
      <c r="CHT24" s="476"/>
      <c r="CHU24" s="476"/>
      <c r="CHV24" s="476"/>
      <c r="CHW24" s="476"/>
      <c r="CHX24" s="476"/>
      <c r="CHY24" s="476"/>
      <c r="CHZ24" s="476"/>
      <c r="CIA24" s="476"/>
      <c r="CIB24" s="476"/>
      <c r="CIC24" s="476"/>
      <c r="CID24" s="476"/>
      <c r="CIE24" s="476"/>
      <c r="CIF24" s="476"/>
      <c r="CIG24" s="476"/>
      <c r="CIH24" s="476"/>
      <c r="CII24" s="476"/>
      <c r="CIJ24" s="476"/>
      <c r="CIK24" s="476"/>
      <c r="CIL24" s="476"/>
      <c r="CIM24" s="476"/>
      <c r="CIN24" s="476"/>
      <c r="CIO24" s="476"/>
      <c r="CIP24" s="476"/>
      <c r="CIQ24" s="476"/>
      <c r="CIR24" s="476"/>
      <c r="CIS24" s="476"/>
      <c r="CIT24" s="476"/>
      <c r="CIU24" s="476"/>
      <c r="CIV24" s="476"/>
      <c r="CIW24" s="476"/>
      <c r="CIX24" s="476"/>
      <c r="CIY24" s="476"/>
      <c r="CIZ24" s="476"/>
      <c r="CJA24" s="476"/>
      <c r="CJB24" s="476"/>
      <c r="CJC24" s="476"/>
      <c r="CJD24" s="476"/>
      <c r="CJE24" s="476"/>
      <c r="CJF24" s="476"/>
      <c r="CJG24" s="476"/>
      <c r="CJH24" s="476"/>
      <c r="CJI24" s="476"/>
      <c r="CJJ24" s="476"/>
      <c r="CJK24" s="476"/>
      <c r="CJL24" s="476"/>
      <c r="CJM24" s="476"/>
      <c r="CJN24" s="476"/>
      <c r="CJO24" s="476"/>
      <c r="CJP24" s="476"/>
      <c r="CJQ24" s="476"/>
      <c r="CJR24" s="476"/>
      <c r="CJS24" s="476"/>
      <c r="CJT24" s="476"/>
      <c r="CJU24" s="476"/>
      <c r="CJV24" s="476"/>
      <c r="CJW24" s="476"/>
      <c r="CJX24" s="476"/>
      <c r="CJY24" s="476"/>
      <c r="CJZ24" s="476"/>
      <c r="CKA24" s="476"/>
      <c r="CKB24" s="476"/>
      <c r="CKC24" s="476"/>
      <c r="CKD24" s="476"/>
      <c r="CKE24" s="476"/>
      <c r="CKF24" s="476"/>
      <c r="CKG24" s="476"/>
      <c r="CKH24" s="476"/>
      <c r="CKI24" s="476"/>
      <c r="CKJ24" s="476"/>
      <c r="CKK24" s="476"/>
      <c r="CKL24" s="476"/>
      <c r="CKM24" s="476"/>
      <c r="CKN24" s="476"/>
      <c r="CKO24" s="476"/>
      <c r="CKP24" s="476"/>
      <c r="CKQ24" s="476"/>
      <c r="CKR24" s="476"/>
      <c r="CKS24" s="476"/>
      <c r="CKT24" s="476"/>
      <c r="CKU24" s="476"/>
      <c r="CKV24" s="476"/>
      <c r="CKW24" s="476"/>
      <c r="CKX24" s="476"/>
      <c r="CKY24" s="476"/>
      <c r="CKZ24" s="476"/>
      <c r="CLA24" s="476"/>
      <c r="CLB24" s="476"/>
      <c r="CLC24" s="476"/>
      <c r="CLD24" s="476"/>
      <c r="CLE24" s="476"/>
      <c r="CLF24" s="476"/>
      <c r="CLG24" s="476"/>
      <c r="CLH24" s="476"/>
      <c r="CLI24" s="476"/>
      <c r="CLJ24" s="476"/>
      <c r="CLK24" s="476"/>
      <c r="CLL24" s="476"/>
      <c r="CLM24" s="476"/>
      <c r="CLN24" s="476"/>
      <c r="CLO24" s="476"/>
      <c r="CLP24" s="476"/>
      <c r="CLQ24" s="476"/>
      <c r="CLR24" s="476"/>
      <c r="CLS24" s="476"/>
      <c r="CLT24" s="476"/>
      <c r="CLU24" s="476"/>
      <c r="CLV24" s="476"/>
      <c r="CLW24" s="476"/>
      <c r="CLX24" s="476"/>
      <c r="CLY24" s="476"/>
      <c r="CLZ24" s="476"/>
      <c r="CMA24" s="476"/>
      <c r="CMB24" s="476"/>
      <c r="CMC24" s="476"/>
      <c r="CMD24" s="476"/>
      <c r="CME24" s="476"/>
      <c r="CMF24" s="476"/>
      <c r="CMG24" s="476"/>
      <c r="CMH24" s="476"/>
      <c r="CMI24" s="476"/>
      <c r="CMJ24" s="476"/>
      <c r="CMK24" s="476"/>
      <c r="CML24" s="476"/>
      <c r="CMM24" s="476"/>
      <c r="CMN24" s="476"/>
      <c r="CMO24" s="476"/>
      <c r="CMP24" s="476"/>
      <c r="CMQ24" s="476"/>
      <c r="CMR24" s="476"/>
      <c r="CMS24" s="476"/>
      <c r="CMT24" s="476"/>
      <c r="CMU24" s="476"/>
      <c r="CMV24" s="476"/>
      <c r="CMW24" s="476"/>
      <c r="CMX24" s="476"/>
      <c r="CMY24" s="476"/>
      <c r="CMZ24" s="476"/>
      <c r="CNA24" s="476"/>
      <c r="CNB24" s="476"/>
      <c r="CNC24" s="476"/>
      <c r="CND24" s="476"/>
      <c r="CNE24" s="476"/>
      <c r="CNF24" s="476"/>
      <c r="CNG24" s="476"/>
      <c r="CNH24" s="476"/>
      <c r="CNI24" s="476"/>
      <c r="CNJ24" s="476"/>
      <c r="CNK24" s="476"/>
      <c r="CNL24" s="476"/>
      <c r="CNM24" s="476"/>
      <c r="CNN24" s="476"/>
      <c r="CNO24" s="476"/>
      <c r="CNP24" s="476"/>
      <c r="CNQ24" s="476"/>
      <c r="CNR24" s="476"/>
      <c r="CNS24" s="476"/>
      <c r="CNT24" s="476"/>
      <c r="CNU24" s="476"/>
      <c r="CNV24" s="476"/>
      <c r="CNW24" s="476"/>
      <c r="CNX24" s="476"/>
      <c r="CNY24" s="476"/>
      <c r="CNZ24" s="476"/>
      <c r="COA24" s="476"/>
      <c r="COB24" s="476"/>
      <c r="COC24" s="476"/>
      <c r="COD24" s="476"/>
      <c r="COE24" s="476"/>
      <c r="COF24" s="476"/>
      <c r="COG24" s="476"/>
      <c r="COH24" s="476"/>
      <c r="COI24" s="476"/>
      <c r="COJ24" s="476"/>
      <c r="COK24" s="476"/>
      <c r="COL24" s="476"/>
      <c r="COM24" s="476"/>
      <c r="CON24" s="476"/>
      <c r="COO24" s="476"/>
      <c r="COP24" s="476"/>
      <c r="COQ24" s="476"/>
      <c r="COR24" s="476"/>
      <c r="COS24" s="476"/>
      <c r="COT24" s="476"/>
      <c r="COU24" s="476"/>
      <c r="COV24" s="476"/>
      <c r="COW24" s="476"/>
      <c r="COX24" s="476"/>
      <c r="COY24" s="476"/>
      <c r="COZ24" s="476"/>
      <c r="CPA24" s="476"/>
      <c r="CPB24" s="476"/>
      <c r="CPC24" s="476"/>
      <c r="CPD24" s="476"/>
      <c r="CPE24" s="476"/>
      <c r="CPF24" s="476"/>
      <c r="CPG24" s="476"/>
      <c r="CPH24" s="476"/>
      <c r="CPI24" s="476"/>
      <c r="CPJ24" s="476"/>
      <c r="CPK24" s="476"/>
      <c r="CPL24" s="476"/>
      <c r="CPM24" s="476"/>
      <c r="CPN24" s="476"/>
      <c r="CPO24" s="476"/>
      <c r="CPP24" s="476"/>
      <c r="CPQ24" s="476"/>
      <c r="CPR24" s="476"/>
      <c r="CPS24" s="476"/>
      <c r="CPT24" s="476"/>
      <c r="CPU24" s="476"/>
      <c r="CPV24" s="476"/>
      <c r="CPW24" s="476"/>
      <c r="CPX24" s="476"/>
      <c r="CPY24" s="476"/>
      <c r="CPZ24" s="476"/>
      <c r="CQA24" s="476"/>
      <c r="CQB24" s="476"/>
      <c r="CQC24" s="476"/>
      <c r="CQD24" s="476"/>
      <c r="CQE24" s="476"/>
      <c r="CQF24" s="476"/>
      <c r="CQG24" s="476"/>
      <c r="CQH24" s="476"/>
      <c r="CQI24" s="476"/>
      <c r="CQJ24" s="476"/>
      <c r="CQK24" s="476"/>
      <c r="CQL24" s="476"/>
      <c r="CQM24" s="476"/>
      <c r="CQN24" s="476"/>
      <c r="CQO24" s="476"/>
      <c r="CQP24" s="476"/>
      <c r="CQQ24" s="476"/>
      <c r="CQR24" s="476"/>
      <c r="CQS24" s="476"/>
      <c r="CQT24" s="476"/>
      <c r="CQU24" s="476"/>
      <c r="CQV24" s="476"/>
      <c r="CQW24" s="476"/>
      <c r="CQX24" s="476"/>
      <c r="CQY24" s="476"/>
      <c r="CQZ24" s="476"/>
      <c r="CRA24" s="476"/>
      <c r="CRB24" s="476"/>
      <c r="CRC24" s="476"/>
      <c r="CRD24" s="476"/>
      <c r="CRE24" s="476"/>
      <c r="CRF24" s="476"/>
      <c r="CRG24" s="476"/>
      <c r="CRH24" s="476"/>
      <c r="CRI24" s="476"/>
      <c r="CRJ24" s="476"/>
      <c r="CRK24" s="476"/>
      <c r="CRL24" s="476"/>
      <c r="CRM24" s="476"/>
      <c r="CRN24" s="476"/>
      <c r="CRO24" s="476"/>
      <c r="CRP24" s="476"/>
      <c r="CRQ24" s="476"/>
      <c r="CRR24" s="476"/>
      <c r="CRS24" s="476"/>
      <c r="CRT24" s="476"/>
      <c r="CRU24" s="476"/>
      <c r="CRV24" s="476"/>
      <c r="CRW24" s="476"/>
      <c r="CRX24" s="476"/>
      <c r="CRY24" s="476"/>
      <c r="CRZ24" s="476"/>
      <c r="CSA24" s="476"/>
      <c r="CSB24" s="476"/>
      <c r="CSC24" s="476"/>
      <c r="CSD24" s="476"/>
      <c r="CSE24" s="476"/>
      <c r="CSF24" s="476"/>
      <c r="CSG24" s="476"/>
      <c r="CSH24" s="476"/>
      <c r="CSI24" s="476"/>
      <c r="CSJ24" s="476"/>
      <c r="CSK24" s="476"/>
      <c r="CSL24" s="476"/>
      <c r="CSM24" s="476"/>
      <c r="CSN24" s="476"/>
      <c r="CSO24" s="476"/>
      <c r="CSP24" s="476"/>
      <c r="CSQ24" s="476"/>
      <c r="CSR24" s="476"/>
      <c r="CSS24" s="476"/>
      <c r="CST24" s="476"/>
      <c r="CSU24" s="476"/>
      <c r="CSV24" s="476"/>
      <c r="CSW24" s="476"/>
      <c r="CSX24" s="476"/>
      <c r="CSY24" s="476"/>
      <c r="CSZ24" s="476"/>
      <c r="CTA24" s="476"/>
      <c r="CTB24" s="476"/>
      <c r="CTC24" s="476"/>
      <c r="CTD24" s="476"/>
      <c r="CTE24" s="476"/>
      <c r="CTF24" s="476"/>
      <c r="CTG24" s="476"/>
      <c r="CTH24" s="476"/>
      <c r="CTI24" s="476"/>
      <c r="CTJ24" s="476"/>
      <c r="CTK24" s="476"/>
      <c r="CTL24" s="476"/>
      <c r="CTM24" s="476"/>
      <c r="CTN24" s="476"/>
      <c r="CTO24" s="476"/>
      <c r="CTP24" s="476"/>
      <c r="CTQ24" s="476"/>
      <c r="CTR24" s="476"/>
      <c r="CTS24" s="476"/>
      <c r="CTT24" s="476"/>
      <c r="CTU24" s="476"/>
      <c r="CTV24" s="476"/>
      <c r="CTW24" s="476"/>
      <c r="CTX24" s="476"/>
      <c r="CTY24" s="476"/>
      <c r="CTZ24" s="476"/>
      <c r="CUA24" s="476"/>
      <c r="CUB24" s="476"/>
      <c r="CUC24" s="476"/>
      <c r="CUD24" s="476"/>
      <c r="CUE24" s="476"/>
      <c r="CUF24" s="476"/>
      <c r="CUG24" s="476"/>
      <c r="CUH24" s="476"/>
      <c r="CUI24" s="476"/>
      <c r="CUJ24" s="476"/>
      <c r="CUK24" s="476"/>
      <c r="CUL24" s="476"/>
      <c r="CUM24" s="476"/>
      <c r="CUN24" s="476"/>
      <c r="CUO24" s="476"/>
      <c r="CUP24" s="476"/>
      <c r="CUQ24" s="476"/>
      <c r="CUR24" s="476"/>
      <c r="CUS24" s="476"/>
      <c r="CUT24" s="476"/>
      <c r="CUU24" s="476"/>
      <c r="CUV24" s="476"/>
      <c r="CUW24" s="476"/>
      <c r="CUX24" s="476"/>
      <c r="CUY24" s="476"/>
      <c r="CUZ24" s="476"/>
      <c r="CVA24" s="476"/>
      <c r="CVB24" s="476"/>
      <c r="CVC24" s="476"/>
      <c r="CVD24" s="476"/>
      <c r="CVE24" s="476"/>
      <c r="CVF24" s="476"/>
      <c r="CVG24" s="476"/>
      <c r="CVH24" s="476"/>
      <c r="CVI24" s="476"/>
      <c r="CVJ24" s="476"/>
      <c r="CVK24" s="476"/>
      <c r="CVL24" s="476"/>
      <c r="CVM24" s="476"/>
      <c r="CVN24" s="476"/>
      <c r="CVO24" s="476"/>
      <c r="CVP24" s="476"/>
      <c r="CVQ24" s="476"/>
      <c r="CVR24" s="476"/>
      <c r="CVS24" s="476"/>
      <c r="CVT24" s="476"/>
      <c r="CVU24" s="476"/>
      <c r="CVV24" s="476"/>
      <c r="CVW24" s="476"/>
      <c r="CVX24" s="476"/>
      <c r="CVY24" s="476"/>
      <c r="CVZ24" s="476"/>
      <c r="CWA24" s="476"/>
      <c r="CWB24" s="476"/>
      <c r="CWC24" s="476"/>
      <c r="CWD24" s="476"/>
      <c r="CWE24" s="476"/>
      <c r="CWF24" s="476"/>
      <c r="CWG24" s="476"/>
      <c r="CWH24" s="476"/>
      <c r="CWI24" s="476"/>
      <c r="CWJ24" s="476"/>
      <c r="CWK24" s="476"/>
      <c r="CWL24" s="476"/>
      <c r="CWM24" s="476"/>
      <c r="CWN24" s="476"/>
      <c r="CWO24" s="476"/>
      <c r="CWP24" s="476"/>
      <c r="CWQ24" s="476"/>
      <c r="CWR24" s="476"/>
      <c r="CWS24" s="476"/>
      <c r="CWT24" s="476"/>
      <c r="CWU24" s="476"/>
      <c r="CWV24" s="476"/>
      <c r="CWW24" s="476"/>
      <c r="CWX24" s="476"/>
      <c r="CWY24" s="476"/>
      <c r="CWZ24" s="476"/>
      <c r="CXA24" s="476"/>
      <c r="CXB24" s="476"/>
      <c r="CXC24" s="476"/>
      <c r="CXD24" s="476"/>
      <c r="CXE24" s="476"/>
      <c r="CXF24" s="476"/>
      <c r="CXG24" s="476"/>
      <c r="CXH24" s="476"/>
      <c r="CXI24" s="476"/>
      <c r="CXJ24" s="476"/>
      <c r="CXK24" s="476"/>
      <c r="CXL24" s="476"/>
      <c r="CXM24" s="476"/>
      <c r="CXN24" s="476"/>
      <c r="CXO24" s="476"/>
      <c r="CXP24" s="476"/>
      <c r="CXQ24" s="476"/>
      <c r="CXR24" s="476"/>
      <c r="CXS24" s="476"/>
      <c r="CXT24" s="476"/>
      <c r="CXU24" s="476"/>
      <c r="CXV24" s="476"/>
      <c r="CXW24" s="476"/>
      <c r="CXX24" s="476"/>
      <c r="CXY24" s="476"/>
      <c r="CXZ24" s="476"/>
      <c r="CYA24" s="476"/>
      <c r="CYB24" s="476"/>
      <c r="CYC24" s="476"/>
      <c r="CYD24" s="476"/>
      <c r="CYE24" s="476"/>
      <c r="CYF24" s="476"/>
      <c r="CYG24" s="476"/>
      <c r="CYH24" s="476"/>
      <c r="CYI24" s="476"/>
      <c r="CYJ24" s="476"/>
      <c r="CYK24" s="476"/>
      <c r="CYL24" s="476"/>
      <c r="CYM24" s="476"/>
      <c r="CYN24" s="476"/>
      <c r="CYO24" s="476"/>
      <c r="CYP24" s="476"/>
      <c r="CYQ24" s="476"/>
      <c r="CYR24" s="476"/>
      <c r="CYS24" s="476"/>
      <c r="CYT24" s="476"/>
      <c r="CYU24" s="476"/>
      <c r="CYV24" s="476"/>
      <c r="CYW24" s="476"/>
      <c r="CYX24" s="476"/>
      <c r="CYY24" s="476"/>
      <c r="CYZ24" s="476"/>
      <c r="CZA24" s="476"/>
      <c r="CZB24" s="476"/>
      <c r="CZC24" s="476"/>
      <c r="CZD24" s="476"/>
      <c r="CZE24" s="476"/>
      <c r="CZF24" s="476"/>
      <c r="CZG24" s="476"/>
      <c r="CZH24" s="476"/>
      <c r="CZI24" s="476"/>
      <c r="CZJ24" s="476"/>
      <c r="CZK24" s="476"/>
      <c r="CZL24" s="476"/>
      <c r="CZM24" s="476"/>
      <c r="CZN24" s="476"/>
      <c r="CZO24" s="476"/>
      <c r="CZP24" s="476"/>
      <c r="CZQ24" s="476"/>
      <c r="CZR24" s="476"/>
      <c r="CZS24" s="476"/>
      <c r="CZT24" s="476"/>
      <c r="CZU24" s="476"/>
      <c r="CZV24" s="476"/>
      <c r="CZW24" s="476"/>
      <c r="CZX24" s="476"/>
      <c r="CZY24" s="476"/>
      <c r="CZZ24" s="476"/>
      <c r="DAA24" s="476"/>
      <c r="DAB24" s="476"/>
      <c r="DAC24" s="476"/>
      <c r="DAD24" s="476"/>
      <c r="DAE24" s="476"/>
      <c r="DAF24" s="476"/>
      <c r="DAG24" s="476"/>
      <c r="DAH24" s="476"/>
      <c r="DAI24" s="476"/>
      <c r="DAJ24" s="476"/>
      <c r="DAK24" s="476"/>
      <c r="DAL24" s="476"/>
      <c r="DAM24" s="476"/>
      <c r="DAN24" s="476"/>
      <c r="DAO24" s="476"/>
      <c r="DAP24" s="476"/>
      <c r="DAQ24" s="476"/>
      <c r="DAR24" s="476"/>
      <c r="DAS24" s="476"/>
      <c r="DAT24" s="476"/>
      <c r="DAU24" s="476"/>
      <c r="DAV24" s="476"/>
      <c r="DAW24" s="476"/>
      <c r="DAX24" s="476"/>
      <c r="DAY24" s="476"/>
      <c r="DAZ24" s="476"/>
      <c r="DBA24" s="476"/>
      <c r="DBB24" s="476"/>
      <c r="DBC24" s="476"/>
      <c r="DBD24" s="476"/>
      <c r="DBE24" s="476"/>
      <c r="DBF24" s="476"/>
      <c r="DBG24" s="476"/>
      <c r="DBH24" s="476"/>
      <c r="DBI24" s="476"/>
      <c r="DBJ24" s="476"/>
      <c r="DBK24" s="476"/>
      <c r="DBL24" s="476"/>
      <c r="DBM24" s="476"/>
      <c r="DBN24" s="476"/>
      <c r="DBO24" s="476"/>
      <c r="DBP24" s="476"/>
      <c r="DBQ24" s="476"/>
      <c r="DBR24" s="476"/>
      <c r="DBS24" s="476"/>
      <c r="DBT24" s="476"/>
      <c r="DBU24" s="476"/>
      <c r="DBV24" s="476"/>
      <c r="DBW24" s="476"/>
      <c r="DBX24" s="476"/>
      <c r="DBY24" s="476"/>
      <c r="DBZ24" s="476"/>
      <c r="DCA24" s="476"/>
      <c r="DCB24" s="476"/>
      <c r="DCC24" s="476"/>
      <c r="DCD24" s="476"/>
      <c r="DCE24" s="476"/>
      <c r="DCF24" s="476"/>
      <c r="DCG24" s="476"/>
      <c r="DCH24" s="476"/>
      <c r="DCI24" s="476"/>
      <c r="DCJ24" s="476"/>
      <c r="DCK24" s="476"/>
      <c r="DCL24" s="476"/>
      <c r="DCM24" s="476"/>
      <c r="DCN24" s="476"/>
      <c r="DCO24" s="476"/>
      <c r="DCP24" s="476"/>
      <c r="DCQ24" s="476"/>
      <c r="DCR24" s="476"/>
      <c r="DCS24" s="476"/>
      <c r="DCT24" s="476"/>
      <c r="DCU24" s="476"/>
      <c r="DCV24" s="476"/>
      <c r="DCW24" s="476"/>
      <c r="DCX24" s="476"/>
      <c r="DCY24" s="476"/>
      <c r="DCZ24" s="476"/>
      <c r="DDA24" s="476"/>
      <c r="DDB24" s="476"/>
      <c r="DDC24" s="476"/>
      <c r="DDD24" s="476"/>
      <c r="DDE24" s="476"/>
      <c r="DDF24" s="476"/>
      <c r="DDG24" s="476"/>
      <c r="DDH24" s="476"/>
      <c r="DDI24" s="476"/>
      <c r="DDJ24" s="476"/>
      <c r="DDK24" s="476"/>
      <c r="DDL24" s="476"/>
      <c r="DDM24" s="476"/>
      <c r="DDN24" s="476"/>
      <c r="DDO24" s="476"/>
      <c r="DDP24" s="476"/>
      <c r="DDQ24" s="476"/>
      <c r="DDR24" s="476"/>
      <c r="DDS24" s="476"/>
      <c r="DDT24" s="476"/>
      <c r="DDU24" s="476"/>
      <c r="DDV24" s="476"/>
      <c r="DDW24" s="476"/>
      <c r="DDX24" s="476"/>
      <c r="DDY24" s="476"/>
      <c r="DDZ24" s="476"/>
      <c r="DEA24" s="476"/>
      <c r="DEB24" s="476"/>
      <c r="DEC24" s="476"/>
      <c r="DED24" s="476"/>
      <c r="DEE24" s="476"/>
      <c r="DEF24" s="476"/>
      <c r="DEG24" s="476"/>
      <c r="DEH24" s="476"/>
      <c r="DEI24" s="476"/>
      <c r="DEJ24" s="476"/>
      <c r="DEK24" s="476"/>
      <c r="DEL24" s="476"/>
      <c r="DEM24" s="476"/>
      <c r="DEN24" s="476"/>
      <c r="DEO24" s="476"/>
      <c r="DEP24" s="476"/>
      <c r="DEQ24" s="476"/>
      <c r="DER24" s="476"/>
      <c r="DES24" s="476"/>
      <c r="DET24" s="476"/>
      <c r="DEU24" s="476"/>
      <c r="DEV24" s="476"/>
      <c r="DEW24" s="476"/>
      <c r="DEX24" s="476"/>
      <c r="DEY24" s="476"/>
      <c r="DEZ24" s="476"/>
      <c r="DFA24" s="476"/>
      <c r="DFB24" s="476"/>
      <c r="DFC24" s="476"/>
      <c r="DFD24" s="476"/>
      <c r="DFE24" s="476"/>
      <c r="DFF24" s="476"/>
      <c r="DFG24" s="476"/>
      <c r="DFH24" s="476"/>
      <c r="DFI24" s="476"/>
      <c r="DFJ24" s="476"/>
      <c r="DFK24" s="476"/>
      <c r="DFL24" s="476"/>
      <c r="DFM24" s="476"/>
      <c r="DFN24" s="476"/>
      <c r="DFO24" s="476"/>
      <c r="DFP24" s="476"/>
      <c r="DFQ24" s="476"/>
      <c r="DFR24" s="476"/>
      <c r="DFS24" s="476"/>
      <c r="DFT24" s="476"/>
      <c r="DFU24" s="476"/>
      <c r="DFV24" s="476"/>
      <c r="DFW24" s="476"/>
      <c r="DFX24" s="476"/>
      <c r="DFY24" s="476"/>
      <c r="DFZ24" s="476"/>
      <c r="DGA24" s="476"/>
      <c r="DGB24" s="476"/>
      <c r="DGC24" s="476"/>
      <c r="DGD24" s="476"/>
      <c r="DGE24" s="476"/>
      <c r="DGF24" s="476"/>
      <c r="DGG24" s="476"/>
      <c r="DGH24" s="476"/>
      <c r="DGI24" s="476"/>
      <c r="DGJ24" s="476"/>
      <c r="DGK24" s="476"/>
      <c r="DGL24" s="476"/>
      <c r="DGM24" s="476"/>
      <c r="DGN24" s="476"/>
      <c r="DGO24" s="476"/>
      <c r="DGP24" s="476"/>
      <c r="DGQ24" s="476"/>
      <c r="DGR24" s="476"/>
      <c r="DGS24" s="476"/>
      <c r="DGT24" s="476"/>
      <c r="DGU24" s="476"/>
      <c r="DGV24" s="476"/>
      <c r="DGW24" s="476"/>
      <c r="DGX24" s="476"/>
      <c r="DGY24" s="476"/>
      <c r="DGZ24" s="476"/>
      <c r="DHA24" s="476"/>
      <c r="DHB24" s="476"/>
      <c r="DHC24" s="476"/>
      <c r="DHD24" s="476"/>
      <c r="DHE24" s="476"/>
      <c r="DHF24" s="476"/>
      <c r="DHG24" s="476"/>
      <c r="DHH24" s="476"/>
      <c r="DHI24" s="476"/>
      <c r="DHJ24" s="476"/>
      <c r="DHK24" s="476"/>
      <c r="DHL24" s="476"/>
      <c r="DHM24" s="476"/>
      <c r="DHN24" s="476"/>
      <c r="DHO24" s="476"/>
      <c r="DHP24" s="476"/>
      <c r="DHQ24" s="476"/>
      <c r="DHR24" s="476"/>
      <c r="DHS24" s="476"/>
      <c r="DHT24" s="476"/>
      <c r="DHU24" s="476"/>
      <c r="DHV24" s="476"/>
      <c r="DHW24" s="476"/>
      <c r="DHX24" s="476"/>
      <c r="DHY24" s="476"/>
      <c r="DHZ24" s="476"/>
      <c r="DIA24" s="476"/>
      <c r="DIB24" s="476"/>
      <c r="DIC24" s="476"/>
      <c r="DID24" s="476"/>
      <c r="DIE24" s="476"/>
      <c r="DIF24" s="476"/>
      <c r="DIG24" s="476"/>
      <c r="DIH24" s="476"/>
      <c r="DII24" s="476"/>
      <c r="DIJ24" s="476"/>
      <c r="DIK24" s="476"/>
      <c r="DIL24" s="476"/>
      <c r="DIM24" s="476"/>
      <c r="DIN24" s="476"/>
      <c r="DIO24" s="476"/>
      <c r="DIP24" s="476"/>
      <c r="DIQ24" s="476"/>
      <c r="DIR24" s="476"/>
      <c r="DIS24" s="476"/>
      <c r="DIT24" s="476"/>
      <c r="DIU24" s="476"/>
      <c r="DIV24" s="476"/>
      <c r="DIW24" s="476"/>
      <c r="DIX24" s="476"/>
      <c r="DIY24" s="476"/>
      <c r="DIZ24" s="476"/>
      <c r="DJA24" s="476"/>
      <c r="DJB24" s="476"/>
      <c r="DJC24" s="476"/>
      <c r="DJD24" s="476"/>
      <c r="DJE24" s="476"/>
      <c r="DJF24" s="476"/>
      <c r="DJG24" s="476"/>
      <c r="DJH24" s="476"/>
      <c r="DJI24" s="476"/>
      <c r="DJJ24" s="476"/>
      <c r="DJK24" s="476"/>
      <c r="DJL24" s="476"/>
      <c r="DJM24" s="476"/>
      <c r="DJN24" s="476"/>
      <c r="DJO24" s="476"/>
      <c r="DJP24" s="476"/>
      <c r="DJQ24" s="476"/>
      <c r="DJR24" s="476"/>
      <c r="DJS24" s="476"/>
      <c r="DJT24" s="476"/>
      <c r="DJU24" s="476"/>
      <c r="DJV24" s="476"/>
      <c r="DJW24" s="476"/>
      <c r="DJX24" s="476"/>
      <c r="DJY24" s="476"/>
      <c r="DJZ24" s="476"/>
      <c r="DKA24" s="476"/>
      <c r="DKB24" s="476"/>
      <c r="DKC24" s="476"/>
      <c r="DKD24" s="476"/>
      <c r="DKE24" s="476"/>
      <c r="DKF24" s="476"/>
      <c r="DKG24" s="476"/>
      <c r="DKH24" s="476"/>
      <c r="DKI24" s="476"/>
      <c r="DKJ24" s="476"/>
      <c r="DKK24" s="476"/>
      <c r="DKL24" s="476"/>
      <c r="DKM24" s="476"/>
      <c r="DKN24" s="476"/>
      <c r="DKO24" s="476"/>
      <c r="DKP24" s="476"/>
      <c r="DKQ24" s="476"/>
      <c r="DKR24" s="476"/>
      <c r="DKS24" s="476"/>
      <c r="DKT24" s="476"/>
      <c r="DKU24" s="476"/>
      <c r="DKV24" s="476"/>
      <c r="DKW24" s="476"/>
      <c r="DKX24" s="476"/>
      <c r="DKY24" s="476"/>
      <c r="DKZ24" s="476"/>
      <c r="DLA24" s="476"/>
      <c r="DLB24" s="476"/>
      <c r="DLC24" s="476"/>
      <c r="DLD24" s="476"/>
      <c r="DLE24" s="476"/>
      <c r="DLF24" s="476"/>
      <c r="DLG24" s="476"/>
      <c r="DLH24" s="476"/>
      <c r="DLI24" s="476"/>
      <c r="DLJ24" s="476"/>
      <c r="DLK24" s="476"/>
      <c r="DLL24" s="476"/>
      <c r="DLM24" s="476"/>
      <c r="DLN24" s="476"/>
      <c r="DLO24" s="476"/>
      <c r="DLP24" s="476"/>
      <c r="DLQ24" s="476"/>
      <c r="DLR24" s="476"/>
      <c r="DLS24" s="476"/>
      <c r="DLT24" s="476"/>
      <c r="DLU24" s="476"/>
      <c r="DLV24" s="476"/>
      <c r="DLW24" s="476"/>
      <c r="DLX24" s="476"/>
      <c r="DLY24" s="476"/>
      <c r="DLZ24" s="476"/>
      <c r="DMA24" s="476"/>
      <c r="DMB24" s="476"/>
      <c r="DMC24" s="476"/>
      <c r="DMD24" s="476"/>
      <c r="DME24" s="476"/>
      <c r="DMF24" s="476"/>
      <c r="DMG24" s="476"/>
      <c r="DMH24" s="476"/>
      <c r="DMI24" s="476"/>
      <c r="DMJ24" s="476"/>
      <c r="DMK24" s="476"/>
      <c r="DML24" s="476"/>
      <c r="DMM24" s="476"/>
      <c r="DMN24" s="476"/>
      <c r="DMO24" s="476"/>
      <c r="DMP24" s="476"/>
      <c r="DMQ24" s="476"/>
      <c r="DMR24" s="476"/>
      <c r="DMS24" s="476"/>
      <c r="DMT24" s="476"/>
      <c r="DMU24" s="476"/>
      <c r="DMV24" s="476"/>
      <c r="DMW24" s="476"/>
      <c r="DMX24" s="476"/>
      <c r="DMY24" s="476"/>
      <c r="DMZ24" s="476"/>
      <c r="DNA24" s="476"/>
      <c r="DNB24" s="476"/>
      <c r="DNC24" s="476"/>
      <c r="DND24" s="476"/>
      <c r="DNE24" s="476"/>
      <c r="DNF24" s="476"/>
      <c r="DNG24" s="476"/>
      <c r="DNH24" s="476"/>
      <c r="DNI24" s="476"/>
      <c r="DNJ24" s="476"/>
      <c r="DNK24" s="476"/>
      <c r="DNL24" s="476"/>
      <c r="DNM24" s="476"/>
      <c r="DNN24" s="476"/>
      <c r="DNO24" s="476"/>
      <c r="DNP24" s="476"/>
      <c r="DNQ24" s="476"/>
      <c r="DNR24" s="476"/>
      <c r="DNS24" s="476"/>
      <c r="DNT24" s="476"/>
      <c r="DNU24" s="476"/>
      <c r="DNV24" s="476"/>
      <c r="DNW24" s="476"/>
      <c r="DNX24" s="476"/>
      <c r="DNY24" s="476"/>
      <c r="DNZ24" s="476"/>
      <c r="DOA24" s="476"/>
      <c r="DOB24" s="476"/>
      <c r="DOC24" s="476"/>
      <c r="DOD24" s="476"/>
      <c r="DOE24" s="476"/>
      <c r="DOF24" s="476"/>
      <c r="DOG24" s="476"/>
      <c r="DOH24" s="476"/>
      <c r="DOI24" s="476"/>
      <c r="DOJ24" s="476"/>
      <c r="DOK24" s="476"/>
      <c r="DOL24" s="476"/>
      <c r="DOM24" s="476"/>
      <c r="DON24" s="476"/>
      <c r="DOO24" s="476"/>
      <c r="DOP24" s="476"/>
      <c r="DOQ24" s="476"/>
      <c r="DOR24" s="476"/>
      <c r="DOS24" s="476"/>
      <c r="DOT24" s="476"/>
      <c r="DOU24" s="476"/>
      <c r="DOV24" s="476"/>
      <c r="DOW24" s="476"/>
      <c r="DOX24" s="476"/>
      <c r="DOY24" s="476"/>
      <c r="DOZ24" s="476"/>
      <c r="DPA24" s="476"/>
      <c r="DPB24" s="476"/>
      <c r="DPC24" s="476"/>
      <c r="DPD24" s="476"/>
      <c r="DPE24" s="476"/>
      <c r="DPF24" s="476"/>
      <c r="DPG24" s="476"/>
      <c r="DPH24" s="476"/>
      <c r="DPI24" s="476"/>
      <c r="DPJ24" s="476"/>
      <c r="DPK24" s="476"/>
      <c r="DPL24" s="476"/>
      <c r="DPM24" s="476"/>
      <c r="DPN24" s="476"/>
      <c r="DPO24" s="476"/>
      <c r="DPP24" s="476"/>
      <c r="DPQ24" s="476"/>
      <c r="DPR24" s="476"/>
      <c r="DPS24" s="476"/>
      <c r="DPT24" s="476"/>
      <c r="DPU24" s="476"/>
      <c r="DPV24" s="476"/>
      <c r="DPW24" s="476"/>
      <c r="DPX24" s="476"/>
      <c r="DPY24" s="476"/>
      <c r="DPZ24" s="476"/>
      <c r="DQA24" s="476"/>
      <c r="DQB24" s="476"/>
      <c r="DQC24" s="476"/>
      <c r="DQD24" s="476"/>
      <c r="DQE24" s="476"/>
      <c r="DQF24" s="476"/>
      <c r="DQG24" s="476"/>
      <c r="DQH24" s="476"/>
      <c r="DQI24" s="476"/>
      <c r="DQJ24" s="476"/>
      <c r="DQK24" s="476"/>
      <c r="DQL24" s="476"/>
      <c r="DQM24" s="476"/>
      <c r="DQN24" s="476"/>
      <c r="DQO24" s="476"/>
      <c r="DQP24" s="476"/>
      <c r="DQQ24" s="476"/>
      <c r="DQR24" s="476"/>
      <c r="DQS24" s="476"/>
      <c r="DQT24" s="476"/>
      <c r="DQU24" s="476"/>
      <c r="DQV24" s="476"/>
      <c r="DQW24" s="476"/>
      <c r="DQX24" s="476"/>
      <c r="DQY24" s="476"/>
      <c r="DQZ24" s="476"/>
      <c r="DRA24" s="476"/>
      <c r="DRB24" s="476"/>
      <c r="DRC24" s="476"/>
      <c r="DRD24" s="476"/>
      <c r="DRE24" s="476"/>
      <c r="DRF24" s="476"/>
      <c r="DRG24" s="476"/>
      <c r="DRH24" s="476"/>
      <c r="DRI24" s="476"/>
      <c r="DRJ24" s="476"/>
      <c r="DRK24" s="476"/>
      <c r="DRL24" s="476"/>
      <c r="DRM24" s="476"/>
      <c r="DRN24" s="476"/>
      <c r="DRO24" s="476"/>
      <c r="DRP24" s="476"/>
      <c r="DRQ24" s="476"/>
      <c r="DRR24" s="476"/>
      <c r="DRS24" s="476"/>
      <c r="DRT24" s="476"/>
      <c r="DRU24" s="476"/>
      <c r="DRV24" s="476"/>
      <c r="DRW24" s="476"/>
      <c r="DRX24" s="476"/>
      <c r="DRY24" s="476"/>
      <c r="DRZ24" s="476"/>
      <c r="DSA24" s="476"/>
      <c r="DSB24" s="476"/>
      <c r="DSC24" s="476"/>
      <c r="DSD24" s="476"/>
      <c r="DSE24" s="476"/>
      <c r="DSF24" s="476"/>
      <c r="DSG24" s="476"/>
      <c r="DSH24" s="476"/>
      <c r="DSI24" s="476"/>
      <c r="DSJ24" s="476"/>
      <c r="DSK24" s="476"/>
      <c r="DSL24" s="476"/>
      <c r="DSM24" s="476"/>
      <c r="DSN24" s="476"/>
      <c r="DSO24" s="476"/>
      <c r="DSP24" s="476"/>
      <c r="DSQ24" s="476"/>
      <c r="DSR24" s="476"/>
      <c r="DSS24" s="476"/>
      <c r="DST24" s="476"/>
      <c r="DSU24" s="476"/>
      <c r="DSV24" s="476"/>
      <c r="DSW24" s="476"/>
      <c r="DSX24" s="476"/>
      <c r="DSY24" s="476"/>
      <c r="DSZ24" s="476"/>
      <c r="DTA24" s="476"/>
      <c r="DTB24" s="476"/>
      <c r="DTC24" s="476"/>
      <c r="DTD24" s="476"/>
      <c r="DTE24" s="476"/>
      <c r="DTF24" s="476"/>
      <c r="DTG24" s="476"/>
      <c r="DTH24" s="476"/>
      <c r="DTI24" s="476"/>
      <c r="DTJ24" s="476"/>
      <c r="DTK24" s="476"/>
      <c r="DTL24" s="476"/>
      <c r="DTM24" s="476"/>
      <c r="DTN24" s="476"/>
      <c r="DTO24" s="476"/>
      <c r="DTP24" s="476"/>
      <c r="DTQ24" s="476"/>
      <c r="DTR24" s="476"/>
      <c r="DTS24" s="476"/>
      <c r="DTT24" s="476"/>
      <c r="DTU24" s="476"/>
      <c r="DTV24" s="476"/>
      <c r="DTW24" s="476"/>
      <c r="DTX24" s="476"/>
      <c r="DTY24" s="476"/>
      <c r="DTZ24" s="476"/>
      <c r="DUA24" s="476"/>
      <c r="DUB24" s="476"/>
      <c r="DUC24" s="476"/>
      <c r="DUD24" s="476"/>
      <c r="DUE24" s="476"/>
      <c r="DUF24" s="476"/>
      <c r="DUG24" s="476"/>
      <c r="DUH24" s="476"/>
      <c r="DUI24" s="476"/>
      <c r="DUJ24" s="476"/>
      <c r="DUK24" s="476"/>
      <c r="DUL24" s="476"/>
      <c r="DUM24" s="476"/>
      <c r="DUN24" s="476"/>
      <c r="DUO24" s="476"/>
      <c r="DUP24" s="476"/>
      <c r="DUQ24" s="476"/>
      <c r="DUR24" s="476"/>
      <c r="DUS24" s="476"/>
      <c r="DUT24" s="476"/>
      <c r="DUU24" s="476"/>
      <c r="DUV24" s="476"/>
      <c r="DUW24" s="476"/>
      <c r="DUX24" s="476"/>
      <c r="DUY24" s="476"/>
      <c r="DUZ24" s="476"/>
      <c r="DVA24" s="476"/>
      <c r="DVB24" s="476"/>
      <c r="DVC24" s="476"/>
      <c r="DVD24" s="476"/>
      <c r="DVE24" s="476"/>
      <c r="DVF24" s="476"/>
      <c r="DVG24" s="476"/>
      <c r="DVH24" s="476"/>
      <c r="DVI24" s="476"/>
      <c r="DVJ24" s="476"/>
      <c r="DVK24" s="476"/>
      <c r="DVL24" s="476"/>
      <c r="DVM24" s="476"/>
      <c r="DVN24" s="476"/>
      <c r="DVO24" s="476"/>
      <c r="DVP24" s="476"/>
      <c r="DVQ24" s="476"/>
      <c r="DVR24" s="476"/>
      <c r="DVS24" s="476"/>
      <c r="DVT24" s="476"/>
      <c r="DVU24" s="476"/>
      <c r="DVV24" s="476"/>
      <c r="DVW24" s="476"/>
      <c r="DVX24" s="476"/>
      <c r="DVY24" s="476"/>
      <c r="DVZ24" s="476"/>
      <c r="DWA24" s="476"/>
      <c r="DWB24" s="476"/>
      <c r="DWC24" s="476"/>
      <c r="DWD24" s="476"/>
      <c r="DWE24" s="476"/>
      <c r="DWF24" s="476"/>
      <c r="DWG24" s="476"/>
      <c r="DWH24" s="476"/>
      <c r="DWI24" s="476"/>
      <c r="DWJ24" s="476"/>
      <c r="DWK24" s="476"/>
      <c r="DWL24" s="476"/>
      <c r="DWM24" s="476"/>
      <c r="DWN24" s="476"/>
      <c r="DWO24" s="476"/>
      <c r="DWP24" s="476"/>
      <c r="DWQ24" s="476"/>
      <c r="DWR24" s="476"/>
      <c r="DWS24" s="476"/>
      <c r="DWT24" s="476"/>
      <c r="DWU24" s="476"/>
      <c r="DWV24" s="476"/>
      <c r="DWW24" s="476"/>
      <c r="DWX24" s="476"/>
      <c r="DWY24" s="476"/>
      <c r="DWZ24" s="476"/>
      <c r="DXA24" s="476"/>
      <c r="DXB24" s="476"/>
      <c r="DXC24" s="476"/>
      <c r="DXD24" s="476"/>
      <c r="DXE24" s="476"/>
      <c r="DXF24" s="476"/>
      <c r="DXG24" s="476"/>
      <c r="DXH24" s="476"/>
      <c r="DXI24" s="476"/>
      <c r="DXJ24" s="476"/>
      <c r="DXK24" s="476"/>
      <c r="DXL24" s="476"/>
      <c r="DXM24" s="476"/>
      <c r="DXN24" s="476"/>
      <c r="DXO24" s="476"/>
      <c r="DXP24" s="476"/>
      <c r="DXQ24" s="476"/>
      <c r="DXR24" s="476"/>
      <c r="DXS24" s="476"/>
      <c r="DXT24" s="476"/>
      <c r="DXU24" s="476"/>
      <c r="DXV24" s="476"/>
      <c r="DXW24" s="476"/>
      <c r="DXX24" s="476"/>
      <c r="DXY24" s="476"/>
      <c r="DXZ24" s="476"/>
      <c r="DYA24" s="476"/>
      <c r="DYB24" s="476"/>
      <c r="DYC24" s="476"/>
      <c r="DYD24" s="476"/>
      <c r="DYE24" s="476"/>
      <c r="DYF24" s="476"/>
      <c r="DYG24" s="476"/>
      <c r="DYH24" s="476"/>
      <c r="DYI24" s="476"/>
      <c r="DYJ24" s="476"/>
      <c r="DYK24" s="476"/>
      <c r="DYL24" s="476"/>
      <c r="DYM24" s="476"/>
      <c r="DYN24" s="476"/>
      <c r="DYO24" s="476"/>
      <c r="DYP24" s="476"/>
      <c r="DYQ24" s="476"/>
      <c r="DYR24" s="476"/>
      <c r="DYS24" s="476"/>
      <c r="DYT24" s="476"/>
      <c r="DYU24" s="476"/>
      <c r="DYV24" s="476"/>
      <c r="DYW24" s="476"/>
      <c r="DYX24" s="476"/>
      <c r="DYY24" s="476"/>
      <c r="DYZ24" s="476"/>
      <c r="DZA24" s="476"/>
      <c r="DZB24" s="476"/>
      <c r="DZC24" s="476"/>
      <c r="DZD24" s="476"/>
      <c r="DZE24" s="476"/>
      <c r="DZF24" s="476"/>
      <c r="DZG24" s="476"/>
      <c r="DZH24" s="476"/>
      <c r="DZI24" s="476"/>
      <c r="DZJ24" s="476"/>
      <c r="DZK24" s="476"/>
      <c r="DZL24" s="476"/>
      <c r="DZM24" s="476"/>
      <c r="DZN24" s="476"/>
      <c r="DZO24" s="476"/>
      <c r="DZP24" s="476"/>
      <c r="DZQ24" s="476"/>
      <c r="DZR24" s="476"/>
      <c r="DZS24" s="476"/>
      <c r="DZT24" s="476"/>
      <c r="DZU24" s="476"/>
      <c r="DZV24" s="476"/>
      <c r="DZW24" s="476"/>
      <c r="DZX24" s="476"/>
      <c r="DZY24" s="476"/>
      <c r="DZZ24" s="476"/>
      <c r="EAA24" s="476"/>
      <c r="EAB24" s="476"/>
      <c r="EAC24" s="476"/>
      <c r="EAD24" s="476"/>
      <c r="EAE24" s="476"/>
      <c r="EAF24" s="476"/>
      <c r="EAG24" s="476"/>
      <c r="EAH24" s="476"/>
      <c r="EAI24" s="476"/>
      <c r="EAJ24" s="476"/>
      <c r="EAK24" s="476"/>
      <c r="EAL24" s="476"/>
      <c r="EAM24" s="476"/>
      <c r="EAN24" s="476"/>
      <c r="EAO24" s="476"/>
      <c r="EAP24" s="476"/>
      <c r="EAQ24" s="476"/>
      <c r="EAR24" s="476"/>
      <c r="EAS24" s="476"/>
      <c r="EAT24" s="476"/>
      <c r="EAU24" s="476"/>
      <c r="EAV24" s="476"/>
      <c r="EAW24" s="476"/>
      <c r="EAX24" s="476"/>
      <c r="EAY24" s="476"/>
      <c r="EAZ24" s="476"/>
      <c r="EBA24" s="476"/>
      <c r="EBB24" s="476"/>
      <c r="EBC24" s="476"/>
      <c r="EBD24" s="476"/>
      <c r="EBE24" s="476"/>
      <c r="EBF24" s="476"/>
      <c r="EBG24" s="476"/>
      <c r="EBH24" s="476"/>
      <c r="EBI24" s="476"/>
      <c r="EBJ24" s="476"/>
      <c r="EBK24" s="476"/>
      <c r="EBL24" s="476"/>
      <c r="EBM24" s="476"/>
      <c r="EBN24" s="476"/>
      <c r="EBO24" s="476"/>
      <c r="EBP24" s="476"/>
      <c r="EBQ24" s="476"/>
      <c r="EBR24" s="476"/>
      <c r="EBS24" s="476"/>
      <c r="EBT24" s="476"/>
      <c r="EBU24" s="476"/>
      <c r="EBV24" s="476"/>
      <c r="EBW24" s="476"/>
      <c r="EBX24" s="476"/>
      <c r="EBY24" s="476"/>
      <c r="EBZ24" s="476"/>
      <c r="ECA24" s="476"/>
      <c r="ECB24" s="476"/>
      <c r="ECC24" s="476"/>
      <c r="ECD24" s="476"/>
      <c r="ECE24" s="476"/>
      <c r="ECF24" s="476"/>
      <c r="ECG24" s="476"/>
      <c r="ECH24" s="476"/>
      <c r="ECI24" s="476"/>
      <c r="ECJ24" s="476"/>
      <c r="ECK24" s="476"/>
      <c r="ECL24" s="476"/>
      <c r="ECM24" s="476"/>
      <c r="ECN24" s="476"/>
      <c r="ECO24" s="476"/>
      <c r="ECP24" s="476"/>
      <c r="ECQ24" s="476"/>
      <c r="ECR24" s="476"/>
      <c r="ECS24" s="476"/>
      <c r="ECT24" s="476"/>
      <c r="ECU24" s="476"/>
      <c r="ECV24" s="476"/>
      <c r="ECW24" s="476"/>
      <c r="ECX24" s="476"/>
      <c r="ECY24" s="476"/>
      <c r="ECZ24" s="476"/>
      <c r="EDA24" s="476"/>
      <c r="EDB24" s="476"/>
      <c r="EDC24" s="476"/>
      <c r="EDD24" s="476"/>
      <c r="EDE24" s="476"/>
      <c r="EDF24" s="476"/>
      <c r="EDG24" s="476"/>
      <c r="EDH24" s="476"/>
      <c r="EDI24" s="476"/>
      <c r="EDJ24" s="476"/>
      <c r="EDK24" s="476"/>
      <c r="EDL24" s="476"/>
      <c r="EDM24" s="476"/>
      <c r="EDN24" s="476"/>
      <c r="EDO24" s="476"/>
      <c r="EDP24" s="476"/>
      <c r="EDQ24" s="476"/>
      <c r="EDR24" s="476"/>
      <c r="EDS24" s="476"/>
      <c r="EDT24" s="476"/>
      <c r="EDU24" s="476"/>
      <c r="EDV24" s="476"/>
      <c r="EDW24" s="476"/>
      <c r="EDX24" s="476"/>
      <c r="EDY24" s="476"/>
      <c r="EDZ24" s="476"/>
      <c r="EEA24" s="476"/>
      <c r="EEB24" s="476"/>
      <c r="EEC24" s="476"/>
      <c r="EED24" s="476"/>
      <c r="EEE24" s="476"/>
      <c r="EEF24" s="476"/>
      <c r="EEG24" s="476"/>
      <c r="EEH24" s="476"/>
      <c r="EEI24" s="476"/>
      <c r="EEJ24" s="476"/>
      <c r="EEK24" s="476"/>
      <c r="EEL24" s="476"/>
      <c r="EEM24" s="476"/>
      <c r="EEN24" s="476"/>
      <c r="EEO24" s="476"/>
      <c r="EEP24" s="476"/>
      <c r="EEQ24" s="476"/>
      <c r="EER24" s="476"/>
      <c r="EES24" s="476"/>
      <c r="EET24" s="476"/>
      <c r="EEU24" s="476"/>
      <c r="EEV24" s="476"/>
      <c r="EEW24" s="476"/>
      <c r="EEX24" s="476"/>
      <c r="EEY24" s="476"/>
      <c r="EEZ24" s="476"/>
      <c r="EFA24" s="476"/>
      <c r="EFB24" s="476"/>
      <c r="EFC24" s="476"/>
      <c r="EFD24" s="476"/>
      <c r="EFE24" s="476"/>
      <c r="EFF24" s="476"/>
      <c r="EFG24" s="476"/>
      <c r="EFH24" s="476"/>
      <c r="EFI24" s="476"/>
      <c r="EFJ24" s="476"/>
      <c r="EFK24" s="476"/>
      <c r="EFL24" s="476"/>
      <c r="EFM24" s="476"/>
      <c r="EFN24" s="476"/>
      <c r="EFO24" s="476"/>
      <c r="EFP24" s="476"/>
      <c r="EFQ24" s="476"/>
      <c r="EFR24" s="476"/>
      <c r="EFS24" s="476"/>
      <c r="EFT24" s="476"/>
      <c r="EFU24" s="476"/>
      <c r="EFV24" s="476"/>
      <c r="EFW24" s="476"/>
      <c r="EFX24" s="476"/>
      <c r="EFY24" s="476"/>
      <c r="EFZ24" s="476"/>
      <c r="EGA24" s="476"/>
      <c r="EGB24" s="476"/>
      <c r="EGC24" s="476"/>
      <c r="EGD24" s="476"/>
      <c r="EGE24" s="476"/>
      <c r="EGF24" s="476"/>
      <c r="EGG24" s="476"/>
      <c r="EGH24" s="476"/>
      <c r="EGI24" s="476"/>
      <c r="EGJ24" s="476"/>
      <c r="EGK24" s="476"/>
      <c r="EGL24" s="476"/>
      <c r="EGM24" s="476"/>
      <c r="EGN24" s="476"/>
      <c r="EGO24" s="476"/>
      <c r="EGP24" s="476"/>
      <c r="EGQ24" s="476"/>
      <c r="EGR24" s="476"/>
      <c r="EGS24" s="476"/>
      <c r="EGT24" s="476"/>
      <c r="EGU24" s="476"/>
      <c r="EGV24" s="476"/>
      <c r="EGW24" s="476"/>
      <c r="EGX24" s="476"/>
      <c r="EGY24" s="476"/>
      <c r="EGZ24" s="476"/>
      <c r="EHA24" s="476"/>
      <c r="EHB24" s="476"/>
      <c r="EHC24" s="476"/>
      <c r="EHD24" s="476"/>
      <c r="EHE24" s="476"/>
      <c r="EHF24" s="476"/>
      <c r="EHG24" s="476"/>
      <c r="EHH24" s="476"/>
      <c r="EHI24" s="476"/>
      <c r="EHJ24" s="476"/>
      <c r="EHK24" s="476"/>
      <c r="EHL24" s="476"/>
      <c r="EHM24" s="476"/>
      <c r="EHN24" s="476"/>
      <c r="EHO24" s="476"/>
      <c r="EHP24" s="476"/>
      <c r="EHQ24" s="476"/>
      <c r="EHR24" s="476"/>
      <c r="EHS24" s="476"/>
      <c r="EHT24" s="476"/>
      <c r="EHU24" s="476"/>
      <c r="EHV24" s="476"/>
      <c r="EHW24" s="476"/>
      <c r="EHX24" s="476"/>
      <c r="EHY24" s="476"/>
      <c r="EHZ24" s="476"/>
      <c r="EIA24" s="476"/>
      <c r="EIB24" s="476"/>
      <c r="EIC24" s="476"/>
      <c r="EID24" s="476"/>
      <c r="EIE24" s="476"/>
      <c r="EIF24" s="476"/>
      <c r="EIG24" s="476"/>
      <c r="EIH24" s="476"/>
      <c r="EII24" s="476"/>
      <c r="EIJ24" s="476"/>
      <c r="EIK24" s="476"/>
      <c r="EIL24" s="476"/>
      <c r="EIM24" s="476"/>
      <c r="EIN24" s="476"/>
      <c r="EIO24" s="476"/>
      <c r="EIP24" s="476"/>
      <c r="EIQ24" s="476"/>
      <c r="EIR24" s="476"/>
      <c r="EIS24" s="476"/>
      <c r="EIT24" s="476"/>
      <c r="EIU24" s="476"/>
      <c r="EIV24" s="476"/>
      <c r="EIW24" s="476"/>
      <c r="EIX24" s="476"/>
      <c r="EIY24" s="476"/>
      <c r="EIZ24" s="476"/>
      <c r="EJA24" s="476"/>
      <c r="EJB24" s="476"/>
      <c r="EJC24" s="476"/>
      <c r="EJD24" s="476"/>
      <c r="EJE24" s="476"/>
      <c r="EJF24" s="476"/>
      <c r="EJG24" s="476"/>
      <c r="EJH24" s="476"/>
      <c r="EJI24" s="476"/>
      <c r="EJJ24" s="476"/>
      <c r="EJK24" s="476"/>
      <c r="EJL24" s="476"/>
      <c r="EJM24" s="476"/>
      <c r="EJN24" s="476"/>
      <c r="EJO24" s="476"/>
      <c r="EJP24" s="476"/>
      <c r="EJQ24" s="476"/>
      <c r="EJR24" s="476"/>
      <c r="EJS24" s="476"/>
      <c r="EJT24" s="476"/>
      <c r="EJU24" s="476"/>
      <c r="EJV24" s="476"/>
      <c r="EJW24" s="476"/>
      <c r="EJX24" s="476"/>
      <c r="EJY24" s="476"/>
      <c r="EJZ24" s="476"/>
      <c r="EKA24" s="476"/>
      <c r="EKB24" s="476"/>
      <c r="EKC24" s="476"/>
      <c r="EKD24" s="476"/>
      <c r="EKE24" s="476"/>
      <c r="EKF24" s="476"/>
      <c r="EKG24" s="476"/>
      <c r="EKH24" s="476"/>
      <c r="EKI24" s="476"/>
      <c r="EKJ24" s="476"/>
      <c r="EKK24" s="476"/>
      <c r="EKL24" s="476"/>
      <c r="EKM24" s="476"/>
      <c r="EKN24" s="476"/>
      <c r="EKO24" s="476"/>
      <c r="EKP24" s="476"/>
      <c r="EKQ24" s="476"/>
      <c r="EKR24" s="476"/>
      <c r="EKS24" s="476"/>
      <c r="EKT24" s="476"/>
      <c r="EKU24" s="476"/>
      <c r="EKV24" s="476"/>
      <c r="EKW24" s="476"/>
      <c r="EKX24" s="476"/>
      <c r="EKY24" s="476"/>
      <c r="EKZ24" s="476"/>
      <c r="ELA24" s="476"/>
      <c r="ELB24" s="476"/>
      <c r="ELC24" s="476"/>
      <c r="ELD24" s="476"/>
      <c r="ELE24" s="476"/>
      <c r="ELF24" s="476"/>
      <c r="ELG24" s="476"/>
      <c r="ELH24" s="476"/>
      <c r="ELI24" s="476"/>
      <c r="ELJ24" s="476"/>
      <c r="ELK24" s="476"/>
      <c r="ELL24" s="476"/>
      <c r="ELM24" s="476"/>
      <c r="ELN24" s="476"/>
      <c r="ELO24" s="476"/>
      <c r="ELP24" s="476"/>
      <c r="ELQ24" s="476"/>
      <c r="ELR24" s="476"/>
      <c r="ELS24" s="476"/>
      <c r="ELT24" s="476"/>
      <c r="ELU24" s="476"/>
      <c r="ELV24" s="476"/>
      <c r="ELW24" s="476"/>
      <c r="ELX24" s="476"/>
      <c r="ELY24" s="476"/>
      <c r="ELZ24" s="476"/>
      <c r="EMA24" s="476"/>
      <c r="EMB24" s="476"/>
      <c r="EMC24" s="476"/>
      <c r="EMD24" s="476"/>
      <c r="EME24" s="476"/>
      <c r="EMF24" s="476"/>
      <c r="EMG24" s="476"/>
      <c r="EMH24" s="476"/>
      <c r="EMI24" s="476"/>
      <c r="EMJ24" s="476"/>
      <c r="EMK24" s="476"/>
      <c r="EML24" s="476"/>
      <c r="EMM24" s="476"/>
      <c r="EMN24" s="476"/>
      <c r="EMO24" s="476"/>
      <c r="EMP24" s="476"/>
      <c r="EMQ24" s="476"/>
      <c r="EMR24" s="476"/>
      <c r="EMS24" s="476"/>
      <c r="EMT24" s="476"/>
      <c r="EMU24" s="476"/>
      <c r="EMV24" s="476"/>
      <c r="EMW24" s="476"/>
      <c r="EMX24" s="476"/>
      <c r="EMY24" s="476"/>
      <c r="EMZ24" s="476"/>
      <c r="ENA24" s="476"/>
      <c r="ENB24" s="476"/>
      <c r="ENC24" s="476"/>
      <c r="END24" s="476"/>
      <c r="ENE24" s="476"/>
      <c r="ENF24" s="476"/>
      <c r="ENG24" s="476"/>
      <c r="ENH24" s="476"/>
      <c r="ENI24" s="476"/>
      <c r="ENJ24" s="476"/>
      <c r="ENK24" s="476"/>
      <c r="ENL24" s="476"/>
      <c r="ENM24" s="476"/>
      <c r="ENN24" s="476"/>
      <c r="ENO24" s="476"/>
      <c r="ENP24" s="476"/>
      <c r="ENQ24" s="476"/>
      <c r="ENR24" s="476"/>
      <c r="ENS24" s="476"/>
      <c r="ENT24" s="476"/>
      <c r="ENU24" s="476"/>
      <c r="ENV24" s="476"/>
      <c r="ENW24" s="476"/>
      <c r="ENX24" s="476"/>
      <c r="ENY24" s="476"/>
      <c r="ENZ24" s="476"/>
      <c r="EOA24" s="476"/>
      <c r="EOB24" s="476"/>
      <c r="EOC24" s="476"/>
      <c r="EOD24" s="476"/>
      <c r="EOE24" s="476"/>
      <c r="EOF24" s="476"/>
      <c r="EOG24" s="476"/>
      <c r="EOH24" s="476"/>
      <c r="EOI24" s="476"/>
      <c r="EOJ24" s="476"/>
      <c r="EOK24" s="476"/>
      <c r="EOL24" s="476"/>
      <c r="EOM24" s="476"/>
      <c r="EON24" s="476"/>
      <c r="EOO24" s="476"/>
      <c r="EOP24" s="476"/>
      <c r="EOQ24" s="476"/>
      <c r="EOR24" s="476"/>
      <c r="EOS24" s="476"/>
      <c r="EOT24" s="476"/>
      <c r="EOU24" s="476"/>
      <c r="EOV24" s="476"/>
      <c r="EOW24" s="476"/>
      <c r="EOX24" s="476"/>
      <c r="EOY24" s="476"/>
      <c r="EOZ24" s="476"/>
      <c r="EPA24" s="476"/>
      <c r="EPB24" s="476"/>
      <c r="EPC24" s="476"/>
      <c r="EPD24" s="476"/>
      <c r="EPE24" s="476"/>
      <c r="EPF24" s="476"/>
      <c r="EPG24" s="476"/>
      <c r="EPH24" s="476"/>
      <c r="EPI24" s="476"/>
      <c r="EPJ24" s="476"/>
      <c r="EPK24" s="476"/>
      <c r="EPL24" s="476"/>
      <c r="EPM24" s="476"/>
      <c r="EPN24" s="476"/>
      <c r="EPO24" s="476"/>
      <c r="EPP24" s="476"/>
      <c r="EPQ24" s="476"/>
      <c r="EPR24" s="476"/>
      <c r="EPS24" s="476"/>
      <c r="EPT24" s="476"/>
      <c r="EPU24" s="476"/>
      <c r="EPV24" s="476"/>
      <c r="EPW24" s="476"/>
      <c r="EPX24" s="476"/>
      <c r="EPY24" s="476"/>
      <c r="EPZ24" s="476"/>
      <c r="EQA24" s="476"/>
      <c r="EQB24" s="476"/>
      <c r="EQC24" s="476"/>
      <c r="EQD24" s="476"/>
      <c r="EQE24" s="476"/>
      <c r="EQF24" s="476"/>
      <c r="EQG24" s="476"/>
      <c r="EQH24" s="476"/>
      <c r="EQI24" s="476"/>
      <c r="EQJ24" s="476"/>
      <c r="EQK24" s="476"/>
      <c r="EQL24" s="476"/>
      <c r="EQM24" s="476"/>
      <c r="EQN24" s="476"/>
      <c r="EQO24" s="476"/>
      <c r="EQP24" s="476"/>
      <c r="EQQ24" s="476"/>
      <c r="EQR24" s="476"/>
      <c r="EQS24" s="476"/>
      <c r="EQT24" s="476"/>
      <c r="EQU24" s="476"/>
      <c r="EQV24" s="476"/>
      <c r="EQW24" s="476"/>
      <c r="EQX24" s="476"/>
      <c r="EQY24" s="476"/>
      <c r="EQZ24" s="476"/>
      <c r="ERA24" s="476"/>
      <c r="ERB24" s="476"/>
      <c r="ERC24" s="476"/>
      <c r="ERD24" s="476"/>
      <c r="ERE24" s="476"/>
      <c r="ERF24" s="476"/>
      <c r="ERG24" s="476"/>
      <c r="ERH24" s="476"/>
      <c r="ERI24" s="476"/>
      <c r="ERJ24" s="476"/>
      <c r="ERK24" s="476"/>
      <c r="ERL24" s="476"/>
      <c r="ERM24" s="476"/>
      <c r="ERN24" s="476"/>
      <c r="ERO24" s="476"/>
      <c r="ERP24" s="476"/>
      <c r="ERQ24" s="476"/>
      <c r="ERR24" s="476"/>
      <c r="ERS24" s="476"/>
      <c r="ERT24" s="476"/>
      <c r="ERU24" s="476"/>
      <c r="ERV24" s="476"/>
      <c r="ERW24" s="476"/>
      <c r="ERX24" s="476"/>
      <c r="ERY24" s="476"/>
      <c r="ERZ24" s="476"/>
      <c r="ESA24" s="476"/>
      <c r="ESB24" s="476"/>
      <c r="ESC24" s="476"/>
      <c r="ESD24" s="476"/>
      <c r="ESE24" s="476"/>
      <c r="ESF24" s="476"/>
      <c r="ESG24" s="476"/>
      <c r="ESH24" s="476"/>
      <c r="ESI24" s="476"/>
      <c r="ESJ24" s="476"/>
      <c r="ESK24" s="476"/>
      <c r="ESL24" s="476"/>
      <c r="ESM24" s="476"/>
      <c r="ESN24" s="476"/>
      <c r="ESO24" s="476"/>
      <c r="ESP24" s="476"/>
      <c r="ESQ24" s="476"/>
      <c r="ESR24" s="476"/>
      <c r="ESS24" s="476"/>
      <c r="EST24" s="476"/>
      <c r="ESU24" s="476"/>
      <c r="ESV24" s="476"/>
      <c r="ESW24" s="476"/>
      <c r="ESX24" s="476"/>
      <c r="ESY24" s="476"/>
      <c r="ESZ24" s="476"/>
      <c r="ETA24" s="476"/>
      <c r="ETB24" s="476"/>
      <c r="ETC24" s="476"/>
      <c r="ETD24" s="476"/>
      <c r="ETE24" s="476"/>
      <c r="ETF24" s="476"/>
      <c r="ETG24" s="476"/>
      <c r="ETH24" s="476"/>
      <c r="ETI24" s="476"/>
      <c r="ETJ24" s="476"/>
      <c r="ETK24" s="476"/>
      <c r="ETL24" s="476"/>
      <c r="ETM24" s="476"/>
      <c r="ETN24" s="476"/>
      <c r="ETO24" s="476"/>
      <c r="ETP24" s="476"/>
      <c r="ETQ24" s="476"/>
      <c r="ETR24" s="476"/>
      <c r="ETS24" s="476"/>
      <c r="ETT24" s="476"/>
      <c r="ETU24" s="476"/>
      <c r="ETV24" s="476"/>
      <c r="ETW24" s="476"/>
      <c r="ETX24" s="476"/>
      <c r="ETY24" s="476"/>
      <c r="ETZ24" s="476"/>
      <c r="EUA24" s="476"/>
      <c r="EUB24" s="476"/>
      <c r="EUC24" s="476"/>
      <c r="EUD24" s="476"/>
      <c r="EUE24" s="476"/>
      <c r="EUF24" s="476"/>
      <c r="EUG24" s="476"/>
      <c r="EUH24" s="476"/>
      <c r="EUI24" s="476"/>
      <c r="EUJ24" s="476"/>
      <c r="EUK24" s="476"/>
      <c r="EUL24" s="476"/>
      <c r="EUM24" s="476"/>
      <c r="EUN24" s="476"/>
      <c r="EUO24" s="476"/>
      <c r="EUP24" s="476"/>
      <c r="EUQ24" s="476"/>
      <c r="EUR24" s="476"/>
      <c r="EUS24" s="476"/>
      <c r="EUT24" s="476"/>
      <c r="EUU24" s="476"/>
      <c r="EUV24" s="476"/>
      <c r="EUW24" s="476"/>
      <c r="EUX24" s="476"/>
      <c r="EUY24" s="476"/>
      <c r="EUZ24" s="476"/>
      <c r="EVA24" s="476"/>
      <c r="EVB24" s="476"/>
      <c r="EVC24" s="476"/>
      <c r="EVD24" s="476"/>
      <c r="EVE24" s="476"/>
      <c r="EVF24" s="476"/>
      <c r="EVG24" s="476"/>
      <c r="EVH24" s="476"/>
      <c r="EVI24" s="476"/>
      <c r="EVJ24" s="476"/>
      <c r="EVK24" s="476"/>
      <c r="EVL24" s="476"/>
      <c r="EVM24" s="476"/>
      <c r="EVN24" s="476"/>
      <c r="EVO24" s="476"/>
      <c r="EVP24" s="476"/>
      <c r="EVQ24" s="476"/>
      <c r="EVR24" s="476"/>
      <c r="EVS24" s="476"/>
      <c r="EVT24" s="476"/>
      <c r="EVU24" s="476"/>
      <c r="EVV24" s="476"/>
      <c r="EVW24" s="476"/>
      <c r="EVX24" s="476"/>
      <c r="EVY24" s="476"/>
      <c r="EVZ24" s="476"/>
      <c r="EWA24" s="476"/>
      <c r="EWB24" s="476"/>
      <c r="EWC24" s="476"/>
      <c r="EWD24" s="476"/>
      <c r="EWE24" s="476"/>
      <c r="EWF24" s="476"/>
      <c r="EWG24" s="476"/>
      <c r="EWH24" s="476"/>
      <c r="EWI24" s="476"/>
      <c r="EWJ24" s="476"/>
      <c r="EWK24" s="476"/>
      <c r="EWL24" s="476"/>
      <c r="EWM24" s="476"/>
      <c r="EWN24" s="476"/>
      <c r="EWO24" s="476"/>
      <c r="EWP24" s="476"/>
      <c r="EWQ24" s="476"/>
      <c r="EWR24" s="476"/>
      <c r="EWS24" s="476"/>
      <c r="EWT24" s="476"/>
      <c r="EWU24" s="476"/>
      <c r="EWV24" s="476"/>
      <c r="EWW24" s="476"/>
      <c r="EWX24" s="476"/>
      <c r="EWY24" s="476"/>
      <c r="EWZ24" s="476"/>
      <c r="EXA24" s="476"/>
      <c r="EXB24" s="476"/>
      <c r="EXC24" s="476"/>
      <c r="EXD24" s="476"/>
      <c r="EXE24" s="476"/>
      <c r="EXF24" s="476"/>
      <c r="EXG24" s="476"/>
      <c r="EXH24" s="476"/>
      <c r="EXI24" s="476"/>
      <c r="EXJ24" s="476"/>
      <c r="EXK24" s="476"/>
      <c r="EXL24" s="476"/>
      <c r="EXM24" s="476"/>
      <c r="EXN24" s="476"/>
      <c r="EXO24" s="476"/>
      <c r="EXP24" s="476"/>
      <c r="EXQ24" s="476"/>
      <c r="EXR24" s="476"/>
      <c r="EXS24" s="476"/>
      <c r="EXT24" s="476"/>
      <c r="EXU24" s="476"/>
      <c r="EXV24" s="476"/>
      <c r="EXW24" s="476"/>
      <c r="EXX24" s="476"/>
      <c r="EXY24" s="476"/>
      <c r="EXZ24" s="476"/>
      <c r="EYA24" s="476"/>
      <c r="EYB24" s="476"/>
      <c r="EYC24" s="476"/>
      <c r="EYD24" s="476"/>
      <c r="EYE24" s="476"/>
      <c r="EYF24" s="476"/>
      <c r="EYG24" s="476"/>
      <c r="EYH24" s="476"/>
      <c r="EYI24" s="476"/>
      <c r="EYJ24" s="476"/>
      <c r="EYK24" s="476"/>
      <c r="EYL24" s="476"/>
      <c r="EYM24" s="476"/>
      <c r="EYN24" s="476"/>
      <c r="EYO24" s="476"/>
      <c r="EYP24" s="476"/>
      <c r="EYQ24" s="476"/>
      <c r="EYR24" s="476"/>
      <c r="EYS24" s="476"/>
      <c r="EYT24" s="476"/>
      <c r="EYU24" s="476"/>
      <c r="EYV24" s="476"/>
      <c r="EYW24" s="476"/>
      <c r="EYX24" s="476"/>
      <c r="EYY24" s="476"/>
      <c r="EYZ24" s="476"/>
      <c r="EZA24" s="476"/>
      <c r="EZB24" s="476"/>
      <c r="EZC24" s="476"/>
      <c r="EZD24" s="476"/>
      <c r="EZE24" s="476"/>
      <c r="EZF24" s="476"/>
      <c r="EZG24" s="476"/>
      <c r="EZH24" s="476"/>
      <c r="EZI24" s="476"/>
      <c r="EZJ24" s="476"/>
      <c r="EZK24" s="476"/>
      <c r="EZL24" s="476"/>
      <c r="EZM24" s="476"/>
      <c r="EZN24" s="476"/>
      <c r="EZO24" s="476"/>
      <c r="EZP24" s="476"/>
      <c r="EZQ24" s="476"/>
      <c r="EZR24" s="476"/>
      <c r="EZS24" s="476"/>
      <c r="EZT24" s="476"/>
      <c r="EZU24" s="476"/>
      <c r="EZV24" s="476"/>
      <c r="EZW24" s="476"/>
      <c r="EZX24" s="476"/>
      <c r="EZY24" s="476"/>
      <c r="EZZ24" s="476"/>
      <c r="FAA24" s="476"/>
      <c r="FAB24" s="476"/>
      <c r="FAC24" s="476"/>
      <c r="FAD24" s="476"/>
      <c r="FAE24" s="476"/>
      <c r="FAF24" s="476"/>
      <c r="FAG24" s="476"/>
      <c r="FAH24" s="476"/>
      <c r="FAI24" s="476"/>
      <c r="FAJ24" s="476"/>
      <c r="FAK24" s="476"/>
      <c r="FAL24" s="476"/>
      <c r="FAM24" s="476"/>
      <c r="FAN24" s="476"/>
      <c r="FAO24" s="476"/>
      <c r="FAP24" s="476"/>
      <c r="FAQ24" s="476"/>
      <c r="FAR24" s="476"/>
      <c r="FAS24" s="476"/>
      <c r="FAT24" s="476"/>
      <c r="FAU24" s="476"/>
      <c r="FAV24" s="476"/>
      <c r="FAW24" s="476"/>
      <c r="FAX24" s="476"/>
      <c r="FAY24" s="476"/>
      <c r="FAZ24" s="476"/>
      <c r="FBA24" s="476"/>
      <c r="FBB24" s="476"/>
      <c r="FBC24" s="476"/>
      <c r="FBD24" s="476"/>
      <c r="FBE24" s="476"/>
      <c r="FBF24" s="476"/>
      <c r="FBG24" s="476"/>
      <c r="FBH24" s="476"/>
      <c r="FBI24" s="476"/>
      <c r="FBJ24" s="476"/>
      <c r="FBK24" s="476"/>
      <c r="FBL24" s="476"/>
      <c r="FBM24" s="476"/>
      <c r="FBN24" s="476"/>
      <c r="FBO24" s="476"/>
      <c r="FBP24" s="476"/>
      <c r="FBQ24" s="476"/>
      <c r="FBR24" s="476"/>
      <c r="FBS24" s="476"/>
      <c r="FBT24" s="476"/>
      <c r="FBU24" s="476"/>
      <c r="FBV24" s="476"/>
      <c r="FBW24" s="476"/>
      <c r="FBX24" s="476"/>
      <c r="FBY24" s="476"/>
      <c r="FBZ24" s="476"/>
      <c r="FCA24" s="476"/>
      <c r="FCB24" s="476"/>
      <c r="FCC24" s="476"/>
      <c r="FCD24" s="476"/>
      <c r="FCE24" s="476"/>
      <c r="FCF24" s="476"/>
      <c r="FCG24" s="476"/>
      <c r="FCH24" s="476"/>
      <c r="FCI24" s="476"/>
      <c r="FCJ24" s="476"/>
      <c r="FCK24" s="476"/>
      <c r="FCL24" s="476"/>
      <c r="FCM24" s="476"/>
      <c r="FCN24" s="476"/>
      <c r="FCO24" s="476"/>
      <c r="FCP24" s="476"/>
      <c r="FCQ24" s="476"/>
      <c r="FCR24" s="476"/>
      <c r="FCS24" s="476"/>
      <c r="FCT24" s="476"/>
      <c r="FCU24" s="476"/>
      <c r="FCV24" s="476"/>
      <c r="FCW24" s="476"/>
      <c r="FCX24" s="476"/>
      <c r="FCY24" s="476"/>
      <c r="FCZ24" s="476"/>
      <c r="FDA24" s="476"/>
      <c r="FDB24" s="476"/>
      <c r="FDC24" s="476"/>
      <c r="FDD24" s="476"/>
      <c r="FDE24" s="476"/>
      <c r="FDF24" s="476"/>
      <c r="FDG24" s="476"/>
      <c r="FDH24" s="476"/>
      <c r="FDI24" s="476"/>
      <c r="FDJ24" s="476"/>
      <c r="FDK24" s="476"/>
      <c r="FDL24" s="476"/>
      <c r="FDM24" s="476"/>
      <c r="FDN24" s="476"/>
      <c r="FDO24" s="476"/>
      <c r="FDP24" s="476"/>
      <c r="FDQ24" s="476"/>
      <c r="FDR24" s="476"/>
      <c r="FDS24" s="476"/>
      <c r="FDT24" s="476"/>
      <c r="FDU24" s="476"/>
      <c r="FDV24" s="476"/>
      <c r="FDW24" s="476"/>
      <c r="FDX24" s="476"/>
      <c r="FDY24" s="476"/>
      <c r="FDZ24" s="476"/>
      <c r="FEA24" s="476"/>
      <c r="FEB24" s="476"/>
      <c r="FEC24" s="476"/>
      <c r="FED24" s="476"/>
      <c r="FEE24" s="476"/>
      <c r="FEF24" s="476"/>
      <c r="FEG24" s="476"/>
      <c r="FEH24" s="476"/>
      <c r="FEI24" s="476"/>
      <c r="FEJ24" s="476"/>
      <c r="FEK24" s="476"/>
      <c r="FEL24" s="476"/>
      <c r="FEM24" s="476"/>
      <c r="FEN24" s="476"/>
      <c r="FEO24" s="476"/>
      <c r="FEP24" s="476"/>
      <c r="FEQ24" s="476"/>
      <c r="FER24" s="476"/>
      <c r="FES24" s="476"/>
      <c r="FET24" s="476"/>
      <c r="FEU24" s="476"/>
      <c r="FEV24" s="476"/>
      <c r="FEW24" s="476"/>
      <c r="FEX24" s="476"/>
      <c r="FEY24" s="476"/>
      <c r="FEZ24" s="476"/>
      <c r="FFA24" s="476"/>
      <c r="FFB24" s="476"/>
      <c r="FFC24" s="476"/>
      <c r="FFD24" s="476"/>
      <c r="FFE24" s="476"/>
      <c r="FFF24" s="476"/>
      <c r="FFG24" s="476"/>
      <c r="FFH24" s="476"/>
      <c r="FFI24" s="476"/>
      <c r="FFJ24" s="476"/>
      <c r="FFK24" s="476"/>
      <c r="FFL24" s="476"/>
      <c r="FFM24" s="476"/>
      <c r="FFN24" s="476"/>
      <c r="FFO24" s="476"/>
      <c r="FFP24" s="476"/>
      <c r="FFQ24" s="476"/>
      <c r="FFR24" s="476"/>
      <c r="FFS24" s="476"/>
      <c r="FFT24" s="476"/>
      <c r="FFU24" s="476"/>
      <c r="FFV24" s="476"/>
      <c r="FFW24" s="476"/>
      <c r="FFX24" s="476"/>
      <c r="FFY24" s="476"/>
      <c r="FFZ24" s="476"/>
      <c r="FGA24" s="476"/>
      <c r="FGB24" s="476"/>
      <c r="FGC24" s="476"/>
      <c r="FGD24" s="476"/>
      <c r="FGE24" s="476"/>
      <c r="FGF24" s="476"/>
      <c r="FGG24" s="476"/>
      <c r="FGH24" s="476"/>
      <c r="FGI24" s="476"/>
      <c r="FGJ24" s="476"/>
      <c r="FGK24" s="476"/>
      <c r="FGL24" s="476"/>
      <c r="FGM24" s="476"/>
      <c r="FGN24" s="476"/>
      <c r="FGO24" s="476"/>
      <c r="FGP24" s="476"/>
      <c r="FGQ24" s="476"/>
      <c r="FGR24" s="476"/>
      <c r="FGS24" s="476"/>
      <c r="FGT24" s="476"/>
      <c r="FGU24" s="476"/>
      <c r="FGV24" s="476"/>
      <c r="FGW24" s="476"/>
      <c r="FGX24" s="476"/>
      <c r="FGY24" s="476"/>
      <c r="FGZ24" s="476"/>
      <c r="FHA24" s="476"/>
      <c r="FHB24" s="476"/>
      <c r="FHC24" s="476"/>
      <c r="FHD24" s="476"/>
      <c r="FHE24" s="476"/>
      <c r="FHF24" s="476"/>
      <c r="FHG24" s="476"/>
      <c r="FHH24" s="476"/>
      <c r="FHI24" s="476"/>
      <c r="FHJ24" s="476"/>
      <c r="FHK24" s="476"/>
      <c r="FHL24" s="476"/>
      <c r="FHM24" s="476"/>
      <c r="FHN24" s="476"/>
      <c r="FHO24" s="476"/>
      <c r="FHP24" s="476"/>
      <c r="FHQ24" s="476"/>
      <c r="FHR24" s="476"/>
      <c r="FHS24" s="476"/>
      <c r="FHT24" s="476"/>
      <c r="FHU24" s="476"/>
      <c r="FHV24" s="476"/>
      <c r="FHW24" s="476"/>
      <c r="FHX24" s="476"/>
      <c r="FHY24" s="476"/>
      <c r="FHZ24" s="476"/>
      <c r="FIA24" s="476"/>
      <c r="FIB24" s="476"/>
      <c r="FIC24" s="476"/>
      <c r="FID24" s="476"/>
      <c r="FIE24" s="476"/>
      <c r="FIF24" s="476"/>
      <c r="FIG24" s="476"/>
      <c r="FIH24" s="476"/>
      <c r="FII24" s="476"/>
      <c r="FIJ24" s="476"/>
      <c r="FIK24" s="476"/>
      <c r="FIL24" s="476"/>
      <c r="FIM24" s="476"/>
      <c r="FIN24" s="476"/>
      <c r="FIO24" s="476"/>
      <c r="FIP24" s="476"/>
      <c r="FIQ24" s="476"/>
      <c r="FIR24" s="476"/>
      <c r="FIS24" s="476"/>
      <c r="FIT24" s="476"/>
      <c r="FIU24" s="476"/>
      <c r="FIV24" s="476"/>
      <c r="FIW24" s="476"/>
      <c r="FIX24" s="476"/>
      <c r="FIY24" s="476"/>
      <c r="FIZ24" s="476"/>
      <c r="FJA24" s="476"/>
      <c r="FJB24" s="476"/>
      <c r="FJC24" s="476"/>
      <c r="FJD24" s="476"/>
      <c r="FJE24" s="476"/>
      <c r="FJF24" s="476"/>
      <c r="FJG24" s="476"/>
      <c r="FJH24" s="476"/>
      <c r="FJI24" s="476"/>
      <c r="FJJ24" s="476"/>
      <c r="FJK24" s="476"/>
      <c r="FJL24" s="476"/>
      <c r="FJM24" s="476"/>
      <c r="FJN24" s="476"/>
      <c r="FJO24" s="476"/>
      <c r="FJP24" s="476"/>
      <c r="FJQ24" s="476"/>
      <c r="FJR24" s="476"/>
      <c r="FJS24" s="476"/>
      <c r="FJT24" s="476"/>
      <c r="FJU24" s="476"/>
      <c r="FJV24" s="476"/>
      <c r="FJW24" s="476"/>
      <c r="FJX24" s="476"/>
      <c r="FJY24" s="476"/>
      <c r="FJZ24" s="476"/>
      <c r="FKA24" s="476"/>
      <c r="FKB24" s="476"/>
      <c r="FKC24" s="476"/>
      <c r="FKD24" s="476"/>
      <c r="FKE24" s="476"/>
      <c r="FKF24" s="476"/>
      <c r="FKG24" s="476"/>
      <c r="FKH24" s="476"/>
      <c r="FKI24" s="476"/>
      <c r="FKJ24" s="476"/>
      <c r="FKK24" s="476"/>
      <c r="FKL24" s="476"/>
      <c r="FKM24" s="476"/>
      <c r="FKN24" s="476"/>
      <c r="FKO24" s="476"/>
      <c r="FKP24" s="476"/>
      <c r="FKQ24" s="476"/>
      <c r="FKR24" s="476"/>
      <c r="FKS24" s="476"/>
      <c r="FKT24" s="476"/>
      <c r="FKU24" s="476"/>
      <c r="FKV24" s="476"/>
      <c r="FKW24" s="476"/>
      <c r="FKX24" s="476"/>
      <c r="FKY24" s="476"/>
      <c r="FKZ24" s="476"/>
      <c r="FLA24" s="476"/>
      <c r="FLB24" s="476"/>
      <c r="FLC24" s="476"/>
      <c r="FLD24" s="476"/>
      <c r="FLE24" s="476"/>
      <c r="FLF24" s="476"/>
      <c r="FLG24" s="476"/>
      <c r="FLH24" s="476"/>
      <c r="FLI24" s="476"/>
      <c r="FLJ24" s="476"/>
      <c r="FLK24" s="476"/>
      <c r="FLL24" s="476"/>
      <c r="FLM24" s="476"/>
      <c r="FLN24" s="476"/>
      <c r="FLO24" s="476"/>
      <c r="FLP24" s="476"/>
      <c r="FLQ24" s="476"/>
      <c r="FLR24" s="476"/>
      <c r="FLS24" s="476"/>
      <c r="FLT24" s="476"/>
      <c r="FLU24" s="476"/>
      <c r="FLV24" s="476"/>
      <c r="FLW24" s="476"/>
      <c r="FLX24" s="476"/>
      <c r="FLY24" s="476"/>
      <c r="FLZ24" s="476"/>
      <c r="FMA24" s="476"/>
      <c r="FMB24" s="476"/>
      <c r="FMC24" s="476"/>
      <c r="FMD24" s="476"/>
      <c r="FME24" s="476"/>
      <c r="FMF24" s="476"/>
      <c r="FMG24" s="476"/>
      <c r="FMH24" s="476"/>
      <c r="FMI24" s="476"/>
      <c r="FMJ24" s="476"/>
      <c r="FMK24" s="476"/>
      <c r="FML24" s="476"/>
      <c r="FMM24" s="476"/>
      <c r="FMN24" s="476"/>
      <c r="FMO24" s="476"/>
      <c r="FMP24" s="476"/>
      <c r="FMQ24" s="476"/>
      <c r="FMR24" s="476"/>
      <c r="FMS24" s="476"/>
      <c r="FMT24" s="476"/>
      <c r="FMU24" s="476"/>
      <c r="FMV24" s="476"/>
      <c r="FMW24" s="476"/>
      <c r="FMX24" s="476"/>
      <c r="FMY24" s="476"/>
      <c r="FMZ24" s="476"/>
      <c r="FNA24" s="476"/>
      <c r="FNB24" s="476"/>
      <c r="FNC24" s="476"/>
      <c r="FND24" s="476"/>
      <c r="FNE24" s="476"/>
      <c r="FNF24" s="476"/>
      <c r="FNG24" s="476"/>
      <c r="FNH24" s="476"/>
      <c r="FNI24" s="476"/>
      <c r="FNJ24" s="476"/>
      <c r="FNK24" s="476"/>
      <c r="FNL24" s="476"/>
      <c r="FNM24" s="476"/>
      <c r="FNN24" s="476"/>
      <c r="FNO24" s="476"/>
      <c r="FNP24" s="476"/>
      <c r="FNQ24" s="476"/>
      <c r="FNR24" s="476"/>
      <c r="FNS24" s="476"/>
      <c r="FNT24" s="476"/>
      <c r="FNU24" s="476"/>
      <c r="FNV24" s="476"/>
      <c r="FNW24" s="476"/>
      <c r="FNX24" s="476"/>
      <c r="FNY24" s="476"/>
      <c r="FNZ24" s="476"/>
      <c r="FOA24" s="476"/>
      <c r="FOB24" s="476"/>
      <c r="FOC24" s="476"/>
      <c r="FOD24" s="476"/>
      <c r="FOE24" s="476"/>
      <c r="FOF24" s="476"/>
      <c r="FOG24" s="476"/>
      <c r="FOH24" s="476"/>
      <c r="FOI24" s="476"/>
      <c r="FOJ24" s="476"/>
      <c r="FOK24" s="476"/>
      <c r="FOL24" s="476"/>
      <c r="FOM24" s="476"/>
      <c r="FON24" s="476"/>
      <c r="FOO24" s="476"/>
      <c r="FOP24" s="476"/>
      <c r="FOQ24" s="476"/>
      <c r="FOR24" s="476"/>
      <c r="FOS24" s="476"/>
      <c r="FOT24" s="476"/>
      <c r="FOU24" s="476"/>
      <c r="FOV24" s="476"/>
      <c r="FOW24" s="476"/>
      <c r="FOX24" s="476"/>
      <c r="FOY24" s="476"/>
      <c r="FOZ24" s="476"/>
      <c r="FPA24" s="476"/>
      <c r="FPB24" s="476"/>
      <c r="FPC24" s="476"/>
      <c r="FPD24" s="476"/>
      <c r="FPE24" s="476"/>
      <c r="FPF24" s="476"/>
      <c r="FPG24" s="476"/>
      <c r="FPH24" s="476"/>
      <c r="FPI24" s="476"/>
      <c r="FPJ24" s="476"/>
      <c r="FPK24" s="476"/>
      <c r="FPL24" s="476"/>
      <c r="FPM24" s="476"/>
      <c r="FPN24" s="476"/>
      <c r="FPO24" s="476"/>
      <c r="FPP24" s="476"/>
      <c r="FPQ24" s="476"/>
      <c r="FPR24" s="476"/>
      <c r="FPS24" s="476"/>
      <c r="FPT24" s="476"/>
      <c r="FPU24" s="476"/>
      <c r="FPV24" s="476"/>
      <c r="FPW24" s="476"/>
      <c r="FPX24" s="476"/>
      <c r="FPY24" s="476"/>
      <c r="FPZ24" s="476"/>
      <c r="FQA24" s="476"/>
      <c r="FQB24" s="476"/>
      <c r="FQC24" s="476"/>
      <c r="FQD24" s="476"/>
      <c r="FQE24" s="476"/>
      <c r="FQF24" s="476"/>
      <c r="FQG24" s="476"/>
      <c r="FQH24" s="476"/>
      <c r="FQI24" s="476"/>
      <c r="FQJ24" s="476"/>
      <c r="FQK24" s="476"/>
      <c r="FQL24" s="476"/>
      <c r="FQM24" s="476"/>
      <c r="FQN24" s="476"/>
      <c r="FQO24" s="476"/>
      <c r="FQP24" s="476"/>
      <c r="FQQ24" s="476"/>
      <c r="FQR24" s="476"/>
      <c r="FQS24" s="476"/>
      <c r="FQT24" s="476"/>
      <c r="FQU24" s="476"/>
      <c r="FQV24" s="476"/>
      <c r="FQW24" s="476"/>
      <c r="FQX24" s="476"/>
      <c r="FQY24" s="476"/>
      <c r="FQZ24" s="476"/>
      <c r="FRA24" s="476"/>
      <c r="FRB24" s="476"/>
      <c r="FRC24" s="476"/>
      <c r="FRD24" s="476"/>
      <c r="FRE24" s="476"/>
      <c r="FRF24" s="476"/>
      <c r="FRG24" s="476"/>
      <c r="FRH24" s="476"/>
      <c r="FRI24" s="476"/>
      <c r="FRJ24" s="476"/>
      <c r="FRK24" s="476"/>
      <c r="FRL24" s="476"/>
      <c r="FRM24" s="476"/>
      <c r="FRN24" s="476"/>
      <c r="FRO24" s="476"/>
      <c r="FRP24" s="476"/>
      <c r="FRQ24" s="476"/>
      <c r="FRR24" s="476"/>
      <c r="FRS24" s="476"/>
      <c r="FRT24" s="476"/>
      <c r="FRU24" s="476"/>
      <c r="FRV24" s="476"/>
      <c r="FRW24" s="476"/>
      <c r="FRX24" s="476"/>
      <c r="FRY24" s="476"/>
      <c r="FRZ24" s="476"/>
      <c r="FSA24" s="476"/>
      <c r="FSB24" s="476"/>
      <c r="FSC24" s="476"/>
      <c r="FSD24" s="476"/>
      <c r="FSE24" s="476"/>
      <c r="FSF24" s="476"/>
      <c r="FSG24" s="476"/>
      <c r="FSH24" s="476"/>
      <c r="FSI24" s="476"/>
      <c r="FSJ24" s="476"/>
      <c r="FSK24" s="476"/>
      <c r="FSL24" s="476"/>
      <c r="FSM24" s="476"/>
      <c r="FSN24" s="476"/>
      <c r="FSO24" s="476"/>
      <c r="FSP24" s="476"/>
      <c r="FSQ24" s="476"/>
      <c r="FSR24" s="476"/>
      <c r="FSS24" s="476"/>
      <c r="FST24" s="476"/>
      <c r="FSU24" s="476"/>
      <c r="FSV24" s="476"/>
      <c r="FSW24" s="476"/>
      <c r="FSX24" s="476"/>
      <c r="FSY24" s="476"/>
      <c r="FSZ24" s="476"/>
      <c r="FTA24" s="476"/>
      <c r="FTB24" s="476"/>
      <c r="FTC24" s="476"/>
      <c r="FTD24" s="476"/>
      <c r="FTE24" s="476"/>
      <c r="FTF24" s="476"/>
      <c r="FTG24" s="476"/>
      <c r="FTH24" s="476"/>
      <c r="FTI24" s="476"/>
      <c r="FTJ24" s="476"/>
      <c r="FTK24" s="476"/>
      <c r="FTL24" s="476"/>
      <c r="FTM24" s="476"/>
      <c r="FTN24" s="476"/>
      <c r="FTO24" s="476"/>
      <c r="FTP24" s="476"/>
      <c r="FTQ24" s="476"/>
      <c r="FTR24" s="476"/>
      <c r="FTS24" s="476"/>
      <c r="FTT24" s="476"/>
      <c r="FTU24" s="476"/>
      <c r="FTV24" s="476"/>
      <c r="FTW24" s="476"/>
      <c r="FTX24" s="476"/>
      <c r="FTY24" s="476"/>
      <c r="FTZ24" s="476"/>
      <c r="FUA24" s="476"/>
      <c r="FUB24" s="476"/>
      <c r="FUC24" s="476"/>
      <c r="FUD24" s="476"/>
      <c r="FUE24" s="476"/>
      <c r="FUF24" s="476"/>
      <c r="FUG24" s="476"/>
      <c r="FUH24" s="476"/>
      <c r="FUI24" s="476"/>
      <c r="FUJ24" s="476"/>
      <c r="FUK24" s="476"/>
      <c r="FUL24" s="476"/>
      <c r="FUM24" s="476"/>
      <c r="FUN24" s="476"/>
      <c r="FUO24" s="476"/>
      <c r="FUP24" s="476"/>
      <c r="FUQ24" s="476"/>
      <c r="FUR24" s="476"/>
      <c r="FUS24" s="476"/>
      <c r="FUT24" s="476"/>
      <c r="FUU24" s="476"/>
      <c r="FUV24" s="476"/>
      <c r="FUW24" s="476"/>
      <c r="FUX24" s="476"/>
      <c r="FUY24" s="476"/>
      <c r="FUZ24" s="476"/>
      <c r="FVA24" s="476"/>
      <c r="FVB24" s="476"/>
      <c r="FVC24" s="476"/>
      <c r="FVD24" s="476"/>
      <c r="FVE24" s="476"/>
      <c r="FVF24" s="476"/>
      <c r="FVG24" s="476"/>
      <c r="FVH24" s="476"/>
      <c r="FVI24" s="476"/>
      <c r="FVJ24" s="476"/>
      <c r="FVK24" s="476"/>
      <c r="FVL24" s="476"/>
      <c r="FVM24" s="476"/>
      <c r="FVN24" s="476"/>
      <c r="FVO24" s="476"/>
      <c r="FVP24" s="476"/>
      <c r="FVQ24" s="476"/>
      <c r="FVR24" s="476"/>
      <c r="FVS24" s="476"/>
      <c r="FVT24" s="476"/>
      <c r="FVU24" s="476"/>
      <c r="FVV24" s="476"/>
      <c r="FVW24" s="476"/>
      <c r="FVX24" s="476"/>
      <c r="FVY24" s="476"/>
      <c r="FVZ24" s="476"/>
      <c r="FWA24" s="476"/>
      <c r="FWB24" s="476"/>
      <c r="FWC24" s="476"/>
      <c r="FWD24" s="476"/>
      <c r="FWE24" s="476"/>
      <c r="FWF24" s="476"/>
      <c r="FWG24" s="476"/>
      <c r="FWH24" s="476"/>
      <c r="FWI24" s="476"/>
      <c r="FWJ24" s="476"/>
      <c r="FWK24" s="476"/>
      <c r="FWL24" s="476"/>
      <c r="FWM24" s="476"/>
      <c r="FWN24" s="476"/>
      <c r="FWO24" s="476"/>
      <c r="FWP24" s="476"/>
      <c r="FWQ24" s="476"/>
      <c r="FWR24" s="476"/>
      <c r="FWS24" s="476"/>
      <c r="FWT24" s="476"/>
      <c r="FWU24" s="476"/>
      <c r="FWV24" s="476"/>
      <c r="FWW24" s="476"/>
      <c r="FWX24" s="476"/>
      <c r="FWY24" s="476"/>
      <c r="FWZ24" s="476"/>
      <c r="FXA24" s="476"/>
      <c r="FXB24" s="476"/>
      <c r="FXC24" s="476"/>
      <c r="FXD24" s="476"/>
      <c r="FXE24" s="476"/>
      <c r="FXF24" s="476"/>
      <c r="FXG24" s="476"/>
      <c r="FXH24" s="476"/>
      <c r="FXI24" s="476"/>
      <c r="FXJ24" s="476"/>
      <c r="FXK24" s="476"/>
      <c r="FXL24" s="476"/>
      <c r="FXM24" s="476"/>
      <c r="FXN24" s="476"/>
      <c r="FXO24" s="476"/>
      <c r="FXP24" s="476"/>
      <c r="FXQ24" s="476"/>
      <c r="FXR24" s="476"/>
      <c r="FXS24" s="476"/>
      <c r="FXT24" s="476"/>
      <c r="FXU24" s="476"/>
      <c r="FXV24" s="476"/>
      <c r="FXW24" s="476"/>
      <c r="FXX24" s="476"/>
      <c r="FXY24" s="476"/>
      <c r="FXZ24" s="476"/>
      <c r="FYA24" s="476"/>
      <c r="FYB24" s="476"/>
      <c r="FYC24" s="476"/>
      <c r="FYD24" s="476"/>
      <c r="FYE24" s="476"/>
      <c r="FYF24" s="476"/>
      <c r="FYG24" s="476"/>
      <c r="FYH24" s="476"/>
      <c r="FYI24" s="476"/>
      <c r="FYJ24" s="476"/>
      <c r="FYK24" s="476"/>
      <c r="FYL24" s="476"/>
      <c r="FYM24" s="476"/>
      <c r="FYN24" s="476"/>
      <c r="FYO24" s="476"/>
      <c r="FYP24" s="476"/>
      <c r="FYQ24" s="476"/>
      <c r="FYR24" s="476"/>
      <c r="FYS24" s="476"/>
      <c r="FYT24" s="476"/>
      <c r="FYU24" s="476"/>
      <c r="FYV24" s="476"/>
      <c r="FYW24" s="476"/>
      <c r="FYX24" s="476"/>
      <c r="FYY24" s="476"/>
      <c r="FYZ24" s="476"/>
      <c r="FZA24" s="476"/>
      <c r="FZB24" s="476"/>
      <c r="FZC24" s="476"/>
      <c r="FZD24" s="476"/>
      <c r="FZE24" s="476"/>
      <c r="FZF24" s="476"/>
      <c r="FZG24" s="476"/>
      <c r="FZH24" s="476"/>
      <c r="FZI24" s="476"/>
      <c r="FZJ24" s="476"/>
      <c r="FZK24" s="476"/>
      <c r="FZL24" s="476"/>
      <c r="FZM24" s="476"/>
      <c r="FZN24" s="476"/>
      <c r="FZO24" s="476"/>
      <c r="FZP24" s="476"/>
      <c r="FZQ24" s="476"/>
      <c r="FZR24" s="476"/>
      <c r="FZS24" s="476"/>
      <c r="FZT24" s="476"/>
      <c r="FZU24" s="476"/>
      <c r="FZV24" s="476"/>
      <c r="FZW24" s="476"/>
      <c r="FZX24" s="476"/>
      <c r="FZY24" s="476"/>
      <c r="FZZ24" s="476"/>
      <c r="GAA24" s="476"/>
      <c r="GAB24" s="476"/>
      <c r="GAC24" s="476"/>
      <c r="GAD24" s="476"/>
      <c r="GAE24" s="476"/>
      <c r="GAF24" s="476"/>
      <c r="GAG24" s="476"/>
      <c r="GAH24" s="476"/>
      <c r="GAI24" s="476"/>
      <c r="GAJ24" s="476"/>
      <c r="GAK24" s="476"/>
      <c r="GAL24" s="476"/>
      <c r="GAM24" s="476"/>
      <c r="GAN24" s="476"/>
      <c r="GAO24" s="476"/>
      <c r="GAP24" s="476"/>
      <c r="GAQ24" s="476"/>
      <c r="GAR24" s="476"/>
      <c r="GAS24" s="476"/>
      <c r="GAT24" s="476"/>
      <c r="GAU24" s="476"/>
      <c r="GAV24" s="476"/>
      <c r="GAW24" s="476"/>
      <c r="GAX24" s="476"/>
      <c r="GAY24" s="476"/>
      <c r="GAZ24" s="476"/>
      <c r="GBA24" s="476"/>
      <c r="GBB24" s="476"/>
      <c r="GBC24" s="476"/>
      <c r="GBD24" s="476"/>
      <c r="GBE24" s="476"/>
      <c r="GBF24" s="476"/>
      <c r="GBG24" s="476"/>
      <c r="GBH24" s="476"/>
      <c r="GBI24" s="476"/>
      <c r="GBJ24" s="476"/>
      <c r="GBK24" s="476"/>
      <c r="GBL24" s="476"/>
      <c r="GBM24" s="476"/>
      <c r="GBN24" s="476"/>
      <c r="GBO24" s="476"/>
      <c r="GBP24" s="476"/>
      <c r="GBQ24" s="476"/>
      <c r="GBR24" s="476"/>
      <c r="GBS24" s="476"/>
      <c r="GBT24" s="476"/>
      <c r="GBU24" s="476"/>
      <c r="GBV24" s="476"/>
      <c r="GBW24" s="476"/>
      <c r="GBX24" s="476"/>
      <c r="GBY24" s="476"/>
      <c r="GBZ24" s="476"/>
      <c r="GCA24" s="476"/>
      <c r="GCB24" s="476"/>
      <c r="GCC24" s="476"/>
      <c r="GCD24" s="476"/>
      <c r="GCE24" s="476"/>
      <c r="GCF24" s="476"/>
      <c r="GCG24" s="476"/>
      <c r="GCH24" s="476"/>
      <c r="GCI24" s="476"/>
      <c r="GCJ24" s="476"/>
      <c r="GCK24" s="476"/>
      <c r="GCL24" s="476"/>
      <c r="GCM24" s="476"/>
      <c r="GCN24" s="476"/>
      <c r="GCO24" s="476"/>
      <c r="GCP24" s="476"/>
      <c r="GCQ24" s="476"/>
      <c r="GCR24" s="476"/>
      <c r="GCS24" s="476"/>
      <c r="GCT24" s="476"/>
      <c r="GCU24" s="476"/>
      <c r="GCV24" s="476"/>
      <c r="GCW24" s="476"/>
      <c r="GCX24" s="476"/>
      <c r="GCY24" s="476"/>
      <c r="GCZ24" s="476"/>
      <c r="GDA24" s="476"/>
      <c r="GDB24" s="476"/>
      <c r="GDC24" s="476"/>
      <c r="GDD24" s="476"/>
      <c r="GDE24" s="476"/>
      <c r="GDF24" s="476"/>
      <c r="GDG24" s="476"/>
      <c r="GDH24" s="476"/>
      <c r="GDI24" s="476"/>
      <c r="GDJ24" s="476"/>
      <c r="GDK24" s="476"/>
      <c r="GDL24" s="476"/>
      <c r="GDM24" s="476"/>
      <c r="GDN24" s="476"/>
      <c r="GDO24" s="476"/>
      <c r="GDP24" s="476"/>
      <c r="GDQ24" s="476"/>
      <c r="GDR24" s="476"/>
      <c r="GDS24" s="476"/>
      <c r="GDT24" s="476"/>
      <c r="GDU24" s="476"/>
      <c r="GDV24" s="476"/>
      <c r="GDW24" s="476"/>
      <c r="GDX24" s="476"/>
      <c r="GDY24" s="476"/>
      <c r="GDZ24" s="476"/>
      <c r="GEA24" s="476"/>
      <c r="GEB24" s="476"/>
      <c r="GEC24" s="476"/>
      <c r="GED24" s="476"/>
      <c r="GEE24" s="476"/>
      <c r="GEF24" s="476"/>
      <c r="GEG24" s="476"/>
      <c r="GEH24" s="476"/>
      <c r="GEI24" s="476"/>
      <c r="GEJ24" s="476"/>
      <c r="GEK24" s="476"/>
      <c r="GEL24" s="476"/>
      <c r="GEM24" s="476"/>
      <c r="GEN24" s="476"/>
      <c r="GEO24" s="476"/>
      <c r="GEP24" s="476"/>
      <c r="GEQ24" s="476"/>
      <c r="GER24" s="476"/>
      <c r="GES24" s="476"/>
      <c r="GET24" s="476"/>
      <c r="GEU24" s="476"/>
      <c r="GEV24" s="476"/>
      <c r="GEW24" s="476"/>
      <c r="GEX24" s="476"/>
      <c r="GEY24" s="476"/>
      <c r="GEZ24" s="476"/>
      <c r="GFA24" s="476"/>
      <c r="GFB24" s="476"/>
      <c r="GFC24" s="476"/>
      <c r="GFD24" s="476"/>
      <c r="GFE24" s="476"/>
      <c r="GFF24" s="476"/>
      <c r="GFG24" s="476"/>
      <c r="GFH24" s="476"/>
      <c r="GFI24" s="476"/>
      <c r="GFJ24" s="476"/>
      <c r="GFK24" s="476"/>
      <c r="GFL24" s="476"/>
      <c r="GFM24" s="476"/>
      <c r="GFN24" s="476"/>
      <c r="GFO24" s="476"/>
      <c r="GFP24" s="476"/>
      <c r="GFQ24" s="476"/>
      <c r="GFR24" s="476"/>
      <c r="GFS24" s="476"/>
      <c r="GFT24" s="476"/>
      <c r="GFU24" s="476"/>
      <c r="GFV24" s="476"/>
      <c r="GFW24" s="476"/>
      <c r="GFX24" s="476"/>
      <c r="GFY24" s="476"/>
      <c r="GFZ24" s="476"/>
      <c r="GGA24" s="476"/>
      <c r="GGB24" s="476"/>
      <c r="GGC24" s="476"/>
      <c r="GGD24" s="476"/>
      <c r="GGE24" s="476"/>
      <c r="GGF24" s="476"/>
      <c r="GGG24" s="476"/>
      <c r="GGH24" s="476"/>
      <c r="GGI24" s="476"/>
      <c r="GGJ24" s="476"/>
      <c r="GGK24" s="476"/>
      <c r="GGL24" s="476"/>
      <c r="GGM24" s="476"/>
      <c r="GGN24" s="476"/>
      <c r="GGO24" s="476"/>
      <c r="GGP24" s="476"/>
      <c r="GGQ24" s="476"/>
      <c r="GGR24" s="476"/>
      <c r="GGS24" s="476"/>
      <c r="GGT24" s="476"/>
      <c r="GGU24" s="476"/>
      <c r="GGV24" s="476"/>
      <c r="GGW24" s="476"/>
      <c r="GGX24" s="476"/>
      <c r="GGY24" s="476"/>
      <c r="GGZ24" s="476"/>
      <c r="GHA24" s="476"/>
      <c r="GHB24" s="476"/>
      <c r="GHC24" s="476"/>
      <c r="GHD24" s="476"/>
      <c r="GHE24" s="476"/>
      <c r="GHF24" s="476"/>
      <c r="GHG24" s="476"/>
      <c r="GHH24" s="476"/>
      <c r="GHI24" s="476"/>
      <c r="GHJ24" s="476"/>
      <c r="GHK24" s="476"/>
      <c r="GHL24" s="476"/>
      <c r="GHM24" s="476"/>
      <c r="GHN24" s="476"/>
      <c r="GHO24" s="476"/>
      <c r="GHP24" s="476"/>
      <c r="GHQ24" s="476"/>
      <c r="GHR24" s="476"/>
      <c r="GHS24" s="476"/>
      <c r="GHT24" s="476"/>
      <c r="GHU24" s="476"/>
      <c r="GHV24" s="476"/>
      <c r="GHW24" s="476"/>
      <c r="GHX24" s="476"/>
      <c r="GHY24" s="476"/>
      <c r="GHZ24" s="476"/>
      <c r="GIA24" s="476"/>
      <c r="GIB24" s="476"/>
      <c r="GIC24" s="476"/>
      <c r="GID24" s="476"/>
      <c r="GIE24" s="476"/>
      <c r="GIF24" s="476"/>
      <c r="GIG24" s="476"/>
      <c r="GIH24" s="476"/>
      <c r="GII24" s="476"/>
      <c r="GIJ24" s="476"/>
      <c r="GIK24" s="476"/>
      <c r="GIL24" s="476"/>
      <c r="GIM24" s="476"/>
      <c r="GIN24" s="476"/>
      <c r="GIO24" s="476"/>
      <c r="GIP24" s="476"/>
      <c r="GIQ24" s="476"/>
      <c r="GIR24" s="476"/>
      <c r="GIS24" s="476"/>
      <c r="GIT24" s="476"/>
      <c r="GIU24" s="476"/>
      <c r="GIV24" s="476"/>
      <c r="GIW24" s="476"/>
      <c r="GIX24" s="476"/>
      <c r="GIY24" s="476"/>
      <c r="GIZ24" s="476"/>
      <c r="GJA24" s="476"/>
      <c r="GJB24" s="476"/>
      <c r="GJC24" s="476"/>
      <c r="GJD24" s="476"/>
      <c r="GJE24" s="476"/>
      <c r="GJF24" s="476"/>
      <c r="GJG24" s="476"/>
      <c r="GJH24" s="476"/>
      <c r="GJI24" s="476"/>
      <c r="GJJ24" s="476"/>
      <c r="GJK24" s="476"/>
      <c r="GJL24" s="476"/>
      <c r="GJM24" s="476"/>
      <c r="GJN24" s="476"/>
      <c r="GJO24" s="476"/>
      <c r="GJP24" s="476"/>
      <c r="GJQ24" s="476"/>
      <c r="GJR24" s="476"/>
      <c r="GJS24" s="476"/>
      <c r="GJT24" s="476"/>
      <c r="GJU24" s="476"/>
      <c r="GJV24" s="476"/>
      <c r="GJW24" s="476"/>
      <c r="GJX24" s="476"/>
      <c r="GJY24" s="476"/>
      <c r="GJZ24" s="476"/>
      <c r="GKA24" s="476"/>
      <c r="GKB24" s="476"/>
      <c r="GKC24" s="476"/>
      <c r="GKD24" s="476"/>
      <c r="GKE24" s="476"/>
      <c r="GKF24" s="476"/>
      <c r="GKG24" s="476"/>
      <c r="GKH24" s="476"/>
      <c r="GKI24" s="476"/>
      <c r="GKJ24" s="476"/>
      <c r="GKK24" s="476"/>
      <c r="GKL24" s="476"/>
      <c r="GKM24" s="476"/>
      <c r="GKN24" s="476"/>
      <c r="GKO24" s="476"/>
      <c r="GKP24" s="476"/>
      <c r="GKQ24" s="476"/>
      <c r="GKR24" s="476"/>
      <c r="GKS24" s="476"/>
      <c r="GKT24" s="476"/>
      <c r="GKU24" s="476"/>
      <c r="GKV24" s="476"/>
      <c r="GKW24" s="476"/>
      <c r="GKX24" s="476"/>
      <c r="GKY24" s="476"/>
      <c r="GKZ24" s="476"/>
      <c r="GLA24" s="476"/>
      <c r="GLB24" s="476"/>
      <c r="GLC24" s="476"/>
      <c r="GLD24" s="476"/>
      <c r="GLE24" s="476"/>
      <c r="GLF24" s="476"/>
      <c r="GLG24" s="476"/>
      <c r="GLH24" s="476"/>
      <c r="GLI24" s="476"/>
      <c r="GLJ24" s="476"/>
      <c r="GLK24" s="476"/>
      <c r="GLL24" s="476"/>
      <c r="GLM24" s="476"/>
      <c r="GLN24" s="476"/>
      <c r="GLO24" s="476"/>
      <c r="GLP24" s="476"/>
      <c r="GLQ24" s="476"/>
      <c r="GLR24" s="476"/>
      <c r="GLS24" s="476"/>
      <c r="GLT24" s="476"/>
      <c r="GLU24" s="476"/>
      <c r="GLV24" s="476"/>
      <c r="GLW24" s="476"/>
      <c r="GLX24" s="476"/>
      <c r="GLY24" s="476"/>
      <c r="GLZ24" s="476"/>
      <c r="GMA24" s="476"/>
      <c r="GMB24" s="476"/>
      <c r="GMC24" s="476"/>
      <c r="GMD24" s="476"/>
      <c r="GME24" s="476"/>
      <c r="GMF24" s="476"/>
      <c r="GMG24" s="476"/>
      <c r="GMH24" s="476"/>
      <c r="GMI24" s="476"/>
      <c r="GMJ24" s="476"/>
      <c r="GMK24" s="476"/>
      <c r="GML24" s="476"/>
      <c r="GMM24" s="476"/>
      <c r="GMN24" s="476"/>
      <c r="GMO24" s="476"/>
      <c r="GMP24" s="476"/>
      <c r="GMQ24" s="476"/>
      <c r="GMR24" s="476"/>
      <c r="GMS24" s="476"/>
      <c r="GMT24" s="476"/>
      <c r="GMU24" s="476"/>
      <c r="GMV24" s="476"/>
      <c r="GMW24" s="476"/>
      <c r="GMX24" s="476"/>
      <c r="GMY24" s="476"/>
      <c r="GMZ24" s="476"/>
      <c r="GNA24" s="476"/>
      <c r="GNB24" s="476"/>
      <c r="GNC24" s="476"/>
      <c r="GND24" s="476"/>
      <c r="GNE24" s="476"/>
      <c r="GNF24" s="476"/>
      <c r="GNG24" s="476"/>
      <c r="GNH24" s="476"/>
      <c r="GNI24" s="476"/>
      <c r="GNJ24" s="476"/>
      <c r="GNK24" s="476"/>
      <c r="GNL24" s="476"/>
      <c r="GNM24" s="476"/>
      <c r="GNN24" s="476"/>
      <c r="GNO24" s="476"/>
      <c r="GNP24" s="476"/>
      <c r="GNQ24" s="476"/>
      <c r="GNR24" s="476"/>
      <c r="GNS24" s="476"/>
      <c r="GNT24" s="476"/>
      <c r="GNU24" s="476"/>
      <c r="GNV24" s="476"/>
      <c r="GNW24" s="476"/>
      <c r="GNX24" s="476"/>
      <c r="GNY24" s="476"/>
      <c r="GNZ24" s="476"/>
      <c r="GOA24" s="476"/>
      <c r="GOB24" s="476"/>
      <c r="GOC24" s="476"/>
      <c r="GOD24" s="476"/>
      <c r="GOE24" s="476"/>
      <c r="GOF24" s="476"/>
      <c r="GOG24" s="476"/>
      <c r="GOH24" s="476"/>
      <c r="GOI24" s="476"/>
      <c r="GOJ24" s="476"/>
      <c r="GOK24" s="476"/>
      <c r="GOL24" s="476"/>
      <c r="GOM24" s="476"/>
      <c r="GON24" s="476"/>
      <c r="GOO24" s="476"/>
      <c r="GOP24" s="476"/>
      <c r="GOQ24" s="476"/>
      <c r="GOR24" s="476"/>
      <c r="GOS24" s="476"/>
      <c r="GOT24" s="476"/>
      <c r="GOU24" s="476"/>
      <c r="GOV24" s="476"/>
      <c r="GOW24" s="476"/>
      <c r="GOX24" s="476"/>
      <c r="GOY24" s="476"/>
      <c r="GOZ24" s="476"/>
      <c r="GPA24" s="476"/>
      <c r="GPB24" s="476"/>
      <c r="GPC24" s="476"/>
      <c r="GPD24" s="476"/>
      <c r="GPE24" s="476"/>
      <c r="GPF24" s="476"/>
      <c r="GPG24" s="476"/>
      <c r="GPH24" s="476"/>
      <c r="GPI24" s="476"/>
      <c r="GPJ24" s="476"/>
      <c r="GPK24" s="476"/>
      <c r="GPL24" s="476"/>
      <c r="GPM24" s="476"/>
      <c r="GPN24" s="476"/>
      <c r="GPO24" s="476"/>
      <c r="GPP24" s="476"/>
      <c r="GPQ24" s="476"/>
      <c r="GPR24" s="476"/>
      <c r="GPS24" s="476"/>
      <c r="GPT24" s="476"/>
      <c r="GPU24" s="476"/>
      <c r="GPV24" s="476"/>
      <c r="GPW24" s="476"/>
      <c r="GPX24" s="476"/>
      <c r="GPY24" s="476"/>
      <c r="GPZ24" s="476"/>
      <c r="GQA24" s="476"/>
      <c r="GQB24" s="476"/>
      <c r="GQC24" s="476"/>
      <c r="GQD24" s="476"/>
      <c r="GQE24" s="476"/>
      <c r="GQF24" s="476"/>
      <c r="GQG24" s="476"/>
      <c r="GQH24" s="476"/>
      <c r="GQI24" s="476"/>
      <c r="GQJ24" s="476"/>
      <c r="GQK24" s="476"/>
      <c r="GQL24" s="476"/>
      <c r="GQM24" s="476"/>
      <c r="GQN24" s="476"/>
      <c r="GQO24" s="476"/>
      <c r="GQP24" s="476"/>
      <c r="GQQ24" s="476"/>
      <c r="GQR24" s="476"/>
      <c r="GQS24" s="476"/>
      <c r="GQT24" s="476"/>
      <c r="GQU24" s="476"/>
      <c r="GQV24" s="476"/>
      <c r="GQW24" s="476"/>
      <c r="GQX24" s="476"/>
      <c r="GQY24" s="476"/>
      <c r="GQZ24" s="476"/>
      <c r="GRA24" s="476"/>
      <c r="GRB24" s="476"/>
      <c r="GRC24" s="476"/>
      <c r="GRD24" s="476"/>
      <c r="GRE24" s="476"/>
      <c r="GRF24" s="476"/>
      <c r="GRG24" s="476"/>
      <c r="GRH24" s="476"/>
      <c r="GRI24" s="476"/>
      <c r="GRJ24" s="476"/>
      <c r="GRK24" s="476"/>
      <c r="GRL24" s="476"/>
      <c r="GRM24" s="476"/>
      <c r="GRN24" s="476"/>
      <c r="GRO24" s="476"/>
      <c r="GRP24" s="476"/>
      <c r="GRQ24" s="476"/>
      <c r="GRR24" s="476"/>
      <c r="GRS24" s="476"/>
      <c r="GRT24" s="476"/>
      <c r="GRU24" s="476"/>
      <c r="GRV24" s="476"/>
      <c r="GRW24" s="476"/>
      <c r="GRX24" s="476"/>
      <c r="GRY24" s="476"/>
      <c r="GRZ24" s="476"/>
      <c r="GSA24" s="476"/>
      <c r="GSB24" s="476"/>
      <c r="GSC24" s="476"/>
      <c r="GSD24" s="476"/>
      <c r="GSE24" s="476"/>
      <c r="GSF24" s="476"/>
      <c r="GSG24" s="476"/>
      <c r="GSH24" s="476"/>
      <c r="GSI24" s="476"/>
      <c r="GSJ24" s="476"/>
      <c r="GSK24" s="476"/>
      <c r="GSL24" s="476"/>
      <c r="GSM24" s="476"/>
      <c r="GSN24" s="476"/>
      <c r="GSO24" s="476"/>
      <c r="GSP24" s="476"/>
      <c r="GSQ24" s="476"/>
      <c r="GSR24" s="476"/>
      <c r="GSS24" s="476"/>
      <c r="GST24" s="476"/>
      <c r="GSU24" s="476"/>
      <c r="GSV24" s="476"/>
      <c r="GSW24" s="476"/>
      <c r="GSX24" s="476"/>
      <c r="GSY24" s="476"/>
      <c r="GSZ24" s="476"/>
      <c r="GTA24" s="476"/>
      <c r="GTB24" s="476"/>
      <c r="GTC24" s="476"/>
      <c r="GTD24" s="476"/>
      <c r="GTE24" s="476"/>
      <c r="GTF24" s="476"/>
      <c r="GTG24" s="476"/>
      <c r="GTH24" s="476"/>
      <c r="GTI24" s="476"/>
      <c r="GTJ24" s="476"/>
      <c r="GTK24" s="476"/>
      <c r="GTL24" s="476"/>
      <c r="GTM24" s="476"/>
      <c r="GTN24" s="476"/>
      <c r="GTO24" s="476"/>
      <c r="GTP24" s="476"/>
      <c r="GTQ24" s="476"/>
      <c r="GTR24" s="476"/>
      <c r="GTS24" s="476"/>
      <c r="GTT24" s="476"/>
      <c r="GTU24" s="476"/>
      <c r="GTV24" s="476"/>
      <c r="GTW24" s="476"/>
      <c r="GTX24" s="476"/>
      <c r="GTY24" s="476"/>
      <c r="GTZ24" s="476"/>
      <c r="GUA24" s="476"/>
      <c r="GUB24" s="476"/>
      <c r="GUC24" s="476"/>
      <c r="GUD24" s="476"/>
      <c r="GUE24" s="476"/>
      <c r="GUF24" s="476"/>
      <c r="GUG24" s="476"/>
      <c r="GUH24" s="476"/>
      <c r="GUI24" s="476"/>
      <c r="GUJ24" s="476"/>
      <c r="GUK24" s="476"/>
      <c r="GUL24" s="476"/>
      <c r="GUM24" s="476"/>
      <c r="GUN24" s="476"/>
      <c r="GUO24" s="476"/>
      <c r="GUP24" s="476"/>
      <c r="GUQ24" s="476"/>
      <c r="GUR24" s="476"/>
      <c r="GUS24" s="476"/>
      <c r="GUT24" s="476"/>
      <c r="GUU24" s="476"/>
      <c r="GUV24" s="476"/>
      <c r="GUW24" s="476"/>
      <c r="GUX24" s="476"/>
      <c r="GUY24" s="476"/>
      <c r="GUZ24" s="476"/>
      <c r="GVA24" s="476"/>
      <c r="GVB24" s="476"/>
      <c r="GVC24" s="476"/>
      <c r="GVD24" s="476"/>
      <c r="GVE24" s="476"/>
      <c r="GVF24" s="476"/>
      <c r="GVG24" s="476"/>
      <c r="GVH24" s="476"/>
      <c r="GVI24" s="476"/>
      <c r="GVJ24" s="476"/>
      <c r="GVK24" s="476"/>
      <c r="GVL24" s="476"/>
      <c r="GVM24" s="476"/>
      <c r="GVN24" s="476"/>
      <c r="GVO24" s="476"/>
      <c r="GVP24" s="476"/>
      <c r="GVQ24" s="476"/>
      <c r="GVR24" s="476"/>
      <c r="GVS24" s="476"/>
      <c r="GVT24" s="476"/>
      <c r="GVU24" s="476"/>
      <c r="GVV24" s="476"/>
      <c r="GVW24" s="476"/>
      <c r="GVX24" s="476"/>
      <c r="GVY24" s="476"/>
      <c r="GVZ24" s="476"/>
      <c r="GWA24" s="476"/>
      <c r="GWB24" s="476"/>
      <c r="GWC24" s="476"/>
      <c r="GWD24" s="476"/>
      <c r="GWE24" s="476"/>
      <c r="GWF24" s="476"/>
      <c r="GWG24" s="476"/>
      <c r="GWH24" s="476"/>
      <c r="GWI24" s="476"/>
      <c r="GWJ24" s="476"/>
      <c r="GWK24" s="476"/>
      <c r="GWL24" s="476"/>
      <c r="GWM24" s="476"/>
      <c r="GWN24" s="476"/>
      <c r="GWO24" s="476"/>
      <c r="GWP24" s="476"/>
      <c r="GWQ24" s="476"/>
      <c r="GWR24" s="476"/>
      <c r="GWS24" s="476"/>
      <c r="GWT24" s="476"/>
      <c r="GWU24" s="476"/>
      <c r="GWV24" s="476"/>
      <c r="GWW24" s="476"/>
      <c r="GWX24" s="476"/>
      <c r="GWY24" s="476"/>
      <c r="GWZ24" s="476"/>
      <c r="GXA24" s="476"/>
      <c r="GXB24" s="476"/>
      <c r="GXC24" s="476"/>
      <c r="GXD24" s="476"/>
      <c r="GXE24" s="476"/>
      <c r="GXF24" s="476"/>
      <c r="GXG24" s="476"/>
      <c r="GXH24" s="476"/>
      <c r="GXI24" s="476"/>
      <c r="GXJ24" s="476"/>
      <c r="GXK24" s="476"/>
      <c r="GXL24" s="476"/>
      <c r="GXM24" s="476"/>
      <c r="GXN24" s="476"/>
      <c r="GXO24" s="476"/>
      <c r="GXP24" s="476"/>
      <c r="GXQ24" s="476"/>
      <c r="GXR24" s="476"/>
      <c r="GXS24" s="476"/>
      <c r="GXT24" s="476"/>
      <c r="GXU24" s="476"/>
      <c r="GXV24" s="476"/>
      <c r="GXW24" s="476"/>
      <c r="GXX24" s="476"/>
      <c r="GXY24" s="476"/>
      <c r="GXZ24" s="476"/>
      <c r="GYA24" s="476"/>
      <c r="GYB24" s="476"/>
      <c r="GYC24" s="476"/>
      <c r="GYD24" s="476"/>
      <c r="GYE24" s="476"/>
      <c r="GYF24" s="476"/>
      <c r="GYG24" s="476"/>
      <c r="GYH24" s="476"/>
      <c r="GYI24" s="476"/>
      <c r="GYJ24" s="476"/>
      <c r="GYK24" s="476"/>
      <c r="GYL24" s="476"/>
      <c r="GYM24" s="476"/>
      <c r="GYN24" s="476"/>
      <c r="GYO24" s="476"/>
      <c r="GYP24" s="476"/>
      <c r="GYQ24" s="476"/>
      <c r="GYR24" s="476"/>
      <c r="GYS24" s="476"/>
      <c r="GYT24" s="476"/>
      <c r="GYU24" s="476"/>
      <c r="GYV24" s="476"/>
      <c r="GYW24" s="476"/>
      <c r="GYX24" s="476"/>
      <c r="GYY24" s="476"/>
      <c r="GYZ24" s="476"/>
      <c r="GZA24" s="476"/>
      <c r="GZB24" s="476"/>
      <c r="GZC24" s="476"/>
      <c r="GZD24" s="476"/>
      <c r="GZE24" s="476"/>
      <c r="GZF24" s="476"/>
      <c r="GZG24" s="476"/>
      <c r="GZH24" s="476"/>
      <c r="GZI24" s="476"/>
      <c r="GZJ24" s="476"/>
      <c r="GZK24" s="476"/>
      <c r="GZL24" s="476"/>
      <c r="GZM24" s="476"/>
      <c r="GZN24" s="476"/>
      <c r="GZO24" s="476"/>
      <c r="GZP24" s="476"/>
      <c r="GZQ24" s="476"/>
      <c r="GZR24" s="476"/>
      <c r="GZS24" s="476"/>
      <c r="GZT24" s="476"/>
      <c r="GZU24" s="476"/>
      <c r="GZV24" s="476"/>
      <c r="GZW24" s="476"/>
      <c r="GZX24" s="476"/>
      <c r="GZY24" s="476"/>
      <c r="GZZ24" s="476"/>
      <c r="HAA24" s="476"/>
      <c r="HAB24" s="476"/>
      <c r="HAC24" s="476"/>
      <c r="HAD24" s="476"/>
      <c r="HAE24" s="476"/>
      <c r="HAF24" s="476"/>
      <c r="HAG24" s="476"/>
      <c r="HAH24" s="476"/>
      <c r="HAI24" s="476"/>
      <c r="HAJ24" s="476"/>
      <c r="HAK24" s="476"/>
      <c r="HAL24" s="476"/>
      <c r="HAM24" s="476"/>
      <c r="HAN24" s="476"/>
      <c r="HAO24" s="476"/>
      <c r="HAP24" s="476"/>
      <c r="HAQ24" s="476"/>
      <c r="HAR24" s="476"/>
      <c r="HAS24" s="476"/>
      <c r="HAT24" s="476"/>
      <c r="HAU24" s="476"/>
      <c r="HAV24" s="476"/>
      <c r="HAW24" s="476"/>
      <c r="HAX24" s="476"/>
      <c r="HAY24" s="476"/>
      <c r="HAZ24" s="476"/>
      <c r="HBA24" s="476"/>
      <c r="HBB24" s="476"/>
      <c r="HBC24" s="476"/>
      <c r="HBD24" s="476"/>
      <c r="HBE24" s="476"/>
      <c r="HBF24" s="476"/>
      <c r="HBG24" s="476"/>
      <c r="HBH24" s="476"/>
      <c r="HBI24" s="476"/>
      <c r="HBJ24" s="476"/>
      <c r="HBK24" s="476"/>
      <c r="HBL24" s="476"/>
      <c r="HBM24" s="476"/>
      <c r="HBN24" s="476"/>
      <c r="HBO24" s="476"/>
      <c r="HBP24" s="476"/>
      <c r="HBQ24" s="476"/>
      <c r="HBR24" s="476"/>
      <c r="HBS24" s="476"/>
      <c r="HBT24" s="476"/>
      <c r="HBU24" s="476"/>
      <c r="HBV24" s="476"/>
      <c r="HBW24" s="476"/>
      <c r="HBX24" s="476"/>
      <c r="HBY24" s="476"/>
      <c r="HBZ24" s="476"/>
      <c r="HCA24" s="476"/>
      <c r="HCB24" s="476"/>
      <c r="HCC24" s="476"/>
      <c r="HCD24" s="476"/>
      <c r="HCE24" s="476"/>
      <c r="HCF24" s="476"/>
      <c r="HCG24" s="476"/>
      <c r="HCH24" s="476"/>
      <c r="HCI24" s="476"/>
      <c r="HCJ24" s="476"/>
      <c r="HCK24" s="476"/>
      <c r="HCL24" s="476"/>
      <c r="HCM24" s="476"/>
      <c r="HCN24" s="476"/>
      <c r="HCO24" s="476"/>
      <c r="HCP24" s="476"/>
      <c r="HCQ24" s="476"/>
      <c r="HCR24" s="476"/>
      <c r="HCS24" s="476"/>
      <c r="HCT24" s="476"/>
      <c r="HCU24" s="476"/>
      <c r="HCV24" s="476"/>
      <c r="HCW24" s="476"/>
      <c r="HCX24" s="476"/>
      <c r="HCY24" s="476"/>
      <c r="HCZ24" s="476"/>
      <c r="HDA24" s="476"/>
      <c r="HDB24" s="476"/>
      <c r="HDC24" s="476"/>
      <c r="HDD24" s="476"/>
      <c r="HDE24" s="476"/>
      <c r="HDF24" s="476"/>
      <c r="HDG24" s="476"/>
      <c r="HDH24" s="476"/>
      <c r="HDI24" s="476"/>
      <c r="HDJ24" s="476"/>
      <c r="HDK24" s="476"/>
      <c r="HDL24" s="476"/>
      <c r="HDM24" s="476"/>
      <c r="HDN24" s="476"/>
      <c r="HDO24" s="476"/>
      <c r="HDP24" s="476"/>
      <c r="HDQ24" s="476"/>
      <c r="HDR24" s="476"/>
      <c r="HDS24" s="476"/>
      <c r="HDT24" s="476"/>
      <c r="HDU24" s="476"/>
      <c r="HDV24" s="476"/>
      <c r="HDW24" s="476"/>
      <c r="HDX24" s="476"/>
      <c r="HDY24" s="476"/>
      <c r="HDZ24" s="476"/>
      <c r="HEA24" s="476"/>
      <c r="HEB24" s="476"/>
      <c r="HEC24" s="476"/>
      <c r="HED24" s="476"/>
      <c r="HEE24" s="476"/>
      <c r="HEF24" s="476"/>
      <c r="HEG24" s="476"/>
      <c r="HEH24" s="476"/>
      <c r="HEI24" s="476"/>
      <c r="HEJ24" s="476"/>
      <c r="HEK24" s="476"/>
      <c r="HEL24" s="476"/>
      <c r="HEM24" s="476"/>
      <c r="HEN24" s="476"/>
      <c r="HEO24" s="476"/>
      <c r="HEP24" s="476"/>
      <c r="HEQ24" s="476"/>
      <c r="HER24" s="476"/>
      <c r="HES24" s="476"/>
      <c r="HET24" s="476"/>
      <c r="HEU24" s="476"/>
      <c r="HEV24" s="476"/>
      <c r="HEW24" s="476"/>
      <c r="HEX24" s="476"/>
      <c r="HEY24" s="476"/>
      <c r="HEZ24" s="476"/>
      <c r="HFA24" s="476"/>
      <c r="HFB24" s="476"/>
      <c r="HFC24" s="476"/>
      <c r="HFD24" s="476"/>
      <c r="HFE24" s="476"/>
      <c r="HFF24" s="476"/>
      <c r="HFG24" s="476"/>
      <c r="HFH24" s="476"/>
      <c r="HFI24" s="476"/>
      <c r="HFJ24" s="476"/>
      <c r="HFK24" s="476"/>
      <c r="HFL24" s="476"/>
      <c r="HFM24" s="476"/>
      <c r="HFN24" s="476"/>
      <c r="HFO24" s="476"/>
      <c r="HFP24" s="476"/>
      <c r="HFQ24" s="476"/>
      <c r="HFR24" s="476"/>
      <c r="HFS24" s="476"/>
      <c r="HFT24" s="476"/>
      <c r="HFU24" s="476"/>
      <c r="HFV24" s="476"/>
      <c r="HFW24" s="476"/>
      <c r="HFX24" s="476"/>
      <c r="HFY24" s="476"/>
      <c r="HFZ24" s="476"/>
      <c r="HGA24" s="476"/>
      <c r="HGB24" s="476"/>
      <c r="HGC24" s="476"/>
      <c r="HGD24" s="476"/>
      <c r="HGE24" s="476"/>
      <c r="HGF24" s="476"/>
      <c r="HGG24" s="476"/>
      <c r="HGH24" s="476"/>
      <c r="HGI24" s="476"/>
      <c r="HGJ24" s="476"/>
      <c r="HGK24" s="476"/>
      <c r="HGL24" s="476"/>
      <c r="HGM24" s="476"/>
      <c r="HGN24" s="476"/>
      <c r="HGO24" s="476"/>
      <c r="HGP24" s="476"/>
      <c r="HGQ24" s="476"/>
      <c r="HGR24" s="476"/>
      <c r="HGS24" s="476"/>
      <c r="HGT24" s="476"/>
      <c r="HGU24" s="476"/>
      <c r="HGV24" s="476"/>
      <c r="HGW24" s="476"/>
      <c r="HGX24" s="476"/>
      <c r="HGY24" s="476"/>
      <c r="HGZ24" s="476"/>
      <c r="HHA24" s="476"/>
      <c r="HHB24" s="476"/>
      <c r="HHC24" s="476"/>
      <c r="HHD24" s="476"/>
      <c r="HHE24" s="476"/>
      <c r="HHF24" s="476"/>
      <c r="HHG24" s="476"/>
      <c r="HHH24" s="476"/>
      <c r="HHI24" s="476"/>
      <c r="HHJ24" s="476"/>
      <c r="HHK24" s="476"/>
      <c r="HHL24" s="476"/>
      <c r="HHM24" s="476"/>
      <c r="HHN24" s="476"/>
      <c r="HHO24" s="476"/>
      <c r="HHP24" s="476"/>
      <c r="HHQ24" s="476"/>
      <c r="HHR24" s="476"/>
      <c r="HHS24" s="476"/>
      <c r="HHT24" s="476"/>
      <c r="HHU24" s="476"/>
      <c r="HHV24" s="476"/>
      <c r="HHW24" s="476"/>
      <c r="HHX24" s="476"/>
      <c r="HHY24" s="476"/>
      <c r="HHZ24" s="476"/>
      <c r="HIA24" s="476"/>
      <c r="HIB24" s="476"/>
      <c r="HIC24" s="476"/>
      <c r="HID24" s="476"/>
      <c r="HIE24" s="476"/>
      <c r="HIF24" s="476"/>
      <c r="HIG24" s="476"/>
      <c r="HIH24" s="476"/>
      <c r="HII24" s="476"/>
      <c r="HIJ24" s="476"/>
      <c r="HIK24" s="476"/>
      <c r="HIL24" s="476"/>
      <c r="HIM24" s="476"/>
      <c r="HIN24" s="476"/>
      <c r="HIO24" s="476"/>
      <c r="HIP24" s="476"/>
      <c r="HIQ24" s="476"/>
      <c r="HIR24" s="476"/>
      <c r="HIS24" s="476"/>
      <c r="HIT24" s="476"/>
      <c r="HIU24" s="476"/>
      <c r="HIV24" s="476"/>
      <c r="HIW24" s="476"/>
      <c r="HIX24" s="476"/>
      <c r="HIY24" s="476"/>
      <c r="HIZ24" s="476"/>
      <c r="HJA24" s="476"/>
      <c r="HJB24" s="476"/>
      <c r="HJC24" s="476"/>
      <c r="HJD24" s="476"/>
      <c r="HJE24" s="476"/>
      <c r="HJF24" s="476"/>
      <c r="HJG24" s="476"/>
      <c r="HJH24" s="476"/>
      <c r="HJI24" s="476"/>
      <c r="HJJ24" s="476"/>
      <c r="HJK24" s="476"/>
      <c r="HJL24" s="476"/>
      <c r="HJM24" s="476"/>
      <c r="HJN24" s="476"/>
      <c r="HJO24" s="476"/>
      <c r="HJP24" s="476"/>
      <c r="HJQ24" s="476"/>
      <c r="HJR24" s="476"/>
      <c r="HJS24" s="476"/>
      <c r="HJT24" s="476"/>
      <c r="HJU24" s="476"/>
      <c r="HJV24" s="476"/>
      <c r="HJW24" s="476"/>
      <c r="HJX24" s="476"/>
      <c r="HJY24" s="476"/>
      <c r="HJZ24" s="476"/>
      <c r="HKA24" s="476"/>
      <c r="HKB24" s="476"/>
      <c r="HKC24" s="476"/>
      <c r="HKD24" s="476"/>
      <c r="HKE24" s="476"/>
      <c r="HKF24" s="476"/>
      <c r="HKG24" s="476"/>
      <c r="HKH24" s="476"/>
      <c r="HKI24" s="476"/>
      <c r="HKJ24" s="476"/>
      <c r="HKK24" s="476"/>
      <c r="HKL24" s="476"/>
      <c r="HKM24" s="476"/>
      <c r="HKN24" s="476"/>
      <c r="HKO24" s="476"/>
      <c r="HKP24" s="476"/>
      <c r="HKQ24" s="476"/>
      <c r="HKR24" s="476"/>
      <c r="HKS24" s="476"/>
      <c r="HKT24" s="476"/>
      <c r="HKU24" s="476"/>
      <c r="HKV24" s="476"/>
      <c r="HKW24" s="476"/>
      <c r="HKX24" s="476"/>
      <c r="HKY24" s="476"/>
      <c r="HKZ24" s="476"/>
      <c r="HLA24" s="476"/>
      <c r="HLB24" s="476"/>
      <c r="HLC24" s="476"/>
      <c r="HLD24" s="476"/>
      <c r="HLE24" s="476"/>
      <c r="HLF24" s="476"/>
      <c r="HLG24" s="476"/>
      <c r="HLH24" s="476"/>
      <c r="HLI24" s="476"/>
      <c r="HLJ24" s="476"/>
      <c r="HLK24" s="476"/>
      <c r="HLL24" s="476"/>
      <c r="HLM24" s="476"/>
      <c r="HLN24" s="476"/>
      <c r="HLO24" s="476"/>
      <c r="HLP24" s="476"/>
      <c r="HLQ24" s="476"/>
      <c r="HLR24" s="476"/>
      <c r="HLS24" s="476"/>
      <c r="HLT24" s="476"/>
      <c r="HLU24" s="476"/>
      <c r="HLV24" s="476"/>
      <c r="HLW24" s="476"/>
      <c r="HLX24" s="476"/>
      <c r="HLY24" s="476"/>
      <c r="HLZ24" s="476"/>
      <c r="HMA24" s="476"/>
      <c r="HMB24" s="476"/>
      <c r="HMC24" s="476"/>
      <c r="HMD24" s="476"/>
      <c r="HME24" s="476"/>
      <c r="HMF24" s="476"/>
      <c r="HMG24" s="476"/>
      <c r="HMH24" s="476"/>
      <c r="HMI24" s="476"/>
      <c r="HMJ24" s="476"/>
      <c r="HMK24" s="476"/>
      <c r="HML24" s="476"/>
      <c r="HMM24" s="476"/>
      <c r="HMN24" s="476"/>
      <c r="HMO24" s="476"/>
      <c r="HMP24" s="476"/>
      <c r="HMQ24" s="476"/>
      <c r="HMR24" s="476"/>
      <c r="HMS24" s="476"/>
      <c r="HMT24" s="476"/>
      <c r="HMU24" s="476"/>
      <c r="HMV24" s="476"/>
      <c r="HMW24" s="476"/>
      <c r="HMX24" s="476"/>
      <c r="HMY24" s="476"/>
      <c r="HMZ24" s="476"/>
      <c r="HNA24" s="476"/>
      <c r="HNB24" s="476"/>
      <c r="HNC24" s="476"/>
      <c r="HND24" s="476"/>
      <c r="HNE24" s="476"/>
      <c r="HNF24" s="476"/>
      <c r="HNG24" s="476"/>
      <c r="HNH24" s="476"/>
      <c r="HNI24" s="476"/>
      <c r="HNJ24" s="476"/>
      <c r="HNK24" s="476"/>
      <c r="HNL24" s="476"/>
      <c r="HNM24" s="476"/>
      <c r="HNN24" s="476"/>
      <c r="HNO24" s="476"/>
      <c r="HNP24" s="476"/>
      <c r="HNQ24" s="476"/>
      <c r="HNR24" s="476"/>
      <c r="HNS24" s="476"/>
      <c r="HNT24" s="476"/>
      <c r="HNU24" s="476"/>
      <c r="HNV24" s="476"/>
      <c r="HNW24" s="476"/>
      <c r="HNX24" s="476"/>
      <c r="HNY24" s="476"/>
      <c r="HNZ24" s="476"/>
      <c r="HOA24" s="476"/>
      <c r="HOB24" s="476"/>
      <c r="HOC24" s="476"/>
      <c r="HOD24" s="476"/>
      <c r="HOE24" s="476"/>
      <c r="HOF24" s="476"/>
      <c r="HOG24" s="476"/>
      <c r="HOH24" s="476"/>
      <c r="HOI24" s="476"/>
      <c r="HOJ24" s="476"/>
      <c r="HOK24" s="476"/>
      <c r="HOL24" s="476"/>
      <c r="HOM24" s="476"/>
      <c r="HON24" s="476"/>
      <c r="HOO24" s="476"/>
      <c r="HOP24" s="476"/>
      <c r="HOQ24" s="476"/>
      <c r="HOR24" s="476"/>
      <c r="HOS24" s="476"/>
      <c r="HOT24" s="476"/>
      <c r="HOU24" s="476"/>
      <c r="HOV24" s="476"/>
      <c r="HOW24" s="476"/>
      <c r="HOX24" s="476"/>
      <c r="HOY24" s="476"/>
      <c r="HOZ24" s="476"/>
      <c r="HPA24" s="476"/>
      <c r="HPB24" s="476"/>
      <c r="HPC24" s="476"/>
      <c r="HPD24" s="476"/>
      <c r="HPE24" s="476"/>
      <c r="HPF24" s="476"/>
      <c r="HPG24" s="476"/>
      <c r="HPH24" s="476"/>
      <c r="HPI24" s="476"/>
      <c r="HPJ24" s="476"/>
      <c r="HPK24" s="476"/>
      <c r="HPL24" s="476"/>
      <c r="HPM24" s="476"/>
      <c r="HPN24" s="476"/>
      <c r="HPO24" s="476"/>
      <c r="HPP24" s="476"/>
      <c r="HPQ24" s="476"/>
      <c r="HPR24" s="476"/>
      <c r="HPS24" s="476"/>
      <c r="HPT24" s="476"/>
      <c r="HPU24" s="476"/>
      <c r="HPV24" s="476"/>
      <c r="HPW24" s="476"/>
      <c r="HPX24" s="476"/>
      <c r="HPY24" s="476"/>
      <c r="HPZ24" s="476"/>
      <c r="HQA24" s="476"/>
      <c r="HQB24" s="476"/>
      <c r="HQC24" s="476"/>
      <c r="HQD24" s="476"/>
      <c r="HQE24" s="476"/>
      <c r="HQF24" s="476"/>
      <c r="HQG24" s="476"/>
      <c r="HQH24" s="476"/>
      <c r="HQI24" s="476"/>
      <c r="HQJ24" s="476"/>
      <c r="HQK24" s="476"/>
      <c r="HQL24" s="476"/>
      <c r="HQM24" s="476"/>
      <c r="HQN24" s="476"/>
      <c r="HQO24" s="476"/>
      <c r="HQP24" s="476"/>
      <c r="HQQ24" s="476"/>
      <c r="HQR24" s="476"/>
      <c r="HQS24" s="476"/>
      <c r="HQT24" s="476"/>
      <c r="HQU24" s="476"/>
      <c r="HQV24" s="476"/>
      <c r="HQW24" s="476"/>
      <c r="HQX24" s="476"/>
      <c r="HQY24" s="476"/>
      <c r="HQZ24" s="476"/>
      <c r="HRA24" s="476"/>
      <c r="HRB24" s="476"/>
      <c r="HRC24" s="476"/>
      <c r="HRD24" s="476"/>
      <c r="HRE24" s="476"/>
      <c r="HRF24" s="476"/>
      <c r="HRG24" s="476"/>
      <c r="HRH24" s="476"/>
      <c r="HRI24" s="476"/>
      <c r="HRJ24" s="476"/>
      <c r="HRK24" s="476"/>
      <c r="HRL24" s="476"/>
      <c r="HRM24" s="476"/>
      <c r="HRN24" s="476"/>
      <c r="HRO24" s="476"/>
      <c r="HRP24" s="476"/>
      <c r="HRQ24" s="476"/>
      <c r="HRR24" s="476"/>
      <c r="HRS24" s="476"/>
      <c r="HRT24" s="476"/>
      <c r="HRU24" s="476"/>
      <c r="HRV24" s="476"/>
      <c r="HRW24" s="476"/>
      <c r="HRX24" s="476"/>
      <c r="HRY24" s="476"/>
      <c r="HRZ24" s="476"/>
      <c r="HSA24" s="476"/>
      <c r="HSB24" s="476"/>
      <c r="HSC24" s="476"/>
      <c r="HSD24" s="476"/>
      <c r="HSE24" s="476"/>
      <c r="HSF24" s="476"/>
      <c r="HSG24" s="476"/>
      <c r="HSH24" s="476"/>
      <c r="HSI24" s="476"/>
      <c r="HSJ24" s="476"/>
      <c r="HSK24" s="476"/>
      <c r="HSL24" s="476"/>
      <c r="HSM24" s="476"/>
      <c r="HSN24" s="476"/>
      <c r="HSO24" s="476"/>
      <c r="HSP24" s="476"/>
      <c r="HSQ24" s="476"/>
      <c r="HSR24" s="476"/>
      <c r="HSS24" s="476"/>
      <c r="HST24" s="476"/>
      <c r="HSU24" s="476"/>
      <c r="HSV24" s="476"/>
      <c r="HSW24" s="476"/>
      <c r="HSX24" s="476"/>
      <c r="HSY24" s="476"/>
      <c r="HSZ24" s="476"/>
      <c r="HTA24" s="476"/>
      <c r="HTB24" s="476"/>
      <c r="HTC24" s="476"/>
      <c r="HTD24" s="476"/>
      <c r="HTE24" s="476"/>
      <c r="HTF24" s="476"/>
      <c r="HTG24" s="476"/>
      <c r="HTH24" s="476"/>
      <c r="HTI24" s="476"/>
      <c r="HTJ24" s="476"/>
      <c r="HTK24" s="476"/>
      <c r="HTL24" s="476"/>
      <c r="HTM24" s="476"/>
      <c r="HTN24" s="476"/>
      <c r="HTO24" s="476"/>
      <c r="HTP24" s="476"/>
      <c r="HTQ24" s="476"/>
      <c r="HTR24" s="476"/>
      <c r="HTS24" s="476"/>
      <c r="HTT24" s="476"/>
      <c r="HTU24" s="476"/>
      <c r="HTV24" s="476"/>
      <c r="HTW24" s="476"/>
      <c r="HTX24" s="476"/>
      <c r="HTY24" s="476"/>
      <c r="HTZ24" s="476"/>
      <c r="HUA24" s="476"/>
      <c r="HUB24" s="476"/>
      <c r="HUC24" s="476"/>
      <c r="HUD24" s="476"/>
      <c r="HUE24" s="476"/>
      <c r="HUF24" s="476"/>
      <c r="HUG24" s="476"/>
      <c r="HUH24" s="476"/>
      <c r="HUI24" s="476"/>
      <c r="HUJ24" s="476"/>
      <c r="HUK24" s="476"/>
      <c r="HUL24" s="476"/>
      <c r="HUM24" s="476"/>
      <c r="HUN24" s="476"/>
      <c r="HUO24" s="476"/>
      <c r="HUP24" s="476"/>
      <c r="HUQ24" s="476"/>
      <c r="HUR24" s="476"/>
      <c r="HUS24" s="476"/>
      <c r="HUT24" s="476"/>
      <c r="HUU24" s="476"/>
      <c r="HUV24" s="476"/>
      <c r="HUW24" s="476"/>
      <c r="HUX24" s="476"/>
      <c r="HUY24" s="476"/>
      <c r="HUZ24" s="476"/>
      <c r="HVA24" s="476"/>
      <c r="HVB24" s="476"/>
      <c r="HVC24" s="476"/>
      <c r="HVD24" s="476"/>
      <c r="HVE24" s="476"/>
      <c r="HVF24" s="476"/>
      <c r="HVG24" s="476"/>
      <c r="HVH24" s="476"/>
      <c r="HVI24" s="476"/>
      <c r="HVJ24" s="476"/>
      <c r="HVK24" s="476"/>
      <c r="HVL24" s="476"/>
      <c r="HVM24" s="476"/>
      <c r="HVN24" s="476"/>
      <c r="HVO24" s="476"/>
      <c r="HVP24" s="476"/>
      <c r="HVQ24" s="476"/>
      <c r="HVR24" s="476"/>
      <c r="HVS24" s="476"/>
      <c r="HVT24" s="476"/>
      <c r="HVU24" s="476"/>
      <c r="HVV24" s="476"/>
      <c r="HVW24" s="476"/>
      <c r="HVX24" s="476"/>
      <c r="HVY24" s="476"/>
      <c r="HVZ24" s="476"/>
      <c r="HWA24" s="476"/>
      <c r="HWB24" s="476"/>
      <c r="HWC24" s="476"/>
      <c r="HWD24" s="476"/>
      <c r="HWE24" s="476"/>
      <c r="HWF24" s="476"/>
      <c r="HWG24" s="476"/>
      <c r="HWH24" s="476"/>
      <c r="HWI24" s="476"/>
      <c r="HWJ24" s="476"/>
      <c r="HWK24" s="476"/>
      <c r="HWL24" s="476"/>
      <c r="HWM24" s="476"/>
      <c r="HWN24" s="476"/>
      <c r="HWO24" s="476"/>
      <c r="HWP24" s="476"/>
      <c r="HWQ24" s="476"/>
      <c r="HWR24" s="476"/>
      <c r="HWS24" s="476"/>
      <c r="HWT24" s="476"/>
      <c r="HWU24" s="476"/>
      <c r="HWV24" s="476"/>
      <c r="HWW24" s="476"/>
      <c r="HWX24" s="476"/>
      <c r="HWY24" s="476"/>
      <c r="HWZ24" s="476"/>
      <c r="HXA24" s="476"/>
      <c r="HXB24" s="476"/>
      <c r="HXC24" s="476"/>
      <c r="HXD24" s="476"/>
      <c r="HXE24" s="476"/>
      <c r="HXF24" s="476"/>
      <c r="HXG24" s="476"/>
      <c r="HXH24" s="476"/>
      <c r="HXI24" s="476"/>
      <c r="HXJ24" s="476"/>
      <c r="HXK24" s="476"/>
      <c r="HXL24" s="476"/>
      <c r="HXM24" s="476"/>
      <c r="HXN24" s="476"/>
      <c r="HXO24" s="476"/>
      <c r="HXP24" s="476"/>
      <c r="HXQ24" s="476"/>
      <c r="HXR24" s="476"/>
      <c r="HXS24" s="476"/>
      <c r="HXT24" s="476"/>
      <c r="HXU24" s="476"/>
      <c r="HXV24" s="476"/>
      <c r="HXW24" s="476"/>
      <c r="HXX24" s="476"/>
      <c r="HXY24" s="476"/>
      <c r="HXZ24" s="476"/>
      <c r="HYA24" s="476"/>
      <c r="HYB24" s="476"/>
      <c r="HYC24" s="476"/>
      <c r="HYD24" s="476"/>
      <c r="HYE24" s="476"/>
      <c r="HYF24" s="476"/>
      <c r="HYG24" s="476"/>
      <c r="HYH24" s="476"/>
      <c r="HYI24" s="476"/>
      <c r="HYJ24" s="476"/>
      <c r="HYK24" s="476"/>
      <c r="HYL24" s="476"/>
      <c r="HYM24" s="476"/>
      <c r="HYN24" s="476"/>
      <c r="HYO24" s="476"/>
      <c r="HYP24" s="476"/>
      <c r="HYQ24" s="476"/>
      <c r="HYR24" s="476"/>
      <c r="HYS24" s="476"/>
      <c r="HYT24" s="476"/>
      <c r="HYU24" s="476"/>
      <c r="HYV24" s="476"/>
      <c r="HYW24" s="476"/>
      <c r="HYX24" s="476"/>
      <c r="HYY24" s="476"/>
      <c r="HYZ24" s="476"/>
      <c r="HZA24" s="476"/>
      <c r="HZB24" s="476"/>
      <c r="HZC24" s="476"/>
      <c r="HZD24" s="476"/>
      <c r="HZE24" s="476"/>
      <c r="HZF24" s="476"/>
      <c r="HZG24" s="476"/>
      <c r="HZH24" s="476"/>
      <c r="HZI24" s="476"/>
      <c r="HZJ24" s="476"/>
      <c r="HZK24" s="476"/>
      <c r="HZL24" s="476"/>
      <c r="HZM24" s="476"/>
      <c r="HZN24" s="476"/>
      <c r="HZO24" s="476"/>
      <c r="HZP24" s="476"/>
      <c r="HZQ24" s="476"/>
      <c r="HZR24" s="476"/>
      <c r="HZS24" s="476"/>
      <c r="HZT24" s="476"/>
      <c r="HZU24" s="476"/>
      <c r="HZV24" s="476"/>
      <c r="HZW24" s="476"/>
      <c r="HZX24" s="476"/>
      <c r="HZY24" s="476"/>
      <c r="HZZ24" s="476"/>
      <c r="IAA24" s="476"/>
      <c r="IAB24" s="476"/>
      <c r="IAC24" s="476"/>
      <c r="IAD24" s="476"/>
      <c r="IAE24" s="476"/>
      <c r="IAF24" s="476"/>
      <c r="IAG24" s="476"/>
      <c r="IAH24" s="476"/>
      <c r="IAI24" s="476"/>
      <c r="IAJ24" s="476"/>
      <c r="IAK24" s="476"/>
      <c r="IAL24" s="476"/>
      <c r="IAM24" s="476"/>
      <c r="IAN24" s="476"/>
      <c r="IAO24" s="476"/>
      <c r="IAP24" s="476"/>
      <c r="IAQ24" s="476"/>
      <c r="IAR24" s="476"/>
      <c r="IAS24" s="476"/>
      <c r="IAT24" s="476"/>
      <c r="IAU24" s="476"/>
      <c r="IAV24" s="476"/>
      <c r="IAW24" s="476"/>
      <c r="IAX24" s="476"/>
      <c r="IAY24" s="476"/>
      <c r="IAZ24" s="476"/>
      <c r="IBA24" s="476"/>
      <c r="IBB24" s="476"/>
      <c r="IBC24" s="476"/>
      <c r="IBD24" s="476"/>
      <c r="IBE24" s="476"/>
      <c r="IBF24" s="476"/>
      <c r="IBG24" s="476"/>
      <c r="IBH24" s="476"/>
      <c r="IBI24" s="476"/>
      <c r="IBJ24" s="476"/>
      <c r="IBK24" s="476"/>
      <c r="IBL24" s="476"/>
      <c r="IBM24" s="476"/>
      <c r="IBN24" s="476"/>
      <c r="IBO24" s="476"/>
      <c r="IBP24" s="476"/>
      <c r="IBQ24" s="476"/>
      <c r="IBR24" s="476"/>
      <c r="IBS24" s="476"/>
      <c r="IBT24" s="476"/>
      <c r="IBU24" s="476"/>
      <c r="IBV24" s="476"/>
      <c r="IBW24" s="476"/>
      <c r="IBX24" s="476"/>
      <c r="IBY24" s="476"/>
      <c r="IBZ24" s="476"/>
      <c r="ICA24" s="476"/>
      <c r="ICB24" s="476"/>
      <c r="ICC24" s="476"/>
      <c r="ICD24" s="476"/>
      <c r="ICE24" s="476"/>
      <c r="ICF24" s="476"/>
      <c r="ICG24" s="476"/>
      <c r="ICH24" s="476"/>
      <c r="ICI24" s="476"/>
      <c r="ICJ24" s="476"/>
      <c r="ICK24" s="476"/>
      <c r="ICL24" s="476"/>
      <c r="ICM24" s="476"/>
      <c r="ICN24" s="476"/>
      <c r="ICO24" s="476"/>
      <c r="ICP24" s="476"/>
      <c r="ICQ24" s="476"/>
      <c r="ICR24" s="476"/>
      <c r="ICS24" s="476"/>
      <c r="ICT24" s="476"/>
      <c r="ICU24" s="476"/>
      <c r="ICV24" s="476"/>
      <c r="ICW24" s="476"/>
      <c r="ICX24" s="476"/>
      <c r="ICY24" s="476"/>
      <c r="ICZ24" s="476"/>
      <c r="IDA24" s="476"/>
      <c r="IDB24" s="476"/>
      <c r="IDC24" s="476"/>
      <c r="IDD24" s="476"/>
      <c r="IDE24" s="476"/>
      <c r="IDF24" s="476"/>
      <c r="IDG24" s="476"/>
      <c r="IDH24" s="476"/>
      <c r="IDI24" s="476"/>
      <c r="IDJ24" s="476"/>
      <c r="IDK24" s="476"/>
      <c r="IDL24" s="476"/>
      <c r="IDM24" s="476"/>
      <c r="IDN24" s="476"/>
      <c r="IDO24" s="476"/>
      <c r="IDP24" s="476"/>
      <c r="IDQ24" s="476"/>
      <c r="IDR24" s="476"/>
      <c r="IDS24" s="476"/>
      <c r="IDT24" s="476"/>
      <c r="IDU24" s="476"/>
      <c r="IDV24" s="476"/>
      <c r="IDW24" s="476"/>
      <c r="IDX24" s="476"/>
      <c r="IDY24" s="476"/>
      <c r="IDZ24" s="476"/>
      <c r="IEA24" s="476"/>
      <c r="IEB24" s="476"/>
      <c r="IEC24" s="476"/>
      <c r="IED24" s="476"/>
      <c r="IEE24" s="476"/>
      <c r="IEF24" s="476"/>
      <c r="IEG24" s="476"/>
      <c r="IEH24" s="476"/>
      <c r="IEI24" s="476"/>
      <c r="IEJ24" s="476"/>
      <c r="IEK24" s="476"/>
      <c r="IEL24" s="476"/>
      <c r="IEM24" s="476"/>
      <c r="IEN24" s="476"/>
      <c r="IEO24" s="476"/>
      <c r="IEP24" s="476"/>
      <c r="IEQ24" s="476"/>
      <c r="IER24" s="476"/>
      <c r="IES24" s="476"/>
      <c r="IET24" s="476"/>
      <c r="IEU24" s="476"/>
      <c r="IEV24" s="476"/>
      <c r="IEW24" s="476"/>
      <c r="IEX24" s="476"/>
      <c r="IEY24" s="476"/>
      <c r="IEZ24" s="476"/>
      <c r="IFA24" s="476"/>
      <c r="IFB24" s="476"/>
      <c r="IFC24" s="476"/>
      <c r="IFD24" s="476"/>
      <c r="IFE24" s="476"/>
      <c r="IFF24" s="476"/>
      <c r="IFG24" s="476"/>
      <c r="IFH24" s="476"/>
      <c r="IFI24" s="476"/>
      <c r="IFJ24" s="476"/>
      <c r="IFK24" s="476"/>
      <c r="IFL24" s="476"/>
      <c r="IFM24" s="476"/>
      <c r="IFN24" s="476"/>
      <c r="IFO24" s="476"/>
      <c r="IFP24" s="476"/>
      <c r="IFQ24" s="476"/>
      <c r="IFR24" s="476"/>
      <c r="IFS24" s="476"/>
      <c r="IFT24" s="476"/>
      <c r="IFU24" s="476"/>
      <c r="IFV24" s="476"/>
      <c r="IFW24" s="476"/>
      <c r="IFX24" s="476"/>
      <c r="IFY24" s="476"/>
      <c r="IFZ24" s="476"/>
      <c r="IGA24" s="476"/>
      <c r="IGB24" s="476"/>
      <c r="IGC24" s="476"/>
      <c r="IGD24" s="476"/>
      <c r="IGE24" s="476"/>
      <c r="IGF24" s="476"/>
      <c r="IGG24" s="476"/>
      <c r="IGH24" s="476"/>
      <c r="IGI24" s="476"/>
      <c r="IGJ24" s="476"/>
      <c r="IGK24" s="476"/>
      <c r="IGL24" s="476"/>
      <c r="IGM24" s="476"/>
      <c r="IGN24" s="476"/>
      <c r="IGO24" s="476"/>
      <c r="IGP24" s="476"/>
      <c r="IGQ24" s="476"/>
      <c r="IGR24" s="476"/>
      <c r="IGS24" s="476"/>
      <c r="IGT24" s="476"/>
      <c r="IGU24" s="476"/>
      <c r="IGV24" s="476"/>
      <c r="IGW24" s="476"/>
      <c r="IGX24" s="476"/>
      <c r="IGY24" s="476"/>
      <c r="IGZ24" s="476"/>
      <c r="IHA24" s="476"/>
      <c r="IHB24" s="476"/>
      <c r="IHC24" s="476"/>
      <c r="IHD24" s="476"/>
      <c r="IHE24" s="476"/>
      <c r="IHF24" s="476"/>
      <c r="IHG24" s="476"/>
      <c r="IHH24" s="476"/>
      <c r="IHI24" s="476"/>
      <c r="IHJ24" s="476"/>
      <c r="IHK24" s="476"/>
      <c r="IHL24" s="476"/>
      <c r="IHM24" s="476"/>
      <c r="IHN24" s="476"/>
      <c r="IHO24" s="476"/>
      <c r="IHP24" s="476"/>
      <c r="IHQ24" s="476"/>
      <c r="IHR24" s="476"/>
      <c r="IHS24" s="476"/>
      <c r="IHT24" s="476"/>
      <c r="IHU24" s="476"/>
      <c r="IHV24" s="476"/>
      <c r="IHW24" s="476"/>
      <c r="IHX24" s="476"/>
      <c r="IHY24" s="476"/>
      <c r="IHZ24" s="476"/>
      <c r="IIA24" s="476"/>
      <c r="IIB24" s="476"/>
      <c r="IIC24" s="476"/>
      <c r="IID24" s="476"/>
      <c r="IIE24" s="476"/>
      <c r="IIF24" s="476"/>
      <c r="IIG24" s="476"/>
      <c r="IIH24" s="476"/>
      <c r="III24" s="476"/>
      <c r="IIJ24" s="476"/>
      <c r="IIK24" s="476"/>
      <c r="IIL24" s="476"/>
      <c r="IIM24" s="476"/>
      <c r="IIN24" s="476"/>
      <c r="IIO24" s="476"/>
      <c r="IIP24" s="476"/>
      <c r="IIQ24" s="476"/>
      <c r="IIR24" s="476"/>
      <c r="IIS24" s="476"/>
      <c r="IIT24" s="476"/>
      <c r="IIU24" s="476"/>
      <c r="IIV24" s="476"/>
      <c r="IIW24" s="476"/>
      <c r="IIX24" s="476"/>
      <c r="IIY24" s="476"/>
      <c r="IIZ24" s="476"/>
      <c r="IJA24" s="476"/>
      <c r="IJB24" s="476"/>
      <c r="IJC24" s="476"/>
      <c r="IJD24" s="476"/>
      <c r="IJE24" s="476"/>
      <c r="IJF24" s="476"/>
      <c r="IJG24" s="476"/>
      <c r="IJH24" s="476"/>
      <c r="IJI24" s="476"/>
      <c r="IJJ24" s="476"/>
      <c r="IJK24" s="476"/>
      <c r="IJL24" s="476"/>
      <c r="IJM24" s="476"/>
      <c r="IJN24" s="476"/>
      <c r="IJO24" s="476"/>
      <c r="IJP24" s="476"/>
      <c r="IJQ24" s="476"/>
      <c r="IJR24" s="476"/>
      <c r="IJS24" s="476"/>
      <c r="IJT24" s="476"/>
      <c r="IJU24" s="476"/>
      <c r="IJV24" s="476"/>
      <c r="IJW24" s="476"/>
      <c r="IJX24" s="476"/>
      <c r="IJY24" s="476"/>
      <c r="IJZ24" s="476"/>
      <c r="IKA24" s="476"/>
      <c r="IKB24" s="476"/>
      <c r="IKC24" s="476"/>
      <c r="IKD24" s="476"/>
      <c r="IKE24" s="476"/>
      <c r="IKF24" s="476"/>
      <c r="IKG24" s="476"/>
      <c r="IKH24" s="476"/>
      <c r="IKI24" s="476"/>
      <c r="IKJ24" s="476"/>
      <c r="IKK24" s="476"/>
      <c r="IKL24" s="476"/>
      <c r="IKM24" s="476"/>
      <c r="IKN24" s="476"/>
      <c r="IKO24" s="476"/>
      <c r="IKP24" s="476"/>
      <c r="IKQ24" s="476"/>
      <c r="IKR24" s="476"/>
      <c r="IKS24" s="476"/>
      <c r="IKT24" s="476"/>
      <c r="IKU24" s="476"/>
      <c r="IKV24" s="476"/>
      <c r="IKW24" s="476"/>
      <c r="IKX24" s="476"/>
      <c r="IKY24" s="476"/>
      <c r="IKZ24" s="476"/>
      <c r="ILA24" s="476"/>
      <c r="ILB24" s="476"/>
      <c r="ILC24" s="476"/>
      <c r="ILD24" s="476"/>
      <c r="ILE24" s="476"/>
      <c r="ILF24" s="476"/>
      <c r="ILG24" s="476"/>
      <c r="ILH24" s="476"/>
      <c r="ILI24" s="476"/>
      <c r="ILJ24" s="476"/>
      <c r="ILK24" s="476"/>
      <c r="ILL24" s="476"/>
      <c r="ILM24" s="476"/>
      <c r="ILN24" s="476"/>
      <c r="ILO24" s="476"/>
      <c r="ILP24" s="476"/>
      <c r="ILQ24" s="476"/>
      <c r="ILR24" s="476"/>
      <c r="ILS24" s="476"/>
      <c r="ILT24" s="476"/>
      <c r="ILU24" s="476"/>
      <c r="ILV24" s="476"/>
      <c r="ILW24" s="476"/>
      <c r="ILX24" s="476"/>
      <c r="ILY24" s="476"/>
      <c r="ILZ24" s="476"/>
      <c r="IMA24" s="476"/>
      <c r="IMB24" s="476"/>
      <c r="IMC24" s="476"/>
      <c r="IMD24" s="476"/>
      <c r="IME24" s="476"/>
      <c r="IMF24" s="476"/>
      <c r="IMG24" s="476"/>
      <c r="IMH24" s="476"/>
      <c r="IMI24" s="476"/>
      <c r="IMJ24" s="476"/>
      <c r="IMK24" s="476"/>
      <c r="IML24" s="476"/>
      <c r="IMM24" s="476"/>
      <c r="IMN24" s="476"/>
      <c r="IMO24" s="476"/>
      <c r="IMP24" s="476"/>
      <c r="IMQ24" s="476"/>
      <c r="IMR24" s="476"/>
      <c r="IMS24" s="476"/>
      <c r="IMT24" s="476"/>
      <c r="IMU24" s="476"/>
      <c r="IMV24" s="476"/>
      <c r="IMW24" s="476"/>
      <c r="IMX24" s="476"/>
      <c r="IMY24" s="476"/>
      <c r="IMZ24" s="476"/>
      <c r="INA24" s="476"/>
      <c r="INB24" s="476"/>
      <c r="INC24" s="476"/>
      <c r="IND24" s="476"/>
      <c r="INE24" s="476"/>
      <c r="INF24" s="476"/>
      <c r="ING24" s="476"/>
      <c r="INH24" s="476"/>
      <c r="INI24" s="476"/>
      <c r="INJ24" s="476"/>
      <c r="INK24" s="476"/>
      <c r="INL24" s="476"/>
      <c r="INM24" s="476"/>
      <c r="INN24" s="476"/>
      <c r="INO24" s="476"/>
      <c r="INP24" s="476"/>
      <c r="INQ24" s="476"/>
      <c r="INR24" s="476"/>
      <c r="INS24" s="476"/>
      <c r="INT24" s="476"/>
      <c r="INU24" s="476"/>
      <c r="INV24" s="476"/>
      <c r="INW24" s="476"/>
      <c r="INX24" s="476"/>
      <c r="INY24" s="476"/>
      <c r="INZ24" s="476"/>
      <c r="IOA24" s="476"/>
      <c r="IOB24" s="476"/>
      <c r="IOC24" s="476"/>
      <c r="IOD24" s="476"/>
      <c r="IOE24" s="476"/>
      <c r="IOF24" s="476"/>
      <c r="IOG24" s="476"/>
      <c r="IOH24" s="476"/>
      <c r="IOI24" s="476"/>
      <c r="IOJ24" s="476"/>
      <c r="IOK24" s="476"/>
      <c r="IOL24" s="476"/>
      <c r="IOM24" s="476"/>
      <c r="ION24" s="476"/>
      <c r="IOO24" s="476"/>
      <c r="IOP24" s="476"/>
      <c r="IOQ24" s="476"/>
      <c r="IOR24" s="476"/>
      <c r="IOS24" s="476"/>
      <c r="IOT24" s="476"/>
      <c r="IOU24" s="476"/>
      <c r="IOV24" s="476"/>
      <c r="IOW24" s="476"/>
      <c r="IOX24" s="476"/>
      <c r="IOY24" s="476"/>
      <c r="IOZ24" s="476"/>
      <c r="IPA24" s="476"/>
      <c r="IPB24" s="476"/>
      <c r="IPC24" s="476"/>
      <c r="IPD24" s="476"/>
      <c r="IPE24" s="476"/>
      <c r="IPF24" s="476"/>
      <c r="IPG24" s="476"/>
      <c r="IPH24" s="476"/>
      <c r="IPI24" s="476"/>
      <c r="IPJ24" s="476"/>
      <c r="IPK24" s="476"/>
      <c r="IPL24" s="476"/>
      <c r="IPM24" s="476"/>
      <c r="IPN24" s="476"/>
      <c r="IPO24" s="476"/>
      <c r="IPP24" s="476"/>
      <c r="IPQ24" s="476"/>
      <c r="IPR24" s="476"/>
      <c r="IPS24" s="476"/>
      <c r="IPT24" s="476"/>
      <c r="IPU24" s="476"/>
      <c r="IPV24" s="476"/>
      <c r="IPW24" s="476"/>
      <c r="IPX24" s="476"/>
      <c r="IPY24" s="476"/>
      <c r="IPZ24" s="476"/>
      <c r="IQA24" s="476"/>
      <c r="IQB24" s="476"/>
      <c r="IQC24" s="476"/>
      <c r="IQD24" s="476"/>
      <c r="IQE24" s="476"/>
      <c r="IQF24" s="476"/>
      <c r="IQG24" s="476"/>
      <c r="IQH24" s="476"/>
      <c r="IQI24" s="476"/>
      <c r="IQJ24" s="476"/>
      <c r="IQK24" s="476"/>
      <c r="IQL24" s="476"/>
      <c r="IQM24" s="476"/>
      <c r="IQN24" s="476"/>
      <c r="IQO24" s="476"/>
      <c r="IQP24" s="476"/>
      <c r="IQQ24" s="476"/>
      <c r="IQR24" s="476"/>
      <c r="IQS24" s="476"/>
      <c r="IQT24" s="476"/>
      <c r="IQU24" s="476"/>
      <c r="IQV24" s="476"/>
      <c r="IQW24" s="476"/>
      <c r="IQX24" s="476"/>
      <c r="IQY24" s="476"/>
      <c r="IQZ24" s="476"/>
      <c r="IRA24" s="476"/>
      <c r="IRB24" s="476"/>
      <c r="IRC24" s="476"/>
      <c r="IRD24" s="476"/>
      <c r="IRE24" s="476"/>
      <c r="IRF24" s="476"/>
      <c r="IRG24" s="476"/>
      <c r="IRH24" s="476"/>
      <c r="IRI24" s="476"/>
      <c r="IRJ24" s="476"/>
      <c r="IRK24" s="476"/>
      <c r="IRL24" s="476"/>
      <c r="IRM24" s="476"/>
      <c r="IRN24" s="476"/>
      <c r="IRO24" s="476"/>
      <c r="IRP24" s="476"/>
      <c r="IRQ24" s="476"/>
      <c r="IRR24" s="476"/>
      <c r="IRS24" s="476"/>
      <c r="IRT24" s="476"/>
      <c r="IRU24" s="476"/>
      <c r="IRV24" s="476"/>
      <c r="IRW24" s="476"/>
      <c r="IRX24" s="476"/>
      <c r="IRY24" s="476"/>
      <c r="IRZ24" s="476"/>
      <c r="ISA24" s="476"/>
      <c r="ISB24" s="476"/>
      <c r="ISC24" s="476"/>
      <c r="ISD24" s="476"/>
      <c r="ISE24" s="476"/>
      <c r="ISF24" s="476"/>
      <c r="ISG24" s="476"/>
      <c r="ISH24" s="476"/>
      <c r="ISI24" s="476"/>
      <c r="ISJ24" s="476"/>
      <c r="ISK24" s="476"/>
      <c r="ISL24" s="476"/>
      <c r="ISM24" s="476"/>
      <c r="ISN24" s="476"/>
      <c r="ISO24" s="476"/>
      <c r="ISP24" s="476"/>
      <c r="ISQ24" s="476"/>
      <c r="ISR24" s="476"/>
      <c r="ISS24" s="476"/>
      <c r="IST24" s="476"/>
      <c r="ISU24" s="476"/>
      <c r="ISV24" s="476"/>
      <c r="ISW24" s="476"/>
      <c r="ISX24" s="476"/>
      <c r="ISY24" s="476"/>
      <c r="ISZ24" s="476"/>
      <c r="ITA24" s="476"/>
      <c r="ITB24" s="476"/>
      <c r="ITC24" s="476"/>
      <c r="ITD24" s="476"/>
      <c r="ITE24" s="476"/>
      <c r="ITF24" s="476"/>
      <c r="ITG24" s="476"/>
      <c r="ITH24" s="476"/>
      <c r="ITI24" s="476"/>
      <c r="ITJ24" s="476"/>
      <c r="ITK24" s="476"/>
      <c r="ITL24" s="476"/>
      <c r="ITM24" s="476"/>
      <c r="ITN24" s="476"/>
      <c r="ITO24" s="476"/>
      <c r="ITP24" s="476"/>
      <c r="ITQ24" s="476"/>
      <c r="ITR24" s="476"/>
      <c r="ITS24" s="476"/>
      <c r="ITT24" s="476"/>
      <c r="ITU24" s="476"/>
      <c r="ITV24" s="476"/>
      <c r="ITW24" s="476"/>
      <c r="ITX24" s="476"/>
      <c r="ITY24" s="476"/>
      <c r="ITZ24" s="476"/>
      <c r="IUA24" s="476"/>
      <c r="IUB24" s="476"/>
      <c r="IUC24" s="476"/>
      <c r="IUD24" s="476"/>
      <c r="IUE24" s="476"/>
      <c r="IUF24" s="476"/>
      <c r="IUG24" s="476"/>
      <c r="IUH24" s="476"/>
      <c r="IUI24" s="476"/>
      <c r="IUJ24" s="476"/>
      <c r="IUK24" s="476"/>
      <c r="IUL24" s="476"/>
      <c r="IUM24" s="476"/>
      <c r="IUN24" s="476"/>
      <c r="IUO24" s="476"/>
      <c r="IUP24" s="476"/>
      <c r="IUQ24" s="476"/>
      <c r="IUR24" s="476"/>
      <c r="IUS24" s="476"/>
      <c r="IUT24" s="476"/>
      <c r="IUU24" s="476"/>
      <c r="IUV24" s="476"/>
      <c r="IUW24" s="476"/>
      <c r="IUX24" s="476"/>
      <c r="IUY24" s="476"/>
      <c r="IUZ24" s="476"/>
      <c r="IVA24" s="476"/>
      <c r="IVB24" s="476"/>
      <c r="IVC24" s="476"/>
      <c r="IVD24" s="476"/>
      <c r="IVE24" s="476"/>
      <c r="IVF24" s="476"/>
      <c r="IVG24" s="476"/>
      <c r="IVH24" s="476"/>
      <c r="IVI24" s="476"/>
      <c r="IVJ24" s="476"/>
      <c r="IVK24" s="476"/>
      <c r="IVL24" s="476"/>
      <c r="IVM24" s="476"/>
      <c r="IVN24" s="476"/>
      <c r="IVO24" s="476"/>
      <c r="IVP24" s="476"/>
      <c r="IVQ24" s="476"/>
      <c r="IVR24" s="476"/>
      <c r="IVS24" s="476"/>
      <c r="IVT24" s="476"/>
      <c r="IVU24" s="476"/>
      <c r="IVV24" s="476"/>
      <c r="IVW24" s="476"/>
      <c r="IVX24" s="476"/>
      <c r="IVY24" s="476"/>
      <c r="IVZ24" s="476"/>
      <c r="IWA24" s="476"/>
      <c r="IWB24" s="476"/>
      <c r="IWC24" s="476"/>
      <c r="IWD24" s="476"/>
      <c r="IWE24" s="476"/>
      <c r="IWF24" s="476"/>
      <c r="IWG24" s="476"/>
      <c r="IWH24" s="476"/>
      <c r="IWI24" s="476"/>
      <c r="IWJ24" s="476"/>
      <c r="IWK24" s="476"/>
      <c r="IWL24" s="476"/>
      <c r="IWM24" s="476"/>
      <c r="IWN24" s="476"/>
      <c r="IWO24" s="476"/>
      <c r="IWP24" s="476"/>
      <c r="IWQ24" s="476"/>
      <c r="IWR24" s="476"/>
      <c r="IWS24" s="476"/>
      <c r="IWT24" s="476"/>
      <c r="IWU24" s="476"/>
      <c r="IWV24" s="476"/>
      <c r="IWW24" s="476"/>
      <c r="IWX24" s="476"/>
      <c r="IWY24" s="476"/>
      <c r="IWZ24" s="476"/>
      <c r="IXA24" s="476"/>
      <c r="IXB24" s="476"/>
      <c r="IXC24" s="476"/>
      <c r="IXD24" s="476"/>
      <c r="IXE24" s="476"/>
      <c r="IXF24" s="476"/>
      <c r="IXG24" s="476"/>
      <c r="IXH24" s="476"/>
      <c r="IXI24" s="476"/>
      <c r="IXJ24" s="476"/>
      <c r="IXK24" s="476"/>
      <c r="IXL24" s="476"/>
      <c r="IXM24" s="476"/>
      <c r="IXN24" s="476"/>
      <c r="IXO24" s="476"/>
      <c r="IXP24" s="476"/>
      <c r="IXQ24" s="476"/>
      <c r="IXR24" s="476"/>
      <c r="IXS24" s="476"/>
      <c r="IXT24" s="476"/>
      <c r="IXU24" s="476"/>
      <c r="IXV24" s="476"/>
      <c r="IXW24" s="476"/>
      <c r="IXX24" s="476"/>
      <c r="IXY24" s="476"/>
      <c r="IXZ24" s="476"/>
      <c r="IYA24" s="476"/>
      <c r="IYB24" s="476"/>
      <c r="IYC24" s="476"/>
      <c r="IYD24" s="476"/>
      <c r="IYE24" s="476"/>
      <c r="IYF24" s="476"/>
      <c r="IYG24" s="476"/>
      <c r="IYH24" s="476"/>
      <c r="IYI24" s="476"/>
      <c r="IYJ24" s="476"/>
      <c r="IYK24" s="476"/>
      <c r="IYL24" s="476"/>
      <c r="IYM24" s="476"/>
      <c r="IYN24" s="476"/>
      <c r="IYO24" s="476"/>
      <c r="IYP24" s="476"/>
      <c r="IYQ24" s="476"/>
      <c r="IYR24" s="476"/>
      <c r="IYS24" s="476"/>
      <c r="IYT24" s="476"/>
      <c r="IYU24" s="476"/>
      <c r="IYV24" s="476"/>
      <c r="IYW24" s="476"/>
      <c r="IYX24" s="476"/>
      <c r="IYY24" s="476"/>
      <c r="IYZ24" s="476"/>
      <c r="IZA24" s="476"/>
      <c r="IZB24" s="476"/>
      <c r="IZC24" s="476"/>
      <c r="IZD24" s="476"/>
      <c r="IZE24" s="476"/>
      <c r="IZF24" s="476"/>
      <c r="IZG24" s="476"/>
      <c r="IZH24" s="476"/>
      <c r="IZI24" s="476"/>
      <c r="IZJ24" s="476"/>
      <c r="IZK24" s="476"/>
      <c r="IZL24" s="476"/>
      <c r="IZM24" s="476"/>
      <c r="IZN24" s="476"/>
      <c r="IZO24" s="476"/>
      <c r="IZP24" s="476"/>
      <c r="IZQ24" s="476"/>
      <c r="IZR24" s="476"/>
      <c r="IZS24" s="476"/>
      <c r="IZT24" s="476"/>
      <c r="IZU24" s="476"/>
      <c r="IZV24" s="476"/>
      <c r="IZW24" s="476"/>
      <c r="IZX24" s="476"/>
      <c r="IZY24" s="476"/>
      <c r="IZZ24" s="476"/>
      <c r="JAA24" s="476"/>
      <c r="JAB24" s="476"/>
      <c r="JAC24" s="476"/>
      <c r="JAD24" s="476"/>
      <c r="JAE24" s="476"/>
      <c r="JAF24" s="476"/>
      <c r="JAG24" s="476"/>
      <c r="JAH24" s="476"/>
      <c r="JAI24" s="476"/>
      <c r="JAJ24" s="476"/>
      <c r="JAK24" s="476"/>
      <c r="JAL24" s="476"/>
      <c r="JAM24" s="476"/>
      <c r="JAN24" s="476"/>
      <c r="JAO24" s="476"/>
      <c r="JAP24" s="476"/>
      <c r="JAQ24" s="476"/>
      <c r="JAR24" s="476"/>
      <c r="JAS24" s="476"/>
      <c r="JAT24" s="476"/>
      <c r="JAU24" s="476"/>
      <c r="JAV24" s="476"/>
      <c r="JAW24" s="476"/>
      <c r="JAX24" s="476"/>
      <c r="JAY24" s="476"/>
      <c r="JAZ24" s="476"/>
      <c r="JBA24" s="476"/>
      <c r="JBB24" s="476"/>
      <c r="JBC24" s="476"/>
      <c r="JBD24" s="476"/>
      <c r="JBE24" s="476"/>
      <c r="JBF24" s="476"/>
      <c r="JBG24" s="476"/>
      <c r="JBH24" s="476"/>
      <c r="JBI24" s="476"/>
      <c r="JBJ24" s="476"/>
      <c r="JBK24" s="476"/>
      <c r="JBL24" s="476"/>
      <c r="JBM24" s="476"/>
      <c r="JBN24" s="476"/>
      <c r="JBO24" s="476"/>
      <c r="JBP24" s="476"/>
      <c r="JBQ24" s="476"/>
      <c r="JBR24" s="476"/>
      <c r="JBS24" s="476"/>
      <c r="JBT24" s="476"/>
      <c r="JBU24" s="476"/>
      <c r="JBV24" s="476"/>
      <c r="JBW24" s="476"/>
      <c r="JBX24" s="476"/>
      <c r="JBY24" s="476"/>
      <c r="JBZ24" s="476"/>
      <c r="JCA24" s="476"/>
      <c r="JCB24" s="476"/>
      <c r="JCC24" s="476"/>
      <c r="JCD24" s="476"/>
      <c r="JCE24" s="476"/>
      <c r="JCF24" s="476"/>
      <c r="JCG24" s="476"/>
      <c r="JCH24" s="476"/>
      <c r="JCI24" s="476"/>
      <c r="JCJ24" s="476"/>
      <c r="JCK24" s="476"/>
      <c r="JCL24" s="476"/>
      <c r="JCM24" s="476"/>
      <c r="JCN24" s="476"/>
      <c r="JCO24" s="476"/>
      <c r="JCP24" s="476"/>
      <c r="JCQ24" s="476"/>
      <c r="JCR24" s="476"/>
      <c r="JCS24" s="476"/>
      <c r="JCT24" s="476"/>
      <c r="JCU24" s="476"/>
      <c r="JCV24" s="476"/>
      <c r="JCW24" s="476"/>
      <c r="JCX24" s="476"/>
      <c r="JCY24" s="476"/>
      <c r="JCZ24" s="476"/>
      <c r="JDA24" s="476"/>
      <c r="JDB24" s="476"/>
      <c r="JDC24" s="476"/>
      <c r="JDD24" s="476"/>
      <c r="JDE24" s="476"/>
      <c r="JDF24" s="476"/>
      <c r="JDG24" s="476"/>
      <c r="JDH24" s="476"/>
      <c r="JDI24" s="476"/>
      <c r="JDJ24" s="476"/>
      <c r="JDK24" s="476"/>
      <c r="JDL24" s="476"/>
      <c r="JDM24" s="476"/>
      <c r="JDN24" s="476"/>
      <c r="JDO24" s="476"/>
      <c r="JDP24" s="476"/>
      <c r="JDQ24" s="476"/>
      <c r="JDR24" s="476"/>
      <c r="JDS24" s="476"/>
      <c r="JDT24" s="476"/>
      <c r="JDU24" s="476"/>
      <c r="JDV24" s="476"/>
      <c r="JDW24" s="476"/>
      <c r="JDX24" s="476"/>
      <c r="JDY24" s="476"/>
      <c r="JDZ24" s="476"/>
      <c r="JEA24" s="476"/>
      <c r="JEB24" s="476"/>
      <c r="JEC24" s="476"/>
      <c r="JED24" s="476"/>
      <c r="JEE24" s="476"/>
      <c r="JEF24" s="476"/>
      <c r="JEG24" s="476"/>
      <c r="JEH24" s="476"/>
      <c r="JEI24" s="476"/>
      <c r="JEJ24" s="476"/>
      <c r="JEK24" s="476"/>
      <c r="JEL24" s="476"/>
      <c r="JEM24" s="476"/>
      <c r="JEN24" s="476"/>
      <c r="JEO24" s="476"/>
      <c r="JEP24" s="476"/>
      <c r="JEQ24" s="476"/>
      <c r="JER24" s="476"/>
      <c r="JES24" s="476"/>
      <c r="JET24" s="476"/>
      <c r="JEU24" s="476"/>
      <c r="JEV24" s="476"/>
      <c r="JEW24" s="476"/>
      <c r="JEX24" s="476"/>
      <c r="JEY24" s="476"/>
      <c r="JEZ24" s="476"/>
      <c r="JFA24" s="476"/>
      <c r="JFB24" s="476"/>
      <c r="JFC24" s="476"/>
      <c r="JFD24" s="476"/>
      <c r="JFE24" s="476"/>
      <c r="JFF24" s="476"/>
      <c r="JFG24" s="476"/>
      <c r="JFH24" s="476"/>
      <c r="JFI24" s="476"/>
      <c r="JFJ24" s="476"/>
      <c r="JFK24" s="476"/>
      <c r="JFL24" s="476"/>
      <c r="JFM24" s="476"/>
      <c r="JFN24" s="476"/>
      <c r="JFO24" s="476"/>
      <c r="JFP24" s="476"/>
      <c r="JFQ24" s="476"/>
      <c r="JFR24" s="476"/>
      <c r="JFS24" s="476"/>
      <c r="JFT24" s="476"/>
      <c r="JFU24" s="476"/>
      <c r="JFV24" s="476"/>
      <c r="JFW24" s="476"/>
      <c r="JFX24" s="476"/>
      <c r="JFY24" s="476"/>
      <c r="JFZ24" s="476"/>
      <c r="JGA24" s="476"/>
      <c r="JGB24" s="476"/>
      <c r="JGC24" s="476"/>
      <c r="JGD24" s="476"/>
      <c r="JGE24" s="476"/>
      <c r="JGF24" s="476"/>
      <c r="JGG24" s="476"/>
      <c r="JGH24" s="476"/>
      <c r="JGI24" s="476"/>
      <c r="JGJ24" s="476"/>
      <c r="JGK24" s="476"/>
      <c r="JGL24" s="476"/>
      <c r="JGM24" s="476"/>
      <c r="JGN24" s="476"/>
      <c r="JGO24" s="476"/>
      <c r="JGP24" s="476"/>
      <c r="JGQ24" s="476"/>
      <c r="JGR24" s="476"/>
      <c r="JGS24" s="476"/>
      <c r="JGT24" s="476"/>
      <c r="JGU24" s="476"/>
      <c r="JGV24" s="476"/>
      <c r="JGW24" s="476"/>
      <c r="JGX24" s="476"/>
      <c r="JGY24" s="476"/>
      <c r="JGZ24" s="476"/>
      <c r="JHA24" s="476"/>
      <c r="JHB24" s="476"/>
      <c r="JHC24" s="476"/>
      <c r="JHD24" s="476"/>
      <c r="JHE24" s="476"/>
      <c r="JHF24" s="476"/>
      <c r="JHG24" s="476"/>
      <c r="JHH24" s="476"/>
      <c r="JHI24" s="476"/>
      <c r="JHJ24" s="476"/>
      <c r="JHK24" s="476"/>
      <c r="JHL24" s="476"/>
      <c r="JHM24" s="476"/>
      <c r="JHN24" s="476"/>
      <c r="JHO24" s="476"/>
      <c r="JHP24" s="476"/>
      <c r="JHQ24" s="476"/>
      <c r="JHR24" s="476"/>
      <c r="JHS24" s="476"/>
      <c r="JHT24" s="476"/>
      <c r="JHU24" s="476"/>
      <c r="JHV24" s="476"/>
      <c r="JHW24" s="476"/>
      <c r="JHX24" s="476"/>
      <c r="JHY24" s="476"/>
      <c r="JHZ24" s="476"/>
      <c r="JIA24" s="476"/>
      <c r="JIB24" s="476"/>
      <c r="JIC24" s="476"/>
      <c r="JID24" s="476"/>
      <c r="JIE24" s="476"/>
      <c r="JIF24" s="476"/>
      <c r="JIG24" s="476"/>
      <c r="JIH24" s="476"/>
      <c r="JII24" s="476"/>
      <c r="JIJ24" s="476"/>
      <c r="JIK24" s="476"/>
      <c r="JIL24" s="476"/>
      <c r="JIM24" s="476"/>
      <c r="JIN24" s="476"/>
      <c r="JIO24" s="476"/>
      <c r="JIP24" s="476"/>
      <c r="JIQ24" s="476"/>
      <c r="JIR24" s="476"/>
      <c r="JIS24" s="476"/>
      <c r="JIT24" s="476"/>
      <c r="JIU24" s="476"/>
      <c r="JIV24" s="476"/>
      <c r="JIW24" s="476"/>
      <c r="JIX24" s="476"/>
      <c r="JIY24" s="476"/>
      <c r="JIZ24" s="476"/>
      <c r="JJA24" s="476"/>
      <c r="JJB24" s="476"/>
      <c r="JJC24" s="476"/>
      <c r="JJD24" s="476"/>
      <c r="JJE24" s="476"/>
      <c r="JJF24" s="476"/>
      <c r="JJG24" s="476"/>
      <c r="JJH24" s="476"/>
      <c r="JJI24" s="476"/>
      <c r="JJJ24" s="476"/>
      <c r="JJK24" s="476"/>
      <c r="JJL24" s="476"/>
      <c r="JJM24" s="476"/>
      <c r="JJN24" s="476"/>
      <c r="JJO24" s="476"/>
      <c r="JJP24" s="476"/>
      <c r="JJQ24" s="476"/>
      <c r="JJR24" s="476"/>
      <c r="JJS24" s="476"/>
      <c r="JJT24" s="476"/>
      <c r="JJU24" s="476"/>
      <c r="JJV24" s="476"/>
      <c r="JJW24" s="476"/>
      <c r="JJX24" s="476"/>
      <c r="JJY24" s="476"/>
      <c r="JJZ24" s="476"/>
      <c r="JKA24" s="476"/>
      <c r="JKB24" s="476"/>
      <c r="JKC24" s="476"/>
      <c r="JKD24" s="476"/>
      <c r="JKE24" s="476"/>
      <c r="JKF24" s="476"/>
      <c r="JKG24" s="476"/>
      <c r="JKH24" s="476"/>
      <c r="JKI24" s="476"/>
      <c r="JKJ24" s="476"/>
      <c r="JKK24" s="476"/>
      <c r="JKL24" s="476"/>
      <c r="JKM24" s="476"/>
      <c r="JKN24" s="476"/>
      <c r="JKO24" s="476"/>
      <c r="JKP24" s="476"/>
      <c r="JKQ24" s="476"/>
      <c r="JKR24" s="476"/>
      <c r="JKS24" s="476"/>
      <c r="JKT24" s="476"/>
      <c r="JKU24" s="476"/>
      <c r="JKV24" s="476"/>
      <c r="JKW24" s="476"/>
      <c r="JKX24" s="476"/>
      <c r="JKY24" s="476"/>
      <c r="JKZ24" s="476"/>
      <c r="JLA24" s="476"/>
      <c r="JLB24" s="476"/>
      <c r="JLC24" s="476"/>
      <c r="JLD24" s="476"/>
      <c r="JLE24" s="476"/>
      <c r="JLF24" s="476"/>
      <c r="JLG24" s="476"/>
      <c r="JLH24" s="476"/>
      <c r="JLI24" s="476"/>
      <c r="JLJ24" s="476"/>
      <c r="JLK24" s="476"/>
      <c r="JLL24" s="476"/>
      <c r="JLM24" s="476"/>
      <c r="JLN24" s="476"/>
      <c r="JLO24" s="476"/>
      <c r="JLP24" s="476"/>
      <c r="JLQ24" s="476"/>
      <c r="JLR24" s="476"/>
      <c r="JLS24" s="476"/>
      <c r="JLT24" s="476"/>
      <c r="JLU24" s="476"/>
      <c r="JLV24" s="476"/>
      <c r="JLW24" s="476"/>
      <c r="JLX24" s="476"/>
      <c r="JLY24" s="476"/>
      <c r="JLZ24" s="476"/>
      <c r="JMA24" s="476"/>
      <c r="JMB24" s="476"/>
      <c r="JMC24" s="476"/>
      <c r="JMD24" s="476"/>
      <c r="JME24" s="476"/>
      <c r="JMF24" s="476"/>
      <c r="JMG24" s="476"/>
      <c r="JMH24" s="476"/>
      <c r="JMI24" s="476"/>
      <c r="JMJ24" s="476"/>
      <c r="JMK24" s="476"/>
      <c r="JML24" s="476"/>
      <c r="JMM24" s="476"/>
      <c r="JMN24" s="476"/>
      <c r="JMO24" s="476"/>
      <c r="JMP24" s="476"/>
      <c r="JMQ24" s="476"/>
      <c r="JMR24" s="476"/>
      <c r="JMS24" s="476"/>
      <c r="JMT24" s="476"/>
      <c r="JMU24" s="476"/>
      <c r="JMV24" s="476"/>
      <c r="JMW24" s="476"/>
      <c r="JMX24" s="476"/>
      <c r="JMY24" s="476"/>
      <c r="JMZ24" s="476"/>
      <c r="JNA24" s="476"/>
      <c r="JNB24" s="476"/>
      <c r="JNC24" s="476"/>
      <c r="JND24" s="476"/>
      <c r="JNE24" s="476"/>
      <c r="JNF24" s="476"/>
      <c r="JNG24" s="476"/>
      <c r="JNH24" s="476"/>
      <c r="JNI24" s="476"/>
      <c r="JNJ24" s="476"/>
      <c r="JNK24" s="476"/>
      <c r="JNL24" s="476"/>
      <c r="JNM24" s="476"/>
      <c r="JNN24" s="476"/>
      <c r="JNO24" s="476"/>
      <c r="JNP24" s="476"/>
      <c r="JNQ24" s="476"/>
      <c r="JNR24" s="476"/>
      <c r="JNS24" s="476"/>
      <c r="JNT24" s="476"/>
      <c r="JNU24" s="476"/>
      <c r="JNV24" s="476"/>
      <c r="JNW24" s="476"/>
      <c r="JNX24" s="476"/>
      <c r="JNY24" s="476"/>
      <c r="JNZ24" s="476"/>
      <c r="JOA24" s="476"/>
      <c r="JOB24" s="476"/>
      <c r="JOC24" s="476"/>
      <c r="JOD24" s="476"/>
      <c r="JOE24" s="476"/>
      <c r="JOF24" s="476"/>
      <c r="JOG24" s="476"/>
      <c r="JOH24" s="476"/>
      <c r="JOI24" s="476"/>
      <c r="JOJ24" s="476"/>
      <c r="JOK24" s="476"/>
      <c r="JOL24" s="476"/>
      <c r="JOM24" s="476"/>
      <c r="JON24" s="476"/>
      <c r="JOO24" s="476"/>
      <c r="JOP24" s="476"/>
      <c r="JOQ24" s="476"/>
      <c r="JOR24" s="476"/>
      <c r="JOS24" s="476"/>
      <c r="JOT24" s="476"/>
      <c r="JOU24" s="476"/>
      <c r="JOV24" s="476"/>
      <c r="JOW24" s="476"/>
      <c r="JOX24" s="476"/>
      <c r="JOY24" s="476"/>
      <c r="JOZ24" s="476"/>
      <c r="JPA24" s="476"/>
      <c r="JPB24" s="476"/>
      <c r="JPC24" s="476"/>
      <c r="JPD24" s="476"/>
      <c r="JPE24" s="476"/>
      <c r="JPF24" s="476"/>
      <c r="JPG24" s="476"/>
      <c r="JPH24" s="476"/>
      <c r="JPI24" s="476"/>
      <c r="JPJ24" s="476"/>
      <c r="JPK24" s="476"/>
      <c r="JPL24" s="476"/>
      <c r="JPM24" s="476"/>
      <c r="JPN24" s="476"/>
      <c r="JPO24" s="476"/>
      <c r="JPP24" s="476"/>
      <c r="JPQ24" s="476"/>
      <c r="JPR24" s="476"/>
      <c r="JPS24" s="476"/>
      <c r="JPT24" s="476"/>
      <c r="JPU24" s="476"/>
      <c r="JPV24" s="476"/>
      <c r="JPW24" s="476"/>
      <c r="JPX24" s="476"/>
      <c r="JPY24" s="476"/>
      <c r="JPZ24" s="476"/>
      <c r="JQA24" s="476"/>
      <c r="JQB24" s="476"/>
      <c r="JQC24" s="476"/>
      <c r="JQD24" s="476"/>
      <c r="JQE24" s="476"/>
      <c r="JQF24" s="476"/>
      <c r="JQG24" s="476"/>
      <c r="JQH24" s="476"/>
      <c r="JQI24" s="476"/>
      <c r="JQJ24" s="476"/>
      <c r="JQK24" s="476"/>
      <c r="JQL24" s="476"/>
      <c r="JQM24" s="476"/>
      <c r="JQN24" s="476"/>
      <c r="JQO24" s="476"/>
      <c r="JQP24" s="476"/>
      <c r="JQQ24" s="476"/>
      <c r="JQR24" s="476"/>
      <c r="JQS24" s="476"/>
      <c r="JQT24" s="476"/>
      <c r="JQU24" s="476"/>
      <c r="JQV24" s="476"/>
      <c r="JQW24" s="476"/>
      <c r="JQX24" s="476"/>
      <c r="JQY24" s="476"/>
      <c r="JQZ24" s="476"/>
      <c r="JRA24" s="476"/>
      <c r="JRB24" s="476"/>
      <c r="JRC24" s="476"/>
      <c r="JRD24" s="476"/>
      <c r="JRE24" s="476"/>
      <c r="JRF24" s="476"/>
      <c r="JRG24" s="476"/>
      <c r="JRH24" s="476"/>
      <c r="JRI24" s="476"/>
      <c r="JRJ24" s="476"/>
      <c r="JRK24" s="476"/>
      <c r="JRL24" s="476"/>
      <c r="JRM24" s="476"/>
      <c r="JRN24" s="476"/>
      <c r="JRO24" s="476"/>
      <c r="JRP24" s="476"/>
      <c r="JRQ24" s="476"/>
      <c r="JRR24" s="476"/>
      <c r="JRS24" s="476"/>
      <c r="JRT24" s="476"/>
      <c r="JRU24" s="476"/>
      <c r="JRV24" s="476"/>
      <c r="JRW24" s="476"/>
      <c r="JRX24" s="476"/>
      <c r="JRY24" s="476"/>
      <c r="JRZ24" s="476"/>
      <c r="JSA24" s="476"/>
      <c r="JSB24" s="476"/>
      <c r="JSC24" s="476"/>
      <c r="JSD24" s="476"/>
      <c r="JSE24" s="476"/>
      <c r="JSF24" s="476"/>
      <c r="JSG24" s="476"/>
      <c r="JSH24" s="476"/>
      <c r="JSI24" s="476"/>
      <c r="JSJ24" s="476"/>
      <c r="JSK24" s="476"/>
      <c r="JSL24" s="476"/>
      <c r="JSM24" s="476"/>
      <c r="JSN24" s="476"/>
      <c r="JSO24" s="476"/>
      <c r="JSP24" s="476"/>
      <c r="JSQ24" s="476"/>
      <c r="JSR24" s="476"/>
      <c r="JSS24" s="476"/>
      <c r="JST24" s="476"/>
      <c r="JSU24" s="476"/>
      <c r="JSV24" s="476"/>
      <c r="JSW24" s="476"/>
      <c r="JSX24" s="476"/>
      <c r="JSY24" s="476"/>
      <c r="JSZ24" s="476"/>
      <c r="JTA24" s="476"/>
      <c r="JTB24" s="476"/>
      <c r="JTC24" s="476"/>
      <c r="JTD24" s="476"/>
      <c r="JTE24" s="476"/>
      <c r="JTF24" s="476"/>
      <c r="JTG24" s="476"/>
      <c r="JTH24" s="476"/>
      <c r="JTI24" s="476"/>
      <c r="JTJ24" s="476"/>
      <c r="JTK24" s="476"/>
      <c r="JTL24" s="476"/>
      <c r="JTM24" s="476"/>
      <c r="JTN24" s="476"/>
      <c r="JTO24" s="476"/>
      <c r="JTP24" s="476"/>
      <c r="JTQ24" s="476"/>
      <c r="JTR24" s="476"/>
      <c r="JTS24" s="476"/>
      <c r="JTT24" s="476"/>
      <c r="JTU24" s="476"/>
      <c r="JTV24" s="476"/>
      <c r="JTW24" s="476"/>
      <c r="JTX24" s="476"/>
      <c r="JTY24" s="476"/>
      <c r="JTZ24" s="476"/>
      <c r="JUA24" s="476"/>
      <c r="JUB24" s="476"/>
      <c r="JUC24" s="476"/>
      <c r="JUD24" s="476"/>
      <c r="JUE24" s="476"/>
      <c r="JUF24" s="476"/>
      <c r="JUG24" s="476"/>
      <c r="JUH24" s="476"/>
      <c r="JUI24" s="476"/>
      <c r="JUJ24" s="476"/>
      <c r="JUK24" s="476"/>
      <c r="JUL24" s="476"/>
      <c r="JUM24" s="476"/>
      <c r="JUN24" s="476"/>
      <c r="JUO24" s="476"/>
      <c r="JUP24" s="476"/>
      <c r="JUQ24" s="476"/>
      <c r="JUR24" s="476"/>
      <c r="JUS24" s="476"/>
      <c r="JUT24" s="476"/>
      <c r="JUU24" s="476"/>
      <c r="JUV24" s="476"/>
      <c r="JUW24" s="476"/>
      <c r="JUX24" s="476"/>
      <c r="JUY24" s="476"/>
      <c r="JUZ24" s="476"/>
      <c r="JVA24" s="476"/>
      <c r="JVB24" s="476"/>
      <c r="JVC24" s="476"/>
      <c r="JVD24" s="476"/>
      <c r="JVE24" s="476"/>
      <c r="JVF24" s="476"/>
      <c r="JVG24" s="476"/>
      <c r="JVH24" s="476"/>
      <c r="JVI24" s="476"/>
      <c r="JVJ24" s="476"/>
      <c r="JVK24" s="476"/>
      <c r="JVL24" s="476"/>
      <c r="JVM24" s="476"/>
      <c r="JVN24" s="476"/>
      <c r="JVO24" s="476"/>
      <c r="JVP24" s="476"/>
      <c r="JVQ24" s="476"/>
      <c r="JVR24" s="476"/>
      <c r="JVS24" s="476"/>
      <c r="JVT24" s="476"/>
      <c r="JVU24" s="476"/>
      <c r="JVV24" s="476"/>
      <c r="JVW24" s="476"/>
      <c r="JVX24" s="476"/>
      <c r="JVY24" s="476"/>
      <c r="JVZ24" s="476"/>
      <c r="JWA24" s="476"/>
      <c r="JWB24" s="476"/>
      <c r="JWC24" s="476"/>
      <c r="JWD24" s="476"/>
      <c r="JWE24" s="476"/>
      <c r="JWF24" s="476"/>
      <c r="JWG24" s="476"/>
      <c r="JWH24" s="476"/>
      <c r="JWI24" s="476"/>
      <c r="JWJ24" s="476"/>
      <c r="JWK24" s="476"/>
      <c r="JWL24" s="476"/>
      <c r="JWM24" s="476"/>
      <c r="JWN24" s="476"/>
      <c r="JWO24" s="476"/>
      <c r="JWP24" s="476"/>
      <c r="JWQ24" s="476"/>
      <c r="JWR24" s="476"/>
      <c r="JWS24" s="476"/>
      <c r="JWT24" s="476"/>
      <c r="JWU24" s="476"/>
      <c r="JWV24" s="476"/>
      <c r="JWW24" s="476"/>
      <c r="JWX24" s="476"/>
      <c r="JWY24" s="476"/>
      <c r="JWZ24" s="476"/>
      <c r="JXA24" s="476"/>
      <c r="JXB24" s="476"/>
      <c r="JXC24" s="476"/>
      <c r="JXD24" s="476"/>
      <c r="JXE24" s="476"/>
      <c r="JXF24" s="476"/>
      <c r="JXG24" s="476"/>
      <c r="JXH24" s="476"/>
      <c r="JXI24" s="476"/>
      <c r="JXJ24" s="476"/>
      <c r="JXK24" s="476"/>
      <c r="JXL24" s="476"/>
      <c r="JXM24" s="476"/>
      <c r="JXN24" s="476"/>
      <c r="JXO24" s="476"/>
      <c r="JXP24" s="476"/>
      <c r="JXQ24" s="476"/>
      <c r="JXR24" s="476"/>
      <c r="JXS24" s="476"/>
      <c r="JXT24" s="476"/>
      <c r="JXU24" s="476"/>
      <c r="JXV24" s="476"/>
      <c r="JXW24" s="476"/>
      <c r="JXX24" s="476"/>
      <c r="JXY24" s="476"/>
      <c r="JXZ24" s="476"/>
      <c r="JYA24" s="476"/>
      <c r="JYB24" s="476"/>
      <c r="JYC24" s="476"/>
      <c r="JYD24" s="476"/>
      <c r="JYE24" s="476"/>
      <c r="JYF24" s="476"/>
      <c r="JYG24" s="476"/>
      <c r="JYH24" s="476"/>
      <c r="JYI24" s="476"/>
      <c r="JYJ24" s="476"/>
      <c r="JYK24" s="476"/>
      <c r="JYL24" s="476"/>
      <c r="JYM24" s="476"/>
      <c r="JYN24" s="476"/>
      <c r="JYO24" s="476"/>
      <c r="JYP24" s="476"/>
      <c r="JYQ24" s="476"/>
      <c r="JYR24" s="476"/>
      <c r="JYS24" s="476"/>
      <c r="JYT24" s="476"/>
      <c r="JYU24" s="476"/>
      <c r="JYV24" s="476"/>
      <c r="JYW24" s="476"/>
      <c r="JYX24" s="476"/>
      <c r="JYY24" s="476"/>
      <c r="JYZ24" s="476"/>
      <c r="JZA24" s="476"/>
      <c r="JZB24" s="476"/>
      <c r="JZC24" s="476"/>
      <c r="JZD24" s="476"/>
      <c r="JZE24" s="476"/>
      <c r="JZF24" s="476"/>
      <c r="JZG24" s="476"/>
      <c r="JZH24" s="476"/>
      <c r="JZI24" s="476"/>
      <c r="JZJ24" s="476"/>
      <c r="JZK24" s="476"/>
      <c r="JZL24" s="476"/>
      <c r="JZM24" s="476"/>
      <c r="JZN24" s="476"/>
      <c r="JZO24" s="476"/>
      <c r="JZP24" s="476"/>
      <c r="JZQ24" s="476"/>
      <c r="JZR24" s="476"/>
      <c r="JZS24" s="476"/>
      <c r="JZT24" s="476"/>
      <c r="JZU24" s="476"/>
      <c r="JZV24" s="476"/>
      <c r="JZW24" s="476"/>
      <c r="JZX24" s="476"/>
      <c r="JZY24" s="476"/>
      <c r="JZZ24" s="476"/>
      <c r="KAA24" s="476"/>
      <c r="KAB24" s="476"/>
      <c r="KAC24" s="476"/>
      <c r="KAD24" s="476"/>
      <c r="KAE24" s="476"/>
      <c r="KAF24" s="476"/>
      <c r="KAG24" s="476"/>
      <c r="KAH24" s="476"/>
      <c r="KAI24" s="476"/>
      <c r="KAJ24" s="476"/>
      <c r="KAK24" s="476"/>
      <c r="KAL24" s="476"/>
      <c r="KAM24" s="476"/>
      <c r="KAN24" s="476"/>
      <c r="KAO24" s="476"/>
      <c r="KAP24" s="476"/>
      <c r="KAQ24" s="476"/>
      <c r="KAR24" s="476"/>
      <c r="KAS24" s="476"/>
      <c r="KAT24" s="476"/>
      <c r="KAU24" s="476"/>
      <c r="KAV24" s="476"/>
      <c r="KAW24" s="476"/>
      <c r="KAX24" s="476"/>
      <c r="KAY24" s="476"/>
      <c r="KAZ24" s="476"/>
      <c r="KBA24" s="476"/>
      <c r="KBB24" s="476"/>
      <c r="KBC24" s="476"/>
      <c r="KBD24" s="476"/>
      <c r="KBE24" s="476"/>
      <c r="KBF24" s="476"/>
      <c r="KBG24" s="476"/>
      <c r="KBH24" s="476"/>
      <c r="KBI24" s="476"/>
      <c r="KBJ24" s="476"/>
      <c r="KBK24" s="476"/>
      <c r="KBL24" s="476"/>
      <c r="KBM24" s="476"/>
      <c r="KBN24" s="476"/>
      <c r="KBO24" s="476"/>
      <c r="KBP24" s="476"/>
      <c r="KBQ24" s="476"/>
      <c r="KBR24" s="476"/>
      <c r="KBS24" s="476"/>
      <c r="KBT24" s="476"/>
      <c r="KBU24" s="476"/>
      <c r="KBV24" s="476"/>
      <c r="KBW24" s="476"/>
      <c r="KBX24" s="476"/>
      <c r="KBY24" s="476"/>
      <c r="KBZ24" s="476"/>
      <c r="KCA24" s="476"/>
      <c r="KCB24" s="476"/>
      <c r="KCC24" s="476"/>
      <c r="KCD24" s="476"/>
      <c r="KCE24" s="476"/>
      <c r="KCF24" s="476"/>
      <c r="KCG24" s="476"/>
      <c r="KCH24" s="476"/>
      <c r="KCI24" s="476"/>
      <c r="KCJ24" s="476"/>
      <c r="KCK24" s="476"/>
      <c r="KCL24" s="476"/>
      <c r="KCM24" s="476"/>
      <c r="KCN24" s="476"/>
      <c r="KCO24" s="476"/>
      <c r="KCP24" s="476"/>
      <c r="KCQ24" s="476"/>
      <c r="KCR24" s="476"/>
      <c r="KCS24" s="476"/>
      <c r="KCT24" s="476"/>
      <c r="KCU24" s="476"/>
      <c r="KCV24" s="476"/>
      <c r="KCW24" s="476"/>
      <c r="KCX24" s="476"/>
      <c r="KCY24" s="476"/>
      <c r="KCZ24" s="476"/>
      <c r="KDA24" s="476"/>
      <c r="KDB24" s="476"/>
      <c r="KDC24" s="476"/>
      <c r="KDD24" s="476"/>
      <c r="KDE24" s="476"/>
      <c r="KDF24" s="476"/>
      <c r="KDG24" s="476"/>
      <c r="KDH24" s="476"/>
      <c r="KDI24" s="476"/>
      <c r="KDJ24" s="476"/>
      <c r="KDK24" s="476"/>
      <c r="KDL24" s="476"/>
      <c r="KDM24" s="476"/>
      <c r="KDN24" s="476"/>
      <c r="KDO24" s="476"/>
      <c r="KDP24" s="476"/>
      <c r="KDQ24" s="476"/>
      <c r="KDR24" s="476"/>
      <c r="KDS24" s="476"/>
      <c r="KDT24" s="476"/>
      <c r="KDU24" s="476"/>
      <c r="KDV24" s="476"/>
      <c r="KDW24" s="476"/>
      <c r="KDX24" s="476"/>
      <c r="KDY24" s="476"/>
      <c r="KDZ24" s="476"/>
      <c r="KEA24" s="476"/>
      <c r="KEB24" s="476"/>
      <c r="KEC24" s="476"/>
      <c r="KED24" s="476"/>
      <c r="KEE24" s="476"/>
      <c r="KEF24" s="476"/>
      <c r="KEG24" s="476"/>
      <c r="KEH24" s="476"/>
      <c r="KEI24" s="476"/>
      <c r="KEJ24" s="476"/>
      <c r="KEK24" s="476"/>
      <c r="KEL24" s="476"/>
      <c r="KEM24" s="476"/>
      <c r="KEN24" s="476"/>
      <c r="KEO24" s="476"/>
      <c r="KEP24" s="476"/>
      <c r="KEQ24" s="476"/>
      <c r="KER24" s="476"/>
      <c r="KES24" s="476"/>
      <c r="KET24" s="476"/>
      <c r="KEU24" s="476"/>
      <c r="KEV24" s="476"/>
      <c r="KEW24" s="476"/>
      <c r="KEX24" s="476"/>
      <c r="KEY24" s="476"/>
      <c r="KEZ24" s="476"/>
      <c r="KFA24" s="476"/>
      <c r="KFB24" s="476"/>
      <c r="KFC24" s="476"/>
      <c r="KFD24" s="476"/>
      <c r="KFE24" s="476"/>
      <c r="KFF24" s="476"/>
      <c r="KFG24" s="476"/>
      <c r="KFH24" s="476"/>
      <c r="KFI24" s="476"/>
      <c r="KFJ24" s="476"/>
      <c r="KFK24" s="476"/>
      <c r="KFL24" s="476"/>
      <c r="KFM24" s="476"/>
      <c r="KFN24" s="476"/>
      <c r="KFO24" s="476"/>
      <c r="KFP24" s="476"/>
      <c r="KFQ24" s="476"/>
      <c r="KFR24" s="476"/>
      <c r="KFS24" s="476"/>
      <c r="KFT24" s="476"/>
      <c r="KFU24" s="476"/>
      <c r="KFV24" s="476"/>
      <c r="KFW24" s="476"/>
      <c r="KFX24" s="476"/>
      <c r="KFY24" s="476"/>
      <c r="KFZ24" s="476"/>
      <c r="KGA24" s="476"/>
      <c r="KGB24" s="476"/>
      <c r="KGC24" s="476"/>
      <c r="KGD24" s="476"/>
      <c r="KGE24" s="476"/>
      <c r="KGF24" s="476"/>
      <c r="KGG24" s="476"/>
      <c r="KGH24" s="476"/>
      <c r="KGI24" s="476"/>
      <c r="KGJ24" s="476"/>
      <c r="KGK24" s="476"/>
      <c r="KGL24" s="476"/>
      <c r="KGM24" s="476"/>
      <c r="KGN24" s="476"/>
      <c r="KGO24" s="476"/>
      <c r="KGP24" s="476"/>
      <c r="KGQ24" s="476"/>
      <c r="KGR24" s="476"/>
      <c r="KGS24" s="476"/>
      <c r="KGT24" s="476"/>
      <c r="KGU24" s="476"/>
      <c r="KGV24" s="476"/>
      <c r="KGW24" s="476"/>
      <c r="KGX24" s="476"/>
      <c r="KGY24" s="476"/>
      <c r="KGZ24" s="476"/>
      <c r="KHA24" s="476"/>
      <c r="KHB24" s="476"/>
      <c r="KHC24" s="476"/>
      <c r="KHD24" s="476"/>
      <c r="KHE24" s="476"/>
      <c r="KHF24" s="476"/>
      <c r="KHG24" s="476"/>
      <c r="KHH24" s="476"/>
      <c r="KHI24" s="476"/>
      <c r="KHJ24" s="476"/>
      <c r="KHK24" s="476"/>
      <c r="KHL24" s="476"/>
      <c r="KHM24" s="476"/>
      <c r="KHN24" s="476"/>
      <c r="KHO24" s="476"/>
      <c r="KHP24" s="476"/>
      <c r="KHQ24" s="476"/>
      <c r="KHR24" s="476"/>
      <c r="KHS24" s="476"/>
      <c r="KHT24" s="476"/>
      <c r="KHU24" s="476"/>
      <c r="KHV24" s="476"/>
      <c r="KHW24" s="476"/>
      <c r="KHX24" s="476"/>
      <c r="KHY24" s="476"/>
      <c r="KHZ24" s="476"/>
      <c r="KIA24" s="476"/>
      <c r="KIB24" s="476"/>
      <c r="KIC24" s="476"/>
      <c r="KID24" s="476"/>
      <c r="KIE24" s="476"/>
      <c r="KIF24" s="476"/>
      <c r="KIG24" s="476"/>
      <c r="KIH24" s="476"/>
      <c r="KII24" s="476"/>
      <c r="KIJ24" s="476"/>
      <c r="KIK24" s="476"/>
      <c r="KIL24" s="476"/>
      <c r="KIM24" s="476"/>
      <c r="KIN24" s="476"/>
      <c r="KIO24" s="476"/>
      <c r="KIP24" s="476"/>
      <c r="KIQ24" s="476"/>
      <c r="KIR24" s="476"/>
      <c r="KIS24" s="476"/>
      <c r="KIT24" s="476"/>
      <c r="KIU24" s="476"/>
      <c r="KIV24" s="476"/>
      <c r="KIW24" s="476"/>
      <c r="KIX24" s="476"/>
      <c r="KIY24" s="476"/>
      <c r="KIZ24" s="476"/>
      <c r="KJA24" s="476"/>
      <c r="KJB24" s="476"/>
      <c r="KJC24" s="476"/>
      <c r="KJD24" s="476"/>
      <c r="KJE24" s="476"/>
      <c r="KJF24" s="476"/>
      <c r="KJG24" s="476"/>
      <c r="KJH24" s="476"/>
      <c r="KJI24" s="476"/>
      <c r="KJJ24" s="476"/>
      <c r="KJK24" s="476"/>
      <c r="KJL24" s="476"/>
      <c r="KJM24" s="476"/>
      <c r="KJN24" s="476"/>
      <c r="KJO24" s="476"/>
      <c r="KJP24" s="476"/>
      <c r="KJQ24" s="476"/>
      <c r="KJR24" s="476"/>
      <c r="KJS24" s="476"/>
      <c r="KJT24" s="476"/>
      <c r="KJU24" s="476"/>
      <c r="KJV24" s="476"/>
      <c r="KJW24" s="476"/>
      <c r="KJX24" s="476"/>
      <c r="KJY24" s="476"/>
      <c r="KJZ24" s="476"/>
      <c r="KKA24" s="476"/>
      <c r="KKB24" s="476"/>
      <c r="KKC24" s="476"/>
      <c r="KKD24" s="476"/>
      <c r="KKE24" s="476"/>
      <c r="KKF24" s="476"/>
      <c r="KKG24" s="476"/>
      <c r="KKH24" s="476"/>
      <c r="KKI24" s="476"/>
      <c r="KKJ24" s="476"/>
      <c r="KKK24" s="476"/>
      <c r="KKL24" s="476"/>
      <c r="KKM24" s="476"/>
      <c r="KKN24" s="476"/>
      <c r="KKO24" s="476"/>
      <c r="KKP24" s="476"/>
      <c r="KKQ24" s="476"/>
      <c r="KKR24" s="476"/>
      <c r="KKS24" s="476"/>
      <c r="KKT24" s="476"/>
      <c r="KKU24" s="476"/>
      <c r="KKV24" s="476"/>
      <c r="KKW24" s="476"/>
      <c r="KKX24" s="476"/>
      <c r="KKY24" s="476"/>
      <c r="KKZ24" s="476"/>
      <c r="KLA24" s="476"/>
      <c r="KLB24" s="476"/>
      <c r="KLC24" s="476"/>
      <c r="KLD24" s="476"/>
      <c r="KLE24" s="476"/>
      <c r="KLF24" s="476"/>
      <c r="KLG24" s="476"/>
      <c r="KLH24" s="476"/>
      <c r="KLI24" s="476"/>
      <c r="KLJ24" s="476"/>
      <c r="KLK24" s="476"/>
      <c r="KLL24" s="476"/>
      <c r="KLM24" s="476"/>
      <c r="KLN24" s="476"/>
      <c r="KLO24" s="476"/>
      <c r="KLP24" s="476"/>
      <c r="KLQ24" s="476"/>
      <c r="KLR24" s="476"/>
      <c r="KLS24" s="476"/>
      <c r="KLT24" s="476"/>
      <c r="KLU24" s="476"/>
      <c r="KLV24" s="476"/>
      <c r="KLW24" s="476"/>
      <c r="KLX24" s="476"/>
      <c r="KLY24" s="476"/>
      <c r="KLZ24" s="476"/>
      <c r="KMA24" s="476"/>
      <c r="KMB24" s="476"/>
      <c r="KMC24" s="476"/>
      <c r="KMD24" s="476"/>
      <c r="KME24" s="476"/>
      <c r="KMF24" s="476"/>
      <c r="KMG24" s="476"/>
      <c r="KMH24" s="476"/>
      <c r="KMI24" s="476"/>
      <c r="KMJ24" s="476"/>
      <c r="KMK24" s="476"/>
      <c r="KML24" s="476"/>
      <c r="KMM24" s="476"/>
      <c r="KMN24" s="476"/>
      <c r="KMO24" s="476"/>
      <c r="KMP24" s="476"/>
      <c r="KMQ24" s="476"/>
      <c r="KMR24" s="476"/>
      <c r="KMS24" s="476"/>
      <c r="KMT24" s="476"/>
      <c r="KMU24" s="476"/>
      <c r="KMV24" s="476"/>
      <c r="KMW24" s="476"/>
      <c r="KMX24" s="476"/>
      <c r="KMY24" s="476"/>
      <c r="KMZ24" s="476"/>
      <c r="KNA24" s="476"/>
      <c r="KNB24" s="476"/>
      <c r="KNC24" s="476"/>
      <c r="KND24" s="476"/>
      <c r="KNE24" s="476"/>
      <c r="KNF24" s="476"/>
      <c r="KNG24" s="476"/>
      <c r="KNH24" s="476"/>
      <c r="KNI24" s="476"/>
      <c r="KNJ24" s="476"/>
      <c r="KNK24" s="476"/>
      <c r="KNL24" s="476"/>
      <c r="KNM24" s="476"/>
      <c r="KNN24" s="476"/>
      <c r="KNO24" s="476"/>
      <c r="KNP24" s="476"/>
      <c r="KNQ24" s="476"/>
      <c r="KNR24" s="476"/>
      <c r="KNS24" s="476"/>
      <c r="KNT24" s="476"/>
      <c r="KNU24" s="476"/>
      <c r="KNV24" s="476"/>
      <c r="KNW24" s="476"/>
      <c r="KNX24" s="476"/>
      <c r="KNY24" s="476"/>
      <c r="KNZ24" s="476"/>
      <c r="KOA24" s="476"/>
      <c r="KOB24" s="476"/>
      <c r="KOC24" s="476"/>
      <c r="KOD24" s="476"/>
      <c r="KOE24" s="476"/>
      <c r="KOF24" s="476"/>
      <c r="KOG24" s="476"/>
      <c r="KOH24" s="476"/>
      <c r="KOI24" s="476"/>
      <c r="KOJ24" s="476"/>
      <c r="KOK24" s="476"/>
      <c r="KOL24" s="476"/>
      <c r="KOM24" s="476"/>
      <c r="KON24" s="476"/>
      <c r="KOO24" s="476"/>
      <c r="KOP24" s="476"/>
      <c r="KOQ24" s="476"/>
      <c r="KOR24" s="476"/>
      <c r="KOS24" s="476"/>
      <c r="KOT24" s="476"/>
      <c r="KOU24" s="476"/>
      <c r="KOV24" s="476"/>
      <c r="KOW24" s="476"/>
      <c r="KOX24" s="476"/>
      <c r="KOY24" s="476"/>
      <c r="KOZ24" s="476"/>
      <c r="KPA24" s="476"/>
      <c r="KPB24" s="476"/>
      <c r="KPC24" s="476"/>
      <c r="KPD24" s="476"/>
      <c r="KPE24" s="476"/>
      <c r="KPF24" s="476"/>
      <c r="KPG24" s="476"/>
      <c r="KPH24" s="476"/>
      <c r="KPI24" s="476"/>
      <c r="KPJ24" s="476"/>
      <c r="KPK24" s="476"/>
      <c r="KPL24" s="476"/>
      <c r="KPM24" s="476"/>
      <c r="KPN24" s="476"/>
      <c r="KPO24" s="476"/>
      <c r="KPP24" s="476"/>
      <c r="KPQ24" s="476"/>
      <c r="KPR24" s="476"/>
      <c r="KPS24" s="476"/>
      <c r="KPT24" s="476"/>
      <c r="KPU24" s="476"/>
      <c r="KPV24" s="476"/>
      <c r="KPW24" s="476"/>
      <c r="KPX24" s="476"/>
      <c r="KPY24" s="476"/>
      <c r="KPZ24" s="476"/>
      <c r="KQA24" s="476"/>
      <c r="KQB24" s="476"/>
      <c r="KQC24" s="476"/>
      <c r="KQD24" s="476"/>
      <c r="KQE24" s="476"/>
      <c r="KQF24" s="476"/>
      <c r="KQG24" s="476"/>
      <c r="KQH24" s="476"/>
      <c r="KQI24" s="476"/>
      <c r="KQJ24" s="476"/>
      <c r="KQK24" s="476"/>
      <c r="KQL24" s="476"/>
      <c r="KQM24" s="476"/>
      <c r="KQN24" s="476"/>
      <c r="KQO24" s="476"/>
      <c r="KQP24" s="476"/>
      <c r="KQQ24" s="476"/>
      <c r="KQR24" s="476"/>
      <c r="KQS24" s="476"/>
      <c r="KQT24" s="476"/>
      <c r="KQU24" s="476"/>
      <c r="KQV24" s="476"/>
      <c r="KQW24" s="476"/>
      <c r="KQX24" s="476"/>
      <c r="KQY24" s="476"/>
      <c r="KQZ24" s="476"/>
      <c r="KRA24" s="476"/>
      <c r="KRB24" s="476"/>
      <c r="KRC24" s="476"/>
      <c r="KRD24" s="476"/>
      <c r="KRE24" s="476"/>
      <c r="KRF24" s="476"/>
      <c r="KRG24" s="476"/>
      <c r="KRH24" s="476"/>
      <c r="KRI24" s="476"/>
      <c r="KRJ24" s="476"/>
      <c r="KRK24" s="476"/>
      <c r="KRL24" s="476"/>
      <c r="KRM24" s="476"/>
      <c r="KRN24" s="476"/>
      <c r="KRO24" s="476"/>
      <c r="KRP24" s="476"/>
      <c r="KRQ24" s="476"/>
      <c r="KRR24" s="476"/>
      <c r="KRS24" s="476"/>
      <c r="KRT24" s="476"/>
      <c r="KRU24" s="476"/>
      <c r="KRV24" s="476"/>
      <c r="KRW24" s="476"/>
      <c r="KRX24" s="476"/>
      <c r="KRY24" s="476"/>
      <c r="KRZ24" s="476"/>
      <c r="KSA24" s="476"/>
      <c r="KSB24" s="476"/>
      <c r="KSC24" s="476"/>
      <c r="KSD24" s="476"/>
      <c r="KSE24" s="476"/>
      <c r="KSF24" s="476"/>
      <c r="KSG24" s="476"/>
      <c r="KSH24" s="476"/>
      <c r="KSI24" s="476"/>
      <c r="KSJ24" s="476"/>
      <c r="KSK24" s="476"/>
      <c r="KSL24" s="476"/>
      <c r="KSM24" s="476"/>
      <c r="KSN24" s="476"/>
      <c r="KSO24" s="476"/>
      <c r="KSP24" s="476"/>
      <c r="KSQ24" s="476"/>
      <c r="KSR24" s="476"/>
      <c r="KSS24" s="476"/>
      <c r="KST24" s="476"/>
      <c r="KSU24" s="476"/>
      <c r="KSV24" s="476"/>
      <c r="KSW24" s="476"/>
      <c r="KSX24" s="476"/>
      <c r="KSY24" s="476"/>
      <c r="KSZ24" s="476"/>
      <c r="KTA24" s="476"/>
      <c r="KTB24" s="476"/>
      <c r="KTC24" s="476"/>
      <c r="KTD24" s="476"/>
      <c r="KTE24" s="476"/>
      <c r="KTF24" s="476"/>
      <c r="KTG24" s="476"/>
      <c r="KTH24" s="476"/>
      <c r="KTI24" s="476"/>
      <c r="KTJ24" s="476"/>
      <c r="KTK24" s="476"/>
      <c r="KTL24" s="476"/>
      <c r="KTM24" s="476"/>
      <c r="KTN24" s="476"/>
      <c r="KTO24" s="476"/>
      <c r="KTP24" s="476"/>
      <c r="KTQ24" s="476"/>
      <c r="KTR24" s="476"/>
      <c r="KTS24" s="476"/>
      <c r="KTT24" s="476"/>
      <c r="KTU24" s="476"/>
      <c r="KTV24" s="476"/>
      <c r="KTW24" s="476"/>
      <c r="KTX24" s="476"/>
      <c r="KTY24" s="476"/>
      <c r="KTZ24" s="476"/>
      <c r="KUA24" s="476"/>
      <c r="KUB24" s="476"/>
      <c r="KUC24" s="476"/>
      <c r="KUD24" s="476"/>
      <c r="KUE24" s="476"/>
      <c r="KUF24" s="476"/>
      <c r="KUG24" s="476"/>
      <c r="KUH24" s="476"/>
      <c r="KUI24" s="476"/>
      <c r="KUJ24" s="476"/>
      <c r="KUK24" s="476"/>
      <c r="KUL24" s="476"/>
      <c r="KUM24" s="476"/>
      <c r="KUN24" s="476"/>
      <c r="KUO24" s="476"/>
      <c r="KUP24" s="476"/>
      <c r="KUQ24" s="476"/>
      <c r="KUR24" s="476"/>
      <c r="KUS24" s="476"/>
      <c r="KUT24" s="476"/>
      <c r="KUU24" s="476"/>
      <c r="KUV24" s="476"/>
      <c r="KUW24" s="476"/>
      <c r="KUX24" s="476"/>
      <c r="KUY24" s="476"/>
      <c r="KUZ24" s="476"/>
      <c r="KVA24" s="476"/>
      <c r="KVB24" s="476"/>
      <c r="KVC24" s="476"/>
      <c r="KVD24" s="476"/>
      <c r="KVE24" s="476"/>
      <c r="KVF24" s="476"/>
      <c r="KVG24" s="476"/>
      <c r="KVH24" s="476"/>
      <c r="KVI24" s="476"/>
      <c r="KVJ24" s="476"/>
      <c r="KVK24" s="476"/>
      <c r="KVL24" s="476"/>
      <c r="KVM24" s="476"/>
      <c r="KVN24" s="476"/>
      <c r="KVO24" s="476"/>
      <c r="KVP24" s="476"/>
      <c r="KVQ24" s="476"/>
      <c r="KVR24" s="476"/>
      <c r="KVS24" s="476"/>
      <c r="KVT24" s="476"/>
      <c r="KVU24" s="476"/>
      <c r="KVV24" s="476"/>
      <c r="KVW24" s="476"/>
      <c r="KVX24" s="476"/>
      <c r="KVY24" s="476"/>
      <c r="KVZ24" s="476"/>
      <c r="KWA24" s="476"/>
      <c r="KWB24" s="476"/>
      <c r="KWC24" s="476"/>
      <c r="KWD24" s="476"/>
      <c r="KWE24" s="476"/>
      <c r="KWF24" s="476"/>
      <c r="KWG24" s="476"/>
      <c r="KWH24" s="476"/>
      <c r="KWI24" s="476"/>
      <c r="KWJ24" s="476"/>
      <c r="KWK24" s="476"/>
      <c r="KWL24" s="476"/>
      <c r="KWM24" s="476"/>
      <c r="KWN24" s="476"/>
      <c r="KWO24" s="476"/>
      <c r="KWP24" s="476"/>
      <c r="KWQ24" s="476"/>
      <c r="KWR24" s="476"/>
      <c r="KWS24" s="476"/>
      <c r="KWT24" s="476"/>
      <c r="KWU24" s="476"/>
      <c r="KWV24" s="476"/>
      <c r="KWW24" s="476"/>
      <c r="KWX24" s="476"/>
      <c r="KWY24" s="476"/>
      <c r="KWZ24" s="476"/>
      <c r="KXA24" s="476"/>
      <c r="KXB24" s="476"/>
      <c r="KXC24" s="476"/>
      <c r="KXD24" s="476"/>
      <c r="KXE24" s="476"/>
      <c r="KXF24" s="476"/>
      <c r="KXG24" s="476"/>
      <c r="KXH24" s="476"/>
      <c r="KXI24" s="476"/>
      <c r="KXJ24" s="476"/>
      <c r="KXK24" s="476"/>
      <c r="KXL24" s="476"/>
      <c r="KXM24" s="476"/>
      <c r="KXN24" s="476"/>
      <c r="KXO24" s="476"/>
      <c r="KXP24" s="476"/>
      <c r="KXQ24" s="476"/>
      <c r="KXR24" s="476"/>
      <c r="KXS24" s="476"/>
      <c r="KXT24" s="476"/>
      <c r="KXU24" s="476"/>
      <c r="KXV24" s="476"/>
      <c r="KXW24" s="476"/>
      <c r="KXX24" s="476"/>
      <c r="KXY24" s="476"/>
      <c r="KXZ24" s="476"/>
      <c r="KYA24" s="476"/>
      <c r="KYB24" s="476"/>
      <c r="KYC24" s="476"/>
      <c r="KYD24" s="476"/>
      <c r="KYE24" s="476"/>
      <c r="KYF24" s="476"/>
      <c r="KYG24" s="476"/>
      <c r="KYH24" s="476"/>
      <c r="KYI24" s="476"/>
      <c r="KYJ24" s="476"/>
      <c r="KYK24" s="476"/>
      <c r="KYL24" s="476"/>
      <c r="KYM24" s="476"/>
      <c r="KYN24" s="476"/>
      <c r="KYO24" s="476"/>
      <c r="KYP24" s="476"/>
      <c r="KYQ24" s="476"/>
      <c r="KYR24" s="476"/>
      <c r="KYS24" s="476"/>
      <c r="KYT24" s="476"/>
      <c r="KYU24" s="476"/>
      <c r="KYV24" s="476"/>
      <c r="KYW24" s="476"/>
      <c r="KYX24" s="476"/>
      <c r="KYY24" s="476"/>
      <c r="KYZ24" s="476"/>
      <c r="KZA24" s="476"/>
      <c r="KZB24" s="476"/>
      <c r="KZC24" s="476"/>
      <c r="KZD24" s="476"/>
      <c r="KZE24" s="476"/>
      <c r="KZF24" s="476"/>
      <c r="KZG24" s="476"/>
      <c r="KZH24" s="476"/>
      <c r="KZI24" s="476"/>
      <c r="KZJ24" s="476"/>
      <c r="KZK24" s="476"/>
      <c r="KZL24" s="476"/>
      <c r="KZM24" s="476"/>
      <c r="KZN24" s="476"/>
      <c r="KZO24" s="476"/>
      <c r="KZP24" s="476"/>
      <c r="KZQ24" s="476"/>
      <c r="KZR24" s="476"/>
      <c r="KZS24" s="476"/>
      <c r="KZT24" s="476"/>
      <c r="KZU24" s="476"/>
      <c r="KZV24" s="476"/>
      <c r="KZW24" s="476"/>
      <c r="KZX24" s="476"/>
      <c r="KZY24" s="476"/>
      <c r="KZZ24" s="476"/>
      <c r="LAA24" s="476"/>
      <c r="LAB24" s="476"/>
      <c r="LAC24" s="476"/>
      <c r="LAD24" s="476"/>
      <c r="LAE24" s="476"/>
      <c r="LAF24" s="476"/>
      <c r="LAG24" s="476"/>
      <c r="LAH24" s="476"/>
      <c r="LAI24" s="476"/>
      <c r="LAJ24" s="476"/>
      <c r="LAK24" s="476"/>
      <c r="LAL24" s="476"/>
      <c r="LAM24" s="476"/>
      <c r="LAN24" s="476"/>
      <c r="LAO24" s="476"/>
      <c r="LAP24" s="476"/>
      <c r="LAQ24" s="476"/>
      <c r="LAR24" s="476"/>
      <c r="LAS24" s="476"/>
      <c r="LAT24" s="476"/>
      <c r="LAU24" s="476"/>
      <c r="LAV24" s="476"/>
      <c r="LAW24" s="476"/>
      <c r="LAX24" s="476"/>
      <c r="LAY24" s="476"/>
      <c r="LAZ24" s="476"/>
      <c r="LBA24" s="476"/>
      <c r="LBB24" s="476"/>
      <c r="LBC24" s="476"/>
      <c r="LBD24" s="476"/>
      <c r="LBE24" s="476"/>
      <c r="LBF24" s="476"/>
      <c r="LBG24" s="476"/>
      <c r="LBH24" s="476"/>
      <c r="LBI24" s="476"/>
      <c r="LBJ24" s="476"/>
      <c r="LBK24" s="476"/>
      <c r="LBL24" s="476"/>
      <c r="LBM24" s="476"/>
      <c r="LBN24" s="476"/>
      <c r="LBO24" s="476"/>
      <c r="LBP24" s="476"/>
      <c r="LBQ24" s="476"/>
      <c r="LBR24" s="476"/>
      <c r="LBS24" s="476"/>
      <c r="LBT24" s="476"/>
      <c r="LBU24" s="476"/>
      <c r="LBV24" s="476"/>
      <c r="LBW24" s="476"/>
      <c r="LBX24" s="476"/>
      <c r="LBY24" s="476"/>
      <c r="LBZ24" s="476"/>
      <c r="LCA24" s="476"/>
      <c r="LCB24" s="476"/>
      <c r="LCC24" s="476"/>
      <c r="LCD24" s="476"/>
      <c r="LCE24" s="476"/>
      <c r="LCF24" s="476"/>
      <c r="LCG24" s="476"/>
      <c r="LCH24" s="476"/>
      <c r="LCI24" s="476"/>
      <c r="LCJ24" s="476"/>
      <c r="LCK24" s="476"/>
      <c r="LCL24" s="476"/>
      <c r="LCM24" s="476"/>
      <c r="LCN24" s="476"/>
      <c r="LCO24" s="476"/>
      <c r="LCP24" s="476"/>
      <c r="LCQ24" s="476"/>
      <c r="LCR24" s="476"/>
      <c r="LCS24" s="476"/>
      <c r="LCT24" s="476"/>
      <c r="LCU24" s="476"/>
      <c r="LCV24" s="476"/>
      <c r="LCW24" s="476"/>
      <c r="LCX24" s="476"/>
      <c r="LCY24" s="476"/>
      <c r="LCZ24" s="476"/>
      <c r="LDA24" s="476"/>
      <c r="LDB24" s="476"/>
      <c r="LDC24" s="476"/>
      <c r="LDD24" s="476"/>
      <c r="LDE24" s="476"/>
      <c r="LDF24" s="476"/>
      <c r="LDG24" s="476"/>
      <c r="LDH24" s="476"/>
      <c r="LDI24" s="476"/>
      <c r="LDJ24" s="476"/>
      <c r="LDK24" s="476"/>
      <c r="LDL24" s="476"/>
      <c r="LDM24" s="476"/>
      <c r="LDN24" s="476"/>
      <c r="LDO24" s="476"/>
      <c r="LDP24" s="476"/>
      <c r="LDQ24" s="476"/>
      <c r="LDR24" s="476"/>
      <c r="LDS24" s="476"/>
      <c r="LDT24" s="476"/>
      <c r="LDU24" s="476"/>
      <c r="LDV24" s="476"/>
      <c r="LDW24" s="476"/>
      <c r="LDX24" s="476"/>
      <c r="LDY24" s="476"/>
      <c r="LDZ24" s="476"/>
      <c r="LEA24" s="476"/>
      <c r="LEB24" s="476"/>
      <c r="LEC24" s="476"/>
      <c r="LED24" s="476"/>
      <c r="LEE24" s="476"/>
      <c r="LEF24" s="476"/>
      <c r="LEG24" s="476"/>
      <c r="LEH24" s="476"/>
      <c r="LEI24" s="476"/>
      <c r="LEJ24" s="476"/>
      <c r="LEK24" s="476"/>
      <c r="LEL24" s="476"/>
      <c r="LEM24" s="476"/>
      <c r="LEN24" s="476"/>
      <c r="LEO24" s="476"/>
      <c r="LEP24" s="476"/>
      <c r="LEQ24" s="476"/>
      <c r="LER24" s="476"/>
      <c r="LES24" s="476"/>
      <c r="LET24" s="476"/>
      <c r="LEU24" s="476"/>
      <c r="LEV24" s="476"/>
      <c r="LEW24" s="476"/>
      <c r="LEX24" s="476"/>
      <c r="LEY24" s="476"/>
      <c r="LEZ24" s="476"/>
      <c r="LFA24" s="476"/>
      <c r="LFB24" s="476"/>
      <c r="LFC24" s="476"/>
      <c r="LFD24" s="476"/>
      <c r="LFE24" s="476"/>
      <c r="LFF24" s="476"/>
      <c r="LFG24" s="476"/>
      <c r="LFH24" s="476"/>
      <c r="LFI24" s="476"/>
      <c r="LFJ24" s="476"/>
      <c r="LFK24" s="476"/>
      <c r="LFL24" s="476"/>
      <c r="LFM24" s="476"/>
      <c r="LFN24" s="476"/>
      <c r="LFO24" s="476"/>
      <c r="LFP24" s="476"/>
      <c r="LFQ24" s="476"/>
      <c r="LFR24" s="476"/>
      <c r="LFS24" s="476"/>
      <c r="LFT24" s="476"/>
      <c r="LFU24" s="476"/>
      <c r="LFV24" s="476"/>
      <c r="LFW24" s="476"/>
      <c r="LFX24" s="476"/>
      <c r="LFY24" s="476"/>
      <c r="LFZ24" s="476"/>
      <c r="LGA24" s="476"/>
      <c r="LGB24" s="476"/>
      <c r="LGC24" s="476"/>
      <c r="LGD24" s="476"/>
      <c r="LGE24" s="476"/>
      <c r="LGF24" s="476"/>
      <c r="LGG24" s="476"/>
      <c r="LGH24" s="476"/>
      <c r="LGI24" s="476"/>
      <c r="LGJ24" s="476"/>
      <c r="LGK24" s="476"/>
      <c r="LGL24" s="476"/>
      <c r="LGM24" s="476"/>
      <c r="LGN24" s="476"/>
      <c r="LGO24" s="476"/>
      <c r="LGP24" s="476"/>
      <c r="LGQ24" s="476"/>
      <c r="LGR24" s="476"/>
      <c r="LGS24" s="476"/>
      <c r="LGT24" s="476"/>
      <c r="LGU24" s="476"/>
      <c r="LGV24" s="476"/>
      <c r="LGW24" s="476"/>
      <c r="LGX24" s="476"/>
      <c r="LGY24" s="476"/>
      <c r="LGZ24" s="476"/>
      <c r="LHA24" s="476"/>
      <c r="LHB24" s="476"/>
      <c r="LHC24" s="476"/>
      <c r="LHD24" s="476"/>
      <c r="LHE24" s="476"/>
      <c r="LHF24" s="476"/>
      <c r="LHG24" s="476"/>
      <c r="LHH24" s="476"/>
      <c r="LHI24" s="476"/>
      <c r="LHJ24" s="476"/>
      <c r="LHK24" s="476"/>
      <c r="LHL24" s="476"/>
      <c r="LHM24" s="476"/>
      <c r="LHN24" s="476"/>
      <c r="LHO24" s="476"/>
      <c r="LHP24" s="476"/>
      <c r="LHQ24" s="476"/>
      <c r="LHR24" s="476"/>
      <c r="LHS24" s="476"/>
      <c r="LHT24" s="476"/>
      <c r="LHU24" s="476"/>
      <c r="LHV24" s="476"/>
      <c r="LHW24" s="476"/>
      <c r="LHX24" s="476"/>
      <c r="LHY24" s="476"/>
      <c r="LHZ24" s="476"/>
      <c r="LIA24" s="476"/>
      <c r="LIB24" s="476"/>
      <c r="LIC24" s="476"/>
      <c r="LID24" s="476"/>
      <c r="LIE24" s="476"/>
      <c r="LIF24" s="476"/>
      <c r="LIG24" s="476"/>
      <c r="LIH24" s="476"/>
      <c r="LII24" s="476"/>
      <c r="LIJ24" s="476"/>
      <c r="LIK24" s="476"/>
      <c r="LIL24" s="476"/>
      <c r="LIM24" s="476"/>
      <c r="LIN24" s="476"/>
      <c r="LIO24" s="476"/>
      <c r="LIP24" s="476"/>
      <c r="LIQ24" s="476"/>
      <c r="LIR24" s="476"/>
      <c r="LIS24" s="476"/>
      <c r="LIT24" s="476"/>
      <c r="LIU24" s="476"/>
      <c r="LIV24" s="476"/>
      <c r="LIW24" s="476"/>
      <c r="LIX24" s="476"/>
      <c r="LIY24" s="476"/>
      <c r="LIZ24" s="476"/>
      <c r="LJA24" s="476"/>
      <c r="LJB24" s="476"/>
      <c r="LJC24" s="476"/>
      <c r="LJD24" s="476"/>
      <c r="LJE24" s="476"/>
      <c r="LJF24" s="476"/>
      <c r="LJG24" s="476"/>
      <c r="LJH24" s="476"/>
      <c r="LJI24" s="476"/>
      <c r="LJJ24" s="476"/>
      <c r="LJK24" s="476"/>
      <c r="LJL24" s="476"/>
      <c r="LJM24" s="476"/>
      <c r="LJN24" s="476"/>
      <c r="LJO24" s="476"/>
      <c r="LJP24" s="476"/>
      <c r="LJQ24" s="476"/>
      <c r="LJR24" s="476"/>
      <c r="LJS24" s="476"/>
      <c r="LJT24" s="476"/>
      <c r="LJU24" s="476"/>
      <c r="LJV24" s="476"/>
      <c r="LJW24" s="476"/>
      <c r="LJX24" s="476"/>
      <c r="LJY24" s="476"/>
      <c r="LJZ24" s="476"/>
      <c r="LKA24" s="476"/>
      <c r="LKB24" s="476"/>
      <c r="LKC24" s="476"/>
      <c r="LKD24" s="476"/>
      <c r="LKE24" s="476"/>
      <c r="LKF24" s="476"/>
      <c r="LKG24" s="476"/>
      <c r="LKH24" s="476"/>
      <c r="LKI24" s="476"/>
      <c r="LKJ24" s="476"/>
      <c r="LKK24" s="476"/>
      <c r="LKL24" s="476"/>
      <c r="LKM24" s="476"/>
      <c r="LKN24" s="476"/>
      <c r="LKO24" s="476"/>
      <c r="LKP24" s="476"/>
      <c r="LKQ24" s="476"/>
      <c r="LKR24" s="476"/>
      <c r="LKS24" s="476"/>
      <c r="LKT24" s="476"/>
      <c r="LKU24" s="476"/>
      <c r="LKV24" s="476"/>
      <c r="LKW24" s="476"/>
      <c r="LKX24" s="476"/>
      <c r="LKY24" s="476"/>
      <c r="LKZ24" s="476"/>
      <c r="LLA24" s="476"/>
      <c r="LLB24" s="476"/>
      <c r="LLC24" s="476"/>
      <c r="LLD24" s="476"/>
      <c r="LLE24" s="476"/>
      <c r="LLF24" s="476"/>
      <c r="LLG24" s="476"/>
      <c r="LLH24" s="476"/>
      <c r="LLI24" s="476"/>
      <c r="LLJ24" s="476"/>
      <c r="LLK24" s="476"/>
      <c r="LLL24" s="476"/>
      <c r="LLM24" s="476"/>
      <c r="LLN24" s="476"/>
      <c r="LLO24" s="476"/>
      <c r="LLP24" s="476"/>
      <c r="LLQ24" s="476"/>
      <c r="LLR24" s="476"/>
      <c r="LLS24" s="476"/>
      <c r="LLT24" s="476"/>
      <c r="LLU24" s="476"/>
      <c r="LLV24" s="476"/>
      <c r="LLW24" s="476"/>
      <c r="LLX24" s="476"/>
      <c r="LLY24" s="476"/>
      <c r="LLZ24" s="476"/>
      <c r="LMA24" s="476"/>
      <c r="LMB24" s="476"/>
      <c r="LMC24" s="476"/>
      <c r="LMD24" s="476"/>
      <c r="LME24" s="476"/>
      <c r="LMF24" s="476"/>
      <c r="LMG24" s="476"/>
      <c r="LMH24" s="476"/>
      <c r="LMI24" s="476"/>
      <c r="LMJ24" s="476"/>
      <c r="LMK24" s="476"/>
      <c r="LML24" s="476"/>
      <c r="LMM24" s="476"/>
      <c r="LMN24" s="476"/>
      <c r="LMO24" s="476"/>
      <c r="LMP24" s="476"/>
      <c r="LMQ24" s="476"/>
      <c r="LMR24" s="476"/>
      <c r="LMS24" s="476"/>
      <c r="LMT24" s="476"/>
      <c r="LMU24" s="476"/>
      <c r="LMV24" s="476"/>
      <c r="LMW24" s="476"/>
      <c r="LMX24" s="476"/>
      <c r="LMY24" s="476"/>
      <c r="LMZ24" s="476"/>
      <c r="LNA24" s="476"/>
      <c r="LNB24" s="476"/>
      <c r="LNC24" s="476"/>
      <c r="LND24" s="476"/>
      <c r="LNE24" s="476"/>
      <c r="LNF24" s="476"/>
      <c r="LNG24" s="476"/>
      <c r="LNH24" s="476"/>
      <c r="LNI24" s="476"/>
      <c r="LNJ24" s="476"/>
      <c r="LNK24" s="476"/>
      <c r="LNL24" s="476"/>
      <c r="LNM24" s="476"/>
      <c r="LNN24" s="476"/>
      <c r="LNO24" s="476"/>
      <c r="LNP24" s="476"/>
      <c r="LNQ24" s="476"/>
      <c r="LNR24" s="476"/>
      <c r="LNS24" s="476"/>
      <c r="LNT24" s="476"/>
      <c r="LNU24" s="476"/>
      <c r="LNV24" s="476"/>
      <c r="LNW24" s="476"/>
      <c r="LNX24" s="476"/>
      <c r="LNY24" s="476"/>
      <c r="LNZ24" s="476"/>
      <c r="LOA24" s="476"/>
      <c r="LOB24" s="476"/>
      <c r="LOC24" s="476"/>
      <c r="LOD24" s="476"/>
      <c r="LOE24" s="476"/>
      <c r="LOF24" s="476"/>
      <c r="LOG24" s="476"/>
      <c r="LOH24" s="476"/>
      <c r="LOI24" s="476"/>
      <c r="LOJ24" s="476"/>
      <c r="LOK24" s="476"/>
      <c r="LOL24" s="476"/>
      <c r="LOM24" s="476"/>
      <c r="LON24" s="476"/>
      <c r="LOO24" s="476"/>
      <c r="LOP24" s="476"/>
      <c r="LOQ24" s="476"/>
      <c r="LOR24" s="476"/>
      <c r="LOS24" s="476"/>
      <c r="LOT24" s="476"/>
      <c r="LOU24" s="476"/>
      <c r="LOV24" s="476"/>
      <c r="LOW24" s="476"/>
      <c r="LOX24" s="476"/>
      <c r="LOY24" s="476"/>
      <c r="LOZ24" s="476"/>
      <c r="LPA24" s="476"/>
      <c r="LPB24" s="476"/>
      <c r="LPC24" s="476"/>
      <c r="LPD24" s="476"/>
      <c r="LPE24" s="476"/>
      <c r="LPF24" s="476"/>
      <c r="LPG24" s="476"/>
      <c r="LPH24" s="476"/>
      <c r="LPI24" s="476"/>
      <c r="LPJ24" s="476"/>
      <c r="LPK24" s="476"/>
      <c r="LPL24" s="476"/>
      <c r="LPM24" s="476"/>
      <c r="LPN24" s="476"/>
      <c r="LPO24" s="476"/>
      <c r="LPP24" s="476"/>
      <c r="LPQ24" s="476"/>
      <c r="LPR24" s="476"/>
      <c r="LPS24" s="476"/>
      <c r="LPT24" s="476"/>
      <c r="LPU24" s="476"/>
      <c r="LPV24" s="476"/>
      <c r="LPW24" s="476"/>
      <c r="LPX24" s="476"/>
      <c r="LPY24" s="476"/>
      <c r="LPZ24" s="476"/>
      <c r="LQA24" s="476"/>
      <c r="LQB24" s="476"/>
      <c r="LQC24" s="476"/>
      <c r="LQD24" s="476"/>
      <c r="LQE24" s="476"/>
      <c r="LQF24" s="476"/>
      <c r="LQG24" s="476"/>
      <c r="LQH24" s="476"/>
      <c r="LQI24" s="476"/>
      <c r="LQJ24" s="476"/>
      <c r="LQK24" s="476"/>
      <c r="LQL24" s="476"/>
      <c r="LQM24" s="476"/>
      <c r="LQN24" s="476"/>
      <c r="LQO24" s="476"/>
      <c r="LQP24" s="476"/>
      <c r="LQQ24" s="476"/>
      <c r="LQR24" s="476"/>
      <c r="LQS24" s="476"/>
      <c r="LQT24" s="476"/>
      <c r="LQU24" s="476"/>
      <c r="LQV24" s="476"/>
      <c r="LQW24" s="476"/>
      <c r="LQX24" s="476"/>
      <c r="LQY24" s="476"/>
      <c r="LQZ24" s="476"/>
      <c r="LRA24" s="476"/>
      <c r="LRB24" s="476"/>
      <c r="LRC24" s="476"/>
      <c r="LRD24" s="476"/>
      <c r="LRE24" s="476"/>
      <c r="LRF24" s="476"/>
      <c r="LRG24" s="476"/>
      <c r="LRH24" s="476"/>
      <c r="LRI24" s="476"/>
      <c r="LRJ24" s="476"/>
      <c r="LRK24" s="476"/>
      <c r="LRL24" s="476"/>
      <c r="LRM24" s="476"/>
      <c r="LRN24" s="476"/>
      <c r="LRO24" s="476"/>
      <c r="LRP24" s="476"/>
      <c r="LRQ24" s="476"/>
      <c r="LRR24" s="476"/>
      <c r="LRS24" s="476"/>
      <c r="LRT24" s="476"/>
      <c r="LRU24" s="476"/>
      <c r="LRV24" s="476"/>
      <c r="LRW24" s="476"/>
      <c r="LRX24" s="476"/>
      <c r="LRY24" s="476"/>
      <c r="LRZ24" s="476"/>
      <c r="LSA24" s="476"/>
      <c r="LSB24" s="476"/>
      <c r="LSC24" s="476"/>
      <c r="LSD24" s="476"/>
      <c r="LSE24" s="476"/>
      <c r="LSF24" s="476"/>
      <c r="LSG24" s="476"/>
      <c r="LSH24" s="476"/>
      <c r="LSI24" s="476"/>
      <c r="LSJ24" s="476"/>
      <c r="LSK24" s="476"/>
      <c r="LSL24" s="476"/>
      <c r="LSM24" s="476"/>
      <c r="LSN24" s="476"/>
      <c r="LSO24" s="476"/>
      <c r="LSP24" s="476"/>
      <c r="LSQ24" s="476"/>
      <c r="LSR24" s="476"/>
      <c r="LSS24" s="476"/>
      <c r="LST24" s="476"/>
      <c r="LSU24" s="476"/>
      <c r="LSV24" s="476"/>
      <c r="LSW24" s="476"/>
      <c r="LSX24" s="476"/>
      <c r="LSY24" s="476"/>
      <c r="LSZ24" s="476"/>
      <c r="LTA24" s="476"/>
      <c r="LTB24" s="476"/>
      <c r="LTC24" s="476"/>
      <c r="LTD24" s="476"/>
      <c r="LTE24" s="476"/>
      <c r="LTF24" s="476"/>
      <c r="LTG24" s="476"/>
      <c r="LTH24" s="476"/>
      <c r="LTI24" s="476"/>
      <c r="LTJ24" s="476"/>
      <c r="LTK24" s="476"/>
      <c r="LTL24" s="476"/>
      <c r="LTM24" s="476"/>
      <c r="LTN24" s="476"/>
      <c r="LTO24" s="476"/>
      <c r="LTP24" s="476"/>
      <c r="LTQ24" s="476"/>
      <c r="LTR24" s="476"/>
      <c r="LTS24" s="476"/>
      <c r="LTT24" s="476"/>
      <c r="LTU24" s="476"/>
      <c r="LTV24" s="476"/>
      <c r="LTW24" s="476"/>
      <c r="LTX24" s="476"/>
      <c r="LTY24" s="476"/>
      <c r="LTZ24" s="476"/>
      <c r="LUA24" s="476"/>
      <c r="LUB24" s="476"/>
      <c r="LUC24" s="476"/>
      <c r="LUD24" s="476"/>
      <c r="LUE24" s="476"/>
      <c r="LUF24" s="476"/>
      <c r="LUG24" s="476"/>
      <c r="LUH24" s="476"/>
      <c r="LUI24" s="476"/>
      <c r="LUJ24" s="476"/>
      <c r="LUK24" s="476"/>
      <c r="LUL24" s="476"/>
      <c r="LUM24" s="476"/>
      <c r="LUN24" s="476"/>
      <c r="LUO24" s="476"/>
      <c r="LUP24" s="476"/>
      <c r="LUQ24" s="476"/>
      <c r="LUR24" s="476"/>
      <c r="LUS24" s="476"/>
      <c r="LUT24" s="476"/>
      <c r="LUU24" s="476"/>
      <c r="LUV24" s="476"/>
      <c r="LUW24" s="476"/>
      <c r="LUX24" s="476"/>
      <c r="LUY24" s="476"/>
      <c r="LUZ24" s="476"/>
      <c r="LVA24" s="476"/>
      <c r="LVB24" s="476"/>
      <c r="LVC24" s="476"/>
      <c r="LVD24" s="476"/>
      <c r="LVE24" s="476"/>
      <c r="LVF24" s="476"/>
      <c r="LVG24" s="476"/>
      <c r="LVH24" s="476"/>
      <c r="LVI24" s="476"/>
      <c r="LVJ24" s="476"/>
      <c r="LVK24" s="476"/>
      <c r="LVL24" s="476"/>
      <c r="LVM24" s="476"/>
      <c r="LVN24" s="476"/>
      <c r="LVO24" s="476"/>
      <c r="LVP24" s="476"/>
      <c r="LVQ24" s="476"/>
      <c r="LVR24" s="476"/>
      <c r="LVS24" s="476"/>
      <c r="LVT24" s="476"/>
      <c r="LVU24" s="476"/>
      <c r="LVV24" s="476"/>
      <c r="LVW24" s="476"/>
      <c r="LVX24" s="476"/>
      <c r="LVY24" s="476"/>
      <c r="LVZ24" s="476"/>
      <c r="LWA24" s="476"/>
      <c r="LWB24" s="476"/>
      <c r="LWC24" s="476"/>
      <c r="LWD24" s="476"/>
      <c r="LWE24" s="476"/>
      <c r="LWF24" s="476"/>
      <c r="LWG24" s="476"/>
      <c r="LWH24" s="476"/>
      <c r="LWI24" s="476"/>
      <c r="LWJ24" s="476"/>
      <c r="LWK24" s="476"/>
      <c r="LWL24" s="476"/>
      <c r="LWM24" s="476"/>
      <c r="LWN24" s="476"/>
      <c r="LWO24" s="476"/>
      <c r="LWP24" s="476"/>
      <c r="LWQ24" s="476"/>
      <c r="LWR24" s="476"/>
      <c r="LWS24" s="476"/>
      <c r="LWT24" s="476"/>
      <c r="LWU24" s="476"/>
      <c r="LWV24" s="476"/>
      <c r="LWW24" s="476"/>
      <c r="LWX24" s="476"/>
      <c r="LWY24" s="476"/>
      <c r="LWZ24" s="476"/>
      <c r="LXA24" s="476"/>
      <c r="LXB24" s="476"/>
      <c r="LXC24" s="476"/>
      <c r="LXD24" s="476"/>
      <c r="LXE24" s="476"/>
      <c r="LXF24" s="476"/>
      <c r="LXG24" s="476"/>
      <c r="LXH24" s="476"/>
      <c r="LXI24" s="476"/>
      <c r="LXJ24" s="476"/>
      <c r="LXK24" s="476"/>
      <c r="LXL24" s="476"/>
      <c r="LXM24" s="476"/>
      <c r="LXN24" s="476"/>
      <c r="LXO24" s="476"/>
      <c r="LXP24" s="476"/>
      <c r="LXQ24" s="476"/>
      <c r="LXR24" s="476"/>
      <c r="LXS24" s="476"/>
      <c r="LXT24" s="476"/>
      <c r="LXU24" s="476"/>
      <c r="LXV24" s="476"/>
      <c r="LXW24" s="476"/>
      <c r="LXX24" s="476"/>
      <c r="LXY24" s="476"/>
      <c r="LXZ24" s="476"/>
      <c r="LYA24" s="476"/>
      <c r="LYB24" s="476"/>
      <c r="LYC24" s="476"/>
      <c r="LYD24" s="476"/>
      <c r="LYE24" s="476"/>
      <c r="LYF24" s="476"/>
      <c r="LYG24" s="476"/>
      <c r="LYH24" s="476"/>
      <c r="LYI24" s="476"/>
      <c r="LYJ24" s="476"/>
      <c r="LYK24" s="476"/>
      <c r="LYL24" s="476"/>
      <c r="LYM24" s="476"/>
      <c r="LYN24" s="476"/>
      <c r="LYO24" s="476"/>
      <c r="LYP24" s="476"/>
      <c r="LYQ24" s="476"/>
      <c r="LYR24" s="476"/>
      <c r="LYS24" s="476"/>
      <c r="LYT24" s="476"/>
      <c r="LYU24" s="476"/>
      <c r="LYV24" s="476"/>
      <c r="LYW24" s="476"/>
      <c r="LYX24" s="476"/>
      <c r="LYY24" s="476"/>
      <c r="LYZ24" s="476"/>
      <c r="LZA24" s="476"/>
      <c r="LZB24" s="476"/>
      <c r="LZC24" s="476"/>
      <c r="LZD24" s="476"/>
      <c r="LZE24" s="476"/>
      <c r="LZF24" s="476"/>
      <c r="LZG24" s="476"/>
      <c r="LZH24" s="476"/>
      <c r="LZI24" s="476"/>
      <c r="LZJ24" s="476"/>
      <c r="LZK24" s="476"/>
      <c r="LZL24" s="476"/>
      <c r="LZM24" s="476"/>
      <c r="LZN24" s="476"/>
      <c r="LZO24" s="476"/>
      <c r="LZP24" s="476"/>
      <c r="LZQ24" s="476"/>
      <c r="LZR24" s="476"/>
      <c r="LZS24" s="476"/>
      <c r="LZT24" s="476"/>
      <c r="LZU24" s="476"/>
      <c r="LZV24" s="476"/>
      <c r="LZW24" s="476"/>
      <c r="LZX24" s="476"/>
      <c r="LZY24" s="476"/>
      <c r="LZZ24" s="476"/>
      <c r="MAA24" s="476"/>
      <c r="MAB24" s="476"/>
      <c r="MAC24" s="476"/>
      <c r="MAD24" s="476"/>
      <c r="MAE24" s="476"/>
      <c r="MAF24" s="476"/>
      <c r="MAG24" s="476"/>
      <c r="MAH24" s="476"/>
      <c r="MAI24" s="476"/>
      <c r="MAJ24" s="476"/>
      <c r="MAK24" s="476"/>
      <c r="MAL24" s="476"/>
      <c r="MAM24" s="476"/>
      <c r="MAN24" s="476"/>
      <c r="MAO24" s="476"/>
      <c r="MAP24" s="476"/>
      <c r="MAQ24" s="476"/>
      <c r="MAR24" s="476"/>
      <c r="MAS24" s="476"/>
      <c r="MAT24" s="476"/>
      <c r="MAU24" s="476"/>
      <c r="MAV24" s="476"/>
      <c r="MAW24" s="476"/>
      <c r="MAX24" s="476"/>
      <c r="MAY24" s="476"/>
      <c r="MAZ24" s="476"/>
      <c r="MBA24" s="476"/>
      <c r="MBB24" s="476"/>
      <c r="MBC24" s="476"/>
      <c r="MBD24" s="476"/>
      <c r="MBE24" s="476"/>
      <c r="MBF24" s="476"/>
      <c r="MBG24" s="476"/>
      <c r="MBH24" s="476"/>
      <c r="MBI24" s="476"/>
      <c r="MBJ24" s="476"/>
      <c r="MBK24" s="476"/>
      <c r="MBL24" s="476"/>
      <c r="MBM24" s="476"/>
      <c r="MBN24" s="476"/>
      <c r="MBO24" s="476"/>
      <c r="MBP24" s="476"/>
      <c r="MBQ24" s="476"/>
      <c r="MBR24" s="476"/>
      <c r="MBS24" s="476"/>
      <c r="MBT24" s="476"/>
      <c r="MBU24" s="476"/>
      <c r="MBV24" s="476"/>
      <c r="MBW24" s="476"/>
      <c r="MBX24" s="476"/>
      <c r="MBY24" s="476"/>
      <c r="MBZ24" s="476"/>
      <c r="MCA24" s="476"/>
      <c r="MCB24" s="476"/>
      <c r="MCC24" s="476"/>
      <c r="MCD24" s="476"/>
      <c r="MCE24" s="476"/>
      <c r="MCF24" s="476"/>
      <c r="MCG24" s="476"/>
      <c r="MCH24" s="476"/>
      <c r="MCI24" s="476"/>
      <c r="MCJ24" s="476"/>
      <c r="MCK24" s="476"/>
      <c r="MCL24" s="476"/>
      <c r="MCM24" s="476"/>
      <c r="MCN24" s="476"/>
      <c r="MCO24" s="476"/>
      <c r="MCP24" s="476"/>
      <c r="MCQ24" s="476"/>
      <c r="MCR24" s="476"/>
      <c r="MCS24" s="476"/>
      <c r="MCT24" s="476"/>
      <c r="MCU24" s="476"/>
      <c r="MCV24" s="476"/>
      <c r="MCW24" s="476"/>
      <c r="MCX24" s="476"/>
      <c r="MCY24" s="476"/>
      <c r="MCZ24" s="476"/>
      <c r="MDA24" s="476"/>
      <c r="MDB24" s="476"/>
      <c r="MDC24" s="476"/>
      <c r="MDD24" s="476"/>
      <c r="MDE24" s="476"/>
      <c r="MDF24" s="476"/>
      <c r="MDG24" s="476"/>
      <c r="MDH24" s="476"/>
      <c r="MDI24" s="476"/>
      <c r="MDJ24" s="476"/>
      <c r="MDK24" s="476"/>
      <c r="MDL24" s="476"/>
      <c r="MDM24" s="476"/>
      <c r="MDN24" s="476"/>
      <c r="MDO24" s="476"/>
      <c r="MDP24" s="476"/>
      <c r="MDQ24" s="476"/>
      <c r="MDR24" s="476"/>
      <c r="MDS24" s="476"/>
      <c r="MDT24" s="476"/>
      <c r="MDU24" s="476"/>
      <c r="MDV24" s="476"/>
      <c r="MDW24" s="476"/>
      <c r="MDX24" s="476"/>
      <c r="MDY24" s="476"/>
      <c r="MDZ24" s="476"/>
      <c r="MEA24" s="476"/>
      <c r="MEB24" s="476"/>
      <c r="MEC24" s="476"/>
      <c r="MED24" s="476"/>
      <c r="MEE24" s="476"/>
      <c r="MEF24" s="476"/>
      <c r="MEG24" s="476"/>
      <c r="MEH24" s="476"/>
      <c r="MEI24" s="476"/>
      <c r="MEJ24" s="476"/>
      <c r="MEK24" s="476"/>
      <c r="MEL24" s="476"/>
      <c r="MEM24" s="476"/>
      <c r="MEN24" s="476"/>
      <c r="MEO24" s="476"/>
      <c r="MEP24" s="476"/>
      <c r="MEQ24" s="476"/>
      <c r="MER24" s="476"/>
      <c r="MES24" s="476"/>
      <c r="MET24" s="476"/>
      <c r="MEU24" s="476"/>
      <c r="MEV24" s="476"/>
      <c r="MEW24" s="476"/>
      <c r="MEX24" s="476"/>
      <c r="MEY24" s="476"/>
      <c r="MEZ24" s="476"/>
      <c r="MFA24" s="476"/>
      <c r="MFB24" s="476"/>
      <c r="MFC24" s="476"/>
      <c r="MFD24" s="476"/>
      <c r="MFE24" s="476"/>
      <c r="MFF24" s="476"/>
      <c r="MFG24" s="476"/>
      <c r="MFH24" s="476"/>
      <c r="MFI24" s="476"/>
      <c r="MFJ24" s="476"/>
      <c r="MFK24" s="476"/>
      <c r="MFL24" s="476"/>
      <c r="MFM24" s="476"/>
      <c r="MFN24" s="476"/>
      <c r="MFO24" s="476"/>
      <c r="MFP24" s="476"/>
      <c r="MFQ24" s="476"/>
      <c r="MFR24" s="476"/>
      <c r="MFS24" s="476"/>
      <c r="MFT24" s="476"/>
      <c r="MFU24" s="476"/>
      <c r="MFV24" s="476"/>
      <c r="MFW24" s="476"/>
      <c r="MFX24" s="476"/>
      <c r="MFY24" s="476"/>
      <c r="MFZ24" s="476"/>
      <c r="MGA24" s="476"/>
      <c r="MGB24" s="476"/>
      <c r="MGC24" s="476"/>
      <c r="MGD24" s="476"/>
      <c r="MGE24" s="476"/>
      <c r="MGF24" s="476"/>
      <c r="MGG24" s="476"/>
      <c r="MGH24" s="476"/>
      <c r="MGI24" s="476"/>
      <c r="MGJ24" s="476"/>
      <c r="MGK24" s="476"/>
      <c r="MGL24" s="476"/>
      <c r="MGM24" s="476"/>
      <c r="MGN24" s="476"/>
      <c r="MGO24" s="476"/>
      <c r="MGP24" s="476"/>
      <c r="MGQ24" s="476"/>
      <c r="MGR24" s="476"/>
      <c r="MGS24" s="476"/>
      <c r="MGT24" s="476"/>
      <c r="MGU24" s="476"/>
      <c r="MGV24" s="476"/>
      <c r="MGW24" s="476"/>
      <c r="MGX24" s="476"/>
      <c r="MGY24" s="476"/>
      <c r="MGZ24" s="476"/>
      <c r="MHA24" s="476"/>
      <c r="MHB24" s="476"/>
      <c r="MHC24" s="476"/>
      <c r="MHD24" s="476"/>
      <c r="MHE24" s="476"/>
      <c r="MHF24" s="476"/>
      <c r="MHG24" s="476"/>
      <c r="MHH24" s="476"/>
      <c r="MHI24" s="476"/>
      <c r="MHJ24" s="476"/>
      <c r="MHK24" s="476"/>
      <c r="MHL24" s="476"/>
      <c r="MHM24" s="476"/>
      <c r="MHN24" s="476"/>
      <c r="MHO24" s="476"/>
      <c r="MHP24" s="476"/>
      <c r="MHQ24" s="476"/>
      <c r="MHR24" s="476"/>
      <c r="MHS24" s="476"/>
      <c r="MHT24" s="476"/>
      <c r="MHU24" s="476"/>
      <c r="MHV24" s="476"/>
      <c r="MHW24" s="476"/>
      <c r="MHX24" s="476"/>
      <c r="MHY24" s="476"/>
      <c r="MHZ24" s="476"/>
      <c r="MIA24" s="476"/>
      <c r="MIB24" s="476"/>
      <c r="MIC24" s="476"/>
      <c r="MID24" s="476"/>
      <c r="MIE24" s="476"/>
      <c r="MIF24" s="476"/>
      <c r="MIG24" s="476"/>
      <c r="MIH24" s="476"/>
      <c r="MII24" s="476"/>
      <c r="MIJ24" s="476"/>
      <c r="MIK24" s="476"/>
      <c r="MIL24" s="476"/>
      <c r="MIM24" s="476"/>
      <c r="MIN24" s="476"/>
      <c r="MIO24" s="476"/>
      <c r="MIP24" s="476"/>
      <c r="MIQ24" s="476"/>
      <c r="MIR24" s="476"/>
      <c r="MIS24" s="476"/>
      <c r="MIT24" s="476"/>
      <c r="MIU24" s="476"/>
      <c r="MIV24" s="476"/>
      <c r="MIW24" s="476"/>
      <c r="MIX24" s="476"/>
      <c r="MIY24" s="476"/>
      <c r="MIZ24" s="476"/>
      <c r="MJA24" s="476"/>
      <c r="MJB24" s="476"/>
      <c r="MJC24" s="476"/>
      <c r="MJD24" s="476"/>
      <c r="MJE24" s="476"/>
      <c r="MJF24" s="476"/>
      <c r="MJG24" s="476"/>
      <c r="MJH24" s="476"/>
      <c r="MJI24" s="476"/>
      <c r="MJJ24" s="476"/>
      <c r="MJK24" s="476"/>
      <c r="MJL24" s="476"/>
      <c r="MJM24" s="476"/>
      <c r="MJN24" s="476"/>
      <c r="MJO24" s="476"/>
      <c r="MJP24" s="476"/>
      <c r="MJQ24" s="476"/>
      <c r="MJR24" s="476"/>
      <c r="MJS24" s="476"/>
      <c r="MJT24" s="476"/>
      <c r="MJU24" s="476"/>
      <c r="MJV24" s="476"/>
      <c r="MJW24" s="476"/>
      <c r="MJX24" s="476"/>
      <c r="MJY24" s="476"/>
      <c r="MJZ24" s="476"/>
      <c r="MKA24" s="476"/>
      <c r="MKB24" s="476"/>
      <c r="MKC24" s="476"/>
      <c r="MKD24" s="476"/>
      <c r="MKE24" s="476"/>
      <c r="MKF24" s="476"/>
      <c r="MKG24" s="476"/>
      <c r="MKH24" s="476"/>
      <c r="MKI24" s="476"/>
      <c r="MKJ24" s="476"/>
      <c r="MKK24" s="476"/>
      <c r="MKL24" s="476"/>
      <c r="MKM24" s="476"/>
      <c r="MKN24" s="476"/>
      <c r="MKO24" s="476"/>
      <c r="MKP24" s="476"/>
      <c r="MKQ24" s="476"/>
      <c r="MKR24" s="476"/>
      <c r="MKS24" s="476"/>
      <c r="MKT24" s="476"/>
      <c r="MKU24" s="476"/>
      <c r="MKV24" s="476"/>
      <c r="MKW24" s="476"/>
      <c r="MKX24" s="476"/>
      <c r="MKY24" s="476"/>
      <c r="MKZ24" s="476"/>
      <c r="MLA24" s="476"/>
      <c r="MLB24" s="476"/>
      <c r="MLC24" s="476"/>
      <c r="MLD24" s="476"/>
      <c r="MLE24" s="476"/>
      <c r="MLF24" s="476"/>
      <c r="MLG24" s="476"/>
      <c r="MLH24" s="476"/>
      <c r="MLI24" s="476"/>
      <c r="MLJ24" s="476"/>
      <c r="MLK24" s="476"/>
      <c r="MLL24" s="476"/>
      <c r="MLM24" s="476"/>
      <c r="MLN24" s="476"/>
      <c r="MLO24" s="476"/>
      <c r="MLP24" s="476"/>
      <c r="MLQ24" s="476"/>
      <c r="MLR24" s="476"/>
      <c r="MLS24" s="476"/>
      <c r="MLT24" s="476"/>
      <c r="MLU24" s="476"/>
      <c r="MLV24" s="476"/>
      <c r="MLW24" s="476"/>
      <c r="MLX24" s="476"/>
      <c r="MLY24" s="476"/>
      <c r="MLZ24" s="476"/>
      <c r="MMA24" s="476"/>
      <c r="MMB24" s="476"/>
      <c r="MMC24" s="476"/>
      <c r="MMD24" s="476"/>
      <c r="MME24" s="476"/>
      <c r="MMF24" s="476"/>
      <c r="MMG24" s="476"/>
      <c r="MMH24" s="476"/>
      <c r="MMI24" s="476"/>
      <c r="MMJ24" s="476"/>
      <c r="MMK24" s="476"/>
      <c r="MML24" s="476"/>
      <c r="MMM24" s="476"/>
      <c r="MMN24" s="476"/>
      <c r="MMO24" s="476"/>
      <c r="MMP24" s="476"/>
      <c r="MMQ24" s="476"/>
      <c r="MMR24" s="476"/>
      <c r="MMS24" s="476"/>
      <c r="MMT24" s="476"/>
      <c r="MMU24" s="476"/>
      <c r="MMV24" s="476"/>
      <c r="MMW24" s="476"/>
      <c r="MMX24" s="476"/>
      <c r="MMY24" s="476"/>
      <c r="MMZ24" s="476"/>
      <c r="MNA24" s="476"/>
      <c r="MNB24" s="476"/>
      <c r="MNC24" s="476"/>
      <c r="MND24" s="476"/>
      <c r="MNE24" s="476"/>
      <c r="MNF24" s="476"/>
      <c r="MNG24" s="476"/>
      <c r="MNH24" s="476"/>
      <c r="MNI24" s="476"/>
      <c r="MNJ24" s="476"/>
      <c r="MNK24" s="476"/>
      <c r="MNL24" s="476"/>
      <c r="MNM24" s="476"/>
      <c r="MNN24" s="476"/>
      <c r="MNO24" s="476"/>
      <c r="MNP24" s="476"/>
      <c r="MNQ24" s="476"/>
      <c r="MNR24" s="476"/>
      <c r="MNS24" s="476"/>
      <c r="MNT24" s="476"/>
      <c r="MNU24" s="476"/>
      <c r="MNV24" s="476"/>
      <c r="MNW24" s="476"/>
      <c r="MNX24" s="476"/>
      <c r="MNY24" s="476"/>
      <c r="MNZ24" s="476"/>
      <c r="MOA24" s="476"/>
      <c r="MOB24" s="476"/>
      <c r="MOC24" s="476"/>
      <c r="MOD24" s="476"/>
      <c r="MOE24" s="476"/>
      <c r="MOF24" s="476"/>
      <c r="MOG24" s="476"/>
      <c r="MOH24" s="476"/>
      <c r="MOI24" s="476"/>
      <c r="MOJ24" s="476"/>
      <c r="MOK24" s="476"/>
      <c r="MOL24" s="476"/>
      <c r="MOM24" s="476"/>
      <c r="MON24" s="476"/>
      <c r="MOO24" s="476"/>
      <c r="MOP24" s="476"/>
      <c r="MOQ24" s="476"/>
      <c r="MOR24" s="476"/>
      <c r="MOS24" s="476"/>
      <c r="MOT24" s="476"/>
      <c r="MOU24" s="476"/>
      <c r="MOV24" s="476"/>
      <c r="MOW24" s="476"/>
      <c r="MOX24" s="476"/>
      <c r="MOY24" s="476"/>
      <c r="MOZ24" s="476"/>
      <c r="MPA24" s="476"/>
      <c r="MPB24" s="476"/>
      <c r="MPC24" s="476"/>
      <c r="MPD24" s="476"/>
      <c r="MPE24" s="476"/>
      <c r="MPF24" s="476"/>
      <c r="MPG24" s="476"/>
      <c r="MPH24" s="476"/>
      <c r="MPI24" s="476"/>
      <c r="MPJ24" s="476"/>
      <c r="MPK24" s="476"/>
      <c r="MPL24" s="476"/>
      <c r="MPM24" s="476"/>
      <c r="MPN24" s="476"/>
      <c r="MPO24" s="476"/>
      <c r="MPP24" s="476"/>
      <c r="MPQ24" s="476"/>
      <c r="MPR24" s="476"/>
      <c r="MPS24" s="476"/>
      <c r="MPT24" s="476"/>
      <c r="MPU24" s="476"/>
      <c r="MPV24" s="476"/>
      <c r="MPW24" s="476"/>
      <c r="MPX24" s="476"/>
      <c r="MPY24" s="476"/>
      <c r="MPZ24" s="476"/>
      <c r="MQA24" s="476"/>
      <c r="MQB24" s="476"/>
      <c r="MQC24" s="476"/>
      <c r="MQD24" s="476"/>
      <c r="MQE24" s="476"/>
      <c r="MQF24" s="476"/>
      <c r="MQG24" s="476"/>
      <c r="MQH24" s="476"/>
      <c r="MQI24" s="476"/>
      <c r="MQJ24" s="476"/>
      <c r="MQK24" s="476"/>
      <c r="MQL24" s="476"/>
      <c r="MQM24" s="476"/>
      <c r="MQN24" s="476"/>
      <c r="MQO24" s="476"/>
      <c r="MQP24" s="476"/>
      <c r="MQQ24" s="476"/>
      <c r="MQR24" s="476"/>
      <c r="MQS24" s="476"/>
      <c r="MQT24" s="476"/>
      <c r="MQU24" s="476"/>
      <c r="MQV24" s="476"/>
      <c r="MQW24" s="476"/>
      <c r="MQX24" s="476"/>
      <c r="MQY24" s="476"/>
      <c r="MQZ24" s="476"/>
      <c r="MRA24" s="476"/>
      <c r="MRB24" s="476"/>
      <c r="MRC24" s="476"/>
      <c r="MRD24" s="476"/>
      <c r="MRE24" s="476"/>
      <c r="MRF24" s="476"/>
      <c r="MRG24" s="476"/>
      <c r="MRH24" s="476"/>
      <c r="MRI24" s="476"/>
      <c r="MRJ24" s="476"/>
      <c r="MRK24" s="476"/>
      <c r="MRL24" s="476"/>
      <c r="MRM24" s="476"/>
      <c r="MRN24" s="476"/>
      <c r="MRO24" s="476"/>
      <c r="MRP24" s="476"/>
      <c r="MRQ24" s="476"/>
      <c r="MRR24" s="476"/>
      <c r="MRS24" s="476"/>
      <c r="MRT24" s="476"/>
      <c r="MRU24" s="476"/>
      <c r="MRV24" s="476"/>
      <c r="MRW24" s="476"/>
      <c r="MRX24" s="476"/>
      <c r="MRY24" s="476"/>
      <c r="MRZ24" s="476"/>
      <c r="MSA24" s="476"/>
      <c r="MSB24" s="476"/>
      <c r="MSC24" s="476"/>
      <c r="MSD24" s="476"/>
      <c r="MSE24" s="476"/>
      <c r="MSF24" s="476"/>
      <c r="MSG24" s="476"/>
      <c r="MSH24" s="476"/>
      <c r="MSI24" s="476"/>
      <c r="MSJ24" s="476"/>
      <c r="MSK24" s="476"/>
      <c r="MSL24" s="476"/>
      <c r="MSM24" s="476"/>
      <c r="MSN24" s="476"/>
      <c r="MSO24" s="476"/>
      <c r="MSP24" s="476"/>
      <c r="MSQ24" s="476"/>
      <c r="MSR24" s="476"/>
      <c r="MSS24" s="476"/>
      <c r="MST24" s="476"/>
      <c r="MSU24" s="476"/>
      <c r="MSV24" s="476"/>
      <c r="MSW24" s="476"/>
      <c r="MSX24" s="476"/>
      <c r="MSY24" s="476"/>
      <c r="MSZ24" s="476"/>
      <c r="MTA24" s="476"/>
      <c r="MTB24" s="476"/>
      <c r="MTC24" s="476"/>
      <c r="MTD24" s="476"/>
      <c r="MTE24" s="476"/>
      <c r="MTF24" s="476"/>
      <c r="MTG24" s="476"/>
      <c r="MTH24" s="476"/>
      <c r="MTI24" s="476"/>
      <c r="MTJ24" s="476"/>
      <c r="MTK24" s="476"/>
      <c r="MTL24" s="476"/>
      <c r="MTM24" s="476"/>
      <c r="MTN24" s="476"/>
      <c r="MTO24" s="476"/>
      <c r="MTP24" s="476"/>
      <c r="MTQ24" s="476"/>
      <c r="MTR24" s="476"/>
      <c r="MTS24" s="476"/>
      <c r="MTT24" s="476"/>
      <c r="MTU24" s="476"/>
      <c r="MTV24" s="476"/>
      <c r="MTW24" s="476"/>
      <c r="MTX24" s="476"/>
      <c r="MTY24" s="476"/>
      <c r="MTZ24" s="476"/>
      <c r="MUA24" s="476"/>
      <c r="MUB24" s="476"/>
      <c r="MUC24" s="476"/>
      <c r="MUD24" s="476"/>
      <c r="MUE24" s="476"/>
      <c r="MUF24" s="476"/>
      <c r="MUG24" s="476"/>
      <c r="MUH24" s="476"/>
      <c r="MUI24" s="476"/>
      <c r="MUJ24" s="476"/>
      <c r="MUK24" s="476"/>
      <c r="MUL24" s="476"/>
      <c r="MUM24" s="476"/>
      <c r="MUN24" s="476"/>
      <c r="MUO24" s="476"/>
      <c r="MUP24" s="476"/>
      <c r="MUQ24" s="476"/>
      <c r="MUR24" s="476"/>
      <c r="MUS24" s="476"/>
      <c r="MUT24" s="476"/>
      <c r="MUU24" s="476"/>
      <c r="MUV24" s="476"/>
      <c r="MUW24" s="476"/>
      <c r="MUX24" s="476"/>
      <c r="MUY24" s="476"/>
      <c r="MUZ24" s="476"/>
      <c r="MVA24" s="476"/>
      <c r="MVB24" s="476"/>
      <c r="MVC24" s="476"/>
      <c r="MVD24" s="476"/>
      <c r="MVE24" s="476"/>
      <c r="MVF24" s="476"/>
      <c r="MVG24" s="476"/>
      <c r="MVH24" s="476"/>
      <c r="MVI24" s="476"/>
      <c r="MVJ24" s="476"/>
      <c r="MVK24" s="476"/>
      <c r="MVL24" s="476"/>
      <c r="MVM24" s="476"/>
      <c r="MVN24" s="476"/>
      <c r="MVO24" s="476"/>
      <c r="MVP24" s="476"/>
      <c r="MVQ24" s="476"/>
      <c r="MVR24" s="476"/>
      <c r="MVS24" s="476"/>
      <c r="MVT24" s="476"/>
      <c r="MVU24" s="476"/>
      <c r="MVV24" s="476"/>
      <c r="MVW24" s="476"/>
      <c r="MVX24" s="476"/>
      <c r="MVY24" s="476"/>
      <c r="MVZ24" s="476"/>
      <c r="MWA24" s="476"/>
      <c r="MWB24" s="476"/>
      <c r="MWC24" s="476"/>
      <c r="MWD24" s="476"/>
      <c r="MWE24" s="476"/>
      <c r="MWF24" s="476"/>
      <c r="MWG24" s="476"/>
      <c r="MWH24" s="476"/>
      <c r="MWI24" s="476"/>
      <c r="MWJ24" s="476"/>
      <c r="MWK24" s="476"/>
      <c r="MWL24" s="476"/>
      <c r="MWM24" s="476"/>
      <c r="MWN24" s="476"/>
      <c r="MWO24" s="476"/>
      <c r="MWP24" s="476"/>
      <c r="MWQ24" s="476"/>
      <c r="MWR24" s="476"/>
      <c r="MWS24" s="476"/>
      <c r="MWT24" s="476"/>
      <c r="MWU24" s="476"/>
      <c r="MWV24" s="476"/>
      <c r="MWW24" s="476"/>
      <c r="MWX24" s="476"/>
      <c r="MWY24" s="476"/>
      <c r="MWZ24" s="476"/>
      <c r="MXA24" s="476"/>
      <c r="MXB24" s="476"/>
      <c r="MXC24" s="476"/>
      <c r="MXD24" s="476"/>
      <c r="MXE24" s="476"/>
      <c r="MXF24" s="476"/>
      <c r="MXG24" s="476"/>
      <c r="MXH24" s="476"/>
      <c r="MXI24" s="476"/>
      <c r="MXJ24" s="476"/>
      <c r="MXK24" s="476"/>
      <c r="MXL24" s="476"/>
      <c r="MXM24" s="476"/>
      <c r="MXN24" s="476"/>
      <c r="MXO24" s="476"/>
      <c r="MXP24" s="476"/>
      <c r="MXQ24" s="476"/>
      <c r="MXR24" s="476"/>
      <c r="MXS24" s="476"/>
      <c r="MXT24" s="476"/>
      <c r="MXU24" s="476"/>
      <c r="MXV24" s="476"/>
      <c r="MXW24" s="476"/>
      <c r="MXX24" s="476"/>
      <c r="MXY24" s="476"/>
      <c r="MXZ24" s="476"/>
      <c r="MYA24" s="476"/>
      <c r="MYB24" s="476"/>
      <c r="MYC24" s="476"/>
      <c r="MYD24" s="476"/>
      <c r="MYE24" s="476"/>
      <c r="MYF24" s="476"/>
      <c r="MYG24" s="476"/>
      <c r="MYH24" s="476"/>
      <c r="MYI24" s="476"/>
      <c r="MYJ24" s="476"/>
      <c r="MYK24" s="476"/>
      <c r="MYL24" s="476"/>
      <c r="MYM24" s="476"/>
      <c r="MYN24" s="476"/>
      <c r="MYO24" s="476"/>
      <c r="MYP24" s="476"/>
      <c r="MYQ24" s="476"/>
      <c r="MYR24" s="476"/>
      <c r="MYS24" s="476"/>
      <c r="MYT24" s="476"/>
      <c r="MYU24" s="476"/>
      <c r="MYV24" s="476"/>
      <c r="MYW24" s="476"/>
      <c r="MYX24" s="476"/>
      <c r="MYY24" s="476"/>
      <c r="MYZ24" s="476"/>
      <c r="MZA24" s="476"/>
      <c r="MZB24" s="476"/>
      <c r="MZC24" s="476"/>
      <c r="MZD24" s="476"/>
      <c r="MZE24" s="476"/>
      <c r="MZF24" s="476"/>
      <c r="MZG24" s="476"/>
      <c r="MZH24" s="476"/>
      <c r="MZI24" s="476"/>
      <c r="MZJ24" s="476"/>
      <c r="MZK24" s="476"/>
      <c r="MZL24" s="476"/>
      <c r="MZM24" s="476"/>
      <c r="MZN24" s="476"/>
      <c r="MZO24" s="476"/>
      <c r="MZP24" s="476"/>
      <c r="MZQ24" s="476"/>
      <c r="MZR24" s="476"/>
      <c r="MZS24" s="476"/>
      <c r="MZT24" s="476"/>
      <c r="MZU24" s="476"/>
      <c r="MZV24" s="476"/>
      <c r="MZW24" s="476"/>
      <c r="MZX24" s="476"/>
      <c r="MZY24" s="476"/>
      <c r="MZZ24" s="476"/>
      <c r="NAA24" s="476"/>
      <c r="NAB24" s="476"/>
      <c r="NAC24" s="476"/>
      <c r="NAD24" s="476"/>
      <c r="NAE24" s="476"/>
      <c r="NAF24" s="476"/>
      <c r="NAG24" s="476"/>
      <c r="NAH24" s="476"/>
      <c r="NAI24" s="476"/>
      <c r="NAJ24" s="476"/>
      <c r="NAK24" s="476"/>
      <c r="NAL24" s="476"/>
      <c r="NAM24" s="476"/>
      <c r="NAN24" s="476"/>
      <c r="NAO24" s="476"/>
      <c r="NAP24" s="476"/>
      <c r="NAQ24" s="476"/>
      <c r="NAR24" s="476"/>
      <c r="NAS24" s="476"/>
      <c r="NAT24" s="476"/>
      <c r="NAU24" s="476"/>
      <c r="NAV24" s="476"/>
      <c r="NAW24" s="476"/>
      <c r="NAX24" s="476"/>
      <c r="NAY24" s="476"/>
      <c r="NAZ24" s="476"/>
      <c r="NBA24" s="476"/>
      <c r="NBB24" s="476"/>
      <c r="NBC24" s="476"/>
      <c r="NBD24" s="476"/>
      <c r="NBE24" s="476"/>
      <c r="NBF24" s="476"/>
      <c r="NBG24" s="476"/>
      <c r="NBH24" s="476"/>
      <c r="NBI24" s="476"/>
      <c r="NBJ24" s="476"/>
      <c r="NBK24" s="476"/>
      <c r="NBL24" s="476"/>
      <c r="NBM24" s="476"/>
      <c r="NBN24" s="476"/>
      <c r="NBO24" s="476"/>
      <c r="NBP24" s="476"/>
      <c r="NBQ24" s="476"/>
      <c r="NBR24" s="476"/>
      <c r="NBS24" s="476"/>
      <c r="NBT24" s="476"/>
      <c r="NBU24" s="476"/>
      <c r="NBV24" s="476"/>
      <c r="NBW24" s="476"/>
      <c r="NBX24" s="476"/>
      <c r="NBY24" s="476"/>
      <c r="NBZ24" s="476"/>
      <c r="NCA24" s="476"/>
      <c r="NCB24" s="476"/>
      <c r="NCC24" s="476"/>
      <c r="NCD24" s="476"/>
      <c r="NCE24" s="476"/>
      <c r="NCF24" s="476"/>
      <c r="NCG24" s="476"/>
      <c r="NCH24" s="476"/>
      <c r="NCI24" s="476"/>
      <c r="NCJ24" s="476"/>
      <c r="NCK24" s="476"/>
      <c r="NCL24" s="476"/>
      <c r="NCM24" s="476"/>
      <c r="NCN24" s="476"/>
      <c r="NCO24" s="476"/>
      <c r="NCP24" s="476"/>
      <c r="NCQ24" s="476"/>
      <c r="NCR24" s="476"/>
      <c r="NCS24" s="476"/>
      <c r="NCT24" s="476"/>
      <c r="NCU24" s="476"/>
      <c r="NCV24" s="476"/>
      <c r="NCW24" s="476"/>
      <c r="NCX24" s="476"/>
      <c r="NCY24" s="476"/>
      <c r="NCZ24" s="476"/>
      <c r="NDA24" s="476"/>
      <c r="NDB24" s="476"/>
      <c r="NDC24" s="476"/>
      <c r="NDD24" s="476"/>
      <c r="NDE24" s="476"/>
      <c r="NDF24" s="476"/>
      <c r="NDG24" s="476"/>
      <c r="NDH24" s="476"/>
      <c r="NDI24" s="476"/>
      <c r="NDJ24" s="476"/>
      <c r="NDK24" s="476"/>
      <c r="NDL24" s="476"/>
      <c r="NDM24" s="476"/>
      <c r="NDN24" s="476"/>
      <c r="NDO24" s="476"/>
      <c r="NDP24" s="476"/>
      <c r="NDQ24" s="476"/>
      <c r="NDR24" s="476"/>
      <c r="NDS24" s="476"/>
      <c r="NDT24" s="476"/>
      <c r="NDU24" s="476"/>
      <c r="NDV24" s="476"/>
      <c r="NDW24" s="476"/>
      <c r="NDX24" s="476"/>
      <c r="NDY24" s="476"/>
      <c r="NDZ24" s="476"/>
      <c r="NEA24" s="476"/>
      <c r="NEB24" s="476"/>
      <c r="NEC24" s="476"/>
      <c r="NED24" s="476"/>
      <c r="NEE24" s="476"/>
      <c r="NEF24" s="476"/>
      <c r="NEG24" s="476"/>
      <c r="NEH24" s="476"/>
      <c r="NEI24" s="476"/>
      <c r="NEJ24" s="476"/>
      <c r="NEK24" s="476"/>
      <c r="NEL24" s="476"/>
      <c r="NEM24" s="476"/>
      <c r="NEN24" s="476"/>
      <c r="NEO24" s="476"/>
      <c r="NEP24" s="476"/>
      <c r="NEQ24" s="476"/>
      <c r="NER24" s="476"/>
      <c r="NES24" s="476"/>
      <c r="NET24" s="476"/>
      <c r="NEU24" s="476"/>
      <c r="NEV24" s="476"/>
      <c r="NEW24" s="476"/>
      <c r="NEX24" s="476"/>
      <c r="NEY24" s="476"/>
      <c r="NEZ24" s="476"/>
      <c r="NFA24" s="476"/>
      <c r="NFB24" s="476"/>
      <c r="NFC24" s="476"/>
      <c r="NFD24" s="476"/>
      <c r="NFE24" s="476"/>
      <c r="NFF24" s="476"/>
      <c r="NFG24" s="476"/>
      <c r="NFH24" s="476"/>
      <c r="NFI24" s="476"/>
      <c r="NFJ24" s="476"/>
      <c r="NFK24" s="476"/>
      <c r="NFL24" s="476"/>
      <c r="NFM24" s="476"/>
      <c r="NFN24" s="476"/>
      <c r="NFO24" s="476"/>
      <c r="NFP24" s="476"/>
      <c r="NFQ24" s="476"/>
      <c r="NFR24" s="476"/>
      <c r="NFS24" s="476"/>
      <c r="NFT24" s="476"/>
      <c r="NFU24" s="476"/>
      <c r="NFV24" s="476"/>
      <c r="NFW24" s="476"/>
      <c r="NFX24" s="476"/>
      <c r="NFY24" s="476"/>
      <c r="NFZ24" s="476"/>
      <c r="NGA24" s="476"/>
      <c r="NGB24" s="476"/>
      <c r="NGC24" s="476"/>
      <c r="NGD24" s="476"/>
      <c r="NGE24" s="476"/>
      <c r="NGF24" s="476"/>
      <c r="NGG24" s="476"/>
      <c r="NGH24" s="476"/>
      <c r="NGI24" s="476"/>
      <c r="NGJ24" s="476"/>
      <c r="NGK24" s="476"/>
      <c r="NGL24" s="476"/>
      <c r="NGM24" s="476"/>
      <c r="NGN24" s="476"/>
      <c r="NGO24" s="476"/>
      <c r="NGP24" s="476"/>
      <c r="NGQ24" s="476"/>
      <c r="NGR24" s="476"/>
      <c r="NGS24" s="476"/>
      <c r="NGT24" s="476"/>
      <c r="NGU24" s="476"/>
      <c r="NGV24" s="476"/>
      <c r="NGW24" s="476"/>
      <c r="NGX24" s="476"/>
      <c r="NGY24" s="476"/>
      <c r="NGZ24" s="476"/>
      <c r="NHA24" s="476"/>
      <c r="NHB24" s="476"/>
      <c r="NHC24" s="476"/>
      <c r="NHD24" s="476"/>
      <c r="NHE24" s="476"/>
      <c r="NHF24" s="476"/>
      <c r="NHG24" s="476"/>
      <c r="NHH24" s="476"/>
      <c r="NHI24" s="476"/>
      <c r="NHJ24" s="476"/>
      <c r="NHK24" s="476"/>
      <c r="NHL24" s="476"/>
      <c r="NHM24" s="476"/>
      <c r="NHN24" s="476"/>
      <c r="NHO24" s="476"/>
      <c r="NHP24" s="476"/>
      <c r="NHQ24" s="476"/>
      <c r="NHR24" s="476"/>
      <c r="NHS24" s="476"/>
      <c r="NHT24" s="476"/>
      <c r="NHU24" s="476"/>
      <c r="NHV24" s="476"/>
      <c r="NHW24" s="476"/>
      <c r="NHX24" s="476"/>
      <c r="NHY24" s="476"/>
      <c r="NHZ24" s="476"/>
      <c r="NIA24" s="476"/>
      <c r="NIB24" s="476"/>
      <c r="NIC24" s="476"/>
      <c r="NID24" s="476"/>
      <c r="NIE24" s="476"/>
      <c r="NIF24" s="476"/>
      <c r="NIG24" s="476"/>
      <c r="NIH24" s="476"/>
      <c r="NII24" s="476"/>
      <c r="NIJ24" s="476"/>
      <c r="NIK24" s="476"/>
      <c r="NIL24" s="476"/>
      <c r="NIM24" s="476"/>
      <c r="NIN24" s="476"/>
      <c r="NIO24" s="476"/>
      <c r="NIP24" s="476"/>
      <c r="NIQ24" s="476"/>
      <c r="NIR24" s="476"/>
      <c r="NIS24" s="476"/>
      <c r="NIT24" s="476"/>
      <c r="NIU24" s="476"/>
      <c r="NIV24" s="476"/>
      <c r="NIW24" s="476"/>
      <c r="NIX24" s="476"/>
      <c r="NIY24" s="476"/>
      <c r="NIZ24" s="476"/>
      <c r="NJA24" s="476"/>
      <c r="NJB24" s="476"/>
      <c r="NJC24" s="476"/>
      <c r="NJD24" s="476"/>
      <c r="NJE24" s="476"/>
      <c r="NJF24" s="476"/>
      <c r="NJG24" s="476"/>
      <c r="NJH24" s="476"/>
      <c r="NJI24" s="476"/>
      <c r="NJJ24" s="476"/>
      <c r="NJK24" s="476"/>
      <c r="NJL24" s="476"/>
      <c r="NJM24" s="476"/>
      <c r="NJN24" s="476"/>
      <c r="NJO24" s="476"/>
      <c r="NJP24" s="476"/>
      <c r="NJQ24" s="476"/>
      <c r="NJR24" s="476"/>
      <c r="NJS24" s="476"/>
      <c r="NJT24" s="476"/>
      <c r="NJU24" s="476"/>
      <c r="NJV24" s="476"/>
      <c r="NJW24" s="476"/>
      <c r="NJX24" s="476"/>
      <c r="NJY24" s="476"/>
      <c r="NJZ24" s="476"/>
      <c r="NKA24" s="476"/>
      <c r="NKB24" s="476"/>
      <c r="NKC24" s="476"/>
      <c r="NKD24" s="476"/>
      <c r="NKE24" s="476"/>
      <c r="NKF24" s="476"/>
      <c r="NKG24" s="476"/>
      <c r="NKH24" s="476"/>
      <c r="NKI24" s="476"/>
      <c r="NKJ24" s="476"/>
      <c r="NKK24" s="476"/>
      <c r="NKL24" s="476"/>
      <c r="NKM24" s="476"/>
      <c r="NKN24" s="476"/>
      <c r="NKO24" s="476"/>
      <c r="NKP24" s="476"/>
      <c r="NKQ24" s="476"/>
      <c r="NKR24" s="476"/>
      <c r="NKS24" s="476"/>
      <c r="NKT24" s="476"/>
      <c r="NKU24" s="476"/>
      <c r="NKV24" s="476"/>
      <c r="NKW24" s="476"/>
      <c r="NKX24" s="476"/>
      <c r="NKY24" s="476"/>
      <c r="NKZ24" s="476"/>
      <c r="NLA24" s="476"/>
      <c r="NLB24" s="476"/>
      <c r="NLC24" s="476"/>
      <c r="NLD24" s="476"/>
      <c r="NLE24" s="476"/>
      <c r="NLF24" s="476"/>
      <c r="NLG24" s="476"/>
      <c r="NLH24" s="476"/>
      <c r="NLI24" s="476"/>
      <c r="NLJ24" s="476"/>
      <c r="NLK24" s="476"/>
      <c r="NLL24" s="476"/>
      <c r="NLM24" s="476"/>
      <c r="NLN24" s="476"/>
      <c r="NLO24" s="476"/>
      <c r="NLP24" s="476"/>
      <c r="NLQ24" s="476"/>
      <c r="NLR24" s="476"/>
      <c r="NLS24" s="476"/>
      <c r="NLT24" s="476"/>
      <c r="NLU24" s="476"/>
      <c r="NLV24" s="476"/>
      <c r="NLW24" s="476"/>
      <c r="NLX24" s="476"/>
      <c r="NLY24" s="476"/>
      <c r="NLZ24" s="476"/>
      <c r="NMA24" s="476"/>
      <c r="NMB24" s="476"/>
      <c r="NMC24" s="476"/>
      <c r="NMD24" s="476"/>
      <c r="NME24" s="476"/>
      <c r="NMF24" s="476"/>
      <c r="NMG24" s="476"/>
      <c r="NMH24" s="476"/>
      <c r="NMI24" s="476"/>
      <c r="NMJ24" s="476"/>
      <c r="NMK24" s="476"/>
      <c r="NML24" s="476"/>
      <c r="NMM24" s="476"/>
      <c r="NMN24" s="476"/>
      <c r="NMO24" s="476"/>
      <c r="NMP24" s="476"/>
      <c r="NMQ24" s="476"/>
      <c r="NMR24" s="476"/>
      <c r="NMS24" s="476"/>
      <c r="NMT24" s="476"/>
      <c r="NMU24" s="476"/>
      <c r="NMV24" s="476"/>
      <c r="NMW24" s="476"/>
      <c r="NMX24" s="476"/>
      <c r="NMY24" s="476"/>
      <c r="NMZ24" s="476"/>
      <c r="NNA24" s="476"/>
      <c r="NNB24" s="476"/>
      <c r="NNC24" s="476"/>
      <c r="NND24" s="476"/>
      <c r="NNE24" s="476"/>
      <c r="NNF24" s="476"/>
      <c r="NNG24" s="476"/>
      <c r="NNH24" s="476"/>
      <c r="NNI24" s="476"/>
      <c r="NNJ24" s="476"/>
      <c r="NNK24" s="476"/>
      <c r="NNL24" s="476"/>
      <c r="NNM24" s="476"/>
      <c r="NNN24" s="476"/>
      <c r="NNO24" s="476"/>
      <c r="NNP24" s="476"/>
      <c r="NNQ24" s="476"/>
      <c r="NNR24" s="476"/>
      <c r="NNS24" s="476"/>
      <c r="NNT24" s="476"/>
      <c r="NNU24" s="476"/>
      <c r="NNV24" s="476"/>
      <c r="NNW24" s="476"/>
      <c r="NNX24" s="476"/>
      <c r="NNY24" s="476"/>
      <c r="NNZ24" s="476"/>
      <c r="NOA24" s="476"/>
      <c r="NOB24" s="476"/>
      <c r="NOC24" s="476"/>
      <c r="NOD24" s="476"/>
      <c r="NOE24" s="476"/>
      <c r="NOF24" s="476"/>
      <c r="NOG24" s="476"/>
      <c r="NOH24" s="476"/>
      <c r="NOI24" s="476"/>
      <c r="NOJ24" s="476"/>
      <c r="NOK24" s="476"/>
      <c r="NOL24" s="476"/>
      <c r="NOM24" s="476"/>
      <c r="NON24" s="476"/>
      <c r="NOO24" s="476"/>
      <c r="NOP24" s="476"/>
      <c r="NOQ24" s="476"/>
      <c r="NOR24" s="476"/>
      <c r="NOS24" s="476"/>
      <c r="NOT24" s="476"/>
      <c r="NOU24" s="476"/>
      <c r="NOV24" s="476"/>
      <c r="NOW24" s="476"/>
      <c r="NOX24" s="476"/>
      <c r="NOY24" s="476"/>
      <c r="NOZ24" s="476"/>
      <c r="NPA24" s="476"/>
      <c r="NPB24" s="476"/>
      <c r="NPC24" s="476"/>
      <c r="NPD24" s="476"/>
      <c r="NPE24" s="476"/>
      <c r="NPF24" s="476"/>
      <c r="NPG24" s="476"/>
      <c r="NPH24" s="476"/>
      <c r="NPI24" s="476"/>
      <c r="NPJ24" s="476"/>
      <c r="NPK24" s="476"/>
      <c r="NPL24" s="476"/>
      <c r="NPM24" s="476"/>
      <c r="NPN24" s="476"/>
      <c r="NPO24" s="476"/>
      <c r="NPP24" s="476"/>
      <c r="NPQ24" s="476"/>
      <c r="NPR24" s="476"/>
      <c r="NPS24" s="476"/>
      <c r="NPT24" s="476"/>
      <c r="NPU24" s="476"/>
      <c r="NPV24" s="476"/>
      <c r="NPW24" s="476"/>
      <c r="NPX24" s="476"/>
      <c r="NPY24" s="476"/>
      <c r="NPZ24" s="476"/>
      <c r="NQA24" s="476"/>
      <c r="NQB24" s="476"/>
      <c r="NQC24" s="476"/>
      <c r="NQD24" s="476"/>
      <c r="NQE24" s="476"/>
      <c r="NQF24" s="476"/>
      <c r="NQG24" s="476"/>
      <c r="NQH24" s="476"/>
      <c r="NQI24" s="476"/>
      <c r="NQJ24" s="476"/>
      <c r="NQK24" s="476"/>
      <c r="NQL24" s="476"/>
      <c r="NQM24" s="476"/>
      <c r="NQN24" s="476"/>
      <c r="NQO24" s="476"/>
      <c r="NQP24" s="476"/>
      <c r="NQQ24" s="476"/>
      <c r="NQR24" s="476"/>
      <c r="NQS24" s="476"/>
      <c r="NQT24" s="476"/>
      <c r="NQU24" s="476"/>
      <c r="NQV24" s="476"/>
      <c r="NQW24" s="476"/>
      <c r="NQX24" s="476"/>
      <c r="NQY24" s="476"/>
      <c r="NQZ24" s="476"/>
      <c r="NRA24" s="476"/>
      <c r="NRB24" s="476"/>
      <c r="NRC24" s="476"/>
      <c r="NRD24" s="476"/>
      <c r="NRE24" s="476"/>
      <c r="NRF24" s="476"/>
      <c r="NRG24" s="476"/>
      <c r="NRH24" s="476"/>
      <c r="NRI24" s="476"/>
      <c r="NRJ24" s="476"/>
      <c r="NRK24" s="476"/>
      <c r="NRL24" s="476"/>
      <c r="NRM24" s="476"/>
      <c r="NRN24" s="476"/>
      <c r="NRO24" s="476"/>
      <c r="NRP24" s="476"/>
      <c r="NRQ24" s="476"/>
      <c r="NRR24" s="476"/>
      <c r="NRS24" s="476"/>
      <c r="NRT24" s="476"/>
      <c r="NRU24" s="476"/>
      <c r="NRV24" s="476"/>
      <c r="NRW24" s="476"/>
      <c r="NRX24" s="476"/>
      <c r="NRY24" s="476"/>
      <c r="NRZ24" s="476"/>
      <c r="NSA24" s="476"/>
      <c r="NSB24" s="476"/>
      <c r="NSC24" s="476"/>
      <c r="NSD24" s="476"/>
      <c r="NSE24" s="476"/>
      <c r="NSF24" s="476"/>
      <c r="NSG24" s="476"/>
      <c r="NSH24" s="476"/>
      <c r="NSI24" s="476"/>
      <c r="NSJ24" s="476"/>
      <c r="NSK24" s="476"/>
      <c r="NSL24" s="476"/>
      <c r="NSM24" s="476"/>
      <c r="NSN24" s="476"/>
      <c r="NSO24" s="476"/>
      <c r="NSP24" s="476"/>
      <c r="NSQ24" s="476"/>
      <c r="NSR24" s="476"/>
      <c r="NSS24" s="476"/>
      <c r="NST24" s="476"/>
      <c r="NSU24" s="476"/>
      <c r="NSV24" s="476"/>
      <c r="NSW24" s="476"/>
      <c r="NSX24" s="476"/>
      <c r="NSY24" s="476"/>
      <c r="NSZ24" s="476"/>
      <c r="NTA24" s="476"/>
      <c r="NTB24" s="476"/>
      <c r="NTC24" s="476"/>
      <c r="NTD24" s="476"/>
      <c r="NTE24" s="476"/>
      <c r="NTF24" s="476"/>
      <c r="NTG24" s="476"/>
      <c r="NTH24" s="476"/>
      <c r="NTI24" s="476"/>
      <c r="NTJ24" s="476"/>
      <c r="NTK24" s="476"/>
      <c r="NTL24" s="476"/>
      <c r="NTM24" s="476"/>
      <c r="NTN24" s="476"/>
      <c r="NTO24" s="476"/>
      <c r="NTP24" s="476"/>
      <c r="NTQ24" s="476"/>
      <c r="NTR24" s="476"/>
      <c r="NTS24" s="476"/>
      <c r="NTT24" s="476"/>
      <c r="NTU24" s="476"/>
      <c r="NTV24" s="476"/>
      <c r="NTW24" s="476"/>
      <c r="NTX24" s="476"/>
      <c r="NTY24" s="476"/>
      <c r="NTZ24" s="476"/>
      <c r="NUA24" s="476"/>
      <c r="NUB24" s="476"/>
      <c r="NUC24" s="476"/>
      <c r="NUD24" s="476"/>
      <c r="NUE24" s="476"/>
      <c r="NUF24" s="476"/>
      <c r="NUG24" s="476"/>
      <c r="NUH24" s="476"/>
      <c r="NUI24" s="476"/>
      <c r="NUJ24" s="476"/>
      <c r="NUK24" s="476"/>
      <c r="NUL24" s="476"/>
      <c r="NUM24" s="476"/>
      <c r="NUN24" s="476"/>
      <c r="NUO24" s="476"/>
      <c r="NUP24" s="476"/>
      <c r="NUQ24" s="476"/>
      <c r="NUR24" s="476"/>
      <c r="NUS24" s="476"/>
      <c r="NUT24" s="476"/>
      <c r="NUU24" s="476"/>
      <c r="NUV24" s="476"/>
      <c r="NUW24" s="476"/>
      <c r="NUX24" s="476"/>
      <c r="NUY24" s="476"/>
      <c r="NUZ24" s="476"/>
      <c r="NVA24" s="476"/>
      <c r="NVB24" s="476"/>
      <c r="NVC24" s="476"/>
      <c r="NVD24" s="476"/>
      <c r="NVE24" s="476"/>
      <c r="NVF24" s="476"/>
      <c r="NVG24" s="476"/>
      <c r="NVH24" s="476"/>
      <c r="NVI24" s="476"/>
      <c r="NVJ24" s="476"/>
      <c r="NVK24" s="476"/>
      <c r="NVL24" s="476"/>
      <c r="NVM24" s="476"/>
      <c r="NVN24" s="476"/>
      <c r="NVO24" s="476"/>
      <c r="NVP24" s="476"/>
      <c r="NVQ24" s="476"/>
      <c r="NVR24" s="476"/>
      <c r="NVS24" s="476"/>
      <c r="NVT24" s="476"/>
      <c r="NVU24" s="476"/>
      <c r="NVV24" s="476"/>
      <c r="NVW24" s="476"/>
      <c r="NVX24" s="476"/>
      <c r="NVY24" s="476"/>
      <c r="NVZ24" s="476"/>
      <c r="NWA24" s="476"/>
      <c r="NWB24" s="476"/>
      <c r="NWC24" s="476"/>
      <c r="NWD24" s="476"/>
      <c r="NWE24" s="476"/>
      <c r="NWF24" s="476"/>
      <c r="NWG24" s="476"/>
      <c r="NWH24" s="476"/>
      <c r="NWI24" s="476"/>
      <c r="NWJ24" s="476"/>
      <c r="NWK24" s="476"/>
      <c r="NWL24" s="476"/>
      <c r="NWM24" s="476"/>
      <c r="NWN24" s="476"/>
      <c r="NWO24" s="476"/>
      <c r="NWP24" s="476"/>
      <c r="NWQ24" s="476"/>
      <c r="NWR24" s="476"/>
      <c r="NWS24" s="476"/>
      <c r="NWT24" s="476"/>
      <c r="NWU24" s="476"/>
      <c r="NWV24" s="476"/>
      <c r="NWW24" s="476"/>
      <c r="NWX24" s="476"/>
      <c r="NWY24" s="476"/>
      <c r="NWZ24" s="476"/>
      <c r="NXA24" s="476"/>
      <c r="NXB24" s="476"/>
      <c r="NXC24" s="476"/>
      <c r="NXD24" s="476"/>
      <c r="NXE24" s="476"/>
      <c r="NXF24" s="476"/>
      <c r="NXG24" s="476"/>
      <c r="NXH24" s="476"/>
      <c r="NXI24" s="476"/>
      <c r="NXJ24" s="476"/>
      <c r="NXK24" s="476"/>
      <c r="NXL24" s="476"/>
      <c r="NXM24" s="476"/>
      <c r="NXN24" s="476"/>
      <c r="NXO24" s="476"/>
      <c r="NXP24" s="476"/>
      <c r="NXQ24" s="476"/>
      <c r="NXR24" s="476"/>
      <c r="NXS24" s="476"/>
      <c r="NXT24" s="476"/>
      <c r="NXU24" s="476"/>
      <c r="NXV24" s="476"/>
      <c r="NXW24" s="476"/>
      <c r="NXX24" s="476"/>
      <c r="NXY24" s="476"/>
      <c r="NXZ24" s="476"/>
      <c r="NYA24" s="476"/>
      <c r="NYB24" s="476"/>
      <c r="NYC24" s="476"/>
      <c r="NYD24" s="476"/>
      <c r="NYE24" s="476"/>
      <c r="NYF24" s="476"/>
      <c r="NYG24" s="476"/>
      <c r="NYH24" s="476"/>
      <c r="NYI24" s="476"/>
      <c r="NYJ24" s="476"/>
      <c r="NYK24" s="476"/>
      <c r="NYL24" s="476"/>
      <c r="NYM24" s="476"/>
      <c r="NYN24" s="476"/>
      <c r="NYO24" s="476"/>
      <c r="NYP24" s="476"/>
      <c r="NYQ24" s="476"/>
      <c r="NYR24" s="476"/>
      <c r="NYS24" s="476"/>
      <c r="NYT24" s="476"/>
      <c r="NYU24" s="476"/>
      <c r="NYV24" s="476"/>
      <c r="NYW24" s="476"/>
      <c r="NYX24" s="476"/>
      <c r="NYY24" s="476"/>
      <c r="NYZ24" s="476"/>
      <c r="NZA24" s="476"/>
      <c r="NZB24" s="476"/>
      <c r="NZC24" s="476"/>
      <c r="NZD24" s="476"/>
      <c r="NZE24" s="476"/>
      <c r="NZF24" s="476"/>
      <c r="NZG24" s="476"/>
      <c r="NZH24" s="476"/>
      <c r="NZI24" s="476"/>
      <c r="NZJ24" s="476"/>
      <c r="NZK24" s="476"/>
      <c r="NZL24" s="476"/>
      <c r="NZM24" s="476"/>
      <c r="NZN24" s="476"/>
      <c r="NZO24" s="476"/>
      <c r="NZP24" s="476"/>
      <c r="NZQ24" s="476"/>
      <c r="NZR24" s="476"/>
      <c r="NZS24" s="476"/>
      <c r="NZT24" s="476"/>
      <c r="NZU24" s="476"/>
      <c r="NZV24" s="476"/>
      <c r="NZW24" s="476"/>
      <c r="NZX24" s="476"/>
      <c r="NZY24" s="476"/>
      <c r="NZZ24" s="476"/>
      <c r="OAA24" s="476"/>
      <c r="OAB24" s="476"/>
      <c r="OAC24" s="476"/>
      <c r="OAD24" s="476"/>
      <c r="OAE24" s="476"/>
      <c r="OAF24" s="476"/>
      <c r="OAG24" s="476"/>
      <c r="OAH24" s="476"/>
      <c r="OAI24" s="476"/>
      <c r="OAJ24" s="476"/>
      <c r="OAK24" s="476"/>
      <c r="OAL24" s="476"/>
      <c r="OAM24" s="476"/>
      <c r="OAN24" s="476"/>
      <c r="OAO24" s="476"/>
      <c r="OAP24" s="476"/>
      <c r="OAQ24" s="476"/>
      <c r="OAR24" s="476"/>
      <c r="OAS24" s="476"/>
      <c r="OAT24" s="476"/>
      <c r="OAU24" s="476"/>
      <c r="OAV24" s="476"/>
      <c r="OAW24" s="476"/>
      <c r="OAX24" s="476"/>
      <c r="OAY24" s="476"/>
      <c r="OAZ24" s="476"/>
      <c r="OBA24" s="476"/>
      <c r="OBB24" s="476"/>
      <c r="OBC24" s="476"/>
      <c r="OBD24" s="476"/>
      <c r="OBE24" s="476"/>
      <c r="OBF24" s="476"/>
      <c r="OBG24" s="476"/>
      <c r="OBH24" s="476"/>
      <c r="OBI24" s="476"/>
      <c r="OBJ24" s="476"/>
      <c r="OBK24" s="476"/>
      <c r="OBL24" s="476"/>
      <c r="OBM24" s="476"/>
      <c r="OBN24" s="476"/>
      <c r="OBO24" s="476"/>
      <c r="OBP24" s="476"/>
      <c r="OBQ24" s="476"/>
      <c r="OBR24" s="476"/>
      <c r="OBS24" s="476"/>
      <c r="OBT24" s="476"/>
      <c r="OBU24" s="476"/>
      <c r="OBV24" s="476"/>
      <c r="OBW24" s="476"/>
      <c r="OBX24" s="476"/>
      <c r="OBY24" s="476"/>
      <c r="OBZ24" s="476"/>
      <c r="OCA24" s="476"/>
      <c r="OCB24" s="476"/>
      <c r="OCC24" s="476"/>
      <c r="OCD24" s="476"/>
      <c r="OCE24" s="476"/>
      <c r="OCF24" s="476"/>
      <c r="OCG24" s="476"/>
      <c r="OCH24" s="476"/>
      <c r="OCI24" s="476"/>
      <c r="OCJ24" s="476"/>
      <c r="OCK24" s="476"/>
      <c r="OCL24" s="476"/>
      <c r="OCM24" s="476"/>
      <c r="OCN24" s="476"/>
      <c r="OCO24" s="476"/>
      <c r="OCP24" s="476"/>
      <c r="OCQ24" s="476"/>
      <c r="OCR24" s="476"/>
      <c r="OCS24" s="476"/>
      <c r="OCT24" s="476"/>
      <c r="OCU24" s="476"/>
      <c r="OCV24" s="476"/>
      <c r="OCW24" s="476"/>
      <c r="OCX24" s="476"/>
      <c r="OCY24" s="476"/>
      <c r="OCZ24" s="476"/>
      <c r="ODA24" s="476"/>
      <c r="ODB24" s="476"/>
      <c r="ODC24" s="476"/>
      <c r="ODD24" s="476"/>
      <c r="ODE24" s="476"/>
      <c r="ODF24" s="476"/>
      <c r="ODG24" s="476"/>
      <c r="ODH24" s="476"/>
      <c r="ODI24" s="476"/>
      <c r="ODJ24" s="476"/>
      <c r="ODK24" s="476"/>
      <c r="ODL24" s="476"/>
      <c r="ODM24" s="476"/>
      <c r="ODN24" s="476"/>
      <c r="ODO24" s="476"/>
      <c r="ODP24" s="476"/>
      <c r="ODQ24" s="476"/>
      <c r="ODR24" s="476"/>
      <c r="ODS24" s="476"/>
      <c r="ODT24" s="476"/>
      <c r="ODU24" s="476"/>
      <c r="ODV24" s="476"/>
      <c r="ODW24" s="476"/>
      <c r="ODX24" s="476"/>
      <c r="ODY24" s="476"/>
      <c r="ODZ24" s="476"/>
      <c r="OEA24" s="476"/>
      <c r="OEB24" s="476"/>
      <c r="OEC24" s="476"/>
      <c r="OED24" s="476"/>
      <c r="OEE24" s="476"/>
      <c r="OEF24" s="476"/>
      <c r="OEG24" s="476"/>
      <c r="OEH24" s="476"/>
      <c r="OEI24" s="476"/>
      <c r="OEJ24" s="476"/>
      <c r="OEK24" s="476"/>
      <c r="OEL24" s="476"/>
      <c r="OEM24" s="476"/>
      <c r="OEN24" s="476"/>
      <c r="OEO24" s="476"/>
      <c r="OEP24" s="476"/>
      <c r="OEQ24" s="476"/>
      <c r="OER24" s="476"/>
      <c r="OES24" s="476"/>
      <c r="OET24" s="476"/>
      <c r="OEU24" s="476"/>
      <c r="OEV24" s="476"/>
      <c r="OEW24" s="476"/>
      <c r="OEX24" s="476"/>
      <c r="OEY24" s="476"/>
      <c r="OEZ24" s="476"/>
      <c r="OFA24" s="476"/>
      <c r="OFB24" s="476"/>
      <c r="OFC24" s="476"/>
      <c r="OFD24" s="476"/>
      <c r="OFE24" s="476"/>
      <c r="OFF24" s="476"/>
      <c r="OFG24" s="476"/>
      <c r="OFH24" s="476"/>
      <c r="OFI24" s="476"/>
      <c r="OFJ24" s="476"/>
      <c r="OFK24" s="476"/>
      <c r="OFL24" s="476"/>
      <c r="OFM24" s="476"/>
      <c r="OFN24" s="476"/>
      <c r="OFO24" s="476"/>
      <c r="OFP24" s="476"/>
      <c r="OFQ24" s="476"/>
      <c r="OFR24" s="476"/>
      <c r="OFS24" s="476"/>
      <c r="OFT24" s="476"/>
      <c r="OFU24" s="476"/>
      <c r="OFV24" s="476"/>
      <c r="OFW24" s="476"/>
      <c r="OFX24" s="476"/>
      <c r="OFY24" s="476"/>
      <c r="OFZ24" s="476"/>
      <c r="OGA24" s="476"/>
      <c r="OGB24" s="476"/>
      <c r="OGC24" s="476"/>
      <c r="OGD24" s="476"/>
      <c r="OGE24" s="476"/>
      <c r="OGF24" s="476"/>
      <c r="OGG24" s="476"/>
      <c r="OGH24" s="476"/>
      <c r="OGI24" s="476"/>
      <c r="OGJ24" s="476"/>
      <c r="OGK24" s="476"/>
      <c r="OGL24" s="476"/>
      <c r="OGM24" s="476"/>
      <c r="OGN24" s="476"/>
      <c r="OGO24" s="476"/>
      <c r="OGP24" s="476"/>
      <c r="OGQ24" s="476"/>
      <c r="OGR24" s="476"/>
      <c r="OGS24" s="476"/>
      <c r="OGT24" s="476"/>
      <c r="OGU24" s="476"/>
      <c r="OGV24" s="476"/>
      <c r="OGW24" s="476"/>
      <c r="OGX24" s="476"/>
      <c r="OGY24" s="476"/>
      <c r="OGZ24" s="476"/>
      <c r="OHA24" s="476"/>
      <c r="OHB24" s="476"/>
      <c r="OHC24" s="476"/>
      <c r="OHD24" s="476"/>
      <c r="OHE24" s="476"/>
      <c r="OHF24" s="476"/>
      <c r="OHG24" s="476"/>
      <c r="OHH24" s="476"/>
      <c r="OHI24" s="476"/>
      <c r="OHJ24" s="476"/>
      <c r="OHK24" s="476"/>
      <c r="OHL24" s="476"/>
      <c r="OHM24" s="476"/>
      <c r="OHN24" s="476"/>
      <c r="OHO24" s="476"/>
      <c r="OHP24" s="476"/>
      <c r="OHQ24" s="476"/>
      <c r="OHR24" s="476"/>
      <c r="OHS24" s="476"/>
      <c r="OHT24" s="476"/>
      <c r="OHU24" s="476"/>
      <c r="OHV24" s="476"/>
      <c r="OHW24" s="476"/>
      <c r="OHX24" s="476"/>
      <c r="OHY24" s="476"/>
      <c r="OHZ24" s="476"/>
      <c r="OIA24" s="476"/>
      <c r="OIB24" s="476"/>
      <c r="OIC24" s="476"/>
      <c r="OID24" s="476"/>
      <c r="OIE24" s="476"/>
      <c r="OIF24" s="476"/>
      <c r="OIG24" s="476"/>
      <c r="OIH24" s="476"/>
      <c r="OII24" s="476"/>
      <c r="OIJ24" s="476"/>
      <c r="OIK24" s="476"/>
      <c r="OIL24" s="476"/>
      <c r="OIM24" s="476"/>
      <c r="OIN24" s="476"/>
      <c r="OIO24" s="476"/>
      <c r="OIP24" s="476"/>
      <c r="OIQ24" s="476"/>
      <c r="OIR24" s="476"/>
      <c r="OIS24" s="476"/>
      <c r="OIT24" s="476"/>
      <c r="OIU24" s="476"/>
      <c r="OIV24" s="476"/>
      <c r="OIW24" s="476"/>
      <c r="OIX24" s="476"/>
      <c r="OIY24" s="476"/>
      <c r="OIZ24" s="476"/>
      <c r="OJA24" s="476"/>
      <c r="OJB24" s="476"/>
      <c r="OJC24" s="476"/>
      <c r="OJD24" s="476"/>
      <c r="OJE24" s="476"/>
      <c r="OJF24" s="476"/>
      <c r="OJG24" s="476"/>
      <c r="OJH24" s="476"/>
      <c r="OJI24" s="476"/>
      <c r="OJJ24" s="476"/>
      <c r="OJK24" s="476"/>
      <c r="OJL24" s="476"/>
      <c r="OJM24" s="476"/>
      <c r="OJN24" s="476"/>
      <c r="OJO24" s="476"/>
      <c r="OJP24" s="476"/>
      <c r="OJQ24" s="476"/>
      <c r="OJR24" s="476"/>
      <c r="OJS24" s="476"/>
      <c r="OJT24" s="476"/>
      <c r="OJU24" s="476"/>
      <c r="OJV24" s="476"/>
      <c r="OJW24" s="476"/>
      <c r="OJX24" s="476"/>
      <c r="OJY24" s="476"/>
      <c r="OJZ24" s="476"/>
      <c r="OKA24" s="476"/>
      <c r="OKB24" s="476"/>
      <c r="OKC24" s="476"/>
      <c r="OKD24" s="476"/>
      <c r="OKE24" s="476"/>
      <c r="OKF24" s="476"/>
      <c r="OKG24" s="476"/>
      <c r="OKH24" s="476"/>
      <c r="OKI24" s="476"/>
      <c r="OKJ24" s="476"/>
      <c r="OKK24" s="476"/>
      <c r="OKL24" s="476"/>
      <c r="OKM24" s="476"/>
      <c r="OKN24" s="476"/>
      <c r="OKO24" s="476"/>
      <c r="OKP24" s="476"/>
      <c r="OKQ24" s="476"/>
      <c r="OKR24" s="476"/>
      <c r="OKS24" s="476"/>
      <c r="OKT24" s="476"/>
      <c r="OKU24" s="476"/>
      <c r="OKV24" s="476"/>
      <c r="OKW24" s="476"/>
      <c r="OKX24" s="476"/>
      <c r="OKY24" s="476"/>
      <c r="OKZ24" s="476"/>
      <c r="OLA24" s="476"/>
      <c r="OLB24" s="476"/>
      <c r="OLC24" s="476"/>
      <c r="OLD24" s="476"/>
      <c r="OLE24" s="476"/>
      <c r="OLF24" s="476"/>
      <c r="OLG24" s="476"/>
      <c r="OLH24" s="476"/>
      <c r="OLI24" s="476"/>
      <c r="OLJ24" s="476"/>
      <c r="OLK24" s="476"/>
      <c r="OLL24" s="476"/>
      <c r="OLM24" s="476"/>
      <c r="OLN24" s="476"/>
      <c r="OLO24" s="476"/>
      <c r="OLP24" s="476"/>
      <c r="OLQ24" s="476"/>
      <c r="OLR24" s="476"/>
      <c r="OLS24" s="476"/>
      <c r="OLT24" s="476"/>
      <c r="OLU24" s="476"/>
      <c r="OLV24" s="476"/>
      <c r="OLW24" s="476"/>
      <c r="OLX24" s="476"/>
      <c r="OLY24" s="476"/>
      <c r="OLZ24" s="476"/>
      <c r="OMA24" s="476"/>
      <c r="OMB24" s="476"/>
      <c r="OMC24" s="476"/>
      <c r="OMD24" s="476"/>
      <c r="OME24" s="476"/>
      <c r="OMF24" s="476"/>
      <c r="OMG24" s="476"/>
      <c r="OMH24" s="476"/>
      <c r="OMI24" s="476"/>
      <c r="OMJ24" s="476"/>
      <c r="OMK24" s="476"/>
      <c r="OML24" s="476"/>
      <c r="OMM24" s="476"/>
      <c r="OMN24" s="476"/>
      <c r="OMO24" s="476"/>
      <c r="OMP24" s="476"/>
      <c r="OMQ24" s="476"/>
      <c r="OMR24" s="476"/>
      <c r="OMS24" s="476"/>
      <c r="OMT24" s="476"/>
      <c r="OMU24" s="476"/>
      <c r="OMV24" s="476"/>
      <c r="OMW24" s="476"/>
      <c r="OMX24" s="476"/>
      <c r="OMY24" s="476"/>
      <c r="OMZ24" s="476"/>
      <c r="ONA24" s="476"/>
      <c r="ONB24" s="476"/>
      <c r="ONC24" s="476"/>
      <c r="OND24" s="476"/>
      <c r="ONE24" s="476"/>
      <c r="ONF24" s="476"/>
      <c r="ONG24" s="476"/>
      <c r="ONH24" s="476"/>
      <c r="ONI24" s="476"/>
      <c r="ONJ24" s="476"/>
      <c r="ONK24" s="476"/>
      <c r="ONL24" s="476"/>
      <c r="ONM24" s="476"/>
      <c r="ONN24" s="476"/>
      <c r="ONO24" s="476"/>
      <c r="ONP24" s="476"/>
      <c r="ONQ24" s="476"/>
      <c r="ONR24" s="476"/>
      <c r="ONS24" s="476"/>
      <c r="ONT24" s="476"/>
      <c r="ONU24" s="476"/>
      <c r="ONV24" s="476"/>
      <c r="ONW24" s="476"/>
      <c r="ONX24" s="476"/>
      <c r="ONY24" s="476"/>
      <c r="ONZ24" s="476"/>
      <c r="OOA24" s="476"/>
      <c r="OOB24" s="476"/>
      <c r="OOC24" s="476"/>
      <c r="OOD24" s="476"/>
      <c r="OOE24" s="476"/>
      <c r="OOF24" s="476"/>
      <c r="OOG24" s="476"/>
      <c r="OOH24" s="476"/>
      <c r="OOI24" s="476"/>
      <c r="OOJ24" s="476"/>
      <c r="OOK24" s="476"/>
      <c r="OOL24" s="476"/>
      <c r="OOM24" s="476"/>
      <c r="OON24" s="476"/>
      <c r="OOO24" s="476"/>
      <c r="OOP24" s="476"/>
      <c r="OOQ24" s="476"/>
      <c r="OOR24" s="476"/>
      <c r="OOS24" s="476"/>
      <c r="OOT24" s="476"/>
      <c r="OOU24" s="476"/>
      <c r="OOV24" s="476"/>
      <c r="OOW24" s="476"/>
      <c r="OOX24" s="476"/>
      <c r="OOY24" s="476"/>
      <c r="OOZ24" s="476"/>
      <c r="OPA24" s="476"/>
      <c r="OPB24" s="476"/>
      <c r="OPC24" s="476"/>
      <c r="OPD24" s="476"/>
      <c r="OPE24" s="476"/>
      <c r="OPF24" s="476"/>
      <c r="OPG24" s="476"/>
      <c r="OPH24" s="476"/>
      <c r="OPI24" s="476"/>
      <c r="OPJ24" s="476"/>
      <c r="OPK24" s="476"/>
      <c r="OPL24" s="476"/>
      <c r="OPM24" s="476"/>
      <c r="OPN24" s="476"/>
      <c r="OPO24" s="476"/>
      <c r="OPP24" s="476"/>
      <c r="OPQ24" s="476"/>
      <c r="OPR24" s="476"/>
      <c r="OPS24" s="476"/>
      <c r="OPT24" s="476"/>
      <c r="OPU24" s="476"/>
      <c r="OPV24" s="476"/>
      <c r="OPW24" s="476"/>
      <c r="OPX24" s="476"/>
      <c r="OPY24" s="476"/>
      <c r="OPZ24" s="476"/>
      <c r="OQA24" s="476"/>
      <c r="OQB24" s="476"/>
      <c r="OQC24" s="476"/>
      <c r="OQD24" s="476"/>
      <c r="OQE24" s="476"/>
      <c r="OQF24" s="476"/>
      <c r="OQG24" s="476"/>
      <c r="OQH24" s="476"/>
      <c r="OQI24" s="476"/>
      <c r="OQJ24" s="476"/>
      <c r="OQK24" s="476"/>
      <c r="OQL24" s="476"/>
      <c r="OQM24" s="476"/>
      <c r="OQN24" s="476"/>
      <c r="OQO24" s="476"/>
      <c r="OQP24" s="476"/>
      <c r="OQQ24" s="476"/>
      <c r="OQR24" s="476"/>
      <c r="OQS24" s="476"/>
      <c r="OQT24" s="476"/>
      <c r="OQU24" s="476"/>
      <c r="OQV24" s="476"/>
      <c r="OQW24" s="476"/>
      <c r="OQX24" s="476"/>
      <c r="OQY24" s="476"/>
      <c r="OQZ24" s="476"/>
      <c r="ORA24" s="476"/>
      <c r="ORB24" s="476"/>
      <c r="ORC24" s="476"/>
      <c r="ORD24" s="476"/>
      <c r="ORE24" s="476"/>
      <c r="ORF24" s="476"/>
      <c r="ORG24" s="476"/>
      <c r="ORH24" s="476"/>
      <c r="ORI24" s="476"/>
      <c r="ORJ24" s="476"/>
      <c r="ORK24" s="476"/>
      <c r="ORL24" s="476"/>
      <c r="ORM24" s="476"/>
      <c r="ORN24" s="476"/>
      <c r="ORO24" s="476"/>
      <c r="ORP24" s="476"/>
      <c r="ORQ24" s="476"/>
      <c r="ORR24" s="476"/>
      <c r="ORS24" s="476"/>
      <c r="ORT24" s="476"/>
      <c r="ORU24" s="476"/>
      <c r="ORV24" s="476"/>
      <c r="ORW24" s="476"/>
      <c r="ORX24" s="476"/>
      <c r="ORY24" s="476"/>
      <c r="ORZ24" s="476"/>
      <c r="OSA24" s="476"/>
      <c r="OSB24" s="476"/>
      <c r="OSC24" s="476"/>
      <c r="OSD24" s="476"/>
      <c r="OSE24" s="476"/>
      <c r="OSF24" s="476"/>
      <c r="OSG24" s="476"/>
      <c r="OSH24" s="476"/>
      <c r="OSI24" s="476"/>
      <c r="OSJ24" s="476"/>
      <c r="OSK24" s="476"/>
      <c r="OSL24" s="476"/>
      <c r="OSM24" s="476"/>
      <c r="OSN24" s="476"/>
      <c r="OSO24" s="476"/>
      <c r="OSP24" s="476"/>
      <c r="OSQ24" s="476"/>
      <c r="OSR24" s="476"/>
      <c r="OSS24" s="476"/>
      <c r="OST24" s="476"/>
      <c r="OSU24" s="476"/>
      <c r="OSV24" s="476"/>
      <c r="OSW24" s="476"/>
      <c r="OSX24" s="476"/>
      <c r="OSY24" s="476"/>
      <c r="OSZ24" s="476"/>
      <c r="OTA24" s="476"/>
      <c r="OTB24" s="476"/>
      <c r="OTC24" s="476"/>
      <c r="OTD24" s="476"/>
      <c r="OTE24" s="476"/>
      <c r="OTF24" s="476"/>
      <c r="OTG24" s="476"/>
      <c r="OTH24" s="476"/>
      <c r="OTI24" s="476"/>
      <c r="OTJ24" s="476"/>
      <c r="OTK24" s="476"/>
      <c r="OTL24" s="476"/>
      <c r="OTM24" s="476"/>
      <c r="OTN24" s="476"/>
      <c r="OTO24" s="476"/>
      <c r="OTP24" s="476"/>
      <c r="OTQ24" s="476"/>
      <c r="OTR24" s="476"/>
      <c r="OTS24" s="476"/>
      <c r="OTT24" s="476"/>
      <c r="OTU24" s="476"/>
      <c r="OTV24" s="476"/>
      <c r="OTW24" s="476"/>
      <c r="OTX24" s="476"/>
      <c r="OTY24" s="476"/>
      <c r="OTZ24" s="476"/>
      <c r="OUA24" s="476"/>
      <c r="OUB24" s="476"/>
      <c r="OUC24" s="476"/>
      <c r="OUD24" s="476"/>
      <c r="OUE24" s="476"/>
      <c r="OUF24" s="476"/>
      <c r="OUG24" s="476"/>
      <c r="OUH24" s="476"/>
      <c r="OUI24" s="476"/>
      <c r="OUJ24" s="476"/>
      <c r="OUK24" s="476"/>
      <c r="OUL24" s="476"/>
      <c r="OUM24" s="476"/>
      <c r="OUN24" s="476"/>
      <c r="OUO24" s="476"/>
      <c r="OUP24" s="476"/>
      <c r="OUQ24" s="476"/>
      <c r="OUR24" s="476"/>
      <c r="OUS24" s="476"/>
      <c r="OUT24" s="476"/>
      <c r="OUU24" s="476"/>
      <c r="OUV24" s="476"/>
      <c r="OUW24" s="476"/>
      <c r="OUX24" s="476"/>
      <c r="OUY24" s="476"/>
      <c r="OUZ24" s="476"/>
      <c r="OVA24" s="476"/>
      <c r="OVB24" s="476"/>
      <c r="OVC24" s="476"/>
      <c r="OVD24" s="476"/>
      <c r="OVE24" s="476"/>
      <c r="OVF24" s="476"/>
      <c r="OVG24" s="476"/>
      <c r="OVH24" s="476"/>
      <c r="OVI24" s="476"/>
      <c r="OVJ24" s="476"/>
      <c r="OVK24" s="476"/>
      <c r="OVL24" s="476"/>
      <c r="OVM24" s="476"/>
      <c r="OVN24" s="476"/>
      <c r="OVO24" s="476"/>
      <c r="OVP24" s="476"/>
      <c r="OVQ24" s="476"/>
      <c r="OVR24" s="476"/>
      <c r="OVS24" s="476"/>
      <c r="OVT24" s="476"/>
      <c r="OVU24" s="476"/>
      <c r="OVV24" s="476"/>
      <c r="OVW24" s="476"/>
      <c r="OVX24" s="476"/>
      <c r="OVY24" s="476"/>
      <c r="OVZ24" s="476"/>
      <c r="OWA24" s="476"/>
      <c r="OWB24" s="476"/>
      <c r="OWC24" s="476"/>
      <c r="OWD24" s="476"/>
      <c r="OWE24" s="476"/>
      <c r="OWF24" s="476"/>
      <c r="OWG24" s="476"/>
      <c r="OWH24" s="476"/>
      <c r="OWI24" s="476"/>
      <c r="OWJ24" s="476"/>
      <c r="OWK24" s="476"/>
      <c r="OWL24" s="476"/>
      <c r="OWM24" s="476"/>
      <c r="OWN24" s="476"/>
      <c r="OWO24" s="476"/>
      <c r="OWP24" s="476"/>
      <c r="OWQ24" s="476"/>
      <c r="OWR24" s="476"/>
      <c r="OWS24" s="476"/>
      <c r="OWT24" s="476"/>
      <c r="OWU24" s="476"/>
      <c r="OWV24" s="476"/>
      <c r="OWW24" s="476"/>
      <c r="OWX24" s="476"/>
      <c r="OWY24" s="476"/>
      <c r="OWZ24" s="476"/>
      <c r="OXA24" s="476"/>
      <c r="OXB24" s="476"/>
      <c r="OXC24" s="476"/>
      <c r="OXD24" s="476"/>
      <c r="OXE24" s="476"/>
      <c r="OXF24" s="476"/>
      <c r="OXG24" s="476"/>
      <c r="OXH24" s="476"/>
      <c r="OXI24" s="476"/>
      <c r="OXJ24" s="476"/>
      <c r="OXK24" s="476"/>
      <c r="OXL24" s="476"/>
      <c r="OXM24" s="476"/>
      <c r="OXN24" s="476"/>
      <c r="OXO24" s="476"/>
      <c r="OXP24" s="476"/>
      <c r="OXQ24" s="476"/>
      <c r="OXR24" s="476"/>
      <c r="OXS24" s="476"/>
      <c r="OXT24" s="476"/>
      <c r="OXU24" s="476"/>
      <c r="OXV24" s="476"/>
      <c r="OXW24" s="476"/>
      <c r="OXX24" s="476"/>
      <c r="OXY24" s="476"/>
      <c r="OXZ24" s="476"/>
      <c r="OYA24" s="476"/>
      <c r="OYB24" s="476"/>
      <c r="OYC24" s="476"/>
      <c r="OYD24" s="476"/>
      <c r="OYE24" s="476"/>
      <c r="OYF24" s="476"/>
      <c r="OYG24" s="476"/>
      <c r="OYH24" s="476"/>
      <c r="OYI24" s="476"/>
      <c r="OYJ24" s="476"/>
      <c r="OYK24" s="476"/>
      <c r="OYL24" s="476"/>
      <c r="OYM24" s="476"/>
      <c r="OYN24" s="476"/>
      <c r="OYO24" s="476"/>
      <c r="OYP24" s="476"/>
      <c r="OYQ24" s="476"/>
      <c r="OYR24" s="476"/>
      <c r="OYS24" s="476"/>
      <c r="OYT24" s="476"/>
      <c r="OYU24" s="476"/>
      <c r="OYV24" s="476"/>
      <c r="OYW24" s="476"/>
      <c r="OYX24" s="476"/>
      <c r="OYY24" s="476"/>
      <c r="OYZ24" s="476"/>
      <c r="OZA24" s="476"/>
      <c r="OZB24" s="476"/>
      <c r="OZC24" s="476"/>
      <c r="OZD24" s="476"/>
      <c r="OZE24" s="476"/>
      <c r="OZF24" s="476"/>
      <c r="OZG24" s="476"/>
      <c r="OZH24" s="476"/>
      <c r="OZI24" s="476"/>
      <c r="OZJ24" s="476"/>
      <c r="OZK24" s="476"/>
      <c r="OZL24" s="476"/>
      <c r="OZM24" s="476"/>
      <c r="OZN24" s="476"/>
      <c r="OZO24" s="476"/>
      <c r="OZP24" s="476"/>
      <c r="OZQ24" s="476"/>
      <c r="OZR24" s="476"/>
      <c r="OZS24" s="476"/>
      <c r="OZT24" s="476"/>
      <c r="OZU24" s="476"/>
      <c r="OZV24" s="476"/>
      <c r="OZW24" s="476"/>
      <c r="OZX24" s="476"/>
      <c r="OZY24" s="476"/>
      <c r="OZZ24" s="476"/>
      <c r="PAA24" s="476"/>
      <c r="PAB24" s="476"/>
      <c r="PAC24" s="476"/>
      <c r="PAD24" s="476"/>
      <c r="PAE24" s="476"/>
      <c r="PAF24" s="476"/>
      <c r="PAG24" s="476"/>
      <c r="PAH24" s="476"/>
      <c r="PAI24" s="476"/>
      <c r="PAJ24" s="476"/>
      <c r="PAK24" s="476"/>
      <c r="PAL24" s="476"/>
      <c r="PAM24" s="476"/>
      <c r="PAN24" s="476"/>
      <c r="PAO24" s="476"/>
      <c r="PAP24" s="476"/>
      <c r="PAQ24" s="476"/>
      <c r="PAR24" s="476"/>
      <c r="PAS24" s="476"/>
      <c r="PAT24" s="476"/>
      <c r="PAU24" s="476"/>
      <c r="PAV24" s="476"/>
      <c r="PAW24" s="476"/>
      <c r="PAX24" s="476"/>
      <c r="PAY24" s="476"/>
      <c r="PAZ24" s="476"/>
      <c r="PBA24" s="476"/>
      <c r="PBB24" s="476"/>
      <c r="PBC24" s="476"/>
      <c r="PBD24" s="476"/>
      <c r="PBE24" s="476"/>
      <c r="PBF24" s="476"/>
      <c r="PBG24" s="476"/>
      <c r="PBH24" s="476"/>
      <c r="PBI24" s="476"/>
      <c r="PBJ24" s="476"/>
      <c r="PBK24" s="476"/>
      <c r="PBL24" s="476"/>
      <c r="PBM24" s="476"/>
      <c r="PBN24" s="476"/>
      <c r="PBO24" s="476"/>
      <c r="PBP24" s="476"/>
      <c r="PBQ24" s="476"/>
      <c r="PBR24" s="476"/>
      <c r="PBS24" s="476"/>
      <c r="PBT24" s="476"/>
      <c r="PBU24" s="476"/>
      <c r="PBV24" s="476"/>
      <c r="PBW24" s="476"/>
      <c r="PBX24" s="476"/>
      <c r="PBY24" s="476"/>
      <c r="PBZ24" s="476"/>
      <c r="PCA24" s="476"/>
      <c r="PCB24" s="476"/>
      <c r="PCC24" s="476"/>
      <c r="PCD24" s="476"/>
      <c r="PCE24" s="476"/>
      <c r="PCF24" s="476"/>
      <c r="PCG24" s="476"/>
      <c r="PCH24" s="476"/>
      <c r="PCI24" s="476"/>
      <c r="PCJ24" s="476"/>
      <c r="PCK24" s="476"/>
      <c r="PCL24" s="476"/>
      <c r="PCM24" s="476"/>
      <c r="PCN24" s="476"/>
      <c r="PCO24" s="476"/>
      <c r="PCP24" s="476"/>
      <c r="PCQ24" s="476"/>
      <c r="PCR24" s="476"/>
      <c r="PCS24" s="476"/>
      <c r="PCT24" s="476"/>
      <c r="PCU24" s="476"/>
      <c r="PCV24" s="476"/>
      <c r="PCW24" s="476"/>
      <c r="PCX24" s="476"/>
      <c r="PCY24" s="476"/>
      <c r="PCZ24" s="476"/>
      <c r="PDA24" s="476"/>
      <c r="PDB24" s="476"/>
      <c r="PDC24" s="476"/>
      <c r="PDD24" s="476"/>
      <c r="PDE24" s="476"/>
      <c r="PDF24" s="476"/>
      <c r="PDG24" s="476"/>
      <c r="PDH24" s="476"/>
      <c r="PDI24" s="476"/>
      <c r="PDJ24" s="476"/>
      <c r="PDK24" s="476"/>
      <c r="PDL24" s="476"/>
      <c r="PDM24" s="476"/>
      <c r="PDN24" s="476"/>
      <c r="PDO24" s="476"/>
      <c r="PDP24" s="476"/>
      <c r="PDQ24" s="476"/>
      <c r="PDR24" s="476"/>
      <c r="PDS24" s="476"/>
      <c r="PDT24" s="476"/>
      <c r="PDU24" s="476"/>
      <c r="PDV24" s="476"/>
      <c r="PDW24" s="476"/>
      <c r="PDX24" s="476"/>
      <c r="PDY24" s="476"/>
      <c r="PDZ24" s="476"/>
      <c r="PEA24" s="476"/>
      <c r="PEB24" s="476"/>
      <c r="PEC24" s="476"/>
      <c r="PED24" s="476"/>
      <c r="PEE24" s="476"/>
      <c r="PEF24" s="476"/>
      <c r="PEG24" s="476"/>
      <c r="PEH24" s="476"/>
      <c r="PEI24" s="476"/>
      <c r="PEJ24" s="476"/>
      <c r="PEK24" s="476"/>
      <c r="PEL24" s="476"/>
      <c r="PEM24" s="476"/>
      <c r="PEN24" s="476"/>
      <c r="PEO24" s="476"/>
      <c r="PEP24" s="476"/>
      <c r="PEQ24" s="476"/>
      <c r="PER24" s="476"/>
      <c r="PES24" s="476"/>
      <c r="PET24" s="476"/>
      <c r="PEU24" s="476"/>
      <c r="PEV24" s="476"/>
      <c r="PEW24" s="476"/>
      <c r="PEX24" s="476"/>
      <c r="PEY24" s="476"/>
      <c r="PEZ24" s="476"/>
      <c r="PFA24" s="476"/>
      <c r="PFB24" s="476"/>
      <c r="PFC24" s="476"/>
      <c r="PFD24" s="476"/>
      <c r="PFE24" s="476"/>
      <c r="PFF24" s="476"/>
      <c r="PFG24" s="476"/>
      <c r="PFH24" s="476"/>
      <c r="PFI24" s="476"/>
      <c r="PFJ24" s="476"/>
      <c r="PFK24" s="476"/>
      <c r="PFL24" s="476"/>
      <c r="PFM24" s="476"/>
      <c r="PFN24" s="476"/>
      <c r="PFO24" s="476"/>
      <c r="PFP24" s="476"/>
      <c r="PFQ24" s="476"/>
      <c r="PFR24" s="476"/>
      <c r="PFS24" s="476"/>
      <c r="PFT24" s="476"/>
      <c r="PFU24" s="476"/>
      <c r="PFV24" s="476"/>
      <c r="PFW24" s="476"/>
      <c r="PFX24" s="476"/>
      <c r="PFY24" s="476"/>
      <c r="PFZ24" s="476"/>
      <c r="PGA24" s="476"/>
      <c r="PGB24" s="476"/>
      <c r="PGC24" s="476"/>
      <c r="PGD24" s="476"/>
      <c r="PGE24" s="476"/>
      <c r="PGF24" s="476"/>
      <c r="PGG24" s="476"/>
      <c r="PGH24" s="476"/>
      <c r="PGI24" s="476"/>
      <c r="PGJ24" s="476"/>
      <c r="PGK24" s="476"/>
      <c r="PGL24" s="476"/>
      <c r="PGM24" s="476"/>
      <c r="PGN24" s="476"/>
      <c r="PGO24" s="476"/>
      <c r="PGP24" s="476"/>
      <c r="PGQ24" s="476"/>
      <c r="PGR24" s="476"/>
      <c r="PGS24" s="476"/>
      <c r="PGT24" s="476"/>
      <c r="PGU24" s="476"/>
      <c r="PGV24" s="476"/>
      <c r="PGW24" s="476"/>
      <c r="PGX24" s="476"/>
      <c r="PGY24" s="476"/>
      <c r="PGZ24" s="476"/>
      <c r="PHA24" s="476"/>
      <c r="PHB24" s="476"/>
      <c r="PHC24" s="476"/>
      <c r="PHD24" s="476"/>
      <c r="PHE24" s="476"/>
      <c r="PHF24" s="476"/>
      <c r="PHG24" s="476"/>
      <c r="PHH24" s="476"/>
      <c r="PHI24" s="476"/>
      <c r="PHJ24" s="476"/>
      <c r="PHK24" s="476"/>
      <c r="PHL24" s="476"/>
      <c r="PHM24" s="476"/>
      <c r="PHN24" s="476"/>
      <c r="PHO24" s="476"/>
      <c r="PHP24" s="476"/>
      <c r="PHQ24" s="476"/>
      <c r="PHR24" s="476"/>
      <c r="PHS24" s="476"/>
      <c r="PHT24" s="476"/>
      <c r="PHU24" s="476"/>
      <c r="PHV24" s="476"/>
      <c r="PHW24" s="476"/>
      <c r="PHX24" s="476"/>
      <c r="PHY24" s="476"/>
      <c r="PHZ24" s="476"/>
      <c r="PIA24" s="476"/>
      <c r="PIB24" s="476"/>
      <c r="PIC24" s="476"/>
      <c r="PID24" s="476"/>
      <c r="PIE24" s="476"/>
      <c r="PIF24" s="476"/>
      <c r="PIG24" s="476"/>
      <c r="PIH24" s="476"/>
      <c r="PII24" s="476"/>
      <c r="PIJ24" s="476"/>
      <c r="PIK24" s="476"/>
      <c r="PIL24" s="476"/>
      <c r="PIM24" s="476"/>
      <c r="PIN24" s="476"/>
      <c r="PIO24" s="476"/>
      <c r="PIP24" s="476"/>
      <c r="PIQ24" s="476"/>
      <c r="PIR24" s="476"/>
      <c r="PIS24" s="476"/>
      <c r="PIT24" s="476"/>
      <c r="PIU24" s="476"/>
      <c r="PIV24" s="476"/>
      <c r="PIW24" s="476"/>
      <c r="PIX24" s="476"/>
      <c r="PIY24" s="476"/>
      <c r="PIZ24" s="476"/>
      <c r="PJA24" s="476"/>
      <c r="PJB24" s="476"/>
      <c r="PJC24" s="476"/>
      <c r="PJD24" s="476"/>
      <c r="PJE24" s="476"/>
      <c r="PJF24" s="476"/>
      <c r="PJG24" s="476"/>
      <c r="PJH24" s="476"/>
      <c r="PJI24" s="476"/>
      <c r="PJJ24" s="476"/>
      <c r="PJK24" s="476"/>
      <c r="PJL24" s="476"/>
      <c r="PJM24" s="476"/>
      <c r="PJN24" s="476"/>
      <c r="PJO24" s="476"/>
      <c r="PJP24" s="476"/>
      <c r="PJQ24" s="476"/>
      <c r="PJR24" s="476"/>
      <c r="PJS24" s="476"/>
      <c r="PJT24" s="476"/>
      <c r="PJU24" s="476"/>
      <c r="PJV24" s="476"/>
      <c r="PJW24" s="476"/>
      <c r="PJX24" s="476"/>
      <c r="PJY24" s="476"/>
      <c r="PJZ24" s="476"/>
      <c r="PKA24" s="476"/>
      <c r="PKB24" s="476"/>
      <c r="PKC24" s="476"/>
      <c r="PKD24" s="476"/>
      <c r="PKE24" s="476"/>
      <c r="PKF24" s="476"/>
      <c r="PKG24" s="476"/>
      <c r="PKH24" s="476"/>
      <c r="PKI24" s="476"/>
      <c r="PKJ24" s="476"/>
      <c r="PKK24" s="476"/>
      <c r="PKL24" s="476"/>
      <c r="PKM24" s="476"/>
      <c r="PKN24" s="476"/>
      <c r="PKO24" s="476"/>
      <c r="PKP24" s="476"/>
      <c r="PKQ24" s="476"/>
      <c r="PKR24" s="476"/>
      <c r="PKS24" s="476"/>
      <c r="PKT24" s="476"/>
      <c r="PKU24" s="476"/>
      <c r="PKV24" s="476"/>
      <c r="PKW24" s="476"/>
      <c r="PKX24" s="476"/>
      <c r="PKY24" s="476"/>
      <c r="PKZ24" s="476"/>
      <c r="PLA24" s="476"/>
      <c r="PLB24" s="476"/>
      <c r="PLC24" s="476"/>
      <c r="PLD24" s="476"/>
      <c r="PLE24" s="476"/>
      <c r="PLF24" s="476"/>
      <c r="PLG24" s="476"/>
      <c r="PLH24" s="476"/>
      <c r="PLI24" s="476"/>
      <c r="PLJ24" s="476"/>
      <c r="PLK24" s="476"/>
      <c r="PLL24" s="476"/>
      <c r="PLM24" s="476"/>
      <c r="PLN24" s="476"/>
      <c r="PLO24" s="476"/>
      <c r="PLP24" s="476"/>
      <c r="PLQ24" s="476"/>
      <c r="PLR24" s="476"/>
      <c r="PLS24" s="476"/>
      <c r="PLT24" s="476"/>
      <c r="PLU24" s="476"/>
      <c r="PLV24" s="476"/>
      <c r="PLW24" s="476"/>
      <c r="PLX24" s="476"/>
      <c r="PLY24" s="476"/>
      <c r="PLZ24" s="476"/>
      <c r="PMA24" s="476"/>
      <c r="PMB24" s="476"/>
      <c r="PMC24" s="476"/>
      <c r="PMD24" s="476"/>
      <c r="PME24" s="476"/>
      <c r="PMF24" s="476"/>
      <c r="PMG24" s="476"/>
      <c r="PMH24" s="476"/>
      <c r="PMI24" s="476"/>
      <c r="PMJ24" s="476"/>
      <c r="PMK24" s="476"/>
      <c r="PML24" s="476"/>
      <c r="PMM24" s="476"/>
      <c r="PMN24" s="476"/>
      <c r="PMO24" s="476"/>
      <c r="PMP24" s="476"/>
      <c r="PMQ24" s="476"/>
      <c r="PMR24" s="476"/>
      <c r="PMS24" s="476"/>
      <c r="PMT24" s="476"/>
      <c r="PMU24" s="476"/>
      <c r="PMV24" s="476"/>
      <c r="PMW24" s="476"/>
      <c r="PMX24" s="476"/>
      <c r="PMY24" s="476"/>
      <c r="PMZ24" s="476"/>
      <c r="PNA24" s="476"/>
      <c r="PNB24" s="476"/>
      <c r="PNC24" s="476"/>
      <c r="PND24" s="476"/>
      <c r="PNE24" s="476"/>
      <c r="PNF24" s="476"/>
      <c r="PNG24" s="476"/>
      <c r="PNH24" s="476"/>
      <c r="PNI24" s="476"/>
      <c r="PNJ24" s="476"/>
      <c r="PNK24" s="476"/>
      <c r="PNL24" s="476"/>
      <c r="PNM24" s="476"/>
      <c r="PNN24" s="476"/>
      <c r="PNO24" s="476"/>
      <c r="PNP24" s="476"/>
      <c r="PNQ24" s="476"/>
      <c r="PNR24" s="476"/>
      <c r="PNS24" s="476"/>
      <c r="PNT24" s="476"/>
      <c r="PNU24" s="476"/>
      <c r="PNV24" s="476"/>
      <c r="PNW24" s="476"/>
      <c r="PNX24" s="476"/>
      <c r="PNY24" s="476"/>
      <c r="PNZ24" s="476"/>
      <c r="POA24" s="476"/>
      <c r="POB24" s="476"/>
      <c r="POC24" s="476"/>
      <c r="POD24" s="476"/>
      <c r="POE24" s="476"/>
      <c r="POF24" s="476"/>
      <c r="POG24" s="476"/>
      <c r="POH24" s="476"/>
      <c r="POI24" s="476"/>
      <c r="POJ24" s="476"/>
      <c r="POK24" s="476"/>
      <c r="POL24" s="476"/>
      <c r="POM24" s="476"/>
      <c r="PON24" s="476"/>
      <c r="POO24" s="476"/>
      <c r="POP24" s="476"/>
      <c r="POQ24" s="476"/>
      <c r="POR24" s="476"/>
      <c r="POS24" s="476"/>
      <c r="POT24" s="476"/>
      <c r="POU24" s="476"/>
      <c r="POV24" s="476"/>
      <c r="POW24" s="476"/>
      <c r="POX24" s="476"/>
      <c r="POY24" s="476"/>
      <c r="POZ24" s="476"/>
      <c r="PPA24" s="476"/>
      <c r="PPB24" s="476"/>
      <c r="PPC24" s="476"/>
      <c r="PPD24" s="476"/>
      <c r="PPE24" s="476"/>
      <c r="PPF24" s="476"/>
      <c r="PPG24" s="476"/>
      <c r="PPH24" s="476"/>
      <c r="PPI24" s="476"/>
      <c r="PPJ24" s="476"/>
      <c r="PPK24" s="476"/>
      <c r="PPL24" s="476"/>
      <c r="PPM24" s="476"/>
      <c r="PPN24" s="476"/>
      <c r="PPO24" s="476"/>
      <c r="PPP24" s="476"/>
      <c r="PPQ24" s="476"/>
      <c r="PPR24" s="476"/>
      <c r="PPS24" s="476"/>
      <c r="PPT24" s="476"/>
      <c r="PPU24" s="476"/>
      <c r="PPV24" s="476"/>
      <c r="PPW24" s="476"/>
      <c r="PPX24" s="476"/>
      <c r="PPY24" s="476"/>
      <c r="PPZ24" s="476"/>
      <c r="PQA24" s="476"/>
      <c r="PQB24" s="476"/>
      <c r="PQC24" s="476"/>
      <c r="PQD24" s="476"/>
      <c r="PQE24" s="476"/>
      <c r="PQF24" s="476"/>
      <c r="PQG24" s="476"/>
      <c r="PQH24" s="476"/>
      <c r="PQI24" s="476"/>
      <c r="PQJ24" s="476"/>
      <c r="PQK24" s="476"/>
      <c r="PQL24" s="476"/>
      <c r="PQM24" s="476"/>
      <c r="PQN24" s="476"/>
      <c r="PQO24" s="476"/>
      <c r="PQP24" s="476"/>
      <c r="PQQ24" s="476"/>
      <c r="PQR24" s="476"/>
      <c r="PQS24" s="476"/>
      <c r="PQT24" s="476"/>
      <c r="PQU24" s="476"/>
      <c r="PQV24" s="476"/>
      <c r="PQW24" s="476"/>
      <c r="PQX24" s="476"/>
      <c r="PQY24" s="476"/>
      <c r="PQZ24" s="476"/>
      <c r="PRA24" s="476"/>
      <c r="PRB24" s="476"/>
      <c r="PRC24" s="476"/>
      <c r="PRD24" s="476"/>
      <c r="PRE24" s="476"/>
      <c r="PRF24" s="476"/>
      <c r="PRG24" s="476"/>
      <c r="PRH24" s="476"/>
      <c r="PRI24" s="476"/>
      <c r="PRJ24" s="476"/>
      <c r="PRK24" s="476"/>
      <c r="PRL24" s="476"/>
      <c r="PRM24" s="476"/>
      <c r="PRN24" s="476"/>
      <c r="PRO24" s="476"/>
      <c r="PRP24" s="476"/>
      <c r="PRQ24" s="476"/>
      <c r="PRR24" s="476"/>
      <c r="PRS24" s="476"/>
      <c r="PRT24" s="476"/>
      <c r="PRU24" s="476"/>
      <c r="PRV24" s="476"/>
      <c r="PRW24" s="476"/>
      <c r="PRX24" s="476"/>
      <c r="PRY24" s="476"/>
      <c r="PRZ24" s="476"/>
      <c r="PSA24" s="476"/>
      <c r="PSB24" s="476"/>
      <c r="PSC24" s="476"/>
      <c r="PSD24" s="476"/>
      <c r="PSE24" s="476"/>
      <c r="PSF24" s="476"/>
      <c r="PSG24" s="476"/>
      <c r="PSH24" s="476"/>
      <c r="PSI24" s="476"/>
      <c r="PSJ24" s="476"/>
      <c r="PSK24" s="476"/>
      <c r="PSL24" s="476"/>
      <c r="PSM24" s="476"/>
      <c r="PSN24" s="476"/>
      <c r="PSO24" s="476"/>
      <c r="PSP24" s="476"/>
      <c r="PSQ24" s="476"/>
      <c r="PSR24" s="476"/>
      <c r="PSS24" s="476"/>
      <c r="PST24" s="476"/>
      <c r="PSU24" s="476"/>
      <c r="PSV24" s="476"/>
      <c r="PSW24" s="476"/>
      <c r="PSX24" s="476"/>
      <c r="PSY24" s="476"/>
      <c r="PSZ24" s="476"/>
      <c r="PTA24" s="476"/>
      <c r="PTB24" s="476"/>
      <c r="PTC24" s="476"/>
      <c r="PTD24" s="476"/>
      <c r="PTE24" s="476"/>
      <c r="PTF24" s="476"/>
      <c r="PTG24" s="476"/>
      <c r="PTH24" s="476"/>
      <c r="PTI24" s="476"/>
      <c r="PTJ24" s="476"/>
      <c r="PTK24" s="476"/>
      <c r="PTL24" s="476"/>
      <c r="PTM24" s="476"/>
      <c r="PTN24" s="476"/>
      <c r="PTO24" s="476"/>
      <c r="PTP24" s="476"/>
      <c r="PTQ24" s="476"/>
      <c r="PTR24" s="476"/>
      <c r="PTS24" s="476"/>
      <c r="PTT24" s="476"/>
      <c r="PTU24" s="476"/>
      <c r="PTV24" s="476"/>
      <c r="PTW24" s="476"/>
      <c r="PTX24" s="476"/>
      <c r="PTY24" s="476"/>
      <c r="PTZ24" s="476"/>
      <c r="PUA24" s="476"/>
      <c r="PUB24" s="476"/>
      <c r="PUC24" s="476"/>
      <c r="PUD24" s="476"/>
      <c r="PUE24" s="476"/>
      <c r="PUF24" s="476"/>
      <c r="PUG24" s="476"/>
      <c r="PUH24" s="476"/>
      <c r="PUI24" s="476"/>
      <c r="PUJ24" s="476"/>
      <c r="PUK24" s="476"/>
      <c r="PUL24" s="476"/>
      <c r="PUM24" s="476"/>
      <c r="PUN24" s="476"/>
      <c r="PUO24" s="476"/>
      <c r="PUP24" s="476"/>
      <c r="PUQ24" s="476"/>
      <c r="PUR24" s="476"/>
      <c r="PUS24" s="476"/>
      <c r="PUT24" s="476"/>
      <c r="PUU24" s="476"/>
      <c r="PUV24" s="476"/>
      <c r="PUW24" s="476"/>
      <c r="PUX24" s="476"/>
      <c r="PUY24" s="476"/>
      <c r="PUZ24" s="476"/>
      <c r="PVA24" s="476"/>
      <c r="PVB24" s="476"/>
      <c r="PVC24" s="476"/>
      <c r="PVD24" s="476"/>
      <c r="PVE24" s="476"/>
      <c r="PVF24" s="476"/>
      <c r="PVG24" s="476"/>
      <c r="PVH24" s="476"/>
      <c r="PVI24" s="476"/>
      <c r="PVJ24" s="476"/>
      <c r="PVK24" s="476"/>
      <c r="PVL24" s="476"/>
      <c r="PVM24" s="476"/>
      <c r="PVN24" s="476"/>
      <c r="PVO24" s="476"/>
      <c r="PVP24" s="476"/>
      <c r="PVQ24" s="476"/>
      <c r="PVR24" s="476"/>
      <c r="PVS24" s="476"/>
      <c r="PVT24" s="476"/>
      <c r="PVU24" s="476"/>
      <c r="PVV24" s="476"/>
      <c r="PVW24" s="476"/>
      <c r="PVX24" s="476"/>
      <c r="PVY24" s="476"/>
      <c r="PVZ24" s="476"/>
      <c r="PWA24" s="476"/>
      <c r="PWB24" s="476"/>
      <c r="PWC24" s="476"/>
      <c r="PWD24" s="476"/>
      <c r="PWE24" s="476"/>
      <c r="PWF24" s="476"/>
      <c r="PWG24" s="476"/>
      <c r="PWH24" s="476"/>
      <c r="PWI24" s="476"/>
      <c r="PWJ24" s="476"/>
      <c r="PWK24" s="476"/>
      <c r="PWL24" s="476"/>
      <c r="PWM24" s="476"/>
      <c r="PWN24" s="476"/>
      <c r="PWO24" s="476"/>
      <c r="PWP24" s="476"/>
      <c r="PWQ24" s="476"/>
      <c r="PWR24" s="476"/>
      <c r="PWS24" s="476"/>
      <c r="PWT24" s="476"/>
      <c r="PWU24" s="476"/>
      <c r="PWV24" s="476"/>
      <c r="PWW24" s="476"/>
      <c r="PWX24" s="476"/>
      <c r="PWY24" s="476"/>
      <c r="PWZ24" s="476"/>
      <c r="PXA24" s="476"/>
      <c r="PXB24" s="476"/>
      <c r="PXC24" s="476"/>
      <c r="PXD24" s="476"/>
      <c r="PXE24" s="476"/>
      <c r="PXF24" s="476"/>
      <c r="PXG24" s="476"/>
      <c r="PXH24" s="476"/>
      <c r="PXI24" s="476"/>
      <c r="PXJ24" s="476"/>
      <c r="PXK24" s="476"/>
      <c r="PXL24" s="476"/>
      <c r="PXM24" s="476"/>
      <c r="PXN24" s="476"/>
      <c r="PXO24" s="476"/>
      <c r="PXP24" s="476"/>
      <c r="PXQ24" s="476"/>
      <c r="PXR24" s="476"/>
      <c r="PXS24" s="476"/>
      <c r="PXT24" s="476"/>
      <c r="PXU24" s="476"/>
      <c r="PXV24" s="476"/>
      <c r="PXW24" s="476"/>
      <c r="PXX24" s="476"/>
      <c r="PXY24" s="476"/>
      <c r="PXZ24" s="476"/>
      <c r="PYA24" s="476"/>
      <c r="PYB24" s="476"/>
      <c r="PYC24" s="476"/>
      <c r="PYD24" s="476"/>
      <c r="PYE24" s="476"/>
      <c r="PYF24" s="476"/>
      <c r="PYG24" s="476"/>
      <c r="PYH24" s="476"/>
      <c r="PYI24" s="476"/>
      <c r="PYJ24" s="476"/>
      <c r="PYK24" s="476"/>
      <c r="PYL24" s="476"/>
      <c r="PYM24" s="476"/>
      <c r="PYN24" s="476"/>
      <c r="PYO24" s="476"/>
      <c r="PYP24" s="476"/>
      <c r="PYQ24" s="476"/>
      <c r="PYR24" s="476"/>
      <c r="PYS24" s="476"/>
      <c r="PYT24" s="476"/>
      <c r="PYU24" s="476"/>
      <c r="PYV24" s="476"/>
      <c r="PYW24" s="476"/>
      <c r="PYX24" s="476"/>
      <c r="PYY24" s="476"/>
      <c r="PYZ24" s="476"/>
      <c r="PZA24" s="476"/>
      <c r="PZB24" s="476"/>
      <c r="PZC24" s="476"/>
      <c r="PZD24" s="476"/>
      <c r="PZE24" s="476"/>
      <c r="PZF24" s="476"/>
      <c r="PZG24" s="476"/>
      <c r="PZH24" s="476"/>
      <c r="PZI24" s="476"/>
      <c r="PZJ24" s="476"/>
      <c r="PZK24" s="476"/>
      <c r="PZL24" s="476"/>
      <c r="PZM24" s="476"/>
      <c r="PZN24" s="476"/>
      <c r="PZO24" s="476"/>
      <c r="PZP24" s="476"/>
      <c r="PZQ24" s="476"/>
      <c r="PZR24" s="476"/>
      <c r="PZS24" s="476"/>
      <c r="PZT24" s="476"/>
      <c r="PZU24" s="476"/>
      <c r="PZV24" s="476"/>
      <c r="PZW24" s="476"/>
      <c r="PZX24" s="476"/>
      <c r="PZY24" s="476"/>
      <c r="PZZ24" s="476"/>
      <c r="QAA24" s="476"/>
      <c r="QAB24" s="476"/>
      <c r="QAC24" s="476"/>
      <c r="QAD24" s="476"/>
      <c r="QAE24" s="476"/>
      <c r="QAF24" s="476"/>
      <c r="QAG24" s="476"/>
      <c r="QAH24" s="476"/>
      <c r="QAI24" s="476"/>
      <c r="QAJ24" s="476"/>
      <c r="QAK24" s="476"/>
      <c r="QAL24" s="476"/>
      <c r="QAM24" s="476"/>
      <c r="QAN24" s="476"/>
      <c r="QAO24" s="476"/>
      <c r="QAP24" s="476"/>
      <c r="QAQ24" s="476"/>
      <c r="QAR24" s="476"/>
      <c r="QAS24" s="476"/>
      <c r="QAT24" s="476"/>
      <c r="QAU24" s="476"/>
      <c r="QAV24" s="476"/>
      <c r="QAW24" s="476"/>
      <c r="QAX24" s="476"/>
      <c r="QAY24" s="476"/>
      <c r="QAZ24" s="476"/>
      <c r="QBA24" s="476"/>
      <c r="QBB24" s="476"/>
      <c r="QBC24" s="476"/>
      <c r="QBD24" s="476"/>
      <c r="QBE24" s="476"/>
      <c r="QBF24" s="476"/>
      <c r="QBG24" s="476"/>
      <c r="QBH24" s="476"/>
      <c r="QBI24" s="476"/>
      <c r="QBJ24" s="476"/>
      <c r="QBK24" s="476"/>
      <c r="QBL24" s="476"/>
      <c r="QBM24" s="476"/>
      <c r="QBN24" s="476"/>
      <c r="QBO24" s="476"/>
      <c r="QBP24" s="476"/>
      <c r="QBQ24" s="476"/>
      <c r="QBR24" s="476"/>
      <c r="QBS24" s="476"/>
      <c r="QBT24" s="476"/>
      <c r="QBU24" s="476"/>
      <c r="QBV24" s="476"/>
      <c r="QBW24" s="476"/>
      <c r="QBX24" s="476"/>
      <c r="QBY24" s="476"/>
      <c r="QBZ24" s="476"/>
      <c r="QCA24" s="476"/>
      <c r="QCB24" s="476"/>
      <c r="QCC24" s="476"/>
      <c r="QCD24" s="476"/>
      <c r="QCE24" s="476"/>
      <c r="QCF24" s="476"/>
      <c r="QCG24" s="476"/>
      <c r="QCH24" s="476"/>
      <c r="QCI24" s="476"/>
      <c r="QCJ24" s="476"/>
      <c r="QCK24" s="476"/>
      <c r="QCL24" s="476"/>
      <c r="QCM24" s="476"/>
      <c r="QCN24" s="476"/>
      <c r="QCO24" s="476"/>
      <c r="QCP24" s="476"/>
      <c r="QCQ24" s="476"/>
      <c r="QCR24" s="476"/>
      <c r="QCS24" s="476"/>
      <c r="QCT24" s="476"/>
      <c r="QCU24" s="476"/>
      <c r="QCV24" s="476"/>
      <c r="QCW24" s="476"/>
      <c r="QCX24" s="476"/>
      <c r="QCY24" s="476"/>
      <c r="QCZ24" s="476"/>
      <c r="QDA24" s="476"/>
      <c r="QDB24" s="476"/>
      <c r="QDC24" s="476"/>
      <c r="QDD24" s="476"/>
      <c r="QDE24" s="476"/>
      <c r="QDF24" s="476"/>
      <c r="QDG24" s="476"/>
      <c r="QDH24" s="476"/>
      <c r="QDI24" s="476"/>
      <c r="QDJ24" s="476"/>
      <c r="QDK24" s="476"/>
      <c r="QDL24" s="476"/>
      <c r="QDM24" s="476"/>
      <c r="QDN24" s="476"/>
      <c r="QDO24" s="476"/>
      <c r="QDP24" s="476"/>
      <c r="QDQ24" s="476"/>
      <c r="QDR24" s="476"/>
      <c r="QDS24" s="476"/>
      <c r="QDT24" s="476"/>
      <c r="QDU24" s="476"/>
      <c r="QDV24" s="476"/>
      <c r="QDW24" s="476"/>
      <c r="QDX24" s="476"/>
      <c r="QDY24" s="476"/>
      <c r="QDZ24" s="476"/>
      <c r="QEA24" s="476"/>
      <c r="QEB24" s="476"/>
      <c r="QEC24" s="476"/>
      <c r="QED24" s="476"/>
      <c r="QEE24" s="476"/>
      <c r="QEF24" s="476"/>
      <c r="QEG24" s="476"/>
      <c r="QEH24" s="476"/>
      <c r="QEI24" s="476"/>
      <c r="QEJ24" s="476"/>
      <c r="QEK24" s="476"/>
      <c r="QEL24" s="476"/>
      <c r="QEM24" s="476"/>
      <c r="QEN24" s="476"/>
      <c r="QEO24" s="476"/>
      <c r="QEP24" s="476"/>
      <c r="QEQ24" s="476"/>
      <c r="QER24" s="476"/>
      <c r="QES24" s="476"/>
      <c r="QET24" s="476"/>
      <c r="QEU24" s="476"/>
      <c r="QEV24" s="476"/>
      <c r="QEW24" s="476"/>
      <c r="QEX24" s="476"/>
      <c r="QEY24" s="476"/>
      <c r="QEZ24" s="476"/>
      <c r="QFA24" s="476"/>
      <c r="QFB24" s="476"/>
      <c r="QFC24" s="476"/>
      <c r="QFD24" s="476"/>
      <c r="QFE24" s="476"/>
      <c r="QFF24" s="476"/>
      <c r="QFG24" s="476"/>
      <c r="QFH24" s="476"/>
      <c r="QFI24" s="476"/>
      <c r="QFJ24" s="476"/>
      <c r="QFK24" s="476"/>
      <c r="QFL24" s="476"/>
      <c r="QFM24" s="476"/>
      <c r="QFN24" s="476"/>
      <c r="QFO24" s="476"/>
      <c r="QFP24" s="476"/>
      <c r="QFQ24" s="476"/>
      <c r="QFR24" s="476"/>
      <c r="QFS24" s="476"/>
      <c r="QFT24" s="476"/>
      <c r="QFU24" s="476"/>
      <c r="QFV24" s="476"/>
      <c r="QFW24" s="476"/>
      <c r="QFX24" s="476"/>
      <c r="QFY24" s="476"/>
      <c r="QFZ24" s="476"/>
      <c r="QGA24" s="476"/>
      <c r="QGB24" s="476"/>
      <c r="QGC24" s="476"/>
      <c r="QGD24" s="476"/>
      <c r="QGE24" s="476"/>
      <c r="QGF24" s="476"/>
      <c r="QGG24" s="476"/>
      <c r="QGH24" s="476"/>
      <c r="QGI24" s="476"/>
      <c r="QGJ24" s="476"/>
      <c r="QGK24" s="476"/>
      <c r="QGL24" s="476"/>
      <c r="QGM24" s="476"/>
      <c r="QGN24" s="476"/>
      <c r="QGO24" s="476"/>
      <c r="QGP24" s="476"/>
      <c r="QGQ24" s="476"/>
      <c r="QGR24" s="476"/>
      <c r="QGS24" s="476"/>
      <c r="QGT24" s="476"/>
      <c r="QGU24" s="476"/>
      <c r="QGV24" s="476"/>
      <c r="QGW24" s="476"/>
      <c r="QGX24" s="476"/>
      <c r="QGY24" s="476"/>
      <c r="QGZ24" s="476"/>
      <c r="QHA24" s="476"/>
      <c r="QHB24" s="476"/>
      <c r="QHC24" s="476"/>
      <c r="QHD24" s="476"/>
      <c r="QHE24" s="476"/>
      <c r="QHF24" s="476"/>
      <c r="QHG24" s="476"/>
      <c r="QHH24" s="476"/>
      <c r="QHI24" s="476"/>
      <c r="QHJ24" s="476"/>
      <c r="QHK24" s="476"/>
      <c r="QHL24" s="476"/>
      <c r="QHM24" s="476"/>
      <c r="QHN24" s="476"/>
      <c r="QHO24" s="476"/>
      <c r="QHP24" s="476"/>
      <c r="QHQ24" s="476"/>
      <c r="QHR24" s="476"/>
      <c r="QHS24" s="476"/>
      <c r="QHT24" s="476"/>
      <c r="QHU24" s="476"/>
      <c r="QHV24" s="476"/>
      <c r="QHW24" s="476"/>
      <c r="QHX24" s="476"/>
      <c r="QHY24" s="476"/>
      <c r="QHZ24" s="476"/>
      <c r="QIA24" s="476"/>
      <c r="QIB24" s="476"/>
      <c r="QIC24" s="476"/>
      <c r="QID24" s="476"/>
      <c r="QIE24" s="476"/>
      <c r="QIF24" s="476"/>
      <c r="QIG24" s="476"/>
      <c r="QIH24" s="476"/>
      <c r="QII24" s="476"/>
      <c r="QIJ24" s="476"/>
      <c r="QIK24" s="476"/>
      <c r="QIL24" s="476"/>
      <c r="QIM24" s="476"/>
      <c r="QIN24" s="476"/>
      <c r="QIO24" s="476"/>
      <c r="QIP24" s="476"/>
      <c r="QIQ24" s="476"/>
      <c r="QIR24" s="476"/>
      <c r="QIS24" s="476"/>
      <c r="QIT24" s="476"/>
      <c r="QIU24" s="476"/>
      <c r="QIV24" s="476"/>
      <c r="QIW24" s="476"/>
      <c r="QIX24" s="476"/>
      <c r="QIY24" s="476"/>
      <c r="QIZ24" s="476"/>
      <c r="QJA24" s="476"/>
      <c r="QJB24" s="476"/>
      <c r="QJC24" s="476"/>
      <c r="QJD24" s="476"/>
      <c r="QJE24" s="476"/>
      <c r="QJF24" s="476"/>
      <c r="QJG24" s="476"/>
      <c r="QJH24" s="476"/>
      <c r="QJI24" s="476"/>
      <c r="QJJ24" s="476"/>
      <c r="QJK24" s="476"/>
      <c r="QJL24" s="476"/>
      <c r="QJM24" s="476"/>
      <c r="QJN24" s="476"/>
      <c r="QJO24" s="476"/>
      <c r="QJP24" s="476"/>
      <c r="QJQ24" s="476"/>
      <c r="QJR24" s="476"/>
      <c r="QJS24" s="476"/>
      <c r="QJT24" s="476"/>
      <c r="QJU24" s="476"/>
      <c r="QJV24" s="476"/>
      <c r="QJW24" s="476"/>
      <c r="QJX24" s="476"/>
      <c r="QJY24" s="476"/>
      <c r="QJZ24" s="476"/>
      <c r="QKA24" s="476"/>
      <c r="QKB24" s="476"/>
      <c r="QKC24" s="476"/>
      <c r="QKD24" s="476"/>
      <c r="QKE24" s="476"/>
      <c r="QKF24" s="476"/>
      <c r="QKG24" s="476"/>
      <c r="QKH24" s="476"/>
      <c r="QKI24" s="476"/>
      <c r="QKJ24" s="476"/>
      <c r="QKK24" s="476"/>
      <c r="QKL24" s="476"/>
      <c r="QKM24" s="476"/>
      <c r="QKN24" s="476"/>
      <c r="QKO24" s="476"/>
      <c r="QKP24" s="476"/>
      <c r="QKQ24" s="476"/>
      <c r="QKR24" s="476"/>
      <c r="QKS24" s="476"/>
      <c r="QKT24" s="476"/>
      <c r="QKU24" s="476"/>
      <c r="QKV24" s="476"/>
      <c r="QKW24" s="476"/>
      <c r="QKX24" s="476"/>
      <c r="QKY24" s="476"/>
      <c r="QKZ24" s="476"/>
      <c r="QLA24" s="476"/>
      <c r="QLB24" s="476"/>
      <c r="QLC24" s="476"/>
      <c r="QLD24" s="476"/>
      <c r="QLE24" s="476"/>
      <c r="QLF24" s="476"/>
      <c r="QLG24" s="476"/>
      <c r="QLH24" s="476"/>
      <c r="QLI24" s="476"/>
      <c r="QLJ24" s="476"/>
      <c r="QLK24" s="476"/>
      <c r="QLL24" s="476"/>
      <c r="QLM24" s="476"/>
      <c r="QLN24" s="476"/>
      <c r="QLO24" s="476"/>
      <c r="QLP24" s="476"/>
      <c r="QLQ24" s="476"/>
      <c r="QLR24" s="476"/>
      <c r="QLS24" s="476"/>
      <c r="QLT24" s="476"/>
      <c r="QLU24" s="476"/>
      <c r="QLV24" s="476"/>
      <c r="QLW24" s="476"/>
      <c r="QLX24" s="476"/>
      <c r="QLY24" s="476"/>
      <c r="QLZ24" s="476"/>
      <c r="QMA24" s="476"/>
      <c r="QMB24" s="476"/>
      <c r="QMC24" s="476"/>
      <c r="QMD24" s="476"/>
      <c r="QME24" s="476"/>
      <c r="QMF24" s="476"/>
      <c r="QMG24" s="476"/>
      <c r="QMH24" s="476"/>
      <c r="QMI24" s="476"/>
      <c r="QMJ24" s="476"/>
      <c r="QMK24" s="476"/>
      <c r="QML24" s="476"/>
      <c r="QMM24" s="476"/>
      <c r="QMN24" s="476"/>
      <c r="QMO24" s="476"/>
      <c r="QMP24" s="476"/>
      <c r="QMQ24" s="476"/>
      <c r="QMR24" s="476"/>
      <c r="QMS24" s="476"/>
      <c r="QMT24" s="476"/>
      <c r="QMU24" s="476"/>
      <c r="QMV24" s="476"/>
      <c r="QMW24" s="476"/>
      <c r="QMX24" s="476"/>
      <c r="QMY24" s="476"/>
      <c r="QMZ24" s="476"/>
      <c r="QNA24" s="476"/>
      <c r="QNB24" s="476"/>
      <c r="QNC24" s="476"/>
      <c r="QND24" s="476"/>
      <c r="QNE24" s="476"/>
      <c r="QNF24" s="476"/>
      <c r="QNG24" s="476"/>
      <c r="QNH24" s="476"/>
      <c r="QNI24" s="476"/>
      <c r="QNJ24" s="476"/>
      <c r="QNK24" s="476"/>
      <c r="QNL24" s="476"/>
      <c r="QNM24" s="476"/>
      <c r="QNN24" s="476"/>
      <c r="QNO24" s="476"/>
      <c r="QNP24" s="476"/>
      <c r="QNQ24" s="476"/>
      <c r="QNR24" s="476"/>
      <c r="QNS24" s="476"/>
      <c r="QNT24" s="476"/>
      <c r="QNU24" s="476"/>
      <c r="QNV24" s="476"/>
      <c r="QNW24" s="476"/>
      <c r="QNX24" s="476"/>
      <c r="QNY24" s="476"/>
      <c r="QNZ24" s="476"/>
      <c r="QOA24" s="476"/>
      <c r="QOB24" s="476"/>
      <c r="QOC24" s="476"/>
      <c r="QOD24" s="476"/>
      <c r="QOE24" s="476"/>
      <c r="QOF24" s="476"/>
      <c r="QOG24" s="476"/>
      <c r="QOH24" s="476"/>
      <c r="QOI24" s="476"/>
      <c r="QOJ24" s="476"/>
      <c r="QOK24" s="476"/>
      <c r="QOL24" s="476"/>
      <c r="QOM24" s="476"/>
      <c r="QON24" s="476"/>
      <c r="QOO24" s="476"/>
      <c r="QOP24" s="476"/>
      <c r="QOQ24" s="476"/>
      <c r="QOR24" s="476"/>
      <c r="QOS24" s="476"/>
      <c r="QOT24" s="476"/>
      <c r="QOU24" s="476"/>
      <c r="QOV24" s="476"/>
      <c r="QOW24" s="476"/>
      <c r="QOX24" s="476"/>
      <c r="QOY24" s="476"/>
      <c r="QOZ24" s="476"/>
      <c r="QPA24" s="476"/>
      <c r="QPB24" s="476"/>
      <c r="QPC24" s="476"/>
      <c r="QPD24" s="476"/>
      <c r="QPE24" s="476"/>
      <c r="QPF24" s="476"/>
      <c r="QPG24" s="476"/>
      <c r="QPH24" s="476"/>
      <c r="QPI24" s="476"/>
      <c r="QPJ24" s="476"/>
      <c r="QPK24" s="476"/>
      <c r="QPL24" s="476"/>
      <c r="QPM24" s="476"/>
      <c r="QPN24" s="476"/>
      <c r="QPO24" s="476"/>
      <c r="QPP24" s="476"/>
      <c r="QPQ24" s="476"/>
      <c r="QPR24" s="476"/>
      <c r="QPS24" s="476"/>
      <c r="QPT24" s="476"/>
      <c r="QPU24" s="476"/>
      <c r="QPV24" s="476"/>
      <c r="QPW24" s="476"/>
      <c r="QPX24" s="476"/>
      <c r="QPY24" s="476"/>
      <c r="QPZ24" s="476"/>
      <c r="QQA24" s="476"/>
      <c r="QQB24" s="476"/>
      <c r="QQC24" s="476"/>
      <c r="QQD24" s="476"/>
      <c r="QQE24" s="476"/>
      <c r="QQF24" s="476"/>
      <c r="QQG24" s="476"/>
      <c r="QQH24" s="476"/>
      <c r="QQI24" s="476"/>
      <c r="QQJ24" s="476"/>
      <c r="QQK24" s="476"/>
      <c r="QQL24" s="476"/>
      <c r="QQM24" s="476"/>
      <c r="QQN24" s="476"/>
      <c r="QQO24" s="476"/>
      <c r="QQP24" s="476"/>
      <c r="QQQ24" s="476"/>
      <c r="QQR24" s="476"/>
      <c r="QQS24" s="476"/>
      <c r="QQT24" s="476"/>
      <c r="QQU24" s="476"/>
      <c r="QQV24" s="476"/>
      <c r="QQW24" s="476"/>
      <c r="QQX24" s="476"/>
      <c r="QQY24" s="476"/>
      <c r="QQZ24" s="476"/>
      <c r="QRA24" s="476"/>
      <c r="QRB24" s="476"/>
      <c r="QRC24" s="476"/>
      <c r="QRD24" s="476"/>
      <c r="QRE24" s="476"/>
      <c r="QRF24" s="476"/>
      <c r="QRG24" s="476"/>
      <c r="QRH24" s="476"/>
      <c r="QRI24" s="476"/>
      <c r="QRJ24" s="476"/>
      <c r="QRK24" s="476"/>
      <c r="QRL24" s="476"/>
      <c r="QRM24" s="476"/>
      <c r="QRN24" s="476"/>
      <c r="QRO24" s="476"/>
      <c r="QRP24" s="476"/>
      <c r="QRQ24" s="476"/>
      <c r="QRR24" s="476"/>
      <c r="QRS24" s="476"/>
      <c r="QRT24" s="476"/>
      <c r="QRU24" s="476"/>
      <c r="QRV24" s="476"/>
      <c r="QRW24" s="476"/>
      <c r="QRX24" s="476"/>
      <c r="QRY24" s="476"/>
      <c r="QRZ24" s="476"/>
      <c r="QSA24" s="476"/>
      <c r="QSB24" s="476"/>
      <c r="QSC24" s="476"/>
      <c r="QSD24" s="476"/>
      <c r="QSE24" s="476"/>
      <c r="QSF24" s="476"/>
      <c r="QSG24" s="476"/>
      <c r="QSH24" s="476"/>
      <c r="QSI24" s="476"/>
      <c r="QSJ24" s="476"/>
      <c r="QSK24" s="476"/>
      <c r="QSL24" s="476"/>
      <c r="QSM24" s="476"/>
      <c r="QSN24" s="476"/>
      <c r="QSO24" s="476"/>
      <c r="QSP24" s="476"/>
      <c r="QSQ24" s="476"/>
      <c r="QSR24" s="476"/>
      <c r="QSS24" s="476"/>
      <c r="QST24" s="476"/>
      <c r="QSU24" s="476"/>
      <c r="QSV24" s="476"/>
      <c r="QSW24" s="476"/>
      <c r="QSX24" s="476"/>
      <c r="QSY24" s="476"/>
      <c r="QSZ24" s="476"/>
      <c r="QTA24" s="476"/>
      <c r="QTB24" s="476"/>
      <c r="QTC24" s="476"/>
      <c r="QTD24" s="476"/>
      <c r="QTE24" s="476"/>
      <c r="QTF24" s="476"/>
      <c r="QTG24" s="476"/>
      <c r="QTH24" s="476"/>
      <c r="QTI24" s="476"/>
      <c r="QTJ24" s="476"/>
      <c r="QTK24" s="476"/>
      <c r="QTL24" s="476"/>
      <c r="QTM24" s="476"/>
      <c r="QTN24" s="476"/>
      <c r="QTO24" s="476"/>
      <c r="QTP24" s="476"/>
      <c r="QTQ24" s="476"/>
      <c r="QTR24" s="476"/>
      <c r="QTS24" s="476"/>
      <c r="QTT24" s="476"/>
      <c r="QTU24" s="476"/>
      <c r="QTV24" s="476"/>
      <c r="QTW24" s="476"/>
      <c r="QTX24" s="476"/>
      <c r="QTY24" s="476"/>
      <c r="QTZ24" s="476"/>
      <c r="QUA24" s="476"/>
      <c r="QUB24" s="476"/>
      <c r="QUC24" s="476"/>
      <c r="QUD24" s="476"/>
      <c r="QUE24" s="476"/>
      <c r="QUF24" s="476"/>
      <c r="QUG24" s="476"/>
      <c r="QUH24" s="476"/>
      <c r="QUI24" s="476"/>
      <c r="QUJ24" s="476"/>
      <c r="QUK24" s="476"/>
      <c r="QUL24" s="476"/>
      <c r="QUM24" s="476"/>
      <c r="QUN24" s="476"/>
      <c r="QUO24" s="476"/>
      <c r="QUP24" s="476"/>
      <c r="QUQ24" s="476"/>
      <c r="QUR24" s="476"/>
      <c r="QUS24" s="476"/>
      <c r="QUT24" s="476"/>
      <c r="QUU24" s="476"/>
      <c r="QUV24" s="476"/>
      <c r="QUW24" s="476"/>
      <c r="QUX24" s="476"/>
      <c r="QUY24" s="476"/>
      <c r="QUZ24" s="476"/>
      <c r="QVA24" s="476"/>
      <c r="QVB24" s="476"/>
      <c r="QVC24" s="476"/>
      <c r="QVD24" s="476"/>
      <c r="QVE24" s="476"/>
      <c r="QVF24" s="476"/>
      <c r="QVG24" s="476"/>
      <c r="QVH24" s="476"/>
      <c r="QVI24" s="476"/>
      <c r="QVJ24" s="476"/>
      <c r="QVK24" s="476"/>
      <c r="QVL24" s="476"/>
      <c r="QVM24" s="476"/>
      <c r="QVN24" s="476"/>
      <c r="QVO24" s="476"/>
      <c r="QVP24" s="476"/>
      <c r="QVQ24" s="476"/>
      <c r="QVR24" s="476"/>
      <c r="QVS24" s="476"/>
      <c r="QVT24" s="476"/>
      <c r="QVU24" s="476"/>
      <c r="QVV24" s="476"/>
      <c r="QVW24" s="476"/>
      <c r="QVX24" s="476"/>
      <c r="QVY24" s="476"/>
      <c r="QVZ24" s="476"/>
      <c r="QWA24" s="476"/>
      <c r="QWB24" s="476"/>
      <c r="QWC24" s="476"/>
      <c r="QWD24" s="476"/>
      <c r="QWE24" s="476"/>
      <c r="QWF24" s="476"/>
      <c r="QWG24" s="476"/>
      <c r="QWH24" s="476"/>
      <c r="QWI24" s="476"/>
      <c r="QWJ24" s="476"/>
      <c r="QWK24" s="476"/>
      <c r="QWL24" s="476"/>
      <c r="QWM24" s="476"/>
      <c r="QWN24" s="476"/>
      <c r="QWO24" s="476"/>
      <c r="QWP24" s="476"/>
      <c r="QWQ24" s="476"/>
      <c r="QWR24" s="476"/>
      <c r="QWS24" s="476"/>
      <c r="QWT24" s="476"/>
      <c r="QWU24" s="476"/>
      <c r="QWV24" s="476"/>
      <c r="QWW24" s="476"/>
      <c r="QWX24" s="476"/>
      <c r="QWY24" s="476"/>
      <c r="QWZ24" s="476"/>
      <c r="QXA24" s="476"/>
      <c r="QXB24" s="476"/>
      <c r="QXC24" s="476"/>
      <c r="QXD24" s="476"/>
      <c r="QXE24" s="476"/>
      <c r="QXF24" s="476"/>
      <c r="QXG24" s="476"/>
      <c r="QXH24" s="476"/>
      <c r="QXI24" s="476"/>
      <c r="QXJ24" s="476"/>
      <c r="QXK24" s="476"/>
      <c r="QXL24" s="476"/>
      <c r="QXM24" s="476"/>
      <c r="QXN24" s="476"/>
      <c r="QXO24" s="476"/>
      <c r="QXP24" s="476"/>
      <c r="QXQ24" s="476"/>
      <c r="QXR24" s="476"/>
      <c r="QXS24" s="476"/>
      <c r="QXT24" s="476"/>
      <c r="QXU24" s="476"/>
      <c r="QXV24" s="476"/>
      <c r="QXW24" s="476"/>
      <c r="QXX24" s="476"/>
      <c r="QXY24" s="476"/>
      <c r="QXZ24" s="476"/>
      <c r="QYA24" s="476"/>
      <c r="QYB24" s="476"/>
      <c r="QYC24" s="476"/>
      <c r="QYD24" s="476"/>
      <c r="QYE24" s="476"/>
      <c r="QYF24" s="476"/>
      <c r="QYG24" s="476"/>
      <c r="QYH24" s="476"/>
      <c r="QYI24" s="476"/>
      <c r="QYJ24" s="476"/>
      <c r="QYK24" s="476"/>
      <c r="QYL24" s="476"/>
      <c r="QYM24" s="476"/>
      <c r="QYN24" s="476"/>
      <c r="QYO24" s="476"/>
      <c r="QYP24" s="476"/>
      <c r="QYQ24" s="476"/>
      <c r="QYR24" s="476"/>
      <c r="QYS24" s="476"/>
      <c r="QYT24" s="476"/>
      <c r="QYU24" s="476"/>
      <c r="QYV24" s="476"/>
      <c r="QYW24" s="476"/>
      <c r="QYX24" s="476"/>
      <c r="QYY24" s="476"/>
      <c r="QYZ24" s="476"/>
      <c r="QZA24" s="476"/>
      <c r="QZB24" s="476"/>
      <c r="QZC24" s="476"/>
      <c r="QZD24" s="476"/>
      <c r="QZE24" s="476"/>
      <c r="QZF24" s="476"/>
      <c r="QZG24" s="476"/>
      <c r="QZH24" s="476"/>
      <c r="QZI24" s="476"/>
      <c r="QZJ24" s="476"/>
      <c r="QZK24" s="476"/>
      <c r="QZL24" s="476"/>
      <c r="QZM24" s="476"/>
      <c r="QZN24" s="476"/>
      <c r="QZO24" s="476"/>
      <c r="QZP24" s="476"/>
      <c r="QZQ24" s="476"/>
      <c r="QZR24" s="476"/>
      <c r="QZS24" s="476"/>
      <c r="QZT24" s="476"/>
      <c r="QZU24" s="476"/>
      <c r="QZV24" s="476"/>
      <c r="QZW24" s="476"/>
      <c r="QZX24" s="476"/>
      <c r="QZY24" s="476"/>
      <c r="QZZ24" s="476"/>
      <c r="RAA24" s="476"/>
      <c r="RAB24" s="476"/>
      <c r="RAC24" s="476"/>
      <c r="RAD24" s="476"/>
      <c r="RAE24" s="476"/>
      <c r="RAF24" s="476"/>
      <c r="RAG24" s="476"/>
      <c r="RAH24" s="476"/>
      <c r="RAI24" s="476"/>
      <c r="RAJ24" s="476"/>
      <c r="RAK24" s="476"/>
      <c r="RAL24" s="476"/>
      <c r="RAM24" s="476"/>
      <c r="RAN24" s="476"/>
      <c r="RAO24" s="476"/>
      <c r="RAP24" s="476"/>
      <c r="RAQ24" s="476"/>
      <c r="RAR24" s="476"/>
      <c r="RAS24" s="476"/>
      <c r="RAT24" s="476"/>
      <c r="RAU24" s="476"/>
      <c r="RAV24" s="476"/>
      <c r="RAW24" s="476"/>
      <c r="RAX24" s="476"/>
      <c r="RAY24" s="476"/>
      <c r="RAZ24" s="476"/>
      <c r="RBA24" s="476"/>
      <c r="RBB24" s="476"/>
      <c r="RBC24" s="476"/>
      <c r="RBD24" s="476"/>
      <c r="RBE24" s="476"/>
      <c r="RBF24" s="476"/>
      <c r="RBG24" s="476"/>
      <c r="RBH24" s="476"/>
      <c r="RBI24" s="476"/>
      <c r="RBJ24" s="476"/>
      <c r="RBK24" s="476"/>
      <c r="RBL24" s="476"/>
      <c r="RBM24" s="476"/>
      <c r="RBN24" s="476"/>
      <c r="RBO24" s="476"/>
      <c r="RBP24" s="476"/>
      <c r="RBQ24" s="476"/>
      <c r="RBR24" s="476"/>
      <c r="RBS24" s="476"/>
      <c r="RBT24" s="476"/>
      <c r="RBU24" s="476"/>
      <c r="RBV24" s="476"/>
      <c r="RBW24" s="476"/>
      <c r="RBX24" s="476"/>
      <c r="RBY24" s="476"/>
      <c r="RBZ24" s="476"/>
      <c r="RCA24" s="476"/>
      <c r="RCB24" s="476"/>
      <c r="RCC24" s="476"/>
      <c r="RCD24" s="476"/>
      <c r="RCE24" s="476"/>
      <c r="RCF24" s="476"/>
      <c r="RCG24" s="476"/>
      <c r="RCH24" s="476"/>
      <c r="RCI24" s="476"/>
      <c r="RCJ24" s="476"/>
      <c r="RCK24" s="476"/>
      <c r="RCL24" s="476"/>
      <c r="RCM24" s="476"/>
      <c r="RCN24" s="476"/>
      <c r="RCO24" s="476"/>
      <c r="RCP24" s="476"/>
      <c r="RCQ24" s="476"/>
      <c r="RCR24" s="476"/>
      <c r="RCS24" s="476"/>
      <c r="RCT24" s="476"/>
      <c r="RCU24" s="476"/>
      <c r="RCV24" s="476"/>
      <c r="RCW24" s="476"/>
      <c r="RCX24" s="476"/>
      <c r="RCY24" s="476"/>
      <c r="RCZ24" s="476"/>
      <c r="RDA24" s="476"/>
      <c r="RDB24" s="476"/>
      <c r="RDC24" s="476"/>
      <c r="RDD24" s="476"/>
      <c r="RDE24" s="476"/>
      <c r="RDF24" s="476"/>
      <c r="RDG24" s="476"/>
      <c r="RDH24" s="476"/>
      <c r="RDI24" s="476"/>
      <c r="RDJ24" s="476"/>
      <c r="RDK24" s="476"/>
      <c r="RDL24" s="476"/>
      <c r="RDM24" s="476"/>
      <c r="RDN24" s="476"/>
      <c r="RDO24" s="476"/>
      <c r="RDP24" s="476"/>
      <c r="RDQ24" s="476"/>
      <c r="RDR24" s="476"/>
      <c r="RDS24" s="476"/>
      <c r="RDT24" s="476"/>
      <c r="RDU24" s="476"/>
      <c r="RDV24" s="476"/>
      <c r="RDW24" s="476"/>
      <c r="RDX24" s="476"/>
      <c r="RDY24" s="476"/>
      <c r="RDZ24" s="476"/>
      <c r="REA24" s="476"/>
      <c r="REB24" s="476"/>
      <c r="REC24" s="476"/>
      <c r="RED24" s="476"/>
      <c r="REE24" s="476"/>
      <c r="REF24" s="476"/>
      <c r="REG24" s="476"/>
      <c r="REH24" s="476"/>
      <c r="REI24" s="476"/>
      <c r="REJ24" s="476"/>
      <c r="REK24" s="476"/>
      <c r="REL24" s="476"/>
      <c r="REM24" s="476"/>
      <c r="REN24" s="476"/>
      <c r="REO24" s="476"/>
      <c r="REP24" s="476"/>
      <c r="REQ24" s="476"/>
      <c r="RER24" s="476"/>
      <c r="RES24" s="476"/>
      <c r="RET24" s="476"/>
      <c r="REU24" s="476"/>
      <c r="REV24" s="476"/>
      <c r="REW24" s="476"/>
      <c r="REX24" s="476"/>
      <c r="REY24" s="476"/>
      <c r="REZ24" s="476"/>
      <c r="RFA24" s="476"/>
      <c r="RFB24" s="476"/>
      <c r="RFC24" s="476"/>
      <c r="RFD24" s="476"/>
      <c r="RFE24" s="476"/>
      <c r="RFF24" s="476"/>
      <c r="RFG24" s="476"/>
      <c r="RFH24" s="476"/>
      <c r="RFI24" s="476"/>
      <c r="RFJ24" s="476"/>
      <c r="RFK24" s="476"/>
      <c r="RFL24" s="476"/>
      <c r="RFM24" s="476"/>
      <c r="RFN24" s="476"/>
      <c r="RFO24" s="476"/>
      <c r="RFP24" s="476"/>
      <c r="RFQ24" s="476"/>
      <c r="RFR24" s="476"/>
      <c r="RFS24" s="476"/>
      <c r="RFT24" s="476"/>
      <c r="RFU24" s="476"/>
      <c r="RFV24" s="476"/>
      <c r="RFW24" s="476"/>
      <c r="RFX24" s="476"/>
      <c r="RFY24" s="476"/>
      <c r="RFZ24" s="476"/>
      <c r="RGA24" s="476"/>
      <c r="RGB24" s="476"/>
      <c r="RGC24" s="476"/>
      <c r="RGD24" s="476"/>
      <c r="RGE24" s="476"/>
      <c r="RGF24" s="476"/>
      <c r="RGG24" s="476"/>
      <c r="RGH24" s="476"/>
      <c r="RGI24" s="476"/>
      <c r="RGJ24" s="476"/>
      <c r="RGK24" s="476"/>
      <c r="RGL24" s="476"/>
      <c r="RGM24" s="476"/>
      <c r="RGN24" s="476"/>
      <c r="RGO24" s="476"/>
      <c r="RGP24" s="476"/>
      <c r="RGQ24" s="476"/>
      <c r="RGR24" s="476"/>
      <c r="RGS24" s="476"/>
      <c r="RGT24" s="476"/>
      <c r="RGU24" s="476"/>
      <c r="RGV24" s="476"/>
      <c r="RGW24" s="476"/>
      <c r="RGX24" s="476"/>
      <c r="RGY24" s="476"/>
      <c r="RGZ24" s="476"/>
      <c r="RHA24" s="476"/>
      <c r="RHB24" s="476"/>
      <c r="RHC24" s="476"/>
      <c r="RHD24" s="476"/>
      <c r="RHE24" s="476"/>
      <c r="RHF24" s="476"/>
      <c r="RHG24" s="476"/>
      <c r="RHH24" s="476"/>
      <c r="RHI24" s="476"/>
      <c r="RHJ24" s="476"/>
      <c r="RHK24" s="476"/>
      <c r="RHL24" s="476"/>
      <c r="RHM24" s="476"/>
      <c r="RHN24" s="476"/>
      <c r="RHO24" s="476"/>
      <c r="RHP24" s="476"/>
      <c r="RHQ24" s="476"/>
      <c r="RHR24" s="476"/>
      <c r="RHS24" s="476"/>
      <c r="RHT24" s="476"/>
      <c r="RHU24" s="476"/>
      <c r="RHV24" s="476"/>
      <c r="RHW24" s="476"/>
      <c r="RHX24" s="476"/>
      <c r="RHY24" s="476"/>
      <c r="RHZ24" s="476"/>
      <c r="RIA24" s="476"/>
      <c r="RIB24" s="476"/>
      <c r="RIC24" s="476"/>
      <c r="RID24" s="476"/>
      <c r="RIE24" s="476"/>
      <c r="RIF24" s="476"/>
      <c r="RIG24" s="476"/>
      <c r="RIH24" s="476"/>
      <c r="RII24" s="476"/>
      <c r="RIJ24" s="476"/>
      <c r="RIK24" s="476"/>
      <c r="RIL24" s="476"/>
      <c r="RIM24" s="476"/>
      <c r="RIN24" s="476"/>
      <c r="RIO24" s="476"/>
      <c r="RIP24" s="476"/>
      <c r="RIQ24" s="476"/>
      <c r="RIR24" s="476"/>
      <c r="RIS24" s="476"/>
      <c r="RIT24" s="476"/>
      <c r="RIU24" s="476"/>
      <c r="RIV24" s="476"/>
      <c r="RIW24" s="476"/>
      <c r="RIX24" s="476"/>
      <c r="RIY24" s="476"/>
      <c r="RIZ24" s="476"/>
      <c r="RJA24" s="476"/>
      <c r="RJB24" s="476"/>
      <c r="RJC24" s="476"/>
      <c r="RJD24" s="476"/>
      <c r="RJE24" s="476"/>
      <c r="RJF24" s="476"/>
      <c r="RJG24" s="476"/>
      <c r="RJH24" s="476"/>
      <c r="RJI24" s="476"/>
      <c r="RJJ24" s="476"/>
      <c r="RJK24" s="476"/>
      <c r="RJL24" s="476"/>
      <c r="RJM24" s="476"/>
      <c r="RJN24" s="476"/>
      <c r="RJO24" s="476"/>
      <c r="RJP24" s="476"/>
      <c r="RJQ24" s="476"/>
      <c r="RJR24" s="476"/>
      <c r="RJS24" s="476"/>
      <c r="RJT24" s="476"/>
      <c r="RJU24" s="476"/>
      <c r="RJV24" s="476"/>
      <c r="RJW24" s="476"/>
      <c r="RJX24" s="476"/>
      <c r="RJY24" s="476"/>
      <c r="RJZ24" s="476"/>
      <c r="RKA24" s="476"/>
      <c r="RKB24" s="476"/>
      <c r="RKC24" s="476"/>
      <c r="RKD24" s="476"/>
      <c r="RKE24" s="476"/>
      <c r="RKF24" s="476"/>
      <c r="RKG24" s="476"/>
      <c r="RKH24" s="476"/>
      <c r="RKI24" s="476"/>
      <c r="RKJ24" s="476"/>
      <c r="RKK24" s="476"/>
      <c r="RKL24" s="476"/>
      <c r="RKM24" s="476"/>
      <c r="RKN24" s="476"/>
      <c r="RKO24" s="476"/>
      <c r="RKP24" s="476"/>
      <c r="RKQ24" s="476"/>
      <c r="RKR24" s="476"/>
      <c r="RKS24" s="476"/>
      <c r="RKT24" s="476"/>
      <c r="RKU24" s="476"/>
      <c r="RKV24" s="476"/>
      <c r="RKW24" s="476"/>
      <c r="RKX24" s="476"/>
      <c r="RKY24" s="476"/>
      <c r="RKZ24" s="476"/>
      <c r="RLA24" s="476"/>
      <c r="RLB24" s="476"/>
      <c r="RLC24" s="476"/>
      <c r="RLD24" s="476"/>
      <c r="RLE24" s="476"/>
      <c r="RLF24" s="476"/>
      <c r="RLG24" s="476"/>
      <c r="RLH24" s="476"/>
      <c r="RLI24" s="476"/>
      <c r="RLJ24" s="476"/>
      <c r="RLK24" s="476"/>
      <c r="RLL24" s="476"/>
      <c r="RLM24" s="476"/>
      <c r="RLN24" s="476"/>
      <c r="RLO24" s="476"/>
      <c r="RLP24" s="476"/>
      <c r="RLQ24" s="476"/>
      <c r="RLR24" s="476"/>
      <c r="RLS24" s="476"/>
      <c r="RLT24" s="476"/>
      <c r="RLU24" s="476"/>
      <c r="RLV24" s="476"/>
      <c r="RLW24" s="476"/>
      <c r="RLX24" s="476"/>
      <c r="RLY24" s="476"/>
      <c r="RLZ24" s="476"/>
      <c r="RMA24" s="476"/>
      <c r="RMB24" s="476"/>
      <c r="RMC24" s="476"/>
      <c r="RMD24" s="476"/>
      <c r="RME24" s="476"/>
      <c r="RMF24" s="476"/>
      <c r="RMG24" s="476"/>
      <c r="RMH24" s="476"/>
      <c r="RMI24" s="476"/>
      <c r="RMJ24" s="476"/>
      <c r="RMK24" s="476"/>
      <c r="RML24" s="476"/>
      <c r="RMM24" s="476"/>
      <c r="RMN24" s="476"/>
      <c r="RMO24" s="476"/>
      <c r="RMP24" s="476"/>
      <c r="RMQ24" s="476"/>
      <c r="RMR24" s="476"/>
      <c r="RMS24" s="476"/>
      <c r="RMT24" s="476"/>
      <c r="RMU24" s="476"/>
      <c r="RMV24" s="476"/>
      <c r="RMW24" s="476"/>
      <c r="RMX24" s="476"/>
      <c r="RMY24" s="476"/>
      <c r="RMZ24" s="476"/>
      <c r="RNA24" s="476"/>
      <c r="RNB24" s="476"/>
      <c r="RNC24" s="476"/>
      <c r="RND24" s="476"/>
      <c r="RNE24" s="476"/>
      <c r="RNF24" s="476"/>
      <c r="RNG24" s="476"/>
      <c r="RNH24" s="476"/>
      <c r="RNI24" s="476"/>
      <c r="RNJ24" s="476"/>
      <c r="RNK24" s="476"/>
      <c r="RNL24" s="476"/>
      <c r="RNM24" s="476"/>
      <c r="RNN24" s="476"/>
      <c r="RNO24" s="476"/>
      <c r="RNP24" s="476"/>
      <c r="RNQ24" s="476"/>
      <c r="RNR24" s="476"/>
      <c r="RNS24" s="476"/>
      <c r="RNT24" s="476"/>
      <c r="RNU24" s="476"/>
      <c r="RNV24" s="476"/>
      <c r="RNW24" s="476"/>
      <c r="RNX24" s="476"/>
      <c r="RNY24" s="476"/>
      <c r="RNZ24" s="476"/>
      <c r="ROA24" s="476"/>
      <c r="ROB24" s="476"/>
      <c r="ROC24" s="476"/>
      <c r="ROD24" s="476"/>
      <c r="ROE24" s="476"/>
      <c r="ROF24" s="476"/>
      <c r="ROG24" s="476"/>
      <c r="ROH24" s="476"/>
      <c r="ROI24" s="476"/>
      <c r="ROJ24" s="476"/>
      <c r="ROK24" s="476"/>
      <c r="ROL24" s="476"/>
      <c r="ROM24" s="476"/>
      <c r="RON24" s="476"/>
      <c r="ROO24" s="476"/>
      <c r="ROP24" s="476"/>
      <c r="ROQ24" s="476"/>
      <c r="ROR24" s="476"/>
      <c r="ROS24" s="476"/>
      <c r="ROT24" s="476"/>
      <c r="ROU24" s="476"/>
      <c r="ROV24" s="476"/>
      <c r="ROW24" s="476"/>
      <c r="ROX24" s="476"/>
      <c r="ROY24" s="476"/>
      <c r="ROZ24" s="476"/>
      <c r="RPA24" s="476"/>
      <c r="RPB24" s="476"/>
      <c r="RPC24" s="476"/>
      <c r="RPD24" s="476"/>
      <c r="RPE24" s="476"/>
      <c r="RPF24" s="476"/>
      <c r="RPG24" s="476"/>
      <c r="RPH24" s="476"/>
      <c r="RPI24" s="476"/>
      <c r="RPJ24" s="476"/>
      <c r="RPK24" s="476"/>
      <c r="RPL24" s="476"/>
      <c r="RPM24" s="476"/>
      <c r="RPN24" s="476"/>
      <c r="RPO24" s="476"/>
      <c r="RPP24" s="476"/>
      <c r="RPQ24" s="476"/>
      <c r="RPR24" s="476"/>
      <c r="RPS24" s="476"/>
      <c r="RPT24" s="476"/>
      <c r="RPU24" s="476"/>
      <c r="RPV24" s="476"/>
      <c r="RPW24" s="476"/>
      <c r="RPX24" s="476"/>
      <c r="RPY24" s="476"/>
      <c r="RPZ24" s="476"/>
      <c r="RQA24" s="476"/>
      <c r="RQB24" s="476"/>
      <c r="RQC24" s="476"/>
      <c r="RQD24" s="476"/>
      <c r="RQE24" s="476"/>
      <c r="RQF24" s="476"/>
      <c r="RQG24" s="476"/>
      <c r="RQH24" s="476"/>
      <c r="RQI24" s="476"/>
      <c r="RQJ24" s="476"/>
      <c r="RQK24" s="476"/>
      <c r="RQL24" s="476"/>
      <c r="RQM24" s="476"/>
      <c r="RQN24" s="476"/>
      <c r="RQO24" s="476"/>
      <c r="RQP24" s="476"/>
      <c r="RQQ24" s="476"/>
      <c r="RQR24" s="476"/>
      <c r="RQS24" s="476"/>
      <c r="RQT24" s="476"/>
      <c r="RQU24" s="476"/>
      <c r="RQV24" s="476"/>
      <c r="RQW24" s="476"/>
      <c r="RQX24" s="476"/>
      <c r="RQY24" s="476"/>
      <c r="RQZ24" s="476"/>
      <c r="RRA24" s="476"/>
      <c r="RRB24" s="476"/>
      <c r="RRC24" s="476"/>
      <c r="RRD24" s="476"/>
      <c r="RRE24" s="476"/>
      <c r="RRF24" s="476"/>
      <c r="RRG24" s="476"/>
      <c r="RRH24" s="476"/>
      <c r="RRI24" s="476"/>
      <c r="RRJ24" s="476"/>
      <c r="RRK24" s="476"/>
      <c r="RRL24" s="476"/>
      <c r="RRM24" s="476"/>
      <c r="RRN24" s="476"/>
      <c r="RRO24" s="476"/>
      <c r="RRP24" s="476"/>
      <c r="RRQ24" s="476"/>
      <c r="RRR24" s="476"/>
      <c r="RRS24" s="476"/>
      <c r="RRT24" s="476"/>
      <c r="RRU24" s="476"/>
      <c r="RRV24" s="476"/>
      <c r="RRW24" s="476"/>
      <c r="RRX24" s="476"/>
      <c r="RRY24" s="476"/>
      <c r="RRZ24" s="476"/>
      <c r="RSA24" s="476"/>
      <c r="RSB24" s="476"/>
      <c r="RSC24" s="476"/>
      <c r="RSD24" s="476"/>
      <c r="RSE24" s="476"/>
      <c r="RSF24" s="476"/>
      <c r="RSG24" s="476"/>
      <c r="RSH24" s="476"/>
      <c r="RSI24" s="476"/>
      <c r="RSJ24" s="476"/>
      <c r="RSK24" s="476"/>
      <c r="RSL24" s="476"/>
      <c r="RSM24" s="476"/>
      <c r="RSN24" s="476"/>
      <c r="RSO24" s="476"/>
      <c r="RSP24" s="476"/>
      <c r="RSQ24" s="476"/>
      <c r="RSR24" s="476"/>
      <c r="RSS24" s="476"/>
      <c r="RST24" s="476"/>
      <c r="RSU24" s="476"/>
      <c r="RSV24" s="476"/>
      <c r="RSW24" s="476"/>
      <c r="RSX24" s="476"/>
      <c r="RSY24" s="476"/>
      <c r="RSZ24" s="476"/>
      <c r="RTA24" s="476"/>
      <c r="RTB24" s="476"/>
      <c r="RTC24" s="476"/>
      <c r="RTD24" s="476"/>
      <c r="RTE24" s="476"/>
      <c r="RTF24" s="476"/>
      <c r="RTG24" s="476"/>
      <c r="RTH24" s="476"/>
      <c r="RTI24" s="476"/>
      <c r="RTJ24" s="476"/>
      <c r="RTK24" s="476"/>
      <c r="RTL24" s="476"/>
      <c r="RTM24" s="476"/>
      <c r="RTN24" s="476"/>
      <c r="RTO24" s="476"/>
      <c r="RTP24" s="476"/>
      <c r="RTQ24" s="476"/>
      <c r="RTR24" s="476"/>
      <c r="RTS24" s="476"/>
      <c r="RTT24" s="476"/>
      <c r="RTU24" s="476"/>
      <c r="RTV24" s="476"/>
      <c r="RTW24" s="476"/>
      <c r="RTX24" s="476"/>
      <c r="RTY24" s="476"/>
      <c r="RTZ24" s="476"/>
      <c r="RUA24" s="476"/>
      <c r="RUB24" s="476"/>
      <c r="RUC24" s="476"/>
      <c r="RUD24" s="476"/>
      <c r="RUE24" s="476"/>
      <c r="RUF24" s="476"/>
      <c r="RUG24" s="476"/>
      <c r="RUH24" s="476"/>
      <c r="RUI24" s="476"/>
      <c r="RUJ24" s="476"/>
      <c r="RUK24" s="476"/>
      <c r="RUL24" s="476"/>
      <c r="RUM24" s="476"/>
      <c r="RUN24" s="476"/>
      <c r="RUO24" s="476"/>
      <c r="RUP24" s="476"/>
      <c r="RUQ24" s="476"/>
      <c r="RUR24" s="476"/>
      <c r="RUS24" s="476"/>
      <c r="RUT24" s="476"/>
      <c r="RUU24" s="476"/>
      <c r="RUV24" s="476"/>
      <c r="RUW24" s="476"/>
      <c r="RUX24" s="476"/>
      <c r="RUY24" s="476"/>
      <c r="RUZ24" s="476"/>
      <c r="RVA24" s="476"/>
      <c r="RVB24" s="476"/>
      <c r="RVC24" s="476"/>
      <c r="RVD24" s="476"/>
      <c r="RVE24" s="476"/>
      <c r="RVF24" s="476"/>
      <c r="RVG24" s="476"/>
      <c r="RVH24" s="476"/>
      <c r="RVI24" s="476"/>
      <c r="RVJ24" s="476"/>
      <c r="RVK24" s="476"/>
      <c r="RVL24" s="476"/>
      <c r="RVM24" s="476"/>
      <c r="RVN24" s="476"/>
      <c r="RVO24" s="476"/>
      <c r="RVP24" s="476"/>
      <c r="RVQ24" s="476"/>
      <c r="RVR24" s="476"/>
      <c r="RVS24" s="476"/>
      <c r="RVT24" s="476"/>
      <c r="RVU24" s="476"/>
      <c r="RVV24" s="476"/>
      <c r="RVW24" s="476"/>
      <c r="RVX24" s="476"/>
      <c r="RVY24" s="476"/>
      <c r="RVZ24" s="476"/>
      <c r="RWA24" s="476"/>
      <c r="RWB24" s="476"/>
      <c r="RWC24" s="476"/>
      <c r="RWD24" s="476"/>
      <c r="RWE24" s="476"/>
      <c r="RWF24" s="476"/>
      <c r="RWG24" s="476"/>
      <c r="RWH24" s="476"/>
      <c r="RWI24" s="476"/>
      <c r="RWJ24" s="476"/>
      <c r="RWK24" s="476"/>
      <c r="RWL24" s="476"/>
      <c r="RWM24" s="476"/>
      <c r="RWN24" s="476"/>
      <c r="RWO24" s="476"/>
      <c r="RWP24" s="476"/>
      <c r="RWQ24" s="476"/>
      <c r="RWR24" s="476"/>
      <c r="RWS24" s="476"/>
      <c r="RWT24" s="476"/>
      <c r="RWU24" s="476"/>
      <c r="RWV24" s="476"/>
      <c r="RWW24" s="476"/>
      <c r="RWX24" s="476"/>
      <c r="RWY24" s="476"/>
      <c r="RWZ24" s="476"/>
      <c r="RXA24" s="476"/>
      <c r="RXB24" s="476"/>
      <c r="RXC24" s="476"/>
      <c r="RXD24" s="476"/>
      <c r="RXE24" s="476"/>
      <c r="RXF24" s="476"/>
      <c r="RXG24" s="476"/>
      <c r="RXH24" s="476"/>
      <c r="RXI24" s="476"/>
      <c r="RXJ24" s="476"/>
      <c r="RXK24" s="476"/>
      <c r="RXL24" s="476"/>
      <c r="RXM24" s="476"/>
      <c r="RXN24" s="476"/>
      <c r="RXO24" s="476"/>
      <c r="RXP24" s="476"/>
      <c r="RXQ24" s="476"/>
      <c r="RXR24" s="476"/>
      <c r="RXS24" s="476"/>
      <c r="RXT24" s="476"/>
      <c r="RXU24" s="476"/>
      <c r="RXV24" s="476"/>
      <c r="RXW24" s="476"/>
      <c r="RXX24" s="476"/>
      <c r="RXY24" s="476"/>
      <c r="RXZ24" s="476"/>
      <c r="RYA24" s="476"/>
      <c r="RYB24" s="476"/>
      <c r="RYC24" s="476"/>
      <c r="RYD24" s="476"/>
      <c r="RYE24" s="476"/>
      <c r="RYF24" s="476"/>
      <c r="RYG24" s="476"/>
      <c r="RYH24" s="476"/>
      <c r="RYI24" s="476"/>
      <c r="RYJ24" s="476"/>
      <c r="RYK24" s="476"/>
      <c r="RYL24" s="476"/>
      <c r="RYM24" s="476"/>
      <c r="RYN24" s="476"/>
      <c r="RYO24" s="476"/>
      <c r="RYP24" s="476"/>
      <c r="RYQ24" s="476"/>
      <c r="RYR24" s="476"/>
      <c r="RYS24" s="476"/>
      <c r="RYT24" s="476"/>
      <c r="RYU24" s="476"/>
      <c r="RYV24" s="476"/>
      <c r="RYW24" s="476"/>
      <c r="RYX24" s="476"/>
      <c r="RYY24" s="476"/>
      <c r="RYZ24" s="476"/>
      <c r="RZA24" s="476"/>
      <c r="RZB24" s="476"/>
      <c r="RZC24" s="476"/>
      <c r="RZD24" s="476"/>
      <c r="RZE24" s="476"/>
      <c r="RZF24" s="476"/>
      <c r="RZG24" s="476"/>
      <c r="RZH24" s="476"/>
      <c r="RZI24" s="476"/>
      <c r="RZJ24" s="476"/>
      <c r="RZK24" s="476"/>
      <c r="RZL24" s="476"/>
      <c r="RZM24" s="476"/>
      <c r="RZN24" s="476"/>
      <c r="RZO24" s="476"/>
      <c r="RZP24" s="476"/>
      <c r="RZQ24" s="476"/>
      <c r="RZR24" s="476"/>
      <c r="RZS24" s="476"/>
      <c r="RZT24" s="476"/>
      <c r="RZU24" s="476"/>
      <c r="RZV24" s="476"/>
      <c r="RZW24" s="476"/>
      <c r="RZX24" s="476"/>
      <c r="RZY24" s="476"/>
      <c r="RZZ24" s="476"/>
      <c r="SAA24" s="476"/>
      <c r="SAB24" s="476"/>
      <c r="SAC24" s="476"/>
      <c r="SAD24" s="476"/>
      <c r="SAE24" s="476"/>
      <c r="SAF24" s="476"/>
      <c r="SAG24" s="476"/>
      <c r="SAH24" s="476"/>
      <c r="SAI24" s="476"/>
      <c r="SAJ24" s="476"/>
      <c r="SAK24" s="476"/>
      <c r="SAL24" s="476"/>
      <c r="SAM24" s="476"/>
      <c r="SAN24" s="476"/>
      <c r="SAO24" s="476"/>
      <c r="SAP24" s="476"/>
      <c r="SAQ24" s="476"/>
      <c r="SAR24" s="476"/>
      <c r="SAS24" s="476"/>
      <c r="SAT24" s="476"/>
      <c r="SAU24" s="476"/>
      <c r="SAV24" s="476"/>
      <c r="SAW24" s="476"/>
      <c r="SAX24" s="476"/>
      <c r="SAY24" s="476"/>
      <c r="SAZ24" s="476"/>
      <c r="SBA24" s="476"/>
      <c r="SBB24" s="476"/>
      <c r="SBC24" s="476"/>
      <c r="SBD24" s="476"/>
      <c r="SBE24" s="476"/>
      <c r="SBF24" s="476"/>
      <c r="SBG24" s="476"/>
      <c r="SBH24" s="476"/>
      <c r="SBI24" s="476"/>
      <c r="SBJ24" s="476"/>
      <c r="SBK24" s="476"/>
      <c r="SBL24" s="476"/>
      <c r="SBM24" s="476"/>
      <c r="SBN24" s="476"/>
      <c r="SBO24" s="476"/>
      <c r="SBP24" s="476"/>
      <c r="SBQ24" s="476"/>
      <c r="SBR24" s="476"/>
      <c r="SBS24" s="476"/>
      <c r="SBT24" s="476"/>
      <c r="SBU24" s="476"/>
      <c r="SBV24" s="476"/>
      <c r="SBW24" s="476"/>
      <c r="SBX24" s="476"/>
      <c r="SBY24" s="476"/>
      <c r="SBZ24" s="476"/>
      <c r="SCA24" s="476"/>
      <c r="SCB24" s="476"/>
      <c r="SCC24" s="476"/>
      <c r="SCD24" s="476"/>
      <c r="SCE24" s="476"/>
      <c r="SCF24" s="476"/>
      <c r="SCG24" s="476"/>
      <c r="SCH24" s="476"/>
      <c r="SCI24" s="476"/>
      <c r="SCJ24" s="476"/>
      <c r="SCK24" s="476"/>
      <c r="SCL24" s="476"/>
      <c r="SCM24" s="476"/>
      <c r="SCN24" s="476"/>
      <c r="SCO24" s="476"/>
      <c r="SCP24" s="476"/>
      <c r="SCQ24" s="476"/>
      <c r="SCR24" s="476"/>
      <c r="SCS24" s="476"/>
      <c r="SCT24" s="476"/>
      <c r="SCU24" s="476"/>
      <c r="SCV24" s="476"/>
      <c r="SCW24" s="476"/>
      <c r="SCX24" s="476"/>
      <c r="SCY24" s="476"/>
      <c r="SCZ24" s="476"/>
      <c r="SDA24" s="476"/>
      <c r="SDB24" s="476"/>
      <c r="SDC24" s="476"/>
      <c r="SDD24" s="476"/>
      <c r="SDE24" s="476"/>
      <c r="SDF24" s="476"/>
      <c r="SDG24" s="476"/>
      <c r="SDH24" s="476"/>
      <c r="SDI24" s="476"/>
      <c r="SDJ24" s="476"/>
      <c r="SDK24" s="476"/>
      <c r="SDL24" s="476"/>
      <c r="SDM24" s="476"/>
      <c r="SDN24" s="476"/>
      <c r="SDO24" s="476"/>
      <c r="SDP24" s="476"/>
      <c r="SDQ24" s="476"/>
      <c r="SDR24" s="476"/>
      <c r="SDS24" s="476"/>
      <c r="SDT24" s="476"/>
      <c r="SDU24" s="476"/>
      <c r="SDV24" s="476"/>
      <c r="SDW24" s="476"/>
      <c r="SDX24" s="476"/>
      <c r="SDY24" s="476"/>
      <c r="SDZ24" s="476"/>
      <c r="SEA24" s="476"/>
      <c r="SEB24" s="476"/>
      <c r="SEC24" s="476"/>
      <c r="SED24" s="476"/>
      <c r="SEE24" s="476"/>
      <c r="SEF24" s="476"/>
      <c r="SEG24" s="476"/>
      <c r="SEH24" s="476"/>
      <c r="SEI24" s="476"/>
      <c r="SEJ24" s="476"/>
      <c r="SEK24" s="476"/>
      <c r="SEL24" s="476"/>
      <c r="SEM24" s="476"/>
      <c r="SEN24" s="476"/>
      <c r="SEO24" s="476"/>
      <c r="SEP24" s="476"/>
      <c r="SEQ24" s="476"/>
      <c r="SER24" s="476"/>
      <c r="SES24" s="476"/>
      <c r="SET24" s="476"/>
      <c r="SEU24" s="476"/>
      <c r="SEV24" s="476"/>
      <c r="SEW24" s="476"/>
      <c r="SEX24" s="476"/>
      <c r="SEY24" s="476"/>
      <c r="SEZ24" s="476"/>
      <c r="SFA24" s="476"/>
      <c r="SFB24" s="476"/>
      <c r="SFC24" s="476"/>
      <c r="SFD24" s="476"/>
      <c r="SFE24" s="476"/>
      <c r="SFF24" s="476"/>
      <c r="SFG24" s="476"/>
      <c r="SFH24" s="476"/>
      <c r="SFI24" s="476"/>
      <c r="SFJ24" s="476"/>
      <c r="SFK24" s="476"/>
      <c r="SFL24" s="476"/>
      <c r="SFM24" s="476"/>
      <c r="SFN24" s="476"/>
      <c r="SFO24" s="476"/>
      <c r="SFP24" s="476"/>
      <c r="SFQ24" s="476"/>
      <c r="SFR24" s="476"/>
      <c r="SFS24" s="476"/>
      <c r="SFT24" s="476"/>
      <c r="SFU24" s="476"/>
      <c r="SFV24" s="476"/>
      <c r="SFW24" s="476"/>
      <c r="SFX24" s="476"/>
      <c r="SFY24" s="476"/>
      <c r="SFZ24" s="476"/>
      <c r="SGA24" s="476"/>
      <c r="SGB24" s="476"/>
      <c r="SGC24" s="476"/>
      <c r="SGD24" s="476"/>
      <c r="SGE24" s="476"/>
      <c r="SGF24" s="476"/>
      <c r="SGG24" s="476"/>
      <c r="SGH24" s="476"/>
      <c r="SGI24" s="476"/>
      <c r="SGJ24" s="476"/>
      <c r="SGK24" s="476"/>
      <c r="SGL24" s="476"/>
      <c r="SGM24" s="476"/>
      <c r="SGN24" s="476"/>
      <c r="SGO24" s="476"/>
      <c r="SGP24" s="476"/>
      <c r="SGQ24" s="476"/>
      <c r="SGR24" s="476"/>
      <c r="SGS24" s="476"/>
      <c r="SGT24" s="476"/>
      <c r="SGU24" s="476"/>
      <c r="SGV24" s="476"/>
      <c r="SGW24" s="476"/>
      <c r="SGX24" s="476"/>
      <c r="SGY24" s="476"/>
      <c r="SGZ24" s="476"/>
      <c r="SHA24" s="476"/>
      <c r="SHB24" s="476"/>
      <c r="SHC24" s="476"/>
      <c r="SHD24" s="476"/>
      <c r="SHE24" s="476"/>
      <c r="SHF24" s="476"/>
      <c r="SHG24" s="476"/>
      <c r="SHH24" s="476"/>
      <c r="SHI24" s="476"/>
      <c r="SHJ24" s="476"/>
      <c r="SHK24" s="476"/>
      <c r="SHL24" s="476"/>
      <c r="SHM24" s="476"/>
      <c r="SHN24" s="476"/>
      <c r="SHO24" s="476"/>
      <c r="SHP24" s="476"/>
      <c r="SHQ24" s="476"/>
      <c r="SHR24" s="476"/>
      <c r="SHS24" s="476"/>
      <c r="SHT24" s="476"/>
      <c r="SHU24" s="476"/>
      <c r="SHV24" s="476"/>
      <c r="SHW24" s="476"/>
      <c r="SHX24" s="476"/>
      <c r="SHY24" s="476"/>
      <c r="SHZ24" s="476"/>
      <c r="SIA24" s="476"/>
      <c r="SIB24" s="476"/>
      <c r="SIC24" s="476"/>
      <c r="SID24" s="476"/>
      <c r="SIE24" s="476"/>
      <c r="SIF24" s="476"/>
      <c r="SIG24" s="476"/>
      <c r="SIH24" s="476"/>
      <c r="SII24" s="476"/>
      <c r="SIJ24" s="476"/>
      <c r="SIK24" s="476"/>
      <c r="SIL24" s="476"/>
      <c r="SIM24" s="476"/>
      <c r="SIN24" s="476"/>
      <c r="SIO24" s="476"/>
      <c r="SIP24" s="476"/>
      <c r="SIQ24" s="476"/>
      <c r="SIR24" s="476"/>
      <c r="SIS24" s="476"/>
      <c r="SIT24" s="476"/>
      <c r="SIU24" s="476"/>
      <c r="SIV24" s="476"/>
      <c r="SIW24" s="476"/>
      <c r="SIX24" s="476"/>
      <c r="SIY24" s="476"/>
      <c r="SIZ24" s="476"/>
      <c r="SJA24" s="476"/>
      <c r="SJB24" s="476"/>
      <c r="SJC24" s="476"/>
      <c r="SJD24" s="476"/>
      <c r="SJE24" s="476"/>
      <c r="SJF24" s="476"/>
      <c r="SJG24" s="476"/>
      <c r="SJH24" s="476"/>
      <c r="SJI24" s="476"/>
      <c r="SJJ24" s="476"/>
      <c r="SJK24" s="476"/>
      <c r="SJL24" s="476"/>
      <c r="SJM24" s="476"/>
      <c r="SJN24" s="476"/>
      <c r="SJO24" s="476"/>
      <c r="SJP24" s="476"/>
      <c r="SJQ24" s="476"/>
      <c r="SJR24" s="476"/>
      <c r="SJS24" s="476"/>
      <c r="SJT24" s="476"/>
      <c r="SJU24" s="476"/>
      <c r="SJV24" s="476"/>
      <c r="SJW24" s="476"/>
      <c r="SJX24" s="476"/>
      <c r="SJY24" s="476"/>
      <c r="SJZ24" s="476"/>
      <c r="SKA24" s="476"/>
      <c r="SKB24" s="476"/>
      <c r="SKC24" s="476"/>
      <c r="SKD24" s="476"/>
      <c r="SKE24" s="476"/>
      <c r="SKF24" s="476"/>
      <c r="SKG24" s="476"/>
      <c r="SKH24" s="476"/>
      <c r="SKI24" s="476"/>
      <c r="SKJ24" s="476"/>
      <c r="SKK24" s="476"/>
      <c r="SKL24" s="476"/>
      <c r="SKM24" s="476"/>
      <c r="SKN24" s="476"/>
      <c r="SKO24" s="476"/>
      <c r="SKP24" s="476"/>
      <c r="SKQ24" s="476"/>
      <c r="SKR24" s="476"/>
      <c r="SKS24" s="476"/>
      <c r="SKT24" s="476"/>
      <c r="SKU24" s="476"/>
      <c r="SKV24" s="476"/>
      <c r="SKW24" s="476"/>
      <c r="SKX24" s="476"/>
      <c r="SKY24" s="476"/>
      <c r="SKZ24" s="476"/>
      <c r="SLA24" s="476"/>
      <c r="SLB24" s="476"/>
      <c r="SLC24" s="476"/>
      <c r="SLD24" s="476"/>
      <c r="SLE24" s="476"/>
      <c r="SLF24" s="476"/>
      <c r="SLG24" s="476"/>
      <c r="SLH24" s="476"/>
      <c r="SLI24" s="476"/>
      <c r="SLJ24" s="476"/>
      <c r="SLK24" s="476"/>
      <c r="SLL24" s="476"/>
      <c r="SLM24" s="476"/>
      <c r="SLN24" s="476"/>
      <c r="SLO24" s="476"/>
      <c r="SLP24" s="476"/>
      <c r="SLQ24" s="476"/>
      <c r="SLR24" s="476"/>
      <c r="SLS24" s="476"/>
      <c r="SLT24" s="476"/>
      <c r="SLU24" s="476"/>
      <c r="SLV24" s="476"/>
      <c r="SLW24" s="476"/>
      <c r="SLX24" s="476"/>
      <c r="SLY24" s="476"/>
      <c r="SLZ24" s="476"/>
      <c r="SMA24" s="476"/>
      <c r="SMB24" s="476"/>
      <c r="SMC24" s="476"/>
      <c r="SMD24" s="476"/>
      <c r="SME24" s="476"/>
      <c r="SMF24" s="476"/>
      <c r="SMG24" s="476"/>
      <c r="SMH24" s="476"/>
      <c r="SMI24" s="476"/>
      <c r="SMJ24" s="476"/>
      <c r="SMK24" s="476"/>
      <c r="SML24" s="476"/>
      <c r="SMM24" s="476"/>
      <c r="SMN24" s="476"/>
      <c r="SMO24" s="476"/>
      <c r="SMP24" s="476"/>
      <c r="SMQ24" s="476"/>
      <c r="SMR24" s="476"/>
      <c r="SMS24" s="476"/>
      <c r="SMT24" s="476"/>
      <c r="SMU24" s="476"/>
      <c r="SMV24" s="476"/>
      <c r="SMW24" s="476"/>
      <c r="SMX24" s="476"/>
      <c r="SMY24" s="476"/>
      <c r="SMZ24" s="476"/>
      <c r="SNA24" s="476"/>
      <c r="SNB24" s="476"/>
      <c r="SNC24" s="476"/>
      <c r="SND24" s="476"/>
      <c r="SNE24" s="476"/>
      <c r="SNF24" s="476"/>
      <c r="SNG24" s="476"/>
      <c r="SNH24" s="476"/>
      <c r="SNI24" s="476"/>
      <c r="SNJ24" s="476"/>
      <c r="SNK24" s="476"/>
      <c r="SNL24" s="476"/>
      <c r="SNM24" s="476"/>
      <c r="SNN24" s="476"/>
      <c r="SNO24" s="476"/>
      <c r="SNP24" s="476"/>
      <c r="SNQ24" s="476"/>
      <c r="SNR24" s="476"/>
      <c r="SNS24" s="476"/>
      <c r="SNT24" s="476"/>
      <c r="SNU24" s="476"/>
      <c r="SNV24" s="476"/>
      <c r="SNW24" s="476"/>
      <c r="SNX24" s="476"/>
      <c r="SNY24" s="476"/>
      <c r="SNZ24" s="476"/>
      <c r="SOA24" s="476"/>
      <c r="SOB24" s="476"/>
      <c r="SOC24" s="476"/>
      <c r="SOD24" s="476"/>
      <c r="SOE24" s="476"/>
      <c r="SOF24" s="476"/>
      <c r="SOG24" s="476"/>
      <c r="SOH24" s="476"/>
      <c r="SOI24" s="476"/>
      <c r="SOJ24" s="476"/>
      <c r="SOK24" s="476"/>
      <c r="SOL24" s="476"/>
      <c r="SOM24" s="476"/>
      <c r="SON24" s="476"/>
      <c r="SOO24" s="476"/>
      <c r="SOP24" s="476"/>
      <c r="SOQ24" s="476"/>
      <c r="SOR24" s="476"/>
      <c r="SOS24" s="476"/>
      <c r="SOT24" s="476"/>
      <c r="SOU24" s="476"/>
      <c r="SOV24" s="476"/>
      <c r="SOW24" s="476"/>
      <c r="SOX24" s="476"/>
      <c r="SOY24" s="476"/>
      <c r="SOZ24" s="476"/>
      <c r="SPA24" s="476"/>
      <c r="SPB24" s="476"/>
      <c r="SPC24" s="476"/>
      <c r="SPD24" s="476"/>
      <c r="SPE24" s="476"/>
      <c r="SPF24" s="476"/>
      <c r="SPG24" s="476"/>
      <c r="SPH24" s="476"/>
      <c r="SPI24" s="476"/>
      <c r="SPJ24" s="476"/>
      <c r="SPK24" s="476"/>
      <c r="SPL24" s="476"/>
      <c r="SPM24" s="476"/>
      <c r="SPN24" s="476"/>
      <c r="SPO24" s="476"/>
      <c r="SPP24" s="476"/>
      <c r="SPQ24" s="476"/>
      <c r="SPR24" s="476"/>
      <c r="SPS24" s="476"/>
      <c r="SPT24" s="476"/>
      <c r="SPU24" s="476"/>
      <c r="SPV24" s="476"/>
      <c r="SPW24" s="476"/>
      <c r="SPX24" s="476"/>
      <c r="SPY24" s="476"/>
      <c r="SPZ24" s="476"/>
      <c r="SQA24" s="476"/>
      <c r="SQB24" s="476"/>
      <c r="SQC24" s="476"/>
      <c r="SQD24" s="476"/>
      <c r="SQE24" s="476"/>
      <c r="SQF24" s="476"/>
      <c r="SQG24" s="476"/>
      <c r="SQH24" s="476"/>
      <c r="SQI24" s="476"/>
      <c r="SQJ24" s="476"/>
      <c r="SQK24" s="476"/>
      <c r="SQL24" s="476"/>
      <c r="SQM24" s="476"/>
      <c r="SQN24" s="476"/>
      <c r="SQO24" s="476"/>
      <c r="SQP24" s="476"/>
      <c r="SQQ24" s="476"/>
      <c r="SQR24" s="476"/>
      <c r="SQS24" s="476"/>
      <c r="SQT24" s="476"/>
      <c r="SQU24" s="476"/>
      <c r="SQV24" s="476"/>
      <c r="SQW24" s="476"/>
      <c r="SQX24" s="476"/>
      <c r="SQY24" s="476"/>
      <c r="SQZ24" s="476"/>
      <c r="SRA24" s="476"/>
      <c r="SRB24" s="476"/>
      <c r="SRC24" s="476"/>
      <c r="SRD24" s="476"/>
      <c r="SRE24" s="476"/>
      <c r="SRF24" s="476"/>
      <c r="SRG24" s="476"/>
      <c r="SRH24" s="476"/>
      <c r="SRI24" s="476"/>
      <c r="SRJ24" s="476"/>
      <c r="SRK24" s="476"/>
      <c r="SRL24" s="476"/>
      <c r="SRM24" s="476"/>
      <c r="SRN24" s="476"/>
      <c r="SRO24" s="476"/>
      <c r="SRP24" s="476"/>
      <c r="SRQ24" s="476"/>
      <c r="SRR24" s="476"/>
      <c r="SRS24" s="476"/>
      <c r="SRT24" s="476"/>
      <c r="SRU24" s="476"/>
      <c r="SRV24" s="476"/>
      <c r="SRW24" s="476"/>
      <c r="SRX24" s="476"/>
      <c r="SRY24" s="476"/>
      <c r="SRZ24" s="476"/>
      <c r="SSA24" s="476"/>
      <c r="SSB24" s="476"/>
      <c r="SSC24" s="476"/>
      <c r="SSD24" s="476"/>
      <c r="SSE24" s="476"/>
      <c r="SSF24" s="476"/>
      <c r="SSG24" s="476"/>
      <c r="SSH24" s="476"/>
      <c r="SSI24" s="476"/>
      <c r="SSJ24" s="476"/>
      <c r="SSK24" s="476"/>
      <c r="SSL24" s="476"/>
      <c r="SSM24" s="476"/>
      <c r="SSN24" s="476"/>
      <c r="SSO24" s="476"/>
      <c r="SSP24" s="476"/>
      <c r="SSQ24" s="476"/>
      <c r="SSR24" s="476"/>
      <c r="SSS24" s="476"/>
      <c r="SST24" s="476"/>
      <c r="SSU24" s="476"/>
      <c r="SSV24" s="476"/>
      <c r="SSW24" s="476"/>
      <c r="SSX24" s="476"/>
      <c r="SSY24" s="476"/>
      <c r="SSZ24" s="476"/>
      <c r="STA24" s="476"/>
      <c r="STB24" s="476"/>
      <c r="STC24" s="476"/>
      <c r="STD24" s="476"/>
      <c r="STE24" s="476"/>
      <c r="STF24" s="476"/>
      <c r="STG24" s="476"/>
      <c r="STH24" s="476"/>
      <c r="STI24" s="476"/>
      <c r="STJ24" s="476"/>
      <c r="STK24" s="476"/>
      <c r="STL24" s="476"/>
      <c r="STM24" s="476"/>
      <c r="STN24" s="476"/>
      <c r="STO24" s="476"/>
      <c r="STP24" s="476"/>
      <c r="STQ24" s="476"/>
      <c r="STR24" s="476"/>
      <c r="STS24" s="476"/>
      <c r="STT24" s="476"/>
      <c r="STU24" s="476"/>
      <c r="STV24" s="476"/>
      <c r="STW24" s="476"/>
      <c r="STX24" s="476"/>
      <c r="STY24" s="476"/>
      <c r="STZ24" s="476"/>
      <c r="SUA24" s="476"/>
      <c r="SUB24" s="476"/>
      <c r="SUC24" s="476"/>
      <c r="SUD24" s="476"/>
      <c r="SUE24" s="476"/>
      <c r="SUF24" s="476"/>
      <c r="SUG24" s="476"/>
      <c r="SUH24" s="476"/>
      <c r="SUI24" s="476"/>
      <c r="SUJ24" s="476"/>
      <c r="SUK24" s="476"/>
      <c r="SUL24" s="476"/>
      <c r="SUM24" s="476"/>
      <c r="SUN24" s="476"/>
      <c r="SUO24" s="476"/>
      <c r="SUP24" s="476"/>
      <c r="SUQ24" s="476"/>
      <c r="SUR24" s="476"/>
      <c r="SUS24" s="476"/>
      <c r="SUT24" s="476"/>
      <c r="SUU24" s="476"/>
      <c r="SUV24" s="476"/>
      <c r="SUW24" s="476"/>
      <c r="SUX24" s="476"/>
      <c r="SUY24" s="476"/>
      <c r="SUZ24" s="476"/>
      <c r="SVA24" s="476"/>
      <c r="SVB24" s="476"/>
      <c r="SVC24" s="476"/>
      <c r="SVD24" s="476"/>
      <c r="SVE24" s="476"/>
      <c r="SVF24" s="476"/>
      <c r="SVG24" s="476"/>
      <c r="SVH24" s="476"/>
      <c r="SVI24" s="476"/>
      <c r="SVJ24" s="476"/>
      <c r="SVK24" s="476"/>
      <c r="SVL24" s="476"/>
      <c r="SVM24" s="476"/>
      <c r="SVN24" s="476"/>
      <c r="SVO24" s="476"/>
      <c r="SVP24" s="476"/>
      <c r="SVQ24" s="476"/>
      <c r="SVR24" s="476"/>
      <c r="SVS24" s="476"/>
      <c r="SVT24" s="476"/>
      <c r="SVU24" s="476"/>
      <c r="SVV24" s="476"/>
      <c r="SVW24" s="476"/>
      <c r="SVX24" s="476"/>
      <c r="SVY24" s="476"/>
      <c r="SVZ24" s="476"/>
      <c r="SWA24" s="476"/>
      <c r="SWB24" s="476"/>
      <c r="SWC24" s="476"/>
      <c r="SWD24" s="476"/>
      <c r="SWE24" s="476"/>
      <c r="SWF24" s="476"/>
      <c r="SWG24" s="476"/>
      <c r="SWH24" s="476"/>
      <c r="SWI24" s="476"/>
      <c r="SWJ24" s="476"/>
      <c r="SWK24" s="476"/>
      <c r="SWL24" s="476"/>
      <c r="SWM24" s="476"/>
      <c r="SWN24" s="476"/>
      <c r="SWO24" s="476"/>
      <c r="SWP24" s="476"/>
      <c r="SWQ24" s="476"/>
      <c r="SWR24" s="476"/>
      <c r="SWS24" s="476"/>
      <c r="SWT24" s="476"/>
      <c r="SWU24" s="476"/>
      <c r="SWV24" s="476"/>
      <c r="SWW24" s="476"/>
      <c r="SWX24" s="476"/>
      <c r="SWY24" s="476"/>
      <c r="SWZ24" s="476"/>
      <c r="SXA24" s="476"/>
      <c r="SXB24" s="476"/>
      <c r="SXC24" s="476"/>
      <c r="SXD24" s="476"/>
      <c r="SXE24" s="476"/>
      <c r="SXF24" s="476"/>
      <c r="SXG24" s="476"/>
      <c r="SXH24" s="476"/>
      <c r="SXI24" s="476"/>
      <c r="SXJ24" s="476"/>
      <c r="SXK24" s="476"/>
      <c r="SXL24" s="476"/>
      <c r="SXM24" s="476"/>
      <c r="SXN24" s="476"/>
      <c r="SXO24" s="476"/>
      <c r="SXP24" s="476"/>
      <c r="SXQ24" s="476"/>
      <c r="SXR24" s="476"/>
      <c r="SXS24" s="476"/>
      <c r="SXT24" s="476"/>
      <c r="SXU24" s="476"/>
      <c r="SXV24" s="476"/>
      <c r="SXW24" s="476"/>
      <c r="SXX24" s="476"/>
      <c r="SXY24" s="476"/>
      <c r="SXZ24" s="476"/>
      <c r="SYA24" s="476"/>
      <c r="SYB24" s="476"/>
      <c r="SYC24" s="476"/>
      <c r="SYD24" s="476"/>
      <c r="SYE24" s="476"/>
      <c r="SYF24" s="476"/>
      <c r="SYG24" s="476"/>
      <c r="SYH24" s="476"/>
      <c r="SYI24" s="476"/>
      <c r="SYJ24" s="476"/>
      <c r="SYK24" s="476"/>
      <c r="SYL24" s="476"/>
      <c r="SYM24" s="476"/>
      <c r="SYN24" s="476"/>
      <c r="SYO24" s="476"/>
      <c r="SYP24" s="476"/>
      <c r="SYQ24" s="476"/>
      <c r="SYR24" s="476"/>
      <c r="SYS24" s="476"/>
      <c r="SYT24" s="476"/>
      <c r="SYU24" s="476"/>
      <c r="SYV24" s="476"/>
      <c r="SYW24" s="476"/>
      <c r="SYX24" s="476"/>
      <c r="SYY24" s="476"/>
      <c r="SYZ24" s="476"/>
      <c r="SZA24" s="476"/>
      <c r="SZB24" s="476"/>
      <c r="SZC24" s="476"/>
      <c r="SZD24" s="476"/>
      <c r="SZE24" s="476"/>
      <c r="SZF24" s="476"/>
      <c r="SZG24" s="476"/>
      <c r="SZH24" s="476"/>
      <c r="SZI24" s="476"/>
      <c r="SZJ24" s="476"/>
      <c r="SZK24" s="476"/>
      <c r="SZL24" s="476"/>
      <c r="SZM24" s="476"/>
      <c r="SZN24" s="476"/>
      <c r="SZO24" s="476"/>
      <c r="SZP24" s="476"/>
      <c r="SZQ24" s="476"/>
      <c r="SZR24" s="476"/>
      <c r="SZS24" s="476"/>
      <c r="SZT24" s="476"/>
      <c r="SZU24" s="476"/>
      <c r="SZV24" s="476"/>
      <c r="SZW24" s="476"/>
      <c r="SZX24" s="476"/>
      <c r="SZY24" s="476"/>
      <c r="SZZ24" s="476"/>
      <c r="TAA24" s="476"/>
      <c r="TAB24" s="476"/>
      <c r="TAC24" s="476"/>
      <c r="TAD24" s="476"/>
      <c r="TAE24" s="476"/>
      <c r="TAF24" s="476"/>
      <c r="TAG24" s="476"/>
      <c r="TAH24" s="476"/>
      <c r="TAI24" s="476"/>
      <c r="TAJ24" s="476"/>
      <c r="TAK24" s="476"/>
      <c r="TAL24" s="476"/>
      <c r="TAM24" s="476"/>
      <c r="TAN24" s="476"/>
      <c r="TAO24" s="476"/>
      <c r="TAP24" s="476"/>
      <c r="TAQ24" s="476"/>
      <c r="TAR24" s="476"/>
      <c r="TAS24" s="476"/>
      <c r="TAT24" s="476"/>
      <c r="TAU24" s="476"/>
      <c r="TAV24" s="476"/>
      <c r="TAW24" s="476"/>
      <c r="TAX24" s="476"/>
      <c r="TAY24" s="476"/>
      <c r="TAZ24" s="476"/>
      <c r="TBA24" s="476"/>
      <c r="TBB24" s="476"/>
      <c r="TBC24" s="476"/>
      <c r="TBD24" s="476"/>
      <c r="TBE24" s="476"/>
      <c r="TBF24" s="476"/>
      <c r="TBG24" s="476"/>
      <c r="TBH24" s="476"/>
      <c r="TBI24" s="476"/>
      <c r="TBJ24" s="476"/>
      <c r="TBK24" s="476"/>
      <c r="TBL24" s="476"/>
      <c r="TBM24" s="476"/>
      <c r="TBN24" s="476"/>
      <c r="TBO24" s="476"/>
      <c r="TBP24" s="476"/>
      <c r="TBQ24" s="476"/>
      <c r="TBR24" s="476"/>
      <c r="TBS24" s="476"/>
      <c r="TBT24" s="476"/>
      <c r="TBU24" s="476"/>
      <c r="TBV24" s="476"/>
      <c r="TBW24" s="476"/>
      <c r="TBX24" s="476"/>
      <c r="TBY24" s="476"/>
      <c r="TBZ24" s="476"/>
      <c r="TCA24" s="476"/>
      <c r="TCB24" s="476"/>
      <c r="TCC24" s="476"/>
      <c r="TCD24" s="476"/>
      <c r="TCE24" s="476"/>
      <c r="TCF24" s="476"/>
      <c r="TCG24" s="476"/>
      <c r="TCH24" s="476"/>
      <c r="TCI24" s="476"/>
      <c r="TCJ24" s="476"/>
      <c r="TCK24" s="476"/>
      <c r="TCL24" s="476"/>
      <c r="TCM24" s="476"/>
      <c r="TCN24" s="476"/>
      <c r="TCO24" s="476"/>
      <c r="TCP24" s="476"/>
      <c r="TCQ24" s="476"/>
      <c r="TCR24" s="476"/>
      <c r="TCS24" s="476"/>
      <c r="TCT24" s="476"/>
      <c r="TCU24" s="476"/>
      <c r="TCV24" s="476"/>
      <c r="TCW24" s="476"/>
      <c r="TCX24" s="476"/>
      <c r="TCY24" s="476"/>
      <c r="TCZ24" s="476"/>
      <c r="TDA24" s="476"/>
      <c r="TDB24" s="476"/>
      <c r="TDC24" s="476"/>
      <c r="TDD24" s="476"/>
      <c r="TDE24" s="476"/>
      <c r="TDF24" s="476"/>
      <c r="TDG24" s="476"/>
      <c r="TDH24" s="476"/>
      <c r="TDI24" s="476"/>
      <c r="TDJ24" s="476"/>
      <c r="TDK24" s="476"/>
      <c r="TDL24" s="476"/>
      <c r="TDM24" s="476"/>
      <c r="TDN24" s="476"/>
      <c r="TDO24" s="476"/>
      <c r="TDP24" s="476"/>
      <c r="TDQ24" s="476"/>
      <c r="TDR24" s="476"/>
      <c r="TDS24" s="476"/>
      <c r="TDT24" s="476"/>
      <c r="TDU24" s="476"/>
      <c r="TDV24" s="476"/>
      <c r="TDW24" s="476"/>
      <c r="TDX24" s="476"/>
      <c r="TDY24" s="476"/>
      <c r="TDZ24" s="476"/>
      <c r="TEA24" s="476"/>
      <c r="TEB24" s="476"/>
      <c r="TEC24" s="476"/>
      <c r="TED24" s="476"/>
      <c r="TEE24" s="476"/>
      <c r="TEF24" s="476"/>
      <c r="TEG24" s="476"/>
      <c r="TEH24" s="476"/>
      <c r="TEI24" s="476"/>
      <c r="TEJ24" s="476"/>
      <c r="TEK24" s="476"/>
      <c r="TEL24" s="476"/>
      <c r="TEM24" s="476"/>
      <c r="TEN24" s="476"/>
      <c r="TEO24" s="476"/>
      <c r="TEP24" s="476"/>
      <c r="TEQ24" s="476"/>
      <c r="TER24" s="476"/>
      <c r="TES24" s="476"/>
      <c r="TET24" s="476"/>
      <c r="TEU24" s="476"/>
      <c r="TEV24" s="476"/>
      <c r="TEW24" s="476"/>
      <c r="TEX24" s="476"/>
      <c r="TEY24" s="476"/>
      <c r="TEZ24" s="476"/>
      <c r="TFA24" s="476"/>
      <c r="TFB24" s="476"/>
      <c r="TFC24" s="476"/>
      <c r="TFD24" s="476"/>
      <c r="TFE24" s="476"/>
      <c r="TFF24" s="476"/>
      <c r="TFG24" s="476"/>
      <c r="TFH24" s="476"/>
      <c r="TFI24" s="476"/>
      <c r="TFJ24" s="476"/>
      <c r="TFK24" s="476"/>
      <c r="TFL24" s="476"/>
      <c r="TFM24" s="476"/>
      <c r="TFN24" s="476"/>
      <c r="TFO24" s="476"/>
      <c r="TFP24" s="476"/>
      <c r="TFQ24" s="476"/>
      <c r="TFR24" s="476"/>
      <c r="TFS24" s="476"/>
      <c r="TFT24" s="476"/>
      <c r="TFU24" s="476"/>
      <c r="TFV24" s="476"/>
      <c r="TFW24" s="476"/>
      <c r="TFX24" s="476"/>
      <c r="TFY24" s="476"/>
      <c r="TFZ24" s="476"/>
      <c r="TGA24" s="476"/>
      <c r="TGB24" s="476"/>
      <c r="TGC24" s="476"/>
      <c r="TGD24" s="476"/>
      <c r="TGE24" s="476"/>
      <c r="TGF24" s="476"/>
      <c r="TGG24" s="476"/>
      <c r="TGH24" s="476"/>
      <c r="TGI24" s="476"/>
      <c r="TGJ24" s="476"/>
      <c r="TGK24" s="476"/>
      <c r="TGL24" s="476"/>
      <c r="TGM24" s="476"/>
      <c r="TGN24" s="476"/>
      <c r="TGO24" s="476"/>
      <c r="TGP24" s="476"/>
      <c r="TGQ24" s="476"/>
      <c r="TGR24" s="476"/>
      <c r="TGS24" s="476"/>
      <c r="TGT24" s="476"/>
      <c r="TGU24" s="476"/>
      <c r="TGV24" s="476"/>
      <c r="TGW24" s="476"/>
      <c r="TGX24" s="476"/>
      <c r="TGY24" s="476"/>
      <c r="TGZ24" s="476"/>
      <c r="THA24" s="476"/>
      <c r="THB24" s="476"/>
      <c r="THC24" s="476"/>
      <c r="THD24" s="476"/>
      <c r="THE24" s="476"/>
      <c r="THF24" s="476"/>
      <c r="THG24" s="476"/>
      <c r="THH24" s="476"/>
      <c r="THI24" s="476"/>
      <c r="THJ24" s="476"/>
      <c r="THK24" s="476"/>
      <c r="THL24" s="476"/>
      <c r="THM24" s="476"/>
      <c r="THN24" s="476"/>
      <c r="THO24" s="476"/>
      <c r="THP24" s="476"/>
      <c r="THQ24" s="476"/>
      <c r="THR24" s="476"/>
      <c r="THS24" s="476"/>
      <c r="THT24" s="476"/>
      <c r="THU24" s="476"/>
      <c r="THV24" s="476"/>
      <c r="THW24" s="476"/>
      <c r="THX24" s="476"/>
      <c r="THY24" s="476"/>
      <c r="THZ24" s="476"/>
      <c r="TIA24" s="476"/>
      <c r="TIB24" s="476"/>
      <c r="TIC24" s="476"/>
      <c r="TID24" s="476"/>
      <c r="TIE24" s="476"/>
      <c r="TIF24" s="476"/>
      <c r="TIG24" s="476"/>
      <c r="TIH24" s="476"/>
      <c r="TII24" s="476"/>
      <c r="TIJ24" s="476"/>
      <c r="TIK24" s="476"/>
      <c r="TIL24" s="476"/>
      <c r="TIM24" s="476"/>
      <c r="TIN24" s="476"/>
      <c r="TIO24" s="476"/>
      <c r="TIP24" s="476"/>
      <c r="TIQ24" s="476"/>
      <c r="TIR24" s="476"/>
      <c r="TIS24" s="476"/>
      <c r="TIT24" s="476"/>
      <c r="TIU24" s="476"/>
      <c r="TIV24" s="476"/>
      <c r="TIW24" s="476"/>
      <c r="TIX24" s="476"/>
      <c r="TIY24" s="476"/>
      <c r="TIZ24" s="476"/>
      <c r="TJA24" s="476"/>
      <c r="TJB24" s="476"/>
      <c r="TJC24" s="476"/>
      <c r="TJD24" s="476"/>
      <c r="TJE24" s="476"/>
      <c r="TJF24" s="476"/>
      <c r="TJG24" s="476"/>
      <c r="TJH24" s="476"/>
      <c r="TJI24" s="476"/>
      <c r="TJJ24" s="476"/>
      <c r="TJK24" s="476"/>
      <c r="TJL24" s="476"/>
      <c r="TJM24" s="476"/>
      <c r="TJN24" s="476"/>
      <c r="TJO24" s="476"/>
      <c r="TJP24" s="476"/>
      <c r="TJQ24" s="476"/>
      <c r="TJR24" s="476"/>
      <c r="TJS24" s="476"/>
      <c r="TJT24" s="476"/>
      <c r="TJU24" s="476"/>
      <c r="TJV24" s="476"/>
      <c r="TJW24" s="476"/>
      <c r="TJX24" s="476"/>
      <c r="TJY24" s="476"/>
      <c r="TJZ24" s="476"/>
      <c r="TKA24" s="476"/>
      <c r="TKB24" s="476"/>
      <c r="TKC24" s="476"/>
      <c r="TKD24" s="476"/>
      <c r="TKE24" s="476"/>
      <c r="TKF24" s="476"/>
      <c r="TKG24" s="476"/>
      <c r="TKH24" s="476"/>
      <c r="TKI24" s="476"/>
      <c r="TKJ24" s="476"/>
      <c r="TKK24" s="476"/>
      <c r="TKL24" s="476"/>
      <c r="TKM24" s="476"/>
      <c r="TKN24" s="476"/>
      <c r="TKO24" s="476"/>
      <c r="TKP24" s="476"/>
      <c r="TKQ24" s="476"/>
      <c r="TKR24" s="476"/>
      <c r="TKS24" s="476"/>
      <c r="TKT24" s="476"/>
      <c r="TKU24" s="476"/>
      <c r="TKV24" s="476"/>
      <c r="TKW24" s="476"/>
      <c r="TKX24" s="476"/>
      <c r="TKY24" s="476"/>
      <c r="TKZ24" s="476"/>
      <c r="TLA24" s="476"/>
      <c r="TLB24" s="476"/>
      <c r="TLC24" s="476"/>
      <c r="TLD24" s="476"/>
      <c r="TLE24" s="476"/>
      <c r="TLF24" s="476"/>
      <c r="TLG24" s="476"/>
      <c r="TLH24" s="476"/>
      <c r="TLI24" s="476"/>
      <c r="TLJ24" s="476"/>
      <c r="TLK24" s="476"/>
      <c r="TLL24" s="476"/>
      <c r="TLM24" s="476"/>
      <c r="TLN24" s="476"/>
      <c r="TLO24" s="476"/>
      <c r="TLP24" s="476"/>
      <c r="TLQ24" s="476"/>
      <c r="TLR24" s="476"/>
      <c r="TLS24" s="476"/>
      <c r="TLT24" s="476"/>
      <c r="TLU24" s="476"/>
      <c r="TLV24" s="476"/>
      <c r="TLW24" s="476"/>
      <c r="TLX24" s="476"/>
      <c r="TLY24" s="476"/>
      <c r="TLZ24" s="476"/>
      <c r="TMA24" s="476"/>
      <c r="TMB24" s="476"/>
      <c r="TMC24" s="476"/>
      <c r="TMD24" s="476"/>
      <c r="TME24" s="476"/>
      <c r="TMF24" s="476"/>
      <c r="TMG24" s="476"/>
      <c r="TMH24" s="476"/>
      <c r="TMI24" s="476"/>
      <c r="TMJ24" s="476"/>
      <c r="TMK24" s="476"/>
      <c r="TML24" s="476"/>
      <c r="TMM24" s="476"/>
      <c r="TMN24" s="476"/>
      <c r="TMO24" s="476"/>
      <c r="TMP24" s="476"/>
      <c r="TMQ24" s="476"/>
      <c r="TMR24" s="476"/>
      <c r="TMS24" s="476"/>
      <c r="TMT24" s="476"/>
      <c r="TMU24" s="476"/>
      <c r="TMV24" s="476"/>
      <c r="TMW24" s="476"/>
      <c r="TMX24" s="476"/>
      <c r="TMY24" s="476"/>
      <c r="TMZ24" s="476"/>
      <c r="TNA24" s="476"/>
      <c r="TNB24" s="476"/>
      <c r="TNC24" s="476"/>
      <c r="TND24" s="476"/>
      <c r="TNE24" s="476"/>
      <c r="TNF24" s="476"/>
      <c r="TNG24" s="476"/>
      <c r="TNH24" s="476"/>
      <c r="TNI24" s="476"/>
      <c r="TNJ24" s="476"/>
      <c r="TNK24" s="476"/>
      <c r="TNL24" s="476"/>
      <c r="TNM24" s="476"/>
      <c r="TNN24" s="476"/>
      <c r="TNO24" s="476"/>
      <c r="TNP24" s="476"/>
      <c r="TNQ24" s="476"/>
      <c r="TNR24" s="476"/>
      <c r="TNS24" s="476"/>
      <c r="TNT24" s="476"/>
      <c r="TNU24" s="476"/>
      <c r="TNV24" s="476"/>
      <c r="TNW24" s="476"/>
      <c r="TNX24" s="476"/>
      <c r="TNY24" s="476"/>
      <c r="TNZ24" s="476"/>
      <c r="TOA24" s="476"/>
      <c r="TOB24" s="476"/>
      <c r="TOC24" s="476"/>
      <c r="TOD24" s="476"/>
      <c r="TOE24" s="476"/>
      <c r="TOF24" s="476"/>
      <c r="TOG24" s="476"/>
      <c r="TOH24" s="476"/>
      <c r="TOI24" s="476"/>
      <c r="TOJ24" s="476"/>
      <c r="TOK24" s="476"/>
      <c r="TOL24" s="476"/>
      <c r="TOM24" s="476"/>
      <c r="TON24" s="476"/>
      <c r="TOO24" s="476"/>
      <c r="TOP24" s="476"/>
      <c r="TOQ24" s="476"/>
      <c r="TOR24" s="476"/>
      <c r="TOS24" s="476"/>
      <c r="TOT24" s="476"/>
      <c r="TOU24" s="476"/>
      <c r="TOV24" s="476"/>
      <c r="TOW24" s="476"/>
      <c r="TOX24" s="476"/>
      <c r="TOY24" s="476"/>
      <c r="TOZ24" s="476"/>
      <c r="TPA24" s="476"/>
      <c r="TPB24" s="476"/>
      <c r="TPC24" s="476"/>
      <c r="TPD24" s="476"/>
      <c r="TPE24" s="476"/>
      <c r="TPF24" s="476"/>
      <c r="TPG24" s="476"/>
      <c r="TPH24" s="476"/>
      <c r="TPI24" s="476"/>
      <c r="TPJ24" s="476"/>
      <c r="TPK24" s="476"/>
      <c r="TPL24" s="476"/>
      <c r="TPM24" s="476"/>
      <c r="TPN24" s="476"/>
      <c r="TPO24" s="476"/>
      <c r="TPP24" s="476"/>
      <c r="TPQ24" s="476"/>
      <c r="TPR24" s="476"/>
      <c r="TPS24" s="476"/>
      <c r="TPT24" s="476"/>
      <c r="TPU24" s="476"/>
      <c r="TPV24" s="476"/>
      <c r="TPW24" s="476"/>
      <c r="TPX24" s="476"/>
      <c r="TPY24" s="476"/>
      <c r="TPZ24" s="476"/>
      <c r="TQA24" s="476"/>
      <c r="TQB24" s="476"/>
      <c r="TQC24" s="476"/>
      <c r="TQD24" s="476"/>
      <c r="TQE24" s="476"/>
      <c r="TQF24" s="476"/>
      <c r="TQG24" s="476"/>
      <c r="TQH24" s="476"/>
      <c r="TQI24" s="476"/>
      <c r="TQJ24" s="476"/>
      <c r="TQK24" s="476"/>
      <c r="TQL24" s="476"/>
      <c r="TQM24" s="476"/>
      <c r="TQN24" s="476"/>
      <c r="TQO24" s="476"/>
      <c r="TQP24" s="476"/>
      <c r="TQQ24" s="476"/>
      <c r="TQR24" s="476"/>
      <c r="TQS24" s="476"/>
      <c r="TQT24" s="476"/>
      <c r="TQU24" s="476"/>
      <c r="TQV24" s="476"/>
      <c r="TQW24" s="476"/>
      <c r="TQX24" s="476"/>
      <c r="TQY24" s="476"/>
      <c r="TQZ24" s="476"/>
      <c r="TRA24" s="476"/>
      <c r="TRB24" s="476"/>
      <c r="TRC24" s="476"/>
      <c r="TRD24" s="476"/>
      <c r="TRE24" s="476"/>
      <c r="TRF24" s="476"/>
      <c r="TRG24" s="476"/>
      <c r="TRH24" s="476"/>
      <c r="TRI24" s="476"/>
      <c r="TRJ24" s="476"/>
      <c r="TRK24" s="476"/>
      <c r="TRL24" s="476"/>
      <c r="TRM24" s="476"/>
      <c r="TRN24" s="476"/>
      <c r="TRO24" s="476"/>
      <c r="TRP24" s="476"/>
      <c r="TRQ24" s="476"/>
      <c r="TRR24" s="476"/>
      <c r="TRS24" s="476"/>
      <c r="TRT24" s="476"/>
      <c r="TRU24" s="476"/>
      <c r="TRV24" s="476"/>
      <c r="TRW24" s="476"/>
      <c r="TRX24" s="476"/>
      <c r="TRY24" s="476"/>
      <c r="TRZ24" s="476"/>
      <c r="TSA24" s="476"/>
      <c r="TSB24" s="476"/>
      <c r="TSC24" s="476"/>
      <c r="TSD24" s="476"/>
      <c r="TSE24" s="476"/>
      <c r="TSF24" s="476"/>
      <c r="TSG24" s="476"/>
      <c r="TSH24" s="476"/>
      <c r="TSI24" s="476"/>
      <c r="TSJ24" s="476"/>
      <c r="TSK24" s="476"/>
      <c r="TSL24" s="476"/>
      <c r="TSM24" s="476"/>
      <c r="TSN24" s="476"/>
      <c r="TSO24" s="476"/>
      <c r="TSP24" s="476"/>
      <c r="TSQ24" s="476"/>
      <c r="TSR24" s="476"/>
      <c r="TSS24" s="476"/>
      <c r="TST24" s="476"/>
      <c r="TSU24" s="476"/>
      <c r="TSV24" s="476"/>
      <c r="TSW24" s="476"/>
      <c r="TSX24" s="476"/>
      <c r="TSY24" s="476"/>
      <c r="TSZ24" s="476"/>
      <c r="TTA24" s="476"/>
      <c r="TTB24" s="476"/>
      <c r="TTC24" s="476"/>
      <c r="TTD24" s="476"/>
      <c r="TTE24" s="476"/>
      <c r="TTF24" s="476"/>
      <c r="TTG24" s="476"/>
      <c r="TTH24" s="476"/>
      <c r="TTI24" s="476"/>
      <c r="TTJ24" s="476"/>
      <c r="TTK24" s="476"/>
      <c r="TTL24" s="476"/>
      <c r="TTM24" s="476"/>
      <c r="TTN24" s="476"/>
      <c r="TTO24" s="476"/>
      <c r="TTP24" s="476"/>
      <c r="TTQ24" s="476"/>
      <c r="TTR24" s="476"/>
      <c r="TTS24" s="476"/>
      <c r="TTT24" s="476"/>
      <c r="TTU24" s="476"/>
      <c r="TTV24" s="476"/>
      <c r="TTW24" s="476"/>
      <c r="TTX24" s="476"/>
      <c r="TTY24" s="476"/>
      <c r="TTZ24" s="476"/>
      <c r="TUA24" s="476"/>
      <c r="TUB24" s="476"/>
      <c r="TUC24" s="476"/>
      <c r="TUD24" s="476"/>
      <c r="TUE24" s="476"/>
      <c r="TUF24" s="476"/>
      <c r="TUG24" s="476"/>
      <c r="TUH24" s="476"/>
      <c r="TUI24" s="476"/>
      <c r="TUJ24" s="476"/>
      <c r="TUK24" s="476"/>
      <c r="TUL24" s="476"/>
      <c r="TUM24" s="476"/>
      <c r="TUN24" s="476"/>
      <c r="TUO24" s="476"/>
      <c r="TUP24" s="476"/>
      <c r="TUQ24" s="476"/>
      <c r="TUR24" s="476"/>
      <c r="TUS24" s="476"/>
      <c r="TUT24" s="476"/>
      <c r="TUU24" s="476"/>
      <c r="TUV24" s="476"/>
      <c r="TUW24" s="476"/>
      <c r="TUX24" s="476"/>
      <c r="TUY24" s="476"/>
      <c r="TUZ24" s="476"/>
      <c r="TVA24" s="476"/>
      <c r="TVB24" s="476"/>
      <c r="TVC24" s="476"/>
      <c r="TVD24" s="476"/>
      <c r="TVE24" s="476"/>
      <c r="TVF24" s="476"/>
      <c r="TVG24" s="476"/>
      <c r="TVH24" s="476"/>
      <c r="TVI24" s="476"/>
      <c r="TVJ24" s="476"/>
      <c r="TVK24" s="476"/>
      <c r="TVL24" s="476"/>
      <c r="TVM24" s="476"/>
      <c r="TVN24" s="476"/>
      <c r="TVO24" s="476"/>
      <c r="TVP24" s="476"/>
      <c r="TVQ24" s="476"/>
      <c r="TVR24" s="476"/>
      <c r="TVS24" s="476"/>
      <c r="TVT24" s="476"/>
      <c r="TVU24" s="476"/>
      <c r="TVV24" s="476"/>
      <c r="TVW24" s="476"/>
      <c r="TVX24" s="476"/>
      <c r="TVY24" s="476"/>
      <c r="TVZ24" s="476"/>
      <c r="TWA24" s="476"/>
      <c r="TWB24" s="476"/>
      <c r="TWC24" s="476"/>
      <c r="TWD24" s="476"/>
      <c r="TWE24" s="476"/>
      <c r="TWF24" s="476"/>
      <c r="TWG24" s="476"/>
      <c r="TWH24" s="476"/>
      <c r="TWI24" s="476"/>
      <c r="TWJ24" s="476"/>
      <c r="TWK24" s="476"/>
      <c r="TWL24" s="476"/>
      <c r="TWM24" s="476"/>
      <c r="TWN24" s="476"/>
      <c r="TWO24" s="476"/>
      <c r="TWP24" s="476"/>
      <c r="TWQ24" s="476"/>
      <c r="TWR24" s="476"/>
      <c r="TWS24" s="476"/>
      <c r="TWT24" s="476"/>
      <c r="TWU24" s="476"/>
      <c r="TWV24" s="476"/>
      <c r="TWW24" s="476"/>
      <c r="TWX24" s="476"/>
      <c r="TWY24" s="476"/>
      <c r="TWZ24" s="476"/>
      <c r="TXA24" s="476"/>
      <c r="TXB24" s="476"/>
      <c r="TXC24" s="476"/>
      <c r="TXD24" s="476"/>
      <c r="TXE24" s="476"/>
      <c r="TXF24" s="476"/>
      <c r="TXG24" s="476"/>
      <c r="TXH24" s="476"/>
      <c r="TXI24" s="476"/>
      <c r="TXJ24" s="476"/>
      <c r="TXK24" s="476"/>
      <c r="TXL24" s="476"/>
      <c r="TXM24" s="476"/>
      <c r="TXN24" s="476"/>
      <c r="TXO24" s="476"/>
      <c r="TXP24" s="476"/>
      <c r="TXQ24" s="476"/>
      <c r="TXR24" s="476"/>
      <c r="TXS24" s="476"/>
      <c r="TXT24" s="476"/>
      <c r="TXU24" s="476"/>
      <c r="TXV24" s="476"/>
      <c r="TXW24" s="476"/>
      <c r="TXX24" s="476"/>
      <c r="TXY24" s="476"/>
      <c r="TXZ24" s="476"/>
      <c r="TYA24" s="476"/>
      <c r="TYB24" s="476"/>
      <c r="TYC24" s="476"/>
      <c r="TYD24" s="476"/>
      <c r="TYE24" s="476"/>
      <c r="TYF24" s="476"/>
      <c r="TYG24" s="476"/>
      <c r="TYH24" s="476"/>
      <c r="TYI24" s="476"/>
      <c r="TYJ24" s="476"/>
      <c r="TYK24" s="476"/>
      <c r="TYL24" s="476"/>
      <c r="TYM24" s="476"/>
      <c r="TYN24" s="476"/>
      <c r="TYO24" s="476"/>
      <c r="TYP24" s="476"/>
      <c r="TYQ24" s="476"/>
      <c r="TYR24" s="476"/>
      <c r="TYS24" s="476"/>
      <c r="TYT24" s="476"/>
      <c r="TYU24" s="476"/>
      <c r="TYV24" s="476"/>
      <c r="TYW24" s="476"/>
      <c r="TYX24" s="476"/>
      <c r="TYY24" s="476"/>
      <c r="TYZ24" s="476"/>
      <c r="TZA24" s="476"/>
      <c r="TZB24" s="476"/>
      <c r="TZC24" s="476"/>
      <c r="TZD24" s="476"/>
      <c r="TZE24" s="476"/>
      <c r="TZF24" s="476"/>
      <c r="TZG24" s="476"/>
      <c r="TZH24" s="476"/>
      <c r="TZI24" s="476"/>
      <c r="TZJ24" s="476"/>
      <c r="TZK24" s="476"/>
      <c r="TZL24" s="476"/>
      <c r="TZM24" s="476"/>
      <c r="TZN24" s="476"/>
      <c r="TZO24" s="476"/>
      <c r="TZP24" s="476"/>
      <c r="TZQ24" s="476"/>
      <c r="TZR24" s="476"/>
      <c r="TZS24" s="476"/>
      <c r="TZT24" s="476"/>
      <c r="TZU24" s="476"/>
      <c r="TZV24" s="476"/>
      <c r="TZW24" s="476"/>
      <c r="TZX24" s="476"/>
      <c r="TZY24" s="476"/>
      <c r="TZZ24" s="476"/>
      <c r="UAA24" s="476"/>
      <c r="UAB24" s="476"/>
      <c r="UAC24" s="476"/>
      <c r="UAD24" s="476"/>
      <c r="UAE24" s="476"/>
      <c r="UAF24" s="476"/>
      <c r="UAG24" s="476"/>
      <c r="UAH24" s="476"/>
      <c r="UAI24" s="476"/>
      <c r="UAJ24" s="476"/>
      <c r="UAK24" s="476"/>
      <c r="UAL24" s="476"/>
      <c r="UAM24" s="476"/>
      <c r="UAN24" s="476"/>
      <c r="UAO24" s="476"/>
      <c r="UAP24" s="476"/>
      <c r="UAQ24" s="476"/>
      <c r="UAR24" s="476"/>
      <c r="UAS24" s="476"/>
      <c r="UAT24" s="476"/>
      <c r="UAU24" s="476"/>
      <c r="UAV24" s="476"/>
      <c r="UAW24" s="476"/>
      <c r="UAX24" s="476"/>
      <c r="UAY24" s="476"/>
      <c r="UAZ24" s="476"/>
      <c r="UBA24" s="476"/>
      <c r="UBB24" s="476"/>
      <c r="UBC24" s="476"/>
      <c r="UBD24" s="476"/>
      <c r="UBE24" s="476"/>
      <c r="UBF24" s="476"/>
      <c r="UBG24" s="476"/>
      <c r="UBH24" s="476"/>
      <c r="UBI24" s="476"/>
      <c r="UBJ24" s="476"/>
      <c r="UBK24" s="476"/>
      <c r="UBL24" s="476"/>
      <c r="UBM24" s="476"/>
      <c r="UBN24" s="476"/>
      <c r="UBO24" s="476"/>
      <c r="UBP24" s="476"/>
      <c r="UBQ24" s="476"/>
      <c r="UBR24" s="476"/>
      <c r="UBS24" s="476"/>
      <c r="UBT24" s="476"/>
      <c r="UBU24" s="476"/>
      <c r="UBV24" s="476"/>
      <c r="UBW24" s="476"/>
      <c r="UBX24" s="476"/>
      <c r="UBY24" s="476"/>
      <c r="UBZ24" s="476"/>
      <c r="UCA24" s="476"/>
      <c r="UCB24" s="476"/>
      <c r="UCC24" s="476"/>
      <c r="UCD24" s="476"/>
      <c r="UCE24" s="476"/>
      <c r="UCF24" s="476"/>
      <c r="UCG24" s="476"/>
      <c r="UCH24" s="476"/>
      <c r="UCI24" s="476"/>
      <c r="UCJ24" s="476"/>
      <c r="UCK24" s="476"/>
      <c r="UCL24" s="476"/>
      <c r="UCM24" s="476"/>
      <c r="UCN24" s="476"/>
      <c r="UCO24" s="476"/>
      <c r="UCP24" s="476"/>
      <c r="UCQ24" s="476"/>
      <c r="UCR24" s="476"/>
      <c r="UCS24" s="476"/>
      <c r="UCT24" s="476"/>
      <c r="UCU24" s="476"/>
      <c r="UCV24" s="476"/>
      <c r="UCW24" s="476"/>
      <c r="UCX24" s="476"/>
      <c r="UCY24" s="476"/>
      <c r="UCZ24" s="476"/>
      <c r="UDA24" s="476"/>
      <c r="UDB24" s="476"/>
      <c r="UDC24" s="476"/>
      <c r="UDD24" s="476"/>
      <c r="UDE24" s="476"/>
      <c r="UDF24" s="476"/>
      <c r="UDG24" s="476"/>
      <c r="UDH24" s="476"/>
      <c r="UDI24" s="476"/>
      <c r="UDJ24" s="476"/>
      <c r="UDK24" s="476"/>
      <c r="UDL24" s="476"/>
      <c r="UDM24" s="476"/>
      <c r="UDN24" s="476"/>
      <c r="UDO24" s="476"/>
      <c r="UDP24" s="476"/>
      <c r="UDQ24" s="476"/>
      <c r="UDR24" s="476"/>
      <c r="UDS24" s="476"/>
      <c r="UDT24" s="476"/>
      <c r="UDU24" s="476"/>
      <c r="UDV24" s="476"/>
      <c r="UDW24" s="476"/>
      <c r="UDX24" s="476"/>
      <c r="UDY24" s="476"/>
      <c r="UDZ24" s="476"/>
      <c r="UEA24" s="476"/>
      <c r="UEB24" s="476"/>
      <c r="UEC24" s="476"/>
      <c r="UED24" s="476"/>
      <c r="UEE24" s="476"/>
      <c r="UEF24" s="476"/>
      <c r="UEG24" s="476"/>
      <c r="UEH24" s="476"/>
      <c r="UEI24" s="476"/>
      <c r="UEJ24" s="476"/>
      <c r="UEK24" s="476"/>
      <c r="UEL24" s="476"/>
      <c r="UEM24" s="476"/>
      <c r="UEN24" s="476"/>
      <c r="UEO24" s="476"/>
      <c r="UEP24" s="476"/>
      <c r="UEQ24" s="476"/>
      <c r="UER24" s="476"/>
      <c r="UES24" s="476"/>
      <c r="UET24" s="476"/>
      <c r="UEU24" s="476"/>
      <c r="UEV24" s="476"/>
      <c r="UEW24" s="476"/>
      <c r="UEX24" s="476"/>
      <c r="UEY24" s="476"/>
      <c r="UEZ24" s="476"/>
      <c r="UFA24" s="476"/>
      <c r="UFB24" s="476"/>
      <c r="UFC24" s="476"/>
      <c r="UFD24" s="476"/>
      <c r="UFE24" s="476"/>
      <c r="UFF24" s="476"/>
      <c r="UFG24" s="476"/>
      <c r="UFH24" s="476"/>
      <c r="UFI24" s="476"/>
      <c r="UFJ24" s="476"/>
      <c r="UFK24" s="476"/>
      <c r="UFL24" s="476"/>
      <c r="UFM24" s="476"/>
      <c r="UFN24" s="476"/>
      <c r="UFO24" s="476"/>
      <c r="UFP24" s="476"/>
      <c r="UFQ24" s="476"/>
      <c r="UFR24" s="476"/>
      <c r="UFS24" s="476"/>
      <c r="UFT24" s="476"/>
      <c r="UFU24" s="476"/>
      <c r="UFV24" s="476"/>
      <c r="UFW24" s="476"/>
      <c r="UFX24" s="476"/>
      <c r="UFY24" s="476"/>
      <c r="UFZ24" s="476"/>
      <c r="UGA24" s="476"/>
      <c r="UGB24" s="476"/>
      <c r="UGC24" s="476"/>
      <c r="UGD24" s="476"/>
      <c r="UGE24" s="476"/>
      <c r="UGF24" s="476"/>
      <c r="UGG24" s="476"/>
      <c r="UGH24" s="476"/>
      <c r="UGI24" s="476"/>
      <c r="UGJ24" s="476"/>
      <c r="UGK24" s="476"/>
      <c r="UGL24" s="476"/>
      <c r="UGM24" s="476"/>
      <c r="UGN24" s="476"/>
      <c r="UGO24" s="476"/>
      <c r="UGP24" s="476"/>
      <c r="UGQ24" s="476"/>
      <c r="UGR24" s="476"/>
      <c r="UGS24" s="476"/>
      <c r="UGT24" s="476"/>
      <c r="UGU24" s="476"/>
      <c r="UGV24" s="476"/>
      <c r="UGW24" s="476"/>
      <c r="UGX24" s="476"/>
      <c r="UGY24" s="476"/>
      <c r="UGZ24" s="476"/>
      <c r="UHA24" s="476"/>
      <c r="UHB24" s="476"/>
      <c r="UHC24" s="476"/>
      <c r="UHD24" s="476"/>
      <c r="UHE24" s="476"/>
      <c r="UHF24" s="476"/>
      <c r="UHG24" s="476"/>
      <c r="UHH24" s="476"/>
      <c r="UHI24" s="476"/>
      <c r="UHJ24" s="476"/>
      <c r="UHK24" s="476"/>
      <c r="UHL24" s="476"/>
      <c r="UHM24" s="476"/>
      <c r="UHN24" s="476"/>
      <c r="UHO24" s="476"/>
      <c r="UHP24" s="476"/>
      <c r="UHQ24" s="476"/>
      <c r="UHR24" s="476"/>
      <c r="UHS24" s="476"/>
      <c r="UHT24" s="476"/>
      <c r="UHU24" s="476"/>
      <c r="UHV24" s="476"/>
      <c r="UHW24" s="476"/>
      <c r="UHX24" s="476"/>
      <c r="UHY24" s="476"/>
      <c r="UHZ24" s="476"/>
      <c r="UIA24" s="476"/>
      <c r="UIB24" s="476"/>
      <c r="UIC24" s="476"/>
      <c r="UID24" s="476"/>
      <c r="UIE24" s="476"/>
      <c r="UIF24" s="476"/>
      <c r="UIG24" s="476"/>
      <c r="UIH24" s="476"/>
      <c r="UII24" s="476"/>
      <c r="UIJ24" s="476"/>
      <c r="UIK24" s="476"/>
      <c r="UIL24" s="476"/>
      <c r="UIM24" s="476"/>
      <c r="UIN24" s="476"/>
      <c r="UIO24" s="476"/>
      <c r="UIP24" s="476"/>
      <c r="UIQ24" s="476"/>
      <c r="UIR24" s="476"/>
      <c r="UIS24" s="476"/>
      <c r="UIT24" s="476"/>
      <c r="UIU24" s="476"/>
      <c r="UIV24" s="476"/>
      <c r="UIW24" s="476"/>
      <c r="UIX24" s="476"/>
      <c r="UIY24" s="476"/>
      <c r="UIZ24" s="476"/>
      <c r="UJA24" s="476"/>
      <c r="UJB24" s="476"/>
      <c r="UJC24" s="476"/>
      <c r="UJD24" s="476"/>
      <c r="UJE24" s="476"/>
      <c r="UJF24" s="476"/>
      <c r="UJG24" s="476"/>
      <c r="UJH24" s="476"/>
      <c r="UJI24" s="476"/>
      <c r="UJJ24" s="476"/>
      <c r="UJK24" s="476"/>
      <c r="UJL24" s="476"/>
      <c r="UJM24" s="476"/>
      <c r="UJN24" s="476"/>
      <c r="UJO24" s="476"/>
      <c r="UJP24" s="476"/>
      <c r="UJQ24" s="476"/>
      <c r="UJR24" s="476"/>
      <c r="UJS24" s="476"/>
      <c r="UJT24" s="476"/>
      <c r="UJU24" s="476"/>
      <c r="UJV24" s="476"/>
      <c r="UJW24" s="476"/>
      <c r="UJX24" s="476"/>
      <c r="UJY24" s="476"/>
      <c r="UJZ24" s="476"/>
      <c r="UKA24" s="476"/>
      <c r="UKB24" s="476"/>
      <c r="UKC24" s="476"/>
      <c r="UKD24" s="476"/>
      <c r="UKE24" s="476"/>
      <c r="UKF24" s="476"/>
      <c r="UKG24" s="476"/>
      <c r="UKH24" s="476"/>
      <c r="UKI24" s="476"/>
      <c r="UKJ24" s="476"/>
      <c r="UKK24" s="476"/>
      <c r="UKL24" s="476"/>
      <c r="UKM24" s="476"/>
      <c r="UKN24" s="476"/>
      <c r="UKO24" s="476"/>
      <c r="UKP24" s="476"/>
      <c r="UKQ24" s="476"/>
      <c r="UKR24" s="476"/>
      <c r="UKS24" s="476"/>
      <c r="UKT24" s="476"/>
      <c r="UKU24" s="476"/>
      <c r="UKV24" s="476"/>
      <c r="UKW24" s="476"/>
      <c r="UKX24" s="476"/>
      <c r="UKY24" s="476"/>
      <c r="UKZ24" s="476"/>
      <c r="ULA24" s="476"/>
      <c r="ULB24" s="476"/>
      <c r="ULC24" s="476"/>
      <c r="ULD24" s="476"/>
      <c r="ULE24" s="476"/>
      <c r="ULF24" s="476"/>
      <c r="ULG24" s="476"/>
      <c r="ULH24" s="476"/>
      <c r="ULI24" s="476"/>
      <c r="ULJ24" s="476"/>
      <c r="ULK24" s="476"/>
      <c r="ULL24" s="476"/>
      <c r="ULM24" s="476"/>
      <c r="ULN24" s="476"/>
      <c r="ULO24" s="476"/>
      <c r="ULP24" s="476"/>
      <c r="ULQ24" s="476"/>
      <c r="ULR24" s="476"/>
      <c r="ULS24" s="476"/>
      <c r="ULT24" s="476"/>
      <c r="ULU24" s="476"/>
      <c r="ULV24" s="476"/>
      <c r="ULW24" s="476"/>
      <c r="ULX24" s="476"/>
      <c r="ULY24" s="476"/>
      <c r="ULZ24" s="476"/>
      <c r="UMA24" s="476"/>
      <c r="UMB24" s="476"/>
      <c r="UMC24" s="476"/>
      <c r="UMD24" s="476"/>
      <c r="UME24" s="476"/>
      <c r="UMF24" s="476"/>
      <c r="UMG24" s="476"/>
      <c r="UMH24" s="476"/>
      <c r="UMI24" s="476"/>
      <c r="UMJ24" s="476"/>
      <c r="UMK24" s="476"/>
      <c r="UML24" s="476"/>
      <c r="UMM24" s="476"/>
      <c r="UMN24" s="476"/>
      <c r="UMO24" s="476"/>
      <c r="UMP24" s="476"/>
      <c r="UMQ24" s="476"/>
      <c r="UMR24" s="476"/>
      <c r="UMS24" s="476"/>
      <c r="UMT24" s="476"/>
      <c r="UMU24" s="476"/>
      <c r="UMV24" s="476"/>
      <c r="UMW24" s="476"/>
      <c r="UMX24" s="476"/>
      <c r="UMY24" s="476"/>
      <c r="UMZ24" s="476"/>
      <c r="UNA24" s="476"/>
      <c r="UNB24" s="476"/>
      <c r="UNC24" s="476"/>
      <c r="UND24" s="476"/>
      <c r="UNE24" s="476"/>
      <c r="UNF24" s="476"/>
      <c r="UNG24" s="476"/>
      <c r="UNH24" s="476"/>
      <c r="UNI24" s="476"/>
      <c r="UNJ24" s="476"/>
      <c r="UNK24" s="476"/>
      <c r="UNL24" s="476"/>
      <c r="UNM24" s="476"/>
      <c r="UNN24" s="476"/>
      <c r="UNO24" s="476"/>
      <c r="UNP24" s="476"/>
      <c r="UNQ24" s="476"/>
      <c r="UNR24" s="476"/>
      <c r="UNS24" s="476"/>
      <c r="UNT24" s="476"/>
      <c r="UNU24" s="476"/>
      <c r="UNV24" s="476"/>
      <c r="UNW24" s="476"/>
      <c r="UNX24" s="476"/>
      <c r="UNY24" s="476"/>
      <c r="UNZ24" s="476"/>
      <c r="UOA24" s="476"/>
      <c r="UOB24" s="476"/>
      <c r="UOC24" s="476"/>
      <c r="UOD24" s="476"/>
      <c r="UOE24" s="476"/>
      <c r="UOF24" s="476"/>
      <c r="UOG24" s="476"/>
      <c r="UOH24" s="476"/>
      <c r="UOI24" s="476"/>
      <c r="UOJ24" s="476"/>
      <c r="UOK24" s="476"/>
      <c r="UOL24" s="476"/>
      <c r="UOM24" s="476"/>
      <c r="UON24" s="476"/>
      <c r="UOO24" s="476"/>
      <c r="UOP24" s="476"/>
      <c r="UOQ24" s="476"/>
      <c r="UOR24" s="476"/>
      <c r="UOS24" s="476"/>
      <c r="UOT24" s="476"/>
      <c r="UOU24" s="476"/>
      <c r="UOV24" s="476"/>
      <c r="UOW24" s="476"/>
      <c r="UOX24" s="476"/>
      <c r="UOY24" s="476"/>
      <c r="UOZ24" s="476"/>
      <c r="UPA24" s="476"/>
      <c r="UPB24" s="476"/>
      <c r="UPC24" s="476"/>
      <c r="UPD24" s="476"/>
      <c r="UPE24" s="476"/>
      <c r="UPF24" s="476"/>
      <c r="UPG24" s="476"/>
      <c r="UPH24" s="476"/>
      <c r="UPI24" s="476"/>
      <c r="UPJ24" s="476"/>
      <c r="UPK24" s="476"/>
      <c r="UPL24" s="476"/>
      <c r="UPM24" s="476"/>
      <c r="UPN24" s="476"/>
      <c r="UPO24" s="476"/>
      <c r="UPP24" s="476"/>
      <c r="UPQ24" s="476"/>
      <c r="UPR24" s="476"/>
      <c r="UPS24" s="476"/>
      <c r="UPT24" s="476"/>
      <c r="UPU24" s="476"/>
      <c r="UPV24" s="476"/>
      <c r="UPW24" s="476"/>
      <c r="UPX24" s="476"/>
      <c r="UPY24" s="476"/>
      <c r="UPZ24" s="476"/>
      <c r="UQA24" s="476"/>
      <c r="UQB24" s="476"/>
      <c r="UQC24" s="476"/>
      <c r="UQD24" s="476"/>
      <c r="UQE24" s="476"/>
      <c r="UQF24" s="476"/>
      <c r="UQG24" s="476"/>
      <c r="UQH24" s="476"/>
      <c r="UQI24" s="476"/>
      <c r="UQJ24" s="476"/>
      <c r="UQK24" s="476"/>
      <c r="UQL24" s="476"/>
      <c r="UQM24" s="476"/>
      <c r="UQN24" s="476"/>
      <c r="UQO24" s="476"/>
      <c r="UQP24" s="476"/>
      <c r="UQQ24" s="476"/>
      <c r="UQR24" s="476"/>
      <c r="UQS24" s="476"/>
      <c r="UQT24" s="476"/>
      <c r="UQU24" s="476"/>
      <c r="UQV24" s="476"/>
      <c r="UQW24" s="476"/>
      <c r="UQX24" s="476"/>
      <c r="UQY24" s="476"/>
      <c r="UQZ24" s="476"/>
      <c r="URA24" s="476"/>
      <c r="URB24" s="476"/>
      <c r="URC24" s="476"/>
      <c r="URD24" s="476"/>
      <c r="URE24" s="476"/>
      <c r="URF24" s="476"/>
      <c r="URG24" s="476"/>
      <c r="URH24" s="476"/>
      <c r="URI24" s="476"/>
      <c r="URJ24" s="476"/>
      <c r="URK24" s="476"/>
      <c r="URL24" s="476"/>
      <c r="URM24" s="476"/>
      <c r="URN24" s="476"/>
      <c r="URO24" s="476"/>
      <c r="URP24" s="476"/>
      <c r="URQ24" s="476"/>
      <c r="URR24" s="476"/>
      <c r="URS24" s="476"/>
      <c r="URT24" s="476"/>
      <c r="URU24" s="476"/>
      <c r="URV24" s="476"/>
      <c r="URW24" s="476"/>
      <c r="URX24" s="476"/>
      <c r="URY24" s="476"/>
      <c r="URZ24" s="476"/>
      <c r="USA24" s="476"/>
      <c r="USB24" s="476"/>
      <c r="USC24" s="476"/>
      <c r="USD24" s="476"/>
      <c r="USE24" s="476"/>
      <c r="USF24" s="476"/>
      <c r="USG24" s="476"/>
      <c r="USH24" s="476"/>
      <c r="USI24" s="476"/>
      <c r="USJ24" s="476"/>
      <c r="USK24" s="476"/>
      <c r="USL24" s="476"/>
      <c r="USM24" s="476"/>
      <c r="USN24" s="476"/>
      <c r="USO24" s="476"/>
      <c r="USP24" s="476"/>
      <c r="USQ24" s="476"/>
      <c r="USR24" s="476"/>
      <c r="USS24" s="476"/>
      <c r="UST24" s="476"/>
      <c r="USU24" s="476"/>
      <c r="USV24" s="476"/>
      <c r="USW24" s="476"/>
      <c r="USX24" s="476"/>
      <c r="USY24" s="476"/>
      <c r="USZ24" s="476"/>
      <c r="UTA24" s="476"/>
      <c r="UTB24" s="476"/>
      <c r="UTC24" s="476"/>
      <c r="UTD24" s="476"/>
      <c r="UTE24" s="476"/>
      <c r="UTF24" s="476"/>
      <c r="UTG24" s="476"/>
      <c r="UTH24" s="476"/>
      <c r="UTI24" s="476"/>
      <c r="UTJ24" s="476"/>
      <c r="UTK24" s="476"/>
      <c r="UTL24" s="476"/>
      <c r="UTM24" s="476"/>
      <c r="UTN24" s="476"/>
      <c r="UTO24" s="476"/>
      <c r="UTP24" s="476"/>
      <c r="UTQ24" s="476"/>
      <c r="UTR24" s="476"/>
      <c r="UTS24" s="476"/>
      <c r="UTT24" s="476"/>
      <c r="UTU24" s="476"/>
      <c r="UTV24" s="476"/>
      <c r="UTW24" s="476"/>
      <c r="UTX24" s="476"/>
      <c r="UTY24" s="476"/>
      <c r="UTZ24" s="476"/>
      <c r="UUA24" s="476"/>
      <c r="UUB24" s="476"/>
      <c r="UUC24" s="476"/>
      <c r="UUD24" s="476"/>
      <c r="UUE24" s="476"/>
      <c r="UUF24" s="476"/>
      <c r="UUG24" s="476"/>
      <c r="UUH24" s="476"/>
      <c r="UUI24" s="476"/>
      <c r="UUJ24" s="476"/>
      <c r="UUK24" s="476"/>
      <c r="UUL24" s="476"/>
      <c r="UUM24" s="476"/>
      <c r="UUN24" s="476"/>
      <c r="UUO24" s="476"/>
      <c r="UUP24" s="476"/>
      <c r="UUQ24" s="476"/>
      <c r="UUR24" s="476"/>
      <c r="UUS24" s="476"/>
      <c r="UUT24" s="476"/>
      <c r="UUU24" s="476"/>
      <c r="UUV24" s="476"/>
      <c r="UUW24" s="476"/>
      <c r="UUX24" s="476"/>
      <c r="UUY24" s="476"/>
      <c r="UUZ24" s="476"/>
      <c r="UVA24" s="476"/>
      <c r="UVB24" s="476"/>
      <c r="UVC24" s="476"/>
      <c r="UVD24" s="476"/>
      <c r="UVE24" s="476"/>
      <c r="UVF24" s="476"/>
      <c r="UVG24" s="476"/>
      <c r="UVH24" s="476"/>
      <c r="UVI24" s="476"/>
      <c r="UVJ24" s="476"/>
      <c r="UVK24" s="476"/>
      <c r="UVL24" s="476"/>
      <c r="UVM24" s="476"/>
      <c r="UVN24" s="476"/>
      <c r="UVO24" s="476"/>
      <c r="UVP24" s="476"/>
      <c r="UVQ24" s="476"/>
      <c r="UVR24" s="476"/>
      <c r="UVS24" s="476"/>
      <c r="UVT24" s="476"/>
      <c r="UVU24" s="476"/>
      <c r="UVV24" s="476"/>
      <c r="UVW24" s="476"/>
      <c r="UVX24" s="476"/>
      <c r="UVY24" s="476"/>
      <c r="UVZ24" s="476"/>
      <c r="UWA24" s="476"/>
      <c r="UWB24" s="476"/>
      <c r="UWC24" s="476"/>
      <c r="UWD24" s="476"/>
      <c r="UWE24" s="476"/>
      <c r="UWF24" s="476"/>
      <c r="UWG24" s="476"/>
      <c r="UWH24" s="476"/>
      <c r="UWI24" s="476"/>
      <c r="UWJ24" s="476"/>
      <c r="UWK24" s="476"/>
      <c r="UWL24" s="476"/>
      <c r="UWM24" s="476"/>
      <c r="UWN24" s="476"/>
      <c r="UWO24" s="476"/>
      <c r="UWP24" s="476"/>
      <c r="UWQ24" s="476"/>
      <c r="UWR24" s="476"/>
      <c r="UWS24" s="476"/>
      <c r="UWT24" s="476"/>
      <c r="UWU24" s="476"/>
      <c r="UWV24" s="476"/>
      <c r="UWW24" s="476"/>
      <c r="UWX24" s="476"/>
      <c r="UWY24" s="476"/>
      <c r="UWZ24" s="476"/>
      <c r="UXA24" s="476"/>
      <c r="UXB24" s="476"/>
      <c r="UXC24" s="476"/>
      <c r="UXD24" s="476"/>
      <c r="UXE24" s="476"/>
      <c r="UXF24" s="476"/>
      <c r="UXG24" s="476"/>
      <c r="UXH24" s="476"/>
      <c r="UXI24" s="476"/>
      <c r="UXJ24" s="476"/>
      <c r="UXK24" s="476"/>
      <c r="UXL24" s="476"/>
      <c r="UXM24" s="476"/>
      <c r="UXN24" s="476"/>
      <c r="UXO24" s="476"/>
      <c r="UXP24" s="476"/>
      <c r="UXQ24" s="476"/>
      <c r="UXR24" s="476"/>
      <c r="UXS24" s="476"/>
      <c r="UXT24" s="476"/>
      <c r="UXU24" s="476"/>
      <c r="UXV24" s="476"/>
      <c r="UXW24" s="476"/>
      <c r="UXX24" s="476"/>
      <c r="UXY24" s="476"/>
      <c r="UXZ24" s="476"/>
      <c r="UYA24" s="476"/>
      <c r="UYB24" s="476"/>
      <c r="UYC24" s="476"/>
      <c r="UYD24" s="476"/>
      <c r="UYE24" s="476"/>
      <c r="UYF24" s="476"/>
      <c r="UYG24" s="476"/>
      <c r="UYH24" s="476"/>
      <c r="UYI24" s="476"/>
      <c r="UYJ24" s="476"/>
      <c r="UYK24" s="476"/>
      <c r="UYL24" s="476"/>
      <c r="UYM24" s="476"/>
      <c r="UYN24" s="476"/>
      <c r="UYO24" s="476"/>
      <c r="UYP24" s="476"/>
      <c r="UYQ24" s="476"/>
      <c r="UYR24" s="476"/>
      <c r="UYS24" s="476"/>
      <c r="UYT24" s="476"/>
      <c r="UYU24" s="476"/>
      <c r="UYV24" s="476"/>
      <c r="UYW24" s="476"/>
      <c r="UYX24" s="476"/>
      <c r="UYY24" s="476"/>
      <c r="UYZ24" s="476"/>
      <c r="UZA24" s="476"/>
      <c r="UZB24" s="476"/>
      <c r="UZC24" s="476"/>
      <c r="UZD24" s="476"/>
      <c r="UZE24" s="476"/>
      <c r="UZF24" s="476"/>
      <c r="UZG24" s="476"/>
      <c r="UZH24" s="476"/>
      <c r="UZI24" s="476"/>
      <c r="UZJ24" s="476"/>
      <c r="UZK24" s="476"/>
      <c r="UZL24" s="476"/>
      <c r="UZM24" s="476"/>
      <c r="UZN24" s="476"/>
      <c r="UZO24" s="476"/>
      <c r="UZP24" s="476"/>
      <c r="UZQ24" s="476"/>
      <c r="UZR24" s="476"/>
      <c r="UZS24" s="476"/>
      <c r="UZT24" s="476"/>
      <c r="UZU24" s="476"/>
      <c r="UZV24" s="476"/>
      <c r="UZW24" s="476"/>
      <c r="UZX24" s="476"/>
      <c r="UZY24" s="476"/>
      <c r="UZZ24" s="476"/>
      <c r="VAA24" s="476"/>
      <c r="VAB24" s="476"/>
      <c r="VAC24" s="476"/>
      <c r="VAD24" s="476"/>
      <c r="VAE24" s="476"/>
      <c r="VAF24" s="476"/>
      <c r="VAG24" s="476"/>
      <c r="VAH24" s="476"/>
      <c r="VAI24" s="476"/>
      <c r="VAJ24" s="476"/>
      <c r="VAK24" s="476"/>
      <c r="VAL24" s="476"/>
      <c r="VAM24" s="476"/>
      <c r="VAN24" s="476"/>
      <c r="VAO24" s="476"/>
      <c r="VAP24" s="476"/>
      <c r="VAQ24" s="476"/>
      <c r="VAR24" s="476"/>
      <c r="VAS24" s="476"/>
      <c r="VAT24" s="476"/>
      <c r="VAU24" s="476"/>
      <c r="VAV24" s="476"/>
      <c r="VAW24" s="476"/>
      <c r="VAX24" s="476"/>
      <c r="VAY24" s="476"/>
      <c r="VAZ24" s="476"/>
      <c r="VBA24" s="476"/>
      <c r="VBB24" s="476"/>
      <c r="VBC24" s="476"/>
      <c r="VBD24" s="476"/>
      <c r="VBE24" s="476"/>
      <c r="VBF24" s="476"/>
      <c r="VBG24" s="476"/>
      <c r="VBH24" s="476"/>
      <c r="VBI24" s="476"/>
      <c r="VBJ24" s="476"/>
      <c r="VBK24" s="476"/>
      <c r="VBL24" s="476"/>
      <c r="VBM24" s="476"/>
      <c r="VBN24" s="476"/>
      <c r="VBO24" s="476"/>
      <c r="VBP24" s="476"/>
      <c r="VBQ24" s="476"/>
      <c r="VBR24" s="476"/>
      <c r="VBS24" s="476"/>
      <c r="VBT24" s="476"/>
      <c r="VBU24" s="476"/>
      <c r="VBV24" s="476"/>
      <c r="VBW24" s="476"/>
      <c r="VBX24" s="476"/>
      <c r="VBY24" s="476"/>
      <c r="VBZ24" s="476"/>
      <c r="VCA24" s="476"/>
      <c r="VCB24" s="476"/>
      <c r="VCC24" s="476"/>
      <c r="VCD24" s="476"/>
      <c r="VCE24" s="476"/>
      <c r="VCF24" s="476"/>
      <c r="VCG24" s="476"/>
      <c r="VCH24" s="476"/>
      <c r="VCI24" s="476"/>
      <c r="VCJ24" s="476"/>
      <c r="VCK24" s="476"/>
      <c r="VCL24" s="476"/>
      <c r="VCM24" s="476"/>
      <c r="VCN24" s="476"/>
      <c r="VCO24" s="476"/>
      <c r="VCP24" s="476"/>
      <c r="VCQ24" s="476"/>
      <c r="VCR24" s="476"/>
      <c r="VCS24" s="476"/>
      <c r="VCT24" s="476"/>
      <c r="VCU24" s="476"/>
      <c r="VCV24" s="476"/>
      <c r="VCW24" s="476"/>
      <c r="VCX24" s="476"/>
      <c r="VCY24" s="476"/>
      <c r="VCZ24" s="476"/>
      <c r="VDA24" s="476"/>
      <c r="VDB24" s="476"/>
      <c r="VDC24" s="476"/>
      <c r="VDD24" s="476"/>
      <c r="VDE24" s="476"/>
      <c r="VDF24" s="476"/>
      <c r="VDG24" s="476"/>
      <c r="VDH24" s="476"/>
      <c r="VDI24" s="476"/>
      <c r="VDJ24" s="476"/>
      <c r="VDK24" s="476"/>
      <c r="VDL24" s="476"/>
      <c r="VDM24" s="476"/>
      <c r="VDN24" s="476"/>
      <c r="VDO24" s="476"/>
      <c r="VDP24" s="476"/>
      <c r="VDQ24" s="476"/>
      <c r="VDR24" s="476"/>
      <c r="VDS24" s="476"/>
      <c r="VDT24" s="476"/>
      <c r="VDU24" s="476"/>
      <c r="VDV24" s="476"/>
      <c r="VDW24" s="476"/>
      <c r="VDX24" s="476"/>
      <c r="VDY24" s="476"/>
      <c r="VDZ24" s="476"/>
      <c r="VEA24" s="476"/>
      <c r="VEB24" s="476"/>
      <c r="VEC24" s="476"/>
      <c r="VED24" s="476"/>
      <c r="VEE24" s="476"/>
      <c r="VEF24" s="476"/>
      <c r="VEG24" s="476"/>
      <c r="VEH24" s="476"/>
      <c r="VEI24" s="476"/>
      <c r="VEJ24" s="476"/>
      <c r="VEK24" s="476"/>
      <c r="VEL24" s="476"/>
      <c r="VEM24" s="476"/>
      <c r="VEN24" s="476"/>
      <c r="VEO24" s="476"/>
      <c r="VEP24" s="476"/>
      <c r="VEQ24" s="476"/>
      <c r="VER24" s="476"/>
      <c r="VES24" s="476"/>
      <c r="VET24" s="476"/>
      <c r="VEU24" s="476"/>
      <c r="VEV24" s="476"/>
      <c r="VEW24" s="476"/>
      <c r="VEX24" s="476"/>
      <c r="VEY24" s="476"/>
      <c r="VEZ24" s="476"/>
      <c r="VFA24" s="476"/>
      <c r="VFB24" s="476"/>
      <c r="VFC24" s="476"/>
      <c r="VFD24" s="476"/>
      <c r="VFE24" s="476"/>
      <c r="VFF24" s="476"/>
      <c r="VFG24" s="476"/>
      <c r="VFH24" s="476"/>
      <c r="VFI24" s="476"/>
      <c r="VFJ24" s="476"/>
      <c r="VFK24" s="476"/>
      <c r="VFL24" s="476"/>
      <c r="VFM24" s="476"/>
      <c r="VFN24" s="476"/>
      <c r="VFO24" s="476"/>
      <c r="VFP24" s="476"/>
      <c r="VFQ24" s="476"/>
      <c r="VFR24" s="476"/>
      <c r="VFS24" s="476"/>
      <c r="VFT24" s="476"/>
      <c r="VFU24" s="476"/>
      <c r="VFV24" s="476"/>
      <c r="VFW24" s="476"/>
      <c r="VFX24" s="476"/>
      <c r="VFY24" s="476"/>
      <c r="VFZ24" s="476"/>
      <c r="VGA24" s="476"/>
      <c r="VGB24" s="476"/>
      <c r="VGC24" s="476"/>
      <c r="VGD24" s="476"/>
      <c r="VGE24" s="476"/>
      <c r="VGF24" s="476"/>
      <c r="VGG24" s="476"/>
      <c r="VGH24" s="476"/>
      <c r="VGI24" s="476"/>
      <c r="VGJ24" s="476"/>
      <c r="VGK24" s="476"/>
      <c r="VGL24" s="476"/>
      <c r="VGM24" s="476"/>
      <c r="VGN24" s="476"/>
      <c r="VGO24" s="476"/>
      <c r="VGP24" s="476"/>
      <c r="VGQ24" s="476"/>
      <c r="VGR24" s="476"/>
      <c r="VGS24" s="476"/>
      <c r="VGT24" s="476"/>
      <c r="VGU24" s="476"/>
      <c r="VGV24" s="476"/>
      <c r="VGW24" s="476"/>
      <c r="VGX24" s="476"/>
      <c r="VGY24" s="476"/>
      <c r="VGZ24" s="476"/>
      <c r="VHA24" s="476"/>
      <c r="VHB24" s="476"/>
      <c r="VHC24" s="476"/>
      <c r="VHD24" s="476"/>
      <c r="VHE24" s="476"/>
      <c r="VHF24" s="476"/>
      <c r="VHG24" s="476"/>
      <c r="VHH24" s="476"/>
      <c r="VHI24" s="476"/>
      <c r="VHJ24" s="476"/>
      <c r="VHK24" s="476"/>
      <c r="VHL24" s="476"/>
      <c r="VHM24" s="476"/>
      <c r="VHN24" s="476"/>
      <c r="VHO24" s="476"/>
      <c r="VHP24" s="476"/>
      <c r="VHQ24" s="476"/>
      <c r="VHR24" s="476"/>
      <c r="VHS24" s="476"/>
      <c r="VHT24" s="476"/>
      <c r="VHU24" s="476"/>
      <c r="VHV24" s="476"/>
      <c r="VHW24" s="476"/>
      <c r="VHX24" s="476"/>
      <c r="VHY24" s="476"/>
      <c r="VHZ24" s="476"/>
      <c r="VIA24" s="476"/>
      <c r="VIB24" s="476"/>
      <c r="VIC24" s="476"/>
      <c r="VID24" s="476"/>
      <c r="VIE24" s="476"/>
      <c r="VIF24" s="476"/>
      <c r="VIG24" s="476"/>
      <c r="VIH24" s="476"/>
      <c r="VII24" s="476"/>
      <c r="VIJ24" s="476"/>
      <c r="VIK24" s="476"/>
      <c r="VIL24" s="476"/>
      <c r="VIM24" s="476"/>
      <c r="VIN24" s="476"/>
      <c r="VIO24" s="476"/>
      <c r="VIP24" s="476"/>
      <c r="VIQ24" s="476"/>
      <c r="VIR24" s="476"/>
      <c r="VIS24" s="476"/>
      <c r="VIT24" s="476"/>
      <c r="VIU24" s="476"/>
      <c r="VIV24" s="476"/>
      <c r="VIW24" s="476"/>
      <c r="VIX24" s="476"/>
      <c r="VIY24" s="476"/>
      <c r="VIZ24" s="476"/>
      <c r="VJA24" s="476"/>
      <c r="VJB24" s="476"/>
      <c r="VJC24" s="476"/>
      <c r="VJD24" s="476"/>
      <c r="VJE24" s="476"/>
      <c r="VJF24" s="476"/>
      <c r="VJG24" s="476"/>
      <c r="VJH24" s="476"/>
      <c r="VJI24" s="476"/>
      <c r="VJJ24" s="476"/>
      <c r="VJK24" s="476"/>
      <c r="VJL24" s="476"/>
      <c r="VJM24" s="476"/>
      <c r="VJN24" s="476"/>
      <c r="VJO24" s="476"/>
      <c r="VJP24" s="476"/>
      <c r="VJQ24" s="476"/>
      <c r="VJR24" s="476"/>
      <c r="VJS24" s="476"/>
      <c r="VJT24" s="476"/>
      <c r="VJU24" s="476"/>
      <c r="VJV24" s="476"/>
      <c r="VJW24" s="476"/>
      <c r="VJX24" s="476"/>
      <c r="VJY24" s="476"/>
      <c r="VJZ24" s="476"/>
      <c r="VKA24" s="476"/>
      <c r="VKB24" s="476"/>
      <c r="VKC24" s="476"/>
      <c r="VKD24" s="476"/>
      <c r="VKE24" s="476"/>
      <c r="VKF24" s="476"/>
      <c r="VKG24" s="476"/>
      <c r="VKH24" s="476"/>
      <c r="VKI24" s="476"/>
      <c r="VKJ24" s="476"/>
      <c r="VKK24" s="476"/>
      <c r="VKL24" s="476"/>
      <c r="VKM24" s="476"/>
      <c r="VKN24" s="476"/>
      <c r="VKO24" s="476"/>
      <c r="VKP24" s="476"/>
      <c r="VKQ24" s="476"/>
      <c r="VKR24" s="476"/>
      <c r="VKS24" s="476"/>
      <c r="VKT24" s="476"/>
      <c r="VKU24" s="476"/>
      <c r="VKV24" s="476"/>
      <c r="VKW24" s="476"/>
      <c r="VKX24" s="476"/>
      <c r="VKY24" s="476"/>
      <c r="VKZ24" s="476"/>
      <c r="VLA24" s="476"/>
      <c r="VLB24" s="476"/>
      <c r="VLC24" s="476"/>
      <c r="VLD24" s="476"/>
      <c r="VLE24" s="476"/>
      <c r="VLF24" s="476"/>
      <c r="VLG24" s="476"/>
      <c r="VLH24" s="476"/>
      <c r="VLI24" s="476"/>
      <c r="VLJ24" s="476"/>
      <c r="VLK24" s="476"/>
      <c r="VLL24" s="476"/>
      <c r="VLM24" s="476"/>
      <c r="VLN24" s="476"/>
      <c r="VLO24" s="476"/>
      <c r="VLP24" s="476"/>
      <c r="VLQ24" s="476"/>
      <c r="VLR24" s="476"/>
      <c r="VLS24" s="476"/>
      <c r="VLT24" s="476"/>
      <c r="VLU24" s="476"/>
      <c r="VLV24" s="476"/>
      <c r="VLW24" s="476"/>
      <c r="VLX24" s="476"/>
      <c r="VLY24" s="476"/>
      <c r="VLZ24" s="476"/>
      <c r="VMA24" s="476"/>
      <c r="VMB24" s="476"/>
      <c r="VMC24" s="476"/>
      <c r="VMD24" s="476"/>
      <c r="VME24" s="476"/>
      <c r="VMF24" s="476"/>
      <c r="VMG24" s="476"/>
      <c r="VMH24" s="476"/>
      <c r="VMI24" s="476"/>
      <c r="VMJ24" s="476"/>
      <c r="VMK24" s="476"/>
      <c r="VML24" s="476"/>
      <c r="VMM24" s="476"/>
      <c r="VMN24" s="476"/>
      <c r="VMO24" s="476"/>
      <c r="VMP24" s="476"/>
      <c r="VMQ24" s="476"/>
      <c r="VMR24" s="476"/>
      <c r="VMS24" s="476"/>
      <c r="VMT24" s="476"/>
      <c r="VMU24" s="476"/>
      <c r="VMV24" s="476"/>
      <c r="VMW24" s="476"/>
      <c r="VMX24" s="476"/>
      <c r="VMY24" s="476"/>
      <c r="VMZ24" s="476"/>
      <c r="VNA24" s="476"/>
      <c r="VNB24" s="476"/>
      <c r="VNC24" s="476"/>
      <c r="VND24" s="476"/>
      <c r="VNE24" s="476"/>
      <c r="VNF24" s="476"/>
      <c r="VNG24" s="476"/>
      <c r="VNH24" s="476"/>
      <c r="VNI24" s="476"/>
      <c r="VNJ24" s="476"/>
      <c r="VNK24" s="476"/>
      <c r="VNL24" s="476"/>
      <c r="VNM24" s="476"/>
      <c r="VNN24" s="476"/>
      <c r="VNO24" s="476"/>
      <c r="VNP24" s="476"/>
      <c r="VNQ24" s="476"/>
      <c r="VNR24" s="476"/>
      <c r="VNS24" s="476"/>
      <c r="VNT24" s="476"/>
      <c r="VNU24" s="476"/>
      <c r="VNV24" s="476"/>
      <c r="VNW24" s="476"/>
      <c r="VNX24" s="476"/>
      <c r="VNY24" s="476"/>
      <c r="VNZ24" s="476"/>
      <c r="VOA24" s="476"/>
      <c r="VOB24" s="476"/>
      <c r="VOC24" s="476"/>
      <c r="VOD24" s="476"/>
      <c r="VOE24" s="476"/>
      <c r="VOF24" s="476"/>
      <c r="VOG24" s="476"/>
      <c r="VOH24" s="476"/>
      <c r="VOI24" s="476"/>
      <c r="VOJ24" s="476"/>
      <c r="VOK24" s="476"/>
      <c r="VOL24" s="476"/>
      <c r="VOM24" s="476"/>
      <c r="VON24" s="476"/>
      <c r="VOO24" s="476"/>
      <c r="VOP24" s="476"/>
      <c r="VOQ24" s="476"/>
      <c r="VOR24" s="476"/>
      <c r="VOS24" s="476"/>
      <c r="VOT24" s="476"/>
      <c r="VOU24" s="476"/>
      <c r="VOV24" s="476"/>
      <c r="VOW24" s="476"/>
      <c r="VOX24" s="476"/>
      <c r="VOY24" s="476"/>
      <c r="VOZ24" s="476"/>
      <c r="VPA24" s="476"/>
      <c r="VPB24" s="476"/>
      <c r="VPC24" s="476"/>
      <c r="VPD24" s="476"/>
      <c r="VPE24" s="476"/>
      <c r="VPF24" s="476"/>
      <c r="VPG24" s="476"/>
      <c r="VPH24" s="476"/>
      <c r="VPI24" s="476"/>
      <c r="VPJ24" s="476"/>
      <c r="VPK24" s="476"/>
      <c r="VPL24" s="476"/>
      <c r="VPM24" s="476"/>
      <c r="VPN24" s="476"/>
      <c r="VPO24" s="476"/>
      <c r="VPP24" s="476"/>
      <c r="VPQ24" s="476"/>
      <c r="VPR24" s="476"/>
      <c r="VPS24" s="476"/>
      <c r="VPT24" s="476"/>
      <c r="VPU24" s="476"/>
      <c r="VPV24" s="476"/>
      <c r="VPW24" s="476"/>
      <c r="VPX24" s="476"/>
      <c r="VPY24" s="476"/>
      <c r="VPZ24" s="476"/>
      <c r="VQA24" s="476"/>
      <c r="VQB24" s="476"/>
      <c r="VQC24" s="476"/>
      <c r="VQD24" s="476"/>
      <c r="VQE24" s="476"/>
      <c r="VQF24" s="476"/>
      <c r="VQG24" s="476"/>
      <c r="VQH24" s="476"/>
      <c r="VQI24" s="476"/>
      <c r="VQJ24" s="476"/>
      <c r="VQK24" s="476"/>
      <c r="VQL24" s="476"/>
      <c r="VQM24" s="476"/>
      <c r="VQN24" s="476"/>
      <c r="VQO24" s="476"/>
      <c r="VQP24" s="476"/>
      <c r="VQQ24" s="476"/>
      <c r="VQR24" s="476"/>
      <c r="VQS24" s="476"/>
      <c r="VQT24" s="476"/>
      <c r="VQU24" s="476"/>
      <c r="VQV24" s="476"/>
      <c r="VQW24" s="476"/>
      <c r="VQX24" s="476"/>
      <c r="VQY24" s="476"/>
      <c r="VQZ24" s="476"/>
      <c r="VRA24" s="476"/>
      <c r="VRB24" s="476"/>
      <c r="VRC24" s="476"/>
      <c r="VRD24" s="476"/>
      <c r="VRE24" s="476"/>
      <c r="VRF24" s="476"/>
      <c r="VRG24" s="476"/>
      <c r="VRH24" s="476"/>
      <c r="VRI24" s="476"/>
      <c r="VRJ24" s="476"/>
      <c r="VRK24" s="476"/>
      <c r="VRL24" s="476"/>
      <c r="VRM24" s="476"/>
      <c r="VRN24" s="476"/>
      <c r="VRO24" s="476"/>
      <c r="VRP24" s="476"/>
      <c r="VRQ24" s="476"/>
      <c r="VRR24" s="476"/>
      <c r="VRS24" s="476"/>
      <c r="VRT24" s="476"/>
      <c r="VRU24" s="476"/>
      <c r="VRV24" s="476"/>
      <c r="VRW24" s="476"/>
      <c r="VRX24" s="476"/>
      <c r="VRY24" s="476"/>
      <c r="VRZ24" s="476"/>
      <c r="VSA24" s="476"/>
      <c r="VSB24" s="476"/>
      <c r="VSC24" s="476"/>
      <c r="VSD24" s="476"/>
      <c r="VSE24" s="476"/>
      <c r="VSF24" s="476"/>
      <c r="VSG24" s="476"/>
      <c r="VSH24" s="476"/>
      <c r="VSI24" s="476"/>
      <c r="VSJ24" s="476"/>
      <c r="VSK24" s="476"/>
      <c r="VSL24" s="476"/>
      <c r="VSM24" s="476"/>
      <c r="VSN24" s="476"/>
      <c r="VSO24" s="476"/>
      <c r="VSP24" s="476"/>
      <c r="VSQ24" s="476"/>
      <c r="VSR24" s="476"/>
      <c r="VSS24" s="476"/>
      <c r="VST24" s="476"/>
      <c r="VSU24" s="476"/>
      <c r="VSV24" s="476"/>
      <c r="VSW24" s="476"/>
      <c r="VSX24" s="476"/>
      <c r="VSY24" s="476"/>
      <c r="VSZ24" s="476"/>
      <c r="VTA24" s="476"/>
      <c r="VTB24" s="476"/>
      <c r="VTC24" s="476"/>
      <c r="VTD24" s="476"/>
      <c r="VTE24" s="476"/>
      <c r="VTF24" s="476"/>
      <c r="VTG24" s="476"/>
      <c r="VTH24" s="476"/>
      <c r="VTI24" s="476"/>
      <c r="VTJ24" s="476"/>
      <c r="VTK24" s="476"/>
      <c r="VTL24" s="476"/>
      <c r="VTM24" s="476"/>
      <c r="VTN24" s="476"/>
      <c r="VTO24" s="476"/>
      <c r="VTP24" s="476"/>
      <c r="VTQ24" s="476"/>
      <c r="VTR24" s="476"/>
      <c r="VTS24" s="476"/>
      <c r="VTT24" s="476"/>
      <c r="VTU24" s="476"/>
      <c r="VTV24" s="476"/>
      <c r="VTW24" s="476"/>
      <c r="VTX24" s="476"/>
      <c r="VTY24" s="476"/>
      <c r="VTZ24" s="476"/>
      <c r="VUA24" s="476"/>
      <c r="VUB24" s="476"/>
      <c r="VUC24" s="476"/>
      <c r="VUD24" s="476"/>
      <c r="VUE24" s="476"/>
      <c r="VUF24" s="476"/>
      <c r="VUG24" s="476"/>
      <c r="VUH24" s="476"/>
      <c r="VUI24" s="476"/>
      <c r="VUJ24" s="476"/>
      <c r="VUK24" s="476"/>
      <c r="VUL24" s="476"/>
      <c r="VUM24" s="476"/>
      <c r="VUN24" s="476"/>
      <c r="VUO24" s="476"/>
      <c r="VUP24" s="476"/>
      <c r="VUQ24" s="476"/>
      <c r="VUR24" s="476"/>
      <c r="VUS24" s="476"/>
      <c r="VUT24" s="476"/>
      <c r="VUU24" s="476"/>
      <c r="VUV24" s="476"/>
      <c r="VUW24" s="476"/>
      <c r="VUX24" s="476"/>
      <c r="VUY24" s="476"/>
      <c r="VUZ24" s="476"/>
      <c r="VVA24" s="476"/>
      <c r="VVB24" s="476"/>
      <c r="VVC24" s="476"/>
      <c r="VVD24" s="476"/>
      <c r="VVE24" s="476"/>
      <c r="VVF24" s="476"/>
      <c r="VVG24" s="476"/>
      <c r="VVH24" s="476"/>
      <c r="VVI24" s="476"/>
      <c r="VVJ24" s="476"/>
      <c r="VVK24" s="476"/>
      <c r="VVL24" s="476"/>
      <c r="VVM24" s="476"/>
      <c r="VVN24" s="476"/>
      <c r="VVO24" s="476"/>
      <c r="VVP24" s="476"/>
      <c r="VVQ24" s="476"/>
      <c r="VVR24" s="476"/>
      <c r="VVS24" s="476"/>
      <c r="VVT24" s="476"/>
      <c r="VVU24" s="476"/>
      <c r="VVV24" s="476"/>
      <c r="VVW24" s="476"/>
      <c r="VVX24" s="476"/>
      <c r="VVY24" s="476"/>
      <c r="VVZ24" s="476"/>
      <c r="VWA24" s="476"/>
      <c r="VWB24" s="476"/>
      <c r="VWC24" s="476"/>
      <c r="VWD24" s="476"/>
      <c r="VWE24" s="476"/>
      <c r="VWF24" s="476"/>
      <c r="VWG24" s="476"/>
      <c r="VWH24" s="476"/>
      <c r="VWI24" s="476"/>
      <c r="VWJ24" s="476"/>
      <c r="VWK24" s="476"/>
      <c r="VWL24" s="476"/>
      <c r="VWM24" s="476"/>
      <c r="VWN24" s="476"/>
      <c r="VWO24" s="476"/>
      <c r="VWP24" s="476"/>
      <c r="VWQ24" s="476"/>
      <c r="VWR24" s="476"/>
      <c r="VWS24" s="476"/>
      <c r="VWT24" s="476"/>
      <c r="VWU24" s="476"/>
      <c r="VWV24" s="476"/>
      <c r="VWW24" s="476"/>
      <c r="VWX24" s="476"/>
      <c r="VWY24" s="476"/>
      <c r="VWZ24" s="476"/>
      <c r="VXA24" s="476"/>
      <c r="VXB24" s="476"/>
      <c r="VXC24" s="476"/>
      <c r="VXD24" s="476"/>
      <c r="VXE24" s="476"/>
      <c r="VXF24" s="476"/>
      <c r="VXG24" s="476"/>
      <c r="VXH24" s="476"/>
      <c r="VXI24" s="476"/>
      <c r="VXJ24" s="476"/>
      <c r="VXK24" s="476"/>
      <c r="VXL24" s="476"/>
      <c r="VXM24" s="476"/>
      <c r="VXN24" s="476"/>
      <c r="VXO24" s="476"/>
      <c r="VXP24" s="476"/>
      <c r="VXQ24" s="476"/>
      <c r="VXR24" s="476"/>
      <c r="VXS24" s="476"/>
      <c r="VXT24" s="476"/>
      <c r="VXU24" s="476"/>
      <c r="VXV24" s="476"/>
      <c r="VXW24" s="476"/>
      <c r="VXX24" s="476"/>
      <c r="VXY24" s="476"/>
      <c r="VXZ24" s="476"/>
      <c r="VYA24" s="476"/>
      <c r="VYB24" s="476"/>
      <c r="VYC24" s="476"/>
      <c r="VYD24" s="476"/>
      <c r="VYE24" s="476"/>
      <c r="VYF24" s="476"/>
      <c r="VYG24" s="476"/>
      <c r="VYH24" s="476"/>
      <c r="VYI24" s="476"/>
      <c r="VYJ24" s="476"/>
      <c r="VYK24" s="476"/>
      <c r="VYL24" s="476"/>
      <c r="VYM24" s="476"/>
      <c r="VYN24" s="476"/>
      <c r="VYO24" s="476"/>
      <c r="VYP24" s="476"/>
      <c r="VYQ24" s="476"/>
      <c r="VYR24" s="476"/>
      <c r="VYS24" s="476"/>
      <c r="VYT24" s="476"/>
      <c r="VYU24" s="476"/>
      <c r="VYV24" s="476"/>
      <c r="VYW24" s="476"/>
      <c r="VYX24" s="476"/>
      <c r="VYY24" s="476"/>
      <c r="VYZ24" s="476"/>
      <c r="VZA24" s="476"/>
      <c r="VZB24" s="476"/>
      <c r="VZC24" s="476"/>
      <c r="VZD24" s="476"/>
      <c r="VZE24" s="476"/>
      <c r="VZF24" s="476"/>
      <c r="VZG24" s="476"/>
      <c r="VZH24" s="476"/>
      <c r="VZI24" s="476"/>
      <c r="VZJ24" s="476"/>
      <c r="VZK24" s="476"/>
      <c r="VZL24" s="476"/>
      <c r="VZM24" s="476"/>
      <c r="VZN24" s="476"/>
      <c r="VZO24" s="476"/>
      <c r="VZP24" s="476"/>
      <c r="VZQ24" s="476"/>
      <c r="VZR24" s="476"/>
      <c r="VZS24" s="476"/>
      <c r="VZT24" s="476"/>
      <c r="VZU24" s="476"/>
      <c r="VZV24" s="476"/>
      <c r="VZW24" s="476"/>
      <c r="VZX24" s="476"/>
      <c r="VZY24" s="476"/>
      <c r="VZZ24" s="476"/>
      <c r="WAA24" s="476"/>
      <c r="WAB24" s="476"/>
      <c r="WAC24" s="476"/>
      <c r="WAD24" s="476"/>
      <c r="WAE24" s="476"/>
      <c r="WAF24" s="476"/>
      <c r="WAG24" s="476"/>
      <c r="WAH24" s="476"/>
      <c r="WAI24" s="476"/>
      <c r="WAJ24" s="476"/>
      <c r="WAK24" s="476"/>
      <c r="WAL24" s="476"/>
      <c r="WAM24" s="476"/>
      <c r="WAN24" s="476"/>
      <c r="WAO24" s="476"/>
      <c r="WAP24" s="476"/>
      <c r="WAQ24" s="476"/>
      <c r="WAR24" s="476"/>
      <c r="WAS24" s="476"/>
      <c r="WAT24" s="476"/>
      <c r="WAU24" s="476"/>
      <c r="WAV24" s="476"/>
      <c r="WAW24" s="476"/>
      <c r="WAX24" s="476"/>
      <c r="WAY24" s="476"/>
      <c r="WAZ24" s="476"/>
      <c r="WBA24" s="476"/>
      <c r="WBB24" s="476"/>
      <c r="WBC24" s="476"/>
      <c r="WBD24" s="476"/>
      <c r="WBE24" s="476"/>
      <c r="WBF24" s="476"/>
      <c r="WBG24" s="476"/>
      <c r="WBH24" s="476"/>
      <c r="WBI24" s="476"/>
      <c r="WBJ24" s="476"/>
      <c r="WBK24" s="476"/>
      <c r="WBL24" s="476"/>
      <c r="WBM24" s="476"/>
      <c r="WBN24" s="476"/>
      <c r="WBO24" s="476"/>
      <c r="WBP24" s="476"/>
      <c r="WBQ24" s="476"/>
      <c r="WBR24" s="476"/>
      <c r="WBS24" s="476"/>
      <c r="WBT24" s="476"/>
      <c r="WBU24" s="476"/>
      <c r="WBV24" s="476"/>
      <c r="WBW24" s="476"/>
      <c r="WBX24" s="476"/>
      <c r="WBY24" s="476"/>
      <c r="WBZ24" s="476"/>
      <c r="WCA24" s="476"/>
      <c r="WCB24" s="476"/>
      <c r="WCC24" s="476"/>
      <c r="WCD24" s="476"/>
      <c r="WCE24" s="476"/>
      <c r="WCF24" s="476"/>
      <c r="WCG24" s="476"/>
      <c r="WCH24" s="476"/>
      <c r="WCI24" s="476"/>
      <c r="WCJ24" s="476"/>
      <c r="WCK24" s="476"/>
      <c r="WCL24" s="476"/>
      <c r="WCM24" s="476"/>
      <c r="WCN24" s="476"/>
      <c r="WCO24" s="476"/>
      <c r="WCP24" s="476"/>
      <c r="WCQ24" s="476"/>
      <c r="WCR24" s="476"/>
      <c r="WCS24" s="476"/>
      <c r="WCT24" s="476"/>
      <c r="WCU24" s="476"/>
      <c r="WCV24" s="476"/>
      <c r="WCW24" s="476"/>
      <c r="WCX24" s="476"/>
      <c r="WCY24" s="476"/>
      <c r="WCZ24" s="476"/>
      <c r="WDA24" s="476"/>
      <c r="WDB24" s="476"/>
      <c r="WDC24" s="476"/>
      <c r="WDD24" s="476"/>
      <c r="WDE24" s="476"/>
      <c r="WDF24" s="476"/>
      <c r="WDG24" s="476"/>
      <c r="WDH24" s="476"/>
      <c r="WDI24" s="476"/>
      <c r="WDJ24" s="476"/>
      <c r="WDK24" s="476"/>
      <c r="WDL24" s="476"/>
      <c r="WDM24" s="476"/>
      <c r="WDN24" s="476"/>
      <c r="WDO24" s="476"/>
      <c r="WDP24" s="476"/>
      <c r="WDQ24" s="476"/>
      <c r="WDR24" s="476"/>
      <c r="WDS24" s="476"/>
      <c r="WDT24" s="476"/>
      <c r="WDU24" s="476"/>
      <c r="WDV24" s="476"/>
      <c r="WDW24" s="476"/>
      <c r="WDX24" s="476"/>
      <c r="WDY24" s="476"/>
      <c r="WDZ24" s="476"/>
      <c r="WEA24" s="476"/>
      <c r="WEB24" s="476"/>
      <c r="WEC24" s="476"/>
      <c r="WED24" s="476"/>
      <c r="WEE24" s="476"/>
      <c r="WEF24" s="476"/>
      <c r="WEG24" s="476"/>
      <c r="WEH24" s="476"/>
      <c r="WEI24" s="476"/>
      <c r="WEJ24" s="476"/>
      <c r="WEK24" s="476"/>
      <c r="WEL24" s="476"/>
      <c r="WEM24" s="476"/>
      <c r="WEN24" s="476"/>
      <c r="WEO24" s="476"/>
      <c r="WEP24" s="476"/>
      <c r="WEQ24" s="476"/>
      <c r="WER24" s="476"/>
      <c r="WES24" s="476"/>
      <c r="WET24" s="476"/>
      <c r="WEU24" s="476"/>
      <c r="WEV24" s="476"/>
      <c r="WEW24" s="476"/>
      <c r="WEX24" s="476"/>
      <c r="WEY24" s="476"/>
      <c r="WEZ24" s="476"/>
      <c r="WFA24" s="476"/>
      <c r="WFB24" s="476"/>
      <c r="WFC24" s="476"/>
      <c r="WFD24" s="476"/>
      <c r="WFE24" s="476"/>
      <c r="WFF24" s="476"/>
      <c r="WFG24" s="476"/>
      <c r="WFH24" s="476"/>
      <c r="WFI24" s="476"/>
      <c r="WFJ24" s="476"/>
      <c r="WFK24" s="476"/>
      <c r="WFL24" s="476"/>
      <c r="WFM24" s="476"/>
      <c r="WFN24" s="476"/>
      <c r="WFO24" s="476"/>
      <c r="WFP24" s="476"/>
      <c r="WFQ24" s="476"/>
      <c r="WFR24" s="476"/>
      <c r="WFS24" s="476"/>
      <c r="WFT24" s="476"/>
      <c r="WFU24" s="476"/>
      <c r="WFV24" s="476"/>
      <c r="WFW24" s="476"/>
      <c r="WFX24" s="476"/>
      <c r="WFY24" s="476"/>
      <c r="WFZ24" s="476"/>
      <c r="WGA24" s="476"/>
      <c r="WGB24" s="476"/>
      <c r="WGC24" s="476"/>
      <c r="WGD24" s="476"/>
      <c r="WGE24" s="476"/>
      <c r="WGF24" s="476"/>
      <c r="WGG24" s="476"/>
      <c r="WGH24" s="476"/>
      <c r="WGI24" s="476"/>
      <c r="WGJ24" s="476"/>
      <c r="WGK24" s="476"/>
      <c r="WGL24" s="476"/>
      <c r="WGM24" s="476"/>
      <c r="WGN24" s="476"/>
      <c r="WGO24" s="476"/>
      <c r="WGP24" s="476"/>
      <c r="WGQ24" s="476"/>
      <c r="WGR24" s="476"/>
      <c r="WGS24" s="476"/>
      <c r="WGT24" s="476"/>
      <c r="WGU24" s="476"/>
      <c r="WGV24" s="476"/>
      <c r="WGW24" s="476"/>
      <c r="WGX24" s="476"/>
      <c r="WGY24" s="476"/>
      <c r="WGZ24" s="476"/>
      <c r="WHA24" s="476"/>
      <c r="WHB24" s="476"/>
      <c r="WHC24" s="476"/>
      <c r="WHD24" s="476"/>
      <c r="WHE24" s="476"/>
      <c r="WHF24" s="476"/>
      <c r="WHG24" s="476"/>
      <c r="WHH24" s="476"/>
      <c r="WHI24" s="476"/>
      <c r="WHJ24" s="476"/>
      <c r="WHK24" s="476"/>
      <c r="WHL24" s="476"/>
      <c r="WHM24" s="476"/>
      <c r="WHN24" s="476"/>
      <c r="WHO24" s="476"/>
      <c r="WHP24" s="476"/>
      <c r="WHQ24" s="476"/>
      <c r="WHR24" s="476"/>
      <c r="WHS24" s="476"/>
      <c r="WHT24" s="476"/>
      <c r="WHU24" s="476"/>
      <c r="WHV24" s="476"/>
      <c r="WHW24" s="476"/>
      <c r="WHX24" s="476"/>
      <c r="WHY24" s="476"/>
      <c r="WHZ24" s="476"/>
      <c r="WIA24" s="476"/>
      <c r="WIB24" s="476"/>
      <c r="WIC24" s="476"/>
      <c r="WID24" s="476"/>
      <c r="WIE24" s="476"/>
      <c r="WIF24" s="476"/>
      <c r="WIG24" s="476"/>
      <c r="WIH24" s="476"/>
      <c r="WII24" s="476"/>
      <c r="WIJ24" s="476"/>
      <c r="WIK24" s="476"/>
      <c r="WIL24" s="476"/>
      <c r="WIM24" s="476"/>
      <c r="WIN24" s="476"/>
      <c r="WIO24" s="476"/>
      <c r="WIP24" s="476"/>
      <c r="WIQ24" s="476"/>
      <c r="WIR24" s="476"/>
      <c r="WIS24" s="476"/>
      <c r="WIT24" s="476"/>
      <c r="WIU24" s="476"/>
      <c r="WIV24" s="476"/>
      <c r="WIW24" s="476"/>
      <c r="WIX24" s="476"/>
      <c r="WIY24" s="476"/>
      <c r="WIZ24" s="476"/>
      <c r="WJA24" s="476"/>
      <c r="WJB24" s="476"/>
      <c r="WJC24" s="476"/>
      <c r="WJD24" s="476"/>
      <c r="WJE24" s="476"/>
      <c r="WJF24" s="476"/>
      <c r="WJG24" s="476"/>
      <c r="WJH24" s="476"/>
      <c r="WJI24" s="476"/>
      <c r="WJJ24" s="476"/>
      <c r="WJK24" s="476"/>
      <c r="WJL24" s="476"/>
      <c r="WJM24" s="476"/>
      <c r="WJN24" s="476"/>
      <c r="WJO24" s="476"/>
      <c r="WJP24" s="476"/>
      <c r="WJQ24" s="476"/>
      <c r="WJR24" s="476"/>
      <c r="WJS24" s="476"/>
      <c r="WJT24" s="476"/>
      <c r="WJU24" s="476"/>
      <c r="WJV24" s="476"/>
      <c r="WJW24" s="476"/>
      <c r="WJX24" s="476"/>
      <c r="WJY24" s="476"/>
      <c r="WJZ24" s="476"/>
      <c r="WKA24" s="476"/>
      <c r="WKB24" s="476"/>
      <c r="WKC24" s="476"/>
      <c r="WKD24" s="476"/>
      <c r="WKE24" s="476"/>
      <c r="WKF24" s="476"/>
      <c r="WKG24" s="476"/>
      <c r="WKH24" s="476"/>
      <c r="WKI24" s="476"/>
      <c r="WKJ24" s="476"/>
      <c r="WKK24" s="476"/>
      <c r="WKL24" s="476"/>
      <c r="WKM24" s="476"/>
      <c r="WKN24" s="476"/>
      <c r="WKO24" s="476"/>
      <c r="WKP24" s="476"/>
      <c r="WKQ24" s="476"/>
      <c r="WKR24" s="476"/>
      <c r="WKS24" s="476"/>
      <c r="WKT24" s="476"/>
      <c r="WKU24" s="476"/>
      <c r="WKV24" s="476"/>
      <c r="WKW24" s="476"/>
      <c r="WKX24" s="476"/>
      <c r="WKY24" s="476"/>
      <c r="WKZ24" s="476"/>
      <c r="WLA24" s="476"/>
      <c r="WLB24" s="476"/>
      <c r="WLC24" s="476"/>
      <c r="WLD24" s="476"/>
      <c r="WLE24" s="476"/>
      <c r="WLF24" s="476"/>
      <c r="WLG24" s="476"/>
      <c r="WLH24" s="476"/>
      <c r="WLI24" s="476"/>
      <c r="WLJ24" s="476"/>
      <c r="WLK24" s="476"/>
      <c r="WLL24" s="476"/>
      <c r="WLM24" s="476"/>
      <c r="WLN24" s="476"/>
      <c r="WLO24" s="476"/>
      <c r="WLP24" s="476"/>
      <c r="WLQ24" s="476"/>
      <c r="WLR24" s="476"/>
      <c r="WLS24" s="476"/>
      <c r="WLT24" s="476"/>
      <c r="WLU24" s="476"/>
      <c r="WLV24" s="476"/>
      <c r="WLW24" s="476"/>
      <c r="WLX24" s="476"/>
      <c r="WLY24" s="476"/>
      <c r="WLZ24" s="476"/>
      <c r="WMA24" s="476"/>
      <c r="WMB24" s="476"/>
      <c r="WMC24" s="476"/>
      <c r="WMD24" s="476"/>
      <c r="WME24" s="476"/>
      <c r="WMF24" s="476"/>
      <c r="WMG24" s="476"/>
      <c r="WMH24" s="476"/>
      <c r="WMI24" s="476"/>
      <c r="WMJ24" s="476"/>
      <c r="WMK24" s="476"/>
      <c r="WML24" s="476"/>
      <c r="WMM24" s="476"/>
      <c r="WMN24" s="476"/>
      <c r="WMO24" s="476"/>
      <c r="WMP24" s="476"/>
      <c r="WMQ24" s="476"/>
      <c r="WMR24" s="476"/>
      <c r="WMS24" s="476"/>
      <c r="WMT24" s="476"/>
      <c r="WMU24" s="476"/>
      <c r="WMV24" s="476"/>
      <c r="WMW24" s="476"/>
      <c r="WMX24" s="476"/>
      <c r="WMY24" s="476"/>
      <c r="WMZ24" s="476"/>
      <c r="WNA24" s="476"/>
      <c r="WNB24" s="476"/>
      <c r="WNC24" s="476"/>
      <c r="WND24" s="476"/>
      <c r="WNE24" s="476"/>
      <c r="WNF24" s="476"/>
      <c r="WNG24" s="476"/>
      <c r="WNH24" s="476"/>
      <c r="WNI24" s="476"/>
      <c r="WNJ24" s="476"/>
      <c r="WNK24" s="476"/>
      <c r="WNL24" s="476"/>
      <c r="WNM24" s="476"/>
      <c r="WNN24" s="476"/>
      <c r="WNO24" s="476"/>
      <c r="WNP24" s="476"/>
      <c r="WNQ24" s="476"/>
      <c r="WNR24" s="476"/>
      <c r="WNS24" s="476"/>
      <c r="WNT24" s="476"/>
      <c r="WNU24" s="476"/>
      <c r="WNV24" s="476"/>
      <c r="WNW24" s="476"/>
      <c r="WNX24" s="476"/>
      <c r="WNY24" s="476"/>
      <c r="WNZ24" s="476"/>
      <c r="WOA24" s="476"/>
      <c r="WOB24" s="476"/>
      <c r="WOC24" s="476"/>
      <c r="WOD24" s="476"/>
      <c r="WOE24" s="476"/>
      <c r="WOF24" s="476"/>
      <c r="WOG24" s="476"/>
      <c r="WOH24" s="476"/>
      <c r="WOI24" s="476"/>
      <c r="WOJ24" s="476"/>
      <c r="WOK24" s="476"/>
      <c r="WOL24" s="476"/>
      <c r="WOM24" s="476"/>
      <c r="WON24" s="476"/>
      <c r="WOO24" s="476"/>
      <c r="WOP24" s="476"/>
      <c r="WOQ24" s="476"/>
      <c r="WOR24" s="476"/>
      <c r="WOS24" s="476"/>
      <c r="WOT24" s="476"/>
      <c r="WOU24" s="476"/>
      <c r="WOV24" s="476"/>
      <c r="WOW24" s="476"/>
      <c r="WOX24" s="476"/>
      <c r="WOY24" s="476"/>
      <c r="WOZ24" s="476"/>
      <c r="WPA24" s="476"/>
      <c r="WPB24" s="476"/>
      <c r="WPC24" s="476"/>
      <c r="WPD24" s="476"/>
      <c r="WPE24" s="476"/>
      <c r="WPF24" s="476"/>
      <c r="WPG24" s="476"/>
      <c r="WPH24" s="476"/>
      <c r="WPI24" s="476"/>
      <c r="WPJ24" s="476"/>
      <c r="WPK24" s="476"/>
      <c r="WPL24" s="476"/>
      <c r="WPM24" s="476"/>
      <c r="WPN24" s="476"/>
      <c r="WPO24" s="476"/>
      <c r="WPP24" s="476"/>
      <c r="WPQ24" s="476"/>
      <c r="WPR24" s="476"/>
      <c r="WPS24" s="476"/>
      <c r="WPT24" s="476"/>
      <c r="WPU24" s="476"/>
      <c r="WPV24" s="476"/>
      <c r="WPW24" s="476"/>
      <c r="WPX24" s="476"/>
      <c r="WPY24" s="476"/>
      <c r="WPZ24" s="476"/>
      <c r="WQA24" s="476"/>
      <c r="WQB24" s="476"/>
      <c r="WQC24" s="476"/>
      <c r="WQD24" s="476"/>
      <c r="WQE24" s="476"/>
      <c r="WQF24" s="476"/>
      <c r="WQG24" s="476"/>
      <c r="WQH24" s="476"/>
      <c r="WQI24" s="476"/>
      <c r="WQJ24" s="476"/>
      <c r="WQK24" s="476"/>
      <c r="WQL24" s="476"/>
      <c r="WQM24" s="476"/>
      <c r="WQN24" s="476"/>
      <c r="WQO24" s="476"/>
      <c r="WQP24" s="476"/>
      <c r="WQQ24" s="476"/>
      <c r="WQR24" s="476"/>
      <c r="WQS24" s="476"/>
      <c r="WQT24" s="476"/>
      <c r="WQU24" s="476"/>
      <c r="WQV24" s="476"/>
      <c r="WQW24" s="476"/>
      <c r="WQX24" s="476"/>
      <c r="WQY24" s="476"/>
      <c r="WQZ24" s="476"/>
      <c r="WRA24" s="476"/>
      <c r="WRB24" s="476"/>
      <c r="WRC24" s="476"/>
      <c r="WRD24" s="476"/>
      <c r="WRE24" s="476"/>
      <c r="WRF24" s="476"/>
      <c r="WRG24" s="476"/>
      <c r="WRH24" s="476"/>
      <c r="WRI24" s="476"/>
      <c r="WRJ24" s="476"/>
      <c r="WRK24" s="476"/>
      <c r="WRL24" s="476"/>
      <c r="WRM24" s="476"/>
      <c r="WRN24" s="476"/>
      <c r="WRO24" s="476"/>
      <c r="WRP24" s="476"/>
      <c r="WRQ24" s="476"/>
      <c r="WRR24" s="476"/>
      <c r="WRS24" s="476"/>
      <c r="WRT24" s="476"/>
      <c r="WRU24" s="476"/>
      <c r="WRV24" s="476"/>
      <c r="WRW24" s="476"/>
      <c r="WRX24" s="476"/>
      <c r="WRY24" s="476"/>
      <c r="WRZ24" s="476"/>
      <c r="WSA24" s="476"/>
      <c r="WSB24" s="476"/>
      <c r="WSC24" s="476"/>
      <c r="WSD24" s="476"/>
      <c r="WSE24" s="476"/>
      <c r="WSF24" s="476"/>
      <c r="WSG24" s="476"/>
      <c r="WSH24" s="476"/>
      <c r="WSI24" s="476"/>
      <c r="WSJ24" s="476"/>
      <c r="WSK24" s="476"/>
      <c r="WSL24" s="476"/>
      <c r="WSM24" s="476"/>
      <c r="WSN24" s="476"/>
      <c r="WSO24" s="476"/>
      <c r="WSP24" s="476"/>
      <c r="WSQ24" s="476"/>
      <c r="WSR24" s="476"/>
      <c r="WSS24" s="476"/>
      <c r="WST24" s="476"/>
      <c r="WSU24" s="476"/>
      <c r="WSV24" s="476"/>
      <c r="WSW24" s="476"/>
      <c r="WSX24" s="476"/>
      <c r="WSY24" s="476"/>
      <c r="WSZ24" s="476"/>
      <c r="WTA24" s="476"/>
      <c r="WTB24" s="476"/>
      <c r="WTC24" s="476"/>
      <c r="WTD24" s="476"/>
      <c r="WTE24" s="476"/>
      <c r="WTF24" s="476"/>
      <c r="WTG24" s="476"/>
      <c r="WTH24" s="476"/>
      <c r="WTI24" s="476"/>
      <c r="WTJ24" s="476"/>
      <c r="WTK24" s="476"/>
      <c r="WTL24" s="476"/>
      <c r="WTM24" s="476"/>
      <c r="WTN24" s="476"/>
      <c r="WTO24" s="476"/>
      <c r="WTP24" s="476"/>
      <c r="WTQ24" s="476"/>
      <c r="WTR24" s="476"/>
      <c r="WTS24" s="476"/>
      <c r="WTT24" s="476"/>
      <c r="WTU24" s="476"/>
      <c r="WTV24" s="476"/>
      <c r="WTW24" s="476"/>
      <c r="WTX24" s="476"/>
      <c r="WTY24" s="476"/>
      <c r="WTZ24" s="476"/>
      <c r="WUA24" s="476"/>
      <c r="WUB24" s="476"/>
      <c r="WUC24" s="476"/>
      <c r="WUD24" s="476"/>
      <c r="WUE24" s="476"/>
      <c r="WUF24" s="476"/>
      <c r="WUG24" s="476"/>
      <c r="WUH24" s="476"/>
      <c r="WUI24" s="476"/>
      <c r="WUJ24" s="476"/>
      <c r="WUK24" s="476"/>
      <c r="WUL24" s="476"/>
      <c r="WUM24" s="476"/>
      <c r="WUN24" s="476"/>
      <c r="WUO24" s="476"/>
      <c r="WUP24" s="476"/>
      <c r="WUQ24" s="476"/>
      <c r="WUR24" s="476"/>
      <c r="WUS24" s="476"/>
      <c r="WUT24" s="476"/>
      <c r="WUU24" s="476"/>
      <c r="WUV24" s="476"/>
      <c r="WUW24" s="476"/>
      <c r="WUX24" s="476"/>
      <c r="WUY24" s="476"/>
      <c r="WUZ24" s="476"/>
      <c r="WVA24" s="476"/>
      <c r="WVB24" s="476"/>
      <c r="WVC24" s="476"/>
      <c r="WVD24" s="476"/>
      <c r="WVE24" s="476"/>
      <c r="WVF24" s="476"/>
      <c r="WVG24" s="476"/>
      <c r="WVH24" s="476"/>
      <c r="WVI24" s="476"/>
      <c r="WVJ24" s="476"/>
      <c r="WVK24" s="476"/>
      <c r="WVL24" s="476"/>
      <c r="WVM24" s="476"/>
      <c r="WVN24" s="476"/>
      <c r="WVO24" s="476"/>
      <c r="WVP24" s="476"/>
      <c r="WVQ24" s="476"/>
      <c r="WVR24" s="476"/>
      <c r="WVS24" s="476"/>
      <c r="WVT24" s="476"/>
      <c r="WVU24" s="476"/>
      <c r="WVV24" s="476"/>
      <c r="WVW24" s="476"/>
      <c r="WVX24" s="476"/>
      <c r="WVY24" s="476"/>
      <c r="WVZ24" s="476"/>
      <c r="WWA24" s="476"/>
      <c r="WWB24" s="476"/>
      <c r="WWC24" s="476"/>
      <c r="WWD24" s="476"/>
      <c r="WWE24" s="476"/>
      <c r="WWF24" s="476"/>
      <c r="WWG24" s="476"/>
      <c r="WWH24" s="476"/>
      <c r="WWI24" s="476"/>
      <c r="WWJ24" s="476"/>
      <c r="WWK24" s="476"/>
      <c r="WWL24" s="476"/>
      <c r="WWM24" s="476"/>
      <c r="WWN24" s="476"/>
      <c r="WWO24" s="476"/>
      <c r="WWP24" s="476"/>
      <c r="WWQ24" s="476"/>
      <c r="WWR24" s="476"/>
      <c r="WWS24" s="476"/>
      <c r="WWT24" s="476"/>
      <c r="WWU24" s="476"/>
      <c r="WWV24" s="476"/>
      <c r="WWW24" s="476"/>
      <c r="WWX24" s="476"/>
      <c r="WWY24" s="476"/>
      <c r="WWZ24" s="476"/>
      <c r="WXA24" s="476"/>
      <c r="WXB24" s="476"/>
      <c r="WXC24" s="476"/>
      <c r="WXD24" s="476"/>
      <c r="WXE24" s="476"/>
      <c r="WXF24" s="476"/>
      <c r="WXG24" s="476"/>
      <c r="WXH24" s="476"/>
      <c r="WXI24" s="476"/>
      <c r="WXJ24" s="476"/>
      <c r="WXK24" s="476"/>
      <c r="WXL24" s="476"/>
      <c r="WXM24" s="476"/>
      <c r="WXN24" s="476"/>
      <c r="WXO24" s="476"/>
      <c r="WXP24" s="476"/>
      <c r="WXQ24" s="476"/>
      <c r="WXR24" s="476"/>
      <c r="WXS24" s="476"/>
      <c r="WXT24" s="476"/>
      <c r="WXU24" s="476"/>
      <c r="WXV24" s="476"/>
      <c r="WXW24" s="476"/>
      <c r="WXX24" s="476"/>
      <c r="WXY24" s="476"/>
      <c r="WXZ24" s="476"/>
      <c r="WYA24" s="476"/>
      <c r="WYB24" s="476"/>
      <c r="WYC24" s="476"/>
      <c r="WYD24" s="476"/>
      <c r="WYE24" s="476"/>
      <c r="WYF24" s="476"/>
      <c r="WYG24" s="476"/>
      <c r="WYH24" s="476"/>
      <c r="WYI24" s="476"/>
      <c r="WYJ24" s="476"/>
      <c r="WYK24" s="476"/>
      <c r="WYL24" s="476"/>
      <c r="WYM24" s="476"/>
      <c r="WYN24" s="476"/>
      <c r="WYO24" s="476"/>
      <c r="WYP24" s="476"/>
      <c r="WYQ24" s="476"/>
      <c r="WYR24" s="476"/>
      <c r="WYS24" s="476"/>
      <c r="WYT24" s="476"/>
      <c r="WYU24" s="476"/>
      <c r="WYV24" s="476"/>
      <c r="WYW24" s="476"/>
      <c r="WYX24" s="476"/>
      <c r="WYY24" s="476"/>
      <c r="WYZ24" s="476"/>
      <c r="WZA24" s="476"/>
      <c r="WZB24" s="476"/>
      <c r="WZC24" s="476"/>
      <c r="WZD24" s="476"/>
      <c r="WZE24" s="476"/>
      <c r="WZF24" s="476"/>
      <c r="WZG24" s="476"/>
      <c r="WZH24" s="476"/>
      <c r="WZI24" s="476"/>
      <c r="WZJ24" s="476"/>
      <c r="WZK24" s="476"/>
      <c r="WZL24" s="476"/>
      <c r="WZM24" s="476"/>
      <c r="WZN24" s="476"/>
      <c r="WZO24" s="476"/>
      <c r="WZP24" s="476"/>
      <c r="WZQ24" s="476"/>
      <c r="WZR24" s="476"/>
      <c r="WZS24" s="476"/>
      <c r="WZT24" s="476"/>
      <c r="WZU24" s="476"/>
      <c r="WZV24" s="476"/>
      <c r="WZW24" s="476"/>
      <c r="WZX24" s="476"/>
      <c r="WZY24" s="476"/>
      <c r="WZZ24" s="476"/>
      <c r="XAA24" s="476"/>
      <c r="XAB24" s="476"/>
      <c r="XAC24" s="476"/>
      <c r="XAD24" s="476"/>
      <c r="XAE24" s="476"/>
      <c r="XAF24" s="476"/>
      <c r="XAG24" s="476"/>
      <c r="XAH24" s="476"/>
      <c r="XAI24" s="476"/>
      <c r="XAJ24" s="476"/>
      <c r="XAK24" s="476"/>
      <c r="XAL24" s="476"/>
      <c r="XAM24" s="476"/>
      <c r="XAN24" s="476"/>
      <c r="XAO24" s="476"/>
      <c r="XAP24" s="476"/>
      <c r="XAQ24" s="476"/>
      <c r="XAR24" s="476"/>
      <c r="XAS24" s="476"/>
      <c r="XAT24" s="476"/>
      <c r="XAU24" s="476"/>
      <c r="XAV24" s="476"/>
      <c r="XAW24" s="476"/>
      <c r="XAX24" s="476"/>
      <c r="XAY24" s="476"/>
      <c r="XAZ24" s="476"/>
      <c r="XBA24" s="476"/>
      <c r="XBB24" s="476"/>
      <c r="XBC24" s="476"/>
      <c r="XBD24" s="476"/>
      <c r="XBE24" s="476"/>
      <c r="XBF24" s="476"/>
      <c r="XBG24" s="476"/>
      <c r="XBH24" s="476"/>
      <c r="XBI24" s="476"/>
      <c r="XBJ24" s="476"/>
      <c r="XBK24" s="476"/>
      <c r="XBL24" s="476"/>
      <c r="XBM24" s="476"/>
      <c r="XBN24" s="476"/>
      <c r="XBO24" s="476"/>
      <c r="XBP24" s="476"/>
      <c r="XBQ24" s="476"/>
      <c r="XBR24" s="476"/>
      <c r="XBS24" s="476"/>
      <c r="XBT24" s="476"/>
      <c r="XBU24" s="476"/>
      <c r="XBV24" s="476"/>
      <c r="XBW24" s="476"/>
      <c r="XBX24" s="476"/>
      <c r="XBY24" s="476"/>
      <c r="XBZ24" s="476"/>
      <c r="XCA24" s="476"/>
      <c r="XCB24" s="476"/>
      <c r="XCC24" s="476"/>
      <c r="XCD24" s="476"/>
      <c r="XCE24" s="476"/>
      <c r="XCF24" s="476"/>
      <c r="XCG24" s="476"/>
      <c r="XCH24" s="476"/>
      <c r="XCI24" s="476"/>
      <c r="XCJ24" s="476"/>
      <c r="XCK24" s="476"/>
      <c r="XCL24" s="476"/>
      <c r="XCM24" s="476"/>
      <c r="XCN24" s="476"/>
      <c r="XCO24" s="476"/>
      <c r="XCP24" s="476"/>
      <c r="XCQ24" s="476"/>
      <c r="XCR24" s="476"/>
      <c r="XCS24" s="476"/>
      <c r="XCT24" s="476"/>
      <c r="XCU24" s="476"/>
      <c r="XCV24" s="476"/>
      <c r="XCW24" s="476"/>
      <c r="XCX24" s="476"/>
      <c r="XCY24" s="476"/>
      <c r="XCZ24" s="476"/>
      <c r="XDA24" s="476"/>
      <c r="XDB24" s="476"/>
      <c r="XDC24" s="476"/>
      <c r="XDD24" s="476"/>
      <c r="XDE24" s="476"/>
      <c r="XDF24" s="476"/>
      <c r="XDG24" s="476"/>
      <c r="XDH24" s="476"/>
      <c r="XDI24" s="476"/>
      <c r="XDJ24" s="476"/>
      <c r="XDK24" s="476"/>
      <c r="XDL24" s="476"/>
      <c r="XDM24" s="476"/>
      <c r="XDN24" s="476"/>
      <c r="XDO24" s="476"/>
      <c r="XDP24" s="476"/>
      <c r="XDQ24" s="476"/>
      <c r="XDR24" s="476"/>
      <c r="XDS24" s="476"/>
      <c r="XDT24" s="476"/>
      <c r="XDU24" s="476"/>
      <c r="XDV24" s="476"/>
      <c r="XDW24" s="476"/>
      <c r="XDX24" s="476"/>
      <c r="XDY24" s="476"/>
      <c r="XDZ24" s="476"/>
      <c r="XEA24" s="476"/>
      <c r="XEB24" s="476"/>
      <c r="XEC24" s="476"/>
      <c r="XED24" s="476"/>
      <c r="XEE24" s="476"/>
      <c r="XEF24" s="476"/>
      <c r="XEG24" s="476"/>
      <c r="XEH24" s="476"/>
      <c r="XEI24" s="476"/>
      <c r="XEJ24" s="476"/>
      <c r="XEK24" s="476"/>
      <c r="XEL24" s="476"/>
      <c r="XEM24" s="476"/>
      <c r="XEN24" s="476"/>
      <c r="XEO24" s="476"/>
      <c r="XEP24" s="476"/>
      <c r="XEQ24" s="476"/>
      <c r="XER24" s="476"/>
      <c r="XES24" s="476"/>
      <c r="XET24" s="476"/>
      <c r="XEU24" s="476"/>
      <c r="XEV24" s="476"/>
      <c r="XEW24" s="476"/>
      <c r="XEX24" s="476"/>
      <c r="XEY24" s="476"/>
      <c r="XEZ24" s="476"/>
      <c r="XFA24" s="476"/>
      <c r="XFB24" s="476"/>
    </row>
    <row r="25" s="406" customFormat="1" ht="33" customHeight="1" spans="1:16382">
      <c r="A25" s="51" t="s">
        <v>79</v>
      </c>
      <c r="B25" s="446" t="s">
        <v>80</v>
      </c>
      <c r="C25" s="97">
        <v>1</v>
      </c>
      <c r="D25" s="433" t="s">
        <v>81</v>
      </c>
      <c r="E25" s="436">
        <v>304</v>
      </c>
      <c r="F25" s="437">
        <v>285</v>
      </c>
      <c r="G25" s="46">
        <v>90</v>
      </c>
      <c r="H25" s="441">
        <v>30</v>
      </c>
      <c r="I25" s="435"/>
      <c r="J25" s="46"/>
      <c r="K25" s="46">
        <v>60</v>
      </c>
      <c r="L25" s="475"/>
      <c r="M25" s="46">
        <v>2018</v>
      </c>
      <c r="N25" s="22" t="s">
        <v>46</v>
      </c>
      <c r="O25" s="364"/>
      <c r="P25" s="476"/>
      <c r="Q25" s="476"/>
      <c r="R25" s="476"/>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76"/>
      <c r="CB25" s="476"/>
      <c r="CC25" s="476"/>
      <c r="CD25" s="476"/>
      <c r="CE25" s="476"/>
      <c r="CF25" s="476"/>
      <c r="CG25" s="476"/>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6"/>
      <c r="DI25" s="476"/>
      <c r="DJ25" s="476"/>
      <c r="DK25" s="476"/>
      <c r="DL25" s="476"/>
      <c r="DM25" s="476"/>
      <c r="DN25" s="476"/>
      <c r="DO25" s="476"/>
      <c r="DP25" s="476"/>
      <c r="DQ25" s="476"/>
      <c r="DR25" s="476"/>
      <c r="DS25" s="476"/>
      <c r="DT25" s="476"/>
      <c r="DU25" s="476"/>
      <c r="DV25" s="476"/>
      <c r="DW25" s="476"/>
      <c r="DX25" s="476"/>
      <c r="DY25" s="476"/>
      <c r="DZ25" s="476"/>
      <c r="EA25" s="476"/>
      <c r="EB25" s="476"/>
      <c r="EC25" s="476"/>
      <c r="ED25" s="476"/>
      <c r="EE25" s="476"/>
      <c r="EF25" s="476"/>
      <c r="EG25" s="476"/>
      <c r="EH25" s="476"/>
      <c r="EI25" s="476"/>
      <c r="EJ25" s="476"/>
      <c r="EK25" s="476"/>
      <c r="EL25" s="476"/>
      <c r="EM25" s="476"/>
      <c r="EN25" s="476"/>
      <c r="EO25" s="476"/>
      <c r="EP25" s="476"/>
      <c r="EQ25" s="476"/>
      <c r="ER25" s="476"/>
      <c r="ES25" s="476"/>
      <c r="ET25" s="476"/>
      <c r="EU25" s="476"/>
      <c r="EV25" s="476"/>
      <c r="EW25" s="476"/>
      <c r="EX25" s="476"/>
      <c r="EY25" s="476"/>
      <c r="EZ25" s="476"/>
      <c r="FA25" s="476"/>
      <c r="FB25" s="476"/>
      <c r="FC25" s="476"/>
      <c r="FD25" s="476"/>
      <c r="FE25" s="476"/>
      <c r="FF25" s="476"/>
      <c r="FG25" s="476"/>
      <c r="FH25" s="476"/>
      <c r="FI25" s="476"/>
      <c r="FJ25" s="476"/>
      <c r="FK25" s="476"/>
      <c r="FL25" s="476"/>
      <c r="FM25" s="476"/>
      <c r="FN25" s="476"/>
      <c r="FO25" s="476"/>
      <c r="FP25" s="476"/>
      <c r="FQ25" s="476"/>
      <c r="FR25" s="476"/>
      <c r="FS25" s="476"/>
      <c r="FT25" s="476"/>
      <c r="FU25" s="476"/>
      <c r="FV25" s="476"/>
      <c r="FW25" s="476"/>
      <c r="FX25" s="476"/>
      <c r="FY25" s="476"/>
      <c r="FZ25" s="476"/>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c r="RY25" s="476"/>
      <c r="RZ25" s="476"/>
      <c r="SA25" s="476"/>
      <c r="SB25" s="476"/>
      <c r="SC25" s="476"/>
      <c r="SD25" s="476"/>
      <c r="SE25" s="476"/>
      <c r="SF25" s="476"/>
      <c r="SG25" s="476"/>
      <c r="SH25" s="476"/>
      <c r="SI25" s="476"/>
      <c r="SJ25" s="476"/>
      <c r="SK25" s="476"/>
      <c r="SL25" s="476"/>
      <c r="SM25" s="476"/>
      <c r="SN25" s="476"/>
      <c r="SO25" s="476"/>
      <c r="SP25" s="476"/>
      <c r="SQ25" s="476"/>
      <c r="SR25" s="476"/>
      <c r="SS25" s="476"/>
      <c r="ST25" s="476"/>
      <c r="SU25" s="476"/>
      <c r="SV25" s="476"/>
      <c r="SW25" s="476"/>
      <c r="SX25" s="476"/>
      <c r="SY25" s="476"/>
      <c r="SZ25" s="476"/>
      <c r="TA25" s="476"/>
      <c r="TB25" s="476"/>
      <c r="TC25" s="476"/>
      <c r="TD25" s="476"/>
      <c r="TE25" s="476"/>
      <c r="TF25" s="476"/>
      <c r="TG25" s="476"/>
      <c r="TH25" s="476"/>
      <c r="TI25" s="476"/>
      <c r="TJ25" s="476"/>
      <c r="TK25" s="476"/>
      <c r="TL25" s="476"/>
      <c r="TM25" s="476"/>
      <c r="TN25" s="476"/>
      <c r="TO25" s="476"/>
      <c r="TP25" s="476"/>
      <c r="TQ25" s="476"/>
      <c r="TR25" s="476"/>
      <c r="TS25" s="476"/>
      <c r="TT25" s="476"/>
      <c r="TU25" s="476"/>
      <c r="TV25" s="476"/>
      <c r="TW25" s="476"/>
      <c r="TX25" s="476"/>
      <c r="TY25" s="476"/>
      <c r="TZ25" s="476"/>
      <c r="UA25" s="476"/>
      <c r="UB25" s="476"/>
      <c r="UC25" s="476"/>
      <c r="UD25" s="476"/>
      <c r="UE25" s="476"/>
      <c r="UF25" s="476"/>
      <c r="UG25" s="476"/>
      <c r="UH25" s="476"/>
      <c r="UI25" s="476"/>
      <c r="UJ25" s="476"/>
      <c r="UK25" s="476"/>
      <c r="UL25" s="476"/>
      <c r="UM25" s="476"/>
      <c r="UN25" s="476"/>
      <c r="UO25" s="476"/>
      <c r="UP25" s="476"/>
      <c r="UQ25" s="476"/>
      <c r="UR25" s="476"/>
      <c r="US25" s="476"/>
      <c r="UT25" s="476"/>
      <c r="UU25" s="476"/>
      <c r="UV25" s="476"/>
      <c r="UW25" s="476"/>
      <c r="UX25" s="476"/>
      <c r="UY25" s="476"/>
      <c r="UZ25" s="476"/>
      <c r="VA25" s="476"/>
      <c r="VB25" s="476"/>
      <c r="VC25" s="476"/>
      <c r="VD25" s="476"/>
      <c r="VE25" s="476"/>
      <c r="VF25" s="476"/>
      <c r="VG25" s="476"/>
      <c r="VH25" s="476"/>
      <c r="VI25" s="476"/>
      <c r="VJ25" s="476"/>
      <c r="VK25" s="476"/>
      <c r="VL25" s="476"/>
      <c r="VM25" s="476"/>
      <c r="VN25" s="476"/>
      <c r="VO25" s="476"/>
      <c r="VP25" s="476"/>
      <c r="VQ25" s="476"/>
      <c r="VR25" s="476"/>
      <c r="VS25" s="476"/>
      <c r="VT25" s="476"/>
      <c r="VU25" s="476"/>
      <c r="VV25" s="476"/>
      <c r="VW25" s="476"/>
      <c r="VX25" s="476"/>
      <c r="VY25" s="476"/>
      <c r="VZ25" s="476"/>
      <c r="WA25" s="476"/>
      <c r="WB25" s="476"/>
      <c r="WC25" s="476"/>
      <c r="WD25" s="476"/>
      <c r="WE25" s="476"/>
      <c r="WF25" s="476"/>
      <c r="WG25" s="476"/>
      <c r="WH25" s="476"/>
      <c r="WI25" s="476"/>
      <c r="WJ25" s="476"/>
      <c r="WK25" s="476"/>
      <c r="WL25" s="476"/>
      <c r="WM25" s="476"/>
      <c r="WN25" s="476"/>
      <c r="WO25" s="476"/>
      <c r="WP25" s="476"/>
      <c r="WQ25" s="476"/>
      <c r="WR25" s="476"/>
      <c r="WS25" s="476"/>
      <c r="WT25" s="476"/>
      <c r="WU25" s="476"/>
      <c r="WV25" s="476"/>
      <c r="WW25" s="476"/>
      <c r="WX25" s="476"/>
      <c r="WY25" s="476"/>
      <c r="WZ25" s="476"/>
      <c r="XA25" s="476"/>
      <c r="XB25" s="476"/>
      <c r="XC25" s="476"/>
      <c r="XD25" s="476"/>
      <c r="XE25" s="476"/>
      <c r="XF25" s="476"/>
      <c r="XG25" s="476"/>
      <c r="XH25" s="476"/>
      <c r="XI25" s="476"/>
      <c r="XJ25" s="476"/>
      <c r="XK25" s="476"/>
      <c r="XL25" s="476"/>
      <c r="XM25" s="476"/>
      <c r="XN25" s="476"/>
      <c r="XO25" s="476"/>
      <c r="XP25" s="476"/>
      <c r="XQ25" s="476"/>
      <c r="XR25" s="476"/>
      <c r="XS25" s="476"/>
      <c r="XT25" s="476"/>
      <c r="XU25" s="476"/>
      <c r="XV25" s="476"/>
      <c r="XW25" s="476"/>
      <c r="XX25" s="476"/>
      <c r="XY25" s="476"/>
      <c r="XZ25" s="476"/>
      <c r="YA25" s="476"/>
      <c r="YB25" s="476"/>
      <c r="YC25" s="476"/>
      <c r="YD25" s="476"/>
      <c r="YE25" s="476"/>
      <c r="YF25" s="476"/>
      <c r="YG25" s="476"/>
      <c r="YH25" s="476"/>
      <c r="YI25" s="476"/>
      <c r="YJ25" s="476"/>
      <c r="YK25" s="476"/>
      <c r="YL25" s="476"/>
      <c r="YM25" s="476"/>
      <c r="YN25" s="476"/>
      <c r="YO25" s="476"/>
      <c r="YP25" s="476"/>
      <c r="YQ25" s="476"/>
      <c r="YR25" s="476"/>
      <c r="YS25" s="476"/>
      <c r="YT25" s="476"/>
      <c r="YU25" s="476"/>
      <c r="YV25" s="476"/>
      <c r="YW25" s="476"/>
      <c r="YX25" s="476"/>
      <c r="YY25" s="476"/>
      <c r="YZ25" s="476"/>
      <c r="ZA25" s="476"/>
      <c r="ZB25" s="476"/>
      <c r="ZC25" s="476"/>
      <c r="ZD25" s="476"/>
      <c r="ZE25" s="476"/>
      <c r="ZF25" s="476"/>
      <c r="ZG25" s="476"/>
      <c r="ZH25" s="476"/>
      <c r="ZI25" s="476"/>
      <c r="ZJ25" s="476"/>
      <c r="ZK25" s="476"/>
      <c r="ZL25" s="476"/>
      <c r="ZM25" s="476"/>
      <c r="ZN25" s="476"/>
      <c r="ZO25" s="476"/>
      <c r="ZP25" s="476"/>
      <c r="ZQ25" s="476"/>
      <c r="ZR25" s="476"/>
      <c r="ZS25" s="476"/>
      <c r="ZT25" s="476"/>
      <c r="ZU25" s="476"/>
      <c r="ZV25" s="476"/>
      <c r="ZW25" s="476"/>
      <c r="ZX25" s="476"/>
      <c r="ZY25" s="476"/>
      <c r="ZZ25" s="476"/>
      <c r="AAA25" s="476"/>
      <c r="AAB25" s="476"/>
      <c r="AAC25" s="476"/>
      <c r="AAD25" s="476"/>
      <c r="AAE25" s="476"/>
      <c r="AAF25" s="476"/>
      <c r="AAG25" s="476"/>
      <c r="AAH25" s="476"/>
      <c r="AAI25" s="476"/>
      <c r="AAJ25" s="476"/>
      <c r="AAK25" s="476"/>
      <c r="AAL25" s="476"/>
      <c r="AAM25" s="476"/>
      <c r="AAN25" s="476"/>
      <c r="AAO25" s="476"/>
      <c r="AAP25" s="476"/>
      <c r="AAQ25" s="476"/>
      <c r="AAR25" s="476"/>
      <c r="AAS25" s="476"/>
      <c r="AAT25" s="476"/>
      <c r="AAU25" s="476"/>
      <c r="AAV25" s="476"/>
      <c r="AAW25" s="476"/>
      <c r="AAX25" s="476"/>
      <c r="AAY25" s="476"/>
      <c r="AAZ25" s="476"/>
      <c r="ABA25" s="476"/>
      <c r="ABB25" s="476"/>
      <c r="ABC25" s="476"/>
      <c r="ABD25" s="476"/>
      <c r="ABE25" s="476"/>
      <c r="ABF25" s="476"/>
      <c r="ABG25" s="476"/>
      <c r="ABH25" s="476"/>
      <c r="ABI25" s="476"/>
      <c r="ABJ25" s="476"/>
      <c r="ABK25" s="476"/>
      <c r="ABL25" s="476"/>
      <c r="ABM25" s="476"/>
      <c r="ABN25" s="476"/>
      <c r="ABO25" s="476"/>
      <c r="ABP25" s="476"/>
      <c r="ABQ25" s="476"/>
      <c r="ABR25" s="476"/>
      <c r="ABS25" s="476"/>
      <c r="ABT25" s="476"/>
      <c r="ABU25" s="476"/>
      <c r="ABV25" s="476"/>
      <c r="ABW25" s="476"/>
      <c r="ABX25" s="476"/>
      <c r="ABY25" s="476"/>
      <c r="ABZ25" s="476"/>
      <c r="ACA25" s="476"/>
      <c r="ACB25" s="476"/>
      <c r="ACC25" s="476"/>
      <c r="ACD25" s="476"/>
      <c r="ACE25" s="476"/>
      <c r="ACF25" s="476"/>
      <c r="ACG25" s="476"/>
      <c r="ACH25" s="476"/>
      <c r="ACI25" s="476"/>
      <c r="ACJ25" s="476"/>
      <c r="ACK25" s="476"/>
      <c r="ACL25" s="476"/>
      <c r="ACM25" s="476"/>
      <c r="ACN25" s="476"/>
      <c r="ACO25" s="476"/>
      <c r="ACP25" s="476"/>
      <c r="ACQ25" s="476"/>
      <c r="ACR25" s="476"/>
      <c r="ACS25" s="476"/>
      <c r="ACT25" s="476"/>
      <c r="ACU25" s="476"/>
      <c r="ACV25" s="476"/>
      <c r="ACW25" s="476"/>
      <c r="ACX25" s="476"/>
      <c r="ACY25" s="476"/>
      <c r="ACZ25" s="476"/>
      <c r="ADA25" s="476"/>
      <c r="ADB25" s="476"/>
      <c r="ADC25" s="476"/>
      <c r="ADD25" s="476"/>
      <c r="ADE25" s="476"/>
      <c r="ADF25" s="476"/>
      <c r="ADG25" s="476"/>
      <c r="ADH25" s="476"/>
      <c r="ADI25" s="476"/>
      <c r="ADJ25" s="476"/>
      <c r="ADK25" s="476"/>
      <c r="ADL25" s="476"/>
      <c r="ADM25" s="476"/>
      <c r="ADN25" s="476"/>
      <c r="ADO25" s="476"/>
      <c r="ADP25" s="476"/>
      <c r="ADQ25" s="476"/>
      <c r="ADR25" s="476"/>
      <c r="ADS25" s="476"/>
      <c r="ADT25" s="476"/>
      <c r="ADU25" s="476"/>
      <c r="ADV25" s="476"/>
      <c r="ADW25" s="476"/>
      <c r="ADX25" s="476"/>
      <c r="ADY25" s="476"/>
      <c r="ADZ25" s="476"/>
      <c r="AEA25" s="476"/>
      <c r="AEB25" s="476"/>
      <c r="AEC25" s="476"/>
      <c r="AED25" s="476"/>
      <c r="AEE25" s="476"/>
      <c r="AEF25" s="476"/>
      <c r="AEG25" s="476"/>
      <c r="AEH25" s="476"/>
      <c r="AEI25" s="476"/>
      <c r="AEJ25" s="476"/>
      <c r="AEK25" s="476"/>
      <c r="AEL25" s="476"/>
      <c r="AEM25" s="476"/>
      <c r="AEN25" s="476"/>
      <c r="AEO25" s="476"/>
      <c r="AEP25" s="476"/>
      <c r="AEQ25" s="476"/>
      <c r="AER25" s="476"/>
      <c r="AES25" s="476"/>
      <c r="AET25" s="476"/>
      <c r="AEU25" s="476"/>
      <c r="AEV25" s="476"/>
      <c r="AEW25" s="476"/>
      <c r="AEX25" s="476"/>
      <c r="AEY25" s="476"/>
      <c r="AEZ25" s="476"/>
      <c r="AFA25" s="476"/>
      <c r="AFB25" s="476"/>
      <c r="AFC25" s="476"/>
      <c r="AFD25" s="476"/>
      <c r="AFE25" s="476"/>
      <c r="AFF25" s="476"/>
      <c r="AFG25" s="476"/>
      <c r="AFH25" s="476"/>
      <c r="AFI25" s="476"/>
      <c r="AFJ25" s="476"/>
      <c r="AFK25" s="476"/>
      <c r="AFL25" s="476"/>
      <c r="AFM25" s="476"/>
      <c r="AFN25" s="476"/>
      <c r="AFO25" s="476"/>
      <c r="AFP25" s="476"/>
      <c r="AFQ25" s="476"/>
      <c r="AFR25" s="476"/>
      <c r="AFS25" s="476"/>
      <c r="AFT25" s="476"/>
      <c r="AFU25" s="476"/>
      <c r="AFV25" s="476"/>
      <c r="AFW25" s="476"/>
      <c r="AFX25" s="476"/>
      <c r="AFY25" s="476"/>
      <c r="AFZ25" s="476"/>
      <c r="AGA25" s="476"/>
      <c r="AGB25" s="476"/>
      <c r="AGC25" s="476"/>
      <c r="AGD25" s="476"/>
      <c r="AGE25" s="476"/>
      <c r="AGF25" s="476"/>
      <c r="AGG25" s="476"/>
      <c r="AGH25" s="476"/>
      <c r="AGI25" s="476"/>
      <c r="AGJ25" s="476"/>
      <c r="AGK25" s="476"/>
      <c r="AGL25" s="476"/>
      <c r="AGM25" s="476"/>
      <c r="AGN25" s="476"/>
      <c r="AGO25" s="476"/>
      <c r="AGP25" s="476"/>
      <c r="AGQ25" s="476"/>
      <c r="AGR25" s="476"/>
      <c r="AGS25" s="476"/>
      <c r="AGT25" s="476"/>
      <c r="AGU25" s="476"/>
      <c r="AGV25" s="476"/>
      <c r="AGW25" s="476"/>
      <c r="AGX25" s="476"/>
      <c r="AGY25" s="476"/>
      <c r="AGZ25" s="476"/>
      <c r="AHA25" s="476"/>
      <c r="AHB25" s="476"/>
      <c r="AHC25" s="476"/>
      <c r="AHD25" s="476"/>
      <c r="AHE25" s="476"/>
      <c r="AHF25" s="476"/>
      <c r="AHG25" s="476"/>
      <c r="AHH25" s="476"/>
      <c r="AHI25" s="476"/>
      <c r="AHJ25" s="476"/>
      <c r="AHK25" s="476"/>
      <c r="AHL25" s="476"/>
      <c r="AHM25" s="476"/>
      <c r="AHN25" s="476"/>
      <c r="AHO25" s="476"/>
      <c r="AHP25" s="476"/>
      <c r="AHQ25" s="476"/>
      <c r="AHR25" s="476"/>
      <c r="AHS25" s="476"/>
      <c r="AHT25" s="476"/>
      <c r="AHU25" s="476"/>
      <c r="AHV25" s="476"/>
      <c r="AHW25" s="476"/>
      <c r="AHX25" s="476"/>
      <c r="AHY25" s="476"/>
      <c r="AHZ25" s="476"/>
      <c r="AIA25" s="476"/>
      <c r="AIB25" s="476"/>
      <c r="AIC25" s="476"/>
      <c r="AID25" s="476"/>
      <c r="AIE25" s="476"/>
      <c r="AIF25" s="476"/>
      <c r="AIG25" s="476"/>
      <c r="AIH25" s="476"/>
      <c r="AII25" s="476"/>
      <c r="AIJ25" s="476"/>
      <c r="AIK25" s="476"/>
      <c r="AIL25" s="476"/>
      <c r="AIM25" s="476"/>
      <c r="AIN25" s="476"/>
      <c r="AIO25" s="476"/>
      <c r="AIP25" s="476"/>
      <c r="AIQ25" s="476"/>
      <c r="AIR25" s="476"/>
      <c r="AIS25" s="476"/>
      <c r="AIT25" s="476"/>
      <c r="AIU25" s="476"/>
      <c r="AIV25" s="476"/>
      <c r="AIW25" s="476"/>
      <c r="AIX25" s="476"/>
      <c r="AIY25" s="476"/>
      <c r="AIZ25" s="476"/>
      <c r="AJA25" s="476"/>
      <c r="AJB25" s="476"/>
      <c r="AJC25" s="476"/>
      <c r="AJD25" s="476"/>
      <c r="AJE25" s="476"/>
      <c r="AJF25" s="476"/>
      <c r="AJG25" s="476"/>
      <c r="AJH25" s="476"/>
      <c r="AJI25" s="476"/>
      <c r="AJJ25" s="476"/>
      <c r="AJK25" s="476"/>
      <c r="AJL25" s="476"/>
      <c r="AJM25" s="476"/>
      <c r="AJN25" s="476"/>
      <c r="AJO25" s="476"/>
      <c r="AJP25" s="476"/>
      <c r="AJQ25" s="476"/>
      <c r="AJR25" s="476"/>
      <c r="AJS25" s="476"/>
      <c r="AJT25" s="476"/>
      <c r="AJU25" s="476"/>
      <c r="AJV25" s="476"/>
      <c r="AJW25" s="476"/>
      <c r="AJX25" s="476"/>
      <c r="AJY25" s="476"/>
      <c r="AJZ25" s="476"/>
      <c r="AKA25" s="476"/>
      <c r="AKB25" s="476"/>
      <c r="AKC25" s="476"/>
      <c r="AKD25" s="476"/>
      <c r="AKE25" s="476"/>
      <c r="AKF25" s="476"/>
      <c r="AKG25" s="476"/>
      <c r="AKH25" s="476"/>
      <c r="AKI25" s="476"/>
      <c r="AKJ25" s="476"/>
      <c r="AKK25" s="476"/>
      <c r="AKL25" s="476"/>
      <c r="AKM25" s="476"/>
      <c r="AKN25" s="476"/>
      <c r="AKO25" s="476"/>
      <c r="AKP25" s="476"/>
      <c r="AKQ25" s="476"/>
      <c r="AKR25" s="476"/>
      <c r="AKS25" s="476"/>
      <c r="AKT25" s="476"/>
      <c r="AKU25" s="476"/>
      <c r="AKV25" s="476"/>
      <c r="AKW25" s="476"/>
      <c r="AKX25" s="476"/>
      <c r="AKY25" s="476"/>
      <c r="AKZ25" s="476"/>
      <c r="ALA25" s="476"/>
      <c r="ALB25" s="476"/>
      <c r="ALC25" s="476"/>
      <c r="ALD25" s="476"/>
      <c r="ALE25" s="476"/>
      <c r="ALF25" s="476"/>
      <c r="ALG25" s="476"/>
      <c r="ALH25" s="476"/>
      <c r="ALI25" s="476"/>
      <c r="ALJ25" s="476"/>
      <c r="ALK25" s="476"/>
      <c r="ALL25" s="476"/>
      <c r="ALM25" s="476"/>
      <c r="ALN25" s="476"/>
      <c r="ALO25" s="476"/>
      <c r="ALP25" s="476"/>
      <c r="ALQ25" s="476"/>
      <c r="ALR25" s="476"/>
      <c r="ALS25" s="476"/>
      <c r="ALT25" s="476"/>
      <c r="ALU25" s="476"/>
      <c r="ALV25" s="476"/>
      <c r="ALW25" s="476"/>
      <c r="ALX25" s="476"/>
      <c r="ALY25" s="476"/>
      <c r="ALZ25" s="476"/>
      <c r="AMA25" s="476"/>
      <c r="AMB25" s="476"/>
      <c r="AMC25" s="476"/>
      <c r="AMD25" s="476"/>
      <c r="AME25" s="476"/>
      <c r="AMF25" s="476"/>
      <c r="AMG25" s="476"/>
      <c r="AMH25" s="476"/>
      <c r="AMI25" s="476"/>
      <c r="AMJ25" s="476"/>
      <c r="AMK25" s="476"/>
      <c r="AML25" s="476"/>
      <c r="AMM25" s="476"/>
      <c r="AMN25" s="476"/>
      <c r="AMO25" s="476"/>
      <c r="AMP25" s="476"/>
      <c r="AMQ25" s="476"/>
      <c r="AMR25" s="476"/>
      <c r="AMS25" s="476"/>
      <c r="AMT25" s="476"/>
      <c r="AMU25" s="476"/>
      <c r="AMV25" s="476"/>
      <c r="AMW25" s="476"/>
      <c r="AMX25" s="476"/>
      <c r="AMY25" s="476"/>
      <c r="AMZ25" s="476"/>
      <c r="ANA25" s="476"/>
      <c r="ANB25" s="476"/>
      <c r="ANC25" s="476"/>
      <c r="AND25" s="476"/>
      <c r="ANE25" s="476"/>
      <c r="ANF25" s="476"/>
      <c r="ANG25" s="476"/>
      <c r="ANH25" s="476"/>
      <c r="ANI25" s="476"/>
      <c r="ANJ25" s="476"/>
      <c r="ANK25" s="476"/>
      <c r="ANL25" s="476"/>
      <c r="ANM25" s="476"/>
      <c r="ANN25" s="476"/>
      <c r="ANO25" s="476"/>
      <c r="ANP25" s="476"/>
      <c r="ANQ25" s="476"/>
      <c r="ANR25" s="476"/>
      <c r="ANS25" s="476"/>
      <c r="ANT25" s="476"/>
      <c r="ANU25" s="476"/>
      <c r="ANV25" s="476"/>
      <c r="ANW25" s="476"/>
      <c r="ANX25" s="476"/>
      <c r="ANY25" s="476"/>
      <c r="ANZ25" s="476"/>
      <c r="AOA25" s="476"/>
      <c r="AOB25" s="476"/>
      <c r="AOC25" s="476"/>
      <c r="AOD25" s="476"/>
      <c r="AOE25" s="476"/>
      <c r="AOF25" s="476"/>
      <c r="AOG25" s="476"/>
      <c r="AOH25" s="476"/>
      <c r="AOI25" s="476"/>
      <c r="AOJ25" s="476"/>
      <c r="AOK25" s="476"/>
      <c r="AOL25" s="476"/>
      <c r="AOM25" s="476"/>
      <c r="AON25" s="476"/>
      <c r="AOO25" s="476"/>
      <c r="AOP25" s="476"/>
      <c r="AOQ25" s="476"/>
      <c r="AOR25" s="476"/>
      <c r="AOS25" s="476"/>
      <c r="AOT25" s="476"/>
      <c r="AOU25" s="476"/>
      <c r="AOV25" s="476"/>
      <c r="AOW25" s="476"/>
      <c r="AOX25" s="476"/>
      <c r="AOY25" s="476"/>
      <c r="AOZ25" s="476"/>
      <c r="APA25" s="476"/>
      <c r="APB25" s="476"/>
      <c r="APC25" s="476"/>
      <c r="APD25" s="476"/>
      <c r="APE25" s="476"/>
      <c r="APF25" s="476"/>
      <c r="APG25" s="476"/>
      <c r="APH25" s="476"/>
      <c r="API25" s="476"/>
      <c r="APJ25" s="476"/>
      <c r="APK25" s="476"/>
      <c r="APL25" s="476"/>
      <c r="APM25" s="476"/>
      <c r="APN25" s="476"/>
      <c r="APO25" s="476"/>
      <c r="APP25" s="476"/>
      <c r="APQ25" s="476"/>
      <c r="APR25" s="476"/>
      <c r="APS25" s="476"/>
      <c r="APT25" s="476"/>
      <c r="APU25" s="476"/>
      <c r="APV25" s="476"/>
      <c r="APW25" s="476"/>
      <c r="APX25" s="476"/>
      <c r="APY25" s="476"/>
      <c r="APZ25" s="476"/>
      <c r="AQA25" s="476"/>
      <c r="AQB25" s="476"/>
      <c r="AQC25" s="476"/>
      <c r="AQD25" s="476"/>
      <c r="AQE25" s="476"/>
      <c r="AQF25" s="476"/>
      <c r="AQG25" s="476"/>
      <c r="AQH25" s="476"/>
      <c r="AQI25" s="476"/>
      <c r="AQJ25" s="476"/>
      <c r="AQK25" s="476"/>
      <c r="AQL25" s="476"/>
      <c r="AQM25" s="476"/>
      <c r="AQN25" s="476"/>
      <c r="AQO25" s="476"/>
      <c r="AQP25" s="476"/>
      <c r="AQQ25" s="476"/>
      <c r="AQR25" s="476"/>
      <c r="AQS25" s="476"/>
      <c r="AQT25" s="476"/>
      <c r="AQU25" s="476"/>
      <c r="AQV25" s="476"/>
      <c r="AQW25" s="476"/>
      <c r="AQX25" s="476"/>
      <c r="AQY25" s="476"/>
      <c r="AQZ25" s="476"/>
      <c r="ARA25" s="476"/>
      <c r="ARB25" s="476"/>
      <c r="ARC25" s="476"/>
      <c r="ARD25" s="476"/>
      <c r="ARE25" s="476"/>
      <c r="ARF25" s="476"/>
      <c r="ARG25" s="476"/>
      <c r="ARH25" s="476"/>
      <c r="ARI25" s="476"/>
      <c r="ARJ25" s="476"/>
      <c r="ARK25" s="476"/>
      <c r="ARL25" s="476"/>
      <c r="ARM25" s="476"/>
      <c r="ARN25" s="476"/>
      <c r="ARO25" s="476"/>
      <c r="ARP25" s="476"/>
      <c r="ARQ25" s="476"/>
      <c r="ARR25" s="476"/>
      <c r="ARS25" s="476"/>
      <c r="ART25" s="476"/>
      <c r="ARU25" s="476"/>
      <c r="ARV25" s="476"/>
      <c r="ARW25" s="476"/>
      <c r="ARX25" s="476"/>
      <c r="ARY25" s="476"/>
      <c r="ARZ25" s="476"/>
      <c r="ASA25" s="476"/>
      <c r="ASB25" s="476"/>
      <c r="ASC25" s="476"/>
      <c r="ASD25" s="476"/>
      <c r="ASE25" s="476"/>
      <c r="ASF25" s="476"/>
      <c r="ASG25" s="476"/>
      <c r="ASH25" s="476"/>
      <c r="ASI25" s="476"/>
      <c r="ASJ25" s="476"/>
      <c r="ASK25" s="476"/>
      <c r="ASL25" s="476"/>
      <c r="ASM25" s="476"/>
      <c r="ASN25" s="476"/>
      <c r="ASO25" s="476"/>
      <c r="ASP25" s="476"/>
      <c r="ASQ25" s="476"/>
      <c r="ASR25" s="476"/>
      <c r="ASS25" s="476"/>
      <c r="AST25" s="476"/>
      <c r="ASU25" s="476"/>
      <c r="ASV25" s="476"/>
      <c r="ASW25" s="476"/>
      <c r="ASX25" s="476"/>
      <c r="ASY25" s="476"/>
      <c r="ASZ25" s="476"/>
      <c r="ATA25" s="476"/>
      <c r="ATB25" s="476"/>
      <c r="ATC25" s="476"/>
      <c r="ATD25" s="476"/>
      <c r="ATE25" s="476"/>
      <c r="ATF25" s="476"/>
      <c r="ATG25" s="476"/>
      <c r="ATH25" s="476"/>
      <c r="ATI25" s="476"/>
      <c r="ATJ25" s="476"/>
      <c r="ATK25" s="476"/>
      <c r="ATL25" s="476"/>
      <c r="ATM25" s="476"/>
      <c r="ATN25" s="476"/>
      <c r="ATO25" s="476"/>
      <c r="ATP25" s="476"/>
      <c r="ATQ25" s="476"/>
      <c r="ATR25" s="476"/>
      <c r="ATS25" s="476"/>
      <c r="ATT25" s="476"/>
      <c r="ATU25" s="476"/>
      <c r="ATV25" s="476"/>
      <c r="ATW25" s="476"/>
      <c r="ATX25" s="476"/>
      <c r="ATY25" s="476"/>
      <c r="ATZ25" s="476"/>
      <c r="AUA25" s="476"/>
      <c r="AUB25" s="476"/>
      <c r="AUC25" s="476"/>
      <c r="AUD25" s="476"/>
      <c r="AUE25" s="476"/>
      <c r="AUF25" s="476"/>
      <c r="AUG25" s="476"/>
      <c r="AUH25" s="476"/>
      <c r="AUI25" s="476"/>
      <c r="AUJ25" s="476"/>
      <c r="AUK25" s="476"/>
      <c r="AUL25" s="476"/>
      <c r="AUM25" s="476"/>
      <c r="AUN25" s="476"/>
      <c r="AUO25" s="476"/>
      <c r="AUP25" s="476"/>
      <c r="AUQ25" s="476"/>
      <c r="AUR25" s="476"/>
      <c r="AUS25" s="476"/>
      <c r="AUT25" s="476"/>
      <c r="AUU25" s="476"/>
      <c r="AUV25" s="476"/>
      <c r="AUW25" s="476"/>
      <c r="AUX25" s="476"/>
      <c r="AUY25" s="476"/>
      <c r="AUZ25" s="476"/>
      <c r="AVA25" s="476"/>
      <c r="AVB25" s="476"/>
      <c r="AVC25" s="476"/>
      <c r="AVD25" s="476"/>
      <c r="AVE25" s="476"/>
      <c r="AVF25" s="476"/>
      <c r="AVG25" s="476"/>
      <c r="AVH25" s="476"/>
      <c r="AVI25" s="476"/>
      <c r="AVJ25" s="476"/>
      <c r="AVK25" s="476"/>
      <c r="AVL25" s="476"/>
      <c r="AVM25" s="476"/>
      <c r="AVN25" s="476"/>
      <c r="AVO25" s="476"/>
      <c r="AVP25" s="476"/>
      <c r="AVQ25" s="476"/>
      <c r="AVR25" s="476"/>
      <c r="AVS25" s="476"/>
      <c r="AVT25" s="476"/>
      <c r="AVU25" s="476"/>
      <c r="AVV25" s="476"/>
      <c r="AVW25" s="476"/>
      <c r="AVX25" s="476"/>
      <c r="AVY25" s="476"/>
      <c r="AVZ25" s="476"/>
      <c r="AWA25" s="476"/>
      <c r="AWB25" s="476"/>
      <c r="AWC25" s="476"/>
      <c r="AWD25" s="476"/>
      <c r="AWE25" s="476"/>
      <c r="AWF25" s="476"/>
      <c r="AWG25" s="476"/>
      <c r="AWH25" s="476"/>
      <c r="AWI25" s="476"/>
      <c r="AWJ25" s="476"/>
      <c r="AWK25" s="476"/>
      <c r="AWL25" s="476"/>
      <c r="AWM25" s="476"/>
      <c r="AWN25" s="476"/>
      <c r="AWO25" s="476"/>
      <c r="AWP25" s="476"/>
      <c r="AWQ25" s="476"/>
      <c r="AWR25" s="476"/>
      <c r="AWS25" s="476"/>
      <c r="AWT25" s="476"/>
      <c r="AWU25" s="476"/>
      <c r="AWV25" s="476"/>
      <c r="AWW25" s="476"/>
      <c r="AWX25" s="476"/>
      <c r="AWY25" s="476"/>
      <c r="AWZ25" s="476"/>
      <c r="AXA25" s="476"/>
      <c r="AXB25" s="476"/>
      <c r="AXC25" s="476"/>
      <c r="AXD25" s="476"/>
      <c r="AXE25" s="476"/>
      <c r="AXF25" s="476"/>
      <c r="AXG25" s="476"/>
      <c r="AXH25" s="476"/>
      <c r="AXI25" s="476"/>
      <c r="AXJ25" s="476"/>
      <c r="AXK25" s="476"/>
      <c r="AXL25" s="476"/>
      <c r="AXM25" s="476"/>
      <c r="AXN25" s="476"/>
      <c r="AXO25" s="476"/>
      <c r="AXP25" s="476"/>
      <c r="AXQ25" s="476"/>
      <c r="AXR25" s="476"/>
      <c r="AXS25" s="476"/>
      <c r="AXT25" s="476"/>
      <c r="AXU25" s="476"/>
      <c r="AXV25" s="476"/>
      <c r="AXW25" s="476"/>
      <c r="AXX25" s="476"/>
      <c r="AXY25" s="476"/>
      <c r="AXZ25" s="476"/>
      <c r="AYA25" s="476"/>
      <c r="AYB25" s="476"/>
      <c r="AYC25" s="476"/>
      <c r="AYD25" s="476"/>
      <c r="AYE25" s="476"/>
      <c r="AYF25" s="476"/>
      <c r="AYG25" s="476"/>
      <c r="AYH25" s="476"/>
      <c r="AYI25" s="476"/>
      <c r="AYJ25" s="476"/>
      <c r="AYK25" s="476"/>
      <c r="AYL25" s="476"/>
      <c r="AYM25" s="476"/>
      <c r="AYN25" s="476"/>
      <c r="AYO25" s="476"/>
      <c r="AYP25" s="476"/>
      <c r="AYQ25" s="476"/>
      <c r="AYR25" s="476"/>
      <c r="AYS25" s="476"/>
      <c r="AYT25" s="476"/>
      <c r="AYU25" s="476"/>
      <c r="AYV25" s="476"/>
      <c r="AYW25" s="476"/>
      <c r="AYX25" s="476"/>
      <c r="AYY25" s="476"/>
      <c r="AYZ25" s="476"/>
      <c r="AZA25" s="476"/>
      <c r="AZB25" s="476"/>
      <c r="AZC25" s="476"/>
      <c r="AZD25" s="476"/>
      <c r="AZE25" s="476"/>
      <c r="AZF25" s="476"/>
      <c r="AZG25" s="476"/>
      <c r="AZH25" s="476"/>
      <c r="AZI25" s="476"/>
      <c r="AZJ25" s="476"/>
      <c r="AZK25" s="476"/>
      <c r="AZL25" s="476"/>
      <c r="AZM25" s="476"/>
      <c r="AZN25" s="476"/>
      <c r="AZO25" s="476"/>
      <c r="AZP25" s="476"/>
      <c r="AZQ25" s="476"/>
      <c r="AZR25" s="476"/>
      <c r="AZS25" s="476"/>
      <c r="AZT25" s="476"/>
      <c r="AZU25" s="476"/>
      <c r="AZV25" s="476"/>
      <c r="AZW25" s="476"/>
      <c r="AZX25" s="476"/>
      <c r="AZY25" s="476"/>
      <c r="AZZ25" s="476"/>
      <c r="BAA25" s="476"/>
      <c r="BAB25" s="476"/>
      <c r="BAC25" s="476"/>
      <c r="BAD25" s="476"/>
      <c r="BAE25" s="476"/>
      <c r="BAF25" s="476"/>
      <c r="BAG25" s="476"/>
      <c r="BAH25" s="476"/>
      <c r="BAI25" s="476"/>
      <c r="BAJ25" s="476"/>
      <c r="BAK25" s="476"/>
      <c r="BAL25" s="476"/>
      <c r="BAM25" s="476"/>
      <c r="BAN25" s="476"/>
      <c r="BAO25" s="476"/>
      <c r="BAP25" s="476"/>
      <c r="BAQ25" s="476"/>
      <c r="BAR25" s="476"/>
      <c r="BAS25" s="476"/>
      <c r="BAT25" s="476"/>
      <c r="BAU25" s="476"/>
      <c r="BAV25" s="476"/>
      <c r="BAW25" s="476"/>
      <c r="BAX25" s="476"/>
      <c r="BAY25" s="476"/>
      <c r="BAZ25" s="476"/>
      <c r="BBA25" s="476"/>
      <c r="BBB25" s="476"/>
      <c r="BBC25" s="476"/>
      <c r="BBD25" s="476"/>
      <c r="BBE25" s="476"/>
      <c r="BBF25" s="476"/>
      <c r="BBG25" s="476"/>
      <c r="BBH25" s="476"/>
      <c r="BBI25" s="476"/>
      <c r="BBJ25" s="476"/>
      <c r="BBK25" s="476"/>
      <c r="BBL25" s="476"/>
      <c r="BBM25" s="476"/>
      <c r="BBN25" s="476"/>
      <c r="BBO25" s="476"/>
      <c r="BBP25" s="476"/>
      <c r="BBQ25" s="476"/>
      <c r="BBR25" s="476"/>
      <c r="BBS25" s="476"/>
      <c r="BBT25" s="476"/>
      <c r="BBU25" s="476"/>
      <c r="BBV25" s="476"/>
      <c r="BBW25" s="476"/>
      <c r="BBX25" s="476"/>
      <c r="BBY25" s="476"/>
      <c r="BBZ25" s="476"/>
      <c r="BCA25" s="476"/>
      <c r="BCB25" s="476"/>
      <c r="BCC25" s="476"/>
      <c r="BCD25" s="476"/>
      <c r="BCE25" s="476"/>
      <c r="BCF25" s="476"/>
      <c r="BCG25" s="476"/>
      <c r="BCH25" s="476"/>
      <c r="BCI25" s="476"/>
      <c r="BCJ25" s="476"/>
      <c r="BCK25" s="476"/>
      <c r="BCL25" s="476"/>
      <c r="BCM25" s="476"/>
      <c r="BCN25" s="476"/>
      <c r="BCO25" s="476"/>
      <c r="BCP25" s="476"/>
      <c r="BCQ25" s="476"/>
      <c r="BCR25" s="476"/>
      <c r="BCS25" s="476"/>
      <c r="BCT25" s="476"/>
      <c r="BCU25" s="476"/>
      <c r="BCV25" s="476"/>
      <c r="BCW25" s="476"/>
      <c r="BCX25" s="476"/>
      <c r="BCY25" s="476"/>
      <c r="BCZ25" s="476"/>
      <c r="BDA25" s="476"/>
      <c r="BDB25" s="476"/>
      <c r="BDC25" s="476"/>
      <c r="BDD25" s="476"/>
      <c r="BDE25" s="476"/>
      <c r="BDF25" s="476"/>
      <c r="BDG25" s="476"/>
      <c r="BDH25" s="476"/>
      <c r="BDI25" s="476"/>
      <c r="BDJ25" s="476"/>
      <c r="BDK25" s="476"/>
      <c r="BDL25" s="476"/>
      <c r="BDM25" s="476"/>
      <c r="BDN25" s="476"/>
      <c r="BDO25" s="476"/>
      <c r="BDP25" s="476"/>
      <c r="BDQ25" s="476"/>
      <c r="BDR25" s="476"/>
      <c r="BDS25" s="476"/>
      <c r="BDT25" s="476"/>
      <c r="BDU25" s="476"/>
      <c r="BDV25" s="476"/>
      <c r="BDW25" s="476"/>
      <c r="BDX25" s="476"/>
      <c r="BDY25" s="476"/>
      <c r="BDZ25" s="476"/>
      <c r="BEA25" s="476"/>
      <c r="BEB25" s="476"/>
      <c r="BEC25" s="476"/>
      <c r="BED25" s="476"/>
      <c r="BEE25" s="476"/>
      <c r="BEF25" s="476"/>
      <c r="BEG25" s="476"/>
      <c r="BEH25" s="476"/>
      <c r="BEI25" s="476"/>
      <c r="BEJ25" s="476"/>
      <c r="BEK25" s="476"/>
      <c r="BEL25" s="476"/>
      <c r="BEM25" s="476"/>
      <c r="BEN25" s="476"/>
      <c r="BEO25" s="476"/>
      <c r="BEP25" s="476"/>
      <c r="BEQ25" s="476"/>
      <c r="BER25" s="476"/>
      <c r="BES25" s="476"/>
      <c r="BET25" s="476"/>
      <c r="BEU25" s="476"/>
      <c r="BEV25" s="476"/>
      <c r="BEW25" s="476"/>
      <c r="BEX25" s="476"/>
      <c r="BEY25" s="476"/>
      <c r="BEZ25" s="476"/>
      <c r="BFA25" s="476"/>
      <c r="BFB25" s="476"/>
      <c r="BFC25" s="476"/>
      <c r="BFD25" s="476"/>
      <c r="BFE25" s="476"/>
      <c r="BFF25" s="476"/>
      <c r="BFG25" s="476"/>
      <c r="BFH25" s="476"/>
      <c r="BFI25" s="476"/>
      <c r="BFJ25" s="476"/>
      <c r="BFK25" s="476"/>
      <c r="BFL25" s="476"/>
      <c r="BFM25" s="476"/>
      <c r="BFN25" s="476"/>
      <c r="BFO25" s="476"/>
      <c r="BFP25" s="476"/>
      <c r="BFQ25" s="476"/>
      <c r="BFR25" s="476"/>
      <c r="BFS25" s="476"/>
      <c r="BFT25" s="476"/>
      <c r="BFU25" s="476"/>
      <c r="BFV25" s="476"/>
      <c r="BFW25" s="476"/>
      <c r="BFX25" s="476"/>
      <c r="BFY25" s="476"/>
      <c r="BFZ25" s="476"/>
      <c r="BGA25" s="476"/>
      <c r="BGB25" s="476"/>
      <c r="BGC25" s="476"/>
      <c r="BGD25" s="476"/>
      <c r="BGE25" s="476"/>
      <c r="BGF25" s="476"/>
      <c r="BGG25" s="476"/>
      <c r="BGH25" s="476"/>
      <c r="BGI25" s="476"/>
      <c r="BGJ25" s="476"/>
      <c r="BGK25" s="476"/>
      <c r="BGL25" s="476"/>
      <c r="BGM25" s="476"/>
      <c r="BGN25" s="476"/>
      <c r="BGO25" s="476"/>
      <c r="BGP25" s="476"/>
      <c r="BGQ25" s="476"/>
      <c r="BGR25" s="476"/>
      <c r="BGS25" s="476"/>
      <c r="BGT25" s="476"/>
      <c r="BGU25" s="476"/>
      <c r="BGV25" s="476"/>
      <c r="BGW25" s="476"/>
      <c r="BGX25" s="476"/>
      <c r="BGY25" s="476"/>
      <c r="BGZ25" s="476"/>
      <c r="BHA25" s="476"/>
      <c r="BHB25" s="476"/>
      <c r="BHC25" s="476"/>
      <c r="BHD25" s="476"/>
      <c r="BHE25" s="476"/>
      <c r="BHF25" s="476"/>
      <c r="BHG25" s="476"/>
      <c r="BHH25" s="476"/>
      <c r="BHI25" s="476"/>
      <c r="BHJ25" s="476"/>
      <c r="BHK25" s="476"/>
      <c r="BHL25" s="476"/>
      <c r="BHM25" s="476"/>
      <c r="BHN25" s="476"/>
      <c r="BHO25" s="476"/>
      <c r="BHP25" s="476"/>
      <c r="BHQ25" s="476"/>
      <c r="BHR25" s="476"/>
      <c r="BHS25" s="476"/>
      <c r="BHT25" s="476"/>
      <c r="BHU25" s="476"/>
      <c r="BHV25" s="476"/>
      <c r="BHW25" s="476"/>
      <c r="BHX25" s="476"/>
      <c r="BHY25" s="476"/>
      <c r="BHZ25" s="476"/>
      <c r="BIA25" s="476"/>
      <c r="BIB25" s="476"/>
      <c r="BIC25" s="476"/>
      <c r="BID25" s="476"/>
      <c r="BIE25" s="476"/>
      <c r="BIF25" s="476"/>
      <c r="BIG25" s="476"/>
      <c r="BIH25" s="476"/>
      <c r="BII25" s="476"/>
      <c r="BIJ25" s="476"/>
      <c r="BIK25" s="476"/>
      <c r="BIL25" s="476"/>
      <c r="BIM25" s="476"/>
      <c r="BIN25" s="476"/>
      <c r="BIO25" s="476"/>
      <c r="BIP25" s="476"/>
      <c r="BIQ25" s="476"/>
      <c r="BIR25" s="476"/>
      <c r="BIS25" s="476"/>
      <c r="BIT25" s="476"/>
      <c r="BIU25" s="476"/>
      <c r="BIV25" s="476"/>
      <c r="BIW25" s="476"/>
      <c r="BIX25" s="476"/>
      <c r="BIY25" s="476"/>
      <c r="BIZ25" s="476"/>
      <c r="BJA25" s="476"/>
      <c r="BJB25" s="476"/>
      <c r="BJC25" s="476"/>
      <c r="BJD25" s="476"/>
      <c r="BJE25" s="476"/>
      <c r="BJF25" s="476"/>
      <c r="BJG25" s="476"/>
      <c r="BJH25" s="476"/>
      <c r="BJI25" s="476"/>
      <c r="BJJ25" s="476"/>
      <c r="BJK25" s="476"/>
      <c r="BJL25" s="476"/>
      <c r="BJM25" s="476"/>
      <c r="BJN25" s="476"/>
      <c r="BJO25" s="476"/>
      <c r="BJP25" s="476"/>
      <c r="BJQ25" s="476"/>
      <c r="BJR25" s="476"/>
      <c r="BJS25" s="476"/>
      <c r="BJT25" s="476"/>
      <c r="BJU25" s="476"/>
      <c r="BJV25" s="476"/>
      <c r="BJW25" s="476"/>
      <c r="BJX25" s="476"/>
      <c r="BJY25" s="476"/>
      <c r="BJZ25" s="476"/>
      <c r="BKA25" s="476"/>
      <c r="BKB25" s="476"/>
      <c r="BKC25" s="476"/>
      <c r="BKD25" s="476"/>
      <c r="BKE25" s="476"/>
      <c r="BKF25" s="476"/>
      <c r="BKG25" s="476"/>
      <c r="BKH25" s="476"/>
      <c r="BKI25" s="476"/>
      <c r="BKJ25" s="476"/>
      <c r="BKK25" s="476"/>
      <c r="BKL25" s="476"/>
      <c r="BKM25" s="476"/>
      <c r="BKN25" s="476"/>
      <c r="BKO25" s="476"/>
      <c r="BKP25" s="476"/>
      <c r="BKQ25" s="476"/>
      <c r="BKR25" s="476"/>
      <c r="BKS25" s="476"/>
      <c r="BKT25" s="476"/>
      <c r="BKU25" s="476"/>
      <c r="BKV25" s="476"/>
      <c r="BKW25" s="476"/>
      <c r="BKX25" s="476"/>
      <c r="BKY25" s="476"/>
      <c r="BKZ25" s="476"/>
      <c r="BLA25" s="476"/>
      <c r="BLB25" s="476"/>
      <c r="BLC25" s="476"/>
      <c r="BLD25" s="476"/>
      <c r="BLE25" s="476"/>
      <c r="BLF25" s="476"/>
      <c r="BLG25" s="476"/>
      <c r="BLH25" s="476"/>
      <c r="BLI25" s="476"/>
      <c r="BLJ25" s="476"/>
      <c r="BLK25" s="476"/>
      <c r="BLL25" s="476"/>
      <c r="BLM25" s="476"/>
      <c r="BLN25" s="476"/>
      <c r="BLO25" s="476"/>
      <c r="BLP25" s="476"/>
      <c r="BLQ25" s="476"/>
      <c r="BLR25" s="476"/>
      <c r="BLS25" s="476"/>
      <c r="BLT25" s="476"/>
      <c r="BLU25" s="476"/>
      <c r="BLV25" s="476"/>
      <c r="BLW25" s="476"/>
      <c r="BLX25" s="476"/>
      <c r="BLY25" s="476"/>
      <c r="BLZ25" s="476"/>
      <c r="BMA25" s="476"/>
      <c r="BMB25" s="476"/>
      <c r="BMC25" s="476"/>
      <c r="BMD25" s="476"/>
      <c r="BME25" s="476"/>
      <c r="BMF25" s="476"/>
      <c r="BMG25" s="476"/>
      <c r="BMH25" s="476"/>
      <c r="BMI25" s="476"/>
      <c r="BMJ25" s="476"/>
      <c r="BMK25" s="476"/>
      <c r="BML25" s="476"/>
      <c r="BMM25" s="476"/>
      <c r="BMN25" s="476"/>
      <c r="BMO25" s="476"/>
      <c r="BMP25" s="476"/>
      <c r="BMQ25" s="476"/>
      <c r="BMR25" s="476"/>
      <c r="BMS25" s="476"/>
      <c r="BMT25" s="476"/>
      <c r="BMU25" s="476"/>
      <c r="BMV25" s="476"/>
      <c r="BMW25" s="476"/>
      <c r="BMX25" s="476"/>
      <c r="BMY25" s="476"/>
      <c r="BMZ25" s="476"/>
      <c r="BNA25" s="476"/>
      <c r="BNB25" s="476"/>
      <c r="BNC25" s="476"/>
      <c r="BND25" s="476"/>
      <c r="BNE25" s="476"/>
      <c r="BNF25" s="476"/>
      <c r="BNG25" s="476"/>
      <c r="BNH25" s="476"/>
      <c r="BNI25" s="476"/>
      <c r="BNJ25" s="476"/>
      <c r="BNK25" s="476"/>
      <c r="BNL25" s="476"/>
      <c r="BNM25" s="476"/>
      <c r="BNN25" s="476"/>
      <c r="BNO25" s="476"/>
      <c r="BNP25" s="476"/>
      <c r="BNQ25" s="476"/>
      <c r="BNR25" s="476"/>
      <c r="BNS25" s="476"/>
      <c r="BNT25" s="476"/>
      <c r="BNU25" s="476"/>
      <c r="BNV25" s="476"/>
      <c r="BNW25" s="476"/>
      <c r="BNX25" s="476"/>
      <c r="BNY25" s="476"/>
      <c r="BNZ25" s="476"/>
      <c r="BOA25" s="476"/>
      <c r="BOB25" s="476"/>
      <c r="BOC25" s="476"/>
      <c r="BOD25" s="476"/>
      <c r="BOE25" s="476"/>
      <c r="BOF25" s="476"/>
      <c r="BOG25" s="476"/>
      <c r="BOH25" s="476"/>
      <c r="BOI25" s="476"/>
      <c r="BOJ25" s="476"/>
      <c r="BOK25" s="476"/>
      <c r="BOL25" s="476"/>
      <c r="BOM25" s="476"/>
      <c r="BON25" s="476"/>
      <c r="BOO25" s="476"/>
      <c r="BOP25" s="476"/>
      <c r="BOQ25" s="476"/>
      <c r="BOR25" s="476"/>
      <c r="BOS25" s="476"/>
      <c r="BOT25" s="476"/>
      <c r="BOU25" s="476"/>
      <c r="BOV25" s="476"/>
      <c r="BOW25" s="476"/>
      <c r="BOX25" s="476"/>
      <c r="BOY25" s="476"/>
      <c r="BOZ25" s="476"/>
      <c r="BPA25" s="476"/>
      <c r="BPB25" s="476"/>
      <c r="BPC25" s="476"/>
      <c r="BPD25" s="476"/>
      <c r="BPE25" s="476"/>
      <c r="BPF25" s="476"/>
      <c r="BPG25" s="476"/>
      <c r="BPH25" s="476"/>
      <c r="BPI25" s="476"/>
      <c r="BPJ25" s="476"/>
      <c r="BPK25" s="476"/>
      <c r="BPL25" s="476"/>
      <c r="BPM25" s="476"/>
      <c r="BPN25" s="476"/>
      <c r="BPO25" s="476"/>
      <c r="BPP25" s="476"/>
      <c r="BPQ25" s="476"/>
      <c r="BPR25" s="476"/>
      <c r="BPS25" s="476"/>
      <c r="BPT25" s="476"/>
      <c r="BPU25" s="476"/>
      <c r="BPV25" s="476"/>
      <c r="BPW25" s="476"/>
      <c r="BPX25" s="476"/>
      <c r="BPY25" s="476"/>
      <c r="BPZ25" s="476"/>
      <c r="BQA25" s="476"/>
      <c r="BQB25" s="476"/>
      <c r="BQC25" s="476"/>
      <c r="BQD25" s="476"/>
      <c r="BQE25" s="476"/>
      <c r="BQF25" s="476"/>
      <c r="BQG25" s="476"/>
      <c r="BQH25" s="476"/>
      <c r="BQI25" s="476"/>
      <c r="BQJ25" s="476"/>
      <c r="BQK25" s="476"/>
      <c r="BQL25" s="476"/>
      <c r="BQM25" s="476"/>
      <c r="BQN25" s="476"/>
      <c r="BQO25" s="476"/>
      <c r="BQP25" s="476"/>
      <c r="BQQ25" s="476"/>
      <c r="BQR25" s="476"/>
      <c r="BQS25" s="476"/>
      <c r="BQT25" s="476"/>
      <c r="BQU25" s="476"/>
      <c r="BQV25" s="476"/>
      <c r="BQW25" s="476"/>
      <c r="BQX25" s="476"/>
      <c r="BQY25" s="476"/>
      <c r="BQZ25" s="476"/>
      <c r="BRA25" s="476"/>
      <c r="BRB25" s="476"/>
      <c r="BRC25" s="476"/>
      <c r="BRD25" s="476"/>
      <c r="BRE25" s="476"/>
      <c r="BRF25" s="476"/>
      <c r="BRG25" s="476"/>
      <c r="BRH25" s="476"/>
      <c r="BRI25" s="476"/>
      <c r="BRJ25" s="476"/>
      <c r="BRK25" s="476"/>
      <c r="BRL25" s="476"/>
      <c r="BRM25" s="476"/>
      <c r="BRN25" s="476"/>
      <c r="BRO25" s="476"/>
      <c r="BRP25" s="476"/>
      <c r="BRQ25" s="476"/>
      <c r="BRR25" s="476"/>
      <c r="BRS25" s="476"/>
      <c r="BRT25" s="476"/>
      <c r="BRU25" s="476"/>
      <c r="BRV25" s="476"/>
      <c r="BRW25" s="476"/>
      <c r="BRX25" s="476"/>
      <c r="BRY25" s="476"/>
      <c r="BRZ25" s="476"/>
      <c r="BSA25" s="476"/>
      <c r="BSB25" s="476"/>
      <c r="BSC25" s="476"/>
      <c r="BSD25" s="476"/>
      <c r="BSE25" s="476"/>
      <c r="BSF25" s="476"/>
      <c r="BSG25" s="476"/>
      <c r="BSH25" s="476"/>
      <c r="BSI25" s="476"/>
      <c r="BSJ25" s="476"/>
      <c r="BSK25" s="476"/>
      <c r="BSL25" s="476"/>
      <c r="BSM25" s="476"/>
      <c r="BSN25" s="476"/>
      <c r="BSO25" s="476"/>
      <c r="BSP25" s="476"/>
      <c r="BSQ25" s="476"/>
      <c r="BSR25" s="476"/>
      <c r="BSS25" s="476"/>
      <c r="BST25" s="476"/>
      <c r="BSU25" s="476"/>
      <c r="BSV25" s="476"/>
      <c r="BSW25" s="476"/>
      <c r="BSX25" s="476"/>
      <c r="BSY25" s="476"/>
      <c r="BSZ25" s="476"/>
      <c r="BTA25" s="476"/>
      <c r="BTB25" s="476"/>
      <c r="BTC25" s="476"/>
      <c r="BTD25" s="476"/>
      <c r="BTE25" s="476"/>
      <c r="BTF25" s="476"/>
      <c r="BTG25" s="476"/>
      <c r="BTH25" s="476"/>
      <c r="BTI25" s="476"/>
      <c r="BTJ25" s="476"/>
      <c r="BTK25" s="476"/>
      <c r="BTL25" s="476"/>
      <c r="BTM25" s="476"/>
      <c r="BTN25" s="476"/>
      <c r="BTO25" s="476"/>
      <c r="BTP25" s="476"/>
      <c r="BTQ25" s="476"/>
      <c r="BTR25" s="476"/>
      <c r="BTS25" s="476"/>
      <c r="BTT25" s="476"/>
      <c r="BTU25" s="476"/>
      <c r="BTV25" s="476"/>
      <c r="BTW25" s="476"/>
      <c r="BTX25" s="476"/>
      <c r="BTY25" s="476"/>
      <c r="BTZ25" s="476"/>
      <c r="BUA25" s="476"/>
      <c r="BUB25" s="476"/>
      <c r="BUC25" s="476"/>
      <c r="BUD25" s="476"/>
      <c r="BUE25" s="476"/>
      <c r="BUF25" s="476"/>
      <c r="BUG25" s="476"/>
      <c r="BUH25" s="476"/>
      <c r="BUI25" s="476"/>
      <c r="BUJ25" s="476"/>
      <c r="BUK25" s="476"/>
      <c r="BUL25" s="476"/>
      <c r="BUM25" s="476"/>
      <c r="BUN25" s="476"/>
      <c r="BUO25" s="476"/>
      <c r="BUP25" s="476"/>
      <c r="BUQ25" s="476"/>
      <c r="BUR25" s="476"/>
      <c r="BUS25" s="476"/>
      <c r="BUT25" s="476"/>
      <c r="BUU25" s="476"/>
      <c r="BUV25" s="476"/>
      <c r="BUW25" s="476"/>
      <c r="BUX25" s="476"/>
      <c r="BUY25" s="476"/>
      <c r="BUZ25" s="476"/>
      <c r="BVA25" s="476"/>
      <c r="BVB25" s="476"/>
      <c r="BVC25" s="476"/>
      <c r="BVD25" s="476"/>
      <c r="BVE25" s="476"/>
      <c r="BVF25" s="476"/>
      <c r="BVG25" s="476"/>
      <c r="BVH25" s="476"/>
      <c r="BVI25" s="476"/>
      <c r="BVJ25" s="476"/>
      <c r="BVK25" s="476"/>
      <c r="BVL25" s="476"/>
      <c r="BVM25" s="476"/>
      <c r="BVN25" s="476"/>
      <c r="BVO25" s="476"/>
      <c r="BVP25" s="476"/>
      <c r="BVQ25" s="476"/>
      <c r="BVR25" s="476"/>
      <c r="BVS25" s="476"/>
      <c r="BVT25" s="476"/>
      <c r="BVU25" s="476"/>
      <c r="BVV25" s="476"/>
      <c r="BVW25" s="476"/>
      <c r="BVX25" s="476"/>
      <c r="BVY25" s="476"/>
      <c r="BVZ25" s="476"/>
      <c r="BWA25" s="476"/>
      <c r="BWB25" s="476"/>
      <c r="BWC25" s="476"/>
      <c r="BWD25" s="476"/>
      <c r="BWE25" s="476"/>
      <c r="BWF25" s="476"/>
      <c r="BWG25" s="476"/>
      <c r="BWH25" s="476"/>
      <c r="BWI25" s="476"/>
      <c r="BWJ25" s="476"/>
      <c r="BWK25" s="476"/>
      <c r="BWL25" s="476"/>
      <c r="BWM25" s="476"/>
      <c r="BWN25" s="476"/>
      <c r="BWO25" s="476"/>
      <c r="BWP25" s="476"/>
      <c r="BWQ25" s="476"/>
      <c r="BWR25" s="476"/>
      <c r="BWS25" s="476"/>
      <c r="BWT25" s="476"/>
      <c r="BWU25" s="476"/>
      <c r="BWV25" s="476"/>
      <c r="BWW25" s="476"/>
      <c r="BWX25" s="476"/>
      <c r="BWY25" s="476"/>
      <c r="BWZ25" s="476"/>
      <c r="BXA25" s="476"/>
      <c r="BXB25" s="476"/>
      <c r="BXC25" s="476"/>
      <c r="BXD25" s="476"/>
      <c r="BXE25" s="476"/>
      <c r="BXF25" s="476"/>
      <c r="BXG25" s="476"/>
      <c r="BXH25" s="476"/>
      <c r="BXI25" s="476"/>
      <c r="BXJ25" s="476"/>
      <c r="BXK25" s="476"/>
      <c r="BXL25" s="476"/>
      <c r="BXM25" s="476"/>
      <c r="BXN25" s="476"/>
      <c r="BXO25" s="476"/>
      <c r="BXP25" s="476"/>
      <c r="BXQ25" s="476"/>
      <c r="BXR25" s="476"/>
      <c r="BXS25" s="476"/>
      <c r="BXT25" s="476"/>
      <c r="BXU25" s="476"/>
      <c r="BXV25" s="476"/>
      <c r="BXW25" s="476"/>
      <c r="BXX25" s="476"/>
      <c r="BXY25" s="476"/>
      <c r="BXZ25" s="476"/>
      <c r="BYA25" s="476"/>
      <c r="BYB25" s="476"/>
      <c r="BYC25" s="476"/>
      <c r="BYD25" s="476"/>
      <c r="BYE25" s="476"/>
      <c r="BYF25" s="476"/>
      <c r="BYG25" s="476"/>
      <c r="BYH25" s="476"/>
      <c r="BYI25" s="476"/>
      <c r="BYJ25" s="476"/>
      <c r="BYK25" s="476"/>
      <c r="BYL25" s="476"/>
      <c r="BYM25" s="476"/>
      <c r="BYN25" s="476"/>
      <c r="BYO25" s="476"/>
      <c r="BYP25" s="476"/>
      <c r="BYQ25" s="476"/>
      <c r="BYR25" s="476"/>
      <c r="BYS25" s="476"/>
      <c r="BYT25" s="476"/>
      <c r="BYU25" s="476"/>
      <c r="BYV25" s="476"/>
      <c r="BYW25" s="476"/>
      <c r="BYX25" s="476"/>
      <c r="BYY25" s="476"/>
      <c r="BYZ25" s="476"/>
      <c r="BZA25" s="476"/>
      <c r="BZB25" s="476"/>
      <c r="BZC25" s="476"/>
      <c r="BZD25" s="476"/>
      <c r="BZE25" s="476"/>
      <c r="BZF25" s="476"/>
      <c r="BZG25" s="476"/>
      <c r="BZH25" s="476"/>
      <c r="BZI25" s="476"/>
      <c r="BZJ25" s="476"/>
      <c r="BZK25" s="476"/>
      <c r="BZL25" s="476"/>
      <c r="BZM25" s="476"/>
      <c r="BZN25" s="476"/>
      <c r="BZO25" s="476"/>
      <c r="BZP25" s="476"/>
      <c r="BZQ25" s="476"/>
      <c r="BZR25" s="476"/>
      <c r="BZS25" s="476"/>
      <c r="BZT25" s="476"/>
      <c r="BZU25" s="476"/>
      <c r="BZV25" s="476"/>
      <c r="BZW25" s="476"/>
      <c r="BZX25" s="476"/>
      <c r="BZY25" s="476"/>
      <c r="BZZ25" s="476"/>
      <c r="CAA25" s="476"/>
      <c r="CAB25" s="476"/>
      <c r="CAC25" s="476"/>
      <c r="CAD25" s="476"/>
      <c r="CAE25" s="476"/>
      <c r="CAF25" s="476"/>
      <c r="CAG25" s="476"/>
      <c r="CAH25" s="476"/>
      <c r="CAI25" s="476"/>
      <c r="CAJ25" s="476"/>
      <c r="CAK25" s="476"/>
      <c r="CAL25" s="476"/>
      <c r="CAM25" s="476"/>
      <c r="CAN25" s="476"/>
      <c r="CAO25" s="476"/>
      <c r="CAP25" s="476"/>
      <c r="CAQ25" s="476"/>
      <c r="CAR25" s="476"/>
      <c r="CAS25" s="476"/>
      <c r="CAT25" s="476"/>
      <c r="CAU25" s="476"/>
      <c r="CAV25" s="476"/>
      <c r="CAW25" s="476"/>
      <c r="CAX25" s="476"/>
      <c r="CAY25" s="476"/>
      <c r="CAZ25" s="476"/>
      <c r="CBA25" s="476"/>
      <c r="CBB25" s="476"/>
      <c r="CBC25" s="476"/>
      <c r="CBD25" s="476"/>
      <c r="CBE25" s="476"/>
      <c r="CBF25" s="476"/>
      <c r="CBG25" s="476"/>
      <c r="CBH25" s="476"/>
      <c r="CBI25" s="476"/>
      <c r="CBJ25" s="476"/>
      <c r="CBK25" s="476"/>
      <c r="CBL25" s="476"/>
      <c r="CBM25" s="476"/>
      <c r="CBN25" s="476"/>
      <c r="CBO25" s="476"/>
      <c r="CBP25" s="476"/>
      <c r="CBQ25" s="476"/>
      <c r="CBR25" s="476"/>
      <c r="CBS25" s="476"/>
      <c r="CBT25" s="476"/>
      <c r="CBU25" s="476"/>
      <c r="CBV25" s="476"/>
      <c r="CBW25" s="476"/>
      <c r="CBX25" s="476"/>
      <c r="CBY25" s="476"/>
      <c r="CBZ25" s="476"/>
      <c r="CCA25" s="476"/>
      <c r="CCB25" s="476"/>
      <c r="CCC25" s="476"/>
      <c r="CCD25" s="476"/>
      <c r="CCE25" s="476"/>
      <c r="CCF25" s="476"/>
      <c r="CCG25" s="476"/>
      <c r="CCH25" s="476"/>
      <c r="CCI25" s="476"/>
      <c r="CCJ25" s="476"/>
      <c r="CCK25" s="476"/>
      <c r="CCL25" s="476"/>
      <c r="CCM25" s="476"/>
      <c r="CCN25" s="476"/>
      <c r="CCO25" s="476"/>
      <c r="CCP25" s="476"/>
      <c r="CCQ25" s="476"/>
      <c r="CCR25" s="476"/>
      <c r="CCS25" s="476"/>
      <c r="CCT25" s="476"/>
      <c r="CCU25" s="476"/>
      <c r="CCV25" s="476"/>
      <c r="CCW25" s="476"/>
      <c r="CCX25" s="476"/>
      <c r="CCY25" s="476"/>
      <c r="CCZ25" s="476"/>
      <c r="CDA25" s="476"/>
      <c r="CDB25" s="476"/>
      <c r="CDC25" s="476"/>
      <c r="CDD25" s="476"/>
      <c r="CDE25" s="476"/>
      <c r="CDF25" s="476"/>
      <c r="CDG25" s="476"/>
      <c r="CDH25" s="476"/>
      <c r="CDI25" s="476"/>
      <c r="CDJ25" s="476"/>
      <c r="CDK25" s="476"/>
      <c r="CDL25" s="476"/>
      <c r="CDM25" s="476"/>
      <c r="CDN25" s="476"/>
      <c r="CDO25" s="476"/>
      <c r="CDP25" s="476"/>
      <c r="CDQ25" s="476"/>
      <c r="CDR25" s="476"/>
      <c r="CDS25" s="476"/>
      <c r="CDT25" s="476"/>
      <c r="CDU25" s="476"/>
      <c r="CDV25" s="476"/>
      <c r="CDW25" s="476"/>
      <c r="CDX25" s="476"/>
      <c r="CDY25" s="476"/>
      <c r="CDZ25" s="476"/>
      <c r="CEA25" s="476"/>
      <c r="CEB25" s="476"/>
      <c r="CEC25" s="476"/>
      <c r="CED25" s="476"/>
      <c r="CEE25" s="476"/>
      <c r="CEF25" s="476"/>
      <c r="CEG25" s="476"/>
      <c r="CEH25" s="476"/>
      <c r="CEI25" s="476"/>
      <c r="CEJ25" s="476"/>
      <c r="CEK25" s="476"/>
      <c r="CEL25" s="476"/>
      <c r="CEM25" s="476"/>
      <c r="CEN25" s="476"/>
      <c r="CEO25" s="476"/>
      <c r="CEP25" s="476"/>
      <c r="CEQ25" s="476"/>
      <c r="CER25" s="476"/>
      <c r="CES25" s="476"/>
      <c r="CET25" s="476"/>
      <c r="CEU25" s="476"/>
      <c r="CEV25" s="476"/>
      <c r="CEW25" s="476"/>
      <c r="CEX25" s="476"/>
      <c r="CEY25" s="476"/>
      <c r="CEZ25" s="476"/>
      <c r="CFA25" s="476"/>
      <c r="CFB25" s="476"/>
      <c r="CFC25" s="476"/>
      <c r="CFD25" s="476"/>
      <c r="CFE25" s="476"/>
      <c r="CFF25" s="476"/>
      <c r="CFG25" s="476"/>
      <c r="CFH25" s="476"/>
      <c r="CFI25" s="476"/>
      <c r="CFJ25" s="476"/>
      <c r="CFK25" s="476"/>
      <c r="CFL25" s="476"/>
      <c r="CFM25" s="476"/>
      <c r="CFN25" s="476"/>
      <c r="CFO25" s="476"/>
      <c r="CFP25" s="476"/>
      <c r="CFQ25" s="476"/>
      <c r="CFR25" s="476"/>
      <c r="CFS25" s="476"/>
      <c r="CFT25" s="476"/>
      <c r="CFU25" s="476"/>
      <c r="CFV25" s="476"/>
      <c r="CFW25" s="476"/>
      <c r="CFX25" s="476"/>
      <c r="CFY25" s="476"/>
      <c r="CFZ25" s="476"/>
      <c r="CGA25" s="476"/>
      <c r="CGB25" s="476"/>
      <c r="CGC25" s="476"/>
      <c r="CGD25" s="476"/>
      <c r="CGE25" s="476"/>
      <c r="CGF25" s="476"/>
      <c r="CGG25" s="476"/>
      <c r="CGH25" s="476"/>
      <c r="CGI25" s="476"/>
      <c r="CGJ25" s="476"/>
      <c r="CGK25" s="476"/>
      <c r="CGL25" s="476"/>
      <c r="CGM25" s="476"/>
      <c r="CGN25" s="476"/>
      <c r="CGO25" s="476"/>
      <c r="CGP25" s="476"/>
      <c r="CGQ25" s="476"/>
      <c r="CGR25" s="476"/>
      <c r="CGS25" s="476"/>
      <c r="CGT25" s="476"/>
      <c r="CGU25" s="476"/>
      <c r="CGV25" s="476"/>
      <c r="CGW25" s="476"/>
      <c r="CGX25" s="476"/>
      <c r="CGY25" s="476"/>
      <c r="CGZ25" s="476"/>
      <c r="CHA25" s="476"/>
      <c r="CHB25" s="476"/>
      <c r="CHC25" s="476"/>
      <c r="CHD25" s="476"/>
      <c r="CHE25" s="476"/>
      <c r="CHF25" s="476"/>
      <c r="CHG25" s="476"/>
      <c r="CHH25" s="476"/>
      <c r="CHI25" s="476"/>
      <c r="CHJ25" s="476"/>
      <c r="CHK25" s="476"/>
      <c r="CHL25" s="476"/>
      <c r="CHM25" s="476"/>
      <c r="CHN25" s="476"/>
      <c r="CHO25" s="476"/>
      <c r="CHP25" s="476"/>
      <c r="CHQ25" s="476"/>
      <c r="CHR25" s="476"/>
      <c r="CHS25" s="476"/>
      <c r="CHT25" s="476"/>
      <c r="CHU25" s="476"/>
      <c r="CHV25" s="476"/>
      <c r="CHW25" s="476"/>
      <c r="CHX25" s="476"/>
      <c r="CHY25" s="476"/>
      <c r="CHZ25" s="476"/>
      <c r="CIA25" s="476"/>
      <c r="CIB25" s="476"/>
      <c r="CIC25" s="476"/>
      <c r="CID25" s="476"/>
      <c r="CIE25" s="476"/>
      <c r="CIF25" s="476"/>
      <c r="CIG25" s="476"/>
      <c r="CIH25" s="476"/>
      <c r="CII25" s="476"/>
      <c r="CIJ25" s="476"/>
      <c r="CIK25" s="476"/>
      <c r="CIL25" s="476"/>
      <c r="CIM25" s="476"/>
      <c r="CIN25" s="476"/>
      <c r="CIO25" s="476"/>
      <c r="CIP25" s="476"/>
      <c r="CIQ25" s="476"/>
      <c r="CIR25" s="476"/>
      <c r="CIS25" s="476"/>
      <c r="CIT25" s="476"/>
      <c r="CIU25" s="476"/>
      <c r="CIV25" s="476"/>
      <c r="CIW25" s="476"/>
      <c r="CIX25" s="476"/>
      <c r="CIY25" s="476"/>
      <c r="CIZ25" s="476"/>
      <c r="CJA25" s="476"/>
      <c r="CJB25" s="476"/>
      <c r="CJC25" s="476"/>
      <c r="CJD25" s="476"/>
      <c r="CJE25" s="476"/>
      <c r="CJF25" s="476"/>
      <c r="CJG25" s="476"/>
      <c r="CJH25" s="476"/>
      <c r="CJI25" s="476"/>
      <c r="CJJ25" s="476"/>
      <c r="CJK25" s="476"/>
      <c r="CJL25" s="476"/>
      <c r="CJM25" s="476"/>
      <c r="CJN25" s="476"/>
      <c r="CJO25" s="476"/>
      <c r="CJP25" s="476"/>
      <c r="CJQ25" s="476"/>
      <c r="CJR25" s="476"/>
      <c r="CJS25" s="476"/>
      <c r="CJT25" s="476"/>
      <c r="CJU25" s="476"/>
      <c r="CJV25" s="476"/>
      <c r="CJW25" s="476"/>
      <c r="CJX25" s="476"/>
      <c r="CJY25" s="476"/>
      <c r="CJZ25" s="476"/>
      <c r="CKA25" s="476"/>
      <c r="CKB25" s="476"/>
      <c r="CKC25" s="476"/>
      <c r="CKD25" s="476"/>
      <c r="CKE25" s="476"/>
      <c r="CKF25" s="476"/>
      <c r="CKG25" s="476"/>
      <c r="CKH25" s="476"/>
      <c r="CKI25" s="476"/>
      <c r="CKJ25" s="476"/>
      <c r="CKK25" s="476"/>
      <c r="CKL25" s="476"/>
      <c r="CKM25" s="476"/>
      <c r="CKN25" s="476"/>
      <c r="CKO25" s="476"/>
      <c r="CKP25" s="476"/>
      <c r="CKQ25" s="476"/>
      <c r="CKR25" s="476"/>
      <c r="CKS25" s="476"/>
      <c r="CKT25" s="476"/>
      <c r="CKU25" s="476"/>
      <c r="CKV25" s="476"/>
      <c r="CKW25" s="476"/>
      <c r="CKX25" s="476"/>
      <c r="CKY25" s="476"/>
      <c r="CKZ25" s="476"/>
      <c r="CLA25" s="476"/>
      <c r="CLB25" s="476"/>
      <c r="CLC25" s="476"/>
      <c r="CLD25" s="476"/>
      <c r="CLE25" s="476"/>
      <c r="CLF25" s="476"/>
      <c r="CLG25" s="476"/>
      <c r="CLH25" s="476"/>
      <c r="CLI25" s="476"/>
      <c r="CLJ25" s="476"/>
      <c r="CLK25" s="476"/>
      <c r="CLL25" s="476"/>
      <c r="CLM25" s="476"/>
      <c r="CLN25" s="476"/>
      <c r="CLO25" s="476"/>
      <c r="CLP25" s="476"/>
      <c r="CLQ25" s="476"/>
      <c r="CLR25" s="476"/>
      <c r="CLS25" s="476"/>
      <c r="CLT25" s="476"/>
      <c r="CLU25" s="476"/>
      <c r="CLV25" s="476"/>
      <c r="CLW25" s="476"/>
      <c r="CLX25" s="476"/>
      <c r="CLY25" s="476"/>
      <c r="CLZ25" s="476"/>
      <c r="CMA25" s="476"/>
      <c r="CMB25" s="476"/>
      <c r="CMC25" s="476"/>
      <c r="CMD25" s="476"/>
      <c r="CME25" s="476"/>
      <c r="CMF25" s="476"/>
      <c r="CMG25" s="476"/>
      <c r="CMH25" s="476"/>
      <c r="CMI25" s="476"/>
      <c r="CMJ25" s="476"/>
      <c r="CMK25" s="476"/>
      <c r="CML25" s="476"/>
      <c r="CMM25" s="476"/>
      <c r="CMN25" s="476"/>
      <c r="CMO25" s="476"/>
      <c r="CMP25" s="476"/>
      <c r="CMQ25" s="476"/>
      <c r="CMR25" s="476"/>
      <c r="CMS25" s="476"/>
      <c r="CMT25" s="476"/>
      <c r="CMU25" s="476"/>
      <c r="CMV25" s="476"/>
      <c r="CMW25" s="476"/>
      <c r="CMX25" s="476"/>
      <c r="CMY25" s="476"/>
      <c r="CMZ25" s="476"/>
      <c r="CNA25" s="476"/>
      <c r="CNB25" s="476"/>
      <c r="CNC25" s="476"/>
      <c r="CND25" s="476"/>
      <c r="CNE25" s="476"/>
      <c r="CNF25" s="476"/>
      <c r="CNG25" s="476"/>
      <c r="CNH25" s="476"/>
      <c r="CNI25" s="476"/>
      <c r="CNJ25" s="476"/>
      <c r="CNK25" s="476"/>
      <c r="CNL25" s="476"/>
      <c r="CNM25" s="476"/>
      <c r="CNN25" s="476"/>
      <c r="CNO25" s="476"/>
      <c r="CNP25" s="476"/>
      <c r="CNQ25" s="476"/>
      <c r="CNR25" s="476"/>
      <c r="CNS25" s="476"/>
      <c r="CNT25" s="476"/>
      <c r="CNU25" s="476"/>
      <c r="CNV25" s="476"/>
      <c r="CNW25" s="476"/>
      <c r="CNX25" s="476"/>
      <c r="CNY25" s="476"/>
      <c r="CNZ25" s="476"/>
      <c r="COA25" s="476"/>
      <c r="COB25" s="476"/>
      <c r="COC25" s="476"/>
      <c r="COD25" s="476"/>
      <c r="COE25" s="476"/>
      <c r="COF25" s="476"/>
      <c r="COG25" s="476"/>
      <c r="COH25" s="476"/>
      <c r="COI25" s="476"/>
      <c r="COJ25" s="476"/>
      <c r="COK25" s="476"/>
      <c r="COL25" s="476"/>
      <c r="COM25" s="476"/>
      <c r="CON25" s="476"/>
      <c r="COO25" s="476"/>
      <c r="COP25" s="476"/>
      <c r="COQ25" s="476"/>
      <c r="COR25" s="476"/>
      <c r="COS25" s="476"/>
      <c r="COT25" s="476"/>
      <c r="COU25" s="476"/>
      <c r="COV25" s="476"/>
      <c r="COW25" s="476"/>
      <c r="COX25" s="476"/>
      <c r="COY25" s="476"/>
      <c r="COZ25" s="476"/>
      <c r="CPA25" s="476"/>
      <c r="CPB25" s="476"/>
      <c r="CPC25" s="476"/>
      <c r="CPD25" s="476"/>
      <c r="CPE25" s="476"/>
      <c r="CPF25" s="476"/>
      <c r="CPG25" s="476"/>
      <c r="CPH25" s="476"/>
      <c r="CPI25" s="476"/>
      <c r="CPJ25" s="476"/>
      <c r="CPK25" s="476"/>
      <c r="CPL25" s="476"/>
      <c r="CPM25" s="476"/>
      <c r="CPN25" s="476"/>
      <c r="CPO25" s="476"/>
      <c r="CPP25" s="476"/>
      <c r="CPQ25" s="476"/>
      <c r="CPR25" s="476"/>
      <c r="CPS25" s="476"/>
      <c r="CPT25" s="476"/>
      <c r="CPU25" s="476"/>
      <c r="CPV25" s="476"/>
      <c r="CPW25" s="476"/>
      <c r="CPX25" s="476"/>
      <c r="CPY25" s="476"/>
      <c r="CPZ25" s="476"/>
      <c r="CQA25" s="476"/>
      <c r="CQB25" s="476"/>
      <c r="CQC25" s="476"/>
      <c r="CQD25" s="476"/>
      <c r="CQE25" s="476"/>
      <c r="CQF25" s="476"/>
      <c r="CQG25" s="476"/>
      <c r="CQH25" s="476"/>
      <c r="CQI25" s="476"/>
      <c r="CQJ25" s="476"/>
      <c r="CQK25" s="476"/>
      <c r="CQL25" s="476"/>
      <c r="CQM25" s="476"/>
      <c r="CQN25" s="476"/>
      <c r="CQO25" s="476"/>
      <c r="CQP25" s="476"/>
      <c r="CQQ25" s="476"/>
      <c r="CQR25" s="476"/>
      <c r="CQS25" s="476"/>
      <c r="CQT25" s="476"/>
      <c r="CQU25" s="476"/>
      <c r="CQV25" s="476"/>
      <c r="CQW25" s="476"/>
      <c r="CQX25" s="476"/>
      <c r="CQY25" s="476"/>
      <c r="CQZ25" s="476"/>
      <c r="CRA25" s="476"/>
      <c r="CRB25" s="476"/>
      <c r="CRC25" s="476"/>
      <c r="CRD25" s="476"/>
      <c r="CRE25" s="476"/>
      <c r="CRF25" s="476"/>
      <c r="CRG25" s="476"/>
      <c r="CRH25" s="476"/>
      <c r="CRI25" s="476"/>
      <c r="CRJ25" s="476"/>
      <c r="CRK25" s="476"/>
      <c r="CRL25" s="476"/>
      <c r="CRM25" s="476"/>
      <c r="CRN25" s="476"/>
      <c r="CRO25" s="476"/>
      <c r="CRP25" s="476"/>
      <c r="CRQ25" s="476"/>
      <c r="CRR25" s="476"/>
      <c r="CRS25" s="476"/>
      <c r="CRT25" s="476"/>
      <c r="CRU25" s="476"/>
      <c r="CRV25" s="476"/>
      <c r="CRW25" s="476"/>
      <c r="CRX25" s="476"/>
      <c r="CRY25" s="476"/>
      <c r="CRZ25" s="476"/>
      <c r="CSA25" s="476"/>
      <c r="CSB25" s="476"/>
      <c r="CSC25" s="476"/>
      <c r="CSD25" s="476"/>
      <c r="CSE25" s="476"/>
      <c r="CSF25" s="476"/>
      <c r="CSG25" s="476"/>
      <c r="CSH25" s="476"/>
      <c r="CSI25" s="476"/>
      <c r="CSJ25" s="476"/>
      <c r="CSK25" s="476"/>
      <c r="CSL25" s="476"/>
      <c r="CSM25" s="476"/>
      <c r="CSN25" s="476"/>
      <c r="CSO25" s="476"/>
      <c r="CSP25" s="476"/>
      <c r="CSQ25" s="476"/>
      <c r="CSR25" s="476"/>
      <c r="CSS25" s="476"/>
      <c r="CST25" s="476"/>
      <c r="CSU25" s="476"/>
      <c r="CSV25" s="476"/>
      <c r="CSW25" s="476"/>
      <c r="CSX25" s="476"/>
      <c r="CSY25" s="476"/>
      <c r="CSZ25" s="476"/>
      <c r="CTA25" s="476"/>
      <c r="CTB25" s="476"/>
      <c r="CTC25" s="476"/>
      <c r="CTD25" s="476"/>
      <c r="CTE25" s="476"/>
      <c r="CTF25" s="476"/>
      <c r="CTG25" s="476"/>
      <c r="CTH25" s="476"/>
      <c r="CTI25" s="476"/>
      <c r="CTJ25" s="476"/>
      <c r="CTK25" s="476"/>
      <c r="CTL25" s="476"/>
      <c r="CTM25" s="476"/>
      <c r="CTN25" s="476"/>
      <c r="CTO25" s="476"/>
      <c r="CTP25" s="476"/>
      <c r="CTQ25" s="476"/>
      <c r="CTR25" s="476"/>
      <c r="CTS25" s="476"/>
      <c r="CTT25" s="476"/>
      <c r="CTU25" s="476"/>
      <c r="CTV25" s="476"/>
      <c r="CTW25" s="476"/>
      <c r="CTX25" s="476"/>
      <c r="CTY25" s="476"/>
      <c r="CTZ25" s="476"/>
      <c r="CUA25" s="476"/>
      <c r="CUB25" s="476"/>
      <c r="CUC25" s="476"/>
      <c r="CUD25" s="476"/>
      <c r="CUE25" s="476"/>
      <c r="CUF25" s="476"/>
      <c r="CUG25" s="476"/>
      <c r="CUH25" s="476"/>
      <c r="CUI25" s="476"/>
      <c r="CUJ25" s="476"/>
      <c r="CUK25" s="476"/>
      <c r="CUL25" s="476"/>
      <c r="CUM25" s="476"/>
      <c r="CUN25" s="476"/>
      <c r="CUO25" s="476"/>
      <c r="CUP25" s="476"/>
      <c r="CUQ25" s="476"/>
      <c r="CUR25" s="476"/>
      <c r="CUS25" s="476"/>
      <c r="CUT25" s="476"/>
      <c r="CUU25" s="476"/>
      <c r="CUV25" s="476"/>
      <c r="CUW25" s="476"/>
      <c r="CUX25" s="476"/>
      <c r="CUY25" s="476"/>
      <c r="CUZ25" s="476"/>
      <c r="CVA25" s="476"/>
      <c r="CVB25" s="476"/>
      <c r="CVC25" s="476"/>
      <c r="CVD25" s="476"/>
      <c r="CVE25" s="476"/>
      <c r="CVF25" s="476"/>
      <c r="CVG25" s="476"/>
      <c r="CVH25" s="476"/>
      <c r="CVI25" s="476"/>
      <c r="CVJ25" s="476"/>
      <c r="CVK25" s="476"/>
      <c r="CVL25" s="476"/>
      <c r="CVM25" s="476"/>
      <c r="CVN25" s="476"/>
      <c r="CVO25" s="476"/>
      <c r="CVP25" s="476"/>
      <c r="CVQ25" s="476"/>
      <c r="CVR25" s="476"/>
      <c r="CVS25" s="476"/>
      <c r="CVT25" s="476"/>
      <c r="CVU25" s="476"/>
      <c r="CVV25" s="476"/>
      <c r="CVW25" s="476"/>
      <c r="CVX25" s="476"/>
      <c r="CVY25" s="476"/>
      <c r="CVZ25" s="476"/>
      <c r="CWA25" s="476"/>
      <c r="CWB25" s="476"/>
      <c r="CWC25" s="476"/>
      <c r="CWD25" s="476"/>
      <c r="CWE25" s="476"/>
      <c r="CWF25" s="476"/>
      <c r="CWG25" s="476"/>
      <c r="CWH25" s="476"/>
      <c r="CWI25" s="476"/>
      <c r="CWJ25" s="476"/>
      <c r="CWK25" s="476"/>
      <c r="CWL25" s="476"/>
      <c r="CWM25" s="476"/>
      <c r="CWN25" s="476"/>
      <c r="CWO25" s="476"/>
      <c r="CWP25" s="476"/>
      <c r="CWQ25" s="476"/>
      <c r="CWR25" s="476"/>
      <c r="CWS25" s="476"/>
      <c r="CWT25" s="476"/>
      <c r="CWU25" s="476"/>
      <c r="CWV25" s="476"/>
      <c r="CWW25" s="476"/>
      <c r="CWX25" s="476"/>
      <c r="CWY25" s="476"/>
      <c r="CWZ25" s="476"/>
      <c r="CXA25" s="476"/>
      <c r="CXB25" s="476"/>
      <c r="CXC25" s="476"/>
      <c r="CXD25" s="476"/>
      <c r="CXE25" s="476"/>
      <c r="CXF25" s="476"/>
      <c r="CXG25" s="476"/>
      <c r="CXH25" s="476"/>
      <c r="CXI25" s="476"/>
      <c r="CXJ25" s="476"/>
      <c r="CXK25" s="476"/>
      <c r="CXL25" s="476"/>
      <c r="CXM25" s="476"/>
      <c r="CXN25" s="476"/>
      <c r="CXO25" s="476"/>
      <c r="CXP25" s="476"/>
      <c r="CXQ25" s="476"/>
      <c r="CXR25" s="476"/>
      <c r="CXS25" s="476"/>
      <c r="CXT25" s="476"/>
      <c r="CXU25" s="476"/>
      <c r="CXV25" s="476"/>
      <c r="CXW25" s="476"/>
      <c r="CXX25" s="476"/>
      <c r="CXY25" s="476"/>
      <c r="CXZ25" s="476"/>
      <c r="CYA25" s="476"/>
      <c r="CYB25" s="476"/>
      <c r="CYC25" s="476"/>
      <c r="CYD25" s="476"/>
      <c r="CYE25" s="476"/>
      <c r="CYF25" s="476"/>
      <c r="CYG25" s="476"/>
      <c r="CYH25" s="476"/>
      <c r="CYI25" s="476"/>
      <c r="CYJ25" s="476"/>
      <c r="CYK25" s="476"/>
      <c r="CYL25" s="476"/>
      <c r="CYM25" s="476"/>
      <c r="CYN25" s="476"/>
      <c r="CYO25" s="476"/>
      <c r="CYP25" s="476"/>
      <c r="CYQ25" s="476"/>
      <c r="CYR25" s="476"/>
      <c r="CYS25" s="476"/>
      <c r="CYT25" s="476"/>
      <c r="CYU25" s="476"/>
      <c r="CYV25" s="476"/>
      <c r="CYW25" s="476"/>
      <c r="CYX25" s="476"/>
      <c r="CYY25" s="476"/>
      <c r="CYZ25" s="476"/>
      <c r="CZA25" s="476"/>
      <c r="CZB25" s="476"/>
      <c r="CZC25" s="476"/>
      <c r="CZD25" s="476"/>
      <c r="CZE25" s="476"/>
      <c r="CZF25" s="476"/>
      <c r="CZG25" s="476"/>
      <c r="CZH25" s="476"/>
      <c r="CZI25" s="476"/>
      <c r="CZJ25" s="476"/>
      <c r="CZK25" s="476"/>
      <c r="CZL25" s="476"/>
      <c r="CZM25" s="476"/>
      <c r="CZN25" s="476"/>
      <c r="CZO25" s="476"/>
      <c r="CZP25" s="476"/>
      <c r="CZQ25" s="476"/>
      <c r="CZR25" s="476"/>
      <c r="CZS25" s="476"/>
      <c r="CZT25" s="476"/>
      <c r="CZU25" s="476"/>
      <c r="CZV25" s="476"/>
      <c r="CZW25" s="476"/>
      <c r="CZX25" s="476"/>
      <c r="CZY25" s="476"/>
      <c r="CZZ25" s="476"/>
      <c r="DAA25" s="476"/>
      <c r="DAB25" s="476"/>
      <c r="DAC25" s="476"/>
      <c r="DAD25" s="476"/>
      <c r="DAE25" s="476"/>
      <c r="DAF25" s="476"/>
      <c r="DAG25" s="476"/>
      <c r="DAH25" s="476"/>
      <c r="DAI25" s="476"/>
      <c r="DAJ25" s="476"/>
      <c r="DAK25" s="476"/>
      <c r="DAL25" s="476"/>
      <c r="DAM25" s="476"/>
      <c r="DAN25" s="476"/>
      <c r="DAO25" s="476"/>
      <c r="DAP25" s="476"/>
      <c r="DAQ25" s="476"/>
      <c r="DAR25" s="476"/>
      <c r="DAS25" s="476"/>
      <c r="DAT25" s="476"/>
      <c r="DAU25" s="476"/>
      <c r="DAV25" s="476"/>
      <c r="DAW25" s="476"/>
      <c r="DAX25" s="476"/>
      <c r="DAY25" s="476"/>
      <c r="DAZ25" s="476"/>
      <c r="DBA25" s="476"/>
      <c r="DBB25" s="476"/>
      <c r="DBC25" s="476"/>
      <c r="DBD25" s="476"/>
      <c r="DBE25" s="476"/>
      <c r="DBF25" s="476"/>
      <c r="DBG25" s="476"/>
      <c r="DBH25" s="476"/>
      <c r="DBI25" s="476"/>
      <c r="DBJ25" s="476"/>
      <c r="DBK25" s="476"/>
      <c r="DBL25" s="476"/>
      <c r="DBM25" s="476"/>
      <c r="DBN25" s="476"/>
      <c r="DBO25" s="476"/>
      <c r="DBP25" s="476"/>
      <c r="DBQ25" s="476"/>
      <c r="DBR25" s="476"/>
      <c r="DBS25" s="476"/>
      <c r="DBT25" s="476"/>
      <c r="DBU25" s="476"/>
      <c r="DBV25" s="476"/>
      <c r="DBW25" s="476"/>
      <c r="DBX25" s="476"/>
      <c r="DBY25" s="476"/>
      <c r="DBZ25" s="476"/>
      <c r="DCA25" s="476"/>
      <c r="DCB25" s="476"/>
      <c r="DCC25" s="476"/>
      <c r="DCD25" s="476"/>
      <c r="DCE25" s="476"/>
      <c r="DCF25" s="476"/>
      <c r="DCG25" s="476"/>
      <c r="DCH25" s="476"/>
      <c r="DCI25" s="476"/>
      <c r="DCJ25" s="476"/>
      <c r="DCK25" s="476"/>
      <c r="DCL25" s="476"/>
      <c r="DCM25" s="476"/>
      <c r="DCN25" s="476"/>
      <c r="DCO25" s="476"/>
      <c r="DCP25" s="476"/>
      <c r="DCQ25" s="476"/>
      <c r="DCR25" s="476"/>
      <c r="DCS25" s="476"/>
      <c r="DCT25" s="476"/>
      <c r="DCU25" s="476"/>
      <c r="DCV25" s="476"/>
      <c r="DCW25" s="476"/>
      <c r="DCX25" s="476"/>
      <c r="DCY25" s="476"/>
      <c r="DCZ25" s="476"/>
      <c r="DDA25" s="476"/>
      <c r="DDB25" s="476"/>
      <c r="DDC25" s="476"/>
      <c r="DDD25" s="476"/>
      <c r="DDE25" s="476"/>
      <c r="DDF25" s="476"/>
      <c r="DDG25" s="476"/>
      <c r="DDH25" s="476"/>
      <c r="DDI25" s="476"/>
      <c r="DDJ25" s="476"/>
      <c r="DDK25" s="476"/>
      <c r="DDL25" s="476"/>
      <c r="DDM25" s="476"/>
      <c r="DDN25" s="476"/>
      <c r="DDO25" s="476"/>
      <c r="DDP25" s="476"/>
      <c r="DDQ25" s="476"/>
      <c r="DDR25" s="476"/>
      <c r="DDS25" s="476"/>
      <c r="DDT25" s="476"/>
      <c r="DDU25" s="476"/>
      <c r="DDV25" s="476"/>
      <c r="DDW25" s="476"/>
      <c r="DDX25" s="476"/>
      <c r="DDY25" s="476"/>
      <c r="DDZ25" s="476"/>
      <c r="DEA25" s="476"/>
      <c r="DEB25" s="476"/>
      <c r="DEC25" s="476"/>
      <c r="DED25" s="476"/>
      <c r="DEE25" s="476"/>
      <c r="DEF25" s="476"/>
      <c r="DEG25" s="476"/>
      <c r="DEH25" s="476"/>
      <c r="DEI25" s="476"/>
      <c r="DEJ25" s="476"/>
      <c r="DEK25" s="476"/>
      <c r="DEL25" s="476"/>
      <c r="DEM25" s="476"/>
      <c r="DEN25" s="476"/>
      <c r="DEO25" s="476"/>
      <c r="DEP25" s="476"/>
      <c r="DEQ25" s="476"/>
      <c r="DER25" s="476"/>
      <c r="DES25" s="476"/>
      <c r="DET25" s="476"/>
      <c r="DEU25" s="476"/>
      <c r="DEV25" s="476"/>
      <c r="DEW25" s="476"/>
      <c r="DEX25" s="476"/>
      <c r="DEY25" s="476"/>
      <c r="DEZ25" s="476"/>
      <c r="DFA25" s="476"/>
      <c r="DFB25" s="476"/>
      <c r="DFC25" s="476"/>
      <c r="DFD25" s="476"/>
      <c r="DFE25" s="476"/>
      <c r="DFF25" s="476"/>
      <c r="DFG25" s="476"/>
      <c r="DFH25" s="476"/>
      <c r="DFI25" s="476"/>
      <c r="DFJ25" s="476"/>
      <c r="DFK25" s="476"/>
      <c r="DFL25" s="476"/>
      <c r="DFM25" s="476"/>
      <c r="DFN25" s="476"/>
      <c r="DFO25" s="476"/>
      <c r="DFP25" s="476"/>
      <c r="DFQ25" s="476"/>
      <c r="DFR25" s="476"/>
      <c r="DFS25" s="476"/>
      <c r="DFT25" s="476"/>
      <c r="DFU25" s="476"/>
      <c r="DFV25" s="476"/>
      <c r="DFW25" s="476"/>
      <c r="DFX25" s="476"/>
      <c r="DFY25" s="476"/>
      <c r="DFZ25" s="476"/>
      <c r="DGA25" s="476"/>
      <c r="DGB25" s="476"/>
      <c r="DGC25" s="476"/>
      <c r="DGD25" s="476"/>
      <c r="DGE25" s="476"/>
      <c r="DGF25" s="476"/>
      <c r="DGG25" s="476"/>
      <c r="DGH25" s="476"/>
      <c r="DGI25" s="476"/>
      <c r="DGJ25" s="476"/>
      <c r="DGK25" s="476"/>
      <c r="DGL25" s="476"/>
      <c r="DGM25" s="476"/>
      <c r="DGN25" s="476"/>
      <c r="DGO25" s="476"/>
      <c r="DGP25" s="476"/>
      <c r="DGQ25" s="476"/>
      <c r="DGR25" s="476"/>
      <c r="DGS25" s="476"/>
      <c r="DGT25" s="476"/>
      <c r="DGU25" s="476"/>
      <c r="DGV25" s="476"/>
      <c r="DGW25" s="476"/>
      <c r="DGX25" s="476"/>
      <c r="DGY25" s="476"/>
      <c r="DGZ25" s="476"/>
      <c r="DHA25" s="476"/>
      <c r="DHB25" s="476"/>
      <c r="DHC25" s="476"/>
      <c r="DHD25" s="476"/>
      <c r="DHE25" s="476"/>
      <c r="DHF25" s="476"/>
      <c r="DHG25" s="476"/>
      <c r="DHH25" s="476"/>
      <c r="DHI25" s="476"/>
      <c r="DHJ25" s="476"/>
      <c r="DHK25" s="476"/>
      <c r="DHL25" s="476"/>
      <c r="DHM25" s="476"/>
      <c r="DHN25" s="476"/>
      <c r="DHO25" s="476"/>
      <c r="DHP25" s="476"/>
      <c r="DHQ25" s="476"/>
      <c r="DHR25" s="476"/>
      <c r="DHS25" s="476"/>
      <c r="DHT25" s="476"/>
      <c r="DHU25" s="476"/>
      <c r="DHV25" s="476"/>
      <c r="DHW25" s="476"/>
      <c r="DHX25" s="476"/>
      <c r="DHY25" s="476"/>
      <c r="DHZ25" s="476"/>
      <c r="DIA25" s="476"/>
      <c r="DIB25" s="476"/>
      <c r="DIC25" s="476"/>
      <c r="DID25" s="476"/>
      <c r="DIE25" s="476"/>
      <c r="DIF25" s="476"/>
      <c r="DIG25" s="476"/>
      <c r="DIH25" s="476"/>
      <c r="DII25" s="476"/>
      <c r="DIJ25" s="476"/>
      <c r="DIK25" s="476"/>
      <c r="DIL25" s="476"/>
      <c r="DIM25" s="476"/>
      <c r="DIN25" s="476"/>
      <c r="DIO25" s="476"/>
      <c r="DIP25" s="476"/>
      <c r="DIQ25" s="476"/>
      <c r="DIR25" s="476"/>
      <c r="DIS25" s="476"/>
      <c r="DIT25" s="476"/>
      <c r="DIU25" s="476"/>
      <c r="DIV25" s="476"/>
      <c r="DIW25" s="476"/>
      <c r="DIX25" s="476"/>
      <c r="DIY25" s="476"/>
      <c r="DIZ25" s="476"/>
      <c r="DJA25" s="476"/>
      <c r="DJB25" s="476"/>
      <c r="DJC25" s="476"/>
      <c r="DJD25" s="476"/>
      <c r="DJE25" s="476"/>
      <c r="DJF25" s="476"/>
      <c r="DJG25" s="476"/>
      <c r="DJH25" s="476"/>
      <c r="DJI25" s="476"/>
      <c r="DJJ25" s="476"/>
      <c r="DJK25" s="476"/>
      <c r="DJL25" s="476"/>
      <c r="DJM25" s="476"/>
      <c r="DJN25" s="476"/>
      <c r="DJO25" s="476"/>
      <c r="DJP25" s="476"/>
      <c r="DJQ25" s="476"/>
      <c r="DJR25" s="476"/>
      <c r="DJS25" s="476"/>
      <c r="DJT25" s="476"/>
      <c r="DJU25" s="476"/>
      <c r="DJV25" s="476"/>
      <c r="DJW25" s="476"/>
      <c r="DJX25" s="476"/>
      <c r="DJY25" s="476"/>
      <c r="DJZ25" s="476"/>
      <c r="DKA25" s="476"/>
      <c r="DKB25" s="476"/>
      <c r="DKC25" s="476"/>
      <c r="DKD25" s="476"/>
      <c r="DKE25" s="476"/>
      <c r="DKF25" s="476"/>
      <c r="DKG25" s="476"/>
      <c r="DKH25" s="476"/>
      <c r="DKI25" s="476"/>
      <c r="DKJ25" s="476"/>
      <c r="DKK25" s="476"/>
      <c r="DKL25" s="476"/>
      <c r="DKM25" s="476"/>
      <c r="DKN25" s="476"/>
      <c r="DKO25" s="476"/>
      <c r="DKP25" s="476"/>
      <c r="DKQ25" s="476"/>
      <c r="DKR25" s="476"/>
      <c r="DKS25" s="476"/>
      <c r="DKT25" s="476"/>
      <c r="DKU25" s="476"/>
      <c r="DKV25" s="476"/>
      <c r="DKW25" s="476"/>
      <c r="DKX25" s="476"/>
      <c r="DKY25" s="476"/>
      <c r="DKZ25" s="476"/>
      <c r="DLA25" s="476"/>
      <c r="DLB25" s="476"/>
      <c r="DLC25" s="476"/>
      <c r="DLD25" s="476"/>
      <c r="DLE25" s="476"/>
      <c r="DLF25" s="476"/>
      <c r="DLG25" s="476"/>
      <c r="DLH25" s="476"/>
      <c r="DLI25" s="476"/>
      <c r="DLJ25" s="476"/>
      <c r="DLK25" s="476"/>
      <c r="DLL25" s="476"/>
      <c r="DLM25" s="476"/>
      <c r="DLN25" s="476"/>
      <c r="DLO25" s="476"/>
      <c r="DLP25" s="476"/>
      <c r="DLQ25" s="476"/>
      <c r="DLR25" s="476"/>
      <c r="DLS25" s="476"/>
      <c r="DLT25" s="476"/>
      <c r="DLU25" s="476"/>
      <c r="DLV25" s="476"/>
      <c r="DLW25" s="476"/>
      <c r="DLX25" s="476"/>
      <c r="DLY25" s="476"/>
      <c r="DLZ25" s="476"/>
      <c r="DMA25" s="476"/>
      <c r="DMB25" s="476"/>
      <c r="DMC25" s="476"/>
      <c r="DMD25" s="476"/>
      <c r="DME25" s="476"/>
      <c r="DMF25" s="476"/>
      <c r="DMG25" s="476"/>
      <c r="DMH25" s="476"/>
      <c r="DMI25" s="476"/>
      <c r="DMJ25" s="476"/>
      <c r="DMK25" s="476"/>
      <c r="DML25" s="476"/>
      <c r="DMM25" s="476"/>
      <c r="DMN25" s="476"/>
      <c r="DMO25" s="476"/>
      <c r="DMP25" s="476"/>
      <c r="DMQ25" s="476"/>
      <c r="DMR25" s="476"/>
      <c r="DMS25" s="476"/>
      <c r="DMT25" s="476"/>
      <c r="DMU25" s="476"/>
      <c r="DMV25" s="476"/>
      <c r="DMW25" s="476"/>
      <c r="DMX25" s="476"/>
      <c r="DMY25" s="476"/>
      <c r="DMZ25" s="476"/>
      <c r="DNA25" s="476"/>
      <c r="DNB25" s="476"/>
      <c r="DNC25" s="476"/>
      <c r="DND25" s="476"/>
      <c r="DNE25" s="476"/>
      <c r="DNF25" s="476"/>
      <c r="DNG25" s="476"/>
      <c r="DNH25" s="476"/>
      <c r="DNI25" s="476"/>
      <c r="DNJ25" s="476"/>
      <c r="DNK25" s="476"/>
      <c r="DNL25" s="476"/>
      <c r="DNM25" s="476"/>
      <c r="DNN25" s="476"/>
      <c r="DNO25" s="476"/>
      <c r="DNP25" s="476"/>
      <c r="DNQ25" s="476"/>
      <c r="DNR25" s="476"/>
      <c r="DNS25" s="476"/>
      <c r="DNT25" s="476"/>
      <c r="DNU25" s="476"/>
      <c r="DNV25" s="476"/>
      <c r="DNW25" s="476"/>
      <c r="DNX25" s="476"/>
      <c r="DNY25" s="476"/>
      <c r="DNZ25" s="476"/>
      <c r="DOA25" s="476"/>
      <c r="DOB25" s="476"/>
      <c r="DOC25" s="476"/>
      <c r="DOD25" s="476"/>
      <c r="DOE25" s="476"/>
      <c r="DOF25" s="476"/>
      <c r="DOG25" s="476"/>
      <c r="DOH25" s="476"/>
      <c r="DOI25" s="476"/>
      <c r="DOJ25" s="476"/>
      <c r="DOK25" s="476"/>
      <c r="DOL25" s="476"/>
      <c r="DOM25" s="476"/>
      <c r="DON25" s="476"/>
      <c r="DOO25" s="476"/>
      <c r="DOP25" s="476"/>
      <c r="DOQ25" s="476"/>
      <c r="DOR25" s="476"/>
      <c r="DOS25" s="476"/>
      <c r="DOT25" s="476"/>
      <c r="DOU25" s="476"/>
      <c r="DOV25" s="476"/>
      <c r="DOW25" s="476"/>
      <c r="DOX25" s="476"/>
      <c r="DOY25" s="476"/>
      <c r="DOZ25" s="476"/>
      <c r="DPA25" s="476"/>
      <c r="DPB25" s="476"/>
      <c r="DPC25" s="476"/>
      <c r="DPD25" s="476"/>
      <c r="DPE25" s="476"/>
      <c r="DPF25" s="476"/>
      <c r="DPG25" s="476"/>
      <c r="DPH25" s="476"/>
      <c r="DPI25" s="476"/>
      <c r="DPJ25" s="476"/>
      <c r="DPK25" s="476"/>
      <c r="DPL25" s="476"/>
      <c r="DPM25" s="476"/>
      <c r="DPN25" s="476"/>
      <c r="DPO25" s="476"/>
      <c r="DPP25" s="476"/>
      <c r="DPQ25" s="476"/>
      <c r="DPR25" s="476"/>
      <c r="DPS25" s="476"/>
      <c r="DPT25" s="476"/>
      <c r="DPU25" s="476"/>
      <c r="DPV25" s="476"/>
      <c r="DPW25" s="476"/>
      <c r="DPX25" s="476"/>
      <c r="DPY25" s="476"/>
      <c r="DPZ25" s="476"/>
      <c r="DQA25" s="476"/>
      <c r="DQB25" s="476"/>
      <c r="DQC25" s="476"/>
      <c r="DQD25" s="476"/>
      <c r="DQE25" s="476"/>
      <c r="DQF25" s="476"/>
      <c r="DQG25" s="476"/>
      <c r="DQH25" s="476"/>
      <c r="DQI25" s="476"/>
      <c r="DQJ25" s="476"/>
      <c r="DQK25" s="476"/>
      <c r="DQL25" s="476"/>
      <c r="DQM25" s="476"/>
      <c r="DQN25" s="476"/>
      <c r="DQO25" s="476"/>
      <c r="DQP25" s="476"/>
      <c r="DQQ25" s="476"/>
      <c r="DQR25" s="476"/>
      <c r="DQS25" s="476"/>
      <c r="DQT25" s="476"/>
      <c r="DQU25" s="476"/>
      <c r="DQV25" s="476"/>
      <c r="DQW25" s="476"/>
      <c r="DQX25" s="476"/>
      <c r="DQY25" s="476"/>
      <c r="DQZ25" s="476"/>
      <c r="DRA25" s="476"/>
      <c r="DRB25" s="476"/>
      <c r="DRC25" s="476"/>
      <c r="DRD25" s="476"/>
      <c r="DRE25" s="476"/>
      <c r="DRF25" s="476"/>
      <c r="DRG25" s="476"/>
      <c r="DRH25" s="476"/>
      <c r="DRI25" s="476"/>
      <c r="DRJ25" s="476"/>
      <c r="DRK25" s="476"/>
      <c r="DRL25" s="476"/>
      <c r="DRM25" s="476"/>
      <c r="DRN25" s="476"/>
      <c r="DRO25" s="476"/>
      <c r="DRP25" s="476"/>
      <c r="DRQ25" s="476"/>
      <c r="DRR25" s="476"/>
      <c r="DRS25" s="476"/>
      <c r="DRT25" s="476"/>
      <c r="DRU25" s="476"/>
      <c r="DRV25" s="476"/>
      <c r="DRW25" s="476"/>
      <c r="DRX25" s="476"/>
      <c r="DRY25" s="476"/>
      <c r="DRZ25" s="476"/>
      <c r="DSA25" s="476"/>
      <c r="DSB25" s="476"/>
      <c r="DSC25" s="476"/>
      <c r="DSD25" s="476"/>
      <c r="DSE25" s="476"/>
      <c r="DSF25" s="476"/>
      <c r="DSG25" s="476"/>
      <c r="DSH25" s="476"/>
      <c r="DSI25" s="476"/>
      <c r="DSJ25" s="476"/>
      <c r="DSK25" s="476"/>
      <c r="DSL25" s="476"/>
      <c r="DSM25" s="476"/>
      <c r="DSN25" s="476"/>
      <c r="DSO25" s="476"/>
      <c r="DSP25" s="476"/>
      <c r="DSQ25" s="476"/>
      <c r="DSR25" s="476"/>
      <c r="DSS25" s="476"/>
      <c r="DST25" s="476"/>
      <c r="DSU25" s="476"/>
      <c r="DSV25" s="476"/>
      <c r="DSW25" s="476"/>
      <c r="DSX25" s="476"/>
      <c r="DSY25" s="476"/>
      <c r="DSZ25" s="476"/>
      <c r="DTA25" s="476"/>
      <c r="DTB25" s="476"/>
      <c r="DTC25" s="476"/>
      <c r="DTD25" s="476"/>
      <c r="DTE25" s="476"/>
      <c r="DTF25" s="476"/>
      <c r="DTG25" s="476"/>
      <c r="DTH25" s="476"/>
      <c r="DTI25" s="476"/>
      <c r="DTJ25" s="476"/>
      <c r="DTK25" s="476"/>
      <c r="DTL25" s="476"/>
      <c r="DTM25" s="476"/>
      <c r="DTN25" s="476"/>
      <c r="DTO25" s="476"/>
      <c r="DTP25" s="476"/>
      <c r="DTQ25" s="476"/>
      <c r="DTR25" s="476"/>
      <c r="DTS25" s="476"/>
      <c r="DTT25" s="476"/>
      <c r="DTU25" s="476"/>
      <c r="DTV25" s="476"/>
      <c r="DTW25" s="476"/>
      <c r="DTX25" s="476"/>
      <c r="DTY25" s="476"/>
      <c r="DTZ25" s="476"/>
      <c r="DUA25" s="476"/>
      <c r="DUB25" s="476"/>
      <c r="DUC25" s="476"/>
      <c r="DUD25" s="476"/>
      <c r="DUE25" s="476"/>
      <c r="DUF25" s="476"/>
      <c r="DUG25" s="476"/>
      <c r="DUH25" s="476"/>
      <c r="DUI25" s="476"/>
      <c r="DUJ25" s="476"/>
      <c r="DUK25" s="476"/>
      <c r="DUL25" s="476"/>
      <c r="DUM25" s="476"/>
      <c r="DUN25" s="476"/>
      <c r="DUO25" s="476"/>
      <c r="DUP25" s="476"/>
      <c r="DUQ25" s="476"/>
      <c r="DUR25" s="476"/>
      <c r="DUS25" s="476"/>
      <c r="DUT25" s="476"/>
      <c r="DUU25" s="476"/>
      <c r="DUV25" s="476"/>
      <c r="DUW25" s="476"/>
      <c r="DUX25" s="476"/>
      <c r="DUY25" s="476"/>
      <c r="DUZ25" s="476"/>
      <c r="DVA25" s="476"/>
      <c r="DVB25" s="476"/>
      <c r="DVC25" s="476"/>
      <c r="DVD25" s="476"/>
      <c r="DVE25" s="476"/>
      <c r="DVF25" s="476"/>
      <c r="DVG25" s="476"/>
      <c r="DVH25" s="476"/>
      <c r="DVI25" s="476"/>
      <c r="DVJ25" s="476"/>
      <c r="DVK25" s="476"/>
      <c r="DVL25" s="476"/>
      <c r="DVM25" s="476"/>
      <c r="DVN25" s="476"/>
      <c r="DVO25" s="476"/>
      <c r="DVP25" s="476"/>
      <c r="DVQ25" s="476"/>
      <c r="DVR25" s="476"/>
      <c r="DVS25" s="476"/>
      <c r="DVT25" s="476"/>
      <c r="DVU25" s="476"/>
      <c r="DVV25" s="476"/>
      <c r="DVW25" s="476"/>
      <c r="DVX25" s="476"/>
      <c r="DVY25" s="476"/>
      <c r="DVZ25" s="476"/>
      <c r="DWA25" s="476"/>
      <c r="DWB25" s="476"/>
      <c r="DWC25" s="476"/>
      <c r="DWD25" s="476"/>
      <c r="DWE25" s="476"/>
      <c r="DWF25" s="476"/>
      <c r="DWG25" s="476"/>
      <c r="DWH25" s="476"/>
      <c r="DWI25" s="476"/>
      <c r="DWJ25" s="476"/>
      <c r="DWK25" s="476"/>
      <c r="DWL25" s="476"/>
      <c r="DWM25" s="476"/>
      <c r="DWN25" s="476"/>
      <c r="DWO25" s="476"/>
      <c r="DWP25" s="476"/>
      <c r="DWQ25" s="476"/>
      <c r="DWR25" s="476"/>
      <c r="DWS25" s="476"/>
      <c r="DWT25" s="476"/>
      <c r="DWU25" s="476"/>
      <c r="DWV25" s="476"/>
      <c r="DWW25" s="476"/>
      <c r="DWX25" s="476"/>
      <c r="DWY25" s="476"/>
      <c r="DWZ25" s="476"/>
      <c r="DXA25" s="476"/>
      <c r="DXB25" s="476"/>
      <c r="DXC25" s="476"/>
      <c r="DXD25" s="476"/>
      <c r="DXE25" s="476"/>
      <c r="DXF25" s="476"/>
      <c r="DXG25" s="476"/>
      <c r="DXH25" s="476"/>
      <c r="DXI25" s="476"/>
      <c r="DXJ25" s="476"/>
      <c r="DXK25" s="476"/>
      <c r="DXL25" s="476"/>
      <c r="DXM25" s="476"/>
      <c r="DXN25" s="476"/>
      <c r="DXO25" s="476"/>
      <c r="DXP25" s="476"/>
      <c r="DXQ25" s="476"/>
      <c r="DXR25" s="476"/>
      <c r="DXS25" s="476"/>
      <c r="DXT25" s="476"/>
      <c r="DXU25" s="476"/>
      <c r="DXV25" s="476"/>
      <c r="DXW25" s="476"/>
      <c r="DXX25" s="476"/>
      <c r="DXY25" s="476"/>
      <c r="DXZ25" s="476"/>
      <c r="DYA25" s="476"/>
      <c r="DYB25" s="476"/>
      <c r="DYC25" s="476"/>
      <c r="DYD25" s="476"/>
      <c r="DYE25" s="476"/>
      <c r="DYF25" s="476"/>
      <c r="DYG25" s="476"/>
      <c r="DYH25" s="476"/>
      <c r="DYI25" s="476"/>
      <c r="DYJ25" s="476"/>
      <c r="DYK25" s="476"/>
      <c r="DYL25" s="476"/>
      <c r="DYM25" s="476"/>
      <c r="DYN25" s="476"/>
      <c r="DYO25" s="476"/>
      <c r="DYP25" s="476"/>
      <c r="DYQ25" s="476"/>
      <c r="DYR25" s="476"/>
      <c r="DYS25" s="476"/>
      <c r="DYT25" s="476"/>
      <c r="DYU25" s="476"/>
      <c r="DYV25" s="476"/>
      <c r="DYW25" s="476"/>
      <c r="DYX25" s="476"/>
      <c r="DYY25" s="476"/>
      <c r="DYZ25" s="476"/>
      <c r="DZA25" s="476"/>
      <c r="DZB25" s="476"/>
      <c r="DZC25" s="476"/>
      <c r="DZD25" s="476"/>
      <c r="DZE25" s="476"/>
      <c r="DZF25" s="476"/>
      <c r="DZG25" s="476"/>
      <c r="DZH25" s="476"/>
      <c r="DZI25" s="476"/>
      <c r="DZJ25" s="476"/>
      <c r="DZK25" s="476"/>
      <c r="DZL25" s="476"/>
      <c r="DZM25" s="476"/>
      <c r="DZN25" s="476"/>
      <c r="DZO25" s="476"/>
      <c r="DZP25" s="476"/>
      <c r="DZQ25" s="476"/>
      <c r="DZR25" s="476"/>
      <c r="DZS25" s="476"/>
      <c r="DZT25" s="476"/>
      <c r="DZU25" s="476"/>
      <c r="DZV25" s="476"/>
      <c r="DZW25" s="476"/>
      <c r="DZX25" s="476"/>
      <c r="DZY25" s="476"/>
      <c r="DZZ25" s="476"/>
      <c r="EAA25" s="476"/>
      <c r="EAB25" s="476"/>
      <c r="EAC25" s="476"/>
      <c r="EAD25" s="476"/>
      <c r="EAE25" s="476"/>
      <c r="EAF25" s="476"/>
      <c r="EAG25" s="476"/>
      <c r="EAH25" s="476"/>
      <c r="EAI25" s="476"/>
      <c r="EAJ25" s="476"/>
      <c r="EAK25" s="476"/>
      <c r="EAL25" s="476"/>
      <c r="EAM25" s="476"/>
      <c r="EAN25" s="476"/>
      <c r="EAO25" s="476"/>
      <c r="EAP25" s="476"/>
      <c r="EAQ25" s="476"/>
      <c r="EAR25" s="476"/>
      <c r="EAS25" s="476"/>
      <c r="EAT25" s="476"/>
      <c r="EAU25" s="476"/>
      <c r="EAV25" s="476"/>
      <c r="EAW25" s="476"/>
      <c r="EAX25" s="476"/>
      <c r="EAY25" s="476"/>
      <c r="EAZ25" s="476"/>
      <c r="EBA25" s="476"/>
      <c r="EBB25" s="476"/>
      <c r="EBC25" s="476"/>
      <c r="EBD25" s="476"/>
      <c r="EBE25" s="476"/>
      <c r="EBF25" s="476"/>
      <c r="EBG25" s="476"/>
      <c r="EBH25" s="476"/>
      <c r="EBI25" s="476"/>
      <c r="EBJ25" s="476"/>
      <c r="EBK25" s="476"/>
      <c r="EBL25" s="476"/>
      <c r="EBM25" s="476"/>
      <c r="EBN25" s="476"/>
      <c r="EBO25" s="476"/>
      <c r="EBP25" s="476"/>
      <c r="EBQ25" s="476"/>
      <c r="EBR25" s="476"/>
      <c r="EBS25" s="476"/>
      <c r="EBT25" s="476"/>
      <c r="EBU25" s="476"/>
      <c r="EBV25" s="476"/>
      <c r="EBW25" s="476"/>
      <c r="EBX25" s="476"/>
      <c r="EBY25" s="476"/>
      <c r="EBZ25" s="476"/>
      <c r="ECA25" s="476"/>
      <c r="ECB25" s="476"/>
      <c r="ECC25" s="476"/>
      <c r="ECD25" s="476"/>
      <c r="ECE25" s="476"/>
      <c r="ECF25" s="476"/>
      <c r="ECG25" s="476"/>
      <c r="ECH25" s="476"/>
      <c r="ECI25" s="476"/>
      <c r="ECJ25" s="476"/>
      <c r="ECK25" s="476"/>
      <c r="ECL25" s="476"/>
      <c r="ECM25" s="476"/>
      <c r="ECN25" s="476"/>
      <c r="ECO25" s="476"/>
      <c r="ECP25" s="476"/>
      <c r="ECQ25" s="476"/>
      <c r="ECR25" s="476"/>
      <c r="ECS25" s="476"/>
      <c r="ECT25" s="476"/>
      <c r="ECU25" s="476"/>
      <c r="ECV25" s="476"/>
      <c r="ECW25" s="476"/>
      <c r="ECX25" s="476"/>
      <c r="ECY25" s="476"/>
      <c r="ECZ25" s="476"/>
      <c r="EDA25" s="476"/>
      <c r="EDB25" s="476"/>
      <c r="EDC25" s="476"/>
      <c r="EDD25" s="476"/>
      <c r="EDE25" s="476"/>
      <c r="EDF25" s="476"/>
      <c r="EDG25" s="476"/>
      <c r="EDH25" s="476"/>
      <c r="EDI25" s="476"/>
      <c r="EDJ25" s="476"/>
      <c r="EDK25" s="476"/>
      <c r="EDL25" s="476"/>
      <c r="EDM25" s="476"/>
      <c r="EDN25" s="476"/>
      <c r="EDO25" s="476"/>
      <c r="EDP25" s="476"/>
      <c r="EDQ25" s="476"/>
      <c r="EDR25" s="476"/>
      <c r="EDS25" s="476"/>
      <c r="EDT25" s="476"/>
      <c r="EDU25" s="476"/>
      <c r="EDV25" s="476"/>
      <c r="EDW25" s="476"/>
      <c r="EDX25" s="476"/>
      <c r="EDY25" s="476"/>
      <c r="EDZ25" s="476"/>
      <c r="EEA25" s="476"/>
      <c r="EEB25" s="476"/>
      <c r="EEC25" s="476"/>
      <c r="EED25" s="476"/>
      <c r="EEE25" s="476"/>
      <c r="EEF25" s="476"/>
      <c r="EEG25" s="476"/>
      <c r="EEH25" s="476"/>
      <c r="EEI25" s="476"/>
      <c r="EEJ25" s="476"/>
      <c r="EEK25" s="476"/>
      <c r="EEL25" s="476"/>
      <c r="EEM25" s="476"/>
      <c r="EEN25" s="476"/>
      <c r="EEO25" s="476"/>
      <c r="EEP25" s="476"/>
      <c r="EEQ25" s="476"/>
      <c r="EER25" s="476"/>
      <c r="EES25" s="476"/>
      <c r="EET25" s="476"/>
      <c r="EEU25" s="476"/>
      <c r="EEV25" s="476"/>
      <c r="EEW25" s="476"/>
      <c r="EEX25" s="476"/>
      <c r="EEY25" s="476"/>
      <c r="EEZ25" s="476"/>
      <c r="EFA25" s="476"/>
      <c r="EFB25" s="476"/>
      <c r="EFC25" s="476"/>
      <c r="EFD25" s="476"/>
      <c r="EFE25" s="476"/>
      <c r="EFF25" s="476"/>
      <c r="EFG25" s="476"/>
      <c r="EFH25" s="476"/>
      <c r="EFI25" s="476"/>
      <c r="EFJ25" s="476"/>
      <c r="EFK25" s="476"/>
      <c r="EFL25" s="476"/>
      <c r="EFM25" s="476"/>
      <c r="EFN25" s="476"/>
      <c r="EFO25" s="476"/>
      <c r="EFP25" s="476"/>
      <c r="EFQ25" s="476"/>
      <c r="EFR25" s="476"/>
      <c r="EFS25" s="476"/>
      <c r="EFT25" s="476"/>
      <c r="EFU25" s="476"/>
      <c r="EFV25" s="476"/>
      <c r="EFW25" s="476"/>
      <c r="EFX25" s="476"/>
      <c r="EFY25" s="476"/>
      <c r="EFZ25" s="476"/>
      <c r="EGA25" s="476"/>
      <c r="EGB25" s="476"/>
      <c r="EGC25" s="476"/>
      <c r="EGD25" s="476"/>
      <c r="EGE25" s="476"/>
      <c r="EGF25" s="476"/>
      <c r="EGG25" s="476"/>
      <c r="EGH25" s="476"/>
      <c r="EGI25" s="476"/>
      <c r="EGJ25" s="476"/>
      <c r="EGK25" s="476"/>
      <c r="EGL25" s="476"/>
      <c r="EGM25" s="476"/>
      <c r="EGN25" s="476"/>
      <c r="EGO25" s="476"/>
      <c r="EGP25" s="476"/>
      <c r="EGQ25" s="476"/>
      <c r="EGR25" s="476"/>
      <c r="EGS25" s="476"/>
      <c r="EGT25" s="476"/>
      <c r="EGU25" s="476"/>
      <c r="EGV25" s="476"/>
      <c r="EGW25" s="476"/>
      <c r="EGX25" s="476"/>
      <c r="EGY25" s="476"/>
      <c r="EGZ25" s="476"/>
      <c r="EHA25" s="476"/>
      <c r="EHB25" s="476"/>
      <c r="EHC25" s="476"/>
      <c r="EHD25" s="476"/>
      <c r="EHE25" s="476"/>
      <c r="EHF25" s="476"/>
      <c r="EHG25" s="476"/>
      <c r="EHH25" s="476"/>
      <c r="EHI25" s="476"/>
      <c r="EHJ25" s="476"/>
      <c r="EHK25" s="476"/>
      <c r="EHL25" s="476"/>
      <c r="EHM25" s="476"/>
      <c r="EHN25" s="476"/>
      <c r="EHO25" s="476"/>
      <c r="EHP25" s="476"/>
      <c r="EHQ25" s="476"/>
      <c r="EHR25" s="476"/>
      <c r="EHS25" s="476"/>
      <c r="EHT25" s="476"/>
      <c r="EHU25" s="476"/>
      <c r="EHV25" s="476"/>
      <c r="EHW25" s="476"/>
      <c r="EHX25" s="476"/>
      <c r="EHY25" s="476"/>
      <c r="EHZ25" s="476"/>
      <c r="EIA25" s="476"/>
      <c r="EIB25" s="476"/>
      <c r="EIC25" s="476"/>
      <c r="EID25" s="476"/>
      <c r="EIE25" s="476"/>
      <c r="EIF25" s="476"/>
      <c r="EIG25" s="476"/>
      <c r="EIH25" s="476"/>
      <c r="EII25" s="476"/>
      <c r="EIJ25" s="476"/>
      <c r="EIK25" s="476"/>
      <c r="EIL25" s="476"/>
      <c r="EIM25" s="476"/>
      <c r="EIN25" s="476"/>
      <c r="EIO25" s="476"/>
      <c r="EIP25" s="476"/>
      <c r="EIQ25" s="476"/>
      <c r="EIR25" s="476"/>
      <c r="EIS25" s="476"/>
      <c r="EIT25" s="476"/>
      <c r="EIU25" s="476"/>
      <c r="EIV25" s="476"/>
      <c r="EIW25" s="476"/>
      <c r="EIX25" s="476"/>
      <c r="EIY25" s="476"/>
      <c r="EIZ25" s="476"/>
      <c r="EJA25" s="476"/>
      <c r="EJB25" s="476"/>
      <c r="EJC25" s="476"/>
      <c r="EJD25" s="476"/>
      <c r="EJE25" s="476"/>
      <c r="EJF25" s="476"/>
      <c r="EJG25" s="476"/>
      <c r="EJH25" s="476"/>
      <c r="EJI25" s="476"/>
      <c r="EJJ25" s="476"/>
      <c r="EJK25" s="476"/>
      <c r="EJL25" s="476"/>
      <c r="EJM25" s="476"/>
      <c r="EJN25" s="476"/>
      <c r="EJO25" s="476"/>
      <c r="EJP25" s="476"/>
      <c r="EJQ25" s="476"/>
      <c r="EJR25" s="476"/>
      <c r="EJS25" s="476"/>
      <c r="EJT25" s="476"/>
      <c r="EJU25" s="476"/>
      <c r="EJV25" s="476"/>
      <c r="EJW25" s="476"/>
      <c r="EJX25" s="476"/>
      <c r="EJY25" s="476"/>
      <c r="EJZ25" s="476"/>
      <c r="EKA25" s="476"/>
      <c r="EKB25" s="476"/>
      <c r="EKC25" s="476"/>
      <c r="EKD25" s="476"/>
      <c r="EKE25" s="476"/>
      <c r="EKF25" s="476"/>
      <c r="EKG25" s="476"/>
      <c r="EKH25" s="476"/>
      <c r="EKI25" s="476"/>
      <c r="EKJ25" s="476"/>
      <c r="EKK25" s="476"/>
      <c r="EKL25" s="476"/>
      <c r="EKM25" s="476"/>
      <c r="EKN25" s="476"/>
      <c r="EKO25" s="476"/>
      <c r="EKP25" s="476"/>
      <c r="EKQ25" s="476"/>
      <c r="EKR25" s="476"/>
      <c r="EKS25" s="476"/>
      <c r="EKT25" s="476"/>
      <c r="EKU25" s="476"/>
      <c r="EKV25" s="476"/>
      <c r="EKW25" s="476"/>
      <c r="EKX25" s="476"/>
      <c r="EKY25" s="476"/>
      <c r="EKZ25" s="476"/>
      <c r="ELA25" s="476"/>
      <c r="ELB25" s="476"/>
      <c r="ELC25" s="476"/>
      <c r="ELD25" s="476"/>
      <c r="ELE25" s="476"/>
      <c r="ELF25" s="476"/>
      <c r="ELG25" s="476"/>
      <c r="ELH25" s="476"/>
      <c r="ELI25" s="476"/>
      <c r="ELJ25" s="476"/>
      <c r="ELK25" s="476"/>
      <c r="ELL25" s="476"/>
      <c r="ELM25" s="476"/>
      <c r="ELN25" s="476"/>
      <c r="ELO25" s="476"/>
      <c r="ELP25" s="476"/>
      <c r="ELQ25" s="476"/>
      <c r="ELR25" s="476"/>
      <c r="ELS25" s="476"/>
      <c r="ELT25" s="476"/>
      <c r="ELU25" s="476"/>
      <c r="ELV25" s="476"/>
      <c r="ELW25" s="476"/>
      <c r="ELX25" s="476"/>
      <c r="ELY25" s="476"/>
      <c r="ELZ25" s="476"/>
      <c r="EMA25" s="476"/>
      <c r="EMB25" s="476"/>
      <c r="EMC25" s="476"/>
      <c r="EMD25" s="476"/>
      <c r="EME25" s="476"/>
      <c r="EMF25" s="476"/>
      <c r="EMG25" s="476"/>
      <c r="EMH25" s="476"/>
      <c r="EMI25" s="476"/>
      <c r="EMJ25" s="476"/>
      <c r="EMK25" s="476"/>
      <c r="EML25" s="476"/>
      <c r="EMM25" s="476"/>
      <c r="EMN25" s="476"/>
      <c r="EMO25" s="476"/>
      <c r="EMP25" s="476"/>
      <c r="EMQ25" s="476"/>
      <c r="EMR25" s="476"/>
      <c r="EMS25" s="476"/>
      <c r="EMT25" s="476"/>
      <c r="EMU25" s="476"/>
      <c r="EMV25" s="476"/>
      <c r="EMW25" s="476"/>
      <c r="EMX25" s="476"/>
      <c r="EMY25" s="476"/>
      <c r="EMZ25" s="476"/>
      <c r="ENA25" s="476"/>
      <c r="ENB25" s="476"/>
      <c r="ENC25" s="476"/>
      <c r="END25" s="476"/>
      <c r="ENE25" s="476"/>
      <c r="ENF25" s="476"/>
      <c r="ENG25" s="476"/>
      <c r="ENH25" s="476"/>
      <c r="ENI25" s="476"/>
      <c r="ENJ25" s="476"/>
      <c r="ENK25" s="476"/>
      <c r="ENL25" s="476"/>
      <c r="ENM25" s="476"/>
      <c r="ENN25" s="476"/>
      <c r="ENO25" s="476"/>
      <c r="ENP25" s="476"/>
      <c r="ENQ25" s="476"/>
      <c r="ENR25" s="476"/>
      <c r="ENS25" s="476"/>
      <c r="ENT25" s="476"/>
      <c r="ENU25" s="476"/>
      <c r="ENV25" s="476"/>
      <c r="ENW25" s="476"/>
      <c r="ENX25" s="476"/>
      <c r="ENY25" s="476"/>
      <c r="ENZ25" s="476"/>
      <c r="EOA25" s="476"/>
      <c r="EOB25" s="476"/>
      <c r="EOC25" s="476"/>
      <c r="EOD25" s="476"/>
      <c r="EOE25" s="476"/>
      <c r="EOF25" s="476"/>
      <c r="EOG25" s="476"/>
      <c r="EOH25" s="476"/>
      <c r="EOI25" s="476"/>
      <c r="EOJ25" s="476"/>
      <c r="EOK25" s="476"/>
      <c r="EOL25" s="476"/>
      <c r="EOM25" s="476"/>
      <c r="EON25" s="476"/>
      <c r="EOO25" s="476"/>
      <c r="EOP25" s="476"/>
      <c r="EOQ25" s="476"/>
      <c r="EOR25" s="476"/>
      <c r="EOS25" s="476"/>
      <c r="EOT25" s="476"/>
      <c r="EOU25" s="476"/>
      <c r="EOV25" s="476"/>
      <c r="EOW25" s="476"/>
      <c r="EOX25" s="476"/>
      <c r="EOY25" s="476"/>
      <c r="EOZ25" s="476"/>
      <c r="EPA25" s="476"/>
      <c r="EPB25" s="476"/>
      <c r="EPC25" s="476"/>
      <c r="EPD25" s="476"/>
      <c r="EPE25" s="476"/>
      <c r="EPF25" s="476"/>
      <c r="EPG25" s="476"/>
      <c r="EPH25" s="476"/>
      <c r="EPI25" s="476"/>
      <c r="EPJ25" s="476"/>
      <c r="EPK25" s="476"/>
      <c r="EPL25" s="476"/>
      <c r="EPM25" s="476"/>
      <c r="EPN25" s="476"/>
      <c r="EPO25" s="476"/>
      <c r="EPP25" s="476"/>
      <c r="EPQ25" s="476"/>
      <c r="EPR25" s="476"/>
      <c r="EPS25" s="476"/>
      <c r="EPT25" s="476"/>
      <c r="EPU25" s="476"/>
      <c r="EPV25" s="476"/>
      <c r="EPW25" s="476"/>
      <c r="EPX25" s="476"/>
      <c r="EPY25" s="476"/>
      <c r="EPZ25" s="476"/>
      <c r="EQA25" s="476"/>
      <c r="EQB25" s="476"/>
      <c r="EQC25" s="476"/>
      <c r="EQD25" s="476"/>
      <c r="EQE25" s="476"/>
      <c r="EQF25" s="476"/>
      <c r="EQG25" s="476"/>
      <c r="EQH25" s="476"/>
      <c r="EQI25" s="476"/>
      <c r="EQJ25" s="476"/>
      <c r="EQK25" s="476"/>
      <c r="EQL25" s="476"/>
      <c r="EQM25" s="476"/>
      <c r="EQN25" s="476"/>
      <c r="EQO25" s="476"/>
      <c r="EQP25" s="476"/>
      <c r="EQQ25" s="476"/>
      <c r="EQR25" s="476"/>
      <c r="EQS25" s="476"/>
      <c r="EQT25" s="476"/>
      <c r="EQU25" s="476"/>
      <c r="EQV25" s="476"/>
      <c r="EQW25" s="476"/>
      <c r="EQX25" s="476"/>
      <c r="EQY25" s="476"/>
      <c r="EQZ25" s="476"/>
      <c r="ERA25" s="476"/>
      <c r="ERB25" s="476"/>
      <c r="ERC25" s="476"/>
      <c r="ERD25" s="476"/>
      <c r="ERE25" s="476"/>
      <c r="ERF25" s="476"/>
      <c r="ERG25" s="476"/>
      <c r="ERH25" s="476"/>
      <c r="ERI25" s="476"/>
      <c r="ERJ25" s="476"/>
      <c r="ERK25" s="476"/>
      <c r="ERL25" s="476"/>
      <c r="ERM25" s="476"/>
      <c r="ERN25" s="476"/>
      <c r="ERO25" s="476"/>
      <c r="ERP25" s="476"/>
      <c r="ERQ25" s="476"/>
      <c r="ERR25" s="476"/>
      <c r="ERS25" s="476"/>
      <c r="ERT25" s="476"/>
      <c r="ERU25" s="476"/>
      <c r="ERV25" s="476"/>
      <c r="ERW25" s="476"/>
      <c r="ERX25" s="476"/>
      <c r="ERY25" s="476"/>
      <c r="ERZ25" s="476"/>
      <c r="ESA25" s="476"/>
      <c r="ESB25" s="476"/>
      <c r="ESC25" s="476"/>
      <c r="ESD25" s="476"/>
      <c r="ESE25" s="476"/>
      <c r="ESF25" s="476"/>
      <c r="ESG25" s="476"/>
      <c r="ESH25" s="476"/>
      <c r="ESI25" s="476"/>
      <c r="ESJ25" s="476"/>
      <c r="ESK25" s="476"/>
      <c r="ESL25" s="476"/>
      <c r="ESM25" s="476"/>
      <c r="ESN25" s="476"/>
      <c r="ESO25" s="476"/>
      <c r="ESP25" s="476"/>
      <c r="ESQ25" s="476"/>
      <c r="ESR25" s="476"/>
      <c r="ESS25" s="476"/>
      <c r="EST25" s="476"/>
      <c r="ESU25" s="476"/>
      <c r="ESV25" s="476"/>
      <c r="ESW25" s="476"/>
      <c r="ESX25" s="476"/>
      <c r="ESY25" s="476"/>
      <c r="ESZ25" s="476"/>
      <c r="ETA25" s="476"/>
      <c r="ETB25" s="476"/>
      <c r="ETC25" s="476"/>
      <c r="ETD25" s="476"/>
      <c r="ETE25" s="476"/>
      <c r="ETF25" s="476"/>
      <c r="ETG25" s="476"/>
      <c r="ETH25" s="476"/>
      <c r="ETI25" s="476"/>
      <c r="ETJ25" s="476"/>
      <c r="ETK25" s="476"/>
      <c r="ETL25" s="476"/>
      <c r="ETM25" s="476"/>
      <c r="ETN25" s="476"/>
      <c r="ETO25" s="476"/>
      <c r="ETP25" s="476"/>
      <c r="ETQ25" s="476"/>
      <c r="ETR25" s="476"/>
      <c r="ETS25" s="476"/>
      <c r="ETT25" s="476"/>
      <c r="ETU25" s="476"/>
      <c r="ETV25" s="476"/>
      <c r="ETW25" s="476"/>
      <c r="ETX25" s="476"/>
      <c r="ETY25" s="476"/>
      <c r="ETZ25" s="476"/>
      <c r="EUA25" s="476"/>
      <c r="EUB25" s="476"/>
      <c r="EUC25" s="476"/>
      <c r="EUD25" s="476"/>
      <c r="EUE25" s="476"/>
      <c r="EUF25" s="476"/>
      <c r="EUG25" s="476"/>
      <c r="EUH25" s="476"/>
      <c r="EUI25" s="476"/>
      <c r="EUJ25" s="476"/>
      <c r="EUK25" s="476"/>
      <c r="EUL25" s="476"/>
      <c r="EUM25" s="476"/>
      <c r="EUN25" s="476"/>
      <c r="EUO25" s="476"/>
      <c r="EUP25" s="476"/>
      <c r="EUQ25" s="476"/>
      <c r="EUR25" s="476"/>
      <c r="EUS25" s="476"/>
      <c r="EUT25" s="476"/>
      <c r="EUU25" s="476"/>
      <c r="EUV25" s="476"/>
      <c r="EUW25" s="476"/>
      <c r="EUX25" s="476"/>
      <c r="EUY25" s="476"/>
      <c r="EUZ25" s="476"/>
      <c r="EVA25" s="476"/>
      <c r="EVB25" s="476"/>
      <c r="EVC25" s="476"/>
      <c r="EVD25" s="476"/>
      <c r="EVE25" s="476"/>
      <c r="EVF25" s="476"/>
      <c r="EVG25" s="476"/>
      <c r="EVH25" s="476"/>
      <c r="EVI25" s="476"/>
      <c r="EVJ25" s="476"/>
      <c r="EVK25" s="476"/>
      <c r="EVL25" s="476"/>
      <c r="EVM25" s="476"/>
      <c r="EVN25" s="476"/>
      <c r="EVO25" s="476"/>
      <c r="EVP25" s="476"/>
      <c r="EVQ25" s="476"/>
      <c r="EVR25" s="476"/>
      <c r="EVS25" s="476"/>
      <c r="EVT25" s="476"/>
      <c r="EVU25" s="476"/>
      <c r="EVV25" s="476"/>
      <c r="EVW25" s="476"/>
      <c r="EVX25" s="476"/>
      <c r="EVY25" s="476"/>
      <c r="EVZ25" s="476"/>
      <c r="EWA25" s="476"/>
      <c r="EWB25" s="476"/>
      <c r="EWC25" s="476"/>
      <c r="EWD25" s="476"/>
      <c r="EWE25" s="476"/>
      <c r="EWF25" s="476"/>
      <c r="EWG25" s="476"/>
      <c r="EWH25" s="476"/>
      <c r="EWI25" s="476"/>
      <c r="EWJ25" s="476"/>
      <c r="EWK25" s="476"/>
      <c r="EWL25" s="476"/>
      <c r="EWM25" s="476"/>
      <c r="EWN25" s="476"/>
      <c r="EWO25" s="476"/>
      <c r="EWP25" s="476"/>
      <c r="EWQ25" s="476"/>
      <c r="EWR25" s="476"/>
      <c r="EWS25" s="476"/>
      <c r="EWT25" s="476"/>
      <c r="EWU25" s="476"/>
      <c r="EWV25" s="476"/>
      <c r="EWW25" s="476"/>
      <c r="EWX25" s="476"/>
      <c r="EWY25" s="476"/>
      <c r="EWZ25" s="476"/>
      <c r="EXA25" s="476"/>
      <c r="EXB25" s="476"/>
      <c r="EXC25" s="476"/>
      <c r="EXD25" s="476"/>
      <c r="EXE25" s="476"/>
      <c r="EXF25" s="476"/>
      <c r="EXG25" s="476"/>
      <c r="EXH25" s="476"/>
      <c r="EXI25" s="476"/>
      <c r="EXJ25" s="476"/>
      <c r="EXK25" s="476"/>
      <c r="EXL25" s="476"/>
      <c r="EXM25" s="476"/>
      <c r="EXN25" s="476"/>
      <c r="EXO25" s="476"/>
      <c r="EXP25" s="476"/>
      <c r="EXQ25" s="476"/>
      <c r="EXR25" s="476"/>
      <c r="EXS25" s="476"/>
      <c r="EXT25" s="476"/>
      <c r="EXU25" s="476"/>
      <c r="EXV25" s="476"/>
      <c r="EXW25" s="476"/>
      <c r="EXX25" s="476"/>
      <c r="EXY25" s="476"/>
      <c r="EXZ25" s="476"/>
      <c r="EYA25" s="476"/>
      <c r="EYB25" s="476"/>
      <c r="EYC25" s="476"/>
      <c r="EYD25" s="476"/>
      <c r="EYE25" s="476"/>
      <c r="EYF25" s="476"/>
      <c r="EYG25" s="476"/>
      <c r="EYH25" s="476"/>
      <c r="EYI25" s="476"/>
      <c r="EYJ25" s="476"/>
      <c r="EYK25" s="476"/>
      <c r="EYL25" s="476"/>
      <c r="EYM25" s="476"/>
      <c r="EYN25" s="476"/>
      <c r="EYO25" s="476"/>
      <c r="EYP25" s="476"/>
      <c r="EYQ25" s="476"/>
      <c r="EYR25" s="476"/>
      <c r="EYS25" s="476"/>
      <c r="EYT25" s="476"/>
      <c r="EYU25" s="476"/>
      <c r="EYV25" s="476"/>
      <c r="EYW25" s="476"/>
      <c r="EYX25" s="476"/>
      <c r="EYY25" s="476"/>
      <c r="EYZ25" s="476"/>
      <c r="EZA25" s="476"/>
      <c r="EZB25" s="476"/>
      <c r="EZC25" s="476"/>
      <c r="EZD25" s="476"/>
      <c r="EZE25" s="476"/>
      <c r="EZF25" s="476"/>
      <c r="EZG25" s="476"/>
      <c r="EZH25" s="476"/>
      <c r="EZI25" s="476"/>
      <c r="EZJ25" s="476"/>
      <c r="EZK25" s="476"/>
      <c r="EZL25" s="476"/>
      <c r="EZM25" s="476"/>
      <c r="EZN25" s="476"/>
      <c r="EZO25" s="476"/>
      <c r="EZP25" s="476"/>
      <c r="EZQ25" s="476"/>
      <c r="EZR25" s="476"/>
      <c r="EZS25" s="476"/>
      <c r="EZT25" s="476"/>
      <c r="EZU25" s="476"/>
      <c r="EZV25" s="476"/>
      <c r="EZW25" s="476"/>
      <c r="EZX25" s="476"/>
      <c r="EZY25" s="476"/>
      <c r="EZZ25" s="476"/>
      <c r="FAA25" s="476"/>
      <c r="FAB25" s="476"/>
      <c r="FAC25" s="476"/>
      <c r="FAD25" s="476"/>
      <c r="FAE25" s="476"/>
      <c r="FAF25" s="476"/>
      <c r="FAG25" s="476"/>
      <c r="FAH25" s="476"/>
      <c r="FAI25" s="476"/>
      <c r="FAJ25" s="476"/>
      <c r="FAK25" s="476"/>
      <c r="FAL25" s="476"/>
      <c r="FAM25" s="476"/>
      <c r="FAN25" s="476"/>
      <c r="FAO25" s="476"/>
      <c r="FAP25" s="476"/>
      <c r="FAQ25" s="476"/>
      <c r="FAR25" s="476"/>
      <c r="FAS25" s="476"/>
      <c r="FAT25" s="476"/>
      <c r="FAU25" s="476"/>
      <c r="FAV25" s="476"/>
      <c r="FAW25" s="476"/>
      <c r="FAX25" s="476"/>
      <c r="FAY25" s="476"/>
      <c r="FAZ25" s="476"/>
      <c r="FBA25" s="476"/>
      <c r="FBB25" s="476"/>
      <c r="FBC25" s="476"/>
      <c r="FBD25" s="476"/>
      <c r="FBE25" s="476"/>
      <c r="FBF25" s="476"/>
      <c r="FBG25" s="476"/>
      <c r="FBH25" s="476"/>
      <c r="FBI25" s="476"/>
      <c r="FBJ25" s="476"/>
      <c r="FBK25" s="476"/>
      <c r="FBL25" s="476"/>
      <c r="FBM25" s="476"/>
      <c r="FBN25" s="476"/>
      <c r="FBO25" s="476"/>
      <c r="FBP25" s="476"/>
      <c r="FBQ25" s="476"/>
      <c r="FBR25" s="476"/>
      <c r="FBS25" s="476"/>
      <c r="FBT25" s="476"/>
      <c r="FBU25" s="476"/>
      <c r="FBV25" s="476"/>
      <c r="FBW25" s="476"/>
      <c r="FBX25" s="476"/>
      <c r="FBY25" s="476"/>
      <c r="FBZ25" s="476"/>
      <c r="FCA25" s="476"/>
      <c r="FCB25" s="476"/>
      <c r="FCC25" s="476"/>
      <c r="FCD25" s="476"/>
      <c r="FCE25" s="476"/>
      <c r="FCF25" s="476"/>
      <c r="FCG25" s="476"/>
      <c r="FCH25" s="476"/>
      <c r="FCI25" s="476"/>
      <c r="FCJ25" s="476"/>
      <c r="FCK25" s="476"/>
      <c r="FCL25" s="476"/>
      <c r="FCM25" s="476"/>
      <c r="FCN25" s="476"/>
      <c r="FCO25" s="476"/>
      <c r="FCP25" s="476"/>
      <c r="FCQ25" s="476"/>
      <c r="FCR25" s="476"/>
      <c r="FCS25" s="476"/>
      <c r="FCT25" s="476"/>
      <c r="FCU25" s="476"/>
      <c r="FCV25" s="476"/>
      <c r="FCW25" s="476"/>
      <c r="FCX25" s="476"/>
      <c r="FCY25" s="476"/>
      <c r="FCZ25" s="476"/>
      <c r="FDA25" s="476"/>
      <c r="FDB25" s="476"/>
      <c r="FDC25" s="476"/>
      <c r="FDD25" s="476"/>
      <c r="FDE25" s="476"/>
      <c r="FDF25" s="476"/>
      <c r="FDG25" s="476"/>
      <c r="FDH25" s="476"/>
      <c r="FDI25" s="476"/>
      <c r="FDJ25" s="476"/>
      <c r="FDK25" s="476"/>
      <c r="FDL25" s="476"/>
      <c r="FDM25" s="476"/>
      <c r="FDN25" s="476"/>
      <c r="FDO25" s="476"/>
      <c r="FDP25" s="476"/>
      <c r="FDQ25" s="476"/>
      <c r="FDR25" s="476"/>
      <c r="FDS25" s="476"/>
      <c r="FDT25" s="476"/>
      <c r="FDU25" s="476"/>
      <c r="FDV25" s="476"/>
      <c r="FDW25" s="476"/>
      <c r="FDX25" s="476"/>
      <c r="FDY25" s="476"/>
      <c r="FDZ25" s="476"/>
      <c r="FEA25" s="476"/>
      <c r="FEB25" s="476"/>
      <c r="FEC25" s="476"/>
      <c r="FED25" s="476"/>
      <c r="FEE25" s="476"/>
      <c r="FEF25" s="476"/>
      <c r="FEG25" s="476"/>
      <c r="FEH25" s="476"/>
      <c r="FEI25" s="476"/>
      <c r="FEJ25" s="476"/>
      <c r="FEK25" s="476"/>
      <c r="FEL25" s="476"/>
      <c r="FEM25" s="476"/>
      <c r="FEN25" s="476"/>
      <c r="FEO25" s="476"/>
      <c r="FEP25" s="476"/>
      <c r="FEQ25" s="476"/>
      <c r="FER25" s="476"/>
      <c r="FES25" s="476"/>
      <c r="FET25" s="476"/>
      <c r="FEU25" s="476"/>
      <c r="FEV25" s="476"/>
      <c r="FEW25" s="476"/>
      <c r="FEX25" s="476"/>
      <c r="FEY25" s="476"/>
      <c r="FEZ25" s="476"/>
      <c r="FFA25" s="476"/>
      <c r="FFB25" s="476"/>
      <c r="FFC25" s="476"/>
      <c r="FFD25" s="476"/>
      <c r="FFE25" s="476"/>
      <c r="FFF25" s="476"/>
      <c r="FFG25" s="476"/>
      <c r="FFH25" s="476"/>
      <c r="FFI25" s="476"/>
      <c r="FFJ25" s="476"/>
      <c r="FFK25" s="476"/>
      <c r="FFL25" s="476"/>
      <c r="FFM25" s="476"/>
      <c r="FFN25" s="476"/>
      <c r="FFO25" s="476"/>
      <c r="FFP25" s="476"/>
      <c r="FFQ25" s="476"/>
      <c r="FFR25" s="476"/>
      <c r="FFS25" s="476"/>
      <c r="FFT25" s="476"/>
      <c r="FFU25" s="476"/>
      <c r="FFV25" s="476"/>
      <c r="FFW25" s="476"/>
      <c r="FFX25" s="476"/>
      <c r="FFY25" s="476"/>
      <c r="FFZ25" s="476"/>
      <c r="FGA25" s="476"/>
      <c r="FGB25" s="476"/>
      <c r="FGC25" s="476"/>
      <c r="FGD25" s="476"/>
      <c r="FGE25" s="476"/>
      <c r="FGF25" s="476"/>
      <c r="FGG25" s="476"/>
      <c r="FGH25" s="476"/>
      <c r="FGI25" s="476"/>
      <c r="FGJ25" s="476"/>
      <c r="FGK25" s="476"/>
      <c r="FGL25" s="476"/>
      <c r="FGM25" s="476"/>
      <c r="FGN25" s="476"/>
      <c r="FGO25" s="476"/>
      <c r="FGP25" s="476"/>
      <c r="FGQ25" s="476"/>
      <c r="FGR25" s="476"/>
      <c r="FGS25" s="476"/>
      <c r="FGT25" s="476"/>
      <c r="FGU25" s="476"/>
      <c r="FGV25" s="476"/>
      <c r="FGW25" s="476"/>
      <c r="FGX25" s="476"/>
      <c r="FGY25" s="476"/>
      <c r="FGZ25" s="476"/>
      <c r="FHA25" s="476"/>
      <c r="FHB25" s="476"/>
      <c r="FHC25" s="476"/>
      <c r="FHD25" s="476"/>
      <c r="FHE25" s="476"/>
      <c r="FHF25" s="476"/>
      <c r="FHG25" s="476"/>
      <c r="FHH25" s="476"/>
      <c r="FHI25" s="476"/>
      <c r="FHJ25" s="476"/>
      <c r="FHK25" s="476"/>
      <c r="FHL25" s="476"/>
      <c r="FHM25" s="476"/>
      <c r="FHN25" s="476"/>
      <c r="FHO25" s="476"/>
      <c r="FHP25" s="476"/>
      <c r="FHQ25" s="476"/>
      <c r="FHR25" s="476"/>
      <c r="FHS25" s="476"/>
      <c r="FHT25" s="476"/>
      <c r="FHU25" s="476"/>
      <c r="FHV25" s="476"/>
      <c r="FHW25" s="476"/>
      <c r="FHX25" s="476"/>
      <c r="FHY25" s="476"/>
      <c r="FHZ25" s="476"/>
      <c r="FIA25" s="476"/>
      <c r="FIB25" s="476"/>
      <c r="FIC25" s="476"/>
      <c r="FID25" s="476"/>
      <c r="FIE25" s="476"/>
      <c r="FIF25" s="476"/>
      <c r="FIG25" s="476"/>
      <c r="FIH25" s="476"/>
      <c r="FII25" s="476"/>
      <c r="FIJ25" s="476"/>
      <c r="FIK25" s="476"/>
      <c r="FIL25" s="476"/>
      <c r="FIM25" s="476"/>
      <c r="FIN25" s="476"/>
      <c r="FIO25" s="476"/>
      <c r="FIP25" s="476"/>
      <c r="FIQ25" s="476"/>
      <c r="FIR25" s="476"/>
      <c r="FIS25" s="476"/>
      <c r="FIT25" s="476"/>
      <c r="FIU25" s="476"/>
      <c r="FIV25" s="476"/>
      <c r="FIW25" s="476"/>
      <c r="FIX25" s="476"/>
      <c r="FIY25" s="476"/>
      <c r="FIZ25" s="476"/>
      <c r="FJA25" s="476"/>
      <c r="FJB25" s="476"/>
      <c r="FJC25" s="476"/>
      <c r="FJD25" s="476"/>
      <c r="FJE25" s="476"/>
      <c r="FJF25" s="476"/>
      <c r="FJG25" s="476"/>
      <c r="FJH25" s="476"/>
      <c r="FJI25" s="476"/>
      <c r="FJJ25" s="476"/>
      <c r="FJK25" s="476"/>
      <c r="FJL25" s="476"/>
      <c r="FJM25" s="476"/>
      <c r="FJN25" s="476"/>
      <c r="FJO25" s="476"/>
      <c r="FJP25" s="476"/>
      <c r="FJQ25" s="476"/>
      <c r="FJR25" s="476"/>
      <c r="FJS25" s="476"/>
      <c r="FJT25" s="476"/>
      <c r="FJU25" s="476"/>
      <c r="FJV25" s="476"/>
      <c r="FJW25" s="476"/>
      <c r="FJX25" s="476"/>
      <c r="FJY25" s="476"/>
      <c r="FJZ25" s="476"/>
      <c r="FKA25" s="476"/>
      <c r="FKB25" s="476"/>
      <c r="FKC25" s="476"/>
      <c r="FKD25" s="476"/>
      <c r="FKE25" s="476"/>
      <c r="FKF25" s="476"/>
      <c r="FKG25" s="476"/>
      <c r="FKH25" s="476"/>
      <c r="FKI25" s="476"/>
      <c r="FKJ25" s="476"/>
      <c r="FKK25" s="476"/>
      <c r="FKL25" s="476"/>
      <c r="FKM25" s="476"/>
      <c r="FKN25" s="476"/>
      <c r="FKO25" s="476"/>
      <c r="FKP25" s="476"/>
      <c r="FKQ25" s="476"/>
      <c r="FKR25" s="476"/>
      <c r="FKS25" s="476"/>
      <c r="FKT25" s="476"/>
      <c r="FKU25" s="476"/>
      <c r="FKV25" s="476"/>
      <c r="FKW25" s="476"/>
      <c r="FKX25" s="476"/>
      <c r="FKY25" s="476"/>
      <c r="FKZ25" s="476"/>
      <c r="FLA25" s="476"/>
      <c r="FLB25" s="476"/>
      <c r="FLC25" s="476"/>
      <c r="FLD25" s="476"/>
      <c r="FLE25" s="476"/>
      <c r="FLF25" s="476"/>
      <c r="FLG25" s="476"/>
      <c r="FLH25" s="476"/>
      <c r="FLI25" s="476"/>
      <c r="FLJ25" s="476"/>
      <c r="FLK25" s="476"/>
      <c r="FLL25" s="476"/>
      <c r="FLM25" s="476"/>
      <c r="FLN25" s="476"/>
      <c r="FLO25" s="476"/>
      <c r="FLP25" s="476"/>
      <c r="FLQ25" s="476"/>
      <c r="FLR25" s="476"/>
      <c r="FLS25" s="476"/>
      <c r="FLT25" s="476"/>
      <c r="FLU25" s="476"/>
      <c r="FLV25" s="476"/>
      <c r="FLW25" s="476"/>
      <c r="FLX25" s="476"/>
      <c r="FLY25" s="476"/>
      <c r="FLZ25" s="476"/>
      <c r="FMA25" s="476"/>
      <c r="FMB25" s="476"/>
      <c r="FMC25" s="476"/>
      <c r="FMD25" s="476"/>
      <c r="FME25" s="476"/>
      <c r="FMF25" s="476"/>
      <c r="FMG25" s="476"/>
      <c r="FMH25" s="476"/>
      <c r="FMI25" s="476"/>
      <c r="FMJ25" s="476"/>
      <c r="FMK25" s="476"/>
      <c r="FML25" s="476"/>
      <c r="FMM25" s="476"/>
      <c r="FMN25" s="476"/>
      <c r="FMO25" s="476"/>
      <c r="FMP25" s="476"/>
      <c r="FMQ25" s="476"/>
      <c r="FMR25" s="476"/>
      <c r="FMS25" s="476"/>
      <c r="FMT25" s="476"/>
      <c r="FMU25" s="476"/>
      <c r="FMV25" s="476"/>
      <c r="FMW25" s="476"/>
      <c r="FMX25" s="476"/>
      <c r="FMY25" s="476"/>
      <c r="FMZ25" s="476"/>
      <c r="FNA25" s="476"/>
      <c r="FNB25" s="476"/>
      <c r="FNC25" s="476"/>
      <c r="FND25" s="476"/>
      <c r="FNE25" s="476"/>
      <c r="FNF25" s="476"/>
      <c r="FNG25" s="476"/>
      <c r="FNH25" s="476"/>
      <c r="FNI25" s="476"/>
      <c r="FNJ25" s="476"/>
      <c r="FNK25" s="476"/>
      <c r="FNL25" s="476"/>
      <c r="FNM25" s="476"/>
      <c r="FNN25" s="476"/>
      <c r="FNO25" s="476"/>
      <c r="FNP25" s="476"/>
      <c r="FNQ25" s="476"/>
      <c r="FNR25" s="476"/>
      <c r="FNS25" s="476"/>
      <c r="FNT25" s="476"/>
      <c r="FNU25" s="476"/>
      <c r="FNV25" s="476"/>
      <c r="FNW25" s="476"/>
      <c r="FNX25" s="476"/>
      <c r="FNY25" s="476"/>
      <c r="FNZ25" s="476"/>
      <c r="FOA25" s="476"/>
      <c r="FOB25" s="476"/>
      <c r="FOC25" s="476"/>
      <c r="FOD25" s="476"/>
      <c r="FOE25" s="476"/>
      <c r="FOF25" s="476"/>
      <c r="FOG25" s="476"/>
      <c r="FOH25" s="476"/>
      <c r="FOI25" s="476"/>
      <c r="FOJ25" s="476"/>
      <c r="FOK25" s="476"/>
      <c r="FOL25" s="476"/>
      <c r="FOM25" s="476"/>
      <c r="FON25" s="476"/>
      <c r="FOO25" s="476"/>
      <c r="FOP25" s="476"/>
      <c r="FOQ25" s="476"/>
      <c r="FOR25" s="476"/>
      <c r="FOS25" s="476"/>
      <c r="FOT25" s="476"/>
      <c r="FOU25" s="476"/>
      <c r="FOV25" s="476"/>
      <c r="FOW25" s="476"/>
      <c r="FOX25" s="476"/>
      <c r="FOY25" s="476"/>
      <c r="FOZ25" s="476"/>
      <c r="FPA25" s="476"/>
      <c r="FPB25" s="476"/>
      <c r="FPC25" s="476"/>
      <c r="FPD25" s="476"/>
      <c r="FPE25" s="476"/>
      <c r="FPF25" s="476"/>
      <c r="FPG25" s="476"/>
      <c r="FPH25" s="476"/>
      <c r="FPI25" s="476"/>
      <c r="FPJ25" s="476"/>
      <c r="FPK25" s="476"/>
      <c r="FPL25" s="476"/>
      <c r="FPM25" s="476"/>
      <c r="FPN25" s="476"/>
      <c r="FPO25" s="476"/>
      <c r="FPP25" s="476"/>
      <c r="FPQ25" s="476"/>
      <c r="FPR25" s="476"/>
      <c r="FPS25" s="476"/>
      <c r="FPT25" s="476"/>
      <c r="FPU25" s="476"/>
      <c r="FPV25" s="476"/>
      <c r="FPW25" s="476"/>
      <c r="FPX25" s="476"/>
      <c r="FPY25" s="476"/>
      <c r="FPZ25" s="476"/>
      <c r="FQA25" s="476"/>
      <c r="FQB25" s="476"/>
      <c r="FQC25" s="476"/>
      <c r="FQD25" s="476"/>
      <c r="FQE25" s="476"/>
      <c r="FQF25" s="476"/>
      <c r="FQG25" s="476"/>
      <c r="FQH25" s="476"/>
      <c r="FQI25" s="476"/>
      <c r="FQJ25" s="476"/>
      <c r="FQK25" s="476"/>
      <c r="FQL25" s="476"/>
      <c r="FQM25" s="476"/>
      <c r="FQN25" s="476"/>
      <c r="FQO25" s="476"/>
      <c r="FQP25" s="476"/>
      <c r="FQQ25" s="476"/>
      <c r="FQR25" s="476"/>
      <c r="FQS25" s="476"/>
      <c r="FQT25" s="476"/>
      <c r="FQU25" s="476"/>
      <c r="FQV25" s="476"/>
      <c r="FQW25" s="476"/>
      <c r="FQX25" s="476"/>
      <c r="FQY25" s="476"/>
      <c r="FQZ25" s="476"/>
      <c r="FRA25" s="476"/>
      <c r="FRB25" s="476"/>
      <c r="FRC25" s="476"/>
      <c r="FRD25" s="476"/>
      <c r="FRE25" s="476"/>
      <c r="FRF25" s="476"/>
      <c r="FRG25" s="476"/>
      <c r="FRH25" s="476"/>
      <c r="FRI25" s="476"/>
      <c r="FRJ25" s="476"/>
      <c r="FRK25" s="476"/>
      <c r="FRL25" s="476"/>
      <c r="FRM25" s="476"/>
      <c r="FRN25" s="476"/>
      <c r="FRO25" s="476"/>
      <c r="FRP25" s="476"/>
      <c r="FRQ25" s="476"/>
      <c r="FRR25" s="476"/>
      <c r="FRS25" s="476"/>
      <c r="FRT25" s="476"/>
      <c r="FRU25" s="476"/>
      <c r="FRV25" s="476"/>
      <c r="FRW25" s="476"/>
      <c r="FRX25" s="476"/>
      <c r="FRY25" s="476"/>
      <c r="FRZ25" s="476"/>
      <c r="FSA25" s="476"/>
      <c r="FSB25" s="476"/>
      <c r="FSC25" s="476"/>
      <c r="FSD25" s="476"/>
      <c r="FSE25" s="476"/>
      <c r="FSF25" s="476"/>
      <c r="FSG25" s="476"/>
      <c r="FSH25" s="476"/>
      <c r="FSI25" s="476"/>
      <c r="FSJ25" s="476"/>
      <c r="FSK25" s="476"/>
      <c r="FSL25" s="476"/>
      <c r="FSM25" s="476"/>
      <c r="FSN25" s="476"/>
      <c r="FSO25" s="476"/>
      <c r="FSP25" s="476"/>
      <c r="FSQ25" s="476"/>
      <c r="FSR25" s="476"/>
      <c r="FSS25" s="476"/>
      <c r="FST25" s="476"/>
      <c r="FSU25" s="476"/>
      <c r="FSV25" s="476"/>
      <c r="FSW25" s="476"/>
      <c r="FSX25" s="476"/>
      <c r="FSY25" s="476"/>
      <c r="FSZ25" s="476"/>
      <c r="FTA25" s="476"/>
      <c r="FTB25" s="476"/>
      <c r="FTC25" s="476"/>
      <c r="FTD25" s="476"/>
      <c r="FTE25" s="476"/>
      <c r="FTF25" s="476"/>
      <c r="FTG25" s="476"/>
      <c r="FTH25" s="476"/>
      <c r="FTI25" s="476"/>
      <c r="FTJ25" s="476"/>
      <c r="FTK25" s="476"/>
      <c r="FTL25" s="476"/>
      <c r="FTM25" s="476"/>
      <c r="FTN25" s="476"/>
      <c r="FTO25" s="476"/>
      <c r="FTP25" s="476"/>
      <c r="FTQ25" s="476"/>
      <c r="FTR25" s="476"/>
      <c r="FTS25" s="476"/>
      <c r="FTT25" s="476"/>
      <c r="FTU25" s="476"/>
      <c r="FTV25" s="476"/>
      <c r="FTW25" s="476"/>
      <c r="FTX25" s="476"/>
      <c r="FTY25" s="476"/>
      <c r="FTZ25" s="476"/>
      <c r="FUA25" s="476"/>
      <c r="FUB25" s="476"/>
      <c r="FUC25" s="476"/>
      <c r="FUD25" s="476"/>
      <c r="FUE25" s="476"/>
      <c r="FUF25" s="476"/>
      <c r="FUG25" s="476"/>
      <c r="FUH25" s="476"/>
      <c r="FUI25" s="476"/>
      <c r="FUJ25" s="476"/>
      <c r="FUK25" s="476"/>
      <c r="FUL25" s="476"/>
      <c r="FUM25" s="476"/>
      <c r="FUN25" s="476"/>
      <c r="FUO25" s="476"/>
      <c r="FUP25" s="476"/>
      <c r="FUQ25" s="476"/>
      <c r="FUR25" s="476"/>
      <c r="FUS25" s="476"/>
      <c r="FUT25" s="476"/>
      <c r="FUU25" s="476"/>
      <c r="FUV25" s="476"/>
      <c r="FUW25" s="476"/>
      <c r="FUX25" s="476"/>
      <c r="FUY25" s="476"/>
      <c r="FUZ25" s="476"/>
      <c r="FVA25" s="476"/>
      <c r="FVB25" s="476"/>
      <c r="FVC25" s="476"/>
      <c r="FVD25" s="476"/>
      <c r="FVE25" s="476"/>
      <c r="FVF25" s="476"/>
      <c r="FVG25" s="476"/>
      <c r="FVH25" s="476"/>
      <c r="FVI25" s="476"/>
      <c r="FVJ25" s="476"/>
      <c r="FVK25" s="476"/>
      <c r="FVL25" s="476"/>
      <c r="FVM25" s="476"/>
      <c r="FVN25" s="476"/>
      <c r="FVO25" s="476"/>
      <c r="FVP25" s="476"/>
      <c r="FVQ25" s="476"/>
      <c r="FVR25" s="476"/>
      <c r="FVS25" s="476"/>
      <c r="FVT25" s="476"/>
      <c r="FVU25" s="476"/>
      <c r="FVV25" s="476"/>
      <c r="FVW25" s="476"/>
      <c r="FVX25" s="476"/>
      <c r="FVY25" s="476"/>
      <c r="FVZ25" s="476"/>
      <c r="FWA25" s="476"/>
      <c r="FWB25" s="476"/>
      <c r="FWC25" s="476"/>
      <c r="FWD25" s="476"/>
      <c r="FWE25" s="476"/>
      <c r="FWF25" s="476"/>
      <c r="FWG25" s="476"/>
      <c r="FWH25" s="476"/>
      <c r="FWI25" s="476"/>
      <c r="FWJ25" s="476"/>
      <c r="FWK25" s="476"/>
      <c r="FWL25" s="476"/>
      <c r="FWM25" s="476"/>
      <c r="FWN25" s="476"/>
      <c r="FWO25" s="476"/>
      <c r="FWP25" s="476"/>
      <c r="FWQ25" s="476"/>
      <c r="FWR25" s="476"/>
      <c r="FWS25" s="476"/>
      <c r="FWT25" s="476"/>
      <c r="FWU25" s="476"/>
      <c r="FWV25" s="476"/>
      <c r="FWW25" s="476"/>
      <c r="FWX25" s="476"/>
      <c r="FWY25" s="476"/>
      <c r="FWZ25" s="476"/>
      <c r="FXA25" s="476"/>
      <c r="FXB25" s="476"/>
      <c r="FXC25" s="476"/>
      <c r="FXD25" s="476"/>
      <c r="FXE25" s="476"/>
      <c r="FXF25" s="476"/>
      <c r="FXG25" s="476"/>
      <c r="FXH25" s="476"/>
      <c r="FXI25" s="476"/>
      <c r="FXJ25" s="476"/>
      <c r="FXK25" s="476"/>
      <c r="FXL25" s="476"/>
      <c r="FXM25" s="476"/>
      <c r="FXN25" s="476"/>
      <c r="FXO25" s="476"/>
      <c r="FXP25" s="476"/>
      <c r="FXQ25" s="476"/>
      <c r="FXR25" s="476"/>
      <c r="FXS25" s="476"/>
      <c r="FXT25" s="476"/>
      <c r="FXU25" s="476"/>
      <c r="FXV25" s="476"/>
      <c r="FXW25" s="476"/>
      <c r="FXX25" s="476"/>
      <c r="FXY25" s="476"/>
      <c r="FXZ25" s="476"/>
      <c r="FYA25" s="476"/>
      <c r="FYB25" s="476"/>
      <c r="FYC25" s="476"/>
      <c r="FYD25" s="476"/>
      <c r="FYE25" s="476"/>
      <c r="FYF25" s="476"/>
      <c r="FYG25" s="476"/>
      <c r="FYH25" s="476"/>
      <c r="FYI25" s="476"/>
      <c r="FYJ25" s="476"/>
      <c r="FYK25" s="476"/>
      <c r="FYL25" s="476"/>
      <c r="FYM25" s="476"/>
      <c r="FYN25" s="476"/>
      <c r="FYO25" s="476"/>
      <c r="FYP25" s="476"/>
      <c r="FYQ25" s="476"/>
      <c r="FYR25" s="476"/>
      <c r="FYS25" s="476"/>
      <c r="FYT25" s="476"/>
      <c r="FYU25" s="476"/>
      <c r="FYV25" s="476"/>
      <c r="FYW25" s="476"/>
      <c r="FYX25" s="476"/>
      <c r="FYY25" s="476"/>
      <c r="FYZ25" s="476"/>
      <c r="FZA25" s="476"/>
      <c r="FZB25" s="476"/>
      <c r="FZC25" s="476"/>
      <c r="FZD25" s="476"/>
      <c r="FZE25" s="476"/>
      <c r="FZF25" s="476"/>
      <c r="FZG25" s="476"/>
      <c r="FZH25" s="476"/>
      <c r="FZI25" s="476"/>
      <c r="FZJ25" s="476"/>
      <c r="FZK25" s="476"/>
      <c r="FZL25" s="476"/>
      <c r="FZM25" s="476"/>
      <c r="FZN25" s="476"/>
      <c r="FZO25" s="476"/>
      <c r="FZP25" s="476"/>
      <c r="FZQ25" s="476"/>
      <c r="FZR25" s="476"/>
      <c r="FZS25" s="476"/>
      <c r="FZT25" s="476"/>
      <c r="FZU25" s="476"/>
      <c r="FZV25" s="476"/>
      <c r="FZW25" s="476"/>
      <c r="FZX25" s="476"/>
      <c r="FZY25" s="476"/>
      <c r="FZZ25" s="476"/>
      <c r="GAA25" s="476"/>
      <c r="GAB25" s="476"/>
      <c r="GAC25" s="476"/>
      <c r="GAD25" s="476"/>
      <c r="GAE25" s="476"/>
      <c r="GAF25" s="476"/>
      <c r="GAG25" s="476"/>
      <c r="GAH25" s="476"/>
      <c r="GAI25" s="476"/>
      <c r="GAJ25" s="476"/>
      <c r="GAK25" s="476"/>
      <c r="GAL25" s="476"/>
      <c r="GAM25" s="476"/>
      <c r="GAN25" s="476"/>
      <c r="GAO25" s="476"/>
      <c r="GAP25" s="476"/>
      <c r="GAQ25" s="476"/>
      <c r="GAR25" s="476"/>
      <c r="GAS25" s="476"/>
      <c r="GAT25" s="476"/>
      <c r="GAU25" s="476"/>
      <c r="GAV25" s="476"/>
      <c r="GAW25" s="476"/>
      <c r="GAX25" s="476"/>
      <c r="GAY25" s="476"/>
      <c r="GAZ25" s="476"/>
      <c r="GBA25" s="476"/>
      <c r="GBB25" s="476"/>
      <c r="GBC25" s="476"/>
      <c r="GBD25" s="476"/>
      <c r="GBE25" s="476"/>
      <c r="GBF25" s="476"/>
      <c r="GBG25" s="476"/>
      <c r="GBH25" s="476"/>
      <c r="GBI25" s="476"/>
      <c r="GBJ25" s="476"/>
      <c r="GBK25" s="476"/>
      <c r="GBL25" s="476"/>
      <c r="GBM25" s="476"/>
      <c r="GBN25" s="476"/>
      <c r="GBO25" s="476"/>
      <c r="GBP25" s="476"/>
      <c r="GBQ25" s="476"/>
      <c r="GBR25" s="476"/>
      <c r="GBS25" s="476"/>
      <c r="GBT25" s="476"/>
      <c r="GBU25" s="476"/>
      <c r="GBV25" s="476"/>
      <c r="GBW25" s="476"/>
      <c r="GBX25" s="476"/>
      <c r="GBY25" s="476"/>
      <c r="GBZ25" s="476"/>
      <c r="GCA25" s="476"/>
      <c r="GCB25" s="476"/>
      <c r="GCC25" s="476"/>
      <c r="GCD25" s="476"/>
      <c r="GCE25" s="476"/>
      <c r="GCF25" s="476"/>
      <c r="GCG25" s="476"/>
      <c r="GCH25" s="476"/>
      <c r="GCI25" s="476"/>
      <c r="GCJ25" s="476"/>
      <c r="GCK25" s="476"/>
      <c r="GCL25" s="476"/>
      <c r="GCM25" s="476"/>
      <c r="GCN25" s="476"/>
      <c r="GCO25" s="476"/>
      <c r="GCP25" s="476"/>
      <c r="GCQ25" s="476"/>
      <c r="GCR25" s="476"/>
      <c r="GCS25" s="476"/>
      <c r="GCT25" s="476"/>
      <c r="GCU25" s="476"/>
      <c r="GCV25" s="476"/>
      <c r="GCW25" s="476"/>
      <c r="GCX25" s="476"/>
      <c r="GCY25" s="476"/>
      <c r="GCZ25" s="476"/>
      <c r="GDA25" s="476"/>
      <c r="GDB25" s="476"/>
      <c r="GDC25" s="476"/>
      <c r="GDD25" s="476"/>
      <c r="GDE25" s="476"/>
      <c r="GDF25" s="476"/>
      <c r="GDG25" s="476"/>
      <c r="GDH25" s="476"/>
      <c r="GDI25" s="476"/>
      <c r="GDJ25" s="476"/>
      <c r="GDK25" s="476"/>
      <c r="GDL25" s="476"/>
      <c r="GDM25" s="476"/>
      <c r="GDN25" s="476"/>
      <c r="GDO25" s="476"/>
      <c r="GDP25" s="476"/>
      <c r="GDQ25" s="476"/>
      <c r="GDR25" s="476"/>
      <c r="GDS25" s="476"/>
      <c r="GDT25" s="476"/>
      <c r="GDU25" s="476"/>
      <c r="GDV25" s="476"/>
      <c r="GDW25" s="476"/>
      <c r="GDX25" s="476"/>
      <c r="GDY25" s="476"/>
      <c r="GDZ25" s="476"/>
      <c r="GEA25" s="476"/>
      <c r="GEB25" s="476"/>
      <c r="GEC25" s="476"/>
      <c r="GED25" s="476"/>
      <c r="GEE25" s="476"/>
      <c r="GEF25" s="476"/>
      <c r="GEG25" s="476"/>
      <c r="GEH25" s="476"/>
      <c r="GEI25" s="476"/>
      <c r="GEJ25" s="476"/>
      <c r="GEK25" s="476"/>
      <c r="GEL25" s="476"/>
      <c r="GEM25" s="476"/>
      <c r="GEN25" s="476"/>
      <c r="GEO25" s="476"/>
      <c r="GEP25" s="476"/>
      <c r="GEQ25" s="476"/>
      <c r="GER25" s="476"/>
      <c r="GES25" s="476"/>
      <c r="GET25" s="476"/>
      <c r="GEU25" s="476"/>
      <c r="GEV25" s="476"/>
      <c r="GEW25" s="476"/>
      <c r="GEX25" s="476"/>
      <c r="GEY25" s="476"/>
      <c r="GEZ25" s="476"/>
      <c r="GFA25" s="476"/>
      <c r="GFB25" s="476"/>
      <c r="GFC25" s="476"/>
      <c r="GFD25" s="476"/>
      <c r="GFE25" s="476"/>
      <c r="GFF25" s="476"/>
      <c r="GFG25" s="476"/>
      <c r="GFH25" s="476"/>
      <c r="GFI25" s="476"/>
      <c r="GFJ25" s="476"/>
      <c r="GFK25" s="476"/>
      <c r="GFL25" s="476"/>
      <c r="GFM25" s="476"/>
      <c r="GFN25" s="476"/>
      <c r="GFO25" s="476"/>
      <c r="GFP25" s="476"/>
      <c r="GFQ25" s="476"/>
      <c r="GFR25" s="476"/>
      <c r="GFS25" s="476"/>
      <c r="GFT25" s="476"/>
      <c r="GFU25" s="476"/>
      <c r="GFV25" s="476"/>
      <c r="GFW25" s="476"/>
      <c r="GFX25" s="476"/>
      <c r="GFY25" s="476"/>
      <c r="GFZ25" s="476"/>
      <c r="GGA25" s="476"/>
      <c r="GGB25" s="476"/>
      <c r="GGC25" s="476"/>
      <c r="GGD25" s="476"/>
      <c r="GGE25" s="476"/>
      <c r="GGF25" s="476"/>
      <c r="GGG25" s="476"/>
      <c r="GGH25" s="476"/>
      <c r="GGI25" s="476"/>
      <c r="GGJ25" s="476"/>
      <c r="GGK25" s="476"/>
      <c r="GGL25" s="476"/>
      <c r="GGM25" s="476"/>
      <c r="GGN25" s="476"/>
      <c r="GGO25" s="476"/>
      <c r="GGP25" s="476"/>
      <c r="GGQ25" s="476"/>
      <c r="GGR25" s="476"/>
      <c r="GGS25" s="476"/>
      <c r="GGT25" s="476"/>
      <c r="GGU25" s="476"/>
      <c r="GGV25" s="476"/>
      <c r="GGW25" s="476"/>
      <c r="GGX25" s="476"/>
      <c r="GGY25" s="476"/>
      <c r="GGZ25" s="476"/>
      <c r="GHA25" s="476"/>
      <c r="GHB25" s="476"/>
      <c r="GHC25" s="476"/>
      <c r="GHD25" s="476"/>
      <c r="GHE25" s="476"/>
      <c r="GHF25" s="476"/>
      <c r="GHG25" s="476"/>
      <c r="GHH25" s="476"/>
      <c r="GHI25" s="476"/>
      <c r="GHJ25" s="476"/>
      <c r="GHK25" s="476"/>
      <c r="GHL25" s="476"/>
      <c r="GHM25" s="476"/>
      <c r="GHN25" s="476"/>
      <c r="GHO25" s="476"/>
      <c r="GHP25" s="476"/>
      <c r="GHQ25" s="476"/>
      <c r="GHR25" s="476"/>
      <c r="GHS25" s="476"/>
      <c r="GHT25" s="476"/>
      <c r="GHU25" s="476"/>
      <c r="GHV25" s="476"/>
      <c r="GHW25" s="476"/>
      <c r="GHX25" s="476"/>
      <c r="GHY25" s="476"/>
      <c r="GHZ25" s="476"/>
      <c r="GIA25" s="476"/>
      <c r="GIB25" s="476"/>
      <c r="GIC25" s="476"/>
      <c r="GID25" s="476"/>
      <c r="GIE25" s="476"/>
      <c r="GIF25" s="476"/>
      <c r="GIG25" s="476"/>
      <c r="GIH25" s="476"/>
      <c r="GII25" s="476"/>
      <c r="GIJ25" s="476"/>
      <c r="GIK25" s="476"/>
      <c r="GIL25" s="476"/>
      <c r="GIM25" s="476"/>
      <c r="GIN25" s="476"/>
      <c r="GIO25" s="476"/>
      <c r="GIP25" s="476"/>
      <c r="GIQ25" s="476"/>
      <c r="GIR25" s="476"/>
      <c r="GIS25" s="476"/>
      <c r="GIT25" s="476"/>
      <c r="GIU25" s="476"/>
      <c r="GIV25" s="476"/>
      <c r="GIW25" s="476"/>
      <c r="GIX25" s="476"/>
      <c r="GIY25" s="476"/>
      <c r="GIZ25" s="476"/>
      <c r="GJA25" s="476"/>
      <c r="GJB25" s="476"/>
      <c r="GJC25" s="476"/>
      <c r="GJD25" s="476"/>
      <c r="GJE25" s="476"/>
      <c r="GJF25" s="476"/>
      <c r="GJG25" s="476"/>
      <c r="GJH25" s="476"/>
      <c r="GJI25" s="476"/>
      <c r="GJJ25" s="476"/>
      <c r="GJK25" s="476"/>
      <c r="GJL25" s="476"/>
      <c r="GJM25" s="476"/>
      <c r="GJN25" s="476"/>
      <c r="GJO25" s="476"/>
      <c r="GJP25" s="476"/>
      <c r="GJQ25" s="476"/>
      <c r="GJR25" s="476"/>
      <c r="GJS25" s="476"/>
      <c r="GJT25" s="476"/>
      <c r="GJU25" s="476"/>
      <c r="GJV25" s="476"/>
      <c r="GJW25" s="476"/>
      <c r="GJX25" s="476"/>
      <c r="GJY25" s="476"/>
      <c r="GJZ25" s="476"/>
      <c r="GKA25" s="476"/>
      <c r="GKB25" s="476"/>
      <c r="GKC25" s="476"/>
      <c r="GKD25" s="476"/>
      <c r="GKE25" s="476"/>
      <c r="GKF25" s="476"/>
      <c r="GKG25" s="476"/>
      <c r="GKH25" s="476"/>
      <c r="GKI25" s="476"/>
      <c r="GKJ25" s="476"/>
      <c r="GKK25" s="476"/>
      <c r="GKL25" s="476"/>
      <c r="GKM25" s="476"/>
      <c r="GKN25" s="476"/>
      <c r="GKO25" s="476"/>
      <c r="GKP25" s="476"/>
      <c r="GKQ25" s="476"/>
      <c r="GKR25" s="476"/>
      <c r="GKS25" s="476"/>
      <c r="GKT25" s="476"/>
      <c r="GKU25" s="476"/>
      <c r="GKV25" s="476"/>
      <c r="GKW25" s="476"/>
      <c r="GKX25" s="476"/>
      <c r="GKY25" s="476"/>
      <c r="GKZ25" s="476"/>
      <c r="GLA25" s="476"/>
      <c r="GLB25" s="476"/>
      <c r="GLC25" s="476"/>
      <c r="GLD25" s="476"/>
      <c r="GLE25" s="476"/>
      <c r="GLF25" s="476"/>
      <c r="GLG25" s="476"/>
      <c r="GLH25" s="476"/>
      <c r="GLI25" s="476"/>
      <c r="GLJ25" s="476"/>
      <c r="GLK25" s="476"/>
      <c r="GLL25" s="476"/>
      <c r="GLM25" s="476"/>
      <c r="GLN25" s="476"/>
      <c r="GLO25" s="476"/>
      <c r="GLP25" s="476"/>
      <c r="GLQ25" s="476"/>
      <c r="GLR25" s="476"/>
      <c r="GLS25" s="476"/>
      <c r="GLT25" s="476"/>
      <c r="GLU25" s="476"/>
      <c r="GLV25" s="476"/>
      <c r="GLW25" s="476"/>
      <c r="GLX25" s="476"/>
      <c r="GLY25" s="476"/>
      <c r="GLZ25" s="476"/>
      <c r="GMA25" s="476"/>
      <c r="GMB25" s="476"/>
      <c r="GMC25" s="476"/>
      <c r="GMD25" s="476"/>
      <c r="GME25" s="476"/>
      <c r="GMF25" s="476"/>
      <c r="GMG25" s="476"/>
      <c r="GMH25" s="476"/>
      <c r="GMI25" s="476"/>
      <c r="GMJ25" s="476"/>
      <c r="GMK25" s="476"/>
      <c r="GML25" s="476"/>
      <c r="GMM25" s="476"/>
      <c r="GMN25" s="476"/>
      <c r="GMO25" s="476"/>
      <c r="GMP25" s="476"/>
      <c r="GMQ25" s="476"/>
      <c r="GMR25" s="476"/>
      <c r="GMS25" s="476"/>
      <c r="GMT25" s="476"/>
      <c r="GMU25" s="476"/>
      <c r="GMV25" s="476"/>
      <c r="GMW25" s="476"/>
      <c r="GMX25" s="476"/>
      <c r="GMY25" s="476"/>
      <c r="GMZ25" s="476"/>
      <c r="GNA25" s="476"/>
      <c r="GNB25" s="476"/>
      <c r="GNC25" s="476"/>
      <c r="GND25" s="476"/>
      <c r="GNE25" s="476"/>
      <c r="GNF25" s="476"/>
      <c r="GNG25" s="476"/>
      <c r="GNH25" s="476"/>
      <c r="GNI25" s="476"/>
      <c r="GNJ25" s="476"/>
      <c r="GNK25" s="476"/>
      <c r="GNL25" s="476"/>
      <c r="GNM25" s="476"/>
      <c r="GNN25" s="476"/>
      <c r="GNO25" s="476"/>
      <c r="GNP25" s="476"/>
      <c r="GNQ25" s="476"/>
      <c r="GNR25" s="476"/>
      <c r="GNS25" s="476"/>
      <c r="GNT25" s="476"/>
      <c r="GNU25" s="476"/>
      <c r="GNV25" s="476"/>
      <c r="GNW25" s="476"/>
      <c r="GNX25" s="476"/>
      <c r="GNY25" s="476"/>
      <c r="GNZ25" s="476"/>
      <c r="GOA25" s="476"/>
      <c r="GOB25" s="476"/>
      <c r="GOC25" s="476"/>
      <c r="GOD25" s="476"/>
      <c r="GOE25" s="476"/>
      <c r="GOF25" s="476"/>
      <c r="GOG25" s="476"/>
      <c r="GOH25" s="476"/>
      <c r="GOI25" s="476"/>
      <c r="GOJ25" s="476"/>
      <c r="GOK25" s="476"/>
      <c r="GOL25" s="476"/>
      <c r="GOM25" s="476"/>
      <c r="GON25" s="476"/>
      <c r="GOO25" s="476"/>
      <c r="GOP25" s="476"/>
      <c r="GOQ25" s="476"/>
      <c r="GOR25" s="476"/>
      <c r="GOS25" s="476"/>
      <c r="GOT25" s="476"/>
      <c r="GOU25" s="476"/>
      <c r="GOV25" s="476"/>
      <c r="GOW25" s="476"/>
      <c r="GOX25" s="476"/>
      <c r="GOY25" s="476"/>
      <c r="GOZ25" s="476"/>
      <c r="GPA25" s="476"/>
      <c r="GPB25" s="476"/>
      <c r="GPC25" s="476"/>
      <c r="GPD25" s="476"/>
      <c r="GPE25" s="476"/>
      <c r="GPF25" s="476"/>
      <c r="GPG25" s="476"/>
      <c r="GPH25" s="476"/>
      <c r="GPI25" s="476"/>
      <c r="GPJ25" s="476"/>
      <c r="GPK25" s="476"/>
      <c r="GPL25" s="476"/>
      <c r="GPM25" s="476"/>
      <c r="GPN25" s="476"/>
      <c r="GPO25" s="476"/>
      <c r="GPP25" s="476"/>
      <c r="GPQ25" s="476"/>
      <c r="GPR25" s="476"/>
      <c r="GPS25" s="476"/>
      <c r="GPT25" s="476"/>
      <c r="GPU25" s="476"/>
      <c r="GPV25" s="476"/>
      <c r="GPW25" s="476"/>
      <c r="GPX25" s="476"/>
      <c r="GPY25" s="476"/>
      <c r="GPZ25" s="476"/>
      <c r="GQA25" s="476"/>
      <c r="GQB25" s="476"/>
      <c r="GQC25" s="476"/>
      <c r="GQD25" s="476"/>
      <c r="GQE25" s="476"/>
      <c r="GQF25" s="476"/>
      <c r="GQG25" s="476"/>
      <c r="GQH25" s="476"/>
      <c r="GQI25" s="476"/>
      <c r="GQJ25" s="476"/>
      <c r="GQK25" s="476"/>
      <c r="GQL25" s="476"/>
      <c r="GQM25" s="476"/>
      <c r="GQN25" s="476"/>
      <c r="GQO25" s="476"/>
      <c r="GQP25" s="476"/>
      <c r="GQQ25" s="476"/>
      <c r="GQR25" s="476"/>
      <c r="GQS25" s="476"/>
      <c r="GQT25" s="476"/>
      <c r="GQU25" s="476"/>
      <c r="GQV25" s="476"/>
      <c r="GQW25" s="476"/>
      <c r="GQX25" s="476"/>
      <c r="GQY25" s="476"/>
      <c r="GQZ25" s="476"/>
      <c r="GRA25" s="476"/>
      <c r="GRB25" s="476"/>
      <c r="GRC25" s="476"/>
      <c r="GRD25" s="476"/>
      <c r="GRE25" s="476"/>
      <c r="GRF25" s="476"/>
      <c r="GRG25" s="476"/>
      <c r="GRH25" s="476"/>
      <c r="GRI25" s="476"/>
      <c r="GRJ25" s="476"/>
      <c r="GRK25" s="476"/>
      <c r="GRL25" s="476"/>
      <c r="GRM25" s="476"/>
      <c r="GRN25" s="476"/>
      <c r="GRO25" s="476"/>
      <c r="GRP25" s="476"/>
      <c r="GRQ25" s="476"/>
      <c r="GRR25" s="476"/>
      <c r="GRS25" s="476"/>
      <c r="GRT25" s="476"/>
      <c r="GRU25" s="476"/>
      <c r="GRV25" s="476"/>
      <c r="GRW25" s="476"/>
      <c r="GRX25" s="476"/>
      <c r="GRY25" s="476"/>
      <c r="GRZ25" s="476"/>
      <c r="GSA25" s="476"/>
      <c r="GSB25" s="476"/>
      <c r="GSC25" s="476"/>
      <c r="GSD25" s="476"/>
      <c r="GSE25" s="476"/>
      <c r="GSF25" s="476"/>
      <c r="GSG25" s="476"/>
      <c r="GSH25" s="476"/>
      <c r="GSI25" s="476"/>
      <c r="GSJ25" s="476"/>
      <c r="GSK25" s="476"/>
      <c r="GSL25" s="476"/>
      <c r="GSM25" s="476"/>
      <c r="GSN25" s="476"/>
      <c r="GSO25" s="476"/>
      <c r="GSP25" s="476"/>
      <c r="GSQ25" s="476"/>
      <c r="GSR25" s="476"/>
      <c r="GSS25" s="476"/>
      <c r="GST25" s="476"/>
      <c r="GSU25" s="476"/>
      <c r="GSV25" s="476"/>
      <c r="GSW25" s="476"/>
      <c r="GSX25" s="476"/>
      <c r="GSY25" s="476"/>
      <c r="GSZ25" s="476"/>
      <c r="GTA25" s="476"/>
      <c r="GTB25" s="476"/>
      <c r="GTC25" s="476"/>
      <c r="GTD25" s="476"/>
      <c r="GTE25" s="476"/>
      <c r="GTF25" s="476"/>
      <c r="GTG25" s="476"/>
      <c r="GTH25" s="476"/>
      <c r="GTI25" s="476"/>
      <c r="GTJ25" s="476"/>
      <c r="GTK25" s="476"/>
      <c r="GTL25" s="476"/>
      <c r="GTM25" s="476"/>
      <c r="GTN25" s="476"/>
      <c r="GTO25" s="476"/>
      <c r="GTP25" s="476"/>
      <c r="GTQ25" s="476"/>
      <c r="GTR25" s="476"/>
      <c r="GTS25" s="476"/>
      <c r="GTT25" s="476"/>
      <c r="GTU25" s="476"/>
      <c r="GTV25" s="476"/>
      <c r="GTW25" s="476"/>
      <c r="GTX25" s="476"/>
      <c r="GTY25" s="476"/>
      <c r="GTZ25" s="476"/>
      <c r="GUA25" s="476"/>
      <c r="GUB25" s="476"/>
      <c r="GUC25" s="476"/>
      <c r="GUD25" s="476"/>
      <c r="GUE25" s="476"/>
      <c r="GUF25" s="476"/>
      <c r="GUG25" s="476"/>
      <c r="GUH25" s="476"/>
      <c r="GUI25" s="476"/>
      <c r="GUJ25" s="476"/>
      <c r="GUK25" s="476"/>
      <c r="GUL25" s="476"/>
      <c r="GUM25" s="476"/>
      <c r="GUN25" s="476"/>
      <c r="GUO25" s="476"/>
      <c r="GUP25" s="476"/>
      <c r="GUQ25" s="476"/>
      <c r="GUR25" s="476"/>
      <c r="GUS25" s="476"/>
      <c r="GUT25" s="476"/>
      <c r="GUU25" s="476"/>
      <c r="GUV25" s="476"/>
      <c r="GUW25" s="476"/>
      <c r="GUX25" s="476"/>
      <c r="GUY25" s="476"/>
      <c r="GUZ25" s="476"/>
      <c r="GVA25" s="476"/>
      <c r="GVB25" s="476"/>
      <c r="GVC25" s="476"/>
      <c r="GVD25" s="476"/>
      <c r="GVE25" s="476"/>
      <c r="GVF25" s="476"/>
      <c r="GVG25" s="476"/>
      <c r="GVH25" s="476"/>
      <c r="GVI25" s="476"/>
      <c r="GVJ25" s="476"/>
      <c r="GVK25" s="476"/>
      <c r="GVL25" s="476"/>
      <c r="GVM25" s="476"/>
      <c r="GVN25" s="476"/>
      <c r="GVO25" s="476"/>
      <c r="GVP25" s="476"/>
      <c r="GVQ25" s="476"/>
      <c r="GVR25" s="476"/>
      <c r="GVS25" s="476"/>
      <c r="GVT25" s="476"/>
      <c r="GVU25" s="476"/>
      <c r="GVV25" s="476"/>
      <c r="GVW25" s="476"/>
      <c r="GVX25" s="476"/>
      <c r="GVY25" s="476"/>
      <c r="GVZ25" s="476"/>
      <c r="GWA25" s="476"/>
      <c r="GWB25" s="476"/>
      <c r="GWC25" s="476"/>
      <c r="GWD25" s="476"/>
      <c r="GWE25" s="476"/>
      <c r="GWF25" s="476"/>
      <c r="GWG25" s="476"/>
      <c r="GWH25" s="476"/>
      <c r="GWI25" s="476"/>
      <c r="GWJ25" s="476"/>
      <c r="GWK25" s="476"/>
      <c r="GWL25" s="476"/>
      <c r="GWM25" s="476"/>
      <c r="GWN25" s="476"/>
      <c r="GWO25" s="476"/>
      <c r="GWP25" s="476"/>
      <c r="GWQ25" s="476"/>
      <c r="GWR25" s="476"/>
      <c r="GWS25" s="476"/>
      <c r="GWT25" s="476"/>
      <c r="GWU25" s="476"/>
      <c r="GWV25" s="476"/>
      <c r="GWW25" s="476"/>
      <c r="GWX25" s="476"/>
      <c r="GWY25" s="476"/>
      <c r="GWZ25" s="476"/>
      <c r="GXA25" s="476"/>
      <c r="GXB25" s="476"/>
      <c r="GXC25" s="476"/>
      <c r="GXD25" s="476"/>
      <c r="GXE25" s="476"/>
      <c r="GXF25" s="476"/>
      <c r="GXG25" s="476"/>
      <c r="GXH25" s="476"/>
      <c r="GXI25" s="476"/>
      <c r="GXJ25" s="476"/>
      <c r="GXK25" s="476"/>
      <c r="GXL25" s="476"/>
      <c r="GXM25" s="476"/>
      <c r="GXN25" s="476"/>
      <c r="GXO25" s="476"/>
      <c r="GXP25" s="476"/>
      <c r="GXQ25" s="476"/>
      <c r="GXR25" s="476"/>
      <c r="GXS25" s="476"/>
      <c r="GXT25" s="476"/>
      <c r="GXU25" s="476"/>
      <c r="GXV25" s="476"/>
      <c r="GXW25" s="476"/>
      <c r="GXX25" s="476"/>
      <c r="GXY25" s="476"/>
      <c r="GXZ25" s="476"/>
      <c r="GYA25" s="476"/>
      <c r="GYB25" s="476"/>
      <c r="GYC25" s="476"/>
      <c r="GYD25" s="476"/>
      <c r="GYE25" s="476"/>
      <c r="GYF25" s="476"/>
      <c r="GYG25" s="476"/>
      <c r="GYH25" s="476"/>
      <c r="GYI25" s="476"/>
      <c r="GYJ25" s="476"/>
      <c r="GYK25" s="476"/>
      <c r="GYL25" s="476"/>
      <c r="GYM25" s="476"/>
      <c r="GYN25" s="476"/>
      <c r="GYO25" s="476"/>
      <c r="GYP25" s="476"/>
      <c r="GYQ25" s="476"/>
      <c r="GYR25" s="476"/>
      <c r="GYS25" s="476"/>
      <c r="GYT25" s="476"/>
      <c r="GYU25" s="476"/>
      <c r="GYV25" s="476"/>
      <c r="GYW25" s="476"/>
      <c r="GYX25" s="476"/>
      <c r="GYY25" s="476"/>
      <c r="GYZ25" s="476"/>
      <c r="GZA25" s="476"/>
      <c r="GZB25" s="476"/>
      <c r="GZC25" s="476"/>
      <c r="GZD25" s="476"/>
      <c r="GZE25" s="476"/>
      <c r="GZF25" s="476"/>
      <c r="GZG25" s="476"/>
      <c r="GZH25" s="476"/>
      <c r="GZI25" s="476"/>
      <c r="GZJ25" s="476"/>
      <c r="GZK25" s="476"/>
      <c r="GZL25" s="476"/>
      <c r="GZM25" s="476"/>
      <c r="GZN25" s="476"/>
      <c r="GZO25" s="476"/>
      <c r="GZP25" s="476"/>
      <c r="GZQ25" s="476"/>
      <c r="GZR25" s="476"/>
      <c r="GZS25" s="476"/>
      <c r="GZT25" s="476"/>
      <c r="GZU25" s="476"/>
      <c r="GZV25" s="476"/>
      <c r="GZW25" s="476"/>
      <c r="GZX25" s="476"/>
      <c r="GZY25" s="476"/>
      <c r="GZZ25" s="476"/>
      <c r="HAA25" s="476"/>
      <c r="HAB25" s="476"/>
      <c r="HAC25" s="476"/>
      <c r="HAD25" s="476"/>
      <c r="HAE25" s="476"/>
      <c r="HAF25" s="476"/>
      <c r="HAG25" s="476"/>
      <c r="HAH25" s="476"/>
      <c r="HAI25" s="476"/>
      <c r="HAJ25" s="476"/>
      <c r="HAK25" s="476"/>
      <c r="HAL25" s="476"/>
      <c r="HAM25" s="476"/>
      <c r="HAN25" s="476"/>
      <c r="HAO25" s="476"/>
      <c r="HAP25" s="476"/>
      <c r="HAQ25" s="476"/>
      <c r="HAR25" s="476"/>
      <c r="HAS25" s="476"/>
      <c r="HAT25" s="476"/>
      <c r="HAU25" s="476"/>
      <c r="HAV25" s="476"/>
      <c r="HAW25" s="476"/>
      <c r="HAX25" s="476"/>
      <c r="HAY25" s="476"/>
      <c r="HAZ25" s="476"/>
      <c r="HBA25" s="476"/>
      <c r="HBB25" s="476"/>
      <c r="HBC25" s="476"/>
      <c r="HBD25" s="476"/>
      <c r="HBE25" s="476"/>
      <c r="HBF25" s="476"/>
      <c r="HBG25" s="476"/>
      <c r="HBH25" s="476"/>
      <c r="HBI25" s="476"/>
      <c r="HBJ25" s="476"/>
      <c r="HBK25" s="476"/>
      <c r="HBL25" s="476"/>
      <c r="HBM25" s="476"/>
      <c r="HBN25" s="476"/>
      <c r="HBO25" s="476"/>
      <c r="HBP25" s="476"/>
      <c r="HBQ25" s="476"/>
      <c r="HBR25" s="476"/>
      <c r="HBS25" s="476"/>
      <c r="HBT25" s="476"/>
      <c r="HBU25" s="476"/>
      <c r="HBV25" s="476"/>
      <c r="HBW25" s="476"/>
      <c r="HBX25" s="476"/>
      <c r="HBY25" s="476"/>
      <c r="HBZ25" s="476"/>
      <c r="HCA25" s="476"/>
      <c r="HCB25" s="476"/>
      <c r="HCC25" s="476"/>
      <c r="HCD25" s="476"/>
      <c r="HCE25" s="476"/>
      <c r="HCF25" s="476"/>
      <c r="HCG25" s="476"/>
      <c r="HCH25" s="476"/>
      <c r="HCI25" s="476"/>
      <c r="HCJ25" s="476"/>
      <c r="HCK25" s="476"/>
      <c r="HCL25" s="476"/>
      <c r="HCM25" s="476"/>
      <c r="HCN25" s="476"/>
      <c r="HCO25" s="476"/>
      <c r="HCP25" s="476"/>
      <c r="HCQ25" s="476"/>
      <c r="HCR25" s="476"/>
      <c r="HCS25" s="476"/>
      <c r="HCT25" s="476"/>
      <c r="HCU25" s="476"/>
      <c r="HCV25" s="476"/>
      <c r="HCW25" s="476"/>
      <c r="HCX25" s="476"/>
      <c r="HCY25" s="476"/>
      <c r="HCZ25" s="476"/>
      <c r="HDA25" s="476"/>
      <c r="HDB25" s="476"/>
      <c r="HDC25" s="476"/>
      <c r="HDD25" s="476"/>
      <c r="HDE25" s="476"/>
      <c r="HDF25" s="476"/>
      <c r="HDG25" s="476"/>
      <c r="HDH25" s="476"/>
      <c r="HDI25" s="476"/>
      <c r="HDJ25" s="476"/>
      <c r="HDK25" s="476"/>
      <c r="HDL25" s="476"/>
      <c r="HDM25" s="476"/>
      <c r="HDN25" s="476"/>
      <c r="HDO25" s="476"/>
      <c r="HDP25" s="476"/>
      <c r="HDQ25" s="476"/>
      <c r="HDR25" s="476"/>
      <c r="HDS25" s="476"/>
      <c r="HDT25" s="476"/>
      <c r="HDU25" s="476"/>
      <c r="HDV25" s="476"/>
      <c r="HDW25" s="476"/>
      <c r="HDX25" s="476"/>
      <c r="HDY25" s="476"/>
      <c r="HDZ25" s="476"/>
      <c r="HEA25" s="476"/>
      <c r="HEB25" s="476"/>
      <c r="HEC25" s="476"/>
      <c r="HED25" s="476"/>
      <c r="HEE25" s="476"/>
      <c r="HEF25" s="476"/>
      <c r="HEG25" s="476"/>
      <c r="HEH25" s="476"/>
      <c r="HEI25" s="476"/>
      <c r="HEJ25" s="476"/>
      <c r="HEK25" s="476"/>
      <c r="HEL25" s="476"/>
      <c r="HEM25" s="476"/>
      <c r="HEN25" s="476"/>
      <c r="HEO25" s="476"/>
      <c r="HEP25" s="476"/>
      <c r="HEQ25" s="476"/>
      <c r="HER25" s="476"/>
      <c r="HES25" s="476"/>
      <c r="HET25" s="476"/>
      <c r="HEU25" s="476"/>
      <c r="HEV25" s="476"/>
      <c r="HEW25" s="476"/>
      <c r="HEX25" s="476"/>
      <c r="HEY25" s="476"/>
      <c r="HEZ25" s="476"/>
      <c r="HFA25" s="476"/>
      <c r="HFB25" s="476"/>
      <c r="HFC25" s="476"/>
      <c r="HFD25" s="476"/>
      <c r="HFE25" s="476"/>
      <c r="HFF25" s="476"/>
      <c r="HFG25" s="476"/>
      <c r="HFH25" s="476"/>
      <c r="HFI25" s="476"/>
      <c r="HFJ25" s="476"/>
      <c r="HFK25" s="476"/>
      <c r="HFL25" s="476"/>
      <c r="HFM25" s="476"/>
      <c r="HFN25" s="476"/>
      <c r="HFO25" s="476"/>
      <c r="HFP25" s="476"/>
      <c r="HFQ25" s="476"/>
      <c r="HFR25" s="476"/>
      <c r="HFS25" s="476"/>
      <c r="HFT25" s="476"/>
      <c r="HFU25" s="476"/>
      <c r="HFV25" s="476"/>
      <c r="HFW25" s="476"/>
      <c r="HFX25" s="476"/>
      <c r="HFY25" s="476"/>
      <c r="HFZ25" s="476"/>
      <c r="HGA25" s="476"/>
      <c r="HGB25" s="476"/>
      <c r="HGC25" s="476"/>
      <c r="HGD25" s="476"/>
      <c r="HGE25" s="476"/>
      <c r="HGF25" s="476"/>
      <c r="HGG25" s="476"/>
      <c r="HGH25" s="476"/>
      <c r="HGI25" s="476"/>
      <c r="HGJ25" s="476"/>
      <c r="HGK25" s="476"/>
      <c r="HGL25" s="476"/>
      <c r="HGM25" s="476"/>
      <c r="HGN25" s="476"/>
      <c r="HGO25" s="476"/>
      <c r="HGP25" s="476"/>
      <c r="HGQ25" s="476"/>
      <c r="HGR25" s="476"/>
      <c r="HGS25" s="476"/>
      <c r="HGT25" s="476"/>
      <c r="HGU25" s="476"/>
      <c r="HGV25" s="476"/>
      <c r="HGW25" s="476"/>
      <c r="HGX25" s="476"/>
      <c r="HGY25" s="476"/>
      <c r="HGZ25" s="476"/>
      <c r="HHA25" s="476"/>
      <c r="HHB25" s="476"/>
      <c r="HHC25" s="476"/>
      <c r="HHD25" s="476"/>
      <c r="HHE25" s="476"/>
      <c r="HHF25" s="476"/>
      <c r="HHG25" s="476"/>
      <c r="HHH25" s="476"/>
      <c r="HHI25" s="476"/>
      <c r="HHJ25" s="476"/>
      <c r="HHK25" s="476"/>
      <c r="HHL25" s="476"/>
      <c r="HHM25" s="476"/>
      <c r="HHN25" s="476"/>
      <c r="HHO25" s="476"/>
      <c r="HHP25" s="476"/>
      <c r="HHQ25" s="476"/>
      <c r="HHR25" s="476"/>
      <c r="HHS25" s="476"/>
      <c r="HHT25" s="476"/>
      <c r="HHU25" s="476"/>
      <c r="HHV25" s="476"/>
      <c r="HHW25" s="476"/>
      <c r="HHX25" s="476"/>
      <c r="HHY25" s="476"/>
      <c r="HHZ25" s="476"/>
      <c r="HIA25" s="476"/>
      <c r="HIB25" s="476"/>
      <c r="HIC25" s="476"/>
      <c r="HID25" s="476"/>
      <c r="HIE25" s="476"/>
      <c r="HIF25" s="476"/>
      <c r="HIG25" s="476"/>
      <c r="HIH25" s="476"/>
      <c r="HII25" s="476"/>
      <c r="HIJ25" s="476"/>
      <c r="HIK25" s="476"/>
      <c r="HIL25" s="476"/>
      <c r="HIM25" s="476"/>
      <c r="HIN25" s="476"/>
      <c r="HIO25" s="476"/>
      <c r="HIP25" s="476"/>
      <c r="HIQ25" s="476"/>
      <c r="HIR25" s="476"/>
      <c r="HIS25" s="476"/>
      <c r="HIT25" s="476"/>
      <c r="HIU25" s="476"/>
      <c r="HIV25" s="476"/>
      <c r="HIW25" s="476"/>
      <c r="HIX25" s="476"/>
      <c r="HIY25" s="476"/>
      <c r="HIZ25" s="476"/>
      <c r="HJA25" s="476"/>
      <c r="HJB25" s="476"/>
      <c r="HJC25" s="476"/>
      <c r="HJD25" s="476"/>
      <c r="HJE25" s="476"/>
      <c r="HJF25" s="476"/>
      <c r="HJG25" s="476"/>
      <c r="HJH25" s="476"/>
      <c r="HJI25" s="476"/>
      <c r="HJJ25" s="476"/>
      <c r="HJK25" s="476"/>
      <c r="HJL25" s="476"/>
      <c r="HJM25" s="476"/>
      <c r="HJN25" s="476"/>
      <c r="HJO25" s="476"/>
      <c r="HJP25" s="476"/>
      <c r="HJQ25" s="476"/>
      <c r="HJR25" s="476"/>
      <c r="HJS25" s="476"/>
      <c r="HJT25" s="476"/>
      <c r="HJU25" s="476"/>
      <c r="HJV25" s="476"/>
      <c r="HJW25" s="476"/>
      <c r="HJX25" s="476"/>
      <c r="HJY25" s="476"/>
      <c r="HJZ25" s="476"/>
      <c r="HKA25" s="476"/>
      <c r="HKB25" s="476"/>
      <c r="HKC25" s="476"/>
      <c r="HKD25" s="476"/>
      <c r="HKE25" s="476"/>
      <c r="HKF25" s="476"/>
      <c r="HKG25" s="476"/>
      <c r="HKH25" s="476"/>
      <c r="HKI25" s="476"/>
      <c r="HKJ25" s="476"/>
      <c r="HKK25" s="476"/>
      <c r="HKL25" s="476"/>
      <c r="HKM25" s="476"/>
      <c r="HKN25" s="476"/>
      <c r="HKO25" s="476"/>
      <c r="HKP25" s="476"/>
      <c r="HKQ25" s="476"/>
      <c r="HKR25" s="476"/>
      <c r="HKS25" s="476"/>
      <c r="HKT25" s="476"/>
      <c r="HKU25" s="476"/>
      <c r="HKV25" s="476"/>
      <c r="HKW25" s="476"/>
      <c r="HKX25" s="476"/>
      <c r="HKY25" s="476"/>
      <c r="HKZ25" s="476"/>
      <c r="HLA25" s="476"/>
      <c r="HLB25" s="476"/>
      <c r="HLC25" s="476"/>
      <c r="HLD25" s="476"/>
      <c r="HLE25" s="476"/>
      <c r="HLF25" s="476"/>
      <c r="HLG25" s="476"/>
      <c r="HLH25" s="476"/>
      <c r="HLI25" s="476"/>
      <c r="HLJ25" s="476"/>
      <c r="HLK25" s="476"/>
      <c r="HLL25" s="476"/>
      <c r="HLM25" s="476"/>
      <c r="HLN25" s="476"/>
      <c r="HLO25" s="476"/>
      <c r="HLP25" s="476"/>
      <c r="HLQ25" s="476"/>
      <c r="HLR25" s="476"/>
      <c r="HLS25" s="476"/>
      <c r="HLT25" s="476"/>
      <c r="HLU25" s="476"/>
      <c r="HLV25" s="476"/>
      <c r="HLW25" s="476"/>
      <c r="HLX25" s="476"/>
      <c r="HLY25" s="476"/>
      <c r="HLZ25" s="476"/>
      <c r="HMA25" s="476"/>
      <c r="HMB25" s="476"/>
      <c r="HMC25" s="476"/>
      <c r="HMD25" s="476"/>
      <c r="HME25" s="476"/>
      <c r="HMF25" s="476"/>
      <c r="HMG25" s="476"/>
      <c r="HMH25" s="476"/>
      <c r="HMI25" s="476"/>
      <c r="HMJ25" s="476"/>
      <c r="HMK25" s="476"/>
      <c r="HML25" s="476"/>
      <c r="HMM25" s="476"/>
      <c r="HMN25" s="476"/>
      <c r="HMO25" s="476"/>
      <c r="HMP25" s="476"/>
      <c r="HMQ25" s="476"/>
      <c r="HMR25" s="476"/>
      <c r="HMS25" s="476"/>
      <c r="HMT25" s="476"/>
      <c r="HMU25" s="476"/>
      <c r="HMV25" s="476"/>
      <c r="HMW25" s="476"/>
      <c r="HMX25" s="476"/>
      <c r="HMY25" s="476"/>
      <c r="HMZ25" s="476"/>
      <c r="HNA25" s="476"/>
      <c r="HNB25" s="476"/>
      <c r="HNC25" s="476"/>
      <c r="HND25" s="476"/>
      <c r="HNE25" s="476"/>
      <c r="HNF25" s="476"/>
      <c r="HNG25" s="476"/>
      <c r="HNH25" s="476"/>
      <c r="HNI25" s="476"/>
      <c r="HNJ25" s="476"/>
      <c r="HNK25" s="476"/>
      <c r="HNL25" s="476"/>
      <c r="HNM25" s="476"/>
      <c r="HNN25" s="476"/>
      <c r="HNO25" s="476"/>
      <c r="HNP25" s="476"/>
      <c r="HNQ25" s="476"/>
      <c r="HNR25" s="476"/>
      <c r="HNS25" s="476"/>
      <c r="HNT25" s="476"/>
      <c r="HNU25" s="476"/>
      <c r="HNV25" s="476"/>
      <c r="HNW25" s="476"/>
      <c r="HNX25" s="476"/>
      <c r="HNY25" s="476"/>
      <c r="HNZ25" s="476"/>
      <c r="HOA25" s="476"/>
      <c r="HOB25" s="476"/>
      <c r="HOC25" s="476"/>
      <c r="HOD25" s="476"/>
      <c r="HOE25" s="476"/>
      <c r="HOF25" s="476"/>
      <c r="HOG25" s="476"/>
      <c r="HOH25" s="476"/>
      <c r="HOI25" s="476"/>
      <c r="HOJ25" s="476"/>
      <c r="HOK25" s="476"/>
      <c r="HOL25" s="476"/>
      <c r="HOM25" s="476"/>
      <c r="HON25" s="476"/>
      <c r="HOO25" s="476"/>
      <c r="HOP25" s="476"/>
      <c r="HOQ25" s="476"/>
      <c r="HOR25" s="476"/>
      <c r="HOS25" s="476"/>
      <c r="HOT25" s="476"/>
      <c r="HOU25" s="476"/>
      <c r="HOV25" s="476"/>
      <c r="HOW25" s="476"/>
      <c r="HOX25" s="476"/>
      <c r="HOY25" s="476"/>
      <c r="HOZ25" s="476"/>
      <c r="HPA25" s="476"/>
      <c r="HPB25" s="476"/>
      <c r="HPC25" s="476"/>
      <c r="HPD25" s="476"/>
      <c r="HPE25" s="476"/>
      <c r="HPF25" s="476"/>
      <c r="HPG25" s="476"/>
      <c r="HPH25" s="476"/>
      <c r="HPI25" s="476"/>
      <c r="HPJ25" s="476"/>
      <c r="HPK25" s="476"/>
      <c r="HPL25" s="476"/>
      <c r="HPM25" s="476"/>
      <c r="HPN25" s="476"/>
      <c r="HPO25" s="476"/>
      <c r="HPP25" s="476"/>
      <c r="HPQ25" s="476"/>
      <c r="HPR25" s="476"/>
      <c r="HPS25" s="476"/>
      <c r="HPT25" s="476"/>
      <c r="HPU25" s="476"/>
      <c r="HPV25" s="476"/>
      <c r="HPW25" s="476"/>
      <c r="HPX25" s="476"/>
      <c r="HPY25" s="476"/>
      <c r="HPZ25" s="476"/>
      <c r="HQA25" s="476"/>
      <c r="HQB25" s="476"/>
      <c r="HQC25" s="476"/>
      <c r="HQD25" s="476"/>
      <c r="HQE25" s="476"/>
      <c r="HQF25" s="476"/>
      <c r="HQG25" s="476"/>
      <c r="HQH25" s="476"/>
      <c r="HQI25" s="476"/>
      <c r="HQJ25" s="476"/>
      <c r="HQK25" s="476"/>
      <c r="HQL25" s="476"/>
      <c r="HQM25" s="476"/>
      <c r="HQN25" s="476"/>
      <c r="HQO25" s="476"/>
      <c r="HQP25" s="476"/>
      <c r="HQQ25" s="476"/>
      <c r="HQR25" s="476"/>
      <c r="HQS25" s="476"/>
      <c r="HQT25" s="476"/>
      <c r="HQU25" s="476"/>
      <c r="HQV25" s="476"/>
      <c r="HQW25" s="476"/>
      <c r="HQX25" s="476"/>
      <c r="HQY25" s="476"/>
      <c r="HQZ25" s="476"/>
      <c r="HRA25" s="476"/>
      <c r="HRB25" s="476"/>
      <c r="HRC25" s="476"/>
      <c r="HRD25" s="476"/>
      <c r="HRE25" s="476"/>
      <c r="HRF25" s="476"/>
      <c r="HRG25" s="476"/>
      <c r="HRH25" s="476"/>
      <c r="HRI25" s="476"/>
      <c r="HRJ25" s="476"/>
      <c r="HRK25" s="476"/>
      <c r="HRL25" s="476"/>
      <c r="HRM25" s="476"/>
      <c r="HRN25" s="476"/>
      <c r="HRO25" s="476"/>
      <c r="HRP25" s="476"/>
      <c r="HRQ25" s="476"/>
      <c r="HRR25" s="476"/>
      <c r="HRS25" s="476"/>
      <c r="HRT25" s="476"/>
      <c r="HRU25" s="476"/>
      <c r="HRV25" s="476"/>
      <c r="HRW25" s="476"/>
      <c r="HRX25" s="476"/>
      <c r="HRY25" s="476"/>
      <c r="HRZ25" s="476"/>
      <c r="HSA25" s="476"/>
      <c r="HSB25" s="476"/>
      <c r="HSC25" s="476"/>
      <c r="HSD25" s="476"/>
      <c r="HSE25" s="476"/>
      <c r="HSF25" s="476"/>
      <c r="HSG25" s="476"/>
      <c r="HSH25" s="476"/>
      <c r="HSI25" s="476"/>
      <c r="HSJ25" s="476"/>
      <c r="HSK25" s="476"/>
      <c r="HSL25" s="476"/>
      <c r="HSM25" s="476"/>
      <c r="HSN25" s="476"/>
      <c r="HSO25" s="476"/>
      <c r="HSP25" s="476"/>
      <c r="HSQ25" s="476"/>
      <c r="HSR25" s="476"/>
      <c r="HSS25" s="476"/>
      <c r="HST25" s="476"/>
      <c r="HSU25" s="476"/>
      <c r="HSV25" s="476"/>
      <c r="HSW25" s="476"/>
      <c r="HSX25" s="476"/>
      <c r="HSY25" s="476"/>
      <c r="HSZ25" s="476"/>
      <c r="HTA25" s="476"/>
      <c r="HTB25" s="476"/>
      <c r="HTC25" s="476"/>
      <c r="HTD25" s="476"/>
      <c r="HTE25" s="476"/>
      <c r="HTF25" s="476"/>
      <c r="HTG25" s="476"/>
      <c r="HTH25" s="476"/>
      <c r="HTI25" s="476"/>
      <c r="HTJ25" s="476"/>
      <c r="HTK25" s="476"/>
      <c r="HTL25" s="476"/>
      <c r="HTM25" s="476"/>
      <c r="HTN25" s="476"/>
      <c r="HTO25" s="476"/>
      <c r="HTP25" s="476"/>
      <c r="HTQ25" s="476"/>
      <c r="HTR25" s="476"/>
      <c r="HTS25" s="476"/>
      <c r="HTT25" s="476"/>
      <c r="HTU25" s="476"/>
      <c r="HTV25" s="476"/>
      <c r="HTW25" s="476"/>
      <c r="HTX25" s="476"/>
      <c r="HTY25" s="476"/>
      <c r="HTZ25" s="476"/>
      <c r="HUA25" s="476"/>
      <c r="HUB25" s="476"/>
      <c r="HUC25" s="476"/>
      <c r="HUD25" s="476"/>
      <c r="HUE25" s="476"/>
      <c r="HUF25" s="476"/>
      <c r="HUG25" s="476"/>
      <c r="HUH25" s="476"/>
      <c r="HUI25" s="476"/>
      <c r="HUJ25" s="476"/>
      <c r="HUK25" s="476"/>
      <c r="HUL25" s="476"/>
      <c r="HUM25" s="476"/>
      <c r="HUN25" s="476"/>
      <c r="HUO25" s="476"/>
      <c r="HUP25" s="476"/>
      <c r="HUQ25" s="476"/>
      <c r="HUR25" s="476"/>
      <c r="HUS25" s="476"/>
      <c r="HUT25" s="476"/>
      <c r="HUU25" s="476"/>
      <c r="HUV25" s="476"/>
      <c r="HUW25" s="476"/>
      <c r="HUX25" s="476"/>
      <c r="HUY25" s="476"/>
      <c r="HUZ25" s="476"/>
      <c r="HVA25" s="476"/>
      <c r="HVB25" s="476"/>
      <c r="HVC25" s="476"/>
      <c r="HVD25" s="476"/>
      <c r="HVE25" s="476"/>
      <c r="HVF25" s="476"/>
      <c r="HVG25" s="476"/>
      <c r="HVH25" s="476"/>
      <c r="HVI25" s="476"/>
      <c r="HVJ25" s="476"/>
      <c r="HVK25" s="476"/>
      <c r="HVL25" s="476"/>
      <c r="HVM25" s="476"/>
      <c r="HVN25" s="476"/>
      <c r="HVO25" s="476"/>
      <c r="HVP25" s="476"/>
      <c r="HVQ25" s="476"/>
      <c r="HVR25" s="476"/>
      <c r="HVS25" s="476"/>
      <c r="HVT25" s="476"/>
      <c r="HVU25" s="476"/>
      <c r="HVV25" s="476"/>
      <c r="HVW25" s="476"/>
      <c r="HVX25" s="476"/>
      <c r="HVY25" s="476"/>
      <c r="HVZ25" s="476"/>
      <c r="HWA25" s="476"/>
      <c r="HWB25" s="476"/>
      <c r="HWC25" s="476"/>
      <c r="HWD25" s="476"/>
      <c r="HWE25" s="476"/>
      <c r="HWF25" s="476"/>
      <c r="HWG25" s="476"/>
      <c r="HWH25" s="476"/>
      <c r="HWI25" s="476"/>
      <c r="HWJ25" s="476"/>
      <c r="HWK25" s="476"/>
      <c r="HWL25" s="476"/>
      <c r="HWM25" s="476"/>
      <c r="HWN25" s="476"/>
      <c r="HWO25" s="476"/>
      <c r="HWP25" s="476"/>
      <c r="HWQ25" s="476"/>
      <c r="HWR25" s="476"/>
      <c r="HWS25" s="476"/>
      <c r="HWT25" s="476"/>
      <c r="HWU25" s="476"/>
      <c r="HWV25" s="476"/>
      <c r="HWW25" s="476"/>
      <c r="HWX25" s="476"/>
      <c r="HWY25" s="476"/>
      <c r="HWZ25" s="476"/>
      <c r="HXA25" s="476"/>
      <c r="HXB25" s="476"/>
      <c r="HXC25" s="476"/>
      <c r="HXD25" s="476"/>
      <c r="HXE25" s="476"/>
      <c r="HXF25" s="476"/>
      <c r="HXG25" s="476"/>
      <c r="HXH25" s="476"/>
      <c r="HXI25" s="476"/>
      <c r="HXJ25" s="476"/>
      <c r="HXK25" s="476"/>
      <c r="HXL25" s="476"/>
      <c r="HXM25" s="476"/>
      <c r="HXN25" s="476"/>
      <c r="HXO25" s="476"/>
      <c r="HXP25" s="476"/>
      <c r="HXQ25" s="476"/>
      <c r="HXR25" s="476"/>
      <c r="HXS25" s="476"/>
      <c r="HXT25" s="476"/>
      <c r="HXU25" s="476"/>
      <c r="HXV25" s="476"/>
      <c r="HXW25" s="476"/>
      <c r="HXX25" s="476"/>
      <c r="HXY25" s="476"/>
      <c r="HXZ25" s="476"/>
      <c r="HYA25" s="476"/>
      <c r="HYB25" s="476"/>
      <c r="HYC25" s="476"/>
      <c r="HYD25" s="476"/>
      <c r="HYE25" s="476"/>
      <c r="HYF25" s="476"/>
      <c r="HYG25" s="476"/>
      <c r="HYH25" s="476"/>
      <c r="HYI25" s="476"/>
      <c r="HYJ25" s="476"/>
      <c r="HYK25" s="476"/>
      <c r="HYL25" s="476"/>
      <c r="HYM25" s="476"/>
      <c r="HYN25" s="476"/>
      <c r="HYO25" s="476"/>
      <c r="HYP25" s="476"/>
      <c r="HYQ25" s="476"/>
      <c r="HYR25" s="476"/>
      <c r="HYS25" s="476"/>
      <c r="HYT25" s="476"/>
      <c r="HYU25" s="476"/>
      <c r="HYV25" s="476"/>
      <c r="HYW25" s="476"/>
      <c r="HYX25" s="476"/>
      <c r="HYY25" s="476"/>
      <c r="HYZ25" s="476"/>
      <c r="HZA25" s="476"/>
      <c r="HZB25" s="476"/>
      <c r="HZC25" s="476"/>
      <c r="HZD25" s="476"/>
      <c r="HZE25" s="476"/>
      <c r="HZF25" s="476"/>
      <c r="HZG25" s="476"/>
      <c r="HZH25" s="476"/>
      <c r="HZI25" s="476"/>
      <c r="HZJ25" s="476"/>
      <c r="HZK25" s="476"/>
      <c r="HZL25" s="476"/>
      <c r="HZM25" s="476"/>
      <c r="HZN25" s="476"/>
      <c r="HZO25" s="476"/>
      <c r="HZP25" s="476"/>
      <c r="HZQ25" s="476"/>
      <c r="HZR25" s="476"/>
      <c r="HZS25" s="476"/>
      <c r="HZT25" s="476"/>
      <c r="HZU25" s="476"/>
      <c r="HZV25" s="476"/>
      <c r="HZW25" s="476"/>
      <c r="HZX25" s="476"/>
      <c r="HZY25" s="476"/>
      <c r="HZZ25" s="476"/>
      <c r="IAA25" s="476"/>
      <c r="IAB25" s="476"/>
      <c r="IAC25" s="476"/>
      <c r="IAD25" s="476"/>
      <c r="IAE25" s="476"/>
      <c r="IAF25" s="476"/>
      <c r="IAG25" s="476"/>
      <c r="IAH25" s="476"/>
      <c r="IAI25" s="476"/>
      <c r="IAJ25" s="476"/>
      <c r="IAK25" s="476"/>
      <c r="IAL25" s="476"/>
      <c r="IAM25" s="476"/>
      <c r="IAN25" s="476"/>
      <c r="IAO25" s="476"/>
      <c r="IAP25" s="476"/>
      <c r="IAQ25" s="476"/>
      <c r="IAR25" s="476"/>
      <c r="IAS25" s="476"/>
      <c r="IAT25" s="476"/>
      <c r="IAU25" s="476"/>
      <c r="IAV25" s="476"/>
      <c r="IAW25" s="476"/>
      <c r="IAX25" s="476"/>
      <c r="IAY25" s="476"/>
      <c r="IAZ25" s="476"/>
      <c r="IBA25" s="476"/>
      <c r="IBB25" s="476"/>
      <c r="IBC25" s="476"/>
      <c r="IBD25" s="476"/>
      <c r="IBE25" s="476"/>
      <c r="IBF25" s="476"/>
      <c r="IBG25" s="476"/>
      <c r="IBH25" s="476"/>
      <c r="IBI25" s="476"/>
      <c r="IBJ25" s="476"/>
      <c r="IBK25" s="476"/>
      <c r="IBL25" s="476"/>
      <c r="IBM25" s="476"/>
      <c r="IBN25" s="476"/>
      <c r="IBO25" s="476"/>
      <c r="IBP25" s="476"/>
      <c r="IBQ25" s="476"/>
      <c r="IBR25" s="476"/>
      <c r="IBS25" s="476"/>
      <c r="IBT25" s="476"/>
      <c r="IBU25" s="476"/>
      <c r="IBV25" s="476"/>
      <c r="IBW25" s="476"/>
      <c r="IBX25" s="476"/>
      <c r="IBY25" s="476"/>
      <c r="IBZ25" s="476"/>
      <c r="ICA25" s="476"/>
      <c r="ICB25" s="476"/>
      <c r="ICC25" s="476"/>
      <c r="ICD25" s="476"/>
      <c r="ICE25" s="476"/>
      <c r="ICF25" s="476"/>
      <c r="ICG25" s="476"/>
      <c r="ICH25" s="476"/>
      <c r="ICI25" s="476"/>
      <c r="ICJ25" s="476"/>
      <c r="ICK25" s="476"/>
      <c r="ICL25" s="476"/>
      <c r="ICM25" s="476"/>
      <c r="ICN25" s="476"/>
      <c r="ICO25" s="476"/>
      <c r="ICP25" s="476"/>
      <c r="ICQ25" s="476"/>
      <c r="ICR25" s="476"/>
      <c r="ICS25" s="476"/>
      <c r="ICT25" s="476"/>
      <c r="ICU25" s="476"/>
      <c r="ICV25" s="476"/>
      <c r="ICW25" s="476"/>
      <c r="ICX25" s="476"/>
      <c r="ICY25" s="476"/>
      <c r="ICZ25" s="476"/>
      <c r="IDA25" s="476"/>
      <c r="IDB25" s="476"/>
      <c r="IDC25" s="476"/>
      <c r="IDD25" s="476"/>
      <c r="IDE25" s="476"/>
      <c r="IDF25" s="476"/>
      <c r="IDG25" s="476"/>
      <c r="IDH25" s="476"/>
      <c r="IDI25" s="476"/>
      <c r="IDJ25" s="476"/>
      <c r="IDK25" s="476"/>
      <c r="IDL25" s="476"/>
      <c r="IDM25" s="476"/>
      <c r="IDN25" s="476"/>
      <c r="IDO25" s="476"/>
      <c r="IDP25" s="476"/>
      <c r="IDQ25" s="476"/>
      <c r="IDR25" s="476"/>
      <c r="IDS25" s="476"/>
      <c r="IDT25" s="476"/>
      <c r="IDU25" s="476"/>
      <c r="IDV25" s="476"/>
      <c r="IDW25" s="476"/>
      <c r="IDX25" s="476"/>
      <c r="IDY25" s="476"/>
      <c r="IDZ25" s="476"/>
      <c r="IEA25" s="476"/>
      <c r="IEB25" s="476"/>
      <c r="IEC25" s="476"/>
      <c r="IED25" s="476"/>
      <c r="IEE25" s="476"/>
      <c r="IEF25" s="476"/>
      <c r="IEG25" s="476"/>
      <c r="IEH25" s="476"/>
      <c r="IEI25" s="476"/>
      <c r="IEJ25" s="476"/>
      <c r="IEK25" s="476"/>
      <c r="IEL25" s="476"/>
      <c r="IEM25" s="476"/>
      <c r="IEN25" s="476"/>
      <c r="IEO25" s="476"/>
      <c r="IEP25" s="476"/>
      <c r="IEQ25" s="476"/>
      <c r="IER25" s="476"/>
      <c r="IES25" s="476"/>
      <c r="IET25" s="476"/>
      <c r="IEU25" s="476"/>
      <c r="IEV25" s="476"/>
      <c r="IEW25" s="476"/>
      <c r="IEX25" s="476"/>
      <c r="IEY25" s="476"/>
      <c r="IEZ25" s="476"/>
      <c r="IFA25" s="476"/>
      <c r="IFB25" s="476"/>
      <c r="IFC25" s="476"/>
      <c r="IFD25" s="476"/>
      <c r="IFE25" s="476"/>
      <c r="IFF25" s="476"/>
      <c r="IFG25" s="476"/>
      <c r="IFH25" s="476"/>
      <c r="IFI25" s="476"/>
      <c r="IFJ25" s="476"/>
      <c r="IFK25" s="476"/>
      <c r="IFL25" s="476"/>
      <c r="IFM25" s="476"/>
      <c r="IFN25" s="476"/>
      <c r="IFO25" s="476"/>
      <c r="IFP25" s="476"/>
      <c r="IFQ25" s="476"/>
      <c r="IFR25" s="476"/>
      <c r="IFS25" s="476"/>
      <c r="IFT25" s="476"/>
      <c r="IFU25" s="476"/>
      <c r="IFV25" s="476"/>
      <c r="IFW25" s="476"/>
      <c r="IFX25" s="476"/>
      <c r="IFY25" s="476"/>
      <c r="IFZ25" s="476"/>
      <c r="IGA25" s="476"/>
      <c r="IGB25" s="476"/>
      <c r="IGC25" s="476"/>
      <c r="IGD25" s="476"/>
      <c r="IGE25" s="476"/>
      <c r="IGF25" s="476"/>
      <c r="IGG25" s="476"/>
      <c r="IGH25" s="476"/>
      <c r="IGI25" s="476"/>
      <c r="IGJ25" s="476"/>
      <c r="IGK25" s="476"/>
      <c r="IGL25" s="476"/>
      <c r="IGM25" s="476"/>
      <c r="IGN25" s="476"/>
      <c r="IGO25" s="476"/>
      <c r="IGP25" s="476"/>
      <c r="IGQ25" s="476"/>
      <c r="IGR25" s="476"/>
      <c r="IGS25" s="476"/>
      <c r="IGT25" s="476"/>
      <c r="IGU25" s="476"/>
      <c r="IGV25" s="476"/>
      <c r="IGW25" s="476"/>
      <c r="IGX25" s="476"/>
      <c r="IGY25" s="476"/>
      <c r="IGZ25" s="476"/>
      <c r="IHA25" s="476"/>
      <c r="IHB25" s="476"/>
      <c r="IHC25" s="476"/>
      <c r="IHD25" s="476"/>
      <c r="IHE25" s="476"/>
      <c r="IHF25" s="476"/>
      <c r="IHG25" s="476"/>
      <c r="IHH25" s="476"/>
      <c r="IHI25" s="476"/>
      <c r="IHJ25" s="476"/>
      <c r="IHK25" s="476"/>
      <c r="IHL25" s="476"/>
      <c r="IHM25" s="476"/>
      <c r="IHN25" s="476"/>
      <c r="IHO25" s="476"/>
      <c r="IHP25" s="476"/>
      <c r="IHQ25" s="476"/>
      <c r="IHR25" s="476"/>
      <c r="IHS25" s="476"/>
      <c r="IHT25" s="476"/>
      <c r="IHU25" s="476"/>
      <c r="IHV25" s="476"/>
      <c r="IHW25" s="476"/>
      <c r="IHX25" s="476"/>
      <c r="IHY25" s="476"/>
      <c r="IHZ25" s="476"/>
      <c r="IIA25" s="476"/>
      <c r="IIB25" s="476"/>
      <c r="IIC25" s="476"/>
      <c r="IID25" s="476"/>
      <c r="IIE25" s="476"/>
      <c r="IIF25" s="476"/>
      <c r="IIG25" s="476"/>
      <c r="IIH25" s="476"/>
      <c r="III25" s="476"/>
      <c r="IIJ25" s="476"/>
      <c r="IIK25" s="476"/>
      <c r="IIL25" s="476"/>
      <c r="IIM25" s="476"/>
      <c r="IIN25" s="476"/>
      <c r="IIO25" s="476"/>
      <c r="IIP25" s="476"/>
      <c r="IIQ25" s="476"/>
      <c r="IIR25" s="476"/>
      <c r="IIS25" s="476"/>
      <c r="IIT25" s="476"/>
      <c r="IIU25" s="476"/>
      <c r="IIV25" s="476"/>
      <c r="IIW25" s="476"/>
      <c r="IIX25" s="476"/>
      <c r="IIY25" s="476"/>
      <c r="IIZ25" s="476"/>
      <c r="IJA25" s="476"/>
      <c r="IJB25" s="476"/>
      <c r="IJC25" s="476"/>
      <c r="IJD25" s="476"/>
      <c r="IJE25" s="476"/>
      <c r="IJF25" s="476"/>
      <c r="IJG25" s="476"/>
      <c r="IJH25" s="476"/>
      <c r="IJI25" s="476"/>
      <c r="IJJ25" s="476"/>
      <c r="IJK25" s="476"/>
      <c r="IJL25" s="476"/>
      <c r="IJM25" s="476"/>
      <c r="IJN25" s="476"/>
      <c r="IJO25" s="476"/>
      <c r="IJP25" s="476"/>
      <c r="IJQ25" s="476"/>
      <c r="IJR25" s="476"/>
      <c r="IJS25" s="476"/>
      <c r="IJT25" s="476"/>
      <c r="IJU25" s="476"/>
      <c r="IJV25" s="476"/>
      <c r="IJW25" s="476"/>
      <c r="IJX25" s="476"/>
      <c r="IJY25" s="476"/>
      <c r="IJZ25" s="476"/>
      <c r="IKA25" s="476"/>
      <c r="IKB25" s="476"/>
      <c r="IKC25" s="476"/>
      <c r="IKD25" s="476"/>
      <c r="IKE25" s="476"/>
      <c r="IKF25" s="476"/>
      <c r="IKG25" s="476"/>
      <c r="IKH25" s="476"/>
      <c r="IKI25" s="476"/>
      <c r="IKJ25" s="476"/>
      <c r="IKK25" s="476"/>
      <c r="IKL25" s="476"/>
      <c r="IKM25" s="476"/>
      <c r="IKN25" s="476"/>
      <c r="IKO25" s="476"/>
      <c r="IKP25" s="476"/>
      <c r="IKQ25" s="476"/>
      <c r="IKR25" s="476"/>
      <c r="IKS25" s="476"/>
      <c r="IKT25" s="476"/>
      <c r="IKU25" s="476"/>
      <c r="IKV25" s="476"/>
      <c r="IKW25" s="476"/>
      <c r="IKX25" s="476"/>
      <c r="IKY25" s="476"/>
      <c r="IKZ25" s="476"/>
      <c r="ILA25" s="476"/>
      <c r="ILB25" s="476"/>
      <c r="ILC25" s="476"/>
      <c r="ILD25" s="476"/>
      <c r="ILE25" s="476"/>
      <c r="ILF25" s="476"/>
      <c r="ILG25" s="476"/>
      <c r="ILH25" s="476"/>
      <c r="ILI25" s="476"/>
      <c r="ILJ25" s="476"/>
      <c r="ILK25" s="476"/>
      <c r="ILL25" s="476"/>
      <c r="ILM25" s="476"/>
      <c r="ILN25" s="476"/>
      <c r="ILO25" s="476"/>
      <c r="ILP25" s="476"/>
      <c r="ILQ25" s="476"/>
      <c r="ILR25" s="476"/>
      <c r="ILS25" s="476"/>
      <c r="ILT25" s="476"/>
      <c r="ILU25" s="476"/>
      <c r="ILV25" s="476"/>
      <c r="ILW25" s="476"/>
      <c r="ILX25" s="476"/>
      <c r="ILY25" s="476"/>
      <c r="ILZ25" s="476"/>
      <c r="IMA25" s="476"/>
      <c r="IMB25" s="476"/>
      <c r="IMC25" s="476"/>
      <c r="IMD25" s="476"/>
      <c r="IME25" s="476"/>
      <c r="IMF25" s="476"/>
      <c r="IMG25" s="476"/>
      <c r="IMH25" s="476"/>
      <c r="IMI25" s="476"/>
      <c r="IMJ25" s="476"/>
      <c r="IMK25" s="476"/>
      <c r="IML25" s="476"/>
      <c r="IMM25" s="476"/>
      <c r="IMN25" s="476"/>
      <c r="IMO25" s="476"/>
      <c r="IMP25" s="476"/>
      <c r="IMQ25" s="476"/>
      <c r="IMR25" s="476"/>
      <c r="IMS25" s="476"/>
      <c r="IMT25" s="476"/>
      <c r="IMU25" s="476"/>
      <c r="IMV25" s="476"/>
      <c r="IMW25" s="476"/>
      <c r="IMX25" s="476"/>
      <c r="IMY25" s="476"/>
      <c r="IMZ25" s="476"/>
      <c r="INA25" s="476"/>
      <c r="INB25" s="476"/>
      <c r="INC25" s="476"/>
      <c r="IND25" s="476"/>
      <c r="INE25" s="476"/>
      <c r="INF25" s="476"/>
      <c r="ING25" s="476"/>
      <c r="INH25" s="476"/>
      <c r="INI25" s="476"/>
      <c r="INJ25" s="476"/>
      <c r="INK25" s="476"/>
      <c r="INL25" s="476"/>
      <c r="INM25" s="476"/>
      <c r="INN25" s="476"/>
      <c r="INO25" s="476"/>
      <c r="INP25" s="476"/>
      <c r="INQ25" s="476"/>
      <c r="INR25" s="476"/>
      <c r="INS25" s="476"/>
      <c r="INT25" s="476"/>
      <c r="INU25" s="476"/>
      <c r="INV25" s="476"/>
      <c r="INW25" s="476"/>
      <c r="INX25" s="476"/>
      <c r="INY25" s="476"/>
      <c r="INZ25" s="476"/>
      <c r="IOA25" s="476"/>
      <c r="IOB25" s="476"/>
      <c r="IOC25" s="476"/>
      <c r="IOD25" s="476"/>
      <c r="IOE25" s="476"/>
      <c r="IOF25" s="476"/>
      <c r="IOG25" s="476"/>
      <c r="IOH25" s="476"/>
      <c r="IOI25" s="476"/>
      <c r="IOJ25" s="476"/>
      <c r="IOK25" s="476"/>
      <c r="IOL25" s="476"/>
      <c r="IOM25" s="476"/>
      <c r="ION25" s="476"/>
      <c r="IOO25" s="476"/>
      <c r="IOP25" s="476"/>
      <c r="IOQ25" s="476"/>
      <c r="IOR25" s="476"/>
      <c r="IOS25" s="476"/>
      <c r="IOT25" s="476"/>
      <c r="IOU25" s="476"/>
      <c r="IOV25" s="476"/>
      <c r="IOW25" s="476"/>
      <c r="IOX25" s="476"/>
      <c r="IOY25" s="476"/>
      <c r="IOZ25" s="476"/>
      <c r="IPA25" s="476"/>
      <c r="IPB25" s="476"/>
      <c r="IPC25" s="476"/>
      <c r="IPD25" s="476"/>
      <c r="IPE25" s="476"/>
      <c r="IPF25" s="476"/>
      <c r="IPG25" s="476"/>
      <c r="IPH25" s="476"/>
      <c r="IPI25" s="476"/>
      <c r="IPJ25" s="476"/>
      <c r="IPK25" s="476"/>
      <c r="IPL25" s="476"/>
      <c r="IPM25" s="476"/>
      <c r="IPN25" s="476"/>
      <c r="IPO25" s="476"/>
      <c r="IPP25" s="476"/>
      <c r="IPQ25" s="476"/>
      <c r="IPR25" s="476"/>
      <c r="IPS25" s="476"/>
      <c r="IPT25" s="476"/>
      <c r="IPU25" s="476"/>
      <c r="IPV25" s="476"/>
      <c r="IPW25" s="476"/>
      <c r="IPX25" s="476"/>
      <c r="IPY25" s="476"/>
      <c r="IPZ25" s="476"/>
      <c r="IQA25" s="476"/>
      <c r="IQB25" s="476"/>
      <c r="IQC25" s="476"/>
      <c r="IQD25" s="476"/>
      <c r="IQE25" s="476"/>
      <c r="IQF25" s="476"/>
      <c r="IQG25" s="476"/>
      <c r="IQH25" s="476"/>
      <c r="IQI25" s="476"/>
      <c r="IQJ25" s="476"/>
      <c r="IQK25" s="476"/>
      <c r="IQL25" s="476"/>
      <c r="IQM25" s="476"/>
      <c r="IQN25" s="476"/>
      <c r="IQO25" s="476"/>
      <c r="IQP25" s="476"/>
      <c r="IQQ25" s="476"/>
      <c r="IQR25" s="476"/>
      <c r="IQS25" s="476"/>
      <c r="IQT25" s="476"/>
      <c r="IQU25" s="476"/>
      <c r="IQV25" s="476"/>
      <c r="IQW25" s="476"/>
      <c r="IQX25" s="476"/>
      <c r="IQY25" s="476"/>
      <c r="IQZ25" s="476"/>
      <c r="IRA25" s="476"/>
      <c r="IRB25" s="476"/>
      <c r="IRC25" s="476"/>
      <c r="IRD25" s="476"/>
      <c r="IRE25" s="476"/>
      <c r="IRF25" s="476"/>
      <c r="IRG25" s="476"/>
      <c r="IRH25" s="476"/>
      <c r="IRI25" s="476"/>
      <c r="IRJ25" s="476"/>
      <c r="IRK25" s="476"/>
      <c r="IRL25" s="476"/>
      <c r="IRM25" s="476"/>
      <c r="IRN25" s="476"/>
      <c r="IRO25" s="476"/>
      <c r="IRP25" s="476"/>
      <c r="IRQ25" s="476"/>
      <c r="IRR25" s="476"/>
      <c r="IRS25" s="476"/>
      <c r="IRT25" s="476"/>
      <c r="IRU25" s="476"/>
      <c r="IRV25" s="476"/>
      <c r="IRW25" s="476"/>
      <c r="IRX25" s="476"/>
      <c r="IRY25" s="476"/>
      <c r="IRZ25" s="476"/>
      <c r="ISA25" s="476"/>
      <c r="ISB25" s="476"/>
      <c r="ISC25" s="476"/>
      <c r="ISD25" s="476"/>
      <c r="ISE25" s="476"/>
      <c r="ISF25" s="476"/>
      <c r="ISG25" s="476"/>
      <c r="ISH25" s="476"/>
      <c r="ISI25" s="476"/>
      <c r="ISJ25" s="476"/>
      <c r="ISK25" s="476"/>
      <c r="ISL25" s="476"/>
      <c r="ISM25" s="476"/>
      <c r="ISN25" s="476"/>
      <c r="ISO25" s="476"/>
      <c r="ISP25" s="476"/>
      <c r="ISQ25" s="476"/>
      <c r="ISR25" s="476"/>
      <c r="ISS25" s="476"/>
      <c r="IST25" s="476"/>
      <c r="ISU25" s="476"/>
      <c r="ISV25" s="476"/>
      <c r="ISW25" s="476"/>
      <c r="ISX25" s="476"/>
      <c r="ISY25" s="476"/>
      <c r="ISZ25" s="476"/>
      <c r="ITA25" s="476"/>
      <c r="ITB25" s="476"/>
      <c r="ITC25" s="476"/>
      <c r="ITD25" s="476"/>
      <c r="ITE25" s="476"/>
      <c r="ITF25" s="476"/>
      <c r="ITG25" s="476"/>
      <c r="ITH25" s="476"/>
      <c r="ITI25" s="476"/>
      <c r="ITJ25" s="476"/>
      <c r="ITK25" s="476"/>
      <c r="ITL25" s="476"/>
      <c r="ITM25" s="476"/>
      <c r="ITN25" s="476"/>
      <c r="ITO25" s="476"/>
      <c r="ITP25" s="476"/>
      <c r="ITQ25" s="476"/>
      <c r="ITR25" s="476"/>
      <c r="ITS25" s="476"/>
      <c r="ITT25" s="476"/>
      <c r="ITU25" s="476"/>
      <c r="ITV25" s="476"/>
      <c r="ITW25" s="476"/>
      <c r="ITX25" s="476"/>
      <c r="ITY25" s="476"/>
      <c r="ITZ25" s="476"/>
      <c r="IUA25" s="476"/>
      <c r="IUB25" s="476"/>
      <c r="IUC25" s="476"/>
      <c r="IUD25" s="476"/>
      <c r="IUE25" s="476"/>
      <c r="IUF25" s="476"/>
      <c r="IUG25" s="476"/>
      <c r="IUH25" s="476"/>
      <c r="IUI25" s="476"/>
      <c r="IUJ25" s="476"/>
      <c r="IUK25" s="476"/>
      <c r="IUL25" s="476"/>
      <c r="IUM25" s="476"/>
      <c r="IUN25" s="476"/>
      <c r="IUO25" s="476"/>
      <c r="IUP25" s="476"/>
      <c r="IUQ25" s="476"/>
      <c r="IUR25" s="476"/>
      <c r="IUS25" s="476"/>
      <c r="IUT25" s="476"/>
      <c r="IUU25" s="476"/>
      <c r="IUV25" s="476"/>
      <c r="IUW25" s="476"/>
      <c r="IUX25" s="476"/>
      <c r="IUY25" s="476"/>
      <c r="IUZ25" s="476"/>
      <c r="IVA25" s="476"/>
      <c r="IVB25" s="476"/>
      <c r="IVC25" s="476"/>
      <c r="IVD25" s="476"/>
      <c r="IVE25" s="476"/>
      <c r="IVF25" s="476"/>
      <c r="IVG25" s="476"/>
      <c r="IVH25" s="476"/>
      <c r="IVI25" s="476"/>
      <c r="IVJ25" s="476"/>
      <c r="IVK25" s="476"/>
      <c r="IVL25" s="476"/>
      <c r="IVM25" s="476"/>
      <c r="IVN25" s="476"/>
      <c r="IVO25" s="476"/>
      <c r="IVP25" s="476"/>
      <c r="IVQ25" s="476"/>
      <c r="IVR25" s="476"/>
      <c r="IVS25" s="476"/>
      <c r="IVT25" s="476"/>
      <c r="IVU25" s="476"/>
      <c r="IVV25" s="476"/>
      <c r="IVW25" s="476"/>
      <c r="IVX25" s="476"/>
      <c r="IVY25" s="476"/>
      <c r="IVZ25" s="476"/>
      <c r="IWA25" s="476"/>
      <c r="IWB25" s="476"/>
      <c r="IWC25" s="476"/>
      <c r="IWD25" s="476"/>
      <c r="IWE25" s="476"/>
      <c r="IWF25" s="476"/>
      <c r="IWG25" s="476"/>
      <c r="IWH25" s="476"/>
      <c r="IWI25" s="476"/>
      <c r="IWJ25" s="476"/>
      <c r="IWK25" s="476"/>
      <c r="IWL25" s="476"/>
      <c r="IWM25" s="476"/>
      <c r="IWN25" s="476"/>
      <c r="IWO25" s="476"/>
      <c r="IWP25" s="476"/>
      <c r="IWQ25" s="476"/>
      <c r="IWR25" s="476"/>
      <c r="IWS25" s="476"/>
      <c r="IWT25" s="476"/>
      <c r="IWU25" s="476"/>
      <c r="IWV25" s="476"/>
      <c r="IWW25" s="476"/>
      <c r="IWX25" s="476"/>
      <c r="IWY25" s="476"/>
      <c r="IWZ25" s="476"/>
      <c r="IXA25" s="476"/>
      <c r="IXB25" s="476"/>
      <c r="IXC25" s="476"/>
      <c r="IXD25" s="476"/>
      <c r="IXE25" s="476"/>
      <c r="IXF25" s="476"/>
      <c r="IXG25" s="476"/>
      <c r="IXH25" s="476"/>
      <c r="IXI25" s="476"/>
      <c r="IXJ25" s="476"/>
      <c r="IXK25" s="476"/>
      <c r="IXL25" s="476"/>
      <c r="IXM25" s="476"/>
      <c r="IXN25" s="476"/>
      <c r="IXO25" s="476"/>
      <c r="IXP25" s="476"/>
      <c r="IXQ25" s="476"/>
      <c r="IXR25" s="476"/>
      <c r="IXS25" s="476"/>
      <c r="IXT25" s="476"/>
      <c r="IXU25" s="476"/>
      <c r="IXV25" s="476"/>
      <c r="IXW25" s="476"/>
      <c r="IXX25" s="476"/>
      <c r="IXY25" s="476"/>
      <c r="IXZ25" s="476"/>
      <c r="IYA25" s="476"/>
      <c r="IYB25" s="476"/>
      <c r="IYC25" s="476"/>
      <c r="IYD25" s="476"/>
      <c r="IYE25" s="476"/>
      <c r="IYF25" s="476"/>
      <c r="IYG25" s="476"/>
      <c r="IYH25" s="476"/>
      <c r="IYI25" s="476"/>
      <c r="IYJ25" s="476"/>
      <c r="IYK25" s="476"/>
      <c r="IYL25" s="476"/>
      <c r="IYM25" s="476"/>
      <c r="IYN25" s="476"/>
      <c r="IYO25" s="476"/>
      <c r="IYP25" s="476"/>
      <c r="IYQ25" s="476"/>
      <c r="IYR25" s="476"/>
      <c r="IYS25" s="476"/>
      <c r="IYT25" s="476"/>
      <c r="IYU25" s="476"/>
      <c r="IYV25" s="476"/>
      <c r="IYW25" s="476"/>
      <c r="IYX25" s="476"/>
      <c r="IYY25" s="476"/>
      <c r="IYZ25" s="476"/>
      <c r="IZA25" s="476"/>
      <c r="IZB25" s="476"/>
      <c r="IZC25" s="476"/>
      <c r="IZD25" s="476"/>
      <c r="IZE25" s="476"/>
      <c r="IZF25" s="476"/>
      <c r="IZG25" s="476"/>
      <c r="IZH25" s="476"/>
      <c r="IZI25" s="476"/>
      <c r="IZJ25" s="476"/>
      <c r="IZK25" s="476"/>
      <c r="IZL25" s="476"/>
      <c r="IZM25" s="476"/>
      <c r="IZN25" s="476"/>
      <c r="IZO25" s="476"/>
      <c r="IZP25" s="476"/>
      <c r="IZQ25" s="476"/>
      <c r="IZR25" s="476"/>
      <c r="IZS25" s="476"/>
      <c r="IZT25" s="476"/>
      <c r="IZU25" s="476"/>
      <c r="IZV25" s="476"/>
      <c r="IZW25" s="476"/>
      <c r="IZX25" s="476"/>
      <c r="IZY25" s="476"/>
      <c r="IZZ25" s="476"/>
      <c r="JAA25" s="476"/>
      <c r="JAB25" s="476"/>
      <c r="JAC25" s="476"/>
      <c r="JAD25" s="476"/>
      <c r="JAE25" s="476"/>
      <c r="JAF25" s="476"/>
      <c r="JAG25" s="476"/>
      <c r="JAH25" s="476"/>
      <c r="JAI25" s="476"/>
      <c r="JAJ25" s="476"/>
      <c r="JAK25" s="476"/>
      <c r="JAL25" s="476"/>
      <c r="JAM25" s="476"/>
      <c r="JAN25" s="476"/>
      <c r="JAO25" s="476"/>
      <c r="JAP25" s="476"/>
      <c r="JAQ25" s="476"/>
      <c r="JAR25" s="476"/>
      <c r="JAS25" s="476"/>
      <c r="JAT25" s="476"/>
      <c r="JAU25" s="476"/>
      <c r="JAV25" s="476"/>
      <c r="JAW25" s="476"/>
      <c r="JAX25" s="476"/>
      <c r="JAY25" s="476"/>
      <c r="JAZ25" s="476"/>
      <c r="JBA25" s="476"/>
      <c r="JBB25" s="476"/>
      <c r="JBC25" s="476"/>
      <c r="JBD25" s="476"/>
      <c r="JBE25" s="476"/>
      <c r="JBF25" s="476"/>
      <c r="JBG25" s="476"/>
      <c r="JBH25" s="476"/>
      <c r="JBI25" s="476"/>
      <c r="JBJ25" s="476"/>
      <c r="JBK25" s="476"/>
      <c r="JBL25" s="476"/>
      <c r="JBM25" s="476"/>
      <c r="JBN25" s="476"/>
      <c r="JBO25" s="476"/>
      <c r="JBP25" s="476"/>
      <c r="JBQ25" s="476"/>
      <c r="JBR25" s="476"/>
      <c r="JBS25" s="476"/>
      <c r="JBT25" s="476"/>
      <c r="JBU25" s="476"/>
      <c r="JBV25" s="476"/>
      <c r="JBW25" s="476"/>
      <c r="JBX25" s="476"/>
      <c r="JBY25" s="476"/>
      <c r="JBZ25" s="476"/>
      <c r="JCA25" s="476"/>
      <c r="JCB25" s="476"/>
      <c r="JCC25" s="476"/>
      <c r="JCD25" s="476"/>
      <c r="JCE25" s="476"/>
      <c r="JCF25" s="476"/>
      <c r="JCG25" s="476"/>
      <c r="JCH25" s="476"/>
      <c r="JCI25" s="476"/>
      <c r="JCJ25" s="476"/>
      <c r="JCK25" s="476"/>
      <c r="JCL25" s="476"/>
      <c r="JCM25" s="476"/>
      <c r="JCN25" s="476"/>
      <c r="JCO25" s="476"/>
      <c r="JCP25" s="476"/>
      <c r="JCQ25" s="476"/>
      <c r="JCR25" s="476"/>
      <c r="JCS25" s="476"/>
      <c r="JCT25" s="476"/>
      <c r="JCU25" s="476"/>
      <c r="JCV25" s="476"/>
      <c r="JCW25" s="476"/>
      <c r="JCX25" s="476"/>
      <c r="JCY25" s="476"/>
      <c r="JCZ25" s="476"/>
      <c r="JDA25" s="476"/>
      <c r="JDB25" s="476"/>
      <c r="JDC25" s="476"/>
      <c r="JDD25" s="476"/>
      <c r="JDE25" s="476"/>
      <c r="JDF25" s="476"/>
      <c r="JDG25" s="476"/>
      <c r="JDH25" s="476"/>
      <c r="JDI25" s="476"/>
      <c r="JDJ25" s="476"/>
      <c r="JDK25" s="476"/>
      <c r="JDL25" s="476"/>
      <c r="JDM25" s="476"/>
      <c r="JDN25" s="476"/>
      <c r="JDO25" s="476"/>
      <c r="JDP25" s="476"/>
      <c r="JDQ25" s="476"/>
      <c r="JDR25" s="476"/>
      <c r="JDS25" s="476"/>
      <c r="JDT25" s="476"/>
      <c r="JDU25" s="476"/>
      <c r="JDV25" s="476"/>
      <c r="JDW25" s="476"/>
      <c r="JDX25" s="476"/>
      <c r="JDY25" s="476"/>
      <c r="JDZ25" s="476"/>
      <c r="JEA25" s="476"/>
      <c r="JEB25" s="476"/>
      <c r="JEC25" s="476"/>
      <c r="JED25" s="476"/>
      <c r="JEE25" s="476"/>
      <c r="JEF25" s="476"/>
      <c r="JEG25" s="476"/>
      <c r="JEH25" s="476"/>
      <c r="JEI25" s="476"/>
      <c r="JEJ25" s="476"/>
      <c r="JEK25" s="476"/>
      <c r="JEL25" s="476"/>
      <c r="JEM25" s="476"/>
      <c r="JEN25" s="476"/>
      <c r="JEO25" s="476"/>
      <c r="JEP25" s="476"/>
      <c r="JEQ25" s="476"/>
      <c r="JER25" s="476"/>
      <c r="JES25" s="476"/>
      <c r="JET25" s="476"/>
      <c r="JEU25" s="476"/>
      <c r="JEV25" s="476"/>
      <c r="JEW25" s="476"/>
      <c r="JEX25" s="476"/>
      <c r="JEY25" s="476"/>
      <c r="JEZ25" s="476"/>
      <c r="JFA25" s="476"/>
      <c r="JFB25" s="476"/>
      <c r="JFC25" s="476"/>
      <c r="JFD25" s="476"/>
      <c r="JFE25" s="476"/>
      <c r="JFF25" s="476"/>
      <c r="JFG25" s="476"/>
      <c r="JFH25" s="476"/>
      <c r="JFI25" s="476"/>
      <c r="JFJ25" s="476"/>
      <c r="JFK25" s="476"/>
      <c r="JFL25" s="476"/>
      <c r="JFM25" s="476"/>
      <c r="JFN25" s="476"/>
      <c r="JFO25" s="476"/>
      <c r="JFP25" s="476"/>
      <c r="JFQ25" s="476"/>
      <c r="JFR25" s="476"/>
      <c r="JFS25" s="476"/>
      <c r="JFT25" s="476"/>
      <c r="JFU25" s="476"/>
      <c r="JFV25" s="476"/>
      <c r="JFW25" s="476"/>
      <c r="JFX25" s="476"/>
      <c r="JFY25" s="476"/>
      <c r="JFZ25" s="476"/>
      <c r="JGA25" s="476"/>
      <c r="JGB25" s="476"/>
      <c r="JGC25" s="476"/>
      <c r="JGD25" s="476"/>
      <c r="JGE25" s="476"/>
      <c r="JGF25" s="476"/>
      <c r="JGG25" s="476"/>
      <c r="JGH25" s="476"/>
      <c r="JGI25" s="476"/>
      <c r="JGJ25" s="476"/>
      <c r="JGK25" s="476"/>
      <c r="JGL25" s="476"/>
      <c r="JGM25" s="476"/>
      <c r="JGN25" s="476"/>
      <c r="JGO25" s="476"/>
      <c r="JGP25" s="476"/>
      <c r="JGQ25" s="476"/>
      <c r="JGR25" s="476"/>
      <c r="JGS25" s="476"/>
      <c r="JGT25" s="476"/>
      <c r="JGU25" s="476"/>
      <c r="JGV25" s="476"/>
      <c r="JGW25" s="476"/>
      <c r="JGX25" s="476"/>
      <c r="JGY25" s="476"/>
      <c r="JGZ25" s="476"/>
      <c r="JHA25" s="476"/>
      <c r="JHB25" s="476"/>
      <c r="JHC25" s="476"/>
      <c r="JHD25" s="476"/>
      <c r="JHE25" s="476"/>
      <c r="JHF25" s="476"/>
      <c r="JHG25" s="476"/>
      <c r="JHH25" s="476"/>
      <c r="JHI25" s="476"/>
      <c r="JHJ25" s="476"/>
      <c r="JHK25" s="476"/>
      <c r="JHL25" s="476"/>
      <c r="JHM25" s="476"/>
      <c r="JHN25" s="476"/>
      <c r="JHO25" s="476"/>
      <c r="JHP25" s="476"/>
      <c r="JHQ25" s="476"/>
      <c r="JHR25" s="476"/>
      <c r="JHS25" s="476"/>
      <c r="JHT25" s="476"/>
      <c r="JHU25" s="476"/>
      <c r="JHV25" s="476"/>
      <c r="JHW25" s="476"/>
      <c r="JHX25" s="476"/>
      <c r="JHY25" s="476"/>
      <c r="JHZ25" s="476"/>
      <c r="JIA25" s="476"/>
      <c r="JIB25" s="476"/>
      <c r="JIC25" s="476"/>
      <c r="JID25" s="476"/>
      <c r="JIE25" s="476"/>
      <c r="JIF25" s="476"/>
      <c r="JIG25" s="476"/>
      <c r="JIH25" s="476"/>
      <c r="JII25" s="476"/>
      <c r="JIJ25" s="476"/>
      <c r="JIK25" s="476"/>
      <c r="JIL25" s="476"/>
      <c r="JIM25" s="476"/>
      <c r="JIN25" s="476"/>
      <c r="JIO25" s="476"/>
      <c r="JIP25" s="476"/>
      <c r="JIQ25" s="476"/>
      <c r="JIR25" s="476"/>
      <c r="JIS25" s="476"/>
      <c r="JIT25" s="476"/>
      <c r="JIU25" s="476"/>
      <c r="JIV25" s="476"/>
      <c r="JIW25" s="476"/>
      <c r="JIX25" s="476"/>
      <c r="JIY25" s="476"/>
      <c r="JIZ25" s="476"/>
      <c r="JJA25" s="476"/>
      <c r="JJB25" s="476"/>
      <c r="JJC25" s="476"/>
      <c r="JJD25" s="476"/>
      <c r="JJE25" s="476"/>
      <c r="JJF25" s="476"/>
      <c r="JJG25" s="476"/>
      <c r="JJH25" s="476"/>
      <c r="JJI25" s="476"/>
      <c r="JJJ25" s="476"/>
      <c r="JJK25" s="476"/>
      <c r="JJL25" s="476"/>
      <c r="JJM25" s="476"/>
      <c r="JJN25" s="476"/>
      <c r="JJO25" s="476"/>
      <c r="JJP25" s="476"/>
      <c r="JJQ25" s="476"/>
      <c r="JJR25" s="476"/>
      <c r="JJS25" s="476"/>
      <c r="JJT25" s="476"/>
      <c r="JJU25" s="476"/>
      <c r="JJV25" s="476"/>
      <c r="JJW25" s="476"/>
      <c r="JJX25" s="476"/>
      <c r="JJY25" s="476"/>
      <c r="JJZ25" s="476"/>
      <c r="JKA25" s="476"/>
      <c r="JKB25" s="476"/>
      <c r="JKC25" s="476"/>
      <c r="JKD25" s="476"/>
      <c r="JKE25" s="476"/>
      <c r="JKF25" s="476"/>
      <c r="JKG25" s="476"/>
      <c r="JKH25" s="476"/>
      <c r="JKI25" s="476"/>
      <c r="JKJ25" s="476"/>
      <c r="JKK25" s="476"/>
      <c r="JKL25" s="476"/>
      <c r="JKM25" s="476"/>
      <c r="JKN25" s="476"/>
      <c r="JKO25" s="476"/>
      <c r="JKP25" s="476"/>
      <c r="JKQ25" s="476"/>
      <c r="JKR25" s="476"/>
      <c r="JKS25" s="476"/>
      <c r="JKT25" s="476"/>
      <c r="JKU25" s="476"/>
      <c r="JKV25" s="476"/>
      <c r="JKW25" s="476"/>
      <c r="JKX25" s="476"/>
      <c r="JKY25" s="476"/>
      <c r="JKZ25" s="476"/>
      <c r="JLA25" s="476"/>
      <c r="JLB25" s="476"/>
      <c r="JLC25" s="476"/>
      <c r="JLD25" s="476"/>
      <c r="JLE25" s="476"/>
      <c r="JLF25" s="476"/>
      <c r="JLG25" s="476"/>
      <c r="JLH25" s="476"/>
      <c r="JLI25" s="476"/>
      <c r="JLJ25" s="476"/>
      <c r="JLK25" s="476"/>
      <c r="JLL25" s="476"/>
      <c r="JLM25" s="476"/>
      <c r="JLN25" s="476"/>
      <c r="JLO25" s="476"/>
      <c r="JLP25" s="476"/>
      <c r="JLQ25" s="476"/>
      <c r="JLR25" s="476"/>
      <c r="JLS25" s="476"/>
      <c r="JLT25" s="476"/>
      <c r="JLU25" s="476"/>
      <c r="JLV25" s="476"/>
      <c r="JLW25" s="476"/>
      <c r="JLX25" s="476"/>
      <c r="JLY25" s="476"/>
      <c r="JLZ25" s="476"/>
      <c r="JMA25" s="476"/>
      <c r="JMB25" s="476"/>
      <c r="JMC25" s="476"/>
      <c r="JMD25" s="476"/>
      <c r="JME25" s="476"/>
      <c r="JMF25" s="476"/>
      <c r="JMG25" s="476"/>
      <c r="JMH25" s="476"/>
      <c r="JMI25" s="476"/>
      <c r="JMJ25" s="476"/>
      <c r="JMK25" s="476"/>
      <c r="JML25" s="476"/>
      <c r="JMM25" s="476"/>
      <c r="JMN25" s="476"/>
      <c r="JMO25" s="476"/>
      <c r="JMP25" s="476"/>
      <c r="JMQ25" s="476"/>
      <c r="JMR25" s="476"/>
      <c r="JMS25" s="476"/>
      <c r="JMT25" s="476"/>
      <c r="JMU25" s="476"/>
      <c r="JMV25" s="476"/>
      <c r="JMW25" s="476"/>
      <c r="JMX25" s="476"/>
      <c r="JMY25" s="476"/>
      <c r="JMZ25" s="476"/>
      <c r="JNA25" s="476"/>
      <c r="JNB25" s="476"/>
      <c r="JNC25" s="476"/>
      <c r="JND25" s="476"/>
      <c r="JNE25" s="476"/>
      <c r="JNF25" s="476"/>
      <c r="JNG25" s="476"/>
      <c r="JNH25" s="476"/>
      <c r="JNI25" s="476"/>
      <c r="JNJ25" s="476"/>
      <c r="JNK25" s="476"/>
      <c r="JNL25" s="476"/>
      <c r="JNM25" s="476"/>
      <c r="JNN25" s="476"/>
      <c r="JNO25" s="476"/>
      <c r="JNP25" s="476"/>
      <c r="JNQ25" s="476"/>
      <c r="JNR25" s="476"/>
      <c r="JNS25" s="476"/>
      <c r="JNT25" s="476"/>
      <c r="JNU25" s="476"/>
      <c r="JNV25" s="476"/>
      <c r="JNW25" s="476"/>
      <c r="JNX25" s="476"/>
      <c r="JNY25" s="476"/>
      <c r="JNZ25" s="476"/>
      <c r="JOA25" s="476"/>
      <c r="JOB25" s="476"/>
      <c r="JOC25" s="476"/>
      <c r="JOD25" s="476"/>
      <c r="JOE25" s="476"/>
      <c r="JOF25" s="476"/>
      <c r="JOG25" s="476"/>
      <c r="JOH25" s="476"/>
      <c r="JOI25" s="476"/>
      <c r="JOJ25" s="476"/>
      <c r="JOK25" s="476"/>
      <c r="JOL25" s="476"/>
      <c r="JOM25" s="476"/>
      <c r="JON25" s="476"/>
      <c r="JOO25" s="476"/>
      <c r="JOP25" s="476"/>
      <c r="JOQ25" s="476"/>
      <c r="JOR25" s="476"/>
      <c r="JOS25" s="476"/>
      <c r="JOT25" s="476"/>
      <c r="JOU25" s="476"/>
      <c r="JOV25" s="476"/>
      <c r="JOW25" s="476"/>
      <c r="JOX25" s="476"/>
      <c r="JOY25" s="476"/>
      <c r="JOZ25" s="476"/>
      <c r="JPA25" s="476"/>
      <c r="JPB25" s="476"/>
      <c r="JPC25" s="476"/>
      <c r="JPD25" s="476"/>
      <c r="JPE25" s="476"/>
      <c r="JPF25" s="476"/>
      <c r="JPG25" s="476"/>
      <c r="JPH25" s="476"/>
      <c r="JPI25" s="476"/>
      <c r="JPJ25" s="476"/>
      <c r="JPK25" s="476"/>
      <c r="JPL25" s="476"/>
      <c r="JPM25" s="476"/>
      <c r="JPN25" s="476"/>
      <c r="JPO25" s="476"/>
      <c r="JPP25" s="476"/>
      <c r="JPQ25" s="476"/>
      <c r="JPR25" s="476"/>
      <c r="JPS25" s="476"/>
      <c r="JPT25" s="476"/>
      <c r="JPU25" s="476"/>
      <c r="JPV25" s="476"/>
      <c r="JPW25" s="476"/>
      <c r="JPX25" s="476"/>
      <c r="JPY25" s="476"/>
      <c r="JPZ25" s="476"/>
      <c r="JQA25" s="476"/>
      <c r="JQB25" s="476"/>
      <c r="JQC25" s="476"/>
      <c r="JQD25" s="476"/>
      <c r="JQE25" s="476"/>
      <c r="JQF25" s="476"/>
      <c r="JQG25" s="476"/>
      <c r="JQH25" s="476"/>
      <c r="JQI25" s="476"/>
      <c r="JQJ25" s="476"/>
      <c r="JQK25" s="476"/>
      <c r="JQL25" s="476"/>
      <c r="JQM25" s="476"/>
      <c r="JQN25" s="476"/>
      <c r="JQO25" s="476"/>
      <c r="JQP25" s="476"/>
      <c r="JQQ25" s="476"/>
      <c r="JQR25" s="476"/>
      <c r="JQS25" s="476"/>
      <c r="JQT25" s="476"/>
      <c r="JQU25" s="476"/>
      <c r="JQV25" s="476"/>
      <c r="JQW25" s="476"/>
      <c r="JQX25" s="476"/>
      <c r="JQY25" s="476"/>
      <c r="JQZ25" s="476"/>
      <c r="JRA25" s="476"/>
      <c r="JRB25" s="476"/>
      <c r="JRC25" s="476"/>
      <c r="JRD25" s="476"/>
      <c r="JRE25" s="476"/>
      <c r="JRF25" s="476"/>
      <c r="JRG25" s="476"/>
      <c r="JRH25" s="476"/>
      <c r="JRI25" s="476"/>
      <c r="JRJ25" s="476"/>
      <c r="JRK25" s="476"/>
      <c r="JRL25" s="476"/>
      <c r="JRM25" s="476"/>
      <c r="JRN25" s="476"/>
      <c r="JRO25" s="476"/>
      <c r="JRP25" s="476"/>
      <c r="JRQ25" s="476"/>
      <c r="JRR25" s="476"/>
      <c r="JRS25" s="476"/>
      <c r="JRT25" s="476"/>
      <c r="JRU25" s="476"/>
      <c r="JRV25" s="476"/>
      <c r="JRW25" s="476"/>
      <c r="JRX25" s="476"/>
      <c r="JRY25" s="476"/>
      <c r="JRZ25" s="476"/>
      <c r="JSA25" s="476"/>
      <c r="JSB25" s="476"/>
      <c r="JSC25" s="476"/>
      <c r="JSD25" s="476"/>
      <c r="JSE25" s="476"/>
      <c r="JSF25" s="476"/>
      <c r="JSG25" s="476"/>
      <c r="JSH25" s="476"/>
      <c r="JSI25" s="476"/>
      <c r="JSJ25" s="476"/>
      <c r="JSK25" s="476"/>
      <c r="JSL25" s="476"/>
      <c r="JSM25" s="476"/>
      <c r="JSN25" s="476"/>
      <c r="JSO25" s="476"/>
      <c r="JSP25" s="476"/>
      <c r="JSQ25" s="476"/>
      <c r="JSR25" s="476"/>
      <c r="JSS25" s="476"/>
      <c r="JST25" s="476"/>
      <c r="JSU25" s="476"/>
      <c r="JSV25" s="476"/>
      <c r="JSW25" s="476"/>
      <c r="JSX25" s="476"/>
      <c r="JSY25" s="476"/>
      <c r="JSZ25" s="476"/>
      <c r="JTA25" s="476"/>
      <c r="JTB25" s="476"/>
      <c r="JTC25" s="476"/>
      <c r="JTD25" s="476"/>
      <c r="JTE25" s="476"/>
      <c r="JTF25" s="476"/>
      <c r="JTG25" s="476"/>
      <c r="JTH25" s="476"/>
      <c r="JTI25" s="476"/>
      <c r="JTJ25" s="476"/>
      <c r="JTK25" s="476"/>
      <c r="JTL25" s="476"/>
      <c r="JTM25" s="476"/>
      <c r="JTN25" s="476"/>
      <c r="JTO25" s="476"/>
      <c r="JTP25" s="476"/>
      <c r="JTQ25" s="476"/>
      <c r="JTR25" s="476"/>
      <c r="JTS25" s="476"/>
      <c r="JTT25" s="476"/>
      <c r="JTU25" s="476"/>
      <c r="JTV25" s="476"/>
      <c r="JTW25" s="476"/>
      <c r="JTX25" s="476"/>
      <c r="JTY25" s="476"/>
      <c r="JTZ25" s="476"/>
      <c r="JUA25" s="476"/>
      <c r="JUB25" s="476"/>
      <c r="JUC25" s="476"/>
      <c r="JUD25" s="476"/>
      <c r="JUE25" s="476"/>
      <c r="JUF25" s="476"/>
      <c r="JUG25" s="476"/>
      <c r="JUH25" s="476"/>
      <c r="JUI25" s="476"/>
      <c r="JUJ25" s="476"/>
      <c r="JUK25" s="476"/>
      <c r="JUL25" s="476"/>
      <c r="JUM25" s="476"/>
      <c r="JUN25" s="476"/>
      <c r="JUO25" s="476"/>
      <c r="JUP25" s="476"/>
      <c r="JUQ25" s="476"/>
      <c r="JUR25" s="476"/>
      <c r="JUS25" s="476"/>
      <c r="JUT25" s="476"/>
      <c r="JUU25" s="476"/>
      <c r="JUV25" s="476"/>
      <c r="JUW25" s="476"/>
      <c r="JUX25" s="476"/>
      <c r="JUY25" s="476"/>
      <c r="JUZ25" s="476"/>
      <c r="JVA25" s="476"/>
      <c r="JVB25" s="476"/>
      <c r="JVC25" s="476"/>
      <c r="JVD25" s="476"/>
      <c r="JVE25" s="476"/>
      <c r="JVF25" s="476"/>
      <c r="JVG25" s="476"/>
      <c r="JVH25" s="476"/>
      <c r="JVI25" s="476"/>
      <c r="JVJ25" s="476"/>
      <c r="JVK25" s="476"/>
      <c r="JVL25" s="476"/>
      <c r="JVM25" s="476"/>
      <c r="JVN25" s="476"/>
      <c r="JVO25" s="476"/>
      <c r="JVP25" s="476"/>
      <c r="JVQ25" s="476"/>
      <c r="JVR25" s="476"/>
      <c r="JVS25" s="476"/>
      <c r="JVT25" s="476"/>
      <c r="JVU25" s="476"/>
      <c r="JVV25" s="476"/>
      <c r="JVW25" s="476"/>
      <c r="JVX25" s="476"/>
      <c r="JVY25" s="476"/>
      <c r="JVZ25" s="476"/>
      <c r="JWA25" s="476"/>
      <c r="JWB25" s="476"/>
      <c r="JWC25" s="476"/>
      <c r="JWD25" s="476"/>
      <c r="JWE25" s="476"/>
      <c r="JWF25" s="476"/>
      <c r="JWG25" s="476"/>
      <c r="JWH25" s="476"/>
      <c r="JWI25" s="476"/>
      <c r="JWJ25" s="476"/>
      <c r="JWK25" s="476"/>
      <c r="JWL25" s="476"/>
      <c r="JWM25" s="476"/>
      <c r="JWN25" s="476"/>
      <c r="JWO25" s="476"/>
      <c r="JWP25" s="476"/>
      <c r="JWQ25" s="476"/>
      <c r="JWR25" s="476"/>
      <c r="JWS25" s="476"/>
      <c r="JWT25" s="476"/>
      <c r="JWU25" s="476"/>
      <c r="JWV25" s="476"/>
      <c r="JWW25" s="476"/>
      <c r="JWX25" s="476"/>
      <c r="JWY25" s="476"/>
      <c r="JWZ25" s="476"/>
      <c r="JXA25" s="476"/>
      <c r="JXB25" s="476"/>
      <c r="JXC25" s="476"/>
      <c r="JXD25" s="476"/>
      <c r="JXE25" s="476"/>
      <c r="JXF25" s="476"/>
      <c r="JXG25" s="476"/>
      <c r="JXH25" s="476"/>
      <c r="JXI25" s="476"/>
      <c r="JXJ25" s="476"/>
      <c r="JXK25" s="476"/>
      <c r="JXL25" s="476"/>
      <c r="JXM25" s="476"/>
      <c r="JXN25" s="476"/>
      <c r="JXO25" s="476"/>
      <c r="JXP25" s="476"/>
      <c r="JXQ25" s="476"/>
      <c r="JXR25" s="476"/>
      <c r="JXS25" s="476"/>
      <c r="JXT25" s="476"/>
      <c r="JXU25" s="476"/>
      <c r="JXV25" s="476"/>
      <c r="JXW25" s="476"/>
      <c r="JXX25" s="476"/>
      <c r="JXY25" s="476"/>
      <c r="JXZ25" s="476"/>
      <c r="JYA25" s="476"/>
      <c r="JYB25" s="476"/>
      <c r="JYC25" s="476"/>
      <c r="JYD25" s="476"/>
      <c r="JYE25" s="476"/>
      <c r="JYF25" s="476"/>
      <c r="JYG25" s="476"/>
      <c r="JYH25" s="476"/>
      <c r="JYI25" s="476"/>
      <c r="JYJ25" s="476"/>
      <c r="JYK25" s="476"/>
      <c r="JYL25" s="476"/>
      <c r="JYM25" s="476"/>
      <c r="JYN25" s="476"/>
      <c r="JYO25" s="476"/>
      <c r="JYP25" s="476"/>
      <c r="JYQ25" s="476"/>
      <c r="JYR25" s="476"/>
      <c r="JYS25" s="476"/>
      <c r="JYT25" s="476"/>
      <c r="JYU25" s="476"/>
      <c r="JYV25" s="476"/>
      <c r="JYW25" s="476"/>
      <c r="JYX25" s="476"/>
      <c r="JYY25" s="476"/>
      <c r="JYZ25" s="476"/>
      <c r="JZA25" s="476"/>
      <c r="JZB25" s="476"/>
      <c r="JZC25" s="476"/>
      <c r="JZD25" s="476"/>
      <c r="JZE25" s="476"/>
      <c r="JZF25" s="476"/>
      <c r="JZG25" s="476"/>
      <c r="JZH25" s="476"/>
      <c r="JZI25" s="476"/>
      <c r="JZJ25" s="476"/>
      <c r="JZK25" s="476"/>
      <c r="JZL25" s="476"/>
      <c r="JZM25" s="476"/>
      <c r="JZN25" s="476"/>
      <c r="JZO25" s="476"/>
      <c r="JZP25" s="476"/>
      <c r="JZQ25" s="476"/>
      <c r="JZR25" s="476"/>
      <c r="JZS25" s="476"/>
      <c r="JZT25" s="476"/>
      <c r="JZU25" s="476"/>
      <c r="JZV25" s="476"/>
      <c r="JZW25" s="476"/>
      <c r="JZX25" s="476"/>
      <c r="JZY25" s="476"/>
      <c r="JZZ25" s="476"/>
      <c r="KAA25" s="476"/>
      <c r="KAB25" s="476"/>
      <c r="KAC25" s="476"/>
      <c r="KAD25" s="476"/>
      <c r="KAE25" s="476"/>
      <c r="KAF25" s="476"/>
      <c r="KAG25" s="476"/>
      <c r="KAH25" s="476"/>
      <c r="KAI25" s="476"/>
      <c r="KAJ25" s="476"/>
      <c r="KAK25" s="476"/>
      <c r="KAL25" s="476"/>
      <c r="KAM25" s="476"/>
      <c r="KAN25" s="476"/>
      <c r="KAO25" s="476"/>
      <c r="KAP25" s="476"/>
      <c r="KAQ25" s="476"/>
      <c r="KAR25" s="476"/>
      <c r="KAS25" s="476"/>
      <c r="KAT25" s="476"/>
      <c r="KAU25" s="476"/>
      <c r="KAV25" s="476"/>
      <c r="KAW25" s="476"/>
      <c r="KAX25" s="476"/>
      <c r="KAY25" s="476"/>
      <c r="KAZ25" s="476"/>
      <c r="KBA25" s="476"/>
      <c r="KBB25" s="476"/>
      <c r="KBC25" s="476"/>
      <c r="KBD25" s="476"/>
      <c r="KBE25" s="476"/>
      <c r="KBF25" s="476"/>
      <c r="KBG25" s="476"/>
      <c r="KBH25" s="476"/>
      <c r="KBI25" s="476"/>
      <c r="KBJ25" s="476"/>
      <c r="KBK25" s="476"/>
      <c r="KBL25" s="476"/>
      <c r="KBM25" s="476"/>
      <c r="KBN25" s="476"/>
      <c r="KBO25" s="476"/>
      <c r="KBP25" s="476"/>
      <c r="KBQ25" s="476"/>
      <c r="KBR25" s="476"/>
      <c r="KBS25" s="476"/>
      <c r="KBT25" s="476"/>
      <c r="KBU25" s="476"/>
      <c r="KBV25" s="476"/>
      <c r="KBW25" s="476"/>
      <c r="KBX25" s="476"/>
      <c r="KBY25" s="476"/>
      <c r="KBZ25" s="476"/>
      <c r="KCA25" s="476"/>
      <c r="KCB25" s="476"/>
      <c r="KCC25" s="476"/>
      <c r="KCD25" s="476"/>
      <c r="KCE25" s="476"/>
      <c r="KCF25" s="476"/>
      <c r="KCG25" s="476"/>
      <c r="KCH25" s="476"/>
      <c r="KCI25" s="476"/>
      <c r="KCJ25" s="476"/>
      <c r="KCK25" s="476"/>
      <c r="KCL25" s="476"/>
      <c r="KCM25" s="476"/>
      <c r="KCN25" s="476"/>
      <c r="KCO25" s="476"/>
      <c r="KCP25" s="476"/>
      <c r="KCQ25" s="476"/>
      <c r="KCR25" s="476"/>
      <c r="KCS25" s="476"/>
      <c r="KCT25" s="476"/>
      <c r="KCU25" s="476"/>
      <c r="KCV25" s="476"/>
      <c r="KCW25" s="476"/>
      <c r="KCX25" s="476"/>
      <c r="KCY25" s="476"/>
      <c r="KCZ25" s="476"/>
      <c r="KDA25" s="476"/>
      <c r="KDB25" s="476"/>
      <c r="KDC25" s="476"/>
      <c r="KDD25" s="476"/>
      <c r="KDE25" s="476"/>
      <c r="KDF25" s="476"/>
      <c r="KDG25" s="476"/>
      <c r="KDH25" s="476"/>
      <c r="KDI25" s="476"/>
      <c r="KDJ25" s="476"/>
      <c r="KDK25" s="476"/>
      <c r="KDL25" s="476"/>
      <c r="KDM25" s="476"/>
      <c r="KDN25" s="476"/>
      <c r="KDO25" s="476"/>
      <c r="KDP25" s="476"/>
      <c r="KDQ25" s="476"/>
      <c r="KDR25" s="476"/>
      <c r="KDS25" s="476"/>
      <c r="KDT25" s="476"/>
      <c r="KDU25" s="476"/>
      <c r="KDV25" s="476"/>
      <c r="KDW25" s="476"/>
      <c r="KDX25" s="476"/>
      <c r="KDY25" s="476"/>
      <c r="KDZ25" s="476"/>
      <c r="KEA25" s="476"/>
      <c r="KEB25" s="476"/>
      <c r="KEC25" s="476"/>
      <c r="KED25" s="476"/>
      <c r="KEE25" s="476"/>
      <c r="KEF25" s="476"/>
      <c r="KEG25" s="476"/>
      <c r="KEH25" s="476"/>
      <c r="KEI25" s="476"/>
      <c r="KEJ25" s="476"/>
      <c r="KEK25" s="476"/>
      <c r="KEL25" s="476"/>
      <c r="KEM25" s="476"/>
      <c r="KEN25" s="476"/>
      <c r="KEO25" s="476"/>
      <c r="KEP25" s="476"/>
      <c r="KEQ25" s="476"/>
      <c r="KER25" s="476"/>
      <c r="KES25" s="476"/>
      <c r="KET25" s="476"/>
      <c r="KEU25" s="476"/>
      <c r="KEV25" s="476"/>
      <c r="KEW25" s="476"/>
      <c r="KEX25" s="476"/>
      <c r="KEY25" s="476"/>
      <c r="KEZ25" s="476"/>
      <c r="KFA25" s="476"/>
      <c r="KFB25" s="476"/>
      <c r="KFC25" s="476"/>
      <c r="KFD25" s="476"/>
      <c r="KFE25" s="476"/>
      <c r="KFF25" s="476"/>
      <c r="KFG25" s="476"/>
      <c r="KFH25" s="476"/>
      <c r="KFI25" s="476"/>
      <c r="KFJ25" s="476"/>
      <c r="KFK25" s="476"/>
      <c r="KFL25" s="476"/>
      <c r="KFM25" s="476"/>
      <c r="KFN25" s="476"/>
      <c r="KFO25" s="476"/>
      <c r="KFP25" s="476"/>
      <c r="KFQ25" s="476"/>
      <c r="KFR25" s="476"/>
      <c r="KFS25" s="476"/>
      <c r="KFT25" s="476"/>
      <c r="KFU25" s="476"/>
      <c r="KFV25" s="476"/>
      <c r="KFW25" s="476"/>
      <c r="KFX25" s="476"/>
      <c r="KFY25" s="476"/>
      <c r="KFZ25" s="476"/>
      <c r="KGA25" s="476"/>
      <c r="KGB25" s="476"/>
      <c r="KGC25" s="476"/>
      <c r="KGD25" s="476"/>
      <c r="KGE25" s="476"/>
      <c r="KGF25" s="476"/>
      <c r="KGG25" s="476"/>
      <c r="KGH25" s="476"/>
      <c r="KGI25" s="476"/>
      <c r="KGJ25" s="476"/>
      <c r="KGK25" s="476"/>
      <c r="KGL25" s="476"/>
      <c r="KGM25" s="476"/>
      <c r="KGN25" s="476"/>
      <c r="KGO25" s="476"/>
      <c r="KGP25" s="476"/>
      <c r="KGQ25" s="476"/>
      <c r="KGR25" s="476"/>
      <c r="KGS25" s="476"/>
      <c r="KGT25" s="476"/>
      <c r="KGU25" s="476"/>
      <c r="KGV25" s="476"/>
      <c r="KGW25" s="476"/>
      <c r="KGX25" s="476"/>
      <c r="KGY25" s="476"/>
      <c r="KGZ25" s="476"/>
      <c r="KHA25" s="476"/>
      <c r="KHB25" s="476"/>
      <c r="KHC25" s="476"/>
      <c r="KHD25" s="476"/>
      <c r="KHE25" s="476"/>
      <c r="KHF25" s="476"/>
      <c r="KHG25" s="476"/>
      <c r="KHH25" s="476"/>
      <c r="KHI25" s="476"/>
      <c r="KHJ25" s="476"/>
      <c r="KHK25" s="476"/>
      <c r="KHL25" s="476"/>
      <c r="KHM25" s="476"/>
      <c r="KHN25" s="476"/>
      <c r="KHO25" s="476"/>
      <c r="KHP25" s="476"/>
      <c r="KHQ25" s="476"/>
      <c r="KHR25" s="476"/>
      <c r="KHS25" s="476"/>
      <c r="KHT25" s="476"/>
      <c r="KHU25" s="476"/>
      <c r="KHV25" s="476"/>
      <c r="KHW25" s="476"/>
      <c r="KHX25" s="476"/>
      <c r="KHY25" s="476"/>
      <c r="KHZ25" s="476"/>
      <c r="KIA25" s="476"/>
      <c r="KIB25" s="476"/>
      <c r="KIC25" s="476"/>
      <c r="KID25" s="476"/>
      <c r="KIE25" s="476"/>
      <c r="KIF25" s="476"/>
      <c r="KIG25" s="476"/>
      <c r="KIH25" s="476"/>
      <c r="KII25" s="476"/>
      <c r="KIJ25" s="476"/>
      <c r="KIK25" s="476"/>
      <c r="KIL25" s="476"/>
      <c r="KIM25" s="476"/>
      <c r="KIN25" s="476"/>
      <c r="KIO25" s="476"/>
      <c r="KIP25" s="476"/>
      <c r="KIQ25" s="476"/>
      <c r="KIR25" s="476"/>
      <c r="KIS25" s="476"/>
      <c r="KIT25" s="476"/>
      <c r="KIU25" s="476"/>
      <c r="KIV25" s="476"/>
      <c r="KIW25" s="476"/>
      <c r="KIX25" s="476"/>
      <c r="KIY25" s="476"/>
      <c r="KIZ25" s="476"/>
      <c r="KJA25" s="476"/>
      <c r="KJB25" s="476"/>
      <c r="KJC25" s="476"/>
      <c r="KJD25" s="476"/>
      <c r="KJE25" s="476"/>
      <c r="KJF25" s="476"/>
      <c r="KJG25" s="476"/>
      <c r="KJH25" s="476"/>
      <c r="KJI25" s="476"/>
      <c r="KJJ25" s="476"/>
      <c r="KJK25" s="476"/>
      <c r="KJL25" s="476"/>
      <c r="KJM25" s="476"/>
      <c r="KJN25" s="476"/>
      <c r="KJO25" s="476"/>
      <c r="KJP25" s="476"/>
      <c r="KJQ25" s="476"/>
      <c r="KJR25" s="476"/>
      <c r="KJS25" s="476"/>
      <c r="KJT25" s="476"/>
      <c r="KJU25" s="476"/>
      <c r="KJV25" s="476"/>
      <c r="KJW25" s="476"/>
      <c r="KJX25" s="476"/>
      <c r="KJY25" s="476"/>
      <c r="KJZ25" s="476"/>
      <c r="KKA25" s="476"/>
      <c r="KKB25" s="476"/>
      <c r="KKC25" s="476"/>
      <c r="KKD25" s="476"/>
      <c r="KKE25" s="476"/>
      <c r="KKF25" s="476"/>
      <c r="KKG25" s="476"/>
      <c r="KKH25" s="476"/>
      <c r="KKI25" s="476"/>
      <c r="KKJ25" s="476"/>
      <c r="KKK25" s="476"/>
      <c r="KKL25" s="476"/>
      <c r="KKM25" s="476"/>
      <c r="KKN25" s="476"/>
      <c r="KKO25" s="476"/>
      <c r="KKP25" s="476"/>
      <c r="KKQ25" s="476"/>
      <c r="KKR25" s="476"/>
      <c r="KKS25" s="476"/>
      <c r="KKT25" s="476"/>
      <c r="KKU25" s="476"/>
      <c r="KKV25" s="476"/>
      <c r="KKW25" s="476"/>
      <c r="KKX25" s="476"/>
      <c r="KKY25" s="476"/>
      <c r="KKZ25" s="476"/>
      <c r="KLA25" s="476"/>
      <c r="KLB25" s="476"/>
      <c r="KLC25" s="476"/>
      <c r="KLD25" s="476"/>
      <c r="KLE25" s="476"/>
      <c r="KLF25" s="476"/>
      <c r="KLG25" s="476"/>
      <c r="KLH25" s="476"/>
      <c r="KLI25" s="476"/>
      <c r="KLJ25" s="476"/>
      <c r="KLK25" s="476"/>
      <c r="KLL25" s="476"/>
      <c r="KLM25" s="476"/>
      <c r="KLN25" s="476"/>
      <c r="KLO25" s="476"/>
      <c r="KLP25" s="476"/>
      <c r="KLQ25" s="476"/>
      <c r="KLR25" s="476"/>
      <c r="KLS25" s="476"/>
      <c r="KLT25" s="476"/>
      <c r="KLU25" s="476"/>
      <c r="KLV25" s="476"/>
      <c r="KLW25" s="476"/>
      <c r="KLX25" s="476"/>
      <c r="KLY25" s="476"/>
      <c r="KLZ25" s="476"/>
      <c r="KMA25" s="476"/>
      <c r="KMB25" s="476"/>
      <c r="KMC25" s="476"/>
      <c r="KMD25" s="476"/>
      <c r="KME25" s="476"/>
      <c r="KMF25" s="476"/>
      <c r="KMG25" s="476"/>
      <c r="KMH25" s="476"/>
      <c r="KMI25" s="476"/>
      <c r="KMJ25" s="476"/>
      <c r="KMK25" s="476"/>
      <c r="KML25" s="476"/>
      <c r="KMM25" s="476"/>
      <c r="KMN25" s="476"/>
      <c r="KMO25" s="476"/>
      <c r="KMP25" s="476"/>
      <c r="KMQ25" s="476"/>
      <c r="KMR25" s="476"/>
      <c r="KMS25" s="476"/>
      <c r="KMT25" s="476"/>
      <c r="KMU25" s="476"/>
      <c r="KMV25" s="476"/>
      <c r="KMW25" s="476"/>
      <c r="KMX25" s="476"/>
      <c r="KMY25" s="476"/>
      <c r="KMZ25" s="476"/>
      <c r="KNA25" s="476"/>
      <c r="KNB25" s="476"/>
      <c r="KNC25" s="476"/>
      <c r="KND25" s="476"/>
      <c r="KNE25" s="476"/>
      <c r="KNF25" s="476"/>
      <c r="KNG25" s="476"/>
      <c r="KNH25" s="476"/>
      <c r="KNI25" s="476"/>
      <c r="KNJ25" s="476"/>
      <c r="KNK25" s="476"/>
      <c r="KNL25" s="476"/>
      <c r="KNM25" s="476"/>
      <c r="KNN25" s="476"/>
      <c r="KNO25" s="476"/>
      <c r="KNP25" s="476"/>
      <c r="KNQ25" s="476"/>
      <c r="KNR25" s="476"/>
      <c r="KNS25" s="476"/>
      <c r="KNT25" s="476"/>
      <c r="KNU25" s="476"/>
      <c r="KNV25" s="476"/>
      <c r="KNW25" s="476"/>
      <c r="KNX25" s="476"/>
      <c r="KNY25" s="476"/>
      <c r="KNZ25" s="476"/>
      <c r="KOA25" s="476"/>
      <c r="KOB25" s="476"/>
      <c r="KOC25" s="476"/>
      <c r="KOD25" s="476"/>
      <c r="KOE25" s="476"/>
      <c r="KOF25" s="476"/>
      <c r="KOG25" s="476"/>
      <c r="KOH25" s="476"/>
      <c r="KOI25" s="476"/>
      <c r="KOJ25" s="476"/>
      <c r="KOK25" s="476"/>
      <c r="KOL25" s="476"/>
      <c r="KOM25" s="476"/>
      <c r="KON25" s="476"/>
      <c r="KOO25" s="476"/>
      <c r="KOP25" s="476"/>
      <c r="KOQ25" s="476"/>
      <c r="KOR25" s="476"/>
      <c r="KOS25" s="476"/>
      <c r="KOT25" s="476"/>
      <c r="KOU25" s="476"/>
      <c r="KOV25" s="476"/>
      <c r="KOW25" s="476"/>
      <c r="KOX25" s="476"/>
      <c r="KOY25" s="476"/>
      <c r="KOZ25" s="476"/>
      <c r="KPA25" s="476"/>
      <c r="KPB25" s="476"/>
      <c r="KPC25" s="476"/>
      <c r="KPD25" s="476"/>
      <c r="KPE25" s="476"/>
      <c r="KPF25" s="476"/>
      <c r="KPG25" s="476"/>
      <c r="KPH25" s="476"/>
      <c r="KPI25" s="476"/>
      <c r="KPJ25" s="476"/>
      <c r="KPK25" s="476"/>
      <c r="KPL25" s="476"/>
      <c r="KPM25" s="476"/>
      <c r="KPN25" s="476"/>
      <c r="KPO25" s="476"/>
      <c r="KPP25" s="476"/>
      <c r="KPQ25" s="476"/>
      <c r="KPR25" s="476"/>
      <c r="KPS25" s="476"/>
      <c r="KPT25" s="476"/>
      <c r="KPU25" s="476"/>
      <c r="KPV25" s="476"/>
      <c r="KPW25" s="476"/>
      <c r="KPX25" s="476"/>
      <c r="KPY25" s="476"/>
      <c r="KPZ25" s="476"/>
      <c r="KQA25" s="476"/>
      <c r="KQB25" s="476"/>
      <c r="KQC25" s="476"/>
      <c r="KQD25" s="476"/>
      <c r="KQE25" s="476"/>
      <c r="KQF25" s="476"/>
      <c r="KQG25" s="476"/>
      <c r="KQH25" s="476"/>
      <c r="KQI25" s="476"/>
      <c r="KQJ25" s="476"/>
      <c r="KQK25" s="476"/>
      <c r="KQL25" s="476"/>
      <c r="KQM25" s="476"/>
      <c r="KQN25" s="476"/>
      <c r="KQO25" s="476"/>
      <c r="KQP25" s="476"/>
      <c r="KQQ25" s="476"/>
      <c r="KQR25" s="476"/>
      <c r="KQS25" s="476"/>
      <c r="KQT25" s="476"/>
      <c r="KQU25" s="476"/>
      <c r="KQV25" s="476"/>
      <c r="KQW25" s="476"/>
      <c r="KQX25" s="476"/>
      <c r="KQY25" s="476"/>
      <c r="KQZ25" s="476"/>
      <c r="KRA25" s="476"/>
      <c r="KRB25" s="476"/>
      <c r="KRC25" s="476"/>
      <c r="KRD25" s="476"/>
      <c r="KRE25" s="476"/>
      <c r="KRF25" s="476"/>
      <c r="KRG25" s="476"/>
      <c r="KRH25" s="476"/>
      <c r="KRI25" s="476"/>
      <c r="KRJ25" s="476"/>
      <c r="KRK25" s="476"/>
      <c r="KRL25" s="476"/>
      <c r="KRM25" s="476"/>
      <c r="KRN25" s="476"/>
      <c r="KRO25" s="476"/>
      <c r="KRP25" s="476"/>
      <c r="KRQ25" s="476"/>
      <c r="KRR25" s="476"/>
      <c r="KRS25" s="476"/>
      <c r="KRT25" s="476"/>
      <c r="KRU25" s="476"/>
      <c r="KRV25" s="476"/>
      <c r="KRW25" s="476"/>
      <c r="KRX25" s="476"/>
      <c r="KRY25" s="476"/>
      <c r="KRZ25" s="476"/>
      <c r="KSA25" s="476"/>
      <c r="KSB25" s="476"/>
      <c r="KSC25" s="476"/>
      <c r="KSD25" s="476"/>
      <c r="KSE25" s="476"/>
      <c r="KSF25" s="476"/>
      <c r="KSG25" s="476"/>
      <c r="KSH25" s="476"/>
      <c r="KSI25" s="476"/>
      <c r="KSJ25" s="476"/>
      <c r="KSK25" s="476"/>
      <c r="KSL25" s="476"/>
      <c r="KSM25" s="476"/>
      <c r="KSN25" s="476"/>
      <c r="KSO25" s="476"/>
      <c r="KSP25" s="476"/>
      <c r="KSQ25" s="476"/>
      <c r="KSR25" s="476"/>
      <c r="KSS25" s="476"/>
      <c r="KST25" s="476"/>
      <c r="KSU25" s="476"/>
      <c r="KSV25" s="476"/>
      <c r="KSW25" s="476"/>
      <c r="KSX25" s="476"/>
      <c r="KSY25" s="476"/>
      <c r="KSZ25" s="476"/>
      <c r="KTA25" s="476"/>
      <c r="KTB25" s="476"/>
      <c r="KTC25" s="476"/>
      <c r="KTD25" s="476"/>
      <c r="KTE25" s="476"/>
      <c r="KTF25" s="476"/>
      <c r="KTG25" s="476"/>
      <c r="KTH25" s="476"/>
      <c r="KTI25" s="476"/>
      <c r="KTJ25" s="476"/>
      <c r="KTK25" s="476"/>
      <c r="KTL25" s="476"/>
      <c r="KTM25" s="476"/>
      <c r="KTN25" s="476"/>
      <c r="KTO25" s="476"/>
      <c r="KTP25" s="476"/>
      <c r="KTQ25" s="476"/>
      <c r="KTR25" s="476"/>
      <c r="KTS25" s="476"/>
      <c r="KTT25" s="476"/>
      <c r="KTU25" s="476"/>
      <c r="KTV25" s="476"/>
      <c r="KTW25" s="476"/>
      <c r="KTX25" s="476"/>
      <c r="KTY25" s="476"/>
      <c r="KTZ25" s="476"/>
      <c r="KUA25" s="476"/>
      <c r="KUB25" s="476"/>
      <c r="KUC25" s="476"/>
      <c r="KUD25" s="476"/>
      <c r="KUE25" s="476"/>
      <c r="KUF25" s="476"/>
      <c r="KUG25" s="476"/>
      <c r="KUH25" s="476"/>
      <c r="KUI25" s="476"/>
      <c r="KUJ25" s="476"/>
      <c r="KUK25" s="476"/>
      <c r="KUL25" s="476"/>
      <c r="KUM25" s="476"/>
      <c r="KUN25" s="476"/>
      <c r="KUO25" s="476"/>
      <c r="KUP25" s="476"/>
      <c r="KUQ25" s="476"/>
      <c r="KUR25" s="476"/>
      <c r="KUS25" s="476"/>
      <c r="KUT25" s="476"/>
      <c r="KUU25" s="476"/>
      <c r="KUV25" s="476"/>
      <c r="KUW25" s="476"/>
      <c r="KUX25" s="476"/>
      <c r="KUY25" s="476"/>
      <c r="KUZ25" s="476"/>
      <c r="KVA25" s="476"/>
      <c r="KVB25" s="476"/>
      <c r="KVC25" s="476"/>
      <c r="KVD25" s="476"/>
      <c r="KVE25" s="476"/>
      <c r="KVF25" s="476"/>
      <c r="KVG25" s="476"/>
      <c r="KVH25" s="476"/>
      <c r="KVI25" s="476"/>
      <c r="KVJ25" s="476"/>
      <c r="KVK25" s="476"/>
      <c r="KVL25" s="476"/>
      <c r="KVM25" s="476"/>
      <c r="KVN25" s="476"/>
      <c r="KVO25" s="476"/>
      <c r="KVP25" s="476"/>
      <c r="KVQ25" s="476"/>
      <c r="KVR25" s="476"/>
      <c r="KVS25" s="476"/>
      <c r="KVT25" s="476"/>
      <c r="KVU25" s="476"/>
      <c r="KVV25" s="476"/>
      <c r="KVW25" s="476"/>
      <c r="KVX25" s="476"/>
      <c r="KVY25" s="476"/>
      <c r="KVZ25" s="476"/>
      <c r="KWA25" s="476"/>
      <c r="KWB25" s="476"/>
      <c r="KWC25" s="476"/>
      <c r="KWD25" s="476"/>
      <c r="KWE25" s="476"/>
      <c r="KWF25" s="476"/>
      <c r="KWG25" s="476"/>
      <c r="KWH25" s="476"/>
      <c r="KWI25" s="476"/>
      <c r="KWJ25" s="476"/>
      <c r="KWK25" s="476"/>
      <c r="KWL25" s="476"/>
      <c r="KWM25" s="476"/>
      <c r="KWN25" s="476"/>
      <c r="KWO25" s="476"/>
      <c r="KWP25" s="476"/>
      <c r="KWQ25" s="476"/>
      <c r="KWR25" s="476"/>
      <c r="KWS25" s="476"/>
      <c r="KWT25" s="476"/>
      <c r="KWU25" s="476"/>
      <c r="KWV25" s="476"/>
      <c r="KWW25" s="476"/>
      <c r="KWX25" s="476"/>
      <c r="KWY25" s="476"/>
      <c r="KWZ25" s="476"/>
      <c r="KXA25" s="476"/>
      <c r="KXB25" s="476"/>
      <c r="KXC25" s="476"/>
      <c r="KXD25" s="476"/>
      <c r="KXE25" s="476"/>
      <c r="KXF25" s="476"/>
      <c r="KXG25" s="476"/>
      <c r="KXH25" s="476"/>
      <c r="KXI25" s="476"/>
      <c r="KXJ25" s="476"/>
      <c r="KXK25" s="476"/>
      <c r="KXL25" s="476"/>
      <c r="KXM25" s="476"/>
      <c r="KXN25" s="476"/>
      <c r="KXO25" s="476"/>
      <c r="KXP25" s="476"/>
      <c r="KXQ25" s="476"/>
      <c r="KXR25" s="476"/>
      <c r="KXS25" s="476"/>
      <c r="KXT25" s="476"/>
      <c r="KXU25" s="476"/>
      <c r="KXV25" s="476"/>
      <c r="KXW25" s="476"/>
      <c r="KXX25" s="476"/>
      <c r="KXY25" s="476"/>
      <c r="KXZ25" s="476"/>
      <c r="KYA25" s="476"/>
      <c r="KYB25" s="476"/>
      <c r="KYC25" s="476"/>
      <c r="KYD25" s="476"/>
      <c r="KYE25" s="476"/>
      <c r="KYF25" s="476"/>
      <c r="KYG25" s="476"/>
      <c r="KYH25" s="476"/>
      <c r="KYI25" s="476"/>
      <c r="KYJ25" s="476"/>
      <c r="KYK25" s="476"/>
      <c r="KYL25" s="476"/>
      <c r="KYM25" s="476"/>
      <c r="KYN25" s="476"/>
      <c r="KYO25" s="476"/>
      <c r="KYP25" s="476"/>
      <c r="KYQ25" s="476"/>
      <c r="KYR25" s="476"/>
      <c r="KYS25" s="476"/>
      <c r="KYT25" s="476"/>
      <c r="KYU25" s="476"/>
      <c r="KYV25" s="476"/>
      <c r="KYW25" s="476"/>
      <c r="KYX25" s="476"/>
      <c r="KYY25" s="476"/>
      <c r="KYZ25" s="476"/>
      <c r="KZA25" s="476"/>
      <c r="KZB25" s="476"/>
      <c r="KZC25" s="476"/>
      <c r="KZD25" s="476"/>
      <c r="KZE25" s="476"/>
      <c r="KZF25" s="476"/>
      <c r="KZG25" s="476"/>
      <c r="KZH25" s="476"/>
      <c r="KZI25" s="476"/>
      <c r="KZJ25" s="476"/>
      <c r="KZK25" s="476"/>
      <c r="KZL25" s="476"/>
      <c r="KZM25" s="476"/>
      <c r="KZN25" s="476"/>
      <c r="KZO25" s="476"/>
      <c r="KZP25" s="476"/>
      <c r="KZQ25" s="476"/>
      <c r="KZR25" s="476"/>
      <c r="KZS25" s="476"/>
      <c r="KZT25" s="476"/>
      <c r="KZU25" s="476"/>
      <c r="KZV25" s="476"/>
      <c r="KZW25" s="476"/>
      <c r="KZX25" s="476"/>
      <c r="KZY25" s="476"/>
      <c r="KZZ25" s="476"/>
      <c r="LAA25" s="476"/>
      <c r="LAB25" s="476"/>
      <c r="LAC25" s="476"/>
      <c r="LAD25" s="476"/>
      <c r="LAE25" s="476"/>
      <c r="LAF25" s="476"/>
      <c r="LAG25" s="476"/>
      <c r="LAH25" s="476"/>
      <c r="LAI25" s="476"/>
      <c r="LAJ25" s="476"/>
      <c r="LAK25" s="476"/>
      <c r="LAL25" s="476"/>
      <c r="LAM25" s="476"/>
      <c r="LAN25" s="476"/>
      <c r="LAO25" s="476"/>
      <c r="LAP25" s="476"/>
      <c r="LAQ25" s="476"/>
      <c r="LAR25" s="476"/>
      <c r="LAS25" s="476"/>
      <c r="LAT25" s="476"/>
      <c r="LAU25" s="476"/>
      <c r="LAV25" s="476"/>
      <c r="LAW25" s="476"/>
      <c r="LAX25" s="476"/>
      <c r="LAY25" s="476"/>
      <c r="LAZ25" s="476"/>
      <c r="LBA25" s="476"/>
      <c r="LBB25" s="476"/>
      <c r="LBC25" s="476"/>
      <c r="LBD25" s="476"/>
      <c r="LBE25" s="476"/>
      <c r="LBF25" s="476"/>
      <c r="LBG25" s="476"/>
      <c r="LBH25" s="476"/>
      <c r="LBI25" s="476"/>
      <c r="LBJ25" s="476"/>
      <c r="LBK25" s="476"/>
      <c r="LBL25" s="476"/>
      <c r="LBM25" s="476"/>
      <c r="LBN25" s="476"/>
      <c r="LBO25" s="476"/>
      <c r="LBP25" s="476"/>
      <c r="LBQ25" s="476"/>
      <c r="LBR25" s="476"/>
      <c r="LBS25" s="476"/>
      <c r="LBT25" s="476"/>
      <c r="LBU25" s="476"/>
      <c r="LBV25" s="476"/>
      <c r="LBW25" s="476"/>
      <c r="LBX25" s="476"/>
      <c r="LBY25" s="476"/>
      <c r="LBZ25" s="476"/>
      <c r="LCA25" s="476"/>
      <c r="LCB25" s="476"/>
      <c r="LCC25" s="476"/>
      <c r="LCD25" s="476"/>
      <c r="LCE25" s="476"/>
      <c r="LCF25" s="476"/>
      <c r="LCG25" s="476"/>
      <c r="LCH25" s="476"/>
      <c r="LCI25" s="476"/>
      <c r="LCJ25" s="476"/>
      <c r="LCK25" s="476"/>
      <c r="LCL25" s="476"/>
      <c r="LCM25" s="476"/>
      <c r="LCN25" s="476"/>
      <c r="LCO25" s="476"/>
      <c r="LCP25" s="476"/>
      <c r="LCQ25" s="476"/>
      <c r="LCR25" s="476"/>
      <c r="LCS25" s="476"/>
      <c r="LCT25" s="476"/>
      <c r="LCU25" s="476"/>
      <c r="LCV25" s="476"/>
      <c r="LCW25" s="476"/>
      <c r="LCX25" s="476"/>
      <c r="LCY25" s="476"/>
      <c r="LCZ25" s="476"/>
      <c r="LDA25" s="476"/>
      <c r="LDB25" s="476"/>
      <c r="LDC25" s="476"/>
      <c r="LDD25" s="476"/>
      <c r="LDE25" s="476"/>
      <c r="LDF25" s="476"/>
      <c r="LDG25" s="476"/>
      <c r="LDH25" s="476"/>
      <c r="LDI25" s="476"/>
      <c r="LDJ25" s="476"/>
      <c r="LDK25" s="476"/>
      <c r="LDL25" s="476"/>
      <c r="LDM25" s="476"/>
      <c r="LDN25" s="476"/>
      <c r="LDO25" s="476"/>
      <c r="LDP25" s="476"/>
      <c r="LDQ25" s="476"/>
      <c r="LDR25" s="476"/>
      <c r="LDS25" s="476"/>
      <c r="LDT25" s="476"/>
      <c r="LDU25" s="476"/>
      <c r="LDV25" s="476"/>
      <c r="LDW25" s="476"/>
      <c r="LDX25" s="476"/>
      <c r="LDY25" s="476"/>
      <c r="LDZ25" s="476"/>
      <c r="LEA25" s="476"/>
      <c r="LEB25" s="476"/>
      <c r="LEC25" s="476"/>
      <c r="LED25" s="476"/>
      <c r="LEE25" s="476"/>
      <c r="LEF25" s="476"/>
      <c r="LEG25" s="476"/>
      <c r="LEH25" s="476"/>
      <c r="LEI25" s="476"/>
      <c r="LEJ25" s="476"/>
      <c r="LEK25" s="476"/>
      <c r="LEL25" s="476"/>
      <c r="LEM25" s="476"/>
      <c r="LEN25" s="476"/>
      <c r="LEO25" s="476"/>
      <c r="LEP25" s="476"/>
      <c r="LEQ25" s="476"/>
      <c r="LER25" s="476"/>
      <c r="LES25" s="476"/>
      <c r="LET25" s="476"/>
      <c r="LEU25" s="476"/>
      <c r="LEV25" s="476"/>
      <c r="LEW25" s="476"/>
      <c r="LEX25" s="476"/>
      <c r="LEY25" s="476"/>
      <c r="LEZ25" s="476"/>
      <c r="LFA25" s="476"/>
      <c r="LFB25" s="476"/>
      <c r="LFC25" s="476"/>
      <c r="LFD25" s="476"/>
      <c r="LFE25" s="476"/>
      <c r="LFF25" s="476"/>
      <c r="LFG25" s="476"/>
      <c r="LFH25" s="476"/>
      <c r="LFI25" s="476"/>
      <c r="LFJ25" s="476"/>
      <c r="LFK25" s="476"/>
      <c r="LFL25" s="476"/>
      <c r="LFM25" s="476"/>
      <c r="LFN25" s="476"/>
      <c r="LFO25" s="476"/>
      <c r="LFP25" s="476"/>
      <c r="LFQ25" s="476"/>
      <c r="LFR25" s="476"/>
      <c r="LFS25" s="476"/>
      <c r="LFT25" s="476"/>
      <c r="LFU25" s="476"/>
      <c r="LFV25" s="476"/>
      <c r="LFW25" s="476"/>
      <c r="LFX25" s="476"/>
      <c r="LFY25" s="476"/>
      <c r="LFZ25" s="476"/>
      <c r="LGA25" s="476"/>
      <c r="LGB25" s="476"/>
      <c r="LGC25" s="476"/>
      <c r="LGD25" s="476"/>
      <c r="LGE25" s="476"/>
      <c r="LGF25" s="476"/>
      <c r="LGG25" s="476"/>
      <c r="LGH25" s="476"/>
      <c r="LGI25" s="476"/>
      <c r="LGJ25" s="476"/>
      <c r="LGK25" s="476"/>
      <c r="LGL25" s="476"/>
      <c r="LGM25" s="476"/>
      <c r="LGN25" s="476"/>
      <c r="LGO25" s="476"/>
      <c r="LGP25" s="476"/>
      <c r="LGQ25" s="476"/>
      <c r="LGR25" s="476"/>
      <c r="LGS25" s="476"/>
      <c r="LGT25" s="476"/>
      <c r="LGU25" s="476"/>
      <c r="LGV25" s="476"/>
      <c r="LGW25" s="476"/>
      <c r="LGX25" s="476"/>
      <c r="LGY25" s="476"/>
      <c r="LGZ25" s="476"/>
      <c r="LHA25" s="476"/>
      <c r="LHB25" s="476"/>
      <c r="LHC25" s="476"/>
      <c r="LHD25" s="476"/>
      <c r="LHE25" s="476"/>
      <c r="LHF25" s="476"/>
      <c r="LHG25" s="476"/>
      <c r="LHH25" s="476"/>
      <c r="LHI25" s="476"/>
      <c r="LHJ25" s="476"/>
      <c r="LHK25" s="476"/>
      <c r="LHL25" s="476"/>
      <c r="LHM25" s="476"/>
      <c r="LHN25" s="476"/>
      <c r="LHO25" s="476"/>
      <c r="LHP25" s="476"/>
      <c r="LHQ25" s="476"/>
      <c r="LHR25" s="476"/>
      <c r="LHS25" s="476"/>
      <c r="LHT25" s="476"/>
      <c r="LHU25" s="476"/>
      <c r="LHV25" s="476"/>
      <c r="LHW25" s="476"/>
      <c r="LHX25" s="476"/>
      <c r="LHY25" s="476"/>
      <c r="LHZ25" s="476"/>
      <c r="LIA25" s="476"/>
      <c r="LIB25" s="476"/>
      <c r="LIC25" s="476"/>
      <c r="LID25" s="476"/>
      <c r="LIE25" s="476"/>
      <c r="LIF25" s="476"/>
      <c r="LIG25" s="476"/>
      <c r="LIH25" s="476"/>
      <c r="LII25" s="476"/>
      <c r="LIJ25" s="476"/>
      <c r="LIK25" s="476"/>
      <c r="LIL25" s="476"/>
      <c r="LIM25" s="476"/>
      <c r="LIN25" s="476"/>
      <c r="LIO25" s="476"/>
      <c r="LIP25" s="476"/>
      <c r="LIQ25" s="476"/>
      <c r="LIR25" s="476"/>
      <c r="LIS25" s="476"/>
      <c r="LIT25" s="476"/>
      <c r="LIU25" s="476"/>
      <c r="LIV25" s="476"/>
      <c r="LIW25" s="476"/>
      <c r="LIX25" s="476"/>
      <c r="LIY25" s="476"/>
      <c r="LIZ25" s="476"/>
      <c r="LJA25" s="476"/>
      <c r="LJB25" s="476"/>
      <c r="LJC25" s="476"/>
      <c r="LJD25" s="476"/>
      <c r="LJE25" s="476"/>
      <c r="LJF25" s="476"/>
      <c r="LJG25" s="476"/>
      <c r="LJH25" s="476"/>
      <c r="LJI25" s="476"/>
      <c r="LJJ25" s="476"/>
      <c r="LJK25" s="476"/>
      <c r="LJL25" s="476"/>
      <c r="LJM25" s="476"/>
      <c r="LJN25" s="476"/>
      <c r="LJO25" s="476"/>
      <c r="LJP25" s="476"/>
      <c r="LJQ25" s="476"/>
      <c r="LJR25" s="476"/>
      <c r="LJS25" s="476"/>
      <c r="LJT25" s="476"/>
      <c r="LJU25" s="476"/>
      <c r="LJV25" s="476"/>
      <c r="LJW25" s="476"/>
      <c r="LJX25" s="476"/>
      <c r="LJY25" s="476"/>
      <c r="LJZ25" s="476"/>
      <c r="LKA25" s="476"/>
      <c r="LKB25" s="476"/>
      <c r="LKC25" s="476"/>
      <c r="LKD25" s="476"/>
      <c r="LKE25" s="476"/>
      <c r="LKF25" s="476"/>
      <c r="LKG25" s="476"/>
      <c r="LKH25" s="476"/>
      <c r="LKI25" s="476"/>
      <c r="LKJ25" s="476"/>
      <c r="LKK25" s="476"/>
      <c r="LKL25" s="476"/>
      <c r="LKM25" s="476"/>
      <c r="LKN25" s="476"/>
      <c r="LKO25" s="476"/>
      <c r="LKP25" s="476"/>
      <c r="LKQ25" s="476"/>
      <c r="LKR25" s="476"/>
      <c r="LKS25" s="476"/>
      <c r="LKT25" s="476"/>
      <c r="LKU25" s="476"/>
      <c r="LKV25" s="476"/>
      <c r="LKW25" s="476"/>
      <c r="LKX25" s="476"/>
      <c r="LKY25" s="476"/>
      <c r="LKZ25" s="476"/>
      <c r="LLA25" s="476"/>
      <c r="LLB25" s="476"/>
      <c r="LLC25" s="476"/>
      <c r="LLD25" s="476"/>
      <c r="LLE25" s="476"/>
      <c r="LLF25" s="476"/>
      <c r="LLG25" s="476"/>
      <c r="LLH25" s="476"/>
      <c r="LLI25" s="476"/>
      <c r="LLJ25" s="476"/>
      <c r="LLK25" s="476"/>
      <c r="LLL25" s="476"/>
      <c r="LLM25" s="476"/>
      <c r="LLN25" s="476"/>
      <c r="LLO25" s="476"/>
      <c r="LLP25" s="476"/>
      <c r="LLQ25" s="476"/>
      <c r="LLR25" s="476"/>
      <c r="LLS25" s="476"/>
      <c r="LLT25" s="476"/>
      <c r="LLU25" s="476"/>
      <c r="LLV25" s="476"/>
      <c r="LLW25" s="476"/>
      <c r="LLX25" s="476"/>
      <c r="LLY25" s="476"/>
      <c r="LLZ25" s="476"/>
      <c r="LMA25" s="476"/>
      <c r="LMB25" s="476"/>
      <c r="LMC25" s="476"/>
      <c r="LMD25" s="476"/>
      <c r="LME25" s="476"/>
      <c r="LMF25" s="476"/>
      <c r="LMG25" s="476"/>
      <c r="LMH25" s="476"/>
      <c r="LMI25" s="476"/>
      <c r="LMJ25" s="476"/>
      <c r="LMK25" s="476"/>
      <c r="LML25" s="476"/>
      <c r="LMM25" s="476"/>
      <c r="LMN25" s="476"/>
      <c r="LMO25" s="476"/>
      <c r="LMP25" s="476"/>
      <c r="LMQ25" s="476"/>
      <c r="LMR25" s="476"/>
      <c r="LMS25" s="476"/>
      <c r="LMT25" s="476"/>
      <c r="LMU25" s="476"/>
      <c r="LMV25" s="476"/>
      <c r="LMW25" s="476"/>
      <c r="LMX25" s="476"/>
      <c r="LMY25" s="476"/>
      <c r="LMZ25" s="476"/>
      <c r="LNA25" s="476"/>
      <c r="LNB25" s="476"/>
      <c r="LNC25" s="476"/>
      <c r="LND25" s="476"/>
      <c r="LNE25" s="476"/>
      <c r="LNF25" s="476"/>
      <c r="LNG25" s="476"/>
      <c r="LNH25" s="476"/>
      <c r="LNI25" s="476"/>
      <c r="LNJ25" s="476"/>
      <c r="LNK25" s="476"/>
      <c r="LNL25" s="476"/>
      <c r="LNM25" s="476"/>
      <c r="LNN25" s="476"/>
      <c r="LNO25" s="476"/>
      <c r="LNP25" s="476"/>
      <c r="LNQ25" s="476"/>
      <c r="LNR25" s="476"/>
      <c r="LNS25" s="476"/>
      <c r="LNT25" s="476"/>
      <c r="LNU25" s="476"/>
      <c r="LNV25" s="476"/>
      <c r="LNW25" s="476"/>
      <c r="LNX25" s="476"/>
      <c r="LNY25" s="476"/>
      <c r="LNZ25" s="476"/>
      <c r="LOA25" s="476"/>
      <c r="LOB25" s="476"/>
      <c r="LOC25" s="476"/>
      <c r="LOD25" s="476"/>
      <c r="LOE25" s="476"/>
      <c r="LOF25" s="476"/>
      <c r="LOG25" s="476"/>
      <c r="LOH25" s="476"/>
      <c r="LOI25" s="476"/>
      <c r="LOJ25" s="476"/>
      <c r="LOK25" s="476"/>
      <c r="LOL25" s="476"/>
      <c r="LOM25" s="476"/>
      <c r="LON25" s="476"/>
      <c r="LOO25" s="476"/>
      <c r="LOP25" s="476"/>
      <c r="LOQ25" s="476"/>
      <c r="LOR25" s="476"/>
      <c r="LOS25" s="476"/>
      <c r="LOT25" s="476"/>
      <c r="LOU25" s="476"/>
      <c r="LOV25" s="476"/>
      <c r="LOW25" s="476"/>
      <c r="LOX25" s="476"/>
      <c r="LOY25" s="476"/>
      <c r="LOZ25" s="476"/>
      <c r="LPA25" s="476"/>
      <c r="LPB25" s="476"/>
      <c r="LPC25" s="476"/>
      <c r="LPD25" s="476"/>
      <c r="LPE25" s="476"/>
      <c r="LPF25" s="476"/>
      <c r="LPG25" s="476"/>
      <c r="LPH25" s="476"/>
      <c r="LPI25" s="476"/>
      <c r="LPJ25" s="476"/>
      <c r="LPK25" s="476"/>
      <c r="LPL25" s="476"/>
      <c r="LPM25" s="476"/>
      <c r="LPN25" s="476"/>
      <c r="LPO25" s="476"/>
      <c r="LPP25" s="476"/>
      <c r="LPQ25" s="476"/>
      <c r="LPR25" s="476"/>
      <c r="LPS25" s="476"/>
      <c r="LPT25" s="476"/>
      <c r="LPU25" s="476"/>
      <c r="LPV25" s="476"/>
      <c r="LPW25" s="476"/>
      <c r="LPX25" s="476"/>
      <c r="LPY25" s="476"/>
      <c r="LPZ25" s="476"/>
      <c r="LQA25" s="476"/>
      <c r="LQB25" s="476"/>
      <c r="LQC25" s="476"/>
      <c r="LQD25" s="476"/>
      <c r="LQE25" s="476"/>
      <c r="LQF25" s="476"/>
      <c r="LQG25" s="476"/>
      <c r="LQH25" s="476"/>
      <c r="LQI25" s="476"/>
      <c r="LQJ25" s="476"/>
      <c r="LQK25" s="476"/>
      <c r="LQL25" s="476"/>
      <c r="LQM25" s="476"/>
      <c r="LQN25" s="476"/>
      <c r="LQO25" s="476"/>
      <c r="LQP25" s="476"/>
      <c r="LQQ25" s="476"/>
      <c r="LQR25" s="476"/>
      <c r="LQS25" s="476"/>
      <c r="LQT25" s="476"/>
      <c r="LQU25" s="476"/>
      <c r="LQV25" s="476"/>
      <c r="LQW25" s="476"/>
      <c r="LQX25" s="476"/>
      <c r="LQY25" s="476"/>
      <c r="LQZ25" s="476"/>
      <c r="LRA25" s="476"/>
      <c r="LRB25" s="476"/>
      <c r="LRC25" s="476"/>
      <c r="LRD25" s="476"/>
      <c r="LRE25" s="476"/>
      <c r="LRF25" s="476"/>
      <c r="LRG25" s="476"/>
      <c r="LRH25" s="476"/>
      <c r="LRI25" s="476"/>
      <c r="LRJ25" s="476"/>
      <c r="LRK25" s="476"/>
      <c r="LRL25" s="476"/>
      <c r="LRM25" s="476"/>
      <c r="LRN25" s="476"/>
      <c r="LRO25" s="476"/>
      <c r="LRP25" s="476"/>
      <c r="LRQ25" s="476"/>
      <c r="LRR25" s="476"/>
      <c r="LRS25" s="476"/>
      <c r="LRT25" s="476"/>
      <c r="LRU25" s="476"/>
      <c r="LRV25" s="476"/>
      <c r="LRW25" s="476"/>
      <c r="LRX25" s="476"/>
      <c r="LRY25" s="476"/>
      <c r="LRZ25" s="476"/>
      <c r="LSA25" s="476"/>
      <c r="LSB25" s="476"/>
      <c r="LSC25" s="476"/>
      <c r="LSD25" s="476"/>
      <c r="LSE25" s="476"/>
      <c r="LSF25" s="476"/>
      <c r="LSG25" s="476"/>
      <c r="LSH25" s="476"/>
      <c r="LSI25" s="476"/>
      <c r="LSJ25" s="476"/>
      <c r="LSK25" s="476"/>
      <c r="LSL25" s="476"/>
      <c r="LSM25" s="476"/>
      <c r="LSN25" s="476"/>
      <c r="LSO25" s="476"/>
      <c r="LSP25" s="476"/>
      <c r="LSQ25" s="476"/>
      <c r="LSR25" s="476"/>
      <c r="LSS25" s="476"/>
      <c r="LST25" s="476"/>
      <c r="LSU25" s="476"/>
      <c r="LSV25" s="476"/>
      <c r="LSW25" s="476"/>
      <c r="LSX25" s="476"/>
      <c r="LSY25" s="476"/>
      <c r="LSZ25" s="476"/>
      <c r="LTA25" s="476"/>
      <c r="LTB25" s="476"/>
      <c r="LTC25" s="476"/>
      <c r="LTD25" s="476"/>
      <c r="LTE25" s="476"/>
      <c r="LTF25" s="476"/>
      <c r="LTG25" s="476"/>
      <c r="LTH25" s="476"/>
      <c r="LTI25" s="476"/>
      <c r="LTJ25" s="476"/>
      <c r="LTK25" s="476"/>
      <c r="LTL25" s="476"/>
      <c r="LTM25" s="476"/>
      <c r="LTN25" s="476"/>
      <c r="LTO25" s="476"/>
      <c r="LTP25" s="476"/>
      <c r="LTQ25" s="476"/>
      <c r="LTR25" s="476"/>
      <c r="LTS25" s="476"/>
      <c r="LTT25" s="476"/>
      <c r="LTU25" s="476"/>
      <c r="LTV25" s="476"/>
      <c r="LTW25" s="476"/>
      <c r="LTX25" s="476"/>
      <c r="LTY25" s="476"/>
      <c r="LTZ25" s="476"/>
      <c r="LUA25" s="476"/>
      <c r="LUB25" s="476"/>
      <c r="LUC25" s="476"/>
      <c r="LUD25" s="476"/>
      <c r="LUE25" s="476"/>
      <c r="LUF25" s="476"/>
      <c r="LUG25" s="476"/>
      <c r="LUH25" s="476"/>
      <c r="LUI25" s="476"/>
      <c r="LUJ25" s="476"/>
      <c r="LUK25" s="476"/>
      <c r="LUL25" s="476"/>
      <c r="LUM25" s="476"/>
      <c r="LUN25" s="476"/>
      <c r="LUO25" s="476"/>
      <c r="LUP25" s="476"/>
      <c r="LUQ25" s="476"/>
      <c r="LUR25" s="476"/>
      <c r="LUS25" s="476"/>
      <c r="LUT25" s="476"/>
      <c r="LUU25" s="476"/>
      <c r="LUV25" s="476"/>
      <c r="LUW25" s="476"/>
      <c r="LUX25" s="476"/>
      <c r="LUY25" s="476"/>
      <c r="LUZ25" s="476"/>
      <c r="LVA25" s="476"/>
      <c r="LVB25" s="476"/>
      <c r="LVC25" s="476"/>
      <c r="LVD25" s="476"/>
      <c r="LVE25" s="476"/>
      <c r="LVF25" s="476"/>
      <c r="LVG25" s="476"/>
      <c r="LVH25" s="476"/>
      <c r="LVI25" s="476"/>
      <c r="LVJ25" s="476"/>
      <c r="LVK25" s="476"/>
      <c r="LVL25" s="476"/>
      <c r="LVM25" s="476"/>
      <c r="LVN25" s="476"/>
      <c r="LVO25" s="476"/>
      <c r="LVP25" s="476"/>
      <c r="LVQ25" s="476"/>
      <c r="LVR25" s="476"/>
      <c r="LVS25" s="476"/>
      <c r="LVT25" s="476"/>
      <c r="LVU25" s="476"/>
      <c r="LVV25" s="476"/>
      <c r="LVW25" s="476"/>
      <c r="LVX25" s="476"/>
      <c r="LVY25" s="476"/>
      <c r="LVZ25" s="476"/>
      <c r="LWA25" s="476"/>
      <c r="LWB25" s="476"/>
      <c r="LWC25" s="476"/>
      <c r="LWD25" s="476"/>
      <c r="LWE25" s="476"/>
      <c r="LWF25" s="476"/>
      <c r="LWG25" s="476"/>
      <c r="LWH25" s="476"/>
      <c r="LWI25" s="476"/>
      <c r="LWJ25" s="476"/>
      <c r="LWK25" s="476"/>
      <c r="LWL25" s="476"/>
      <c r="LWM25" s="476"/>
      <c r="LWN25" s="476"/>
      <c r="LWO25" s="476"/>
      <c r="LWP25" s="476"/>
      <c r="LWQ25" s="476"/>
      <c r="LWR25" s="476"/>
      <c r="LWS25" s="476"/>
      <c r="LWT25" s="476"/>
      <c r="LWU25" s="476"/>
      <c r="LWV25" s="476"/>
      <c r="LWW25" s="476"/>
      <c r="LWX25" s="476"/>
      <c r="LWY25" s="476"/>
      <c r="LWZ25" s="476"/>
      <c r="LXA25" s="476"/>
      <c r="LXB25" s="476"/>
      <c r="LXC25" s="476"/>
      <c r="LXD25" s="476"/>
      <c r="LXE25" s="476"/>
      <c r="LXF25" s="476"/>
      <c r="LXG25" s="476"/>
      <c r="LXH25" s="476"/>
      <c r="LXI25" s="476"/>
      <c r="LXJ25" s="476"/>
      <c r="LXK25" s="476"/>
      <c r="LXL25" s="476"/>
      <c r="LXM25" s="476"/>
      <c r="LXN25" s="476"/>
      <c r="LXO25" s="476"/>
      <c r="LXP25" s="476"/>
      <c r="LXQ25" s="476"/>
      <c r="LXR25" s="476"/>
      <c r="LXS25" s="476"/>
      <c r="LXT25" s="476"/>
      <c r="LXU25" s="476"/>
      <c r="LXV25" s="476"/>
      <c r="LXW25" s="476"/>
      <c r="LXX25" s="476"/>
      <c r="LXY25" s="476"/>
      <c r="LXZ25" s="476"/>
      <c r="LYA25" s="476"/>
      <c r="LYB25" s="476"/>
      <c r="LYC25" s="476"/>
      <c r="LYD25" s="476"/>
      <c r="LYE25" s="476"/>
      <c r="LYF25" s="476"/>
      <c r="LYG25" s="476"/>
      <c r="LYH25" s="476"/>
      <c r="LYI25" s="476"/>
      <c r="LYJ25" s="476"/>
      <c r="LYK25" s="476"/>
      <c r="LYL25" s="476"/>
      <c r="LYM25" s="476"/>
      <c r="LYN25" s="476"/>
      <c r="LYO25" s="476"/>
      <c r="LYP25" s="476"/>
      <c r="LYQ25" s="476"/>
      <c r="LYR25" s="476"/>
      <c r="LYS25" s="476"/>
      <c r="LYT25" s="476"/>
      <c r="LYU25" s="476"/>
      <c r="LYV25" s="476"/>
      <c r="LYW25" s="476"/>
      <c r="LYX25" s="476"/>
      <c r="LYY25" s="476"/>
      <c r="LYZ25" s="476"/>
      <c r="LZA25" s="476"/>
      <c r="LZB25" s="476"/>
      <c r="LZC25" s="476"/>
      <c r="LZD25" s="476"/>
      <c r="LZE25" s="476"/>
      <c r="LZF25" s="476"/>
      <c r="LZG25" s="476"/>
      <c r="LZH25" s="476"/>
      <c r="LZI25" s="476"/>
      <c r="LZJ25" s="476"/>
      <c r="LZK25" s="476"/>
      <c r="LZL25" s="476"/>
      <c r="LZM25" s="476"/>
      <c r="LZN25" s="476"/>
      <c r="LZO25" s="476"/>
      <c r="LZP25" s="476"/>
      <c r="LZQ25" s="476"/>
      <c r="LZR25" s="476"/>
      <c r="LZS25" s="476"/>
      <c r="LZT25" s="476"/>
      <c r="LZU25" s="476"/>
      <c r="LZV25" s="476"/>
      <c r="LZW25" s="476"/>
      <c r="LZX25" s="476"/>
      <c r="LZY25" s="476"/>
      <c r="LZZ25" s="476"/>
      <c r="MAA25" s="476"/>
      <c r="MAB25" s="476"/>
      <c r="MAC25" s="476"/>
      <c r="MAD25" s="476"/>
      <c r="MAE25" s="476"/>
      <c r="MAF25" s="476"/>
      <c r="MAG25" s="476"/>
      <c r="MAH25" s="476"/>
      <c r="MAI25" s="476"/>
      <c r="MAJ25" s="476"/>
      <c r="MAK25" s="476"/>
      <c r="MAL25" s="476"/>
      <c r="MAM25" s="476"/>
      <c r="MAN25" s="476"/>
      <c r="MAO25" s="476"/>
      <c r="MAP25" s="476"/>
      <c r="MAQ25" s="476"/>
      <c r="MAR25" s="476"/>
      <c r="MAS25" s="476"/>
      <c r="MAT25" s="476"/>
      <c r="MAU25" s="476"/>
      <c r="MAV25" s="476"/>
      <c r="MAW25" s="476"/>
      <c r="MAX25" s="476"/>
      <c r="MAY25" s="476"/>
      <c r="MAZ25" s="476"/>
      <c r="MBA25" s="476"/>
      <c r="MBB25" s="476"/>
      <c r="MBC25" s="476"/>
      <c r="MBD25" s="476"/>
      <c r="MBE25" s="476"/>
      <c r="MBF25" s="476"/>
      <c r="MBG25" s="476"/>
      <c r="MBH25" s="476"/>
      <c r="MBI25" s="476"/>
      <c r="MBJ25" s="476"/>
      <c r="MBK25" s="476"/>
      <c r="MBL25" s="476"/>
      <c r="MBM25" s="476"/>
      <c r="MBN25" s="476"/>
      <c r="MBO25" s="476"/>
      <c r="MBP25" s="476"/>
      <c r="MBQ25" s="476"/>
      <c r="MBR25" s="476"/>
      <c r="MBS25" s="476"/>
      <c r="MBT25" s="476"/>
      <c r="MBU25" s="476"/>
      <c r="MBV25" s="476"/>
      <c r="MBW25" s="476"/>
      <c r="MBX25" s="476"/>
      <c r="MBY25" s="476"/>
      <c r="MBZ25" s="476"/>
      <c r="MCA25" s="476"/>
      <c r="MCB25" s="476"/>
      <c r="MCC25" s="476"/>
      <c r="MCD25" s="476"/>
      <c r="MCE25" s="476"/>
      <c r="MCF25" s="476"/>
      <c r="MCG25" s="476"/>
      <c r="MCH25" s="476"/>
      <c r="MCI25" s="476"/>
      <c r="MCJ25" s="476"/>
      <c r="MCK25" s="476"/>
      <c r="MCL25" s="476"/>
      <c r="MCM25" s="476"/>
      <c r="MCN25" s="476"/>
      <c r="MCO25" s="476"/>
      <c r="MCP25" s="476"/>
      <c r="MCQ25" s="476"/>
      <c r="MCR25" s="476"/>
      <c r="MCS25" s="476"/>
      <c r="MCT25" s="476"/>
      <c r="MCU25" s="476"/>
      <c r="MCV25" s="476"/>
      <c r="MCW25" s="476"/>
      <c r="MCX25" s="476"/>
      <c r="MCY25" s="476"/>
      <c r="MCZ25" s="476"/>
      <c r="MDA25" s="476"/>
      <c r="MDB25" s="476"/>
      <c r="MDC25" s="476"/>
      <c r="MDD25" s="476"/>
      <c r="MDE25" s="476"/>
      <c r="MDF25" s="476"/>
      <c r="MDG25" s="476"/>
      <c r="MDH25" s="476"/>
      <c r="MDI25" s="476"/>
      <c r="MDJ25" s="476"/>
      <c r="MDK25" s="476"/>
      <c r="MDL25" s="476"/>
      <c r="MDM25" s="476"/>
      <c r="MDN25" s="476"/>
      <c r="MDO25" s="476"/>
      <c r="MDP25" s="476"/>
      <c r="MDQ25" s="476"/>
      <c r="MDR25" s="476"/>
      <c r="MDS25" s="476"/>
      <c r="MDT25" s="476"/>
      <c r="MDU25" s="476"/>
      <c r="MDV25" s="476"/>
      <c r="MDW25" s="476"/>
      <c r="MDX25" s="476"/>
      <c r="MDY25" s="476"/>
      <c r="MDZ25" s="476"/>
      <c r="MEA25" s="476"/>
      <c r="MEB25" s="476"/>
      <c r="MEC25" s="476"/>
      <c r="MED25" s="476"/>
      <c r="MEE25" s="476"/>
      <c r="MEF25" s="476"/>
      <c r="MEG25" s="476"/>
      <c r="MEH25" s="476"/>
      <c r="MEI25" s="476"/>
      <c r="MEJ25" s="476"/>
      <c r="MEK25" s="476"/>
      <c r="MEL25" s="476"/>
      <c r="MEM25" s="476"/>
      <c r="MEN25" s="476"/>
      <c r="MEO25" s="476"/>
      <c r="MEP25" s="476"/>
      <c r="MEQ25" s="476"/>
      <c r="MER25" s="476"/>
      <c r="MES25" s="476"/>
      <c r="MET25" s="476"/>
      <c r="MEU25" s="476"/>
      <c r="MEV25" s="476"/>
      <c r="MEW25" s="476"/>
      <c r="MEX25" s="476"/>
      <c r="MEY25" s="476"/>
      <c r="MEZ25" s="476"/>
      <c r="MFA25" s="476"/>
      <c r="MFB25" s="476"/>
      <c r="MFC25" s="476"/>
      <c r="MFD25" s="476"/>
      <c r="MFE25" s="476"/>
      <c r="MFF25" s="476"/>
      <c r="MFG25" s="476"/>
      <c r="MFH25" s="476"/>
      <c r="MFI25" s="476"/>
      <c r="MFJ25" s="476"/>
      <c r="MFK25" s="476"/>
      <c r="MFL25" s="476"/>
      <c r="MFM25" s="476"/>
      <c r="MFN25" s="476"/>
      <c r="MFO25" s="476"/>
      <c r="MFP25" s="476"/>
      <c r="MFQ25" s="476"/>
      <c r="MFR25" s="476"/>
      <c r="MFS25" s="476"/>
      <c r="MFT25" s="476"/>
      <c r="MFU25" s="476"/>
      <c r="MFV25" s="476"/>
      <c r="MFW25" s="476"/>
      <c r="MFX25" s="476"/>
      <c r="MFY25" s="476"/>
      <c r="MFZ25" s="476"/>
      <c r="MGA25" s="476"/>
      <c r="MGB25" s="476"/>
      <c r="MGC25" s="476"/>
      <c r="MGD25" s="476"/>
      <c r="MGE25" s="476"/>
      <c r="MGF25" s="476"/>
      <c r="MGG25" s="476"/>
      <c r="MGH25" s="476"/>
      <c r="MGI25" s="476"/>
      <c r="MGJ25" s="476"/>
      <c r="MGK25" s="476"/>
      <c r="MGL25" s="476"/>
      <c r="MGM25" s="476"/>
      <c r="MGN25" s="476"/>
      <c r="MGO25" s="476"/>
      <c r="MGP25" s="476"/>
      <c r="MGQ25" s="476"/>
      <c r="MGR25" s="476"/>
      <c r="MGS25" s="476"/>
      <c r="MGT25" s="476"/>
      <c r="MGU25" s="476"/>
      <c r="MGV25" s="476"/>
      <c r="MGW25" s="476"/>
      <c r="MGX25" s="476"/>
      <c r="MGY25" s="476"/>
      <c r="MGZ25" s="476"/>
      <c r="MHA25" s="476"/>
      <c r="MHB25" s="476"/>
      <c r="MHC25" s="476"/>
      <c r="MHD25" s="476"/>
      <c r="MHE25" s="476"/>
      <c r="MHF25" s="476"/>
      <c r="MHG25" s="476"/>
      <c r="MHH25" s="476"/>
      <c r="MHI25" s="476"/>
      <c r="MHJ25" s="476"/>
      <c r="MHK25" s="476"/>
      <c r="MHL25" s="476"/>
      <c r="MHM25" s="476"/>
      <c r="MHN25" s="476"/>
      <c r="MHO25" s="476"/>
      <c r="MHP25" s="476"/>
      <c r="MHQ25" s="476"/>
      <c r="MHR25" s="476"/>
      <c r="MHS25" s="476"/>
      <c r="MHT25" s="476"/>
      <c r="MHU25" s="476"/>
      <c r="MHV25" s="476"/>
      <c r="MHW25" s="476"/>
      <c r="MHX25" s="476"/>
      <c r="MHY25" s="476"/>
      <c r="MHZ25" s="476"/>
      <c r="MIA25" s="476"/>
      <c r="MIB25" s="476"/>
      <c r="MIC25" s="476"/>
      <c r="MID25" s="476"/>
      <c r="MIE25" s="476"/>
      <c r="MIF25" s="476"/>
      <c r="MIG25" s="476"/>
      <c r="MIH25" s="476"/>
      <c r="MII25" s="476"/>
      <c r="MIJ25" s="476"/>
      <c r="MIK25" s="476"/>
      <c r="MIL25" s="476"/>
      <c r="MIM25" s="476"/>
      <c r="MIN25" s="476"/>
      <c r="MIO25" s="476"/>
      <c r="MIP25" s="476"/>
      <c r="MIQ25" s="476"/>
      <c r="MIR25" s="476"/>
      <c r="MIS25" s="476"/>
      <c r="MIT25" s="476"/>
      <c r="MIU25" s="476"/>
      <c r="MIV25" s="476"/>
      <c r="MIW25" s="476"/>
      <c r="MIX25" s="476"/>
      <c r="MIY25" s="476"/>
      <c r="MIZ25" s="476"/>
      <c r="MJA25" s="476"/>
      <c r="MJB25" s="476"/>
      <c r="MJC25" s="476"/>
      <c r="MJD25" s="476"/>
      <c r="MJE25" s="476"/>
      <c r="MJF25" s="476"/>
      <c r="MJG25" s="476"/>
      <c r="MJH25" s="476"/>
      <c r="MJI25" s="476"/>
      <c r="MJJ25" s="476"/>
      <c r="MJK25" s="476"/>
      <c r="MJL25" s="476"/>
      <c r="MJM25" s="476"/>
      <c r="MJN25" s="476"/>
      <c r="MJO25" s="476"/>
      <c r="MJP25" s="476"/>
      <c r="MJQ25" s="476"/>
      <c r="MJR25" s="476"/>
      <c r="MJS25" s="476"/>
      <c r="MJT25" s="476"/>
      <c r="MJU25" s="476"/>
      <c r="MJV25" s="476"/>
      <c r="MJW25" s="476"/>
      <c r="MJX25" s="476"/>
      <c r="MJY25" s="476"/>
      <c r="MJZ25" s="476"/>
      <c r="MKA25" s="476"/>
      <c r="MKB25" s="476"/>
      <c r="MKC25" s="476"/>
      <c r="MKD25" s="476"/>
      <c r="MKE25" s="476"/>
      <c r="MKF25" s="476"/>
      <c r="MKG25" s="476"/>
      <c r="MKH25" s="476"/>
      <c r="MKI25" s="476"/>
      <c r="MKJ25" s="476"/>
      <c r="MKK25" s="476"/>
      <c r="MKL25" s="476"/>
      <c r="MKM25" s="476"/>
      <c r="MKN25" s="476"/>
      <c r="MKO25" s="476"/>
      <c r="MKP25" s="476"/>
      <c r="MKQ25" s="476"/>
      <c r="MKR25" s="476"/>
      <c r="MKS25" s="476"/>
      <c r="MKT25" s="476"/>
      <c r="MKU25" s="476"/>
      <c r="MKV25" s="476"/>
      <c r="MKW25" s="476"/>
      <c r="MKX25" s="476"/>
      <c r="MKY25" s="476"/>
      <c r="MKZ25" s="476"/>
      <c r="MLA25" s="476"/>
      <c r="MLB25" s="476"/>
      <c r="MLC25" s="476"/>
      <c r="MLD25" s="476"/>
      <c r="MLE25" s="476"/>
      <c r="MLF25" s="476"/>
      <c r="MLG25" s="476"/>
      <c r="MLH25" s="476"/>
      <c r="MLI25" s="476"/>
      <c r="MLJ25" s="476"/>
      <c r="MLK25" s="476"/>
      <c r="MLL25" s="476"/>
      <c r="MLM25" s="476"/>
      <c r="MLN25" s="476"/>
      <c r="MLO25" s="476"/>
      <c r="MLP25" s="476"/>
      <c r="MLQ25" s="476"/>
      <c r="MLR25" s="476"/>
      <c r="MLS25" s="476"/>
      <c r="MLT25" s="476"/>
      <c r="MLU25" s="476"/>
      <c r="MLV25" s="476"/>
      <c r="MLW25" s="476"/>
      <c r="MLX25" s="476"/>
      <c r="MLY25" s="476"/>
      <c r="MLZ25" s="476"/>
      <c r="MMA25" s="476"/>
      <c r="MMB25" s="476"/>
      <c r="MMC25" s="476"/>
      <c r="MMD25" s="476"/>
      <c r="MME25" s="476"/>
      <c r="MMF25" s="476"/>
      <c r="MMG25" s="476"/>
      <c r="MMH25" s="476"/>
      <c r="MMI25" s="476"/>
      <c r="MMJ25" s="476"/>
      <c r="MMK25" s="476"/>
      <c r="MML25" s="476"/>
      <c r="MMM25" s="476"/>
      <c r="MMN25" s="476"/>
      <c r="MMO25" s="476"/>
      <c r="MMP25" s="476"/>
      <c r="MMQ25" s="476"/>
      <c r="MMR25" s="476"/>
      <c r="MMS25" s="476"/>
      <c r="MMT25" s="476"/>
      <c r="MMU25" s="476"/>
      <c r="MMV25" s="476"/>
      <c r="MMW25" s="476"/>
      <c r="MMX25" s="476"/>
      <c r="MMY25" s="476"/>
      <c r="MMZ25" s="476"/>
      <c r="MNA25" s="476"/>
      <c r="MNB25" s="476"/>
      <c r="MNC25" s="476"/>
      <c r="MND25" s="476"/>
      <c r="MNE25" s="476"/>
      <c r="MNF25" s="476"/>
      <c r="MNG25" s="476"/>
      <c r="MNH25" s="476"/>
      <c r="MNI25" s="476"/>
      <c r="MNJ25" s="476"/>
      <c r="MNK25" s="476"/>
      <c r="MNL25" s="476"/>
      <c r="MNM25" s="476"/>
      <c r="MNN25" s="476"/>
      <c r="MNO25" s="476"/>
      <c r="MNP25" s="476"/>
      <c r="MNQ25" s="476"/>
      <c r="MNR25" s="476"/>
      <c r="MNS25" s="476"/>
      <c r="MNT25" s="476"/>
      <c r="MNU25" s="476"/>
      <c r="MNV25" s="476"/>
      <c r="MNW25" s="476"/>
      <c r="MNX25" s="476"/>
      <c r="MNY25" s="476"/>
      <c r="MNZ25" s="476"/>
      <c r="MOA25" s="476"/>
      <c r="MOB25" s="476"/>
      <c r="MOC25" s="476"/>
      <c r="MOD25" s="476"/>
      <c r="MOE25" s="476"/>
      <c r="MOF25" s="476"/>
      <c r="MOG25" s="476"/>
      <c r="MOH25" s="476"/>
      <c r="MOI25" s="476"/>
      <c r="MOJ25" s="476"/>
      <c r="MOK25" s="476"/>
      <c r="MOL25" s="476"/>
      <c r="MOM25" s="476"/>
      <c r="MON25" s="476"/>
      <c r="MOO25" s="476"/>
      <c r="MOP25" s="476"/>
      <c r="MOQ25" s="476"/>
      <c r="MOR25" s="476"/>
      <c r="MOS25" s="476"/>
      <c r="MOT25" s="476"/>
      <c r="MOU25" s="476"/>
      <c r="MOV25" s="476"/>
      <c r="MOW25" s="476"/>
      <c r="MOX25" s="476"/>
      <c r="MOY25" s="476"/>
      <c r="MOZ25" s="476"/>
      <c r="MPA25" s="476"/>
      <c r="MPB25" s="476"/>
      <c r="MPC25" s="476"/>
      <c r="MPD25" s="476"/>
      <c r="MPE25" s="476"/>
      <c r="MPF25" s="476"/>
      <c r="MPG25" s="476"/>
      <c r="MPH25" s="476"/>
      <c r="MPI25" s="476"/>
      <c r="MPJ25" s="476"/>
      <c r="MPK25" s="476"/>
      <c r="MPL25" s="476"/>
      <c r="MPM25" s="476"/>
      <c r="MPN25" s="476"/>
      <c r="MPO25" s="476"/>
      <c r="MPP25" s="476"/>
      <c r="MPQ25" s="476"/>
      <c r="MPR25" s="476"/>
      <c r="MPS25" s="476"/>
      <c r="MPT25" s="476"/>
      <c r="MPU25" s="476"/>
      <c r="MPV25" s="476"/>
      <c r="MPW25" s="476"/>
      <c r="MPX25" s="476"/>
      <c r="MPY25" s="476"/>
      <c r="MPZ25" s="476"/>
      <c r="MQA25" s="476"/>
      <c r="MQB25" s="476"/>
      <c r="MQC25" s="476"/>
      <c r="MQD25" s="476"/>
      <c r="MQE25" s="476"/>
      <c r="MQF25" s="476"/>
      <c r="MQG25" s="476"/>
      <c r="MQH25" s="476"/>
      <c r="MQI25" s="476"/>
      <c r="MQJ25" s="476"/>
      <c r="MQK25" s="476"/>
      <c r="MQL25" s="476"/>
      <c r="MQM25" s="476"/>
      <c r="MQN25" s="476"/>
      <c r="MQO25" s="476"/>
      <c r="MQP25" s="476"/>
      <c r="MQQ25" s="476"/>
      <c r="MQR25" s="476"/>
      <c r="MQS25" s="476"/>
      <c r="MQT25" s="476"/>
      <c r="MQU25" s="476"/>
      <c r="MQV25" s="476"/>
      <c r="MQW25" s="476"/>
      <c r="MQX25" s="476"/>
      <c r="MQY25" s="476"/>
      <c r="MQZ25" s="476"/>
      <c r="MRA25" s="476"/>
      <c r="MRB25" s="476"/>
      <c r="MRC25" s="476"/>
      <c r="MRD25" s="476"/>
      <c r="MRE25" s="476"/>
      <c r="MRF25" s="476"/>
      <c r="MRG25" s="476"/>
      <c r="MRH25" s="476"/>
      <c r="MRI25" s="476"/>
      <c r="MRJ25" s="476"/>
      <c r="MRK25" s="476"/>
      <c r="MRL25" s="476"/>
      <c r="MRM25" s="476"/>
      <c r="MRN25" s="476"/>
      <c r="MRO25" s="476"/>
      <c r="MRP25" s="476"/>
      <c r="MRQ25" s="476"/>
      <c r="MRR25" s="476"/>
      <c r="MRS25" s="476"/>
      <c r="MRT25" s="476"/>
      <c r="MRU25" s="476"/>
      <c r="MRV25" s="476"/>
      <c r="MRW25" s="476"/>
      <c r="MRX25" s="476"/>
      <c r="MRY25" s="476"/>
      <c r="MRZ25" s="476"/>
      <c r="MSA25" s="476"/>
      <c r="MSB25" s="476"/>
      <c r="MSC25" s="476"/>
      <c r="MSD25" s="476"/>
      <c r="MSE25" s="476"/>
      <c r="MSF25" s="476"/>
      <c r="MSG25" s="476"/>
      <c r="MSH25" s="476"/>
      <c r="MSI25" s="476"/>
      <c r="MSJ25" s="476"/>
      <c r="MSK25" s="476"/>
      <c r="MSL25" s="476"/>
      <c r="MSM25" s="476"/>
      <c r="MSN25" s="476"/>
      <c r="MSO25" s="476"/>
      <c r="MSP25" s="476"/>
      <c r="MSQ25" s="476"/>
      <c r="MSR25" s="476"/>
      <c r="MSS25" s="476"/>
      <c r="MST25" s="476"/>
      <c r="MSU25" s="476"/>
      <c r="MSV25" s="476"/>
      <c r="MSW25" s="476"/>
      <c r="MSX25" s="476"/>
      <c r="MSY25" s="476"/>
      <c r="MSZ25" s="476"/>
      <c r="MTA25" s="476"/>
      <c r="MTB25" s="476"/>
      <c r="MTC25" s="476"/>
      <c r="MTD25" s="476"/>
      <c r="MTE25" s="476"/>
      <c r="MTF25" s="476"/>
      <c r="MTG25" s="476"/>
      <c r="MTH25" s="476"/>
      <c r="MTI25" s="476"/>
      <c r="MTJ25" s="476"/>
      <c r="MTK25" s="476"/>
      <c r="MTL25" s="476"/>
      <c r="MTM25" s="476"/>
      <c r="MTN25" s="476"/>
      <c r="MTO25" s="476"/>
      <c r="MTP25" s="476"/>
      <c r="MTQ25" s="476"/>
      <c r="MTR25" s="476"/>
      <c r="MTS25" s="476"/>
      <c r="MTT25" s="476"/>
      <c r="MTU25" s="476"/>
      <c r="MTV25" s="476"/>
      <c r="MTW25" s="476"/>
      <c r="MTX25" s="476"/>
      <c r="MTY25" s="476"/>
      <c r="MTZ25" s="476"/>
      <c r="MUA25" s="476"/>
      <c r="MUB25" s="476"/>
      <c r="MUC25" s="476"/>
      <c r="MUD25" s="476"/>
      <c r="MUE25" s="476"/>
      <c r="MUF25" s="476"/>
      <c r="MUG25" s="476"/>
      <c r="MUH25" s="476"/>
      <c r="MUI25" s="476"/>
      <c r="MUJ25" s="476"/>
      <c r="MUK25" s="476"/>
      <c r="MUL25" s="476"/>
      <c r="MUM25" s="476"/>
      <c r="MUN25" s="476"/>
      <c r="MUO25" s="476"/>
      <c r="MUP25" s="476"/>
      <c r="MUQ25" s="476"/>
      <c r="MUR25" s="476"/>
      <c r="MUS25" s="476"/>
      <c r="MUT25" s="476"/>
      <c r="MUU25" s="476"/>
      <c r="MUV25" s="476"/>
      <c r="MUW25" s="476"/>
      <c r="MUX25" s="476"/>
      <c r="MUY25" s="476"/>
      <c r="MUZ25" s="476"/>
      <c r="MVA25" s="476"/>
      <c r="MVB25" s="476"/>
      <c r="MVC25" s="476"/>
      <c r="MVD25" s="476"/>
      <c r="MVE25" s="476"/>
      <c r="MVF25" s="476"/>
      <c r="MVG25" s="476"/>
      <c r="MVH25" s="476"/>
      <c r="MVI25" s="476"/>
      <c r="MVJ25" s="476"/>
      <c r="MVK25" s="476"/>
      <c r="MVL25" s="476"/>
      <c r="MVM25" s="476"/>
      <c r="MVN25" s="476"/>
      <c r="MVO25" s="476"/>
      <c r="MVP25" s="476"/>
      <c r="MVQ25" s="476"/>
      <c r="MVR25" s="476"/>
      <c r="MVS25" s="476"/>
      <c r="MVT25" s="476"/>
      <c r="MVU25" s="476"/>
      <c r="MVV25" s="476"/>
      <c r="MVW25" s="476"/>
      <c r="MVX25" s="476"/>
      <c r="MVY25" s="476"/>
      <c r="MVZ25" s="476"/>
      <c r="MWA25" s="476"/>
      <c r="MWB25" s="476"/>
      <c r="MWC25" s="476"/>
      <c r="MWD25" s="476"/>
      <c r="MWE25" s="476"/>
      <c r="MWF25" s="476"/>
      <c r="MWG25" s="476"/>
      <c r="MWH25" s="476"/>
      <c r="MWI25" s="476"/>
      <c r="MWJ25" s="476"/>
      <c r="MWK25" s="476"/>
      <c r="MWL25" s="476"/>
      <c r="MWM25" s="476"/>
      <c r="MWN25" s="476"/>
      <c r="MWO25" s="476"/>
      <c r="MWP25" s="476"/>
      <c r="MWQ25" s="476"/>
      <c r="MWR25" s="476"/>
      <c r="MWS25" s="476"/>
      <c r="MWT25" s="476"/>
      <c r="MWU25" s="476"/>
      <c r="MWV25" s="476"/>
      <c r="MWW25" s="476"/>
      <c r="MWX25" s="476"/>
      <c r="MWY25" s="476"/>
      <c r="MWZ25" s="476"/>
      <c r="MXA25" s="476"/>
      <c r="MXB25" s="476"/>
      <c r="MXC25" s="476"/>
      <c r="MXD25" s="476"/>
      <c r="MXE25" s="476"/>
      <c r="MXF25" s="476"/>
      <c r="MXG25" s="476"/>
      <c r="MXH25" s="476"/>
      <c r="MXI25" s="476"/>
      <c r="MXJ25" s="476"/>
      <c r="MXK25" s="476"/>
      <c r="MXL25" s="476"/>
      <c r="MXM25" s="476"/>
      <c r="MXN25" s="476"/>
      <c r="MXO25" s="476"/>
      <c r="MXP25" s="476"/>
      <c r="MXQ25" s="476"/>
      <c r="MXR25" s="476"/>
      <c r="MXS25" s="476"/>
      <c r="MXT25" s="476"/>
      <c r="MXU25" s="476"/>
      <c r="MXV25" s="476"/>
      <c r="MXW25" s="476"/>
      <c r="MXX25" s="476"/>
      <c r="MXY25" s="476"/>
      <c r="MXZ25" s="476"/>
      <c r="MYA25" s="476"/>
      <c r="MYB25" s="476"/>
      <c r="MYC25" s="476"/>
      <c r="MYD25" s="476"/>
      <c r="MYE25" s="476"/>
      <c r="MYF25" s="476"/>
      <c r="MYG25" s="476"/>
      <c r="MYH25" s="476"/>
      <c r="MYI25" s="476"/>
      <c r="MYJ25" s="476"/>
      <c r="MYK25" s="476"/>
      <c r="MYL25" s="476"/>
      <c r="MYM25" s="476"/>
      <c r="MYN25" s="476"/>
      <c r="MYO25" s="476"/>
      <c r="MYP25" s="476"/>
      <c r="MYQ25" s="476"/>
      <c r="MYR25" s="476"/>
      <c r="MYS25" s="476"/>
      <c r="MYT25" s="476"/>
      <c r="MYU25" s="476"/>
      <c r="MYV25" s="476"/>
      <c r="MYW25" s="476"/>
      <c r="MYX25" s="476"/>
      <c r="MYY25" s="476"/>
      <c r="MYZ25" s="476"/>
      <c r="MZA25" s="476"/>
      <c r="MZB25" s="476"/>
      <c r="MZC25" s="476"/>
      <c r="MZD25" s="476"/>
      <c r="MZE25" s="476"/>
      <c r="MZF25" s="476"/>
      <c r="MZG25" s="476"/>
      <c r="MZH25" s="476"/>
      <c r="MZI25" s="476"/>
      <c r="MZJ25" s="476"/>
      <c r="MZK25" s="476"/>
      <c r="MZL25" s="476"/>
      <c r="MZM25" s="476"/>
      <c r="MZN25" s="476"/>
      <c r="MZO25" s="476"/>
      <c r="MZP25" s="476"/>
      <c r="MZQ25" s="476"/>
      <c r="MZR25" s="476"/>
      <c r="MZS25" s="476"/>
      <c r="MZT25" s="476"/>
      <c r="MZU25" s="476"/>
      <c r="MZV25" s="476"/>
      <c r="MZW25" s="476"/>
      <c r="MZX25" s="476"/>
      <c r="MZY25" s="476"/>
      <c r="MZZ25" s="476"/>
      <c r="NAA25" s="476"/>
      <c r="NAB25" s="476"/>
      <c r="NAC25" s="476"/>
      <c r="NAD25" s="476"/>
      <c r="NAE25" s="476"/>
      <c r="NAF25" s="476"/>
      <c r="NAG25" s="476"/>
      <c r="NAH25" s="476"/>
      <c r="NAI25" s="476"/>
      <c r="NAJ25" s="476"/>
      <c r="NAK25" s="476"/>
      <c r="NAL25" s="476"/>
      <c r="NAM25" s="476"/>
      <c r="NAN25" s="476"/>
      <c r="NAO25" s="476"/>
      <c r="NAP25" s="476"/>
      <c r="NAQ25" s="476"/>
      <c r="NAR25" s="476"/>
      <c r="NAS25" s="476"/>
      <c r="NAT25" s="476"/>
      <c r="NAU25" s="476"/>
      <c r="NAV25" s="476"/>
      <c r="NAW25" s="476"/>
      <c r="NAX25" s="476"/>
      <c r="NAY25" s="476"/>
      <c r="NAZ25" s="476"/>
      <c r="NBA25" s="476"/>
      <c r="NBB25" s="476"/>
      <c r="NBC25" s="476"/>
      <c r="NBD25" s="476"/>
      <c r="NBE25" s="476"/>
      <c r="NBF25" s="476"/>
      <c r="NBG25" s="476"/>
      <c r="NBH25" s="476"/>
      <c r="NBI25" s="476"/>
      <c r="NBJ25" s="476"/>
      <c r="NBK25" s="476"/>
      <c r="NBL25" s="476"/>
      <c r="NBM25" s="476"/>
      <c r="NBN25" s="476"/>
      <c r="NBO25" s="476"/>
      <c r="NBP25" s="476"/>
      <c r="NBQ25" s="476"/>
      <c r="NBR25" s="476"/>
      <c r="NBS25" s="476"/>
      <c r="NBT25" s="476"/>
      <c r="NBU25" s="476"/>
      <c r="NBV25" s="476"/>
      <c r="NBW25" s="476"/>
      <c r="NBX25" s="476"/>
      <c r="NBY25" s="476"/>
      <c r="NBZ25" s="476"/>
      <c r="NCA25" s="476"/>
      <c r="NCB25" s="476"/>
      <c r="NCC25" s="476"/>
      <c r="NCD25" s="476"/>
      <c r="NCE25" s="476"/>
      <c r="NCF25" s="476"/>
      <c r="NCG25" s="476"/>
      <c r="NCH25" s="476"/>
      <c r="NCI25" s="476"/>
      <c r="NCJ25" s="476"/>
      <c r="NCK25" s="476"/>
      <c r="NCL25" s="476"/>
      <c r="NCM25" s="476"/>
      <c r="NCN25" s="476"/>
      <c r="NCO25" s="476"/>
      <c r="NCP25" s="476"/>
      <c r="NCQ25" s="476"/>
      <c r="NCR25" s="476"/>
      <c r="NCS25" s="476"/>
      <c r="NCT25" s="476"/>
      <c r="NCU25" s="476"/>
      <c r="NCV25" s="476"/>
      <c r="NCW25" s="476"/>
      <c r="NCX25" s="476"/>
      <c r="NCY25" s="476"/>
      <c r="NCZ25" s="476"/>
      <c r="NDA25" s="476"/>
      <c r="NDB25" s="476"/>
      <c r="NDC25" s="476"/>
      <c r="NDD25" s="476"/>
      <c r="NDE25" s="476"/>
      <c r="NDF25" s="476"/>
      <c r="NDG25" s="476"/>
      <c r="NDH25" s="476"/>
      <c r="NDI25" s="476"/>
      <c r="NDJ25" s="476"/>
      <c r="NDK25" s="476"/>
      <c r="NDL25" s="476"/>
      <c r="NDM25" s="476"/>
      <c r="NDN25" s="476"/>
      <c r="NDO25" s="476"/>
      <c r="NDP25" s="476"/>
      <c r="NDQ25" s="476"/>
      <c r="NDR25" s="476"/>
      <c r="NDS25" s="476"/>
      <c r="NDT25" s="476"/>
      <c r="NDU25" s="476"/>
      <c r="NDV25" s="476"/>
      <c r="NDW25" s="476"/>
      <c r="NDX25" s="476"/>
      <c r="NDY25" s="476"/>
      <c r="NDZ25" s="476"/>
      <c r="NEA25" s="476"/>
      <c r="NEB25" s="476"/>
      <c r="NEC25" s="476"/>
      <c r="NED25" s="476"/>
      <c r="NEE25" s="476"/>
      <c r="NEF25" s="476"/>
      <c r="NEG25" s="476"/>
      <c r="NEH25" s="476"/>
      <c r="NEI25" s="476"/>
      <c r="NEJ25" s="476"/>
      <c r="NEK25" s="476"/>
      <c r="NEL25" s="476"/>
      <c r="NEM25" s="476"/>
      <c r="NEN25" s="476"/>
      <c r="NEO25" s="476"/>
      <c r="NEP25" s="476"/>
      <c r="NEQ25" s="476"/>
      <c r="NER25" s="476"/>
      <c r="NES25" s="476"/>
      <c r="NET25" s="476"/>
      <c r="NEU25" s="476"/>
      <c r="NEV25" s="476"/>
      <c r="NEW25" s="476"/>
      <c r="NEX25" s="476"/>
      <c r="NEY25" s="476"/>
      <c r="NEZ25" s="476"/>
      <c r="NFA25" s="476"/>
      <c r="NFB25" s="476"/>
      <c r="NFC25" s="476"/>
      <c r="NFD25" s="476"/>
      <c r="NFE25" s="476"/>
      <c r="NFF25" s="476"/>
      <c r="NFG25" s="476"/>
      <c r="NFH25" s="476"/>
      <c r="NFI25" s="476"/>
      <c r="NFJ25" s="476"/>
      <c r="NFK25" s="476"/>
      <c r="NFL25" s="476"/>
      <c r="NFM25" s="476"/>
      <c r="NFN25" s="476"/>
      <c r="NFO25" s="476"/>
      <c r="NFP25" s="476"/>
      <c r="NFQ25" s="476"/>
      <c r="NFR25" s="476"/>
      <c r="NFS25" s="476"/>
      <c r="NFT25" s="476"/>
      <c r="NFU25" s="476"/>
      <c r="NFV25" s="476"/>
      <c r="NFW25" s="476"/>
      <c r="NFX25" s="476"/>
      <c r="NFY25" s="476"/>
      <c r="NFZ25" s="476"/>
      <c r="NGA25" s="476"/>
      <c r="NGB25" s="476"/>
      <c r="NGC25" s="476"/>
      <c r="NGD25" s="476"/>
      <c r="NGE25" s="476"/>
      <c r="NGF25" s="476"/>
      <c r="NGG25" s="476"/>
      <c r="NGH25" s="476"/>
      <c r="NGI25" s="476"/>
      <c r="NGJ25" s="476"/>
      <c r="NGK25" s="476"/>
      <c r="NGL25" s="476"/>
      <c r="NGM25" s="476"/>
      <c r="NGN25" s="476"/>
      <c r="NGO25" s="476"/>
      <c r="NGP25" s="476"/>
      <c r="NGQ25" s="476"/>
      <c r="NGR25" s="476"/>
      <c r="NGS25" s="476"/>
      <c r="NGT25" s="476"/>
      <c r="NGU25" s="476"/>
      <c r="NGV25" s="476"/>
      <c r="NGW25" s="476"/>
      <c r="NGX25" s="476"/>
      <c r="NGY25" s="476"/>
      <c r="NGZ25" s="476"/>
      <c r="NHA25" s="476"/>
      <c r="NHB25" s="476"/>
      <c r="NHC25" s="476"/>
      <c r="NHD25" s="476"/>
      <c r="NHE25" s="476"/>
      <c r="NHF25" s="476"/>
      <c r="NHG25" s="476"/>
      <c r="NHH25" s="476"/>
      <c r="NHI25" s="476"/>
      <c r="NHJ25" s="476"/>
      <c r="NHK25" s="476"/>
      <c r="NHL25" s="476"/>
      <c r="NHM25" s="476"/>
      <c r="NHN25" s="476"/>
      <c r="NHO25" s="476"/>
      <c r="NHP25" s="476"/>
      <c r="NHQ25" s="476"/>
      <c r="NHR25" s="476"/>
      <c r="NHS25" s="476"/>
      <c r="NHT25" s="476"/>
      <c r="NHU25" s="476"/>
      <c r="NHV25" s="476"/>
      <c r="NHW25" s="476"/>
      <c r="NHX25" s="476"/>
      <c r="NHY25" s="476"/>
      <c r="NHZ25" s="476"/>
      <c r="NIA25" s="476"/>
      <c r="NIB25" s="476"/>
      <c r="NIC25" s="476"/>
      <c r="NID25" s="476"/>
      <c r="NIE25" s="476"/>
      <c r="NIF25" s="476"/>
      <c r="NIG25" s="476"/>
      <c r="NIH25" s="476"/>
      <c r="NII25" s="476"/>
      <c r="NIJ25" s="476"/>
      <c r="NIK25" s="476"/>
      <c r="NIL25" s="476"/>
      <c r="NIM25" s="476"/>
      <c r="NIN25" s="476"/>
      <c r="NIO25" s="476"/>
      <c r="NIP25" s="476"/>
      <c r="NIQ25" s="476"/>
      <c r="NIR25" s="476"/>
      <c r="NIS25" s="476"/>
      <c r="NIT25" s="476"/>
      <c r="NIU25" s="476"/>
      <c r="NIV25" s="476"/>
      <c r="NIW25" s="476"/>
      <c r="NIX25" s="476"/>
      <c r="NIY25" s="476"/>
      <c r="NIZ25" s="476"/>
      <c r="NJA25" s="476"/>
      <c r="NJB25" s="476"/>
      <c r="NJC25" s="476"/>
      <c r="NJD25" s="476"/>
      <c r="NJE25" s="476"/>
      <c r="NJF25" s="476"/>
      <c r="NJG25" s="476"/>
      <c r="NJH25" s="476"/>
      <c r="NJI25" s="476"/>
      <c r="NJJ25" s="476"/>
      <c r="NJK25" s="476"/>
      <c r="NJL25" s="476"/>
      <c r="NJM25" s="476"/>
      <c r="NJN25" s="476"/>
      <c r="NJO25" s="476"/>
      <c r="NJP25" s="476"/>
      <c r="NJQ25" s="476"/>
      <c r="NJR25" s="476"/>
      <c r="NJS25" s="476"/>
      <c r="NJT25" s="476"/>
      <c r="NJU25" s="476"/>
      <c r="NJV25" s="476"/>
      <c r="NJW25" s="476"/>
      <c r="NJX25" s="476"/>
      <c r="NJY25" s="476"/>
      <c r="NJZ25" s="476"/>
      <c r="NKA25" s="476"/>
      <c r="NKB25" s="476"/>
      <c r="NKC25" s="476"/>
      <c r="NKD25" s="476"/>
      <c r="NKE25" s="476"/>
      <c r="NKF25" s="476"/>
      <c r="NKG25" s="476"/>
      <c r="NKH25" s="476"/>
      <c r="NKI25" s="476"/>
      <c r="NKJ25" s="476"/>
      <c r="NKK25" s="476"/>
      <c r="NKL25" s="476"/>
      <c r="NKM25" s="476"/>
      <c r="NKN25" s="476"/>
      <c r="NKO25" s="476"/>
      <c r="NKP25" s="476"/>
      <c r="NKQ25" s="476"/>
      <c r="NKR25" s="476"/>
      <c r="NKS25" s="476"/>
      <c r="NKT25" s="476"/>
      <c r="NKU25" s="476"/>
      <c r="NKV25" s="476"/>
      <c r="NKW25" s="476"/>
      <c r="NKX25" s="476"/>
      <c r="NKY25" s="476"/>
      <c r="NKZ25" s="476"/>
      <c r="NLA25" s="476"/>
      <c r="NLB25" s="476"/>
      <c r="NLC25" s="476"/>
      <c r="NLD25" s="476"/>
      <c r="NLE25" s="476"/>
      <c r="NLF25" s="476"/>
      <c r="NLG25" s="476"/>
      <c r="NLH25" s="476"/>
      <c r="NLI25" s="476"/>
      <c r="NLJ25" s="476"/>
      <c r="NLK25" s="476"/>
      <c r="NLL25" s="476"/>
      <c r="NLM25" s="476"/>
      <c r="NLN25" s="476"/>
      <c r="NLO25" s="476"/>
      <c r="NLP25" s="476"/>
      <c r="NLQ25" s="476"/>
      <c r="NLR25" s="476"/>
      <c r="NLS25" s="476"/>
      <c r="NLT25" s="476"/>
      <c r="NLU25" s="476"/>
      <c r="NLV25" s="476"/>
      <c r="NLW25" s="476"/>
      <c r="NLX25" s="476"/>
      <c r="NLY25" s="476"/>
      <c r="NLZ25" s="476"/>
      <c r="NMA25" s="476"/>
      <c r="NMB25" s="476"/>
      <c r="NMC25" s="476"/>
      <c r="NMD25" s="476"/>
      <c r="NME25" s="476"/>
      <c r="NMF25" s="476"/>
      <c r="NMG25" s="476"/>
      <c r="NMH25" s="476"/>
      <c r="NMI25" s="476"/>
      <c r="NMJ25" s="476"/>
      <c r="NMK25" s="476"/>
      <c r="NML25" s="476"/>
      <c r="NMM25" s="476"/>
      <c r="NMN25" s="476"/>
      <c r="NMO25" s="476"/>
      <c r="NMP25" s="476"/>
      <c r="NMQ25" s="476"/>
      <c r="NMR25" s="476"/>
      <c r="NMS25" s="476"/>
      <c r="NMT25" s="476"/>
      <c r="NMU25" s="476"/>
      <c r="NMV25" s="476"/>
      <c r="NMW25" s="476"/>
      <c r="NMX25" s="476"/>
      <c r="NMY25" s="476"/>
      <c r="NMZ25" s="476"/>
      <c r="NNA25" s="476"/>
      <c r="NNB25" s="476"/>
      <c r="NNC25" s="476"/>
      <c r="NND25" s="476"/>
      <c r="NNE25" s="476"/>
      <c r="NNF25" s="476"/>
      <c r="NNG25" s="476"/>
      <c r="NNH25" s="476"/>
      <c r="NNI25" s="476"/>
      <c r="NNJ25" s="476"/>
      <c r="NNK25" s="476"/>
      <c r="NNL25" s="476"/>
      <c r="NNM25" s="476"/>
      <c r="NNN25" s="476"/>
      <c r="NNO25" s="476"/>
      <c r="NNP25" s="476"/>
      <c r="NNQ25" s="476"/>
      <c r="NNR25" s="476"/>
      <c r="NNS25" s="476"/>
      <c r="NNT25" s="476"/>
      <c r="NNU25" s="476"/>
      <c r="NNV25" s="476"/>
      <c r="NNW25" s="476"/>
      <c r="NNX25" s="476"/>
      <c r="NNY25" s="476"/>
      <c r="NNZ25" s="476"/>
      <c r="NOA25" s="476"/>
      <c r="NOB25" s="476"/>
      <c r="NOC25" s="476"/>
      <c r="NOD25" s="476"/>
      <c r="NOE25" s="476"/>
      <c r="NOF25" s="476"/>
      <c r="NOG25" s="476"/>
      <c r="NOH25" s="476"/>
      <c r="NOI25" s="476"/>
      <c r="NOJ25" s="476"/>
      <c r="NOK25" s="476"/>
      <c r="NOL25" s="476"/>
      <c r="NOM25" s="476"/>
      <c r="NON25" s="476"/>
      <c r="NOO25" s="476"/>
      <c r="NOP25" s="476"/>
      <c r="NOQ25" s="476"/>
      <c r="NOR25" s="476"/>
      <c r="NOS25" s="476"/>
      <c r="NOT25" s="476"/>
      <c r="NOU25" s="476"/>
      <c r="NOV25" s="476"/>
      <c r="NOW25" s="476"/>
      <c r="NOX25" s="476"/>
      <c r="NOY25" s="476"/>
      <c r="NOZ25" s="476"/>
      <c r="NPA25" s="476"/>
      <c r="NPB25" s="476"/>
      <c r="NPC25" s="476"/>
      <c r="NPD25" s="476"/>
      <c r="NPE25" s="476"/>
      <c r="NPF25" s="476"/>
      <c r="NPG25" s="476"/>
      <c r="NPH25" s="476"/>
      <c r="NPI25" s="476"/>
      <c r="NPJ25" s="476"/>
      <c r="NPK25" s="476"/>
      <c r="NPL25" s="476"/>
      <c r="NPM25" s="476"/>
      <c r="NPN25" s="476"/>
      <c r="NPO25" s="476"/>
      <c r="NPP25" s="476"/>
      <c r="NPQ25" s="476"/>
      <c r="NPR25" s="476"/>
      <c r="NPS25" s="476"/>
      <c r="NPT25" s="476"/>
      <c r="NPU25" s="476"/>
      <c r="NPV25" s="476"/>
      <c r="NPW25" s="476"/>
      <c r="NPX25" s="476"/>
      <c r="NPY25" s="476"/>
      <c r="NPZ25" s="476"/>
      <c r="NQA25" s="476"/>
      <c r="NQB25" s="476"/>
      <c r="NQC25" s="476"/>
      <c r="NQD25" s="476"/>
      <c r="NQE25" s="476"/>
      <c r="NQF25" s="476"/>
      <c r="NQG25" s="476"/>
      <c r="NQH25" s="476"/>
      <c r="NQI25" s="476"/>
      <c r="NQJ25" s="476"/>
      <c r="NQK25" s="476"/>
      <c r="NQL25" s="476"/>
      <c r="NQM25" s="476"/>
      <c r="NQN25" s="476"/>
      <c r="NQO25" s="476"/>
      <c r="NQP25" s="476"/>
      <c r="NQQ25" s="476"/>
      <c r="NQR25" s="476"/>
      <c r="NQS25" s="476"/>
      <c r="NQT25" s="476"/>
      <c r="NQU25" s="476"/>
      <c r="NQV25" s="476"/>
      <c r="NQW25" s="476"/>
      <c r="NQX25" s="476"/>
      <c r="NQY25" s="476"/>
      <c r="NQZ25" s="476"/>
      <c r="NRA25" s="476"/>
      <c r="NRB25" s="476"/>
      <c r="NRC25" s="476"/>
      <c r="NRD25" s="476"/>
      <c r="NRE25" s="476"/>
      <c r="NRF25" s="476"/>
      <c r="NRG25" s="476"/>
      <c r="NRH25" s="476"/>
      <c r="NRI25" s="476"/>
      <c r="NRJ25" s="476"/>
      <c r="NRK25" s="476"/>
      <c r="NRL25" s="476"/>
      <c r="NRM25" s="476"/>
      <c r="NRN25" s="476"/>
      <c r="NRO25" s="476"/>
      <c r="NRP25" s="476"/>
      <c r="NRQ25" s="476"/>
      <c r="NRR25" s="476"/>
      <c r="NRS25" s="476"/>
      <c r="NRT25" s="476"/>
      <c r="NRU25" s="476"/>
      <c r="NRV25" s="476"/>
      <c r="NRW25" s="476"/>
      <c r="NRX25" s="476"/>
      <c r="NRY25" s="476"/>
      <c r="NRZ25" s="476"/>
      <c r="NSA25" s="476"/>
      <c r="NSB25" s="476"/>
      <c r="NSC25" s="476"/>
      <c r="NSD25" s="476"/>
      <c r="NSE25" s="476"/>
      <c r="NSF25" s="476"/>
      <c r="NSG25" s="476"/>
      <c r="NSH25" s="476"/>
      <c r="NSI25" s="476"/>
      <c r="NSJ25" s="476"/>
      <c r="NSK25" s="476"/>
      <c r="NSL25" s="476"/>
      <c r="NSM25" s="476"/>
      <c r="NSN25" s="476"/>
      <c r="NSO25" s="476"/>
      <c r="NSP25" s="476"/>
      <c r="NSQ25" s="476"/>
      <c r="NSR25" s="476"/>
      <c r="NSS25" s="476"/>
      <c r="NST25" s="476"/>
      <c r="NSU25" s="476"/>
      <c r="NSV25" s="476"/>
      <c r="NSW25" s="476"/>
      <c r="NSX25" s="476"/>
      <c r="NSY25" s="476"/>
      <c r="NSZ25" s="476"/>
      <c r="NTA25" s="476"/>
      <c r="NTB25" s="476"/>
      <c r="NTC25" s="476"/>
      <c r="NTD25" s="476"/>
      <c r="NTE25" s="476"/>
      <c r="NTF25" s="476"/>
      <c r="NTG25" s="476"/>
      <c r="NTH25" s="476"/>
      <c r="NTI25" s="476"/>
      <c r="NTJ25" s="476"/>
      <c r="NTK25" s="476"/>
      <c r="NTL25" s="476"/>
      <c r="NTM25" s="476"/>
      <c r="NTN25" s="476"/>
      <c r="NTO25" s="476"/>
      <c r="NTP25" s="476"/>
      <c r="NTQ25" s="476"/>
      <c r="NTR25" s="476"/>
      <c r="NTS25" s="476"/>
      <c r="NTT25" s="476"/>
      <c r="NTU25" s="476"/>
      <c r="NTV25" s="476"/>
      <c r="NTW25" s="476"/>
      <c r="NTX25" s="476"/>
      <c r="NTY25" s="476"/>
      <c r="NTZ25" s="476"/>
      <c r="NUA25" s="476"/>
      <c r="NUB25" s="476"/>
      <c r="NUC25" s="476"/>
      <c r="NUD25" s="476"/>
      <c r="NUE25" s="476"/>
      <c r="NUF25" s="476"/>
      <c r="NUG25" s="476"/>
      <c r="NUH25" s="476"/>
      <c r="NUI25" s="476"/>
      <c r="NUJ25" s="476"/>
      <c r="NUK25" s="476"/>
      <c r="NUL25" s="476"/>
      <c r="NUM25" s="476"/>
      <c r="NUN25" s="476"/>
      <c r="NUO25" s="476"/>
      <c r="NUP25" s="476"/>
      <c r="NUQ25" s="476"/>
      <c r="NUR25" s="476"/>
      <c r="NUS25" s="476"/>
      <c r="NUT25" s="476"/>
      <c r="NUU25" s="476"/>
      <c r="NUV25" s="476"/>
      <c r="NUW25" s="476"/>
      <c r="NUX25" s="476"/>
      <c r="NUY25" s="476"/>
      <c r="NUZ25" s="476"/>
      <c r="NVA25" s="476"/>
      <c r="NVB25" s="476"/>
      <c r="NVC25" s="476"/>
      <c r="NVD25" s="476"/>
      <c r="NVE25" s="476"/>
      <c r="NVF25" s="476"/>
      <c r="NVG25" s="476"/>
      <c r="NVH25" s="476"/>
      <c r="NVI25" s="476"/>
      <c r="NVJ25" s="476"/>
      <c r="NVK25" s="476"/>
      <c r="NVL25" s="476"/>
      <c r="NVM25" s="476"/>
      <c r="NVN25" s="476"/>
      <c r="NVO25" s="476"/>
      <c r="NVP25" s="476"/>
      <c r="NVQ25" s="476"/>
      <c r="NVR25" s="476"/>
      <c r="NVS25" s="476"/>
      <c r="NVT25" s="476"/>
      <c r="NVU25" s="476"/>
      <c r="NVV25" s="476"/>
      <c r="NVW25" s="476"/>
      <c r="NVX25" s="476"/>
      <c r="NVY25" s="476"/>
      <c r="NVZ25" s="476"/>
      <c r="NWA25" s="476"/>
      <c r="NWB25" s="476"/>
      <c r="NWC25" s="476"/>
      <c r="NWD25" s="476"/>
      <c r="NWE25" s="476"/>
      <c r="NWF25" s="476"/>
      <c r="NWG25" s="476"/>
      <c r="NWH25" s="476"/>
      <c r="NWI25" s="476"/>
      <c r="NWJ25" s="476"/>
      <c r="NWK25" s="476"/>
      <c r="NWL25" s="476"/>
      <c r="NWM25" s="476"/>
      <c r="NWN25" s="476"/>
      <c r="NWO25" s="476"/>
      <c r="NWP25" s="476"/>
      <c r="NWQ25" s="476"/>
      <c r="NWR25" s="476"/>
      <c r="NWS25" s="476"/>
      <c r="NWT25" s="476"/>
      <c r="NWU25" s="476"/>
      <c r="NWV25" s="476"/>
      <c r="NWW25" s="476"/>
      <c r="NWX25" s="476"/>
      <c r="NWY25" s="476"/>
      <c r="NWZ25" s="476"/>
      <c r="NXA25" s="476"/>
      <c r="NXB25" s="476"/>
      <c r="NXC25" s="476"/>
      <c r="NXD25" s="476"/>
      <c r="NXE25" s="476"/>
      <c r="NXF25" s="476"/>
      <c r="NXG25" s="476"/>
      <c r="NXH25" s="476"/>
      <c r="NXI25" s="476"/>
      <c r="NXJ25" s="476"/>
      <c r="NXK25" s="476"/>
      <c r="NXL25" s="476"/>
      <c r="NXM25" s="476"/>
      <c r="NXN25" s="476"/>
      <c r="NXO25" s="476"/>
      <c r="NXP25" s="476"/>
      <c r="NXQ25" s="476"/>
      <c r="NXR25" s="476"/>
      <c r="NXS25" s="476"/>
      <c r="NXT25" s="476"/>
      <c r="NXU25" s="476"/>
      <c r="NXV25" s="476"/>
      <c r="NXW25" s="476"/>
      <c r="NXX25" s="476"/>
      <c r="NXY25" s="476"/>
      <c r="NXZ25" s="476"/>
      <c r="NYA25" s="476"/>
      <c r="NYB25" s="476"/>
      <c r="NYC25" s="476"/>
      <c r="NYD25" s="476"/>
      <c r="NYE25" s="476"/>
      <c r="NYF25" s="476"/>
      <c r="NYG25" s="476"/>
      <c r="NYH25" s="476"/>
      <c r="NYI25" s="476"/>
      <c r="NYJ25" s="476"/>
      <c r="NYK25" s="476"/>
      <c r="NYL25" s="476"/>
      <c r="NYM25" s="476"/>
      <c r="NYN25" s="476"/>
      <c r="NYO25" s="476"/>
      <c r="NYP25" s="476"/>
      <c r="NYQ25" s="476"/>
      <c r="NYR25" s="476"/>
      <c r="NYS25" s="476"/>
      <c r="NYT25" s="476"/>
      <c r="NYU25" s="476"/>
      <c r="NYV25" s="476"/>
      <c r="NYW25" s="476"/>
      <c r="NYX25" s="476"/>
      <c r="NYY25" s="476"/>
      <c r="NYZ25" s="476"/>
      <c r="NZA25" s="476"/>
      <c r="NZB25" s="476"/>
      <c r="NZC25" s="476"/>
      <c r="NZD25" s="476"/>
      <c r="NZE25" s="476"/>
      <c r="NZF25" s="476"/>
      <c r="NZG25" s="476"/>
      <c r="NZH25" s="476"/>
      <c r="NZI25" s="476"/>
      <c r="NZJ25" s="476"/>
      <c r="NZK25" s="476"/>
      <c r="NZL25" s="476"/>
      <c r="NZM25" s="476"/>
      <c r="NZN25" s="476"/>
      <c r="NZO25" s="476"/>
      <c r="NZP25" s="476"/>
      <c r="NZQ25" s="476"/>
      <c r="NZR25" s="476"/>
      <c r="NZS25" s="476"/>
      <c r="NZT25" s="476"/>
      <c r="NZU25" s="476"/>
      <c r="NZV25" s="476"/>
      <c r="NZW25" s="476"/>
      <c r="NZX25" s="476"/>
      <c r="NZY25" s="476"/>
      <c r="NZZ25" s="476"/>
      <c r="OAA25" s="476"/>
      <c r="OAB25" s="476"/>
      <c r="OAC25" s="476"/>
      <c r="OAD25" s="476"/>
      <c r="OAE25" s="476"/>
      <c r="OAF25" s="476"/>
      <c r="OAG25" s="476"/>
      <c r="OAH25" s="476"/>
      <c r="OAI25" s="476"/>
      <c r="OAJ25" s="476"/>
      <c r="OAK25" s="476"/>
      <c r="OAL25" s="476"/>
      <c r="OAM25" s="476"/>
      <c r="OAN25" s="476"/>
      <c r="OAO25" s="476"/>
      <c r="OAP25" s="476"/>
      <c r="OAQ25" s="476"/>
      <c r="OAR25" s="476"/>
      <c r="OAS25" s="476"/>
      <c r="OAT25" s="476"/>
      <c r="OAU25" s="476"/>
      <c r="OAV25" s="476"/>
      <c r="OAW25" s="476"/>
      <c r="OAX25" s="476"/>
      <c r="OAY25" s="476"/>
      <c r="OAZ25" s="476"/>
      <c r="OBA25" s="476"/>
      <c r="OBB25" s="476"/>
      <c r="OBC25" s="476"/>
      <c r="OBD25" s="476"/>
      <c r="OBE25" s="476"/>
      <c r="OBF25" s="476"/>
      <c r="OBG25" s="476"/>
      <c r="OBH25" s="476"/>
      <c r="OBI25" s="476"/>
      <c r="OBJ25" s="476"/>
      <c r="OBK25" s="476"/>
      <c r="OBL25" s="476"/>
      <c r="OBM25" s="476"/>
      <c r="OBN25" s="476"/>
      <c r="OBO25" s="476"/>
      <c r="OBP25" s="476"/>
      <c r="OBQ25" s="476"/>
      <c r="OBR25" s="476"/>
      <c r="OBS25" s="476"/>
      <c r="OBT25" s="476"/>
      <c r="OBU25" s="476"/>
      <c r="OBV25" s="476"/>
      <c r="OBW25" s="476"/>
      <c r="OBX25" s="476"/>
      <c r="OBY25" s="476"/>
      <c r="OBZ25" s="476"/>
      <c r="OCA25" s="476"/>
      <c r="OCB25" s="476"/>
      <c r="OCC25" s="476"/>
      <c r="OCD25" s="476"/>
      <c r="OCE25" s="476"/>
      <c r="OCF25" s="476"/>
      <c r="OCG25" s="476"/>
      <c r="OCH25" s="476"/>
      <c r="OCI25" s="476"/>
      <c r="OCJ25" s="476"/>
      <c r="OCK25" s="476"/>
      <c r="OCL25" s="476"/>
      <c r="OCM25" s="476"/>
      <c r="OCN25" s="476"/>
      <c r="OCO25" s="476"/>
      <c r="OCP25" s="476"/>
      <c r="OCQ25" s="476"/>
      <c r="OCR25" s="476"/>
      <c r="OCS25" s="476"/>
      <c r="OCT25" s="476"/>
      <c r="OCU25" s="476"/>
      <c r="OCV25" s="476"/>
      <c r="OCW25" s="476"/>
      <c r="OCX25" s="476"/>
      <c r="OCY25" s="476"/>
      <c r="OCZ25" s="476"/>
      <c r="ODA25" s="476"/>
      <c r="ODB25" s="476"/>
      <c r="ODC25" s="476"/>
      <c r="ODD25" s="476"/>
      <c r="ODE25" s="476"/>
      <c r="ODF25" s="476"/>
      <c r="ODG25" s="476"/>
      <c r="ODH25" s="476"/>
      <c r="ODI25" s="476"/>
      <c r="ODJ25" s="476"/>
      <c r="ODK25" s="476"/>
      <c r="ODL25" s="476"/>
      <c r="ODM25" s="476"/>
      <c r="ODN25" s="476"/>
      <c r="ODO25" s="476"/>
      <c r="ODP25" s="476"/>
      <c r="ODQ25" s="476"/>
      <c r="ODR25" s="476"/>
      <c r="ODS25" s="476"/>
      <c r="ODT25" s="476"/>
      <c r="ODU25" s="476"/>
      <c r="ODV25" s="476"/>
      <c r="ODW25" s="476"/>
      <c r="ODX25" s="476"/>
      <c r="ODY25" s="476"/>
      <c r="ODZ25" s="476"/>
      <c r="OEA25" s="476"/>
      <c r="OEB25" s="476"/>
      <c r="OEC25" s="476"/>
      <c r="OED25" s="476"/>
      <c r="OEE25" s="476"/>
      <c r="OEF25" s="476"/>
      <c r="OEG25" s="476"/>
      <c r="OEH25" s="476"/>
      <c r="OEI25" s="476"/>
      <c r="OEJ25" s="476"/>
      <c r="OEK25" s="476"/>
      <c r="OEL25" s="476"/>
      <c r="OEM25" s="476"/>
      <c r="OEN25" s="476"/>
      <c r="OEO25" s="476"/>
      <c r="OEP25" s="476"/>
      <c r="OEQ25" s="476"/>
      <c r="OER25" s="476"/>
      <c r="OES25" s="476"/>
      <c r="OET25" s="476"/>
      <c r="OEU25" s="476"/>
      <c r="OEV25" s="476"/>
      <c r="OEW25" s="476"/>
      <c r="OEX25" s="476"/>
      <c r="OEY25" s="476"/>
      <c r="OEZ25" s="476"/>
      <c r="OFA25" s="476"/>
      <c r="OFB25" s="476"/>
      <c r="OFC25" s="476"/>
      <c r="OFD25" s="476"/>
      <c r="OFE25" s="476"/>
      <c r="OFF25" s="476"/>
      <c r="OFG25" s="476"/>
      <c r="OFH25" s="476"/>
      <c r="OFI25" s="476"/>
      <c r="OFJ25" s="476"/>
      <c r="OFK25" s="476"/>
      <c r="OFL25" s="476"/>
      <c r="OFM25" s="476"/>
      <c r="OFN25" s="476"/>
      <c r="OFO25" s="476"/>
      <c r="OFP25" s="476"/>
      <c r="OFQ25" s="476"/>
      <c r="OFR25" s="476"/>
      <c r="OFS25" s="476"/>
      <c r="OFT25" s="476"/>
      <c r="OFU25" s="476"/>
      <c r="OFV25" s="476"/>
      <c r="OFW25" s="476"/>
      <c r="OFX25" s="476"/>
      <c r="OFY25" s="476"/>
      <c r="OFZ25" s="476"/>
      <c r="OGA25" s="476"/>
      <c r="OGB25" s="476"/>
      <c r="OGC25" s="476"/>
      <c r="OGD25" s="476"/>
      <c r="OGE25" s="476"/>
      <c r="OGF25" s="476"/>
      <c r="OGG25" s="476"/>
      <c r="OGH25" s="476"/>
      <c r="OGI25" s="476"/>
      <c r="OGJ25" s="476"/>
      <c r="OGK25" s="476"/>
      <c r="OGL25" s="476"/>
      <c r="OGM25" s="476"/>
      <c r="OGN25" s="476"/>
      <c r="OGO25" s="476"/>
      <c r="OGP25" s="476"/>
      <c r="OGQ25" s="476"/>
      <c r="OGR25" s="476"/>
      <c r="OGS25" s="476"/>
      <c r="OGT25" s="476"/>
      <c r="OGU25" s="476"/>
      <c r="OGV25" s="476"/>
      <c r="OGW25" s="476"/>
      <c r="OGX25" s="476"/>
      <c r="OGY25" s="476"/>
      <c r="OGZ25" s="476"/>
      <c r="OHA25" s="476"/>
      <c r="OHB25" s="476"/>
      <c r="OHC25" s="476"/>
      <c r="OHD25" s="476"/>
      <c r="OHE25" s="476"/>
      <c r="OHF25" s="476"/>
      <c r="OHG25" s="476"/>
      <c r="OHH25" s="476"/>
      <c r="OHI25" s="476"/>
      <c r="OHJ25" s="476"/>
      <c r="OHK25" s="476"/>
      <c r="OHL25" s="476"/>
      <c r="OHM25" s="476"/>
      <c r="OHN25" s="476"/>
      <c r="OHO25" s="476"/>
      <c r="OHP25" s="476"/>
      <c r="OHQ25" s="476"/>
      <c r="OHR25" s="476"/>
      <c r="OHS25" s="476"/>
      <c r="OHT25" s="476"/>
      <c r="OHU25" s="476"/>
      <c r="OHV25" s="476"/>
      <c r="OHW25" s="476"/>
      <c r="OHX25" s="476"/>
      <c r="OHY25" s="476"/>
      <c r="OHZ25" s="476"/>
      <c r="OIA25" s="476"/>
      <c r="OIB25" s="476"/>
      <c r="OIC25" s="476"/>
      <c r="OID25" s="476"/>
      <c r="OIE25" s="476"/>
      <c r="OIF25" s="476"/>
      <c r="OIG25" s="476"/>
      <c r="OIH25" s="476"/>
      <c r="OII25" s="476"/>
      <c r="OIJ25" s="476"/>
      <c r="OIK25" s="476"/>
      <c r="OIL25" s="476"/>
      <c r="OIM25" s="476"/>
      <c r="OIN25" s="476"/>
      <c r="OIO25" s="476"/>
      <c r="OIP25" s="476"/>
      <c r="OIQ25" s="476"/>
      <c r="OIR25" s="476"/>
      <c r="OIS25" s="476"/>
      <c r="OIT25" s="476"/>
      <c r="OIU25" s="476"/>
      <c r="OIV25" s="476"/>
      <c r="OIW25" s="476"/>
      <c r="OIX25" s="476"/>
      <c r="OIY25" s="476"/>
      <c r="OIZ25" s="476"/>
      <c r="OJA25" s="476"/>
      <c r="OJB25" s="476"/>
      <c r="OJC25" s="476"/>
      <c r="OJD25" s="476"/>
      <c r="OJE25" s="476"/>
      <c r="OJF25" s="476"/>
      <c r="OJG25" s="476"/>
      <c r="OJH25" s="476"/>
      <c r="OJI25" s="476"/>
      <c r="OJJ25" s="476"/>
      <c r="OJK25" s="476"/>
      <c r="OJL25" s="476"/>
      <c r="OJM25" s="476"/>
      <c r="OJN25" s="476"/>
      <c r="OJO25" s="476"/>
      <c r="OJP25" s="476"/>
      <c r="OJQ25" s="476"/>
      <c r="OJR25" s="476"/>
      <c r="OJS25" s="476"/>
      <c r="OJT25" s="476"/>
      <c r="OJU25" s="476"/>
      <c r="OJV25" s="476"/>
      <c r="OJW25" s="476"/>
      <c r="OJX25" s="476"/>
      <c r="OJY25" s="476"/>
      <c r="OJZ25" s="476"/>
      <c r="OKA25" s="476"/>
      <c r="OKB25" s="476"/>
      <c r="OKC25" s="476"/>
      <c r="OKD25" s="476"/>
      <c r="OKE25" s="476"/>
      <c r="OKF25" s="476"/>
      <c r="OKG25" s="476"/>
      <c r="OKH25" s="476"/>
      <c r="OKI25" s="476"/>
      <c r="OKJ25" s="476"/>
      <c r="OKK25" s="476"/>
      <c r="OKL25" s="476"/>
      <c r="OKM25" s="476"/>
      <c r="OKN25" s="476"/>
      <c r="OKO25" s="476"/>
      <c r="OKP25" s="476"/>
      <c r="OKQ25" s="476"/>
      <c r="OKR25" s="476"/>
      <c r="OKS25" s="476"/>
      <c r="OKT25" s="476"/>
      <c r="OKU25" s="476"/>
      <c r="OKV25" s="476"/>
      <c r="OKW25" s="476"/>
      <c r="OKX25" s="476"/>
      <c r="OKY25" s="476"/>
      <c r="OKZ25" s="476"/>
      <c r="OLA25" s="476"/>
      <c r="OLB25" s="476"/>
      <c r="OLC25" s="476"/>
      <c r="OLD25" s="476"/>
      <c r="OLE25" s="476"/>
      <c r="OLF25" s="476"/>
      <c r="OLG25" s="476"/>
      <c r="OLH25" s="476"/>
      <c r="OLI25" s="476"/>
      <c r="OLJ25" s="476"/>
      <c r="OLK25" s="476"/>
      <c r="OLL25" s="476"/>
      <c r="OLM25" s="476"/>
      <c r="OLN25" s="476"/>
      <c r="OLO25" s="476"/>
      <c r="OLP25" s="476"/>
      <c r="OLQ25" s="476"/>
      <c r="OLR25" s="476"/>
      <c r="OLS25" s="476"/>
      <c r="OLT25" s="476"/>
      <c r="OLU25" s="476"/>
      <c r="OLV25" s="476"/>
      <c r="OLW25" s="476"/>
      <c r="OLX25" s="476"/>
      <c r="OLY25" s="476"/>
      <c r="OLZ25" s="476"/>
      <c r="OMA25" s="476"/>
      <c r="OMB25" s="476"/>
      <c r="OMC25" s="476"/>
      <c r="OMD25" s="476"/>
      <c r="OME25" s="476"/>
      <c r="OMF25" s="476"/>
      <c r="OMG25" s="476"/>
      <c r="OMH25" s="476"/>
      <c r="OMI25" s="476"/>
      <c r="OMJ25" s="476"/>
      <c r="OMK25" s="476"/>
      <c r="OML25" s="476"/>
      <c r="OMM25" s="476"/>
      <c r="OMN25" s="476"/>
      <c r="OMO25" s="476"/>
      <c r="OMP25" s="476"/>
      <c r="OMQ25" s="476"/>
      <c r="OMR25" s="476"/>
      <c r="OMS25" s="476"/>
      <c r="OMT25" s="476"/>
      <c r="OMU25" s="476"/>
      <c r="OMV25" s="476"/>
      <c r="OMW25" s="476"/>
      <c r="OMX25" s="476"/>
      <c r="OMY25" s="476"/>
      <c r="OMZ25" s="476"/>
      <c r="ONA25" s="476"/>
      <c r="ONB25" s="476"/>
      <c r="ONC25" s="476"/>
      <c r="OND25" s="476"/>
      <c r="ONE25" s="476"/>
      <c r="ONF25" s="476"/>
      <c r="ONG25" s="476"/>
      <c r="ONH25" s="476"/>
      <c r="ONI25" s="476"/>
      <c r="ONJ25" s="476"/>
      <c r="ONK25" s="476"/>
      <c r="ONL25" s="476"/>
      <c r="ONM25" s="476"/>
      <c r="ONN25" s="476"/>
      <c r="ONO25" s="476"/>
      <c r="ONP25" s="476"/>
      <c r="ONQ25" s="476"/>
      <c r="ONR25" s="476"/>
      <c r="ONS25" s="476"/>
      <c r="ONT25" s="476"/>
      <c r="ONU25" s="476"/>
      <c r="ONV25" s="476"/>
      <c r="ONW25" s="476"/>
      <c r="ONX25" s="476"/>
      <c r="ONY25" s="476"/>
      <c r="ONZ25" s="476"/>
      <c r="OOA25" s="476"/>
      <c r="OOB25" s="476"/>
      <c r="OOC25" s="476"/>
      <c r="OOD25" s="476"/>
      <c r="OOE25" s="476"/>
      <c r="OOF25" s="476"/>
      <c r="OOG25" s="476"/>
      <c r="OOH25" s="476"/>
      <c r="OOI25" s="476"/>
      <c r="OOJ25" s="476"/>
      <c r="OOK25" s="476"/>
      <c r="OOL25" s="476"/>
      <c r="OOM25" s="476"/>
      <c r="OON25" s="476"/>
      <c r="OOO25" s="476"/>
      <c r="OOP25" s="476"/>
      <c r="OOQ25" s="476"/>
      <c r="OOR25" s="476"/>
      <c r="OOS25" s="476"/>
      <c r="OOT25" s="476"/>
      <c r="OOU25" s="476"/>
      <c r="OOV25" s="476"/>
      <c r="OOW25" s="476"/>
      <c r="OOX25" s="476"/>
      <c r="OOY25" s="476"/>
      <c r="OOZ25" s="476"/>
      <c r="OPA25" s="476"/>
      <c r="OPB25" s="476"/>
      <c r="OPC25" s="476"/>
      <c r="OPD25" s="476"/>
      <c r="OPE25" s="476"/>
      <c r="OPF25" s="476"/>
      <c r="OPG25" s="476"/>
      <c r="OPH25" s="476"/>
      <c r="OPI25" s="476"/>
      <c r="OPJ25" s="476"/>
      <c r="OPK25" s="476"/>
      <c r="OPL25" s="476"/>
      <c r="OPM25" s="476"/>
      <c r="OPN25" s="476"/>
      <c r="OPO25" s="476"/>
      <c r="OPP25" s="476"/>
      <c r="OPQ25" s="476"/>
      <c r="OPR25" s="476"/>
      <c r="OPS25" s="476"/>
      <c r="OPT25" s="476"/>
      <c r="OPU25" s="476"/>
      <c r="OPV25" s="476"/>
      <c r="OPW25" s="476"/>
      <c r="OPX25" s="476"/>
      <c r="OPY25" s="476"/>
      <c r="OPZ25" s="476"/>
      <c r="OQA25" s="476"/>
      <c r="OQB25" s="476"/>
      <c r="OQC25" s="476"/>
      <c r="OQD25" s="476"/>
      <c r="OQE25" s="476"/>
      <c r="OQF25" s="476"/>
      <c r="OQG25" s="476"/>
      <c r="OQH25" s="476"/>
      <c r="OQI25" s="476"/>
      <c r="OQJ25" s="476"/>
      <c r="OQK25" s="476"/>
      <c r="OQL25" s="476"/>
      <c r="OQM25" s="476"/>
      <c r="OQN25" s="476"/>
      <c r="OQO25" s="476"/>
      <c r="OQP25" s="476"/>
      <c r="OQQ25" s="476"/>
      <c r="OQR25" s="476"/>
      <c r="OQS25" s="476"/>
      <c r="OQT25" s="476"/>
      <c r="OQU25" s="476"/>
      <c r="OQV25" s="476"/>
      <c r="OQW25" s="476"/>
      <c r="OQX25" s="476"/>
      <c r="OQY25" s="476"/>
      <c r="OQZ25" s="476"/>
      <c r="ORA25" s="476"/>
      <c r="ORB25" s="476"/>
      <c r="ORC25" s="476"/>
      <c r="ORD25" s="476"/>
      <c r="ORE25" s="476"/>
      <c r="ORF25" s="476"/>
      <c r="ORG25" s="476"/>
      <c r="ORH25" s="476"/>
      <c r="ORI25" s="476"/>
      <c r="ORJ25" s="476"/>
      <c r="ORK25" s="476"/>
      <c r="ORL25" s="476"/>
      <c r="ORM25" s="476"/>
      <c r="ORN25" s="476"/>
      <c r="ORO25" s="476"/>
      <c r="ORP25" s="476"/>
      <c r="ORQ25" s="476"/>
      <c r="ORR25" s="476"/>
      <c r="ORS25" s="476"/>
      <c r="ORT25" s="476"/>
      <c r="ORU25" s="476"/>
      <c r="ORV25" s="476"/>
      <c r="ORW25" s="476"/>
      <c r="ORX25" s="476"/>
      <c r="ORY25" s="476"/>
      <c r="ORZ25" s="476"/>
      <c r="OSA25" s="476"/>
      <c r="OSB25" s="476"/>
      <c r="OSC25" s="476"/>
      <c r="OSD25" s="476"/>
      <c r="OSE25" s="476"/>
      <c r="OSF25" s="476"/>
      <c r="OSG25" s="476"/>
      <c r="OSH25" s="476"/>
      <c r="OSI25" s="476"/>
      <c r="OSJ25" s="476"/>
      <c r="OSK25" s="476"/>
      <c r="OSL25" s="476"/>
      <c r="OSM25" s="476"/>
      <c r="OSN25" s="476"/>
      <c r="OSO25" s="476"/>
      <c r="OSP25" s="476"/>
      <c r="OSQ25" s="476"/>
      <c r="OSR25" s="476"/>
      <c r="OSS25" s="476"/>
      <c r="OST25" s="476"/>
      <c r="OSU25" s="476"/>
      <c r="OSV25" s="476"/>
      <c r="OSW25" s="476"/>
      <c r="OSX25" s="476"/>
      <c r="OSY25" s="476"/>
      <c r="OSZ25" s="476"/>
      <c r="OTA25" s="476"/>
      <c r="OTB25" s="476"/>
      <c r="OTC25" s="476"/>
      <c r="OTD25" s="476"/>
      <c r="OTE25" s="476"/>
      <c r="OTF25" s="476"/>
      <c r="OTG25" s="476"/>
      <c r="OTH25" s="476"/>
      <c r="OTI25" s="476"/>
      <c r="OTJ25" s="476"/>
      <c r="OTK25" s="476"/>
      <c r="OTL25" s="476"/>
      <c r="OTM25" s="476"/>
      <c r="OTN25" s="476"/>
      <c r="OTO25" s="476"/>
      <c r="OTP25" s="476"/>
      <c r="OTQ25" s="476"/>
      <c r="OTR25" s="476"/>
      <c r="OTS25" s="476"/>
      <c r="OTT25" s="476"/>
      <c r="OTU25" s="476"/>
      <c r="OTV25" s="476"/>
      <c r="OTW25" s="476"/>
      <c r="OTX25" s="476"/>
      <c r="OTY25" s="476"/>
      <c r="OTZ25" s="476"/>
      <c r="OUA25" s="476"/>
      <c r="OUB25" s="476"/>
      <c r="OUC25" s="476"/>
      <c r="OUD25" s="476"/>
      <c r="OUE25" s="476"/>
      <c r="OUF25" s="476"/>
      <c r="OUG25" s="476"/>
      <c r="OUH25" s="476"/>
      <c r="OUI25" s="476"/>
      <c r="OUJ25" s="476"/>
      <c r="OUK25" s="476"/>
      <c r="OUL25" s="476"/>
      <c r="OUM25" s="476"/>
      <c r="OUN25" s="476"/>
      <c r="OUO25" s="476"/>
      <c r="OUP25" s="476"/>
      <c r="OUQ25" s="476"/>
      <c r="OUR25" s="476"/>
      <c r="OUS25" s="476"/>
      <c r="OUT25" s="476"/>
      <c r="OUU25" s="476"/>
      <c r="OUV25" s="476"/>
      <c r="OUW25" s="476"/>
      <c r="OUX25" s="476"/>
      <c r="OUY25" s="476"/>
      <c r="OUZ25" s="476"/>
      <c r="OVA25" s="476"/>
      <c r="OVB25" s="476"/>
      <c r="OVC25" s="476"/>
      <c r="OVD25" s="476"/>
      <c r="OVE25" s="476"/>
      <c r="OVF25" s="476"/>
      <c r="OVG25" s="476"/>
      <c r="OVH25" s="476"/>
      <c r="OVI25" s="476"/>
      <c r="OVJ25" s="476"/>
      <c r="OVK25" s="476"/>
      <c r="OVL25" s="476"/>
      <c r="OVM25" s="476"/>
      <c r="OVN25" s="476"/>
      <c r="OVO25" s="476"/>
      <c r="OVP25" s="476"/>
      <c r="OVQ25" s="476"/>
      <c r="OVR25" s="476"/>
      <c r="OVS25" s="476"/>
      <c r="OVT25" s="476"/>
      <c r="OVU25" s="476"/>
      <c r="OVV25" s="476"/>
      <c r="OVW25" s="476"/>
      <c r="OVX25" s="476"/>
      <c r="OVY25" s="476"/>
      <c r="OVZ25" s="476"/>
      <c r="OWA25" s="476"/>
      <c r="OWB25" s="476"/>
      <c r="OWC25" s="476"/>
      <c r="OWD25" s="476"/>
      <c r="OWE25" s="476"/>
      <c r="OWF25" s="476"/>
      <c r="OWG25" s="476"/>
      <c r="OWH25" s="476"/>
      <c r="OWI25" s="476"/>
      <c r="OWJ25" s="476"/>
      <c r="OWK25" s="476"/>
      <c r="OWL25" s="476"/>
      <c r="OWM25" s="476"/>
      <c r="OWN25" s="476"/>
      <c r="OWO25" s="476"/>
      <c r="OWP25" s="476"/>
      <c r="OWQ25" s="476"/>
      <c r="OWR25" s="476"/>
      <c r="OWS25" s="476"/>
      <c r="OWT25" s="476"/>
      <c r="OWU25" s="476"/>
      <c r="OWV25" s="476"/>
      <c r="OWW25" s="476"/>
      <c r="OWX25" s="476"/>
      <c r="OWY25" s="476"/>
      <c r="OWZ25" s="476"/>
      <c r="OXA25" s="476"/>
      <c r="OXB25" s="476"/>
      <c r="OXC25" s="476"/>
      <c r="OXD25" s="476"/>
      <c r="OXE25" s="476"/>
      <c r="OXF25" s="476"/>
      <c r="OXG25" s="476"/>
      <c r="OXH25" s="476"/>
      <c r="OXI25" s="476"/>
      <c r="OXJ25" s="476"/>
      <c r="OXK25" s="476"/>
      <c r="OXL25" s="476"/>
      <c r="OXM25" s="476"/>
      <c r="OXN25" s="476"/>
      <c r="OXO25" s="476"/>
      <c r="OXP25" s="476"/>
      <c r="OXQ25" s="476"/>
      <c r="OXR25" s="476"/>
      <c r="OXS25" s="476"/>
      <c r="OXT25" s="476"/>
      <c r="OXU25" s="476"/>
      <c r="OXV25" s="476"/>
      <c r="OXW25" s="476"/>
      <c r="OXX25" s="476"/>
      <c r="OXY25" s="476"/>
      <c r="OXZ25" s="476"/>
      <c r="OYA25" s="476"/>
      <c r="OYB25" s="476"/>
      <c r="OYC25" s="476"/>
      <c r="OYD25" s="476"/>
      <c r="OYE25" s="476"/>
      <c r="OYF25" s="476"/>
      <c r="OYG25" s="476"/>
      <c r="OYH25" s="476"/>
      <c r="OYI25" s="476"/>
      <c r="OYJ25" s="476"/>
      <c r="OYK25" s="476"/>
      <c r="OYL25" s="476"/>
      <c r="OYM25" s="476"/>
      <c r="OYN25" s="476"/>
      <c r="OYO25" s="476"/>
      <c r="OYP25" s="476"/>
      <c r="OYQ25" s="476"/>
      <c r="OYR25" s="476"/>
      <c r="OYS25" s="476"/>
      <c r="OYT25" s="476"/>
      <c r="OYU25" s="476"/>
      <c r="OYV25" s="476"/>
      <c r="OYW25" s="476"/>
      <c r="OYX25" s="476"/>
      <c r="OYY25" s="476"/>
      <c r="OYZ25" s="476"/>
      <c r="OZA25" s="476"/>
      <c r="OZB25" s="476"/>
      <c r="OZC25" s="476"/>
      <c r="OZD25" s="476"/>
      <c r="OZE25" s="476"/>
      <c r="OZF25" s="476"/>
      <c r="OZG25" s="476"/>
      <c r="OZH25" s="476"/>
      <c r="OZI25" s="476"/>
      <c r="OZJ25" s="476"/>
      <c r="OZK25" s="476"/>
      <c r="OZL25" s="476"/>
      <c r="OZM25" s="476"/>
      <c r="OZN25" s="476"/>
      <c r="OZO25" s="476"/>
      <c r="OZP25" s="476"/>
      <c r="OZQ25" s="476"/>
      <c r="OZR25" s="476"/>
      <c r="OZS25" s="476"/>
      <c r="OZT25" s="476"/>
      <c r="OZU25" s="476"/>
      <c r="OZV25" s="476"/>
      <c r="OZW25" s="476"/>
      <c r="OZX25" s="476"/>
      <c r="OZY25" s="476"/>
      <c r="OZZ25" s="476"/>
      <c r="PAA25" s="476"/>
      <c r="PAB25" s="476"/>
      <c r="PAC25" s="476"/>
      <c r="PAD25" s="476"/>
      <c r="PAE25" s="476"/>
      <c r="PAF25" s="476"/>
      <c r="PAG25" s="476"/>
      <c r="PAH25" s="476"/>
      <c r="PAI25" s="476"/>
      <c r="PAJ25" s="476"/>
      <c r="PAK25" s="476"/>
      <c r="PAL25" s="476"/>
      <c r="PAM25" s="476"/>
      <c r="PAN25" s="476"/>
      <c r="PAO25" s="476"/>
      <c r="PAP25" s="476"/>
      <c r="PAQ25" s="476"/>
      <c r="PAR25" s="476"/>
      <c r="PAS25" s="476"/>
      <c r="PAT25" s="476"/>
      <c r="PAU25" s="476"/>
      <c r="PAV25" s="476"/>
      <c r="PAW25" s="476"/>
      <c r="PAX25" s="476"/>
      <c r="PAY25" s="476"/>
      <c r="PAZ25" s="476"/>
      <c r="PBA25" s="476"/>
      <c r="PBB25" s="476"/>
      <c r="PBC25" s="476"/>
      <c r="PBD25" s="476"/>
      <c r="PBE25" s="476"/>
      <c r="PBF25" s="476"/>
      <c r="PBG25" s="476"/>
      <c r="PBH25" s="476"/>
      <c r="PBI25" s="476"/>
      <c r="PBJ25" s="476"/>
      <c r="PBK25" s="476"/>
      <c r="PBL25" s="476"/>
      <c r="PBM25" s="476"/>
      <c r="PBN25" s="476"/>
      <c r="PBO25" s="476"/>
      <c r="PBP25" s="476"/>
      <c r="PBQ25" s="476"/>
      <c r="PBR25" s="476"/>
      <c r="PBS25" s="476"/>
      <c r="PBT25" s="476"/>
      <c r="PBU25" s="476"/>
      <c r="PBV25" s="476"/>
      <c r="PBW25" s="476"/>
      <c r="PBX25" s="476"/>
      <c r="PBY25" s="476"/>
      <c r="PBZ25" s="476"/>
      <c r="PCA25" s="476"/>
      <c r="PCB25" s="476"/>
      <c r="PCC25" s="476"/>
      <c r="PCD25" s="476"/>
      <c r="PCE25" s="476"/>
      <c r="PCF25" s="476"/>
      <c r="PCG25" s="476"/>
      <c r="PCH25" s="476"/>
      <c r="PCI25" s="476"/>
      <c r="PCJ25" s="476"/>
      <c r="PCK25" s="476"/>
      <c r="PCL25" s="476"/>
      <c r="PCM25" s="476"/>
      <c r="PCN25" s="476"/>
      <c r="PCO25" s="476"/>
      <c r="PCP25" s="476"/>
      <c r="PCQ25" s="476"/>
      <c r="PCR25" s="476"/>
      <c r="PCS25" s="476"/>
      <c r="PCT25" s="476"/>
      <c r="PCU25" s="476"/>
      <c r="PCV25" s="476"/>
      <c r="PCW25" s="476"/>
      <c r="PCX25" s="476"/>
      <c r="PCY25" s="476"/>
      <c r="PCZ25" s="476"/>
      <c r="PDA25" s="476"/>
      <c r="PDB25" s="476"/>
      <c r="PDC25" s="476"/>
      <c r="PDD25" s="476"/>
      <c r="PDE25" s="476"/>
      <c r="PDF25" s="476"/>
      <c r="PDG25" s="476"/>
      <c r="PDH25" s="476"/>
      <c r="PDI25" s="476"/>
      <c r="PDJ25" s="476"/>
      <c r="PDK25" s="476"/>
      <c r="PDL25" s="476"/>
      <c r="PDM25" s="476"/>
      <c r="PDN25" s="476"/>
      <c r="PDO25" s="476"/>
      <c r="PDP25" s="476"/>
      <c r="PDQ25" s="476"/>
      <c r="PDR25" s="476"/>
      <c r="PDS25" s="476"/>
      <c r="PDT25" s="476"/>
      <c r="PDU25" s="476"/>
      <c r="PDV25" s="476"/>
      <c r="PDW25" s="476"/>
      <c r="PDX25" s="476"/>
      <c r="PDY25" s="476"/>
      <c r="PDZ25" s="476"/>
      <c r="PEA25" s="476"/>
      <c r="PEB25" s="476"/>
      <c r="PEC25" s="476"/>
      <c r="PED25" s="476"/>
      <c r="PEE25" s="476"/>
      <c r="PEF25" s="476"/>
      <c r="PEG25" s="476"/>
      <c r="PEH25" s="476"/>
      <c r="PEI25" s="476"/>
      <c r="PEJ25" s="476"/>
      <c r="PEK25" s="476"/>
      <c r="PEL25" s="476"/>
      <c r="PEM25" s="476"/>
      <c r="PEN25" s="476"/>
      <c r="PEO25" s="476"/>
      <c r="PEP25" s="476"/>
      <c r="PEQ25" s="476"/>
      <c r="PER25" s="476"/>
      <c r="PES25" s="476"/>
      <c r="PET25" s="476"/>
      <c r="PEU25" s="476"/>
      <c r="PEV25" s="476"/>
      <c r="PEW25" s="476"/>
      <c r="PEX25" s="476"/>
      <c r="PEY25" s="476"/>
      <c r="PEZ25" s="476"/>
      <c r="PFA25" s="476"/>
      <c r="PFB25" s="476"/>
      <c r="PFC25" s="476"/>
      <c r="PFD25" s="476"/>
      <c r="PFE25" s="476"/>
      <c r="PFF25" s="476"/>
      <c r="PFG25" s="476"/>
      <c r="PFH25" s="476"/>
      <c r="PFI25" s="476"/>
      <c r="PFJ25" s="476"/>
      <c r="PFK25" s="476"/>
      <c r="PFL25" s="476"/>
      <c r="PFM25" s="476"/>
      <c r="PFN25" s="476"/>
      <c r="PFO25" s="476"/>
      <c r="PFP25" s="476"/>
      <c r="PFQ25" s="476"/>
      <c r="PFR25" s="476"/>
      <c r="PFS25" s="476"/>
      <c r="PFT25" s="476"/>
      <c r="PFU25" s="476"/>
      <c r="PFV25" s="476"/>
      <c r="PFW25" s="476"/>
      <c r="PFX25" s="476"/>
      <c r="PFY25" s="476"/>
      <c r="PFZ25" s="476"/>
      <c r="PGA25" s="476"/>
      <c r="PGB25" s="476"/>
      <c r="PGC25" s="476"/>
      <c r="PGD25" s="476"/>
      <c r="PGE25" s="476"/>
      <c r="PGF25" s="476"/>
      <c r="PGG25" s="476"/>
      <c r="PGH25" s="476"/>
      <c r="PGI25" s="476"/>
      <c r="PGJ25" s="476"/>
      <c r="PGK25" s="476"/>
      <c r="PGL25" s="476"/>
      <c r="PGM25" s="476"/>
      <c r="PGN25" s="476"/>
      <c r="PGO25" s="476"/>
      <c r="PGP25" s="476"/>
      <c r="PGQ25" s="476"/>
      <c r="PGR25" s="476"/>
      <c r="PGS25" s="476"/>
      <c r="PGT25" s="476"/>
      <c r="PGU25" s="476"/>
      <c r="PGV25" s="476"/>
      <c r="PGW25" s="476"/>
      <c r="PGX25" s="476"/>
      <c r="PGY25" s="476"/>
      <c r="PGZ25" s="476"/>
      <c r="PHA25" s="476"/>
      <c r="PHB25" s="476"/>
      <c r="PHC25" s="476"/>
      <c r="PHD25" s="476"/>
      <c r="PHE25" s="476"/>
      <c r="PHF25" s="476"/>
      <c r="PHG25" s="476"/>
      <c r="PHH25" s="476"/>
      <c r="PHI25" s="476"/>
      <c r="PHJ25" s="476"/>
      <c r="PHK25" s="476"/>
      <c r="PHL25" s="476"/>
      <c r="PHM25" s="476"/>
      <c r="PHN25" s="476"/>
      <c r="PHO25" s="476"/>
      <c r="PHP25" s="476"/>
      <c r="PHQ25" s="476"/>
      <c r="PHR25" s="476"/>
      <c r="PHS25" s="476"/>
      <c r="PHT25" s="476"/>
      <c r="PHU25" s="476"/>
      <c r="PHV25" s="476"/>
      <c r="PHW25" s="476"/>
      <c r="PHX25" s="476"/>
      <c r="PHY25" s="476"/>
      <c r="PHZ25" s="476"/>
      <c r="PIA25" s="476"/>
      <c r="PIB25" s="476"/>
      <c r="PIC25" s="476"/>
      <c r="PID25" s="476"/>
      <c r="PIE25" s="476"/>
      <c r="PIF25" s="476"/>
      <c r="PIG25" s="476"/>
      <c r="PIH25" s="476"/>
      <c r="PII25" s="476"/>
      <c r="PIJ25" s="476"/>
      <c r="PIK25" s="476"/>
      <c r="PIL25" s="476"/>
      <c r="PIM25" s="476"/>
      <c r="PIN25" s="476"/>
      <c r="PIO25" s="476"/>
      <c r="PIP25" s="476"/>
      <c r="PIQ25" s="476"/>
      <c r="PIR25" s="476"/>
      <c r="PIS25" s="476"/>
      <c r="PIT25" s="476"/>
      <c r="PIU25" s="476"/>
      <c r="PIV25" s="476"/>
      <c r="PIW25" s="476"/>
      <c r="PIX25" s="476"/>
      <c r="PIY25" s="476"/>
      <c r="PIZ25" s="476"/>
      <c r="PJA25" s="476"/>
      <c r="PJB25" s="476"/>
      <c r="PJC25" s="476"/>
      <c r="PJD25" s="476"/>
      <c r="PJE25" s="476"/>
      <c r="PJF25" s="476"/>
      <c r="PJG25" s="476"/>
      <c r="PJH25" s="476"/>
      <c r="PJI25" s="476"/>
      <c r="PJJ25" s="476"/>
      <c r="PJK25" s="476"/>
      <c r="PJL25" s="476"/>
      <c r="PJM25" s="476"/>
      <c r="PJN25" s="476"/>
      <c r="PJO25" s="476"/>
      <c r="PJP25" s="476"/>
      <c r="PJQ25" s="476"/>
      <c r="PJR25" s="476"/>
      <c r="PJS25" s="476"/>
      <c r="PJT25" s="476"/>
      <c r="PJU25" s="476"/>
      <c r="PJV25" s="476"/>
      <c r="PJW25" s="476"/>
      <c r="PJX25" s="476"/>
      <c r="PJY25" s="476"/>
      <c r="PJZ25" s="476"/>
      <c r="PKA25" s="476"/>
      <c r="PKB25" s="476"/>
      <c r="PKC25" s="476"/>
      <c r="PKD25" s="476"/>
      <c r="PKE25" s="476"/>
      <c r="PKF25" s="476"/>
      <c r="PKG25" s="476"/>
      <c r="PKH25" s="476"/>
      <c r="PKI25" s="476"/>
      <c r="PKJ25" s="476"/>
      <c r="PKK25" s="476"/>
      <c r="PKL25" s="476"/>
      <c r="PKM25" s="476"/>
      <c r="PKN25" s="476"/>
      <c r="PKO25" s="476"/>
      <c r="PKP25" s="476"/>
      <c r="PKQ25" s="476"/>
      <c r="PKR25" s="476"/>
      <c r="PKS25" s="476"/>
      <c r="PKT25" s="476"/>
      <c r="PKU25" s="476"/>
      <c r="PKV25" s="476"/>
      <c r="PKW25" s="476"/>
      <c r="PKX25" s="476"/>
      <c r="PKY25" s="476"/>
      <c r="PKZ25" s="476"/>
      <c r="PLA25" s="476"/>
      <c r="PLB25" s="476"/>
      <c r="PLC25" s="476"/>
      <c r="PLD25" s="476"/>
      <c r="PLE25" s="476"/>
      <c r="PLF25" s="476"/>
      <c r="PLG25" s="476"/>
      <c r="PLH25" s="476"/>
      <c r="PLI25" s="476"/>
      <c r="PLJ25" s="476"/>
      <c r="PLK25" s="476"/>
      <c r="PLL25" s="476"/>
      <c r="PLM25" s="476"/>
      <c r="PLN25" s="476"/>
      <c r="PLO25" s="476"/>
      <c r="PLP25" s="476"/>
      <c r="PLQ25" s="476"/>
      <c r="PLR25" s="476"/>
      <c r="PLS25" s="476"/>
      <c r="PLT25" s="476"/>
      <c r="PLU25" s="476"/>
      <c r="PLV25" s="476"/>
      <c r="PLW25" s="476"/>
      <c r="PLX25" s="476"/>
      <c r="PLY25" s="476"/>
      <c r="PLZ25" s="476"/>
      <c r="PMA25" s="476"/>
      <c r="PMB25" s="476"/>
      <c r="PMC25" s="476"/>
      <c r="PMD25" s="476"/>
      <c r="PME25" s="476"/>
      <c r="PMF25" s="476"/>
      <c r="PMG25" s="476"/>
      <c r="PMH25" s="476"/>
      <c r="PMI25" s="476"/>
      <c r="PMJ25" s="476"/>
      <c r="PMK25" s="476"/>
      <c r="PML25" s="476"/>
      <c r="PMM25" s="476"/>
      <c r="PMN25" s="476"/>
      <c r="PMO25" s="476"/>
      <c r="PMP25" s="476"/>
      <c r="PMQ25" s="476"/>
      <c r="PMR25" s="476"/>
      <c r="PMS25" s="476"/>
      <c r="PMT25" s="476"/>
      <c r="PMU25" s="476"/>
      <c r="PMV25" s="476"/>
      <c r="PMW25" s="476"/>
      <c r="PMX25" s="476"/>
      <c r="PMY25" s="476"/>
      <c r="PMZ25" s="476"/>
      <c r="PNA25" s="476"/>
      <c r="PNB25" s="476"/>
      <c r="PNC25" s="476"/>
      <c r="PND25" s="476"/>
      <c r="PNE25" s="476"/>
      <c r="PNF25" s="476"/>
      <c r="PNG25" s="476"/>
      <c r="PNH25" s="476"/>
      <c r="PNI25" s="476"/>
      <c r="PNJ25" s="476"/>
      <c r="PNK25" s="476"/>
      <c r="PNL25" s="476"/>
      <c r="PNM25" s="476"/>
      <c r="PNN25" s="476"/>
      <c r="PNO25" s="476"/>
      <c r="PNP25" s="476"/>
      <c r="PNQ25" s="476"/>
      <c r="PNR25" s="476"/>
      <c r="PNS25" s="476"/>
      <c r="PNT25" s="476"/>
      <c r="PNU25" s="476"/>
      <c r="PNV25" s="476"/>
      <c r="PNW25" s="476"/>
      <c r="PNX25" s="476"/>
      <c r="PNY25" s="476"/>
      <c r="PNZ25" s="476"/>
      <c r="POA25" s="476"/>
      <c r="POB25" s="476"/>
      <c r="POC25" s="476"/>
      <c r="POD25" s="476"/>
      <c r="POE25" s="476"/>
      <c r="POF25" s="476"/>
      <c r="POG25" s="476"/>
      <c r="POH25" s="476"/>
      <c r="POI25" s="476"/>
      <c r="POJ25" s="476"/>
      <c r="POK25" s="476"/>
      <c r="POL25" s="476"/>
      <c r="POM25" s="476"/>
      <c r="PON25" s="476"/>
      <c r="POO25" s="476"/>
      <c r="POP25" s="476"/>
      <c r="POQ25" s="476"/>
      <c r="POR25" s="476"/>
      <c r="POS25" s="476"/>
      <c r="POT25" s="476"/>
      <c r="POU25" s="476"/>
      <c r="POV25" s="476"/>
      <c r="POW25" s="476"/>
      <c r="POX25" s="476"/>
      <c r="POY25" s="476"/>
      <c r="POZ25" s="476"/>
      <c r="PPA25" s="476"/>
      <c r="PPB25" s="476"/>
      <c r="PPC25" s="476"/>
      <c r="PPD25" s="476"/>
      <c r="PPE25" s="476"/>
      <c r="PPF25" s="476"/>
      <c r="PPG25" s="476"/>
      <c r="PPH25" s="476"/>
      <c r="PPI25" s="476"/>
      <c r="PPJ25" s="476"/>
      <c r="PPK25" s="476"/>
      <c r="PPL25" s="476"/>
      <c r="PPM25" s="476"/>
      <c r="PPN25" s="476"/>
      <c r="PPO25" s="476"/>
      <c r="PPP25" s="476"/>
      <c r="PPQ25" s="476"/>
      <c r="PPR25" s="476"/>
      <c r="PPS25" s="476"/>
      <c r="PPT25" s="476"/>
      <c r="PPU25" s="476"/>
      <c r="PPV25" s="476"/>
      <c r="PPW25" s="476"/>
      <c r="PPX25" s="476"/>
      <c r="PPY25" s="476"/>
      <c r="PPZ25" s="476"/>
      <c r="PQA25" s="476"/>
      <c r="PQB25" s="476"/>
      <c r="PQC25" s="476"/>
      <c r="PQD25" s="476"/>
      <c r="PQE25" s="476"/>
      <c r="PQF25" s="476"/>
      <c r="PQG25" s="476"/>
      <c r="PQH25" s="476"/>
      <c r="PQI25" s="476"/>
      <c r="PQJ25" s="476"/>
      <c r="PQK25" s="476"/>
      <c r="PQL25" s="476"/>
      <c r="PQM25" s="476"/>
      <c r="PQN25" s="476"/>
      <c r="PQO25" s="476"/>
      <c r="PQP25" s="476"/>
      <c r="PQQ25" s="476"/>
      <c r="PQR25" s="476"/>
      <c r="PQS25" s="476"/>
      <c r="PQT25" s="476"/>
      <c r="PQU25" s="476"/>
      <c r="PQV25" s="476"/>
      <c r="PQW25" s="476"/>
      <c r="PQX25" s="476"/>
      <c r="PQY25" s="476"/>
      <c r="PQZ25" s="476"/>
      <c r="PRA25" s="476"/>
      <c r="PRB25" s="476"/>
      <c r="PRC25" s="476"/>
      <c r="PRD25" s="476"/>
      <c r="PRE25" s="476"/>
      <c r="PRF25" s="476"/>
      <c r="PRG25" s="476"/>
      <c r="PRH25" s="476"/>
      <c r="PRI25" s="476"/>
      <c r="PRJ25" s="476"/>
      <c r="PRK25" s="476"/>
      <c r="PRL25" s="476"/>
      <c r="PRM25" s="476"/>
      <c r="PRN25" s="476"/>
      <c r="PRO25" s="476"/>
      <c r="PRP25" s="476"/>
      <c r="PRQ25" s="476"/>
      <c r="PRR25" s="476"/>
      <c r="PRS25" s="476"/>
      <c r="PRT25" s="476"/>
      <c r="PRU25" s="476"/>
      <c r="PRV25" s="476"/>
      <c r="PRW25" s="476"/>
      <c r="PRX25" s="476"/>
      <c r="PRY25" s="476"/>
      <c r="PRZ25" s="476"/>
      <c r="PSA25" s="476"/>
      <c r="PSB25" s="476"/>
      <c r="PSC25" s="476"/>
      <c r="PSD25" s="476"/>
      <c r="PSE25" s="476"/>
      <c r="PSF25" s="476"/>
      <c r="PSG25" s="476"/>
      <c r="PSH25" s="476"/>
      <c r="PSI25" s="476"/>
      <c r="PSJ25" s="476"/>
      <c r="PSK25" s="476"/>
      <c r="PSL25" s="476"/>
      <c r="PSM25" s="476"/>
      <c r="PSN25" s="476"/>
      <c r="PSO25" s="476"/>
      <c r="PSP25" s="476"/>
      <c r="PSQ25" s="476"/>
      <c r="PSR25" s="476"/>
      <c r="PSS25" s="476"/>
      <c r="PST25" s="476"/>
      <c r="PSU25" s="476"/>
      <c r="PSV25" s="476"/>
      <c r="PSW25" s="476"/>
      <c r="PSX25" s="476"/>
      <c r="PSY25" s="476"/>
      <c r="PSZ25" s="476"/>
      <c r="PTA25" s="476"/>
      <c r="PTB25" s="476"/>
      <c r="PTC25" s="476"/>
      <c r="PTD25" s="476"/>
      <c r="PTE25" s="476"/>
      <c r="PTF25" s="476"/>
      <c r="PTG25" s="476"/>
      <c r="PTH25" s="476"/>
      <c r="PTI25" s="476"/>
      <c r="PTJ25" s="476"/>
      <c r="PTK25" s="476"/>
      <c r="PTL25" s="476"/>
      <c r="PTM25" s="476"/>
      <c r="PTN25" s="476"/>
      <c r="PTO25" s="476"/>
      <c r="PTP25" s="476"/>
      <c r="PTQ25" s="476"/>
      <c r="PTR25" s="476"/>
      <c r="PTS25" s="476"/>
      <c r="PTT25" s="476"/>
      <c r="PTU25" s="476"/>
      <c r="PTV25" s="476"/>
      <c r="PTW25" s="476"/>
      <c r="PTX25" s="476"/>
      <c r="PTY25" s="476"/>
      <c r="PTZ25" s="476"/>
      <c r="PUA25" s="476"/>
      <c r="PUB25" s="476"/>
      <c r="PUC25" s="476"/>
      <c r="PUD25" s="476"/>
      <c r="PUE25" s="476"/>
      <c r="PUF25" s="476"/>
      <c r="PUG25" s="476"/>
      <c r="PUH25" s="476"/>
      <c r="PUI25" s="476"/>
      <c r="PUJ25" s="476"/>
      <c r="PUK25" s="476"/>
      <c r="PUL25" s="476"/>
      <c r="PUM25" s="476"/>
      <c r="PUN25" s="476"/>
      <c r="PUO25" s="476"/>
      <c r="PUP25" s="476"/>
      <c r="PUQ25" s="476"/>
      <c r="PUR25" s="476"/>
      <c r="PUS25" s="476"/>
      <c r="PUT25" s="476"/>
      <c r="PUU25" s="476"/>
      <c r="PUV25" s="476"/>
      <c r="PUW25" s="476"/>
      <c r="PUX25" s="476"/>
      <c r="PUY25" s="476"/>
      <c r="PUZ25" s="476"/>
      <c r="PVA25" s="476"/>
      <c r="PVB25" s="476"/>
      <c r="PVC25" s="476"/>
      <c r="PVD25" s="476"/>
      <c r="PVE25" s="476"/>
      <c r="PVF25" s="476"/>
      <c r="PVG25" s="476"/>
      <c r="PVH25" s="476"/>
      <c r="PVI25" s="476"/>
      <c r="PVJ25" s="476"/>
      <c r="PVK25" s="476"/>
      <c r="PVL25" s="476"/>
      <c r="PVM25" s="476"/>
      <c r="PVN25" s="476"/>
      <c r="PVO25" s="476"/>
      <c r="PVP25" s="476"/>
      <c r="PVQ25" s="476"/>
      <c r="PVR25" s="476"/>
      <c r="PVS25" s="476"/>
      <c r="PVT25" s="476"/>
      <c r="PVU25" s="476"/>
      <c r="PVV25" s="476"/>
      <c r="PVW25" s="476"/>
      <c r="PVX25" s="476"/>
      <c r="PVY25" s="476"/>
      <c r="PVZ25" s="476"/>
      <c r="PWA25" s="476"/>
      <c r="PWB25" s="476"/>
      <c r="PWC25" s="476"/>
      <c r="PWD25" s="476"/>
      <c r="PWE25" s="476"/>
      <c r="PWF25" s="476"/>
      <c r="PWG25" s="476"/>
      <c r="PWH25" s="476"/>
      <c r="PWI25" s="476"/>
      <c r="PWJ25" s="476"/>
      <c r="PWK25" s="476"/>
      <c r="PWL25" s="476"/>
      <c r="PWM25" s="476"/>
      <c r="PWN25" s="476"/>
      <c r="PWO25" s="476"/>
      <c r="PWP25" s="476"/>
      <c r="PWQ25" s="476"/>
      <c r="PWR25" s="476"/>
      <c r="PWS25" s="476"/>
      <c r="PWT25" s="476"/>
      <c r="PWU25" s="476"/>
      <c r="PWV25" s="476"/>
      <c r="PWW25" s="476"/>
      <c r="PWX25" s="476"/>
      <c r="PWY25" s="476"/>
      <c r="PWZ25" s="476"/>
      <c r="PXA25" s="476"/>
      <c r="PXB25" s="476"/>
      <c r="PXC25" s="476"/>
      <c r="PXD25" s="476"/>
      <c r="PXE25" s="476"/>
      <c r="PXF25" s="476"/>
      <c r="PXG25" s="476"/>
      <c r="PXH25" s="476"/>
      <c r="PXI25" s="476"/>
      <c r="PXJ25" s="476"/>
      <c r="PXK25" s="476"/>
      <c r="PXL25" s="476"/>
      <c r="PXM25" s="476"/>
      <c r="PXN25" s="476"/>
      <c r="PXO25" s="476"/>
      <c r="PXP25" s="476"/>
      <c r="PXQ25" s="476"/>
      <c r="PXR25" s="476"/>
      <c r="PXS25" s="476"/>
      <c r="PXT25" s="476"/>
      <c r="PXU25" s="476"/>
      <c r="PXV25" s="476"/>
      <c r="PXW25" s="476"/>
      <c r="PXX25" s="476"/>
      <c r="PXY25" s="476"/>
      <c r="PXZ25" s="476"/>
      <c r="PYA25" s="476"/>
      <c r="PYB25" s="476"/>
      <c r="PYC25" s="476"/>
      <c r="PYD25" s="476"/>
      <c r="PYE25" s="476"/>
      <c r="PYF25" s="476"/>
      <c r="PYG25" s="476"/>
      <c r="PYH25" s="476"/>
      <c r="PYI25" s="476"/>
      <c r="PYJ25" s="476"/>
      <c r="PYK25" s="476"/>
      <c r="PYL25" s="476"/>
      <c r="PYM25" s="476"/>
      <c r="PYN25" s="476"/>
      <c r="PYO25" s="476"/>
      <c r="PYP25" s="476"/>
      <c r="PYQ25" s="476"/>
      <c r="PYR25" s="476"/>
      <c r="PYS25" s="476"/>
      <c r="PYT25" s="476"/>
      <c r="PYU25" s="476"/>
      <c r="PYV25" s="476"/>
      <c r="PYW25" s="476"/>
      <c r="PYX25" s="476"/>
      <c r="PYY25" s="476"/>
      <c r="PYZ25" s="476"/>
      <c r="PZA25" s="476"/>
      <c r="PZB25" s="476"/>
      <c r="PZC25" s="476"/>
      <c r="PZD25" s="476"/>
      <c r="PZE25" s="476"/>
      <c r="PZF25" s="476"/>
      <c r="PZG25" s="476"/>
      <c r="PZH25" s="476"/>
      <c r="PZI25" s="476"/>
      <c r="PZJ25" s="476"/>
      <c r="PZK25" s="476"/>
      <c r="PZL25" s="476"/>
      <c r="PZM25" s="476"/>
      <c r="PZN25" s="476"/>
      <c r="PZO25" s="476"/>
      <c r="PZP25" s="476"/>
      <c r="PZQ25" s="476"/>
      <c r="PZR25" s="476"/>
      <c r="PZS25" s="476"/>
      <c r="PZT25" s="476"/>
      <c r="PZU25" s="476"/>
      <c r="PZV25" s="476"/>
      <c r="PZW25" s="476"/>
      <c r="PZX25" s="476"/>
      <c r="PZY25" s="476"/>
      <c r="PZZ25" s="476"/>
      <c r="QAA25" s="476"/>
      <c r="QAB25" s="476"/>
      <c r="QAC25" s="476"/>
      <c r="QAD25" s="476"/>
      <c r="QAE25" s="476"/>
      <c r="QAF25" s="476"/>
      <c r="QAG25" s="476"/>
      <c r="QAH25" s="476"/>
      <c r="QAI25" s="476"/>
      <c r="QAJ25" s="476"/>
      <c r="QAK25" s="476"/>
      <c r="QAL25" s="476"/>
      <c r="QAM25" s="476"/>
      <c r="QAN25" s="476"/>
      <c r="QAO25" s="476"/>
      <c r="QAP25" s="476"/>
      <c r="QAQ25" s="476"/>
      <c r="QAR25" s="476"/>
      <c r="QAS25" s="476"/>
      <c r="QAT25" s="476"/>
      <c r="QAU25" s="476"/>
      <c r="QAV25" s="476"/>
      <c r="QAW25" s="476"/>
      <c r="QAX25" s="476"/>
      <c r="QAY25" s="476"/>
      <c r="QAZ25" s="476"/>
      <c r="QBA25" s="476"/>
      <c r="QBB25" s="476"/>
      <c r="QBC25" s="476"/>
      <c r="QBD25" s="476"/>
      <c r="QBE25" s="476"/>
      <c r="QBF25" s="476"/>
      <c r="QBG25" s="476"/>
      <c r="QBH25" s="476"/>
      <c r="QBI25" s="476"/>
      <c r="QBJ25" s="476"/>
      <c r="QBK25" s="476"/>
      <c r="QBL25" s="476"/>
      <c r="QBM25" s="476"/>
      <c r="QBN25" s="476"/>
      <c r="QBO25" s="476"/>
      <c r="QBP25" s="476"/>
      <c r="QBQ25" s="476"/>
      <c r="QBR25" s="476"/>
      <c r="QBS25" s="476"/>
      <c r="QBT25" s="476"/>
      <c r="QBU25" s="476"/>
      <c r="QBV25" s="476"/>
      <c r="QBW25" s="476"/>
      <c r="QBX25" s="476"/>
      <c r="QBY25" s="476"/>
      <c r="QBZ25" s="476"/>
      <c r="QCA25" s="476"/>
      <c r="QCB25" s="476"/>
      <c r="QCC25" s="476"/>
      <c r="QCD25" s="476"/>
      <c r="QCE25" s="476"/>
      <c r="QCF25" s="476"/>
      <c r="QCG25" s="476"/>
      <c r="QCH25" s="476"/>
      <c r="QCI25" s="476"/>
      <c r="QCJ25" s="476"/>
      <c r="QCK25" s="476"/>
      <c r="QCL25" s="476"/>
      <c r="QCM25" s="476"/>
      <c r="QCN25" s="476"/>
      <c r="QCO25" s="476"/>
      <c r="QCP25" s="476"/>
      <c r="QCQ25" s="476"/>
      <c r="QCR25" s="476"/>
      <c r="QCS25" s="476"/>
      <c r="QCT25" s="476"/>
      <c r="QCU25" s="476"/>
      <c r="QCV25" s="476"/>
      <c r="QCW25" s="476"/>
      <c r="QCX25" s="476"/>
      <c r="QCY25" s="476"/>
      <c r="QCZ25" s="476"/>
      <c r="QDA25" s="476"/>
      <c r="QDB25" s="476"/>
      <c r="QDC25" s="476"/>
      <c r="QDD25" s="476"/>
      <c r="QDE25" s="476"/>
      <c r="QDF25" s="476"/>
      <c r="QDG25" s="476"/>
      <c r="QDH25" s="476"/>
      <c r="QDI25" s="476"/>
      <c r="QDJ25" s="476"/>
      <c r="QDK25" s="476"/>
      <c r="QDL25" s="476"/>
      <c r="QDM25" s="476"/>
      <c r="QDN25" s="476"/>
      <c r="QDO25" s="476"/>
      <c r="QDP25" s="476"/>
      <c r="QDQ25" s="476"/>
      <c r="QDR25" s="476"/>
      <c r="QDS25" s="476"/>
      <c r="QDT25" s="476"/>
      <c r="QDU25" s="476"/>
      <c r="QDV25" s="476"/>
      <c r="QDW25" s="476"/>
      <c r="QDX25" s="476"/>
      <c r="QDY25" s="476"/>
      <c r="QDZ25" s="476"/>
      <c r="QEA25" s="476"/>
      <c r="QEB25" s="476"/>
      <c r="QEC25" s="476"/>
      <c r="QED25" s="476"/>
      <c r="QEE25" s="476"/>
      <c r="QEF25" s="476"/>
      <c r="QEG25" s="476"/>
      <c r="QEH25" s="476"/>
      <c r="QEI25" s="476"/>
      <c r="QEJ25" s="476"/>
      <c r="QEK25" s="476"/>
      <c r="QEL25" s="476"/>
      <c r="QEM25" s="476"/>
      <c r="QEN25" s="476"/>
      <c r="QEO25" s="476"/>
      <c r="QEP25" s="476"/>
      <c r="QEQ25" s="476"/>
      <c r="QER25" s="476"/>
      <c r="QES25" s="476"/>
      <c r="QET25" s="476"/>
      <c r="QEU25" s="476"/>
      <c r="QEV25" s="476"/>
      <c r="QEW25" s="476"/>
      <c r="QEX25" s="476"/>
      <c r="QEY25" s="476"/>
      <c r="QEZ25" s="476"/>
      <c r="QFA25" s="476"/>
      <c r="QFB25" s="476"/>
      <c r="QFC25" s="476"/>
      <c r="QFD25" s="476"/>
      <c r="QFE25" s="476"/>
      <c r="QFF25" s="476"/>
      <c r="QFG25" s="476"/>
      <c r="QFH25" s="476"/>
      <c r="QFI25" s="476"/>
      <c r="QFJ25" s="476"/>
      <c r="QFK25" s="476"/>
      <c r="QFL25" s="476"/>
      <c r="QFM25" s="476"/>
      <c r="QFN25" s="476"/>
      <c r="QFO25" s="476"/>
      <c r="QFP25" s="476"/>
      <c r="QFQ25" s="476"/>
      <c r="QFR25" s="476"/>
      <c r="QFS25" s="476"/>
      <c r="QFT25" s="476"/>
      <c r="QFU25" s="476"/>
      <c r="QFV25" s="476"/>
      <c r="QFW25" s="476"/>
      <c r="QFX25" s="476"/>
      <c r="QFY25" s="476"/>
      <c r="QFZ25" s="476"/>
      <c r="QGA25" s="476"/>
      <c r="QGB25" s="476"/>
      <c r="QGC25" s="476"/>
      <c r="QGD25" s="476"/>
      <c r="QGE25" s="476"/>
      <c r="QGF25" s="476"/>
      <c r="QGG25" s="476"/>
      <c r="QGH25" s="476"/>
      <c r="QGI25" s="476"/>
      <c r="QGJ25" s="476"/>
      <c r="QGK25" s="476"/>
      <c r="QGL25" s="476"/>
      <c r="QGM25" s="476"/>
      <c r="QGN25" s="476"/>
      <c r="QGO25" s="476"/>
      <c r="QGP25" s="476"/>
      <c r="QGQ25" s="476"/>
      <c r="QGR25" s="476"/>
      <c r="QGS25" s="476"/>
      <c r="QGT25" s="476"/>
      <c r="QGU25" s="476"/>
      <c r="QGV25" s="476"/>
      <c r="QGW25" s="476"/>
      <c r="QGX25" s="476"/>
      <c r="QGY25" s="476"/>
      <c r="QGZ25" s="476"/>
      <c r="QHA25" s="476"/>
      <c r="QHB25" s="476"/>
      <c r="QHC25" s="476"/>
      <c r="QHD25" s="476"/>
      <c r="QHE25" s="476"/>
      <c r="QHF25" s="476"/>
      <c r="QHG25" s="476"/>
      <c r="QHH25" s="476"/>
      <c r="QHI25" s="476"/>
      <c r="QHJ25" s="476"/>
      <c r="QHK25" s="476"/>
      <c r="QHL25" s="476"/>
      <c r="QHM25" s="476"/>
      <c r="QHN25" s="476"/>
      <c r="QHO25" s="476"/>
      <c r="QHP25" s="476"/>
      <c r="QHQ25" s="476"/>
      <c r="QHR25" s="476"/>
      <c r="QHS25" s="476"/>
      <c r="QHT25" s="476"/>
      <c r="QHU25" s="476"/>
      <c r="QHV25" s="476"/>
      <c r="QHW25" s="476"/>
      <c r="QHX25" s="476"/>
      <c r="QHY25" s="476"/>
      <c r="QHZ25" s="476"/>
      <c r="QIA25" s="476"/>
      <c r="QIB25" s="476"/>
      <c r="QIC25" s="476"/>
      <c r="QID25" s="476"/>
      <c r="QIE25" s="476"/>
      <c r="QIF25" s="476"/>
      <c r="QIG25" s="476"/>
      <c r="QIH25" s="476"/>
      <c r="QII25" s="476"/>
      <c r="QIJ25" s="476"/>
      <c r="QIK25" s="476"/>
      <c r="QIL25" s="476"/>
      <c r="QIM25" s="476"/>
      <c r="QIN25" s="476"/>
      <c r="QIO25" s="476"/>
      <c r="QIP25" s="476"/>
      <c r="QIQ25" s="476"/>
      <c r="QIR25" s="476"/>
      <c r="QIS25" s="476"/>
      <c r="QIT25" s="476"/>
      <c r="QIU25" s="476"/>
      <c r="QIV25" s="476"/>
      <c r="QIW25" s="476"/>
      <c r="QIX25" s="476"/>
      <c r="QIY25" s="476"/>
      <c r="QIZ25" s="476"/>
      <c r="QJA25" s="476"/>
      <c r="QJB25" s="476"/>
      <c r="QJC25" s="476"/>
      <c r="QJD25" s="476"/>
      <c r="QJE25" s="476"/>
      <c r="QJF25" s="476"/>
      <c r="QJG25" s="476"/>
      <c r="QJH25" s="476"/>
      <c r="QJI25" s="476"/>
      <c r="QJJ25" s="476"/>
      <c r="QJK25" s="476"/>
      <c r="QJL25" s="476"/>
      <c r="QJM25" s="476"/>
      <c r="QJN25" s="476"/>
      <c r="QJO25" s="476"/>
      <c r="QJP25" s="476"/>
      <c r="QJQ25" s="476"/>
      <c r="QJR25" s="476"/>
      <c r="QJS25" s="476"/>
      <c r="QJT25" s="476"/>
      <c r="QJU25" s="476"/>
      <c r="QJV25" s="476"/>
      <c r="QJW25" s="476"/>
      <c r="QJX25" s="476"/>
      <c r="QJY25" s="476"/>
      <c r="QJZ25" s="476"/>
      <c r="QKA25" s="476"/>
      <c r="QKB25" s="476"/>
      <c r="QKC25" s="476"/>
      <c r="QKD25" s="476"/>
      <c r="QKE25" s="476"/>
      <c r="QKF25" s="476"/>
      <c r="QKG25" s="476"/>
      <c r="QKH25" s="476"/>
      <c r="QKI25" s="476"/>
      <c r="QKJ25" s="476"/>
      <c r="QKK25" s="476"/>
      <c r="QKL25" s="476"/>
      <c r="QKM25" s="476"/>
      <c r="QKN25" s="476"/>
      <c r="QKO25" s="476"/>
      <c r="QKP25" s="476"/>
      <c r="QKQ25" s="476"/>
      <c r="QKR25" s="476"/>
      <c r="QKS25" s="476"/>
      <c r="QKT25" s="476"/>
      <c r="QKU25" s="476"/>
      <c r="QKV25" s="476"/>
      <c r="QKW25" s="476"/>
      <c r="QKX25" s="476"/>
      <c r="QKY25" s="476"/>
      <c r="QKZ25" s="476"/>
      <c r="QLA25" s="476"/>
      <c r="QLB25" s="476"/>
      <c r="QLC25" s="476"/>
      <c r="QLD25" s="476"/>
      <c r="QLE25" s="476"/>
      <c r="QLF25" s="476"/>
      <c r="QLG25" s="476"/>
      <c r="QLH25" s="476"/>
      <c r="QLI25" s="476"/>
      <c r="QLJ25" s="476"/>
      <c r="QLK25" s="476"/>
      <c r="QLL25" s="476"/>
      <c r="QLM25" s="476"/>
      <c r="QLN25" s="476"/>
      <c r="QLO25" s="476"/>
      <c r="QLP25" s="476"/>
      <c r="QLQ25" s="476"/>
      <c r="QLR25" s="476"/>
      <c r="QLS25" s="476"/>
      <c r="QLT25" s="476"/>
      <c r="QLU25" s="476"/>
      <c r="QLV25" s="476"/>
      <c r="QLW25" s="476"/>
      <c r="QLX25" s="476"/>
      <c r="QLY25" s="476"/>
      <c r="QLZ25" s="476"/>
      <c r="QMA25" s="476"/>
      <c r="QMB25" s="476"/>
      <c r="QMC25" s="476"/>
      <c r="QMD25" s="476"/>
      <c r="QME25" s="476"/>
      <c r="QMF25" s="476"/>
      <c r="QMG25" s="476"/>
      <c r="QMH25" s="476"/>
      <c r="QMI25" s="476"/>
      <c r="QMJ25" s="476"/>
      <c r="QMK25" s="476"/>
      <c r="QML25" s="476"/>
      <c r="QMM25" s="476"/>
      <c r="QMN25" s="476"/>
      <c r="QMO25" s="476"/>
      <c r="QMP25" s="476"/>
      <c r="QMQ25" s="476"/>
      <c r="QMR25" s="476"/>
      <c r="QMS25" s="476"/>
      <c r="QMT25" s="476"/>
      <c r="QMU25" s="476"/>
      <c r="QMV25" s="476"/>
      <c r="QMW25" s="476"/>
      <c r="QMX25" s="476"/>
      <c r="QMY25" s="476"/>
      <c r="QMZ25" s="476"/>
      <c r="QNA25" s="476"/>
      <c r="QNB25" s="476"/>
      <c r="QNC25" s="476"/>
      <c r="QND25" s="476"/>
      <c r="QNE25" s="476"/>
      <c r="QNF25" s="476"/>
      <c r="QNG25" s="476"/>
      <c r="QNH25" s="476"/>
      <c r="QNI25" s="476"/>
      <c r="QNJ25" s="476"/>
      <c r="QNK25" s="476"/>
      <c r="QNL25" s="476"/>
      <c r="QNM25" s="476"/>
      <c r="QNN25" s="476"/>
      <c r="QNO25" s="476"/>
      <c r="QNP25" s="476"/>
      <c r="QNQ25" s="476"/>
      <c r="QNR25" s="476"/>
      <c r="QNS25" s="476"/>
      <c r="QNT25" s="476"/>
      <c r="QNU25" s="476"/>
      <c r="QNV25" s="476"/>
      <c r="QNW25" s="476"/>
      <c r="QNX25" s="476"/>
      <c r="QNY25" s="476"/>
      <c r="QNZ25" s="476"/>
      <c r="QOA25" s="476"/>
      <c r="QOB25" s="476"/>
      <c r="QOC25" s="476"/>
      <c r="QOD25" s="476"/>
      <c r="QOE25" s="476"/>
      <c r="QOF25" s="476"/>
      <c r="QOG25" s="476"/>
      <c r="QOH25" s="476"/>
      <c r="QOI25" s="476"/>
      <c r="QOJ25" s="476"/>
      <c r="QOK25" s="476"/>
      <c r="QOL25" s="476"/>
      <c r="QOM25" s="476"/>
      <c r="QON25" s="476"/>
      <c r="QOO25" s="476"/>
      <c r="QOP25" s="476"/>
      <c r="QOQ25" s="476"/>
      <c r="QOR25" s="476"/>
      <c r="QOS25" s="476"/>
      <c r="QOT25" s="476"/>
      <c r="QOU25" s="476"/>
      <c r="QOV25" s="476"/>
      <c r="QOW25" s="476"/>
      <c r="QOX25" s="476"/>
      <c r="QOY25" s="476"/>
      <c r="QOZ25" s="476"/>
      <c r="QPA25" s="476"/>
      <c r="QPB25" s="476"/>
      <c r="QPC25" s="476"/>
      <c r="QPD25" s="476"/>
      <c r="QPE25" s="476"/>
      <c r="QPF25" s="476"/>
      <c r="QPG25" s="476"/>
      <c r="QPH25" s="476"/>
      <c r="QPI25" s="476"/>
      <c r="QPJ25" s="476"/>
      <c r="QPK25" s="476"/>
      <c r="QPL25" s="476"/>
      <c r="QPM25" s="476"/>
      <c r="QPN25" s="476"/>
      <c r="QPO25" s="476"/>
      <c r="QPP25" s="476"/>
      <c r="QPQ25" s="476"/>
      <c r="QPR25" s="476"/>
      <c r="QPS25" s="476"/>
      <c r="QPT25" s="476"/>
      <c r="QPU25" s="476"/>
      <c r="QPV25" s="476"/>
      <c r="QPW25" s="476"/>
      <c r="QPX25" s="476"/>
      <c r="QPY25" s="476"/>
      <c r="QPZ25" s="476"/>
      <c r="QQA25" s="476"/>
      <c r="QQB25" s="476"/>
      <c r="QQC25" s="476"/>
      <c r="QQD25" s="476"/>
      <c r="QQE25" s="476"/>
      <c r="QQF25" s="476"/>
      <c r="QQG25" s="476"/>
      <c r="QQH25" s="476"/>
      <c r="QQI25" s="476"/>
      <c r="QQJ25" s="476"/>
      <c r="QQK25" s="476"/>
      <c r="QQL25" s="476"/>
      <c r="QQM25" s="476"/>
      <c r="QQN25" s="476"/>
      <c r="QQO25" s="476"/>
      <c r="QQP25" s="476"/>
      <c r="QQQ25" s="476"/>
      <c r="QQR25" s="476"/>
      <c r="QQS25" s="476"/>
      <c r="QQT25" s="476"/>
      <c r="QQU25" s="476"/>
      <c r="QQV25" s="476"/>
      <c r="QQW25" s="476"/>
      <c r="QQX25" s="476"/>
      <c r="QQY25" s="476"/>
      <c r="QQZ25" s="476"/>
      <c r="QRA25" s="476"/>
      <c r="QRB25" s="476"/>
      <c r="QRC25" s="476"/>
      <c r="QRD25" s="476"/>
      <c r="QRE25" s="476"/>
      <c r="QRF25" s="476"/>
      <c r="QRG25" s="476"/>
      <c r="QRH25" s="476"/>
      <c r="QRI25" s="476"/>
      <c r="QRJ25" s="476"/>
      <c r="QRK25" s="476"/>
      <c r="QRL25" s="476"/>
      <c r="QRM25" s="476"/>
      <c r="QRN25" s="476"/>
      <c r="QRO25" s="476"/>
      <c r="QRP25" s="476"/>
      <c r="QRQ25" s="476"/>
      <c r="QRR25" s="476"/>
      <c r="QRS25" s="476"/>
      <c r="QRT25" s="476"/>
      <c r="QRU25" s="476"/>
      <c r="QRV25" s="476"/>
      <c r="QRW25" s="476"/>
      <c r="QRX25" s="476"/>
      <c r="QRY25" s="476"/>
      <c r="QRZ25" s="476"/>
      <c r="QSA25" s="476"/>
      <c r="QSB25" s="476"/>
      <c r="QSC25" s="476"/>
      <c r="QSD25" s="476"/>
      <c r="QSE25" s="476"/>
      <c r="QSF25" s="476"/>
      <c r="QSG25" s="476"/>
      <c r="QSH25" s="476"/>
      <c r="QSI25" s="476"/>
      <c r="QSJ25" s="476"/>
      <c r="QSK25" s="476"/>
      <c r="QSL25" s="476"/>
      <c r="QSM25" s="476"/>
      <c r="QSN25" s="476"/>
      <c r="QSO25" s="476"/>
      <c r="QSP25" s="476"/>
      <c r="QSQ25" s="476"/>
      <c r="QSR25" s="476"/>
      <c r="QSS25" s="476"/>
      <c r="QST25" s="476"/>
      <c r="QSU25" s="476"/>
      <c r="QSV25" s="476"/>
      <c r="QSW25" s="476"/>
      <c r="QSX25" s="476"/>
      <c r="QSY25" s="476"/>
      <c r="QSZ25" s="476"/>
      <c r="QTA25" s="476"/>
      <c r="QTB25" s="476"/>
      <c r="QTC25" s="476"/>
      <c r="QTD25" s="476"/>
      <c r="QTE25" s="476"/>
      <c r="QTF25" s="476"/>
      <c r="QTG25" s="476"/>
      <c r="QTH25" s="476"/>
      <c r="QTI25" s="476"/>
      <c r="QTJ25" s="476"/>
      <c r="QTK25" s="476"/>
      <c r="QTL25" s="476"/>
      <c r="QTM25" s="476"/>
      <c r="QTN25" s="476"/>
      <c r="QTO25" s="476"/>
      <c r="QTP25" s="476"/>
      <c r="QTQ25" s="476"/>
      <c r="QTR25" s="476"/>
      <c r="QTS25" s="476"/>
      <c r="QTT25" s="476"/>
      <c r="QTU25" s="476"/>
      <c r="QTV25" s="476"/>
      <c r="QTW25" s="476"/>
      <c r="QTX25" s="476"/>
      <c r="QTY25" s="476"/>
      <c r="QTZ25" s="476"/>
      <c r="QUA25" s="476"/>
      <c r="QUB25" s="476"/>
      <c r="QUC25" s="476"/>
      <c r="QUD25" s="476"/>
      <c r="QUE25" s="476"/>
      <c r="QUF25" s="476"/>
      <c r="QUG25" s="476"/>
      <c r="QUH25" s="476"/>
      <c r="QUI25" s="476"/>
      <c r="QUJ25" s="476"/>
      <c r="QUK25" s="476"/>
      <c r="QUL25" s="476"/>
      <c r="QUM25" s="476"/>
      <c r="QUN25" s="476"/>
      <c r="QUO25" s="476"/>
      <c r="QUP25" s="476"/>
      <c r="QUQ25" s="476"/>
      <c r="QUR25" s="476"/>
      <c r="QUS25" s="476"/>
      <c r="QUT25" s="476"/>
      <c r="QUU25" s="476"/>
      <c r="QUV25" s="476"/>
      <c r="QUW25" s="476"/>
      <c r="QUX25" s="476"/>
      <c r="QUY25" s="476"/>
      <c r="QUZ25" s="476"/>
      <c r="QVA25" s="476"/>
      <c r="QVB25" s="476"/>
      <c r="QVC25" s="476"/>
      <c r="QVD25" s="476"/>
      <c r="QVE25" s="476"/>
      <c r="QVF25" s="476"/>
      <c r="QVG25" s="476"/>
      <c r="QVH25" s="476"/>
      <c r="QVI25" s="476"/>
      <c r="QVJ25" s="476"/>
      <c r="QVK25" s="476"/>
      <c r="QVL25" s="476"/>
      <c r="QVM25" s="476"/>
      <c r="QVN25" s="476"/>
      <c r="QVO25" s="476"/>
      <c r="QVP25" s="476"/>
      <c r="QVQ25" s="476"/>
      <c r="QVR25" s="476"/>
      <c r="QVS25" s="476"/>
      <c r="QVT25" s="476"/>
      <c r="QVU25" s="476"/>
      <c r="QVV25" s="476"/>
      <c r="QVW25" s="476"/>
      <c r="QVX25" s="476"/>
      <c r="QVY25" s="476"/>
      <c r="QVZ25" s="476"/>
      <c r="QWA25" s="476"/>
      <c r="QWB25" s="476"/>
      <c r="QWC25" s="476"/>
      <c r="QWD25" s="476"/>
      <c r="QWE25" s="476"/>
      <c r="QWF25" s="476"/>
      <c r="QWG25" s="476"/>
      <c r="QWH25" s="476"/>
      <c r="QWI25" s="476"/>
      <c r="QWJ25" s="476"/>
      <c r="QWK25" s="476"/>
      <c r="QWL25" s="476"/>
      <c r="QWM25" s="476"/>
      <c r="QWN25" s="476"/>
      <c r="QWO25" s="476"/>
      <c r="QWP25" s="476"/>
      <c r="QWQ25" s="476"/>
      <c r="QWR25" s="476"/>
      <c r="QWS25" s="476"/>
      <c r="QWT25" s="476"/>
      <c r="QWU25" s="476"/>
      <c r="QWV25" s="476"/>
      <c r="QWW25" s="476"/>
      <c r="QWX25" s="476"/>
      <c r="QWY25" s="476"/>
      <c r="QWZ25" s="476"/>
      <c r="QXA25" s="476"/>
      <c r="QXB25" s="476"/>
      <c r="QXC25" s="476"/>
      <c r="QXD25" s="476"/>
      <c r="QXE25" s="476"/>
      <c r="QXF25" s="476"/>
      <c r="QXG25" s="476"/>
      <c r="QXH25" s="476"/>
      <c r="QXI25" s="476"/>
      <c r="QXJ25" s="476"/>
      <c r="QXK25" s="476"/>
      <c r="QXL25" s="476"/>
      <c r="QXM25" s="476"/>
      <c r="QXN25" s="476"/>
      <c r="QXO25" s="476"/>
      <c r="QXP25" s="476"/>
      <c r="QXQ25" s="476"/>
      <c r="QXR25" s="476"/>
      <c r="QXS25" s="476"/>
      <c r="QXT25" s="476"/>
      <c r="QXU25" s="476"/>
      <c r="QXV25" s="476"/>
      <c r="QXW25" s="476"/>
      <c r="QXX25" s="476"/>
      <c r="QXY25" s="476"/>
      <c r="QXZ25" s="476"/>
      <c r="QYA25" s="476"/>
      <c r="QYB25" s="476"/>
      <c r="QYC25" s="476"/>
      <c r="QYD25" s="476"/>
      <c r="QYE25" s="476"/>
      <c r="QYF25" s="476"/>
      <c r="QYG25" s="476"/>
      <c r="QYH25" s="476"/>
      <c r="QYI25" s="476"/>
      <c r="QYJ25" s="476"/>
      <c r="QYK25" s="476"/>
      <c r="QYL25" s="476"/>
      <c r="QYM25" s="476"/>
      <c r="QYN25" s="476"/>
      <c r="QYO25" s="476"/>
      <c r="QYP25" s="476"/>
      <c r="QYQ25" s="476"/>
      <c r="QYR25" s="476"/>
      <c r="QYS25" s="476"/>
      <c r="QYT25" s="476"/>
      <c r="QYU25" s="476"/>
      <c r="QYV25" s="476"/>
      <c r="QYW25" s="476"/>
      <c r="QYX25" s="476"/>
      <c r="QYY25" s="476"/>
      <c r="QYZ25" s="476"/>
      <c r="QZA25" s="476"/>
      <c r="QZB25" s="476"/>
      <c r="QZC25" s="476"/>
      <c r="QZD25" s="476"/>
      <c r="QZE25" s="476"/>
      <c r="QZF25" s="476"/>
      <c r="QZG25" s="476"/>
      <c r="QZH25" s="476"/>
      <c r="QZI25" s="476"/>
      <c r="QZJ25" s="476"/>
      <c r="QZK25" s="476"/>
      <c r="QZL25" s="476"/>
      <c r="QZM25" s="476"/>
      <c r="QZN25" s="476"/>
      <c r="QZO25" s="476"/>
      <c r="QZP25" s="476"/>
      <c r="QZQ25" s="476"/>
      <c r="QZR25" s="476"/>
      <c r="QZS25" s="476"/>
      <c r="QZT25" s="476"/>
      <c r="QZU25" s="476"/>
      <c r="QZV25" s="476"/>
      <c r="QZW25" s="476"/>
      <c r="QZX25" s="476"/>
      <c r="QZY25" s="476"/>
      <c r="QZZ25" s="476"/>
      <c r="RAA25" s="476"/>
      <c r="RAB25" s="476"/>
      <c r="RAC25" s="476"/>
      <c r="RAD25" s="476"/>
      <c r="RAE25" s="476"/>
      <c r="RAF25" s="476"/>
      <c r="RAG25" s="476"/>
      <c r="RAH25" s="476"/>
      <c r="RAI25" s="476"/>
      <c r="RAJ25" s="476"/>
      <c r="RAK25" s="476"/>
      <c r="RAL25" s="476"/>
      <c r="RAM25" s="476"/>
      <c r="RAN25" s="476"/>
      <c r="RAO25" s="476"/>
      <c r="RAP25" s="476"/>
      <c r="RAQ25" s="476"/>
      <c r="RAR25" s="476"/>
      <c r="RAS25" s="476"/>
      <c r="RAT25" s="476"/>
      <c r="RAU25" s="476"/>
      <c r="RAV25" s="476"/>
      <c r="RAW25" s="476"/>
      <c r="RAX25" s="476"/>
      <c r="RAY25" s="476"/>
      <c r="RAZ25" s="476"/>
      <c r="RBA25" s="476"/>
      <c r="RBB25" s="476"/>
      <c r="RBC25" s="476"/>
      <c r="RBD25" s="476"/>
      <c r="RBE25" s="476"/>
      <c r="RBF25" s="476"/>
      <c r="RBG25" s="476"/>
      <c r="RBH25" s="476"/>
      <c r="RBI25" s="476"/>
      <c r="RBJ25" s="476"/>
      <c r="RBK25" s="476"/>
      <c r="RBL25" s="476"/>
      <c r="RBM25" s="476"/>
      <c r="RBN25" s="476"/>
      <c r="RBO25" s="476"/>
      <c r="RBP25" s="476"/>
      <c r="RBQ25" s="476"/>
      <c r="RBR25" s="476"/>
      <c r="RBS25" s="476"/>
      <c r="RBT25" s="476"/>
      <c r="RBU25" s="476"/>
      <c r="RBV25" s="476"/>
      <c r="RBW25" s="476"/>
      <c r="RBX25" s="476"/>
      <c r="RBY25" s="476"/>
      <c r="RBZ25" s="476"/>
      <c r="RCA25" s="476"/>
      <c r="RCB25" s="476"/>
      <c r="RCC25" s="476"/>
      <c r="RCD25" s="476"/>
      <c r="RCE25" s="476"/>
      <c r="RCF25" s="476"/>
      <c r="RCG25" s="476"/>
      <c r="RCH25" s="476"/>
      <c r="RCI25" s="476"/>
      <c r="RCJ25" s="476"/>
      <c r="RCK25" s="476"/>
      <c r="RCL25" s="476"/>
      <c r="RCM25" s="476"/>
      <c r="RCN25" s="476"/>
      <c r="RCO25" s="476"/>
      <c r="RCP25" s="476"/>
      <c r="RCQ25" s="476"/>
      <c r="RCR25" s="476"/>
      <c r="RCS25" s="476"/>
      <c r="RCT25" s="476"/>
      <c r="RCU25" s="476"/>
      <c r="RCV25" s="476"/>
      <c r="RCW25" s="476"/>
      <c r="RCX25" s="476"/>
      <c r="RCY25" s="476"/>
      <c r="RCZ25" s="476"/>
      <c r="RDA25" s="476"/>
      <c r="RDB25" s="476"/>
      <c r="RDC25" s="476"/>
      <c r="RDD25" s="476"/>
      <c r="RDE25" s="476"/>
      <c r="RDF25" s="476"/>
      <c r="RDG25" s="476"/>
      <c r="RDH25" s="476"/>
      <c r="RDI25" s="476"/>
      <c r="RDJ25" s="476"/>
      <c r="RDK25" s="476"/>
      <c r="RDL25" s="476"/>
      <c r="RDM25" s="476"/>
      <c r="RDN25" s="476"/>
      <c r="RDO25" s="476"/>
      <c r="RDP25" s="476"/>
      <c r="RDQ25" s="476"/>
      <c r="RDR25" s="476"/>
      <c r="RDS25" s="476"/>
      <c r="RDT25" s="476"/>
      <c r="RDU25" s="476"/>
      <c r="RDV25" s="476"/>
      <c r="RDW25" s="476"/>
      <c r="RDX25" s="476"/>
      <c r="RDY25" s="476"/>
      <c r="RDZ25" s="476"/>
      <c r="REA25" s="476"/>
      <c r="REB25" s="476"/>
      <c r="REC25" s="476"/>
      <c r="RED25" s="476"/>
      <c r="REE25" s="476"/>
      <c r="REF25" s="476"/>
      <c r="REG25" s="476"/>
      <c r="REH25" s="476"/>
      <c r="REI25" s="476"/>
      <c r="REJ25" s="476"/>
      <c r="REK25" s="476"/>
      <c r="REL25" s="476"/>
      <c r="REM25" s="476"/>
      <c r="REN25" s="476"/>
      <c r="REO25" s="476"/>
      <c r="REP25" s="476"/>
      <c r="REQ25" s="476"/>
      <c r="RER25" s="476"/>
      <c r="RES25" s="476"/>
      <c r="RET25" s="476"/>
      <c r="REU25" s="476"/>
      <c r="REV25" s="476"/>
      <c r="REW25" s="476"/>
      <c r="REX25" s="476"/>
      <c r="REY25" s="476"/>
      <c r="REZ25" s="476"/>
      <c r="RFA25" s="476"/>
      <c r="RFB25" s="476"/>
      <c r="RFC25" s="476"/>
      <c r="RFD25" s="476"/>
      <c r="RFE25" s="476"/>
      <c r="RFF25" s="476"/>
      <c r="RFG25" s="476"/>
      <c r="RFH25" s="476"/>
      <c r="RFI25" s="476"/>
      <c r="RFJ25" s="476"/>
      <c r="RFK25" s="476"/>
      <c r="RFL25" s="476"/>
      <c r="RFM25" s="476"/>
      <c r="RFN25" s="476"/>
      <c r="RFO25" s="476"/>
      <c r="RFP25" s="476"/>
      <c r="RFQ25" s="476"/>
      <c r="RFR25" s="476"/>
      <c r="RFS25" s="476"/>
      <c r="RFT25" s="476"/>
      <c r="RFU25" s="476"/>
      <c r="RFV25" s="476"/>
      <c r="RFW25" s="476"/>
      <c r="RFX25" s="476"/>
      <c r="RFY25" s="476"/>
      <c r="RFZ25" s="476"/>
      <c r="RGA25" s="476"/>
      <c r="RGB25" s="476"/>
      <c r="RGC25" s="476"/>
      <c r="RGD25" s="476"/>
      <c r="RGE25" s="476"/>
      <c r="RGF25" s="476"/>
      <c r="RGG25" s="476"/>
      <c r="RGH25" s="476"/>
      <c r="RGI25" s="476"/>
      <c r="RGJ25" s="476"/>
      <c r="RGK25" s="476"/>
      <c r="RGL25" s="476"/>
      <c r="RGM25" s="476"/>
      <c r="RGN25" s="476"/>
      <c r="RGO25" s="476"/>
      <c r="RGP25" s="476"/>
      <c r="RGQ25" s="476"/>
      <c r="RGR25" s="476"/>
      <c r="RGS25" s="476"/>
      <c r="RGT25" s="476"/>
      <c r="RGU25" s="476"/>
      <c r="RGV25" s="476"/>
      <c r="RGW25" s="476"/>
      <c r="RGX25" s="476"/>
      <c r="RGY25" s="476"/>
      <c r="RGZ25" s="476"/>
      <c r="RHA25" s="476"/>
      <c r="RHB25" s="476"/>
      <c r="RHC25" s="476"/>
      <c r="RHD25" s="476"/>
      <c r="RHE25" s="476"/>
      <c r="RHF25" s="476"/>
      <c r="RHG25" s="476"/>
      <c r="RHH25" s="476"/>
      <c r="RHI25" s="476"/>
      <c r="RHJ25" s="476"/>
      <c r="RHK25" s="476"/>
      <c r="RHL25" s="476"/>
      <c r="RHM25" s="476"/>
      <c r="RHN25" s="476"/>
      <c r="RHO25" s="476"/>
      <c r="RHP25" s="476"/>
      <c r="RHQ25" s="476"/>
      <c r="RHR25" s="476"/>
      <c r="RHS25" s="476"/>
      <c r="RHT25" s="476"/>
      <c r="RHU25" s="476"/>
      <c r="RHV25" s="476"/>
      <c r="RHW25" s="476"/>
      <c r="RHX25" s="476"/>
      <c r="RHY25" s="476"/>
      <c r="RHZ25" s="476"/>
      <c r="RIA25" s="476"/>
      <c r="RIB25" s="476"/>
      <c r="RIC25" s="476"/>
      <c r="RID25" s="476"/>
      <c r="RIE25" s="476"/>
      <c r="RIF25" s="476"/>
      <c r="RIG25" s="476"/>
      <c r="RIH25" s="476"/>
      <c r="RII25" s="476"/>
      <c r="RIJ25" s="476"/>
      <c r="RIK25" s="476"/>
      <c r="RIL25" s="476"/>
      <c r="RIM25" s="476"/>
      <c r="RIN25" s="476"/>
      <c r="RIO25" s="476"/>
      <c r="RIP25" s="476"/>
      <c r="RIQ25" s="476"/>
      <c r="RIR25" s="476"/>
      <c r="RIS25" s="476"/>
      <c r="RIT25" s="476"/>
      <c r="RIU25" s="476"/>
      <c r="RIV25" s="476"/>
      <c r="RIW25" s="476"/>
      <c r="RIX25" s="476"/>
      <c r="RIY25" s="476"/>
      <c r="RIZ25" s="476"/>
      <c r="RJA25" s="476"/>
      <c r="RJB25" s="476"/>
      <c r="RJC25" s="476"/>
      <c r="RJD25" s="476"/>
      <c r="RJE25" s="476"/>
      <c r="RJF25" s="476"/>
      <c r="RJG25" s="476"/>
      <c r="RJH25" s="476"/>
      <c r="RJI25" s="476"/>
      <c r="RJJ25" s="476"/>
      <c r="RJK25" s="476"/>
      <c r="RJL25" s="476"/>
      <c r="RJM25" s="476"/>
      <c r="RJN25" s="476"/>
      <c r="RJO25" s="476"/>
      <c r="RJP25" s="476"/>
      <c r="RJQ25" s="476"/>
      <c r="RJR25" s="476"/>
      <c r="RJS25" s="476"/>
      <c r="RJT25" s="476"/>
      <c r="RJU25" s="476"/>
      <c r="RJV25" s="476"/>
      <c r="RJW25" s="476"/>
      <c r="RJX25" s="476"/>
      <c r="RJY25" s="476"/>
      <c r="RJZ25" s="476"/>
      <c r="RKA25" s="476"/>
      <c r="RKB25" s="476"/>
      <c r="RKC25" s="476"/>
      <c r="RKD25" s="476"/>
      <c r="RKE25" s="476"/>
      <c r="RKF25" s="476"/>
      <c r="RKG25" s="476"/>
      <c r="RKH25" s="476"/>
      <c r="RKI25" s="476"/>
      <c r="RKJ25" s="476"/>
      <c r="RKK25" s="476"/>
      <c r="RKL25" s="476"/>
      <c r="RKM25" s="476"/>
      <c r="RKN25" s="476"/>
      <c r="RKO25" s="476"/>
      <c r="RKP25" s="476"/>
      <c r="RKQ25" s="476"/>
      <c r="RKR25" s="476"/>
      <c r="RKS25" s="476"/>
      <c r="RKT25" s="476"/>
      <c r="RKU25" s="476"/>
      <c r="RKV25" s="476"/>
      <c r="RKW25" s="476"/>
      <c r="RKX25" s="476"/>
      <c r="RKY25" s="476"/>
      <c r="RKZ25" s="476"/>
      <c r="RLA25" s="476"/>
      <c r="RLB25" s="476"/>
      <c r="RLC25" s="476"/>
      <c r="RLD25" s="476"/>
      <c r="RLE25" s="476"/>
      <c r="RLF25" s="476"/>
      <c r="RLG25" s="476"/>
      <c r="RLH25" s="476"/>
      <c r="RLI25" s="476"/>
      <c r="RLJ25" s="476"/>
      <c r="RLK25" s="476"/>
      <c r="RLL25" s="476"/>
      <c r="RLM25" s="476"/>
      <c r="RLN25" s="476"/>
      <c r="RLO25" s="476"/>
      <c r="RLP25" s="476"/>
      <c r="RLQ25" s="476"/>
      <c r="RLR25" s="476"/>
      <c r="RLS25" s="476"/>
      <c r="RLT25" s="476"/>
      <c r="RLU25" s="476"/>
      <c r="RLV25" s="476"/>
      <c r="RLW25" s="476"/>
      <c r="RLX25" s="476"/>
      <c r="RLY25" s="476"/>
      <c r="RLZ25" s="476"/>
      <c r="RMA25" s="476"/>
      <c r="RMB25" s="476"/>
      <c r="RMC25" s="476"/>
      <c r="RMD25" s="476"/>
      <c r="RME25" s="476"/>
      <c r="RMF25" s="476"/>
      <c r="RMG25" s="476"/>
      <c r="RMH25" s="476"/>
      <c r="RMI25" s="476"/>
      <c r="RMJ25" s="476"/>
      <c r="RMK25" s="476"/>
      <c r="RML25" s="476"/>
      <c r="RMM25" s="476"/>
      <c r="RMN25" s="476"/>
      <c r="RMO25" s="476"/>
      <c r="RMP25" s="476"/>
      <c r="RMQ25" s="476"/>
      <c r="RMR25" s="476"/>
      <c r="RMS25" s="476"/>
      <c r="RMT25" s="476"/>
      <c r="RMU25" s="476"/>
      <c r="RMV25" s="476"/>
      <c r="RMW25" s="476"/>
      <c r="RMX25" s="476"/>
      <c r="RMY25" s="476"/>
      <c r="RMZ25" s="476"/>
      <c r="RNA25" s="476"/>
      <c r="RNB25" s="476"/>
      <c r="RNC25" s="476"/>
      <c r="RND25" s="476"/>
      <c r="RNE25" s="476"/>
      <c r="RNF25" s="476"/>
      <c r="RNG25" s="476"/>
      <c r="RNH25" s="476"/>
      <c r="RNI25" s="476"/>
      <c r="RNJ25" s="476"/>
      <c r="RNK25" s="476"/>
      <c r="RNL25" s="476"/>
      <c r="RNM25" s="476"/>
      <c r="RNN25" s="476"/>
      <c r="RNO25" s="476"/>
      <c r="RNP25" s="476"/>
      <c r="RNQ25" s="476"/>
      <c r="RNR25" s="476"/>
      <c r="RNS25" s="476"/>
      <c r="RNT25" s="476"/>
      <c r="RNU25" s="476"/>
      <c r="RNV25" s="476"/>
      <c r="RNW25" s="476"/>
      <c r="RNX25" s="476"/>
      <c r="RNY25" s="476"/>
      <c r="RNZ25" s="476"/>
      <c r="ROA25" s="476"/>
      <c r="ROB25" s="476"/>
      <c r="ROC25" s="476"/>
      <c r="ROD25" s="476"/>
      <c r="ROE25" s="476"/>
      <c r="ROF25" s="476"/>
      <c r="ROG25" s="476"/>
      <c r="ROH25" s="476"/>
      <c r="ROI25" s="476"/>
      <c r="ROJ25" s="476"/>
      <c r="ROK25" s="476"/>
      <c r="ROL25" s="476"/>
      <c r="ROM25" s="476"/>
      <c r="RON25" s="476"/>
      <c r="ROO25" s="476"/>
      <c r="ROP25" s="476"/>
      <c r="ROQ25" s="476"/>
      <c r="ROR25" s="476"/>
      <c r="ROS25" s="476"/>
      <c r="ROT25" s="476"/>
      <c r="ROU25" s="476"/>
      <c r="ROV25" s="476"/>
      <c r="ROW25" s="476"/>
      <c r="ROX25" s="476"/>
      <c r="ROY25" s="476"/>
      <c r="ROZ25" s="476"/>
      <c r="RPA25" s="476"/>
      <c r="RPB25" s="476"/>
      <c r="RPC25" s="476"/>
      <c r="RPD25" s="476"/>
      <c r="RPE25" s="476"/>
      <c r="RPF25" s="476"/>
      <c r="RPG25" s="476"/>
      <c r="RPH25" s="476"/>
      <c r="RPI25" s="476"/>
      <c r="RPJ25" s="476"/>
      <c r="RPK25" s="476"/>
      <c r="RPL25" s="476"/>
      <c r="RPM25" s="476"/>
      <c r="RPN25" s="476"/>
      <c r="RPO25" s="476"/>
      <c r="RPP25" s="476"/>
      <c r="RPQ25" s="476"/>
      <c r="RPR25" s="476"/>
      <c r="RPS25" s="476"/>
      <c r="RPT25" s="476"/>
      <c r="RPU25" s="476"/>
      <c r="RPV25" s="476"/>
      <c r="RPW25" s="476"/>
      <c r="RPX25" s="476"/>
      <c r="RPY25" s="476"/>
      <c r="RPZ25" s="476"/>
      <c r="RQA25" s="476"/>
      <c r="RQB25" s="476"/>
      <c r="RQC25" s="476"/>
      <c r="RQD25" s="476"/>
      <c r="RQE25" s="476"/>
      <c r="RQF25" s="476"/>
      <c r="RQG25" s="476"/>
      <c r="RQH25" s="476"/>
      <c r="RQI25" s="476"/>
      <c r="RQJ25" s="476"/>
      <c r="RQK25" s="476"/>
      <c r="RQL25" s="476"/>
      <c r="RQM25" s="476"/>
      <c r="RQN25" s="476"/>
      <c r="RQO25" s="476"/>
      <c r="RQP25" s="476"/>
      <c r="RQQ25" s="476"/>
      <c r="RQR25" s="476"/>
      <c r="RQS25" s="476"/>
      <c r="RQT25" s="476"/>
      <c r="RQU25" s="476"/>
      <c r="RQV25" s="476"/>
      <c r="RQW25" s="476"/>
      <c r="RQX25" s="476"/>
      <c r="RQY25" s="476"/>
      <c r="RQZ25" s="476"/>
      <c r="RRA25" s="476"/>
      <c r="RRB25" s="476"/>
      <c r="RRC25" s="476"/>
      <c r="RRD25" s="476"/>
      <c r="RRE25" s="476"/>
      <c r="RRF25" s="476"/>
      <c r="RRG25" s="476"/>
      <c r="RRH25" s="476"/>
      <c r="RRI25" s="476"/>
      <c r="RRJ25" s="476"/>
      <c r="RRK25" s="476"/>
      <c r="RRL25" s="476"/>
      <c r="RRM25" s="476"/>
      <c r="RRN25" s="476"/>
      <c r="RRO25" s="476"/>
      <c r="RRP25" s="476"/>
      <c r="RRQ25" s="476"/>
      <c r="RRR25" s="476"/>
      <c r="RRS25" s="476"/>
      <c r="RRT25" s="476"/>
      <c r="RRU25" s="476"/>
      <c r="RRV25" s="476"/>
      <c r="RRW25" s="476"/>
      <c r="RRX25" s="476"/>
      <c r="RRY25" s="476"/>
      <c r="RRZ25" s="476"/>
      <c r="RSA25" s="476"/>
      <c r="RSB25" s="476"/>
      <c r="RSC25" s="476"/>
      <c r="RSD25" s="476"/>
      <c r="RSE25" s="476"/>
      <c r="RSF25" s="476"/>
      <c r="RSG25" s="476"/>
      <c r="RSH25" s="476"/>
      <c r="RSI25" s="476"/>
      <c r="RSJ25" s="476"/>
      <c r="RSK25" s="476"/>
      <c r="RSL25" s="476"/>
      <c r="RSM25" s="476"/>
      <c r="RSN25" s="476"/>
      <c r="RSO25" s="476"/>
      <c r="RSP25" s="476"/>
      <c r="RSQ25" s="476"/>
      <c r="RSR25" s="476"/>
      <c r="RSS25" s="476"/>
      <c r="RST25" s="476"/>
      <c r="RSU25" s="476"/>
      <c r="RSV25" s="476"/>
      <c r="RSW25" s="476"/>
      <c r="RSX25" s="476"/>
      <c r="RSY25" s="476"/>
      <c r="RSZ25" s="476"/>
      <c r="RTA25" s="476"/>
      <c r="RTB25" s="476"/>
      <c r="RTC25" s="476"/>
      <c r="RTD25" s="476"/>
      <c r="RTE25" s="476"/>
      <c r="RTF25" s="476"/>
      <c r="RTG25" s="476"/>
      <c r="RTH25" s="476"/>
      <c r="RTI25" s="476"/>
      <c r="RTJ25" s="476"/>
      <c r="RTK25" s="476"/>
      <c r="RTL25" s="476"/>
      <c r="RTM25" s="476"/>
      <c r="RTN25" s="476"/>
      <c r="RTO25" s="476"/>
      <c r="RTP25" s="476"/>
      <c r="RTQ25" s="476"/>
      <c r="RTR25" s="476"/>
      <c r="RTS25" s="476"/>
      <c r="RTT25" s="476"/>
      <c r="RTU25" s="476"/>
      <c r="RTV25" s="476"/>
      <c r="RTW25" s="476"/>
      <c r="RTX25" s="476"/>
      <c r="RTY25" s="476"/>
      <c r="RTZ25" s="476"/>
      <c r="RUA25" s="476"/>
      <c r="RUB25" s="476"/>
      <c r="RUC25" s="476"/>
      <c r="RUD25" s="476"/>
      <c r="RUE25" s="476"/>
      <c r="RUF25" s="476"/>
      <c r="RUG25" s="476"/>
      <c r="RUH25" s="476"/>
      <c r="RUI25" s="476"/>
      <c r="RUJ25" s="476"/>
      <c r="RUK25" s="476"/>
      <c r="RUL25" s="476"/>
      <c r="RUM25" s="476"/>
      <c r="RUN25" s="476"/>
      <c r="RUO25" s="476"/>
      <c r="RUP25" s="476"/>
      <c r="RUQ25" s="476"/>
      <c r="RUR25" s="476"/>
      <c r="RUS25" s="476"/>
      <c r="RUT25" s="476"/>
      <c r="RUU25" s="476"/>
      <c r="RUV25" s="476"/>
      <c r="RUW25" s="476"/>
      <c r="RUX25" s="476"/>
      <c r="RUY25" s="476"/>
      <c r="RUZ25" s="476"/>
      <c r="RVA25" s="476"/>
      <c r="RVB25" s="476"/>
      <c r="RVC25" s="476"/>
      <c r="RVD25" s="476"/>
      <c r="RVE25" s="476"/>
      <c r="RVF25" s="476"/>
      <c r="RVG25" s="476"/>
      <c r="RVH25" s="476"/>
      <c r="RVI25" s="476"/>
      <c r="RVJ25" s="476"/>
      <c r="RVK25" s="476"/>
      <c r="RVL25" s="476"/>
      <c r="RVM25" s="476"/>
      <c r="RVN25" s="476"/>
      <c r="RVO25" s="476"/>
      <c r="RVP25" s="476"/>
      <c r="RVQ25" s="476"/>
      <c r="RVR25" s="476"/>
      <c r="RVS25" s="476"/>
      <c r="RVT25" s="476"/>
      <c r="RVU25" s="476"/>
      <c r="RVV25" s="476"/>
      <c r="RVW25" s="476"/>
      <c r="RVX25" s="476"/>
      <c r="RVY25" s="476"/>
      <c r="RVZ25" s="476"/>
      <c r="RWA25" s="476"/>
      <c r="RWB25" s="476"/>
      <c r="RWC25" s="476"/>
      <c r="RWD25" s="476"/>
      <c r="RWE25" s="476"/>
      <c r="RWF25" s="476"/>
      <c r="RWG25" s="476"/>
      <c r="RWH25" s="476"/>
      <c r="RWI25" s="476"/>
      <c r="RWJ25" s="476"/>
      <c r="RWK25" s="476"/>
      <c r="RWL25" s="476"/>
      <c r="RWM25" s="476"/>
      <c r="RWN25" s="476"/>
      <c r="RWO25" s="476"/>
      <c r="RWP25" s="476"/>
      <c r="RWQ25" s="476"/>
      <c r="RWR25" s="476"/>
      <c r="RWS25" s="476"/>
      <c r="RWT25" s="476"/>
      <c r="RWU25" s="476"/>
      <c r="RWV25" s="476"/>
      <c r="RWW25" s="476"/>
      <c r="RWX25" s="476"/>
      <c r="RWY25" s="476"/>
      <c r="RWZ25" s="476"/>
      <c r="RXA25" s="476"/>
      <c r="RXB25" s="476"/>
      <c r="RXC25" s="476"/>
      <c r="RXD25" s="476"/>
      <c r="RXE25" s="476"/>
      <c r="RXF25" s="476"/>
      <c r="RXG25" s="476"/>
      <c r="RXH25" s="476"/>
      <c r="RXI25" s="476"/>
      <c r="RXJ25" s="476"/>
      <c r="RXK25" s="476"/>
      <c r="RXL25" s="476"/>
      <c r="RXM25" s="476"/>
      <c r="RXN25" s="476"/>
      <c r="RXO25" s="476"/>
      <c r="RXP25" s="476"/>
      <c r="RXQ25" s="476"/>
      <c r="RXR25" s="476"/>
      <c r="RXS25" s="476"/>
      <c r="RXT25" s="476"/>
      <c r="RXU25" s="476"/>
      <c r="RXV25" s="476"/>
      <c r="RXW25" s="476"/>
      <c r="RXX25" s="476"/>
      <c r="RXY25" s="476"/>
      <c r="RXZ25" s="476"/>
      <c r="RYA25" s="476"/>
      <c r="RYB25" s="476"/>
      <c r="RYC25" s="476"/>
      <c r="RYD25" s="476"/>
      <c r="RYE25" s="476"/>
      <c r="RYF25" s="476"/>
      <c r="RYG25" s="476"/>
      <c r="RYH25" s="476"/>
      <c r="RYI25" s="476"/>
      <c r="RYJ25" s="476"/>
      <c r="RYK25" s="476"/>
      <c r="RYL25" s="476"/>
      <c r="RYM25" s="476"/>
      <c r="RYN25" s="476"/>
      <c r="RYO25" s="476"/>
      <c r="RYP25" s="476"/>
      <c r="RYQ25" s="476"/>
      <c r="RYR25" s="476"/>
      <c r="RYS25" s="476"/>
      <c r="RYT25" s="476"/>
      <c r="RYU25" s="476"/>
      <c r="RYV25" s="476"/>
      <c r="RYW25" s="476"/>
      <c r="RYX25" s="476"/>
      <c r="RYY25" s="476"/>
      <c r="RYZ25" s="476"/>
      <c r="RZA25" s="476"/>
      <c r="RZB25" s="476"/>
      <c r="RZC25" s="476"/>
      <c r="RZD25" s="476"/>
      <c r="RZE25" s="476"/>
      <c r="RZF25" s="476"/>
      <c r="RZG25" s="476"/>
      <c r="RZH25" s="476"/>
      <c r="RZI25" s="476"/>
      <c r="RZJ25" s="476"/>
      <c r="RZK25" s="476"/>
      <c r="RZL25" s="476"/>
      <c r="RZM25" s="476"/>
      <c r="RZN25" s="476"/>
      <c r="RZO25" s="476"/>
      <c r="RZP25" s="476"/>
      <c r="RZQ25" s="476"/>
      <c r="RZR25" s="476"/>
      <c r="RZS25" s="476"/>
      <c r="RZT25" s="476"/>
      <c r="RZU25" s="476"/>
      <c r="RZV25" s="476"/>
      <c r="RZW25" s="476"/>
      <c r="RZX25" s="476"/>
      <c r="RZY25" s="476"/>
      <c r="RZZ25" s="476"/>
      <c r="SAA25" s="476"/>
      <c r="SAB25" s="476"/>
      <c r="SAC25" s="476"/>
      <c r="SAD25" s="476"/>
      <c r="SAE25" s="476"/>
      <c r="SAF25" s="476"/>
      <c r="SAG25" s="476"/>
      <c r="SAH25" s="476"/>
      <c r="SAI25" s="476"/>
      <c r="SAJ25" s="476"/>
      <c r="SAK25" s="476"/>
      <c r="SAL25" s="476"/>
      <c r="SAM25" s="476"/>
      <c r="SAN25" s="476"/>
      <c r="SAO25" s="476"/>
      <c r="SAP25" s="476"/>
      <c r="SAQ25" s="476"/>
      <c r="SAR25" s="476"/>
      <c r="SAS25" s="476"/>
      <c r="SAT25" s="476"/>
      <c r="SAU25" s="476"/>
      <c r="SAV25" s="476"/>
      <c r="SAW25" s="476"/>
      <c r="SAX25" s="476"/>
      <c r="SAY25" s="476"/>
      <c r="SAZ25" s="476"/>
      <c r="SBA25" s="476"/>
      <c r="SBB25" s="476"/>
      <c r="SBC25" s="476"/>
      <c r="SBD25" s="476"/>
      <c r="SBE25" s="476"/>
      <c r="SBF25" s="476"/>
      <c r="SBG25" s="476"/>
      <c r="SBH25" s="476"/>
      <c r="SBI25" s="476"/>
      <c r="SBJ25" s="476"/>
      <c r="SBK25" s="476"/>
      <c r="SBL25" s="476"/>
      <c r="SBM25" s="476"/>
      <c r="SBN25" s="476"/>
      <c r="SBO25" s="476"/>
      <c r="SBP25" s="476"/>
      <c r="SBQ25" s="476"/>
      <c r="SBR25" s="476"/>
      <c r="SBS25" s="476"/>
      <c r="SBT25" s="476"/>
      <c r="SBU25" s="476"/>
      <c r="SBV25" s="476"/>
      <c r="SBW25" s="476"/>
      <c r="SBX25" s="476"/>
      <c r="SBY25" s="476"/>
      <c r="SBZ25" s="476"/>
      <c r="SCA25" s="476"/>
      <c r="SCB25" s="476"/>
      <c r="SCC25" s="476"/>
      <c r="SCD25" s="476"/>
      <c r="SCE25" s="476"/>
      <c r="SCF25" s="476"/>
      <c r="SCG25" s="476"/>
      <c r="SCH25" s="476"/>
      <c r="SCI25" s="476"/>
      <c r="SCJ25" s="476"/>
      <c r="SCK25" s="476"/>
      <c r="SCL25" s="476"/>
      <c r="SCM25" s="476"/>
      <c r="SCN25" s="476"/>
      <c r="SCO25" s="476"/>
      <c r="SCP25" s="476"/>
      <c r="SCQ25" s="476"/>
      <c r="SCR25" s="476"/>
      <c r="SCS25" s="476"/>
      <c r="SCT25" s="476"/>
      <c r="SCU25" s="476"/>
      <c r="SCV25" s="476"/>
      <c r="SCW25" s="476"/>
      <c r="SCX25" s="476"/>
      <c r="SCY25" s="476"/>
      <c r="SCZ25" s="476"/>
      <c r="SDA25" s="476"/>
      <c r="SDB25" s="476"/>
      <c r="SDC25" s="476"/>
      <c r="SDD25" s="476"/>
      <c r="SDE25" s="476"/>
      <c r="SDF25" s="476"/>
      <c r="SDG25" s="476"/>
      <c r="SDH25" s="476"/>
      <c r="SDI25" s="476"/>
      <c r="SDJ25" s="476"/>
      <c r="SDK25" s="476"/>
      <c r="SDL25" s="476"/>
      <c r="SDM25" s="476"/>
      <c r="SDN25" s="476"/>
      <c r="SDO25" s="476"/>
      <c r="SDP25" s="476"/>
      <c r="SDQ25" s="476"/>
      <c r="SDR25" s="476"/>
      <c r="SDS25" s="476"/>
      <c r="SDT25" s="476"/>
      <c r="SDU25" s="476"/>
      <c r="SDV25" s="476"/>
      <c r="SDW25" s="476"/>
      <c r="SDX25" s="476"/>
      <c r="SDY25" s="476"/>
      <c r="SDZ25" s="476"/>
      <c r="SEA25" s="476"/>
      <c r="SEB25" s="476"/>
      <c r="SEC25" s="476"/>
      <c r="SED25" s="476"/>
      <c r="SEE25" s="476"/>
      <c r="SEF25" s="476"/>
      <c r="SEG25" s="476"/>
      <c r="SEH25" s="476"/>
      <c r="SEI25" s="476"/>
      <c r="SEJ25" s="476"/>
      <c r="SEK25" s="476"/>
      <c r="SEL25" s="476"/>
      <c r="SEM25" s="476"/>
      <c r="SEN25" s="476"/>
      <c r="SEO25" s="476"/>
      <c r="SEP25" s="476"/>
      <c r="SEQ25" s="476"/>
      <c r="SER25" s="476"/>
      <c r="SES25" s="476"/>
      <c r="SET25" s="476"/>
      <c r="SEU25" s="476"/>
      <c r="SEV25" s="476"/>
      <c r="SEW25" s="476"/>
      <c r="SEX25" s="476"/>
      <c r="SEY25" s="476"/>
      <c r="SEZ25" s="476"/>
      <c r="SFA25" s="476"/>
      <c r="SFB25" s="476"/>
      <c r="SFC25" s="476"/>
      <c r="SFD25" s="476"/>
      <c r="SFE25" s="476"/>
      <c r="SFF25" s="476"/>
      <c r="SFG25" s="476"/>
      <c r="SFH25" s="476"/>
      <c r="SFI25" s="476"/>
      <c r="SFJ25" s="476"/>
      <c r="SFK25" s="476"/>
      <c r="SFL25" s="476"/>
      <c r="SFM25" s="476"/>
      <c r="SFN25" s="476"/>
      <c r="SFO25" s="476"/>
      <c r="SFP25" s="476"/>
      <c r="SFQ25" s="476"/>
      <c r="SFR25" s="476"/>
      <c r="SFS25" s="476"/>
      <c r="SFT25" s="476"/>
      <c r="SFU25" s="476"/>
      <c r="SFV25" s="476"/>
      <c r="SFW25" s="476"/>
      <c r="SFX25" s="476"/>
      <c r="SFY25" s="476"/>
      <c r="SFZ25" s="476"/>
      <c r="SGA25" s="476"/>
      <c r="SGB25" s="476"/>
      <c r="SGC25" s="476"/>
      <c r="SGD25" s="476"/>
      <c r="SGE25" s="476"/>
      <c r="SGF25" s="476"/>
      <c r="SGG25" s="476"/>
      <c r="SGH25" s="476"/>
      <c r="SGI25" s="476"/>
      <c r="SGJ25" s="476"/>
      <c r="SGK25" s="476"/>
      <c r="SGL25" s="476"/>
      <c r="SGM25" s="476"/>
      <c r="SGN25" s="476"/>
      <c r="SGO25" s="476"/>
      <c r="SGP25" s="476"/>
      <c r="SGQ25" s="476"/>
      <c r="SGR25" s="476"/>
      <c r="SGS25" s="476"/>
      <c r="SGT25" s="476"/>
      <c r="SGU25" s="476"/>
      <c r="SGV25" s="476"/>
      <c r="SGW25" s="476"/>
      <c r="SGX25" s="476"/>
      <c r="SGY25" s="476"/>
      <c r="SGZ25" s="476"/>
      <c r="SHA25" s="476"/>
      <c r="SHB25" s="476"/>
      <c r="SHC25" s="476"/>
      <c r="SHD25" s="476"/>
      <c r="SHE25" s="476"/>
      <c r="SHF25" s="476"/>
      <c r="SHG25" s="476"/>
      <c r="SHH25" s="476"/>
      <c r="SHI25" s="476"/>
      <c r="SHJ25" s="476"/>
      <c r="SHK25" s="476"/>
      <c r="SHL25" s="476"/>
      <c r="SHM25" s="476"/>
      <c r="SHN25" s="476"/>
      <c r="SHO25" s="476"/>
      <c r="SHP25" s="476"/>
      <c r="SHQ25" s="476"/>
      <c r="SHR25" s="476"/>
      <c r="SHS25" s="476"/>
      <c r="SHT25" s="476"/>
      <c r="SHU25" s="476"/>
      <c r="SHV25" s="476"/>
      <c r="SHW25" s="476"/>
      <c r="SHX25" s="476"/>
      <c r="SHY25" s="476"/>
      <c r="SHZ25" s="476"/>
      <c r="SIA25" s="476"/>
      <c r="SIB25" s="476"/>
      <c r="SIC25" s="476"/>
      <c r="SID25" s="476"/>
      <c r="SIE25" s="476"/>
      <c r="SIF25" s="476"/>
      <c r="SIG25" s="476"/>
      <c r="SIH25" s="476"/>
      <c r="SII25" s="476"/>
      <c r="SIJ25" s="476"/>
      <c r="SIK25" s="476"/>
      <c r="SIL25" s="476"/>
      <c r="SIM25" s="476"/>
      <c r="SIN25" s="476"/>
      <c r="SIO25" s="476"/>
      <c r="SIP25" s="476"/>
      <c r="SIQ25" s="476"/>
      <c r="SIR25" s="476"/>
      <c r="SIS25" s="476"/>
      <c r="SIT25" s="476"/>
      <c r="SIU25" s="476"/>
      <c r="SIV25" s="476"/>
      <c r="SIW25" s="476"/>
      <c r="SIX25" s="476"/>
      <c r="SIY25" s="476"/>
      <c r="SIZ25" s="476"/>
      <c r="SJA25" s="476"/>
      <c r="SJB25" s="476"/>
      <c r="SJC25" s="476"/>
      <c r="SJD25" s="476"/>
      <c r="SJE25" s="476"/>
      <c r="SJF25" s="476"/>
      <c r="SJG25" s="476"/>
      <c r="SJH25" s="476"/>
      <c r="SJI25" s="476"/>
      <c r="SJJ25" s="476"/>
      <c r="SJK25" s="476"/>
      <c r="SJL25" s="476"/>
      <c r="SJM25" s="476"/>
      <c r="SJN25" s="476"/>
      <c r="SJO25" s="476"/>
      <c r="SJP25" s="476"/>
      <c r="SJQ25" s="476"/>
      <c r="SJR25" s="476"/>
      <c r="SJS25" s="476"/>
      <c r="SJT25" s="476"/>
      <c r="SJU25" s="476"/>
      <c r="SJV25" s="476"/>
      <c r="SJW25" s="476"/>
      <c r="SJX25" s="476"/>
      <c r="SJY25" s="476"/>
      <c r="SJZ25" s="476"/>
      <c r="SKA25" s="476"/>
      <c r="SKB25" s="476"/>
      <c r="SKC25" s="476"/>
      <c r="SKD25" s="476"/>
      <c r="SKE25" s="476"/>
      <c r="SKF25" s="476"/>
      <c r="SKG25" s="476"/>
      <c r="SKH25" s="476"/>
      <c r="SKI25" s="476"/>
      <c r="SKJ25" s="476"/>
      <c r="SKK25" s="476"/>
      <c r="SKL25" s="476"/>
      <c r="SKM25" s="476"/>
      <c r="SKN25" s="476"/>
      <c r="SKO25" s="476"/>
      <c r="SKP25" s="476"/>
      <c r="SKQ25" s="476"/>
      <c r="SKR25" s="476"/>
      <c r="SKS25" s="476"/>
      <c r="SKT25" s="476"/>
      <c r="SKU25" s="476"/>
      <c r="SKV25" s="476"/>
      <c r="SKW25" s="476"/>
      <c r="SKX25" s="476"/>
      <c r="SKY25" s="476"/>
      <c r="SKZ25" s="476"/>
      <c r="SLA25" s="476"/>
      <c r="SLB25" s="476"/>
      <c r="SLC25" s="476"/>
      <c r="SLD25" s="476"/>
      <c r="SLE25" s="476"/>
      <c r="SLF25" s="476"/>
      <c r="SLG25" s="476"/>
      <c r="SLH25" s="476"/>
      <c r="SLI25" s="476"/>
      <c r="SLJ25" s="476"/>
      <c r="SLK25" s="476"/>
      <c r="SLL25" s="476"/>
      <c r="SLM25" s="476"/>
      <c r="SLN25" s="476"/>
      <c r="SLO25" s="476"/>
      <c r="SLP25" s="476"/>
      <c r="SLQ25" s="476"/>
      <c r="SLR25" s="476"/>
      <c r="SLS25" s="476"/>
      <c r="SLT25" s="476"/>
      <c r="SLU25" s="476"/>
      <c r="SLV25" s="476"/>
      <c r="SLW25" s="476"/>
      <c r="SLX25" s="476"/>
      <c r="SLY25" s="476"/>
      <c r="SLZ25" s="476"/>
      <c r="SMA25" s="476"/>
      <c r="SMB25" s="476"/>
      <c r="SMC25" s="476"/>
      <c r="SMD25" s="476"/>
      <c r="SME25" s="476"/>
      <c r="SMF25" s="476"/>
      <c r="SMG25" s="476"/>
      <c r="SMH25" s="476"/>
      <c r="SMI25" s="476"/>
      <c r="SMJ25" s="476"/>
      <c r="SMK25" s="476"/>
      <c r="SML25" s="476"/>
      <c r="SMM25" s="476"/>
      <c r="SMN25" s="476"/>
      <c r="SMO25" s="476"/>
      <c r="SMP25" s="476"/>
      <c r="SMQ25" s="476"/>
      <c r="SMR25" s="476"/>
      <c r="SMS25" s="476"/>
      <c r="SMT25" s="476"/>
      <c r="SMU25" s="476"/>
      <c r="SMV25" s="476"/>
      <c r="SMW25" s="476"/>
      <c r="SMX25" s="476"/>
      <c r="SMY25" s="476"/>
      <c r="SMZ25" s="476"/>
      <c r="SNA25" s="476"/>
      <c r="SNB25" s="476"/>
      <c r="SNC25" s="476"/>
      <c r="SND25" s="476"/>
      <c r="SNE25" s="476"/>
      <c r="SNF25" s="476"/>
      <c r="SNG25" s="476"/>
      <c r="SNH25" s="476"/>
      <c r="SNI25" s="476"/>
      <c r="SNJ25" s="476"/>
      <c r="SNK25" s="476"/>
      <c r="SNL25" s="476"/>
      <c r="SNM25" s="476"/>
      <c r="SNN25" s="476"/>
      <c r="SNO25" s="476"/>
      <c r="SNP25" s="476"/>
      <c r="SNQ25" s="476"/>
      <c r="SNR25" s="476"/>
      <c r="SNS25" s="476"/>
      <c r="SNT25" s="476"/>
      <c r="SNU25" s="476"/>
      <c r="SNV25" s="476"/>
      <c r="SNW25" s="476"/>
      <c r="SNX25" s="476"/>
      <c r="SNY25" s="476"/>
      <c r="SNZ25" s="476"/>
      <c r="SOA25" s="476"/>
      <c r="SOB25" s="476"/>
      <c r="SOC25" s="476"/>
      <c r="SOD25" s="476"/>
      <c r="SOE25" s="476"/>
      <c r="SOF25" s="476"/>
      <c r="SOG25" s="476"/>
      <c r="SOH25" s="476"/>
      <c r="SOI25" s="476"/>
      <c r="SOJ25" s="476"/>
      <c r="SOK25" s="476"/>
      <c r="SOL25" s="476"/>
      <c r="SOM25" s="476"/>
      <c r="SON25" s="476"/>
      <c r="SOO25" s="476"/>
      <c r="SOP25" s="476"/>
      <c r="SOQ25" s="476"/>
      <c r="SOR25" s="476"/>
      <c r="SOS25" s="476"/>
      <c r="SOT25" s="476"/>
      <c r="SOU25" s="476"/>
      <c r="SOV25" s="476"/>
      <c r="SOW25" s="476"/>
      <c r="SOX25" s="476"/>
      <c r="SOY25" s="476"/>
      <c r="SOZ25" s="476"/>
      <c r="SPA25" s="476"/>
      <c r="SPB25" s="476"/>
      <c r="SPC25" s="476"/>
      <c r="SPD25" s="476"/>
      <c r="SPE25" s="476"/>
      <c r="SPF25" s="476"/>
      <c r="SPG25" s="476"/>
      <c r="SPH25" s="476"/>
      <c r="SPI25" s="476"/>
      <c r="SPJ25" s="476"/>
      <c r="SPK25" s="476"/>
      <c r="SPL25" s="476"/>
      <c r="SPM25" s="476"/>
      <c r="SPN25" s="476"/>
      <c r="SPO25" s="476"/>
      <c r="SPP25" s="476"/>
      <c r="SPQ25" s="476"/>
      <c r="SPR25" s="476"/>
      <c r="SPS25" s="476"/>
      <c r="SPT25" s="476"/>
      <c r="SPU25" s="476"/>
      <c r="SPV25" s="476"/>
      <c r="SPW25" s="476"/>
      <c r="SPX25" s="476"/>
      <c r="SPY25" s="476"/>
      <c r="SPZ25" s="476"/>
      <c r="SQA25" s="476"/>
      <c r="SQB25" s="476"/>
      <c r="SQC25" s="476"/>
      <c r="SQD25" s="476"/>
      <c r="SQE25" s="476"/>
      <c r="SQF25" s="476"/>
      <c r="SQG25" s="476"/>
      <c r="SQH25" s="476"/>
      <c r="SQI25" s="476"/>
      <c r="SQJ25" s="476"/>
      <c r="SQK25" s="476"/>
      <c r="SQL25" s="476"/>
      <c r="SQM25" s="476"/>
      <c r="SQN25" s="476"/>
      <c r="SQO25" s="476"/>
      <c r="SQP25" s="476"/>
      <c r="SQQ25" s="476"/>
      <c r="SQR25" s="476"/>
      <c r="SQS25" s="476"/>
      <c r="SQT25" s="476"/>
      <c r="SQU25" s="476"/>
      <c r="SQV25" s="476"/>
      <c r="SQW25" s="476"/>
      <c r="SQX25" s="476"/>
      <c r="SQY25" s="476"/>
      <c r="SQZ25" s="476"/>
      <c r="SRA25" s="476"/>
      <c r="SRB25" s="476"/>
      <c r="SRC25" s="476"/>
      <c r="SRD25" s="476"/>
      <c r="SRE25" s="476"/>
      <c r="SRF25" s="476"/>
      <c r="SRG25" s="476"/>
      <c r="SRH25" s="476"/>
      <c r="SRI25" s="476"/>
      <c r="SRJ25" s="476"/>
      <c r="SRK25" s="476"/>
      <c r="SRL25" s="476"/>
      <c r="SRM25" s="476"/>
      <c r="SRN25" s="476"/>
      <c r="SRO25" s="476"/>
      <c r="SRP25" s="476"/>
      <c r="SRQ25" s="476"/>
      <c r="SRR25" s="476"/>
      <c r="SRS25" s="476"/>
      <c r="SRT25" s="476"/>
      <c r="SRU25" s="476"/>
      <c r="SRV25" s="476"/>
      <c r="SRW25" s="476"/>
      <c r="SRX25" s="476"/>
      <c r="SRY25" s="476"/>
      <c r="SRZ25" s="476"/>
      <c r="SSA25" s="476"/>
      <c r="SSB25" s="476"/>
      <c r="SSC25" s="476"/>
      <c r="SSD25" s="476"/>
      <c r="SSE25" s="476"/>
      <c r="SSF25" s="476"/>
      <c r="SSG25" s="476"/>
      <c r="SSH25" s="476"/>
      <c r="SSI25" s="476"/>
      <c r="SSJ25" s="476"/>
      <c r="SSK25" s="476"/>
      <c r="SSL25" s="476"/>
      <c r="SSM25" s="476"/>
      <c r="SSN25" s="476"/>
      <c r="SSO25" s="476"/>
      <c r="SSP25" s="476"/>
      <c r="SSQ25" s="476"/>
      <c r="SSR25" s="476"/>
      <c r="SSS25" s="476"/>
      <c r="SST25" s="476"/>
      <c r="SSU25" s="476"/>
      <c r="SSV25" s="476"/>
      <c r="SSW25" s="476"/>
      <c r="SSX25" s="476"/>
      <c r="SSY25" s="476"/>
      <c r="SSZ25" s="476"/>
      <c r="STA25" s="476"/>
      <c r="STB25" s="476"/>
      <c r="STC25" s="476"/>
      <c r="STD25" s="476"/>
      <c r="STE25" s="476"/>
      <c r="STF25" s="476"/>
      <c r="STG25" s="476"/>
      <c r="STH25" s="476"/>
      <c r="STI25" s="476"/>
      <c r="STJ25" s="476"/>
      <c r="STK25" s="476"/>
      <c r="STL25" s="476"/>
      <c r="STM25" s="476"/>
      <c r="STN25" s="476"/>
      <c r="STO25" s="476"/>
      <c r="STP25" s="476"/>
      <c r="STQ25" s="476"/>
      <c r="STR25" s="476"/>
      <c r="STS25" s="476"/>
      <c r="STT25" s="476"/>
      <c r="STU25" s="476"/>
      <c r="STV25" s="476"/>
      <c r="STW25" s="476"/>
      <c r="STX25" s="476"/>
      <c r="STY25" s="476"/>
      <c r="STZ25" s="476"/>
      <c r="SUA25" s="476"/>
      <c r="SUB25" s="476"/>
      <c r="SUC25" s="476"/>
      <c r="SUD25" s="476"/>
      <c r="SUE25" s="476"/>
      <c r="SUF25" s="476"/>
      <c r="SUG25" s="476"/>
      <c r="SUH25" s="476"/>
      <c r="SUI25" s="476"/>
      <c r="SUJ25" s="476"/>
      <c r="SUK25" s="476"/>
      <c r="SUL25" s="476"/>
      <c r="SUM25" s="476"/>
      <c r="SUN25" s="476"/>
      <c r="SUO25" s="476"/>
      <c r="SUP25" s="476"/>
      <c r="SUQ25" s="476"/>
      <c r="SUR25" s="476"/>
      <c r="SUS25" s="476"/>
      <c r="SUT25" s="476"/>
      <c r="SUU25" s="476"/>
      <c r="SUV25" s="476"/>
      <c r="SUW25" s="476"/>
      <c r="SUX25" s="476"/>
      <c r="SUY25" s="476"/>
      <c r="SUZ25" s="476"/>
      <c r="SVA25" s="476"/>
      <c r="SVB25" s="476"/>
      <c r="SVC25" s="476"/>
      <c r="SVD25" s="476"/>
      <c r="SVE25" s="476"/>
      <c r="SVF25" s="476"/>
      <c r="SVG25" s="476"/>
      <c r="SVH25" s="476"/>
      <c r="SVI25" s="476"/>
      <c r="SVJ25" s="476"/>
      <c r="SVK25" s="476"/>
      <c r="SVL25" s="476"/>
      <c r="SVM25" s="476"/>
      <c r="SVN25" s="476"/>
      <c r="SVO25" s="476"/>
      <c r="SVP25" s="476"/>
      <c r="SVQ25" s="476"/>
      <c r="SVR25" s="476"/>
      <c r="SVS25" s="476"/>
      <c r="SVT25" s="476"/>
      <c r="SVU25" s="476"/>
      <c r="SVV25" s="476"/>
      <c r="SVW25" s="476"/>
      <c r="SVX25" s="476"/>
      <c r="SVY25" s="476"/>
      <c r="SVZ25" s="476"/>
      <c r="SWA25" s="476"/>
      <c r="SWB25" s="476"/>
      <c r="SWC25" s="476"/>
      <c r="SWD25" s="476"/>
      <c r="SWE25" s="476"/>
      <c r="SWF25" s="476"/>
      <c r="SWG25" s="476"/>
      <c r="SWH25" s="476"/>
      <c r="SWI25" s="476"/>
      <c r="SWJ25" s="476"/>
      <c r="SWK25" s="476"/>
      <c r="SWL25" s="476"/>
      <c r="SWM25" s="476"/>
      <c r="SWN25" s="476"/>
      <c r="SWO25" s="476"/>
      <c r="SWP25" s="476"/>
      <c r="SWQ25" s="476"/>
      <c r="SWR25" s="476"/>
      <c r="SWS25" s="476"/>
      <c r="SWT25" s="476"/>
      <c r="SWU25" s="476"/>
      <c r="SWV25" s="476"/>
      <c r="SWW25" s="476"/>
      <c r="SWX25" s="476"/>
      <c r="SWY25" s="476"/>
      <c r="SWZ25" s="476"/>
      <c r="SXA25" s="476"/>
      <c r="SXB25" s="476"/>
      <c r="SXC25" s="476"/>
      <c r="SXD25" s="476"/>
      <c r="SXE25" s="476"/>
      <c r="SXF25" s="476"/>
      <c r="SXG25" s="476"/>
      <c r="SXH25" s="476"/>
      <c r="SXI25" s="476"/>
      <c r="SXJ25" s="476"/>
      <c r="SXK25" s="476"/>
      <c r="SXL25" s="476"/>
      <c r="SXM25" s="476"/>
      <c r="SXN25" s="476"/>
      <c r="SXO25" s="476"/>
      <c r="SXP25" s="476"/>
      <c r="SXQ25" s="476"/>
      <c r="SXR25" s="476"/>
      <c r="SXS25" s="476"/>
      <c r="SXT25" s="476"/>
      <c r="SXU25" s="476"/>
      <c r="SXV25" s="476"/>
      <c r="SXW25" s="476"/>
      <c r="SXX25" s="476"/>
      <c r="SXY25" s="476"/>
      <c r="SXZ25" s="476"/>
      <c r="SYA25" s="476"/>
      <c r="SYB25" s="476"/>
      <c r="SYC25" s="476"/>
      <c r="SYD25" s="476"/>
      <c r="SYE25" s="476"/>
      <c r="SYF25" s="476"/>
      <c r="SYG25" s="476"/>
      <c r="SYH25" s="476"/>
      <c r="SYI25" s="476"/>
      <c r="SYJ25" s="476"/>
      <c r="SYK25" s="476"/>
      <c r="SYL25" s="476"/>
      <c r="SYM25" s="476"/>
      <c r="SYN25" s="476"/>
      <c r="SYO25" s="476"/>
      <c r="SYP25" s="476"/>
      <c r="SYQ25" s="476"/>
      <c r="SYR25" s="476"/>
      <c r="SYS25" s="476"/>
      <c r="SYT25" s="476"/>
      <c r="SYU25" s="476"/>
      <c r="SYV25" s="476"/>
      <c r="SYW25" s="476"/>
      <c r="SYX25" s="476"/>
      <c r="SYY25" s="476"/>
      <c r="SYZ25" s="476"/>
      <c r="SZA25" s="476"/>
      <c r="SZB25" s="476"/>
      <c r="SZC25" s="476"/>
      <c r="SZD25" s="476"/>
      <c r="SZE25" s="476"/>
      <c r="SZF25" s="476"/>
      <c r="SZG25" s="476"/>
      <c r="SZH25" s="476"/>
      <c r="SZI25" s="476"/>
      <c r="SZJ25" s="476"/>
      <c r="SZK25" s="476"/>
      <c r="SZL25" s="476"/>
      <c r="SZM25" s="476"/>
      <c r="SZN25" s="476"/>
      <c r="SZO25" s="476"/>
      <c r="SZP25" s="476"/>
      <c r="SZQ25" s="476"/>
      <c r="SZR25" s="476"/>
      <c r="SZS25" s="476"/>
      <c r="SZT25" s="476"/>
      <c r="SZU25" s="476"/>
      <c r="SZV25" s="476"/>
      <c r="SZW25" s="476"/>
      <c r="SZX25" s="476"/>
      <c r="SZY25" s="476"/>
      <c r="SZZ25" s="476"/>
      <c r="TAA25" s="476"/>
      <c r="TAB25" s="476"/>
      <c r="TAC25" s="476"/>
      <c r="TAD25" s="476"/>
      <c r="TAE25" s="476"/>
      <c r="TAF25" s="476"/>
      <c r="TAG25" s="476"/>
      <c r="TAH25" s="476"/>
      <c r="TAI25" s="476"/>
      <c r="TAJ25" s="476"/>
      <c r="TAK25" s="476"/>
      <c r="TAL25" s="476"/>
      <c r="TAM25" s="476"/>
      <c r="TAN25" s="476"/>
      <c r="TAO25" s="476"/>
      <c r="TAP25" s="476"/>
      <c r="TAQ25" s="476"/>
      <c r="TAR25" s="476"/>
      <c r="TAS25" s="476"/>
      <c r="TAT25" s="476"/>
      <c r="TAU25" s="476"/>
      <c r="TAV25" s="476"/>
      <c r="TAW25" s="476"/>
      <c r="TAX25" s="476"/>
      <c r="TAY25" s="476"/>
      <c r="TAZ25" s="476"/>
      <c r="TBA25" s="476"/>
      <c r="TBB25" s="476"/>
      <c r="TBC25" s="476"/>
      <c r="TBD25" s="476"/>
      <c r="TBE25" s="476"/>
      <c r="TBF25" s="476"/>
      <c r="TBG25" s="476"/>
      <c r="TBH25" s="476"/>
      <c r="TBI25" s="476"/>
      <c r="TBJ25" s="476"/>
      <c r="TBK25" s="476"/>
      <c r="TBL25" s="476"/>
      <c r="TBM25" s="476"/>
      <c r="TBN25" s="476"/>
      <c r="TBO25" s="476"/>
      <c r="TBP25" s="476"/>
      <c r="TBQ25" s="476"/>
      <c r="TBR25" s="476"/>
      <c r="TBS25" s="476"/>
      <c r="TBT25" s="476"/>
      <c r="TBU25" s="476"/>
      <c r="TBV25" s="476"/>
      <c r="TBW25" s="476"/>
      <c r="TBX25" s="476"/>
      <c r="TBY25" s="476"/>
      <c r="TBZ25" s="476"/>
      <c r="TCA25" s="476"/>
      <c r="TCB25" s="476"/>
      <c r="TCC25" s="476"/>
      <c r="TCD25" s="476"/>
      <c r="TCE25" s="476"/>
      <c r="TCF25" s="476"/>
      <c r="TCG25" s="476"/>
      <c r="TCH25" s="476"/>
      <c r="TCI25" s="476"/>
      <c r="TCJ25" s="476"/>
      <c r="TCK25" s="476"/>
      <c r="TCL25" s="476"/>
      <c r="TCM25" s="476"/>
      <c r="TCN25" s="476"/>
      <c r="TCO25" s="476"/>
      <c r="TCP25" s="476"/>
      <c r="TCQ25" s="476"/>
      <c r="TCR25" s="476"/>
      <c r="TCS25" s="476"/>
      <c r="TCT25" s="476"/>
      <c r="TCU25" s="476"/>
      <c r="TCV25" s="476"/>
      <c r="TCW25" s="476"/>
      <c r="TCX25" s="476"/>
      <c r="TCY25" s="476"/>
      <c r="TCZ25" s="476"/>
      <c r="TDA25" s="476"/>
      <c r="TDB25" s="476"/>
      <c r="TDC25" s="476"/>
      <c r="TDD25" s="476"/>
      <c r="TDE25" s="476"/>
      <c r="TDF25" s="476"/>
      <c r="TDG25" s="476"/>
      <c r="TDH25" s="476"/>
      <c r="TDI25" s="476"/>
      <c r="TDJ25" s="476"/>
      <c r="TDK25" s="476"/>
      <c r="TDL25" s="476"/>
      <c r="TDM25" s="476"/>
      <c r="TDN25" s="476"/>
      <c r="TDO25" s="476"/>
      <c r="TDP25" s="476"/>
      <c r="TDQ25" s="476"/>
      <c r="TDR25" s="476"/>
      <c r="TDS25" s="476"/>
      <c r="TDT25" s="476"/>
      <c r="TDU25" s="476"/>
      <c r="TDV25" s="476"/>
      <c r="TDW25" s="476"/>
      <c r="TDX25" s="476"/>
      <c r="TDY25" s="476"/>
      <c r="TDZ25" s="476"/>
      <c r="TEA25" s="476"/>
      <c r="TEB25" s="476"/>
      <c r="TEC25" s="476"/>
      <c r="TED25" s="476"/>
      <c r="TEE25" s="476"/>
      <c r="TEF25" s="476"/>
      <c r="TEG25" s="476"/>
      <c r="TEH25" s="476"/>
      <c r="TEI25" s="476"/>
      <c r="TEJ25" s="476"/>
      <c r="TEK25" s="476"/>
      <c r="TEL25" s="476"/>
      <c r="TEM25" s="476"/>
      <c r="TEN25" s="476"/>
      <c r="TEO25" s="476"/>
      <c r="TEP25" s="476"/>
      <c r="TEQ25" s="476"/>
      <c r="TER25" s="476"/>
      <c r="TES25" s="476"/>
      <c r="TET25" s="476"/>
      <c r="TEU25" s="476"/>
      <c r="TEV25" s="476"/>
      <c r="TEW25" s="476"/>
      <c r="TEX25" s="476"/>
      <c r="TEY25" s="476"/>
      <c r="TEZ25" s="476"/>
      <c r="TFA25" s="476"/>
      <c r="TFB25" s="476"/>
      <c r="TFC25" s="476"/>
      <c r="TFD25" s="476"/>
      <c r="TFE25" s="476"/>
      <c r="TFF25" s="476"/>
      <c r="TFG25" s="476"/>
      <c r="TFH25" s="476"/>
      <c r="TFI25" s="476"/>
      <c r="TFJ25" s="476"/>
      <c r="TFK25" s="476"/>
      <c r="TFL25" s="476"/>
      <c r="TFM25" s="476"/>
      <c r="TFN25" s="476"/>
      <c r="TFO25" s="476"/>
      <c r="TFP25" s="476"/>
      <c r="TFQ25" s="476"/>
      <c r="TFR25" s="476"/>
      <c r="TFS25" s="476"/>
      <c r="TFT25" s="476"/>
      <c r="TFU25" s="476"/>
      <c r="TFV25" s="476"/>
      <c r="TFW25" s="476"/>
      <c r="TFX25" s="476"/>
      <c r="TFY25" s="476"/>
      <c r="TFZ25" s="476"/>
      <c r="TGA25" s="476"/>
      <c r="TGB25" s="476"/>
      <c r="TGC25" s="476"/>
      <c r="TGD25" s="476"/>
      <c r="TGE25" s="476"/>
      <c r="TGF25" s="476"/>
      <c r="TGG25" s="476"/>
      <c r="TGH25" s="476"/>
      <c r="TGI25" s="476"/>
      <c r="TGJ25" s="476"/>
      <c r="TGK25" s="476"/>
      <c r="TGL25" s="476"/>
      <c r="TGM25" s="476"/>
      <c r="TGN25" s="476"/>
      <c r="TGO25" s="476"/>
      <c r="TGP25" s="476"/>
      <c r="TGQ25" s="476"/>
      <c r="TGR25" s="476"/>
      <c r="TGS25" s="476"/>
      <c r="TGT25" s="476"/>
      <c r="TGU25" s="476"/>
      <c r="TGV25" s="476"/>
      <c r="TGW25" s="476"/>
      <c r="TGX25" s="476"/>
      <c r="TGY25" s="476"/>
      <c r="TGZ25" s="476"/>
      <c r="THA25" s="476"/>
      <c r="THB25" s="476"/>
      <c r="THC25" s="476"/>
      <c r="THD25" s="476"/>
      <c r="THE25" s="476"/>
      <c r="THF25" s="476"/>
      <c r="THG25" s="476"/>
      <c r="THH25" s="476"/>
      <c r="THI25" s="476"/>
      <c r="THJ25" s="476"/>
      <c r="THK25" s="476"/>
      <c r="THL25" s="476"/>
      <c r="THM25" s="476"/>
      <c r="THN25" s="476"/>
      <c r="THO25" s="476"/>
      <c r="THP25" s="476"/>
      <c r="THQ25" s="476"/>
      <c r="THR25" s="476"/>
      <c r="THS25" s="476"/>
      <c r="THT25" s="476"/>
      <c r="THU25" s="476"/>
      <c r="THV25" s="476"/>
      <c r="THW25" s="476"/>
      <c r="THX25" s="476"/>
      <c r="THY25" s="476"/>
      <c r="THZ25" s="476"/>
      <c r="TIA25" s="476"/>
      <c r="TIB25" s="476"/>
      <c r="TIC25" s="476"/>
      <c r="TID25" s="476"/>
      <c r="TIE25" s="476"/>
      <c r="TIF25" s="476"/>
      <c r="TIG25" s="476"/>
      <c r="TIH25" s="476"/>
      <c r="TII25" s="476"/>
      <c r="TIJ25" s="476"/>
      <c r="TIK25" s="476"/>
      <c r="TIL25" s="476"/>
      <c r="TIM25" s="476"/>
      <c r="TIN25" s="476"/>
      <c r="TIO25" s="476"/>
      <c r="TIP25" s="476"/>
      <c r="TIQ25" s="476"/>
      <c r="TIR25" s="476"/>
      <c r="TIS25" s="476"/>
      <c r="TIT25" s="476"/>
      <c r="TIU25" s="476"/>
      <c r="TIV25" s="476"/>
      <c r="TIW25" s="476"/>
      <c r="TIX25" s="476"/>
      <c r="TIY25" s="476"/>
      <c r="TIZ25" s="476"/>
      <c r="TJA25" s="476"/>
      <c r="TJB25" s="476"/>
      <c r="TJC25" s="476"/>
      <c r="TJD25" s="476"/>
      <c r="TJE25" s="476"/>
      <c r="TJF25" s="476"/>
      <c r="TJG25" s="476"/>
      <c r="TJH25" s="476"/>
      <c r="TJI25" s="476"/>
      <c r="TJJ25" s="476"/>
      <c r="TJK25" s="476"/>
      <c r="TJL25" s="476"/>
      <c r="TJM25" s="476"/>
      <c r="TJN25" s="476"/>
      <c r="TJO25" s="476"/>
      <c r="TJP25" s="476"/>
      <c r="TJQ25" s="476"/>
      <c r="TJR25" s="476"/>
      <c r="TJS25" s="476"/>
      <c r="TJT25" s="476"/>
      <c r="TJU25" s="476"/>
      <c r="TJV25" s="476"/>
      <c r="TJW25" s="476"/>
      <c r="TJX25" s="476"/>
      <c r="TJY25" s="476"/>
      <c r="TJZ25" s="476"/>
      <c r="TKA25" s="476"/>
      <c r="TKB25" s="476"/>
      <c r="TKC25" s="476"/>
      <c r="TKD25" s="476"/>
      <c r="TKE25" s="476"/>
      <c r="TKF25" s="476"/>
      <c r="TKG25" s="476"/>
      <c r="TKH25" s="476"/>
      <c r="TKI25" s="476"/>
      <c r="TKJ25" s="476"/>
      <c r="TKK25" s="476"/>
      <c r="TKL25" s="476"/>
      <c r="TKM25" s="476"/>
      <c r="TKN25" s="476"/>
      <c r="TKO25" s="476"/>
      <c r="TKP25" s="476"/>
      <c r="TKQ25" s="476"/>
      <c r="TKR25" s="476"/>
      <c r="TKS25" s="476"/>
      <c r="TKT25" s="476"/>
      <c r="TKU25" s="476"/>
      <c r="TKV25" s="476"/>
      <c r="TKW25" s="476"/>
      <c r="TKX25" s="476"/>
      <c r="TKY25" s="476"/>
      <c r="TKZ25" s="476"/>
      <c r="TLA25" s="476"/>
      <c r="TLB25" s="476"/>
      <c r="TLC25" s="476"/>
      <c r="TLD25" s="476"/>
      <c r="TLE25" s="476"/>
      <c r="TLF25" s="476"/>
      <c r="TLG25" s="476"/>
      <c r="TLH25" s="476"/>
      <c r="TLI25" s="476"/>
      <c r="TLJ25" s="476"/>
      <c r="TLK25" s="476"/>
      <c r="TLL25" s="476"/>
      <c r="TLM25" s="476"/>
      <c r="TLN25" s="476"/>
      <c r="TLO25" s="476"/>
      <c r="TLP25" s="476"/>
      <c r="TLQ25" s="476"/>
      <c r="TLR25" s="476"/>
      <c r="TLS25" s="476"/>
      <c r="TLT25" s="476"/>
      <c r="TLU25" s="476"/>
      <c r="TLV25" s="476"/>
      <c r="TLW25" s="476"/>
      <c r="TLX25" s="476"/>
      <c r="TLY25" s="476"/>
      <c r="TLZ25" s="476"/>
      <c r="TMA25" s="476"/>
      <c r="TMB25" s="476"/>
      <c r="TMC25" s="476"/>
      <c r="TMD25" s="476"/>
      <c r="TME25" s="476"/>
      <c r="TMF25" s="476"/>
      <c r="TMG25" s="476"/>
      <c r="TMH25" s="476"/>
      <c r="TMI25" s="476"/>
      <c r="TMJ25" s="476"/>
      <c r="TMK25" s="476"/>
      <c r="TML25" s="476"/>
      <c r="TMM25" s="476"/>
      <c r="TMN25" s="476"/>
      <c r="TMO25" s="476"/>
      <c r="TMP25" s="476"/>
      <c r="TMQ25" s="476"/>
      <c r="TMR25" s="476"/>
      <c r="TMS25" s="476"/>
      <c r="TMT25" s="476"/>
      <c r="TMU25" s="476"/>
      <c r="TMV25" s="476"/>
      <c r="TMW25" s="476"/>
      <c r="TMX25" s="476"/>
      <c r="TMY25" s="476"/>
      <c r="TMZ25" s="476"/>
      <c r="TNA25" s="476"/>
      <c r="TNB25" s="476"/>
      <c r="TNC25" s="476"/>
      <c r="TND25" s="476"/>
      <c r="TNE25" s="476"/>
      <c r="TNF25" s="476"/>
      <c r="TNG25" s="476"/>
      <c r="TNH25" s="476"/>
      <c r="TNI25" s="476"/>
      <c r="TNJ25" s="476"/>
      <c r="TNK25" s="476"/>
      <c r="TNL25" s="476"/>
      <c r="TNM25" s="476"/>
      <c r="TNN25" s="476"/>
      <c r="TNO25" s="476"/>
      <c r="TNP25" s="476"/>
      <c r="TNQ25" s="476"/>
      <c r="TNR25" s="476"/>
      <c r="TNS25" s="476"/>
      <c r="TNT25" s="476"/>
      <c r="TNU25" s="476"/>
      <c r="TNV25" s="476"/>
      <c r="TNW25" s="476"/>
      <c r="TNX25" s="476"/>
      <c r="TNY25" s="476"/>
      <c r="TNZ25" s="476"/>
      <c r="TOA25" s="476"/>
      <c r="TOB25" s="476"/>
      <c r="TOC25" s="476"/>
      <c r="TOD25" s="476"/>
      <c r="TOE25" s="476"/>
      <c r="TOF25" s="476"/>
      <c r="TOG25" s="476"/>
      <c r="TOH25" s="476"/>
      <c r="TOI25" s="476"/>
      <c r="TOJ25" s="476"/>
      <c r="TOK25" s="476"/>
      <c r="TOL25" s="476"/>
      <c r="TOM25" s="476"/>
      <c r="TON25" s="476"/>
      <c r="TOO25" s="476"/>
      <c r="TOP25" s="476"/>
      <c r="TOQ25" s="476"/>
      <c r="TOR25" s="476"/>
      <c r="TOS25" s="476"/>
      <c r="TOT25" s="476"/>
      <c r="TOU25" s="476"/>
      <c r="TOV25" s="476"/>
      <c r="TOW25" s="476"/>
      <c r="TOX25" s="476"/>
      <c r="TOY25" s="476"/>
      <c r="TOZ25" s="476"/>
      <c r="TPA25" s="476"/>
      <c r="TPB25" s="476"/>
      <c r="TPC25" s="476"/>
      <c r="TPD25" s="476"/>
      <c r="TPE25" s="476"/>
      <c r="TPF25" s="476"/>
      <c r="TPG25" s="476"/>
      <c r="TPH25" s="476"/>
      <c r="TPI25" s="476"/>
      <c r="TPJ25" s="476"/>
      <c r="TPK25" s="476"/>
      <c r="TPL25" s="476"/>
      <c r="TPM25" s="476"/>
      <c r="TPN25" s="476"/>
      <c r="TPO25" s="476"/>
      <c r="TPP25" s="476"/>
      <c r="TPQ25" s="476"/>
      <c r="TPR25" s="476"/>
      <c r="TPS25" s="476"/>
      <c r="TPT25" s="476"/>
      <c r="TPU25" s="476"/>
      <c r="TPV25" s="476"/>
      <c r="TPW25" s="476"/>
      <c r="TPX25" s="476"/>
      <c r="TPY25" s="476"/>
      <c r="TPZ25" s="476"/>
      <c r="TQA25" s="476"/>
      <c r="TQB25" s="476"/>
      <c r="TQC25" s="476"/>
      <c r="TQD25" s="476"/>
      <c r="TQE25" s="476"/>
      <c r="TQF25" s="476"/>
      <c r="TQG25" s="476"/>
      <c r="TQH25" s="476"/>
      <c r="TQI25" s="476"/>
      <c r="TQJ25" s="476"/>
      <c r="TQK25" s="476"/>
      <c r="TQL25" s="476"/>
      <c r="TQM25" s="476"/>
      <c r="TQN25" s="476"/>
      <c r="TQO25" s="476"/>
      <c r="TQP25" s="476"/>
      <c r="TQQ25" s="476"/>
      <c r="TQR25" s="476"/>
      <c r="TQS25" s="476"/>
      <c r="TQT25" s="476"/>
      <c r="TQU25" s="476"/>
      <c r="TQV25" s="476"/>
      <c r="TQW25" s="476"/>
      <c r="TQX25" s="476"/>
      <c r="TQY25" s="476"/>
      <c r="TQZ25" s="476"/>
      <c r="TRA25" s="476"/>
      <c r="TRB25" s="476"/>
      <c r="TRC25" s="476"/>
      <c r="TRD25" s="476"/>
      <c r="TRE25" s="476"/>
      <c r="TRF25" s="476"/>
      <c r="TRG25" s="476"/>
      <c r="TRH25" s="476"/>
      <c r="TRI25" s="476"/>
      <c r="TRJ25" s="476"/>
      <c r="TRK25" s="476"/>
      <c r="TRL25" s="476"/>
      <c r="TRM25" s="476"/>
      <c r="TRN25" s="476"/>
      <c r="TRO25" s="476"/>
      <c r="TRP25" s="476"/>
      <c r="TRQ25" s="476"/>
      <c r="TRR25" s="476"/>
      <c r="TRS25" s="476"/>
      <c r="TRT25" s="476"/>
      <c r="TRU25" s="476"/>
      <c r="TRV25" s="476"/>
      <c r="TRW25" s="476"/>
      <c r="TRX25" s="476"/>
      <c r="TRY25" s="476"/>
      <c r="TRZ25" s="476"/>
      <c r="TSA25" s="476"/>
      <c r="TSB25" s="476"/>
      <c r="TSC25" s="476"/>
      <c r="TSD25" s="476"/>
      <c r="TSE25" s="476"/>
      <c r="TSF25" s="476"/>
      <c r="TSG25" s="476"/>
      <c r="TSH25" s="476"/>
      <c r="TSI25" s="476"/>
      <c r="TSJ25" s="476"/>
      <c r="TSK25" s="476"/>
      <c r="TSL25" s="476"/>
      <c r="TSM25" s="476"/>
      <c r="TSN25" s="476"/>
      <c r="TSO25" s="476"/>
      <c r="TSP25" s="476"/>
      <c r="TSQ25" s="476"/>
      <c r="TSR25" s="476"/>
      <c r="TSS25" s="476"/>
      <c r="TST25" s="476"/>
      <c r="TSU25" s="476"/>
      <c r="TSV25" s="476"/>
      <c r="TSW25" s="476"/>
      <c r="TSX25" s="476"/>
      <c r="TSY25" s="476"/>
      <c r="TSZ25" s="476"/>
      <c r="TTA25" s="476"/>
      <c r="TTB25" s="476"/>
      <c r="TTC25" s="476"/>
      <c r="TTD25" s="476"/>
      <c r="TTE25" s="476"/>
      <c r="TTF25" s="476"/>
      <c r="TTG25" s="476"/>
      <c r="TTH25" s="476"/>
      <c r="TTI25" s="476"/>
      <c r="TTJ25" s="476"/>
      <c r="TTK25" s="476"/>
      <c r="TTL25" s="476"/>
      <c r="TTM25" s="476"/>
      <c r="TTN25" s="476"/>
      <c r="TTO25" s="476"/>
      <c r="TTP25" s="476"/>
      <c r="TTQ25" s="476"/>
      <c r="TTR25" s="476"/>
      <c r="TTS25" s="476"/>
      <c r="TTT25" s="476"/>
      <c r="TTU25" s="476"/>
      <c r="TTV25" s="476"/>
      <c r="TTW25" s="476"/>
      <c r="TTX25" s="476"/>
      <c r="TTY25" s="476"/>
      <c r="TTZ25" s="476"/>
      <c r="TUA25" s="476"/>
      <c r="TUB25" s="476"/>
      <c r="TUC25" s="476"/>
      <c r="TUD25" s="476"/>
      <c r="TUE25" s="476"/>
      <c r="TUF25" s="476"/>
      <c r="TUG25" s="476"/>
      <c r="TUH25" s="476"/>
      <c r="TUI25" s="476"/>
      <c r="TUJ25" s="476"/>
      <c r="TUK25" s="476"/>
      <c r="TUL25" s="476"/>
      <c r="TUM25" s="476"/>
      <c r="TUN25" s="476"/>
      <c r="TUO25" s="476"/>
      <c r="TUP25" s="476"/>
      <c r="TUQ25" s="476"/>
      <c r="TUR25" s="476"/>
      <c r="TUS25" s="476"/>
      <c r="TUT25" s="476"/>
      <c r="TUU25" s="476"/>
      <c r="TUV25" s="476"/>
      <c r="TUW25" s="476"/>
      <c r="TUX25" s="476"/>
      <c r="TUY25" s="476"/>
      <c r="TUZ25" s="476"/>
      <c r="TVA25" s="476"/>
      <c r="TVB25" s="476"/>
      <c r="TVC25" s="476"/>
      <c r="TVD25" s="476"/>
      <c r="TVE25" s="476"/>
      <c r="TVF25" s="476"/>
      <c r="TVG25" s="476"/>
      <c r="TVH25" s="476"/>
      <c r="TVI25" s="476"/>
      <c r="TVJ25" s="476"/>
      <c r="TVK25" s="476"/>
      <c r="TVL25" s="476"/>
      <c r="TVM25" s="476"/>
      <c r="TVN25" s="476"/>
      <c r="TVO25" s="476"/>
      <c r="TVP25" s="476"/>
      <c r="TVQ25" s="476"/>
      <c r="TVR25" s="476"/>
      <c r="TVS25" s="476"/>
      <c r="TVT25" s="476"/>
      <c r="TVU25" s="476"/>
      <c r="TVV25" s="476"/>
      <c r="TVW25" s="476"/>
      <c r="TVX25" s="476"/>
      <c r="TVY25" s="476"/>
      <c r="TVZ25" s="476"/>
      <c r="TWA25" s="476"/>
      <c r="TWB25" s="476"/>
      <c r="TWC25" s="476"/>
      <c r="TWD25" s="476"/>
      <c r="TWE25" s="476"/>
      <c r="TWF25" s="476"/>
      <c r="TWG25" s="476"/>
      <c r="TWH25" s="476"/>
      <c r="TWI25" s="476"/>
      <c r="TWJ25" s="476"/>
      <c r="TWK25" s="476"/>
      <c r="TWL25" s="476"/>
      <c r="TWM25" s="476"/>
      <c r="TWN25" s="476"/>
      <c r="TWO25" s="476"/>
      <c r="TWP25" s="476"/>
      <c r="TWQ25" s="476"/>
      <c r="TWR25" s="476"/>
      <c r="TWS25" s="476"/>
      <c r="TWT25" s="476"/>
      <c r="TWU25" s="476"/>
      <c r="TWV25" s="476"/>
      <c r="TWW25" s="476"/>
      <c r="TWX25" s="476"/>
      <c r="TWY25" s="476"/>
      <c r="TWZ25" s="476"/>
      <c r="TXA25" s="476"/>
      <c r="TXB25" s="476"/>
      <c r="TXC25" s="476"/>
      <c r="TXD25" s="476"/>
      <c r="TXE25" s="476"/>
      <c r="TXF25" s="476"/>
      <c r="TXG25" s="476"/>
      <c r="TXH25" s="476"/>
      <c r="TXI25" s="476"/>
      <c r="TXJ25" s="476"/>
      <c r="TXK25" s="476"/>
      <c r="TXL25" s="476"/>
      <c r="TXM25" s="476"/>
      <c r="TXN25" s="476"/>
      <c r="TXO25" s="476"/>
      <c r="TXP25" s="476"/>
      <c r="TXQ25" s="476"/>
      <c r="TXR25" s="476"/>
      <c r="TXS25" s="476"/>
      <c r="TXT25" s="476"/>
      <c r="TXU25" s="476"/>
      <c r="TXV25" s="476"/>
      <c r="TXW25" s="476"/>
      <c r="TXX25" s="476"/>
      <c r="TXY25" s="476"/>
      <c r="TXZ25" s="476"/>
      <c r="TYA25" s="476"/>
      <c r="TYB25" s="476"/>
      <c r="TYC25" s="476"/>
      <c r="TYD25" s="476"/>
      <c r="TYE25" s="476"/>
      <c r="TYF25" s="476"/>
      <c r="TYG25" s="476"/>
      <c r="TYH25" s="476"/>
      <c r="TYI25" s="476"/>
      <c r="TYJ25" s="476"/>
      <c r="TYK25" s="476"/>
      <c r="TYL25" s="476"/>
      <c r="TYM25" s="476"/>
      <c r="TYN25" s="476"/>
      <c r="TYO25" s="476"/>
      <c r="TYP25" s="476"/>
      <c r="TYQ25" s="476"/>
      <c r="TYR25" s="476"/>
      <c r="TYS25" s="476"/>
      <c r="TYT25" s="476"/>
      <c r="TYU25" s="476"/>
      <c r="TYV25" s="476"/>
      <c r="TYW25" s="476"/>
      <c r="TYX25" s="476"/>
      <c r="TYY25" s="476"/>
      <c r="TYZ25" s="476"/>
      <c r="TZA25" s="476"/>
      <c r="TZB25" s="476"/>
      <c r="TZC25" s="476"/>
      <c r="TZD25" s="476"/>
      <c r="TZE25" s="476"/>
      <c r="TZF25" s="476"/>
      <c r="TZG25" s="476"/>
      <c r="TZH25" s="476"/>
      <c r="TZI25" s="476"/>
      <c r="TZJ25" s="476"/>
      <c r="TZK25" s="476"/>
      <c r="TZL25" s="476"/>
      <c r="TZM25" s="476"/>
      <c r="TZN25" s="476"/>
      <c r="TZO25" s="476"/>
      <c r="TZP25" s="476"/>
      <c r="TZQ25" s="476"/>
      <c r="TZR25" s="476"/>
      <c r="TZS25" s="476"/>
      <c r="TZT25" s="476"/>
      <c r="TZU25" s="476"/>
      <c r="TZV25" s="476"/>
      <c r="TZW25" s="476"/>
      <c r="TZX25" s="476"/>
      <c r="TZY25" s="476"/>
      <c r="TZZ25" s="476"/>
      <c r="UAA25" s="476"/>
      <c r="UAB25" s="476"/>
      <c r="UAC25" s="476"/>
      <c r="UAD25" s="476"/>
      <c r="UAE25" s="476"/>
      <c r="UAF25" s="476"/>
      <c r="UAG25" s="476"/>
      <c r="UAH25" s="476"/>
      <c r="UAI25" s="476"/>
      <c r="UAJ25" s="476"/>
      <c r="UAK25" s="476"/>
      <c r="UAL25" s="476"/>
      <c r="UAM25" s="476"/>
      <c r="UAN25" s="476"/>
      <c r="UAO25" s="476"/>
      <c r="UAP25" s="476"/>
      <c r="UAQ25" s="476"/>
      <c r="UAR25" s="476"/>
      <c r="UAS25" s="476"/>
      <c r="UAT25" s="476"/>
      <c r="UAU25" s="476"/>
      <c r="UAV25" s="476"/>
      <c r="UAW25" s="476"/>
      <c r="UAX25" s="476"/>
      <c r="UAY25" s="476"/>
      <c r="UAZ25" s="476"/>
      <c r="UBA25" s="476"/>
      <c r="UBB25" s="476"/>
      <c r="UBC25" s="476"/>
      <c r="UBD25" s="476"/>
      <c r="UBE25" s="476"/>
      <c r="UBF25" s="476"/>
      <c r="UBG25" s="476"/>
      <c r="UBH25" s="476"/>
      <c r="UBI25" s="476"/>
      <c r="UBJ25" s="476"/>
      <c r="UBK25" s="476"/>
      <c r="UBL25" s="476"/>
      <c r="UBM25" s="476"/>
      <c r="UBN25" s="476"/>
      <c r="UBO25" s="476"/>
      <c r="UBP25" s="476"/>
      <c r="UBQ25" s="476"/>
      <c r="UBR25" s="476"/>
      <c r="UBS25" s="476"/>
      <c r="UBT25" s="476"/>
      <c r="UBU25" s="476"/>
      <c r="UBV25" s="476"/>
      <c r="UBW25" s="476"/>
      <c r="UBX25" s="476"/>
      <c r="UBY25" s="476"/>
      <c r="UBZ25" s="476"/>
      <c r="UCA25" s="476"/>
      <c r="UCB25" s="476"/>
      <c r="UCC25" s="476"/>
      <c r="UCD25" s="476"/>
      <c r="UCE25" s="476"/>
      <c r="UCF25" s="476"/>
      <c r="UCG25" s="476"/>
      <c r="UCH25" s="476"/>
      <c r="UCI25" s="476"/>
      <c r="UCJ25" s="476"/>
      <c r="UCK25" s="476"/>
      <c r="UCL25" s="476"/>
      <c r="UCM25" s="476"/>
      <c r="UCN25" s="476"/>
      <c r="UCO25" s="476"/>
      <c r="UCP25" s="476"/>
      <c r="UCQ25" s="476"/>
      <c r="UCR25" s="476"/>
      <c r="UCS25" s="476"/>
      <c r="UCT25" s="476"/>
      <c r="UCU25" s="476"/>
      <c r="UCV25" s="476"/>
      <c r="UCW25" s="476"/>
      <c r="UCX25" s="476"/>
      <c r="UCY25" s="476"/>
      <c r="UCZ25" s="476"/>
      <c r="UDA25" s="476"/>
      <c r="UDB25" s="476"/>
      <c r="UDC25" s="476"/>
      <c r="UDD25" s="476"/>
      <c r="UDE25" s="476"/>
      <c r="UDF25" s="476"/>
      <c r="UDG25" s="476"/>
      <c r="UDH25" s="476"/>
      <c r="UDI25" s="476"/>
      <c r="UDJ25" s="476"/>
      <c r="UDK25" s="476"/>
      <c r="UDL25" s="476"/>
      <c r="UDM25" s="476"/>
      <c r="UDN25" s="476"/>
      <c r="UDO25" s="476"/>
      <c r="UDP25" s="476"/>
      <c r="UDQ25" s="476"/>
      <c r="UDR25" s="476"/>
      <c r="UDS25" s="476"/>
      <c r="UDT25" s="476"/>
      <c r="UDU25" s="476"/>
      <c r="UDV25" s="476"/>
      <c r="UDW25" s="476"/>
      <c r="UDX25" s="476"/>
      <c r="UDY25" s="476"/>
      <c r="UDZ25" s="476"/>
      <c r="UEA25" s="476"/>
      <c r="UEB25" s="476"/>
      <c r="UEC25" s="476"/>
      <c r="UED25" s="476"/>
      <c r="UEE25" s="476"/>
      <c r="UEF25" s="476"/>
      <c r="UEG25" s="476"/>
      <c r="UEH25" s="476"/>
      <c r="UEI25" s="476"/>
      <c r="UEJ25" s="476"/>
      <c r="UEK25" s="476"/>
      <c r="UEL25" s="476"/>
      <c r="UEM25" s="476"/>
      <c r="UEN25" s="476"/>
      <c r="UEO25" s="476"/>
      <c r="UEP25" s="476"/>
      <c r="UEQ25" s="476"/>
      <c r="UER25" s="476"/>
      <c r="UES25" s="476"/>
      <c r="UET25" s="476"/>
      <c r="UEU25" s="476"/>
      <c r="UEV25" s="476"/>
      <c r="UEW25" s="476"/>
      <c r="UEX25" s="476"/>
      <c r="UEY25" s="476"/>
      <c r="UEZ25" s="476"/>
      <c r="UFA25" s="476"/>
      <c r="UFB25" s="476"/>
      <c r="UFC25" s="476"/>
      <c r="UFD25" s="476"/>
      <c r="UFE25" s="476"/>
      <c r="UFF25" s="476"/>
      <c r="UFG25" s="476"/>
      <c r="UFH25" s="476"/>
      <c r="UFI25" s="476"/>
      <c r="UFJ25" s="476"/>
      <c r="UFK25" s="476"/>
      <c r="UFL25" s="476"/>
      <c r="UFM25" s="476"/>
      <c r="UFN25" s="476"/>
      <c r="UFO25" s="476"/>
      <c r="UFP25" s="476"/>
      <c r="UFQ25" s="476"/>
      <c r="UFR25" s="476"/>
      <c r="UFS25" s="476"/>
      <c r="UFT25" s="476"/>
      <c r="UFU25" s="476"/>
      <c r="UFV25" s="476"/>
      <c r="UFW25" s="476"/>
      <c r="UFX25" s="476"/>
      <c r="UFY25" s="476"/>
      <c r="UFZ25" s="476"/>
      <c r="UGA25" s="476"/>
      <c r="UGB25" s="476"/>
      <c r="UGC25" s="476"/>
      <c r="UGD25" s="476"/>
      <c r="UGE25" s="476"/>
      <c r="UGF25" s="476"/>
      <c r="UGG25" s="476"/>
      <c r="UGH25" s="476"/>
      <c r="UGI25" s="476"/>
      <c r="UGJ25" s="476"/>
      <c r="UGK25" s="476"/>
      <c r="UGL25" s="476"/>
      <c r="UGM25" s="476"/>
      <c r="UGN25" s="476"/>
      <c r="UGO25" s="476"/>
      <c r="UGP25" s="476"/>
      <c r="UGQ25" s="476"/>
      <c r="UGR25" s="476"/>
      <c r="UGS25" s="476"/>
      <c r="UGT25" s="476"/>
      <c r="UGU25" s="476"/>
      <c r="UGV25" s="476"/>
      <c r="UGW25" s="476"/>
      <c r="UGX25" s="476"/>
      <c r="UGY25" s="476"/>
      <c r="UGZ25" s="476"/>
      <c r="UHA25" s="476"/>
      <c r="UHB25" s="476"/>
      <c r="UHC25" s="476"/>
      <c r="UHD25" s="476"/>
      <c r="UHE25" s="476"/>
      <c r="UHF25" s="476"/>
      <c r="UHG25" s="476"/>
      <c r="UHH25" s="476"/>
      <c r="UHI25" s="476"/>
      <c r="UHJ25" s="476"/>
      <c r="UHK25" s="476"/>
      <c r="UHL25" s="476"/>
      <c r="UHM25" s="476"/>
      <c r="UHN25" s="476"/>
      <c r="UHO25" s="476"/>
      <c r="UHP25" s="476"/>
      <c r="UHQ25" s="476"/>
      <c r="UHR25" s="476"/>
      <c r="UHS25" s="476"/>
      <c r="UHT25" s="476"/>
      <c r="UHU25" s="476"/>
      <c r="UHV25" s="476"/>
      <c r="UHW25" s="476"/>
      <c r="UHX25" s="476"/>
      <c r="UHY25" s="476"/>
      <c r="UHZ25" s="476"/>
      <c r="UIA25" s="476"/>
      <c r="UIB25" s="476"/>
      <c r="UIC25" s="476"/>
      <c r="UID25" s="476"/>
      <c r="UIE25" s="476"/>
      <c r="UIF25" s="476"/>
      <c r="UIG25" s="476"/>
      <c r="UIH25" s="476"/>
      <c r="UII25" s="476"/>
      <c r="UIJ25" s="476"/>
      <c r="UIK25" s="476"/>
      <c r="UIL25" s="476"/>
      <c r="UIM25" s="476"/>
      <c r="UIN25" s="476"/>
      <c r="UIO25" s="476"/>
      <c r="UIP25" s="476"/>
      <c r="UIQ25" s="476"/>
      <c r="UIR25" s="476"/>
      <c r="UIS25" s="476"/>
      <c r="UIT25" s="476"/>
      <c r="UIU25" s="476"/>
      <c r="UIV25" s="476"/>
      <c r="UIW25" s="476"/>
      <c r="UIX25" s="476"/>
      <c r="UIY25" s="476"/>
      <c r="UIZ25" s="476"/>
      <c r="UJA25" s="476"/>
      <c r="UJB25" s="476"/>
      <c r="UJC25" s="476"/>
      <c r="UJD25" s="476"/>
      <c r="UJE25" s="476"/>
      <c r="UJF25" s="476"/>
      <c r="UJG25" s="476"/>
      <c r="UJH25" s="476"/>
      <c r="UJI25" s="476"/>
      <c r="UJJ25" s="476"/>
      <c r="UJK25" s="476"/>
      <c r="UJL25" s="476"/>
      <c r="UJM25" s="476"/>
      <c r="UJN25" s="476"/>
      <c r="UJO25" s="476"/>
      <c r="UJP25" s="476"/>
      <c r="UJQ25" s="476"/>
      <c r="UJR25" s="476"/>
      <c r="UJS25" s="476"/>
      <c r="UJT25" s="476"/>
      <c r="UJU25" s="476"/>
      <c r="UJV25" s="476"/>
      <c r="UJW25" s="476"/>
      <c r="UJX25" s="476"/>
      <c r="UJY25" s="476"/>
      <c r="UJZ25" s="476"/>
      <c r="UKA25" s="476"/>
      <c r="UKB25" s="476"/>
      <c r="UKC25" s="476"/>
      <c r="UKD25" s="476"/>
      <c r="UKE25" s="476"/>
      <c r="UKF25" s="476"/>
      <c r="UKG25" s="476"/>
      <c r="UKH25" s="476"/>
      <c r="UKI25" s="476"/>
      <c r="UKJ25" s="476"/>
      <c r="UKK25" s="476"/>
      <c r="UKL25" s="476"/>
      <c r="UKM25" s="476"/>
      <c r="UKN25" s="476"/>
      <c r="UKO25" s="476"/>
      <c r="UKP25" s="476"/>
      <c r="UKQ25" s="476"/>
      <c r="UKR25" s="476"/>
      <c r="UKS25" s="476"/>
      <c r="UKT25" s="476"/>
      <c r="UKU25" s="476"/>
      <c r="UKV25" s="476"/>
      <c r="UKW25" s="476"/>
      <c r="UKX25" s="476"/>
      <c r="UKY25" s="476"/>
      <c r="UKZ25" s="476"/>
      <c r="ULA25" s="476"/>
      <c r="ULB25" s="476"/>
      <c r="ULC25" s="476"/>
      <c r="ULD25" s="476"/>
      <c r="ULE25" s="476"/>
      <c r="ULF25" s="476"/>
      <c r="ULG25" s="476"/>
      <c r="ULH25" s="476"/>
      <c r="ULI25" s="476"/>
      <c r="ULJ25" s="476"/>
      <c r="ULK25" s="476"/>
      <c r="ULL25" s="476"/>
      <c r="ULM25" s="476"/>
      <c r="ULN25" s="476"/>
      <c r="ULO25" s="476"/>
      <c r="ULP25" s="476"/>
      <c r="ULQ25" s="476"/>
      <c r="ULR25" s="476"/>
      <c r="ULS25" s="476"/>
      <c r="ULT25" s="476"/>
      <c r="ULU25" s="476"/>
      <c r="ULV25" s="476"/>
      <c r="ULW25" s="476"/>
      <c r="ULX25" s="476"/>
      <c r="ULY25" s="476"/>
      <c r="ULZ25" s="476"/>
      <c r="UMA25" s="476"/>
      <c r="UMB25" s="476"/>
      <c r="UMC25" s="476"/>
      <c r="UMD25" s="476"/>
      <c r="UME25" s="476"/>
      <c r="UMF25" s="476"/>
      <c r="UMG25" s="476"/>
      <c r="UMH25" s="476"/>
      <c r="UMI25" s="476"/>
      <c r="UMJ25" s="476"/>
      <c r="UMK25" s="476"/>
      <c r="UML25" s="476"/>
      <c r="UMM25" s="476"/>
      <c r="UMN25" s="476"/>
      <c r="UMO25" s="476"/>
      <c r="UMP25" s="476"/>
      <c r="UMQ25" s="476"/>
      <c r="UMR25" s="476"/>
      <c r="UMS25" s="476"/>
      <c r="UMT25" s="476"/>
      <c r="UMU25" s="476"/>
      <c r="UMV25" s="476"/>
      <c r="UMW25" s="476"/>
      <c r="UMX25" s="476"/>
      <c r="UMY25" s="476"/>
      <c r="UMZ25" s="476"/>
      <c r="UNA25" s="476"/>
      <c r="UNB25" s="476"/>
      <c r="UNC25" s="476"/>
      <c r="UND25" s="476"/>
      <c r="UNE25" s="476"/>
      <c r="UNF25" s="476"/>
      <c r="UNG25" s="476"/>
      <c r="UNH25" s="476"/>
      <c r="UNI25" s="476"/>
      <c r="UNJ25" s="476"/>
      <c r="UNK25" s="476"/>
      <c r="UNL25" s="476"/>
      <c r="UNM25" s="476"/>
      <c r="UNN25" s="476"/>
      <c r="UNO25" s="476"/>
      <c r="UNP25" s="476"/>
      <c r="UNQ25" s="476"/>
      <c r="UNR25" s="476"/>
      <c r="UNS25" s="476"/>
      <c r="UNT25" s="476"/>
      <c r="UNU25" s="476"/>
      <c r="UNV25" s="476"/>
      <c r="UNW25" s="476"/>
      <c r="UNX25" s="476"/>
      <c r="UNY25" s="476"/>
      <c r="UNZ25" s="476"/>
      <c r="UOA25" s="476"/>
      <c r="UOB25" s="476"/>
      <c r="UOC25" s="476"/>
      <c r="UOD25" s="476"/>
      <c r="UOE25" s="476"/>
      <c r="UOF25" s="476"/>
      <c r="UOG25" s="476"/>
      <c r="UOH25" s="476"/>
      <c r="UOI25" s="476"/>
      <c r="UOJ25" s="476"/>
      <c r="UOK25" s="476"/>
      <c r="UOL25" s="476"/>
      <c r="UOM25" s="476"/>
      <c r="UON25" s="476"/>
      <c r="UOO25" s="476"/>
      <c r="UOP25" s="476"/>
      <c r="UOQ25" s="476"/>
      <c r="UOR25" s="476"/>
      <c r="UOS25" s="476"/>
      <c r="UOT25" s="476"/>
      <c r="UOU25" s="476"/>
      <c r="UOV25" s="476"/>
      <c r="UOW25" s="476"/>
      <c r="UOX25" s="476"/>
      <c r="UOY25" s="476"/>
      <c r="UOZ25" s="476"/>
      <c r="UPA25" s="476"/>
      <c r="UPB25" s="476"/>
      <c r="UPC25" s="476"/>
      <c r="UPD25" s="476"/>
      <c r="UPE25" s="476"/>
      <c r="UPF25" s="476"/>
      <c r="UPG25" s="476"/>
      <c r="UPH25" s="476"/>
      <c r="UPI25" s="476"/>
      <c r="UPJ25" s="476"/>
      <c r="UPK25" s="476"/>
      <c r="UPL25" s="476"/>
      <c r="UPM25" s="476"/>
      <c r="UPN25" s="476"/>
      <c r="UPO25" s="476"/>
      <c r="UPP25" s="476"/>
      <c r="UPQ25" s="476"/>
      <c r="UPR25" s="476"/>
      <c r="UPS25" s="476"/>
      <c r="UPT25" s="476"/>
      <c r="UPU25" s="476"/>
      <c r="UPV25" s="476"/>
      <c r="UPW25" s="476"/>
      <c r="UPX25" s="476"/>
      <c r="UPY25" s="476"/>
      <c r="UPZ25" s="476"/>
      <c r="UQA25" s="476"/>
      <c r="UQB25" s="476"/>
      <c r="UQC25" s="476"/>
      <c r="UQD25" s="476"/>
      <c r="UQE25" s="476"/>
      <c r="UQF25" s="476"/>
      <c r="UQG25" s="476"/>
      <c r="UQH25" s="476"/>
      <c r="UQI25" s="476"/>
      <c r="UQJ25" s="476"/>
      <c r="UQK25" s="476"/>
      <c r="UQL25" s="476"/>
      <c r="UQM25" s="476"/>
      <c r="UQN25" s="476"/>
      <c r="UQO25" s="476"/>
      <c r="UQP25" s="476"/>
      <c r="UQQ25" s="476"/>
      <c r="UQR25" s="476"/>
      <c r="UQS25" s="476"/>
      <c r="UQT25" s="476"/>
      <c r="UQU25" s="476"/>
      <c r="UQV25" s="476"/>
      <c r="UQW25" s="476"/>
      <c r="UQX25" s="476"/>
      <c r="UQY25" s="476"/>
      <c r="UQZ25" s="476"/>
      <c r="URA25" s="476"/>
      <c r="URB25" s="476"/>
      <c r="URC25" s="476"/>
      <c r="URD25" s="476"/>
      <c r="URE25" s="476"/>
      <c r="URF25" s="476"/>
      <c r="URG25" s="476"/>
      <c r="URH25" s="476"/>
      <c r="URI25" s="476"/>
      <c r="URJ25" s="476"/>
      <c r="URK25" s="476"/>
      <c r="URL25" s="476"/>
      <c r="URM25" s="476"/>
      <c r="URN25" s="476"/>
      <c r="URO25" s="476"/>
      <c r="URP25" s="476"/>
      <c r="URQ25" s="476"/>
      <c r="URR25" s="476"/>
      <c r="URS25" s="476"/>
      <c r="URT25" s="476"/>
      <c r="URU25" s="476"/>
      <c r="URV25" s="476"/>
      <c r="URW25" s="476"/>
      <c r="URX25" s="476"/>
      <c r="URY25" s="476"/>
      <c r="URZ25" s="476"/>
      <c r="USA25" s="476"/>
      <c r="USB25" s="476"/>
      <c r="USC25" s="476"/>
      <c r="USD25" s="476"/>
      <c r="USE25" s="476"/>
      <c r="USF25" s="476"/>
      <c r="USG25" s="476"/>
      <c r="USH25" s="476"/>
      <c r="USI25" s="476"/>
      <c r="USJ25" s="476"/>
      <c r="USK25" s="476"/>
      <c r="USL25" s="476"/>
      <c r="USM25" s="476"/>
      <c r="USN25" s="476"/>
      <c r="USO25" s="476"/>
      <c r="USP25" s="476"/>
      <c r="USQ25" s="476"/>
      <c r="USR25" s="476"/>
      <c r="USS25" s="476"/>
      <c r="UST25" s="476"/>
      <c r="USU25" s="476"/>
      <c r="USV25" s="476"/>
      <c r="USW25" s="476"/>
      <c r="USX25" s="476"/>
      <c r="USY25" s="476"/>
      <c r="USZ25" s="476"/>
      <c r="UTA25" s="476"/>
      <c r="UTB25" s="476"/>
      <c r="UTC25" s="476"/>
      <c r="UTD25" s="476"/>
      <c r="UTE25" s="476"/>
      <c r="UTF25" s="476"/>
      <c r="UTG25" s="476"/>
      <c r="UTH25" s="476"/>
      <c r="UTI25" s="476"/>
      <c r="UTJ25" s="476"/>
      <c r="UTK25" s="476"/>
      <c r="UTL25" s="476"/>
      <c r="UTM25" s="476"/>
      <c r="UTN25" s="476"/>
      <c r="UTO25" s="476"/>
      <c r="UTP25" s="476"/>
      <c r="UTQ25" s="476"/>
      <c r="UTR25" s="476"/>
      <c r="UTS25" s="476"/>
      <c r="UTT25" s="476"/>
      <c r="UTU25" s="476"/>
      <c r="UTV25" s="476"/>
      <c r="UTW25" s="476"/>
      <c r="UTX25" s="476"/>
      <c r="UTY25" s="476"/>
      <c r="UTZ25" s="476"/>
      <c r="UUA25" s="476"/>
      <c r="UUB25" s="476"/>
      <c r="UUC25" s="476"/>
      <c r="UUD25" s="476"/>
      <c r="UUE25" s="476"/>
      <c r="UUF25" s="476"/>
      <c r="UUG25" s="476"/>
      <c r="UUH25" s="476"/>
      <c r="UUI25" s="476"/>
      <c r="UUJ25" s="476"/>
      <c r="UUK25" s="476"/>
      <c r="UUL25" s="476"/>
      <c r="UUM25" s="476"/>
      <c r="UUN25" s="476"/>
      <c r="UUO25" s="476"/>
      <c r="UUP25" s="476"/>
      <c r="UUQ25" s="476"/>
      <c r="UUR25" s="476"/>
      <c r="UUS25" s="476"/>
      <c r="UUT25" s="476"/>
      <c r="UUU25" s="476"/>
      <c r="UUV25" s="476"/>
      <c r="UUW25" s="476"/>
      <c r="UUX25" s="476"/>
      <c r="UUY25" s="476"/>
      <c r="UUZ25" s="476"/>
      <c r="UVA25" s="476"/>
      <c r="UVB25" s="476"/>
      <c r="UVC25" s="476"/>
      <c r="UVD25" s="476"/>
      <c r="UVE25" s="476"/>
      <c r="UVF25" s="476"/>
      <c r="UVG25" s="476"/>
      <c r="UVH25" s="476"/>
      <c r="UVI25" s="476"/>
      <c r="UVJ25" s="476"/>
      <c r="UVK25" s="476"/>
      <c r="UVL25" s="476"/>
      <c r="UVM25" s="476"/>
      <c r="UVN25" s="476"/>
      <c r="UVO25" s="476"/>
      <c r="UVP25" s="476"/>
      <c r="UVQ25" s="476"/>
      <c r="UVR25" s="476"/>
      <c r="UVS25" s="476"/>
      <c r="UVT25" s="476"/>
      <c r="UVU25" s="476"/>
      <c r="UVV25" s="476"/>
      <c r="UVW25" s="476"/>
      <c r="UVX25" s="476"/>
      <c r="UVY25" s="476"/>
      <c r="UVZ25" s="476"/>
      <c r="UWA25" s="476"/>
      <c r="UWB25" s="476"/>
      <c r="UWC25" s="476"/>
      <c r="UWD25" s="476"/>
      <c r="UWE25" s="476"/>
      <c r="UWF25" s="476"/>
      <c r="UWG25" s="476"/>
      <c r="UWH25" s="476"/>
      <c r="UWI25" s="476"/>
      <c r="UWJ25" s="476"/>
      <c r="UWK25" s="476"/>
      <c r="UWL25" s="476"/>
      <c r="UWM25" s="476"/>
      <c r="UWN25" s="476"/>
      <c r="UWO25" s="476"/>
      <c r="UWP25" s="476"/>
      <c r="UWQ25" s="476"/>
      <c r="UWR25" s="476"/>
      <c r="UWS25" s="476"/>
      <c r="UWT25" s="476"/>
      <c r="UWU25" s="476"/>
      <c r="UWV25" s="476"/>
      <c r="UWW25" s="476"/>
      <c r="UWX25" s="476"/>
      <c r="UWY25" s="476"/>
      <c r="UWZ25" s="476"/>
      <c r="UXA25" s="476"/>
      <c r="UXB25" s="476"/>
      <c r="UXC25" s="476"/>
      <c r="UXD25" s="476"/>
      <c r="UXE25" s="476"/>
      <c r="UXF25" s="476"/>
      <c r="UXG25" s="476"/>
      <c r="UXH25" s="476"/>
      <c r="UXI25" s="476"/>
      <c r="UXJ25" s="476"/>
      <c r="UXK25" s="476"/>
      <c r="UXL25" s="476"/>
      <c r="UXM25" s="476"/>
      <c r="UXN25" s="476"/>
      <c r="UXO25" s="476"/>
      <c r="UXP25" s="476"/>
      <c r="UXQ25" s="476"/>
      <c r="UXR25" s="476"/>
      <c r="UXS25" s="476"/>
      <c r="UXT25" s="476"/>
      <c r="UXU25" s="476"/>
      <c r="UXV25" s="476"/>
      <c r="UXW25" s="476"/>
      <c r="UXX25" s="476"/>
      <c r="UXY25" s="476"/>
      <c r="UXZ25" s="476"/>
      <c r="UYA25" s="476"/>
      <c r="UYB25" s="476"/>
      <c r="UYC25" s="476"/>
      <c r="UYD25" s="476"/>
      <c r="UYE25" s="476"/>
      <c r="UYF25" s="476"/>
      <c r="UYG25" s="476"/>
      <c r="UYH25" s="476"/>
      <c r="UYI25" s="476"/>
      <c r="UYJ25" s="476"/>
      <c r="UYK25" s="476"/>
      <c r="UYL25" s="476"/>
      <c r="UYM25" s="476"/>
      <c r="UYN25" s="476"/>
      <c r="UYO25" s="476"/>
      <c r="UYP25" s="476"/>
      <c r="UYQ25" s="476"/>
      <c r="UYR25" s="476"/>
      <c r="UYS25" s="476"/>
      <c r="UYT25" s="476"/>
      <c r="UYU25" s="476"/>
      <c r="UYV25" s="476"/>
      <c r="UYW25" s="476"/>
      <c r="UYX25" s="476"/>
      <c r="UYY25" s="476"/>
      <c r="UYZ25" s="476"/>
      <c r="UZA25" s="476"/>
      <c r="UZB25" s="476"/>
      <c r="UZC25" s="476"/>
      <c r="UZD25" s="476"/>
      <c r="UZE25" s="476"/>
      <c r="UZF25" s="476"/>
      <c r="UZG25" s="476"/>
      <c r="UZH25" s="476"/>
      <c r="UZI25" s="476"/>
      <c r="UZJ25" s="476"/>
      <c r="UZK25" s="476"/>
      <c r="UZL25" s="476"/>
      <c r="UZM25" s="476"/>
      <c r="UZN25" s="476"/>
      <c r="UZO25" s="476"/>
      <c r="UZP25" s="476"/>
      <c r="UZQ25" s="476"/>
      <c r="UZR25" s="476"/>
      <c r="UZS25" s="476"/>
      <c r="UZT25" s="476"/>
      <c r="UZU25" s="476"/>
      <c r="UZV25" s="476"/>
      <c r="UZW25" s="476"/>
      <c r="UZX25" s="476"/>
      <c r="UZY25" s="476"/>
      <c r="UZZ25" s="476"/>
      <c r="VAA25" s="476"/>
      <c r="VAB25" s="476"/>
      <c r="VAC25" s="476"/>
      <c r="VAD25" s="476"/>
      <c r="VAE25" s="476"/>
      <c r="VAF25" s="476"/>
      <c r="VAG25" s="476"/>
      <c r="VAH25" s="476"/>
      <c r="VAI25" s="476"/>
      <c r="VAJ25" s="476"/>
      <c r="VAK25" s="476"/>
      <c r="VAL25" s="476"/>
      <c r="VAM25" s="476"/>
      <c r="VAN25" s="476"/>
      <c r="VAO25" s="476"/>
      <c r="VAP25" s="476"/>
      <c r="VAQ25" s="476"/>
      <c r="VAR25" s="476"/>
      <c r="VAS25" s="476"/>
      <c r="VAT25" s="476"/>
      <c r="VAU25" s="476"/>
      <c r="VAV25" s="476"/>
      <c r="VAW25" s="476"/>
      <c r="VAX25" s="476"/>
      <c r="VAY25" s="476"/>
      <c r="VAZ25" s="476"/>
      <c r="VBA25" s="476"/>
      <c r="VBB25" s="476"/>
      <c r="VBC25" s="476"/>
      <c r="VBD25" s="476"/>
      <c r="VBE25" s="476"/>
      <c r="VBF25" s="476"/>
      <c r="VBG25" s="476"/>
      <c r="VBH25" s="476"/>
      <c r="VBI25" s="476"/>
      <c r="VBJ25" s="476"/>
      <c r="VBK25" s="476"/>
      <c r="VBL25" s="476"/>
      <c r="VBM25" s="476"/>
      <c r="VBN25" s="476"/>
      <c r="VBO25" s="476"/>
      <c r="VBP25" s="476"/>
      <c r="VBQ25" s="476"/>
      <c r="VBR25" s="476"/>
      <c r="VBS25" s="476"/>
      <c r="VBT25" s="476"/>
      <c r="VBU25" s="476"/>
      <c r="VBV25" s="476"/>
      <c r="VBW25" s="476"/>
      <c r="VBX25" s="476"/>
      <c r="VBY25" s="476"/>
      <c r="VBZ25" s="476"/>
      <c r="VCA25" s="476"/>
      <c r="VCB25" s="476"/>
      <c r="VCC25" s="476"/>
      <c r="VCD25" s="476"/>
      <c r="VCE25" s="476"/>
      <c r="VCF25" s="476"/>
      <c r="VCG25" s="476"/>
      <c r="VCH25" s="476"/>
      <c r="VCI25" s="476"/>
      <c r="VCJ25" s="476"/>
      <c r="VCK25" s="476"/>
      <c r="VCL25" s="476"/>
      <c r="VCM25" s="476"/>
      <c r="VCN25" s="476"/>
      <c r="VCO25" s="476"/>
      <c r="VCP25" s="476"/>
      <c r="VCQ25" s="476"/>
      <c r="VCR25" s="476"/>
      <c r="VCS25" s="476"/>
      <c r="VCT25" s="476"/>
      <c r="VCU25" s="476"/>
      <c r="VCV25" s="476"/>
      <c r="VCW25" s="476"/>
      <c r="VCX25" s="476"/>
      <c r="VCY25" s="476"/>
      <c r="VCZ25" s="476"/>
      <c r="VDA25" s="476"/>
      <c r="VDB25" s="476"/>
      <c r="VDC25" s="476"/>
      <c r="VDD25" s="476"/>
      <c r="VDE25" s="476"/>
      <c r="VDF25" s="476"/>
      <c r="VDG25" s="476"/>
      <c r="VDH25" s="476"/>
      <c r="VDI25" s="476"/>
      <c r="VDJ25" s="476"/>
      <c r="VDK25" s="476"/>
      <c r="VDL25" s="476"/>
      <c r="VDM25" s="476"/>
      <c r="VDN25" s="476"/>
      <c r="VDO25" s="476"/>
      <c r="VDP25" s="476"/>
      <c r="VDQ25" s="476"/>
      <c r="VDR25" s="476"/>
      <c r="VDS25" s="476"/>
      <c r="VDT25" s="476"/>
      <c r="VDU25" s="476"/>
      <c r="VDV25" s="476"/>
      <c r="VDW25" s="476"/>
      <c r="VDX25" s="476"/>
      <c r="VDY25" s="476"/>
      <c r="VDZ25" s="476"/>
      <c r="VEA25" s="476"/>
      <c r="VEB25" s="476"/>
      <c r="VEC25" s="476"/>
      <c r="VED25" s="476"/>
      <c r="VEE25" s="476"/>
      <c r="VEF25" s="476"/>
      <c r="VEG25" s="476"/>
      <c r="VEH25" s="476"/>
      <c r="VEI25" s="476"/>
      <c r="VEJ25" s="476"/>
      <c r="VEK25" s="476"/>
      <c r="VEL25" s="476"/>
      <c r="VEM25" s="476"/>
      <c r="VEN25" s="476"/>
      <c r="VEO25" s="476"/>
      <c r="VEP25" s="476"/>
      <c r="VEQ25" s="476"/>
      <c r="VER25" s="476"/>
      <c r="VES25" s="476"/>
      <c r="VET25" s="476"/>
      <c r="VEU25" s="476"/>
      <c r="VEV25" s="476"/>
      <c r="VEW25" s="476"/>
      <c r="VEX25" s="476"/>
      <c r="VEY25" s="476"/>
      <c r="VEZ25" s="476"/>
      <c r="VFA25" s="476"/>
      <c r="VFB25" s="476"/>
      <c r="VFC25" s="476"/>
      <c r="VFD25" s="476"/>
      <c r="VFE25" s="476"/>
      <c r="VFF25" s="476"/>
      <c r="VFG25" s="476"/>
      <c r="VFH25" s="476"/>
      <c r="VFI25" s="476"/>
      <c r="VFJ25" s="476"/>
      <c r="VFK25" s="476"/>
      <c r="VFL25" s="476"/>
      <c r="VFM25" s="476"/>
      <c r="VFN25" s="476"/>
      <c r="VFO25" s="476"/>
      <c r="VFP25" s="476"/>
      <c r="VFQ25" s="476"/>
      <c r="VFR25" s="476"/>
      <c r="VFS25" s="476"/>
      <c r="VFT25" s="476"/>
      <c r="VFU25" s="476"/>
      <c r="VFV25" s="476"/>
      <c r="VFW25" s="476"/>
      <c r="VFX25" s="476"/>
      <c r="VFY25" s="476"/>
      <c r="VFZ25" s="476"/>
      <c r="VGA25" s="476"/>
      <c r="VGB25" s="476"/>
      <c r="VGC25" s="476"/>
      <c r="VGD25" s="476"/>
      <c r="VGE25" s="476"/>
      <c r="VGF25" s="476"/>
      <c r="VGG25" s="476"/>
      <c r="VGH25" s="476"/>
      <c r="VGI25" s="476"/>
      <c r="VGJ25" s="476"/>
      <c r="VGK25" s="476"/>
      <c r="VGL25" s="476"/>
      <c r="VGM25" s="476"/>
      <c r="VGN25" s="476"/>
      <c r="VGO25" s="476"/>
      <c r="VGP25" s="476"/>
      <c r="VGQ25" s="476"/>
      <c r="VGR25" s="476"/>
      <c r="VGS25" s="476"/>
      <c r="VGT25" s="476"/>
      <c r="VGU25" s="476"/>
      <c r="VGV25" s="476"/>
      <c r="VGW25" s="476"/>
      <c r="VGX25" s="476"/>
      <c r="VGY25" s="476"/>
      <c r="VGZ25" s="476"/>
      <c r="VHA25" s="476"/>
      <c r="VHB25" s="476"/>
      <c r="VHC25" s="476"/>
      <c r="VHD25" s="476"/>
      <c r="VHE25" s="476"/>
      <c r="VHF25" s="476"/>
      <c r="VHG25" s="476"/>
      <c r="VHH25" s="476"/>
      <c r="VHI25" s="476"/>
      <c r="VHJ25" s="476"/>
      <c r="VHK25" s="476"/>
      <c r="VHL25" s="476"/>
      <c r="VHM25" s="476"/>
      <c r="VHN25" s="476"/>
      <c r="VHO25" s="476"/>
      <c r="VHP25" s="476"/>
      <c r="VHQ25" s="476"/>
      <c r="VHR25" s="476"/>
      <c r="VHS25" s="476"/>
      <c r="VHT25" s="476"/>
      <c r="VHU25" s="476"/>
      <c r="VHV25" s="476"/>
      <c r="VHW25" s="476"/>
      <c r="VHX25" s="476"/>
      <c r="VHY25" s="476"/>
      <c r="VHZ25" s="476"/>
      <c r="VIA25" s="476"/>
      <c r="VIB25" s="476"/>
      <c r="VIC25" s="476"/>
      <c r="VID25" s="476"/>
      <c r="VIE25" s="476"/>
      <c r="VIF25" s="476"/>
      <c r="VIG25" s="476"/>
      <c r="VIH25" s="476"/>
      <c r="VII25" s="476"/>
      <c r="VIJ25" s="476"/>
      <c r="VIK25" s="476"/>
      <c r="VIL25" s="476"/>
      <c r="VIM25" s="476"/>
      <c r="VIN25" s="476"/>
      <c r="VIO25" s="476"/>
      <c r="VIP25" s="476"/>
      <c r="VIQ25" s="476"/>
      <c r="VIR25" s="476"/>
      <c r="VIS25" s="476"/>
      <c r="VIT25" s="476"/>
      <c r="VIU25" s="476"/>
      <c r="VIV25" s="476"/>
      <c r="VIW25" s="476"/>
      <c r="VIX25" s="476"/>
      <c r="VIY25" s="476"/>
      <c r="VIZ25" s="476"/>
      <c r="VJA25" s="476"/>
      <c r="VJB25" s="476"/>
      <c r="VJC25" s="476"/>
      <c r="VJD25" s="476"/>
      <c r="VJE25" s="476"/>
      <c r="VJF25" s="476"/>
      <c r="VJG25" s="476"/>
      <c r="VJH25" s="476"/>
      <c r="VJI25" s="476"/>
      <c r="VJJ25" s="476"/>
      <c r="VJK25" s="476"/>
      <c r="VJL25" s="476"/>
      <c r="VJM25" s="476"/>
      <c r="VJN25" s="476"/>
      <c r="VJO25" s="476"/>
      <c r="VJP25" s="476"/>
      <c r="VJQ25" s="476"/>
      <c r="VJR25" s="476"/>
      <c r="VJS25" s="476"/>
      <c r="VJT25" s="476"/>
      <c r="VJU25" s="476"/>
      <c r="VJV25" s="476"/>
      <c r="VJW25" s="476"/>
      <c r="VJX25" s="476"/>
      <c r="VJY25" s="476"/>
      <c r="VJZ25" s="476"/>
      <c r="VKA25" s="476"/>
      <c r="VKB25" s="476"/>
      <c r="VKC25" s="476"/>
      <c r="VKD25" s="476"/>
      <c r="VKE25" s="476"/>
      <c r="VKF25" s="476"/>
      <c r="VKG25" s="476"/>
      <c r="VKH25" s="476"/>
      <c r="VKI25" s="476"/>
      <c r="VKJ25" s="476"/>
      <c r="VKK25" s="476"/>
      <c r="VKL25" s="476"/>
      <c r="VKM25" s="476"/>
      <c r="VKN25" s="476"/>
      <c r="VKO25" s="476"/>
      <c r="VKP25" s="476"/>
      <c r="VKQ25" s="476"/>
      <c r="VKR25" s="476"/>
      <c r="VKS25" s="476"/>
      <c r="VKT25" s="476"/>
      <c r="VKU25" s="476"/>
      <c r="VKV25" s="476"/>
      <c r="VKW25" s="476"/>
      <c r="VKX25" s="476"/>
      <c r="VKY25" s="476"/>
      <c r="VKZ25" s="476"/>
      <c r="VLA25" s="476"/>
      <c r="VLB25" s="476"/>
      <c r="VLC25" s="476"/>
      <c r="VLD25" s="476"/>
      <c r="VLE25" s="476"/>
      <c r="VLF25" s="476"/>
      <c r="VLG25" s="476"/>
      <c r="VLH25" s="476"/>
      <c r="VLI25" s="476"/>
      <c r="VLJ25" s="476"/>
      <c r="VLK25" s="476"/>
      <c r="VLL25" s="476"/>
      <c r="VLM25" s="476"/>
      <c r="VLN25" s="476"/>
      <c r="VLO25" s="476"/>
      <c r="VLP25" s="476"/>
      <c r="VLQ25" s="476"/>
      <c r="VLR25" s="476"/>
      <c r="VLS25" s="476"/>
      <c r="VLT25" s="476"/>
      <c r="VLU25" s="476"/>
      <c r="VLV25" s="476"/>
      <c r="VLW25" s="476"/>
      <c r="VLX25" s="476"/>
      <c r="VLY25" s="476"/>
      <c r="VLZ25" s="476"/>
      <c r="VMA25" s="476"/>
      <c r="VMB25" s="476"/>
      <c r="VMC25" s="476"/>
      <c r="VMD25" s="476"/>
      <c r="VME25" s="476"/>
      <c r="VMF25" s="476"/>
      <c r="VMG25" s="476"/>
      <c r="VMH25" s="476"/>
      <c r="VMI25" s="476"/>
      <c r="VMJ25" s="476"/>
      <c r="VMK25" s="476"/>
      <c r="VML25" s="476"/>
      <c r="VMM25" s="476"/>
      <c r="VMN25" s="476"/>
      <c r="VMO25" s="476"/>
      <c r="VMP25" s="476"/>
      <c r="VMQ25" s="476"/>
      <c r="VMR25" s="476"/>
      <c r="VMS25" s="476"/>
      <c r="VMT25" s="476"/>
      <c r="VMU25" s="476"/>
      <c r="VMV25" s="476"/>
      <c r="VMW25" s="476"/>
      <c r="VMX25" s="476"/>
      <c r="VMY25" s="476"/>
      <c r="VMZ25" s="476"/>
      <c r="VNA25" s="476"/>
      <c r="VNB25" s="476"/>
      <c r="VNC25" s="476"/>
      <c r="VND25" s="476"/>
      <c r="VNE25" s="476"/>
      <c r="VNF25" s="476"/>
      <c r="VNG25" s="476"/>
      <c r="VNH25" s="476"/>
      <c r="VNI25" s="476"/>
      <c r="VNJ25" s="476"/>
      <c r="VNK25" s="476"/>
      <c r="VNL25" s="476"/>
      <c r="VNM25" s="476"/>
      <c r="VNN25" s="476"/>
      <c r="VNO25" s="476"/>
      <c r="VNP25" s="476"/>
      <c r="VNQ25" s="476"/>
      <c r="VNR25" s="476"/>
      <c r="VNS25" s="476"/>
      <c r="VNT25" s="476"/>
      <c r="VNU25" s="476"/>
      <c r="VNV25" s="476"/>
      <c r="VNW25" s="476"/>
      <c r="VNX25" s="476"/>
      <c r="VNY25" s="476"/>
      <c r="VNZ25" s="476"/>
      <c r="VOA25" s="476"/>
      <c r="VOB25" s="476"/>
      <c r="VOC25" s="476"/>
      <c r="VOD25" s="476"/>
      <c r="VOE25" s="476"/>
      <c r="VOF25" s="476"/>
      <c r="VOG25" s="476"/>
      <c r="VOH25" s="476"/>
      <c r="VOI25" s="476"/>
      <c r="VOJ25" s="476"/>
      <c r="VOK25" s="476"/>
      <c r="VOL25" s="476"/>
      <c r="VOM25" s="476"/>
      <c r="VON25" s="476"/>
      <c r="VOO25" s="476"/>
      <c r="VOP25" s="476"/>
      <c r="VOQ25" s="476"/>
      <c r="VOR25" s="476"/>
      <c r="VOS25" s="476"/>
      <c r="VOT25" s="476"/>
      <c r="VOU25" s="476"/>
      <c r="VOV25" s="476"/>
      <c r="VOW25" s="476"/>
      <c r="VOX25" s="476"/>
      <c r="VOY25" s="476"/>
      <c r="VOZ25" s="476"/>
      <c r="VPA25" s="476"/>
      <c r="VPB25" s="476"/>
      <c r="VPC25" s="476"/>
      <c r="VPD25" s="476"/>
      <c r="VPE25" s="476"/>
      <c r="VPF25" s="476"/>
      <c r="VPG25" s="476"/>
      <c r="VPH25" s="476"/>
      <c r="VPI25" s="476"/>
      <c r="VPJ25" s="476"/>
      <c r="VPK25" s="476"/>
      <c r="VPL25" s="476"/>
      <c r="VPM25" s="476"/>
      <c r="VPN25" s="476"/>
      <c r="VPO25" s="476"/>
      <c r="VPP25" s="476"/>
      <c r="VPQ25" s="476"/>
      <c r="VPR25" s="476"/>
      <c r="VPS25" s="476"/>
      <c r="VPT25" s="476"/>
      <c r="VPU25" s="476"/>
      <c r="VPV25" s="476"/>
      <c r="VPW25" s="476"/>
      <c r="VPX25" s="476"/>
      <c r="VPY25" s="476"/>
      <c r="VPZ25" s="476"/>
      <c r="VQA25" s="476"/>
      <c r="VQB25" s="476"/>
      <c r="VQC25" s="476"/>
      <c r="VQD25" s="476"/>
      <c r="VQE25" s="476"/>
      <c r="VQF25" s="476"/>
      <c r="VQG25" s="476"/>
      <c r="VQH25" s="476"/>
      <c r="VQI25" s="476"/>
      <c r="VQJ25" s="476"/>
      <c r="VQK25" s="476"/>
      <c r="VQL25" s="476"/>
      <c r="VQM25" s="476"/>
      <c r="VQN25" s="476"/>
      <c r="VQO25" s="476"/>
      <c r="VQP25" s="476"/>
      <c r="VQQ25" s="476"/>
      <c r="VQR25" s="476"/>
      <c r="VQS25" s="476"/>
      <c r="VQT25" s="476"/>
      <c r="VQU25" s="476"/>
      <c r="VQV25" s="476"/>
      <c r="VQW25" s="476"/>
      <c r="VQX25" s="476"/>
      <c r="VQY25" s="476"/>
      <c r="VQZ25" s="476"/>
      <c r="VRA25" s="476"/>
      <c r="VRB25" s="476"/>
      <c r="VRC25" s="476"/>
      <c r="VRD25" s="476"/>
      <c r="VRE25" s="476"/>
      <c r="VRF25" s="476"/>
      <c r="VRG25" s="476"/>
      <c r="VRH25" s="476"/>
      <c r="VRI25" s="476"/>
      <c r="VRJ25" s="476"/>
      <c r="VRK25" s="476"/>
      <c r="VRL25" s="476"/>
      <c r="VRM25" s="476"/>
      <c r="VRN25" s="476"/>
      <c r="VRO25" s="476"/>
      <c r="VRP25" s="476"/>
      <c r="VRQ25" s="476"/>
      <c r="VRR25" s="476"/>
      <c r="VRS25" s="476"/>
      <c r="VRT25" s="476"/>
      <c r="VRU25" s="476"/>
      <c r="VRV25" s="476"/>
      <c r="VRW25" s="476"/>
      <c r="VRX25" s="476"/>
      <c r="VRY25" s="476"/>
      <c r="VRZ25" s="476"/>
      <c r="VSA25" s="476"/>
      <c r="VSB25" s="476"/>
      <c r="VSC25" s="476"/>
      <c r="VSD25" s="476"/>
      <c r="VSE25" s="476"/>
      <c r="VSF25" s="476"/>
      <c r="VSG25" s="476"/>
      <c r="VSH25" s="476"/>
      <c r="VSI25" s="476"/>
      <c r="VSJ25" s="476"/>
      <c r="VSK25" s="476"/>
      <c r="VSL25" s="476"/>
      <c r="VSM25" s="476"/>
      <c r="VSN25" s="476"/>
      <c r="VSO25" s="476"/>
      <c r="VSP25" s="476"/>
      <c r="VSQ25" s="476"/>
      <c r="VSR25" s="476"/>
      <c r="VSS25" s="476"/>
      <c r="VST25" s="476"/>
      <c r="VSU25" s="476"/>
      <c r="VSV25" s="476"/>
      <c r="VSW25" s="476"/>
      <c r="VSX25" s="476"/>
      <c r="VSY25" s="476"/>
      <c r="VSZ25" s="476"/>
      <c r="VTA25" s="476"/>
      <c r="VTB25" s="476"/>
      <c r="VTC25" s="476"/>
      <c r="VTD25" s="476"/>
      <c r="VTE25" s="476"/>
      <c r="VTF25" s="476"/>
      <c r="VTG25" s="476"/>
      <c r="VTH25" s="476"/>
      <c r="VTI25" s="476"/>
      <c r="VTJ25" s="476"/>
      <c r="VTK25" s="476"/>
      <c r="VTL25" s="476"/>
      <c r="VTM25" s="476"/>
      <c r="VTN25" s="476"/>
      <c r="VTO25" s="476"/>
      <c r="VTP25" s="476"/>
      <c r="VTQ25" s="476"/>
      <c r="VTR25" s="476"/>
      <c r="VTS25" s="476"/>
      <c r="VTT25" s="476"/>
      <c r="VTU25" s="476"/>
      <c r="VTV25" s="476"/>
      <c r="VTW25" s="476"/>
      <c r="VTX25" s="476"/>
      <c r="VTY25" s="476"/>
      <c r="VTZ25" s="476"/>
      <c r="VUA25" s="476"/>
      <c r="VUB25" s="476"/>
      <c r="VUC25" s="476"/>
      <c r="VUD25" s="476"/>
      <c r="VUE25" s="476"/>
      <c r="VUF25" s="476"/>
      <c r="VUG25" s="476"/>
      <c r="VUH25" s="476"/>
      <c r="VUI25" s="476"/>
      <c r="VUJ25" s="476"/>
      <c r="VUK25" s="476"/>
      <c r="VUL25" s="476"/>
      <c r="VUM25" s="476"/>
      <c r="VUN25" s="476"/>
      <c r="VUO25" s="476"/>
      <c r="VUP25" s="476"/>
      <c r="VUQ25" s="476"/>
      <c r="VUR25" s="476"/>
      <c r="VUS25" s="476"/>
      <c r="VUT25" s="476"/>
      <c r="VUU25" s="476"/>
      <c r="VUV25" s="476"/>
      <c r="VUW25" s="476"/>
      <c r="VUX25" s="476"/>
      <c r="VUY25" s="476"/>
      <c r="VUZ25" s="476"/>
      <c r="VVA25" s="476"/>
      <c r="VVB25" s="476"/>
      <c r="VVC25" s="476"/>
      <c r="VVD25" s="476"/>
      <c r="VVE25" s="476"/>
      <c r="VVF25" s="476"/>
      <c r="VVG25" s="476"/>
      <c r="VVH25" s="476"/>
      <c r="VVI25" s="476"/>
      <c r="VVJ25" s="476"/>
      <c r="VVK25" s="476"/>
      <c r="VVL25" s="476"/>
      <c r="VVM25" s="476"/>
      <c r="VVN25" s="476"/>
      <c r="VVO25" s="476"/>
      <c r="VVP25" s="476"/>
      <c r="VVQ25" s="476"/>
      <c r="VVR25" s="476"/>
      <c r="VVS25" s="476"/>
      <c r="VVT25" s="476"/>
      <c r="VVU25" s="476"/>
      <c r="VVV25" s="476"/>
      <c r="VVW25" s="476"/>
      <c r="VVX25" s="476"/>
      <c r="VVY25" s="476"/>
      <c r="VVZ25" s="476"/>
      <c r="VWA25" s="476"/>
      <c r="VWB25" s="476"/>
      <c r="VWC25" s="476"/>
      <c r="VWD25" s="476"/>
      <c r="VWE25" s="476"/>
      <c r="VWF25" s="476"/>
      <c r="VWG25" s="476"/>
      <c r="VWH25" s="476"/>
      <c r="VWI25" s="476"/>
      <c r="VWJ25" s="476"/>
      <c r="VWK25" s="476"/>
      <c r="VWL25" s="476"/>
      <c r="VWM25" s="476"/>
      <c r="VWN25" s="476"/>
      <c r="VWO25" s="476"/>
      <c r="VWP25" s="476"/>
      <c r="VWQ25" s="476"/>
      <c r="VWR25" s="476"/>
      <c r="VWS25" s="476"/>
      <c r="VWT25" s="476"/>
      <c r="VWU25" s="476"/>
      <c r="VWV25" s="476"/>
      <c r="VWW25" s="476"/>
      <c r="VWX25" s="476"/>
      <c r="VWY25" s="476"/>
      <c r="VWZ25" s="476"/>
      <c r="VXA25" s="476"/>
      <c r="VXB25" s="476"/>
      <c r="VXC25" s="476"/>
      <c r="VXD25" s="476"/>
      <c r="VXE25" s="476"/>
      <c r="VXF25" s="476"/>
      <c r="VXG25" s="476"/>
      <c r="VXH25" s="476"/>
      <c r="VXI25" s="476"/>
      <c r="VXJ25" s="476"/>
      <c r="VXK25" s="476"/>
      <c r="VXL25" s="476"/>
      <c r="VXM25" s="476"/>
      <c r="VXN25" s="476"/>
      <c r="VXO25" s="476"/>
      <c r="VXP25" s="476"/>
      <c r="VXQ25" s="476"/>
      <c r="VXR25" s="476"/>
      <c r="VXS25" s="476"/>
      <c r="VXT25" s="476"/>
      <c r="VXU25" s="476"/>
      <c r="VXV25" s="476"/>
      <c r="VXW25" s="476"/>
      <c r="VXX25" s="476"/>
      <c r="VXY25" s="476"/>
      <c r="VXZ25" s="476"/>
      <c r="VYA25" s="476"/>
      <c r="VYB25" s="476"/>
      <c r="VYC25" s="476"/>
      <c r="VYD25" s="476"/>
      <c r="VYE25" s="476"/>
      <c r="VYF25" s="476"/>
      <c r="VYG25" s="476"/>
      <c r="VYH25" s="476"/>
      <c r="VYI25" s="476"/>
      <c r="VYJ25" s="476"/>
      <c r="VYK25" s="476"/>
      <c r="VYL25" s="476"/>
      <c r="VYM25" s="476"/>
      <c r="VYN25" s="476"/>
      <c r="VYO25" s="476"/>
      <c r="VYP25" s="476"/>
      <c r="VYQ25" s="476"/>
      <c r="VYR25" s="476"/>
      <c r="VYS25" s="476"/>
      <c r="VYT25" s="476"/>
      <c r="VYU25" s="476"/>
      <c r="VYV25" s="476"/>
      <c r="VYW25" s="476"/>
      <c r="VYX25" s="476"/>
      <c r="VYY25" s="476"/>
      <c r="VYZ25" s="476"/>
      <c r="VZA25" s="476"/>
      <c r="VZB25" s="476"/>
      <c r="VZC25" s="476"/>
      <c r="VZD25" s="476"/>
      <c r="VZE25" s="476"/>
      <c r="VZF25" s="476"/>
      <c r="VZG25" s="476"/>
      <c r="VZH25" s="476"/>
      <c r="VZI25" s="476"/>
      <c r="VZJ25" s="476"/>
      <c r="VZK25" s="476"/>
      <c r="VZL25" s="476"/>
      <c r="VZM25" s="476"/>
      <c r="VZN25" s="476"/>
      <c r="VZO25" s="476"/>
      <c r="VZP25" s="476"/>
      <c r="VZQ25" s="476"/>
      <c r="VZR25" s="476"/>
      <c r="VZS25" s="476"/>
      <c r="VZT25" s="476"/>
      <c r="VZU25" s="476"/>
      <c r="VZV25" s="476"/>
      <c r="VZW25" s="476"/>
      <c r="VZX25" s="476"/>
      <c r="VZY25" s="476"/>
      <c r="VZZ25" s="476"/>
      <c r="WAA25" s="476"/>
      <c r="WAB25" s="476"/>
      <c r="WAC25" s="476"/>
      <c r="WAD25" s="476"/>
      <c r="WAE25" s="476"/>
      <c r="WAF25" s="476"/>
      <c r="WAG25" s="476"/>
      <c r="WAH25" s="476"/>
      <c r="WAI25" s="476"/>
      <c r="WAJ25" s="476"/>
      <c r="WAK25" s="476"/>
      <c r="WAL25" s="476"/>
      <c r="WAM25" s="476"/>
      <c r="WAN25" s="476"/>
      <c r="WAO25" s="476"/>
      <c r="WAP25" s="476"/>
      <c r="WAQ25" s="476"/>
      <c r="WAR25" s="476"/>
      <c r="WAS25" s="476"/>
      <c r="WAT25" s="476"/>
      <c r="WAU25" s="476"/>
      <c r="WAV25" s="476"/>
      <c r="WAW25" s="476"/>
      <c r="WAX25" s="476"/>
      <c r="WAY25" s="476"/>
      <c r="WAZ25" s="476"/>
      <c r="WBA25" s="476"/>
      <c r="WBB25" s="476"/>
      <c r="WBC25" s="476"/>
      <c r="WBD25" s="476"/>
      <c r="WBE25" s="476"/>
      <c r="WBF25" s="476"/>
      <c r="WBG25" s="476"/>
      <c r="WBH25" s="476"/>
      <c r="WBI25" s="476"/>
      <c r="WBJ25" s="476"/>
      <c r="WBK25" s="476"/>
      <c r="WBL25" s="476"/>
      <c r="WBM25" s="476"/>
      <c r="WBN25" s="476"/>
      <c r="WBO25" s="476"/>
      <c r="WBP25" s="476"/>
      <c r="WBQ25" s="476"/>
      <c r="WBR25" s="476"/>
      <c r="WBS25" s="476"/>
      <c r="WBT25" s="476"/>
      <c r="WBU25" s="476"/>
      <c r="WBV25" s="476"/>
      <c r="WBW25" s="476"/>
      <c r="WBX25" s="476"/>
      <c r="WBY25" s="476"/>
      <c r="WBZ25" s="476"/>
      <c r="WCA25" s="476"/>
      <c r="WCB25" s="476"/>
      <c r="WCC25" s="476"/>
      <c r="WCD25" s="476"/>
      <c r="WCE25" s="476"/>
      <c r="WCF25" s="476"/>
      <c r="WCG25" s="476"/>
      <c r="WCH25" s="476"/>
      <c r="WCI25" s="476"/>
      <c r="WCJ25" s="476"/>
      <c r="WCK25" s="476"/>
      <c r="WCL25" s="476"/>
      <c r="WCM25" s="476"/>
      <c r="WCN25" s="476"/>
      <c r="WCO25" s="476"/>
      <c r="WCP25" s="476"/>
      <c r="WCQ25" s="476"/>
      <c r="WCR25" s="476"/>
      <c r="WCS25" s="476"/>
      <c r="WCT25" s="476"/>
      <c r="WCU25" s="476"/>
      <c r="WCV25" s="476"/>
      <c r="WCW25" s="476"/>
      <c r="WCX25" s="476"/>
      <c r="WCY25" s="476"/>
      <c r="WCZ25" s="476"/>
      <c r="WDA25" s="476"/>
      <c r="WDB25" s="476"/>
      <c r="WDC25" s="476"/>
      <c r="WDD25" s="476"/>
      <c r="WDE25" s="476"/>
      <c r="WDF25" s="476"/>
      <c r="WDG25" s="476"/>
      <c r="WDH25" s="476"/>
      <c r="WDI25" s="476"/>
      <c r="WDJ25" s="476"/>
      <c r="WDK25" s="476"/>
      <c r="WDL25" s="476"/>
      <c r="WDM25" s="476"/>
      <c r="WDN25" s="476"/>
      <c r="WDO25" s="476"/>
      <c r="WDP25" s="476"/>
      <c r="WDQ25" s="476"/>
      <c r="WDR25" s="476"/>
      <c r="WDS25" s="476"/>
      <c r="WDT25" s="476"/>
      <c r="WDU25" s="476"/>
      <c r="WDV25" s="476"/>
      <c r="WDW25" s="476"/>
      <c r="WDX25" s="476"/>
      <c r="WDY25" s="476"/>
      <c r="WDZ25" s="476"/>
      <c r="WEA25" s="476"/>
      <c r="WEB25" s="476"/>
      <c r="WEC25" s="476"/>
      <c r="WED25" s="476"/>
      <c r="WEE25" s="476"/>
      <c r="WEF25" s="476"/>
      <c r="WEG25" s="476"/>
      <c r="WEH25" s="476"/>
      <c r="WEI25" s="476"/>
      <c r="WEJ25" s="476"/>
      <c r="WEK25" s="476"/>
      <c r="WEL25" s="476"/>
      <c r="WEM25" s="476"/>
      <c r="WEN25" s="476"/>
      <c r="WEO25" s="476"/>
      <c r="WEP25" s="476"/>
      <c r="WEQ25" s="476"/>
      <c r="WER25" s="476"/>
      <c r="WES25" s="476"/>
      <c r="WET25" s="476"/>
      <c r="WEU25" s="476"/>
      <c r="WEV25" s="476"/>
      <c r="WEW25" s="476"/>
      <c r="WEX25" s="476"/>
      <c r="WEY25" s="476"/>
      <c r="WEZ25" s="476"/>
      <c r="WFA25" s="476"/>
      <c r="WFB25" s="476"/>
      <c r="WFC25" s="476"/>
      <c r="WFD25" s="476"/>
      <c r="WFE25" s="476"/>
      <c r="WFF25" s="476"/>
      <c r="WFG25" s="476"/>
      <c r="WFH25" s="476"/>
      <c r="WFI25" s="476"/>
      <c r="WFJ25" s="476"/>
      <c r="WFK25" s="476"/>
      <c r="WFL25" s="476"/>
      <c r="WFM25" s="476"/>
      <c r="WFN25" s="476"/>
      <c r="WFO25" s="476"/>
      <c r="WFP25" s="476"/>
      <c r="WFQ25" s="476"/>
      <c r="WFR25" s="476"/>
      <c r="WFS25" s="476"/>
      <c r="WFT25" s="476"/>
      <c r="WFU25" s="476"/>
      <c r="WFV25" s="476"/>
      <c r="WFW25" s="476"/>
      <c r="WFX25" s="476"/>
      <c r="WFY25" s="476"/>
      <c r="WFZ25" s="476"/>
      <c r="WGA25" s="476"/>
      <c r="WGB25" s="476"/>
      <c r="WGC25" s="476"/>
      <c r="WGD25" s="476"/>
      <c r="WGE25" s="476"/>
      <c r="WGF25" s="476"/>
      <c r="WGG25" s="476"/>
      <c r="WGH25" s="476"/>
      <c r="WGI25" s="476"/>
      <c r="WGJ25" s="476"/>
      <c r="WGK25" s="476"/>
      <c r="WGL25" s="476"/>
      <c r="WGM25" s="476"/>
      <c r="WGN25" s="476"/>
      <c r="WGO25" s="476"/>
      <c r="WGP25" s="476"/>
      <c r="WGQ25" s="476"/>
      <c r="WGR25" s="476"/>
      <c r="WGS25" s="476"/>
      <c r="WGT25" s="476"/>
      <c r="WGU25" s="476"/>
      <c r="WGV25" s="476"/>
      <c r="WGW25" s="476"/>
      <c r="WGX25" s="476"/>
      <c r="WGY25" s="476"/>
      <c r="WGZ25" s="476"/>
      <c r="WHA25" s="476"/>
      <c r="WHB25" s="476"/>
      <c r="WHC25" s="476"/>
      <c r="WHD25" s="476"/>
      <c r="WHE25" s="476"/>
      <c r="WHF25" s="476"/>
      <c r="WHG25" s="476"/>
      <c r="WHH25" s="476"/>
      <c r="WHI25" s="476"/>
      <c r="WHJ25" s="476"/>
      <c r="WHK25" s="476"/>
      <c r="WHL25" s="476"/>
      <c r="WHM25" s="476"/>
      <c r="WHN25" s="476"/>
      <c r="WHO25" s="476"/>
      <c r="WHP25" s="476"/>
      <c r="WHQ25" s="476"/>
      <c r="WHR25" s="476"/>
      <c r="WHS25" s="476"/>
      <c r="WHT25" s="476"/>
      <c r="WHU25" s="476"/>
      <c r="WHV25" s="476"/>
      <c r="WHW25" s="476"/>
      <c r="WHX25" s="476"/>
      <c r="WHY25" s="476"/>
      <c r="WHZ25" s="476"/>
      <c r="WIA25" s="476"/>
      <c r="WIB25" s="476"/>
      <c r="WIC25" s="476"/>
      <c r="WID25" s="476"/>
      <c r="WIE25" s="476"/>
      <c r="WIF25" s="476"/>
      <c r="WIG25" s="476"/>
      <c r="WIH25" s="476"/>
      <c r="WII25" s="476"/>
      <c r="WIJ25" s="476"/>
      <c r="WIK25" s="476"/>
      <c r="WIL25" s="476"/>
      <c r="WIM25" s="476"/>
      <c r="WIN25" s="476"/>
      <c r="WIO25" s="476"/>
      <c r="WIP25" s="476"/>
      <c r="WIQ25" s="476"/>
      <c r="WIR25" s="476"/>
      <c r="WIS25" s="476"/>
      <c r="WIT25" s="476"/>
      <c r="WIU25" s="476"/>
      <c r="WIV25" s="476"/>
      <c r="WIW25" s="476"/>
      <c r="WIX25" s="476"/>
      <c r="WIY25" s="476"/>
      <c r="WIZ25" s="476"/>
      <c r="WJA25" s="476"/>
      <c r="WJB25" s="476"/>
      <c r="WJC25" s="476"/>
      <c r="WJD25" s="476"/>
      <c r="WJE25" s="476"/>
      <c r="WJF25" s="476"/>
      <c r="WJG25" s="476"/>
      <c r="WJH25" s="476"/>
      <c r="WJI25" s="476"/>
      <c r="WJJ25" s="476"/>
      <c r="WJK25" s="476"/>
      <c r="WJL25" s="476"/>
      <c r="WJM25" s="476"/>
      <c r="WJN25" s="476"/>
      <c r="WJO25" s="476"/>
      <c r="WJP25" s="476"/>
      <c r="WJQ25" s="476"/>
      <c r="WJR25" s="476"/>
      <c r="WJS25" s="476"/>
      <c r="WJT25" s="476"/>
      <c r="WJU25" s="476"/>
      <c r="WJV25" s="476"/>
      <c r="WJW25" s="476"/>
      <c r="WJX25" s="476"/>
      <c r="WJY25" s="476"/>
      <c r="WJZ25" s="476"/>
      <c r="WKA25" s="476"/>
      <c r="WKB25" s="476"/>
      <c r="WKC25" s="476"/>
      <c r="WKD25" s="476"/>
      <c r="WKE25" s="476"/>
      <c r="WKF25" s="476"/>
      <c r="WKG25" s="476"/>
      <c r="WKH25" s="476"/>
      <c r="WKI25" s="476"/>
      <c r="WKJ25" s="476"/>
      <c r="WKK25" s="476"/>
      <c r="WKL25" s="476"/>
      <c r="WKM25" s="476"/>
      <c r="WKN25" s="476"/>
      <c r="WKO25" s="476"/>
      <c r="WKP25" s="476"/>
      <c r="WKQ25" s="476"/>
      <c r="WKR25" s="476"/>
      <c r="WKS25" s="476"/>
      <c r="WKT25" s="476"/>
      <c r="WKU25" s="476"/>
      <c r="WKV25" s="476"/>
      <c r="WKW25" s="476"/>
      <c r="WKX25" s="476"/>
      <c r="WKY25" s="476"/>
      <c r="WKZ25" s="476"/>
      <c r="WLA25" s="476"/>
      <c r="WLB25" s="476"/>
      <c r="WLC25" s="476"/>
      <c r="WLD25" s="476"/>
      <c r="WLE25" s="476"/>
      <c r="WLF25" s="476"/>
      <c r="WLG25" s="476"/>
      <c r="WLH25" s="476"/>
      <c r="WLI25" s="476"/>
      <c r="WLJ25" s="476"/>
      <c r="WLK25" s="476"/>
      <c r="WLL25" s="476"/>
      <c r="WLM25" s="476"/>
      <c r="WLN25" s="476"/>
      <c r="WLO25" s="476"/>
      <c r="WLP25" s="476"/>
      <c r="WLQ25" s="476"/>
      <c r="WLR25" s="476"/>
      <c r="WLS25" s="476"/>
      <c r="WLT25" s="476"/>
      <c r="WLU25" s="476"/>
      <c r="WLV25" s="476"/>
      <c r="WLW25" s="476"/>
      <c r="WLX25" s="476"/>
      <c r="WLY25" s="476"/>
      <c r="WLZ25" s="476"/>
      <c r="WMA25" s="476"/>
      <c r="WMB25" s="476"/>
      <c r="WMC25" s="476"/>
      <c r="WMD25" s="476"/>
      <c r="WME25" s="476"/>
      <c r="WMF25" s="476"/>
      <c r="WMG25" s="476"/>
      <c r="WMH25" s="476"/>
      <c r="WMI25" s="476"/>
      <c r="WMJ25" s="476"/>
      <c r="WMK25" s="476"/>
      <c r="WML25" s="476"/>
      <c r="WMM25" s="476"/>
      <c r="WMN25" s="476"/>
      <c r="WMO25" s="476"/>
      <c r="WMP25" s="476"/>
      <c r="WMQ25" s="476"/>
      <c r="WMR25" s="476"/>
      <c r="WMS25" s="476"/>
      <c r="WMT25" s="476"/>
      <c r="WMU25" s="476"/>
      <c r="WMV25" s="476"/>
      <c r="WMW25" s="476"/>
      <c r="WMX25" s="476"/>
      <c r="WMY25" s="476"/>
      <c r="WMZ25" s="476"/>
      <c r="WNA25" s="476"/>
      <c r="WNB25" s="476"/>
      <c r="WNC25" s="476"/>
      <c r="WND25" s="476"/>
      <c r="WNE25" s="476"/>
      <c r="WNF25" s="476"/>
      <c r="WNG25" s="476"/>
      <c r="WNH25" s="476"/>
      <c r="WNI25" s="476"/>
      <c r="WNJ25" s="476"/>
      <c r="WNK25" s="476"/>
      <c r="WNL25" s="476"/>
      <c r="WNM25" s="476"/>
      <c r="WNN25" s="476"/>
      <c r="WNO25" s="476"/>
      <c r="WNP25" s="476"/>
      <c r="WNQ25" s="476"/>
      <c r="WNR25" s="476"/>
      <c r="WNS25" s="476"/>
      <c r="WNT25" s="476"/>
      <c r="WNU25" s="476"/>
      <c r="WNV25" s="476"/>
      <c r="WNW25" s="476"/>
      <c r="WNX25" s="476"/>
      <c r="WNY25" s="476"/>
      <c r="WNZ25" s="476"/>
      <c r="WOA25" s="476"/>
      <c r="WOB25" s="476"/>
      <c r="WOC25" s="476"/>
      <c r="WOD25" s="476"/>
      <c r="WOE25" s="476"/>
      <c r="WOF25" s="476"/>
      <c r="WOG25" s="476"/>
      <c r="WOH25" s="476"/>
      <c r="WOI25" s="476"/>
      <c r="WOJ25" s="476"/>
      <c r="WOK25" s="476"/>
      <c r="WOL25" s="476"/>
      <c r="WOM25" s="476"/>
      <c r="WON25" s="476"/>
      <c r="WOO25" s="476"/>
      <c r="WOP25" s="476"/>
      <c r="WOQ25" s="476"/>
      <c r="WOR25" s="476"/>
      <c r="WOS25" s="476"/>
      <c r="WOT25" s="476"/>
      <c r="WOU25" s="476"/>
      <c r="WOV25" s="476"/>
      <c r="WOW25" s="476"/>
      <c r="WOX25" s="476"/>
      <c r="WOY25" s="476"/>
      <c r="WOZ25" s="476"/>
      <c r="WPA25" s="476"/>
      <c r="WPB25" s="476"/>
      <c r="WPC25" s="476"/>
      <c r="WPD25" s="476"/>
      <c r="WPE25" s="476"/>
      <c r="WPF25" s="476"/>
      <c r="WPG25" s="476"/>
      <c r="WPH25" s="476"/>
      <c r="WPI25" s="476"/>
      <c r="WPJ25" s="476"/>
      <c r="WPK25" s="476"/>
      <c r="WPL25" s="476"/>
      <c r="WPM25" s="476"/>
      <c r="WPN25" s="476"/>
      <c r="WPO25" s="476"/>
      <c r="WPP25" s="476"/>
      <c r="WPQ25" s="476"/>
      <c r="WPR25" s="476"/>
      <c r="WPS25" s="476"/>
      <c r="WPT25" s="476"/>
      <c r="WPU25" s="476"/>
      <c r="WPV25" s="476"/>
      <c r="WPW25" s="476"/>
      <c r="WPX25" s="476"/>
      <c r="WPY25" s="476"/>
      <c r="WPZ25" s="476"/>
      <c r="WQA25" s="476"/>
      <c r="WQB25" s="476"/>
      <c r="WQC25" s="476"/>
      <c r="WQD25" s="476"/>
      <c r="WQE25" s="476"/>
      <c r="WQF25" s="476"/>
      <c r="WQG25" s="476"/>
      <c r="WQH25" s="476"/>
      <c r="WQI25" s="476"/>
      <c r="WQJ25" s="476"/>
      <c r="WQK25" s="476"/>
      <c r="WQL25" s="476"/>
      <c r="WQM25" s="476"/>
      <c r="WQN25" s="476"/>
      <c r="WQO25" s="476"/>
      <c r="WQP25" s="476"/>
      <c r="WQQ25" s="476"/>
      <c r="WQR25" s="476"/>
      <c r="WQS25" s="476"/>
      <c r="WQT25" s="476"/>
      <c r="WQU25" s="476"/>
      <c r="WQV25" s="476"/>
      <c r="WQW25" s="476"/>
      <c r="WQX25" s="476"/>
      <c r="WQY25" s="476"/>
      <c r="WQZ25" s="476"/>
      <c r="WRA25" s="476"/>
      <c r="WRB25" s="476"/>
      <c r="WRC25" s="476"/>
      <c r="WRD25" s="476"/>
      <c r="WRE25" s="476"/>
      <c r="WRF25" s="476"/>
      <c r="WRG25" s="476"/>
      <c r="WRH25" s="476"/>
      <c r="WRI25" s="476"/>
      <c r="WRJ25" s="476"/>
      <c r="WRK25" s="476"/>
      <c r="WRL25" s="476"/>
      <c r="WRM25" s="476"/>
      <c r="WRN25" s="476"/>
      <c r="WRO25" s="476"/>
      <c r="WRP25" s="476"/>
      <c r="WRQ25" s="476"/>
      <c r="WRR25" s="476"/>
      <c r="WRS25" s="476"/>
      <c r="WRT25" s="476"/>
      <c r="WRU25" s="476"/>
      <c r="WRV25" s="476"/>
      <c r="WRW25" s="476"/>
      <c r="WRX25" s="476"/>
      <c r="WRY25" s="476"/>
      <c r="WRZ25" s="476"/>
      <c r="WSA25" s="476"/>
      <c r="WSB25" s="476"/>
      <c r="WSC25" s="476"/>
      <c r="WSD25" s="476"/>
      <c r="WSE25" s="476"/>
      <c r="WSF25" s="476"/>
      <c r="WSG25" s="476"/>
      <c r="WSH25" s="476"/>
      <c r="WSI25" s="476"/>
      <c r="WSJ25" s="476"/>
      <c r="WSK25" s="476"/>
      <c r="WSL25" s="476"/>
      <c r="WSM25" s="476"/>
      <c r="WSN25" s="476"/>
      <c r="WSO25" s="476"/>
      <c r="WSP25" s="476"/>
      <c r="WSQ25" s="476"/>
      <c r="WSR25" s="476"/>
      <c r="WSS25" s="476"/>
      <c r="WST25" s="476"/>
      <c r="WSU25" s="476"/>
      <c r="WSV25" s="476"/>
      <c r="WSW25" s="476"/>
      <c r="WSX25" s="476"/>
      <c r="WSY25" s="476"/>
      <c r="WSZ25" s="476"/>
      <c r="WTA25" s="476"/>
      <c r="WTB25" s="476"/>
      <c r="WTC25" s="476"/>
      <c r="WTD25" s="476"/>
      <c r="WTE25" s="476"/>
      <c r="WTF25" s="476"/>
      <c r="WTG25" s="476"/>
      <c r="WTH25" s="476"/>
      <c r="WTI25" s="476"/>
      <c r="WTJ25" s="476"/>
      <c r="WTK25" s="476"/>
      <c r="WTL25" s="476"/>
      <c r="WTM25" s="476"/>
      <c r="WTN25" s="476"/>
      <c r="WTO25" s="476"/>
      <c r="WTP25" s="476"/>
      <c r="WTQ25" s="476"/>
      <c r="WTR25" s="476"/>
      <c r="WTS25" s="476"/>
      <c r="WTT25" s="476"/>
      <c r="WTU25" s="476"/>
      <c r="WTV25" s="476"/>
      <c r="WTW25" s="476"/>
      <c r="WTX25" s="476"/>
      <c r="WTY25" s="476"/>
      <c r="WTZ25" s="476"/>
      <c r="WUA25" s="476"/>
      <c r="WUB25" s="476"/>
      <c r="WUC25" s="476"/>
      <c r="WUD25" s="476"/>
      <c r="WUE25" s="476"/>
      <c r="WUF25" s="476"/>
      <c r="WUG25" s="476"/>
      <c r="WUH25" s="476"/>
      <c r="WUI25" s="476"/>
      <c r="WUJ25" s="476"/>
      <c r="WUK25" s="476"/>
      <c r="WUL25" s="476"/>
      <c r="WUM25" s="476"/>
      <c r="WUN25" s="476"/>
      <c r="WUO25" s="476"/>
      <c r="WUP25" s="476"/>
      <c r="WUQ25" s="476"/>
      <c r="WUR25" s="476"/>
      <c r="WUS25" s="476"/>
      <c r="WUT25" s="476"/>
      <c r="WUU25" s="476"/>
      <c r="WUV25" s="476"/>
      <c r="WUW25" s="476"/>
      <c r="WUX25" s="476"/>
      <c r="WUY25" s="476"/>
      <c r="WUZ25" s="476"/>
      <c r="WVA25" s="476"/>
      <c r="WVB25" s="476"/>
      <c r="WVC25" s="476"/>
      <c r="WVD25" s="476"/>
      <c r="WVE25" s="476"/>
      <c r="WVF25" s="476"/>
      <c r="WVG25" s="476"/>
      <c r="WVH25" s="476"/>
      <c r="WVI25" s="476"/>
      <c r="WVJ25" s="476"/>
      <c r="WVK25" s="476"/>
      <c r="WVL25" s="476"/>
      <c r="WVM25" s="476"/>
      <c r="WVN25" s="476"/>
      <c r="WVO25" s="476"/>
      <c r="WVP25" s="476"/>
      <c r="WVQ25" s="476"/>
      <c r="WVR25" s="476"/>
      <c r="WVS25" s="476"/>
      <c r="WVT25" s="476"/>
      <c r="WVU25" s="476"/>
      <c r="WVV25" s="476"/>
      <c r="WVW25" s="476"/>
      <c r="WVX25" s="476"/>
      <c r="WVY25" s="476"/>
      <c r="WVZ25" s="476"/>
      <c r="WWA25" s="476"/>
      <c r="WWB25" s="476"/>
      <c r="WWC25" s="476"/>
      <c r="WWD25" s="476"/>
      <c r="WWE25" s="476"/>
      <c r="WWF25" s="476"/>
      <c r="WWG25" s="476"/>
      <c r="WWH25" s="476"/>
      <c r="WWI25" s="476"/>
      <c r="WWJ25" s="476"/>
      <c r="WWK25" s="476"/>
      <c r="WWL25" s="476"/>
      <c r="WWM25" s="476"/>
      <c r="WWN25" s="476"/>
      <c r="WWO25" s="476"/>
      <c r="WWP25" s="476"/>
      <c r="WWQ25" s="476"/>
      <c r="WWR25" s="476"/>
      <c r="WWS25" s="476"/>
      <c r="WWT25" s="476"/>
      <c r="WWU25" s="476"/>
      <c r="WWV25" s="476"/>
      <c r="WWW25" s="476"/>
      <c r="WWX25" s="476"/>
      <c r="WWY25" s="476"/>
      <c r="WWZ25" s="476"/>
      <c r="WXA25" s="476"/>
      <c r="WXB25" s="476"/>
      <c r="WXC25" s="476"/>
      <c r="WXD25" s="476"/>
      <c r="WXE25" s="476"/>
      <c r="WXF25" s="476"/>
      <c r="WXG25" s="476"/>
      <c r="WXH25" s="476"/>
      <c r="WXI25" s="476"/>
      <c r="WXJ25" s="476"/>
      <c r="WXK25" s="476"/>
      <c r="WXL25" s="476"/>
      <c r="WXM25" s="476"/>
      <c r="WXN25" s="476"/>
      <c r="WXO25" s="476"/>
      <c r="WXP25" s="476"/>
      <c r="WXQ25" s="476"/>
      <c r="WXR25" s="476"/>
      <c r="WXS25" s="476"/>
      <c r="WXT25" s="476"/>
      <c r="WXU25" s="476"/>
      <c r="WXV25" s="476"/>
      <c r="WXW25" s="476"/>
      <c r="WXX25" s="476"/>
      <c r="WXY25" s="476"/>
      <c r="WXZ25" s="476"/>
      <c r="WYA25" s="476"/>
      <c r="WYB25" s="476"/>
      <c r="WYC25" s="476"/>
      <c r="WYD25" s="476"/>
      <c r="WYE25" s="476"/>
      <c r="WYF25" s="476"/>
      <c r="WYG25" s="476"/>
      <c r="WYH25" s="476"/>
      <c r="WYI25" s="476"/>
      <c r="WYJ25" s="476"/>
      <c r="WYK25" s="476"/>
      <c r="WYL25" s="476"/>
      <c r="WYM25" s="476"/>
      <c r="WYN25" s="476"/>
      <c r="WYO25" s="476"/>
      <c r="WYP25" s="476"/>
      <c r="WYQ25" s="476"/>
      <c r="WYR25" s="476"/>
      <c r="WYS25" s="476"/>
      <c r="WYT25" s="476"/>
      <c r="WYU25" s="476"/>
      <c r="WYV25" s="476"/>
      <c r="WYW25" s="476"/>
      <c r="WYX25" s="476"/>
      <c r="WYY25" s="476"/>
      <c r="WYZ25" s="476"/>
      <c r="WZA25" s="476"/>
      <c r="WZB25" s="476"/>
      <c r="WZC25" s="476"/>
      <c r="WZD25" s="476"/>
      <c r="WZE25" s="476"/>
      <c r="WZF25" s="476"/>
      <c r="WZG25" s="476"/>
      <c r="WZH25" s="476"/>
      <c r="WZI25" s="476"/>
      <c r="WZJ25" s="476"/>
      <c r="WZK25" s="476"/>
      <c r="WZL25" s="476"/>
      <c r="WZM25" s="476"/>
      <c r="WZN25" s="476"/>
      <c r="WZO25" s="476"/>
      <c r="WZP25" s="476"/>
      <c r="WZQ25" s="476"/>
      <c r="WZR25" s="476"/>
      <c r="WZS25" s="476"/>
      <c r="WZT25" s="476"/>
      <c r="WZU25" s="476"/>
      <c r="WZV25" s="476"/>
      <c r="WZW25" s="476"/>
      <c r="WZX25" s="476"/>
      <c r="WZY25" s="476"/>
      <c r="WZZ25" s="476"/>
      <c r="XAA25" s="476"/>
      <c r="XAB25" s="476"/>
      <c r="XAC25" s="476"/>
      <c r="XAD25" s="476"/>
      <c r="XAE25" s="476"/>
      <c r="XAF25" s="476"/>
      <c r="XAG25" s="476"/>
      <c r="XAH25" s="476"/>
      <c r="XAI25" s="476"/>
      <c r="XAJ25" s="476"/>
      <c r="XAK25" s="476"/>
      <c r="XAL25" s="476"/>
      <c r="XAM25" s="476"/>
      <c r="XAN25" s="476"/>
      <c r="XAO25" s="476"/>
      <c r="XAP25" s="476"/>
      <c r="XAQ25" s="476"/>
      <c r="XAR25" s="476"/>
      <c r="XAS25" s="476"/>
      <c r="XAT25" s="476"/>
      <c r="XAU25" s="476"/>
      <c r="XAV25" s="476"/>
      <c r="XAW25" s="476"/>
      <c r="XAX25" s="476"/>
      <c r="XAY25" s="476"/>
      <c r="XAZ25" s="476"/>
      <c r="XBA25" s="476"/>
      <c r="XBB25" s="476"/>
      <c r="XBC25" s="476"/>
      <c r="XBD25" s="476"/>
      <c r="XBE25" s="476"/>
      <c r="XBF25" s="476"/>
      <c r="XBG25" s="476"/>
      <c r="XBH25" s="476"/>
      <c r="XBI25" s="476"/>
      <c r="XBJ25" s="476"/>
      <c r="XBK25" s="476"/>
      <c r="XBL25" s="476"/>
      <c r="XBM25" s="476"/>
      <c r="XBN25" s="476"/>
      <c r="XBO25" s="476"/>
      <c r="XBP25" s="476"/>
      <c r="XBQ25" s="476"/>
      <c r="XBR25" s="476"/>
      <c r="XBS25" s="476"/>
      <c r="XBT25" s="476"/>
      <c r="XBU25" s="476"/>
      <c r="XBV25" s="476"/>
      <c r="XBW25" s="476"/>
      <c r="XBX25" s="476"/>
      <c r="XBY25" s="476"/>
      <c r="XBZ25" s="476"/>
      <c r="XCA25" s="476"/>
      <c r="XCB25" s="476"/>
      <c r="XCC25" s="476"/>
      <c r="XCD25" s="476"/>
      <c r="XCE25" s="476"/>
      <c r="XCF25" s="476"/>
      <c r="XCG25" s="476"/>
      <c r="XCH25" s="476"/>
      <c r="XCI25" s="476"/>
      <c r="XCJ25" s="476"/>
      <c r="XCK25" s="476"/>
      <c r="XCL25" s="476"/>
      <c r="XCM25" s="476"/>
      <c r="XCN25" s="476"/>
      <c r="XCO25" s="476"/>
      <c r="XCP25" s="476"/>
      <c r="XCQ25" s="476"/>
      <c r="XCR25" s="476"/>
      <c r="XCS25" s="476"/>
      <c r="XCT25" s="476"/>
      <c r="XCU25" s="476"/>
      <c r="XCV25" s="476"/>
      <c r="XCW25" s="476"/>
      <c r="XCX25" s="476"/>
      <c r="XCY25" s="476"/>
      <c r="XCZ25" s="476"/>
      <c r="XDA25" s="476"/>
      <c r="XDB25" s="476"/>
      <c r="XDC25" s="476"/>
      <c r="XDD25" s="476"/>
      <c r="XDE25" s="476"/>
      <c r="XDF25" s="476"/>
      <c r="XDG25" s="476"/>
      <c r="XDH25" s="476"/>
      <c r="XDI25" s="476"/>
      <c r="XDJ25" s="476"/>
      <c r="XDK25" s="476"/>
      <c r="XDL25" s="476"/>
      <c r="XDM25" s="476"/>
      <c r="XDN25" s="476"/>
      <c r="XDO25" s="476"/>
      <c r="XDP25" s="476"/>
      <c r="XDQ25" s="476"/>
      <c r="XDR25" s="476"/>
      <c r="XDS25" s="476"/>
      <c r="XDT25" s="476"/>
      <c r="XDU25" s="476"/>
      <c r="XDV25" s="476"/>
      <c r="XDW25" s="476"/>
      <c r="XDX25" s="476"/>
      <c r="XDY25" s="476"/>
      <c r="XDZ25" s="476"/>
      <c r="XEA25" s="476"/>
      <c r="XEB25" s="476"/>
      <c r="XEC25" s="476"/>
      <c r="XED25" s="476"/>
      <c r="XEE25" s="476"/>
      <c r="XEF25" s="476"/>
      <c r="XEG25" s="476"/>
      <c r="XEH25" s="476"/>
      <c r="XEI25" s="476"/>
      <c r="XEJ25" s="476"/>
      <c r="XEK25" s="476"/>
      <c r="XEL25" s="476"/>
      <c r="XEM25" s="476"/>
      <c r="XEN25" s="476"/>
      <c r="XEO25" s="476"/>
      <c r="XEP25" s="476"/>
      <c r="XEQ25" s="476"/>
      <c r="XER25" s="476"/>
      <c r="XES25" s="476"/>
      <c r="XET25" s="476"/>
      <c r="XEU25" s="476"/>
      <c r="XEV25" s="476"/>
      <c r="XEW25" s="476"/>
      <c r="XEX25" s="476"/>
      <c r="XEY25" s="476"/>
      <c r="XEZ25" s="476"/>
      <c r="XFA25" s="476"/>
      <c r="XFB25" s="476"/>
    </row>
    <row r="26" s="405" customFormat="1" ht="45" customHeight="1" spans="1:15">
      <c r="A26" s="51" t="s">
        <v>82</v>
      </c>
      <c r="B26" s="97" t="s">
        <v>83</v>
      </c>
      <c r="C26" s="46">
        <v>1</v>
      </c>
      <c r="D26" s="53" t="s">
        <v>84</v>
      </c>
      <c r="E26" s="41">
        <v>95</v>
      </c>
      <c r="F26" s="41">
        <v>55</v>
      </c>
      <c r="G26" s="41">
        <v>90</v>
      </c>
      <c r="H26" s="41">
        <v>40</v>
      </c>
      <c r="I26" s="41"/>
      <c r="J26" s="41"/>
      <c r="K26" s="41">
        <v>50</v>
      </c>
      <c r="L26" s="41"/>
      <c r="M26" s="46">
        <v>2018</v>
      </c>
      <c r="N26" s="22" t="s">
        <v>71</v>
      </c>
      <c r="O26" s="364"/>
    </row>
    <row r="27" s="405" customFormat="1" ht="35.1" customHeight="1" spans="1:15">
      <c r="A27" s="15">
        <v>1.3</v>
      </c>
      <c r="B27" s="14" t="s">
        <v>85</v>
      </c>
      <c r="C27" s="13">
        <f>SUM(C28,C29,C30,C31,C32,C33)</f>
        <v>78</v>
      </c>
      <c r="D27" s="447"/>
      <c r="E27" s="447">
        <f>SUM(E28,E29,E30,E31,E32,E33)</f>
        <v>19542</v>
      </c>
      <c r="F27" s="447">
        <f>SUM(F28,F29,F30,F31,F32,F33)</f>
        <v>11281</v>
      </c>
      <c r="G27" s="447">
        <f t="shared" ref="G27:L27" si="4">SUM(G28,G29,G30,G31,G32,G33)</f>
        <v>9160</v>
      </c>
      <c r="H27" s="447">
        <f t="shared" si="4"/>
        <v>2385</v>
      </c>
      <c r="I27" s="447">
        <f t="shared" si="4"/>
        <v>525</v>
      </c>
      <c r="J27" s="447">
        <f t="shared" si="4"/>
        <v>0</v>
      </c>
      <c r="K27" s="447">
        <f t="shared" si="4"/>
        <v>4390</v>
      </c>
      <c r="L27" s="447">
        <f t="shared" si="4"/>
        <v>1860</v>
      </c>
      <c r="M27" s="13">
        <v>2018</v>
      </c>
      <c r="N27" s="97"/>
      <c r="O27" s="364"/>
    </row>
    <row r="28" s="405" customFormat="1" ht="39" customHeight="1" spans="1:15">
      <c r="A28" s="364" t="s">
        <v>86</v>
      </c>
      <c r="B28" s="97" t="s">
        <v>87</v>
      </c>
      <c r="C28" s="314">
        <v>1</v>
      </c>
      <c r="D28" s="448" t="s">
        <v>88</v>
      </c>
      <c r="E28" s="429">
        <v>2000</v>
      </c>
      <c r="F28" s="429">
        <v>1000</v>
      </c>
      <c r="G28" s="429">
        <v>986</v>
      </c>
      <c r="H28" s="429">
        <v>435</v>
      </c>
      <c r="I28" s="429">
        <v>15</v>
      </c>
      <c r="J28" s="429"/>
      <c r="K28" s="429">
        <v>536</v>
      </c>
      <c r="L28" s="429"/>
      <c r="M28" s="97">
        <v>2018</v>
      </c>
      <c r="N28" s="314" t="s">
        <v>89</v>
      </c>
      <c r="O28" s="364"/>
    </row>
    <row r="29" s="405" customFormat="1" ht="50.1" customHeight="1" spans="1:15">
      <c r="A29" s="364" t="s">
        <v>90</v>
      </c>
      <c r="B29" s="97" t="s">
        <v>91</v>
      </c>
      <c r="C29" s="314">
        <v>10</v>
      </c>
      <c r="D29" s="449" t="s">
        <v>92</v>
      </c>
      <c r="E29" s="429">
        <v>5914</v>
      </c>
      <c r="F29" s="429">
        <v>3292</v>
      </c>
      <c r="G29" s="429">
        <v>6154</v>
      </c>
      <c r="H29" s="429">
        <v>930</v>
      </c>
      <c r="I29" s="429">
        <v>310</v>
      </c>
      <c r="J29" s="429"/>
      <c r="K29" s="429">
        <v>3054</v>
      </c>
      <c r="L29" s="429">
        <v>1860</v>
      </c>
      <c r="M29" s="97">
        <v>2018</v>
      </c>
      <c r="N29" s="314" t="s">
        <v>25</v>
      </c>
      <c r="O29" s="364"/>
    </row>
    <row r="30" s="405" customFormat="1" ht="77.1" customHeight="1" spans="1:15">
      <c r="A30" s="364" t="s">
        <v>93</v>
      </c>
      <c r="B30" s="97" t="s">
        <v>94</v>
      </c>
      <c r="C30" s="314">
        <v>5</v>
      </c>
      <c r="D30" s="450" t="s">
        <v>95</v>
      </c>
      <c r="E30" s="427">
        <v>886</v>
      </c>
      <c r="F30" s="427">
        <v>886</v>
      </c>
      <c r="G30" s="427">
        <v>590</v>
      </c>
      <c r="H30" s="427">
        <v>590</v>
      </c>
      <c r="I30" s="427">
        <v>0</v>
      </c>
      <c r="J30" s="427"/>
      <c r="K30" s="427"/>
      <c r="L30" s="427"/>
      <c r="M30" s="97">
        <v>2018</v>
      </c>
      <c r="N30" s="314" t="s">
        <v>32</v>
      </c>
      <c r="O30" s="364"/>
    </row>
    <row r="31" s="405" customFormat="1" ht="24.95" customHeight="1" spans="1:15">
      <c r="A31" s="51" t="s">
        <v>96</v>
      </c>
      <c r="B31" s="47" t="s">
        <v>97</v>
      </c>
      <c r="C31" s="97">
        <v>20</v>
      </c>
      <c r="D31" s="364" t="s">
        <v>98</v>
      </c>
      <c r="E31" s="432">
        <v>1000</v>
      </c>
      <c r="F31" s="432">
        <v>300</v>
      </c>
      <c r="G31" s="432">
        <v>200</v>
      </c>
      <c r="H31" s="432"/>
      <c r="I31" s="432">
        <v>200</v>
      </c>
      <c r="J31" s="432"/>
      <c r="K31" s="432"/>
      <c r="L31" s="432"/>
      <c r="M31" s="97">
        <v>2018</v>
      </c>
      <c r="N31" s="97" t="s">
        <v>36</v>
      </c>
      <c r="O31" s="364"/>
    </row>
    <row r="32" s="405" customFormat="1" ht="33" customHeight="1" spans="1:15">
      <c r="A32" s="51" t="s">
        <v>99</v>
      </c>
      <c r="B32" s="97" t="s">
        <v>100</v>
      </c>
      <c r="C32" s="97">
        <v>1</v>
      </c>
      <c r="D32" s="40" t="s">
        <v>101</v>
      </c>
      <c r="E32" s="41">
        <v>300</v>
      </c>
      <c r="F32" s="41">
        <v>28</v>
      </c>
      <c r="G32" s="41">
        <v>30</v>
      </c>
      <c r="H32" s="41">
        <v>30</v>
      </c>
      <c r="I32" s="41">
        <v>0</v>
      </c>
      <c r="J32" s="41">
        <v>0</v>
      </c>
      <c r="K32" s="41">
        <v>0</v>
      </c>
      <c r="L32" s="41"/>
      <c r="M32" s="46">
        <v>2018</v>
      </c>
      <c r="N32" s="46" t="s">
        <v>102</v>
      </c>
      <c r="O32" s="364"/>
    </row>
    <row r="33" s="406" customFormat="1" ht="59.1" customHeight="1" spans="1:16382">
      <c r="A33" s="51" t="s">
        <v>103</v>
      </c>
      <c r="B33" s="451" t="s">
        <v>104</v>
      </c>
      <c r="C33" s="97">
        <v>41</v>
      </c>
      <c r="D33" s="452" t="s">
        <v>105</v>
      </c>
      <c r="E33" s="440">
        <v>9442</v>
      </c>
      <c r="F33" s="437">
        <v>5775</v>
      </c>
      <c r="G33" s="46">
        <v>1200</v>
      </c>
      <c r="H33" s="441">
        <v>400</v>
      </c>
      <c r="I33" s="435"/>
      <c r="J33" s="46"/>
      <c r="K33" s="46">
        <v>800</v>
      </c>
      <c r="L33" s="475"/>
      <c r="M33" s="46">
        <v>2018</v>
      </c>
      <c r="N33" s="22" t="s">
        <v>46</v>
      </c>
      <c r="O33" s="364"/>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c r="BQ33" s="476"/>
      <c r="BR33" s="476"/>
      <c r="BS33" s="476"/>
      <c r="BT33" s="476"/>
      <c r="BU33" s="476"/>
      <c r="BV33" s="476"/>
      <c r="BW33" s="476"/>
      <c r="BX33" s="476"/>
      <c r="BY33" s="476"/>
      <c r="BZ33" s="476"/>
      <c r="CA33" s="476"/>
      <c r="CB33" s="476"/>
      <c r="CC33" s="476"/>
      <c r="CD33" s="476"/>
      <c r="CE33" s="476"/>
      <c r="CF33" s="476"/>
      <c r="CG33" s="476"/>
      <c r="CH33" s="476"/>
      <c r="CI33" s="476"/>
      <c r="CJ33" s="476"/>
      <c r="CK33" s="476"/>
      <c r="CL33" s="476"/>
      <c r="CM33" s="476"/>
      <c r="CN33" s="476"/>
      <c r="CO33" s="476"/>
      <c r="CP33" s="476"/>
      <c r="CQ33" s="476"/>
      <c r="CR33" s="476"/>
      <c r="CS33" s="476"/>
      <c r="CT33" s="476"/>
      <c r="CU33" s="476"/>
      <c r="CV33" s="476"/>
      <c r="CW33" s="476"/>
      <c r="CX33" s="476"/>
      <c r="CY33" s="476"/>
      <c r="CZ33" s="476"/>
      <c r="DA33" s="476"/>
      <c r="DB33" s="476"/>
      <c r="DC33" s="476"/>
      <c r="DD33" s="476"/>
      <c r="DE33" s="476"/>
      <c r="DF33" s="476"/>
      <c r="DG33" s="476"/>
      <c r="DH33" s="476"/>
      <c r="DI33" s="476"/>
      <c r="DJ33" s="476"/>
      <c r="DK33" s="476"/>
      <c r="DL33" s="476"/>
      <c r="DM33" s="476"/>
      <c r="DN33" s="476"/>
      <c r="DO33" s="476"/>
      <c r="DP33" s="476"/>
      <c r="DQ33" s="476"/>
      <c r="DR33" s="476"/>
      <c r="DS33" s="476"/>
      <c r="DT33" s="476"/>
      <c r="DU33" s="476"/>
      <c r="DV33" s="476"/>
      <c r="DW33" s="476"/>
      <c r="DX33" s="476"/>
      <c r="DY33" s="476"/>
      <c r="DZ33" s="476"/>
      <c r="EA33" s="476"/>
      <c r="EB33" s="476"/>
      <c r="EC33" s="476"/>
      <c r="ED33" s="476"/>
      <c r="EE33" s="476"/>
      <c r="EF33" s="476"/>
      <c r="EG33" s="476"/>
      <c r="EH33" s="476"/>
      <c r="EI33" s="476"/>
      <c r="EJ33" s="476"/>
      <c r="EK33" s="476"/>
      <c r="EL33" s="476"/>
      <c r="EM33" s="476"/>
      <c r="EN33" s="476"/>
      <c r="EO33" s="476"/>
      <c r="EP33" s="476"/>
      <c r="EQ33" s="476"/>
      <c r="ER33" s="476"/>
      <c r="ES33" s="476"/>
      <c r="ET33" s="476"/>
      <c r="EU33" s="476"/>
      <c r="EV33" s="476"/>
      <c r="EW33" s="476"/>
      <c r="EX33" s="476"/>
      <c r="EY33" s="476"/>
      <c r="EZ33" s="476"/>
      <c r="FA33" s="476"/>
      <c r="FB33" s="476"/>
      <c r="FC33" s="476"/>
      <c r="FD33" s="476"/>
      <c r="FE33" s="476"/>
      <c r="FF33" s="476"/>
      <c r="FG33" s="476"/>
      <c r="FH33" s="476"/>
      <c r="FI33" s="476"/>
      <c r="FJ33" s="476"/>
      <c r="FK33" s="476"/>
      <c r="FL33" s="476"/>
      <c r="FM33" s="476"/>
      <c r="FN33" s="476"/>
      <c r="FO33" s="476"/>
      <c r="FP33" s="476"/>
      <c r="FQ33" s="476"/>
      <c r="FR33" s="476"/>
      <c r="FS33" s="476"/>
      <c r="FT33" s="476"/>
      <c r="FU33" s="476"/>
      <c r="FV33" s="476"/>
      <c r="FW33" s="476"/>
      <c r="FX33" s="476"/>
      <c r="FY33" s="476"/>
      <c r="FZ33" s="476"/>
      <c r="GA33" s="476"/>
      <c r="GB33" s="476"/>
      <c r="GC33" s="476"/>
      <c r="GD33" s="476"/>
      <c r="GE33" s="476"/>
      <c r="GF33" s="476"/>
      <c r="GG33" s="476"/>
      <c r="GH33" s="476"/>
      <c r="GI33" s="476"/>
      <c r="GJ33" s="476"/>
      <c r="GK33" s="476"/>
      <c r="GL33" s="476"/>
      <c r="GM33" s="476"/>
      <c r="GN33" s="476"/>
      <c r="GO33" s="476"/>
      <c r="GP33" s="476"/>
      <c r="GQ33" s="476"/>
      <c r="GR33" s="476"/>
      <c r="GS33" s="476"/>
      <c r="GT33" s="476"/>
      <c r="GU33" s="476"/>
      <c r="GV33" s="476"/>
      <c r="GW33" s="476"/>
      <c r="GX33" s="476"/>
      <c r="GY33" s="476"/>
      <c r="GZ33" s="476"/>
      <c r="HA33" s="476"/>
      <c r="HB33" s="476"/>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c r="JH33" s="476"/>
      <c r="JI33" s="476"/>
      <c r="JJ33" s="476"/>
      <c r="JK33" s="476"/>
      <c r="JL33" s="476"/>
      <c r="JM33" s="476"/>
      <c r="JN33" s="476"/>
      <c r="JO33" s="476"/>
      <c r="JP33" s="476"/>
      <c r="JQ33" s="476"/>
      <c r="JR33" s="476"/>
      <c r="JS33" s="476"/>
      <c r="JT33" s="476"/>
      <c r="JU33" s="476"/>
      <c r="JV33" s="476"/>
      <c r="JW33" s="476"/>
      <c r="JX33" s="476"/>
      <c r="JY33" s="476"/>
      <c r="JZ33" s="476"/>
      <c r="KA33" s="476"/>
      <c r="KB33" s="476"/>
      <c r="KC33" s="476"/>
      <c r="KD33" s="476"/>
      <c r="KE33" s="476"/>
      <c r="KF33" s="476"/>
      <c r="KG33" s="476"/>
      <c r="KH33" s="476"/>
      <c r="KI33" s="476"/>
      <c r="KJ33" s="476"/>
      <c r="KK33" s="476"/>
      <c r="KL33" s="476"/>
      <c r="KM33" s="476"/>
      <c r="KN33" s="476"/>
      <c r="KO33" s="476"/>
      <c r="KP33" s="476"/>
      <c r="KQ33" s="476"/>
      <c r="KR33" s="476"/>
      <c r="KS33" s="476"/>
      <c r="KT33" s="476"/>
      <c r="KU33" s="476"/>
      <c r="KV33" s="476"/>
      <c r="KW33" s="476"/>
      <c r="KX33" s="476"/>
      <c r="KY33" s="476"/>
      <c r="KZ33" s="476"/>
      <c r="LA33" s="476"/>
      <c r="LB33" s="476"/>
      <c r="LC33" s="476"/>
      <c r="LD33" s="476"/>
      <c r="LE33" s="476"/>
      <c r="LF33" s="476"/>
      <c r="LG33" s="476"/>
      <c r="LH33" s="476"/>
      <c r="LI33" s="476"/>
      <c r="LJ33" s="476"/>
      <c r="LK33" s="476"/>
      <c r="LL33" s="476"/>
      <c r="LM33" s="476"/>
      <c r="LN33" s="476"/>
      <c r="LO33" s="476"/>
      <c r="LP33" s="476"/>
      <c r="LQ33" s="476"/>
      <c r="LR33" s="476"/>
      <c r="LS33" s="476"/>
      <c r="LT33" s="476"/>
      <c r="LU33" s="476"/>
      <c r="LV33" s="476"/>
      <c r="LW33" s="476"/>
      <c r="LX33" s="476"/>
      <c r="LY33" s="476"/>
      <c r="LZ33" s="476"/>
      <c r="MA33" s="476"/>
      <c r="MB33" s="476"/>
      <c r="MC33" s="476"/>
      <c r="MD33" s="476"/>
      <c r="ME33" s="476"/>
      <c r="MF33" s="476"/>
      <c r="MG33" s="476"/>
      <c r="MH33" s="476"/>
      <c r="MI33" s="476"/>
      <c r="MJ33" s="476"/>
      <c r="MK33" s="476"/>
      <c r="ML33" s="476"/>
      <c r="MM33" s="476"/>
      <c r="MN33" s="476"/>
      <c r="MO33" s="476"/>
      <c r="MP33" s="476"/>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c r="OZ33" s="476"/>
      <c r="PA33" s="476"/>
      <c r="PB33" s="476"/>
      <c r="PC33" s="476"/>
      <c r="PD33" s="476"/>
      <c r="PE33" s="476"/>
      <c r="PF33" s="476"/>
      <c r="PG33" s="476"/>
      <c r="PH33" s="476"/>
      <c r="PI33" s="476"/>
      <c r="PJ33" s="476"/>
      <c r="PK33" s="476"/>
      <c r="PL33" s="476"/>
      <c r="PM33" s="476"/>
      <c r="PN33" s="476"/>
      <c r="PO33" s="476"/>
      <c r="PP33" s="476"/>
      <c r="PQ33" s="476"/>
      <c r="PR33" s="476"/>
      <c r="PS33" s="476"/>
      <c r="PT33" s="476"/>
      <c r="PU33" s="476"/>
      <c r="PV33" s="476"/>
      <c r="PW33" s="476"/>
      <c r="PX33" s="476"/>
      <c r="PY33" s="476"/>
      <c r="PZ33" s="476"/>
      <c r="QA33" s="476"/>
      <c r="QB33" s="476"/>
      <c r="QC33" s="476"/>
      <c r="QD33" s="476"/>
      <c r="QE33" s="476"/>
      <c r="QF33" s="476"/>
      <c r="QG33" s="476"/>
      <c r="QH33" s="476"/>
      <c r="QI33" s="476"/>
      <c r="QJ33" s="476"/>
      <c r="QK33" s="476"/>
      <c r="QL33" s="476"/>
      <c r="QM33" s="476"/>
      <c r="QN33" s="476"/>
      <c r="QO33" s="476"/>
      <c r="QP33" s="476"/>
      <c r="QQ33" s="476"/>
      <c r="QR33" s="476"/>
      <c r="QS33" s="476"/>
      <c r="QT33" s="476"/>
      <c r="QU33" s="476"/>
      <c r="QV33" s="476"/>
      <c r="QW33" s="476"/>
      <c r="QX33" s="476"/>
      <c r="QY33" s="476"/>
      <c r="QZ33" s="476"/>
      <c r="RA33" s="476"/>
      <c r="RB33" s="476"/>
      <c r="RC33" s="476"/>
      <c r="RD33" s="476"/>
      <c r="RE33" s="476"/>
      <c r="RF33" s="476"/>
      <c r="RG33" s="476"/>
      <c r="RH33" s="476"/>
      <c r="RI33" s="476"/>
      <c r="RJ33" s="476"/>
      <c r="RK33" s="476"/>
      <c r="RL33" s="476"/>
      <c r="RM33" s="476"/>
      <c r="RN33" s="476"/>
      <c r="RO33" s="476"/>
      <c r="RP33" s="476"/>
      <c r="RQ33" s="476"/>
      <c r="RR33" s="476"/>
      <c r="RS33" s="476"/>
      <c r="RT33" s="476"/>
      <c r="RU33" s="476"/>
      <c r="RV33" s="476"/>
      <c r="RW33" s="476"/>
      <c r="RX33" s="476"/>
      <c r="RY33" s="476"/>
      <c r="RZ33" s="476"/>
      <c r="SA33" s="476"/>
      <c r="SB33" s="476"/>
      <c r="SC33" s="476"/>
      <c r="SD33" s="476"/>
      <c r="SE33" s="476"/>
      <c r="SF33" s="476"/>
      <c r="SG33" s="476"/>
      <c r="SH33" s="476"/>
      <c r="SI33" s="476"/>
      <c r="SJ33" s="476"/>
      <c r="SK33" s="476"/>
      <c r="SL33" s="476"/>
      <c r="SM33" s="476"/>
      <c r="SN33" s="476"/>
      <c r="SO33" s="476"/>
      <c r="SP33" s="476"/>
      <c r="SQ33" s="476"/>
      <c r="SR33" s="476"/>
      <c r="SS33" s="476"/>
      <c r="ST33" s="476"/>
      <c r="SU33" s="476"/>
      <c r="SV33" s="476"/>
      <c r="SW33" s="476"/>
      <c r="SX33" s="476"/>
      <c r="SY33" s="476"/>
      <c r="SZ33" s="476"/>
      <c r="TA33" s="476"/>
      <c r="TB33" s="476"/>
      <c r="TC33" s="476"/>
      <c r="TD33" s="476"/>
      <c r="TE33" s="476"/>
      <c r="TF33" s="476"/>
      <c r="TG33" s="476"/>
      <c r="TH33" s="476"/>
      <c r="TI33" s="476"/>
      <c r="TJ33" s="476"/>
      <c r="TK33" s="476"/>
      <c r="TL33" s="476"/>
      <c r="TM33" s="476"/>
      <c r="TN33" s="476"/>
      <c r="TO33" s="476"/>
      <c r="TP33" s="476"/>
      <c r="TQ33" s="476"/>
      <c r="TR33" s="476"/>
      <c r="TS33" s="476"/>
      <c r="TT33" s="476"/>
      <c r="TU33" s="476"/>
      <c r="TV33" s="476"/>
      <c r="TW33" s="476"/>
      <c r="TX33" s="476"/>
      <c r="TY33" s="476"/>
      <c r="TZ33" s="476"/>
      <c r="UA33" s="476"/>
      <c r="UB33" s="476"/>
      <c r="UC33" s="476"/>
      <c r="UD33" s="476"/>
      <c r="UE33" s="476"/>
      <c r="UF33" s="476"/>
      <c r="UG33" s="476"/>
      <c r="UH33" s="476"/>
      <c r="UI33" s="476"/>
      <c r="UJ33" s="476"/>
      <c r="UK33" s="476"/>
      <c r="UL33" s="476"/>
      <c r="UM33" s="476"/>
      <c r="UN33" s="476"/>
      <c r="UO33" s="476"/>
      <c r="UP33" s="476"/>
      <c r="UQ33" s="476"/>
      <c r="UR33" s="476"/>
      <c r="US33" s="476"/>
      <c r="UT33" s="476"/>
      <c r="UU33" s="476"/>
      <c r="UV33" s="476"/>
      <c r="UW33" s="476"/>
      <c r="UX33" s="476"/>
      <c r="UY33" s="476"/>
      <c r="UZ33" s="476"/>
      <c r="VA33" s="476"/>
      <c r="VB33" s="476"/>
      <c r="VC33" s="476"/>
      <c r="VD33" s="476"/>
      <c r="VE33" s="476"/>
      <c r="VF33" s="476"/>
      <c r="VG33" s="476"/>
      <c r="VH33" s="476"/>
      <c r="VI33" s="476"/>
      <c r="VJ33" s="476"/>
      <c r="VK33" s="476"/>
      <c r="VL33" s="476"/>
      <c r="VM33" s="476"/>
      <c r="VN33" s="476"/>
      <c r="VO33" s="476"/>
      <c r="VP33" s="476"/>
      <c r="VQ33" s="476"/>
      <c r="VR33" s="476"/>
      <c r="VS33" s="476"/>
      <c r="VT33" s="476"/>
      <c r="VU33" s="476"/>
      <c r="VV33" s="476"/>
      <c r="VW33" s="476"/>
      <c r="VX33" s="476"/>
      <c r="VY33" s="476"/>
      <c r="VZ33" s="476"/>
      <c r="WA33" s="476"/>
      <c r="WB33" s="476"/>
      <c r="WC33" s="476"/>
      <c r="WD33" s="476"/>
      <c r="WE33" s="476"/>
      <c r="WF33" s="476"/>
      <c r="WG33" s="476"/>
      <c r="WH33" s="476"/>
      <c r="WI33" s="476"/>
      <c r="WJ33" s="476"/>
      <c r="WK33" s="476"/>
      <c r="WL33" s="476"/>
      <c r="WM33" s="476"/>
      <c r="WN33" s="476"/>
      <c r="WO33" s="476"/>
      <c r="WP33" s="476"/>
      <c r="WQ33" s="476"/>
      <c r="WR33" s="476"/>
      <c r="WS33" s="476"/>
      <c r="WT33" s="476"/>
      <c r="WU33" s="476"/>
      <c r="WV33" s="476"/>
      <c r="WW33" s="476"/>
      <c r="WX33" s="476"/>
      <c r="WY33" s="476"/>
      <c r="WZ33" s="476"/>
      <c r="XA33" s="476"/>
      <c r="XB33" s="476"/>
      <c r="XC33" s="476"/>
      <c r="XD33" s="476"/>
      <c r="XE33" s="476"/>
      <c r="XF33" s="476"/>
      <c r="XG33" s="476"/>
      <c r="XH33" s="476"/>
      <c r="XI33" s="476"/>
      <c r="XJ33" s="476"/>
      <c r="XK33" s="476"/>
      <c r="XL33" s="476"/>
      <c r="XM33" s="476"/>
      <c r="XN33" s="476"/>
      <c r="XO33" s="476"/>
      <c r="XP33" s="476"/>
      <c r="XQ33" s="476"/>
      <c r="XR33" s="476"/>
      <c r="XS33" s="476"/>
      <c r="XT33" s="476"/>
      <c r="XU33" s="476"/>
      <c r="XV33" s="476"/>
      <c r="XW33" s="476"/>
      <c r="XX33" s="476"/>
      <c r="XY33" s="476"/>
      <c r="XZ33" s="476"/>
      <c r="YA33" s="476"/>
      <c r="YB33" s="476"/>
      <c r="YC33" s="476"/>
      <c r="YD33" s="476"/>
      <c r="YE33" s="476"/>
      <c r="YF33" s="476"/>
      <c r="YG33" s="476"/>
      <c r="YH33" s="476"/>
      <c r="YI33" s="476"/>
      <c r="YJ33" s="476"/>
      <c r="YK33" s="476"/>
      <c r="YL33" s="476"/>
      <c r="YM33" s="476"/>
      <c r="YN33" s="476"/>
      <c r="YO33" s="476"/>
      <c r="YP33" s="476"/>
      <c r="YQ33" s="476"/>
      <c r="YR33" s="476"/>
      <c r="YS33" s="476"/>
      <c r="YT33" s="476"/>
      <c r="YU33" s="476"/>
      <c r="YV33" s="476"/>
      <c r="YW33" s="476"/>
      <c r="YX33" s="476"/>
      <c r="YY33" s="476"/>
      <c r="YZ33" s="476"/>
      <c r="ZA33" s="476"/>
      <c r="ZB33" s="476"/>
      <c r="ZC33" s="476"/>
      <c r="ZD33" s="476"/>
      <c r="ZE33" s="476"/>
      <c r="ZF33" s="476"/>
      <c r="ZG33" s="476"/>
      <c r="ZH33" s="476"/>
      <c r="ZI33" s="476"/>
      <c r="ZJ33" s="476"/>
      <c r="ZK33" s="476"/>
      <c r="ZL33" s="476"/>
      <c r="ZM33" s="476"/>
      <c r="ZN33" s="476"/>
      <c r="ZO33" s="476"/>
      <c r="ZP33" s="476"/>
      <c r="ZQ33" s="476"/>
      <c r="ZR33" s="476"/>
      <c r="ZS33" s="476"/>
      <c r="ZT33" s="476"/>
      <c r="ZU33" s="476"/>
      <c r="ZV33" s="476"/>
      <c r="ZW33" s="476"/>
      <c r="ZX33" s="476"/>
      <c r="ZY33" s="476"/>
      <c r="ZZ33" s="476"/>
      <c r="AAA33" s="476"/>
      <c r="AAB33" s="476"/>
      <c r="AAC33" s="476"/>
      <c r="AAD33" s="476"/>
      <c r="AAE33" s="476"/>
      <c r="AAF33" s="476"/>
      <c r="AAG33" s="476"/>
      <c r="AAH33" s="476"/>
      <c r="AAI33" s="476"/>
      <c r="AAJ33" s="476"/>
      <c r="AAK33" s="476"/>
      <c r="AAL33" s="476"/>
      <c r="AAM33" s="476"/>
      <c r="AAN33" s="476"/>
      <c r="AAO33" s="476"/>
      <c r="AAP33" s="476"/>
      <c r="AAQ33" s="476"/>
      <c r="AAR33" s="476"/>
      <c r="AAS33" s="476"/>
      <c r="AAT33" s="476"/>
      <c r="AAU33" s="476"/>
      <c r="AAV33" s="476"/>
      <c r="AAW33" s="476"/>
      <c r="AAX33" s="476"/>
      <c r="AAY33" s="476"/>
      <c r="AAZ33" s="476"/>
      <c r="ABA33" s="476"/>
      <c r="ABB33" s="476"/>
      <c r="ABC33" s="476"/>
      <c r="ABD33" s="476"/>
      <c r="ABE33" s="476"/>
      <c r="ABF33" s="476"/>
      <c r="ABG33" s="476"/>
      <c r="ABH33" s="476"/>
      <c r="ABI33" s="476"/>
      <c r="ABJ33" s="476"/>
      <c r="ABK33" s="476"/>
      <c r="ABL33" s="476"/>
      <c r="ABM33" s="476"/>
      <c r="ABN33" s="476"/>
      <c r="ABO33" s="476"/>
      <c r="ABP33" s="476"/>
      <c r="ABQ33" s="476"/>
      <c r="ABR33" s="476"/>
      <c r="ABS33" s="476"/>
      <c r="ABT33" s="476"/>
      <c r="ABU33" s="476"/>
      <c r="ABV33" s="476"/>
      <c r="ABW33" s="476"/>
      <c r="ABX33" s="476"/>
      <c r="ABY33" s="476"/>
      <c r="ABZ33" s="476"/>
      <c r="ACA33" s="476"/>
      <c r="ACB33" s="476"/>
      <c r="ACC33" s="476"/>
      <c r="ACD33" s="476"/>
      <c r="ACE33" s="476"/>
      <c r="ACF33" s="476"/>
      <c r="ACG33" s="476"/>
      <c r="ACH33" s="476"/>
      <c r="ACI33" s="476"/>
      <c r="ACJ33" s="476"/>
      <c r="ACK33" s="476"/>
      <c r="ACL33" s="476"/>
      <c r="ACM33" s="476"/>
      <c r="ACN33" s="476"/>
      <c r="ACO33" s="476"/>
      <c r="ACP33" s="476"/>
      <c r="ACQ33" s="476"/>
      <c r="ACR33" s="476"/>
      <c r="ACS33" s="476"/>
      <c r="ACT33" s="476"/>
      <c r="ACU33" s="476"/>
      <c r="ACV33" s="476"/>
      <c r="ACW33" s="476"/>
      <c r="ACX33" s="476"/>
      <c r="ACY33" s="476"/>
      <c r="ACZ33" s="476"/>
      <c r="ADA33" s="476"/>
      <c r="ADB33" s="476"/>
      <c r="ADC33" s="476"/>
      <c r="ADD33" s="476"/>
      <c r="ADE33" s="476"/>
      <c r="ADF33" s="476"/>
      <c r="ADG33" s="476"/>
      <c r="ADH33" s="476"/>
      <c r="ADI33" s="476"/>
      <c r="ADJ33" s="476"/>
      <c r="ADK33" s="476"/>
      <c r="ADL33" s="476"/>
      <c r="ADM33" s="476"/>
      <c r="ADN33" s="476"/>
      <c r="ADO33" s="476"/>
      <c r="ADP33" s="476"/>
      <c r="ADQ33" s="476"/>
      <c r="ADR33" s="476"/>
      <c r="ADS33" s="476"/>
      <c r="ADT33" s="476"/>
      <c r="ADU33" s="476"/>
      <c r="ADV33" s="476"/>
      <c r="ADW33" s="476"/>
      <c r="ADX33" s="476"/>
      <c r="ADY33" s="476"/>
      <c r="ADZ33" s="476"/>
      <c r="AEA33" s="476"/>
      <c r="AEB33" s="476"/>
      <c r="AEC33" s="476"/>
      <c r="AED33" s="476"/>
      <c r="AEE33" s="476"/>
      <c r="AEF33" s="476"/>
      <c r="AEG33" s="476"/>
      <c r="AEH33" s="476"/>
      <c r="AEI33" s="476"/>
      <c r="AEJ33" s="476"/>
      <c r="AEK33" s="476"/>
      <c r="AEL33" s="476"/>
      <c r="AEM33" s="476"/>
      <c r="AEN33" s="476"/>
      <c r="AEO33" s="476"/>
      <c r="AEP33" s="476"/>
      <c r="AEQ33" s="476"/>
      <c r="AER33" s="476"/>
      <c r="AES33" s="476"/>
      <c r="AET33" s="476"/>
      <c r="AEU33" s="476"/>
      <c r="AEV33" s="476"/>
      <c r="AEW33" s="476"/>
      <c r="AEX33" s="476"/>
      <c r="AEY33" s="476"/>
      <c r="AEZ33" s="476"/>
      <c r="AFA33" s="476"/>
      <c r="AFB33" s="476"/>
      <c r="AFC33" s="476"/>
      <c r="AFD33" s="476"/>
      <c r="AFE33" s="476"/>
      <c r="AFF33" s="476"/>
      <c r="AFG33" s="476"/>
      <c r="AFH33" s="476"/>
      <c r="AFI33" s="476"/>
      <c r="AFJ33" s="476"/>
      <c r="AFK33" s="476"/>
      <c r="AFL33" s="476"/>
      <c r="AFM33" s="476"/>
      <c r="AFN33" s="476"/>
      <c r="AFO33" s="476"/>
      <c r="AFP33" s="476"/>
      <c r="AFQ33" s="476"/>
      <c r="AFR33" s="476"/>
      <c r="AFS33" s="476"/>
      <c r="AFT33" s="476"/>
      <c r="AFU33" s="476"/>
      <c r="AFV33" s="476"/>
      <c r="AFW33" s="476"/>
      <c r="AFX33" s="476"/>
      <c r="AFY33" s="476"/>
      <c r="AFZ33" s="476"/>
      <c r="AGA33" s="476"/>
      <c r="AGB33" s="476"/>
      <c r="AGC33" s="476"/>
      <c r="AGD33" s="476"/>
      <c r="AGE33" s="476"/>
      <c r="AGF33" s="476"/>
      <c r="AGG33" s="476"/>
      <c r="AGH33" s="476"/>
      <c r="AGI33" s="476"/>
      <c r="AGJ33" s="476"/>
      <c r="AGK33" s="476"/>
      <c r="AGL33" s="476"/>
      <c r="AGM33" s="476"/>
      <c r="AGN33" s="476"/>
      <c r="AGO33" s="476"/>
      <c r="AGP33" s="476"/>
      <c r="AGQ33" s="476"/>
      <c r="AGR33" s="476"/>
      <c r="AGS33" s="476"/>
      <c r="AGT33" s="476"/>
      <c r="AGU33" s="476"/>
      <c r="AGV33" s="476"/>
      <c r="AGW33" s="476"/>
      <c r="AGX33" s="476"/>
      <c r="AGY33" s="476"/>
      <c r="AGZ33" s="476"/>
      <c r="AHA33" s="476"/>
      <c r="AHB33" s="476"/>
      <c r="AHC33" s="476"/>
      <c r="AHD33" s="476"/>
      <c r="AHE33" s="476"/>
      <c r="AHF33" s="476"/>
      <c r="AHG33" s="476"/>
      <c r="AHH33" s="476"/>
      <c r="AHI33" s="476"/>
      <c r="AHJ33" s="476"/>
      <c r="AHK33" s="476"/>
      <c r="AHL33" s="476"/>
      <c r="AHM33" s="476"/>
      <c r="AHN33" s="476"/>
      <c r="AHO33" s="476"/>
      <c r="AHP33" s="476"/>
      <c r="AHQ33" s="476"/>
      <c r="AHR33" s="476"/>
      <c r="AHS33" s="476"/>
      <c r="AHT33" s="476"/>
      <c r="AHU33" s="476"/>
      <c r="AHV33" s="476"/>
      <c r="AHW33" s="476"/>
      <c r="AHX33" s="476"/>
      <c r="AHY33" s="476"/>
      <c r="AHZ33" s="476"/>
      <c r="AIA33" s="476"/>
      <c r="AIB33" s="476"/>
      <c r="AIC33" s="476"/>
      <c r="AID33" s="476"/>
      <c r="AIE33" s="476"/>
      <c r="AIF33" s="476"/>
      <c r="AIG33" s="476"/>
      <c r="AIH33" s="476"/>
      <c r="AII33" s="476"/>
      <c r="AIJ33" s="476"/>
      <c r="AIK33" s="476"/>
      <c r="AIL33" s="476"/>
      <c r="AIM33" s="476"/>
      <c r="AIN33" s="476"/>
      <c r="AIO33" s="476"/>
      <c r="AIP33" s="476"/>
      <c r="AIQ33" s="476"/>
      <c r="AIR33" s="476"/>
      <c r="AIS33" s="476"/>
      <c r="AIT33" s="476"/>
      <c r="AIU33" s="476"/>
      <c r="AIV33" s="476"/>
      <c r="AIW33" s="476"/>
      <c r="AIX33" s="476"/>
      <c r="AIY33" s="476"/>
      <c r="AIZ33" s="476"/>
      <c r="AJA33" s="476"/>
      <c r="AJB33" s="476"/>
      <c r="AJC33" s="476"/>
      <c r="AJD33" s="476"/>
      <c r="AJE33" s="476"/>
      <c r="AJF33" s="476"/>
      <c r="AJG33" s="476"/>
      <c r="AJH33" s="476"/>
      <c r="AJI33" s="476"/>
      <c r="AJJ33" s="476"/>
      <c r="AJK33" s="476"/>
      <c r="AJL33" s="476"/>
      <c r="AJM33" s="476"/>
      <c r="AJN33" s="476"/>
      <c r="AJO33" s="476"/>
      <c r="AJP33" s="476"/>
      <c r="AJQ33" s="476"/>
      <c r="AJR33" s="476"/>
      <c r="AJS33" s="476"/>
      <c r="AJT33" s="476"/>
      <c r="AJU33" s="476"/>
      <c r="AJV33" s="476"/>
      <c r="AJW33" s="476"/>
      <c r="AJX33" s="476"/>
      <c r="AJY33" s="476"/>
      <c r="AJZ33" s="476"/>
      <c r="AKA33" s="476"/>
      <c r="AKB33" s="476"/>
      <c r="AKC33" s="476"/>
      <c r="AKD33" s="476"/>
      <c r="AKE33" s="476"/>
      <c r="AKF33" s="476"/>
      <c r="AKG33" s="476"/>
      <c r="AKH33" s="476"/>
      <c r="AKI33" s="476"/>
      <c r="AKJ33" s="476"/>
      <c r="AKK33" s="476"/>
      <c r="AKL33" s="476"/>
      <c r="AKM33" s="476"/>
      <c r="AKN33" s="476"/>
      <c r="AKO33" s="476"/>
      <c r="AKP33" s="476"/>
      <c r="AKQ33" s="476"/>
      <c r="AKR33" s="476"/>
      <c r="AKS33" s="476"/>
      <c r="AKT33" s="476"/>
      <c r="AKU33" s="476"/>
      <c r="AKV33" s="476"/>
      <c r="AKW33" s="476"/>
      <c r="AKX33" s="476"/>
      <c r="AKY33" s="476"/>
      <c r="AKZ33" s="476"/>
      <c r="ALA33" s="476"/>
      <c r="ALB33" s="476"/>
      <c r="ALC33" s="476"/>
      <c r="ALD33" s="476"/>
      <c r="ALE33" s="476"/>
      <c r="ALF33" s="476"/>
      <c r="ALG33" s="476"/>
      <c r="ALH33" s="476"/>
      <c r="ALI33" s="476"/>
      <c r="ALJ33" s="476"/>
      <c r="ALK33" s="476"/>
      <c r="ALL33" s="476"/>
      <c r="ALM33" s="476"/>
      <c r="ALN33" s="476"/>
      <c r="ALO33" s="476"/>
      <c r="ALP33" s="476"/>
      <c r="ALQ33" s="476"/>
      <c r="ALR33" s="476"/>
      <c r="ALS33" s="476"/>
      <c r="ALT33" s="476"/>
      <c r="ALU33" s="476"/>
      <c r="ALV33" s="476"/>
      <c r="ALW33" s="476"/>
      <c r="ALX33" s="476"/>
      <c r="ALY33" s="476"/>
      <c r="ALZ33" s="476"/>
      <c r="AMA33" s="476"/>
      <c r="AMB33" s="476"/>
      <c r="AMC33" s="476"/>
      <c r="AMD33" s="476"/>
      <c r="AME33" s="476"/>
      <c r="AMF33" s="476"/>
      <c r="AMG33" s="476"/>
      <c r="AMH33" s="476"/>
      <c r="AMI33" s="476"/>
      <c r="AMJ33" s="476"/>
      <c r="AMK33" s="476"/>
      <c r="AML33" s="476"/>
      <c r="AMM33" s="476"/>
      <c r="AMN33" s="476"/>
      <c r="AMO33" s="476"/>
      <c r="AMP33" s="476"/>
      <c r="AMQ33" s="476"/>
      <c r="AMR33" s="476"/>
      <c r="AMS33" s="476"/>
      <c r="AMT33" s="476"/>
      <c r="AMU33" s="476"/>
      <c r="AMV33" s="476"/>
      <c r="AMW33" s="476"/>
      <c r="AMX33" s="476"/>
      <c r="AMY33" s="476"/>
      <c r="AMZ33" s="476"/>
      <c r="ANA33" s="476"/>
      <c r="ANB33" s="476"/>
      <c r="ANC33" s="476"/>
      <c r="AND33" s="476"/>
      <c r="ANE33" s="476"/>
      <c r="ANF33" s="476"/>
      <c r="ANG33" s="476"/>
      <c r="ANH33" s="476"/>
      <c r="ANI33" s="476"/>
      <c r="ANJ33" s="476"/>
      <c r="ANK33" s="476"/>
      <c r="ANL33" s="476"/>
      <c r="ANM33" s="476"/>
      <c r="ANN33" s="476"/>
      <c r="ANO33" s="476"/>
      <c r="ANP33" s="476"/>
      <c r="ANQ33" s="476"/>
      <c r="ANR33" s="476"/>
      <c r="ANS33" s="476"/>
      <c r="ANT33" s="476"/>
      <c r="ANU33" s="476"/>
      <c r="ANV33" s="476"/>
      <c r="ANW33" s="476"/>
      <c r="ANX33" s="476"/>
      <c r="ANY33" s="476"/>
      <c r="ANZ33" s="476"/>
      <c r="AOA33" s="476"/>
      <c r="AOB33" s="476"/>
      <c r="AOC33" s="476"/>
      <c r="AOD33" s="476"/>
      <c r="AOE33" s="476"/>
      <c r="AOF33" s="476"/>
      <c r="AOG33" s="476"/>
      <c r="AOH33" s="476"/>
      <c r="AOI33" s="476"/>
      <c r="AOJ33" s="476"/>
      <c r="AOK33" s="476"/>
      <c r="AOL33" s="476"/>
      <c r="AOM33" s="476"/>
      <c r="AON33" s="476"/>
      <c r="AOO33" s="476"/>
      <c r="AOP33" s="476"/>
      <c r="AOQ33" s="476"/>
      <c r="AOR33" s="476"/>
      <c r="AOS33" s="476"/>
      <c r="AOT33" s="476"/>
      <c r="AOU33" s="476"/>
      <c r="AOV33" s="476"/>
      <c r="AOW33" s="476"/>
      <c r="AOX33" s="476"/>
      <c r="AOY33" s="476"/>
      <c r="AOZ33" s="476"/>
      <c r="APA33" s="476"/>
      <c r="APB33" s="476"/>
      <c r="APC33" s="476"/>
      <c r="APD33" s="476"/>
      <c r="APE33" s="476"/>
      <c r="APF33" s="476"/>
      <c r="APG33" s="476"/>
      <c r="APH33" s="476"/>
      <c r="API33" s="476"/>
      <c r="APJ33" s="476"/>
      <c r="APK33" s="476"/>
      <c r="APL33" s="476"/>
      <c r="APM33" s="476"/>
      <c r="APN33" s="476"/>
      <c r="APO33" s="476"/>
      <c r="APP33" s="476"/>
      <c r="APQ33" s="476"/>
      <c r="APR33" s="476"/>
      <c r="APS33" s="476"/>
      <c r="APT33" s="476"/>
      <c r="APU33" s="476"/>
      <c r="APV33" s="476"/>
      <c r="APW33" s="476"/>
      <c r="APX33" s="476"/>
      <c r="APY33" s="476"/>
      <c r="APZ33" s="476"/>
      <c r="AQA33" s="476"/>
      <c r="AQB33" s="476"/>
      <c r="AQC33" s="476"/>
      <c r="AQD33" s="476"/>
      <c r="AQE33" s="476"/>
      <c r="AQF33" s="476"/>
      <c r="AQG33" s="476"/>
      <c r="AQH33" s="476"/>
      <c r="AQI33" s="476"/>
      <c r="AQJ33" s="476"/>
      <c r="AQK33" s="476"/>
      <c r="AQL33" s="476"/>
      <c r="AQM33" s="476"/>
      <c r="AQN33" s="476"/>
      <c r="AQO33" s="476"/>
      <c r="AQP33" s="476"/>
      <c r="AQQ33" s="476"/>
      <c r="AQR33" s="476"/>
      <c r="AQS33" s="476"/>
      <c r="AQT33" s="476"/>
      <c r="AQU33" s="476"/>
      <c r="AQV33" s="476"/>
      <c r="AQW33" s="476"/>
      <c r="AQX33" s="476"/>
      <c r="AQY33" s="476"/>
      <c r="AQZ33" s="476"/>
      <c r="ARA33" s="476"/>
      <c r="ARB33" s="476"/>
      <c r="ARC33" s="476"/>
      <c r="ARD33" s="476"/>
      <c r="ARE33" s="476"/>
      <c r="ARF33" s="476"/>
      <c r="ARG33" s="476"/>
      <c r="ARH33" s="476"/>
      <c r="ARI33" s="476"/>
      <c r="ARJ33" s="476"/>
      <c r="ARK33" s="476"/>
      <c r="ARL33" s="476"/>
      <c r="ARM33" s="476"/>
      <c r="ARN33" s="476"/>
      <c r="ARO33" s="476"/>
      <c r="ARP33" s="476"/>
      <c r="ARQ33" s="476"/>
      <c r="ARR33" s="476"/>
      <c r="ARS33" s="476"/>
      <c r="ART33" s="476"/>
      <c r="ARU33" s="476"/>
      <c r="ARV33" s="476"/>
      <c r="ARW33" s="476"/>
      <c r="ARX33" s="476"/>
      <c r="ARY33" s="476"/>
      <c r="ARZ33" s="476"/>
      <c r="ASA33" s="476"/>
      <c r="ASB33" s="476"/>
      <c r="ASC33" s="476"/>
      <c r="ASD33" s="476"/>
      <c r="ASE33" s="476"/>
      <c r="ASF33" s="476"/>
      <c r="ASG33" s="476"/>
      <c r="ASH33" s="476"/>
      <c r="ASI33" s="476"/>
      <c r="ASJ33" s="476"/>
      <c r="ASK33" s="476"/>
      <c r="ASL33" s="476"/>
      <c r="ASM33" s="476"/>
      <c r="ASN33" s="476"/>
      <c r="ASO33" s="476"/>
      <c r="ASP33" s="476"/>
      <c r="ASQ33" s="476"/>
      <c r="ASR33" s="476"/>
      <c r="ASS33" s="476"/>
      <c r="AST33" s="476"/>
      <c r="ASU33" s="476"/>
      <c r="ASV33" s="476"/>
      <c r="ASW33" s="476"/>
      <c r="ASX33" s="476"/>
      <c r="ASY33" s="476"/>
      <c r="ASZ33" s="476"/>
      <c r="ATA33" s="476"/>
      <c r="ATB33" s="476"/>
      <c r="ATC33" s="476"/>
      <c r="ATD33" s="476"/>
      <c r="ATE33" s="476"/>
      <c r="ATF33" s="476"/>
      <c r="ATG33" s="476"/>
      <c r="ATH33" s="476"/>
      <c r="ATI33" s="476"/>
      <c r="ATJ33" s="476"/>
      <c r="ATK33" s="476"/>
      <c r="ATL33" s="476"/>
      <c r="ATM33" s="476"/>
      <c r="ATN33" s="476"/>
      <c r="ATO33" s="476"/>
      <c r="ATP33" s="476"/>
      <c r="ATQ33" s="476"/>
      <c r="ATR33" s="476"/>
      <c r="ATS33" s="476"/>
      <c r="ATT33" s="476"/>
      <c r="ATU33" s="476"/>
      <c r="ATV33" s="476"/>
      <c r="ATW33" s="476"/>
      <c r="ATX33" s="476"/>
      <c r="ATY33" s="476"/>
      <c r="ATZ33" s="476"/>
      <c r="AUA33" s="476"/>
      <c r="AUB33" s="476"/>
      <c r="AUC33" s="476"/>
      <c r="AUD33" s="476"/>
      <c r="AUE33" s="476"/>
      <c r="AUF33" s="476"/>
      <c r="AUG33" s="476"/>
      <c r="AUH33" s="476"/>
      <c r="AUI33" s="476"/>
      <c r="AUJ33" s="476"/>
      <c r="AUK33" s="476"/>
      <c r="AUL33" s="476"/>
      <c r="AUM33" s="476"/>
      <c r="AUN33" s="476"/>
      <c r="AUO33" s="476"/>
      <c r="AUP33" s="476"/>
      <c r="AUQ33" s="476"/>
      <c r="AUR33" s="476"/>
      <c r="AUS33" s="476"/>
      <c r="AUT33" s="476"/>
      <c r="AUU33" s="476"/>
      <c r="AUV33" s="476"/>
      <c r="AUW33" s="476"/>
      <c r="AUX33" s="476"/>
      <c r="AUY33" s="476"/>
      <c r="AUZ33" s="476"/>
      <c r="AVA33" s="476"/>
      <c r="AVB33" s="476"/>
      <c r="AVC33" s="476"/>
      <c r="AVD33" s="476"/>
      <c r="AVE33" s="476"/>
      <c r="AVF33" s="476"/>
      <c r="AVG33" s="476"/>
      <c r="AVH33" s="476"/>
      <c r="AVI33" s="476"/>
      <c r="AVJ33" s="476"/>
      <c r="AVK33" s="476"/>
      <c r="AVL33" s="476"/>
      <c r="AVM33" s="476"/>
      <c r="AVN33" s="476"/>
      <c r="AVO33" s="476"/>
      <c r="AVP33" s="476"/>
      <c r="AVQ33" s="476"/>
      <c r="AVR33" s="476"/>
      <c r="AVS33" s="476"/>
      <c r="AVT33" s="476"/>
      <c r="AVU33" s="476"/>
      <c r="AVV33" s="476"/>
      <c r="AVW33" s="476"/>
      <c r="AVX33" s="476"/>
      <c r="AVY33" s="476"/>
      <c r="AVZ33" s="476"/>
      <c r="AWA33" s="476"/>
      <c r="AWB33" s="476"/>
      <c r="AWC33" s="476"/>
      <c r="AWD33" s="476"/>
      <c r="AWE33" s="476"/>
      <c r="AWF33" s="476"/>
      <c r="AWG33" s="476"/>
      <c r="AWH33" s="476"/>
      <c r="AWI33" s="476"/>
      <c r="AWJ33" s="476"/>
      <c r="AWK33" s="476"/>
      <c r="AWL33" s="476"/>
      <c r="AWM33" s="476"/>
      <c r="AWN33" s="476"/>
      <c r="AWO33" s="476"/>
      <c r="AWP33" s="476"/>
      <c r="AWQ33" s="476"/>
      <c r="AWR33" s="476"/>
      <c r="AWS33" s="476"/>
      <c r="AWT33" s="476"/>
      <c r="AWU33" s="476"/>
      <c r="AWV33" s="476"/>
      <c r="AWW33" s="476"/>
      <c r="AWX33" s="476"/>
      <c r="AWY33" s="476"/>
      <c r="AWZ33" s="476"/>
      <c r="AXA33" s="476"/>
      <c r="AXB33" s="476"/>
      <c r="AXC33" s="476"/>
      <c r="AXD33" s="476"/>
      <c r="AXE33" s="476"/>
      <c r="AXF33" s="476"/>
      <c r="AXG33" s="476"/>
      <c r="AXH33" s="476"/>
      <c r="AXI33" s="476"/>
      <c r="AXJ33" s="476"/>
      <c r="AXK33" s="476"/>
      <c r="AXL33" s="476"/>
      <c r="AXM33" s="476"/>
      <c r="AXN33" s="476"/>
      <c r="AXO33" s="476"/>
      <c r="AXP33" s="476"/>
      <c r="AXQ33" s="476"/>
      <c r="AXR33" s="476"/>
      <c r="AXS33" s="476"/>
      <c r="AXT33" s="476"/>
      <c r="AXU33" s="476"/>
      <c r="AXV33" s="476"/>
      <c r="AXW33" s="476"/>
      <c r="AXX33" s="476"/>
      <c r="AXY33" s="476"/>
      <c r="AXZ33" s="476"/>
      <c r="AYA33" s="476"/>
      <c r="AYB33" s="476"/>
      <c r="AYC33" s="476"/>
      <c r="AYD33" s="476"/>
      <c r="AYE33" s="476"/>
      <c r="AYF33" s="476"/>
      <c r="AYG33" s="476"/>
      <c r="AYH33" s="476"/>
      <c r="AYI33" s="476"/>
      <c r="AYJ33" s="476"/>
      <c r="AYK33" s="476"/>
      <c r="AYL33" s="476"/>
      <c r="AYM33" s="476"/>
      <c r="AYN33" s="476"/>
      <c r="AYO33" s="476"/>
      <c r="AYP33" s="476"/>
      <c r="AYQ33" s="476"/>
      <c r="AYR33" s="476"/>
      <c r="AYS33" s="476"/>
      <c r="AYT33" s="476"/>
      <c r="AYU33" s="476"/>
      <c r="AYV33" s="476"/>
      <c r="AYW33" s="476"/>
      <c r="AYX33" s="476"/>
      <c r="AYY33" s="476"/>
      <c r="AYZ33" s="476"/>
      <c r="AZA33" s="476"/>
      <c r="AZB33" s="476"/>
      <c r="AZC33" s="476"/>
      <c r="AZD33" s="476"/>
      <c r="AZE33" s="476"/>
      <c r="AZF33" s="476"/>
      <c r="AZG33" s="476"/>
      <c r="AZH33" s="476"/>
      <c r="AZI33" s="476"/>
      <c r="AZJ33" s="476"/>
      <c r="AZK33" s="476"/>
      <c r="AZL33" s="476"/>
      <c r="AZM33" s="476"/>
      <c r="AZN33" s="476"/>
      <c r="AZO33" s="476"/>
      <c r="AZP33" s="476"/>
      <c r="AZQ33" s="476"/>
      <c r="AZR33" s="476"/>
      <c r="AZS33" s="476"/>
      <c r="AZT33" s="476"/>
      <c r="AZU33" s="476"/>
      <c r="AZV33" s="476"/>
      <c r="AZW33" s="476"/>
      <c r="AZX33" s="476"/>
      <c r="AZY33" s="476"/>
      <c r="AZZ33" s="476"/>
      <c r="BAA33" s="476"/>
      <c r="BAB33" s="476"/>
      <c r="BAC33" s="476"/>
      <c r="BAD33" s="476"/>
      <c r="BAE33" s="476"/>
      <c r="BAF33" s="476"/>
      <c r="BAG33" s="476"/>
      <c r="BAH33" s="476"/>
      <c r="BAI33" s="476"/>
      <c r="BAJ33" s="476"/>
      <c r="BAK33" s="476"/>
      <c r="BAL33" s="476"/>
      <c r="BAM33" s="476"/>
      <c r="BAN33" s="476"/>
      <c r="BAO33" s="476"/>
      <c r="BAP33" s="476"/>
      <c r="BAQ33" s="476"/>
      <c r="BAR33" s="476"/>
      <c r="BAS33" s="476"/>
      <c r="BAT33" s="476"/>
      <c r="BAU33" s="476"/>
      <c r="BAV33" s="476"/>
      <c r="BAW33" s="476"/>
      <c r="BAX33" s="476"/>
      <c r="BAY33" s="476"/>
      <c r="BAZ33" s="476"/>
      <c r="BBA33" s="476"/>
      <c r="BBB33" s="476"/>
      <c r="BBC33" s="476"/>
      <c r="BBD33" s="476"/>
      <c r="BBE33" s="476"/>
      <c r="BBF33" s="476"/>
      <c r="BBG33" s="476"/>
      <c r="BBH33" s="476"/>
      <c r="BBI33" s="476"/>
      <c r="BBJ33" s="476"/>
      <c r="BBK33" s="476"/>
      <c r="BBL33" s="476"/>
      <c r="BBM33" s="476"/>
      <c r="BBN33" s="476"/>
      <c r="BBO33" s="476"/>
      <c r="BBP33" s="476"/>
      <c r="BBQ33" s="476"/>
      <c r="BBR33" s="476"/>
      <c r="BBS33" s="476"/>
      <c r="BBT33" s="476"/>
      <c r="BBU33" s="476"/>
      <c r="BBV33" s="476"/>
      <c r="BBW33" s="476"/>
      <c r="BBX33" s="476"/>
      <c r="BBY33" s="476"/>
      <c r="BBZ33" s="476"/>
      <c r="BCA33" s="476"/>
      <c r="BCB33" s="476"/>
      <c r="BCC33" s="476"/>
      <c r="BCD33" s="476"/>
      <c r="BCE33" s="476"/>
      <c r="BCF33" s="476"/>
      <c r="BCG33" s="476"/>
      <c r="BCH33" s="476"/>
      <c r="BCI33" s="476"/>
      <c r="BCJ33" s="476"/>
      <c r="BCK33" s="476"/>
      <c r="BCL33" s="476"/>
      <c r="BCM33" s="476"/>
      <c r="BCN33" s="476"/>
      <c r="BCO33" s="476"/>
      <c r="BCP33" s="476"/>
      <c r="BCQ33" s="476"/>
      <c r="BCR33" s="476"/>
      <c r="BCS33" s="476"/>
      <c r="BCT33" s="476"/>
      <c r="BCU33" s="476"/>
      <c r="BCV33" s="476"/>
      <c r="BCW33" s="476"/>
      <c r="BCX33" s="476"/>
      <c r="BCY33" s="476"/>
      <c r="BCZ33" s="476"/>
      <c r="BDA33" s="476"/>
      <c r="BDB33" s="476"/>
      <c r="BDC33" s="476"/>
      <c r="BDD33" s="476"/>
      <c r="BDE33" s="476"/>
      <c r="BDF33" s="476"/>
      <c r="BDG33" s="476"/>
      <c r="BDH33" s="476"/>
      <c r="BDI33" s="476"/>
      <c r="BDJ33" s="476"/>
      <c r="BDK33" s="476"/>
      <c r="BDL33" s="476"/>
      <c r="BDM33" s="476"/>
      <c r="BDN33" s="476"/>
      <c r="BDO33" s="476"/>
      <c r="BDP33" s="476"/>
      <c r="BDQ33" s="476"/>
      <c r="BDR33" s="476"/>
      <c r="BDS33" s="476"/>
      <c r="BDT33" s="476"/>
      <c r="BDU33" s="476"/>
      <c r="BDV33" s="476"/>
      <c r="BDW33" s="476"/>
      <c r="BDX33" s="476"/>
      <c r="BDY33" s="476"/>
      <c r="BDZ33" s="476"/>
      <c r="BEA33" s="476"/>
      <c r="BEB33" s="476"/>
      <c r="BEC33" s="476"/>
      <c r="BED33" s="476"/>
      <c r="BEE33" s="476"/>
      <c r="BEF33" s="476"/>
      <c r="BEG33" s="476"/>
      <c r="BEH33" s="476"/>
      <c r="BEI33" s="476"/>
      <c r="BEJ33" s="476"/>
      <c r="BEK33" s="476"/>
      <c r="BEL33" s="476"/>
      <c r="BEM33" s="476"/>
      <c r="BEN33" s="476"/>
      <c r="BEO33" s="476"/>
      <c r="BEP33" s="476"/>
      <c r="BEQ33" s="476"/>
      <c r="BER33" s="476"/>
      <c r="BES33" s="476"/>
      <c r="BET33" s="476"/>
      <c r="BEU33" s="476"/>
      <c r="BEV33" s="476"/>
      <c r="BEW33" s="476"/>
      <c r="BEX33" s="476"/>
      <c r="BEY33" s="476"/>
      <c r="BEZ33" s="476"/>
      <c r="BFA33" s="476"/>
      <c r="BFB33" s="476"/>
      <c r="BFC33" s="476"/>
      <c r="BFD33" s="476"/>
      <c r="BFE33" s="476"/>
      <c r="BFF33" s="476"/>
      <c r="BFG33" s="476"/>
      <c r="BFH33" s="476"/>
      <c r="BFI33" s="476"/>
      <c r="BFJ33" s="476"/>
      <c r="BFK33" s="476"/>
      <c r="BFL33" s="476"/>
      <c r="BFM33" s="476"/>
      <c r="BFN33" s="476"/>
      <c r="BFO33" s="476"/>
      <c r="BFP33" s="476"/>
      <c r="BFQ33" s="476"/>
      <c r="BFR33" s="476"/>
      <c r="BFS33" s="476"/>
      <c r="BFT33" s="476"/>
      <c r="BFU33" s="476"/>
      <c r="BFV33" s="476"/>
      <c r="BFW33" s="476"/>
      <c r="BFX33" s="476"/>
      <c r="BFY33" s="476"/>
      <c r="BFZ33" s="476"/>
      <c r="BGA33" s="476"/>
      <c r="BGB33" s="476"/>
      <c r="BGC33" s="476"/>
      <c r="BGD33" s="476"/>
      <c r="BGE33" s="476"/>
      <c r="BGF33" s="476"/>
      <c r="BGG33" s="476"/>
      <c r="BGH33" s="476"/>
      <c r="BGI33" s="476"/>
      <c r="BGJ33" s="476"/>
      <c r="BGK33" s="476"/>
      <c r="BGL33" s="476"/>
      <c r="BGM33" s="476"/>
      <c r="BGN33" s="476"/>
      <c r="BGO33" s="476"/>
      <c r="BGP33" s="476"/>
      <c r="BGQ33" s="476"/>
      <c r="BGR33" s="476"/>
      <c r="BGS33" s="476"/>
      <c r="BGT33" s="476"/>
      <c r="BGU33" s="476"/>
      <c r="BGV33" s="476"/>
      <c r="BGW33" s="476"/>
      <c r="BGX33" s="476"/>
      <c r="BGY33" s="476"/>
      <c r="BGZ33" s="476"/>
      <c r="BHA33" s="476"/>
      <c r="BHB33" s="476"/>
      <c r="BHC33" s="476"/>
      <c r="BHD33" s="476"/>
      <c r="BHE33" s="476"/>
      <c r="BHF33" s="476"/>
      <c r="BHG33" s="476"/>
      <c r="BHH33" s="476"/>
      <c r="BHI33" s="476"/>
      <c r="BHJ33" s="476"/>
      <c r="BHK33" s="476"/>
      <c r="BHL33" s="476"/>
      <c r="BHM33" s="476"/>
      <c r="BHN33" s="476"/>
      <c r="BHO33" s="476"/>
      <c r="BHP33" s="476"/>
      <c r="BHQ33" s="476"/>
      <c r="BHR33" s="476"/>
      <c r="BHS33" s="476"/>
      <c r="BHT33" s="476"/>
      <c r="BHU33" s="476"/>
      <c r="BHV33" s="476"/>
      <c r="BHW33" s="476"/>
      <c r="BHX33" s="476"/>
      <c r="BHY33" s="476"/>
      <c r="BHZ33" s="476"/>
      <c r="BIA33" s="476"/>
      <c r="BIB33" s="476"/>
      <c r="BIC33" s="476"/>
      <c r="BID33" s="476"/>
      <c r="BIE33" s="476"/>
      <c r="BIF33" s="476"/>
      <c r="BIG33" s="476"/>
      <c r="BIH33" s="476"/>
      <c r="BII33" s="476"/>
      <c r="BIJ33" s="476"/>
      <c r="BIK33" s="476"/>
      <c r="BIL33" s="476"/>
      <c r="BIM33" s="476"/>
      <c r="BIN33" s="476"/>
      <c r="BIO33" s="476"/>
      <c r="BIP33" s="476"/>
      <c r="BIQ33" s="476"/>
      <c r="BIR33" s="476"/>
      <c r="BIS33" s="476"/>
      <c r="BIT33" s="476"/>
      <c r="BIU33" s="476"/>
      <c r="BIV33" s="476"/>
      <c r="BIW33" s="476"/>
      <c r="BIX33" s="476"/>
      <c r="BIY33" s="476"/>
      <c r="BIZ33" s="476"/>
      <c r="BJA33" s="476"/>
      <c r="BJB33" s="476"/>
      <c r="BJC33" s="476"/>
      <c r="BJD33" s="476"/>
      <c r="BJE33" s="476"/>
      <c r="BJF33" s="476"/>
      <c r="BJG33" s="476"/>
      <c r="BJH33" s="476"/>
      <c r="BJI33" s="476"/>
      <c r="BJJ33" s="476"/>
      <c r="BJK33" s="476"/>
      <c r="BJL33" s="476"/>
      <c r="BJM33" s="476"/>
      <c r="BJN33" s="476"/>
      <c r="BJO33" s="476"/>
      <c r="BJP33" s="476"/>
      <c r="BJQ33" s="476"/>
      <c r="BJR33" s="476"/>
      <c r="BJS33" s="476"/>
      <c r="BJT33" s="476"/>
      <c r="BJU33" s="476"/>
      <c r="BJV33" s="476"/>
      <c r="BJW33" s="476"/>
      <c r="BJX33" s="476"/>
      <c r="BJY33" s="476"/>
      <c r="BJZ33" s="476"/>
      <c r="BKA33" s="476"/>
      <c r="BKB33" s="476"/>
      <c r="BKC33" s="476"/>
      <c r="BKD33" s="476"/>
      <c r="BKE33" s="476"/>
      <c r="BKF33" s="476"/>
      <c r="BKG33" s="476"/>
      <c r="BKH33" s="476"/>
      <c r="BKI33" s="476"/>
      <c r="BKJ33" s="476"/>
      <c r="BKK33" s="476"/>
      <c r="BKL33" s="476"/>
      <c r="BKM33" s="476"/>
      <c r="BKN33" s="476"/>
      <c r="BKO33" s="476"/>
      <c r="BKP33" s="476"/>
      <c r="BKQ33" s="476"/>
      <c r="BKR33" s="476"/>
      <c r="BKS33" s="476"/>
      <c r="BKT33" s="476"/>
      <c r="BKU33" s="476"/>
      <c r="BKV33" s="476"/>
      <c r="BKW33" s="476"/>
      <c r="BKX33" s="476"/>
      <c r="BKY33" s="476"/>
      <c r="BKZ33" s="476"/>
      <c r="BLA33" s="476"/>
      <c r="BLB33" s="476"/>
      <c r="BLC33" s="476"/>
      <c r="BLD33" s="476"/>
      <c r="BLE33" s="476"/>
      <c r="BLF33" s="476"/>
      <c r="BLG33" s="476"/>
      <c r="BLH33" s="476"/>
      <c r="BLI33" s="476"/>
      <c r="BLJ33" s="476"/>
      <c r="BLK33" s="476"/>
      <c r="BLL33" s="476"/>
      <c r="BLM33" s="476"/>
      <c r="BLN33" s="476"/>
      <c r="BLO33" s="476"/>
      <c r="BLP33" s="476"/>
      <c r="BLQ33" s="476"/>
      <c r="BLR33" s="476"/>
      <c r="BLS33" s="476"/>
      <c r="BLT33" s="476"/>
      <c r="BLU33" s="476"/>
      <c r="BLV33" s="476"/>
      <c r="BLW33" s="476"/>
      <c r="BLX33" s="476"/>
      <c r="BLY33" s="476"/>
      <c r="BLZ33" s="476"/>
      <c r="BMA33" s="476"/>
      <c r="BMB33" s="476"/>
      <c r="BMC33" s="476"/>
      <c r="BMD33" s="476"/>
      <c r="BME33" s="476"/>
      <c r="BMF33" s="476"/>
      <c r="BMG33" s="476"/>
      <c r="BMH33" s="476"/>
      <c r="BMI33" s="476"/>
      <c r="BMJ33" s="476"/>
      <c r="BMK33" s="476"/>
      <c r="BML33" s="476"/>
      <c r="BMM33" s="476"/>
      <c r="BMN33" s="476"/>
      <c r="BMO33" s="476"/>
      <c r="BMP33" s="476"/>
      <c r="BMQ33" s="476"/>
      <c r="BMR33" s="476"/>
      <c r="BMS33" s="476"/>
      <c r="BMT33" s="476"/>
      <c r="BMU33" s="476"/>
      <c r="BMV33" s="476"/>
      <c r="BMW33" s="476"/>
      <c r="BMX33" s="476"/>
      <c r="BMY33" s="476"/>
      <c r="BMZ33" s="476"/>
      <c r="BNA33" s="476"/>
      <c r="BNB33" s="476"/>
      <c r="BNC33" s="476"/>
      <c r="BND33" s="476"/>
      <c r="BNE33" s="476"/>
      <c r="BNF33" s="476"/>
      <c r="BNG33" s="476"/>
      <c r="BNH33" s="476"/>
      <c r="BNI33" s="476"/>
      <c r="BNJ33" s="476"/>
      <c r="BNK33" s="476"/>
      <c r="BNL33" s="476"/>
      <c r="BNM33" s="476"/>
      <c r="BNN33" s="476"/>
      <c r="BNO33" s="476"/>
      <c r="BNP33" s="476"/>
      <c r="BNQ33" s="476"/>
      <c r="BNR33" s="476"/>
      <c r="BNS33" s="476"/>
      <c r="BNT33" s="476"/>
      <c r="BNU33" s="476"/>
      <c r="BNV33" s="476"/>
      <c r="BNW33" s="476"/>
      <c r="BNX33" s="476"/>
      <c r="BNY33" s="476"/>
      <c r="BNZ33" s="476"/>
      <c r="BOA33" s="476"/>
      <c r="BOB33" s="476"/>
      <c r="BOC33" s="476"/>
      <c r="BOD33" s="476"/>
      <c r="BOE33" s="476"/>
      <c r="BOF33" s="476"/>
      <c r="BOG33" s="476"/>
      <c r="BOH33" s="476"/>
      <c r="BOI33" s="476"/>
      <c r="BOJ33" s="476"/>
      <c r="BOK33" s="476"/>
      <c r="BOL33" s="476"/>
      <c r="BOM33" s="476"/>
      <c r="BON33" s="476"/>
      <c r="BOO33" s="476"/>
      <c r="BOP33" s="476"/>
      <c r="BOQ33" s="476"/>
      <c r="BOR33" s="476"/>
      <c r="BOS33" s="476"/>
      <c r="BOT33" s="476"/>
      <c r="BOU33" s="476"/>
      <c r="BOV33" s="476"/>
      <c r="BOW33" s="476"/>
      <c r="BOX33" s="476"/>
      <c r="BOY33" s="476"/>
      <c r="BOZ33" s="476"/>
      <c r="BPA33" s="476"/>
      <c r="BPB33" s="476"/>
      <c r="BPC33" s="476"/>
      <c r="BPD33" s="476"/>
      <c r="BPE33" s="476"/>
      <c r="BPF33" s="476"/>
      <c r="BPG33" s="476"/>
      <c r="BPH33" s="476"/>
      <c r="BPI33" s="476"/>
      <c r="BPJ33" s="476"/>
      <c r="BPK33" s="476"/>
      <c r="BPL33" s="476"/>
      <c r="BPM33" s="476"/>
      <c r="BPN33" s="476"/>
      <c r="BPO33" s="476"/>
      <c r="BPP33" s="476"/>
      <c r="BPQ33" s="476"/>
      <c r="BPR33" s="476"/>
      <c r="BPS33" s="476"/>
      <c r="BPT33" s="476"/>
      <c r="BPU33" s="476"/>
      <c r="BPV33" s="476"/>
      <c r="BPW33" s="476"/>
      <c r="BPX33" s="476"/>
      <c r="BPY33" s="476"/>
      <c r="BPZ33" s="476"/>
      <c r="BQA33" s="476"/>
      <c r="BQB33" s="476"/>
      <c r="BQC33" s="476"/>
      <c r="BQD33" s="476"/>
      <c r="BQE33" s="476"/>
      <c r="BQF33" s="476"/>
      <c r="BQG33" s="476"/>
      <c r="BQH33" s="476"/>
      <c r="BQI33" s="476"/>
      <c r="BQJ33" s="476"/>
      <c r="BQK33" s="476"/>
      <c r="BQL33" s="476"/>
      <c r="BQM33" s="476"/>
      <c r="BQN33" s="476"/>
      <c r="BQO33" s="476"/>
      <c r="BQP33" s="476"/>
      <c r="BQQ33" s="476"/>
      <c r="BQR33" s="476"/>
      <c r="BQS33" s="476"/>
      <c r="BQT33" s="476"/>
      <c r="BQU33" s="476"/>
      <c r="BQV33" s="476"/>
      <c r="BQW33" s="476"/>
      <c r="BQX33" s="476"/>
      <c r="BQY33" s="476"/>
      <c r="BQZ33" s="476"/>
      <c r="BRA33" s="476"/>
      <c r="BRB33" s="476"/>
      <c r="BRC33" s="476"/>
      <c r="BRD33" s="476"/>
      <c r="BRE33" s="476"/>
      <c r="BRF33" s="476"/>
      <c r="BRG33" s="476"/>
      <c r="BRH33" s="476"/>
      <c r="BRI33" s="476"/>
      <c r="BRJ33" s="476"/>
      <c r="BRK33" s="476"/>
      <c r="BRL33" s="476"/>
      <c r="BRM33" s="476"/>
      <c r="BRN33" s="476"/>
      <c r="BRO33" s="476"/>
      <c r="BRP33" s="476"/>
      <c r="BRQ33" s="476"/>
      <c r="BRR33" s="476"/>
      <c r="BRS33" s="476"/>
      <c r="BRT33" s="476"/>
      <c r="BRU33" s="476"/>
      <c r="BRV33" s="476"/>
      <c r="BRW33" s="476"/>
      <c r="BRX33" s="476"/>
      <c r="BRY33" s="476"/>
      <c r="BRZ33" s="476"/>
      <c r="BSA33" s="476"/>
      <c r="BSB33" s="476"/>
      <c r="BSC33" s="476"/>
      <c r="BSD33" s="476"/>
      <c r="BSE33" s="476"/>
      <c r="BSF33" s="476"/>
      <c r="BSG33" s="476"/>
      <c r="BSH33" s="476"/>
      <c r="BSI33" s="476"/>
      <c r="BSJ33" s="476"/>
      <c r="BSK33" s="476"/>
      <c r="BSL33" s="476"/>
      <c r="BSM33" s="476"/>
      <c r="BSN33" s="476"/>
      <c r="BSO33" s="476"/>
      <c r="BSP33" s="476"/>
      <c r="BSQ33" s="476"/>
      <c r="BSR33" s="476"/>
      <c r="BSS33" s="476"/>
      <c r="BST33" s="476"/>
      <c r="BSU33" s="476"/>
      <c r="BSV33" s="476"/>
      <c r="BSW33" s="476"/>
      <c r="BSX33" s="476"/>
      <c r="BSY33" s="476"/>
      <c r="BSZ33" s="476"/>
      <c r="BTA33" s="476"/>
      <c r="BTB33" s="476"/>
      <c r="BTC33" s="476"/>
      <c r="BTD33" s="476"/>
      <c r="BTE33" s="476"/>
      <c r="BTF33" s="476"/>
      <c r="BTG33" s="476"/>
      <c r="BTH33" s="476"/>
      <c r="BTI33" s="476"/>
      <c r="BTJ33" s="476"/>
      <c r="BTK33" s="476"/>
      <c r="BTL33" s="476"/>
      <c r="BTM33" s="476"/>
      <c r="BTN33" s="476"/>
      <c r="BTO33" s="476"/>
      <c r="BTP33" s="476"/>
      <c r="BTQ33" s="476"/>
      <c r="BTR33" s="476"/>
      <c r="BTS33" s="476"/>
      <c r="BTT33" s="476"/>
      <c r="BTU33" s="476"/>
      <c r="BTV33" s="476"/>
      <c r="BTW33" s="476"/>
      <c r="BTX33" s="476"/>
      <c r="BTY33" s="476"/>
      <c r="BTZ33" s="476"/>
      <c r="BUA33" s="476"/>
      <c r="BUB33" s="476"/>
      <c r="BUC33" s="476"/>
      <c r="BUD33" s="476"/>
      <c r="BUE33" s="476"/>
      <c r="BUF33" s="476"/>
      <c r="BUG33" s="476"/>
      <c r="BUH33" s="476"/>
      <c r="BUI33" s="476"/>
      <c r="BUJ33" s="476"/>
      <c r="BUK33" s="476"/>
      <c r="BUL33" s="476"/>
      <c r="BUM33" s="476"/>
      <c r="BUN33" s="476"/>
      <c r="BUO33" s="476"/>
      <c r="BUP33" s="476"/>
      <c r="BUQ33" s="476"/>
      <c r="BUR33" s="476"/>
      <c r="BUS33" s="476"/>
      <c r="BUT33" s="476"/>
      <c r="BUU33" s="476"/>
      <c r="BUV33" s="476"/>
      <c r="BUW33" s="476"/>
      <c r="BUX33" s="476"/>
      <c r="BUY33" s="476"/>
      <c r="BUZ33" s="476"/>
      <c r="BVA33" s="476"/>
      <c r="BVB33" s="476"/>
      <c r="BVC33" s="476"/>
      <c r="BVD33" s="476"/>
      <c r="BVE33" s="476"/>
      <c r="BVF33" s="476"/>
      <c r="BVG33" s="476"/>
      <c r="BVH33" s="476"/>
      <c r="BVI33" s="476"/>
      <c r="BVJ33" s="476"/>
      <c r="BVK33" s="476"/>
      <c r="BVL33" s="476"/>
      <c r="BVM33" s="476"/>
      <c r="BVN33" s="476"/>
      <c r="BVO33" s="476"/>
      <c r="BVP33" s="476"/>
      <c r="BVQ33" s="476"/>
      <c r="BVR33" s="476"/>
      <c r="BVS33" s="476"/>
      <c r="BVT33" s="476"/>
      <c r="BVU33" s="476"/>
      <c r="BVV33" s="476"/>
      <c r="BVW33" s="476"/>
      <c r="BVX33" s="476"/>
      <c r="BVY33" s="476"/>
      <c r="BVZ33" s="476"/>
      <c r="BWA33" s="476"/>
      <c r="BWB33" s="476"/>
      <c r="BWC33" s="476"/>
      <c r="BWD33" s="476"/>
      <c r="BWE33" s="476"/>
      <c r="BWF33" s="476"/>
      <c r="BWG33" s="476"/>
      <c r="BWH33" s="476"/>
      <c r="BWI33" s="476"/>
      <c r="BWJ33" s="476"/>
      <c r="BWK33" s="476"/>
      <c r="BWL33" s="476"/>
      <c r="BWM33" s="476"/>
      <c r="BWN33" s="476"/>
      <c r="BWO33" s="476"/>
      <c r="BWP33" s="476"/>
      <c r="BWQ33" s="476"/>
      <c r="BWR33" s="476"/>
      <c r="BWS33" s="476"/>
      <c r="BWT33" s="476"/>
      <c r="BWU33" s="476"/>
      <c r="BWV33" s="476"/>
      <c r="BWW33" s="476"/>
      <c r="BWX33" s="476"/>
      <c r="BWY33" s="476"/>
      <c r="BWZ33" s="476"/>
      <c r="BXA33" s="476"/>
      <c r="BXB33" s="476"/>
      <c r="BXC33" s="476"/>
      <c r="BXD33" s="476"/>
      <c r="BXE33" s="476"/>
      <c r="BXF33" s="476"/>
      <c r="BXG33" s="476"/>
      <c r="BXH33" s="476"/>
      <c r="BXI33" s="476"/>
      <c r="BXJ33" s="476"/>
      <c r="BXK33" s="476"/>
      <c r="BXL33" s="476"/>
      <c r="BXM33" s="476"/>
      <c r="BXN33" s="476"/>
      <c r="BXO33" s="476"/>
      <c r="BXP33" s="476"/>
      <c r="BXQ33" s="476"/>
      <c r="BXR33" s="476"/>
      <c r="BXS33" s="476"/>
      <c r="BXT33" s="476"/>
      <c r="BXU33" s="476"/>
      <c r="BXV33" s="476"/>
      <c r="BXW33" s="476"/>
      <c r="BXX33" s="476"/>
      <c r="BXY33" s="476"/>
      <c r="BXZ33" s="476"/>
      <c r="BYA33" s="476"/>
      <c r="BYB33" s="476"/>
      <c r="BYC33" s="476"/>
      <c r="BYD33" s="476"/>
      <c r="BYE33" s="476"/>
      <c r="BYF33" s="476"/>
      <c r="BYG33" s="476"/>
      <c r="BYH33" s="476"/>
      <c r="BYI33" s="476"/>
      <c r="BYJ33" s="476"/>
      <c r="BYK33" s="476"/>
      <c r="BYL33" s="476"/>
      <c r="BYM33" s="476"/>
      <c r="BYN33" s="476"/>
      <c r="BYO33" s="476"/>
      <c r="BYP33" s="476"/>
      <c r="BYQ33" s="476"/>
      <c r="BYR33" s="476"/>
      <c r="BYS33" s="476"/>
      <c r="BYT33" s="476"/>
      <c r="BYU33" s="476"/>
      <c r="BYV33" s="476"/>
      <c r="BYW33" s="476"/>
      <c r="BYX33" s="476"/>
      <c r="BYY33" s="476"/>
      <c r="BYZ33" s="476"/>
      <c r="BZA33" s="476"/>
      <c r="BZB33" s="476"/>
      <c r="BZC33" s="476"/>
      <c r="BZD33" s="476"/>
      <c r="BZE33" s="476"/>
      <c r="BZF33" s="476"/>
      <c r="BZG33" s="476"/>
      <c r="BZH33" s="476"/>
      <c r="BZI33" s="476"/>
      <c r="BZJ33" s="476"/>
      <c r="BZK33" s="476"/>
      <c r="BZL33" s="476"/>
      <c r="BZM33" s="476"/>
      <c r="BZN33" s="476"/>
      <c r="BZO33" s="476"/>
      <c r="BZP33" s="476"/>
      <c r="BZQ33" s="476"/>
      <c r="BZR33" s="476"/>
      <c r="BZS33" s="476"/>
      <c r="BZT33" s="476"/>
      <c r="BZU33" s="476"/>
      <c r="BZV33" s="476"/>
      <c r="BZW33" s="476"/>
      <c r="BZX33" s="476"/>
      <c r="BZY33" s="476"/>
      <c r="BZZ33" s="476"/>
      <c r="CAA33" s="476"/>
      <c r="CAB33" s="476"/>
      <c r="CAC33" s="476"/>
      <c r="CAD33" s="476"/>
      <c r="CAE33" s="476"/>
      <c r="CAF33" s="476"/>
      <c r="CAG33" s="476"/>
      <c r="CAH33" s="476"/>
      <c r="CAI33" s="476"/>
      <c r="CAJ33" s="476"/>
      <c r="CAK33" s="476"/>
      <c r="CAL33" s="476"/>
      <c r="CAM33" s="476"/>
      <c r="CAN33" s="476"/>
      <c r="CAO33" s="476"/>
      <c r="CAP33" s="476"/>
      <c r="CAQ33" s="476"/>
      <c r="CAR33" s="476"/>
      <c r="CAS33" s="476"/>
      <c r="CAT33" s="476"/>
      <c r="CAU33" s="476"/>
      <c r="CAV33" s="476"/>
      <c r="CAW33" s="476"/>
      <c r="CAX33" s="476"/>
      <c r="CAY33" s="476"/>
      <c r="CAZ33" s="476"/>
      <c r="CBA33" s="476"/>
      <c r="CBB33" s="476"/>
      <c r="CBC33" s="476"/>
      <c r="CBD33" s="476"/>
      <c r="CBE33" s="476"/>
      <c r="CBF33" s="476"/>
      <c r="CBG33" s="476"/>
      <c r="CBH33" s="476"/>
      <c r="CBI33" s="476"/>
      <c r="CBJ33" s="476"/>
      <c r="CBK33" s="476"/>
      <c r="CBL33" s="476"/>
      <c r="CBM33" s="476"/>
      <c r="CBN33" s="476"/>
      <c r="CBO33" s="476"/>
      <c r="CBP33" s="476"/>
      <c r="CBQ33" s="476"/>
      <c r="CBR33" s="476"/>
      <c r="CBS33" s="476"/>
      <c r="CBT33" s="476"/>
      <c r="CBU33" s="476"/>
      <c r="CBV33" s="476"/>
      <c r="CBW33" s="476"/>
      <c r="CBX33" s="476"/>
      <c r="CBY33" s="476"/>
      <c r="CBZ33" s="476"/>
      <c r="CCA33" s="476"/>
      <c r="CCB33" s="476"/>
      <c r="CCC33" s="476"/>
      <c r="CCD33" s="476"/>
      <c r="CCE33" s="476"/>
      <c r="CCF33" s="476"/>
      <c r="CCG33" s="476"/>
      <c r="CCH33" s="476"/>
      <c r="CCI33" s="476"/>
      <c r="CCJ33" s="476"/>
      <c r="CCK33" s="476"/>
      <c r="CCL33" s="476"/>
      <c r="CCM33" s="476"/>
      <c r="CCN33" s="476"/>
      <c r="CCO33" s="476"/>
      <c r="CCP33" s="476"/>
      <c r="CCQ33" s="476"/>
      <c r="CCR33" s="476"/>
      <c r="CCS33" s="476"/>
      <c r="CCT33" s="476"/>
      <c r="CCU33" s="476"/>
      <c r="CCV33" s="476"/>
      <c r="CCW33" s="476"/>
      <c r="CCX33" s="476"/>
      <c r="CCY33" s="476"/>
      <c r="CCZ33" s="476"/>
      <c r="CDA33" s="476"/>
      <c r="CDB33" s="476"/>
      <c r="CDC33" s="476"/>
      <c r="CDD33" s="476"/>
      <c r="CDE33" s="476"/>
      <c r="CDF33" s="476"/>
      <c r="CDG33" s="476"/>
      <c r="CDH33" s="476"/>
      <c r="CDI33" s="476"/>
      <c r="CDJ33" s="476"/>
      <c r="CDK33" s="476"/>
      <c r="CDL33" s="476"/>
      <c r="CDM33" s="476"/>
      <c r="CDN33" s="476"/>
      <c r="CDO33" s="476"/>
      <c r="CDP33" s="476"/>
      <c r="CDQ33" s="476"/>
      <c r="CDR33" s="476"/>
      <c r="CDS33" s="476"/>
      <c r="CDT33" s="476"/>
      <c r="CDU33" s="476"/>
      <c r="CDV33" s="476"/>
      <c r="CDW33" s="476"/>
      <c r="CDX33" s="476"/>
      <c r="CDY33" s="476"/>
      <c r="CDZ33" s="476"/>
      <c r="CEA33" s="476"/>
      <c r="CEB33" s="476"/>
      <c r="CEC33" s="476"/>
      <c r="CED33" s="476"/>
      <c r="CEE33" s="476"/>
      <c r="CEF33" s="476"/>
      <c r="CEG33" s="476"/>
      <c r="CEH33" s="476"/>
      <c r="CEI33" s="476"/>
      <c r="CEJ33" s="476"/>
      <c r="CEK33" s="476"/>
      <c r="CEL33" s="476"/>
      <c r="CEM33" s="476"/>
      <c r="CEN33" s="476"/>
      <c r="CEO33" s="476"/>
      <c r="CEP33" s="476"/>
      <c r="CEQ33" s="476"/>
      <c r="CER33" s="476"/>
      <c r="CES33" s="476"/>
      <c r="CET33" s="476"/>
      <c r="CEU33" s="476"/>
      <c r="CEV33" s="476"/>
      <c r="CEW33" s="476"/>
      <c r="CEX33" s="476"/>
      <c r="CEY33" s="476"/>
      <c r="CEZ33" s="476"/>
      <c r="CFA33" s="476"/>
      <c r="CFB33" s="476"/>
      <c r="CFC33" s="476"/>
      <c r="CFD33" s="476"/>
      <c r="CFE33" s="476"/>
      <c r="CFF33" s="476"/>
      <c r="CFG33" s="476"/>
      <c r="CFH33" s="476"/>
      <c r="CFI33" s="476"/>
      <c r="CFJ33" s="476"/>
      <c r="CFK33" s="476"/>
      <c r="CFL33" s="476"/>
      <c r="CFM33" s="476"/>
      <c r="CFN33" s="476"/>
      <c r="CFO33" s="476"/>
      <c r="CFP33" s="476"/>
      <c r="CFQ33" s="476"/>
      <c r="CFR33" s="476"/>
      <c r="CFS33" s="476"/>
      <c r="CFT33" s="476"/>
      <c r="CFU33" s="476"/>
      <c r="CFV33" s="476"/>
      <c r="CFW33" s="476"/>
      <c r="CFX33" s="476"/>
      <c r="CFY33" s="476"/>
      <c r="CFZ33" s="476"/>
      <c r="CGA33" s="476"/>
      <c r="CGB33" s="476"/>
      <c r="CGC33" s="476"/>
      <c r="CGD33" s="476"/>
      <c r="CGE33" s="476"/>
      <c r="CGF33" s="476"/>
      <c r="CGG33" s="476"/>
      <c r="CGH33" s="476"/>
      <c r="CGI33" s="476"/>
      <c r="CGJ33" s="476"/>
      <c r="CGK33" s="476"/>
      <c r="CGL33" s="476"/>
      <c r="CGM33" s="476"/>
      <c r="CGN33" s="476"/>
      <c r="CGO33" s="476"/>
      <c r="CGP33" s="476"/>
      <c r="CGQ33" s="476"/>
      <c r="CGR33" s="476"/>
      <c r="CGS33" s="476"/>
      <c r="CGT33" s="476"/>
      <c r="CGU33" s="476"/>
      <c r="CGV33" s="476"/>
      <c r="CGW33" s="476"/>
      <c r="CGX33" s="476"/>
      <c r="CGY33" s="476"/>
      <c r="CGZ33" s="476"/>
      <c r="CHA33" s="476"/>
      <c r="CHB33" s="476"/>
      <c r="CHC33" s="476"/>
      <c r="CHD33" s="476"/>
      <c r="CHE33" s="476"/>
      <c r="CHF33" s="476"/>
      <c r="CHG33" s="476"/>
      <c r="CHH33" s="476"/>
      <c r="CHI33" s="476"/>
      <c r="CHJ33" s="476"/>
      <c r="CHK33" s="476"/>
      <c r="CHL33" s="476"/>
      <c r="CHM33" s="476"/>
      <c r="CHN33" s="476"/>
      <c r="CHO33" s="476"/>
      <c r="CHP33" s="476"/>
      <c r="CHQ33" s="476"/>
      <c r="CHR33" s="476"/>
      <c r="CHS33" s="476"/>
      <c r="CHT33" s="476"/>
      <c r="CHU33" s="476"/>
      <c r="CHV33" s="476"/>
      <c r="CHW33" s="476"/>
      <c r="CHX33" s="476"/>
      <c r="CHY33" s="476"/>
      <c r="CHZ33" s="476"/>
      <c r="CIA33" s="476"/>
      <c r="CIB33" s="476"/>
      <c r="CIC33" s="476"/>
      <c r="CID33" s="476"/>
      <c r="CIE33" s="476"/>
      <c r="CIF33" s="476"/>
      <c r="CIG33" s="476"/>
      <c r="CIH33" s="476"/>
      <c r="CII33" s="476"/>
      <c r="CIJ33" s="476"/>
      <c r="CIK33" s="476"/>
      <c r="CIL33" s="476"/>
      <c r="CIM33" s="476"/>
      <c r="CIN33" s="476"/>
      <c r="CIO33" s="476"/>
      <c r="CIP33" s="476"/>
      <c r="CIQ33" s="476"/>
      <c r="CIR33" s="476"/>
      <c r="CIS33" s="476"/>
      <c r="CIT33" s="476"/>
      <c r="CIU33" s="476"/>
      <c r="CIV33" s="476"/>
      <c r="CIW33" s="476"/>
      <c r="CIX33" s="476"/>
      <c r="CIY33" s="476"/>
      <c r="CIZ33" s="476"/>
      <c r="CJA33" s="476"/>
      <c r="CJB33" s="476"/>
      <c r="CJC33" s="476"/>
      <c r="CJD33" s="476"/>
      <c r="CJE33" s="476"/>
      <c r="CJF33" s="476"/>
      <c r="CJG33" s="476"/>
      <c r="CJH33" s="476"/>
      <c r="CJI33" s="476"/>
      <c r="CJJ33" s="476"/>
      <c r="CJK33" s="476"/>
      <c r="CJL33" s="476"/>
      <c r="CJM33" s="476"/>
      <c r="CJN33" s="476"/>
      <c r="CJO33" s="476"/>
      <c r="CJP33" s="476"/>
      <c r="CJQ33" s="476"/>
      <c r="CJR33" s="476"/>
      <c r="CJS33" s="476"/>
      <c r="CJT33" s="476"/>
      <c r="CJU33" s="476"/>
      <c r="CJV33" s="476"/>
      <c r="CJW33" s="476"/>
      <c r="CJX33" s="476"/>
      <c r="CJY33" s="476"/>
      <c r="CJZ33" s="476"/>
      <c r="CKA33" s="476"/>
      <c r="CKB33" s="476"/>
      <c r="CKC33" s="476"/>
      <c r="CKD33" s="476"/>
      <c r="CKE33" s="476"/>
      <c r="CKF33" s="476"/>
      <c r="CKG33" s="476"/>
      <c r="CKH33" s="476"/>
      <c r="CKI33" s="476"/>
      <c r="CKJ33" s="476"/>
      <c r="CKK33" s="476"/>
      <c r="CKL33" s="476"/>
      <c r="CKM33" s="476"/>
      <c r="CKN33" s="476"/>
      <c r="CKO33" s="476"/>
      <c r="CKP33" s="476"/>
      <c r="CKQ33" s="476"/>
      <c r="CKR33" s="476"/>
      <c r="CKS33" s="476"/>
      <c r="CKT33" s="476"/>
      <c r="CKU33" s="476"/>
      <c r="CKV33" s="476"/>
      <c r="CKW33" s="476"/>
      <c r="CKX33" s="476"/>
      <c r="CKY33" s="476"/>
      <c r="CKZ33" s="476"/>
      <c r="CLA33" s="476"/>
      <c r="CLB33" s="476"/>
      <c r="CLC33" s="476"/>
      <c r="CLD33" s="476"/>
      <c r="CLE33" s="476"/>
      <c r="CLF33" s="476"/>
      <c r="CLG33" s="476"/>
      <c r="CLH33" s="476"/>
      <c r="CLI33" s="476"/>
      <c r="CLJ33" s="476"/>
      <c r="CLK33" s="476"/>
      <c r="CLL33" s="476"/>
      <c r="CLM33" s="476"/>
      <c r="CLN33" s="476"/>
      <c r="CLO33" s="476"/>
      <c r="CLP33" s="476"/>
      <c r="CLQ33" s="476"/>
      <c r="CLR33" s="476"/>
      <c r="CLS33" s="476"/>
      <c r="CLT33" s="476"/>
      <c r="CLU33" s="476"/>
      <c r="CLV33" s="476"/>
      <c r="CLW33" s="476"/>
      <c r="CLX33" s="476"/>
      <c r="CLY33" s="476"/>
      <c r="CLZ33" s="476"/>
      <c r="CMA33" s="476"/>
      <c r="CMB33" s="476"/>
      <c r="CMC33" s="476"/>
      <c r="CMD33" s="476"/>
      <c r="CME33" s="476"/>
      <c r="CMF33" s="476"/>
      <c r="CMG33" s="476"/>
      <c r="CMH33" s="476"/>
      <c r="CMI33" s="476"/>
      <c r="CMJ33" s="476"/>
      <c r="CMK33" s="476"/>
      <c r="CML33" s="476"/>
      <c r="CMM33" s="476"/>
      <c r="CMN33" s="476"/>
      <c r="CMO33" s="476"/>
      <c r="CMP33" s="476"/>
      <c r="CMQ33" s="476"/>
      <c r="CMR33" s="476"/>
      <c r="CMS33" s="476"/>
      <c r="CMT33" s="476"/>
      <c r="CMU33" s="476"/>
      <c r="CMV33" s="476"/>
      <c r="CMW33" s="476"/>
      <c r="CMX33" s="476"/>
      <c r="CMY33" s="476"/>
      <c r="CMZ33" s="476"/>
      <c r="CNA33" s="476"/>
      <c r="CNB33" s="476"/>
      <c r="CNC33" s="476"/>
      <c r="CND33" s="476"/>
      <c r="CNE33" s="476"/>
      <c r="CNF33" s="476"/>
      <c r="CNG33" s="476"/>
      <c r="CNH33" s="476"/>
      <c r="CNI33" s="476"/>
      <c r="CNJ33" s="476"/>
      <c r="CNK33" s="476"/>
      <c r="CNL33" s="476"/>
      <c r="CNM33" s="476"/>
      <c r="CNN33" s="476"/>
      <c r="CNO33" s="476"/>
      <c r="CNP33" s="476"/>
      <c r="CNQ33" s="476"/>
      <c r="CNR33" s="476"/>
      <c r="CNS33" s="476"/>
      <c r="CNT33" s="476"/>
      <c r="CNU33" s="476"/>
      <c r="CNV33" s="476"/>
      <c r="CNW33" s="476"/>
      <c r="CNX33" s="476"/>
      <c r="CNY33" s="476"/>
      <c r="CNZ33" s="476"/>
      <c r="COA33" s="476"/>
      <c r="COB33" s="476"/>
      <c r="COC33" s="476"/>
      <c r="COD33" s="476"/>
      <c r="COE33" s="476"/>
      <c r="COF33" s="476"/>
      <c r="COG33" s="476"/>
      <c r="COH33" s="476"/>
      <c r="COI33" s="476"/>
      <c r="COJ33" s="476"/>
      <c r="COK33" s="476"/>
      <c r="COL33" s="476"/>
      <c r="COM33" s="476"/>
      <c r="CON33" s="476"/>
      <c r="COO33" s="476"/>
      <c r="COP33" s="476"/>
      <c r="COQ33" s="476"/>
      <c r="COR33" s="476"/>
      <c r="COS33" s="476"/>
      <c r="COT33" s="476"/>
      <c r="COU33" s="476"/>
      <c r="COV33" s="476"/>
      <c r="COW33" s="476"/>
      <c r="COX33" s="476"/>
      <c r="COY33" s="476"/>
      <c r="COZ33" s="476"/>
      <c r="CPA33" s="476"/>
      <c r="CPB33" s="476"/>
      <c r="CPC33" s="476"/>
      <c r="CPD33" s="476"/>
      <c r="CPE33" s="476"/>
      <c r="CPF33" s="476"/>
      <c r="CPG33" s="476"/>
      <c r="CPH33" s="476"/>
      <c r="CPI33" s="476"/>
      <c r="CPJ33" s="476"/>
      <c r="CPK33" s="476"/>
      <c r="CPL33" s="476"/>
      <c r="CPM33" s="476"/>
      <c r="CPN33" s="476"/>
      <c r="CPO33" s="476"/>
      <c r="CPP33" s="476"/>
      <c r="CPQ33" s="476"/>
      <c r="CPR33" s="476"/>
      <c r="CPS33" s="476"/>
      <c r="CPT33" s="476"/>
      <c r="CPU33" s="476"/>
      <c r="CPV33" s="476"/>
      <c r="CPW33" s="476"/>
      <c r="CPX33" s="476"/>
      <c r="CPY33" s="476"/>
      <c r="CPZ33" s="476"/>
      <c r="CQA33" s="476"/>
      <c r="CQB33" s="476"/>
      <c r="CQC33" s="476"/>
      <c r="CQD33" s="476"/>
      <c r="CQE33" s="476"/>
      <c r="CQF33" s="476"/>
      <c r="CQG33" s="476"/>
      <c r="CQH33" s="476"/>
      <c r="CQI33" s="476"/>
      <c r="CQJ33" s="476"/>
      <c r="CQK33" s="476"/>
      <c r="CQL33" s="476"/>
      <c r="CQM33" s="476"/>
      <c r="CQN33" s="476"/>
      <c r="CQO33" s="476"/>
      <c r="CQP33" s="476"/>
      <c r="CQQ33" s="476"/>
      <c r="CQR33" s="476"/>
      <c r="CQS33" s="476"/>
      <c r="CQT33" s="476"/>
      <c r="CQU33" s="476"/>
      <c r="CQV33" s="476"/>
      <c r="CQW33" s="476"/>
      <c r="CQX33" s="476"/>
      <c r="CQY33" s="476"/>
      <c r="CQZ33" s="476"/>
      <c r="CRA33" s="476"/>
      <c r="CRB33" s="476"/>
      <c r="CRC33" s="476"/>
      <c r="CRD33" s="476"/>
      <c r="CRE33" s="476"/>
      <c r="CRF33" s="476"/>
      <c r="CRG33" s="476"/>
      <c r="CRH33" s="476"/>
      <c r="CRI33" s="476"/>
      <c r="CRJ33" s="476"/>
      <c r="CRK33" s="476"/>
      <c r="CRL33" s="476"/>
      <c r="CRM33" s="476"/>
      <c r="CRN33" s="476"/>
      <c r="CRO33" s="476"/>
      <c r="CRP33" s="476"/>
      <c r="CRQ33" s="476"/>
      <c r="CRR33" s="476"/>
      <c r="CRS33" s="476"/>
      <c r="CRT33" s="476"/>
      <c r="CRU33" s="476"/>
      <c r="CRV33" s="476"/>
      <c r="CRW33" s="476"/>
      <c r="CRX33" s="476"/>
      <c r="CRY33" s="476"/>
      <c r="CRZ33" s="476"/>
      <c r="CSA33" s="476"/>
      <c r="CSB33" s="476"/>
      <c r="CSC33" s="476"/>
      <c r="CSD33" s="476"/>
      <c r="CSE33" s="476"/>
      <c r="CSF33" s="476"/>
      <c r="CSG33" s="476"/>
      <c r="CSH33" s="476"/>
      <c r="CSI33" s="476"/>
      <c r="CSJ33" s="476"/>
      <c r="CSK33" s="476"/>
      <c r="CSL33" s="476"/>
      <c r="CSM33" s="476"/>
      <c r="CSN33" s="476"/>
      <c r="CSO33" s="476"/>
      <c r="CSP33" s="476"/>
      <c r="CSQ33" s="476"/>
      <c r="CSR33" s="476"/>
      <c r="CSS33" s="476"/>
      <c r="CST33" s="476"/>
      <c r="CSU33" s="476"/>
      <c r="CSV33" s="476"/>
      <c r="CSW33" s="476"/>
      <c r="CSX33" s="476"/>
      <c r="CSY33" s="476"/>
      <c r="CSZ33" s="476"/>
      <c r="CTA33" s="476"/>
      <c r="CTB33" s="476"/>
      <c r="CTC33" s="476"/>
      <c r="CTD33" s="476"/>
      <c r="CTE33" s="476"/>
      <c r="CTF33" s="476"/>
      <c r="CTG33" s="476"/>
      <c r="CTH33" s="476"/>
      <c r="CTI33" s="476"/>
      <c r="CTJ33" s="476"/>
      <c r="CTK33" s="476"/>
      <c r="CTL33" s="476"/>
      <c r="CTM33" s="476"/>
      <c r="CTN33" s="476"/>
      <c r="CTO33" s="476"/>
      <c r="CTP33" s="476"/>
      <c r="CTQ33" s="476"/>
      <c r="CTR33" s="476"/>
      <c r="CTS33" s="476"/>
      <c r="CTT33" s="476"/>
      <c r="CTU33" s="476"/>
      <c r="CTV33" s="476"/>
      <c r="CTW33" s="476"/>
      <c r="CTX33" s="476"/>
      <c r="CTY33" s="476"/>
      <c r="CTZ33" s="476"/>
      <c r="CUA33" s="476"/>
      <c r="CUB33" s="476"/>
      <c r="CUC33" s="476"/>
      <c r="CUD33" s="476"/>
      <c r="CUE33" s="476"/>
      <c r="CUF33" s="476"/>
      <c r="CUG33" s="476"/>
      <c r="CUH33" s="476"/>
      <c r="CUI33" s="476"/>
      <c r="CUJ33" s="476"/>
      <c r="CUK33" s="476"/>
      <c r="CUL33" s="476"/>
      <c r="CUM33" s="476"/>
      <c r="CUN33" s="476"/>
      <c r="CUO33" s="476"/>
      <c r="CUP33" s="476"/>
      <c r="CUQ33" s="476"/>
      <c r="CUR33" s="476"/>
      <c r="CUS33" s="476"/>
      <c r="CUT33" s="476"/>
      <c r="CUU33" s="476"/>
      <c r="CUV33" s="476"/>
      <c r="CUW33" s="476"/>
      <c r="CUX33" s="476"/>
      <c r="CUY33" s="476"/>
      <c r="CUZ33" s="476"/>
      <c r="CVA33" s="476"/>
      <c r="CVB33" s="476"/>
      <c r="CVC33" s="476"/>
      <c r="CVD33" s="476"/>
      <c r="CVE33" s="476"/>
      <c r="CVF33" s="476"/>
      <c r="CVG33" s="476"/>
      <c r="CVH33" s="476"/>
      <c r="CVI33" s="476"/>
      <c r="CVJ33" s="476"/>
      <c r="CVK33" s="476"/>
      <c r="CVL33" s="476"/>
      <c r="CVM33" s="476"/>
      <c r="CVN33" s="476"/>
      <c r="CVO33" s="476"/>
      <c r="CVP33" s="476"/>
      <c r="CVQ33" s="476"/>
      <c r="CVR33" s="476"/>
      <c r="CVS33" s="476"/>
      <c r="CVT33" s="476"/>
      <c r="CVU33" s="476"/>
      <c r="CVV33" s="476"/>
      <c r="CVW33" s="476"/>
      <c r="CVX33" s="476"/>
      <c r="CVY33" s="476"/>
      <c r="CVZ33" s="476"/>
      <c r="CWA33" s="476"/>
      <c r="CWB33" s="476"/>
      <c r="CWC33" s="476"/>
      <c r="CWD33" s="476"/>
      <c r="CWE33" s="476"/>
      <c r="CWF33" s="476"/>
      <c r="CWG33" s="476"/>
      <c r="CWH33" s="476"/>
      <c r="CWI33" s="476"/>
      <c r="CWJ33" s="476"/>
      <c r="CWK33" s="476"/>
      <c r="CWL33" s="476"/>
      <c r="CWM33" s="476"/>
      <c r="CWN33" s="476"/>
      <c r="CWO33" s="476"/>
      <c r="CWP33" s="476"/>
      <c r="CWQ33" s="476"/>
      <c r="CWR33" s="476"/>
      <c r="CWS33" s="476"/>
      <c r="CWT33" s="476"/>
      <c r="CWU33" s="476"/>
      <c r="CWV33" s="476"/>
      <c r="CWW33" s="476"/>
      <c r="CWX33" s="476"/>
      <c r="CWY33" s="476"/>
      <c r="CWZ33" s="476"/>
      <c r="CXA33" s="476"/>
      <c r="CXB33" s="476"/>
      <c r="CXC33" s="476"/>
      <c r="CXD33" s="476"/>
      <c r="CXE33" s="476"/>
      <c r="CXF33" s="476"/>
      <c r="CXG33" s="476"/>
      <c r="CXH33" s="476"/>
      <c r="CXI33" s="476"/>
      <c r="CXJ33" s="476"/>
      <c r="CXK33" s="476"/>
      <c r="CXL33" s="476"/>
      <c r="CXM33" s="476"/>
      <c r="CXN33" s="476"/>
      <c r="CXO33" s="476"/>
      <c r="CXP33" s="476"/>
      <c r="CXQ33" s="476"/>
      <c r="CXR33" s="476"/>
      <c r="CXS33" s="476"/>
      <c r="CXT33" s="476"/>
      <c r="CXU33" s="476"/>
      <c r="CXV33" s="476"/>
      <c r="CXW33" s="476"/>
      <c r="CXX33" s="476"/>
      <c r="CXY33" s="476"/>
      <c r="CXZ33" s="476"/>
      <c r="CYA33" s="476"/>
      <c r="CYB33" s="476"/>
      <c r="CYC33" s="476"/>
      <c r="CYD33" s="476"/>
      <c r="CYE33" s="476"/>
      <c r="CYF33" s="476"/>
      <c r="CYG33" s="476"/>
      <c r="CYH33" s="476"/>
      <c r="CYI33" s="476"/>
      <c r="CYJ33" s="476"/>
      <c r="CYK33" s="476"/>
      <c r="CYL33" s="476"/>
      <c r="CYM33" s="476"/>
      <c r="CYN33" s="476"/>
      <c r="CYO33" s="476"/>
      <c r="CYP33" s="476"/>
      <c r="CYQ33" s="476"/>
      <c r="CYR33" s="476"/>
      <c r="CYS33" s="476"/>
      <c r="CYT33" s="476"/>
      <c r="CYU33" s="476"/>
      <c r="CYV33" s="476"/>
      <c r="CYW33" s="476"/>
      <c r="CYX33" s="476"/>
      <c r="CYY33" s="476"/>
      <c r="CYZ33" s="476"/>
      <c r="CZA33" s="476"/>
      <c r="CZB33" s="476"/>
      <c r="CZC33" s="476"/>
      <c r="CZD33" s="476"/>
      <c r="CZE33" s="476"/>
      <c r="CZF33" s="476"/>
      <c r="CZG33" s="476"/>
      <c r="CZH33" s="476"/>
      <c r="CZI33" s="476"/>
      <c r="CZJ33" s="476"/>
      <c r="CZK33" s="476"/>
      <c r="CZL33" s="476"/>
      <c r="CZM33" s="476"/>
      <c r="CZN33" s="476"/>
      <c r="CZO33" s="476"/>
      <c r="CZP33" s="476"/>
      <c r="CZQ33" s="476"/>
      <c r="CZR33" s="476"/>
      <c r="CZS33" s="476"/>
      <c r="CZT33" s="476"/>
      <c r="CZU33" s="476"/>
      <c r="CZV33" s="476"/>
      <c r="CZW33" s="476"/>
      <c r="CZX33" s="476"/>
      <c r="CZY33" s="476"/>
      <c r="CZZ33" s="476"/>
      <c r="DAA33" s="476"/>
      <c r="DAB33" s="476"/>
      <c r="DAC33" s="476"/>
      <c r="DAD33" s="476"/>
      <c r="DAE33" s="476"/>
      <c r="DAF33" s="476"/>
      <c r="DAG33" s="476"/>
      <c r="DAH33" s="476"/>
      <c r="DAI33" s="476"/>
      <c r="DAJ33" s="476"/>
      <c r="DAK33" s="476"/>
      <c r="DAL33" s="476"/>
      <c r="DAM33" s="476"/>
      <c r="DAN33" s="476"/>
      <c r="DAO33" s="476"/>
      <c r="DAP33" s="476"/>
      <c r="DAQ33" s="476"/>
      <c r="DAR33" s="476"/>
      <c r="DAS33" s="476"/>
      <c r="DAT33" s="476"/>
      <c r="DAU33" s="476"/>
      <c r="DAV33" s="476"/>
      <c r="DAW33" s="476"/>
      <c r="DAX33" s="476"/>
      <c r="DAY33" s="476"/>
      <c r="DAZ33" s="476"/>
      <c r="DBA33" s="476"/>
      <c r="DBB33" s="476"/>
      <c r="DBC33" s="476"/>
      <c r="DBD33" s="476"/>
      <c r="DBE33" s="476"/>
      <c r="DBF33" s="476"/>
      <c r="DBG33" s="476"/>
      <c r="DBH33" s="476"/>
      <c r="DBI33" s="476"/>
      <c r="DBJ33" s="476"/>
      <c r="DBK33" s="476"/>
      <c r="DBL33" s="476"/>
      <c r="DBM33" s="476"/>
      <c r="DBN33" s="476"/>
      <c r="DBO33" s="476"/>
      <c r="DBP33" s="476"/>
      <c r="DBQ33" s="476"/>
      <c r="DBR33" s="476"/>
      <c r="DBS33" s="476"/>
      <c r="DBT33" s="476"/>
      <c r="DBU33" s="476"/>
      <c r="DBV33" s="476"/>
      <c r="DBW33" s="476"/>
      <c r="DBX33" s="476"/>
      <c r="DBY33" s="476"/>
      <c r="DBZ33" s="476"/>
      <c r="DCA33" s="476"/>
      <c r="DCB33" s="476"/>
      <c r="DCC33" s="476"/>
      <c r="DCD33" s="476"/>
      <c r="DCE33" s="476"/>
      <c r="DCF33" s="476"/>
      <c r="DCG33" s="476"/>
      <c r="DCH33" s="476"/>
      <c r="DCI33" s="476"/>
      <c r="DCJ33" s="476"/>
      <c r="DCK33" s="476"/>
      <c r="DCL33" s="476"/>
      <c r="DCM33" s="476"/>
      <c r="DCN33" s="476"/>
      <c r="DCO33" s="476"/>
      <c r="DCP33" s="476"/>
      <c r="DCQ33" s="476"/>
      <c r="DCR33" s="476"/>
      <c r="DCS33" s="476"/>
      <c r="DCT33" s="476"/>
      <c r="DCU33" s="476"/>
      <c r="DCV33" s="476"/>
      <c r="DCW33" s="476"/>
      <c r="DCX33" s="476"/>
      <c r="DCY33" s="476"/>
      <c r="DCZ33" s="476"/>
      <c r="DDA33" s="476"/>
      <c r="DDB33" s="476"/>
      <c r="DDC33" s="476"/>
      <c r="DDD33" s="476"/>
      <c r="DDE33" s="476"/>
      <c r="DDF33" s="476"/>
      <c r="DDG33" s="476"/>
      <c r="DDH33" s="476"/>
      <c r="DDI33" s="476"/>
      <c r="DDJ33" s="476"/>
      <c r="DDK33" s="476"/>
      <c r="DDL33" s="476"/>
      <c r="DDM33" s="476"/>
      <c r="DDN33" s="476"/>
      <c r="DDO33" s="476"/>
      <c r="DDP33" s="476"/>
      <c r="DDQ33" s="476"/>
      <c r="DDR33" s="476"/>
      <c r="DDS33" s="476"/>
      <c r="DDT33" s="476"/>
      <c r="DDU33" s="476"/>
      <c r="DDV33" s="476"/>
      <c r="DDW33" s="476"/>
      <c r="DDX33" s="476"/>
      <c r="DDY33" s="476"/>
      <c r="DDZ33" s="476"/>
      <c r="DEA33" s="476"/>
      <c r="DEB33" s="476"/>
      <c r="DEC33" s="476"/>
      <c r="DED33" s="476"/>
      <c r="DEE33" s="476"/>
      <c r="DEF33" s="476"/>
      <c r="DEG33" s="476"/>
      <c r="DEH33" s="476"/>
      <c r="DEI33" s="476"/>
      <c r="DEJ33" s="476"/>
      <c r="DEK33" s="476"/>
      <c r="DEL33" s="476"/>
      <c r="DEM33" s="476"/>
      <c r="DEN33" s="476"/>
      <c r="DEO33" s="476"/>
      <c r="DEP33" s="476"/>
      <c r="DEQ33" s="476"/>
      <c r="DER33" s="476"/>
      <c r="DES33" s="476"/>
      <c r="DET33" s="476"/>
      <c r="DEU33" s="476"/>
      <c r="DEV33" s="476"/>
      <c r="DEW33" s="476"/>
      <c r="DEX33" s="476"/>
      <c r="DEY33" s="476"/>
      <c r="DEZ33" s="476"/>
      <c r="DFA33" s="476"/>
      <c r="DFB33" s="476"/>
      <c r="DFC33" s="476"/>
      <c r="DFD33" s="476"/>
      <c r="DFE33" s="476"/>
      <c r="DFF33" s="476"/>
      <c r="DFG33" s="476"/>
      <c r="DFH33" s="476"/>
      <c r="DFI33" s="476"/>
      <c r="DFJ33" s="476"/>
      <c r="DFK33" s="476"/>
      <c r="DFL33" s="476"/>
      <c r="DFM33" s="476"/>
      <c r="DFN33" s="476"/>
      <c r="DFO33" s="476"/>
      <c r="DFP33" s="476"/>
      <c r="DFQ33" s="476"/>
      <c r="DFR33" s="476"/>
      <c r="DFS33" s="476"/>
      <c r="DFT33" s="476"/>
      <c r="DFU33" s="476"/>
      <c r="DFV33" s="476"/>
      <c r="DFW33" s="476"/>
      <c r="DFX33" s="476"/>
      <c r="DFY33" s="476"/>
      <c r="DFZ33" s="476"/>
      <c r="DGA33" s="476"/>
      <c r="DGB33" s="476"/>
      <c r="DGC33" s="476"/>
      <c r="DGD33" s="476"/>
      <c r="DGE33" s="476"/>
      <c r="DGF33" s="476"/>
      <c r="DGG33" s="476"/>
      <c r="DGH33" s="476"/>
      <c r="DGI33" s="476"/>
      <c r="DGJ33" s="476"/>
      <c r="DGK33" s="476"/>
      <c r="DGL33" s="476"/>
      <c r="DGM33" s="476"/>
      <c r="DGN33" s="476"/>
      <c r="DGO33" s="476"/>
      <c r="DGP33" s="476"/>
      <c r="DGQ33" s="476"/>
      <c r="DGR33" s="476"/>
      <c r="DGS33" s="476"/>
      <c r="DGT33" s="476"/>
      <c r="DGU33" s="476"/>
      <c r="DGV33" s="476"/>
      <c r="DGW33" s="476"/>
      <c r="DGX33" s="476"/>
      <c r="DGY33" s="476"/>
      <c r="DGZ33" s="476"/>
      <c r="DHA33" s="476"/>
      <c r="DHB33" s="476"/>
      <c r="DHC33" s="476"/>
      <c r="DHD33" s="476"/>
      <c r="DHE33" s="476"/>
      <c r="DHF33" s="476"/>
      <c r="DHG33" s="476"/>
      <c r="DHH33" s="476"/>
      <c r="DHI33" s="476"/>
      <c r="DHJ33" s="476"/>
      <c r="DHK33" s="476"/>
      <c r="DHL33" s="476"/>
      <c r="DHM33" s="476"/>
      <c r="DHN33" s="476"/>
      <c r="DHO33" s="476"/>
      <c r="DHP33" s="476"/>
      <c r="DHQ33" s="476"/>
      <c r="DHR33" s="476"/>
      <c r="DHS33" s="476"/>
      <c r="DHT33" s="476"/>
      <c r="DHU33" s="476"/>
      <c r="DHV33" s="476"/>
      <c r="DHW33" s="476"/>
      <c r="DHX33" s="476"/>
      <c r="DHY33" s="476"/>
      <c r="DHZ33" s="476"/>
      <c r="DIA33" s="476"/>
      <c r="DIB33" s="476"/>
      <c r="DIC33" s="476"/>
      <c r="DID33" s="476"/>
      <c r="DIE33" s="476"/>
      <c r="DIF33" s="476"/>
      <c r="DIG33" s="476"/>
      <c r="DIH33" s="476"/>
      <c r="DII33" s="476"/>
      <c r="DIJ33" s="476"/>
      <c r="DIK33" s="476"/>
      <c r="DIL33" s="476"/>
      <c r="DIM33" s="476"/>
      <c r="DIN33" s="476"/>
      <c r="DIO33" s="476"/>
      <c r="DIP33" s="476"/>
      <c r="DIQ33" s="476"/>
      <c r="DIR33" s="476"/>
      <c r="DIS33" s="476"/>
      <c r="DIT33" s="476"/>
      <c r="DIU33" s="476"/>
      <c r="DIV33" s="476"/>
      <c r="DIW33" s="476"/>
      <c r="DIX33" s="476"/>
      <c r="DIY33" s="476"/>
      <c r="DIZ33" s="476"/>
      <c r="DJA33" s="476"/>
      <c r="DJB33" s="476"/>
      <c r="DJC33" s="476"/>
      <c r="DJD33" s="476"/>
      <c r="DJE33" s="476"/>
      <c r="DJF33" s="476"/>
      <c r="DJG33" s="476"/>
      <c r="DJH33" s="476"/>
      <c r="DJI33" s="476"/>
      <c r="DJJ33" s="476"/>
      <c r="DJK33" s="476"/>
      <c r="DJL33" s="476"/>
      <c r="DJM33" s="476"/>
      <c r="DJN33" s="476"/>
      <c r="DJO33" s="476"/>
      <c r="DJP33" s="476"/>
      <c r="DJQ33" s="476"/>
      <c r="DJR33" s="476"/>
      <c r="DJS33" s="476"/>
      <c r="DJT33" s="476"/>
      <c r="DJU33" s="476"/>
      <c r="DJV33" s="476"/>
      <c r="DJW33" s="476"/>
      <c r="DJX33" s="476"/>
      <c r="DJY33" s="476"/>
      <c r="DJZ33" s="476"/>
      <c r="DKA33" s="476"/>
      <c r="DKB33" s="476"/>
      <c r="DKC33" s="476"/>
      <c r="DKD33" s="476"/>
      <c r="DKE33" s="476"/>
      <c r="DKF33" s="476"/>
      <c r="DKG33" s="476"/>
      <c r="DKH33" s="476"/>
      <c r="DKI33" s="476"/>
      <c r="DKJ33" s="476"/>
      <c r="DKK33" s="476"/>
      <c r="DKL33" s="476"/>
      <c r="DKM33" s="476"/>
      <c r="DKN33" s="476"/>
      <c r="DKO33" s="476"/>
      <c r="DKP33" s="476"/>
      <c r="DKQ33" s="476"/>
      <c r="DKR33" s="476"/>
      <c r="DKS33" s="476"/>
      <c r="DKT33" s="476"/>
      <c r="DKU33" s="476"/>
      <c r="DKV33" s="476"/>
      <c r="DKW33" s="476"/>
      <c r="DKX33" s="476"/>
      <c r="DKY33" s="476"/>
      <c r="DKZ33" s="476"/>
      <c r="DLA33" s="476"/>
      <c r="DLB33" s="476"/>
      <c r="DLC33" s="476"/>
      <c r="DLD33" s="476"/>
      <c r="DLE33" s="476"/>
      <c r="DLF33" s="476"/>
      <c r="DLG33" s="476"/>
      <c r="DLH33" s="476"/>
      <c r="DLI33" s="476"/>
      <c r="DLJ33" s="476"/>
      <c r="DLK33" s="476"/>
      <c r="DLL33" s="476"/>
      <c r="DLM33" s="476"/>
      <c r="DLN33" s="476"/>
      <c r="DLO33" s="476"/>
      <c r="DLP33" s="476"/>
      <c r="DLQ33" s="476"/>
      <c r="DLR33" s="476"/>
      <c r="DLS33" s="476"/>
      <c r="DLT33" s="476"/>
      <c r="DLU33" s="476"/>
      <c r="DLV33" s="476"/>
      <c r="DLW33" s="476"/>
      <c r="DLX33" s="476"/>
      <c r="DLY33" s="476"/>
      <c r="DLZ33" s="476"/>
      <c r="DMA33" s="476"/>
      <c r="DMB33" s="476"/>
      <c r="DMC33" s="476"/>
      <c r="DMD33" s="476"/>
      <c r="DME33" s="476"/>
      <c r="DMF33" s="476"/>
      <c r="DMG33" s="476"/>
      <c r="DMH33" s="476"/>
      <c r="DMI33" s="476"/>
      <c r="DMJ33" s="476"/>
      <c r="DMK33" s="476"/>
      <c r="DML33" s="476"/>
      <c r="DMM33" s="476"/>
      <c r="DMN33" s="476"/>
      <c r="DMO33" s="476"/>
      <c r="DMP33" s="476"/>
      <c r="DMQ33" s="476"/>
      <c r="DMR33" s="476"/>
      <c r="DMS33" s="476"/>
      <c r="DMT33" s="476"/>
      <c r="DMU33" s="476"/>
      <c r="DMV33" s="476"/>
      <c r="DMW33" s="476"/>
      <c r="DMX33" s="476"/>
      <c r="DMY33" s="476"/>
      <c r="DMZ33" s="476"/>
      <c r="DNA33" s="476"/>
      <c r="DNB33" s="476"/>
      <c r="DNC33" s="476"/>
      <c r="DND33" s="476"/>
      <c r="DNE33" s="476"/>
      <c r="DNF33" s="476"/>
      <c r="DNG33" s="476"/>
      <c r="DNH33" s="476"/>
      <c r="DNI33" s="476"/>
      <c r="DNJ33" s="476"/>
      <c r="DNK33" s="476"/>
      <c r="DNL33" s="476"/>
      <c r="DNM33" s="476"/>
      <c r="DNN33" s="476"/>
      <c r="DNO33" s="476"/>
      <c r="DNP33" s="476"/>
      <c r="DNQ33" s="476"/>
      <c r="DNR33" s="476"/>
      <c r="DNS33" s="476"/>
      <c r="DNT33" s="476"/>
      <c r="DNU33" s="476"/>
      <c r="DNV33" s="476"/>
      <c r="DNW33" s="476"/>
      <c r="DNX33" s="476"/>
      <c r="DNY33" s="476"/>
      <c r="DNZ33" s="476"/>
      <c r="DOA33" s="476"/>
      <c r="DOB33" s="476"/>
      <c r="DOC33" s="476"/>
      <c r="DOD33" s="476"/>
      <c r="DOE33" s="476"/>
      <c r="DOF33" s="476"/>
      <c r="DOG33" s="476"/>
      <c r="DOH33" s="476"/>
      <c r="DOI33" s="476"/>
      <c r="DOJ33" s="476"/>
      <c r="DOK33" s="476"/>
      <c r="DOL33" s="476"/>
      <c r="DOM33" s="476"/>
      <c r="DON33" s="476"/>
      <c r="DOO33" s="476"/>
      <c r="DOP33" s="476"/>
      <c r="DOQ33" s="476"/>
      <c r="DOR33" s="476"/>
      <c r="DOS33" s="476"/>
      <c r="DOT33" s="476"/>
      <c r="DOU33" s="476"/>
      <c r="DOV33" s="476"/>
      <c r="DOW33" s="476"/>
      <c r="DOX33" s="476"/>
      <c r="DOY33" s="476"/>
      <c r="DOZ33" s="476"/>
      <c r="DPA33" s="476"/>
      <c r="DPB33" s="476"/>
      <c r="DPC33" s="476"/>
      <c r="DPD33" s="476"/>
      <c r="DPE33" s="476"/>
      <c r="DPF33" s="476"/>
      <c r="DPG33" s="476"/>
      <c r="DPH33" s="476"/>
      <c r="DPI33" s="476"/>
      <c r="DPJ33" s="476"/>
      <c r="DPK33" s="476"/>
      <c r="DPL33" s="476"/>
      <c r="DPM33" s="476"/>
      <c r="DPN33" s="476"/>
      <c r="DPO33" s="476"/>
      <c r="DPP33" s="476"/>
      <c r="DPQ33" s="476"/>
      <c r="DPR33" s="476"/>
      <c r="DPS33" s="476"/>
      <c r="DPT33" s="476"/>
      <c r="DPU33" s="476"/>
      <c r="DPV33" s="476"/>
      <c r="DPW33" s="476"/>
      <c r="DPX33" s="476"/>
      <c r="DPY33" s="476"/>
      <c r="DPZ33" s="476"/>
      <c r="DQA33" s="476"/>
      <c r="DQB33" s="476"/>
      <c r="DQC33" s="476"/>
      <c r="DQD33" s="476"/>
      <c r="DQE33" s="476"/>
      <c r="DQF33" s="476"/>
      <c r="DQG33" s="476"/>
      <c r="DQH33" s="476"/>
      <c r="DQI33" s="476"/>
      <c r="DQJ33" s="476"/>
      <c r="DQK33" s="476"/>
      <c r="DQL33" s="476"/>
      <c r="DQM33" s="476"/>
      <c r="DQN33" s="476"/>
      <c r="DQO33" s="476"/>
      <c r="DQP33" s="476"/>
      <c r="DQQ33" s="476"/>
      <c r="DQR33" s="476"/>
      <c r="DQS33" s="476"/>
      <c r="DQT33" s="476"/>
      <c r="DQU33" s="476"/>
      <c r="DQV33" s="476"/>
      <c r="DQW33" s="476"/>
      <c r="DQX33" s="476"/>
      <c r="DQY33" s="476"/>
      <c r="DQZ33" s="476"/>
      <c r="DRA33" s="476"/>
      <c r="DRB33" s="476"/>
      <c r="DRC33" s="476"/>
      <c r="DRD33" s="476"/>
      <c r="DRE33" s="476"/>
      <c r="DRF33" s="476"/>
      <c r="DRG33" s="476"/>
      <c r="DRH33" s="476"/>
      <c r="DRI33" s="476"/>
      <c r="DRJ33" s="476"/>
      <c r="DRK33" s="476"/>
      <c r="DRL33" s="476"/>
      <c r="DRM33" s="476"/>
      <c r="DRN33" s="476"/>
      <c r="DRO33" s="476"/>
      <c r="DRP33" s="476"/>
      <c r="DRQ33" s="476"/>
      <c r="DRR33" s="476"/>
      <c r="DRS33" s="476"/>
      <c r="DRT33" s="476"/>
      <c r="DRU33" s="476"/>
      <c r="DRV33" s="476"/>
      <c r="DRW33" s="476"/>
      <c r="DRX33" s="476"/>
      <c r="DRY33" s="476"/>
      <c r="DRZ33" s="476"/>
      <c r="DSA33" s="476"/>
      <c r="DSB33" s="476"/>
      <c r="DSC33" s="476"/>
      <c r="DSD33" s="476"/>
      <c r="DSE33" s="476"/>
      <c r="DSF33" s="476"/>
      <c r="DSG33" s="476"/>
      <c r="DSH33" s="476"/>
      <c r="DSI33" s="476"/>
      <c r="DSJ33" s="476"/>
      <c r="DSK33" s="476"/>
      <c r="DSL33" s="476"/>
      <c r="DSM33" s="476"/>
      <c r="DSN33" s="476"/>
      <c r="DSO33" s="476"/>
      <c r="DSP33" s="476"/>
      <c r="DSQ33" s="476"/>
      <c r="DSR33" s="476"/>
      <c r="DSS33" s="476"/>
      <c r="DST33" s="476"/>
      <c r="DSU33" s="476"/>
      <c r="DSV33" s="476"/>
      <c r="DSW33" s="476"/>
      <c r="DSX33" s="476"/>
      <c r="DSY33" s="476"/>
      <c r="DSZ33" s="476"/>
      <c r="DTA33" s="476"/>
      <c r="DTB33" s="476"/>
      <c r="DTC33" s="476"/>
      <c r="DTD33" s="476"/>
      <c r="DTE33" s="476"/>
      <c r="DTF33" s="476"/>
      <c r="DTG33" s="476"/>
      <c r="DTH33" s="476"/>
      <c r="DTI33" s="476"/>
      <c r="DTJ33" s="476"/>
      <c r="DTK33" s="476"/>
      <c r="DTL33" s="476"/>
      <c r="DTM33" s="476"/>
      <c r="DTN33" s="476"/>
      <c r="DTO33" s="476"/>
      <c r="DTP33" s="476"/>
      <c r="DTQ33" s="476"/>
      <c r="DTR33" s="476"/>
      <c r="DTS33" s="476"/>
      <c r="DTT33" s="476"/>
      <c r="DTU33" s="476"/>
      <c r="DTV33" s="476"/>
      <c r="DTW33" s="476"/>
      <c r="DTX33" s="476"/>
      <c r="DTY33" s="476"/>
      <c r="DTZ33" s="476"/>
      <c r="DUA33" s="476"/>
      <c r="DUB33" s="476"/>
      <c r="DUC33" s="476"/>
      <c r="DUD33" s="476"/>
      <c r="DUE33" s="476"/>
      <c r="DUF33" s="476"/>
      <c r="DUG33" s="476"/>
      <c r="DUH33" s="476"/>
      <c r="DUI33" s="476"/>
      <c r="DUJ33" s="476"/>
      <c r="DUK33" s="476"/>
      <c r="DUL33" s="476"/>
      <c r="DUM33" s="476"/>
      <c r="DUN33" s="476"/>
      <c r="DUO33" s="476"/>
      <c r="DUP33" s="476"/>
      <c r="DUQ33" s="476"/>
      <c r="DUR33" s="476"/>
      <c r="DUS33" s="476"/>
      <c r="DUT33" s="476"/>
      <c r="DUU33" s="476"/>
      <c r="DUV33" s="476"/>
      <c r="DUW33" s="476"/>
      <c r="DUX33" s="476"/>
      <c r="DUY33" s="476"/>
      <c r="DUZ33" s="476"/>
      <c r="DVA33" s="476"/>
      <c r="DVB33" s="476"/>
      <c r="DVC33" s="476"/>
      <c r="DVD33" s="476"/>
      <c r="DVE33" s="476"/>
      <c r="DVF33" s="476"/>
      <c r="DVG33" s="476"/>
      <c r="DVH33" s="476"/>
      <c r="DVI33" s="476"/>
      <c r="DVJ33" s="476"/>
      <c r="DVK33" s="476"/>
      <c r="DVL33" s="476"/>
      <c r="DVM33" s="476"/>
      <c r="DVN33" s="476"/>
      <c r="DVO33" s="476"/>
      <c r="DVP33" s="476"/>
      <c r="DVQ33" s="476"/>
      <c r="DVR33" s="476"/>
      <c r="DVS33" s="476"/>
      <c r="DVT33" s="476"/>
      <c r="DVU33" s="476"/>
      <c r="DVV33" s="476"/>
      <c r="DVW33" s="476"/>
      <c r="DVX33" s="476"/>
      <c r="DVY33" s="476"/>
      <c r="DVZ33" s="476"/>
      <c r="DWA33" s="476"/>
      <c r="DWB33" s="476"/>
      <c r="DWC33" s="476"/>
      <c r="DWD33" s="476"/>
      <c r="DWE33" s="476"/>
      <c r="DWF33" s="476"/>
      <c r="DWG33" s="476"/>
      <c r="DWH33" s="476"/>
      <c r="DWI33" s="476"/>
      <c r="DWJ33" s="476"/>
      <c r="DWK33" s="476"/>
      <c r="DWL33" s="476"/>
      <c r="DWM33" s="476"/>
      <c r="DWN33" s="476"/>
      <c r="DWO33" s="476"/>
      <c r="DWP33" s="476"/>
      <c r="DWQ33" s="476"/>
      <c r="DWR33" s="476"/>
      <c r="DWS33" s="476"/>
      <c r="DWT33" s="476"/>
      <c r="DWU33" s="476"/>
      <c r="DWV33" s="476"/>
      <c r="DWW33" s="476"/>
      <c r="DWX33" s="476"/>
      <c r="DWY33" s="476"/>
      <c r="DWZ33" s="476"/>
      <c r="DXA33" s="476"/>
      <c r="DXB33" s="476"/>
      <c r="DXC33" s="476"/>
      <c r="DXD33" s="476"/>
      <c r="DXE33" s="476"/>
      <c r="DXF33" s="476"/>
      <c r="DXG33" s="476"/>
      <c r="DXH33" s="476"/>
      <c r="DXI33" s="476"/>
      <c r="DXJ33" s="476"/>
      <c r="DXK33" s="476"/>
      <c r="DXL33" s="476"/>
      <c r="DXM33" s="476"/>
      <c r="DXN33" s="476"/>
      <c r="DXO33" s="476"/>
      <c r="DXP33" s="476"/>
      <c r="DXQ33" s="476"/>
      <c r="DXR33" s="476"/>
      <c r="DXS33" s="476"/>
      <c r="DXT33" s="476"/>
      <c r="DXU33" s="476"/>
      <c r="DXV33" s="476"/>
      <c r="DXW33" s="476"/>
      <c r="DXX33" s="476"/>
      <c r="DXY33" s="476"/>
      <c r="DXZ33" s="476"/>
      <c r="DYA33" s="476"/>
      <c r="DYB33" s="476"/>
      <c r="DYC33" s="476"/>
      <c r="DYD33" s="476"/>
      <c r="DYE33" s="476"/>
      <c r="DYF33" s="476"/>
      <c r="DYG33" s="476"/>
      <c r="DYH33" s="476"/>
      <c r="DYI33" s="476"/>
      <c r="DYJ33" s="476"/>
      <c r="DYK33" s="476"/>
      <c r="DYL33" s="476"/>
      <c r="DYM33" s="476"/>
      <c r="DYN33" s="476"/>
      <c r="DYO33" s="476"/>
      <c r="DYP33" s="476"/>
      <c r="DYQ33" s="476"/>
      <c r="DYR33" s="476"/>
      <c r="DYS33" s="476"/>
      <c r="DYT33" s="476"/>
      <c r="DYU33" s="476"/>
      <c r="DYV33" s="476"/>
      <c r="DYW33" s="476"/>
      <c r="DYX33" s="476"/>
      <c r="DYY33" s="476"/>
      <c r="DYZ33" s="476"/>
      <c r="DZA33" s="476"/>
      <c r="DZB33" s="476"/>
      <c r="DZC33" s="476"/>
      <c r="DZD33" s="476"/>
      <c r="DZE33" s="476"/>
      <c r="DZF33" s="476"/>
      <c r="DZG33" s="476"/>
      <c r="DZH33" s="476"/>
      <c r="DZI33" s="476"/>
      <c r="DZJ33" s="476"/>
      <c r="DZK33" s="476"/>
      <c r="DZL33" s="476"/>
      <c r="DZM33" s="476"/>
      <c r="DZN33" s="476"/>
      <c r="DZO33" s="476"/>
      <c r="DZP33" s="476"/>
      <c r="DZQ33" s="476"/>
      <c r="DZR33" s="476"/>
      <c r="DZS33" s="476"/>
      <c r="DZT33" s="476"/>
      <c r="DZU33" s="476"/>
      <c r="DZV33" s="476"/>
      <c r="DZW33" s="476"/>
      <c r="DZX33" s="476"/>
      <c r="DZY33" s="476"/>
      <c r="DZZ33" s="476"/>
      <c r="EAA33" s="476"/>
      <c r="EAB33" s="476"/>
      <c r="EAC33" s="476"/>
      <c r="EAD33" s="476"/>
      <c r="EAE33" s="476"/>
      <c r="EAF33" s="476"/>
      <c r="EAG33" s="476"/>
      <c r="EAH33" s="476"/>
      <c r="EAI33" s="476"/>
      <c r="EAJ33" s="476"/>
      <c r="EAK33" s="476"/>
      <c r="EAL33" s="476"/>
      <c r="EAM33" s="476"/>
      <c r="EAN33" s="476"/>
      <c r="EAO33" s="476"/>
      <c r="EAP33" s="476"/>
      <c r="EAQ33" s="476"/>
      <c r="EAR33" s="476"/>
      <c r="EAS33" s="476"/>
      <c r="EAT33" s="476"/>
      <c r="EAU33" s="476"/>
      <c r="EAV33" s="476"/>
      <c r="EAW33" s="476"/>
      <c r="EAX33" s="476"/>
      <c r="EAY33" s="476"/>
      <c r="EAZ33" s="476"/>
      <c r="EBA33" s="476"/>
      <c r="EBB33" s="476"/>
      <c r="EBC33" s="476"/>
      <c r="EBD33" s="476"/>
      <c r="EBE33" s="476"/>
      <c r="EBF33" s="476"/>
      <c r="EBG33" s="476"/>
      <c r="EBH33" s="476"/>
      <c r="EBI33" s="476"/>
      <c r="EBJ33" s="476"/>
      <c r="EBK33" s="476"/>
      <c r="EBL33" s="476"/>
      <c r="EBM33" s="476"/>
      <c r="EBN33" s="476"/>
      <c r="EBO33" s="476"/>
      <c r="EBP33" s="476"/>
      <c r="EBQ33" s="476"/>
      <c r="EBR33" s="476"/>
      <c r="EBS33" s="476"/>
      <c r="EBT33" s="476"/>
      <c r="EBU33" s="476"/>
      <c r="EBV33" s="476"/>
      <c r="EBW33" s="476"/>
      <c r="EBX33" s="476"/>
      <c r="EBY33" s="476"/>
      <c r="EBZ33" s="476"/>
      <c r="ECA33" s="476"/>
      <c r="ECB33" s="476"/>
      <c r="ECC33" s="476"/>
      <c r="ECD33" s="476"/>
      <c r="ECE33" s="476"/>
      <c r="ECF33" s="476"/>
      <c r="ECG33" s="476"/>
      <c r="ECH33" s="476"/>
      <c r="ECI33" s="476"/>
      <c r="ECJ33" s="476"/>
      <c r="ECK33" s="476"/>
      <c r="ECL33" s="476"/>
      <c r="ECM33" s="476"/>
      <c r="ECN33" s="476"/>
      <c r="ECO33" s="476"/>
      <c r="ECP33" s="476"/>
      <c r="ECQ33" s="476"/>
      <c r="ECR33" s="476"/>
      <c r="ECS33" s="476"/>
      <c r="ECT33" s="476"/>
      <c r="ECU33" s="476"/>
      <c r="ECV33" s="476"/>
      <c r="ECW33" s="476"/>
      <c r="ECX33" s="476"/>
      <c r="ECY33" s="476"/>
      <c r="ECZ33" s="476"/>
      <c r="EDA33" s="476"/>
      <c r="EDB33" s="476"/>
      <c r="EDC33" s="476"/>
      <c r="EDD33" s="476"/>
      <c r="EDE33" s="476"/>
      <c r="EDF33" s="476"/>
      <c r="EDG33" s="476"/>
      <c r="EDH33" s="476"/>
      <c r="EDI33" s="476"/>
      <c r="EDJ33" s="476"/>
      <c r="EDK33" s="476"/>
      <c r="EDL33" s="476"/>
      <c r="EDM33" s="476"/>
      <c r="EDN33" s="476"/>
      <c r="EDO33" s="476"/>
      <c r="EDP33" s="476"/>
      <c r="EDQ33" s="476"/>
      <c r="EDR33" s="476"/>
      <c r="EDS33" s="476"/>
      <c r="EDT33" s="476"/>
      <c r="EDU33" s="476"/>
      <c r="EDV33" s="476"/>
      <c r="EDW33" s="476"/>
      <c r="EDX33" s="476"/>
      <c r="EDY33" s="476"/>
      <c r="EDZ33" s="476"/>
      <c r="EEA33" s="476"/>
      <c r="EEB33" s="476"/>
      <c r="EEC33" s="476"/>
      <c r="EED33" s="476"/>
      <c r="EEE33" s="476"/>
      <c r="EEF33" s="476"/>
      <c r="EEG33" s="476"/>
      <c r="EEH33" s="476"/>
      <c r="EEI33" s="476"/>
      <c r="EEJ33" s="476"/>
      <c r="EEK33" s="476"/>
      <c r="EEL33" s="476"/>
      <c r="EEM33" s="476"/>
      <c r="EEN33" s="476"/>
      <c r="EEO33" s="476"/>
      <c r="EEP33" s="476"/>
      <c r="EEQ33" s="476"/>
      <c r="EER33" s="476"/>
      <c r="EES33" s="476"/>
      <c r="EET33" s="476"/>
      <c r="EEU33" s="476"/>
      <c r="EEV33" s="476"/>
      <c r="EEW33" s="476"/>
      <c r="EEX33" s="476"/>
      <c r="EEY33" s="476"/>
      <c r="EEZ33" s="476"/>
      <c r="EFA33" s="476"/>
      <c r="EFB33" s="476"/>
      <c r="EFC33" s="476"/>
      <c r="EFD33" s="476"/>
      <c r="EFE33" s="476"/>
      <c r="EFF33" s="476"/>
      <c r="EFG33" s="476"/>
      <c r="EFH33" s="476"/>
      <c r="EFI33" s="476"/>
      <c r="EFJ33" s="476"/>
      <c r="EFK33" s="476"/>
      <c r="EFL33" s="476"/>
      <c r="EFM33" s="476"/>
      <c r="EFN33" s="476"/>
      <c r="EFO33" s="476"/>
      <c r="EFP33" s="476"/>
      <c r="EFQ33" s="476"/>
      <c r="EFR33" s="476"/>
      <c r="EFS33" s="476"/>
      <c r="EFT33" s="476"/>
      <c r="EFU33" s="476"/>
      <c r="EFV33" s="476"/>
      <c r="EFW33" s="476"/>
      <c r="EFX33" s="476"/>
      <c r="EFY33" s="476"/>
      <c r="EFZ33" s="476"/>
      <c r="EGA33" s="476"/>
      <c r="EGB33" s="476"/>
      <c r="EGC33" s="476"/>
      <c r="EGD33" s="476"/>
      <c r="EGE33" s="476"/>
      <c r="EGF33" s="476"/>
      <c r="EGG33" s="476"/>
      <c r="EGH33" s="476"/>
      <c r="EGI33" s="476"/>
      <c r="EGJ33" s="476"/>
      <c r="EGK33" s="476"/>
      <c r="EGL33" s="476"/>
      <c r="EGM33" s="476"/>
      <c r="EGN33" s="476"/>
      <c r="EGO33" s="476"/>
      <c r="EGP33" s="476"/>
      <c r="EGQ33" s="476"/>
      <c r="EGR33" s="476"/>
      <c r="EGS33" s="476"/>
      <c r="EGT33" s="476"/>
      <c r="EGU33" s="476"/>
      <c r="EGV33" s="476"/>
      <c r="EGW33" s="476"/>
      <c r="EGX33" s="476"/>
      <c r="EGY33" s="476"/>
      <c r="EGZ33" s="476"/>
      <c r="EHA33" s="476"/>
      <c r="EHB33" s="476"/>
      <c r="EHC33" s="476"/>
      <c r="EHD33" s="476"/>
      <c r="EHE33" s="476"/>
      <c r="EHF33" s="476"/>
      <c r="EHG33" s="476"/>
      <c r="EHH33" s="476"/>
      <c r="EHI33" s="476"/>
      <c r="EHJ33" s="476"/>
      <c r="EHK33" s="476"/>
      <c r="EHL33" s="476"/>
      <c r="EHM33" s="476"/>
      <c r="EHN33" s="476"/>
      <c r="EHO33" s="476"/>
      <c r="EHP33" s="476"/>
      <c r="EHQ33" s="476"/>
      <c r="EHR33" s="476"/>
      <c r="EHS33" s="476"/>
      <c r="EHT33" s="476"/>
      <c r="EHU33" s="476"/>
      <c r="EHV33" s="476"/>
      <c r="EHW33" s="476"/>
      <c r="EHX33" s="476"/>
      <c r="EHY33" s="476"/>
      <c r="EHZ33" s="476"/>
      <c r="EIA33" s="476"/>
      <c r="EIB33" s="476"/>
      <c r="EIC33" s="476"/>
      <c r="EID33" s="476"/>
      <c r="EIE33" s="476"/>
      <c r="EIF33" s="476"/>
      <c r="EIG33" s="476"/>
      <c r="EIH33" s="476"/>
      <c r="EII33" s="476"/>
      <c r="EIJ33" s="476"/>
      <c r="EIK33" s="476"/>
      <c r="EIL33" s="476"/>
      <c r="EIM33" s="476"/>
      <c r="EIN33" s="476"/>
      <c r="EIO33" s="476"/>
      <c r="EIP33" s="476"/>
      <c r="EIQ33" s="476"/>
      <c r="EIR33" s="476"/>
      <c r="EIS33" s="476"/>
      <c r="EIT33" s="476"/>
      <c r="EIU33" s="476"/>
      <c r="EIV33" s="476"/>
      <c r="EIW33" s="476"/>
      <c r="EIX33" s="476"/>
      <c r="EIY33" s="476"/>
      <c r="EIZ33" s="476"/>
      <c r="EJA33" s="476"/>
      <c r="EJB33" s="476"/>
      <c r="EJC33" s="476"/>
      <c r="EJD33" s="476"/>
      <c r="EJE33" s="476"/>
      <c r="EJF33" s="476"/>
      <c r="EJG33" s="476"/>
      <c r="EJH33" s="476"/>
      <c r="EJI33" s="476"/>
      <c r="EJJ33" s="476"/>
      <c r="EJK33" s="476"/>
      <c r="EJL33" s="476"/>
      <c r="EJM33" s="476"/>
      <c r="EJN33" s="476"/>
      <c r="EJO33" s="476"/>
      <c r="EJP33" s="476"/>
      <c r="EJQ33" s="476"/>
      <c r="EJR33" s="476"/>
      <c r="EJS33" s="476"/>
      <c r="EJT33" s="476"/>
      <c r="EJU33" s="476"/>
      <c r="EJV33" s="476"/>
      <c r="EJW33" s="476"/>
      <c r="EJX33" s="476"/>
      <c r="EJY33" s="476"/>
      <c r="EJZ33" s="476"/>
      <c r="EKA33" s="476"/>
      <c r="EKB33" s="476"/>
      <c r="EKC33" s="476"/>
      <c r="EKD33" s="476"/>
      <c r="EKE33" s="476"/>
      <c r="EKF33" s="476"/>
      <c r="EKG33" s="476"/>
      <c r="EKH33" s="476"/>
      <c r="EKI33" s="476"/>
      <c r="EKJ33" s="476"/>
      <c r="EKK33" s="476"/>
      <c r="EKL33" s="476"/>
      <c r="EKM33" s="476"/>
      <c r="EKN33" s="476"/>
      <c r="EKO33" s="476"/>
      <c r="EKP33" s="476"/>
      <c r="EKQ33" s="476"/>
      <c r="EKR33" s="476"/>
      <c r="EKS33" s="476"/>
      <c r="EKT33" s="476"/>
      <c r="EKU33" s="476"/>
      <c r="EKV33" s="476"/>
      <c r="EKW33" s="476"/>
      <c r="EKX33" s="476"/>
      <c r="EKY33" s="476"/>
      <c r="EKZ33" s="476"/>
      <c r="ELA33" s="476"/>
      <c r="ELB33" s="476"/>
      <c r="ELC33" s="476"/>
      <c r="ELD33" s="476"/>
      <c r="ELE33" s="476"/>
      <c r="ELF33" s="476"/>
      <c r="ELG33" s="476"/>
      <c r="ELH33" s="476"/>
      <c r="ELI33" s="476"/>
      <c r="ELJ33" s="476"/>
      <c r="ELK33" s="476"/>
      <c r="ELL33" s="476"/>
      <c r="ELM33" s="476"/>
      <c r="ELN33" s="476"/>
      <c r="ELO33" s="476"/>
      <c r="ELP33" s="476"/>
      <c r="ELQ33" s="476"/>
      <c r="ELR33" s="476"/>
      <c r="ELS33" s="476"/>
      <c r="ELT33" s="476"/>
      <c r="ELU33" s="476"/>
      <c r="ELV33" s="476"/>
      <c r="ELW33" s="476"/>
      <c r="ELX33" s="476"/>
      <c r="ELY33" s="476"/>
      <c r="ELZ33" s="476"/>
      <c r="EMA33" s="476"/>
      <c r="EMB33" s="476"/>
      <c r="EMC33" s="476"/>
      <c r="EMD33" s="476"/>
      <c r="EME33" s="476"/>
      <c r="EMF33" s="476"/>
      <c r="EMG33" s="476"/>
      <c r="EMH33" s="476"/>
      <c r="EMI33" s="476"/>
      <c r="EMJ33" s="476"/>
      <c r="EMK33" s="476"/>
      <c r="EML33" s="476"/>
      <c r="EMM33" s="476"/>
      <c r="EMN33" s="476"/>
      <c r="EMO33" s="476"/>
      <c r="EMP33" s="476"/>
      <c r="EMQ33" s="476"/>
      <c r="EMR33" s="476"/>
      <c r="EMS33" s="476"/>
      <c r="EMT33" s="476"/>
      <c r="EMU33" s="476"/>
      <c r="EMV33" s="476"/>
      <c r="EMW33" s="476"/>
      <c r="EMX33" s="476"/>
      <c r="EMY33" s="476"/>
      <c r="EMZ33" s="476"/>
      <c r="ENA33" s="476"/>
      <c r="ENB33" s="476"/>
      <c r="ENC33" s="476"/>
      <c r="END33" s="476"/>
      <c r="ENE33" s="476"/>
      <c r="ENF33" s="476"/>
      <c r="ENG33" s="476"/>
      <c r="ENH33" s="476"/>
      <c r="ENI33" s="476"/>
      <c r="ENJ33" s="476"/>
      <c r="ENK33" s="476"/>
      <c r="ENL33" s="476"/>
      <c r="ENM33" s="476"/>
      <c r="ENN33" s="476"/>
      <c r="ENO33" s="476"/>
      <c r="ENP33" s="476"/>
      <c r="ENQ33" s="476"/>
      <c r="ENR33" s="476"/>
      <c r="ENS33" s="476"/>
      <c r="ENT33" s="476"/>
      <c r="ENU33" s="476"/>
      <c r="ENV33" s="476"/>
      <c r="ENW33" s="476"/>
      <c r="ENX33" s="476"/>
      <c r="ENY33" s="476"/>
      <c r="ENZ33" s="476"/>
      <c r="EOA33" s="476"/>
      <c r="EOB33" s="476"/>
      <c r="EOC33" s="476"/>
      <c r="EOD33" s="476"/>
      <c r="EOE33" s="476"/>
      <c r="EOF33" s="476"/>
      <c r="EOG33" s="476"/>
      <c r="EOH33" s="476"/>
      <c r="EOI33" s="476"/>
      <c r="EOJ33" s="476"/>
      <c r="EOK33" s="476"/>
      <c r="EOL33" s="476"/>
      <c r="EOM33" s="476"/>
      <c r="EON33" s="476"/>
      <c r="EOO33" s="476"/>
      <c r="EOP33" s="476"/>
      <c r="EOQ33" s="476"/>
      <c r="EOR33" s="476"/>
      <c r="EOS33" s="476"/>
      <c r="EOT33" s="476"/>
      <c r="EOU33" s="476"/>
      <c r="EOV33" s="476"/>
      <c r="EOW33" s="476"/>
      <c r="EOX33" s="476"/>
      <c r="EOY33" s="476"/>
      <c r="EOZ33" s="476"/>
      <c r="EPA33" s="476"/>
      <c r="EPB33" s="476"/>
      <c r="EPC33" s="476"/>
      <c r="EPD33" s="476"/>
      <c r="EPE33" s="476"/>
      <c r="EPF33" s="476"/>
      <c r="EPG33" s="476"/>
      <c r="EPH33" s="476"/>
      <c r="EPI33" s="476"/>
      <c r="EPJ33" s="476"/>
      <c r="EPK33" s="476"/>
      <c r="EPL33" s="476"/>
      <c r="EPM33" s="476"/>
      <c r="EPN33" s="476"/>
      <c r="EPO33" s="476"/>
      <c r="EPP33" s="476"/>
      <c r="EPQ33" s="476"/>
      <c r="EPR33" s="476"/>
      <c r="EPS33" s="476"/>
      <c r="EPT33" s="476"/>
      <c r="EPU33" s="476"/>
      <c r="EPV33" s="476"/>
      <c r="EPW33" s="476"/>
      <c r="EPX33" s="476"/>
      <c r="EPY33" s="476"/>
      <c r="EPZ33" s="476"/>
      <c r="EQA33" s="476"/>
      <c r="EQB33" s="476"/>
      <c r="EQC33" s="476"/>
      <c r="EQD33" s="476"/>
      <c r="EQE33" s="476"/>
      <c r="EQF33" s="476"/>
      <c r="EQG33" s="476"/>
      <c r="EQH33" s="476"/>
      <c r="EQI33" s="476"/>
      <c r="EQJ33" s="476"/>
      <c r="EQK33" s="476"/>
      <c r="EQL33" s="476"/>
      <c r="EQM33" s="476"/>
      <c r="EQN33" s="476"/>
      <c r="EQO33" s="476"/>
      <c r="EQP33" s="476"/>
      <c r="EQQ33" s="476"/>
      <c r="EQR33" s="476"/>
      <c r="EQS33" s="476"/>
      <c r="EQT33" s="476"/>
      <c r="EQU33" s="476"/>
      <c r="EQV33" s="476"/>
      <c r="EQW33" s="476"/>
      <c r="EQX33" s="476"/>
      <c r="EQY33" s="476"/>
      <c r="EQZ33" s="476"/>
      <c r="ERA33" s="476"/>
      <c r="ERB33" s="476"/>
      <c r="ERC33" s="476"/>
      <c r="ERD33" s="476"/>
      <c r="ERE33" s="476"/>
      <c r="ERF33" s="476"/>
      <c r="ERG33" s="476"/>
      <c r="ERH33" s="476"/>
      <c r="ERI33" s="476"/>
      <c r="ERJ33" s="476"/>
      <c r="ERK33" s="476"/>
      <c r="ERL33" s="476"/>
      <c r="ERM33" s="476"/>
      <c r="ERN33" s="476"/>
      <c r="ERO33" s="476"/>
      <c r="ERP33" s="476"/>
      <c r="ERQ33" s="476"/>
      <c r="ERR33" s="476"/>
      <c r="ERS33" s="476"/>
      <c r="ERT33" s="476"/>
      <c r="ERU33" s="476"/>
      <c r="ERV33" s="476"/>
      <c r="ERW33" s="476"/>
      <c r="ERX33" s="476"/>
      <c r="ERY33" s="476"/>
      <c r="ERZ33" s="476"/>
      <c r="ESA33" s="476"/>
      <c r="ESB33" s="476"/>
      <c r="ESC33" s="476"/>
      <c r="ESD33" s="476"/>
      <c r="ESE33" s="476"/>
      <c r="ESF33" s="476"/>
      <c r="ESG33" s="476"/>
      <c r="ESH33" s="476"/>
      <c r="ESI33" s="476"/>
      <c r="ESJ33" s="476"/>
      <c r="ESK33" s="476"/>
      <c r="ESL33" s="476"/>
      <c r="ESM33" s="476"/>
      <c r="ESN33" s="476"/>
      <c r="ESO33" s="476"/>
      <c r="ESP33" s="476"/>
      <c r="ESQ33" s="476"/>
      <c r="ESR33" s="476"/>
      <c r="ESS33" s="476"/>
      <c r="EST33" s="476"/>
      <c r="ESU33" s="476"/>
      <c r="ESV33" s="476"/>
      <c r="ESW33" s="476"/>
      <c r="ESX33" s="476"/>
      <c r="ESY33" s="476"/>
      <c r="ESZ33" s="476"/>
      <c r="ETA33" s="476"/>
      <c r="ETB33" s="476"/>
      <c r="ETC33" s="476"/>
      <c r="ETD33" s="476"/>
      <c r="ETE33" s="476"/>
      <c r="ETF33" s="476"/>
      <c r="ETG33" s="476"/>
      <c r="ETH33" s="476"/>
      <c r="ETI33" s="476"/>
      <c r="ETJ33" s="476"/>
      <c r="ETK33" s="476"/>
      <c r="ETL33" s="476"/>
      <c r="ETM33" s="476"/>
      <c r="ETN33" s="476"/>
      <c r="ETO33" s="476"/>
      <c r="ETP33" s="476"/>
      <c r="ETQ33" s="476"/>
      <c r="ETR33" s="476"/>
      <c r="ETS33" s="476"/>
      <c r="ETT33" s="476"/>
      <c r="ETU33" s="476"/>
      <c r="ETV33" s="476"/>
      <c r="ETW33" s="476"/>
      <c r="ETX33" s="476"/>
      <c r="ETY33" s="476"/>
      <c r="ETZ33" s="476"/>
      <c r="EUA33" s="476"/>
      <c r="EUB33" s="476"/>
      <c r="EUC33" s="476"/>
      <c r="EUD33" s="476"/>
      <c r="EUE33" s="476"/>
      <c r="EUF33" s="476"/>
      <c r="EUG33" s="476"/>
      <c r="EUH33" s="476"/>
      <c r="EUI33" s="476"/>
      <c r="EUJ33" s="476"/>
      <c r="EUK33" s="476"/>
      <c r="EUL33" s="476"/>
      <c r="EUM33" s="476"/>
      <c r="EUN33" s="476"/>
      <c r="EUO33" s="476"/>
      <c r="EUP33" s="476"/>
      <c r="EUQ33" s="476"/>
      <c r="EUR33" s="476"/>
      <c r="EUS33" s="476"/>
      <c r="EUT33" s="476"/>
      <c r="EUU33" s="476"/>
      <c r="EUV33" s="476"/>
      <c r="EUW33" s="476"/>
      <c r="EUX33" s="476"/>
      <c r="EUY33" s="476"/>
      <c r="EUZ33" s="476"/>
      <c r="EVA33" s="476"/>
      <c r="EVB33" s="476"/>
      <c r="EVC33" s="476"/>
      <c r="EVD33" s="476"/>
      <c r="EVE33" s="476"/>
      <c r="EVF33" s="476"/>
      <c r="EVG33" s="476"/>
      <c r="EVH33" s="476"/>
      <c r="EVI33" s="476"/>
      <c r="EVJ33" s="476"/>
      <c r="EVK33" s="476"/>
      <c r="EVL33" s="476"/>
      <c r="EVM33" s="476"/>
      <c r="EVN33" s="476"/>
      <c r="EVO33" s="476"/>
      <c r="EVP33" s="476"/>
      <c r="EVQ33" s="476"/>
      <c r="EVR33" s="476"/>
      <c r="EVS33" s="476"/>
      <c r="EVT33" s="476"/>
      <c r="EVU33" s="476"/>
      <c r="EVV33" s="476"/>
      <c r="EVW33" s="476"/>
      <c r="EVX33" s="476"/>
      <c r="EVY33" s="476"/>
      <c r="EVZ33" s="476"/>
      <c r="EWA33" s="476"/>
      <c r="EWB33" s="476"/>
      <c r="EWC33" s="476"/>
      <c r="EWD33" s="476"/>
      <c r="EWE33" s="476"/>
      <c r="EWF33" s="476"/>
      <c r="EWG33" s="476"/>
      <c r="EWH33" s="476"/>
      <c r="EWI33" s="476"/>
      <c r="EWJ33" s="476"/>
      <c r="EWK33" s="476"/>
      <c r="EWL33" s="476"/>
      <c r="EWM33" s="476"/>
      <c r="EWN33" s="476"/>
      <c r="EWO33" s="476"/>
      <c r="EWP33" s="476"/>
      <c r="EWQ33" s="476"/>
      <c r="EWR33" s="476"/>
      <c r="EWS33" s="476"/>
      <c r="EWT33" s="476"/>
      <c r="EWU33" s="476"/>
      <c r="EWV33" s="476"/>
      <c r="EWW33" s="476"/>
      <c r="EWX33" s="476"/>
      <c r="EWY33" s="476"/>
      <c r="EWZ33" s="476"/>
      <c r="EXA33" s="476"/>
      <c r="EXB33" s="476"/>
      <c r="EXC33" s="476"/>
      <c r="EXD33" s="476"/>
      <c r="EXE33" s="476"/>
      <c r="EXF33" s="476"/>
      <c r="EXG33" s="476"/>
      <c r="EXH33" s="476"/>
      <c r="EXI33" s="476"/>
      <c r="EXJ33" s="476"/>
      <c r="EXK33" s="476"/>
      <c r="EXL33" s="476"/>
      <c r="EXM33" s="476"/>
      <c r="EXN33" s="476"/>
      <c r="EXO33" s="476"/>
      <c r="EXP33" s="476"/>
      <c r="EXQ33" s="476"/>
      <c r="EXR33" s="476"/>
      <c r="EXS33" s="476"/>
      <c r="EXT33" s="476"/>
      <c r="EXU33" s="476"/>
      <c r="EXV33" s="476"/>
      <c r="EXW33" s="476"/>
      <c r="EXX33" s="476"/>
      <c r="EXY33" s="476"/>
      <c r="EXZ33" s="476"/>
      <c r="EYA33" s="476"/>
      <c r="EYB33" s="476"/>
      <c r="EYC33" s="476"/>
      <c r="EYD33" s="476"/>
      <c r="EYE33" s="476"/>
      <c r="EYF33" s="476"/>
      <c r="EYG33" s="476"/>
      <c r="EYH33" s="476"/>
      <c r="EYI33" s="476"/>
      <c r="EYJ33" s="476"/>
      <c r="EYK33" s="476"/>
      <c r="EYL33" s="476"/>
      <c r="EYM33" s="476"/>
      <c r="EYN33" s="476"/>
      <c r="EYO33" s="476"/>
      <c r="EYP33" s="476"/>
      <c r="EYQ33" s="476"/>
      <c r="EYR33" s="476"/>
      <c r="EYS33" s="476"/>
      <c r="EYT33" s="476"/>
      <c r="EYU33" s="476"/>
      <c r="EYV33" s="476"/>
      <c r="EYW33" s="476"/>
      <c r="EYX33" s="476"/>
      <c r="EYY33" s="476"/>
      <c r="EYZ33" s="476"/>
      <c r="EZA33" s="476"/>
      <c r="EZB33" s="476"/>
      <c r="EZC33" s="476"/>
      <c r="EZD33" s="476"/>
      <c r="EZE33" s="476"/>
      <c r="EZF33" s="476"/>
      <c r="EZG33" s="476"/>
      <c r="EZH33" s="476"/>
      <c r="EZI33" s="476"/>
      <c r="EZJ33" s="476"/>
      <c r="EZK33" s="476"/>
      <c r="EZL33" s="476"/>
      <c r="EZM33" s="476"/>
      <c r="EZN33" s="476"/>
      <c r="EZO33" s="476"/>
      <c r="EZP33" s="476"/>
      <c r="EZQ33" s="476"/>
      <c r="EZR33" s="476"/>
      <c r="EZS33" s="476"/>
      <c r="EZT33" s="476"/>
      <c r="EZU33" s="476"/>
      <c r="EZV33" s="476"/>
      <c r="EZW33" s="476"/>
      <c r="EZX33" s="476"/>
      <c r="EZY33" s="476"/>
      <c r="EZZ33" s="476"/>
      <c r="FAA33" s="476"/>
      <c r="FAB33" s="476"/>
      <c r="FAC33" s="476"/>
      <c r="FAD33" s="476"/>
      <c r="FAE33" s="476"/>
      <c r="FAF33" s="476"/>
      <c r="FAG33" s="476"/>
      <c r="FAH33" s="476"/>
      <c r="FAI33" s="476"/>
      <c r="FAJ33" s="476"/>
      <c r="FAK33" s="476"/>
      <c r="FAL33" s="476"/>
      <c r="FAM33" s="476"/>
      <c r="FAN33" s="476"/>
      <c r="FAO33" s="476"/>
      <c r="FAP33" s="476"/>
      <c r="FAQ33" s="476"/>
      <c r="FAR33" s="476"/>
      <c r="FAS33" s="476"/>
      <c r="FAT33" s="476"/>
      <c r="FAU33" s="476"/>
      <c r="FAV33" s="476"/>
      <c r="FAW33" s="476"/>
      <c r="FAX33" s="476"/>
      <c r="FAY33" s="476"/>
      <c r="FAZ33" s="476"/>
      <c r="FBA33" s="476"/>
      <c r="FBB33" s="476"/>
      <c r="FBC33" s="476"/>
      <c r="FBD33" s="476"/>
      <c r="FBE33" s="476"/>
      <c r="FBF33" s="476"/>
      <c r="FBG33" s="476"/>
      <c r="FBH33" s="476"/>
      <c r="FBI33" s="476"/>
      <c r="FBJ33" s="476"/>
      <c r="FBK33" s="476"/>
      <c r="FBL33" s="476"/>
      <c r="FBM33" s="476"/>
      <c r="FBN33" s="476"/>
      <c r="FBO33" s="476"/>
      <c r="FBP33" s="476"/>
      <c r="FBQ33" s="476"/>
      <c r="FBR33" s="476"/>
      <c r="FBS33" s="476"/>
      <c r="FBT33" s="476"/>
      <c r="FBU33" s="476"/>
      <c r="FBV33" s="476"/>
      <c r="FBW33" s="476"/>
      <c r="FBX33" s="476"/>
      <c r="FBY33" s="476"/>
      <c r="FBZ33" s="476"/>
      <c r="FCA33" s="476"/>
      <c r="FCB33" s="476"/>
      <c r="FCC33" s="476"/>
      <c r="FCD33" s="476"/>
      <c r="FCE33" s="476"/>
      <c r="FCF33" s="476"/>
      <c r="FCG33" s="476"/>
      <c r="FCH33" s="476"/>
      <c r="FCI33" s="476"/>
      <c r="FCJ33" s="476"/>
      <c r="FCK33" s="476"/>
      <c r="FCL33" s="476"/>
      <c r="FCM33" s="476"/>
      <c r="FCN33" s="476"/>
      <c r="FCO33" s="476"/>
      <c r="FCP33" s="476"/>
      <c r="FCQ33" s="476"/>
      <c r="FCR33" s="476"/>
      <c r="FCS33" s="476"/>
      <c r="FCT33" s="476"/>
      <c r="FCU33" s="476"/>
      <c r="FCV33" s="476"/>
      <c r="FCW33" s="476"/>
      <c r="FCX33" s="476"/>
      <c r="FCY33" s="476"/>
      <c r="FCZ33" s="476"/>
      <c r="FDA33" s="476"/>
      <c r="FDB33" s="476"/>
      <c r="FDC33" s="476"/>
      <c r="FDD33" s="476"/>
      <c r="FDE33" s="476"/>
      <c r="FDF33" s="476"/>
      <c r="FDG33" s="476"/>
      <c r="FDH33" s="476"/>
      <c r="FDI33" s="476"/>
      <c r="FDJ33" s="476"/>
      <c r="FDK33" s="476"/>
      <c r="FDL33" s="476"/>
      <c r="FDM33" s="476"/>
      <c r="FDN33" s="476"/>
      <c r="FDO33" s="476"/>
      <c r="FDP33" s="476"/>
      <c r="FDQ33" s="476"/>
      <c r="FDR33" s="476"/>
      <c r="FDS33" s="476"/>
      <c r="FDT33" s="476"/>
      <c r="FDU33" s="476"/>
      <c r="FDV33" s="476"/>
      <c r="FDW33" s="476"/>
      <c r="FDX33" s="476"/>
      <c r="FDY33" s="476"/>
      <c r="FDZ33" s="476"/>
      <c r="FEA33" s="476"/>
      <c r="FEB33" s="476"/>
      <c r="FEC33" s="476"/>
      <c r="FED33" s="476"/>
      <c r="FEE33" s="476"/>
      <c r="FEF33" s="476"/>
      <c r="FEG33" s="476"/>
      <c r="FEH33" s="476"/>
      <c r="FEI33" s="476"/>
      <c r="FEJ33" s="476"/>
      <c r="FEK33" s="476"/>
      <c r="FEL33" s="476"/>
      <c r="FEM33" s="476"/>
      <c r="FEN33" s="476"/>
      <c r="FEO33" s="476"/>
      <c r="FEP33" s="476"/>
      <c r="FEQ33" s="476"/>
      <c r="FER33" s="476"/>
      <c r="FES33" s="476"/>
      <c r="FET33" s="476"/>
      <c r="FEU33" s="476"/>
      <c r="FEV33" s="476"/>
      <c r="FEW33" s="476"/>
      <c r="FEX33" s="476"/>
      <c r="FEY33" s="476"/>
      <c r="FEZ33" s="476"/>
      <c r="FFA33" s="476"/>
      <c r="FFB33" s="476"/>
      <c r="FFC33" s="476"/>
      <c r="FFD33" s="476"/>
      <c r="FFE33" s="476"/>
      <c r="FFF33" s="476"/>
      <c r="FFG33" s="476"/>
      <c r="FFH33" s="476"/>
      <c r="FFI33" s="476"/>
      <c r="FFJ33" s="476"/>
      <c r="FFK33" s="476"/>
      <c r="FFL33" s="476"/>
      <c r="FFM33" s="476"/>
      <c r="FFN33" s="476"/>
      <c r="FFO33" s="476"/>
      <c r="FFP33" s="476"/>
      <c r="FFQ33" s="476"/>
      <c r="FFR33" s="476"/>
      <c r="FFS33" s="476"/>
      <c r="FFT33" s="476"/>
      <c r="FFU33" s="476"/>
      <c r="FFV33" s="476"/>
      <c r="FFW33" s="476"/>
      <c r="FFX33" s="476"/>
      <c r="FFY33" s="476"/>
      <c r="FFZ33" s="476"/>
      <c r="FGA33" s="476"/>
      <c r="FGB33" s="476"/>
      <c r="FGC33" s="476"/>
      <c r="FGD33" s="476"/>
      <c r="FGE33" s="476"/>
      <c r="FGF33" s="476"/>
      <c r="FGG33" s="476"/>
      <c r="FGH33" s="476"/>
      <c r="FGI33" s="476"/>
      <c r="FGJ33" s="476"/>
      <c r="FGK33" s="476"/>
      <c r="FGL33" s="476"/>
      <c r="FGM33" s="476"/>
      <c r="FGN33" s="476"/>
      <c r="FGO33" s="476"/>
      <c r="FGP33" s="476"/>
      <c r="FGQ33" s="476"/>
      <c r="FGR33" s="476"/>
      <c r="FGS33" s="476"/>
      <c r="FGT33" s="476"/>
      <c r="FGU33" s="476"/>
      <c r="FGV33" s="476"/>
      <c r="FGW33" s="476"/>
      <c r="FGX33" s="476"/>
      <c r="FGY33" s="476"/>
      <c r="FGZ33" s="476"/>
      <c r="FHA33" s="476"/>
      <c r="FHB33" s="476"/>
      <c r="FHC33" s="476"/>
      <c r="FHD33" s="476"/>
      <c r="FHE33" s="476"/>
      <c r="FHF33" s="476"/>
      <c r="FHG33" s="476"/>
      <c r="FHH33" s="476"/>
      <c r="FHI33" s="476"/>
      <c r="FHJ33" s="476"/>
      <c r="FHK33" s="476"/>
      <c r="FHL33" s="476"/>
      <c r="FHM33" s="476"/>
      <c r="FHN33" s="476"/>
      <c r="FHO33" s="476"/>
      <c r="FHP33" s="476"/>
      <c r="FHQ33" s="476"/>
      <c r="FHR33" s="476"/>
      <c r="FHS33" s="476"/>
      <c r="FHT33" s="476"/>
      <c r="FHU33" s="476"/>
      <c r="FHV33" s="476"/>
      <c r="FHW33" s="476"/>
      <c r="FHX33" s="476"/>
      <c r="FHY33" s="476"/>
      <c r="FHZ33" s="476"/>
      <c r="FIA33" s="476"/>
      <c r="FIB33" s="476"/>
      <c r="FIC33" s="476"/>
      <c r="FID33" s="476"/>
      <c r="FIE33" s="476"/>
      <c r="FIF33" s="476"/>
      <c r="FIG33" s="476"/>
      <c r="FIH33" s="476"/>
      <c r="FII33" s="476"/>
      <c r="FIJ33" s="476"/>
      <c r="FIK33" s="476"/>
      <c r="FIL33" s="476"/>
      <c r="FIM33" s="476"/>
      <c r="FIN33" s="476"/>
      <c r="FIO33" s="476"/>
      <c r="FIP33" s="476"/>
      <c r="FIQ33" s="476"/>
      <c r="FIR33" s="476"/>
      <c r="FIS33" s="476"/>
      <c r="FIT33" s="476"/>
      <c r="FIU33" s="476"/>
      <c r="FIV33" s="476"/>
      <c r="FIW33" s="476"/>
      <c r="FIX33" s="476"/>
      <c r="FIY33" s="476"/>
      <c r="FIZ33" s="476"/>
      <c r="FJA33" s="476"/>
      <c r="FJB33" s="476"/>
      <c r="FJC33" s="476"/>
      <c r="FJD33" s="476"/>
      <c r="FJE33" s="476"/>
      <c r="FJF33" s="476"/>
      <c r="FJG33" s="476"/>
      <c r="FJH33" s="476"/>
      <c r="FJI33" s="476"/>
      <c r="FJJ33" s="476"/>
      <c r="FJK33" s="476"/>
      <c r="FJL33" s="476"/>
      <c r="FJM33" s="476"/>
      <c r="FJN33" s="476"/>
      <c r="FJO33" s="476"/>
      <c r="FJP33" s="476"/>
      <c r="FJQ33" s="476"/>
      <c r="FJR33" s="476"/>
      <c r="FJS33" s="476"/>
      <c r="FJT33" s="476"/>
      <c r="FJU33" s="476"/>
      <c r="FJV33" s="476"/>
      <c r="FJW33" s="476"/>
      <c r="FJX33" s="476"/>
      <c r="FJY33" s="476"/>
      <c r="FJZ33" s="476"/>
      <c r="FKA33" s="476"/>
      <c r="FKB33" s="476"/>
      <c r="FKC33" s="476"/>
      <c r="FKD33" s="476"/>
      <c r="FKE33" s="476"/>
      <c r="FKF33" s="476"/>
      <c r="FKG33" s="476"/>
      <c r="FKH33" s="476"/>
      <c r="FKI33" s="476"/>
      <c r="FKJ33" s="476"/>
      <c r="FKK33" s="476"/>
      <c r="FKL33" s="476"/>
      <c r="FKM33" s="476"/>
      <c r="FKN33" s="476"/>
      <c r="FKO33" s="476"/>
      <c r="FKP33" s="476"/>
      <c r="FKQ33" s="476"/>
      <c r="FKR33" s="476"/>
      <c r="FKS33" s="476"/>
      <c r="FKT33" s="476"/>
      <c r="FKU33" s="476"/>
      <c r="FKV33" s="476"/>
      <c r="FKW33" s="476"/>
      <c r="FKX33" s="476"/>
      <c r="FKY33" s="476"/>
      <c r="FKZ33" s="476"/>
      <c r="FLA33" s="476"/>
      <c r="FLB33" s="476"/>
      <c r="FLC33" s="476"/>
      <c r="FLD33" s="476"/>
      <c r="FLE33" s="476"/>
      <c r="FLF33" s="476"/>
      <c r="FLG33" s="476"/>
      <c r="FLH33" s="476"/>
      <c r="FLI33" s="476"/>
      <c r="FLJ33" s="476"/>
      <c r="FLK33" s="476"/>
      <c r="FLL33" s="476"/>
      <c r="FLM33" s="476"/>
      <c r="FLN33" s="476"/>
      <c r="FLO33" s="476"/>
      <c r="FLP33" s="476"/>
      <c r="FLQ33" s="476"/>
      <c r="FLR33" s="476"/>
      <c r="FLS33" s="476"/>
      <c r="FLT33" s="476"/>
      <c r="FLU33" s="476"/>
      <c r="FLV33" s="476"/>
      <c r="FLW33" s="476"/>
      <c r="FLX33" s="476"/>
      <c r="FLY33" s="476"/>
      <c r="FLZ33" s="476"/>
      <c r="FMA33" s="476"/>
      <c r="FMB33" s="476"/>
      <c r="FMC33" s="476"/>
      <c r="FMD33" s="476"/>
      <c r="FME33" s="476"/>
      <c r="FMF33" s="476"/>
      <c r="FMG33" s="476"/>
      <c r="FMH33" s="476"/>
      <c r="FMI33" s="476"/>
      <c r="FMJ33" s="476"/>
      <c r="FMK33" s="476"/>
      <c r="FML33" s="476"/>
      <c r="FMM33" s="476"/>
      <c r="FMN33" s="476"/>
      <c r="FMO33" s="476"/>
      <c r="FMP33" s="476"/>
      <c r="FMQ33" s="476"/>
      <c r="FMR33" s="476"/>
      <c r="FMS33" s="476"/>
      <c r="FMT33" s="476"/>
      <c r="FMU33" s="476"/>
      <c r="FMV33" s="476"/>
      <c r="FMW33" s="476"/>
      <c r="FMX33" s="476"/>
      <c r="FMY33" s="476"/>
      <c r="FMZ33" s="476"/>
      <c r="FNA33" s="476"/>
      <c r="FNB33" s="476"/>
      <c r="FNC33" s="476"/>
      <c r="FND33" s="476"/>
      <c r="FNE33" s="476"/>
      <c r="FNF33" s="476"/>
      <c r="FNG33" s="476"/>
      <c r="FNH33" s="476"/>
      <c r="FNI33" s="476"/>
      <c r="FNJ33" s="476"/>
      <c r="FNK33" s="476"/>
      <c r="FNL33" s="476"/>
      <c r="FNM33" s="476"/>
      <c r="FNN33" s="476"/>
      <c r="FNO33" s="476"/>
      <c r="FNP33" s="476"/>
      <c r="FNQ33" s="476"/>
      <c r="FNR33" s="476"/>
      <c r="FNS33" s="476"/>
      <c r="FNT33" s="476"/>
      <c r="FNU33" s="476"/>
      <c r="FNV33" s="476"/>
      <c r="FNW33" s="476"/>
      <c r="FNX33" s="476"/>
      <c r="FNY33" s="476"/>
      <c r="FNZ33" s="476"/>
      <c r="FOA33" s="476"/>
      <c r="FOB33" s="476"/>
      <c r="FOC33" s="476"/>
      <c r="FOD33" s="476"/>
      <c r="FOE33" s="476"/>
      <c r="FOF33" s="476"/>
      <c r="FOG33" s="476"/>
      <c r="FOH33" s="476"/>
      <c r="FOI33" s="476"/>
      <c r="FOJ33" s="476"/>
      <c r="FOK33" s="476"/>
      <c r="FOL33" s="476"/>
      <c r="FOM33" s="476"/>
      <c r="FON33" s="476"/>
      <c r="FOO33" s="476"/>
      <c r="FOP33" s="476"/>
      <c r="FOQ33" s="476"/>
      <c r="FOR33" s="476"/>
      <c r="FOS33" s="476"/>
      <c r="FOT33" s="476"/>
      <c r="FOU33" s="476"/>
      <c r="FOV33" s="476"/>
      <c r="FOW33" s="476"/>
      <c r="FOX33" s="476"/>
      <c r="FOY33" s="476"/>
      <c r="FOZ33" s="476"/>
      <c r="FPA33" s="476"/>
      <c r="FPB33" s="476"/>
      <c r="FPC33" s="476"/>
      <c r="FPD33" s="476"/>
      <c r="FPE33" s="476"/>
      <c r="FPF33" s="476"/>
      <c r="FPG33" s="476"/>
      <c r="FPH33" s="476"/>
      <c r="FPI33" s="476"/>
      <c r="FPJ33" s="476"/>
      <c r="FPK33" s="476"/>
      <c r="FPL33" s="476"/>
      <c r="FPM33" s="476"/>
      <c r="FPN33" s="476"/>
      <c r="FPO33" s="476"/>
      <c r="FPP33" s="476"/>
      <c r="FPQ33" s="476"/>
      <c r="FPR33" s="476"/>
      <c r="FPS33" s="476"/>
      <c r="FPT33" s="476"/>
      <c r="FPU33" s="476"/>
      <c r="FPV33" s="476"/>
      <c r="FPW33" s="476"/>
      <c r="FPX33" s="476"/>
      <c r="FPY33" s="476"/>
      <c r="FPZ33" s="476"/>
      <c r="FQA33" s="476"/>
      <c r="FQB33" s="476"/>
      <c r="FQC33" s="476"/>
      <c r="FQD33" s="476"/>
      <c r="FQE33" s="476"/>
      <c r="FQF33" s="476"/>
      <c r="FQG33" s="476"/>
      <c r="FQH33" s="476"/>
      <c r="FQI33" s="476"/>
      <c r="FQJ33" s="476"/>
      <c r="FQK33" s="476"/>
      <c r="FQL33" s="476"/>
      <c r="FQM33" s="476"/>
      <c r="FQN33" s="476"/>
      <c r="FQO33" s="476"/>
      <c r="FQP33" s="476"/>
      <c r="FQQ33" s="476"/>
      <c r="FQR33" s="476"/>
      <c r="FQS33" s="476"/>
      <c r="FQT33" s="476"/>
      <c r="FQU33" s="476"/>
      <c r="FQV33" s="476"/>
      <c r="FQW33" s="476"/>
      <c r="FQX33" s="476"/>
      <c r="FQY33" s="476"/>
      <c r="FQZ33" s="476"/>
      <c r="FRA33" s="476"/>
      <c r="FRB33" s="476"/>
      <c r="FRC33" s="476"/>
      <c r="FRD33" s="476"/>
      <c r="FRE33" s="476"/>
      <c r="FRF33" s="476"/>
      <c r="FRG33" s="476"/>
      <c r="FRH33" s="476"/>
      <c r="FRI33" s="476"/>
      <c r="FRJ33" s="476"/>
      <c r="FRK33" s="476"/>
      <c r="FRL33" s="476"/>
      <c r="FRM33" s="476"/>
      <c r="FRN33" s="476"/>
      <c r="FRO33" s="476"/>
      <c r="FRP33" s="476"/>
      <c r="FRQ33" s="476"/>
      <c r="FRR33" s="476"/>
      <c r="FRS33" s="476"/>
      <c r="FRT33" s="476"/>
      <c r="FRU33" s="476"/>
      <c r="FRV33" s="476"/>
      <c r="FRW33" s="476"/>
      <c r="FRX33" s="476"/>
      <c r="FRY33" s="476"/>
      <c r="FRZ33" s="476"/>
      <c r="FSA33" s="476"/>
      <c r="FSB33" s="476"/>
      <c r="FSC33" s="476"/>
      <c r="FSD33" s="476"/>
      <c r="FSE33" s="476"/>
      <c r="FSF33" s="476"/>
      <c r="FSG33" s="476"/>
      <c r="FSH33" s="476"/>
      <c r="FSI33" s="476"/>
      <c r="FSJ33" s="476"/>
      <c r="FSK33" s="476"/>
      <c r="FSL33" s="476"/>
      <c r="FSM33" s="476"/>
      <c r="FSN33" s="476"/>
      <c r="FSO33" s="476"/>
      <c r="FSP33" s="476"/>
      <c r="FSQ33" s="476"/>
      <c r="FSR33" s="476"/>
      <c r="FSS33" s="476"/>
      <c r="FST33" s="476"/>
      <c r="FSU33" s="476"/>
      <c r="FSV33" s="476"/>
      <c r="FSW33" s="476"/>
      <c r="FSX33" s="476"/>
      <c r="FSY33" s="476"/>
      <c r="FSZ33" s="476"/>
      <c r="FTA33" s="476"/>
      <c r="FTB33" s="476"/>
      <c r="FTC33" s="476"/>
      <c r="FTD33" s="476"/>
      <c r="FTE33" s="476"/>
      <c r="FTF33" s="476"/>
      <c r="FTG33" s="476"/>
      <c r="FTH33" s="476"/>
      <c r="FTI33" s="476"/>
      <c r="FTJ33" s="476"/>
      <c r="FTK33" s="476"/>
      <c r="FTL33" s="476"/>
      <c r="FTM33" s="476"/>
      <c r="FTN33" s="476"/>
      <c r="FTO33" s="476"/>
      <c r="FTP33" s="476"/>
      <c r="FTQ33" s="476"/>
      <c r="FTR33" s="476"/>
      <c r="FTS33" s="476"/>
      <c r="FTT33" s="476"/>
      <c r="FTU33" s="476"/>
      <c r="FTV33" s="476"/>
      <c r="FTW33" s="476"/>
      <c r="FTX33" s="476"/>
      <c r="FTY33" s="476"/>
      <c r="FTZ33" s="476"/>
      <c r="FUA33" s="476"/>
      <c r="FUB33" s="476"/>
      <c r="FUC33" s="476"/>
      <c r="FUD33" s="476"/>
      <c r="FUE33" s="476"/>
      <c r="FUF33" s="476"/>
      <c r="FUG33" s="476"/>
      <c r="FUH33" s="476"/>
      <c r="FUI33" s="476"/>
      <c r="FUJ33" s="476"/>
      <c r="FUK33" s="476"/>
      <c r="FUL33" s="476"/>
      <c r="FUM33" s="476"/>
      <c r="FUN33" s="476"/>
      <c r="FUO33" s="476"/>
      <c r="FUP33" s="476"/>
      <c r="FUQ33" s="476"/>
      <c r="FUR33" s="476"/>
      <c r="FUS33" s="476"/>
      <c r="FUT33" s="476"/>
      <c r="FUU33" s="476"/>
      <c r="FUV33" s="476"/>
      <c r="FUW33" s="476"/>
      <c r="FUX33" s="476"/>
      <c r="FUY33" s="476"/>
      <c r="FUZ33" s="476"/>
      <c r="FVA33" s="476"/>
      <c r="FVB33" s="476"/>
      <c r="FVC33" s="476"/>
      <c r="FVD33" s="476"/>
      <c r="FVE33" s="476"/>
      <c r="FVF33" s="476"/>
      <c r="FVG33" s="476"/>
      <c r="FVH33" s="476"/>
      <c r="FVI33" s="476"/>
      <c r="FVJ33" s="476"/>
      <c r="FVK33" s="476"/>
      <c r="FVL33" s="476"/>
      <c r="FVM33" s="476"/>
      <c r="FVN33" s="476"/>
      <c r="FVO33" s="476"/>
      <c r="FVP33" s="476"/>
      <c r="FVQ33" s="476"/>
      <c r="FVR33" s="476"/>
      <c r="FVS33" s="476"/>
      <c r="FVT33" s="476"/>
      <c r="FVU33" s="476"/>
      <c r="FVV33" s="476"/>
      <c r="FVW33" s="476"/>
      <c r="FVX33" s="476"/>
      <c r="FVY33" s="476"/>
      <c r="FVZ33" s="476"/>
      <c r="FWA33" s="476"/>
      <c r="FWB33" s="476"/>
      <c r="FWC33" s="476"/>
      <c r="FWD33" s="476"/>
      <c r="FWE33" s="476"/>
      <c r="FWF33" s="476"/>
      <c r="FWG33" s="476"/>
      <c r="FWH33" s="476"/>
      <c r="FWI33" s="476"/>
      <c r="FWJ33" s="476"/>
      <c r="FWK33" s="476"/>
      <c r="FWL33" s="476"/>
      <c r="FWM33" s="476"/>
      <c r="FWN33" s="476"/>
      <c r="FWO33" s="476"/>
      <c r="FWP33" s="476"/>
      <c r="FWQ33" s="476"/>
      <c r="FWR33" s="476"/>
      <c r="FWS33" s="476"/>
      <c r="FWT33" s="476"/>
      <c r="FWU33" s="476"/>
      <c r="FWV33" s="476"/>
      <c r="FWW33" s="476"/>
      <c r="FWX33" s="476"/>
      <c r="FWY33" s="476"/>
      <c r="FWZ33" s="476"/>
      <c r="FXA33" s="476"/>
      <c r="FXB33" s="476"/>
      <c r="FXC33" s="476"/>
      <c r="FXD33" s="476"/>
      <c r="FXE33" s="476"/>
      <c r="FXF33" s="476"/>
      <c r="FXG33" s="476"/>
      <c r="FXH33" s="476"/>
      <c r="FXI33" s="476"/>
      <c r="FXJ33" s="476"/>
      <c r="FXK33" s="476"/>
      <c r="FXL33" s="476"/>
      <c r="FXM33" s="476"/>
      <c r="FXN33" s="476"/>
      <c r="FXO33" s="476"/>
      <c r="FXP33" s="476"/>
      <c r="FXQ33" s="476"/>
      <c r="FXR33" s="476"/>
      <c r="FXS33" s="476"/>
      <c r="FXT33" s="476"/>
      <c r="FXU33" s="476"/>
      <c r="FXV33" s="476"/>
      <c r="FXW33" s="476"/>
      <c r="FXX33" s="476"/>
      <c r="FXY33" s="476"/>
      <c r="FXZ33" s="476"/>
      <c r="FYA33" s="476"/>
      <c r="FYB33" s="476"/>
      <c r="FYC33" s="476"/>
      <c r="FYD33" s="476"/>
      <c r="FYE33" s="476"/>
      <c r="FYF33" s="476"/>
      <c r="FYG33" s="476"/>
      <c r="FYH33" s="476"/>
      <c r="FYI33" s="476"/>
      <c r="FYJ33" s="476"/>
      <c r="FYK33" s="476"/>
      <c r="FYL33" s="476"/>
      <c r="FYM33" s="476"/>
      <c r="FYN33" s="476"/>
      <c r="FYO33" s="476"/>
      <c r="FYP33" s="476"/>
      <c r="FYQ33" s="476"/>
      <c r="FYR33" s="476"/>
      <c r="FYS33" s="476"/>
      <c r="FYT33" s="476"/>
      <c r="FYU33" s="476"/>
      <c r="FYV33" s="476"/>
      <c r="FYW33" s="476"/>
      <c r="FYX33" s="476"/>
      <c r="FYY33" s="476"/>
      <c r="FYZ33" s="476"/>
      <c r="FZA33" s="476"/>
      <c r="FZB33" s="476"/>
      <c r="FZC33" s="476"/>
      <c r="FZD33" s="476"/>
      <c r="FZE33" s="476"/>
      <c r="FZF33" s="476"/>
      <c r="FZG33" s="476"/>
      <c r="FZH33" s="476"/>
      <c r="FZI33" s="476"/>
      <c r="FZJ33" s="476"/>
      <c r="FZK33" s="476"/>
      <c r="FZL33" s="476"/>
      <c r="FZM33" s="476"/>
      <c r="FZN33" s="476"/>
      <c r="FZO33" s="476"/>
      <c r="FZP33" s="476"/>
      <c r="FZQ33" s="476"/>
      <c r="FZR33" s="476"/>
      <c r="FZS33" s="476"/>
      <c r="FZT33" s="476"/>
      <c r="FZU33" s="476"/>
      <c r="FZV33" s="476"/>
      <c r="FZW33" s="476"/>
      <c r="FZX33" s="476"/>
      <c r="FZY33" s="476"/>
      <c r="FZZ33" s="476"/>
      <c r="GAA33" s="476"/>
      <c r="GAB33" s="476"/>
      <c r="GAC33" s="476"/>
      <c r="GAD33" s="476"/>
      <c r="GAE33" s="476"/>
      <c r="GAF33" s="476"/>
      <c r="GAG33" s="476"/>
      <c r="GAH33" s="476"/>
      <c r="GAI33" s="476"/>
      <c r="GAJ33" s="476"/>
      <c r="GAK33" s="476"/>
      <c r="GAL33" s="476"/>
      <c r="GAM33" s="476"/>
      <c r="GAN33" s="476"/>
      <c r="GAO33" s="476"/>
      <c r="GAP33" s="476"/>
      <c r="GAQ33" s="476"/>
      <c r="GAR33" s="476"/>
      <c r="GAS33" s="476"/>
      <c r="GAT33" s="476"/>
      <c r="GAU33" s="476"/>
      <c r="GAV33" s="476"/>
      <c r="GAW33" s="476"/>
      <c r="GAX33" s="476"/>
      <c r="GAY33" s="476"/>
      <c r="GAZ33" s="476"/>
      <c r="GBA33" s="476"/>
      <c r="GBB33" s="476"/>
      <c r="GBC33" s="476"/>
      <c r="GBD33" s="476"/>
      <c r="GBE33" s="476"/>
      <c r="GBF33" s="476"/>
      <c r="GBG33" s="476"/>
      <c r="GBH33" s="476"/>
      <c r="GBI33" s="476"/>
      <c r="GBJ33" s="476"/>
      <c r="GBK33" s="476"/>
      <c r="GBL33" s="476"/>
      <c r="GBM33" s="476"/>
      <c r="GBN33" s="476"/>
      <c r="GBO33" s="476"/>
      <c r="GBP33" s="476"/>
      <c r="GBQ33" s="476"/>
      <c r="GBR33" s="476"/>
      <c r="GBS33" s="476"/>
      <c r="GBT33" s="476"/>
      <c r="GBU33" s="476"/>
      <c r="GBV33" s="476"/>
      <c r="GBW33" s="476"/>
      <c r="GBX33" s="476"/>
      <c r="GBY33" s="476"/>
      <c r="GBZ33" s="476"/>
      <c r="GCA33" s="476"/>
      <c r="GCB33" s="476"/>
      <c r="GCC33" s="476"/>
      <c r="GCD33" s="476"/>
      <c r="GCE33" s="476"/>
      <c r="GCF33" s="476"/>
      <c r="GCG33" s="476"/>
      <c r="GCH33" s="476"/>
      <c r="GCI33" s="476"/>
      <c r="GCJ33" s="476"/>
      <c r="GCK33" s="476"/>
      <c r="GCL33" s="476"/>
      <c r="GCM33" s="476"/>
      <c r="GCN33" s="476"/>
      <c r="GCO33" s="476"/>
      <c r="GCP33" s="476"/>
      <c r="GCQ33" s="476"/>
      <c r="GCR33" s="476"/>
      <c r="GCS33" s="476"/>
      <c r="GCT33" s="476"/>
      <c r="GCU33" s="476"/>
      <c r="GCV33" s="476"/>
      <c r="GCW33" s="476"/>
      <c r="GCX33" s="476"/>
      <c r="GCY33" s="476"/>
      <c r="GCZ33" s="476"/>
      <c r="GDA33" s="476"/>
      <c r="GDB33" s="476"/>
      <c r="GDC33" s="476"/>
      <c r="GDD33" s="476"/>
      <c r="GDE33" s="476"/>
      <c r="GDF33" s="476"/>
      <c r="GDG33" s="476"/>
      <c r="GDH33" s="476"/>
      <c r="GDI33" s="476"/>
      <c r="GDJ33" s="476"/>
      <c r="GDK33" s="476"/>
      <c r="GDL33" s="476"/>
      <c r="GDM33" s="476"/>
      <c r="GDN33" s="476"/>
      <c r="GDO33" s="476"/>
      <c r="GDP33" s="476"/>
      <c r="GDQ33" s="476"/>
      <c r="GDR33" s="476"/>
      <c r="GDS33" s="476"/>
      <c r="GDT33" s="476"/>
      <c r="GDU33" s="476"/>
      <c r="GDV33" s="476"/>
      <c r="GDW33" s="476"/>
      <c r="GDX33" s="476"/>
      <c r="GDY33" s="476"/>
      <c r="GDZ33" s="476"/>
      <c r="GEA33" s="476"/>
      <c r="GEB33" s="476"/>
      <c r="GEC33" s="476"/>
      <c r="GED33" s="476"/>
      <c r="GEE33" s="476"/>
      <c r="GEF33" s="476"/>
      <c r="GEG33" s="476"/>
      <c r="GEH33" s="476"/>
      <c r="GEI33" s="476"/>
      <c r="GEJ33" s="476"/>
      <c r="GEK33" s="476"/>
      <c r="GEL33" s="476"/>
      <c r="GEM33" s="476"/>
      <c r="GEN33" s="476"/>
      <c r="GEO33" s="476"/>
      <c r="GEP33" s="476"/>
      <c r="GEQ33" s="476"/>
      <c r="GER33" s="476"/>
      <c r="GES33" s="476"/>
      <c r="GET33" s="476"/>
      <c r="GEU33" s="476"/>
      <c r="GEV33" s="476"/>
      <c r="GEW33" s="476"/>
      <c r="GEX33" s="476"/>
      <c r="GEY33" s="476"/>
      <c r="GEZ33" s="476"/>
      <c r="GFA33" s="476"/>
      <c r="GFB33" s="476"/>
      <c r="GFC33" s="476"/>
      <c r="GFD33" s="476"/>
      <c r="GFE33" s="476"/>
      <c r="GFF33" s="476"/>
      <c r="GFG33" s="476"/>
      <c r="GFH33" s="476"/>
      <c r="GFI33" s="476"/>
      <c r="GFJ33" s="476"/>
      <c r="GFK33" s="476"/>
      <c r="GFL33" s="476"/>
      <c r="GFM33" s="476"/>
      <c r="GFN33" s="476"/>
      <c r="GFO33" s="476"/>
      <c r="GFP33" s="476"/>
      <c r="GFQ33" s="476"/>
      <c r="GFR33" s="476"/>
      <c r="GFS33" s="476"/>
      <c r="GFT33" s="476"/>
      <c r="GFU33" s="476"/>
      <c r="GFV33" s="476"/>
      <c r="GFW33" s="476"/>
      <c r="GFX33" s="476"/>
      <c r="GFY33" s="476"/>
      <c r="GFZ33" s="476"/>
      <c r="GGA33" s="476"/>
      <c r="GGB33" s="476"/>
      <c r="GGC33" s="476"/>
      <c r="GGD33" s="476"/>
      <c r="GGE33" s="476"/>
      <c r="GGF33" s="476"/>
      <c r="GGG33" s="476"/>
      <c r="GGH33" s="476"/>
      <c r="GGI33" s="476"/>
      <c r="GGJ33" s="476"/>
      <c r="GGK33" s="476"/>
      <c r="GGL33" s="476"/>
      <c r="GGM33" s="476"/>
      <c r="GGN33" s="476"/>
      <c r="GGO33" s="476"/>
      <c r="GGP33" s="476"/>
      <c r="GGQ33" s="476"/>
      <c r="GGR33" s="476"/>
      <c r="GGS33" s="476"/>
      <c r="GGT33" s="476"/>
      <c r="GGU33" s="476"/>
      <c r="GGV33" s="476"/>
      <c r="GGW33" s="476"/>
      <c r="GGX33" s="476"/>
      <c r="GGY33" s="476"/>
      <c r="GGZ33" s="476"/>
      <c r="GHA33" s="476"/>
      <c r="GHB33" s="476"/>
      <c r="GHC33" s="476"/>
      <c r="GHD33" s="476"/>
      <c r="GHE33" s="476"/>
      <c r="GHF33" s="476"/>
      <c r="GHG33" s="476"/>
      <c r="GHH33" s="476"/>
      <c r="GHI33" s="476"/>
      <c r="GHJ33" s="476"/>
      <c r="GHK33" s="476"/>
      <c r="GHL33" s="476"/>
      <c r="GHM33" s="476"/>
      <c r="GHN33" s="476"/>
      <c r="GHO33" s="476"/>
      <c r="GHP33" s="476"/>
      <c r="GHQ33" s="476"/>
      <c r="GHR33" s="476"/>
      <c r="GHS33" s="476"/>
      <c r="GHT33" s="476"/>
      <c r="GHU33" s="476"/>
      <c r="GHV33" s="476"/>
      <c r="GHW33" s="476"/>
      <c r="GHX33" s="476"/>
      <c r="GHY33" s="476"/>
      <c r="GHZ33" s="476"/>
      <c r="GIA33" s="476"/>
      <c r="GIB33" s="476"/>
      <c r="GIC33" s="476"/>
      <c r="GID33" s="476"/>
      <c r="GIE33" s="476"/>
      <c r="GIF33" s="476"/>
      <c r="GIG33" s="476"/>
      <c r="GIH33" s="476"/>
      <c r="GII33" s="476"/>
      <c r="GIJ33" s="476"/>
      <c r="GIK33" s="476"/>
      <c r="GIL33" s="476"/>
      <c r="GIM33" s="476"/>
      <c r="GIN33" s="476"/>
      <c r="GIO33" s="476"/>
      <c r="GIP33" s="476"/>
      <c r="GIQ33" s="476"/>
      <c r="GIR33" s="476"/>
      <c r="GIS33" s="476"/>
      <c r="GIT33" s="476"/>
      <c r="GIU33" s="476"/>
      <c r="GIV33" s="476"/>
      <c r="GIW33" s="476"/>
      <c r="GIX33" s="476"/>
      <c r="GIY33" s="476"/>
      <c r="GIZ33" s="476"/>
      <c r="GJA33" s="476"/>
      <c r="GJB33" s="476"/>
      <c r="GJC33" s="476"/>
      <c r="GJD33" s="476"/>
      <c r="GJE33" s="476"/>
      <c r="GJF33" s="476"/>
      <c r="GJG33" s="476"/>
      <c r="GJH33" s="476"/>
      <c r="GJI33" s="476"/>
      <c r="GJJ33" s="476"/>
      <c r="GJK33" s="476"/>
      <c r="GJL33" s="476"/>
      <c r="GJM33" s="476"/>
      <c r="GJN33" s="476"/>
      <c r="GJO33" s="476"/>
      <c r="GJP33" s="476"/>
      <c r="GJQ33" s="476"/>
      <c r="GJR33" s="476"/>
      <c r="GJS33" s="476"/>
      <c r="GJT33" s="476"/>
      <c r="GJU33" s="476"/>
      <c r="GJV33" s="476"/>
      <c r="GJW33" s="476"/>
      <c r="GJX33" s="476"/>
      <c r="GJY33" s="476"/>
      <c r="GJZ33" s="476"/>
      <c r="GKA33" s="476"/>
      <c r="GKB33" s="476"/>
      <c r="GKC33" s="476"/>
      <c r="GKD33" s="476"/>
      <c r="GKE33" s="476"/>
      <c r="GKF33" s="476"/>
      <c r="GKG33" s="476"/>
      <c r="GKH33" s="476"/>
      <c r="GKI33" s="476"/>
      <c r="GKJ33" s="476"/>
      <c r="GKK33" s="476"/>
      <c r="GKL33" s="476"/>
      <c r="GKM33" s="476"/>
      <c r="GKN33" s="476"/>
      <c r="GKO33" s="476"/>
      <c r="GKP33" s="476"/>
      <c r="GKQ33" s="476"/>
      <c r="GKR33" s="476"/>
      <c r="GKS33" s="476"/>
      <c r="GKT33" s="476"/>
      <c r="GKU33" s="476"/>
      <c r="GKV33" s="476"/>
      <c r="GKW33" s="476"/>
      <c r="GKX33" s="476"/>
      <c r="GKY33" s="476"/>
      <c r="GKZ33" s="476"/>
      <c r="GLA33" s="476"/>
      <c r="GLB33" s="476"/>
      <c r="GLC33" s="476"/>
      <c r="GLD33" s="476"/>
      <c r="GLE33" s="476"/>
      <c r="GLF33" s="476"/>
      <c r="GLG33" s="476"/>
      <c r="GLH33" s="476"/>
      <c r="GLI33" s="476"/>
      <c r="GLJ33" s="476"/>
      <c r="GLK33" s="476"/>
      <c r="GLL33" s="476"/>
      <c r="GLM33" s="476"/>
      <c r="GLN33" s="476"/>
      <c r="GLO33" s="476"/>
      <c r="GLP33" s="476"/>
      <c r="GLQ33" s="476"/>
      <c r="GLR33" s="476"/>
      <c r="GLS33" s="476"/>
      <c r="GLT33" s="476"/>
      <c r="GLU33" s="476"/>
      <c r="GLV33" s="476"/>
      <c r="GLW33" s="476"/>
      <c r="GLX33" s="476"/>
      <c r="GLY33" s="476"/>
      <c r="GLZ33" s="476"/>
      <c r="GMA33" s="476"/>
      <c r="GMB33" s="476"/>
      <c r="GMC33" s="476"/>
      <c r="GMD33" s="476"/>
      <c r="GME33" s="476"/>
      <c r="GMF33" s="476"/>
      <c r="GMG33" s="476"/>
      <c r="GMH33" s="476"/>
      <c r="GMI33" s="476"/>
      <c r="GMJ33" s="476"/>
      <c r="GMK33" s="476"/>
      <c r="GML33" s="476"/>
      <c r="GMM33" s="476"/>
      <c r="GMN33" s="476"/>
      <c r="GMO33" s="476"/>
      <c r="GMP33" s="476"/>
      <c r="GMQ33" s="476"/>
      <c r="GMR33" s="476"/>
      <c r="GMS33" s="476"/>
      <c r="GMT33" s="476"/>
      <c r="GMU33" s="476"/>
      <c r="GMV33" s="476"/>
      <c r="GMW33" s="476"/>
      <c r="GMX33" s="476"/>
      <c r="GMY33" s="476"/>
      <c r="GMZ33" s="476"/>
      <c r="GNA33" s="476"/>
      <c r="GNB33" s="476"/>
      <c r="GNC33" s="476"/>
      <c r="GND33" s="476"/>
      <c r="GNE33" s="476"/>
      <c r="GNF33" s="476"/>
      <c r="GNG33" s="476"/>
      <c r="GNH33" s="476"/>
      <c r="GNI33" s="476"/>
      <c r="GNJ33" s="476"/>
      <c r="GNK33" s="476"/>
      <c r="GNL33" s="476"/>
      <c r="GNM33" s="476"/>
      <c r="GNN33" s="476"/>
      <c r="GNO33" s="476"/>
      <c r="GNP33" s="476"/>
      <c r="GNQ33" s="476"/>
      <c r="GNR33" s="476"/>
      <c r="GNS33" s="476"/>
      <c r="GNT33" s="476"/>
      <c r="GNU33" s="476"/>
      <c r="GNV33" s="476"/>
      <c r="GNW33" s="476"/>
      <c r="GNX33" s="476"/>
      <c r="GNY33" s="476"/>
      <c r="GNZ33" s="476"/>
      <c r="GOA33" s="476"/>
      <c r="GOB33" s="476"/>
      <c r="GOC33" s="476"/>
      <c r="GOD33" s="476"/>
      <c r="GOE33" s="476"/>
      <c r="GOF33" s="476"/>
      <c r="GOG33" s="476"/>
      <c r="GOH33" s="476"/>
      <c r="GOI33" s="476"/>
      <c r="GOJ33" s="476"/>
      <c r="GOK33" s="476"/>
      <c r="GOL33" s="476"/>
      <c r="GOM33" s="476"/>
      <c r="GON33" s="476"/>
      <c r="GOO33" s="476"/>
      <c r="GOP33" s="476"/>
      <c r="GOQ33" s="476"/>
      <c r="GOR33" s="476"/>
      <c r="GOS33" s="476"/>
      <c r="GOT33" s="476"/>
      <c r="GOU33" s="476"/>
      <c r="GOV33" s="476"/>
      <c r="GOW33" s="476"/>
      <c r="GOX33" s="476"/>
      <c r="GOY33" s="476"/>
      <c r="GOZ33" s="476"/>
      <c r="GPA33" s="476"/>
      <c r="GPB33" s="476"/>
      <c r="GPC33" s="476"/>
      <c r="GPD33" s="476"/>
      <c r="GPE33" s="476"/>
      <c r="GPF33" s="476"/>
      <c r="GPG33" s="476"/>
      <c r="GPH33" s="476"/>
      <c r="GPI33" s="476"/>
      <c r="GPJ33" s="476"/>
      <c r="GPK33" s="476"/>
      <c r="GPL33" s="476"/>
      <c r="GPM33" s="476"/>
      <c r="GPN33" s="476"/>
      <c r="GPO33" s="476"/>
      <c r="GPP33" s="476"/>
      <c r="GPQ33" s="476"/>
      <c r="GPR33" s="476"/>
      <c r="GPS33" s="476"/>
      <c r="GPT33" s="476"/>
      <c r="GPU33" s="476"/>
      <c r="GPV33" s="476"/>
      <c r="GPW33" s="476"/>
      <c r="GPX33" s="476"/>
      <c r="GPY33" s="476"/>
      <c r="GPZ33" s="476"/>
      <c r="GQA33" s="476"/>
      <c r="GQB33" s="476"/>
      <c r="GQC33" s="476"/>
      <c r="GQD33" s="476"/>
      <c r="GQE33" s="476"/>
      <c r="GQF33" s="476"/>
      <c r="GQG33" s="476"/>
      <c r="GQH33" s="476"/>
      <c r="GQI33" s="476"/>
      <c r="GQJ33" s="476"/>
      <c r="GQK33" s="476"/>
      <c r="GQL33" s="476"/>
      <c r="GQM33" s="476"/>
      <c r="GQN33" s="476"/>
      <c r="GQO33" s="476"/>
      <c r="GQP33" s="476"/>
      <c r="GQQ33" s="476"/>
      <c r="GQR33" s="476"/>
      <c r="GQS33" s="476"/>
      <c r="GQT33" s="476"/>
      <c r="GQU33" s="476"/>
      <c r="GQV33" s="476"/>
      <c r="GQW33" s="476"/>
      <c r="GQX33" s="476"/>
      <c r="GQY33" s="476"/>
      <c r="GQZ33" s="476"/>
      <c r="GRA33" s="476"/>
      <c r="GRB33" s="476"/>
      <c r="GRC33" s="476"/>
      <c r="GRD33" s="476"/>
      <c r="GRE33" s="476"/>
      <c r="GRF33" s="476"/>
      <c r="GRG33" s="476"/>
      <c r="GRH33" s="476"/>
      <c r="GRI33" s="476"/>
      <c r="GRJ33" s="476"/>
      <c r="GRK33" s="476"/>
      <c r="GRL33" s="476"/>
      <c r="GRM33" s="476"/>
      <c r="GRN33" s="476"/>
      <c r="GRO33" s="476"/>
      <c r="GRP33" s="476"/>
      <c r="GRQ33" s="476"/>
      <c r="GRR33" s="476"/>
      <c r="GRS33" s="476"/>
      <c r="GRT33" s="476"/>
      <c r="GRU33" s="476"/>
      <c r="GRV33" s="476"/>
      <c r="GRW33" s="476"/>
      <c r="GRX33" s="476"/>
      <c r="GRY33" s="476"/>
      <c r="GRZ33" s="476"/>
      <c r="GSA33" s="476"/>
      <c r="GSB33" s="476"/>
      <c r="GSC33" s="476"/>
      <c r="GSD33" s="476"/>
      <c r="GSE33" s="476"/>
      <c r="GSF33" s="476"/>
      <c r="GSG33" s="476"/>
      <c r="GSH33" s="476"/>
      <c r="GSI33" s="476"/>
      <c r="GSJ33" s="476"/>
      <c r="GSK33" s="476"/>
      <c r="GSL33" s="476"/>
      <c r="GSM33" s="476"/>
      <c r="GSN33" s="476"/>
      <c r="GSO33" s="476"/>
      <c r="GSP33" s="476"/>
      <c r="GSQ33" s="476"/>
      <c r="GSR33" s="476"/>
      <c r="GSS33" s="476"/>
      <c r="GST33" s="476"/>
      <c r="GSU33" s="476"/>
      <c r="GSV33" s="476"/>
      <c r="GSW33" s="476"/>
      <c r="GSX33" s="476"/>
      <c r="GSY33" s="476"/>
      <c r="GSZ33" s="476"/>
      <c r="GTA33" s="476"/>
      <c r="GTB33" s="476"/>
      <c r="GTC33" s="476"/>
      <c r="GTD33" s="476"/>
      <c r="GTE33" s="476"/>
      <c r="GTF33" s="476"/>
      <c r="GTG33" s="476"/>
      <c r="GTH33" s="476"/>
      <c r="GTI33" s="476"/>
      <c r="GTJ33" s="476"/>
      <c r="GTK33" s="476"/>
      <c r="GTL33" s="476"/>
      <c r="GTM33" s="476"/>
      <c r="GTN33" s="476"/>
      <c r="GTO33" s="476"/>
      <c r="GTP33" s="476"/>
      <c r="GTQ33" s="476"/>
      <c r="GTR33" s="476"/>
      <c r="GTS33" s="476"/>
      <c r="GTT33" s="476"/>
      <c r="GTU33" s="476"/>
      <c r="GTV33" s="476"/>
      <c r="GTW33" s="476"/>
      <c r="GTX33" s="476"/>
      <c r="GTY33" s="476"/>
      <c r="GTZ33" s="476"/>
      <c r="GUA33" s="476"/>
      <c r="GUB33" s="476"/>
      <c r="GUC33" s="476"/>
      <c r="GUD33" s="476"/>
      <c r="GUE33" s="476"/>
      <c r="GUF33" s="476"/>
      <c r="GUG33" s="476"/>
      <c r="GUH33" s="476"/>
      <c r="GUI33" s="476"/>
      <c r="GUJ33" s="476"/>
      <c r="GUK33" s="476"/>
      <c r="GUL33" s="476"/>
      <c r="GUM33" s="476"/>
      <c r="GUN33" s="476"/>
      <c r="GUO33" s="476"/>
      <c r="GUP33" s="476"/>
      <c r="GUQ33" s="476"/>
      <c r="GUR33" s="476"/>
      <c r="GUS33" s="476"/>
      <c r="GUT33" s="476"/>
      <c r="GUU33" s="476"/>
      <c r="GUV33" s="476"/>
      <c r="GUW33" s="476"/>
      <c r="GUX33" s="476"/>
      <c r="GUY33" s="476"/>
      <c r="GUZ33" s="476"/>
      <c r="GVA33" s="476"/>
      <c r="GVB33" s="476"/>
      <c r="GVC33" s="476"/>
      <c r="GVD33" s="476"/>
      <c r="GVE33" s="476"/>
      <c r="GVF33" s="476"/>
      <c r="GVG33" s="476"/>
      <c r="GVH33" s="476"/>
      <c r="GVI33" s="476"/>
      <c r="GVJ33" s="476"/>
      <c r="GVK33" s="476"/>
      <c r="GVL33" s="476"/>
      <c r="GVM33" s="476"/>
      <c r="GVN33" s="476"/>
      <c r="GVO33" s="476"/>
      <c r="GVP33" s="476"/>
      <c r="GVQ33" s="476"/>
      <c r="GVR33" s="476"/>
      <c r="GVS33" s="476"/>
      <c r="GVT33" s="476"/>
      <c r="GVU33" s="476"/>
      <c r="GVV33" s="476"/>
      <c r="GVW33" s="476"/>
      <c r="GVX33" s="476"/>
      <c r="GVY33" s="476"/>
      <c r="GVZ33" s="476"/>
      <c r="GWA33" s="476"/>
      <c r="GWB33" s="476"/>
      <c r="GWC33" s="476"/>
      <c r="GWD33" s="476"/>
      <c r="GWE33" s="476"/>
      <c r="GWF33" s="476"/>
      <c r="GWG33" s="476"/>
      <c r="GWH33" s="476"/>
      <c r="GWI33" s="476"/>
      <c r="GWJ33" s="476"/>
      <c r="GWK33" s="476"/>
      <c r="GWL33" s="476"/>
      <c r="GWM33" s="476"/>
      <c r="GWN33" s="476"/>
      <c r="GWO33" s="476"/>
      <c r="GWP33" s="476"/>
      <c r="GWQ33" s="476"/>
      <c r="GWR33" s="476"/>
      <c r="GWS33" s="476"/>
      <c r="GWT33" s="476"/>
      <c r="GWU33" s="476"/>
      <c r="GWV33" s="476"/>
      <c r="GWW33" s="476"/>
      <c r="GWX33" s="476"/>
      <c r="GWY33" s="476"/>
      <c r="GWZ33" s="476"/>
      <c r="GXA33" s="476"/>
      <c r="GXB33" s="476"/>
      <c r="GXC33" s="476"/>
      <c r="GXD33" s="476"/>
      <c r="GXE33" s="476"/>
      <c r="GXF33" s="476"/>
      <c r="GXG33" s="476"/>
      <c r="GXH33" s="476"/>
      <c r="GXI33" s="476"/>
      <c r="GXJ33" s="476"/>
      <c r="GXK33" s="476"/>
      <c r="GXL33" s="476"/>
      <c r="GXM33" s="476"/>
      <c r="GXN33" s="476"/>
      <c r="GXO33" s="476"/>
      <c r="GXP33" s="476"/>
      <c r="GXQ33" s="476"/>
      <c r="GXR33" s="476"/>
      <c r="GXS33" s="476"/>
      <c r="GXT33" s="476"/>
      <c r="GXU33" s="476"/>
      <c r="GXV33" s="476"/>
      <c r="GXW33" s="476"/>
      <c r="GXX33" s="476"/>
      <c r="GXY33" s="476"/>
      <c r="GXZ33" s="476"/>
      <c r="GYA33" s="476"/>
      <c r="GYB33" s="476"/>
      <c r="GYC33" s="476"/>
      <c r="GYD33" s="476"/>
      <c r="GYE33" s="476"/>
      <c r="GYF33" s="476"/>
      <c r="GYG33" s="476"/>
      <c r="GYH33" s="476"/>
      <c r="GYI33" s="476"/>
      <c r="GYJ33" s="476"/>
      <c r="GYK33" s="476"/>
      <c r="GYL33" s="476"/>
      <c r="GYM33" s="476"/>
      <c r="GYN33" s="476"/>
      <c r="GYO33" s="476"/>
      <c r="GYP33" s="476"/>
      <c r="GYQ33" s="476"/>
      <c r="GYR33" s="476"/>
      <c r="GYS33" s="476"/>
      <c r="GYT33" s="476"/>
      <c r="GYU33" s="476"/>
      <c r="GYV33" s="476"/>
      <c r="GYW33" s="476"/>
      <c r="GYX33" s="476"/>
      <c r="GYY33" s="476"/>
      <c r="GYZ33" s="476"/>
      <c r="GZA33" s="476"/>
      <c r="GZB33" s="476"/>
      <c r="GZC33" s="476"/>
      <c r="GZD33" s="476"/>
      <c r="GZE33" s="476"/>
      <c r="GZF33" s="476"/>
      <c r="GZG33" s="476"/>
      <c r="GZH33" s="476"/>
      <c r="GZI33" s="476"/>
      <c r="GZJ33" s="476"/>
      <c r="GZK33" s="476"/>
      <c r="GZL33" s="476"/>
      <c r="GZM33" s="476"/>
      <c r="GZN33" s="476"/>
      <c r="GZO33" s="476"/>
      <c r="GZP33" s="476"/>
      <c r="GZQ33" s="476"/>
      <c r="GZR33" s="476"/>
      <c r="GZS33" s="476"/>
      <c r="GZT33" s="476"/>
      <c r="GZU33" s="476"/>
      <c r="GZV33" s="476"/>
      <c r="GZW33" s="476"/>
      <c r="GZX33" s="476"/>
      <c r="GZY33" s="476"/>
      <c r="GZZ33" s="476"/>
      <c r="HAA33" s="476"/>
      <c r="HAB33" s="476"/>
      <c r="HAC33" s="476"/>
      <c r="HAD33" s="476"/>
      <c r="HAE33" s="476"/>
      <c r="HAF33" s="476"/>
      <c r="HAG33" s="476"/>
      <c r="HAH33" s="476"/>
      <c r="HAI33" s="476"/>
      <c r="HAJ33" s="476"/>
      <c r="HAK33" s="476"/>
      <c r="HAL33" s="476"/>
      <c r="HAM33" s="476"/>
      <c r="HAN33" s="476"/>
      <c r="HAO33" s="476"/>
      <c r="HAP33" s="476"/>
      <c r="HAQ33" s="476"/>
      <c r="HAR33" s="476"/>
      <c r="HAS33" s="476"/>
      <c r="HAT33" s="476"/>
      <c r="HAU33" s="476"/>
      <c r="HAV33" s="476"/>
      <c r="HAW33" s="476"/>
      <c r="HAX33" s="476"/>
      <c r="HAY33" s="476"/>
      <c r="HAZ33" s="476"/>
      <c r="HBA33" s="476"/>
      <c r="HBB33" s="476"/>
      <c r="HBC33" s="476"/>
      <c r="HBD33" s="476"/>
      <c r="HBE33" s="476"/>
      <c r="HBF33" s="476"/>
      <c r="HBG33" s="476"/>
      <c r="HBH33" s="476"/>
      <c r="HBI33" s="476"/>
      <c r="HBJ33" s="476"/>
      <c r="HBK33" s="476"/>
      <c r="HBL33" s="476"/>
      <c r="HBM33" s="476"/>
      <c r="HBN33" s="476"/>
      <c r="HBO33" s="476"/>
      <c r="HBP33" s="476"/>
      <c r="HBQ33" s="476"/>
      <c r="HBR33" s="476"/>
      <c r="HBS33" s="476"/>
      <c r="HBT33" s="476"/>
      <c r="HBU33" s="476"/>
      <c r="HBV33" s="476"/>
      <c r="HBW33" s="476"/>
      <c r="HBX33" s="476"/>
      <c r="HBY33" s="476"/>
      <c r="HBZ33" s="476"/>
      <c r="HCA33" s="476"/>
      <c r="HCB33" s="476"/>
      <c r="HCC33" s="476"/>
      <c r="HCD33" s="476"/>
      <c r="HCE33" s="476"/>
      <c r="HCF33" s="476"/>
      <c r="HCG33" s="476"/>
      <c r="HCH33" s="476"/>
      <c r="HCI33" s="476"/>
      <c r="HCJ33" s="476"/>
      <c r="HCK33" s="476"/>
      <c r="HCL33" s="476"/>
      <c r="HCM33" s="476"/>
      <c r="HCN33" s="476"/>
      <c r="HCO33" s="476"/>
      <c r="HCP33" s="476"/>
      <c r="HCQ33" s="476"/>
      <c r="HCR33" s="476"/>
      <c r="HCS33" s="476"/>
      <c r="HCT33" s="476"/>
      <c r="HCU33" s="476"/>
      <c r="HCV33" s="476"/>
      <c r="HCW33" s="476"/>
      <c r="HCX33" s="476"/>
      <c r="HCY33" s="476"/>
      <c r="HCZ33" s="476"/>
      <c r="HDA33" s="476"/>
      <c r="HDB33" s="476"/>
      <c r="HDC33" s="476"/>
      <c r="HDD33" s="476"/>
      <c r="HDE33" s="476"/>
      <c r="HDF33" s="476"/>
      <c r="HDG33" s="476"/>
      <c r="HDH33" s="476"/>
      <c r="HDI33" s="476"/>
      <c r="HDJ33" s="476"/>
      <c r="HDK33" s="476"/>
      <c r="HDL33" s="476"/>
      <c r="HDM33" s="476"/>
      <c r="HDN33" s="476"/>
      <c r="HDO33" s="476"/>
      <c r="HDP33" s="476"/>
      <c r="HDQ33" s="476"/>
      <c r="HDR33" s="476"/>
      <c r="HDS33" s="476"/>
      <c r="HDT33" s="476"/>
      <c r="HDU33" s="476"/>
      <c r="HDV33" s="476"/>
      <c r="HDW33" s="476"/>
      <c r="HDX33" s="476"/>
      <c r="HDY33" s="476"/>
      <c r="HDZ33" s="476"/>
      <c r="HEA33" s="476"/>
      <c r="HEB33" s="476"/>
      <c r="HEC33" s="476"/>
      <c r="HED33" s="476"/>
      <c r="HEE33" s="476"/>
      <c r="HEF33" s="476"/>
      <c r="HEG33" s="476"/>
      <c r="HEH33" s="476"/>
      <c r="HEI33" s="476"/>
      <c r="HEJ33" s="476"/>
      <c r="HEK33" s="476"/>
      <c r="HEL33" s="476"/>
      <c r="HEM33" s="476"/>
      <c r="HEN33" s="476"/>
      <c r="HEO33" s="476"/>
      <c r="HEP33" s="476"/>
      <c r="HEQ33" s="476"/>
      <c r="HER33" s="476"/>
      <c r="HES33" s="476"/>
      <c r="HET33" s="476"/>
      <c r="HEU33" s="476"/>
      <c r="HEV33" s="476"/>
      <c r="HEW33" s="476"/>
      <c r="HEX33" s="476"/>
      <c r="HEY33" s="476"/>
      <c r="HEZ33" s="476"/>
      <c r="HFA33" s="476"/>
      <c r="HFB33" s="476"/>
      <c r="HFC33" s="476"/>
      <c r="HFD33" s="476"/>
      <c r="HFE33" s="476"/>
      <c r="HFF33" s="476"/>
      <c r="HFG33" s="476"/>
      <c r="HFH33" s="476"/>
      <c r="HFI33" s="476"/>
      <c r="HFJ33" s="476"/>
      <c r="HFK33" s="476"/>
      <c r="HFL33" s="476"/>
      <c r="HFM33" s="476"/>
      <c r="HFN33" s="476"/>
      <c r="HFO33" s="476"/>
      <c r="HFP33" s="476"/>
      <c r="HFQ33" s="476"/>
      <c r="HFR33" s="476"/>
      <c r="HFS33" s="476"/>
      <c r="HFT33" s="476"/>
      <c r="HFU33" s="476"/>
      <c r="HFV33" s="476"/>
      <c r="HFW33" s="476"/>
      <c r="HFX33" s="476"/>
      <c r="HFY33" s="476"/>
      <c r="HFZ33" s="476"/>
      <c r="HGA33" s="476"/>
      <c r="HGB33" s="476"/>
      <c r="HGC33" s="476"/>
      <c r="HGD33" s="476"/>
      <c r="HGE33" s="476"/>
      <c r="HGF33" s="476"/>
      <c r="HGG33" s="476"/>
      <c r="HGH33" s="476"/>
      <c r="HGI33" s="476"/>
      <c r="HGJ33" s="476"/>
      <c r="HGK33" s="476"/>
      <c r="HGL33" s="476"/>
      <c r="HGM33" s="476"/>
      <c r="HGN33" s="476"/>
      <c r="HGO33" s="476"/>
      <c r="HGP33" s="476"/>
      <c r="HGQ33" s="476"/>
      <c r="HGR33" s="476"/>
      <c r="HGS33" s="476"/>
      <c r="HGT33" s="476"/>
      <c r="HGU33" s="476"/>
      <c r="HGV33" s="476"/>
      <c r="HGW33" s="476"/>
      <c r="HGX33" s="476"/>
      <c r="HGY33" s="476"/>
      <c r="HGZ33" s="476"/>
      <c r="HHA33" s="476"/>
      <c r="HHB33" s="476"/>
      <c r="HHC33" s="476"/>
      <c r="HHD33" s="476"/>
      <c r="HHE33" s="476"/>
      <c r="HHF33" s="476"/>
      <c r="HHG33" s="476"/>
      <c r="HHH33" s="476"/>
      <c r="HHI33" s="476"/>
      <c r="HHJ33" s="476"/>
      <c r="HHK33" s="476"/>
      <c r="HHL33" s="476"/>
      <c r="HHM33" s="476"/>
      <c r="HHN33" s="476"/>
      <c r="HHO33" s="476"/>
      <c r="HHP33" s="476"/>
      <c r="HHQ33" s="476"/>
      <c r="HHR33" s="476"/>
      <c r="HHS33" s="476"/>
      <c r="HHT33" s="476"/>
      <c r="HHU33" s="476"/>
      <c r="HHV33" s="476"/>
      <c r="HHW33" s="476"/>
      <c r="HHX33" s="476"/>
      <c r="HHY33" s="476"/>
      <c r="HHZ33" s="476"/>
      <c r="HIA33" s="476"/>
      <c r="HIB33" s="476"/>
      <c r="HIC33" s="476"/>
      <c r="HID33" s="476"/>
      <c r="HIE33" s="476"/>
      <c r="HIF33" s="476"/>
      <c r="HIG33" s="476"/>
      <c r="HIH33" s="476"/>
      <c r="HII33" s="476"/>
      <c r="HIJ33" s="476"/>
      <c r="HIK33" s="476"/>
      <c r="HIL33" s="476"/>
      <c r="HIM33" s="476"/>
      <c r="HIN33" s="476"/>
      <c r="HIO33" s="476"/>
      <c r="HIP33" s="476"/>
      <c r="HIQ33" s="476"/>
      <c r="HIR33" s="476"/>
      <c r="HIS33" s="476"/>
      <c r="HIT33" s="476"/>
      <c r="HIU33" s="476"/>
      <c r="HIV33" s="476"/>
      <c r="HIW33" s="476"/>
      <c r="HIX33" s="476"/>
      <c r="HIY33" s="476"/>
      <c r="HIZ33" s="476"/>
      <c r="HJA33" s="476"/>
      <c r="HJB33" s="476"/>
      <c r="HJC33" s="476"/>
      <c r="HJD33" s="476"/>
      <c r="HJE33" s="476"/>
      <c r="HJF33" s="476"/>
      <c r="HJG33" s="476"/>
      <c r="HJH33" s="476"/>
      <c r="HJI33" s="476"/>
      <c r="HJJ33" s="476"/>
      <c r="HJK33" s="476"/>
      <c r="HJL33" s="476"/>
      <c r="HJM33" s="476"/>
      <c r="HJN33" s="476"/>
      <c r="HJO33" s="476"/>
      <c r="HJP33" s="476"/>
      <c r="HJQ33" s="476"/>
      <c r="HJR33" s="476"/>
      <c r="HJS33" s="476"/>
      <c r="HJT33" s="476"/>
      <c r="HJU33" s="476"/>
      <c r="HJV33" s="476"/>
      <c r="HJW33" s="476"/>
      <c r="HJX33" s="476"/>
      <c r="HJY33" s="476"/>
      <c r="HJZ33" s="476"/>
      <c r="HKA33" s="476"/>
      <c r="HKB33" s="476"/>
      <c r="HKC33" s="476"/>
      <c r="HKD33" s="476"/>
      <c r="HKE33" s="476"/>
      <c r="HKF33" s="476"/>
      <c r="HKG33" s="476"/>
      <c r="HKH33" s="476"/>
      <c r="HKI33" s="476"/>
      <c r="HKJ33" s="476"/>
      <c r="HKK33" s="476"/>
      <c r="HKL33" s="476"/>
      <c r="HKM33" s="476"/>
      <c r="HKN33" s="476"/>
      <c r="HKO33" s="476"/>
      <c r="HKP33" s="476"/>
      <c r="HKQ33" s="476"/>
      <c r="HKR33" s="476"/>
      <c r="HKS33" s="476"/>
      <c r="HKT33" s="476"/>
      <c r="HKU33" s="476"/>
      <c r="HKV33" s="476"/>
      <c r="HKW33" s="476"/>
      <c r="HKX33" s="476"/>
      <c r="HKY33" s="476"/>
      <c r="HKZ33" s="476"/>
      <c r="HLA33" s="476"/>
      <c r="HLB33" s="476"/>
      <c r="HLC33" s="476"/>
      <c r="HLD33" s="476"/>
      <c r="HLE33" s="476"/>
      <c r="HLF33" s="476"/>
      <c r="HLG33" s="476"/>
      <c r="HLH33" s="476"/>
      <c r="HLI33" s="476"/>
      <c r="HLJ33" s="476"/>
      <c r="HLK33" s="476"/>
      <c r="HLL33" s="476"/>
      <c r="HLM33" s="476"/>
      <c r="HLN33" s="476"/>
      <c r="HLO33" s="476"/>
      <c r="HLP33" s="476"/>
      <c r="HLQ33" s="476"/>
      <c r="HLR33" s="476"/>
      <c r="HLS33" s="476"/>
      <c r="HLT33" s="476"/>
      <c r="HLU33" s="476"/>
      <c r="HLV33" s="476"/>
      <c r="HLW33" s="476"/>
      <c r="HLX33" s="476"/>
      <c r="HLY33" s="476"/>
      <c r="HLZ33" s="476"/>
      <c r="HMA33" s="476"/>
      <c r="HMB33" s="476"/>
      <c r="HMC33" s="476"/>
      <c r="HMD33" s="476"/>
      <c r="HME33" s="476"/>
      <c r="HMF33" s="476"/>
      <c r="HMG33" s="476"/>
      <c r="HMH33" s="476"/>
      <c r="HMI33" s="476"/>
      <c r="HMJ33" s="476"/>
      <c r="HMK33" s="476"/>
      <c r="HML33" s="476"/>
      <c r="HMM33" s="476"/>
      <c r="HMN33" s="476"/>
      <c r="HMO33" s="476"/>
      <c r="HMP33" s="476"/>
      <c r="HMQ33" s="476"/>
      <c r="HMR33" s="476"/>
      <c r="HMS33" s="476"/>
      <c r="HMT33" s="476"/>
      <c r="HMU33" s="476"/>
      <c r="HMV33" s="476"/>
      <c r="HMW33" s="476"/>
      <c r="HMX33" s="476"/>
      <c r="HMY33" s="476"/>
      <c r="HMZ33" s="476"/>
      <c r="HNA33" s="476"/>
      <c r="HNB33" s="476"/>
      <c r="HNC33" s="476"/>
      <c r="HND33" s="476"/>
      <c r="HNE33" s="476"/>
      <c r="HNF33" s="476"/>
      <c r="HNG33" s="476"/>
      <c r="HNH33" s="476"/>
      <c r="HNI33" s="476"/>
      <c r="HNJ33" s="476"/>
      <c r="HNK33" s="476"/>
      <c r="HNL33" s="476"/>
      <c r="HNM33" s="476"/>
      <c r="HNN33" s="476"/>
      <c r="HNO33" s="476"/>
      <c r="HNP33" s="476"/>
      <c r="HNQ33" s="476"/>
      <c r="HNR33" s="476"/>
      <c r="HNS33" s="476"/>
      <c r="HNT33" s="476"/>
      <c r="HNU33" s="476"/>
      <c r="HNV33" s="476"/>
      <c r="HNW33" s="476"/>
      <c r="HNX33" s="476"/>
      <c r="HNY33" s="476"/>
      <c r="HNZ33" s="476"/>
      <c r="HOA33" s="476"/>
      <c r="HOB33" s="476"/>
      <c r="HOC33" s="476"/>
      <c r="HOD33" s="476"/>
      <c r="HOE33" s="476"/>
      <c r="HOF33" s="476"/>
      <c r="HOG33" s="476"/>
      <c r="HOH33" s="476"/>
      <c r="HOI33" s="476"/>
      <c r="HOJ33" s="476"/>
      <c r="HOK33" s="476"/>
      <c r="HOL33" s="476"/>
      <c r="HOM33" s="476"/>
      <c r="HON33" s="476"/>
      <c r="HOO33" s="476"/>
      <c r="HOP33" s="476"/>
      <c r="HOQ33" s="476"/>
      <c r="HOR33" s="476"/>
      <c r="HOS33" s="476"/>
      <c r="HOT33" s="476"/>
      <c r="HOU33" s="476"/>
      <c r="HOV33" s="476"/>
      <c r="HOW33" s="476"/>
      <c r="HOX33" s="476"/>
      <c r="HOY33" s="476"/>
      <c r="HOZ33" s="476"/>
      <c r="HPA33" s="476"/>
      <c r="HPB33" s="476"/>
      <c r="HPC33" s="476"/>
      <c r="HPD33" s="476"/>
      <c r="HPE33" s="476"/>
      <c r="HPF33" s="476"/>
      <c r="HPG33" s="476"/>
      <c r="HPH33" s="476"/>
      <c r="HPI33" s="476"/>
      <c r="HPJ33" s="476"/>
      <c r="HPK33" s="476"/>
      <c r="HPL33" s="476"/>
      <c r="HPM33" s="476"/>
      <c r="HPN33" s="476"/>
      <c r="HPO33" s="476"/>
      <c r="HPP33" s="476"/>
      <c r="HPQ33" s="476"/>
      <c r="HPR33" s="476"/>
      <c r="HPS33" s="476"/>
      <c r="HPT33" s="476"/>
      <c r="HPU33" s="476"/>
      <c r="HPV33" s="476"/>
      <c r="HPW33" s="476"/>
      <c r="HPX33" s="476"/>
      <c r="HPY33" s="476"/>
      <c r="HPZ33" s="476"/>
      <c r="HQA33" s="476"/>
      <c r="HQB33" s="476"/>
      <c r="HQC33" s="476"/>
      <c r="HQD33" s="476"/>
      <c r="HQE33" s="476"/>
      <c r="HQF33" s="476"/>
      <c r="HQG33" s="476"/>
      <c r="HQH33" s="476"/>
      <c r="HQI33" s="476"/>
      <c r="HQJ33" s="476"/>
      <c r="HQK33" s="476"/>
      <c r="HQL33" s="476"/>
      <c r="HQM33" s="476"/>
      <c r="HQN33" s="476"/>
      <c r="HQO33" s="476"/>
      <c r="HQP33" s="476"/>
      <c r="HQQ33" s="476"/>
      <c r="HQR33" s="476"/>
      <c r="HQS33" s="476"/>
      <c r="HQT33" s="476"/>
      <c r="HQU33" s="476"/>
      <c r="HQV33" s="476"/>
      <c r="HQW33" s="476"/>
      <c r="HQX33" s="476"/>
      <c r="HQY33" s="476"/>
      <c r="HQZ33" s="476"/>
      <c r="HRA33" s="476"/>
      <c r="HRB33" s="476"/>
      <c r="HRC33" s="476"/>
      <c r="HRD33" s="476"/>
      <c r="HRE33" s="476"/>
      <c r="HRF33" s="476"/>
      <c r="HRG33" s="476"/>
      <c r="HRH33" s="476"/>
      <c r="HRI33" s="476"/>
      <c r="HRJ33" s="476"/>
      <c r="HRK33" s="476"/>
      <c r="HRL33" s="476"/>
      <c r="HRM33" s="476"/>
      <c r="HRN33" s="476"/>
      <c r="HRO33" s="476"/>
      <c r="HRP33" s="476"/>
      <c r="HRQ33" s="476"/>
      <c r="HRR33" s="476"/>
      <c r="HRS33" s="476"/>
      <c r="HRT33" s="476"/>
      <c r="HRU33" s="476"/>
      <c r="HRV33" s="476"/>
      <c r="HRW33" s="476"/>
      <c r="HRX33" s="476"/>
      <c r="HRY33" s="476"/>
      <c r="HRZ33" s="476"/>
      <c r="HSA33" s="476"/>
      <c r="HSB33" s="476"/>
      <c r="HSC33" s="476"/>
      <c r="HSD33" s="476"/>
      <c r="HSE33" s="476"/>
      <c r="HSF33" s="476"/>
      <c r="HSG33" s="476"/>
      <c r="HSH33" s="476"/>
      <c r="HSI33" s="476"/>
      <c r="HSJ33" s="476"/>
      <c r="HSK33" s="476"/>
      <c r="HSL33" s="476"/>
      <c r="HSM33" s="476"/>
      <c r="HSN33" s="476"/>
      <c r="HSO33" s="476"/>
      <c r="HSP33" s="476"/>
      <c r="HSQ33" s="476"/>
      <c r="HSR33" s="476"/>
      <c r="HSS33" s="476"/>
      <c r="HST33" s="476"/>
      <c r="HSU33" s="476"/>
      <c r="HSV33" s="476"/>
      <c r="HSW33" s="476"/>
      <c r="HSX33" s="476"/>
      <c r="HSY33" s="476"/>
      <c r="HSZ33" s="476"/>
      <c r="HTA33" s="476"/>
      <c r="HTB33" s="476"/>
      <c r="HTC33" s="476"/>
      <c r="HTD33" s="476"/>
      <c r="HTE33" s="476"/>
      <c r="HTF33" s="476"/>
      <c r="HTG33" s="476"/>
      <c r="HTH33" s="476"/>
      <c r="HTI33" s="476"/>
      <c r="HTJ33" s="476"/>
      <c r="HTK33" s="476"/>
      <c r="HTL33" s="476"/>
      <c r="HTM33" s="476"/>
      <c r="HTN33" s="476"/>
      <c r="HTO33" s="476"/>
      <c r="HTP33" s="476"/>
      <c r="HTQ33" s="476"/>
      <c r="HTR33" s="476"/>
      <c r="HTS33" s="476"/>
      <c r="HTT33" s="476"/>
      <c r="HTU33" s="476"/>
      <c r="HTV33" s="476"/>
      <c r="HTW33" s="476"/>
      <c r="HTX33" s="476"/>
      <c r="HTY33" s="476"/>
      <c r="HTZ33" s="476"/>
      <c r="HUA33" s="476"/>
      <c r="HUB33" s="476"/>
      <c r="HUC33" s="476"/>
      <c r="HUD33" s="476"/>
      <c r="HUE33" s="476"/>
      <c r="HUF33" s="476"/>
      <c r="HUG33" s="476"/>
      <c r="HUH33" s="476"/>
      <c r="HUI33" s="476"/>
      <c r="HUJ33" s="476"/>
      <c r="HUK33" s="476"/>
      <c r="HUL33" s="476"/>
      <c r="HUM33" s="476"/>
      <c r="HUN33" s="476"/>
      <c r="HUO33" s="476"/>
      <c r="HUP33" s="476"/>
      <c r="HUQ33" s="476"/>
      <c r="HUR33" s="476"/>
      <c r="HUS33" s="476"/>
      <c r="HUT33" s="476"/>
      <c r="HUU33" s="476"/>
      <c r="HUV33" s="476"/>
      <c r="HUW33" s="476"/>
      <c r="HUX33" s="476"/>
      <c r="HUY33" s="476"/>
      <c r="HUZ33" s="476"/>
      <c r="HVA33" s="476"/>
      <c r="HVB33" s="476"/>
      <c r="HVC33" s="476"/>
      <c r="HVD33" s="476"/>
      <c r="HVE33" s="476"/>
      <c r="HVF33" s="476"/>
      <c r="HVG33" s="476"/>
      <c r="HVH33" s="476"/>
      <c r="HVI33" s="476"/>
      <c r="HVJ33" s="476"/>
      <c r="HVK33" s="476"/>
      <c r="HVL33" s="476"/>
      <c r="HVM33" s="476"/>
      <c r="HVN33" s="476"/>
      <c r="HVO33" s="476"/>
      <c r="HVP33" s="476"/>
      <c r="HVQ33" s="476"/>
      <c r="HVR33" s="476"/>
      <c r="HVS33" s="476"/>
      <c r="HVT33" s="476"/>
      <c r="HVU33" s="476"/>
      <c r="HVV33" s="476"/>
      <c r="HVW33" s="476"/>
      <c r="HVX33" s="476"/>
      <c r="HVY33" s="476"/>
      <c r="HVZ33" s="476"/>
      <c r="HWA33" s="476"/>
      <c r="HWB33" s="476"/>
      <c r="HWC33" s="476"/>
      <c r="HWD33" s="476"/>
      <c r="HWE33" s="476"/>
      <c r="HWF33" s="476"/>
      <c r="HWG33" s="476"/>
      <c r="HWH33" s="476"/>
      <c r="HWI33" s="476"/>
      <c r="HWJ33" s="476"/>
      <c r="HWK33" s="476"/>
      <c r="HWL33" s="476"/>
      <c r="HWM33" s="476"/>
      <c r="HWN33" s="476"/>
      <c r="HWO33" s="476"/>
      <c r="HWP33" s="476"/>
      <c r="HWQ33" s="476"/>
      <c r="HWR33" s="476"/>
      <c r="HWS33" s="476"/>
      <c r="HWT33" s="476"/>
      <c r="HWU33" s="476"/>
      <c r="HWV33" s="476"/>
      <c r="HWW33" s="476"/>
      <c r="HWX33" s="476"/>
      <c r="HWY33" s="476"/>
      <c r="HWZ33" s="476"/>
      <c r="HXA33" s="476"/>
      <c r="HXB33" s="476"/>
      <c r="HXC33" s="476"/>
      <c r="HXD33" s="476"/>
      <c r="HXE33" s="476"/>
      <c r="HXF33" s="476"/>
      <c r="HXG33" s="476"/>
      <c r="HXH33" s="476"/>
      <c r="HXI33" s="476"/>
      <c r="HXJ33" s="476"/>
      <c r="HXK33" s="476"/>
      <c r="HXL33" s="476"/>
      <c r="HXM33" s="476"/>
      <c r="HXN33" s="476"/>
      <c r="HXO33" s="476"/>
      <c r="HXP33" s="476"/>
      <c r="HXQ33" s="476"/>
      <c r="HXR33" s="476"/>
      <c r="HXS33" s="476"/>
      <c r="HXT33" s="476"/>
      <c r="HXU33" s="476"/>
      <c r="HXV33" s="476"/>
      <c r="HXW33" s="476"/>
      <c r="HXX33" s="476"/>
      <c r="HXY33" s="476"/>
      <c r="HXZ33" s="476"/>
      <c r="HYA33" s="476"/>
      <c r="HYB33" s="476"/>
      <c r="HYC33" s="476"/>
      <c r="HYD33" s="476"/>
      <c r="HYE33" s="476"/>
      <c r="HYF33" s="476"/>
      <c r="HYG33" s="476"/>
      <c r="HYH33" s="476"/>
      <c r="HYI33" s="476"/>
      <c r="HYJ33" s="476"/>
      <c r="HYK33" s="476"/>
      <c r="HYL33" s="476"/>
      <c r="HYM33" s="476"/>
      <c r="HYN33" s="476"/>
      <c r="HYO33" s="476"/>
      <c r="HYP33" s="476"/>
      <c r="HYQ33" s="476"/>
      <c r="HYR33" s="476"/>
      <c r="HYS33" s="476"/>
      <c r="HYT33" s="476"/>
      <c r="HYU33" s="476"/>
      <c r="HYV33" s="476"/>
      <c r="HYW33" s="476"/>
      <c r="HYX33" s="476"/>
      <c r="HYY33" s="476"/>
      <c r="HYZ33" s="476"/>
      <c r="HZA33" s="476"/>
      <c r="HZB33" s="476"/>
      <c r="HZC33" s="476"/>
      <c r="HZD33" s="476"/>
      <c r="HZE33" s="476"/>
      <c r="HZF33" s="476"/>
      <c r="HZG33" s="476"/>
      <c r="HZH33" s="476"/>
      <c r="HZI33" s="476"/>
      <c r="HZJ33" s="476"/>
      <c r="HZK33" s="476"/>
      <c r="HZL33" s="476"/>
      <c r="HZM33" s="476"/>
      <c r="HZN33" s="476"/>
      <c r="HZO33" s="476"/>
      <c r="HZP33" s="476"/>
      <c r="HZQ33" s="476"/>
      <c r="HZR33" s="476"/>
      <c r="HZS33" s="476"/>
      <c r="HZT33" s="476"/>
      <c r="HZU33" s="476"/>
      <c r="HZV33" s="476"/>
      <c r="HZW33" s="476"/>
      <c r="HZX33" s="476"/>
      <c r="HZY33" s="476"/>
      <c r="HZZ33" s="476"/>
      <c r="IAA33" s="476"/>
      <c r="IAB33" s="476"/>
      <c r="IAC33" s="476"/>
      <c r="IAD33" s="476"/>
      <c r="IAE33" s="476"/>
      <c r="IAF33" s="476"/>
      <c r="IAG33" s="476"/>
      <c r="IAH33" s="476"/>
      <c r="IAI33" s="476"/>
      <c r="IAJ33" s="476"/>
      <c r="IAK33" s="476"/>
      <c r="IAL33" s="476"/>
      <c r="IAM33" s="476"/>
      <c r="IAN33" s="476"/>
      <c r="IAO33" s="476"/>
      <c r="IAP33" s="476"/>
      <c r="IAQ33" s="476"/>
      <c r="IAR33" s="476"/>
      <c r="IAS33" s="476"/>
      <c r="IAT33" s="476"/>
      <c r="IAU33" s="476"/>
      <c r="IAV33" s="476"/>
      <c r="IAW33" s="476"/>
      <c r="IAX33" s="476"/>
      <c r="IAY33" s="476"/>
      <c r="IAZ33" s="476"/>
      <c r="IBA33" s="476"/>
      <c r="IBB33" s="476"/>
      <c r="IBC33" s="476"/>
      <c r="IBD33" s="476"/>
      <c r="IBE33" s="476"/>
      <c r="IBF33" s="476"/>
      <c r="IBG33" s="476"/>
      <c r="IBH33" s="476"/>
      <c r="IBI33" s="476"/>
      <c r="IBJ33" s="476"/>
      <c r="IBK33" s="476"/>
      <c r="IBL33" s="476"/>
      <c r="IBM33" s="476"/>
      <c r="IBN33" s="476"/>
      <c r="IBO33" s="476"/>
      <c r="IBP33" s="476"/>
      <c r="IBQ33" s="476"/>
      <c r="IBR33" s="476"/>
      <c r="IBS33" s="476"/>
      <c r="IBT33" s="476"/>
      <c r="IBU33" s="476"/>
      <c r="IBV33" s="476"/>
      <c r="IBW33" s="476"/>
      <c r="IBX33" s="476"/>
      <c r="IBY33" s="476"/>
      <c r="IBZ33" s="476"/>
      <c r="ICA33" s="476"/>
      <c r="ICB33" s="476"/>
      <c r="ICC33" s="476"/>
      <c r="ICD33" s="476"/>
      <c r="ICE33" s="476"/>
      <c r="ICF33" s="476"/>
      <c r="ICG33" s="476"/>
      <c r="ICH33" s="476"/>
      <c r="ICI33" s="476"/>
      <c r="ICJ33" s="476"/>
      <c r="ICK33" s="476"/>
      <c r="ICL33" s="476"/>
      <c r="ICM33" s="476"/>
      <c r="ICN33" s="476"/>
      <c r="ICO33" s="476"/>
      <c r="ICP33" s="476"/>
      <c r="ICQ33" s="476"/>
      <c r="ICR33" s="476"/>
      <c r="ICS33" s="476"/>
      <c r="ICT33" s="476"/>
      <c r="ICU33" s="476"/>
      <c r="ICV33" s="476"/>
      <c r="ICW33" s="476"/>
      <c r="ICX33" s="476"/>
      <c r="ICY33" s="476"/>
      <c r="ICZ33" s="476"/>
      <c r="IDA33" s="476"/>
      <c r="IDB33" s="476"/>
      <c r="IDC33" s="476"/>
      <c r="IDD33" s="476"/>
      <c r="IDE33" s="476"/>
      <c r="IDF33" s="476"/>
      <c r="IDG33" s="476"/>
      <c r="IDH33" s="476"/>
      <c r="IDI33" s="476"/>
      <c r="IDJ33" s="476"/>
      <c r="IDK33" s="476"/>
      <c r="IDL33" s="476"/>
      <c r="IDM33" s="476"/>
      <c r="IDN33" s="476"/>
      <c r="IDO33" s="476"/>
      <c r="IDP33" s="476"/>
      <c r="IDQ33" s="476"/>
      <c r="IDR33" s="476"/>
      <c r="IDS33" s="476"/>
      <c r="IDT33" s="476"/>
      <c r="IDU33" s="476"/>
      <c r="IDV33" s="476"/>
      <c r="IDW33" s="476"/>
      <c r="IDX33" s="476"/>
      <c r="IDY33" s="476"/>
      <c r="IDZ33" s="476"/>
      <c r="IEA33" s="476"/>
      <c r="IEB33" s="476"/>
      <c r="IEC33" s="476"/>
      <c r="IED33" s="476"/>
      <c r="IEE33" s="476"/>
      <c r="IEF33" s="476"/>
      <c r="IEG33" s="476"/>
      <c r="IEH33" s="476"/>
      <c r="IEI33" s="476"/>
      <c r="IEJ33" s="476"/>
      <c r="IEK33" s="476"/>
      <c r="IEL33" s="476"/>
      <c r="IEM33" s="476"/>
      <c r="IEN33" s="476"/>
      <c r="IEO33" s="476"/>
      <c r="IEP33" s="476"/>
      <c r="IEQ33" s="476"/>
      <c r="IER33" s="476"/>
      <c r="IES33" s="476"/>
      <c r="IET33" s="476"/>
      <c r="IEU33" s="476"/>
      <c r="IEV33" s="476"/>
      <c r="IEW33" s="476"/>
      <c r="IEX33" s="476"/>
      <c r="IEY33" s="476"/>
      <c r="IEZ33" s="476"/>
      <c r="IFA33" s="476"/>
      <c r="IFB33" s="476"/>
      <c r="IFC33" s="476"/>
      <c r="IFD33" s="476"/>
      <c r="IFE33" s="476"/>
      <c r="IFF33" s="476"/>
      <c r="IFG33" s="476"/>
      <c r="IFH33" s="476"/>
      <c r="IFI33" s="476"/>
      <c r="IFJ33" s="476"/>
      <c r="IFK33" s="476"/>
      <c r="IFL33" s="476"/>
      <c r="IFM33" s="476"/>
      <c r="IFN33" s="476"/>
      <c r="IFO33" s="476"/>
      <c r="IFP33" s="476"/>
      <c r="IFQ33" s="476"/>
      <c r="IFR33" s="476"/>
      <c r="IFS33" s="476"/>
      <c r="IFT33" s="476"/>
      <c r="IFU33" s="476"/>
      <c r="IFV33" s="476"/>
      <c r="IFW33" s="476"/>
      <c r="IFX33" s="476"/>
      <c r="IFY33" s="476"/>
      <c r="IFZ33" s="476"/>
      <c r="IGA33" s="476"/>
      <c r="IGB33" s="476"/>
      <c r="IGC33" s="476"/>
      <c r="IGD33" s="476"/>
      <c r="IGE33" s="476"/>
      <c r="IGF33" s="476"/>
      <c r="IGG33" s="476"/>
      <c r="IGH33" s="476"/>
      <c r="IGI33" s="476"/>
      <c r="IGJ33" s="476"/>
      <c r="IGK33" s="476"/>
      <c r="IGL33" s="476"/>
      <c r="IGM33" s="476"/>
      <c r="IGN33" s="476"/>
      <c r="IGO33" s="476"/>
      <c r="IGP33" s="476"/>
      <c r="IGQ33" s="476"/>
      <c r="IGR33" s="476"/>
      <c r="IGS33" s="476"/>
      <c r="IGT33" s="476"/>
      <c r="IGU33" s="476"/>
      <c r="IGV33" s="476"/>
      <c r="IGW33" s="476"/>
      <c r="IGX33" s="476"/>
      <c r="IGY33" s="476"/>
      <c r="IGZ33" s="476"/>
      <c r="IHA33" s="476"/>
      <c r="IHB33" s="476"/>
      <c r="IHC33" s="476"/>
      <c r="IHD33" s="476"/>
      <c r="IHE33" s="476"/>
      <c r="IHF33" s="476"/>
      <c r="IHG33" s="476"/>
      <c r="IHH33" s="476"/>
      <c r="IHI33" s="476"/>
      <c r="IHJ33" s="476"/>
      <c r="IHK33" s="476"/>
      <c r="IHL33" s="476"/>
      <c r="IHM33" s="476"/>
      <c r="IHN33" s="476"/>
      <c r="IHO33" s="476"/>
      <c r="IHP33" s="476"/>
      <c r="IHQ33" s="476"/>
      <c r="IHR33" s="476"/>
      <c r="IHS33" s="476"/>
      <c r="IHT33" s="476"/>
      <c r="IHU33" s="476"/>
      <c r="IHV33" s="476"/>
      <c r="IHW33" s="476"/>
      <c r="IHX33" s="476"/>
      <c r="IHY33" s="476"/>
      <c r="IHZ33" s="476"/>
      <c r="IIA33" s="476"/>
      <c r="IIB33" s="476"/>
      <c r="IIC33" s="476"/>
      <c r="IID33" s="476"/>
      <c r="IIE33" s="476"/>
      <c r="IIF33" s="476"/>
      <c r="IIG33" s="476"/>
      <c r="IIH33" s="476"/>
      <c r="III33" s="476"/>
      <c r="IIJ33" s="476"/>
      <c r="IIK33" s="476"/>
      <c r="IIL33" s="476"/>
      <c r="IIM33" s="476"/>
      <c r="IIN33" s="476"/>
      <c r="IIO33" s="476"/>
      <c r="IIP33" s="476"/>
      <c r="IIQ33" s="476"/>
      <c r="IIR33" s="476"/>
      <c r="IIS33" s="476"/>
      <c r="IIT33" s="476"/>
      <c r="IIU33" s="476"/>
      <c r="IIV33" s="476"/>
      <c r="IIW33" s="476"/>
      <c r="IIX33" s="476"/>
      <c r="IIY33" s="476"/>
      <c r="IIZ33" s="476"/>
      <c r="IJA33" s="476"/>
      <c r="IJB33" s="476"/>
      <c r="IJC33" s="476"/>
      <c r="IJD33" s="476"/>
      <c r="IJE33" s="476"/>
      <c r="IJF33" s="476"/>
      <c r="IJG33" s="476"/>
      <c r="IJH33" s="476"/>
      <c r="IJI33" s="476"/>
      <c r="IJJ33" s="476"/>
      <c r="IJK33" s="476"/>
      <c r="IJL33" s="476"/>
      <c r="IJM33" s="476"/>
      <c r="IJN33" s="476"/>
      <c r="IJO33" s="476"/>
      <c r="IJP33" s="476"/>
      <c r="IJQ33" s="476"/>
      <c r="IJR33" s="476"/>
      <c r="IJS33" s="476"/>
      <c r="IJT33" s="476"/>
      <c r="IJU33" s="476"/>
      <c r="IJV33" s="476"/>
      <c r="IJW33" s="476"/>
      <c r="IJX33" s="476"/>
      <c r="IJY33" s="476"/>
      <c r="IJZ33" s="476"/>
      <c r="IKA33" s="476"/>
      <c r="IKB33" s="476"/>
      <c r="IKC33" s="476"/>
      <c r="IKD33" s="476"/>
      <c r="IKE33" s="476"/>
      <c r="IKF33" s="476"/>
      <c r="IKG33" s="476"/>
      <c r="IKH33" s="476"/>
      <c r="IKI33" s="476"/>
      <c r="IKJ33" s="476"/>
      <c r="IKK33" s="476"/>
      <c r="IKL33" s="476"/>
      <c r="IKM33" s="476"/>
      <c r="IKN33" s="476"/>
      <c r="IKO33" s="476"/>
      <c r="IKP33" s="476"/>
      <c r="IKQ33" s="476"/>
      <c r="IKR33" s="476"/>
      <c r="IKS33" s="476"/>
      <c r="IKT33" s="476"/>
      <c r="IKU33" s="476"/>
      <c r="IKV33" s="476"/>
      <c r="IKW33" s="476"/>
      <c r="IKX33" s="476"/>
      <c r="IKY33" s="476"/>
      <c r="IKZ33" s="476"/>
      <c r="ILA33" s="476"/>
      <c r="ILB33" s="476"/>
      <c r="ILC33" s="476"/>
      <c r="ILD33" s="476"/>
      <c r="ILE33" s="476"/>
      <c r="ILF33" s="476"/>
      <c r="ILG33" s="476"/>
      <c r="ILH33" s="476"/>
      <c r="ILI33" s="476"/>
      <c r="ILJ33" s="476"/>
      <c r="ILK33" s="476"/>
      <c r="ILL33" s="476"/>
      <c r="ILM33" s="476"/>
      <c r="ILN33" s="476"/>
      <c r="ILO33" s="476"/>
      <c r="ILP33" s="476"/>
      <c r="ILQ33" s="476"/>
      <c r="ILR33" s="476"/>
      <c r="ILS33" s="476"/>
      <c r="ILT33" s="476"/>
      <c r="ILU33" s="476"/>
      <c r="ILV33" s="476"/>
      <c r="ILW33" s="476"/>
      <c r="ILX33" s="476"/>
      <c r="ILY33" s="476"/>
      <c r="ILZ33" s="476"/>
      <c r="IMA33" s="476"/>
      <c r="IMB33" s="476"/>
      <c r="IMC33" s="476"/>
      <c r="IMD33" s="476"/>
      <c r="IME33" s="476"/>
      <c r="IMF33" s="476"/>
      <c r="IMG33" s="476"/>
      <c r="IMH33" s="476"/>
      <c r="IMI33" s="476"/>
      <c r="IMJ33" s="476"/>
      <c r="IMK33" s="476"/>
      <c r="IML33" s="476"/>
      <c r="IMM33" s="476"/>
      <c r="IMN33" s="476"/>
      <c r="IMO33" s="476"/>
      <c r="IMP33" s="476"/>
      <c r="IMQ33" s="476"/>
      <c r="IMR33" s="476"/>
      <c r="IMS33" s="476"/>
      <c r="IMT33" s="476"/>
      <c r="IMU33" s="476"/>
      <c r="IMV33" s="476"/>
      <c r="IMW33" s="476"/>
      <c r="IMX33" s="476"/>
      <c r="IMY33" s="476"/>
      <c r="IMZ33" s="476"/>
      <c r="INA33" s="476"/>
      <c r="INB33" s="476"/>
      <c r="INC33" s="476"/>
      <c r="IND33" s="476"/>
      <c r="INE33" s="476"/>
      <c r="INF33" s="476"/>
      <c r="ING33" s="476"/>
      <c r="INH33" s="476"/>
      <c r="INI33" s="476"/>
      <c r="INJ33" s="476"/>
      <c r="INK33" s="476"/>
      <c r="INL33" s="476"/>
      <c r="INM33" s="476"/>
      <c r="INN33" s="476"/>
      <c r="INO33" s="476"/>
      <c r="INP33" s="476"/>
      <c r="INQ33" s="476"/>
      <c r="INR33" s="476"/>
      <c r="INS33" s="476"/>
      <c r="INT33" s="476"/>
      <c r="INU33" s="476"/>
      <c r="INV33" s="476"/>
      <c r="INW33" s="476"/>
      <c r="INX33" s="476"/>
      <c r="INY33" s="476"/>
      <c r="INZ33" s="476"/>
      <c r="IOA33" s="476"/>
      <c r="IOB33" s="476"/>
      <c r="IOC33" s="476"/>
      <c r="IOD33" s="476"/>
      <c r="IOE33" s="476"/>
      <c r="IOF33" s="476"/>
      <c r="IOG33" s="476"/>
      <c r="IOH33" s="476"/>
      <c r="IOI33" s="476"/>
      <c r="IOJ33" s="476"/>
      <c r="IOK33" s="476"/>
      <c r="IOL33" s="476"/>
      <c r="IOM33" s="476"/>
      <c r="ION33" s="476"/>
      <c r="IOO33" s="476"/>
      <c r="IOP33" s="476"/>
      <c r="IOQ33" s="476"/>
      <c r="IOR33" s="476"/>
      <c r="IOS33" s="476"/>
      <c r="IOT33" s="476"/>
      <c r="IOU33" s="476"/>
      <c r="IOV33" s="476"/>
      <c r="IOW33" s="476"/>
      <c r="IOX33" s="476"/>
      <c r="IOY33" s="476"/>
      <c r="IOZ33" s="476"/>
      <c r="IPA33" s="476"/>
      <c r="IPB33" s="476"/>
      <c r="IPC33" s="476"/>
      <c r="IPD33" s="476"/>
      <c r="IPE33" s="476"/>
      <c r="IPF33" s="476"/>
      <c r="IPG33" s="476"/>
      <c r="IPH33" s="476"/>
      <c r="IPI33" s="476"/>
      <c r="IPJ33" s="476"/>
      <c r="IPK33" s="476"/>
      <c r="IPL33" s="476"/>
      <c r="IPM33" s="476"/>
      <c r="IPN33" s="476"/>
      <c r="IPO33" s="476"/>
      <c r="IPP33" s="476"/>
      <c r="IPQ33" s="476"/>
      <c r="IPR33" s="476"/>
      <c r="IPS33" s="476"/>
      <c r="IPT33" s="476"/>
      <c r="IPU33" s="476"/>
      <c r="IPV33" s="476"/>
      <c r="IPW33" s="476"/>
      <c r="IPX33" s="476"/>
      <c r="IPY33" s="476"/>
      <c r="IPZ33" s="476"/>
      <c r="IQA33" s="476"/>
      <c r="IQB33" s="476"/>
      <c r="IQC33" s="476"/>
      <c r="IQD33" s="476"/>
      <c r="IQE33" s="476"/>
      <c r="IQF33" s="476"/>
      <c r="IQG33" s="476"/>
      <c r="IQH33" s="476"/>
      <c r="IQI33" s="476"/>
      <c r="IQJ33" s="476"/>
      <c r="IQK33" s="476"/>
      <c r="IQL33" s="476"/>
      <c r="IQM33" s="476"/>
      <c r="IQN33" s="476"/>
      <c r="IQO33" s="476"/>
      <c r="IQP33" s="476"/>
      <c r="IQQ33" s="476"/>
      <c r="IQR33" s="476"/>
      <c r="IQS33" s="476"/>
      <c r="IQT33" s="476"/>
      <c r="IQU33" s="476"/>
      <c r="IQV33" s="476"/>
      <c r="IQW33" s="476"/>
      <c r="IQX33" s="476"/>
      <c r="IQY33" s="476"/>
      <c r="IQZ33" s="476"/>
      <c r="IRA33" s="476"/>
      <c r="IRB33" s="476"/>
      <c r="IRC33" s="476"/>
      <c r="IRD33" s="476"/>
      <c r="IRE33" s="476"/>
      <c r="IRF33" s="476"/>
      <c r="IRG33" s="476"/>
      <c r="IRH33" s="476"/>
      <c r="IRI33" s="476"/>
      <c r="IRJ33" s="476"/>
      <c r="IRK33" s="476"/>
      <c r="IRL33" s="476"/>
      <c r="IRM33" s="476"/>
      <c r="IRN33" s="476"/>
      <c r="IRO33" s="476"/>
      <c r="IRP33" s="476"/>
      <c r="IRQ33" s="476"/>
      <c r="IRR33" s="476"/>
      <c r="IRS33" s="476"/>
      <c r="IRT33" s="476"/>
      <c r="IRU33" s="476"/>
      <c r="IRV33" s="476"/>
      <c r="IRW33" s="476"/>
      <c r="IRX33" s="476"/>
      <c r="IRY33" s="476"/>
      <c r="IRZ33" s="476"/>
      <c r="ISA33" s="476"/>
      <c r="ISB33" s="476"/>
      <c r="ISC33" s="476"/>
      <c r="ISD33" s="476"/>
      <c r="ISE33" s="476"/>
      <c r="ISF33" s="476"/>
      <c r="ISG33" s="476"/>
      <c r="ISH33" s="476"/>
      <c r="ISI33" s="476"/>
      <c r="ISJ33" s="476"/>
      <c r="ISK33" s="476"/>
      <c r="ISL33" s="476"/>
      <c r="ISM33" s="476"/>
      <c r="ISN33" s="476"/>
      <c r="ISO33" s="476"/>
      <c r="ISP33" s="476"/>
      <c r="ISQ33" s="476"/>
      <c r="ISR33" s="476"/>
      <c r="ISS33" s="476"/>
      <c r="IST33" s="476"/>
      <c r="ISU33" s="476"/>
      <c r="ISV33" s="476"/>
      <c r="ISW33" s="476"/>
      <c r="ISX33" s="476"/>
      <c r="ISY33" s="476"/>
      <c r="ISZ33" s="476"/>
      <c r="ITA33" s="476"/>
      <c r="ITB33" s="476"/>
      <c r="ITC33" s="476"/>
      <c r="ITD33" s="476"/>
      <c r="ITE33" s="476"/>
      <c r="ITF33" s="476"/>
      <c r="ITG33" s="476"/>
      <c r="ITH33" s="476"/>
      <c r="ITI33" s="476"/>
      <c r="ITJ33" s="476"/>
      <c r="ITK33" s="476"/>
      <c r="ITL33" s="476"/>
      <c r="ITM33" s="476"/>
      <c r="ITN33" s="476"/>
      <c r="ITO33" s="476"/>
      <c r="ITP33" s="476"/>
      <c r="ITQ33" s="476"/>
      <c r="ITR33" s="476"/>
      <c r="ITS33" s="476"/>
      <c r="ITT33" s="476"/>
      <c r="ITU33" s="476"/>
      <c r="ITV33" s="476"/>
      <c r="ITW33" s="476"/>
      <c r="ITX33" s="476"/>
      <c r="ITY33" s="476"/>
      <c r="ITZ33" s="476"/>
      <c r="IUA33" s="476"/>
      <c r="IUB33" s="476"/>
      <c r="IUC33" s="476"/>
      <c r="IUD33" s="476"/>
      <c r="IUE33" s="476"/>
      <c r="IUF33" s="476"/>
      <c r="IUG33" s="476"/>
      <c r="IUH33" s="476"/>
      <c r="IUI33" s="476"/>
      <c r="IUJ33" s="476"/>
      <c r="IUK33" s="476"/>
      <c r="IUL33" s="476"/>
      <c r="IUM33" s="476"/>
      <c r="IUN33" s="476"/>
      <c r="IUO33" s="476"/>
      <c r="IUP33" s="476"/>
      <c r="IUQ33" s="476"/>
      <c r="IUR33" s="476"/>
      <c r="IUS33" s="476"/>
      <c r="IUT33" s="476"/>
      <c r="IUU33" s="476"/>
      <c r="IUV33" s="476"/>
      <c r="IUW33" s="476"/>
      <c r="IUX33" s="476"/>
      <c r="IUY33" s="476"/>
      <c r="IUZ33" s="476"/>
      <c r="IVA33" s="476"/>
      <c r="IVB33" s="476"/>
      <c r="IVC33" s="476"/>
      <c r="IVD33" s="476"/>
      <c r="IVE33" s="476"/>
      <c r="IVF33" s="476"/>
      <c r="IVG33" s="476"/>
      <c r="IVH33" s="476"/>
      <c r="IVI33" s="476"/>
      <c r="IVJ33" s="476"/>
      <c r="IVK33" s="476"/>
      <c r="IVL33" s="476"/>
      <c r="IVM33" s="476"/>
      <c r="IVN33" s="476"/>
      <c r="IVO33" s="476"/>
      <c r="IVP33" s="476"/>
      <c r="IVQ33" s="476"/>
      <c r="IVR33" s="476"/>
      <c r="IVS33" s="476"/>
      <c r="IVT33" s="476"/>
      <c r="IVU33" s="476"/>
      <c r="IVV33" s="476"/>
      <c r="IVW33" s="476"/>
      <c r="IVX33" s="476"/>
      <c r="IVY33" s="476"/>
      <c r="IVZ33" s="476"/>
      <c r="IWA33" s="476"/>
      <c r="IWB33" s="476"/>
      <c r="IWC33" s="476"/>
      <c r="IWD33" s="476"/>
      <c r="IWE33" s="476"/>
      <c r="IWF33" s="476"/>
      <c r="IWG33" s="476"/>
      <c r="IWH33" s="476"/>
      <c r="IWI33" s="476"/>
      <c r="IWJ33" s="476"/>
      <c r="IWK33" s="476"/>
      <c r="IWL33" s="476"/>
      <c r="IWM33" s="476"/>
      <c r="IWN33" s="476"/>
      <c r="IWO33" s="476"/>
      <c r="IWP33" s="476"/>
      <c r="IWQ33" s="476"/>
      <c r="IWR33" s="476"/>
      <c r="IWS33" s="476"/>
      <c r="IWT33" s="476"/>
      <c r="IWU33" s="476"/>
      <c r="IWV33" s="476"/>
      <c r="IWW33" s="476"/>
      <c r="IWX33" s="476"/>
      <c r="IWY33" s="476"/>
      <c r="IWZ33" s="476"/>
      <c r="IXA33" s="476"/>
      <c r="IXB33" s="476"/>
      <c r="IXC33" s="476"/>
      <c r="IXD33" s="476"/>
      <c r="IXE33" s="476"/>
      <c r="IXF33" s="476"/>
      <c r="IXG33" s="476"/>
      <c r="IXH33" s="476"/>
      <c r="IXI33" s="476"/>
      <c r="IXJ33" s="476"/>
      <c r="IXK33" s="476"/>
      <c r="IXL33" s="476"/>
      <c r="IXM33" s="476"/>
      <c r="IXN33" s="476"/>
      <c r="IXO33" s="476"/>
      <c r="IXP33" s="476"/>
      <c r="IXQ33" s="476"/>
      <c r="IXR33" s="476"/>
      <c r="IXS33" s="476"/>
      <c r="IXT33" s="476"/>
      <c r="IXU33" s="476"/>
      <c r="IXV33" s="476"/>
      <c r="IXW33" s="476"/>
      <c r="IXX33" s="476"/>
      <c r="IXY33" s="476"/>
      <c r="IXZ33" s="476"/>
      <c r="IYA33" s="476"/>
      <c r="IYB33" s="476"/>
      <c r="IYC33" s="476"/>
      <c r="IYD33" s="476"/>
      <c r="IYE33" s="476"/>
      <c r="IYF33" s="476"/>
      <c r="IYG33" s="476"/>
      <c r="IYH33" s="476"/>
      <c r="IYI33" s="476"/>
      <c r="IYJ33" s="476"/>
      <c r="IYK33" s="476"/>
      <c r="IYL33" s="476"/>
      <c r="IYM33" s="476"/>
      <c r="IYN33" s="476"/>
      <c r="IYO33" s="476"/>
      <c r="IYP33" s="476"/>
      <c r="IYQ33" s="476"/>
      <c r="IYR33" s="476"/>
      <c r="IYS33" s="476"/>
      <c r="IYT33" s="476"/>
      <c r="IYU33" s="476"/>
      <c r="IYV33" s="476"/>
      <c r="IYW33" s="476"/>
      <c r="IYX33" s="476"/>
      <c r="IYY33" s="476"/>
      <c r="IYZ33" s="476"/>
      <c r="IZA33" s="476"/>
      <c r="IZB33" s="476"/>
      <c r="IZC33" s="476"/>
      <c r="IZD33" s="476"/>
      <c r="IZE33" s="476"/>
      <c r="IZF33" s="476"/>
      <c r="IZG33" s="476"/>
      <c r="IZH33" s="476"/>
      <c r="IZI33" s="476"/>
      <c r="IZJ33" s="476"/>
      <c r="IZK33" s="476"/>
      <c r="IZL33" s="476"/>
      <c r="IZM33" s="476"/>
      <c r="IZN33" s="476"/>
      <c r="IZO33" s="476"/>
      <c r="IZP33" s="476"/>
      <c r="IZQ33" s="476"/>
      <c r="IZR33" s="476"/>
      <c r="IZS33" s="476"/>
      <c r="IZT33" s="476"/>
      <c r="IZU33" s="476"/>
      <c r="IZV33" s="476"/>
      <c r="IZW33" s="476"/>
      <c r="IZX33" s="476"/>
      <c r="IZY33" s="476"/>
      <c r="IZZ33" s="476"/>
      <c r="JAA33" s="476"/>
      <c r="JAB33" s="476"/>
      <c r="JAC33" s="476"/>
      <c r="JAD33" s="476"/>
      <c r="JAE33" s="476"/>
      <c r="JAF33" s="476"/>
      <c r="JAG33" s="476"/>
      <c r="JAH33" s="476"/>
      <c r="JAI33" s="476"/>
      <c r="JAJ33" s="476"/>
      <c r="JAK33" s="476"/>
      <c r="JAL33" s="476"/>
      <c r="JAM33" s="476"/>
      <c r="JAN33" s="476"/>
      <c r="JAO33" s="476"/>
      <c r="JAP33" s="476"/>
      <c r="JAQ33" s="476"/>
      <c r="JAR33" s="476"/>
      <c r="JAS33" s="476"/>
      <c r="JAT33" s="476"/>
      <c r="JAU33" s="476"/>
      <c r="JAV33" s="476"/>
      <c r="JAW33" s="476"/>
      <c r="JAX33" s="476"/>
      <c r="JAY33" s="476"/>
      <c r="JAZ33" s="476"/>
      <c r="JBA33" s="476"/>
      <c r="JBB33" s="476"/>
      <c r="JBC33" s="476"/>
      <c r="JBD33" s="476"/>
      <c r="JBE33" s="476"/>
      <c r="JBF33" s="476"/>
      <c r="JBG33" s="476"/>
      <c r="JBH33" s="476"/>
      <c r="JBI33" s="476"/>
      <c r="JBJ33" s="476"/>
      <c r="JBK33" s="476"/>
      <c r="JBL33" s="476"/>
      <c r="JBM33" s="476"/>
      <c r="JBN33" s="476"/>
      <c r="JBO33" s="476"/>
      <c r="JBP33" s="476"/>
      <c r="JBQ33" s="476"/>
      <c r="JBR33" s="476"/>
      <c r="JBS33" s="476"/>
      <c r="JBT33" s="476"/>
      <c r="JBU33" s="476"/>
      <c r="JBV33" s="476"/>
      <c r="JBW33" s="476"/>
      <c r="JBX33" s="476"/>
      <c r="JBY33" s="476"/>
      <c r="JBZ33" s="476"/>
      <c r="JCA33" s="476"/>
      <c r="JCB33" s="476"/>
      <c r="JCC33" s="476"/>
      <c r="JCD33" s="476"/>
      <c r="JCE33" s="476"/>
      <c r="JCF33" s="476"/>
      <c r="JCG33" s="476"/>
      <c r="JCH33" s="476"/>
      <c r="JCI33" s="476"/>
      <c r="JCJ33" s="476"/>
      <c r="JCK33" s="476"/>
      <c r="JCL33" s="476"/>
      <c r="JCM33" s="476"/>
      <c r="JCN33" s="476"/>
      <c r="JCO33" s="476"/>
      <c r="JCP33" s="476"/>
      <c r="JCQ33" s="476"/>
      <c r="JCR33" s="476"/>
      <c r="JCS33" s="476"/>
      <c r="JCT33" s="476"/>
      <c r="JCU33" s="476"/>
      <c r="JCV33" s="476"/>
      <c r="JCW33" s="476"/>
      <c r="JCX33" s="476"/>
      <c r="JCY33" s="476"/>
      <c r="JCZ33" s="476"/>
      <c r="JDA33" s="476"/>
      <c r="JDB33" s="476"/>
      <c r="JDC33" s="476"/>
      <c r="JDD33" s="476"/>
      <c r="JDE33" s="476"/>
      <c r="JDF33" s="476"/>
      <c r="JDG33" s="476"/>
      <c r="JDH33" s="476"/>
      <c r="JDI33" s="476"/>
      <c r="JDJ33" s="476"/>
      <c r="JDK33" s="476"/>
      <c r="JDL33" s="476"/>
      <c r="JDM33" s="476"/>
      <c r="JDN33" s="476"/>
      <c r="JDO33" s="476"/>
      <c r="JDP33" s="476"/>
      <c r="JDQ33" s="476"/>
      <c r="JDR33" s="476"/>
      <c r="JDS33" s="476"/>
      <c r="JDT33" s="476"/>
      <c r="JDU33" s="476"/>
      <c r="JDV33" s="476"/>
      <c r="JDW33" s="476"/>
      <c r="JDX33" s="476"/>
      <c r="JDY33" s="476"/>
      <c r="JDZ33" s="476"/>
      <c r="JEA33" s="476"/>
      <c r="JEB33" s="476"/>
      <c r="JEC33" s="476"/>
      <c r="JED33" s="476"/>
      <c r="JEE33" s="476"/>
      <c r="JEF33" s="476"/>
      <c r="JEG33" s="476"/>
      <c r="JEH33" s="476"/>
      <c r="JEI33" s="476"/>
      <c r="JEJ33" s="476"/>
      <c r="JEK33" s="476"/>
      <c r="JEL33" s="476"/>
      <c r="JEM33" s="476"/>
      <c r="JEN33" s="476"/>
      <c r="JEO33" s="476"/>
      <c r="JEP33" s="476"/>
      <c r="JEQ33" s="476"/>
      <c r="JER33" s="476"/>
      <c r="JES33" s="476"/>
      <c r="JET33" s="476"/>
      <c r="JEU33" s="476"/>
      <c r="JEV33" s="476"/>
      <c r="JEW33" s="476"/>
      <c r="JEX33" s="476"/>
      <c r="JEY33" s="476"/>
      <c r="JEZ33" s="476"/>
      <c r="JFA33" s="476"/>
      <c r="JFB33" s="476"/>
      <c r="JFC33" s="476"/>
      <c r="JFD33" s="476"/>
      <c r="JFE33" s="476"/>
      <c r="JFF33" s="476"/>
      <c r="JFG33" s="476"/>
      <c r="JFH33" s="476"/>
      <c r="JFI33" s="476"/>
      <c r="JFJ33" s="476"/>
      <c r="JFK33" s="476"/>
      <c r="JFL33" s="476"/>
      <c r="JFM33" s="476"/>
      <c r="JFN33" s="476"/>
      <c r="JFO33" s="476"/>
      <c r="JFP33" s="476"/>
      <c r="JFQ33" s="476"/>
      <c r="JFR33" s="476"/>
      <c r="JFS33" s="476"/>
      <c r="JFT33" s="476"/>
      <c r="JFU33" s="476"/>
      <c r="JFV33" s="476"/>
      <c r="JFW33" s="476"/>
      <c r="JFX33" s="476"/>
      <c r="JFY33" s="476"/>
      <c r="JFZ33" s="476"/>
      <c r="JGA33" s="476"/>
      <c r="JGB33" s="476"/>
      <c r="JGC33" s="476"/>
      <c r="JGD33" s="476"/>
      <c r="JGE33" s="476"/>
      <c r="JGF33" s="476"/>
      <c r="JGG33" s="476"/>
      <c r="JGH33" s="476"/>
      <c r="JGI33" s="476"/>
      <c r="JGJ33" s="476"/>
      <c r="JGK33" s="476"/>
      <c r="JGL33" s="476"/>
      <c r="JGM33" s="476"/>
      <c r="JGN33" s="476"/>
      <c r="JGO33" s="476"/>
      <c r="JGP33" s="476"/>
      <c r="JGQ33" s="476"/>
      <c r="JGR33" s="476"/>
      <c r="JGS33" s="476"/>
      <c r="JGT33" s="476"/>
      <c r="JGU33" s="476"/>
      <c r="JGV33" s="476"/>
      <c r="JGW33" s="476"/>
      <c r="JGX33" s="476"/>
      <c r="JGY33" s="476"/>
      <c r="JGZ33" s="476"/>
      <c r="JHA33" s="476"/>
      <c r="JHB33" s="476"/>
      <c r="JHC33" s="476"/>
      <c r="JHD33" s="476"/>
      <c r="JHE33" s="476"/>
      <c r="JHF33" s="476"/>
      <c r="JHG33" s="476"/>
      <c r="JHH33" s="476"/>
      <c r="JHI33" s="476"/>
      <c r="JHJ33" s="476"/>
      <c r="JHK33" s="476"/>
      <c r="JHL33" s="476"/>
      <c r="JHM33" s="476"/>
      <c r="JHN33" s="476"/>
      <c r="JHO33" s="476"/>
      <c r="JHP33" s="476"/>
      <c r="JHQ33" s="476"/>
      <c r="JHR33" s="476"/>
      <c r="JHS33" s="476"/>
      <c r="JHT33" s="476"/>
      <c r="JHU33" s="476"/>
      <c r="JHV33" s="476"/>
      <c r="JHW33" s="476"/>
      <c r="JHX33" s="476"/>
      <c r="JHY33" s="476"/>
      <c r="JHZ33" s="476"/>
      <c r="JIA33" s="476"/>
      <c r="JIB33" s="476"/>
      <c r="JIC33" s="476"/>
      <c r="JID33" s="476"/>
      <c r="JIE33" s="476"/>
      <c r="JIF33" s="476"/>
      <c r="JIG33" s="476"/>
      <c r="JIH33" s="476"/>
      <c r="JII33" s="476"/>
      <c r="JIJ33" s="476"/>
      <c r="JIK33" s="476"/>
      <c r="JIL33" s="476"/>
      <c r="JIM33" s="476"/>
      <c r="JIN33" s="476"/>
      <c r="JIO33" s="476"/>
      <c r="JIP33" s="476"/>
      <c r="JIQ33" s="476"/>
      <c r="JIR33" s="476"/>
      <c r="JIS33" s="476"/>
      <c r="JIT33" s="476"/>
      <c r="JIU33" s="476"/>
      <c r="JIV33" s="476"/>
      <c r="JIW33" s="476"/>
      <c r="JIX33" s="476"/>
      <c r="JIY33" s="476"/>
      <c r="JIZ33" s="476"/>
      <c r="JJA33" s="476"/>
      <c r="JJB33" s="476"/>
      <c r="JJC33" s="476"/>
      <c r="JJD33" s="476"/>
      <c r="JJE33" s="476"/>
      <c r="JJF33" s="476"/>
      <c r="JJG33" s="476"/>
      <c r="JJH33" s="476"/>
      <c r="JJI33" s="476"/>
      <c r="JJJ33" s="476"/>
      <c r="JJK33" s="476"/>
      <c r="JJL33" s="476"/>
      <c r="JJM33" s="476"/>
      <c r="JJN33" s="476"/>
      <c r="JJO33" s="476"/>
      <c r="JJP33" s="476"/>
      <c r="JJQ33" s="476"/>
      <c r="JJR33" s="476"/>
      <c r="JJS33" s="476"/>
      <c r="JJT33" s="476"/>
      <c r="JJU33" s="476"/>
      <c r="JJV33" s="476"/>
      <c r="JJW33" s="476"/>
      <c r="JJX33" s="476"/>
      <c r="JJY33" s="476"/>
      <c r="JJZ33" s="476"/>
      <c r="JKA33" s="476"/>
      <c r="JKB33" s="476"/>
      <c r="JKC33" s="476"/>
      <c r="JKD33" s="476"/>
      <c r="JKE33" s="476"/>
      <c r="JKF33" s="476"/>
      <c r="JKG33" s="476"/>
      <c r="JKH33" s="476"/>
      <c r="JKI33" s="476"/>
      <c r="JKJ33" s="476"/>
      <c r="JKK33" s="476"/>
      <c r="JKL33" s="476"/>
      <c r="JKM33" s="476"/>
      <c r="JKN33" s="476"/>
      <c r="JKO33" s="476"/>
      <c r="JKP33" s="476"/>
      <c r="JKQ33" s="476"/>
      <c r="JKR33" s="476"/>
      <c r="JKS33" s="476"/>
      <c r="JKT33" s="476"/>
      <c r="JKU33" s="476"/>
      <c r="JKV33" s="476"/>
      <c r="JKW33" s="476"/>
      <c r="JKX33" s="476"/>
      <c r="JKY33" s="476"/>
      <c r="JKZ33" s="476"/>
      <c r="JLA33" s="476"/>
      <c r="JLB33" s="476"/>
      <c r="JLC33" s="476"/>
      <c r="JLD33" s="476"/>
      <c r="JLE33" s="476"/>
      <c r="JLF33" s="476"/>
      <c r="JLG33" s="476"/>
      <c r="JLH33" s="476"/>
      <c r="JLI33" s="476"/>
      <c r="JLJ33" s="476"/>
      <c r="JLK33" s="476"/>
      <c r="JLL33" s="476"/>
      <c r="JLM33" s="476"/>
      <c r="JLN33" s="476"/>
      <c r="JLO33" s="476"/>
      <c r="JLP33" s="476"/>
      <c r="JLQ33" s="476"/>
      <c r="JLR33" s="476"/>
      <c r="JLS33" s="476"/>
      <c r="JLT33" s="476"/>
      <c r="JLU33" s="476"/>
      <c r="JLV33" s="476"/>
      <c r="JLW33" s="476"/>
      <c r="JLX33" s="476"/>
      <c r="JLY33" s="476"/>
      <c r="JLZ33" s="476"/>
      <c r="JMA33" s="476"/>
      <c r="JMB33" s="476"/>
      <c r="JMC33" s="476"/>
      <c r="JMD33" s="476"/>
      <c r="JME33" s="476"/>
      <c r="JMF33" s="476"/>
      <c r="JMG33" s="476"/>
      <c r="JMH33" s="476"/>
      <c r="JMI33" s="476"/>
      <c r="JMJ33" s="476"/>
      <c r="JMK33" s="476"/>
      <c r="JML33" s="476"/>
      <c r="JMM33" s="476"/>
      <c r="JMN33" s="476"/>
      <c r="JMO33" s="476"/>
      <c r="JMP33" s="476"/>
      <c r="JMQ33" s="476"/>
      <c r="JMR33" s="476"/>
      <c r="JMS33" s="476"/>
      <c r="JMT33" s="476"/>
      <c r="JMU33" s="476"/>
      <c r="JMV33" s="476"/>
      <c r="JMW33" s="476"/>
      <c r="JMX33" s="476"/>
      <c r="JMY33" s="476"/>
      <c r="JMZ33" s="476"/>
      <c r="JNA33" s="476"/>
      <c r="JNB33" s="476"/>
      <c r="JNC33" s="476"/>
      <c r="JND33" s="476"/>
      <c r="JNE33" s="476"/>
      <c r="JNF33" s="476"/>
      <c r="JNG33" s="476"/>
      <c r="JNH33" s="476"/>
      <c r="JNI33" s="476"/>
      <c r="JNJ33" s="476"/>
      <c r="JNK33" s="476"/>
      <c r="JNL33" s="476"/>
      <c r="JNM33" s="476"/>
      <c r="JNN33" s="476"/>
      <c r="JNO33" s="476"/>
      <c r="JNP33" s="476"/>
      <c r="JNQ33" s="476"/>
      <c r="JNR33" s="476"/>
      <c r="JNS33" s="476"/>
      <c r="JNT33" s="476"/>
      <c r="JNU33" s="476"/>
      <c r="JNV33" s="476"/>
      <c r="JNW33" s="476"/>
      <c r="JNX33" s="476"/>
      <c r="JNY33" s="476"/>
      <c r="JNZ33" s="476"/>
      <c r="JOA33" s="476"/>
      <c r="JOB33" s="476"/>
      <c r="JOC33" s="476"/>
      <c r="JOD33" s="476"/>
      <c r="JOE33" s="476"/>
      <c r="JOF33" s="476"/>
      <c r="JOG33" s="476"/>
      <c r="JOH33" s="476"/>
      <c r="JOI33" s="476"/>
      <c r="JOJ33" s="476"/>
      <c r="JOK33" s="476"/>
      <c r="JOL33" s="476"/>
      <c r="JOM33" s="476"/>
      <c r="JON33" s="476"/>
      <c r="JOO33" s="476"/>
      <c r="JOP33" s="476"/>
      <c r="JOQ33" s="476"/>
      <c r="JOR33" s="476"/>
      <c r="JOS33" s="476"/>
      <c r="JOT33" s="476"/>
      <c r="JOU33" s="476"/>
      <c r="JOV33" s="476"/>
      <c r="JOW33" s="476"/>
      <c r="JOX33" s="476"/>
      <c r="JOY33" s="476"/>
      <c r="JOZ33" s="476"/>
      <c r="JPA33" s="476"/>
      <c r="JPB33" s="476"/>
      <c r="JPC33" s="476"/>
      <c r="JPD33" s="476"/>
      <c r="JPE33" s="476"/>
      <c r="JPF33" s="476"/>
      <c r="JPG33" s="476"/>
      <c r="JPH33" s="476"/>
      <c r="JPI33" s="476"/>
      <c r="JPJ33" s="476"/>
      <c r="JPK33" s="476"/>
      <c r="JPL33" s="476"/>
      <c r="JPM33" s="476"/>
      <c r="JPN33" s="476"/>
      <c r="JPO33" s="476"/>
      <c r="JPP33" s="476"/>
      <c r="JPQ33" s="476"/>
      <c r="JPR33" s="476"/>
      <c r="JPS33" s="476"/>
      <c r="JPT33" s="476"/>
      <c r="JPU33" s="476"/>
      <c r="JPV33" s="476"/>
      <c r="JPW33" s="476"/>
      <c r="JPX33" s="476"/>
      <c r="JPY33" s="476"/>
      <c r="JPZ33" s="476"/>
      <c r="JQA33" s="476"/>
      <c r="JQB33" s="476"/>
      <c r="JQC33" s="476"/>
      <c r="JQD33" s="476"/>
      <c r="JQE33" s="476"/>
      <c r="JQF33" s="476"/>
      <c r="JQG33" s="476"/>
      <c r="JQH33" s="476"/>
      <c r="JQI33" s="476"/>
      <c r="JQJ33" s="476"/>
      <c r="JQK33" s="476"/>
      <c r="JQL33" s="476"/>
      <c r="JQM33" s="476"/>
      <c r="JQN33" s="476"/>
      <c r="JQO33" s="476"/>
      <c r="JQP33" s="476"/>
      <c r="JQQ33" s="476"/>
      <c r="JQR33" s="476"/>
      <c r="JQS33" s="476"/>
      <c r="JQT33" s="476"/>
      <c r="JQU33" s="476"/>
      <c r="JQV33" s="476"/>
      <c r="JQW33" s="476"/>
      <c r="JQX33" s="476"/>
      <c r="JQY33" s="476"/>
      <c r="JQZ33" s="476"/>
      <c r="JRA33" s="476"/>
      <c r="JRB33" s="476"/>
      <c r="JRC33" s="476"/>
      <c r="JRD33" s="476"/>
      <c r="JRE33" s="476"/>
      <c r="JRF33" s="476"/>
      <c r="JRG33" s="476"/>
      <c r="JRH33" s="476"/>
      <c r="JRI33" s="476"/>
      <c r="JRJ33" s="476"/>
      <c r="JRK33" s="476"/>
      <c r="JRL33" s="476"/>
      <c r="JRM33" s="476"/>
      <c r="JRN33" s="476"/>
      <c r="JRO33" s="476"/>
      <c r="JRP33" s="476"/>
      <c r="JRQ33" s="476"/>
      <c r="JRR33" s="476"/>
      <c r="JRS33" s="476"/>
      <c r="JRT33" s="476"/>
      <c r="JRU33" s="476"/>
      <c r="JRV33" s="476"/>
      <c r="JRW33" s="476"/>
      <c r="JRX33" s="476"/>
      <c r="JRY33" s="476"/>
      <c r="JRZ33" s="476"/>
      <c r="JSA33" s="476"/>
      <c r="JSB33" s="476"/>
      <c r="JSC33" s="476"/>
      <c r="JSD33" s="476"/>
      <c r="JSE33" s="476"/>
      <c r="JSF33" s="476"/>
      <c r="JSG33" s="476"/>
      <c r="JSH33" s="476"/>
      <c r="JSI33" s="476"/>
      <c r="JSJ33" s="476"/>
      <c r="JSK33" s="476"/>
      <c r="JSL33" s="476"/>
      <c r="JSM33" s="476"/>
      <c r="JSN33" s="476"/>
      <c r="JSO33" s="476"/>
      <c r="JSP33" s="476"/>
      <c r="JSQ33" s="476"/>
      <c r="JSR33" s="476"/>
      <c r="JSS33" s="476"/>
      <c r="JST33" s="476"/>
      <c r="JSU33" s="476"/>
      <c r="JSV33" s="476"/>
      <c r="JSW33" s="476"/>
      <c r="JSX33" s="476"/>
      <c r="JSY33" s="476"/>
      <c r="JSZ33" s="476"/>
      <c r="JTA33" s="476"/>
      <c r="JTB33" s="476"/>
      <c r="JTC33" s="476"/>
      <c r="JTD33" s="476"/>
      <c r="JTE33" s="476"/>
      <c r="JTF33" s="476"/>
      <c r="JTG33" s="476"/>
      <c r="JTH33" s="476"/>
      <c r="JTI33" s="476"/>
      <c r="JTJ33" s="476"/>
      <c r="JTK33" s="476"/>
      <c r="JTL33" s="476"/>
      <c r="JTM33" s="476"/>
      <c r="JTN33" s="476"/>
      <c r="JTO33" s="476"/>
      <c r="JTP33" s="476"/>
      <c r="JTQ33" s="476"/>
      <c r="JTR33" s="476"/>
      <c r="JTS33" s="476"/>
      <c r="JTT33" s="476"/>
      <c r="JTU33" s="476"/>
      <c r="JTV33" s="476"/>
      <c r="JTW33" s="476"/>
      <c r="JTX33" s="476"/>
      <c r="JTY33" s="476"/>
      <c r="JTZ33" s="476"/>
      <c r="JUA33" s="476"/>
      <c r="JUB33" s="476"/>
      <c r="JUC33" s="476"/>
      <c r="JUD33" s="476"/>
      <c r="JUE33" s="476"/>
      <c r="JUF33" s="476"/>
      <c r="JUG33" s="476"/>
      <c r="JUH33" s="476"/>
      <c r="JUI33" s="476"/>
      <c r="JUJ33" s="476"/>
      <c r="JUK33" s="476"/>
      <c r="JUL33" s="476"/>
      <c r="JUM33" s="476"/>
      <c r="JUN33" s="476"/>
      <c r="JUO33" s="476"/>
      <c r="JUP33" s="476"/>
      <c r="JUQ33" s="476"/>
      <c r="JUR33" s="476"/>
      <c r="JUS33" s="476"/>
      <c r="JUT33" s="476"/>
      <c r="JUU33" s="476"/>
      <c r="JUV33" s="476"/>
      <c r="JUW33" s="476"/>
      <c r="JUX33" s="476"/>
      <c r="JUY33" s="476"/>
      <c r="JUZ33" s="476"/>
      <c r="JVA33" s="476"/>
      <c r="JVB33" s="476"/>
      <c r="JVC33" s="476"/>
      <c r="JVD33" s="476"/>
      <c r="JVE33" s="476"/>
      <c r="JVF33" s="476"/>
      <c r="JVG33" s="476"/>
      <c r="JVH33" s="476"/>
      <c r="JVI33" s="476"/>
      <c r="JVJ33" s="476"/>
      <c r="JVK33" s="476"/>
      <c r="JVL33" s="476"/>
      <c r="JVM33" s="476"/>
      <c r="JVN33" s="476"/>
      <c r="JVO33" s="476"/>
      <c r="JVP33" s="476"/>
      <c r="JVQ33" s="476"/>
      <c r="JVR33" s="476"/>
      <c r="JVS33" s="476"/>
      <c r="JVT33" s="476"/>
      <c r="JVU33" s="476"/>
      <c r="JVV33" s="476"/>
      <c r="JVW33" s="476"/>
      <c r="JVX33" s="476"/>
      <c r="JVY33" s="476"/>
      <c r="JVZ33" s="476"/>
      <c r="JWA33" s="476"/>
      <c r="JWB33" s="476"/>
      <c r="JWC33" s="476"/>
      <c r="JWD33" s="476"/>
      <c r="JWE33" s="476"/>
      <c r="JWF33" s="476"/>
      <c r="JWG33" s="476"/>
      <c r="JWH33" s="476"/>
      <c r="JWI33" s="476"/>
      <c r="JWJ33" s="476"/>
      <c r="JWK33" s="476"/>
      <c r="JWL33" s="476"/>
      <c r="JWM33" s="476"/>
      <c r="JWN33" s="476"/>
      <c r="JWO33" s="476"/>
      <c r="JWP33" s="476"/>
      <c r="JWQ33" s="476"/>
      <c r="JWR33" s="476"/>
      <c r="JWS33" s="476"/>
      <c r="JWT33" s="476"/>
      <c r="JWU33" s="476"/>
      <c r="JWV33" s="476"/>
      <c r="JWW33" s="476"/>
      <c r="JWX33" s="476"/>
      <c r="JWY33" s="476"/>
      <c r="JWZ33" s="476"/>
      <c r="JXA33" s="476"/>
      <c r="JXB33" s="476"/>
      <c r="JXC33" s="476"/>
      <c r="JXD33" s="476"/>
      <c r="JXE33" s="476"/>
      <c r="JXF33" s="476"/>
      <c r="JXG33" s="476"/>
      <c r="JXH33" s="476"/>
      <c r="JXI33" s="476"/>
      <c r="JXJ33" s="476"/>
      <c r="JXK33" s="476"/>
      <c r="JXL33" s="476"/>
      <c r="JXM33" s="476"/>
      <c r="JXN33" s="476"/>
      <c r="JXO33" s="476"/>
      <c r="JXP33" s="476"/>
      <c r="JXQ33" s="476"/>
      <c r="JXR33" s="476"/>
      <c r="JXS33" s="476"/>
      <c r="JXT33" s="476"/>
      <c r="JXU33" s="476"/>
      <c r="JXV33" s="476"/>
      <c r="JXW33" s="476"/>
      <c r="JXX33" s="476"/>
      <c r="JXY33" s="476"/>
      <c r="JXZ33" s="476"/>
      <c r="JYA33" s="476"/>
      <c r="JYB33" s="476"/>
      <c r="JYC33" s="476"/>
      <c r="JYD33" s="476"/>
      <c r="JYE33" s="476"/>
      <c r="JYF33" s="476"/>
      <c r="JYG33" s="476"/>
      <c r="JYH33" s="476"/>
      <c r="JYI33" s="476"/>
      <c r="JYJ33" s="476"/>
      <c r="JYK33" s="476"/>
      <c r="JYL33" s="476"/>
      <c r="JYM33" s="476"/>
      <c r="JYN33" s="476"/>
      <c r="JYO33" s="476"/>
      <c r="JYP33" s="476"/>
      <c r="JYQ33" s="476"/>
      <c r="JYR33" s="476"/>
      <c r="JYS33" s="476"/>
      <c r="JYT33" s="476"/>
      <c r="JYU33" s="476"/>
      <c r="JYV33" s="476"/>
      <c r="JYW33" s="476"/>
      <c r="JYX33" s="476"/>
      <c r="JYY33" s="476"/>
      <c r="JYZ33" s="476"/>
      <c r="JZA33" s="476"/>
      <c r="JZB33" s="476"/>
      <c r="JZC33" s="476"/>
      <c r="JZD33" s="476"/>
      <c r="JZE33" s="476"/>
      <c r="JZF33" s="476"/>
      <c r="JZG33" s="476"/>
      <c r="JZH33" s="476"/>
      <c r="JZI33" s="476"/>
      <c r="JZJ33" s="476"/>
      <c r="JZK33" s="476"/>
      <c r="JZL33" s="476"/>
      <c r="JZM33" s="476"/>
      <c r="JZN33" s="476"/>
      <c r="JZO33" s="476"/>
      <c r="JZP33" s="476"/>
      <c r="JZQ33" s="476"/>
      <c r="JZR33" s="476"/>
      <c r="JZS33" s="476"/>
      <c r="JZT33" s="476"/>
      <c r="JZU33" s="476"/>
      <c r="JZV33" s="476"/>
      <c r="JZW33" s="476"/>
      <c r="JZX33" s="476"/>
      <c r="JZY33" s="476"/>
      <c r="JZZ33" s="476"/>
      <c r="KAA33" s="476"/>
      <c r="KAB33" s="476"/>
      <c r="KAC33" s="476"/>
      <c r="KAD33" s="476"/>
      <c r="KAE33" s="476"/>
      <c r="KAF33" s="476"/>
      <c r="KAG33" s="476"/>
      <c r="KAH33" s="476"/>
      <c r="KAI33" s="476"/>
      <c r="KAJ33" s="476"/>
      <c r="KAK33" s="476"/>
      <c r="KAL33" s="476"/>
      <c r="KAM33" s="476"/>
      <c r="KAN33" s="476"/>
      <c r="KAO33" s="476"/>
      <c r="KAP33" s="476"/>
      <c r="KAQ33" s="476"/>
      <c r="KAR33" s="476"/>
      <c r="KAS33" s="476"/>
      <c r="KAT33" s="476"/>
      <c r="KAU33" s="476"/>
      <c r="KAV33" s="476"/>
      <c r="KAW33" s="476"/>
      <c r="KAX33" s="476"/>
      <c r="KAY33" s="476"/>
      <c r="KAZ33" s="476"/>
      <c r="KBA33" s="476"/>
      <c r="KBB33" s="476"/>
      <c r="KBC33" s="476"/>
      <c r="KBD33" s="476"/>
      <c r="KBE33" s="476"/>
      <c r="KBF33" s="476"/>
      <c r="KBG33" s="476"/>
      <c r="KBH33" s="476"/>
      <c r="KBI33" s="476"/>
      <c r="KBJ33" s="476"/>
      <c r="KBK33" s="476"/>
      <c r="KBL33" s="476"/>
      <c r="KBM33" s="476"/>
      <c r="KBN33" s="476"/>
      <c r="KBO33" s="476"/>
      <c r="KBP33" s="476"/>
      <c r="KBQ33" s="476"/>
      <c r="KBR33" s="476"/>
      <c r="KBS33" s="476"/>
      <c r="KBT33" s="476"/>
      <c r="KBU33" s="476"/>
      <c r="KBV33" s="476"/>
      <c r="KBW33" s="476"/>
      <c r="KBX33" s="476"/>
      <c r="KBY33" s="476"/>
      <c r="KBZ33" s="476"/>
      <c r="KCA33" s="476"/>
      <c r="KCB33" s="476"/>
      <c r="KCC33" s="476"/>
      <c r="KCD33" s="476"/>
      <c r="KCE33" s="476"/>
      <c r="KCF33" s="476"/>
      <c r="KCG33" s="476"/>
      <c r="KCH33" s="476"/>
      <c r="KCI33" s="476"/>
      <c r="KCJ33" s="476"/>
      <c r="KCK33" s="476"/>
      <c r="KCL33" s="476"/>
      <c r="KCM33" s="476"/>
      <c r="KCN33" s="476"/>
      <c r="KCO33" s="476"/>
      <c r="KCP33" s="476"/>
      <c r="KCQ33" s="476"/>
      <c r="KCR33" s="476"/>
      <c r="KCS33" s="476"/>
      <c r="KCT33" s="476"/>
      <c r="KCU33" s="476"/>
      <c r="KCV33" s="476"/>
      <c r="KCW33" s="476"/>
      <c r="KCX33" s="476"/>
      <c r="KCY33" s="476"/>
      <c r="KCZ33" s="476"/>
      <c r="KDA33" s="476"/>
      <c r="KDB33" s="476"/>
      <c r="KDC33" s="476"/>
      <c r="KDD33" s="476"/>
      <c r="KDE33" s="476"/>
      <c r="KDF33" s="476"/>
      <c r="KDG33" s="476"/>
      <c r="KDH33" s="476"/>
      <c r="KDI33" s="476"/>
      <c r="KDJ33" s="476"/>
      <c r="KDK33" s="476"/>
      <c r="KDL33" s="476"/>
      <c r="KDM33" s="476"/>
      <c r="KDN33" s="476"/>
      <c r="KDO33" s="476"/>
      <c r="KDP33" s="476"/>
      <c r="KDQ33" s="476"/>
      <c r="KDR33" s="476"/>
      <c r="KDS33" s="476"/>
      <c r="KDT33" s="476"/>
      <c r="KDU33" s="476"/>
      <c r="KDV33" s="476"/>
      <c r="KDW33" s="476"/>
      <c r="KDX33" s="476"/>
      <c r="KDY33" s="476"/>
      <c r="KDZ33" s="476"/>
      <c r="KEA33" s="476"/>
      <c r="KEB33" s="476"/>
      <c r="KEC33" s="476"/>
      <c r="KED33" s="476"/>
      <c r="KEE33" s="476"/>
      <c r="KEF33" s="476"/>
      <c r="KEG33" s="476"/>
      <c r="KEH33" s="476"/>
      <c r="KEI33" s="476"/>
      <c r="KEJ33" s="476"/>
      <c r="KEK33" s="476"/>
      <c r="KEL33" s="476"/>
      <c r="KEM33" s="476"/>
      <c r="KEN33" s="476"/>
      <c r="KEO33" s="476"/>
      <c r="KEP33" s="476"/>
      <c r="KEQ33" s="476"/>
      <c r="KER33" s="476"/>
      <c r="KES33" s="476"/>
      <c r="KET33" s="476"/>
      <c r="KEU33" s="476"/>
      <c r="KEV33" s="476"/>
      <c r="KEW33" s="476"/>
      <c r="KEX33" s="476"/>
      <c r="KEY33" s="476"/>
      <c r="KEZ33" s="476"/>
      <c r="KFA33" s="476"/>
      <c r="KFB33" s="476"/>
      <c r="KFC33" s="476"/>
      <c r="KFD33" s="476"/>
      <c r="KFE33" s="476"/>
      <c r="KFF33" s="476"/>
      <c r="KFG33" s="476"/>
      <c r="KFH33" s="476"/>
      <c r="KFI33" s="476"/>
      <c r="KFJ33" s="476"/>
      <c r="KFK33" s="476"/>
      <c r="KFL33" s="476"/>
      <c r="KFM33" s="476"/>
      <c r="KFN33" s="476"/>
      <c r="KFO33" s="476"/>
      <c r="KFP33" s="476"/>
      <c r="KFQ33" s="476"/>
      <c r="KFR33" s="476"/>
      <c r="KFS33" s="476"/>
      <c r="KFT33" s="476"/>
      <c r="KFU33" s="476"/>
      <c r="KFV33" s="476"/>
      <c r="KFW33" s="476"/>
      <c r="KFX33" s="476"/>
      <c r="KFY33" s="476"/>
      <c r="KFZ33" s="476"/>
      <c r="KGA33" s="476"/>
      <c r="KGB33" s="476"/>
      <c r="KGC33" s="476"/>
      <c r="KGD33" s="476"/>
      <c r="KGE33" s="476"/>
      <c r="KGF33" s="476"/>
      <c r="KGG33" s="476"/>
      <c r="KGH33" s="476"/>
      <c r="KGI33" s="476"/>
      <c r="KGJ33" s="476"/>
      <c r="KGK33" s="476"/>
      <c r="KGL33" s="476"/>
      <c r="KGM33" s="476"/>
      <c r="KGN33" s="476"/>
      <c r="KGO33" s="476"/>
      <c r="KGP33" s="476"/>
      <c r="KGQ33" s="476"/>
      <c r="KGR33" s="476"/>
      <c r="KGS33" s="476"/>
      <c r="KGT33" s="476"/>
      <c r="KGU33" s="476"/>
      <c r="KGV33" s="476"/>
      <c r="KGW33" s="476"/>
      <c r="KGX33" s="476"/>
      <c r="KGY33" s="476"/>
      <c r="KGZ33" s="476"/>
      <c r="KHA33" s="476"/>
      <c r="KHB33" s="476"/>
      <c r="KHC33" s="476"/>
      <c r="KHD33" s="476"/>
      <c r="KHE33" s="476"/>
      <c r="KHF33" s="476"/>
      <c r="KHG33" s="476"/>
      <c r="KHH33" s="476"/>
      <c r="KHI33" s="476"/>
      <c r="KHJ33" s="476"/>
      <c r="KHK33" s="476"/>
      <c r="KHL33" s="476"/>
      <c r="KHM33" s="476"/>
      <c r="KHN33" s="476"/>
      <c r="KHO33" s="476"/>
      <c r="KHP33" s="476"/>
      <c r="KHQ33" s="476"/>
      <c r="KHR33" s="476"/>
      <c r="KHS33" s="476"/>
      <c r="KHT33" s="476"/>
      <c r="KHU33" s="476"/>
      <c r="KHV33" s="476"/>
      <c r="KHW33" s="476"/>
      <c r="KHX33" s="476"/>
      <c r="KHY33" s="476"/>
      <c r="KHZ33" s="476"/>
      <c r="KIA33" s="476"/>
      <c r="KIB33" s="476"/>
      <c r="KIC33" s="476"/>
      <c r="KID33" s="476"/>
      <c r="KIE33" s="476"/>
      <c r="KIF33" s="476"/>
      <c r="KIG33" s="476"/>
      <c r="KIH33" s="476"/>
      <c r="KII33" s="476"/>
      <c r="KIJ33" s="476"/>
      <c r="KIK33" s="476"/>
      <c r="KIL33" s="476"/>
      <c r="KIM33" s="476"/>
      <c r="KIN33" s="476"/>
      <c r="KIO33" s="476"/>
      <c r="KIP33" s="476"/>
      <c r="KIQ33" s="476"/>
      <c r="KIR33" s="476"/>
      <c r="KIS33" s="476"/>
      <c r="KIT33" s="476"/>
      <c r="KIU33" s="476"/>
      <c r="KIV33" s="476"/>
      <c r="KIW33" s="476"/>
      <c r="KIX33" s="476"/>
      <c r="KIY33" s="476"/>
      <c r="KIZ33" s="476"/>
      <c r="KJA33" s="476"/>
      <c r="KJB33" s="476"/>
      <c r="KJC33" s="476"/>
      <c r="KJD33" s="476"/>
      <c r="KJE33" s="476"/>
      <c r="KJF33" s="476"/>
      <c r="KJG33" s="476"/>
      <c r="KJH33" s="476"/>
      <c r="KJI33" s="476"/>
      <c r="KJJ33" s="476"/>
      <c r="KJK33" s="476"/>
      <c r="KJL33" s="476"/>
      <c r="KJM33" s="476"/>
      <c r="KJN33" s="476"/>
      <c r="KJO33" s="476"/>
      <c r="KJP33" s="476"/>
      <c r="KJQ33" s="476"/>
      <c r="KJR33" s="476"/>
      <c r="KJS33" s="476"/>
      <c r="KJT33" s="476"/>
      <c r="KJU33" s="476"/>
      <c r="KJV33" s="476"/>
      <c r="KJW33" s="476"/>
      <c r="KJX33" s="476"/>
      <c r="KJY33" s="476"/>
      <c r="KJZ33" s="476"/>
      <c r="KKA33" s="476"/>
      <c r="KKB33" s="476"/>
      <c r="KKC33" s="476"/>
      <c r="KKD33" s="476"/>
      <c r="KKE33" s="476"/>
      <c r="KKF33" s="476"/>
      <c r="KKG33" s="476"/>
      <c r="KKH33" s="476"/>
      <c r="KKI33" s="476"/>
      <c r="KKJ33" s="476"/>
      <c r="KKK33" s="476"/>
      <c r="KKL33" s="476"/>
      <c r="KKM33" s="476"/>
      <c r="KKN33" s="476"/>
      <c r="KKO33" s="476"/>
      <c r="KKP33" s="476"/>
      <c r="KKQ33" s="476"/>
      <c r="KKR33" s="476"/>
      <c r="KKS33" s="476"/>
      <c r="KKT33" s="476"/>
      <c r="KKU33" s="476"/>
      <c r="KKV33" s="476"/>
      <c r="KKW33" s="476"/>
      <c r="KKX33" s="476"/>
      <c r="KKY33" s="476"/>
      <c r="KKZ33" s="476"/>
      <c r="KLA33" s="476"/>
      <c r="KLB33" s="476"/>
      <c r="KLC33" s="476"/>
      <c r="KLD33" s="476"/>
      <c r="KLE33" s="476"/>
      <c r="KLF33" s="476"/>
      <c r="KLG33" s="476"/>
      <c r="KLH33" s="476"/>
      <c r="KLI33" s="476"/>
      <c r="KLJ33" s="476"/>
      <c r="KLK33" s="476"/>
      <c r="KLL33" s="476"/>
      <c r="KLM33" s="476"/>
      <c r="KLN33" s="476"/>
      <c r="KLO33" s="476"/>
      <c r="KLP33" s="476"/>
      <c r="KLQ33" s="476"/>
      <c r="KLR33" s="476"/>
      <c r="KLS33" s="476"/>
      <c r="KLT33" s="476"/>
      <c r="KLU33" s="476"/>
      <c r="KLV33" s="476"/>
      <c r="KLW33" s="476"/>
      <c r="KLX33" s="476"/>
      <c r="KLY33" s="476"/>
      <c r="KLZ33" s="476"/>
      <c r="KMA33" s="476"/>
      <c r="KMB33" s="476"/>
      <c r="KMC33" s="476"/>
      <c r="KMD33" s="476"/>
      <c r="KME33" s="476"/>
      <c r="KMF33" s="476"/>
      <c r="KMG33" s="476"/>
      <c r="KMH33" s="476"/>
      <c r="KMI33" s="476"/>
      <c r="KMJ33" s="476"/>
      <c r="KMK33" s="476"/>
      <c r="KML33" s="476"/>
      <c r="KMM33" s="476"/>
      <c r="KMN33" s="476"/>
      <c r="KMO33" s="476"/>
      <c r="KMP33" s="476"/>
      <c r="KMQ33" s="476"/>
      <c r="KMR33" s="476"/>
      <c r="KMS33" s="476"/>
      <c r="KMT33" s="476"/>
      <c r="KMU33" s="476"/>
      <c r="KMV33" s="476"/>
      <c r="KMW33" s="476"/>
      <c r="KMX33" s="476"/>
      <c r="KMY33" s="476"/>
      <c r="KMZ33" s="476"/>
      <c r="KNA33" s="476"/>
      <c r="KNB33" s="476"/>
      <c r="KNC33" s="476"/>
      <c r="KND33" s="476"/>
      <c r="KNE33" s="476"/>
      <c r="KNF33" s="476"/>
      <c r="KNG33" s="476"/>
      <c r="KNH33" s="476"/>
      <c r="KNI33" s="476"/>
      <c r="KNJ33" s="476"/>
      <c r="KNK33" s="476"/>
      <c r="KNL33" s="476"/>
      <c r="KNM33" s="476"/>
      <c r="KNN33" s="476"/>
      <c r="KNO33" s="476"/>
      <c r="KNP33" s="476"/>
      <c r="KNQ33" s="476"/>
      <c r="KNR33" s="476"/>
      <c r="KNS33" s="476"/>
      <c r="KNT33" s="476"/>
      <c r="KNU33" s="476"/>
      <c r="KNV33" s="476"/>
      <c r="KNW33" s="476"/>
      <c r="KNX33" s="476"/>
      <c r="KNY33" s="476"/>
      <c r="KNZ33" s="476"/>
      <c r="KOA33" s="476"/>
      <c r="KOB33" s="476"/>
      <c r="KOC33" s="476"/>
      <c r="KOD33" s="476"/>
      <c r="KOE33" s="476"/>
      <c r="KOF33" s="476"/>
      <c r="KOG33" s="476"/>
      <c r="KOH33" s="476"/>
      <c r="KOI33" s="476"/>
      <c r="KOJ33" s="476"/>
      <c r="KOK33" s="476"/>
      <c r="KOL33" s="476"/>
      <c r="KOM33" s="476"/>
      <c r="KON33" s="476"/>
      <c r="KOO33" s="476"/>
      <c r="KOP33" s="476"/>
      <c r="KOQ33" s="476"/>
      <c r="KOR33" s="476"/>
      <c r="KOS33" s="476"/>
      <c r="KOT33" s="476"/>
      <c r="KOU33" s="476"/>
      <c r="KOV33" s="476"/>
      <c r="KOW33" s="476"/>
      <c r="KOX33" s="476"/>
      <c r="KOY33" s="476"/>
      <c r="KOZ33" s="476"/>
      <c r="KPA33" s="476"/>
      <c r="KPB33" s="476"/>
      <c r="KPC33" s="476"/>
      <c r="KPD33" s="476"/>
      <c r="KPE33" s="476"/>
      <c r="KPF33" s="476"/>
      <c r="KPG33" s="476"/>
      <c r="KPH33" s="476"/>
      <c r="KPI33" s="476"/>
      <c r="KPJ33" s="476"/>
      <c r="KPK33" s="476"/>
      <c r="KPL33" s="476"/>
      <c r="KPM33" s="476"/>
      <c r="KPN33" s="476"/>
      <c r="KPO33" s="476"/>
      <c r="KPP33" s="476"/>
      <c r="KPQ33" s="476"/>
      <c r="KPR33" s="476"/>
      <c r="KPS33" s="476"/>
      <c r="KPT33" s="476"/>
      <c r="KPU33" s="476"/>
      <c r="KPV33" s="476"/>
      <c r="KPW33" s="476"/>
      <c r="KPX33" s="476"/>
      <c r="KPY33" s="476"/>
      <c r="KPZ33" s="476"/>
      <c r="KQA33" s="476"/>
      <c r="KQB33" s="476"/>
      <c r="KQC33" s="476"/>
      <c r="KQD33" s="476"/>
      <c r="KQE33" s="476"/>
      <c r="KQF33" s="476"/>
      <c r="KQG33" s="476"/>
      <c r="KQH33" s="476"/>
      <c r="KQI33" s="476"/>
      <c r="KQJ33" s="476"/>
      <c r="KQK33" s="476"/>
      <c r="KQL33" s="476"/>
      <c r="KQM33" s="476"/>
      <c r="KQN33" s="476"/>
      <c r="KQO33" s="476"/>
      <c r="KQP33" s="476"/>
      <c r="KQQ33" s="476"/>
      <c r="KQR33" s="476"/>
      <c r="KQS33" s="476"/>
      <c r="KQT33" s="476"/>
      <c r="KQU33" s="476"/>
      <c r="KQV33" s="476"/>
      <c r="KQW33" s="476"/>
      <c r="KQX33" s="476"/>
      <c r="KQY33" s="476"/>
      <c r="KQZ33" s="476"/>
      <c r="KRA33" s="476"/>
      <c r="KRB33" s="476"/>
      <c r="KRC33" s="476"/>
      <c r="KRD33" s="476"/>
      <c r="KRE33" s="476"/>
      <c r="KRF33" s="476"/>
      <c r="KRG33" s="476"/>
      <c r="KRH33" s="476"/>
      <c r="KRI33" s="476"/>
      <c r="KRJ33" s="476"/>
      <c r="KRK33" s="476"/>
      <c r="KRL33" s="476"/>
      <c r="KRM33" s="476"/>
      <c r="KRN33" s="476"/>
      <c r="KRO33" s="476"/>
      <c r="KRP33" s="476"/>
      <c r="KRQ33" s="476"/>
      <c r="KRR33" s="476"/>
      <c r="KRS33" s="476"/>
      <c r="KRT33" s="476"/>
      <c r="KRU33" s="476"/>
      <c r="KRV33" s="476"/>
      <c r="KRW33" s="476"/>
      <c r="KRX33" s="476"/>
      <c r="KRY33" s="476"/>
      <c r="KRZ33" s="476"/>
      <c r="KSA33" s="476"/>
      <c r="KSB33" s="476"/>
      <c r="KSC33" s="476"/>
      <c r="KSD33" s="476"/>
      <c r="KSE33" s="476"/>
      <c r="KSF33" s="476"/>
      <c r="KSG33" s="476"/>
      <c r="KSH33" s="476"/>
      <c r="KSI33" s="476"/>
      <c r="KSJ33" s="476"/>
      <c r="KSK33" s="476"/>
      <c r="KSL33" s="476"/>
      <c r="KSM33" s="476"/>
      <c r="KSN33" s="476"/>
      <c r="KSO33" s="476"/>
      <c r="KSP33" s="476"/>
      <c r="KSQ33" s="476"/>
      <c r="KSR33" s="476"/>
      <c r="KSS33" s="476"/>
      <c r="KST33" s="476"/>
      <c r="KSU33" s="476"/>
      <c r="KSV33" s="476"/>
      <c r="KSW33" s="476"/>
      <c r="KSX33" s="476"/>
      <c r="KSY33" s="476"/>
      <c r="KSZ33" s="476"/>
      <c r="KTA33" s="476"/>
      <c r="KTB33" s="476"/>
      <c r="KTC33" s="476"/>
      <c r="KTD33" s="476"/>
      <c r="KTE33" s="476"/>
      <c r="KTF33" s="476"/>
      <c r="KTG33" s="476"/>
      <c r="KTH33" s="476"/>
      <c r="KTI33" s="476"/>
      <c r="KTJ33" s="476"/>
      <c r="KTK33" s="476"/>
      <c r="KTL33" s="476"/>
      <c r="KTM33" s="476"/>
      <c r="KTN33" s="476"/>
      <c r="KTO33" s="476"/>
      <c r="KTP33" s="476"/>
      <c r="KTQ33" s="476"/>
      <c r="KTR33" s="476"/>
      <c r="KTS33" s="476"/>
      <c r="KTT33" s="476"/>
      <c r="KTU33" s="476"/>
      <c r="KTV33" s="476"/>
      <c r="KTW33" s="476"/>
      <c r="KTX33" s="476"/>
      <c r="KTY33" s="476"/>
      <c r="KTZ33" s="476"/>
      <c r="KUA33" s="476"/>
      <c r="KUB33" s="476"/>
      <c r="KUC33" s="476"/>
      <c r="KUD33" s="476"/>
      <c r="KUE33" s="476"/>
      <c r="KUF33" s="476"/>
      <c r="KUG33" s="476"/>
      <c r="KUH33" s="476"/>
      <c r="KUI33" s="476"/>
      <c r="KUJ33" s="476"/>
      <c r="KUK33" s="476"/>
      <c r="KUL33" s="476"/>
      <c r="KUM33" s="476"/>
      <c r="KUN33" s="476"/>
      <c r="KUO33" s="476"/>
      <c r="KUP33" s="476"/>
      <c r="KUQ33" s="476"/>
      <c r="KUR33" s="476"/>
      <c r="KUS33" s="476"/>
      <c r="KUT33" s="476"/>
      <c r="KUU33" s="476"/>
      <c r="KUV33" s="476"/>
      <c r="KUW33" s="476"/>
      <c r="KUX33" s="476"/>
      <c r="KUY33" s="476"/>
      <c r="KUZ33" s="476"/>
      <c r="KVA33" s="476"/>
      <c r="KVB33" s="476"/>
      <c r="KVC33" s="476"/>
      <c r="KVD33" s="476"/>
      <c r="KVE33" s="476"/>
      <c r="KVF33" s="476"/>
      <c r="KVG33" s="476"/>
      <c r="KVH33" s="476"/>
      <c r="KVI33" s="476"/>
      <c r="KVJ33" s="476"/>
      <c r="KVK33" s="476"/>
      <c r="KVL33" s="476"/>
      <c r="KVM33" s="476"/>
      <c r="KVN33" s="476"/>
      <c r="KVO33" s="476"/>
      <c r="KVP33" s="476"/>
      <c r="KVQ33" s="476"/>
      <c r="KVR33" s="476"/>
      <c r="KVS33" s="476"/>
      <c r="KVT33" s="476"/>
      <c r="KVU33" s="476"/>
      <c r="KVV33" s="476"/>
      <c r="KVW33" s="476"/>
      <c r="KVX33" s="476"/>
      <c r="KVY33" s="476"/>
      <c r="KVZ33" s="476"/>
      <c r="KWA33" s="476"/>
      <c r="KWB33" s="476"/>
      <c r="KWC33" s="476"/>
      <c r="KWD33" s="476"/>
      <c r="KWE33" s="476"/>
      <c r="KWF33" s="476"/>
      <c r="KWG33" s="476"/>
      <c r="KWH33" s="476"/>
      <c r="KWI33" s="476"/>
      <c r="KWJ33" s="476"/>
      <c r="KWK33" s="476"/>
      <c r="KWL33" s="476"/>
      <c r="KWM33" s="476"/>
      <c r="KWN33" s="476"/>
      <c r="KWO33" s="476"/>
      <c r="KWP33" s="476"/>
      <c r="KWQ33" s="476"/>
      <c r="KWR33" s="476"/>
      <c r="KWS33" s="476"/>
      <c r="KWT33" s="476"/>
      <c r="KWU33" s="476"/>
      <c r="KWV33" s="476"/>
      <c r="KWW33" s="476"/>
      <c r="KWX33" s="476"/>
      <c r="KWY33" s="476"/>
      <c r="KWZ33" s="476"/>
      <c r="KXA33" s="476"/>
      <c r="KXB33" s="476"/>
      <c r="KXC33" s="476"/>
      <c r="KXD33" s="476"/>
      <c r="KXE33" s="476"/>
      <c r="KXF33" s="476"/>
      <c r="KXG33" s="476"/>
      <c r="KXH33" s="476"/>
      <c r="KXI33" s="476"/>
      <c r="KXJ33" s="476"/>
      <c r="KXK33" s="476"/>
      <c r="KXL33" s="476"/>
      <c r="KXM33" s="476"/>
      <c r="KXN33" s="476"/>
      <c r="KXO33" s="476"/>
      <c r="KXP33" s="476"/>
      <c r="KXQ33" s="476"/>
      <c r="KXR33" s="476"/>
      <c r="KXS33" s="476"/>
      <c r="KXT33" s="476"/>
      <c r="KXU33" s="476"/>
      <c r="KXV33" s="476"/>
      <c r="KXW33" s="476"/>
      <c r="KXX33" s="476"/>
      <c r="KXY33" s="476"/>
      <c r="KXZ33" s="476"/>
      <c r="KYA33" s="476"/>
      <c r="KYB33" s="476"/>
      <c r="KYC33" s="476"/>
      <c r="KYD33" s="476"/>
      <c r="KYE33" s="476"/>
      <c r="KYF33" s="476"/>
      <c r="KYG33" s="476"/>
      <c r="KYH33" s="476"/>
      <c r="KYI33" s="476"/>
      <c r="KYJ33" s="476"/>
      <c r="KYK33" s="476"/>
      <c r="KYL33" s="476"/>
      <c r="KYM33" s="476"/>
      <c r="KYN33" s="476"/>
      <c r="KYO33" s="476"/>
      <c r="KYP33" s="476"/>
      <c r="KYQ33" s="476"/>
      <c r="KYR33" s="476"/>
      <c r="KYS33" s="476"/>
      <c r="KYT33" s="476"/>
      <c r="KYU33" s="476"/>
      <c r="KYV33" s="476"/>
      <c r="KYW33" s="476"/>
      <c r="KYX33" s="476"/>
      <c r="KYY33" s="476"/>
      <c r="KYZ33" s="476"/>
      <c r="KZA33" s="476"/>
      <c r="KZB33" s="476"/>
      <c r="KZC33" s="476"/>
      <c r="KZD33" s="476"/>
      <c r="KZE33" s="476"/>
      <c r="KZF33" s="476"/>
      <c r="KZG33" s="476"/>
      <c r="KZH33" s="476"/>
      <c r="KZI33" s="476"/>
      <c r="KZJ33" s="476"/>
      <c r="KZK33" s="476"/>
      <c r="KZL33" s="476"/>
      <c r="KZM33" s="476"/>
      <c r="KZN33" s="476"/>
      <c r="KZO33" s="476"/>
      <c r="KZP33" s="476"/>
      <c r="KZQ33" s="476"/>
      <c r="KZR33" s="476"/>
      <c r="KZS33" s="476"/>
      <c r="KZT33" s="476"/>
      <c r="KZU33" s="476"/>
      <c r="KZV33" s="476"/>
      <c r="KZW33" s="476"/>
      <c r="KZX33" s="476"/>
      <c r="KZY33" s="476"/>
      <c r="KZZ33" s="476"/>
      <c r="LAA33" s="476"/>
      <c r="LAB33" s="476"/>
      <c r="LAC33" s="476"/>
      <c r="LAD33" s="476"/>
      <c r="LAE33" s="476"/>
      <c r="LAF33" s="476"/>
      <c r="LAG33" s="476"/>
      <c r="LAH33" s="476"/>
      <c r="LAI33" s="476"/>
      <c r="LAJ33" s="476"/>
      <c r="LAK33" s="476"/>
      <c r="LAL33" s="476"/>
      <c r="LAM33" s="476"/>
      <c r="LAN33" s="476"/>
      <c r="LAO33" s="476"/>
      <c r="LAP33" s="476"/>
      <c r="LAQ33" s="476"/>
      <c r="LAR33" s="476"/>
      <c r="LAS33" s="476"/>
      <c r="LAT33" s="476"/>
      <c r="LAU33" s="476"/>
      <c r="LAV33" s="476"/>
      <c r="LAW33" s="476"/>
      <c r="LAX33" s="476"/>
      <c r="LAY33" s="476"/>
      <c r="LAZ33" s="476"/>
      <c r="LBA33" s="476"/>
      <c r="LBB33" s="476"/>
      <c r="LBC33" s="476"/>
      <c r="LBD33" s="476"/>
      <c r="LBE33" s="476"/>
      <c r="LBF33" s="476"/>
      <c r="LBG33" s="476"/>
      <c r="LBH33" s="476"/>
      <c r="LBI33" s="476"/>
      <c r="LBJ33" s="476"/>
      <c r="LBK33" s="476"/>
      <c r="LBL33" s="476"/>
      <c r="LBM33" s="476"/>
      <c r="LBN33" s="476"/>
      <c r="LBO33" s="476"/>
      <c r="LBP33" s="476"/>
      <c r="LBQ33" s="476"/>
      <c r="LBR33" s="476"/>
      <c r="LBS33" s="476"/>
      <c r="LBT33" s="476"/>
      <c r="LBU33" s="476"/>
      <c r="LBV33" s="476"/>
      <c r="LBW33" s="476"/>
      <c r="LBX33" s="476"/>
      <c r="LBY33" s="476"/>
      <c r="LBZ33" s="476"/>
      <c r="LCA33" s="476"/>
      <c r="LCB33" s="476"/>
      <c r="LCC33" s="476"/>
      <c r="LCD33" s="476"/>
      <c r="LCE33" s="476"/>
      <c r="LCF33" s="476"/>
      <c r="LCG33" s="476"/>
      <c r="LCH33" s="476"/>
      <c r="LCI33" s="476"/>
      <c r="LCJ33" s="476"/>
      <c r="LCK33" s="476"/>
      <c r="LCL33" s="476"/>
      <c r="LCM33" s="476"/>
      <c r="LCN33" s="476"/>
      <c r="LCO33" s="476"/>
      <c r="LCP33" s="476"/>
      <c r="LCQ33" s="476"/>
      <c r="LCR33" s="476"/>
      <c r="LCS33" s="476"/>
      <c r="LCT33" s="476"/>
      <c r="LCU33" s="476"/>
      <c r="LCV33" s="476"/>
      <c r="LCW33" s="476"/>
      <c r="LCX33" s="476"/>
      <c r="LCY33" s="476"/>
      <c r="LCZ33" s="476"/>
      <c r="LDA33" s="476"/>
      <c r="LDB33" s="476"/>
      <c r="LDC33" s="476"/>
      <c r="LDD33" s="476"/>
      <c r="LDE33" s="476"/>
      <c r="LDF33" s="476"/>
      <c r="LDG33" s="476"/>
      <c r="LDH33" s="476"/>
      <c r="LDI33" s="476"/>
      <c r="LDJ33" s="476"/>
      <c r="LDK33" s="476"/>
      <c r="LDL33" s="476"/>
      <c r="LDM33" s="476"/>
      <c r="LDN33" s="476"/>
      <c r="LDO33" s="476"/>
      <c r="LDP33" s="476"/>
      <c r="LDQ33" s="476"/>
      <c r="LDR33" s="476"/>
      <c r="LDS33" s="476"/>
      <c r="LDT33" s="476"/>
      <c r="LDU33" s="476"/>
      <c r="LDV33" s="476"/>
      <c r="LDW33" s="476"/>
      <c r="LDX33" s="476"/>
      <c r="LDY33" s="476"/>
      <c r="LDZ33" s="476"/>
      <c r="LEA33" s="476"/>
      <c r="LEB33" s="476"/>
      <c r="LEC33" s="476"/>
      <c r="LED33" s="476"/>
      <c r="LEE33" s="476"/>
      <c r="LEF33" s="476"/>
      <c r="LEG33" s="476"/>
      <c r="LEH33" s="476"/>
      <c r="LEI33" s="476"/>
      <c r="LEJ33" s="476"/>
      <c r="LEK33" s="476"/>
      <c r="LEL33" s="476"/>
      <c r="LEM33" s="476"/>
      <c r="LEN33" s="476"/>
      <c r="LEO33" s="476"/>
      <c r="LEP33" s="476"/>
      <c r="LEQ33" s="476"/>
      <c r="LER33" s="476"/>
      <c r="LES33" s="476"/>
      <c r="LET33" s="476"/>
      <c r="LEU33" s="476"/>
      <c r="LEV33" s="476"/>
      <c r="LEW33" s="476"/>
      <c r="LEX33" s="476"/>
      <c r="LEY33" s="476"/>
      <c r="LEZ33" s="476"/>
      <c r="LFA33" s="476"/>
      <c r="LFB33" s="476"/>
      <c r="LFC33" s="476"/>
      <c r="LFD33" s="476"/>
      <c r="LFE33" s="476"/>
      <c r="LFF33" s="476"/>
      <c r="LFG33" s="476"/>
      <c r="LFH33" s="476"/>
      <c r="LFI33" s="476"/>
      <c r="LFJ33" s="476"/>
      <c r="LFK33" s="476"/>
      <c r="LFL33" s="476"/>
      <c r="LFM33" s="476"/>
      <c r="LFN33" s="476"/>
      <c r="LFO33" s="476"/>
      <c r="LFP33" s="476"/>
      <c r="LFQ33" s="476"/>
      <c r="LFR33" s="476"/>
      <c r="LFS33" s="476"/>
      <c r="LFT33" s="476"/>
      <c r="LFU33" s="476"/>
      <c r="LFV33" s="476"/>
      <c r="LFW33" s="476"/>
      <c r="LFX33" s="476"/>
      <c r="LFY33" s="476"/>
      <c r="LFZ33" s="476"/>
      <c r="LGA33" s="476"/>
      <c r="LGB33" s="476"/>
      <c r="LGC33" s="476"/>
      <c r="LGD33" s="476"/>
      <c r="LGE33" s="476"/>
      <c r="LGF33" s="476"/>
      <c r="LGG33" s="476"/>
      <c r="LGH33" s="476"/>
      <c r="LGI33" s="476"/>
      <c r="LGJ33" s="476"/>
      <c r="LGK33" s="476"/>
      <c r="LGL33" s="476"/>
      <c r="LGM33" s="476"/>
      <c r="LGN33" s="476"/>
      <c r="LGO33" s="476"/>
      <c r="LGP33" s="476"/>
      <c r="LGQ33" s="476"/>
      <c r="LGR33" s="476"/>
      <c r="LGS33" s="476"/>
      <c r="LGT33" s="476"/>
      <c r="LGU33" s="476"/>
      <c r="LGV33" s="476"/>
      <c r="LGW33" s="476"/>
      <c r="LGX33" s="476"/>
      <c r="LGY33" s="476"/>
      <c r="LGZ33" s="476"/>
      <c r="LHA33" s="476"/>
      <c r="LHB33" s="476"/>
      <c r="LHC33" s="476"/>
      <c r="LHD33" s="476"/>
      <c r="LHE33" s="476"/>
      <c r="LHF33" s="476"/>
      <c r="LHG33" s="476"/>
      <c r="LHH33" s="476"/>
      <c r="LHI33" s="476"/>
      <c r="LHJ33" s="476"/>
      <c r="LHK33" s="476"/>
      <c r="LHL33" s="476"/>
      <c r="LHM33" s="476"/>
      <c r="LHN33" s="476"/>
      <c r="LHO33" s="476"/>
      <c r="LHP33" s="476"/>
      <c r="LHQ33" s="476"/>
      <c r="LHR33" s="476"/>
      <c r="LHS33" s="476"/>
      <c r="LHT33" s="476"/>
      <c r="LHU33" s="476"/>
      <c r="LHV33" s="476"/>
      <c r="LHW33" s="476"/>
      <c r="LHX33" s="476"/>
      <c r="LHY33" s="476"/>
      <c r="LHZ33" s="476"/>
      <c r="LIA33" s="476"/>
      <c r="LIB33" s="476"/>
      <c r="LIC33" s="476"/>
      <c r="LID33" s="476"/>
      <c r="LIE33" s="476"/>
      <c r="LIF33" s="476"/>
      <c r="LIG33" s="476"/>
      <c r="LIH33" s="476"/>
      <c r="LII33" s="476"/>
      <c r="LIJ33" s="476"/>
      <c r="LIK33" s="476"/>
      <c r="LIL33" s="476"/>
      <c r="LIM33" s="476"/>
      <c r="LIN33" s="476"/>
      <c r="LIO33" s="476"/>
      <c r="LIP33" s="476"/>
      <c r="LIQ33" s="476"/>
      <c r="LIR33" s="476"/>
      <c r="LIS33" s="476"/>
      <c r="LIT33" s="476"/>
      <c r="LIU33" s="476"/>
      <c r="LIV33" s="476"/>
      <c r="LIW33" s="476"/>
      <c r="LIX33" s="476"/>
      <c r="LIY33" s="476"/>
      <c r="LIZ33" s="476"/>
      <c r="LJA33" s="476"/>
      <c r="LJB33" s="476"/>
      <c r="LJC33" s="476"/>
      <c r="LJD33" s="476"/>
      <c r="LJE33" s="476"/>
      <c r="LJF33" s="476"/>
      <c r="LJG33" s="476"/>
      <c r="LJH33" s="476"/>
      <c r="LJI33" s="476"/>
      <c r="LJJ33" s="476"/>
      <c r="LJK33" s="476"/>
      <c r="LJL33" s="476"/>
      <c r="LJM33" s="476"/>
      <c r="LJN33" s="476"/>
      <c r="LJO33" s="476"/>
      <c r="LJP33" s="476"/>
      <c r="LJQ33" s="476"/>
      <c r="LJR33" s="476"/>
      <c r="LJS33" s="476"/>
      <c r="LJT33" s="476"/>
      <c r="LJU33" s="476"/>
      <c r="LJV33" s="476"/>
      <c r="LJW33" s="476"/>
      <c r="LJX33" s="476"/>
      <c r="LJY33" s="476"/>
      <c r="LJZ33" s="476"/>
      <c r="LKA33" s="476"/>
      <c r="LKB33" s="476"/>
      <c r="LKC33" s="476"/>
      <c r="LKD33" s="476"/>
      <c r="LKE33" s="476"/>
      <c r="LKF33" s="476"/>
      <c r="LKG33" s="476"/>
      <c r="LKH33" s="476"/>
      <c r="LKI33" s="476"/>
      <c r="LKJ33" s="476"/>
      <c r="LKK33" s="476"/>
      <c r="LKL33" s="476"/>
      <c r="LKM33" s="476"/>
      <c r="LKN33" s="476"/>
      <c r="LKO33" s="476"/>
      <c r="LKP33" s="476"/>
      <c r="LKQ33" s="476"/>
      <c r="LKR33" s="476"/>
      <c r="LKS33" s="476"/>
      <c r="LKT33" s="476"/>
      <c r="LKU33" s="476"/>
      <c r="LKV33" s="476"/>
      <c r="LKW33" s="476"/>
      <c r="LKX33" s="476"/>
      <c r="LKY33" s="476"/>
      <c r="LKZ33" s="476"/>
      <c r="LLA33" s="476"/>
      <c r="LLB33" s="476"/>
      <c r="LLC33" s="476"/>
      <c r="LLD33" s="476"/>
      <c r="LLE33" s="476"/>
      <c r="LLF33" s="476"/>
      <c r="LLG33" s="476"/>
      <c r="LLH33" s="476"/>
      <c r="LLI33" s="476"/>
      <c r="LLJ33" s="476"/>
      <c r="LLK33" s="476"/>
      <c r="LLL33" s="476"/>
      <c r="LLM33" s="476"/>
      <c r="LLN33" s="476"/>
      <c r="LLO33" s="476"/>
      <c r="LLP33" s="476"/>
      <c r="LLQ33" s="476"/>
      <c r="LLR33" s="476"/>
      <c r="LLS33" s="476"/>
      <c r="LLT33" s="476"/>
      <c r="LLU33" s="476"/>
      <c r="LLV33" s="476"/>
      <c r="LLW33" s="476"/>
      <c r="LLX33" s="476"/>
      <c r="LLY33" s="476"/>
      <c r="LLZ33" s="476"/>
      <c r="LMA33" s="476"/>
      <c r="LMB33" s="476"/>
      <c r="LMC33" s="476"/>
      <c r="LMD33" s="476"/>
      <c r="LME33" s="476"/>
      <c r="LMF33" s="476"/>
      <c r="LMG33" s="476"/>
      <c r="LMH33" s="476"/>
      <c r="LMI33" s="476"/>
      <c r="LMJ33" s="476"/>
      <c r="LMK33" s="476"/>
      <c r="LML33" s="476"/>
      <c r="LMM33" s="476"/>
      <c r="LMN33" s="476"/>
      <c r="LMO33" s="476"/>
      <c r="LMP33" s="476"/>
      <c r="LMQ33" s="476"/>
      <c r="LMR33" s="476"/>
      <c r="LMS33" s="476"/>
      <c r="LMT33" s="476"/>
      <c r="LMU33" s="476"/>
      <c r="LMV33" s="476"/>
      <c r="LMW33" s="476"/>
      <c r="LMX33" s="476"/>
      <c r="LMY33" s="476"/>
      <c r="LMZ33" s="476"/>
      <c r="LNA33" s="476"/>
      <c r="LNB33" s="476"/>
      <c r="LNC33" s="476"/>
      <c r="LND33" s="476"/>
      <c r="LNE33" s="476"/>
      <c r="LNF33" s="476"/>
      <c r="LNG33" s="476"/>
      <c r="LNH33" s="476"/>
      <c r="LNI33" s="476"/>
      <c r="LNJ33" s="476"/>
      <c r="LNK33" s="476"/>
      <c r="LNL33" s="476"/>
      <c r="LNM33" s="476"/>
      <c r="LNN33" s="476"/>
      <c r="LNO33" s="476"/>
      <c r="LNP33" s="476"/>
      <c r="LNQ33" s="476"/>
      <c r="LNR33" s="476"/>
      <c r="LNS33" s="476"/>
      <c r="LNT33" s="476"/>
      <c r="LNU33" s="476"/>
      <c r="LNV33" s="476"/>
      <c r="LNW33" s="476"/>
      <c r="LNX33" s="476"/>
      <c r="LNY33" s="476"/>
      <c r="LNZ33" s="476"/>
      <c r="LOA33" s="476"/>
      <c r="LOB33" s="476"/>
      <c r="LOC33" s="476"/>
      <c r="LOD33" s="476"/>
      <c r="LOE33" s="476"/>
      <c r="LOF33" s="476"/>
      <c r="LOG33" s="476"/>
      <c r="LOH33" s="476"/>
      <c r="LOI33" s="476"/>
      <c r="LOJ33" s="476"/>
      <c r="LOK33" s="476"/>
      <c r="LOL33" s="476"/>
      <c r="LOM33" s="476"/>
      <c r="LON33" s="476"/>
      <c r="LOO33" s="476"/>
      <c r="LOP33" s="476"/>
      <c r="LOQ33" s="476"/>
      <c r="LOR33" s="476"/>
      <c r="LOS33" s="476"/>
      <c r="LOT33" s="476"/>
      <c r="LOU33" s="476"/>
      <c r="LOV33" s="476"/>
      <c r="LOW33" s="476"/>
      <c r="LOX33" s="476"/>
      <c r="LOY33" s="476"/>
      <c r="LOZ33" s="476"/>
      <c r="LPA33" s="476"/>
      <c r="LPB33" s="476"/>
      <c r="LPC33" s="476"/>
      <c r="LPD33" s="476"/>
      <c r="LPE33" s="476"/>
      <c r="LPF33" s="476"/>
      <c r="LPG33" s="476"/>
      <c r="LPH33" s="476"/>
      <c r="LPI33" s="476"/>
      <c r="LPJ33" s="476"/>
      <c r="LPK33" s="476"/>
      <c r="LPL33" s="476"/>
      <c r="LPM33" s="476"/>
      <c r="LPN33" s="476"/>
      <c r="LPO33" s="476"/>
      <c r="LPP33" s="476"/>
      <c r="LPQ33" s="476"/>
      <c r="LPR33" s="476"/>
      <c r="LPS33" s="476"/>
      <c r="LPT33" s="476"/>
      <c r="LPU33" s="476"/>
      <c r="LPV33" s="476"/>
      <c r="LPW33" s="476"/>
      <c r="LPX33" s="476"/>
      <c r="LPY33" s="476"/>
      <c r="LPZ33" s="476"/>
      <c r="LQA33" s="476"/>
      <c r="LQB33" s="476"/>
      <c r="LQC33" s="476"/>
      <c r="LQD33" s="476"/>
      <c r="LQE33" s="476"/>
      <c r="LQF33" s="476"/>
      <c r="LQG33" s="476"/>
      <c r="LQH33" s="476"/>
      <c r="LQI33" s="476"/>
      <c r="LQJ33" s="476"/>
      <c r="LQK33" s="476"/>
      <c r="LQL33" s="476"/>
      <c r="LQM33" s="476"/>
      <c r="LQN33" s="476"/>
      <c r="LQO33" s="476"/>
      <c r="LQP33" s="476"/>
      <c r="LQQ33" s="476"/>
      <c r="LQR33" s="476"/>
      <c r="LQS33" s="476"/>
      <c r="LQT33" s="476"/>
      <c r="LQU33" s="476"/>
      <c r="LQV33" s="476"/>
      <c r="LQW33" s="476"/>
      <c r="LQX33" s="476"/>
      <c r="LQY33" s="476"/>
      <c r="LQZ33" s="476"/>
      <c r="LRA33" s="476"/>
      <c r="LRB33" s="476"/>
      <c r="LRC33" s="476"/>
      <c r="LRD33" s="476"/>
      <c r="LRE33" s="476"/>
      <c r="LRF33" s="476"/>
      <c r="LRG33" s="476"/>
      <c r="LRH33" s="476"/>
      <c r="LRI33" s="476"/>
      <c r="LRJ33" s="476"/>
      <c r="LRK33" s="476"/>
      <c r="LRL33" s="476"/>
      <c r="LRM33" s="476"/>
      <c r="LRN33" s="476"/>
      <c r="LRO33" s="476"/>
      <c r="LRP33" s="476"/>
      <c r="LRQ33" s="476"/>
      <c r="LRR33" s="476"/>
      <c r="LRS33" s="476"/>
      <c r="LRT33" s="476"/>
      <c r="LRU33" s="476"/>
      <c r="LRV33" s="476"/>
      <c r="LRW33" s="476"/>
      <c r="LRX33" s="476"/>
      <c r="LRY33" s="476"/>
      <c r="LRZ33" s="476"/>
      <c r="LSA33" s="476"/>
      <c r="LSB33" s="476"/>
      <c r="LSC33" s="476"/>
      <c r="LSD33" s="476"/>
      <c r="LSE33" s="476"/>
      <c r="LSF33" s="476"/>
      <c r="LSG33" s="476"/>
      <c r="LSH33" s="476"/>
      <c r="LSI33" s="476"/>
      <c r="LSJ33" s="476"/>
      <c r="LSK33" s="476"/>
      <c r="LSL33" s="476"/>
      <c r="LSM33" s="476"/>
      <c r="LSN33" s="476"/>
      <c r="LSO33" s="476"/>
      <c r="LSP33" s="476"/>
      <c r="LSQ33" s="476"/>
      <c r="LSR33" s="476"/>
      <c r="LSS33" s="476"/>
      <c r="LST33" s="476"/>
      <c r="LSU33" s="476"/>
      <c r="LSV33" s="476"/>
      <c r="LSW33" s="476"/>
      <c r="LSX33" s="476"/>
      <c r="LSY33" s="476"/>
      <c r="LSZ33" s="476"/>
      <c r="LTA33" s="476"/>
      <c r="LTB33" s="476"/>
      <c r="LTC33" s="476"/>
      <c r="LTD33" s="476"/>
      <c r="LTE33" s="476"/>
      <c r="LTF33" s="476"/>
      <c r="LTG33" s="476"/>
      <c r="LTH33" s="476"/>
      <c r="LTI33" s="476"/>
      <c r="LTJ33" s="476"/>
      <c r="LTK33" s="476"/>
      <c r="LTL33" s="476"/>
      <c r="LTM33" s="476"/>
      <c r="LTN33" s="476"/>
      <c r="LTO33" s="476"/>
      <c r="LTP33" s="476"/>
      <c r="LTQ33" s="476"/>
      <c r="LTR33" s="476"/>
      <c r="LTS33" s="476"/>
      <c r="LTT33" s="476"/>
      <c r="LTU33" s="476"/>
      <c r="LTV33" s="476"/>
      <c r="LTW33" s="476"/>
      <c r="LTX33" s="476"/>
      <c r="LTY33" s="476"/>
      <c r="LTZ33" s="476"/>
      <c r="LUA33" s="476"/>
      <c r="LUB33" s="476"/>
      <c r="LUC33" s="476"/>
      <c r="LUD33" s="476"/>
      <c r="LUE33" s="476"/>
      <c r="LUF33" s="476"/>
      <c r="LUG33" s="476"/>
      <c r="LUH33" s="476"/>
      <c r="LUI33" s="476"/>
      <c r="LUJ33" s="476"/>
      <c r="LUK33" s="476"/>
      <c r="LUL33" s="476"/>
      <c r="LUM33" s="476"/>
      <c r="LUN33" s="476"/>
      <c r="LUO33" s="476"/>
      <c r="LUP33" s="476"/>
      <c r="LUQ33" s="476"/>
      <c r="LUR33" s="476"/>
      <c r="LUS33" s="476"/>
      <c r="LUT33" s="476"/>
      <c r="LUU33" s="476"/>
      <c r="LUV33" s="476"/>
      <c r="LUW33" s="476"/>
      <c r="LUX33" s="476"/>
      <c r="LUY33" s="476"/>
      <c r="LUZ33" s="476"/>
      <c r="LVA33" s="476"/>
      <c r="LVB33" s="476"/>
      <c r="LVC33" s="476"/>
      <c r="LVD33" s="476"/>
      <c r="LVE33" s="476"/>
      <c r="LVF33" s="476"/>
      <c r="LVG33" s="476"/>
      <c r="LVH33" s="476"/>
      <c r="LVI33" s="476"/>
      <c r="LVJ33" s="476"/>
      <c r="LVK33" s="476"/>
      <c r="LVL33" s="476"/>
      <c r="LVM33" s="476"/>
      <c r="LVN33" s="476"/>
      <c r="LVO33" s="476"/>
      <c r="LVP33" s="476"/>
      <c r="LVQ33" s="476"/>
      <c r="LVR33" s="476"/>
      <c r="LVS33" s="476"/>
      <c r="LVT33" s="476"/>
      <c r="LVU33" s="476"/>
      <c r="LVV33" s="476"/>
      <c r="LVW33" s="476"/>
      <c r="LVX33" s="476"/>
      <c r="LVY33" s="476"/>
      <c r="LVZ33" s="476"/>
      <c r="LWA33" s="476"/>
      <c r="LWB33" s="476"/>
      <c r="LWC33" s="476"/>
      <c r="LWD33" s="476"/>
      <c r="LWE33" s="476"/>
      <c r="LWF33" s="476"/>
      <c r="LWG33" s="476"/>
      <c r="LWH33" s="476"/>
      <c r="LWI33" s="476"/>
      <c r="LWJ33" s="476"/>
      <c r="LWK33" s="476"/>
      <c r="LWL33" s="476"/>
      <c r="LWM33" s="476"/>
      <c r="LWN33" s="476"/>
      <c r="LWO33" s="476"/>
      <c r="LWP33" s="476"/>
      <c r="LWQ33" s="476"/>
      <c r="LWR33" s="476"/>
      <c r="LWS33" s="476"/>
      <c r="LWT33" s="476"/>
      <c r="LWU33" s="476"/>
      <c r="LWV33" s="476"/>
      <c r="LWW33" s="476"/>
      <c r="LWX33" s="476"/>
      <c r="LWY33" s="476"/>
      <c r="LWZ33" s="476"/>
      <c r="LXA33" s="476"/>
      <c r="LXB33" s="476"/>
      <c r="LXC33" s="476"/>
      <c r="LXD33" s="476"/>
      <c r="LXE33" s="476"/>
      <c r="LXF33" s="476"/>
      <c r="LXG33" s="476"/>
      <c r="LXH33" s="476"/>
      <c r="LXI33" s="476"/>
      <c r="LXJ33" s="476"/>
      <c r="LXK33" s="476"/>
      <c r="LXL33" s="476"/>
      <c r="LXM33" s="476"/>
      <c r="LXN33" s="476"/>
      <c r="LXO33" s="476"/>
      <c r="LXP33" s="476"/>
      <c r="LXQ33" s="476"/>
      <c r="LXR33" s="476"/>
      <c r="LXS33" s="476"/>
      <c r="LXT33" s="476"/>
      <c r="LXU33" s="476"/>
      <c r="LXV33" s="476"/>
      <c r="LXW33" s="476"/>
      <c r="LXX33" s="476"/>
      <c r="LXY33" s="476"/>
      <c r="LXZ33" s="476"/>
      <c r="LYA33" s="476"/>
      <c r="LYB33" s="476"/>
      <c r="LYC33" s="476"/>
      <c r="LYD33" s="476"/>
      <c r="LYE33" s="476"/>
      <c r="LYF33" s="476"/>
      <c r="LYG33" s="476"/>
      <c r="LYH33" s="476"/>
      <c r="LYI33" s="476"/>
      <c r="LYJ33" s="476"/>
      <c r="LYK33" s="476"/>
      <c r="LYL33" s="476"/>
      <c r="LYM33" s="476"/>
      <c r="LYN33" s="476"/>
      <c r="LYO33" s="476"/>
      <c r="LYP33" s="476"/>
      <c r="LYQ33" s="476"/>
      <c r="LYR33" s="476"/>
      <c r="LYS33" s="476"/>
      <c r="LYT33" s="476"/>
      <c r="LYU33" s="476"/>
      <c r="LYV33" s="476"/>
      <c r="LYW33" s="476"/>
      <c r="LYX33" s="476"/>
      <c r="LYY33" s="476"/>
      <c r="LYZ33" s="476"/>
      <c r="LZA33" s="476"/>
      <c r="LZB33" s="476"/>
      <c r="LZC33" s="476"/>
      <c r="LZD33" s="476"/>
      <c r="LZE33" s="476"/>
      <c r="LZF33" s="476"/>
      <c r="LZG33" s="476"/>
      <c r="LZH33" s="476"/>
      <c r="LZI33" s="476"/>
      <c r="LZJ33" s="476"/>
      <c r="LZK33" s="476"/>
      <c r="LZL33" s="476"/>
      <c r="LZM33" s="476"/>
      <c r="LZN33" s="476"/>
      <c r="LZO33" s="476"/>
      <c r="LZP33" s="476"/>
      <c r="LZQ33" s="476"/>
      <c r="LZR33" s="476"/>
      <c r="LZS33" s="476"/>
      <c r="LZT33" s="476"/>
      <c r="LZU33" s="476"/>
      <c r="LZV33" s="476"/>
      <c r="LZW33" s="476"/>
      <c r="LZX33" s="476"/>
      <c r="LZY33" s="476"/>
      <c r="LZZ33" s="476"/>
      <c r="MAA33" s="476"/>
      <c r="MAB33" s="476"/>
      <c r="MAC33" s="476"/>
      <c r="MAD33" s="476"/>
      <c r="MAE33" s="476"/>
      <c r="MAF33" s="476"/>
      <c r="MAG33" s="476"/>
      <c r="MAH33" s="476"/>
      <c r="MAI33" s="476"/>
      <c r="MAJ33" s="476"/>
      <c r="MAK33" s="476"/>
      <c r="MAL33" s="476"/>
      <c r="MAM33" s="476"/>
      <c r="MAN33" s="476"/>
      <c r="MAO33" s="476"/>
      <c r="MAP33" s="476"/>
      <c r="MAQ33" s="476"/>
      <c r="MAR33" s="476"/>
      <c r="MAS33" s="476"/>
      <c r="MAT33" s="476"/>
      <c r="MAU33" s="476"/>
      <c r="MAV33" s="476"/>
      <c r="MAW33" s="476"/>
      <c r="MAX33" s="476"/>
      <c r="MAY33" s="476"/>
      <c r="MAZ33" s="476"/>
      <c r="MBA33" s="476"/>
      <c r="MBB33" s="476"/>
      <c r="MBC33" s="476"/>
      <c r="MBD33" s="476"/>
      <c r="MBE33" s="476"/>
      <c r="MBF33" s="476"/>
      <c r="MBG33" s="476"/>
      <c r="MBH33" s="476"/>
      <c r="MBI33" s="476"/>
      <c r="MBJ33" s="476"/>
      <c r="MBK33" s="476"/>
      <c r="MBL33" s="476"/>
      <c r="MBM33" s="476"/>
      <c r="MBN33" s="476"/>
      <c r="MBO33" s="476"/>
      <c r="MBP33" s="476"/>
      <c r="MBQ33" s="476"/>
      <c r="MBR33" s="476"/>
      <c r="MBS33" s="476"/>
      <c r="MBT33" s="476"/>
      <c r="MBU33" s="476"/>
      <c r="MBV33" s="476"/>
      <c r="MBW33" s="476"/>
      <c r="MBX33" s="476"/>
      <c r="MBY33" s="476"/>
      <c r="MBZ33" s="476"/>
      <c r="MCA33" s="476"/>
      <c r="MCB33" s="476"/>
      <c r="MCC33" s="476"/>
      <c r="MCD33" s="476"/>
      <c r="MCE33" s="476"/>
      <c r="MCF33" s="476"/>
      <c r="MCG33" s="476"/>
      <c r="MCH33" s="476"/>
      <c r="MCI33" s="476"/>
      <c r="MCJ33" s="476"/>
      <c r="MCK33" s="476"/>
      <c r="MCL33" s="476"/>
      <c r="MCM33" s="476"/>
      <c r="MCN33" s="476"/>
      <c r="MCO33" s="476"/>
      <c r="MCP33" s="476"/>
      <c r="MCQ33" s="476"/>
      <c r="MCR33" s="476"/>
      <c r="MCS33" s="476"/>
      <c r="MCT33" s="476"/>
      <c r="MCU33" s="476"/>
      <c r="MCV33" s="476"/>
      <c r="MCW33" s="476"/>
      <c r="MCX33" s="476"/>
      <c r="MCY33" s="476"/>
      <c r="MCZ33" s="476"/>
      <c r="MDA33" s="476"/>
      <c r="MDB33" s="476"/>
      <c r="MDC33" s="476"/>
      <c r="MDD33" s="476"/>
      <c r="MDE33" s="476"/>
      <c r="MDF33" s="476"/>
      <c r="MDG33" s="476"/>
      <c r="MDH33" s="476"/>
      <c r="MDI33" s="476"/>
      <c r="MDJ33" s="476"/>
      <c r="MDK33" s="476"/>
      <c r="MDL33" s="476"/>
      <c r="MDM33" s="476"/>
      <c r="MDN33" s="476"/>
      <c r="MDO33" s="476"/>
      <c r="MDP33" s="476"/>
      <c r="MDQ33" s="476"/>
      <c r="MDR33" s="476"/>
      <c r="MDS33" s="476"/>
      <c r="MDT33" s="476"/>
      <c r="MDU33" s="476"/>
      <c r="MDV33" s="476"/>
      <c r="MDW33" s="476"/>
      <c r="MDX33" s="476"/>
      <c r="MDY33" s="476"/>
      <c r="MDZ33" s="476"/>
      <c r="MEA33" s="476"/>
      <c r="MEB33" s="476"/>
      <c r="MEC33" s="476"/>
      <c r="MED33" s="476"/>
      <c r="MEE33" s="476"/>
      <c r="MEF33" s="476"/>
      <c r="MEG33" s="476"/>
      <c r="MEH33" s="476"/>
      <c r="MEI33" s="476"/>
      <c r="MEJ33" s="476"/>
      <c r="MEK33" s="476"/>
      <c r="MEL33" s="476"/>
      <c r="MEM33" s="476"/>
      <c r="MEN33" s="476"/>
      <c r="MEO33" s="476"/>
      <c r="MEP33" s="476"/>
      <c r="MEQ33" s="476"/>
      <c r="MER33" s="476"/>
      <c r="MES33" s="476"/>
      <c r="MET33" s="476"/>
      <c r="MEU33" s="476"/>
      <c r="MEV33" s="476"/>
      <c r="MEW33" s="476"/>
      <c r="MEX33" s="476"/>
      <c r="MEY33" s="476"/>
      <c r="MEZ33" s="476"/>
      <c r="MFA33" s="476"/>
      <c r="MFB33" s="476"/>
      <c r="MFC33" s="476"/>
      <c r="MFD33" s="476"/>
      <c r="MFE33" s="476"/>
      <c r="MFF33" s="476"/>
      <c r="MFG33" s="476"/>
      <c r="MFH33" s="476"/>
      <c r="MFI33" s="476"/>
      <c r="MFJ33" s="476"/>
      <c r="MFK33" s="476"/>
      <c r="MFL33" s="476"/>
      <c r="MFM33" s="476"/>
      <c r="MFN33" s="476"/>
      <c r="MFO33" s="476"/>
      <c r="MFP33" s="476"/>
      <c r="MFQ33" s="476"/>
      <c r="MFR33" s="476"/>
      <c r="MFS33" s="476"/>
      <c r="MFT33" s="476"/>
      <c r="MFU33" s="476"/>
      <c r="MFV33" s="476"/>
      <c r="MFW33" s="476"/>
      <c r="MFX33" s="476"/>
      <c r="MFY33" s="476"/>
      <c r="MFZ33" s="476"/>
      <c r="MGA33" s="476"/>
      <c r="MGB33" s="476"/>
      <c r="MGC33" s="476"/>
      <c r="MGD33" s="476"/>
      <c r="MGE33" s="476"/>
      <c r="MGF33" s="476"/>
      <c r="MGG33" s="476"/>
      <c r="MGH33" s="476"/>
      <c r="MGI33" s="476"/>
      <c r="MGJ33" s="476"/>
      <c r="MGK33" s="476"/>
      <c r="MGL33" s="476"/>
      <c r="MGM33" s="476"/>
      <c r="MGN33" s="476"/>
      <c r="MGO33" s="476"/>
      <c r="MGP33" s="476"/>
      <c r="MGQ33" s="476"/>
      <c r="MGR33" s="476"/>
      <c r="MGS33" s="476"/>
      <c r="MGT33" s="476"/>
      <c r="MGU33" s="476"/>
      <c r="MGV33" s="476"/>
      <c r="MGW33" s="476"/>
      <c r="MGX33" s="476"/>
      <c r="MGY33" s="476"/>
      <c r="MGZ33" s="476"/>
      <c r="MHA33" s="476"/>
      <c r="MHB33" s="476"/>
      <c r="MHC33" s="476"/>
      <c r="MHD33" s="476"/>
      <c r="MHE33" s="476"/>
      <c r="MHF33" s="476"/>
      <c r="MHG33" s="476"/>
      <c r="MHH33" s="476"/>
      <c r="MHI33" s="476"/>
      <c r="MHJ33" s="476"/>
      <c r="MHK33" s="476"/>
      <c r="MHL33" s="476"/>
      <c r="MHM33" s="476"/>
      <c r="MHN33" s="476"/>
      <c r="MHO33" s="476"/>
      <c r="MHP33" s="476"/>
      <c r="MHQ33" s="476"/>
      <c r="MHR33" s="476"/>
      <c r="MHS33" s="476"/>
      <c r="MHT33" s="476"/>
      <c r="MHU33" s="476"/>
      <c r="MHV33" s="476"/>
      <c r="MHW33" s="476"/>
      <c r="MHX33" s="476"/>
      <c r="MHY33" s="476"/>
      <c r="MHZ33" s="476"/>
      <c r="MIA33" s="476"/>
      <c r="MIB33" s="476"/>
      <c r="MIC33" s="476"/>
      <c r="MID33" s="476"/>
      <c r="MIE33" s="476"/>
      <c r="MIF33" s="476"/>
      <c r="MIG33" s="476"/>
      <c r="MIH33" s="476"/>
      <c r="MII33" s="476"/>
      <c r="MIJ33" s="476"/>
      <c r="MIK33" s="476"/>
      <c r="MIL33" s="476"/>
      <c r="MIM33" s="476"/>
      <c r="MIN33" s="476"/>
      <c r="MIO33" s="476"/>
      <c r="MIP33" s="476"/>
      <c r="MIQ33" s="476"/>
      <c r="MIR33" s="476"/>
      <c r="MIS33" s="476"/>
      <c r="MIT33" s="476"/>
      <c r="MIU33" s="476"/>
      <c r="MIV33" s="476"/>
      <c r="MIW33" s="476"/>
      <c r="MIX33" s="476"/>
      <c r="MIY33" s="476"/>
      <c r="MIZ33" s="476"/>
      <c r="MJA33" s="476"/>
      <c r="MJB33" s="476"/>
      <c r="MJC33" s="476"/>
      <c r="MJD33" s="476"/>
      <c r="MJE33" s="476"/>
      <c r="MJF33" s="476"/>
      <c r="MJG33" s="476"/>
      <c r="MJH33" s="476"/>
      <c r="MJI33" s="476"/>
      <c r="MJJ33" s="476"/>
      <c r="MJK33" s="476"/>
      <c r="MJL33" s="476"/>
      <c r="MJM33" s="476"/>
      <c r="MJN33" s="476"/>
      <c r="MJO33" s="476"/>
      <c r="MJP33" s="476"/>
      <c r="MJQ33" s="476"/>
      <c r="MJR33" s="476"/>
      <c r="MJS33" s="476"/>
      <c r="MJT33" s="476"/>
      <c r="MJU33" s="476"/>
      <c r="MJV33" s="476"/>
      <c r="MJW33" s="476"/>
      <c r="MJX33" s="476"/>
      <c r="MJY33" s="476"/>
      <c r="MJZ33" s="476"/>
      <c r="MKA33" s="476"/>
      <c r="MKB33" s="476"/>
      <c r="MKC33" s="476"/>
      <c r="MKD33" s="476"/>
      <c r="MKE33" s="476"/>
      <c r="MKF33" s="476"/>
      <c r="MKG33" s="476"/>
      <c r="MKH33" s="476"/>
      <c r="MKI33" s="476"/>
      <c r="MKJ33" s="476"/>
      <c r="MKK33" s="476"/>
      <c r="MKL33" s="476"/>
      <c r="MKM33" s="476"/>
      <c r="MKN33" s="476"/>
      <c r="MKO33" s="476"/>
      <c r="MKP33" s="476"/>
      <c r="MKQ33" s="476"/>
      <c r="MKR33" s="476"/>
      <c r="MKS33" s="476"/>
      <c r="MKT33" s="476"/>
      <c r="MKU33" s="476"/>
      <c r="MKV33" s="476"/>
      <c r="MKW33" s="476"/>
      <c r="MKX33" s="476"/>
      <c r="MKY33" s="476"/>
      <c r="MKZ33" s="476"/>
      <c r="MLA33" s="476"/>
      <c r="MLB33" s="476"/>
      <c r="MLC33" s="476"/>
      <c r="MLD33" s="476"/>
      <c r="MLE33" s="476"/>
      <c r="MLF33" s="476"/>
      <c r="MLG33" s="476"/>
      <c r="MLH33" s="476"/>
      <c r="MLI33" s="476"/>
      <c r="MLJ33" s="476"/>
      <c r="MLK33" s="476"/>
      <c r="MLL33" s="476"/>
      <c r="MLM33" s="476"/>
      <c r="MLN33" s="476"/>
      <c r="MLO33" s="476"/>
      <c r="MLP33" s="476"/>
      <c r="MLQ33" s="476"/>
      <c r="MLR33" s="476"/>
      <c r="MLS33" s="476"/>
      <c r="MLT33" s="476"/>
      <c r="MLU33" s="476"/>
      <c r="MLV33" s="476"/>
      <c r="MLW33" s="476"/>
      <c r="MLX33" s="476"/>
      <c r="MLY33" s="476"/>
      <c r="MLZ33" s="476"/>
      <c r="MMA33" s="476"/>
      <c r="MMB33" s="476"/>
      <c r="MMC33" s="476"/>
      <c r="MMD33" s="476"/>
      <c r="MME33" s="476"/>
      <c r="MMF33" s="476"/>
      <c r="MMG33" s="476"/>
      <c r="MMH33" s="476"/>
      <c r="MMI33" s="476"/>
      <c r="MMJ33" s="476"/>
      <c r="MMK33" s="476"/>
      <c r="MML33" s="476"/>
      <c r="MMM33" s="476"/>
      <c r="MMN33" s="476"/>
      <c r="MMO33" s="476"/>
      <c r="MMP33" s="476"/>
      <c r="MMQ33" s="476"/>
      <c r="MMR33" s="476"/>
      <c r="MMS33" s="476"/>
      <c r="MMT33" s="476"/>
      <c r="MMU33" s="476"/>
      <c r="MMV33" s="476"/>
      <c r="MMW33" s="476"/>
      <c r="MMX33" s="476"/>
      <c r="MMY33" s="476"/>
      <c r="MMZ33" s="476"/>
      <c r="MNA33" s="476"/>
      <c r="MNB33" s="476"/>
      <c r="MNC33" s="476"/>
      <c r="MND33" s="476"/>
      <c r="MNE33" s="476"/>
      <c r="MNF33" s="476"/>
      <c r="MNG33" s="476"/>
      <c r="MNH33" s="476"/>
      <c r="MNI33" s="476"/>
      <c r="MNJ33" s="476"/>
      <c r="MNK33" s="476"/>
      <c r="MNL33" s="476"/>
      <c r="MNM33" s="476"/>
      <c r="MNN33" s="476"/>
      <c r="MNO33" s="476"/>
      <c r="MNP33" s="476"/>
      <c r="MNQ33" s="476"/>
      <c r="MNR33" s="476"/>
      <c r="MNS33" s="476"/>
      <c r="MNT33" s="476"/>
      <c r="MNU33" s="476"/>
      <c r="MNV33" s="476"/>
      <c r="MNW33" s="476"/>
      <c r="MNX33" s="476"/>
      <c r="MNY33" s="476"/>
      <c r="MNZ33" s="476"/>
      <c r="MOA33" s="476"/>
      <c r="MOB33" s="476"/>
      <c r="MOC33" s="476"/>
      <c r="MOD33" s="476"/>
      <c r="MOE33" s="476"/>
      <c r="MOF33" s="476"/>
      <c r="MOG33" s="476"/>
      <c r="MOH33" s="476"/>
      <c r="MOI33" s="476"/>
      <c r="MOJ33" s="476"/>
      <c r="MOK33" s="476"/>
      <c r="MOL33" s="476"/>
      <c r="MOM33" s="476"/>
      <c r="MON33" s="476"/>
      <c r="MOO33" s="476"/>
      <c r="MOP33" s="476"/>
      <c r="MOQ33" s="476"/>
      <c r="MOR33" s="476"/>
      <c r="MOS33" s="476"/>
      <c r="MOT33" s="476"/>
      <c r="MOU33" s="476"/>
      <c r="MOV33" s="476"/>
      <c r="MOW33" s="476"/>
      <c r="MOX33" s="476"/>
      <c r="MOY33" s="476"/>
      <c r="MOZ33" s="476"/>
      <c r="MPA33" s="476"/>
      <c r="MPB33" s="476"/>
      <c r="MPC33" s="476"/>
      <c r="MPD33" s="476"/>
      <c r="MPE33" s="476"/>
      <c r="MPF33" s="476"/>
      <c r="MPG33" s="476"/>
      <c r="MPH33" s="476"/>
      <c r="MPI33" s="476"/>
      <c r="MPJ33" s="476"/>
      <c r="MPK33" s="476"/>
      <c r="MPL33" s="476"/>
      <c r="MPM33" s="476"/>
      <c r="MPN33" s="476"/>
      <c r="MPO33" s="476"/>
      <c r="MPP33" s="476"/>
      <c r="MPQ33" s="476"/>
      <c r="MPR33" s="476"/>
      <c r="MPS33" s="476"/>
      <c r="MPT33" s="476"/>
      <c r="MPU33" s="476"/>
      <c r="MPV33" s="476"/>
      <c r="MPW33" s="476"/>
      <c r="MPX33" s="476"/>
      <c r="MPY33" s="476"/>
      <c r="MPZ33" s="476"/>
      <c r="MQA33" s="476"/>
      <c r="MQB33" s="476"/>
      <c r="MQC33" s="476"/>
      <c r="MQD33" s="476"/>
      <c r="MQE33" s="476"/>
      <c r="MQF33" s="476"/>
      <c r="MQG33" s="476"/>
      <c r="MQH33" s="476"/>
      <c r="MQI33" s="476"/>
      <c r="MQJ33" s="476"/>
      <c r="MQK33" s="476"/>
      <c r="MQL33" s="476"/>
      <c r="MQM33" s="476"/>
      <c r="MQN33" s="476"/>
      <c r="MQO33" s="476"/>
      <c r="MQP33" s="476"/>
      <c r="MQQ33" s="476"/>
      <c r="MQR33" s="476"/>
      <c r="MQS33" s="476"/>
      <c r="MQT33" s="476"/>
      <c r="MQU33" s="476"/>
      <c r="MQV33" s="476"/>
      <c r="MQW33" s="476"/>
      <c r="MQX33" s="476"/>
      <c r="MQY33" s="476"/>
      <c r="MQZ33" s="476"/>
      <c r="MRA33" s="476"/>
      <c r="MRB33" s="476"/>
      <c r="MRC33" s="476"/>
      <c r="MRD33" s="476"/>
      <c r="MRE33" s="476"/>
      <c r="MRF33" s="476"/>
      <c r="MRG33" s="476"/>
      <c r="MRH33" s="476"/>
      <c r="MRI33" s="476"/>
      <c r="MRJ33" s="476"/>
      <c r="MRK33" s="476"/>
      <c r="MRL33" s="476"/>
      <c r="MRM33" s="476"/>
      <c r="MRN33" s="476"/>
      <c r="MRO33" s="476"/>
      <c r="MRP33" s="476"/>
      <c r="MRQ33" s="476"/>
      <c r="MRR33" s="476"/>
      <c r="MRS33" s="476"/>
      <c r="MRT33" s="476"/>
      <c r="MRU33" s="476"/>
      <c r="MRV33" s="476"/>
      <c r="MRW33" s="476"/>
      <c r="MRX33" s="476"/>
      <c r="MRY33" s="476"/>
      <c r="MRZ33" s="476"/>
      <c r="MSA33" s="476"/>
      <c r="MSB33" s="476"/>
      <c r="MSC33" s="476"/>
      <c r="MSD33" s="476"/>
      <c r="MSE33" s="476"/>
      <c r="MSF33" s="476"/>
      <c r="MSG33" s="476"/>
      <c r="MSH33" s="476"/>
      <c r="MSI33" s="476"/>
      <c r="MSJ33" s="476"/>
      <c r="MSK33" s="476"/>
      <c r="MSL33" s="476"/>
      <c r="MSM33" s="476"/>
      <c r="MSN33" s="476"/>
      <c r="MSO33" s="476"/>
      <c r="MSP33" s="476"/>
      <c r="MSQ33" s="476"/>
      <c r="MSR33" s="476"/>
      <c r="MSS33" s="476"/>
      <c r="MST33" s="476"/>
      <c r="MSU33" s="476"/>
      <c r="MSV33" s="476"/>
      <c r="MSW33" s="476"/>
      <c r="MSX33" s="476"/>
      <c r="MSY33" s="476"/>
      <c r="MSZ33" s="476"/>
      <c r="MTA33" s="476"/>
      <c r="MTB33" s="476"/>
      <c r="MTC33" s="476"/>
      <c r="MTD33" s="476"/>
      <c r="MTE33" s="476"/>
      <c r="MTF33" s="476"/>
      <c r="MTG33" s="476"/>
      <c r="MTH33" s="476"/>
      <c r="MTI33" s="476"/>
      <c r="MTJ33" s="476"/>
      <c r="MTK33" s="476"/>
      <c r="MTL33" s="476"/>
      <c r="MTM33" s="476"/>
      <c r="MTN33" s="476"/>
      <c r="MTO33" s="476"/>
      <c r="MTP33" s="476"/>
      <c r="MTQ33" s="476"/>
      <c r="MTR33" s="476"/>
      <c r="MTS33" s="476"/>
      <c r="MTT33" s="476"/>
      <c r="MTU33" s="476"/>
      <c r="MTV33" s="476"/>
      <c r="MTW33" s="476"/>
      <c r="MTX33" s="476"/>
      <c r="MTY33" s="476"/>
      <c r="MTZ33" s="476"/>
      <c r="MUA33" s="476"/>
      <c r="MUB33" s="476"/>
      <c r="MUC33" s="476"/>
      <c r="MUD33" s="476"/>
      <c r="MUE33" s="476"/>
      <c r="MUF33" s="476"/>
      <c r="MUG33" s="476"/>
      <c r="MUH33" s="476"/>
      <c r="MUI33" s="476"/>
      <c r="MUJ33" s="476"/>
      <c r="MUK33" s="476"/>
      <c r="MUL33" s="476"/>
      <c r="MUM33" s="476"/>
      <c r="MUN33" s="476"/>
      <c r="MUO33" s="476"/>
      <c r="MUP33" s="476"/>
      <c r="MUQ33" s="476"/>
      <c r="MUR33" s="476"/>
      <c r="MUS33" s="476"/>
      <c r="MUT33" s="476"/>
      <c r="MUU33" s="476"/>
      <c r="MUV33" s="476"/>
      <c r="MUW33" s="476"/>
      <c r="MUX33" s="476"/>
      <c r="MUY33" s="476"/>
      <c r="MUZ33" s="476"/>
      <c r="MVA33" s="476"/>
      <c r="MVB33" s="476"/>
      <c r="MVC33" s="476"/>
      <c r="MVD33" s="476"/>
      <c r="MVE33" s="476"/>
      <c r="MVF33" s="476"/>
      <c r="MVG33" s="476"/>
      <c r="MVH33" s="476"/>
      <c r="MVI33" s="476"/>
      <c r="MVJ33" s="476"/>
      <c r="MVK33" s="476"/>
      <c r="MVL33" s="476"/>
      <c r="MVM33" s="476"/>
      <c r="MVN33" s="476"/>
      <c r="MVO33" s="476"/>
      <c r="MVP33" s="476"/>
      <c r="MVQ33" s="476"/>
      <c r="MVR33" s="476"/>
      <c r="MVS33" s="476"/>
      <c r="MVT33" s="476"/>
      <c r="MVU33" s="476"/>
      <c r="MVV33" s="476"/>
      <c r="MVW33" s="476"/>
      <c r="MVX33" s="476"/>
      <c r="MVY33" s="476"/>
      <c r="MVZ33" s="476"/>
      <c r="MWA33" s="476"/>
      <c r="MWB33" s="476"/>
      <c r="MWC33" s="476"/>
      <c r="MWD33" s="476"/>
      <c r="MWE33" s="476"/>
      <c r="MWF33" s="476"/>
      <c r="MWG33" s="476"/>
      <c r="MWH33" s="476"/>
      <c r="MWI33" s="476"/>
      <c r="MWJ33" s="476"/>
      <c r="MWK33" s="476"/>
      <c r="MWL33" s="476"/>
      <c r="MWM33" s="476"/>
      <c r="MWN33" s="476"/>
      <c r="MWO33" s="476"/>
      <c r="MWP33" s="476"/>
      <c r="MWQ33" s="476"/>
      <c r="MWR33" s="476"/>
      <c r="MWS33" s="476"/>
      <c r="MWT33" s="476"/>
      <c r="MWU33" s="476"/>
      <c r="MWV33" s="476"/>
      <c r="MWW33" s="476"/>
      <c r="MWX33" s="476"/>
      <c r="MWY33" s="476"/>
      <c r="MWZ33" s="476"/>
      <c r="MXA33" s="476"/>
      <c r="MXB33" s="476"/>
      <c r="MXC33" s="476"/>
      <c r="MXD33" s="476"/>
      <c r="MXE33" s="476"/>
      <c r="MXF33" s="476"/>
      <c r="MXG33" s="476"/>
      <c r="MXH33" s="476"/>
      <c r="MXI33" s="476"/>
      <c r="MXJ33" s="476"/>
      <c r="MXK33" s="476"/>
      <c r="MXL33" s="476"/>
      <c r="MXM33" s="476"/>
      <c r="MXN33" s="476"/>
      <c r="MXO33" s="476"/>
      <c r="MXP33" s="476"/>
      <c r="MXQ33" s="476"/>
      <c r="MXR33" s="476"/>
      <c r="MXS33" s="476"/>
      <c r="MXT33" s="476"/>
      <c r="MXU33" s="476"/>
      <c r="MXV33" s="476"/>
      <c r="MXW33" s="476"/>
      <c r="MXX33" s="476"/>
      <c r="MXY33" s="476"/>
      <c r="MXZ33" s="476"/>
      <c r="MYA33" s="476"/>
      <c r="MYB33" s="476"/>
      <c r="MYC33" s="476"/>
      <c r="MYD33" s="476"/>
      <c r="MYE33" s="476"/>
      <c r="MYF33" s="476"/>
      <c r="MYG33" s="476"/>
      <c r="MYH33" s="476"/>
      <c r="MYI33" s="476"/>
      <c r="MYJ33" s="476"/>
      <c r="MYK33" s="476"/>
      <c r="MYL33" s="476"/>
      <c r="MYM33" s="476"/>
      <c r="MYN33" s="476"/>
      <c r="MYO33" s="476"/>
      <c r="MYP33" s="476"/>
      <c r="MYQ33" s="476"/>
      <c r="MYR33" s="476"/>
      <c r="MYS33" s="476"/>
      <c r="MYT33" s="476"/>
      <c r="MYU33" s="476"/>
      <c r="MYV33" s="476"/>
      <c r="MYW33" s="476"/>
      <c r="MYX33" s="476"/>
      <c r="MYY33" s="476"/>
      <c r="MYZ33" s="476"/>
      <c r="MZA33" s="476"/>
      <c r="MZB33" s="476"/>
      <c r="MZC33" s="476"/>
      <c r="MZD33" s="476"/>
      <c r="MZE33" s="476"/>
      <c r="MZF33" s="476"/>
      <c r="MZG33" s="476"/>
      <c r="MZH33" s="476"/>
      <c r="MZI33" s="476"/>
      <c r="MZJ33" s="476"/>
      <c r="MZK33" s="476"/>
      <c r="MZL33" s="476"/>
      <c r="MZM33" s="476"/>
      <c r="MZN33" s="476"/>
      <c r="MZO33" s="476"/>
      <c r="MZP33" s="476"/>
      <c r="MZQ33" s="476"/>
      <c r="MZR33" s="476"/>
      <c r="MZS33" s="476"/>
      <c r="MZT33" s="476"/>
      <c r="MZU33" s="476"/>
      <c r="MZV33" s="476"/>
      <c r="MZW33" s="476"/>
      <c r="MZX33" s="476"/>
      <c r="MZY33" s="476"/>
      <c r="MZZ33" s="476"/>
      <c r="NAA33" s="476"/>
      <c r="NAB33" s="476"/>
      <c r="NAC33" s="476"/>
      <c r="NAD33" s="476"/>
      <c r="NAE33" s="476"/>
      <c r="NAF33" s="476"/>
      <c r="NAG33" s="476"/>
      <c r="NAH33" s="476"/>
      <c r="NAI33" s="476"/>
      <c r="NAJ33" s="476"/>
      <c r="NAK33" s="476"/>
      <c r="NAL33" s="476"/>
      <c r="NAM33" s="476"/>
      <c r="NAN33" s="476"/>
      <c r="NAO33" s="476"/>
      <c r="NAP33" s="476"/>
      <c r="NAQ33" s="476"/>
      <c r="NAR33" s="476"/>
      <c r="NAS33" s="476"/>
      <c r="NAT33" s="476"/>
      <c r="NAU33" s="476"/>
      <c r="NAV33" s="476"/>
      <c r="NAW33" s="476"/>
      <c r="NAX33" s="476"/>
      <c r="NAY33" s="476"/>
      <c r="NAZ33" s="476"/>
      <c r="NBA33" s="476"/>
      <c r="NBB33" s="476"/>
      <c r="NBC33" s="476"/>
      <c r="NBD33" s="476"/>
      <c r="NBE33" s="476"/>
      <c r="NBF33" s="476"/>
      <c r="NBG33" s="476"/>
      <c r="NBH33" s="476"/>
      <c r="NBI33" s="476"/>
      <c r="NBJ33" s="476"/>
      <c r="NBK33" s="476"/>
      <c r="NBL33" s="476"/>
      <c r="NBM33" s="476"/>
      <c r="NBN33" s="476"/>
      <c r="NBO33" s="476"/>
      <c r="NBP33" s="476"/>
      <c r="NBQ33" s="476"/>
      <c r="NBR33" s="476"/>
      <c r="NBS33" s="476"/>
      <c r="NBT33" s="476"/>
      <c r="NBU33" s="476"/>
      <c r="NBV33" s="476"/>
      <c r="NBW33" s="476"/>
      <c r="NBX33" s="476"/>
      <c r="NBY33" s="476"/>
      <c r="NBZ33" s="476"/>
      <c r="NCA33" s="476"/>
      <c r="NCB33" s="476"/>
      <c r="NCC33" s="476"/>
      <c r="NCD33" s="476"/>
      <c r="NCE33" s="476"/>
      <c r="NCF33" s="476"/>
      <c r="NCG33" s="476"/>
      <c r="NCH33" s="476"/>
      <c r="NCI33" s="476"/>
      <c r="NCJ33" s="476"/>
      <c r="NCK33" s="476"/>
      <c r="NCL33" s="476"/>
      <c r="NCM33" s="476"/>
      <c r="NCN33" s="476"/>
      <c r="NCO33" s="476"/>
      <c r="NCP33" s="476"/>
      <c r="NCQ33" s="476"/>
      <c r="NCR33" s="476"/>
      <c r="NCS33" s="476"/>
      <c r="NCT33" s="476"/>
      <c r="NCU33" s="476"/>
      <c r="NCV33" s="476"/>
      <c r="NCW33" s="476"/>
      <c r="NCX33" s="476"/>
      <c r="NCY33" s="476"/>
      <c r="NCZ33" s="476"/>
      <c r="NDA33" s="476"/>
      <c r="NDB33" s="476"/>
      <c r="NDC33" s="476"/>
      <c r="NDD33" s="476"/>
      <c r="NDE33" s="476"/>
      <c r="NDF33" s="476"/>
      <c r="NDG33" s="476"/>
      <c r="NDH33" s="476"/>
      <c r="NDI33" s="476"/>
      <c r="NDJ33" s="476"/>
      <c r="NDK33" s="476"/>
      <c r="NDL33" s="476"/>
      <c r="NDM33" s="476"/>
      <c r="NDN33" s="476"/>
      <c r="NDO33" s="476"/>
      <c r="NDP33" s="476"/>
      <c r="NDQ33" s="476"/>
      <c r="NDR33" s="476"/>
      <c r="NDS33" s="476"/>
      <c r="NDT33" s="476"/>
      <c r="NDU33" s="476"/>
      <c r="NDV33" s="476"/>
      <c r="NDW33" s="476"/>
      <c r="NDX33" s="476"/>
      <c r="NDY33" s="476"/>
      <c r="NDZ33" s="476"/>
      <c r="NEA33" s="476"/>
      <c r="NEB33" s="476"/>
      <c r="NEC33" s="476"/>
      <c r="NED33" s="476"/>
      <c r="NEE33" s="476"/>
      <c r="NEF33" s="476"/>
      <c r="NEG33" s="476"/>
      <c r="NEH33" s="476"/>
      <c r="NEI33" s="476"/>
      <c r="NEJ33" s="476"/>
      <c r="NEK33" s="476"/>
      <c r="NEL33" s="476"/>
      <c r="NEM33" s="476"/>
      <c r="NEN33" s="476"/>
      <c r="NEO33" s="476"/>
      <c r="NEP33" s="476"/>
      <c r="NEQ33" s="476"/>
      <c r="NER33" s="476"/>
      <c r="NES33" s="476"/>
      <c r="NET33" s="476"/>
      <c r="NEU33" s="476"/>
      <c r="NEV33" s="476"/>
      <c r="NEW33" s="476"/>
      <c r="NEX33" s="476"/>
      <c r="NEY33" s="476"/>
      <c r="NEZ33" s="476"/>
      <c r="NFA33" s="476"/>
      <c r="NFB33" s="476"/>
      <c r="NFC33" s="476"/>
      <c r="NFD33" s="476"/>
      <c r="NFE33" s="476"/>
      <c r="NFF33" s="476"/>
      <c r="NFG33" s="476"/>
      <c r="NFH33" s="476"/>
      <c r="NFI33" s="476"/>
      <c r="NFJ33" s="476"/>
      <c r="NFK33" s="476"/>
      <c r="NFL33" s="476"/>
      <c r="NFM33" s="476"/>
      <c r="NFN33" s="476"/>
      <c r="NFO33" s="476"/>
      <c r="NFP33" s="476"/>
      <c r="NFQ33" s="476"/>
      <c r="NFR33" s="476"/>
      <c r="NFS33" s="476"/>
      <c r="NFT33" s="476"/>
      <c r="NFU33" s="476"/>
      <c r="NFV33" s="476"/>
      <c r="NFW33" s="476"/>
      <c r="NFX33" s="476"/>
      <c r="NFY33" s="476"/>
      <c r="NFZ33" s="476"/>
      <c r="NGA33" s="476"/>
      <c r="NGB33" s="476"/>
      <c r="NGC33" s="476"/>
      <c r="NGD33" s="476"/>
      <c r="NGE33" s="476"/>
      <c r="NGF33" s="476"/>
      <c r="NGG33" s="476"/>
      <c r="NGH33" s="476"/>
      <c r="NGI33" s="476"/>
      <c r="NGJ33" s="476"/>
      <c r="NGK33" s="476"/>
      <c r="NGL33" s="476"/>
      <c r="NGM33" s="476"/>
      <c r="NGN33" s="476"/>
      <c r="NGO33" s="476"/>
      <c r="NGP33" s="476"/>
      <c r="NGQ33" s="476"/>
      <c r="NGR33" s="476"/>
      <c r="NGS33" s="476"/>
      <c r="NGT33" s="476"/>
      <c r="NGU33" s="476"/>
      <c r="NGV33" s="476"/>
      <c r="NGW33" s="476"/>
      <c r="NGX33" s="476"/>
      <c r="NGY33" s="476"/>
      <c r="NGZ33" s="476"/>
      <c r="NHA33" s="476"/>
      <c r="NHB33" s="476"/>
      <c r="NHC33" s="476"/>
      <c r="NHD33" s="476"/>
      <c r="NHE33" s="476"/>
      <c r="NHF33" s="476"/>
      <c r="NHG33" s="476"/>
      <c r="NHH33" s="476"/>
      <c r="NHI33" s="476"/>
      <c r="NHJ33" s="476"/>
      <c r="NHK33" s="476"/>
      <c r="NHL33" s="476"/>
      <c r="NHM33" s="476"/>
      <c r="NHN33" s="476"/>
      <c r="NHO33" s="476"/>
      <c r="NHP33" s="476"/>
      <c r="NHQ33" s="476"/>
      <c r="NHR33" s="476"/>
      <c r="NHS33" s="476"/>
      <c r="NHT33" s="476"/>
      <c r="NHU33" s="476"/>
      <c r="NHV33" s="476"/>
      <c r="NHW33" s="476"/>
      <c r="NHX33" s="476"/>
      <c r="NHY33" s="476"/>
      <c r="NHZ33" s="476"/>
      <c r="NIA33" s="476"/>
      <c r="NIB33" s="476"/>
      <c r="NIC33" s="476"/>
      <c r="NID33" s="476"/>
      <c r="NIE33" s="476"/>
      <c r="NIF33" s="476"/>
      <c r="NIG33" s="476"/>
      <c r="NIH33" s="476"/>
      <c r="NII33" s="476"/>
      <c r="NIJ33" s="476"/>
      <c r="NIK33" s="476"/>
      <c r="NIL33" s="476"/>
      <c r="NIM33" s="476"/>
      <c r="NIN33" s="476"/>
      <c r="NIO33" s="476"/>
      <c r="NIP33" s="476"/>
      <c r="NIQ33" s="476"/>
      <c r="NIR33" s="476"/>
      <c r="NIS33" s="476"/>
      <c r="NIT33" s="476"/>
      <c r="NIU33" s="476"/>
      <c r="NIV33" s="476"/>
      <c r="NIW33" s="476"/>
      <c r="NIX33" s="476"/>
      <c r="NIY33" s="476"/>
      <c r="NIZ33" s="476"/>
      <c r="NJA33" s="476"/>
      <c r="NJB33" s="476"/>
      <c r="NJC33" s="476"/>
      <c r="NJD33" s="476"/>
      <c r="NJE33" s="476"/>
      <c r="NJF33" s="476"/>
      <c r="NJG33" s="476"/>
      <c r="NJH33" s="476"/>
      <c r="NJI33" s="476"/>
      <c r="NJJ33" s="476"/>
      <c r="NJK33" s="476"/>
      <c r="NJL33" s="476"/>
      <c r="NJM33" s="476"/>
      <c r="NJN33" s="476"/>
      <c r="NJO33" s="476"/>
      <c r="NJP33" s="476"/>
      <c r="NJQ33" s="476"/>
      <c r="NJR33" s="476"/>
      <c r="NJS33" s="476"/>
      <c r="NJT33" s="476"/>
      <c r="NJU33" s="476"/>
      <c r="NJV33" s="476"/>
      <c r="NJW33" s="476"/>
      <c r="NJX33" s="476"/>
      <c r="NJY33" s="476"/>
      <c r="NJZ33" s="476"/>
      <c r="NKA33" s="476"/>
      <c r="NKB33" s="476"/>
      <c r="NKC33" s="476"/>
      <c r="NKD33" s="476"/>
      <c r="NKE33" s="476"/>
      <c r="NKF33" s="476"/>
      <c r="NKG33" s="476"/>
      <c r="NKH33" s="476"/>
      <c r="NKI33" s="476"/>
      <c r="NKJ33" s="476"/>
      <c r="NKK33" s="476"/>
      <c r="NKL33" s="476"/>
      <c r="NKM33" s="476"/>
      <c r="NKN33" s="476"/>
      <c r="NKO33" s="476"/>
      <c r="NKP33" s="476"/>
      <c r="NKQ33" s="476"/>
      <c r="NKR33" s="476"/>
      <c r="NKS33" s="476"/>
      <c r="NKT33" s="476"/>
      <c r="NKU33" s="476"/>
      <c r="NKV33" s="476"/>
      <c r="NKW33" s="476"/>
      <c r="NKX33" s="476"/>
      <c r="NKY33" s="476"/>
      <c r="NKZ33" s="476"/>
      <c r="NLA33" s="476"/>
      <c r="NLB33" s="476"/>
      <c r="NLC33" s="476"/>
      <c r="NLD33" s="476"/>
      <c r="NLE33" s="476"/>
      <c r="NLF33" s="476"/>
      <c r="NLG33" s="476"/>
      <c r="NLH33" s="476"/>
      <c r="NLI33" s="476"/>
      <c r="NLJ33" s="476"/>
      <c r="NLK33" s="476"/>
      <c r="NLL33" s="476"/>
      <c r="NLM33" s="476"/>
      <c r="NLN33" s="476"/>
      <c r="NLO33" s="476"/>
      <c r="NLP33" s="476"/>
      <c r="NLQ33" s="476"/>
      <c r="NLR33" s="476"/>
      <c r="NLS33" s="476"/>
      <c r="NLT33" s="476"/>
      <c r="NLU33" s="476"/>
      <c r="NLV33" s="476"/>
      <c r="NLW33" s="476"/>
      <c r="NLX33" s="476"/>
      <c r="NLY33" s="476"/>
      <c r="NLZ33" s="476"/>
      <c r="NMA33" s="476"/>
      <c r="NMB33" s="476"/>
      <c r="NMC33" s="476"/>
      <c r="NMD33" s="476"/>
      <c r="NME33" s="476"/>
      <c r="NMF33" s="476"/>
      <c r="NMG33" s="476"/>
      <c r="NMH33" s="476"/>
      <c r="NMI33" s="476"/>
      <c r="NMJ33" s="476"/>
      <c r="NMK33" s="476"/>
      <c r="NML33" s="476"/>
      <c r="NMM33" s="476"/>
      <c r="NMN33" s="476"/>
      <c r="NMO33" s="476"/>
      <c r="NMP33" s="476"/>
      <c r="NMQ33" s="476"/>
      <c r="NMR33" s="476"/>
      <c r="NMS33" s="476"/>
      <c r="NMT33" s="476"/>
      <c r="NMU33" s="476"/>
      <c r="NMV33" s="476"/>
      <c r="NMW33" s="476"/>
      <c r="NMX33" s="476"/>
      <c r="NMY33" s="476"/>
      <c r="NMZ33" s="476"/>
      <c r="NNA33" s="476"/>
      <c r="NNB33" s="476"/>
      <c r="NNC33" s="476"/>
      <c r="NND33" s="476"/>
      <c r="NNE33" s="476"/>
      <c r="NNF33" s="476"/>
      <c r="NNG33" s="476"/>
      <c r="NNH33" s="476"/>
      <c r="NNI33" s="476"/>
      <c r="NNJ33" s="476"/>
      <c r="NNK33" s="476"/>
      <c r="NNL33" s="476"/>
      <c r="NNM33" s="476"/>
      <c r="NNN33" s="476"/>
      <c r="NNO33" s="476"/>
      <c r="NNP33" s="476"/>
      <c r="NNQ33" s="476"/>
      <c r="NNR33" s="476"/>
      <c r="NNS33" s="476"/>
      <c r="NNT33" s="476"/>
      <c r="NNU33" s="476"/>
      <c r="NNV33" s="476"/>
      <c r="NNW33" s="476"/>
      <c r="NNX33" s="476"/>
      <c r="NNY33" s="476"/>
      <c r="NNZ33" s="476"/>
      <c r="NOA33" s="476"/>
      <c r="NOB33" s="476"/>
      <c r="NOC33" s="476"/>
      <c r="NOD33" s="476"/>
      <c r="NOE33" s="476"/>
      <c r="NOF33" s="476"/>
      <c r="NOG33" s="476"/>
      <c r="NOH33" s="476"/>
      <c r="NOI33" s="476"/>
      <c r="NOJ33" s="476"/>
      <c r="NOK33" s="476"/>
      <c r="NOL33" s="476"/>
      <c r="NOM33" s="476"/>
      <c r="NON33" s="476"/>
      <c r="NOO33" s="476"/>
      <c r="NOP33" s="476"/>
      <c r="NOQ33" s="476"/>
      <c r="NOR33" s="476"/>
      <c r="NOS33" s="476"/>
      <c r="NOT33" s="476"/>
      <c r="NOU33" s="476"/>
      <c r="NOV33" s="476"/>
      <c r="NOW33" s="476"/>
      <c r="NOX33" s="476"/>
      <c r="NOY33" s="476"/>
      <c r="NOZ33" s="476"/>
      <c r="NPA33" s="476"/>
      <c r="NPB33" s="476"/>
      <c r="NPC33" s="476"/>
      <c r="NPD33" s="476"/>
      <c r="NPE33" s="476"/>
      <c r="NPF33" s="476"/>
      <c r="NPG33" s="476"/>
      <c r="NPH33" s="476"/>
      <c r="NPI33" s="476"/>
      <c r="NPJ33" s="476"/>
      <c r="NPK33" s="476"/>
      <c r="NPL33" s="476"/>
      <c r="NPM33" s="476"/>
      <c r="NPN33" s="476"/>
      <c r="NPO33" s="476"/>
      <c r="NPP33" s="476"/>
      <c r="NPQ33" s="476"/>
      <c r="NPR33" s="476"/>
      <c r="NPS33" s="476"/>
      <c r="NPT33" s="476"/>
      <c r="NPU33" s="476"/>
      <c r="NPV33" s="476"/>
      <c r="NPW33" s="476"/>
      <c r="NPX33" s="476"/>
      <c r="NPY33" s="476"/>
      <c r="NPZ33" s="476"/>
      <c r="NQA33" s="476"/>
      <c r="NQB33" s="476"/>
      <c r="NQC33" s="476"/>
      <c r="NQD33" s="476"/>
      <c r="NQE33" s="476"/>
      <c r="NQF33" s="476"/>
      <c r="NQG33" s="476"/>
      <c r="NQH33" s="476"/>
      <c r="NQI33" s="476"/>
      <c r="NQJ33" s="476"/>
      <c r="NQK33" s="476"/>
      <c r="NQL33" s="476"/>
      <c r="NQM33" s="476"/>
      <c r="NQN33" s="476"/>
      <c r="NQO33" s="476"/>
      <c r="NQP33" s="476"/>
      <c r="NQQ33" s="476"/>
      <c r="NQR33" s="476"/>
      <c r="NQS33" s="476"/>
      <c r="NQT33" s="476"/>
      <c r="NQU33" s="476"/>
      <c r="NQV33" s="476"/>
      <c r="NQW33" s="476"/>
      <c r="NQX33" s="476"/>
      <c r="NQY33" s="476"/>
      <c r="NQZ33" s="476"/>
      <c r="NRA33" s="476"/>
      <c r="NRB33" s="476"/>
      <c r="NRC33" s="476"/>
      <c r="NRD33" s="476"/>
      <c r="NRE33" s="476"/>
      <c r="NRF33" s="476"/>
      <c r="NRG33" s="476"/>
      <c r="NRH33" s="476"/>
      <c r="NRI33" s="476"/>
      <c r="NRJ33" s="476"/>
      <c r="NRK33" s="476"/>
      <c r="NRL33" s="476"/>
      <c r="NRM33" s="476"/>
      <c r="NRN33" s="476"/>
      <c r="NRO33" s="476"/>
      <c r="NRP33" s="476"/>
      <c r="NRQ33" s="476"/>
      <c r="NRR33" s="476"/>
      <c r="NRS33" s="476"/>
      <c r="NRT33" s="476"/>
      <c r="NRU33" s="476"/>
      <c r="NRV33" s="476"/>
      <c r="NRW33" s="476"/>
      <c r="NRX33" s="476"/>
      <c r="NRY33" s="476"/>
      <c r="NRZ33" s="476"/>
      <c r="NSA33" s="476"/>
      <c r="NSB33" s="476"/>
      <c r="NSC33" s="476"/>
      <c r="NSD33" s="476"/>
      <c r="NSE33" s="476"/>
      <c r="NSF33" s="476"/>
      <c r="NSG33" s="476"/>
      <c r="NSH33" s="476"/>
      <c r="NSI33" s="476"/>
      <c r="NSJ33" s="476"/>
      <c r="NSK33" s="476"/>
      <c r="NSL33" s="476"/>
      <c r="NSM33" s="476"/>
      <c r="NSN33" s="476"/>
      <c r="NSO33" s="476"/>
      <c r="NSP33" s="476"/>
      <c r="NSQ33" s="476"/>
      <c r="NSR33" s="476"/>
      <c r="NSS33" s="476"/>
      <c r="NST33" s="476"/>
      <c r="NSU33" s="476"/>
      <c r="NSV33" s="476"/>
      <c r="NSW33" s="476"/>
      <c r="NSX33" s="476"/>
      <c r="NSY33" s="476"/>
      <c r="NSZ33" s="476"/>
      <c r="NTA33" s="476"/>
      <c r="NTB33" s="476"/>
      <c r="NTC33" s="476"/>
      <c r="NTD33" s="476"/>
      <c r="NTE33" s="476"/>
      <c r="NTF33" s="476"/>
      <c r="NTG33" s="476"/>
      <c r="NTH33" s="476"/>
      <c r="NTI33" s="476"/>
      <c r="NTJ33" s="476"/>
      <c r="NTK33" s="476"/>
      <c r="NTL33" s="476"/>
      <c r="NTM33" s="476"/>
      <c r="NTN33" s="476"/>
      <c r="NTO33" s="476"/>
      <c r="NTP33" s="476"/>
      <c r="NTQ33" s="476"/>
      <c r="NTR33" s="476"/>
      <c r="NTS33" s="476"/>
      <c r="NTT33" s="476"/>
      <c r="NTU33" s="476"/>
      <c r="NTV33" s="476"/>
      <c r="NTW33" s="476"/>
      <c r="NTX33" s="476"/>
      <c r="NTY33" s="476"/>
      <c r="NTZ33" s="476"/>
      <c r="NUA33" s="476"/>
      <c r="NUB33" s="476"/>
      <c r="NUC33" s="476"/>
      <c r="NUD33" s="476"/>
      <c r="NUE33" s="476"/>
      <c r="NUF33" s="476"/>
      <c r="NUG33" s="476"/>
      <c r="NUH33" s="476"/>
      <c r="NUI33" s="476"/>
      <c r="NUJ33" s="476"/>
      <c r="NUK33" s="476"/>
      <c r="NUL33" s="476"/>
      <c r="NUM33" s="476"/>
      <c r="NUN33" s="476"/>
      <c r="NUO33" s="476"/>
      <c r="NUP33" s="476"/>
      <c r="NUQ33" s="476"/>
      <c r="NUR33" s="476"/>
      <c r="NUS33" s="476"/>
      <c r="NUT33" s="476"/>
      <c r="NUU33" s="476"/>
      <c r="NUV33" s="476"/>
      <c r="NUW33" s="476"/>
      <c r="NUX33" s="476"/>
      <c r="NUY33" s="476"/>
      <c r="NUZ33" s="476"/>
      <c r="NVA33" s="476"/>
      <c r="NVB33" s="476"/>
      <c r="NVC33" s="476"/>
      <c r="NVD33" s="476"/>
      <c r="NVE33" s="476"/>
      <c r="NVF33" s="476"/>
      <c r="NVG33" s="476"/>
      <c r="NVH33" s="476"/>
      <c r="NVI33" s="476"/>
      <c r="NVJ33" s="476"/>
      <c r="NVK33" s="476"/>
      <c r="NVL33" s="476"/>
      <c r="NVM33" s="476"/>
      <c r="NVN33" s="476"/>
      <c r="NVO33" s="476"/>
      <c r="NVP33" s="476"/>
      <c r="NVQ33" s="476"/>
      <c r="NVR33" s="476"/>
      <c r="NVS33" s="476"/>
      <c r="NVT33" s="476"/>
      <c r="NVU33" s="476"/>
      <c r="NVV33" s="476"/>
      <c r="NVW33" s="476"/>
      <c r="NVX33" s="476"/>
      <c r="NVY33" s="476"/>
      <c r="NVZ33" s="476"/>
      <c r="NWA33" s="476"/>
      <c r="NWB33" s="476"/>
      <c r="NWC33" s="476"/>
      <c r="NWD33" s="476"/>
      <c r="NWE33" s="476"/>
      <c r="NWF33" s="476"/>
      <c r="NWG33" s="476"/>
      <c r="NWH33" s="476"/>
      <c r="NWI33" s="476"/>
      <c r="NWJ33" s="476"/>
      <c r="NWK33" s="476"/>
      <c r="NWL33" s="476"/>
      <c r="NWM33" s="476"/>
      <c r="NWN33" s="476"/>
      <c r="NWO33" s="476"/>
      <c r="NWP33" s="476"/>
      <c r="NWQ33" s="476"/>
      <c r="NWR33" s="476"/>
      <c r="NWS33" s="476"/>
      <c r="NWT33" s="476"/>
      <c r="NWU33" s="476"/>
      <c r="NWV33" s="476"/>
      <c r="NWW33" s="476"/>
      <c r="NWX33" s="476"/>
      <c r="NWY33" s="476"/>
      <c r="NWZ33" s="476"/>
      <c r="NXA33" s="476"/>
      <c r="NXB33" s="476"/>
      <c r="NXC33" s="476"/>
      <c r="NXD33" s="476"/>
      <c r="NXE33" s="476"/>
      <c r="NXF33" s="476"/>
      <c r="NXG33" s="476"/>
      <c r="NXH33" s="476"/>
      <c r="NXI33" s="476"/>
      <c r="NXJ33" s="476"/>
      <c r="NXK33" s="476"/>
      <c r="NXL33" s="476"/>
      <c r="NXM33" s="476"/>
      <c r="NXN33" s="476"/>
      <c r="NXO33" s="476"/>
      <c r="NXP33" s="476"/>
      <c r="NXQ33" s="476"/>
      <c r="NXR33" s="476"/>
      <c r="NXS33" s="476"/>
      <c r="NXT33" s="476"/>
      <c r="NXU33" s="476"/>
      <c r="NXV33" s="476"/>
      <c r="NXW33" s="476"/>
      <c r="NXX33" s="476"/>
      <c r="NXY33" s="476"/>
      <c r="NXZ33" s="476"/>
      <c r="NYA33" s="476"/>
      <c r="NYB33" s="476"/>
      <c r="NYC33" s="476"/>
      <c r="NYD33" s="476"/>
      <c r="NYE33" s="476"/>
      <c r="NYF33" s="476"/>
      <c r="NYG33" s="476"/>
      <c r="NYH33" s="476"/>
      <c r="NYI33" s="476"/>
      <c r="NYJ33" s="476"/>
      <c r="NYK33" s="476"/>
      <c r="NYL33" s="476"/>
      <c r="NYM33" s="476"/>
      <c r="NYN33" s="476"/>
      <c r="NYO33" s="476"/>
      <c r="NYP33" s="476"/>
      <c r="NYQ33" s="476"/>
      <c r="NYR33" s="476"/>
      <c r="NYS33" s="476"/>
      <c r="NYT33" s="476"/>
      <c r="NYU33" s="476"/>
      <c r="NYV33" s="476"/>
      <c r="NYW33" s="476"/>
      <c r="NYX33" s="476"/>
      <c r="NYY33" s="476"/>
      <c r="NYZ33" s="476"/>
      <c r="NZA33" s="476"/>
      <c r="NZB33" s="476"/>
      <c r="NZC33" s="476"/>
      <c r="NZD33" s="476"/>
      <c r="NZE33" s="476"/>
      <c r="NZF33" s="476"/>
      <c r="NZG33" s="476"/>
      <c r="NZH33" s="476"/>
      <c r="NZI33" s="476"/>
      <c r="NZJ33" s="476"/>
      <c r="NZK33" s="476"/>
      <c r="NZL33" s="476"/>
      <c r="NZM33" s="476"/>
      <c r="NZN33" s="476"/>
      <c r="NZO33" s="476"/>
      <c r="NZP33" s="476"/>
      <c r="NZQ33" s="476"/>
      <c r="NZR33" s="476"/>
      <c r="NZS33" s="476"/>
      <c r="NZT33" s="476"/>
      <c r="NZU33" s="476"/>
      <c r="NZV33" s="476"/>
      <c r="NZW33" s="476"/>
      <c r="NZX33" s="476"/>
      <c r="NZY33" s="476"/>
      <c r="NZZ33" s="476"/>
      <c r="OAA33" s="476"/>
      <c r="OAB33" s="476"/>
      <c r="OAC33" s="476"/>
      <c r="OAD33" s="476"/>
      <c r="OAE33" s="476"/>
      <c r="OAF33" s="476"/>
      <c r="OAG33" s="476"/>
      <c r="OAH33" s="476"/>
      <c r="OAI33" s="476"/>
      <c r="OAJ33" s="476"/>
      <c r="OAK33" s="476"/>
      <c r="OAL33" s="476"/>
      <c r="OAM33" s="476"/>
      <c r="OAN33" s="476"/>
      <c r="OAO33" s="476"/>
      <c r="OAP33" s="476"/>
      <c r="OAQ33" s="476"/>
      <c r="OAR33" s="476"/>
      <c r="OAS33" s="476"/>
      <c r="OAT33" s="476"/>
      <c r="OAU33" s="476"/>
      <c r="OAV33" s="476"/>
      <c r="OAW33" s="476"/>
      <c r="OAX33" s="476"/>
      <c r="OAY33" s="476"/>
      <c r="OAZ33" s="476"/>
      <c r="OBA33" s="476"/>
      <c r="OBB33" s="476"/>
      <c r="OBC33" s="476"/>
      <c r="OBD33" s="476"/>
      <c r="OBE33" s="476"/>
      <c r="OBF33" s="476"/>
      <c r="OBG33" s="476"/>
      <c r="OBH33" s="476"/>
      <c r="OBI33" s="476"/>
      <c r="OBJ33" s="476"/>
      <c r="OBK33" s="476"/>
      <c r="OBL33" s="476"/>
      <c r="OBM33" s="476"/>
      <c r="OBN33" s="476"/>
      <c r="OBO33" s="476"/>
      <c r="OBP33" s="476"/>
      <c r="OBQ33" s="476"/>
      <c r="OBR33" s="476"/>
      <c r="OBS33" s="476"/>
      <c r="OBT33" s="476"/>
      <c r="OBU33" s="476"/>
      <c r="OBV33" s="476"/>
      <c r="OBW33" s="476"/>
      <c r="OBX33" s="476"/>
      <c r="OBY33" s="476"/>
      <c r="OBZ33" s="476"/>
      <c r="OCA33" s="476"/>
      <c r="OCB33" s="476"/>
      <c r="OCC33" s="476"/>
      <c r="OCD33" s="476"/>
      <c r="OCE33" s="476"/>
      <c r="OCF33" s="476"/>
      <c r="OCG33" s="476"/>
      <c r="OCH33" s="476"/>
      <c r="OCI33" s="476"/>
      <c r="OCJ33" s="476"/>
      <c r="OCK33" s="476"/>
      <c r="OCL33" s="476"/>
      <c r="OCM33" s="476"/>
      <c r="OCN33" s="476"/>
      <c r="OCO33" s="476"/>
      <c r="OCP33" s="476"/>
      <c r="OCQ33" s="476"/>
      <c r="OCR33" s="476"/>
      <c r="OCS33" s="476"/>
      <c r="OCT33" s="476"/>
      <c r="OCU33" s="476"/>
      <c r="OCV33" s="476"/>
      <c r="OCW33" s="476"/>
      <c r="OCX33" s="476"/>
      <c r="OCY33" s="476"/>
      <c r="OCZ33" s="476"/>
      <c r="ODA33" s="476"/>
      <c r="ODB33" s="476"/>
      <c r="ODC33" s="476"/>
      <c r="ODD33" s="476"/>
      <c r="ODE33" s="476"/>
      <c r="ODF33" s="476"/>
      <c r="ODG33" s="476"/>
      <c r="ODH33" s="476"/>
      <c r="ODI33" s="476"/>
      <c r="ODJ33" s="476"/>
      <c r="ODK33" s="476"/>
      <c r="ODL33" s="476"/>
      <c r="ODM33" s="476"/>
      <c r="ODN33" s="476"/>
      <c r="ODO33" s="476"/>
      <c r="ODP33" s="476"/>
      <c r="ODQ33" s="476"/>
      <c r="ODR33" s="476"/>
      <c r="ODS33" s="476"/>
      <c r="ODT33" s="476"/>
      <c r="ODU33" s="476"/>
      <c r="ODV33" s="476"/>
      <c r="ODW33" s="476"/>
      <c r="ODX33" s="476"/>
      <c r="ODY33" s="476"/>
      <c r="ODZ33" s="476"/>
      <c r="OEA33" s="476"/>
      <c r="OEB33" s="476"/>
      <c r="OEC33" s="476"/>
      <c r="OED33" s="476"/>
      <c r="OEE33" s="476"/>
      <c r="OEF33" s="476"/>
      <c r="OEG33" s="476"/>
      <c r="OEH33" s="476"/>
      <c r="OEI33" s="476"/>
      <c r="OEJ33" s="476"/>
      <c r="OEK33" s="476"/>
      <c r="OEL33" s="476"/>
      <c r="OEM33" s="476"/>
      <c r="OEN33" s="476"/>
      <c r="OEO33" s="476"/>
      <c r="OEP33" s="476"/>
      <c r="OEQ33" s="476"/>
      <c r="OER33" s="476"/>
      <c r="OES33" s="476"/>
      <c r="OET33" s="476"/>
      <c r="OEU33" s="476"/>
      <c r="OEV33" s="476"/>
      <c r="OEW33" s="476"/>
      <c r="OEX33" s="476"/>
      <c r="OEY33" s="476"/>
      <c r="OEZ33" s="476"/>
      <c r="OFA33" s="476"/>
      <c r="OFB33" s="476"/>
      <c r="OFC33" s="476"/>
      <c r="OFD33" s="476"/>
      <c r="OFE33" s="476"/>
      <c r="OFF33" s="476"/>
      <c r="OFG33" s="476"/>
      <c r="OFH33" s="476"/>
      <c r="OFI33" s="476"/>
      <c r="OFJ33" s="476"/>
      <c r="OFK33" s="476"/>
      <c r="OFL33" s="476"/>
      <c r="OFM33" s="476"/>
      <c r="OFN33" s="476"/>
      <c r="OFO33" s="476"/>
      <c r="OFP33" s="476"/>
      <c r="OFQ33" s="476"/>
      <c r="OFR33" s="476"/>
      <c r="OFS33" s="476"/>
      <c r="OFT33" s="476"/>
      <c r="OFU33" s="476"/>
      <c r="OFV33" s="476"/>
      <c r="OFW33" s="476"/>
      <c r="OFX33" s="476"/>
      <c r="OFY33" s="476"/>
      <c r="OFZ33" s="476"/>
      <c r="OGA33" s="476"/>
      <c r="OGB33" s="476"/>
      <c r="OGC33" s="476"/>
      <c r="OGD33" s="476"/>
      <c r="OGE33" s="476"/>
      <c r="OGF33" s="476"/>
      <c r="OGG33" s="476"/>
      <c r="OGH33" s="476"/>
      <c r="OGI33" s="476"/>
      <c r="OGJ33" s="476"/>
      <c r="OGK33" s="476"/>
      <c r="OGL33" s="476"/>
      <c r="OGM33" s="476"/>
      <c r="OGN33" s="476"/>
      <c r="OGO33" s="476"/>
      <c r="OGP33" s="476"/>
      <c r="OGQ33" s="476"/>
      <c r="OGR33" s="476"/>
      <c r="OGS33" s="476"/>
      <c r="OGT33" s="476"/>
      <c r="OGU33" s="476"/>
      <c r="OGV33" s="476"/>
      <c r="OGW33" s="476"/>
      <c r="OGX33" s="476"/>
      <c r="OGY33" s="476"/>
      <c r="OGZ33" s="476"/>
      <c r="OHA33" s="476"/>
      <c r="OHB33" s="476"/>
      <c r="OHC33" s="476"/>
      <c r="OHD33" s="476"/>
      <c r="OHE33" s="476"/>
      <c r="OHF33" s="476"/>
      <c r="OHG33" s="476"/>
      <c r="OHH33" s="476"/>
      <c r="OHI33" s="476"/>
      <c r="OHJ33" s="476"/>
      <c r="OHK33" s="476"/>
      <c r="OHL33" s="476"/>
      <c r="OHM33" s="476"/>
      <c r="OHN33" s="476"/>
      <c r="OHO33" s="476"/>
      <c r="OHP33" s="476"/>
      <c r="OHQ33" s="476"/>
      <c r="OHR33" s="476"/>
      <c r="OHS33" s="476"/>
      <c r="OHT33" s="476"/>
      <c r="OHU33" s="476"/>
      <c r="OHV33" s="476"/>
      <c r="OHW33" s="476"/>
      <c r="OHX33" s="476"/>
      <c r="OHY33" s="476"/>
      <c r="OHZ33" s="476"/>
      <c r="OIA33" s="476"/>
      <c r="OIB33" s="476"/>
      <c r="OIC33" s="476"/>
      <c r="OID33" s="476"/>
      <c r="OIE33" s="476"/>
      <c r="OIF33" s="476"/>
      <c r="OIG33" s="476"/>
      <c r="OIH33" s="476"/>
      <c r="OII33" s="476"/>
      <c r="OIJ33" s="476"/>
      <c r="OIK33" s="476"/>
      <c r="OIL33" s="476"/>
      <c r="OIM33" s="476"/>
      <c r="OIN33" s="476"/>
      <c r="OIO33" s="476"/>
      <c r="OIP33" s="476"/>
      <c r="OIQ33" s="476"/>
      <c r="OIR33" s="476"/>
      <c r="OIS33" s="476"/>
      <c r="OIT33" s="476"/>
      <c r="OIU33" s="476"/>
      <c r="OIV33" s="476"/>
      <c r="OIW33" s="476"/>
      <c r="OIX33" s="476"/>
      <c r="OIY33" s="476"/>
      <c r="OIZ33" s="476"/>
      <c r="OJA33" s="476"/>
      <c r="OJB33" s="476"/>
      <c r="OJC33" s="476"/>
      <c r="OJD33" s="476"/>
      <c r="OJE33" s="476"/>
      <c r="OJF33" s="476"/>
      <c r="OJG33" s="476"/>
      <c r="OJH33" s="476"/>
      <c r="OJI33" s="476"/>
      <c r="OJJ33" s="476"/>
      <c r="OJK33" s="476"/>
      <c r="OJL33" s="476"/>
      <c r="OJM33" s="476"/>
      <c r="OJN33" s="476"/>
      <c r="OJO33" s="476"/>
      <c r="OJP33" s="476"/>
      <c r="OJQ33" s="476"/>
      <c r="OJR33" s="476"/>
      <c r="OJS33" s="476"/>
      <c r="OJT33" s="476"/>
      <c r="OJU33" s="476"/>
      <c r="OJV33" s="476"/>
      <c r="OJW33" s="476"/>
      <c r="OJX33" s="476"/>
      <c r="OJY33" s="476"/>
      <c r="OJZ33" s="476"/>
      <c r="OKA33" s="476"/>
      <c r="OKB33" s="476"/>
      <c r="OKC33" s="476"/>
      <c r="OKD33" s="476"/>
      <c r="OKE33" s="476"/>
      <c r="OKF33" s="476"/>
      <c r="OKG33" s="476"/>
      <c r="OKH33" s="476"/>
      <c r="OKI33" s="476"/>
      <c r="OKJ33" s="476"/>
      <c r="OKK33" s="476"/>
      <c r="OKL33" s="476"/>
      <c r="OKM33" s="476"/>
      <c r="OKN33" s="476"/>
      <c r="OKO33" s="476"/>
      <c r="OKP33" s="476"/>
      <c r="OKQ33" s="476"/>
      <c r="OKR33" s="476"/>
      <c r="OKS33" s="476"/>
      <c r="OKT33" s="476"/>
      <c r="OKU33" s="476"/>
      <c r="OKV33" s="476"/>
      <c r="OKW33" s="476"/>
      <c r="OKX33" s="476"/>
      <c r="OKY33" s="476"/>
      <c r="OKZ33" s="476"/>
      <c r="OLA33" s="476"/>
      <c r="OLB33" s="476"/>
      <c r="OLC33" s="476"/>
      <c r="OLD33" s="476"/>
      <c r="OLE33" s="476"/>
      <c r="OLF33" s="476"/>
      <c r="OLG33" s="476"/>
      <c r="OLH33" s="476"/>
      <c r="OLI33" s="476"/>
      <c r="OLJ33" s="476"/>
      <c r="OLK33" s="476"/>
      <c r="OLL33" s="476"/>
      <c r="OLM33" s="476"/>
      <c r="OLN33" s="476"/>
      <c r="OLO33" s="476"/>
      <c r="OLP33" s="476"/>
      <c r="OLQ33" s="476"/>
      <c r="OLR33" s="476"/>
      <c r="OLS33" s="476"/>
      <c r="OLT33" s="476"/>
      <c r="OLU33" s="476"/>
      <c r="OLV33" s="476"/>
      <c r="OLW33" s="476"/>
      <c r="OLX33" s="476"/>
      <c r="OLY33" s="476"/>
      <c r="OLZ33" s="476"/>
      <c r="OMA33" s="476"/>
      <c r="OMB33" s="476"/>
      <c r="OMC33" s="476"/>
      <c r="OMD33" s="476"/>
      <c r="OME33" s="476"/>
      <c r="OMF33" s="476"/>
      <c r="OMG33" s="476"/>
      <c r="OMH33" s="476"/>
      <c r="OMI33" s="476"/>
      <c r="OMJ33" s="476"/>
      <c r="OMK33" s="476"/>
      <c r="OML33" s="476"/>
      <c r="OMM33" s="476"/>
      <c r="OMN33" s="476"/>
      <c r="OMO33" s="476"/>
      <c r="OMP33" s="476"/>
      <c r="OMQ33" s="476"/>
      <c r="OMR33" s="476"/>
      <c r="OMS33" s="476"/>
      <c r="OMT33" s="476"/>
      <c r="OMU33" s="476"/>
      <c r="OMV33" s="476"/>
      <c r="OMW33" s="476"/>
      <c r="OMX33" s="476"/>
      <c r="OMY33" s="476"/>
      <c r="OMZ33" s="476"/>
      <c r="ONA33" s="476"/>
      <c r="ONB33" s="476"/>
      <c r="ONC33" s="476"/>
      <c r="OND33" s="476"/>
      <c r="ONE33" s="476"/>
      <c r="ONF33" s="476"/>
      <c r="ONG33" s="476"/>
      <c r="ONH33" s="476"/>
      <c r="ONI33" s="476"/>
      <c r="ONJ33" s="476"/>
      <c r="ONK33" s="476"/>
      <c r="ONL33" s="476"/>
      <c r="ONM33" s="476"/>
      <c r="ONN33" s="476"/>
      <c r="ONO33" s="476"/>
      <c r="ONP33" s="476"/>
      <c r="ONQ33" s="476"/>
      <c r="ONR33" s="476"/>
      <c r="ONS33" s="476"/>
      <c r="ONT33" s="476"/>
      <c r="ONU33" s="476"/>
      <c r="ONV33" s="476"/>
      <c r="ONW33" s="476"/>
      <c r="ONX33" s="476"/>
      <c r="ONY33" s="476"/>
      <c r="ONZ33" s="476"/>
      <c r="OOA33" s="476"/>
      <c r="OOB33" s="476"/>
      <c r="OOC33" s="476"/>
      <c r="OOD33" s="476"/>
      <c r="OOE33" s="476"/>
      <c r="OOF33" s="476"/>
      <c r="OOG33" s="476"/>
      <c r="OOH33" s="476"/>
      <c r="OOI33" s="476"/>
      <c r="OOJ33" s="476"/>
      <c r="OOK33" s="476"/>
      <c r="OOL33" s="476"/>
      <c r="OOM33" s="476"/>
      <c r="OON33" s="476"/>
      <c r="OOO33" s="476"/>
      <c r="OOP33" s="476"/>
      <c r="OOQ33" s="476"/>
      <c r="OOR33" s="476"/>
      <c r="OOS33" s="476"/>
      <c r="OOT33" s="476"/>
      <c r="OOU33" s="476"/>
      <c r="OOV33" s="476"/>
      <c r="OOW33" s="476"/>
      <c r="OOX33" s="476"/>
      <c r="OOY33" s="476"/>
      <c r="OOZ33" s="476"/>
      <c r="OPA33" s="476"/>
      <c r="OPB33" s="476"/>
      <c r="OPC33" s="476"/>
      <c r="OPD33" s="476"/>
      <c r="OPE33" s="476"/>
      <c r="OPF33" s="476"/>
      <c r="OPG33" s="476"/>
      <c r="OPH33" s="476"/>
      <c r="OPI33" s="476"/>
      <c r="OPJ33" s="476"/>
      <c r="OPK33" s="476"/>
      <c r="OPL33" s="476"/>
      <c r="OPM33" s="476"/>
      <c r="OPN33" s="476"/>
      <c r="OPO33" s="476"/>
      <c r="OPP33" s="476"/>
      <c r="OPQ33" s="476"/>
      <c r="OPR33" s="476"/>
      <c r="OPS33" s="476"/>
      <c r="OPT33" s="476"/>
      <c r="OPU33" s="476"/>
      <c r="OPV33" s="476"/>
      <c r="OPW33" s="476"/>
      <c r="OPX33" s="476"/>
      <c r="OPY33" s="476"/>
      <c r="OPZ33" s="476"/>
      <c r="OQA33" s="476"/>
      <c r="OQB33" s="476"/>
      <c r="OQC33" s="476"/>
      <c r="OQD33" s="476"/>
      <c r="OQE33" s="476"/>
      <c r="OQF33" s="476"/>
      <c r="OQG33" s="476"/>
      <c r="OQH33" s="476"/>
      <c r="OQI33" s="476"/>
      <c r="OQJ33" s="476"/>
      <c r="OQK33" s="476"/>
      <c r="OQL33" s="476"/>
      <c r="OQM33" s="476"/>
      <c r="OQN33" s="476"/>
      <c r="OQO33" s="476"/>
      <c r="OQP33" s="476"/>
      <c r="OQQ33" s="476"/>
      <c r="OQR33" s="476"/>
      <c r="OQS33" s="476"/>
      <c r="OQT33" s="476"/>
      <c r="OQU33" s="476"/>
      <c r="OQV33" s="476"/>
      <c r="OQW33" s="476"/>
      <c r="OQX33" s="476"/>
      <c r="OQY33" s="476"/>
      <c r="OQZ33" s="476"/>
      <c r="ORA33" s="476"/>
      <c r="ORB33" s="476"/>
      <c r="ORC33" s="476"/>
      <c r="ORD33" s="476"/>
      <c r="ORE33" s="476"/>
      <c r="ORF33" s="476"/>
      <c r="ORG33" s="476"/>
      <c r="ORH33" s="476"/>
      <c r="ORI33" s="476"/>
      <c r="ORJ33" s="476"/>
      <c r="ORK33" s="476"/>
      <c r="ORL33" s="476"/>
      <c r="ORM33" s="476"/>
      <c r="ORN33" s="476"/>
      <c r="ORO33" s="476"/>
      <c r="ORP33" s="476"/>
      <c r="ORQ33" s="476"/>
      <c r="ORR33" s="476"/>
      <c r="ORS33" s="476"/>
      <c r="ORT33" s="476"/>
      <c r="ORU33" s="476"/>
      <c r="ORV33" s="476"/>
      <c r="ORW33" s="476"/>
      <c r="ORX33" s="476"/>
      <c r="ORY33" s="476"/>
      <c r="ORZ33" s="476"/>
      <c r="OSA33" s="476"/>
      <c r="OSB33" s="476"/>
      <c r="OSC33" s="476"/>
      <c r="OSD33" s="476"/>
      <c r="OSE33" s="476"/>
      <c r="OSF33" s="476"/>
      <c r="OSG33" s="476"/>
      <c r="OSH33" s="476"/>
      <c r="OSI33" s="476"/>
      <c r="OSJ33" s="476"/>
      <c r="OSK33" s="476"/>
      <c r="OSL33" s="476"/>
      <c r="OSM33" s="476"/>
      <c r="OSN33" s="476"/>
      <c r="OSO33" s="476"/>
      <c r="OSP33" s="476"/>
      <c r="OSQ33" s="476"/>
      <c r="OSR33" s="476"/>
      <c r="OSS33" s="476"/>
      <c r="OST33" s="476"/>
      <c r="OSU33" s="476"/>
      <c r="OSV33" s="476"/>
      <c r="OSW33" s="476"/>
      <c r="OSX33" s="476"/>
      <c r="OSY33" s="476"/>
      <c r="OSZ33" s="476"/>
      <c r="OTA33" s="476"/>
      <c r="OTB33" s="476"/>
      <c r="OTC33" s="476"/>
      <c r="OTD33" s="476"/>
      <c r="OTE33" s="476"/>
      <c r="OTF33" s="476"/>
      <c r="OTG33" s="476"/>
      <c r="OTH33" s="476"/>
      <c r="OTI33" s="476"/>
      <c r="OTJ33" s="476"/>
      <c r="OTK33" s="476"/>
      <c r="OTL33" s="476"/>
      <c r="OTM33" s="476"/>
      <c r="OTN33" s="476"/>
      <c r="OTO33" s="476"/>
      <c r="OTP33" s="476"/>
      <c r="OTQ33" s="476"/>
      <c r="OTR33" s="476"/>
      <c r="OTS33" s="476"/>
      <c r="OTT33" s="476"/>
      <c r="OTU33" s="476"/>
      <c r="OTV33" s="476"/>
      <c r="OTW33" s="476"/>
      <c r="OTX33" s="476"/>
      <c r="OTY33" s="476"/>
      <c r="OTZ33" s="476"/>
      <c r="OUA33" s="476"/>
      <c r="OUB33" s="476"/>
      <c r="OUC33" s="476"/>
      <c r="OUD33" s="476"/>
      <c r="OUE33" s="476"/>
      <c r="OUF33" s="476"/>
      <c r="OUG33" s="476"/>
      <c r="OUH33" s="476"/>
      <c r="OUI33" s="476"/>
      <c r="OUJ33" s="476"/>
      <c r="OUK33" s="476"/>
      <c r="OUL33" s="476"/>
      <c r="OUM33" s="476"/>
      <c r="OUN33" s="476"/>
      <c r="OUO33" s="476"/>
      <c r="OUP33" s="476"/>
      <c r="OUQ33" s="476"/>
      <c r="OUR33" s="476"/>
      <c r="OUS33" s="476"/>
      <c r="OUT33" s="476"/>
      <c r="OUU33" s="476"/>
      <c r="OUV33" s="476"/>
      <c r="OUW33" s="476"/>
      <c r="OUX33" s="476"/>
      <c r="OUY33" s="476"/>
      <c r="OUZ33" s="476"/>
      <c r="OVA33" s="476"/>
      <c r="OVB33" s="476"/>
      <c r="OVC33" s="476"/>
      <c r="OVD33" s="476"/>
      <c r="OVE33" s="476"/>
      <c r="OVF33" s="476"/>
      <c r="OVG33" s="476"/>
      <c r="OVH33" s="476"/>
      <c r="OVI33" s="476"/>
      <c r="OVJ33" s="476"/>
      <c r="OVK33" s="476"/>
      <c r="OVL33" s="476"/>
      <c r="OVM33" s="476"/>
      <c r="OVN33" s="476"/>
      <c r="OVO33" s="476"/>
      <c r="OVP33" s="476"/>
      <c r="OVQ33" s="476"/>
      <c r="OVR33" s="476"/>
      <c r="OVS33" s="476"/>
      <c r="OVT33" s="476"/>
      <c r="OVU33" s="476"/>
      <c r="OVV33" s="476"/>
      <c r="OVW33" s="476"/>
      <c r="OVX33" s="476"/>
      <c r="OVY33" s="476"/>
      <c r="OVZ33" s="476"/>
      <c r="OWA33" s="476"/>
      <c r="OWB33" s="476"/>
      <c r="OWC33" s="476"/>
      <c r="OWD33" s="476"/>
      <c r="OWE33" s="476"/>
      <c r="OWF33" s="476"/>
      <c r="OWG33" s="476"/>
      <c r="OWH33" s="476"/>
      <c r="OWI33" s="476"/>
      <c r="OWJ33" s="476"/>
      <c r="OWK33" s="476"/>
      <c r="OWL33" s="476"/>
      <c r="OWM33" s="476"/>
      <c r="OWN33" s="476"/>
      <c r="OWO33" s="476"/>
      <c r="OWP33" s="476"/>
      <c r="OWQ33" s="476"/>
      <c r="OWR33" s="476"/>
      <c r="OWS33" s="476"/>
      <c r="OWT33" s="476"/>
      <c r="OWU33" s="476"/>
      <c r="OWV33" s="476"/>
      <c r="OWW33" s="476"/>
      <c r="OWX33" s="476"/>
      <c r="OWY33" s="476"/>
      <c r="OWZ33" s="476"/>
      <c r="OXA33" s="476"/>
      <c r="OXB33" s="476"/>
      <c r="OXC33" s="476"/>
      <c r="OXD33" s="476"/>
      <c r="OXE33" s="476"/>
      <c r="OXF33" s="476"/>
      <c r="OXG33" s="476"/>
      <c r="OXH33" s="476"/>
      <c r="OXI33" s="476"/>
      <c r="OXJ33" s="476"/>
      <c r="OXK33" s="476"/>
      <c r="OXL33" s="476"/>
      <c r="OXM33" s="476"/>
      <c r="OXN33" s="476"/>
      <c r="OXO33" s="476"/>
      <c r="OXP33" s="476"/>
      <c r="OXQ33" s="476"/>
      <c r="OXR33" s="476"/>
      <c r="OXS33" s="476"/>
      <c r="OXT33" s="476"/>
      <c r="OXU33" s="476"/>
      <c r="OXV33" s="476"/>
      <c r="OXW33" s="476"/>
      <c r="OXX33" s="476"/>
      <c r="OXY33" s="476"/>
      <c r="OXZ33" s="476"/>
      <c r="OYA33" s="476"/>
      <c r="OYB33" s="476"/>
      <c r="OYC33" s="476"/>
      <c r="OYD33" s="476"/>
      <c r="OYE33" s="476"/>
      <c r="OYF33" s="476"/>
      <c r="OYG33" s="476"/>
      <c r="OYH33" s="476"/>
      <c r="OYI33" s="476"/>
      <c r="OYJ33" s="476"/>
      <c r="OYK33" s="476"/>
      <c r="OYL33" s="476"/>
      <c r="OYM33" s="476"/>
      <c r="OYN33" s="476"/>
      <c r="OYO33" s="476"/>
      <c r="OYP33" s="476"/>
      <c r="OYQ33" s="476"/>
      <c r="OYR33" s="476"/>
      <c r="OYS33" s="476"/>
      <c r="OYT33" s="476"/>
      <c r="OYU33" s="476"/>
      <c r="OYV33" s="476"/>
      <c r="OYW33" s="476"/>
      <c r="OYX33" s="476"/>
      <c r="OYY33" s="476"/>
      <c r="OYZ33" s="476"/>
      <c r="OZA33" s="476"/>
      <c r="OZB33" s="476"/>
      <c r="OZC33" s="476"/>
      <c r="OZD33" s="476"/>
      <c r="OZE33" s="476"/>
      <c r="OZF33" s="476"/>
      <c r="OZG33" s="476"/>
      <c r="OZH33" s="476"/>
      <c r="OZI33" s="476"/>
      <c r="OZJ33" s="476"/>
      <c r="OZK33" s="476"/>
      <c r="OZL33" s="476"/>
      <c r="OZM33" s="476"/>
      <c r="OZN33" s="476"/>
      <c r="OZO33" s="476"/>
      <c r="OZP33" s="476"/>
      <c r="OZQ33" s="476"/>
      <c r="OZR33" s="476"/>
      <c r="OZS33" s="476"/>
      <c r="OZT33" s="476"/>
      <c r="OZU33" s="476"/>
      <c r="OZV33" s="476"/>
      <c r="OZW33" s="476"/>
      <c r="OZX33" s="476"/>
      <c r="OZY33" s="476"/>
      <c r="OZZ33" s="476"/>
      <c r="PAA33" s="476"/>
      <c r="PAB33" s="476"/>
      <c r="PAC33" s="476"/>
      <c r="PAD33" s="476"/>
      <c r="PAE33" s="476"/>
      <c r="PAF33" s="476"/>
      <c r="PAG33" s="476"/>
      <c r="PAH33" s="476"/>
      <c r="PAI33" s="476"/>
      <c r="PAJ33" s="476"/>
      <c r="PAK33" s="476"/>
      <c r="PAL33" s="476"/>
      <c r="PAM33" s="476"/>
      <c r="PAN33" s="476"/>
      <c r="PAO33" s="476"/>
      <c r="PAP33" s="476"/>
      <c r="PAQ33" s="476"/>
      <c r="PAR33" s="476"/>
      <c r="PAS33" s="476"/>
      <c r="PAT33" s="476"/>
      <c r="PAU33" s="476"/>
      <c r="PAV33" s="476"/>
      <c r="PAW33" s="476"/>
      <c r="PAX33" s="476"/>
      <c r="PAY33" s="476"/>
      <c r="PAZ33" s="476"/>
      <c r="PBA33" s="476"/>
      <c r="PBB33" s="476"/>
      <c r="PBC33" s="476"/>
      <c r="PBD33" s="476"/>
      <c r="PBE33" s="476"/>
      <c r="PBF33" s="476"/>
      <c r="PBG33" s="476"/>
      <c r="PBH33" s="476"/>
      <c r="PBI33" s="476"/>
      <c r="PBJ33" s="476"/>
      <c r="PBK33" s="476"/>
      <c r="PBL33" s="476"/>
      <c r="PBM33" s="476"/>
      <c r="PBN33" s="476"/>
      <c r="PBO33" s="476"/>
      <c r="PBP33" s="476"/>
      <c r="PBQ33" s="476"/>
      <c r="PBR33" s="476"/>
      <c r="PBS33" s="476"/>
      <c r="PBT33" s="476"/>
      <c r="PBU33" s="476"/>
      <c r="PBV33" s="476"/>
      <c r="PBW33" s="476"/>
      <c r="PBX33" s="476"/>
      <c r="PBY33" s="476"/>
      <c r="PBZ33" s="476"/>
      <c r="PCA33" s="476"/>
      <c r="PCB33" s="476"/>
      <c r="PCC33" s="476"/>
      <c r="PCD33" s="476"/>
      <c r="PCE33" s="476"/>
      <c r="PCF33" s="476"/>
      <c r="PCG33" s="476"/>
      <c r="PCH33" s="476"/>
      <c r="PCI33" s="476"/>
      <c r="PCJ33" s="476"/>
      <c r="PCK33" s="476"/>
      <c r="PCL33" s="476"/>
      <c r="PCM33" s="476"/>
      <c r="PCN33" s="476"/>
      <c r="PCO33" s="476"/>
      <c r="PCP33" s="476"/>
      <c r="PCQ33" s="476"/>
      <c r="PCR33" s="476"/>
      <c r="PCS33" s="476"/>
      <c r="PCT33" s="476"/>
      <c r="PCU33" s="476"/>
      <c r="PCV33" s="476"/>
      <c r="PCW33" s="476"/>
      <c r="PCX33" s="476"/>
      <c r="PCY33" s="476"/>
      <c r="PCZ33" s="476"/>
      <c r="PDA33" s="476"/>
      <c r="PDB33" s="476"/>
      <c r="PDC33" s="476"/>
      <c r="PDD33" s="476"/>
      <c r="PDE33" s="476"/>
      <c r="PDF33" s="476"/>
      <c r="PDG33" s="476"/>
      <c r="PDH33" s="476"/>
      <c r="PDI33" s="476"/>
      <c r="PDJ33" s="476"/>
      <c r="PDK33" s="476"/>
      <c r="PDL33" s="476"/>
      <c r="PDM33" s="476"/>
      <c r="PDN33" s="476"/>
      <c r="PDO33" s="476"/>
      <c r="PDP33" s="476"/>
      <c r="PDQ33" s="476"/>
      <c r="PDR33" s="476"/>
      <c r="PDS33" s="476"/>
      <c r="PDT33" s="476"/>
      <c r="PDU33" s="476"/>
      <c r="PDV33" s="476"/>
      <c r="PDW33" s="476"/>
      <c r="PDX33" s="476"/>
      <c r="PDY33" s="476"/>
      <c r="PDZ33" s="476"/>
      <c r="PEA33" s="476"/>
      <c r="PEB33" s="476"/>
      <c r="PEC33" s="476"/>
      <c r="PED33" s="476"/>
      <c r="PEE33" s="476"/>
      <c r="PEF33" s="476"/>
      <c r="PEG33" s="476"/>
      <c r="PEH33" s="476"/>
      <c r="PEI33" s="476"/>
      <c r="PEJ33" s="476"/>
      <c r="PEK33" s="476"/>
      <c r="PEL33" s="476"/>
      <c r="PEM33" s="476"/>
      <c r="PEN33" s="476"/>
      <c r="PEO33" s="476"/>
      <c r="PEP33" s="476"/>
      <c r="PEQ33" s="476"/>
      <c r="PER33" s="476"/>
      <c r="PES33" s="476"/>
      <c r="PET33" s="476"/>
      <c r="PEU33" s="476"/>
      <c r="PEV33" s="476"/>
      <c r="PEW33" s="476"/>
      <c r="PEX33" s="476"/>
      <c r="PEY33" s="476"/>
      <c r="PEZ33" s="476"/>
      <c r="PFA33" s="476"/>
      <c r="PFB33" s="476"/>
      <c r="PFC33" s="476"/>
      <c r="PFD33" s="476"/>
      <c r="PFE33" s="476"/>
      <c r="PFF33" s="476"/>
      <c r="PFG33" s="476"/>
      <c r="PFH33" s="476"/>
      <c r="PFI33" s="476"/>
      <c r="PFJ33" s="476"/>
      <c r="PFK33" s="476"/>
      <c r="PFL33" s="476"/>
      <c r="PFM33" s="476"/>
      <c r="PFN33" s="476"/>
      <c r="PFO33" s="476"/>
      <c r="PFP33" s="476"/>
      <c r="PFQ33" s="476"/>
      <c r="PFR33" s="476"/>
      <c r="PFS33" s="476"/>
      <c r="PFT33" s="476"/>
      <c r="PFU33" s="476"/>
      <c r="PFV33" s="476"/>
      <c r="PFW33" s="476"/>
      <c r="PFX33" s="476"/>
      <c r="PFY33" s="476"/>
      <c r="PFZ33" s="476"/>
      <c r="PGA33" s="476"/>
      <c r="PGB33" s="476"/>
      <c r="PGC33" s="476"/>
      <c r="PGD33" s="476"/>
      <c r="PGE33" s="476"/>
      <c r="PGF33" s="476"/>
      <c r="PGG33" s="476"/>
      <c r="PGH33" s="476"/>
      <c r="PGI33" s="476"/>
      <c r="PGJ33" s="476"/>
      <c r="PGK33" s="476"/>
      <c r="PGL33" s="476"/>
      <c r="PGM33" s="476"/>
      <c r="PGN33" s="476"/>
      <c r="PGO33" s="476"/>
      <c r="PGP33" s="476"/>
      <c r="PGQ33" s="476"/>
      <c r="PGR33" s="476"/>
      <c r="PGS33" s="476"/>
      <c r="PGT33" s="476"/>
      <c r="PGU33" s="476"/>
      <c r="PGV33" s="476"/>
      <c r="PGW33" s="476"/>
      <c r="PGX33" s="476"/>
      <c r="PGY33" s="476"/>
      <c r="PGZ33" s="476"/>
      <c r="PHA33" s="476"/>
      <c r="PHB33" s="476"/>
      <c r="PHC33" s="476"/>
      <c r="PHD33" s="476"/>
      <c r="PHE33" s="476"/>
      <c r="PHF33" s="476"/>
      <c r="PHG33" s="476"/>
      <c r="PHH33" s="476"/>
      <c r="PHI33" s="476"/>
      <c r="PHJ33" s="476"/>
      <c r="PHK33" s="476"/>
      <c r="PHL33" s="476"/>
      <c r="PHM33" s="476"/>
      <c r="PHN33" s="476"/>
      <c r="PHO33" s="476"/>
      <c r="PHP33" s="476"/>
      <c r="PHQ33" s="476"/>
      <c r="PHR33" s="476"/>
      <c r="PHS33" s="476"/>
      <c r="PHT33" s="476"/>
      <c r="PHU33" s="476"/>
      <c r="PHV33" s="476"/>
      <c r="PHW33" s="476"/>
      <c r="PHX33" s="476"/>
      <c r="PHY33" s="476"/>
      <c r="PHZ33" s="476"/>
      <c r="PIA33" s="476"/>
      <c r="PIB33" s="476"/>
      <c r="PIC33" s="476"/>
      <c r="PID33" s="476"/>
      <c r="PIE33" s="476"/>
      <c r="PIF33" s="476"/>
      <c r="PIG33" s="476"/>
      <c r="PIH33" s="476"/>
      <c r="PII33" s="476"/>
      <c r="PIJ33" s="476"/>
      <c r="PIK33" s="476"/>
      <c r="PIL33" s="476"/>
      <c r="PIM33" s="476"/>
      <c r="PIN33" s="476"/>
      <c r="PIO33" s="476"/>
      <c r="PIP33" s="476"/>
      <c r="PIQ33" s="476"/>
      <c r="PIR33" s="476"/>
      <c r="PIS33" s="476"/>
      <c r="PIT33" s="476"/>
      <c r="PIU33" s="476"/>
      <c r="PIV33" s="476"/>
      <c r="PIW33" s="476"/>
      <c r="PIX33" s="476"/>
      <c r="PIY33" s="476"/>
      <c r="PIZ33" s="476"/>
      <c r="PJA33" s="476"/>
      <c r="PJB33" s="476"/>
      <c r="PJC33" s="476"/>
      <c r="PJD33" s="476"/>
      <c r="PJE33" s="476"/>
      <c r="PJF33" s="476"/>
      <c r="PJG33" s="476"/>
      <c r="PJH33" s="476"/>
      <c r="PJI33" s="476"/>
      <c r="PJJ33" s="476"/>
      <c r="PJK33" s="476"/>
      <c r="PJL33" s="476"/>
      <c r="PJM33" s="476"/>
      <c r="PJN33" s="476"/>
      <c r="PJO33" s="476"/>
      <c r="PJP33" s="476"/>
      <c r="PJQ33" s="476"/>
      <c r="PJR33" s="476"/>
      <c r="PJS33" s="476"/>
      <c r="PJT33" s="476"/>
      <c r="PJU33" s="476"/>
      <c r="PJV33" s="476"/>
      <c r="PJW33" s="476"/>
      <c r="PJX33" s="476"/>
      <c r="PJY33" s="476"/>
      <c r="PJZ33" s="476"/>
      <c r="PKA33" s="476"/>
      <c r="PKB33" s="476"/>
      <c r="PKC33" s="476"/>
      <c r="PKD33" s="476"/>
      <c r="PKE33" s="476"/>
      <c r="PKF33" s="476"/>
      <c r="PKG33" s="476"/>
      <c r="PKH33" s="476"/>
      <c r="PKI33" s="476"/>
      <c r="PKJ33" s="476"/>
      <c r="PKK33" s="476"/>
      <c r="PKL33" s="476"/>
      <c r="PKM33" s="476"/>
      <c r="PKN33" s="476"/>
      <c r="PKO33" s="476"/>
      <c r="PKP33" s="476"/>
      <c r="PKQ33" s="476"/>
      <c r="PKR33" s="476"/>
      <c r="PKS33" s="476"/>
      <c r="PKT33" s="476"/>
      <c r="PKU33" s="476"/>
      <c r="PKV33" s="476"/>
      <c r="PKW33" s="476"/>
      <c r="PKX33" s="476"/>
      <c r="PKY33" s="476"/>
      <c r="PKZ33" s="476"/>
      <c r="PLA33" s="476"/>
      <c r="PLB33" s="476"/>
      <c r="PLC33" s="476"/>
      <c r="PLD33" s="476"/>
      <c r="PLE33" s="476"/>
      <c r="PLF33" s="476"/>
      <c r="PLG33" s="476"/>
      <c r="PLH33" s="476"/>
      <c r="PLI33" s="476"/>
      <c r="PLJ33" s="476"/>
      <c r="PLK33" s="476"/>
      <c r="PLL33" s="476"/>
      <c r="PLM33" s="476"/>
      <c r="PLN33" s="476"/>
      <c r="PLO33" s="476"/>
      <c r="PLP33" s="476"/>
      <c r="PLQ33" s="476"/>
      <c r="PLR33" s="476"/>
      <c r="PLS33" s="476"/>
      <c r="PLT33" s="476"/>
      <c r="PLU33" s="476"/>
      <c r="PLV33" s="476"/>
      <c r="PLW33" s="476"/>
      <c r="PLX33" s="476"/>
      <c r="PLY33" s="476"/>
      <c r="PLZ33" s="476"/>
      <c r="PMA33" s="476"/>
      <c r="PMB33" s="476"/>
      <c r="PMC33" s="476"/>
      <c r="PMD33" s="476"/>
      <c r="PME33" s="476"/>
      <c r="PMF33" s="476"/>
      <c r="PMG33" s="476"/>
      <c r="PMH33" s="476"/>
      <c r="PMI33" s="476"/>
      <c r="PMJ33" s="476"/>
      <c r="PMK33" s="476"/>
      <c r="PML33" s="476"/>
      <c r="PMM33" s="476"/>
      <c r="PMN33" s="476"/>
      <c r="PMO33" s="476"/>
      <c r="PMP33" s="476"/>
      <c r="PMQ33" s="476"/>
      <c r="PMR33" s="476"/>
      <c r="PMS33" s="476"/>
      <c r="PMT33" s="476"/>
      <c r="PMU33" s="476"/>
      <c r="PMV33" s="476"/>
      <c r="PMW33" s="476"/>
      <c r="PMX33" s="476"/>
      <c r="PMY33" s="476"/>
      <c r="PMZ33" s="476"/>
      <c r="PNA33" s="476"/>
      <c r="PNB33" s="476"/>
      <c r="PNC33" s="476"/>
      <c r="PND33" s="476"/>
      <c r="PNE33" s="476"/>
      <c r="PNF33" s="476"/>
      <c r="PNG33" s="476"/>
      <c r="PNH33" s="476"/>
      <c r="PNI33" s="476"/>
      <c r="PNJ33" s="476"/>
      <c r="PNK33" s="476"/>
      <c r="PNL33" s="476"/>
      <c r="PNM33" s="476"/>
      <c r="PNN33" s="476"/>
      <c r="PNO33" s="476"/>
      <c r="PNP33" s="476"/>
      <c r="PNQ33" s="476"/>
      <c r="PNR33" s="476"/>
      <c r="PNS33" s="476"/>
      <c r="PNT33" s="476"/>
      <c r="PNU33" s="476"/>
      <c r="PNV33" s="476"/>
      <c r="PNW33" s="476"/>
      <c r="PNX33" s="476"/>
      <c r="PNY33" s="476"/>
      <c r="PNZ33" s="476"/>
      <c r="POA33" s="476"/>
      <c r="POB33" s="476"/>
      <c r="POC33" s="476"/>
      <c r="POD33" s="476"/>
      <c r="POE33" s="476"/>
      <c r="POF33" s="476"/>
      <c r="POG33" s="476"/>
      <c r="POH33" s="476"/>
      <c r="POI33" s="476"/>
      <c r="POJ33" s="476"/>
      <c r="POK33" s="476"/>
      <c r="POL33" s="476"/>
      <c r="POM33" s="476"/>
      <c r="PON33" s="476"/>
      <c r="POO33" s="476"/>
      <c r="POP33" s="476"/>
      <c r="POQ33" s="476"/>
      <c r="POR33" s="476"/>
      <c r="POS33" s="476"/>
      <c r="POT33" s="476"/>
      <c r="POU33" s="476"/>
      <c r="POV33" s="476"/>
      <c r="POW33" s="476"/>
      <c r="POX33" s="476"/>
      <c r="POY33" s="476"/>
      <c r="POZ33" s="476"/>
      <c r="PPA33" s="476"/>
      <c r="PPB33" s="476"/>
      <c r="PPC33" s="476"/>
      <c r="PPD33" s="476"/>
      <c r="PPE33" s="476"/>
      <c r="PPF33" s="476"/>
      <c r="PPG33" s="476"/>
      <c r="PPH33" s="476"/>
      <c r="PPI33" s="476"/>
      <c r="PPJ33" s="476"/>
      <c r="PPK33" s="476"/>
      <c r="PPL33" s="476"/>
      <c r="PPM33" s="476"/>
      <c r="PPN33" s="476"/>
      <c r="PPO33" s="476"/>
      <c r="PPP33" s="476"/>
      <c r="PPQ33" s="476"/>
      <c r="PPR33" s="476"/>
      <c r="PPS33" s="476"/>
      <c r="PPT33" s="476"/>
      <c r="PPU33" s="476"/>
      <c r="PPV33" s="476"/>
      <c r="PPW33" s="476"/>
      <c r="PPX33" s="476"/>
      <c r="PPY33" s="476"/>
      <c r="PPZ33" s="476"/>
      <c r="PQA33" s="476"/>
      <c r="PQB33" s="476"/>
      <c r="PQC33" s="476"/>
      <c r="PQD33" s="476"/>
      <c r="PQE33" s="476"/>
      <c r="PQF33" s="476"/>
      <c r="PQG33" s="476"/>
      <c r="PQH33" s="476"/>
      <c r="PQI33" s="476"/>
      <c r="PQJ33" s="476"/>
      <c r="PQK33" s="476"/>
      <c r="PQL33" s="476"/>
      <c r="PQM33" s="476"/>
      <c r="PQN33" s="476"/>
      <c r="PQO33" s="476"/>
      <c r="PQP33" s="476"/>
      <c r="PQQ33" s="476"/>
      <c r="PQR33" s="476"/>
      <c r="PQS33" s="476"/>
      <c r="PQT33" s="476"/>
      <c r="PQU33" s="476"/>
      <c r="PQV33" s="476"/>
      <c r="PQW33" s="476"/>
      <c r="PQX33" s="476"/>
      <c r="PQY33" s="476"/>
      <c r="PQZ33" s="476"/>
      <c r="PRA33" s="476"/>
      <c r="PRB33" s="476"/>
      <c r="PRC33" s="476"/>
      <c r="PRD33" s="476"/>
      <c r="PRE33" s="476"/>
      <c r="PRF33" s="476"/>
      <c r="PRG33" s="476"/>
      <c r="PRH33" s="476"/>
      <c r="PRI33" s="476"/>
      <c r="PRJ33" s="476"/>
      <c r="PRK33" s="476"/>
      <c r="PRL33" s="476"/>
      <c r="PRM33" s="476"/>
      <c r="PRN33" s="476"/>
      <c r="PRO33" s="476"/>
      <c r="PRP33" s="476"/>
      <c r="PRQ33" s="476"/>
      <c r="PRR33" s="476"/>
      <c r="PRS33" s="476"/>
      <c r="PRT33" s="476"/>
      <c r="PRU33" s="476"/>
      <c r="PRV33" s="476"/>
      <c r="PRW33" s="476"/>
      <c r="PRX33" s="476"/>
      <c r="PRY33" s="476"/>
      <c r="PRZ33" s="476"/>
      <c r="PSA33" s="476"/>
      <c r="PSB33" s="476"/>
      <c r="PSC33" s="476"/>
      <c r="PSD33" s="476"/>
      <c r="PSE33" s="476"/>
      <c r="PSF33" s="476"/>
      <c r="PSG33" s="476"/>
      <c r="PSH33" s="476"/>
      <c r="PSI33" s="476"/>
      <c r="PSJ33" s="476"/>
      <c r="PSK33" s="476"/>
      <c r="PSL33" s="476"/>
      <c r="PSM33" s="476"/>
      <c r="PSN33" s="476"/>
      <c r="PSO33" s="476"/>
      <c r="PSP33" s="476"/>
      <c r="PSQ33" s="476"/>
      <c r="PSR33" s="476"/>
      <c r="PSS33" s="476"/>
      <c r="PST33" s="476"/>
      <c r="PSU33" s="476"/>
      <c r="PSV33" s="476"/>
      <c r="PSW33" s="476"/>
      <c r="PSX33" s="476"/>
      <c r="PSY33" s="476"/>
      <c r="PSZ33" s="476"/>
      <c r="PTA33" s="476"/>
      <c r="PTB33" s="476"/>
      <c r="PTC33" s="476"/>
      <c r="PTD33" s="476"/>
      <c r="PTE33" s="476"/>
      <c r="PTF33" s="476"/>
      <c r="PTG33" s="476"/>
      <c r="PTH33" s="476"/>
      <c r="PTI33" s="476"/>
      <c r="PTJ33" s="476"/>
      <c r="PTK33" s="476"/>
      <c r="PTL33" s="476"/>
      <c r="PTM33" s="476"/>
      <c r="PTN33" s="476"/>
      <c r="PTO33" s="476"/>
      <c r="PTP33" s="476"/>
      <c r="PTQ33" s="476"/>
      <c r="PTR33" s="476"/>
      <c r="PTS33" s="476"/>
      <c r="PTT33" s="476"/>
      <c r="PTU33" s="476"/>
      <c r="PTV33" s="476"/>
      <c r="PTW33" s="476"/>
      <c r="PTX33" s="476"/>
      <c r="PTY33" s="476"/>
      <c r="PTZ33" s="476"/>
      <c r="PUA33" s="476"/>
      <c r="PUB33" s="476"/>
      <c r="PUC33" s="476"/>
      <c r="PUD33" s="476"/>
      <c r="PUE33" s="476"/>
      <c r="PUF33" s="476"/>
      <c r="PUG33" s="476"/>
      <c r="PUH33" s="476"/>
      <c r="PUI33" s="476"/>
      <c r="PUJ33" s="476"/>
      <c r="PUK33" s="476"/>
      <c r="PUL33" s="476"/>
      <c r="PUM33" s="476"/>
      <c r="PUN33" s="476"/>
      <c r="PUO33" s="476"/>
      <c r="PUP33" s="476"/>
      <c r="PUQ33" s="476"/>
      <c r="PUR33" s="476"/>
      <c r="PUS33" s="476"/>
      <c r="PUT33" s="476"/>
      <c r="PUU33" s="476"/>
      <c r="PUV33" s="476"/>
      <c r="PUW33" s="476"/>
      <c r="PUX33" s="476"/>
      <c r="PUY33" s="476"/>
      <c r="PUZ33" s="476"/>
      <c r="PVA33" s="476"/>
      <c r="PVB33" s="476"/>
      <c r="PVC33" s="476"/>
      <c r="PVD33" s="476"/>
      <c r="PVE33" s="476"/>
      <c r="PVF33" s="476"/>
      <c r="PVG33" s="476"/>
      <c r="PVH33" s="476"/>
      <c r="PVI33" s="476"/>
      <c r="PVJ33" s="476"/>
      <c r="PVK33" s="476"/>
      <c r="PVL33" s="476"/>
      <c r="PVM33" s="476"/>
      <c r="PVN33" s="476"/>
      <c r="PVO33" s="476"/>
      <c r="PVP33" s="476"/>
      <c r="PVQ33" s="476"/>
      <c r="PVR33" s="476"/>
      <c r="PVS33" s="476"/>
      <c r="PVT33" s="476"/>
      <c r="PVU33" s="476"/>
      <c r="PVV33" s="476"/>
      <c r="PVW33" s="476"/>
      <c r="PVX33" s="476"/>
      <c r="PVY33" s="476"/>
      <c r="PVZ33" s="476"/>
      <c r="PWA33" s="476"/>
      <c r="PWB33" s="476"/>
      <c r="PWC33" s="476"/>
      <c r="PWD33" s="476"/>
      <c r="PWE33" s="476"/>
      <c r="PWF33" s="476"/>
      <c r="PWG33" s="476"/>
      <c r="PWH33" s="476"/>
      <c r="PWI33" s="476"/>
      <c r="PWJ33" s="476"/>
      <c r="PWK33" s="476"/>
      <c r="PWL33" s="476"/>
      <c r="PWM33" s="476"/>
      <c r="PWN33" s="476"/>
      <c r="PWO33" s="476"/>
      <c r="PWP33" s="476"/>
      <c r="PWQ33" s="476"/>
      <c r="PWR33" s="476"/>
      <c r="PWS33" s="476"/>
      <c r="PWT33" s="476"/>
      <c r="PWU33" s="476"/>
      <c r="PWV33" s="476"/>
      <c r="PWW33" s="476"/>
      <c r="PWX33" s="476"/>
      <c r="PWY33" s="476"/>
      <c r="PWZ33" s="476"/>
      <c r="PXA33" s="476"/>
      <c r="PXB33" s="476"/>
      <c r="PXC33" s="476"/>
      <c r="PXD33" s="476"/>
      <c r="PXE33" s="476"/>
      <c r="PXF33" s="476"/>
      <c r="PXG33" s="476"/>
      <c r="PXH33" s="476"/>
      <c r="PXI33" s="476"/>
      <c r="PXJ33" s="476"/>
      <c r="PXK33" s="476"/>
      <c r="PXL33" s="476"/>
      <c r="PXM33" s="476"/>
      <c r="PXN33" s="476"/>
      <c r="PXO33" s="476"/>
      <c r="PXP33" s="476"/>
      <c r="PXQ33" s="476"/>
      <c r="PXR33" s="476"/>
      <c r="PXS33" s="476"/>
      <c r="PXT33" s="476"/>
      <c r="PXU33" s="476"/>
      <c r="PXV33" s="476"/>
      <c r="PXW33" s="476"/>
      <c r="PXX33" s="476"/>
      <c r="PXY33" s="476"/>
      <c r="PXZ33" s="476"/>
      <c r="PYA33" s="476"/>
      <c r="PYB33" s="476"/>
      <c r="PYC33" s="476"/>
      <c r="PYD33" s="476"/>
      <c r="PYE33" s="476"/>
      <c r="PYF33" s="476"/>
      <c r="PYG33" s="476"/>
      <c r="PYH33" s="476"/>
      <c r="PYI33" s="476"/>
      <c r="PYJ33" s="476"/>
      <c r="PYK33" s="476"/>
      <c r="PYL33" s="476"/>
      <c r="PYM33" s="476"/>
      <c r="PYN33" s="476"/>
      <c r="PYO33" s="476"/>
      <c r="PYP33" s="476"/>
      <c r="PYQ33" s="476"/>
      <c r="PYR33" s="476"/>
      <c r="PYS33" s="476"/>
      <c r="PYT33" s="476"/>
      <c r="PYU33" s="476"/>
      <c r="PYV33" s="476"/>
      <c r="PYW33" s="476"/>
      <c r="PYX33" s="476"/>
      <c r="PYY33" s="476"/>
      <c r="PYZ33" s="476"/>
      <c r="PZA33" s="476"/>
      <c r="PZB33" s="476"/>
      <c r="PZC33" s="476"/>
      <c r="PZD33" s="476"/>
      <c r="PZE33" s="476"/>
      <c r="PZF33" s="476"/>
      <c r="PZG33" s="476"/>
      <c r="PZH33" s="476"/>
      <c r="PZI33" s="476"/>
      <c r="PZJ33" s="476"/>
      <c r="PZK33" s="476"/>
      <c r="PZL33" s="476"/>
      <c r="PZM33" s="476"/>
      <c r="PZN33" s="476"/>
      <c r="PZO33" s="476"/>
      <c r="PZP33" s="476"/>
      <c r="PZQ33" s="476"/>
      <c r="PZR33" s="476"/>
      <c r="PZS33" s="476"/>
      <c r="PZT33" s="476"/>
      <c r="PZU33" s="476"/>
      <c r="PZV33" s="476"/>
      <c r="PZW33" s="476"/>
      <c r="PZX33" s="476"/>
      <c r="PZY33" s="476"/>
      <c r="PZZ33" s="476"/>
      <c r="QAA33" s="476"/>
      <c r="QAB33" s="476"/>
      <c r="QAC33" s="476"/>
      <c r="QAD33" s="476"/>
      <c r="QAE33" s="476"/>
      <c r="QAF33" s="476"/>
      <c r="QAG33" s="476"/>
      <c r="QAH33" s="476"/>
      <c r="QAI33" s="476"/>
      <c r="QAJ33" s="476"/>
      <c r="QAK33" s="476"/>
      <c r="QAL33" s="476"/>
      <c r="QAM33" s="476"/>
      <c r="QAN33" s="476"/>
      <c r="QAO33" s="476"/>
      <c r="QAP33" s="476"/>
      <c r="QAQ33" s="476"/>
      <c r="QAR33" s="476"/>
      <c r="QAS33" s="476"/>
      <c r="QAT33" s="476"/>
      <c r="QAU33" s="476"/>
      <c r="QAV33" s="476"/>
      <c r="QAW33" s="476"/>
      <c r="QAX33" s="476"/>
      <c r="QAY33" s="476"/>
      <c r="QAZ33" s="476"/>
      <c r="QBA33" s="476"/>
      <c r="QBB33" s="476"/>
      <c r="QBC33" s="476"/>
      <c r="QBD33" s="476"/>
      <c r="QBE33" s="476"/>
      <c r="QBF33" s="476"/>
      <c r="QBG33" s="476"/>
      <c r="QBH33" s="476"/>
      <c r="QBI33" s="476"/>
      <c r="QBJ33" s="476"/>
      <c r="QBK33" s="476"/>
      <c r="QBL33" s="476"/>
      <c r="QBM33" s="476"/>
      <c r="QBN33" s="476"/>
      <c r="QBO33" s="476"/>
      <c r="QBP33" s="476"/>
      <c r="QBQ33" s="476"/>
      <c r="QBR33" s="476"/>
      <c r="QBS33" s="476"/>
      <c r="QBT33" s="476"/>
      <c r="QBU33" s="476"/>
      <c r="QBV33" s="476"/>
      <c r="QBW33" s="476"/>
      <c r="QBX33" s="476"/>
      <c r="QBY33" s="476"/>
      <c r="QBZ33" s="476"/>
      <c r="QCA33" s="476"/>
      <c r="QCB33" s="476"/>
      <c r="QCC33" s="476"/>
      <c r="QCD33" s="476"/>
      <c r="QCE33" s="476"/>
      <c r="QCF33" s="476"/>
      <c r="QCG33" s="476"/>
      <c r="QCH33" s="476"/>
      <c r="QCI33" s="476"/>
      <c r="QCJ33" s="476"/>
      <c r="QCK33" s="476"/>
      <c r="QCL33" s="476"/>
      <c r="QCM33" s="476"/>
      <c r="QCN33" s="476"/>
      <c r="QCO33" s="476"/>
      <c r="QCP33" s="476"/>
      <c r="QCQ33" s="476"/>
      <c r="QCR33" s="476"/>
      <c r="QCS33" s="476"/>
      <c r="QCT33" s="476"/>
      <c r="QCU33" s="476"/>
      <c r="QCV33" s="476"/>
      <c r="QCW33" s="476"/>
      <c r="QCX33" s="476"/>
      <c r="QCY33" s="476"/>
      <c r="QCZ33" s="476"/>
      <c r="QDA33" s="476"/>
      <c r="QDB33" s="476"/>
      <c r="QDC33" s="476"/>
      <c r="QDD33" s="476"/>
      <c r="QDE33" s="476"/>
      <c r="QDF33" s="476"/>
      <c r="QDG33" s="476"/>
      <c r="QDH33" s="476"/>
      <c r="QDI33" s="476"/>
      <c r="QDJ33" s="476"/>
      <c r="QDK33" s="476"/>
      <c r="QDL33" s="476"/>
      <c r="QDM33" s="476"/>
      <c r="QDN33" s="476"/>
      <c r="QDO33" s="476"/>
      <c r="QDP33" s="476"/>
      <c r="QDQ33" s="476"/>
      <c r="QDR33" s="476"/>
      <c r="QDS33" s="476"/>
      <c r="QDT33" s="476"/>
      <c r="QDU33" s="476"/>
      <c r="QDV33" s="476"/>
      <c r="QDW33" s="476"/>
      <c r="QDX33" s="476"/>
      <c r="QDY33" s="476"/>
      <c r="QDZ33" s="476"/>
      <c r="QEA33" s="476"/>
      <c r="QEB33" s="476"/>
      <c r="QEC33" s="476"/>
      <c r="QED33" s="476"/>
      <c r="QEE33" s="476"/>
      <c r="QEF33" s="476"/>
      <c r="QEG33" s="476"/>
      <c r="QEH33" s="476"/>
      <c r="QEI33" s="476"/>
      <c r="QEJ33" s="476"/>
      <c r="QEK33" s="476"/>
      <c r="QEL33" s="476"/>
      <c r="QEM33" s="476"/>
      <c r="QEN33" s="476"/>
      <c r="QEO33" s="476"/>
      <c r="QEP33" s="476"/>
      <c r="QEQ33" s="476"/>
      <c r="QER33" s="476"/>
      <c r="QES33" s="476"/>
      <c r="QET33" s="476"/>
      <c r="QEU33" s="476"/>
      <c r="QEV33" s="476"/>
      <c r="QEW33" s="476"/>
      <c r="QEX33" s="476"/>
      <c r="QEY33" s="476"/>
      <c r="QEZ33" s="476"/>
      <c r="QFA33" s="476"/>
      <c r="QFB33" s="476"/>
      <c r="QFC33" s="476"/>
      <c r="QFD33" s="476"/>
      <c r="QFE33" s="476"/>
      <c r="QFF33" s="476"/>
      <c r="QFG33" s="476"/>
      <c r="QFH33" s="476"/>
      <c r="QFI33" s="476"/>
      <c r="QFJ33" s="476"/>
      <c r="QFK33" s="476"/>
      <c r="QFL33" s="476"/>
      <c r="QFM33" s="476"/>
      <c r="QFN33" s="476"/>
      <c r="QFO33" s="476"/>
      <c r="QFP33" s="476"/>
      <c r="QFQ33" s="476"/>
      <c r="QFR33" s="476"/>
      <c r="QFS33" s="476"/>
      <c r="QFT33" s="476"/>
      <c r="QFU33" s="476"/>
      <c r="QFV33" s="476"/>
      <c r="QFW33" s="476"/>
      <c r="QFX33" s="476"/>
      <c r="QFY33" s="476"/>
      <c r="QFZ33" s="476"/>
      <c r="QGA33" s="476"/>
      <c r="QGB33" s="476"/>
      <c r="QGC33" s="476"/>
      <c r="QGD33" s="476"/>
      <c r="QGE33" s="476"/>
      <c r="QGF33" s="476"/>
      <c r="QGG33" s="476"/>
      <c r="QGH33" s="476"/>
      <c r="QGI33" s="476"/>
      <c r="QGJ33" s="476"/>
      <c r="QGK33" s="476"/>
      <c r="QGL33" s="476"/>
      <c r="QGM33" s="476"/>
      <c r="QGN33" s="476"/>
      <c r="QGO33" s="476"/>
      <c r="QGP33" s="476"/>
      <c r="QGQ33" s="476"/>
      <c r="QGR33" s="476"/>
      <c r="QGS33" s="476"/>
      <c r="QGT33" s="476"/>
      <c r="QGU33" s="476"/>
      <c r="QGV33" s="476"/>
      <c r="QGW33" s="476"/>
      <c r="QGX33" s="476"/>
      <c r="QGY33" s="476"/>
      <c r="QGZ33" s="476"/>
      <c r="QHA33" s="476"/>
      <c r="QHB33" s="476"/>
      <c r="QHC33" s="476"/>
      <c r="QHD33" s="476"/>
      <c r="QHE33" s="476"/>
      <c r="QHF33" s="476"/>
      <c r="QHG33" s="476"/>
      <c r="QHH33" s="476"/>
      <c r="QHI33" s="476"/>
      <c r="QHJ33" s="476"/>
      <c r="QHK33" s="476"/>
      <c r="QHL33" s="476"/>
      <c r="QHM33" s="476"/>
      <c r="QHN33" s="476"/>
      <c r="QHO33" s="476"/>
      <c r="QHP33" s="476"/>
      <c r="QHQ33" s="476"/>
      <c r="QHR33" s="476"/>
      <c r="QHS33" s="476"/>
      <c r="QHT33" s="476"/>
      <c r="QHU33" s="476"/>
      <c r="QHV33" s="476"/>
      <c r="QHW33" s="476"/>
      <c r="QHX33" s="476"/>
      <c r="QHY33" s="476"/>
      <c r="QHZ33" s="476"/>
      <c r="QIA33" s="476"/>
      <c r="QIB33" s="476"/>
      <c r="QIC33" s="476"/>
      <c r="QID33" s="476"/>
      <c r="QIE33" s="476"/>
      <c r="QIF33" s="476"/>
      <c r="QIG33" s="476"/>
      <c r="QIH33" s="476"/>
      <c r="QII33" s="476"/>
      <c r="QIJ33" s="476"/>
      <c r="QIK33" s="476"/>
      <c r="QIL33" s="476"/>
      <c r="QIM33" s="476"/>
      <c r="QIN33" s="476"/>
      <c r="QIO33" s="476"/>
      <c r="QIP33" s="476"/>
      <c r="QIQ33" s="476"/>
      <c r="QIR33" s="476"/>
      <c r="QIS33" s="476"/>
      <c r="QIT33" s="476"/>
      <c r="QIU33" s="476"/>
      <c r="QIV33" s="476"/>
      <c r="QIW33" s="476"/>
      <c r="QIX33" s="476"/>
      <c r="QIY33" s="476"/>
      <c r="QIZ33" s="476"/>
      <c r="QJA33" s="476"/>
      <c r="QJB33" s="476"/>
      <c r="QJC33" s="476"/>
      <c r="QJD33" s="476"/>
      <c r="QJE33" s="476"/>
      <c r="QJF33" s="476"/>
      <c r="QJG33" s="476"/>
      <c r="QJH33" s="476"/>
      <c r="QJI33" s="476"/>
      <c r="QJJ33" s="476"/>
      <c r="QJK33" s="476"/>
      <c r="QJL33" s="476"/>
      <c r="QJM33" s="476"/>
      <c r="QJN33" s="476"/>
      <c r="QJO33" s="476"/>
      <c r="QJP33" s="476"/>
      <c r="QJQ33" s="476"/>
      <c r="QJR33" s="476"/>
      <c r="QJS33" s="476"/>
      <c r="QJT33" s="476"/>
      <c r="QJU33" s="476"/>
      <c r="QJV33" s="476"/>
      <c r="QJW33" s="476"/>
      <c r="QJX33" s="476"/>
      <c r="QJY33" s="476"/>
      <c r="QJZ33" s="476"/>
      <c r="QKA33" s="476"/>
      <c r="QKB33" s="476"/>
      <c r="QKC33" s="476"/>
      <c r="QKD33" s="476"/>
      <c r="QKE33" s="476"/>
      <c r="QKF33" s="476"/>
      <c r="QKG33" s="476"/>
      <c r="QKH33" s="476"/>
      <c r="QKI33" s="476"/>
      <c r="QKJ33" s="476"/>
      <c r="QKK33" s="476"/>
      <c r="QKL33" s="476"/>
      <c r="QKM33" s="476"/>
      <c r="QKN33" s="476"/>
      <c r="QKO33" s="476"/>
      <c r="QKP33" s="476"/>
      <c r="QKQ33" s="476"/>
      <c r="QKR33" s="476"/>
      <c r="QKS33" s="476"/>
      <c r="QKT33" s="476"/>
      <c r="QKU33" s="476"/>
      <c r="QKV33" s="476"/>
      <c r="QKW33" s="476"/>
      <c r="QKX33" s="476"/>
      <c r="QKY33" s="476"/>
      <c r="QKZ33" s="476"/>
      <c r="QLA33" s="476"/>
      <c r="QLB33" s="476"/>
      <c r="QLC33" s="476"/>
      <c r="QLD33" s="476"/>
      <c r="QLE33" s="476"/>
      <c r="QLF33" s="476"/>
      <c r="QLG33" s="476"/>
      <c r="QLH33" s="476"/>
      <c r="QLI33" s="476"/>
      <c r="QLJ33" s="476"/>
      <c r="QLK33" s="476"/>
      <c r="QLL33" s="476"/>
      <c r="QLM33" s="476"/>
      <c r="QLN33" s="476"/>
      <c r="QLO33" s="476"/>
      <c r="QLP33" s="476"/>
      <c r="QLQ33" s="476"/>
      <c r="QLR33" s="476"/>
      <c r="QLS33" s="476"/>
      <c r="QLT33" s="476"/>
      <c r="QLU33" s="476"/>
      <c r="QLV33" s="476"/>
      <c r="QLW33" s="476"/>
      <c r="QLX33" s="476"/>
      <c r="QLY33" s="476"/>
      <c r="QLZ33" s="476"/>
      <c r="QMA33" s="476"/>
      <c r="QMB33" s="476"/>
      <c r="QMC33" s="476"/>
      <c r="QMD33" s="476"/>
      <c r="QME33" s="476"/>
      <c r="QMF33" s="476"/>
      <c r="QMG33" s="476"/>
      <c r="QMH33" s="476"/>
      <c r="QMI33" s="476"/>
      <c r="QMJ33" s="476"/>
      <c r="QMK33" s="476"/>
      <c r="QML33" s="476"/>
      <c r="QMM33" s="476"/>
      <c r="QMN33" s="476"/>
      <c r="QMO33" s="476"/>
      <c r="QMP33" s="476"/>
      <c r="QMQ33" s="476"/>
      <c r="QMR33" s="476"/>
      <c r="QMS33" s="476"/>
      <c r="QMT33" s="476"/>
      <c r="QMU33" s="476"/>
      <c r="QMV33" s="476"/>
      <c r="QMW33" s="476"/>
      <c r="QMX33" s="476"/>
      <c r="QMY33" s="476"/>
      <c r="QMZ33" s="476"/>
      <c r="QNA33" s="476"/>
      <c r="QNB33" s="476"/>
      <c r="QNC33" s="476"/>
      <c r="QND33" s="476"/>
      <c r="QNE33" s="476"/>
      <c r="QNF33" s="476"/>
      <c r="QNG33" s="476"/>
      <c r="QNH33" s="476"/>
      <c r="QNI33" s="476"/>
      <c r="QNJ33" s="476"/>
      <c r="QNK33" s="476"/>
      <c r="QNL33" s="476"/>
      <c r="QNM33" s="476"/>
      <c r="QNN33" s="476"/>
      <c r="QNO33" s="476"/>
      <c r="QNP33" s="476"/>
      <c r="QNQ33" s="476"/>
      <c r="QNR33" s="476"/>
      <c r="QNS33" s="476"/>
      <c r="QNT33" s="476"/>
      <c r="QNU33" s="476"/>
      <c r="QNV33" s="476"/>
      <c r="QNW33" s="476"/>
      <c r="QNX33" s="476"/>
      <c r="QNY33" s="476"/>
      <c r="QNZ33" s="476"/>
      <c r="QOA33" s="476"/>
      <c r="QOB33" s="476"/>
      <c r="QOC33" s="476"/>
      <c r="QOD33" s="476"/>
      <c r="QOE33" s="476"/>
      <c r="QOF33" s="476"/>
      <c r="QOG33" s="476"/>
      <c r="QOH33" s="476"/>
      <c r="QOI33" s="476"/>
      <c r="QOJ33" s="476"/>
      <c r="QOK33" s="476"/>
      <c r="QOL33" s="476"/>
      <c r="QOM33" s="476"/>
      <c r="QON33" s="476"/>
      <c r="QOO33" s="476"/>
      <c r="QOP33" s="476"/>
      <c r="QOQ33" s="476"/>
      <c r="QOR33" s="476"/>
      <c r="QOS33" s="476"/>
      <c r="QOT33" s="476"/>
      <c r="QOU33" s="476"/>
      <c r="QOV33" s="476"/>
      <c r="QOW33" s="476"/>
      <c r="QOX33" s="476"/>
      <c r="QOY33" s="476"/>
      <c r="QOZ33" s="476"/>
      <c r="QPA33" s="476"/>
      <c r="QPB33" s="476"/>
      <c r="QPC33" s="476"/>
      <c r="QPD33" s="476"/>
      <c r="QPE33" s="476"/>
      <c r="QPF33" s="476"/>
      <c r="QPG33" s="476"/>
      <c r="QPH33" s="476"/>
      <c r="QPI33" s="476"/>
      <c r="QPJ33" s="476"/>
      <c r="QPK33" s="476"/>
      <c r="QPL33" s="476"/>
      <c r="QPM33" s="476"/>
      <c r="QPN33" s="476"/>
      <c r="QPO33" s="476"/>
      <c r="QPP33" s="476"/>
      <c r="QPQ33" s="476"/>
      <c r="QPR33" s="476"/>
      <c r="QPS33" s="476"/>
      <c r="QPT33" s="476"/>
      <c r="QPU33" s="476"/>
      <c r="QPV33" s="476"/>
      <c r="QPW33" s="476"/>
      <c r="QPX33" s="476"/>
      <c r="QPY33" s="476"/>
      <c r="QPZ33" s="476"/>
      <c r="QQA33" s="476"/>
      <c r="QQB33" s="476"/>
      <c r="QQC33" s="476"/>
      <c r="QQD33" s="476"/>
      <c r="QQE33" s="476"/>
      <c r="QQF33" s="476"/>
      <c r="QQG33" s="476"/>
      <c r="QQH33" s="476"/>
      <c r="QQI33" s="476"/>
      <c r="QQJ33" s="476"/>
      <c r="QQK33" s="476"/>
      <c r="QQL33" s="476"/>
      <c r="QQM33" s="476"/>
      <c r="QQN33" s="476"/>
      <c r="QQO33" s="476"/>
      <c r="QQP33" s="476"/>
      <c r="QQQ33" s="476"/>
      <c r="QQR33" s="476"/>
      <c r="QQS33" s="476"/>
      <c r="QQT33" s="476"/>
      <c r="QQU33" s="476"/>
      <c r="QQV33" s="476"/>
      <c r="QQW33" s="476"/>
      <c r="QQX33" s="476"/>
      <c r="QQY33" s="476"/>
      <c r="QQZ33" s="476"/>
      <c r="QRA33" s="476"/>
      <c r="QRB33" s="476"/>
      <c r="QRC33" s="476"/>
      <c r="QRD33" s="476"/>
      <c r="QRE33" s="476"/>
      <c r="QRF33" s="476"/>
      <c r="QRG33" s="476"/>
      <c r="QRH33" s="476"/>
      <c r="QRI33" s="476"/>
      <c r="QRJ33" s="476"/>
      <c r="QRK33" s="476"/>
      <c r="QRL33" s="476"/>
      <c r="QRM33" s="476"/>
      <c r="QRN33" s="476"/>
      <c r="QRO33" s="476"/>
      <c r="QRP33" s="476"/>
      <c r="QRQ33" s="476"/>
      <c r="QRR33" s="476"/>
      <c r="QRS33" s="476"/>
      <c r="QRT33" s="476"/>
      <c r="QRU33" s="476"/>
      <c r="QRV33" s="476"/>
      <c r="QRW33" s="476"/>
      <c r="QRX33" s="476"/>
      <c r="QRY33" s="476"/>
      <c r="QRZ33" s="476"/>
      <c r="QSA33" s="476"/>
      <c r="QSB33" s="476"/>
      <c r="QSC33" s="476"/>
      <c r="QSD33" s="476"/>
      <c r="QSE33" s="476"/>
      <c r="QSF33" s="476"/>
      <c r="QSG33" s="476"/>
      <c r="QSH33" s="476"/>
      <c r="QSI33" s="476"/>
      <c r="QSJ33" s="476"/>
      <c r="QSK33" s="476"/>
      <c r="QSL33" s="476"/>
      <c r="QSM33" s="476"/>
      <c r="QSN33" s="476"/>
      <c r="QSO33" s="476"/>
      <c r="QSP33" s="476"/>
      <c r="QSQ33" s="476"/>
      <c r="QSR33" s="476"/>
      <c r="QSS33" s="476"/>
      <c r="QST33" s="476"/>
      <c r="QSU33" s="476"/>
      <c r="QSV33" s="476"/>
      <c r="QSW33" s="476"/>
      <c r="QSX33" s="476"/>
      <c r="QSY33" s="476"/>
      <c r="QSZ33" s="476"/>
      <c r="QTA33" s="476"/>
      <c r="QTB33" s="476"/>
      <c r="QTC33" s="476"/>
      <c r="QTD33" s="476"/>
      <c r="QTE33" s="476"/>
      <c r="QTF33" s="476"/>
      <c r="QTG33" s="476"/>
      <c r="QTH33" s="476"/>
      <c r="QTI33" s="476"/>
      <c r="QTJ33" s="476"/>
      <c r="QTK33" s="476"/>
      <c r="QTL33" s="476"/>
      <c r="QTM33" s="476"/>
      <c r="QTN33" s="476"/>
      <c r="QTO33" s="476"/>
      <c r="QTP33" s="476"/>
      <c r="QTQ33" s="476"/>
      <c r="QTR33" s="476"/>
      <c r="QTS33" s="476"/>
      <c r="QTT33" s="476"/>
      <c r="QTU33" s="476"/>
      <c r="QTV33" s="476"/>
      <c r="QTW33" s="476"/>
      <c r="QTX33" s="476"/>
      <c r="QTY33" s="476"/>
      <c r="QTZ33" s="476"/>
      <c r="QUA33" s="476"/>
      <c r="QUB33" s="476"/>
      <c r="QUC33" s="476"/>
      <c r="QUD33" s="476"/>
      <c r="QUE33" s="476"/>
      <c r="QUF33" s="476"/>
      <c r="QUG33" s="476"/>
      <c r="QUH33" s="476"/>
      <c r="QUI33" s="476"/>
      <c r="QUJ33" s="476"/>
      <c r="QUK33" s="476"/>
      <c r="QUL33" s="476"/>
      <c r="QUM33" s="476"/>
      <c r="QUN33" s="476"/>
      <c r="QUO33" s="476"/>
      <c r="QUP33" s="476"/>
      <c r="QUQ33" s="476"/>
      <c r="QUR33" s="476"/>
      <c r="QUS33" s="476"/>
      <c r="QUT33" s="476"/>
      <c r="QUU33" s="476"/>
      <c r="QUV33" s="476"/>
      <c r="QUW33" s="476"/>
      <c r="QUX33" s="476"/>
      <c r="QUY33" s="476"/>
      <c r="QUZ33" s="476"/>
      <c r="QVA33" s="476"/>
      <c r="QVB33" s="476"/>
      <c r="QVC33" s="476"/>
      <c r="QVD33" s="476"/>
      <c r="QVE33" s="476"/>
      <c r="QVF33" s="476"/>
      <c r="QVG33" s="476"/>
      <c r="QVH33" s="476"/>
      <c r="QVI33" s="476"/>
      <c r="QVJ33" s="476"/>
      <c r="QVK33" s="476"/>
      <c r="QVL33" s="476"/>
      <c r="QVM33" s="476"/>
      <c r="QVN33" s="476"/>
      <c r="QVO33" s="476"/>
      <c r="QVP33" s="476"/>
      <c r="QVQ33" s="476"/>
      <c r="QVR33" s="476"/>
      <c r="QVS33" s="476"/>
      <c r="QVT33" s="476"/>
      <c r="QVU33" s="476"/>
      <c r="QVV33" s="476"/>
      <c r="QVW33" s="476"/>
      <c r="QVX33" s="476"/>
      <c r="QVY33" s="476"/>
      <c r="QVZ33" s="476"/>
      <c r="QWA33" s="476"/>
      <c r="QWB33" s="476"/>
      <c r="QWC33" s="476"/>
      <c r="QWD33" s="476"/>
      <c r="QWE33" s="476"/>
      <c r="QWF33" s="476"/>
      <c r="QWG33" s="476"/>
      <c r="QWH33" s="476"/>
      <c r="QWI33" s="476"/>
      <c r="QWJ33" s="476"/>
      <c r="QWK33" s="476"/>
      <c r="QWL33" s="476"/>
      <c r="QWM33" s="476"/>
      <c r="QWN33" s="476"/>
      <c r="QWO33" s="476"/>
      <c r="QWP33" s="476"/>
      <c r="QWQ33" s="476"/>
      <c r="QWR33" s="476"/>
      <c r="QWS33" s="476"/>
      <c r="QWT33" s="476"/>
      <c r="QWU33" s="476"/>
      <c r="QWV33" s="476"/>
      <c r="QWW33" s="476"/>
      <c r="QWX33" s="476"/>
      <c r="QWY33" s="476"/>
      <c r="QWZ33" s="476"/>
      <c r="QXA33" s="476"/>
      <c r="QXB33" s="476"/>
      <c r="QXC33" s="476"/>
      <c r="QXD33" s="476"/>
      <c r="QXE33" s="476"/>
      <c r="QXF33" s="476"/>
      <c r="QXG33" s="476"/>
      <c r="QXH33" s="476"/>
      <c r="QXI33" s="476"/>
      <c r="QXJ33" s="476"/>
      <c r="QXK33" s="476"/>
      <c r="QXL33" s="476"/>
      <c r="QXM33" s="476"/>
      <c r="QXN33" s="476"/>
      <c r="QXO33" s="476"/>
      <c r="QXP33" s="476"/>
      <c r="QXQ33" s="476"/>
      <c r="QXR33" s="476"/>
      <c r="QXS33" s="476"/>
      <c r="QXT33" s="476"/>
      <c r="QXU33" s="476"/>
      <c r="QXV33" s="476"/>
      <c r="QXW33" s="476"/>
      <c r="QXX33" s="476"/>
      <c r="QXY33" s="476"/>
      <c r="QXZ33" s="476"/>
      <c r="QYA33" s="476"/>
      <c r="QYB33" s="476"/>
      <c r="QYC33" s="476"/>
      <c r="QYD33" s="476"/>
      <c r="QYE33" s="476"/>
      <c r="QYF33" s="476"/>
      <c r="QYG33" s="476"/>
      <c r="QYH33" s="476"/>
      <c r="QYI33" s="476"/>
      <c r="QYJ33" s="476"/>
      <c r="QYK33" s="476"/>
      <c r="QYL33" s="476"/>
      <c r="QYM33" s="476"/>
      <c r="QYN33" s="476"/>
      <c r="QYO33" s="476"/>
      <c r="QYP33" s="476"/>
      <c r="QYQ33" s="476"/>
      <c r="QYR33" s="476"/>
      <c r="QYS33" s="476"/>
      <c r="QYT33" s="476"/>
      <c r="QYU33" s="476"/>
      <c r="QYV33" s="476"/>
      <c r="QYW33" s="476"/>
      <c r="QYX33" s="476"/>
      <c r="QYY33" s="476"/>
      <c r="QYZ33" s="476"/>
      <c r="QZA33" s="476"/>
      <c r="QZB33" s="476"/>
      <c r="QZC33" s="476"/>
      <c r="QZD33" s="476"/>
      <c r="QZE33" s="476"/>
      <c r="QZF33" s="476"/>
      <c r="QZG33" s="476"/>
      <c r="QZH33" s="476"/>
      <c r="QZI33" s="476"/>
      <c r="QZJ33" s="476"/>
      <c r="QZK33" s="476"/>
      <c r="QZL33" s="476"/>
      <c r="QZM33" s="476"/>
      <c r="QZN33" s="476"/>
      <c r="QZO33" s="476"/>
      <c r="QZP33" s="476"/>
      <c r="QZQ33" s="476"/>
      <c r="QZR33" s="476"/>
      <c r="QZS33" s="476"/>
      <c r="QZT33" s="476"/>
      <c r="QZU33" s="476"/>
      <c r="QZV33" s="476"/>
      <c r="QZW33" s="476"/>
      <c r="QZX33" s="476"/>
      <c r="QZY33" s="476"/>
      <c r="QZZ33" s="476"/>
      <c r="RAA33" s="476"/>
      <c r="RAB33" s="476"/>
      <c r="RAC33" s="476"/>
      <c r="RAD33" s="476"/>
      <c r="RAE33" s="476"/>
      <c r="RAF33" s="476"/>
      <c r="RAG33" s="476"/>
      <c r="RAH33" s="476"/>
      <c r="RAI33" s="476"/>
      <c r="RAJ33" s="476"/>
      <c r="RAK33" s="476"/>
      <c r="RAL33" s="476"/>
      <c r="RAM33" s="476"/>
      <c r="RAN33" s="476"/>
      <c r="RAO33" s="476"/>
      <c r="RAP33" s="476"/>
      <c r="RAQ33" s="476"/>
      <c r="RAR33" s="476"/>
      <c r="RAS33" s="476"/>
      <c r="RAT33" s="476"/>
      <c r="RAU33" s="476"/>
      <c r="RAV33" s="476"/>
      <c r="RAW33" s="476"/>
      <c r="RAX33" s="476"/>
      <c r="RAY33" s="476"/>
      <c r="RAZ33" s="476"/>
      <c r="RBA33" s="476"/>
      <c r="RBB33" s="476"/>
      <c r="RBC33" s="476"/>
      <c r="RBD33" s="476"/>
      <c r="RBE33" s="476"/>
      <c r="RBF33" s="476"/>
      <c r="RBG33" s="476"/>
      <c r="RBH33" s="476"/>
      <c r="RBI33" s="476"/>
      <c r="RBJ33" s="476"/>
      <c r="RBK33" s="476"/>
      <c r="RBL33" s="476"/>
      <c r="RBM33" s="476"/>
      <c r="RBN33" s="476"/>
      <c r="RBO33" s="476"/>
      <c r="RBP33" s="476"/>
      <c r="RBQ33" s="476"/>
      <c r="RBR33" s="476"/>
      <c r="RBS33" s="476"/>
      <c r="RBT33" s="476"/>
      <c r="RBU33" s="476"/>
      <c r="RBV33" s="476"/>
      <c r="RBW33" s="476"/>
      <c r="RBX33" s="476"/>
      <c r="RBY33" s="476"/>
      <c r="RBZ33" s="476"/>
      <c r="RCA33" s="476"/>
      <c r="RCB33" s="476"/>
      <c r="RCC33" s="476"/>
      <c r="RCD33" s="476"/>
      <c r="RCE33" s="476"/>
      <c r="RCF33" s="476"/>
      <c r="RCG33" s="476"/>
      <c r="RCH33" s="476"/>
      <c r="RCI33" s="476"/>
      <c r="RCJ33" s="476"/>
      <c r="RCK33" s="476"/>
      <c r="RCL33" s="476"/>
      <c r="RCM33" s="476"/>
      <c r="RCN33" s="476"/>
      <c r="RCO33" s="476"/>
      <c r="RCP33" s="476"/>
      <c r="RCQ33" s="476"/>
      <c r="RCR33" s="476"/>
      <c r="RCS33" s="476"/>
      <c r="RCT33" s="476"/>
      <c r="RCU33" s="476"/>
      <c r="RCV33" s="476"/>
      <c r="RCW33" s="476"/>
      <c r="RCX33" s="476"/>
      <c r="RCY33" s="476"/>
      <c r="RCZ33" s="476"/>
      <c r="RDA33" s="476"/>
      <c r="RDB33" s="476"/>
      <c r="RDC33" s="476"/>
      <c r="RDD33" s="476"/>
      <c r="RDE33" s="476"/>
      <c r="RDF33" s="476"/>
      <c r="RDG33" s="476"/>
      <c r="RDH33" s="476"/>
      <c r="RDI33" s="476"/>
      <c r="RDJ33" s="476"/>
      <c r="RDK33" s="476"/>
      <c r="RDL33" s="476"/>
      <c r="RDM33" s="476"/>
      <c r="RDN33" s="476"/>
      <c r="RDO33" s="476"/>
      <c r="RDP33" s="476"/>
      <c r="RDQ33" s="476"/>
      <c r="RDR33" s="476"/>
      <c r="RDS33" s="476"/>
      <c r="RDT33" s="476"/>
      <c r="RDU33" s="476"/>
      <c r="RDV33" s="476"/>
      <c r="RDW33" s="476"/>
      <c r="RDX33" s="476"/>
      <c r="RDY33" s="476"/>
      <c r="RDZ33" s="476"/>
      <c r="REA33" s="476"/>
      <c r="REB33" s="476"/>
      <c r="REC33" s="476"/>
      <c r="RED33" s="476"/>
      <c r="REE33" s="476"/>
      <c r="REF33" s="476"/>
      <c r="REG33" s="476"/>
      <c r="REH33" s="476"/>
      <c r="REI33" s="476"/>
      <c r="REJ33" s="476"/>
      <c r="REK33" s="476"/>
      <c r="REL33" s="476"/>
      <c r="REM33" s="476"/>
      <c r="REN33" s="476"/>
      <c r="REO33" s="476"/>
      <c r="REP33" s="476"/>
      <c r="REQ33" s="476"/>
      <c r="RER33" s="476"/>
      <c r="RES33" s="476"/>
      <c r="RET33" s="476"/>
      <c r="REU33" s="476"/>
      <c r="REV33" s="476"/>
      <c r="REW33" s="476"/>
      <c r="REX33" s="476"/>
      <c r="REY33" s="476"/>
      <c r="REZ33" s="476"/>
      <c r="RFA33" s="476"/>
      <c r="RFB33" s="476"/>
      <c r="RFC33" s="476"/>
      <c r="RFD33" s="476"/>
      <c r="RFE33" s="476"/>
      <c r="RFF33" s="476"/>
      <c r="RFG33" s="476"/>
      <c r="RFH33" s="476"/>
      <c r="RFI33" s="476"/>
      <c r="RFJ33" s="476"/>
      <c r="RFK33" s="476"/>
      <c r="RFL33" s="476"/>
      <c r="RFM33" s="476"/>
      <c r="RFN33" s="476"/>
      <c r="RFO33" s="476"/>
      <c r="RFP33" s="476"/>
      <c r="RFQ33" s="476"/>
      <c r="RFR33" s="476"/>
      <c r="RFS33" s="476"/>
      <c r="RFT33" s="476"/>
      <c r="RFU33" s="476"/>
      <c r="RFV33" s="476"/>
      <c r="RFW33" s="476"/>
      <c r="RFX33" s="476"/>
      <c r="RFY33" s="476"/>
      <c r="RFZ33" s="476"/>
      <c r="RGA33" s="476"/>
      <c r="RGB33" s="476"/>
      <c r="RGC33" s="476"/>
      <c r="RGD33" s="476"/>
      <c r="RGE33" s="476"/>
      <c r="RGF33" s="476"/>
      <c r="RGG33" s="476"/>
      <c r="RGH33" s="476"/>
      <c r="RGI33" s="476"/>
      <c r="RGJ33" s="476"/>
      <c r="RGK33" s="476"/>
      <c r="RGL33" s="476"/>
      <c r="RGM33" s="476"/>
      <c r="RGN33" s="476"/>
      <c r="RGO33" s="476"/>
      <c r="RGP33" s="476"/>
      <c r="RGQ33" s="476"/>
      <c r="RGR33" s="476"/>
      <c r="RGS33" s="476"/>
      <c r="RGT33" s="476"/>
      <c r="RGU33" s="476"/>
      <c r="RGV33" s="476"/>
      <c r="RGW33" s="476"/>
      <c r="RGX33" s="476"/>
      <c r="RGY33" s="476"/>
      <c r="RGZ33" s="476"/>
      <c r="RHA33" s="476"/>
      <c r="RHB33" s="476"/>
      <c r="RHC33" s="476"/>
      <c r="RHD33" s="476"/>
      <c r="RHE33" s="476"/>
      <c r="RHF33" s="476"/>
      <c r="RHG33" s="476"/>
      <c r="RHH33" s="476"/>
      <c r="RHI33" s="476"/>
      <c r="RHJ33" s="476"/>
      <c r="RHK33" s="476"/>
      <c r="RHL33" s="476"/>
      <c r="RHM33" s="476"/>
      <c r="RHN33" s="476"/>
      <c r="RHO33" s="476"/>
      <c r="RHP33" s="476"/>
      <c r="RHQ33" s="476"/>
      <c r="RHR33" s="476"/>
      <c r="RHS33" s="476"/>
      <c r="RHT33" s="476"/>
      <c r="RHU33" s="476"/>
      <c r="RHV33" s="476"/>
      <c r="RHW33" s="476"/>
      <c r="RHX33" s="476"/>
      <c r="RHY33" s="476"/>
      <c r="RHZ33" s="476"/>
      <c r="RIA33" s="476"/>
      <c r="RIB33" s="476"/>
      <c r="RIC33" s="476"/>
      <c r="RID33" s="476"/>
      <c r="RIE33" s="476"/>
      <c r="RIF33" s="476"/>
      <c r="RIG33" s="476"/>
      <c r="RIH33" s="476"/>
      <c r="RII33" s="476"/>
      <c r="RIJ33" s="476"/>
      <c r="RIK33" s="476"/>
      <c r="RIL33" s="476"/>
      <c r="RIM33" s="476"/>
      <c r="RIN33" s="476"/>
      <c r="RIO33" s="476"/>
      <c r="RIP33" s="476"/>
      <c r="RIQ33" s="476"/>
      <c r="RIR33" s="476"/>
      <c r="RIS33" s="476"/>
      <c r="RIT33" s="476"/>
      <c r="RIU33" s="476"/>
      <c r="RIV33" s="476"/>
      <c r="RIW33" s="476"/>
      <c r="RIX33" s="476"/>
      <c r="RIY33" s="476"/>
      <c r="RIZ33" s="476"/>
      <c r="RJA33" s="476"/>
      <c r="RJB33" s="476"/>
      <c r="RJC33" s="476"/>
      <c r="RJD33" s="476"/>
      <c r="RJE33" s="476"/>
      <c r="RJF33" s="476"/>
      <c r="RJG33" s="476"/>
      <c r="RJH33" s="476"/>
      <c r="RJI33" s="476"/>
      <c r="RJJ33" s="476"/>
      <c r="RJK33" s="476"/>
      <c r="RJL33" s="476"/>
      <c r="RJM33" s="476"/>
      <c r="RJN33" s="476"/>
      <c r="RJO33" s="476"/>
      <c r="RJP33" s="476"/>
      <c r="RJQ33" s="476"/>
      <c r="RJR33" s="476"/>
      <c r="RJS33" s="476"/>
      <c r="RJT33" s="476"/>
      <c r="RJU33" s="476"/>
      <c r="RJV33" s="476"/>
      <c r="RJW33" s="476"/>
      <c r="RJX33" s="476"/>
      <c r="RJY33" s="476"/>
      <c r="RJZ33" s="476"/>
      <c r="RKA33" s="476"/>
      <c r="RKB33" s="476"/>
      <c r="RKC33" s="476"/>
      <c r="RKD33" s="476"/>
      <c r="RKE33" s="476"/>
      <c r="RKF33" s="476"/>
      <c r="RKG33" s="476"/>
      <c r="RKH33" s="476"/>
      <c r="RKI33" s="476"/>
      <c r="RKJ33" s="476"/>
      <c r="RKK33" s="476"/>
      <c r="RKL33" s="476"/>
      <c r="RKM33" s="476"/>
      <c r="RKN33" s="476"/>
      <c r="RKO33" s="476"/>
      <c r="RKP33" s="476"/>
      <c r="RKQ33" s="476"/>
      <c r="RKR33" s="476"/>
      <c r="RKS33" s="476"/>
      <c r="RKT33" s="476"/>
      <c r="RKU33" s="476"/>
      <c r="RKV33" s="476"/>
      <c r="RKW33" s="476"/>
      <c r="RKX33" s="476"/>
      <c r="RKY33" s="476"/>
      <c r="RKZ33" s="476"/>
      <c r="RLA33" s="476"/>
      <c r="RLB33" s="476"/>
      <c r="RLC33" s="476"/>
      <c r="RLD33" s="476"/>
      <c r="RLE33" s="476"/>
      <c r="RLF33" s="476"/>
      <c r="RLG33" s="476"/>
      <c r="RLH33" s="476"/>
      <c r="RLI33" s="476"/>
      <c r="RLJ33" s="476"/>
      <c r="RLK33" s="476"/>
      <c r="RLL33" s="476"/>
      <c r="RLM33" s="476"/>
      <c r="RLN33" s="476"/>
      <c r="RLO33" s="476"/>
      <c r="RLP33" s="476"/>
      <c r="RLQ33" s="476"/>
      <c r="RLR33" s="476"/>
      <c r="RLS33" s="476"/>
      <c r="RLT33" s="476"/>
      <c r="RLU33" s="476"/>
      <c r="RLV33" s="476"/>
      <c r="RLW33" s="476"/>
      <c r="RLX33" s="476"/>
      <c r="RLY33" s="476"/>
      <c r="RLZ33" s="476"/>
      <c r="RMA33" s="476"/>
      <c r="RMB33" s="476"/>
      <c r="RMC33" s="476"/>
      <c r="RMD33" s="476"/>
      <c r="RME33" s="476"/>
      <c r="RMF33" s="476"/>
      <c r="RMG33" s="476"/>
      <c r="RMH33" s="476"/>
      <c r="RMI33" s="476"/>
      <c r="RMJ33" s="476"/>
      <c r="RMK33" s="476"/>
      <c r="RML33" s="476"/>
      <c r="RMM33" s="476"/>
      <c r="RMN33" s="476"/>
      <c r="RMO33" s="476"/>
      <c r="RMP33" s="476"/>
      <c r="RMQ33" s="476"/>
      <c r="RMR33" s="476"/>
      <c r="RMS33" s="476"/>
      <c r="RMT33" s="476"/>
      <c r="RMU33" s="476"/>
      <c r="RMV33" s="476"/>
      <c r="RMW33" s="476"/>
      <c r="RMX33" s="476"/>
      <c r="RMY33" s="476"/>
      <c r="RMZ33" s="476"/>
      <c r="RNA33" s="476"/>
      <c r="RNB33" s="476"/>
      <c r="RNC33" s="476"/>
      <c r="RND33" s="476"/>
      <c r="RNE33" s="476"/>
      <c r="RNF33" s="476"/>
      <c r="RNG33" s="476"/>
      <c r="RNH33" s="476"/>
      <c r="RNI33" s="476"/>
      <c r="RNJ33" s="476"/>
      <c r="RNK33" s="476"/>
      <c r="RNL33" s="476"/>
      <c r="RNM33" s="476"/>
      <c r="RNN33" s="476"/>
      <c r="RNO33" s="476"/>
      <c r="RNP33" s="476"/>
      <c r="RNQ33" s="476"/>
      <c r="RNR33" s="476"/>
      <c r="RNS33" s="476"/>
      <c r="RNT33" s="476"/>
      <c r="RNU33" s="476"/>
      <c r="RNV33" s="476"/>
      <c r="RNW33" s="476"/>
      <c r="RNX33" s="476"/>
      <c r="RNY33" s="476"/>
      <c r="RNZ33" s="476"/>
      <c r="ROA33" s="476"/>
      <c r="ROB33" s="476"/>
      <c r="ROC33" s="476"/>
      <c r="ROD33" s="476"/>
      <c r="ROE33" s="476"/>
      <c r="ROF33" s="476"/>
      <c r="ROG33" s="476"/>
      <c r="ROH33" s="476"/>
      <c r="ROI33" s="476"/>
      <c r="ROJ33" s="476"/>
      <c r="ROK33" s="476"/>
      <c r="ROL33" s="476"/>
      <c r="ROM33" s="476"/>
      <c r="RON33" s="476"/>
      <c r="ROO33" s="476"/>
      <c r="ROP33" s="476"/>
      <c r="ROQ33" s="476"/>
      <c r="ROR33" s="476"/>
      <c r="ROS33" s="476"/>
      <c r="ROT33" s="476"/>
      <c r="ROU33" s="476"/>
      <c r="ROV33" s="476"/>
      <c r="ROW33" s="476"/>
      <c r="ROX33" s="476"/>
      <c r="ROY33" s="476"/>
      <c r="ROZ33" s="476"/>
      <c r="RPA33" s="476"/>
      <c r="RPB33" s="476"/>
      <c r="RPC33" s="476"/>
      <c r="RPD33" s="476"/>
      <c r="RPE33" s="476"/>
      <c r="RPF33" s="476"/>
      <c r="RPG33" s="476"/>
      <c r="RPH33" s="476"/>
      <c r="RPI33" s="476"/>
      <c r="RPJ33" s="476"/>
      <c r="RPK33" s="476"/>
      <c r="RPL33" s="476"/>
      <c r="RPM33" s="476"/>
      <c r="RPN33" s="476"/>
      <c r="RPO33" s="476"/>
      <c r="RPP33" s="476"/>
      <c r="RPQ33" s="476"/>
      <c r="RPR33" s="476"/>
      <c r="RPS33" s="476"/>
      <c r="RPT33" s="476"/>
      <c r="RPU33" s="476"/>
      <c r="RPV33" s="476"/>
      <c r="RPW33" s="476"/>
      <c r="RPX33" s="476"/>
      <c r="RPY33" s="476"/>
      <c r="RPZ33" s="476"/>
      <c r="RQA33" s="476"/>
      <c r="RQB33" s="476"/>
      <c r="RQC33" s="476"/>
      <c r="RQD33" s="476"/>
      <c r="RQE33" s="476"/>
      <c r="RQF33" s="476"/>
      <c r="RQG33" s="476"/>
      <c r="RQH33" s="476"/>
      <c r="RQI33" s="476"/>
      <c r="RQJ33" s="476"/>
      <c r="RQK33" s="476"/>
      <c r="RQL33" s="476"/>
      <c r="RQM33" s="476"/>
      <c r="RQN33" s="476"/>
      <c r="RQO33" s="476"/>
      <c r="RQP33" s="476"/>
      <c r="RQQ33" s="476"/>
      <c r="RQR33" s="476"/>
      <c r="RQS33" s="476"/>
      <c r="RQT33" s="476"/>
      <c r="RQU33" s="476"/>
      <c r="RQV33" s="476"/>
      <c r="RQW33" s="476"/>
      <c r="RQX33" s="476"/>
      <c r="RQY33" s="476"/>
      <c r="RQZ33" s="476"/>
      <c r="RRA33" s="476"/>
      <c r="RRB33" s="476"/>
      <c r="RRC33" s="476"/>
      <c r="RRD33" s="476"/>
      <c r="RRE33" s="476"/>
      <c r="RRF33" s="476"/>
      <c r="RRG33" s="476"/>
      <c r="RRH33" s="476"/>
      <c r="RRI33" s="476"/>
      <c r="RRJ33" s="476"/>
      <c r="RRK33" s="476"/>
      <c r="RRL33" s="476"/>
      <c r="RRM33" s="476"/>
      <c r="RRN33" s="476"/>
      <c r="RRO33" s="476"/>
      <c r="RRP33" s="476"/>
      <c r="RRQ33" s="476"/>
      <c r="RRR33" s="476"/>
      <c r="RRS33" s="476"/>
      <c r="RRT33" s="476"/>
      <c r="RRU33" s="476"/>
      <c r="RRV33" s="476"/>
      <c r="RRW33" s="476"/>
      <c r="RRX33" s="476"/>
      <c r="RRY33" s="476"/>
      <c r="RRZ33" s="476"/>
      <c r="RSA33" s="476"/>
      <c r="RSB33" s="476"/>
      <c r="RSC33" s="476"/>
      <c r="RSD33" s="476"/>
      <c r="RSE33" s="476"/>
      <c r="RSF33" s="476"/>
      <c r="RSG33" s="476"/>
      <c r="RSH33" s="476"/>
      <c r="RSI33" s="476"/>
      <c r="RSJ33" s="476"/>
      <c r="RSK33" s="476"/>
      <c r="RSL33" s="476"/>
      <c r="RSM33" s="476"/>
      <c r="RSN33" s="476"/>
      <c r="RSO33" s="476"/>
      <c r="RSP33" s="476"/>
      <c r="RSQ33" s="476"/>
      <c r="RSR33" s="476"/>
      <c r="RSS33" s="476"/>
      <c r="RST33" s="476"/>
      <c r="RSU33" s="476"/>
      <c r="RSV33" s="476"/>
      <c r="RSW33" s="476"/>
      <c r="RSX33" s="476"/>
      <c r="RSY33" s="476"/>
      <c r="RSZ33" s="476"/>
      <c r="RTA33" s="476"/>
      <c r="RTB33" s="476"/>
      <c r="RTC33" s="476"/>
      <c r="RTD33" s="476"/>
      <c r="RTE33" s="476"/>
      <c r="RTF33" s="476"/>
      <c r="RTG33" s="476"/>
      <c r="RTH33" s="476"/>
      <c r="RTI33" s="476"/>
      <c r="RTJ33" s="476"/>
      <c r="RTK33" s="476"/>
      <c r="RTL33" s="476"/>
      <c r="RTM33" s="476"/>
      <c r="RTN33" s="476"/>
      <c r="RTO33" s="476"/>
      <c r="RTP33" s="476"/>
      <c r="RTQ33" s="476"/>
      <c r="RTR33" s="476"/>
      <c r="RTS33" s="476"/>
      <c r="RTT33" s="476"/>
      <c r="RTU33" s="476"/>
      <c r="RTV33" s="476"/>
      <c r="RTW33" s="476"/>
      <c r="RTX33" s="476"/>
      <c r="RTY33" s="476"/>
      <c r="RTZ33" s="476"/>
      <c r="RUA33" s="476"/>
      <c r="RUB33" s="476"/>
      <c r="RUC33" s="476"/>
      <c r="RUD33" s="476"/>
      <c r="RUE33" s="476"/>
      <c r="RUF33" s="476"/>
      <c r="RUG33" s="476"/>
      <c r="RUH33" s="476"/>
      <c r="RUI33" s="476"/>
      <c r="RUJ33" s="476"/>
      <c r="RUK33" s="476"/>
      <c r="RUL33" s="476"/>
      <c r="RUM33" s="476"/>
      <c r="RUN33" s="476"/>
      <c r="RUO33" s="476"/>
      <c r="RUP33" s="476"/>
      <c r="RUQ33" s="476"/>
      <c r="RUR33" s="476"/>
      <c r="RUS33" s="476"/>
      <c r="RUT33" s="476"/>
      <c r="RUU33" s="476"/>
      <c r="RUV33" s="476"/>
      <c r="RUW33" s="476"/>
      <c r="RUX33" s="476"/>
      <c r="RUY33" s="476"/>
      <c r="RUZ33" s="476"/>
      <c r="RVA33" s="476"/>
      <c r="RVB33" s="476"/>
      <c r="RVC33" s="476"/>
      <c r="RVD33" s="476"/>
      <c r="RVE33" s="476"/>
      <c r="RVF33" s="476"/>
      <c r="RVG33" s="476"/>
      <c r="RVH33" s="476"/>
      <c r="RVI33" s="476"/>
      <c r="RVJ33" s="476"/>
      <c r="RVK33" s="476"/>
      <c r="RVL33" s="476"/>
      <c r="RVM33" s="476"/>
      <c r="RVN33" s="476"/>
      <c r="RVO33" s="476"/>
      <c r="RVP33" s="476"/>
      <c r="RVQ33" s="476"/>
      <c r="RVR33" s="476"/>
      <c r="RVS33" s="476"/>
      <c r="RVT33" s="476"/>
      <c r="RVU33" s="476"/>
      <c r="RVV33" s="476"/>
      <c r="RVW33" s="476"/>
      <c r="RVX33" s="476"/>
      <c r="RVY33" s="476"/>
      <c r="RVZ33" s="476"/>
      <c r="RWA33" s="476"/>
      <c r="RWB33" s="476"/>
      <c r="RWC33" s="476"/>
      <c r="RWD33" s="476"/>
      <c r="RWE33" s="476"/>
      <c r="RWF33" s="476"/>
      <c r="RWG33" s="476"/>
      <c r="RWH33" s="476"/>
      <c r="RWI33" s="476"/>
      <c r="RWJ33" s="476"/>
      <c r="RWK33" s="476"/>
      <c r="RWL33" s="476"/>
      <c r="RWM33" s="476"/>
      <c r="RWN33" s="476"/>
      <c r="RWO33" s="476"/>
      <c r="RWP33" s="476"/>
      <c r="RWQ33" s="476"/>
      <c r="RWR33" s="476"/>
      <c r="RWS33" s="476"/>
      <c r="RWT33" s="476"/>
      <c r="RWU33" s="476"/>
      <c r="RWV33" s="476"/>
      <c r="RWW33" s="476"/>
      <c r="RWX33" s="476"/>
      <c r="RWY33" s="476"/>
      <c r="RWZ33" s="476"/>
      <c r="RXA33" s="476"/>
      <c r="RXB33" s="476"/>
      <c r="RXC33" s="476"/>
      <c r="RXD33" s="476"/>
      <c r="RXE33" s="476"/>
      <c r="RXF33" s="476"/>
      <c r="RXG33" s="476"/>
      <c r="RXH33" s="476"/>
      <c r="RXI33" s="476"/>
      <c r="RXJ33" s="476"/>
      <c r="RXK33" s="476"/>
      <c r="RXL33" s="476"/>
      <c r="RXM33" s="476"/>
      <c r="RXN33" s="476"/>
      <c r="RXO33" s="476"/>
      <c r="RXP33" s="476"/>
      <c r="RXQ33" s="476"/>
      <c r="RXR33" s="476"/>
      <c r="RXS33" s="476"/>
      <c r="RXT33" s="476"/>
      <c r="RXU33" s="476"/>
      <c r="RXV33" s="476"/>
      <c r="RXW33" s="476"/>
      <c r="RXX33" s="476"/>
      <c r="RXY33" s="476"/>
      <c r="RXZ33" s="476"/>
      <c r="RYA33" s="476"/>
      <c r="RYB33" s="476"/>
      <c r="RYC33" s="476"/>
      <c r="RYD33" s="476"/>
      <c r="RYE33" s="476"/>
      <c r="RYF33" s="476"/>
      <c r="RYG33" s="476"/>
      <c r="RYH33" s="476"/>
      <c r="RYI33" s="476"/>
      <c r="RYJ33" s="476"/>
      <c r="RYK33" s="476"/>
      <c r="RYL33" s="476"/>
      <c r="RYM33" s="476"/>
      <c r="RYN33" s="476"/>
      <c r="RYO33" s="476"/>
      <c r="RYP33" s="476"/>
      <c r="RYQ33" s="476"/>
      <c r="RYR33" s="476"/>
      <c r="RYS33" s="476"/>
      <c r="RYT33" s="476"/>
      <c r="RYU33" s="476"/>
      <c r="RYV33" s="476"/>
      <c r="RYW33" s="476"/>
      <c r="RYX33" s="476"/>
      <c r="RYY33" s="476"/>
      <c r="RYZ33" s="476"/>
      <c r="RZA33" s="476"/>
      <c r="RZB33" s="476"/>
      <c r="RZC33" s="476"/>
      <c r="RZD33" s="476"/>
      <c r="RZE33" s="476"/>
      <c r="RZF33" s="476"/>
      <c r="RZG33" s="476"/>
      <c r="RZH33" s="476"/>
      <c r="RZI33" s="476"/>
      <c r="RZJ33" s="476"/>
      <c r="RZK33" s="476"/>
      <c r="RZL33" s="476"/>
      <c r="RZM33" s="476"/>
      <c r="RZN33" s="476"/>
      <c r="RZO33" s="476"/>
      <c r="RZP33" s="476"/>
      <c r="RZQ33" s="476"/>
      <c r="RZR33" s="476"/>
      <c r="RZS33" s="476"/>
      <c r="RZT33" s="476"/>
      <c r="RZU33" s="476"/>
      <c r="RZV33" s="476"/>
      <c r="RZW33" s="476"/>
      <c r="RZX33" s="476"/>
      <c r="RZY33" s="476"/>
      <c r="RZZ33" s="476"/>
      <c r="SAA33" s="476"/>
      <c r="SAB33" s="476"/>
      <c r="SAC33" s="476"/>
      <c r="SAD33" s="476"/>
      <c r="SAE33" s="476"/>
      <c r="SAF33" s="476"/>
      <c r="SAG33" s="476"/>
      <c r="SAH33" s="476"/>
      <c r="SAI33" s="476"/>
      <c r="SAJ33" s="476"/>
      <c r="SAK33" s="476"/>
      <c r="SAL33" s="476"/>
      <c r="SAM33" s="476"/>
      <c r="SAN33" s="476"/>
      <c r="SAO33" s="476"/>
      <c r="SAP33" s="476"/>
      <c r="SAQ33" s="476"/>
      <c r="SAR33" s="476"/>
      <c r="SAS33" s="476"/>
      <c r="SAT33" s="476"/>
      <c r="SAU33" s="476"/>
      <c r="SAV33" s="476"/>
      <c r="SAW33" s="476"/>
      <c r="SAX33" s="476"/>
      <c r="SAY33" s="476"/>
      <c r="SAZ33" s="476"/>
      <c r="SBA33" s="476"/>
      <c r="SBB33" s="476"/>
      <c r="SBC33" s="476"/>
      <c r="SBD33" s="476"/>
      <c r="SBE33" s="476"/>
      <c r="SBF33" s="476"/>
      <c r="SBG33" s="476"/>
      <c r="SBH33" s="476"/>
      <c r="SBI33" s="476"/>
      <c r="SBJ33" s="476"/>
      <c r="SBK33" s="476"/>
      <c r="SBL33" s="476"/>
      <c r="SBM33" s="476"/>
      <c r="SBN33" s="476"/>
      <c r="SBO33" s="476"/>
      <c r="SBP33" s="476"/>
      <c r="SBQ33" s="476"/>
      <c r="SBR33" s="476"/>
      <c r="SBS33" s="476"/>
      <c r="SBT33" s="476"/>
      <c r="SBU33" s="476"/>
      <c r="SBV33" s="476"/>
      <c r="SBW33" s="476"/>
      <c r="SBX33" s="476"/>
      <c r="SBY33" s="476"/>
      <c r="SBZ33" s="476"/>
      <c r="SCA33" s="476"/>
      <c r="SCB33" s="476"/>
      <c r="SCC33" s="476"/>
      <c r="SCD33" s="476"/>
      <c r="SCE33" s="476"/>
      <c r="SCF33" s="476"/>
      <c r="SCG33" s="476"/>
      <c r="SCH33" s="476"/>
      <c r="SCI33" s="476"/>
      <c r="SCJ33" s="476"/>
      <c r="SCK33" s="476"/>
      <c r="SCL33" s="476"/>
      <c r="SCM33" s="476"/>
      <c r="SCN33" s="476"/>
      <c r="SCO33" s="476"/>
      <c r="SCP33" s="476"/>
      <c r="SCQ33" s="476"/>
      <c r="SCR33" s="476"/>
      <c r="SCS33" s="476"/>
      <c r="SCT33" s="476"/>
      <c r="SCU33" s="476"/>
      <c r="SCV33" s="476"/>
      <c r="SCW33" s="476"/>
      <c r="SCX33" s="476"/>
      <c r="SCY33" s="476"/>
      <c r="SCZ33" s="476"/>
      <c r="SDA33" s="476"/>
      <c r="SDB33" s="476"/>
      <c r="SDC33" s="476"/>
      <c r="SDD33" s="476"/>
      <c r="SDE33" s="476"/>
      <c r="SDF33" s="476"/>
      <c r="SDG33" s="476"/>
      <c r="SDH33" s="476"/>
      <c r="SDI33" s="476"/>
      <c r="SDJ33" s="476"/>
      <c r="SDK33" s="476"/>
      <c r="SDL33" s="476"/>
      <c r="SDM33" s="476"/>
      <c r="SDN33" s="476"/>
      <c r="SDO33" s="476"/>
      <c r="SDP33" s="476"/>
      <c r="SDQ33" s="476"/>
      <c r="SDR33" s="476"/>
      <c r="SDS33" s="476"/>
      <c r="SDT33" s="476"/>
      <c r="SDU33" s="476"/>
      <c r="SDV33" s="476"/>
      <c r="SDW33" s="476"/>
      <c r="SDX33" s="476"/>
      <c r="SDY33" s="476"/>
      <c r="SDZ33" s="476"/>
      <c r="SEA33" s="476"/>
      <c r="SEB33" s="476"/>
      <c r="SEC33" s="476"/>
      <c r="SED33" s="476"/>
      <c r="SEE33" s="476"/>
      <c r="SEF33" s="476"/>
      <c r="SEG33" s="476"/>
      <c r="SEH33" s="476"/>
      <c r="SEI33" s="476"/>
      <c r="SEJ33" s="476"/>
      <c r="SEK33" s="476"/>
      <c r="SEL33" s="476"/>
      <c r="SEM33" s="476"/>
      <c r="SEN33" s="476"/>
      <c r="SEO33" s="476"/>
      <c r="SEP33" s="476"/>
      <c r="SEQ33" s="476"/>
      <c r="SER33" s="476"/>
      <c r="SES33" s="476"/>
      <c r="SET33" s="476"/>
      <c r="SEU33" s="476"/>
      <c r="SEV33" s="476"/>
      <c r="SEW33" s="476"/>
      <c r="SEX33" s="476"/>
      <c r="SEY33" s="476"/>
      <c r="SEZ33" s="476"/>
      <c r="SFA33" s="476"/>
      <c r="SFB33" s="476"/>
      <c r="SFC33" s="476"/>
      <c r="SFD33" s="476"/>
      <c r="SFE33" s="476"/>
      <c r="SFF33" s="476"/>
      <c r="SFG33" s="476"/>
      <c r="SFH33" s="476"/>
      <c r="SFI33" s="476"/>
      <c r="SFJ33" s="476"/>
      <c r="SFK33" s="476"/>
      <c r="SFL33" s="476"/>
      <c r="SFM33" s="476"/>
      <c r="SFN33" s="476"/>
      <c r="SFO33" s="476"/>
      <c r="SFP33" s="476"/>
      <c r="SFQ33" s="476"/>
      <c r="SFR33" s="476"/>
      <c r="SFS33" s="476"/>
      <c r="SFT33" s="476"/>
      <c r="SFU33" s="476"/>
      <c r="SFV33" s="476"/>
      <c r="SFW33" s="476"/>
      <c r="SFX33" s="476"/>
      <c r="SFY33" s="476"/>
      <c r="SFZ33" s="476"/>
      <c r="SGA33" s="476"/>
      <c r="SGB33" s="476"/>
      <c r="SGC33" s="476"/>
      <c r="SGD33" s="476"/>
      <c r="SGE33" s="476"/>
      <c r="SGF33" s="476"/>
      <c r="SGG33" s="476"/>
      <c r="SGH33" s="476"/>
      <c r="SGI33" s="476"/>
      <c r="SGJ33" s="476"/>
      <c r="SGK33" s="476"/>
      <c r="SGL33" s="476"/>
      <c r="SGM33" s="476"/>
      <c r="SGN33" s="476"/>
      <c r="SGO33" s="476"/>
      <c r="SGP33" s="476"/>
      <c r="SGQ33" s="476"/>
      <c r="SGR33" s="476"/>
      <c r="SGS33" s="476"/>
      <c r="SGT33" s="476"/>
      <c r="SGU33" s="476"/>
      <c r="SGV33" s="476"/>
      <c r="SGW33" s="476"/>
      <c r="SGX33" s="476"/>
      <c r="SGY33" s="476"/>
      <c r="SGZ33" s="476"/>
      <c r="SHA33" s="476"/>
      <c r="SHB33" s="476"/>
      <c r="SHC33" s="476"/>
      <c r="SHD33" s="476"/>
      <c r="SHE33" s="476"/>
      <c r="SHF33" s="476"/>
      <c r="SHG33" s="476"/>
      <c r="SHH33" s="476"/>
      <c r="SHI33" s="476"/>
      <c r="SHJ33" s="476"/>
      <c r="SHK33" s="476"/>
      <c r="SHL33" s="476"/>
      <c r="SHM33" s="476"/>
      <c r="SHN33" s="476"/>
      <c r="SHO33" s="476"/>
      <c r="SHP33" s="476"/>
      <c r="SHQ33" s="476"/>
      <c r="SHR33" s="476"/>
      <c r="SHS33" s="476"/>
      <c r="SHT33" s="476"/>
      <c r="SHU33" s="476"/>
      <c r="SHV33" s="476"/>
      <c r="SHW33" s="476"/>
      <c r="SHX33" s="476"/>
      <c r="SHY33" s="476"/>
      <c r="SHZ33" s="476"/>
      <c r="SIA33" s="476"/>
      <c r="SIB33" s="476"/>
      <c r="SIC33" s="476"/>
      <c r="SID33" s="476"/>
      <c r="SIE33" s="476"/>
      <c r="SIF33" s="476"/>
      <c r="SIG33" s="476"/>
      <c r="SIH33" s="476"/>
      <c r="SII33" s="476"/>
      <c r="SIJ33" s="476"/>
      <c r="SIK33" s="476"/>
      <c r="SIL33" s="476"/>
      <c r="SIM33" s="476"/>
      <c r="SIN33" s="476"/>
      <c r="SIO33" s="476"/>
      <c r="SIP33" s="476"/>
      <c r="SIQ33" s="476"/>
      <c r="SIR33" s="476"/>
      <c r="SIS33" s="476"/>
      <c r="SIT33" s="476"/>
      <c r="SIU33" s="476"/>
      <c r="SIV33" s="476"/>
      <c r="SIW33" s="476"/>
      <c r="SIX33" s="476"/>
      <c r="SIY33" s="476"/>
      <c r="SIZ33" s="476"/>
      <c r="SJA33" s="476"/>
      <c r="SJB33" s="476"/>
      <c r="SJC33" s="476"/>
      <c r="SJD33" s="476"/>
      <c r="SJE33" s="476"/>
      <c r="SJF33" s="476"/>
      <c r="SJG33" s="476"/>
      <c r="SJH33" s="476"/>
      <c r="SJI33" s="476"/>
      <c r="SJJ33" s="476"/>
      <c r="SJK33" s="476"/>
      <c r="SJL33" s="476"/>
      <c r="SJM33" s="476"/>
      <c r="SJN33" s="476"/>
      <c r="SJO33" s="476"/>
      <c r="SJP33" s="476"/>
      <c r="SJQ33" s="476"/>
      <c r="SJR33" s="476"/>
      <c r="SJS33" s="476"/>
      <c r="SJT33" s="476"/>
      <c r="SJU33" s="476"/>
      <c r="SJV33" s="476"/>
      <c r="SJW33" s="476"/>
      <c r="SJX33" s="476"/>
      <c r="SJY33" s="476"/>
      <c r="SJZ33" s="476"/>
      <c r="SKA33" s="476"/>
      <c r="SKB33" s="476"/>
      <c r="SKC33" s="476"/>
      <c r="SKD33" s="476"/>
      <c r="SKE33" s="476"/>
      <c r="SKF33" s="476"/>
      <c r="SKG33" s="476"/>
      <c r="SKH33" s="476"/>
      <c r="SKI33" s="476"/>
      <c r="SKJ33" s="476"/>
      <c r="SKK33" s="476"/>
      <c r="SKL33" s="476"/>
      <c r="SKM33" s="476"/>
      <c r="SKN33" s="476"/>
      <c r="SKO33" s="476"/>
      <c r="SKP33" s="476"/>
      <c r="SKQ33" s="476"/>
      <c r="SKR33" s="476"/>
      <c r="SKS33" s="476"/>
      <c r="SKT33" s="476"/>
      <c r="SKU33" s="476"/>
      <c r="SKV33" s="476"/>
      <c r="SKW33" s="476"/>
      <c r="SKX33" s="476"/>
      <c r="SKY33" s="476"/>
      <c r="SKZ33" s="476"/>
      <c r="SLA33" s="476"/>
      <c r="SLB33" s="476"/>
      <c r="SLC33" s="476"/>
      <c r="SLD33" s="476"/>
      <c r="SLE33" s="476"/>
      <c r="SLF33" s="476"/>
      <c r="SLG33" s="476"/>
      <c r="SLH33" s="476"/>
      <c r="SLI33" s="476"/>
      <c r="SLJ33" s="476"/>
      <c r="SLK33" s="476"/>
      <c r="SLL33" s="476"/>
      <c r="SLM33" s="476"/>
      <c r="SLN33" s="476"/>
      <c r="SLO33" s="476"/>
      <c r="SLP33" s="476"/>
      <c r="SLQ33" s="476"/>
      <c r="SLR33" s="476"/>
      <c r="SLS33" s="476"/>
      <c r="SLT33" s="476"/>
      <c r="SLU33" s="476"/>
      <c r="SLV33" s="476"/>
      <c r="SLW33" s="476"/>
      <c r="SLX33" s="476"/>
      <c r="SLY33" s="476"/>
      <c r="SLZ33" s="476"/>
      <c r="SMA33" s="476"/>
      <c r="SMB33" s="476"/>
      <c r="SMC33" s="476"/>
      <c r="SMD33" s="476"/>
      <c r="SME33" s="476"/>
      <c r="SMF33" s="476"/>
      <c r="SMG33" s="476"/>
      <c r="SMH33" s="476"/>
      <c r="SMI33" s="476"/>
      <c r="SMJ33" s="476"/>
      <c r="SMK33" s="476"/>
      <c r="SML33" s="476"/>
      <c r="SMM33" s="476"/>
      <c r="SMN33" s="476"/>
      <c r="SMO33" s="476"/>
      <c r="SMP33" s="476"/>
      <c r="SMQ33" s="476"/>
      <c r="SMR33" s="476"/>
      <c r="SMS33" s="476"/>
      <c r="SMT33" s="476"/>
      <c r="SMU33" s="476"/>
      <c r="SMV33" s="476"/>
      <c r="SMW33" s="476"/>
      <c r="SMX33" s="476"/>
      <c r="SMY33" s="476"/>
      <c r="SMZ33" s="476"/>
      <c r="SNA33" s="476"/>
      <c r="SNB33" s="476"/>
      <c r="SNC33" s="476"/>
      <c r="SND33" s="476"/>
      <c r="SNE33" s="476"/>
      <c r="SNF33" s="476"/>
      <c r="SNG33" s="476"/>
      <c r="SNH33" s="476"/>
      <c r="SNI33" s="476"/>
      <c r="SNJ33" s="476"/>
      <c r="SNK33" s="476"/>
      <c r="SNL33" s="476"/>
      <c r="SNM33" s="476"/>
      <c r="SNN33" s="476"/>
      <c r="SNO33" s="476"/>
      <c r="SNP33" s="476"/>
      <c r="SNQ33" s="476"/>
      <c r="SNR33" s="476"/>
      <c r="SNS33" s="476"/>
      <c r="SNT33" s="476"/>
      <c r="SNU33" s="476"/>
      <c r="SNV33" s="476"/>
      <c r="SNW33" s="476"/>
      <c r="SNX33" s="476"/>
      <c r="SNY33" s="476"/>
      <c r="SNZ33" s="476"/>
      <c r="SOA33" s="476"/>
      <c r="SOB33" s="476"/>
      <c r="SOC33" s="476"/>
      <c r="SOD33" s="476"/>
      <c r="SOE33" s="476"/>
      <c r="SOF33" s="476"/>
      <c r="SOG33" s="476"/>
      <c r="SOH33" s="476"/>
      <c r="SOI33" s="476"/>
      <c r="SOJ33" s="476"/>
      <c r="SOK33" s="476"/>
      <c r="SOL33" s="476"/>
      <c r="SOM33" s="476"/>
      <c r="SON33" s="476"/>
      <c r="SOO33" s="476"/>
      <c r="SOP33" s="476"/>
      <c r="SOQ33" s="476"/>
      <c r="SOR33" s="476"/>
      <c r="SOS33" s="476"/>
      <c r="SOT33" s="476"/>
      <c r="SOU33" s="476"/>
      <c r="SOV33" s="476"/>
      <c r="SOW33" s="476"/>
      <c r="SOX33" s="476"/>
      <c r="SOY33" s="476"/>
      <c r="SOZ33" s="476"/>
      <c r="SPA33" s="476"/>
      <c r="SPB33" s="476"/>
      <c r="SPC33" s="476"/>
      <c r="SPD33" s="476"/>
      <c r="SPE33" s="476"/>
      <c r="SPF33" s="476"/>
      <c r="SPG33" s="476"/>
      <c r="SPH33" s="476"/>
      <c r="SPI33" s="476"/>
      <c r="SPJ33" s="476"/>
      <c r="SPK33" s="476"/>
      <c r="SPL33" s="476"/>
      <c r="SPM33" s="476"/>
      <c r="SPN33" s="476"/>
      <c r="SPO33" s="476"/>
      <c r="SPP33" s="476"/>
      <c r="SPQ33" s="476"/>
      <c r="SPR33" s="476"/>
      <c r="SPS33" s="476"/>
      <c r="SPT33" s="476"/>
      <c r="SPU33" s="476"/>
      <c r="SPV33" s="476"/>
      <c r="SPW33" s="476"/>
      <c r="SPX33" s="476"/>
      <c r="SPY33" s="476"/>
      <c r="SPZ33" s="476"/>
      <c r="SQA33" s="476"/>
      <c r="SQB33" s="476"/>
      <c r="SQC33" s="476"/>
      <c r="SQD33" s="476"/>
      <c r="SQE33" s="476"/>
      <c r="SQF33" s="476"/>
      <c r="SQG33" s="476"/>
      <c r="SQH33" s="476"/>
      <c r="SQI33" s="476"/>
      <c r="SQJ33" s="476"/>
      <c r="SQK33" s="476"/>
      <c r="SQL33" s="476"/>
      <c r="SQM33" s="476"/>
      <c r="SQN33" s="476"/>
      <c r="SQO33" s="476"/>
      <c r="SQP33" s="476"/>
      <c r="SQQ33" s="476"/>
      <c r="SQR33" s="476"/>
      <c r="SQS33" s="476"/>
      <c r="SQT33" s="476"/>
      <c r="SQU33" s="476"/>
      <c r="SQV33" s="476"/>
      <c r="SQW33" s="476"/>
      <c r="SQX33" s="476"/>
      <c r="SQY33" s="476"/>
      <c r="SQZ33" s="476"/>
      <c r="SRA33" s="476"/>
      <c r="SRB33" s="476"/>
      <c r="SRC33" s="476"/>
      <c r="SRD33" s="476"/>
      <c r="SRE33" s="476"/>
      <c r="SRF33" s="476"/>
      <c r="SRG33" s="476"/>
      <c r="SRH33" s="476"/>
      <c r="SRI33" s="476"/>
      <c r="SRJ33" s="476"/>
      <c r="SRK33" s="476"/>
      <c r="SRL33" s="476"/>
      <c r="SRM33" s="476"/>
      <c r="SRN33" s="476"/>
      <c r="SRO33" s="476"/>
      <c r="SRP33" s="476"/>
      <c r="SRQ33" s="476"/>
      <c r="SRR33" s="476"/>
      <c r="SRS33" s="476"/>
      <c r="SRT33" s="476"/>
      <c r="SRU33" s="476"/>
      <c r="SRV33" s="476"/>
      <c r="SRW33" s="476"/>
      <c r="SRX33" s="476"/>
      <c r="SRY33" s="476"/>
      <c r="SRZ33" s="476"/>
      <c r="SSA33" s="476"/>
      <c r="SSB33" s="476"/>
      <c r="SSC33" s="476"/>
      <c r="SSD33" s="476"/>
      <c r="SSE33" s="476"/>
      <c r="SSF33" s="476"/>
      <c r="SSG33" s="476"/>
      <c r="SSH33" s="476"/>
      <c r="SSI33" s="476"/>
      <c r="SSJ33" s="476"/>
      <c r="SSK33" s="476"/>
      <c r="SSL33" s="476"/>
      <c r="SSM33" s="476"/>
      <c r="SSN33" s="476"/>
      <c r="SSO33" s="476"/>
      <c r="SSP33" s="476"/>
      <c r="SSQ33" s="476"/>
      <c r="SSR33" s="476"/>
      <c r="SSS33" s="476"/>
      <c r="SST33" s="476"/>
      <c r="SSU33" s="476"/>
      <c r="SSV33" s="476"/>
      <c r="SSW33" s="476"/>
      <c r="SSX33" s="476"/>
      <c r="SSY33" s="476"/>
      <c r="SSZ33" s="476"/>
      <c r="STA33" s="476"/>
      <c r="STB33" s="476"/>
      <c r="STC33" s="476"/>
      <c r="STD33" s="476"/>
      <c r="STE33" s="476"/>
      <c r="STF33" s="476"/>
      <c r="STG33" s="476"/>
      <c r="STH33" s="476"/>
      <c r="STI33" s="476"/>
      <c r="STJ33" s="476"/>
      <c r="STK33" s="476"/>
      <c r="STL33" s="476"/>
      <c r="STM33" s="476"/>
      <c r="STN33" s="476"/>
      <c r="STO33" s="476"/>
      <c r="STP33" s="476"/>
      <c r="STQ33" s="476"/>
      <c r="STR33" s="476"/>
      <c r="STS33" s="476"/>
      <c r="STT33" s="476"/>
      <c r="STU33" s="476"/>
      <c r="STV33" s="476"/>
      <c r="STW33" s="476"/>
      <c r="STX33" s="476"/>
      <c r="STY33" s="476"/>
      <c r="STZ33" s="476"/>
      <c r="SUA33" s="476"/>
      <c r="SUB33" s="476"/>
      <c r="SUC33" s="476"/>
      <c r="SUD33" s="476"/>
      <c r="SUE33" s="476"/>
      <c r="SUF33" s="476"/>
      <c r="SUG33" s="476"/>
      <c r="SUH33" s="476"/>
      <c r="SUI33" s="476"/>
      <c r="SUJ33" s="476"/>
      <c r="SUK33" s="476"/>
      <c r="SUL33" s="476"/>
      <c r="SUM33" s="476"/>
      <c r="SUN33" s="476"/>
      <c r="SUO33" s="476"/>
      <c r="SUP33" s="476"/>
      <c r="SUQ33" s="476"/>
      <c r="SUR33" s="476"/>
      <c r="SUS33" s="476"/>
      <c r="SUT33" s="476"/>
      <c r="SUU33" s="476"/>
      <c r="SUV33" s="476"/>
      <c r="SUW33" s="476"/>
      <c r="SUX33" s="476"/>
      <c r="SUY33" s="476"/>
      <c r="SUZ33" s="476"/>
      <c r="SVA33" s="476"/>
      <c r="SVB33" s="476"/>
      <c r="SVC33" s="476"/>
      <c r="SVD33" s="476"/>
      <c r="SVE33" s="476"/>
      <c r="SVF33" s="476"/>
      <c r="SVG33" s="476"/>
      <c r="SVH33" s="476"/>
      <c r="SVI33" s="476"/>
      <c r="SVJ33" s="476"/>
      <c r="SVK33" s="476"/>
      <c r="SVL33" s="476"/>
      <c r="SVM33" s="476"/>
      <c r="SVN33" s="476"/>
      <c r="SVO33" s="476"/>
      <c r="SVP33" s="476"/>
      <c r="SVQ33" s="476"/>
      <c r="SVR33" s="476"/>
      <c r="SVS33" s="476"/>
      <c r="SVT33" s="476"/>
      <c r="SVU33" s="476"/>
      <c r="SVV33" s="476"/>
      <c r="SVW33" s="476"/>
      <c r="SVX33" s="476"/>
      <c r="SVY33" s="476"/>
      <c r="SVZ33" s="476"/>
      <c r="SWA33" s="476"/>
      <c r="SWB33" s="476"/>
      <c r="SWC33" s="476"/>
      <c r="SWD33" s="476"/>
      <c r="SWE33" s="476"/>
      <c r="SWF33" s="476"/>
      <c r="SWG33" s="476"/>
      <c r="SWH33" s="476"/>
      <c r="SWI33" s="476"/>
      <c r="SWJ33" s="476"/>
      <c r="SWK33" s="476"/>
      <c r="SWL33" s="476"/>
      <c r="SWM33" s="476"/>
      <c r="SWN33" s="476"/>
      <c r="SWO33" s="476"/>
      <c r="SWP33" s="476"/>
      <c r="SWQ33" s="476"/>
      <c r="SWR33" s="476"/>
      <c r="SWS33" s="476"/>
      <c r="SWT33" s="476"/>
      <c r="SWU33" s="476"/>
      <c r="SWV33" s="476"/>
      <c r="SWW33" s="476"/>
      <c r="SWX33" s="476"/>
      <c r="SWY33" s="476"/>
      <c r="SWZ33" s="476"/>
      <c r="SXA33" s="476"/>
      <c r="SXB33" s="476"/>
      <c r="SXC33" s="476"/>
      <c r="SXD33" s="476"/>
      <c r="SXE33" s="476"/>
      <c r="SXF33" s="476"/>
      <c r="SXG33" s="476"/>
      <c r="SXH33" s="476"/>
      <c r="SXI33" s="476"/>
      <c r="SXJ33" s="476"/>
      <c r="SXK33" s="476"/>
      <c r="SXL33" s="476"/>
      <c r="SXM33" s="476"/>
      <c r="SXN33" s="476"/>
      <c r="SXO33" s="476"/>
      <c r="SXP33" s="476"/>
      <c r="SXQ33" s="476"/>
      <c r="SXR33" s="476"/>
      <c r="SXS33" s="476"/>
      <c r="SXT33" s="476"/>
      <c r="SXU33" s="476"/>
      <c r="SXV33" s="476"/>
      <c r="SXW33" s="476"/>
      <c r="SXX33" s="476"/>
      <c r="SXY33" s="476"/>
      <c r="SXZ33" s="476"/>
      <c r="SYA33" s="476"/>
      <c r="SYB33" s="476"/>
      <c r="SYC33" s="476"/>
      <c r="SYD33" s="476"/>
      <c r="SYE33" s="476"/>
      <c r="SYF33" s="476"/>
      <c r="SYG33" s="476"/>
      <c r="SYH33" s="476"/>
      <c r="SYI33" s="476"/>
      <c r="SYJ33" s="476"/>
      <c r="SYK33" s="476"/>
      <c r="SYL33" s="476"/>
      <c r="SYM33" s="476"/>
      <c r="SYN33" s="476"/>
      <c r="SYO33" s="476"/>
      <c r="SYP33" s="476"/>
      <c r="SYQ33" s="476"/>
      <c r="SYR33" s="476"/>
      <c r="SYS33" s="476"/>
      <c r="SYT33" s="476"/>
      <c r="SYU33" s="476"/>
      <c r="SYV33" s="476"/>
      <c r="SYW33" s="476"/>
      <c r="SYX33" s="476"/>
      <c r="SYY33" s="476"/>
      <c r="SYZ33" s="476"/>
      <c r="SZA33" s="476"/>
      <c r="SZB33" s="476"/>
      <c r="SZC33" s="476"/>
      <c r="SZD33" s="476"/>
      <c r="SZE33" s="476"/>
      <c r="SZF33" s="476"/>
      <c r="SZG33" s="476"/>
      <c r="SZH33" s="476"/>
      <c r="SZI33" s="476"/>
      <c r="SZJ33" s="476"/>
      <c r="SZK33" s="476"/>
      <c r="SZL33" s="476"/>
      <c r="SZM33" s="476"/>
      <c r="SZN33" s="476"/>
      <c r="SZO33" s="476"/>
      <c r="SZP33" s="476"/>
      <c r="SZQ33" s="476"/>
      <c r="SZR33" s="476"/>
      <c r="SZS33" s="476"/>
      <c r="SZT33" s="476"/>
      <c r="SZU33" s="476"/>
      <c r="SZV33" s="476"/>
      <c r="SZW33" s="476"/>
      <c r="SZX33" s="476"/>
      <c r="SZY33" s="476"/>
      <c r="SZZ33" s="476"/>
      <c r="TAA33" s="476"/>
      <c r="TAB33" s="476"/>
      <c r="TAC33" s="476"/>
      <c r="TAD33" s="476"/>
      <c r="TAE33" s="476"/>
      <c r="TAF33" s="476"/>
      <c r="TAG33" s="476"/>
      <c r="TAH33" s="476"/>
      <c r="TAI33" s="476"/>
      <c r="TAJ33" s="476"/>
      <c r="TAK33" s="476"/>
      <c r="TAL33" s="476"/>
      <c r="TAM33" s="476"/>
      <c r="TAN33" s="476"/>
      <c r="TAO33" s="476"/>
      <c r="TAP33" s="476"/>
      <c r="TAQ33" s="476"/>
      <c r="TAR33" s="476"/>
      <c r="TAS33" s="476"/>
      <c r="TAT33" s="476"/>
      <c r="TAU33" s="476"/>
      <c r="TAV33" s="476"/>
      <c r="TAW33" s="476"/>
      <c r="TAX33" s="476"/>
      <c r="TAY33" s="476"/>
      <c r="TAZ33" s="476"/>
      <c r="TBA33" s="476"/>
      <c r="TBB33" s="476"/>
      <c r="TBC33" s="476"/>
      <c r="TBD33" s="476"/>
      <c r="TBE33" s="476"/>
      <c r="TBF33" s="476"/>
      <c r="TBG33" s="476"/>
      <c r="TBH33" s="476"/>
      <c r="TBI33" s="476"/>
      <c r="TBJ33" s="476"/>
      <c r="TBK33" s="476"/>
      <c r="TBL33" s="476"/>
      <c r="TBM33" s="476"/>
      <c r="TBN33" s="476"/>
      <c r="TBO33" s="476"/>
      <c r="TBP33" s="476"/>
      <c r="TBQ33" s="476"/>
      <c r="TBR33" s="476"/>
      <c r="TBS33" s="476"/>
      <c r="TBT33" s="476"/>
      <c r="TBU33" s="476"/>
      <c r="TBV33" s="476"/>
      <c r="TBW33" s="476"/>
      <c r="TBX33" s="476"/>
      <c r="TBY33" s="476"/>
      <c r="TBZ33" s="476"/>
      <c r="TCA33" s="476"/>
      <c r="TCB33" s="476"/>
      <c r="TCC33" s="476"/>
      <c r="TCD33" s="476"/>
      <c r="TCE33" s="476"/>
      <c r="TCF33" s="476"/>
      <c r="TCG33" s="476"/>
      <c r="TCH33" s="476"/>
      <c r="TCI33" s="476"/>
      <c r="TCJ33" s="476"/>
      <c r="TCK33" s="476"/>
      <c r="TCL33" s="476"/>
      <c r="TCM33" s="476"/>
      <c r="TCN33" s="476"/>
      <c r="TCO33" s="476"/>
      <c r="TCP33" s="476"/>
      <c r="TCQ33" s="476"/>
      <c r="TCR33" s="476"/>
      <c r="TCS33" s="476"/>
      <c r="TCT33" s="476"/>
      <c r="TCU33" s="476"/>
      <c r="TCV33" s="476"/>
      <c r="TCW33" s="476"/>
      <c r="TCX33" s="476"/>
      <c r="TCY33" s="476"/>
      <c r="TCZ33" s="476"/>
      <c r="TDA33" s="476"/>
      <c r="TDB33" s="476"/>
      <c r="TDC33" s="476"/>
      <c r="TDD33" s="476"/>
      <c r="TDE33" s="476"/>
      <c r="TDF33" s="476"/>
      <c r="TDG33" s="476"/>
      <c r="TDH33" s="476"/>
      <c r="TDI33" s="476"/>
      <c r="TDJ33" s="476"/>
      <c r="TDK33" s="476"/>
      <c r="TDL33" s="476"/>
      <c r="TDM33" s="476"/>
      <c r="TDN33" s="476"/>
      <c r="TDO33" s="476"/>
      <c r="TDP33" s="476"/>
      <c r="TDQ33" s="476"/>
      <c r="TDR33" s="476"/>
      <c r="TDS33" s="476"/>
      <c r="TDT33" s="476"/>
      <c r="TDU33" s="476"/>
      <c r="TDV33" s="476"/>
      <c r="TDW33" s="476"/>
      <c r="TDX33" s="476"/>
      <c r="TDY33" s="476"/>
      <c r="TDZ33" s="476"/>
      <c r="TEA33" s="476"/>
      <c r="TEB33" s="476"/>
      <c r="TEC33" s="476"/>
      <c r="TED33" s="476"/>
      <c r="TEE33" s="476"/>
      <c r="TEF33" s="476"/>
      <c r="TEG33" s="476"/>
      <c r="TEH33" s="476"/>
      <c r="TEI33" s="476"/>
      <c r="TEJ33" s="476"/>
      <c r="TEK33" s="476"/>
      <c r="TEL33" s="476"/>
      <c r="TEM33" s="476"/>
      <c r="TEN33" s="476"/>
      <c r="TEO33" s="476"/>
      <c r="TEP33" s="476"/>
      <c r="TEQ33" s="476"/>
      <c r="TER33" s="476"/>
      <c r="TES33" s="476"/>
      <c r="TET33" s="476"/>
      <c r="TEU33" s="476"/>
      <c r="TEV33" s="476"/>
      <c r="TEW33" s="476"/>
      <c r="TEX33" s="476"/>
      <c r="TEY33" s="476"/>
      <c r="TEZ33" s="476"/>
      <c r="TFA33" s="476"/>
      <c r="TFB33" s="476"/>
      <c r="TFC33" s="476"/>
      <c r="TFD33" s="476"/>
      <c r="TFE33" s="476"/>
      <c r="TFF33" s="476"/>
      <c r="TFG33" s="476"/>
      <c r="TFH33" s="476"/>
      <c r="TFI33" s="476"/>
      <c r="TFJ33" s="476"/>
      <c r="TFK33" s="476"/>
      <c r="TFL33" s="476"/>
      <c r="TFM33" s="476"/>
      <c r="TFN33" s="476"/>
      <c r="TFO33" s="476"/>
      <c r="TFP33" s="476"/>
      <c r="TFQ33" s="476"/>
      <c r="TFR33" s="476"/>
      <c r="TFS33" s="476"/>
      <c r="TFT33" s="476"/>
      <c r="TFU33" s="476"/>
      <c r="TFV33" s="476"/>
      <c r="TFW33" s="476"/>
      <c r="TFX33" s="476"/>
      <c r="TFY33" s="476"/>
      <c r="TFZ33" s="476"/>
      <c r="TGA33" s="476"/>
      <c r="TGB33" s="476"/>
      <c r="TGC33" s="476"/>
      <c r="TGD33" s="476"/>
      <c r="TGE33" s="476"/>
      <c r="TGF33" s="476"/>
      <c r="TGG33" s="476"/>
      <c r="TGH33" s="476"/>
      <c r="TGI33" s="476"/>
      <c r="TGJ33" s="476"/>
      <c r="TGK33" s="476"/>
      <c r="TGL33" s="476"/>
      <c r="TGM33" s="476"/>
      <c r="TGN33" s="476"/>
      <c r="TGO33" s="476"/>
      <c r="TGP33" s="476"/>
      <c r="TGQ33" s="476"/>
      <c r="TGR33" s="476"/>
      <c r="TGS33" s="476"/>
      <c r="TGT33" s="476"/>
      <c r="TGU33" s="476"/>
      <c r="TGV33" s="476"/>
      <c r="TGW33" s="476"/>
      <c r="TGX33" s="476"/>
      <c r="TGY33" s="476"/>
      <c r="TGZ33" s="476"/>
      <c r="THA33" s="476"/>
      <c r="THB33" s="476"/>
      <c r="THC33" s="476"/>
      <c r="THD33" s="476"/>
      <c r="THE33" s="476"/>
      <c r="THF33" s="476"/>
      <c r="THG33" s="476"/>
      <c r="THH33" s="476"/>
      <c r="THI33" s="476"/>
      <c r="THJ33" s="476"/>
      <c r="THK33" s="476"/>
      <c r="THL33" s="476"/>
      <c r="THM33" s="476"/>
      <c r="THN33" s="476"/>
      <c r="THO33" s="476"/>
      <c r="THP33" s="476"/>
      <c r="THQ33" s="476"/>
      <c r="THR33" s="476"/>
      <c r="THS33" s="476"/>
      <c r="THT33" s="476"/>
      <c r="THU33" s="476"/>
      <c r="THV33" s="476"/>
      <c r="THW33" s="476"/>
      <c r="THX33" s="476"/>
      <c r="THY33" s="476"/>
      <c r="THZ33" s="476"/>
      <c r="TIA33" s="476"/>
      <c r="TIB33" s="476"/>
      <c r="TIC33" s="476"/>
      <c r="TID33" s="476"/>
      <c r="TIE33" s="476"/>
      <c r="TIF33" s="476"/>
      <c r="TIG33" s="476"/>
      <c r="TIH33" s="476"/>
      <c r="TII33" s="476"/>
      <c r="TIJ33" s="476"/>
      <c r="TIK33" s="476"/>
      <c r="TIL33" s="476"/>
      <c r="TIM33" s="476"/>
      <c r="TIN33" s="476"/>
      <c r="TIO33" s="476"/>
      <c r="TIP33" s="476"/>
      <c r="TIQ33" s="476"/>
      <c r="TIR33" s="476"/>
      <c r="TIS33" s="476"/>
      <c r="TIT33" s="476"/>
      <c r="TIU33" s="476"/>
      <c r="TIV33" s="476"/>
      <c r="TIW33" s="476"/>
      <c r="TIX33" s="476"/>
      <c r="TIY33" s="476"/>
      <c r="TIZ33" s="476"/>
      <c r="TJA33" s="476"/>
      <c r="TJB33" s="476"/>
      <c r="TJC33" s="476"/>
      <c r="TJD33" s="476"/>
      <c r="TJE33" s="476"/>
      <c r="TJF33" s="476"/>
      <c r="TJG33" s="476"/>
      <c r="TJH33" s="476"/>
      <c r="TJI33" s="476"/>
      <c r="TJJ33" s="476"/>
      <c r="TJK33" s="476"/>
      <c r="TJL33" s="476"/>
      <c r="TJM33" s="476"/>
      <c r="TJN33" s="476"/>
      <c r="TJO33" s="476"/>
      <c r="TJP33" s="476"/>
      <c r="TJQ33" s="476"/>
      <c r="TJR33" s="476"/>
      <c r="TJS33" s="476"/>
      <c r="TJT33" s="476"/>
      <c r="TJU33" s="476"/>
      <c r="TJV33" s="476"/>
      <c r="TJW33" s="476"/>
      <c r="TJX33" s="476"/>
      <c r="TJY33" s="476"/>
      <c r="TJZ33" s="476"/>
      <c r="TKA33" s="476"/>
      <c r="TKB33" s="476"/>
      <c r="TKC33" s="476"/>
      <c r="TKD33" s="476"/>
      <c r="TKE33" s="476"/>
      <c r="TKF33" s="476"/>
      <c r="TKG33" s="476"/>
      <c r="TKH33" s="476"/>
      <c r="TKI33" s="476"/>
      <c r="TKJ33" s="476"/>
      <c r="TKK33" s="476"/>
      <c r="TKL33" s="476"/>
      <c r="TKM33" s="476"/>
      <c r="TKN33" s="476"/>
      <c r="TKO33" s="476"/>
      <c r="TKP33" s="476"/>
      <c r="TKQ33" s="476"/>
      <c r="TKR33" s="476"/>
      <c r="TKS33" s="476"/>
      <c r="TKT33" s="476"/>
      <c r="TKU33" s="476"/>
      <c r="TKV33" s="476"/>
      <c r="TKW33" s="476"/>
      <c r="TKX33" s="476"/>
      <c r="TKY33" s="476"/>
      <c r="TKZ33" s="476"/>
      <c r="TLA33" s="476"/>
      <c r="TLB33" s="476"/>
      <c r="TLC33" s="476"/>
      <c r="TLD33" s="476"/>
      <c r="TLE33" s="476"/>
      <c r="TLF33" s="476"/>
      <c r="TLG33" s="476"/>
      <c r="TLH33" s="476"/>
      <c r="TLI33" s="476"/>
      <c r="TLJ33" s="476"/>
      <c r="TLK33" s="476"/>
      <c r="TLL33" s="476"/>
      <c r="TLM33" s="476"/>
      <c r="TLN33" s="476"/>
      <c r="TLO33" s="476"/>
      <c r="TLP33" s="476"/>
      <c r="TLQ33" s="476"/>
      <c r="TLR33" s="476"/>
      <c r="TLS33" s="476"/>
      <c r="TLT33" s="476"/>
      <c r="TLU33" s="476"/>
      <c r="TLV33" s="476"/>
      <c r="TLW33" s="476"/>
      <c r="TLX33" s="476"/>
      <c r="TLY33" s="476"/>
      <c r="TLZ33" s="476"/>
      <c r="TMA33" s="476"/>
      <c r="TMB33" s="476"/>
      <c r="TMC33" s="476"/>
      <c r="TMD33" s="476"/>
      <c r="TME33" s="476"/>
      <c r="TMF33" s="476"/>
      <c r="TMG33" s="476"/>
      <c r="TMH33" s="476"/>
      <c r="TMI33" s="476"/>
      <c r="TMJ33" s="476"/>
      <c r="TMK33" s="476"/>
      <c r="TML33" s="476"/>
      <c r="TMM33" s="476"/>
      <c r="TMN33" s="476"/>
      <c r="TMO33" s="476"/>
      <c r="TMP33" s="476"/>
      <c r="TMQ33" s="476"/>
      <c r="TMR33" s="476"/>
      <c r="TMS33" s="476"/>
      <c r="TMT33" s="476"/>
      <c r="TMU33" s="476"/>
      <c r="TMV33" s="476"/>
      <c r="TMW33" s="476"/>
      <c r="TMX33" s="476"/>
      <c r="TMY33" s="476"/>
      <c r="TMZ33" s="476"/>
      <c r="TNA33" s="476"/>
      <c r="TNB33" s="476"/>
      <c r="TNC33" s="476"/>
      <c r="TND33" s="476"/>
      <c r="TNE33" s="476"/>
      <c r="TNF33" s="476"/>
      <c r="TNG33" s="476"/>
      <c r="TNH33" s="476"/>
      <c r="TNI33" s="476"/>
      <c r="TNJ33" s="476"/>
      <c r="TNK33" s="476"/>
      <c r="TNL33" s="476"/>
      <c r="TNM33" s="476"/>
      <c r="TNN33" s="476"/>
      <c r="TNO33" s="476"/>
      <c r="TNP33" s="476"/>
      <c r="TNQ33" s="476"/>
      <c r="TNR33" s="476"/>
      <c r="TNS33" s="476"/>
      <c r="TNT33" s="476"/>
      <c r="TNU33" s="476"/>
      <c r="TNV33" s="476"/>
      <c r="TNW33" s="476"/>
      <c r="TNX33" s="476"/>
      <c r="TNY33" s="476"/>
      <c r="TNZ33" s="476"/>
      <c r="TOA33" s="476"/>
      <c r="TOB33" s="476"/>
      <c r="TOC33" s="476"/>
      <c r="TOD33" s="476"/>
      <c r="TOE33" s="476"/>
      <c r="TOF33" s="476"/>
      <c r="TOG33" s="476"/>
      <c r="TOH33" s="476"/>
      <c r="TOI33" s="476"/>
      <c r="TOJ33" s="476"/>
      <c r="TOK33" s="476"/>
      <c r="TOL33" s="476"/>
      <c r="TOM33" s="476"/>
      <c r="TON33" s="476"/>
      <c r="TOO33" s="476"/>
      <c r="TOP33" s="476"/>
      <c r="TOQ33" s="476"/>
      <c r="TOR33" s="476"/>
      <c r="TOS33" s="476"/>
      <c r="TOT33" s="476"/>
      <c r="TOU33" s="476"/>
      <c r="TOV33" s="476"/>
      <c r="TOW33" s="476"/>
      <c r="TOX33" s="476"/>
      <c r="TOY33" s="476"/>
      <c r="TOZ33" s="476"/>
      <c r="TPA33" s="476"/>
      <c r="TPB33" s="476"/>
      <c r="TPC33" s="476"/>
      <c r="TPD33" s="476"/>
      <c r="TPE33" s="476"/>
      <c r="TPF33" s="476"/>
      <c r="TPG33" s="476"/>
      <c r="TPH33" s="476"/>
      <c r="TPI33" s="476"/>
      <c r="TPJ33" s="476"/>
      <c r="TPK33" s="476"/>
      <c r="TPL33" s="476"/>
      <c r="TPM33" s="476"/>
      <c r="TPN33" s="476"/>
      <c r="TPO33" s="476"/>
      <c r="TPP33" s="476"/>
      <c r="TPQ33" s="476"/>
      <c r="TPR33" s="476"/>
      <c r="TPS33" s="476"/>
      <c r="TPT33" s="476"/>
      <c r="TPU33" s="476"/>
      <c r="TPV33" s="476"/>
      <c r="TPW33" s="476"/>
      <c r="TPX33" s="476"/>
      <c r="TPY33" s="476"/>
      <c r="TPZ33" s="476"/>
      <c r="TQA33" s="476"/>
      <c r="TQB33" s="476"/>
      <c r="TQC33" s="476"/>
      <c r="TQD33" s="476"/>
      <c r="TQE33" s="476"/>
      <c r="TQF33" s="476"/>
      <c r="TQG33" s="476"/>
      <c r="TQH33" s="476"/>
      <c r="TQI33" s="476"/>
      <c r="TQJ33" s="476"/>
      <c r="TQK33" s="476"/>
      <c r="TQL33" s="476"/>
      <c r="TQM33" s="476"/>
      <c r="TQN33" s="476"/>
      <c r="TQO33" s="476"/>
      <c r="TQP33" s="476"/>
      <c r="TQQ33" s="476"/>
      <c r="TQR33" s="476"/>
      <c r="TQS33" s="476"/>
      <c r="TQT33" s="476"/>
      <c r="TQU33" s="476"/>
      <c r="TQV33" s="476"/>
      <c r="TQW33" s="476"/>
      <c r="TQX33" s="476"/>
      <c r="TQY33" s="476"/>
      <c r="TQZ33" s="476"/>
      <c r="TRA33" s="476"/>
      <c r="TRB33" s="476"/>
      <c r="TRC33" s="476"/>
      <c r="TRD33" s="476"/>
      <c r="TRE33" s="476"/>
      <c r="TRF33" s="476"/>
      <c r="TRG33" s="476"/>
      <c r="TRH33" s="476"/>
      <c r="TRI33" s="476"/>
      <c r="TRJ33" s="476"/>
      <c r="TRK33" s="476"/>
      <c r="TRL33" s="476"/>
      <c r="TRM33" s="476"/>
      <c r="TRN33" s="476"/>
      <c r="TRO33" s="476"/>
      <c r="TRP33" s="476"/>
      <c r="TRQ33" s="476"/>
      <c r="TRR33" s="476"/>
      <c r="TRS33" s="476"/>
      <c r="TRT33" s="476"/>
      <c r="TRU33" s="476"/>
      <c r="TRV33" s="476"/>
      <c r="TRW33" s="476"/>
      <c r="TRX33" s="476"/>
      <c r="TRY33" s="476"/>
      <c r="TRZ33" s="476"/>
      <c r="TSA33" s="476"/>
      <c r="TSB33" s="476"/>
      <c r="TSC33" s="476"/>
      <c r="TSD33" s="476"/>
      <c r="TSE33" s="476"/>
      <c r="TSF33" s="476"/>
      <c r="TSG33" s="476"/>
      <c r="TSH33" s="476"/>
      <c r="TSI33" s="476"/>
      <c r="TSJ33" s="476"/>
      <c r="TSK33" s="476"/>
      <c r="TSL33" s="476"/>
      <c r="TSM33" s="476"/>
      <c r="TSN33" s="476"/>
      <c r="TSO33" s="476"/>
      <c r="TSP33" s="476"/>
      <c r="TSQ33" s="476"/>
      <c r="TSR33" s="476"/>
      <c r="TSS33" s="476"/>
      <c r="TST33" s="476"/>
      <c r="TSU33" s="476"/>
      <c r="TSV33" s="476"/>
      <c r="TSW33" s="476"/>
      <c r="TSX33" s="476"/>
      <c r="TSY33" s="476"/>
      <c r="TSZ33" s="476"/>
      <c r="TTA33" s="476"/>
      <c r="TTB33" s="476"/>
      <c r="TTC33" s="476"/>
      <c r="TTD33" s="476"/>
      <c r="TTE33" s="476"/>
      <c r="TTF33" s="476"/>
      <c r="TTG33" s="476"/>
      <c r="TTH33" s="476"/>
      <c r="TTI33" s="476"/>
      <c r="TTJ33" s="476"/>
      <c r="TTK33" s="476"/>
      <c r="TTL33" s="476"/>
      <c r="TTM33" s="476"/>
      <c r="TTN33" s="476"/>
      <c r="TTO33" s="476"/>
      <c r="TTP33" s="476"/>
      <c r="TTQ33" s="476"/>
      <c r="TTR33" s="476"/>
      <c r="TTS33" s="476"/>
      <c r="TTT33" s="476"/>
      <c r="TTU33" s="476"/>
      <c r="TTV33" s="476"/>
      <c r="TTW33" s="476"/>
      <c r="TTX33" s="476"/>
      <c r="TTY33" s="476"/>
      <c r="TTZ33" s="476"/>
      <c r="TUA33" s="476"/>
      <c r="TUB33" s="476"/>
      <c r="TUC33" s="476"/>
      <c r="TUD33" s="476"/>
      <c r="TUE33" s="476"/>
      <c r="TUF33" s="476"/>
      <c r="TUG33" s="476"/>
      <c r="TUH33" s="476"/>
      <c r="TUI33" s="476"/>
      <c r="TUJ33" s="476"/>
      <c r="TUK33" s="476"/>
      <c r="TUL33" s="476"/>
      <c r="TUM33" s="476"/>
      <c r="TUN33" s="476"/>
      <c r="TUO33" s="476"/>
      <c r="TUP33" s="476"/>
      <c r="TUQ33" s="476"/>
      <c r="TUR33" s="476"/>
      <c r="TUS33" s="476"/>
      <c r="TUT33" s="476"/>
      <c r="TUU33" s="476"/>
      <c r="TUV33" s="476"/>
      <c r="TUW33" s="476"/>
      <c r="TUX33" s="476"/>
      <c r="TUY33" s="476"/>
      <c r="TUZ33" s="476"/>
      <c r="TVA33" s="476"/>
      <c r="TVB33" s="476"/>
      <c r="TVC33" s="476"/>
      <c r="TVD33" s="476"/>
      <c r="TVE33" s="476"/>
      <c r="TVF33" s="476"/>
      <c r="TVG33" s="476"/>
      <c r="TVH33" s="476"/>
      <c r="TVI33" s="476"/>
      <c r="TVJ33" s="476"/>
      <c r="TVK33" s="476"/>
      <c r="TVL33" s="476"/>
      <c r="TVM33" s="476"/>
      <c r="TVN33" s="476"/>
      <c r="TVO33" s="476"/>
      <c r="TVP33" s="476"/>
      <c r="TVQ33" s="476"/>
      <c r="TVR33" s="476"/>
      <c r="TVS33" s="476"/>
      <c r="TVT33" s="476"/>
      <c r="TVU33" s="476"/>
      <c r="TVV33" s="476"/>
      <c r="TVW33" s="476"/>
      <c r="TVX33" s="476"/>
      <c r="TVY33" s="476"/>
      <c r="TVZ33" s="476"/>
      <c r="TWA33" s="476"/>
      <c r="TWB33" s="476"/>
      <c r="TWC33" s="476"/>
      <c r="TWD33" s="476"/>
      <c r="TWE33" s="476"/>
      <c r="TWF33" s="476"/>
      <c r="TWG33" s="476"/>
      <c r="TWH33" s="476"/>
      <c r="TWI33" s="476"/>
      <c r="TWJ33" s="476"/>
      <c r="TWK33" s="476"/>
      <c r="TWL33" s="476"/>
      <c r="TWM33" s="476"/>
      <c r="TWN33" s="476"/>
      <c r="TWO33" s="476"/>
      <c r="TWP33" s="476"/>
      <c r="TWQ33" s="476"/>
      <c r="TWR33" s="476"/>
      <c r="TWS33" s="476"/>
      <c r="TWT33" s="476"/>
      <c r="TWU33" s="476"/>
      <c r="TWV33" s="476"/>
      <c r="TWW33" s="476"/>
      <c r="TWX33" s="476"/>
      <c r="TWY33" s="476"/>
      <c r="TWZ33" s="476"/>
      <c r="TXA33" s="476"/>
      <c r="TXB33" s="476"/>
      <c r="TXC33" s="476"/>
      <c r="TXD33" s="476"/>
      <c r="TXE33" s="476"/>
      <c r="TXF33" s="476"/>
      <c r="TXG33" s="476"/>
      <c r="TXH33" s="476"/>
      <c r="TXI33" s="476"/>
      <c r="TXJ33" s="476"/>
      <c r="TXK33" s="476"/>
      <c r="TXL33" s="476"/>
      <c r="TXM33" s="476"/>
      <c r="TXN33" s="476"/>
      <c r="TXO33" s="476"/>
      <c r="TXP33" s="476"/>
      <c r="TXQ33" s="476"/>
      <c r="TXR33" s="476"/>
      <c r="TXS33" s="476"/>
      <c r="TXT33" s="476"/>
      <c r="TXU33" s="476"/>
      <c r="TXV33" s="476"/>
      <c r="TXW33" s="476"/>
      <c r="TXX33" s="476"/>
      <c r="TXY33" s="476"/>
      <c r="TXZ33" s="476"/>
      <c r="TYA33" s="476"/>
      <c r="TYB33" s="476"/>
      <c r="TYC33" s="476"/>
      <c r="TYD33" s="476"/>
      <c r="TYE33" s="476"/>
      <c r="TYF33" s="476"/>
      <c r="TYG33" s="476"/>
      <c r="TYH33" s="476"/>
      <c r="TYI33" s="476"/>
      <c r="TYJ33" s="476"/>
      <c r="TYK33" s="476"/>
      <c r="TYL33" s="476"/>
      <c r="TYM33" s="476"/>
      <c r="TYN33" s="476"/>
      <c r="TYO33" s="476"/>
      <c r="TYP33" s="476"/>
      <c r="TYQ33" s="476"/>
      <c r="TYR33" s="476"/>
      <c r="TYS33" s="476"/>
      <c r="TYT33" s="476"/>
      <c r="TYU33" s="476"/>
      <c r="TYV33" s="476"/>
      <c r="TYW33" s="476"/>
      <c r="TYX33" s="476"/>
      <c r="TYY33" s="476"/>
      <c r="TYZ33" s="476"/>
      <c r="TZA33" s="476"/>
      <c r="TZB33" s="476"/>
      <c r="TZC33" s="476"/>
      <c r="TZD33" s="476"/>
      <c r="TZE33" s="476"/>
      <c r="TZF33" s="476"/>
      <c r="TZG33" s="476"/>
      <c r="TZH33" s="476"/>
      <c r="TZI33" s="476"/>
      <c r="TZJ33" s="476"/>
      <c r="TZK33" s="476"/>
      <c r="TZL33" s="476"/>
      <c r="TZM33" s="476"/>
      <c r="TZN33" s="476"/>
      <c r="TZO33" s="476"/>
      <c r="TZP33" s="476"/>
      <c r="TZQ33" s="476"/>
      <c r="TZR33" s="476"/>
      <c r="TZS33" s="476"/>
      <c r="TZT33" s="476"/>
      <c r="TZU33" s="476"/>
      <c r="TZV33" s="476"/>
      <c r="TZW33" s="476"/>
      <c r="TZX33" s="476"/>
      <c r="TZY33" s="476"/>
      <c r="TZZ33" s="476"/>
      <c r="UAA33" s="476"/>
      <c r="UAB33" s="476"/>
      <c r="UAC33" s="476"/>
      <c r="UAD33" s="476"/>
      <c r="UAE33" s="476"/>
      <c r="UAF33" s="476"/>
      <c r="UAG33" s="476"/>
      <c r="UAH33" s="476"/>
      <c r="UAI33" s="476"/>
      <c r="UAJ33" s="476"/>
      <c r="UAK33" s="476"/>
      <c r="UAL33" s="476"/>
      <c r="UAM33" s="476"/>
      <c r="UAN33" s="476"/>
      <c r="UAO33" s="476"/>
      <c r="UAP33" s="476"/>
      <c r="UAQ33" s="476"/>
      <c r="UAR33" s="476"/>
      <c r="UAS33" s="476"/>
      <c r="UAT33" s="476"/>
      <c r="UAU33" s="476"/>
      <c r="UAV33" s="476"/>
      <c r="UAW33" s="476"/>
      <c r="UAX33" s="476"/>
      <c r="UAY33" s="476"/>
      <c r="UAZ33" s="476"/>
      <c r="UBA33" s="476"/>
      <c r="UBB33" s="476"/>
      <c r="UBC33" s="476"/>
      <c r="UBD33" s="476"/>
      <c r="UBE33" s="476"/>
      <c r="UBF33" s="476"/>
      <c r="UBG33" s="476"/>
      <c r="UBH33" s="476"/>
      <c r="UBI33" s="476"/>
      <c r="UBJ33" s="476"/>
      <c r="UBK33" s="476"/>
      <c r="UBL33" s="476"/>
      <c r="UBM33" s="476"/>
      <c r="UBN33" s="476"/>
      <c r="UBO33" s="476"/>
      <c r="UBP33" s="476"/>
      <c r="UBQ33" s="476"/>
      <c r="UBR33" s="476"/>
      <c r="UBS33" s="476"/>
      <c r="UBT33" s="476"/>
      <c r="UBU33" s="476"/>
      <c r="UBV33" s="476"/>
      <c r="UBW33" s="476"/>
      <c r="UBX33" s="476"/>
      <c r="UBY33" s="476"/>
      <c r="UBZ33" s="476"/>
      <c r="UCA33" s="476"/>
      <c r="UCB33" s="476"/>
      <c r="UCC33" s="476"/>
      <c r="UCD33" s="476"/>
      <c r="UCE33" s="476"/>
      <c r="UCF33" s="476"/>
      <c r="UCG33" s="476"/>
      <c r="UCH33" s="476"/>
      <c r="UCI33" s="476"/>
      <c r="UCJ33" s="476"/>
      <c r="UCK33" s="476"/>
      <c r="UCL33" s="476"/>
      <c r="UCM33" s="476"/>
      <c r="UCN33" s="476"/>
      <c r="UCO33" s="476"/>
      <c r="UCP33" s="476"/>
      <c r="UCQ33" s="476"/>
      <c r="UCR33" s="476"/>
      <c r="UCS33" s="476"/>
      <c r="UCT33" s="476"/>
      <c r="UCU33" s="476"/>
      <c r="UCV33" s="476"/>
      <c r="UCW33" s="476"/>
      <c r="UCX33" s="476"/>
      <c r="UCY33" s="476"/>
      <c r="UCZ33" s="476"/>
      <c r="UDA33" s="476"/>
      <c r="UDB33" s="476"/>
      <c r="UDC33" s="476"/>
      <c r="UDD33" s="476"/>
      <c r="UDE33" s="476"/>
      <c r="UDF33" s="476"/>
      <c r="UDG33" s="476"/>
      <c r="UDH33" s="476"/>
      <c r="UDI33" s="476"/>
      <c r="UDJ33" s="476"/>
      <c r="UDK33" s="476"/>
      <c r="UDL33" s="476"/>
      <c r="UDM33" s="476"/>
      <c r="UDN33" s="476"/>
      <c r="UDO33" s="476"/>
      <c r="UDP33" s="476"/>
      <c r="UDQ33" s="476"/>
      <c r="UDR33" s="476"/>
      <c r="UDS33" s="476"/>
      <c r="UDT33" s="476"/>
      <c r="UDU33" s="476"/>
      <c r="UDV33" s="476"/>
      <c r="UDW33" s="476"/>
      <c r="UDX33" s="476"/>
      <c r="UDY33" s="476"/>
      <c r="UDZ33" s="476"/>
      <c r="UEA33" s="476"/>
      <c r="UEB33" s="476"/>
      <c r="UEC33" s="476"/>
      <c r="UED33" s="476"/>
      <c r="UEE33" s="476"/>
      <c r="UEF33" s="476"/>
      <c r="UEG33" s="476"/>
      <c r="UEH33" s="476"/>
      <c r="UEI33" s="476"/>
      <c r="UEJ33" s="476"/>
      <c r="UEK33" s="476"/>
      <c r="UEL33" s="476"/>
      <c r="UEM33" s="476"/>
      <c r="UEN33" s="476"/>
      <c r="UEO33" s="476"/>
      <c r="UEP33" s="476"/>
      <c r="UEQ33" s="476"/>
      <c r="UER33" s="476"/>
      <c r="UES33" s="476"/>
      <c r="UET33" s="476"/>
      <c r="UEU33" s="476"/>
      <c r="UEV33" s="476"/>
      <c r="UEW33" s="476"/>
      <c r="UEX33" s="476"/>
      <c r="UEY33" s="476"/>
      <c r="UEZ33" s="476"/>
      <c r="UFA33" s="476"/>
      <c r="UFB33" s="476"/>
      <c r="UFC33" s="476"/>
      <c r="UFD33" s="476"/>
      <c r="UFE33" s="476"/>
      <c r="UFF33" s="476"/>
      <c r="UFG33" s="476"/>
      <c r="UFH33" s="476"/>
      <c r="UFI33" s="476"/>
      <c r="UFJ33" s="476"/>
      <c r="UFK33" s="476"/>
      <c r="UFL33" s="476"/>
      <c r="UFM33" s="476"/>
      <c r="UFN33" s="476"/>
      <c r="UFO33" s="476"/>
      <c r="UFP33" s="476"/>
      <c r="UFQ33" s="476"/>
      <c r="UFR33" s="476"/>
      <c r="UFS33" s="476"/>
      <c r="UFT33" s="476"/>
      <c r="UFU33" s="476"/>
      <c r="UFV33" s="476"/>
      <c r="UFW33" s="476"/>
      <c r="UFX33" s="476"/>
      <c r="UFY33" s="476"/>
      <c r="UFZ33" s="476"/>
      <c r="UGA33" s="476"/>
      <c r="UGB33" s="476"/>
      <c r="UGC33" s="476"/>
      <c r="UGD33" s="476"/>
      <c r="UGE33" s="476"/>
      <c r="UGF33" s="476"/>
      <c r="UGG33" s="476"/>
      <c r="UGH33" s="476"/>
      <c r="UGI33" s="476"/>
      <c r="UGJ33" s="476"/>
      <c r="UGK33" s="476"/>
      <c r="UGL33" s="476"/>
      <c r="UGM33" s="476"/>
      <c r="UGN33" s="476"/>
      <c r="UGO33" s="476"/>
      <c r="UGP33" s="476"/>
      <c r="UGQ33" s="476"/>
      <c r="UGR33" s="476"/>
      <c r="UGS33" s="476"/>
      <c r="UGT33" s="476"/>
      <c r="UGU33" s="476"/>
      <c r="UGV33" s="476"/>
      <c r="UGW33" s="476"/>
      <c r="UGX33" s="476"/>
      <c r="UGY33" s="476"/>
      <c r="UGZ33" s="476"/>
      <c r="UHA33" s="476"/>
      <c r="UHB33" s="476"/>
      <c r="UHC33" s="476"/>
      <c r="UHD33" s="476"/>
      <c r="UHE33" s="476"/>
      <c r="UHF33" s="476"/>
      <c r="UHG33" s="476"/>
      <c r="UHH33" s="476"/>
      <c r="UHI33" s="476"/>
      <c r="UHJ33" s="476"/>
      <c r="UHK33" s="476"/>
      <c r="UHL33" s="476"/>
      <c r="UHM33" s="476"/>
      <c r="UHN33" s="476"/>
      <c r="UHO33" s="476"/>
      <c r="UHP33" s="476"/>
      <c r="UHQ33" s="476"/>
      <c r="UHR33" s="476"/>
      <c r="UHS33" s="476"/>
      <c r="UHT33" s="476"/>
      <c r="UHU33" s="476"/>
      <c r="UHV33" s="476"/>
      <c r="UHW33" s="476"/>
      <c r="UHX33" s="476"/>
      <c r="UHY33" s="476"/>
      <c r="UHZ33" s="476"/>
      <c r="UIA33" s="476"/>
      <c r="UIB33" s="476"/>
      <c r="UIC33" s="476"/>
      <c r="UID33" s="476"/>
      <c r="UIE33" s="476"/>
      <c r="UIF33" s="476"/>
      <c r="UIG33" s="476"/>
      <c r="UIH33" s="476"/>
      <c r="UII33" s="476"/>
      <c r="UIJ33" s="476"/>
      <c r="UIK33" s="476"/>
      <c r="UIL33" s="476"/>
      <c r="UIM33" s="476"/>
      <c r="UIN33" s="476"/>
      <c r="UIO33" s="476"/>
      <c r="UIP33" s="476"/>
      <c r="UIQ33" s="476"/>
      <c r="UIR33" s="476"/>
      <c r="UIS33" s="476"/>
      <c r="UIT33" s="476"/>
      <c r="UIU33" s="476"/>
      <c r="UIV33" s="476"/>
      <c r="UIW33" s="476"/>
      <c r="UIX33" s="476"/>
      <c r="UIY33" s="476"/>
      <c r="UIZ33" s="476"/>
      <c r="UJA33" s="476"/>
      <c r="UJB33" s="476"/>
      <c r="UJC33" s="476"/>
      <c r="UJD33" s="476"/>
      <c r="UJE33" s="476"/>
      <c r="UJF33" s="476"/>
      <c r="UJG33" s="476"/>
      <c r="UJH33" s="476"/>
      <c r="UJI33" s="476"/>
      <c r="UJJ33" s="476"/>
      <c r="UJK33" s="476"/>
      <c r="UJL33" s="476"/>
      <c r="UJM33" s="476"/>
      <c r="UJN33" s="476"/>
      <c r="UJO33" s="476"/>
      <c r="UJP33" s="476"/>
      <c r="UJQ33" s="476"/>
      <c r="UJR33" s="476"/>
      <c r="UJS33" s="476"/>
      <c r="UJT33" s="476"/>
      <c r="UJU33" s="476"/>
      <c r="UJV33" s="476"/>
      <c r="UJW33" s="476"/>
      <c r="UJX33" s="476"/>
      <c r="UJY33" s="476"/>
      <c r="UJZ33" s="476"/>
      <c r="UKA33" s="476"/>
      <c r="UKB33" s="476"/>
      <c r="UKC33" s="476"/>
      <c r="UKD33" s="476"/>
      <c r="UKE33" s="476"/>
      <c r="UKF33" s="476"/>
      <c r="UKG33" s="476"/>
      <c r="UKH33" s="476"/>
      <c r="UKI33" s="476"/>
      <c r="UKJ33" s="476"/>
      <c r="UKK33" s="476"/>
      <c r="UKL33" s="476"/>
      <c r="UKM33" s="476"/>
      <c r="UKN33" s="476"/>
      <c r="UKO33" s="476"/>
      <c r="UKP33" s="476"/>
      <c r="UKQ33" s="476"/>
      <c r="UKR33" s="476"/>
      <c r="UKS33" s="476"/>
      <c r="UKT33" s="476"/>
      <c r="UKU33" s="476"/>
      <c r="UKV33" s="476"/>
      <c r="UKW33" s="476"/>
      <c r="UKX33" s="476"/>
      <c r="UKY33" s="476"/>
      <c r="UKZ33" s="476"/>
      <c r="ULA33" s="476"/>
      <c r="ULB33" s="476"/>
      <c r="ULC33" s="476"/>
      <c r="ULD33" s="476"/>
      <c r="ULE33" s="476"/>
      <c r="ULF33" s="476"/>
      <c r="ULG33" s="476"/>
      <c r="ULH33" s="476"/>
      <c r="ULI33" s="476"/>
      <c r="ULJ33" s="476"/>
      <c r="ULK33" s="476"/>
      <c r="ULL33" s="476"/>
      <c r="ULM33" s="476"/>
      <c r="ULN33" s="476"/>
      <c r="ULO33" s="476"/>
      <c r="ULP33" s="476"/>
      <c r="ULQ33" s="476"/>
      <c r="ULR33" s="476"/>
      <c r="ULS33" s="476"/>
      <c r="ULT33" s="476"/>
      <c r="ULU33" s="476"/>
      <c r="ULV33" s="476"/>
      <c r="ULW33" s="476"/>
      <c r="ULX33" s="476"/>
      <c r="ULY33" s="476"/>
      <c r="ULZ33" s="476"/>
      <c r="UMA33" s="476"/>
      <c r="UMB33" s="476"/>
      <c r="UMC33" s="476"/>
      <c r="UMD33" s="476"/>
      <c r="UME33" s="476"/>
      <c r="UMF33" s="476"/>
      <c r="UMG33" s="476"/>
      <c r="UMH33" s="476"/>
      <c r="UMI33" s="476"/>
      <c r="UMJ33" s="476"/>
      <c r="UMK33" s="476"/>
      <c r="UML33" s="476"/>
      <c r="UMM33" s="476"/>
      <c r="UMN33" s="476"/>
      <c r="UMO33" s="476"/>
      <c r="UMP33" s="476"/>
      <c r="UMQ33" s="476"/>
      <c r="UMR33" s="476"/>
      <c r="UMS33" s="476"/>
      <c r="UMT33" s="476"/>
      <c r="UMU33" s="476"/>
      <c r="UMV33" s="476"/>
      <c r="UMW33" s="476"/>
      <c r="UMX33" s="476"/>
      <c r="UMY33" s="476"/>
      <c r="UMZ33" s="476"/>
      <c r="UNA33" s="476"/>
      <c r="UNB33" s="476"/>
      <c r="UNC33" s="476"/>
      <c r="UND33" s="476"/>
      <c r="UNE33" s="476"/>
      <c r="UNF33" s="476"/>
      <c r="UNG33" s="476"/>
      <c r="UNH33" s="476"/>
      <c r="UNI33" s="476"/>
      <c r="UNJ33" s="476"/>
      <c r="UNK33" s="476"/>
      <c r="UNL33" s="476"/>
      <c r="UNM33" s="476"/>
      <c r="UNN33" s="476"/>
      <c r="UNO33" s="476"/>
      <c r="UNP33" s="476"/>
      <c r="UNQ33" s="476"/>
      <c r="UNR33" s="476"/>
      <c r="UNS33" s="476"/>
      <c r="UNT33" s="476"/>
      <c r="UNU33" s="476"/>
      <c r="UNV33" s="476"/>
      <c r="UNW33" s="476"/>
      <c r="UNX33" s="476"/>
      <c r="UNY33" s="476"/>
      <c r="UNZ33" s="476"/>
      <c r="UOA33" s="476"/>
      <c r="UOB33" s="476"/>
      <c r="UOC33" s="476"/>
      <c r="UOD33" s="476"/>
      <c r="UOE33" s="476"/>
      <c r="UOF33" s="476"/>
      <c r="UOG33" s="476"/>
      <c r="UOH33" s="476"/>
      <c r="UOI33" s="476"/>
      <c r="UOJ33" s="476"/>
      <c r="UOK33" s="476"/>
      <c r="UOL33" s="476"/>
      <c r="UOM33" s="476"/>
      <c r="UON33" s="476"/>
      <c r="UOO33" s="476"/>
      <c r="UOP33" s="476"/>
      <c r="UOQ33" s="476"/>
      <c r="UOR33" s="476"/>
      <c r="UOS33" s="476"/>
      <c r="UOT33" s="476"/>
      <c r="UOU33" s="476"/>
      <c r="UOV33" s="476"/>
      <c r="UOW33" s="476"/>
      <c r="UOX33" s="476"/>
      <c r="UOY33" s="476"/>
      <c r="UOZ33" s="476"/>
      <c r="UPA33" s="476"/>
      <c r="UPB33" s="476"/>
      <c r="UPC33" s="476"/>
      <c r="UPD33" s="476"/>
      <c r="UPE33" s="476"/>
      <c r="UPF33" s="476"/>
      <c r="UPG33" s="476"/>
      <c r="UPH33" s="476"/>
      <c r="UPI33" s="476"/>
      <c r="UPJ33" s="476"/>
      <c r="UPK33" s="476"/>
      <c r="UPL33" s="476"/>
      <c r="UPM33" s="476"/>
      <c r="UPN33" s="476"/>
      <c r="UPO33" s="476"/>
      <c r="UPP33" s="476"/>
      <c r="UPQ33" s="476"/>
      <c r="UPR33" s="476"/>
      <c r="UPS33" s="476"/>
      <c r="UPT33" s="476"/>
      <c r="UPU33" s="476"/>
      <c r="UPV33" s="476"/>
      <c r="UPW33" s="476"/>
      <c r="UPX33" s="476"/>
      <c r="UPY33" s="476"/>
      <c r="UPZ33" s="476"/>
      <c r="UQA33" s="476"/>
      <c r="UQB33" s="476"/>
      <c r="UQC33" s="476"/>
      <c r="UQD33" s="476"/>
      <c r="UQE33" s="476"/>
      <c r="UQF33" s="476"/>
      <c r="UQG33" s="476"/>
      <c r="UQH33" s="476"/>
      <c r="UQI33" s="476"/>
      <c r="UQJ33" s="476"/>
      <c r="UQK33" s="476"/>
      <c r="UQL33" s="476"/>
      <c r="UQM33" s="476"/>
      <c r="UQN33" s="476"/>
      <c r="UQO33" s="476"/>
      <c r="UQP33" s="476"/>
      <c r="UQQ33" s="476"/>
      <c r="UQR33" s="476"/>
      <c r="UQS33" s="476"/>
      <c r="UQT33" s="476"/>
      <c r="UQU33" s="476"/>
      <c r="UQV33" s="476"/>
      <c r="UQW33" s="476"/>
      <c r="UQX33" s="476"/>
      <c r="UQY33" s="476"/>
      <c r="UQZ33" s="476"/>
      <c r="URA33" s="476"/>
      <c r="URB33" s="476"/>
      <c r="URC33" s="476"/>
      <c r="URD33" s="476"/>
      <c r="URE33" s="476"/>
      <c r="URF33" s="476"/>
      <c r="URG33" s="476"/>
      <c r="URH33" s="476"/>
      <c r="URI33" s="476"/>
      <c r="URJ33" s="476"/>
      <c r="URK33" s="476"/>
      <c r="URL33" s="476"/>
      <c r="URM33" s="476"/>
      <c r="URN33" s="476"/>
      <c r="URO33" s="476"/>
      <c r="URP33" s="476"/>
      <c r="URQ33" s="476"/>
      <c r="URR33" s="476"/>
      <c r="URS33" s="476"/>
      <c r="URT33" s="476"/>
      <c r="URU33" s="476"/>
      <c r="URV33" s="476"/>
      <c r="URW33" s="476"/>
      <c r="URX33" s="476"/>
      <c r="URY33" s="476"/>
      <c r="URZ33" s="476"/>
      <c r="USA33" s="476"/>
      <c r="USB33" s="476"/>
      <c r="USC33" s="476"/>
      <c r="USD33" s="476"/>
      <c r="USE33" s="476"/>
      <c r="USF33" s="476"/>
      <c r="USG33" s="476"/>
      <c r="USH33" s="476"/>
      <c r="USI33" s="476"/>
      <c r="USJ33" s="476"/>
      <c r="USK33" s="476"/>
      <c r="USL33" s="476"/>
      <c r="USM33" s="476"/>
      <c r="USN33" s="476"/>
      <c r="USO33" s="476"/>
      <c r="USP33" s="476"/>
      <c r="USQ33" s="476"/>
      <c r="USR33" s="476"/>
      <c r="USS33" s="476"/>
      <c r="UST33" s="476"/>
      <c r="USU33" s="476"/>
      <c r="USV33" s="476"/>
      <c r="USW33" s="476"/>
      <c r="USX33" s="476"/>
      <c r="USY33" s="476"/>
      <c r="USZ33" s="476"/>
      <c r="UTA33" s="476"/>
      <c r="UTB33" s="476"/>
      <c r="UTC33" s="476"/>
      <c r="UTD33" s="476"/>
      <c r="UTE33" s="476"/>
      <c r="UTF33" s="476"/>
      <c r="UTG33" s="476"/>
      <c r="UTH33" s="476"/>
      <c r="UTI33" s="476"/>
      <c r="UTJ33" s="476"/>
      <c r="UTK33" s="476"/>
      <c r="UTL33" s="476"/>
      <c r="UTM33" s="476"/>
      <c r="UTN33" s="476"/>
      <c r="UTO33" s="476"/>
      <c r="UTP33" s="476"/>
      <c r="UTQ33" s="476"/>
      <c r="UTR33" s="476"/>
      <c r="UTS33" s="476"/>
      <c r="UTT33" s="476"/>
      <c r="UTU33" s="476"/>
      <c r="UTV33" s="476"/>
      <c r="UTW33" s="476"/>
      <c r="UTX33" s="476"/>
      <c r="UTY33" s="476"/>
      <c r="UTZ33" s="476"/>
      <c r="UUA33" s="476"/>
      <c r="UUB33" s="476"/>
      <c r="UUC33" s="476"/>
      <c r="UUD33" s="476"/>
      <c r="UUE33" s="476"/>
      <c r="UUF33" s="476"/>
      <c r="UUG33" s="476"/>
      <c r="UUH33" s="476"/>
      <c r="UUI33" s="476"/>
      <c r="UUJ33" s="476"/>
      <c r="UUK33" s="476"/>
      <c r="UUL33" s="476"/>
      <c r="UUM33" s="476"/>
      <c r="UUN33" s="476"/>
      <c r="UUO33" s="476"/>
      <c r="UUP33" s="476"/>
      <c r="UUQ33" s="476"/>
      <c r="UUR33" s="476"/>
      <c r="UUS33" s="476"/>
      <c r="UUT33" s="476"/>
      <c r="UUU33" s="476"/>
      <c r="UUV33" s="476"/>
      <c r="UUW33" s="476"/>
      <c r="UUX33" s="476"/>
      <c r="UUY33" s="476"/>
      <c r="UUZ33" s="476"/>
      <c r="UVA33" s="476"/>
      <c r="UVB33" s="476"/>
      <c r="UVC33" s="476"/>
      <c r="UVD33" s="476"/>
      <c r="UVE33" s="476"/>
      <c r="UVF33" s="476"/>
      <c r="UVG33" s="476"/>
      <c r="UVH33" s="476"/>
      <c r="UVI33" s="476"/>
      <c r="UVJ33" s="476"/>
      <c r="UVK33" s="476"/>
      <c r="UVL33" s="476"/>
      <c r="UVM33" s="476"/>
      <c r="UVN33" s="476"/>
      <c r="UVO33" s="476"/>
      <c r="UVP33" s="476"/>
      <c r="UVQ33" s="476"/>
      <c r="UVR33" s="476"/>
      <c r="UVS33" s="476"/>
      <c r="UVT33" s="476"/>
      <c r="UVU33" s="476"/>
      <c r="UVV33" s="476"/>
      <c r="UVW33" s="476"/>
      <c r="UVX33" s="476"/>
      <c r="UVY33" s="476"/>
      <c r="UVZ33" s="476"/>
      <c r="UWA33" s="476"/>
      <c r="UWB33" s="476"/>
      <c r="UWC33" s="476"/>
      <c r="UWD33" s="476"/>
      <c r="UWE33" s="476"/>
      <c r="UWF33" s="476"/>
      <c r="UWG33" s="476"/>
      <c r="UWH33" s="476"/>
      <c r="UWI33" s="476"/>
      <c r="UWJ33" s="476"/>
      <c r="UWK33" s="476"/>
      <c r="UWL33" s="476"/>
      <c r="UWM33" s="476"/>
      <c r="UWN33" s="476"/>
      <c r="UWO33" s="476"/>
      <c r="UWP33" s="476"/>
      <c r="UWQ33" s="476"/>
      <c r="UWR33" s="476"/>
      <c r="UWS33" s="476"/>
      <c r="UWT33" s="476"/>
      <c r="UWU33" s="476"/>
      <c r="UWV33" s="476"/>
      <c r="UWW33" s="476"/>
      <c r="UWX33" s="476"/>
      <c r="UWY33" s="476"/>
      <c r="UWZ33" s="476"/>
      <c r="UXA33" s="476"/>
      <c r="UXB33" s="476"/>
      <c r="UXC33" s="476"/>
      <c r="UXD33" s="476"/>
      <c r="UXE33" s="476"/>
      <c r="UXF33" s="476"/>
      <c r="UXG33" s="476"/>
      <c r="UXH33" s="476"/>
      <c r="UXI33" s="476"/>
      <c r="UXJ33" s="476"/>
      <c r="UXK33" s="476"/>
      <c r="UXL33" s="476"/>
      <c r="UXM33" s="476"/>
      <c r="UXN33" s="476"/>
      <c r="UXO33" s="476"/>
      <c r="UXP33" s="476"/>
      <c r="UXQ33" s="476"/>
      <c r="UXR33" s="476"/>
      <c r="UXS33" s="476"/>
      <c r="UXT33" s="476"/>
      <c r="UXU33" s="476"/>
      <c r="UXV33" s="476"/>
      <c r="UXW33" s="476"/>
      <c r="UXX33" s="476"/>
      <c r="UXY33" s="476"/>
      <c r="UXZ33" s="476"/>
      <c r="UYA33" s="476"/>
      <c r="UYB33" s="476"/>
      <c r="UYC33" s="476"/>
      <c r="UYD33" s="476"/>
      <c r="UYE33" s="476"/>
      <c r="UYF33" s="476"/>
      <c r="UYG33" s="476"/>
      <c r="UYH33" s="476"/>
      <c r="UYI33" s="476"/>
      <c r="UYJ33" s="476"/>
      <c r="UYK33" s="476"/>
      <c r="UYL33" s="476"/>
      <c r="UYM33" s="476"/>
      <c r="UYN33" s="476"/>
      <c r="UYO33" s="476"/>
      <c r="UYP33" s="476"/>
      <c r="UYQ33" s="476"/>
      <c r="UYR33" s="476"/>
      <c r="UYS33" s="476"/>
      <c r="UYT33" s="476"/>
      <c r="UYU33" s="476"/>
      <c r="UYV33" s="476"/>
      <c r="UYW33" s="476"/>
      <c r="UYX33" s="476"/>
      <c r="UYY33" s="476"/>
      <c r="UYZ33" s="476"/>
      <c r="UZA33" s="476"/>
      <c r="UZB33" s="476"/>
      <c r="UZC33" s="476"/>
      <c r="UZD33" s="476"/>
      <c r="UZE33" s="476"/>
      <c r="UZF33" s="476"/>
      <c r="UZG33" s="476"/>
      <c r="UZH33" s="476"/>
      <c r="UZI33" s="476"/>
      <c r="UZJ33" s="476"/>
      <c r="UZK33" s="476"/>
      <c r="UZL33" s="476"/>
      <c r="UZM33" s="476"/>
      <c r="UZN33" s="476"/>
      <c r="UZO33" s="476"/>
      <c r="UZP33" s="476"/>
      <c r="UZQ33" s="476"/>
      <c r="UZR33" s="476"/>
      <c r="UZS33" s="476"/>
      <c r="UZT33" s="476"/>
      <c r="UZU33" s="476"/>
      <c r="UZV33" s="476"/>
      <c r="UZW33" s="476"/>
      <c r="UZX33" s="476"/>
      <c r="UZY33" s="476"/>
      <c r="UZZ33" s="476"/>
      <c r="VAA33" s="476"/>
      <c r="VAB33" s="476"/>
      <c r="VAC33" s="476"/>
      <c r="VAD33" s="476"/>
      <c r="VAE33" s="476"/>
      <c r="VAF33" s="476"/>
      <c r="VAG33" s="476"/>
      <c r="VAH33" s="476"/>
      <c r="VAI33" s="476"/>
      <c r="VAJ33" s="476"/>
      <c r="VAK33" s="476"/>
      <c r="VAL33" s="476"/>
      <c r="VAM33" s="476"/>
      <c r="VAN33" s="476"/>
      <c r="VAO33" s="476"/>
      <c r="VAP33" s="476"/>
      <c r="VAQ33" s="476"/>
      <c r="VAR33" s="476"/>
      <c r="VAS33" s="476"/>
      <c r="VAT33" s="476"/>
      <c r="VAU33" s="476"/>
      <c r="VAV33" s="476"/>
      <c r="VAW33" s="476"/>
      <c r="VAX33" s="476"/>
      <c r="VAY33" s="476"/>
      <c r="VAZ33" s="476"/>
      <c r="VBA33" s="476"/>
      <c r="VBB33" s="476"/>
      <c r="VBC33" s="476"/>
      <c r="VBD33" s="476"/>
      <c r="VBE33" s="476"/>
      <c r="VBF33" s="476"/>
      <c r="VBG33" s="476"/>
      <c r="VBH33" s="476"/>
      <c r="VBI33" s="476"/>
      <c r="VBJ33" s="476"/>
      <c r="VBK33" s="476"/>
      <c r="VBL33" s="476"/>
      <c r="VBM33" s="476"/>
      <c r="VBN33" s="476"/>
      <c r="VBO33" s="476"/>
      <c r="VBP33" s="476"/>
      <c r="VBQ33" s="476"/>
      <c r="VBR33" s="476"/>
      <c r="VBS33" s="476"/>
      <c r="VBT33" s="476"/>
      <c r="VBU33" s="476"/>
      <c r="VBV33" s="476"/>
      <c r="VBW33" s="476"/>
      <c r="VBX33" s="476"/>
      <c r="VBY33" s="476"/>
      <c r="VBZ33" s="476"/>
      <c r="VCA33" s="476"/>
      <c r="VCB33" s="476"/>
      <c r="VCC33" s="476"/>
      <c r="VCD33" s="476"/>
      <c r="VCE33" s="476"/>
      <c r="VCF33" s="476"/>
      <c r="VCG33" s="476"/>
      <c r="VCH33" s="476"/>
      <c r="VCI33" s="476"/>
      <c r="VCJ33" s="476"/>
      <c r="VCK33" s="476"/>
      <c r="VCL33" s="476"/>
      <c r="VCM33" s="476"/>
      <c r="VCN33" s="476"/>
      <c r="VCO33" s="476"/>
      <c r="VCP33" s="476"/>
      <c r="VCQ33" s="476"/>
      <c r="VCR33" s="476"/>
      <c r="VCS33" s="476"/>
      <c r="VCT33" s="476"/>
      <c r="VCU33" s="476"/>
      <c r="VCV33" s="476"/>
      <c r="VCW33" s="476"/>
      <c r="VCX33" s="476"/>
      <c r="VCY33" s="476"/>
      <c r="VCZ33" s="476"/>
      <c r="VDA33" s="476"/>
      <c r="VDB33" s="476"/>
      <c r="VDC33" s="476"/>
      <c r="VDD33" s="476"/>
      <c r="VDE33" s="476"/>
      <c r="VDF33" s="476"/>
      <c r="VDG33" s="476"/>
      <c r="VDH33" s="476"/>
      <c r="VDI33" s="476"/>
      <c r="VDJ33" s="476"/>
      <c r="VDK33" s="476"/>
      <c r="VDL33" s="476"/>
      <c r="VDM33" s="476"/>
      <c r="VDN33" s="476"/>
      <c r="VDO33" s="476"/>
      <c r="VDP33" s="476"/>
      <c r="VDQ33" s="476"/>
      <c r="VDR33" s="476"/>
      <c r="VDS33" s="476"/>
      <c r="VDT33" s="476"/>
      <c r="VDU33" s="476"/>
      <c r="VDV33" s="476"/>
      <c r="VDW33" s="476"/>
      <c r="VDX33" s="476"/>
      <c r="VDY33" s="476"/>
      <c r="VDZ33" s="476"/>
      <c r="VEA33" s="476"/>
      <c r="VEB33" s="476"/>
      <c r="VEC33" s="476"/>
      <c r="VED33" s="476"/>
      <c r="VEE33" s="476"/>
      <c r="VEF33" s="476"/>
      <c r="VEG33" s="476"/>
      <c r="VEH33" s="476"/>
      <c r="VEI33" s="476"/>
      <c r="VEJ33" s="476"/>
      <c r="VEK33" s="476"/>
      <c r="VEL33" s="476"/>
      <c r="VEM33" s="476"/>
      <c r="VEN33" s="476"/>
      <c r="VEO33" s="476"/>
      <c r="VEP33" s="476"/>
      <c r="VEQ33" s="476"/>
      <c r="VER33" s="476"/>
      <c r="VES33" s="476"/>
      <c r="VET33" s="476"/>
      <c r="VEU33" s="476"/>
      <c r="VEV33" s="476"/>
      <c r="VEW33" s="476"/>
      <c r="VEX33" s="476"/>
      <c r="VEY33" s="476"/>
      <c r="VEZ33" s="476"/>
      <c r="VFA33" s="476"/>
      <c r="VFB33" s="476"/>
      <c r="VFC33" s="476"/>
      <c r="VFD33" s="476"/>
      <c r="VFE33" s="476"/>
      <c r="VFF33" s="476"/>
      <c r="VFG33" s="476"/>
      <c r="VFH33" s="476"/>
      <c r="VFI33" s="476"/>
      <c r="VFJ33" s="476"/>
      <c r="VFK33" s="476"/>
      <c r="VFL33" s="476"/>
      <c r="VFM33" s="476"/>
      <c r="VFN33" s="476"/>
      <c r="VFO33" s="476"/>
      <c r="VFP33" s="476"/>
      <c r="VFQ33" s="476"/>
      <c r="VFR33" s="476"/>
      <c r="VFS33" s="476"/>
      <c r="VFT33" s="476"/>
      <c r="VFU33" s="476"/>
      <c r="VFV33" s="476"/>
      <c r="VFW33" s="476"/>
      <c r="VFX33" s="476"/>
      <c r="VFY33" s="476"/>
      <c r="VFZ33" s="476"/>
      <c r="VGA33" s="476"/>
      <c r="VGB33" s="476"/>
      <c r="VGC33" s="476"/>
      <c r="VGD33" s="476"/>
      <c r="VGE33" s="476"/>
      <c r="VGF33" s="476"/>
      <c r="VGG33" s="476"/>
      <c r="VGH33" s="476"/>
      <c r="VGI33" s="476"/>
      <c r="VGJ33" s="476"/>
      <c r="VGK33" s="476"/>
      <c r="VGL33" s="476"/>
      <c r="VGM33" s="476"/>
      <c r="VGN33" s="476"/>
      <c r="VGO33" s="476"/>
      <c r="VGP33" s="476"/>
      <c r="VGQ33" s="476"/>
      <c r="VGR33" s="476"/>
      <c r="VGS33" s="476"/>
      <c r="VGT33" s="476"/>
      <c r="VGU33" s="476"/>
      <c r="VGV33" s="476"/>
      <c r="VGW33" s="476"/>
      <c r="VGX33" s="476"/>
      <c r="VGY33" s="476"/>
      <c r="VGZ33" s="476"/>
      <c r="VHA33" s="476"/>
      <c r="VHB33" s="476"/>
      <c r="VHC33" s="476"/>
      <c r="VHD33" s="476"/>
      <c r="VHE33" s="476"/>
      <c r="VHF33" s="476"/>
      <c r="VHG33" s="476"/>
      <c r="VHH33" s="476"/>
      <c r="VHI33" s="476"/>
      <c r="VHJ33" s="476"/>
      <c r="VHK33" s="476"/>
      <c r="VHL33" s="476"/>
      <c r="VHM33" s="476"/>
      <c r="VHN33" s="476"/>
      <c r="VHO33" s="476"/>
      <c r="VHP33" s="476"/>
      <c r="VHQ33" s="476"/>
      <c r="VHR33" s="476"/>
      <c r="VHS33" s="476"/>
      <c r="VHT33" s="476"/>
      <c r="VHU33" s="476"/>
      <c r="VHV33" s="476"/>
      <c r="VHW33" s="476"/>
      <c r="VHX33" s="476"/>
      <c r="VHY33" s="476"/>
      <c r="VHZ33" s="476"/>
      <c r="VIA33" s="476"/>
      <c r="VIB33" s="476"/>
      <c r="VIC33" s="476"/>
      <c r="VID33" s="476"/>
      <c r="VIE33" s="476"/>
      <c r="VIF33" s="476"/>
      <c r="VIG33" s="476"/>
      <c r="VIH33" s="476"/>
      <c r="VII33" s="476"/>
      <c r="VIJ33" s="476"/>
      <c r="VIK33" s="476"/>
      <c r="VIL33" s="476"/>
      <c r="VIM33" s="476"/>
      <c r="VIN33" s="476"/>
      <c r="VIO33" s="476"/>
      <c r="VIP33" s="476"/>
      <c r="VIQ33" s="476"/>
      <c r="VIR33" s="476"/>
      <c r="VIS33" s="476"/>
      <c r="VIT33" s="476"/>
      <c r="VIU33" s="476"/>
      <c r="VIV33" s="476"/>
      <c r="VIW33" s="476"/>
      <c r="VIX33" s="476"/>
      <c r="VIY33" s="476"/>
      <c r="VIZ33" s="476"/>
      <c r="VJA33" s="476"/>
      <c r="VJB33" s="476"/>
      <c r="VJC33" s="476"/>
      <c r="VJD33" s="476"/>
      <c r="VJE33" s="476"/>
      <c r="VJF33" s="476"/>
      <c r="VJG33" s="476"/>
      <c r="VJH33" s="476"/>
      <c r="VJI33" s="476"/>
      <c r="VJJ33" s="476"/>
      <c r="VJK33" s="476"/>
      <c r="VJL33" s="476"/>
      <c r="VJM33" s="476"/>
      <c r="VJN33" s="476"/>
      <c r="VJO33" s="476"/>
      <c r="VJP33" s="476"/>
      <c r="VJQ33" s="476"/>
      <c r="VJR33" s="476"/>
      <c r="VJS33" s="476"/>
      <c r="VJT33" s="476"/>
      <c r="VJU33" s="476"/>
      <c r="VJV33" s="476"/>
      <c r="VJW33" s="476"/>
      <c r="VJX33" s="476"/>
      <c r="VJY33" s="476"/>
      <c r="VJZ33" s="476"/>
      <c r="VKA33" s="476"/>
      <c r="VKB33" s="476"/>
      <c r="VKC33" s="476"/>
      <c r="VKD33" s="476"/>
      <c r="VKE33" s="476"/>
      <c r="VKF33" s="476"/>
      <c r="VKG33" s="476"/>
      <c r="VKH33" s="476"/>
      <c r="VKI33" s="476"/>
      <c r="VKJ33" s="476"/>
      <c r="VKK33" s="476"/>
      <c r="VKL33" s="476"/>
      <c r="VKM33" s="476"/>
      <c r="VKN33" s="476"/>
      <c r="VKO33" s="476"/>
      <c r="VKP33" s="476"/>
      <c r="VKQ33" s="476"/>
      <c r="VKR33" s="476"/>
      <c r="VKS33" s="476"/>
      <c r="VKT33" s="476"/>
      <c r="VKU33" s="476"/>
      <c r="VKV33" s="476"/>
      <c r="VKW33" s="476"/>
      <c r="VKX33" s="476"/>
      <c r="VKY33" s="476"/>
      <c r="VKZ33" s="476"/>
      <c r="VLA33" s="476"/>
      <c r="VLB33" s="476"/>
      <c r="VLC33" s="476"/>
      <c r="VLD33" s="476"/>
      <c r="VLE33" s="476"/>
      <c r="VLF33" s="476"/>
      <c r="VLG33" s="476"/>
      <c r="VLH33" s="476"/>
      <c r="VLI33" s="476"/>
      <c r="VLJ33" s="476"/>
      <c r="VLK33" s="476"/>
      <c r="VLL33" s="476"/>
      <c r="VLM33" s="476"/>
      <c r="VLN33" s="476"/>
      <c r="VLO33" s="476"/>
      <c r="VLP33" s="476"/>
      <c r="VLQ33" s="476"/>
      <c r="VLR33" s="476"/>
      <c r="VLS33" s="476"/>
      <c r="VLT33" s="476"/>
      <c r="VLU33" s="476"/>
      <c r="VLV33" s="476"/>
      <c r="VLW33" s="476"/>
      <c r="VLX33" s="476"/>
      <c r="VLY33" s="476"/>
      <c r="VLZ33" s="476"/>
      <c r="VMA33" s="476"/>
      <c r="VMB33" s="476"/>
      <c r="VMC33" s="476"/>
      <c r="VMD33" s="476"/>
      <c r="VME33" s="476"/>
      <c r="VMF33" s="476"/>
      <c r="VMG33" s="476"/>
      <c r="VMH33" s="476"/>
      <c r="VMI33" s="476"/>
      <c r="VMJ33" s="476"/>
      <c r="VMK33" s="476"/>
      <c r="VML33" s="476"/>
      <c r="VMM33" s="476"/>
      <c r="VMN33" s="476"/>
      <c r="VMO33" s="476"/>
      <c r="VMP33" s="476"/>
      <c r="VMQ33" s="476"/>
      <c r="VMR33" s="476"/>
      <c r="VMS33" s="476"/>
      <c r="VMT33" s="476"/>
      <c r="VMU33" s="476"/>
      <c r="VMV33" s="476"/>
      <c r="VMW33" s="476"/>
      <c r="VMX33" s="476"/>
      <c r="VMY33" s="476"/>
      <c r="VMZ33" s="476"/>
      <c r="VNA33" s="476"/>
      <c r="VNB33" s="476"/>
      <c r="VNC33" s="476"/>
      <c r="VND33" s="476"/>
      <c r="VNE33" s="476"/>
      <c r="VNF33" s="476"/>
      <c r="VNG33" s="476"/>
      <c r="VNH33" s="476"/>
      <c r="VNI33" s="476"/>
      <c r="VNJ33" s="476"/>
      <c r="VNK33" s="476"/>
      <c r="VNL33" s="476"/>
      <c r="VNM33" s="476"/>
      <c r="VNN33" s="476"/>
      <c r="VNO33" s="476"/>
      <c r="VNP33" s="476"/>
      <c r="VNQ33" s="476"/>
      <c r="VNR33" s="476"/>
      <c r="VNS33" s="476"/>
      <c r="VNT33" s="476"/>
      <c r="VNU33" s="476"/>
      <c r="VNV33" s="476"/>
      <c r="VNW33" s="476"/>
      <c r="VNX33" s="476"/>
      <c r="VNY33" s="476"/>
      <c r="VNZ33" s="476"/>
      <c r="VOA33" s="476"/>
      <c r="VOB33" s="476"/>
      <c r="VOC33" s="476"/>
      <c r="VOD33" s="476"/>
      <c r="VOE33" s="476"/>
      <c r="VOF33" s="476"/>
      <c r="VOG33" s="476"/>
      <c r="VOH33" s="476"/>
      <c r="VOI33" s="476"/>
      <c r="VOJ33" s="476"/>
      <c r="VOK33" s="476"/>
      <c r="VOL33" s="476"/>
      <c r="VOM33" s="476"/>
      <c r="VON33" s="476"/>
      <c r="VOO33" s="476"/>
      <c r="VOP33" s="476"/>
      <c r="VOQ33" s="476"/>
      <c r="VOR33" s="476"/>
      <c r="VOS33" s="476"/>
      <c r="VOT33" s="476"/>
      <c r="VOU33" s="476"/>
      <c r="VOV33" s="476"/>
      <c r="VOW33" s="476"/>
      <c r="VOX33" s="476"/>
      <c r="VOY33" s="476"/>
      <c r="VOZ33" s="476"/>
      <c r="VPA33" s="476"/>
      <c r="VPB33" s="476"/>
      <c r="VPC33" s="476"/>
      <c r="VPD33" s="476"/>
      <c r="VPE33" s="476"/>
      <c r="VPF33" s="476"/>
      <c r="VPG33" s="476"/>
      <c r="VPH33" s="476"/>
      <c r="VPI33" s="476"/>
      <c r="VPJ33" s="476"/>
      <c r="VPK33" s="476"/>
      <c r="VPL33" s="476"/>
      <c r="VPM33" s="476"/>
      <c r="VPN33" s="476"/>
      <c r="VPO33" s="476"/>
      <c r="VPP33" s="476"/>
      <c r="VPQ33" s="476"/>
      <c r="VPR33" s="476"/>
      <c r="VPS33" s="476"/>
      <c r="VPT33" s="476"/>
      <c r="VPU33" s="476"/>
      <c r="VPV33" s="476"/>
      <c r="VPW33" s="476"/>
      <c r="VPX33" s="476"/>
      <c r="VPY33" s="476"/>
      <c r="VPZ33" s="476"/>
      <c r="VQA33" s="476"/>
      <c r="VQB33" s="476"/>
      <c r="VQC33" s="476"/>
      <c r="VQD33" s="476"/>
      <c r="VQE33" s="476"/>
      <c r="VQF33" s="476"/>
      <c r="VQG33" s="476"/>
      <c r="VQH33" s="476"/>
      <c r="VQI33" s="476"/>
      <c r="VQJ33" s="476"/>
      <c r="VQK33" s="476"/>
      <c r="VQL33" s="476"/>
      <c r="VQM33" s="476"/>
      <c r="VQN33" s="476"/>
      <c r="VQO33" s="476"/>
      <c r="VQP33" s="476"/>
      <c r="VQQ33" s="476"/>
      <c r="VQR33" s="476"/>
      <c r="VQS33" s="476"/>
      <c r="VQT33" s="476"/>
      <c r="VQU33" s="476"/>
      <c r="VQV33" s="476"/>
      <c r="VQW33" s="476"/>
      <c r="VQX33" s="476"/>
      <c r="VQY33" s="476"/>
      <c r="VQZ33" s="476"/>
      <c r="VRA33" s="476"/>
      <c r="VRB33" s="476"/>
      <c r="VRC33" s="476"/>
      <c r="VRD33" s="476"/>
      <c r="VRE33" s="476"/>
      <c r="VRF33" s="476"/>
      <c r="VRG33" s="476"/>
      <c r="VRH33" s="476"/>
      <c r="VRI33" s="476"/>
      <c r="VRJ33" s="476"/>
      <c r="VRK33" s="476"/>
      <c r="VRL33" s="476"/>
      <c r="VRM33" s="476"/>
      <c r="VRN33" s="476"/>
      <c r="VRO33" s="476"/>
      <c r="VRP33" s="476"/>
      <c r="VRQ33" s="476"/>
      <c r="VRR33" s="476"/>
      <c r="VRS33" s="476"/>
      <c r="VRT33" s="476"/>
      <c r="VRU33" s="476"/>
      <c r="VRV33" s="476"/>
      <c r="VRW33" s="476"/>
      <c r="VRX33" s="476"/>
      <c r="VRY33" s="476"/>
      <c r="VRZ33" s="476"/>
      <c r="VSA33" s="476"/>
      <c r="VSB33" s="476"/>
      <c r="VSC33" s="476"/>
      <c r="VSD33" s="476"/>
      <c r="VSE33" s="476"/>
      <c r="VSF33" s="476"/>
      <c r="VSG33" s="476"/>
      <c r="VSH33" s="476"/>
      <c r="VSI33" s="476"/>
      <c r="VSJ33" s="476"/>
      <c r="VSK33" s="476"/>
      <c r="VSL33" s="476"/>
      <c r="VSM33" s="476"/>
      <c r="VSN33" s="476"/>
      <c r="VSO33" s="476"/>
      <c r="VSP33" s="476"/>
      <c r="VSQ33" s="476"/>
      <c r="VSR33" s="476"/>
      <c r="VSS33" s="476"/>
      <c r="VST33" s="476"/>
      <c r="VSU33" s="476"/>
      <c r="VSV33" s="476"/>
      <c r="VSW33" s="476"/>
      <c r="VSX33" s="476"/>
      <c r="VSY33" s="476"/>
      <c r="VSZ33" s="476"/>
      <c r="VTA33" s="476"/>
      <c r="VTB33" s="476"/>
      <c r="VTC33" s="476"/>
      <c r="VTD33" s="476"/>
      <c r="VTE33" s="476"/>
      <c r="VTF33" s="476"/>
      <c r="VTG33" s="476"/>
      <c r="VTH33" s="476"/>
      <c r="VTI33" s="476"/>
      <c r="VTJ33" s="476"/>
      <c r="VTK33" s="476"/>
      <c r="VTL33" s="476"/>
      <c r="VTM33" s="476"/>
      <c r="VTN33" s="476"/>
      <c r="VTO33" s="476"/>
      <c r="VTP33" s="476"/>
      <c r="VTQ33" s="476"/>
      <c r="VTR33" s="476"/>
      <c r="VTS33" s="476"/>
      <c r="VTT33" s="476"/>
      <c r="VTU33" s="476"/>
      <c r="VTV33" s="476"/>
      <c r="VTW33" s="476"/>
      <c r="VTX33" s="476"/>
      <c r="VTY33" s="476"/>
      <c r="VTZ33" s="476"/>
      <c r="VUA33" s="476"/>
      <c r="VUB33" s="476"/>
      <c r="VUC33" s="476"/>
      <c r="VUD33" s="476"/>
      <c r="VUE33" s="476"/>
      <c r="VUF33" s="476"/>
      <c r="VUG33" s="476"/>
      <c r="VUH33" s="476"/>
      <c r="VUI33" s="476"/>
      <c r="VUJ33" s="476"/>
      <c r="VUK33" s="476"/>
      <c r="VUL33" s="476"/>
      <c r="VUM33" s="476"/>
      <c r="VUN33" s="476"/>
      <c r="VUO33" s="476"/>
      <c r="VUP33" s="476"/>
      <c r="VUQ33" s="476"/>
      <c r="VUR33" s="476"/>
      <c r="VUS33" s="476"/>
      <c r="VUT33" s="476"/>
      <c r="VUU33" s="476"/>
      <c r="VUV33" s="476"/>
      <c r="VUW33" s="476"/>
      <c r="VUX33" s="476"/>
      <c r="VUY33" s="476"/>
      <c r="VUZ33" s="476"/>
      <c r="VVA33" s="476"/>
      <c r="VVB33" s="476"/>
      <c r="VVC33" s="476"/>
      <c r="VVD33" s="476"/>
      <c r="VVE33" s="476"/>
      <c r="VVF33" s="476"/>
      <c r="VVG33" s="476"/>
      <c r="VVH33" s="476"/>
      <c r="VVI33" s="476"/>
      <c r="VVJ33" s="476"/>
      <c r="VVK33" s="476"/>
      <c r="VVL33" s="476"/>
      <c r="VVM33" s="476"/>
      <c r="VVN33" s="476"/>
      <c r="VVO33" s="476"/>
      <c r="VVP33" s="476"/>
      <c r="VVQ33" s="476"/>
      <c r="VVR33" s="476"/>
      <c r="VVS33" s="476"/>
      <c r="VVT33" s="476"/>
      <c r="VVU33" s="476"/>
      <c r="VVV33" s="476"/>
      <c r="VVW33" s="476"/>
      <c r="VVX33" s="476"/>
      <c r="VVY33" s="476"/>
      <c r="VVZ33" s="476"/>
      <c r="VWA33" s="476"/>
      <c r="VWB33" s="476"/>
      <c r="VWC33" s="476"/>
      <c r="VWD33" s="476"/>
      <c r="VWE33" s="476"/>
      <c r="VWF33" s="476"/>
      <c r="VWG33" s="476"/>
      <c r="VWH33" s="476"/>
      <c r="VWI33" s="476"/>
      <c r="VWJ33" s="476"/>
      <c r="VWK33" s="476"/>
      <c r="VWL33" s="476"/>
      <c r="VWM33" s="476"/>
      <c r="VWN33" s="476"/>
      <c r="VWO33" s="476"/>
      <c r="VWP33" s="476"/>
      <c r="VWQ33" s="476"/>
      <c r="VWR33" s="476"/>
      <c r="VWS33" s="476"/>
      <c r="VWT33" s="476"/>
      <c r="VWU33" s="476"/>
      <c r="VWV33" s="476"/>
      <c r="VWW33" s="476"/>
      <c r="VWX33" s="476"/>
      <c r="VWY33" s="476"/>
      <c r="VWZ33" s="476"/>
      <c r="VXA33" s="476"/>
      <c r="VXB33" s="476"/>
      <c r="VXC33" s="476"/>
      <c r="VXD33" s="476"/>
      <c r="VXE33" s="476"/>
      <c r="VXF33" s="476"/>
      <c r="VXG33" s="476"/>
      <c r="VXH33" s="476"/>
      <c r="VXI33" s="476"/>
      <c r="VXJ33" s="476"/>
      <c r="VXK33" s="476"/>
      <c r="VXL33" s="476"/>
      <c r="VXM33" s="476"/>
      <c r="VXN33" s="476"/>
      <c r="VXO33" s="476"/>
      <c r="VXP33" s="476"/>
      <c r="VXQ33" s="476"/>
      <c r="VXR33" s="476"/>
      <c r="VXS33" s="476"/>
      <c r="VXT33" s="476"/>
      <c r="VXU33" s="476"/>
      <c r="VXV33" s="476"/>
      <c r="VXW33" s="476"/>
      <c r="VXX33" s="476"/>
      <c r="VXY33" s="476"/>
      <c r="VXZ33" s="476"/>
      <c r="VYA33" s="476"/>
      <c r="VYB33" s="476"/>
      <c r="VYC33" s="476"/>
      <c r="VYD33" s="476"/>
      <c r="VYE33" s="476"/>
      <c r="VYF33" s="476"/>
      <c r="VYG33" s="476"/>
      <c r="VYH33" s="476"/>
      <c r="VYI33" s="476"/>
      <c r="VYJ33" s="476"/>
      <c r="VYK33" s="476"/>
      <c r="VYL33" s="476"/>
      <c r="VYM33" s="476"/>
      <c r="VYN33" s="476"/>
      <c r="VYO33" s="476"/>
      <c r="VYP33" s="476"/>
      <c r="VYQ33" s="476"/>
      <c r="VYR33" s="476"/>
      <c r="VYS33" s="476"/>
      <c r="VYT33" s="476"/>
      <c r="VYU33" s="476"/>
      <c r="VYV33" s="476"/>
      <c r="VYW33" s="476"/>
      <c r="VYX33" s="476"/>
      <c r="VYY33" s="476"/>
      <c r="VYZ33" s="476"/>
      <c r="VZA33" s="476"/>
      <c r="VZB33" s="476"/>
      <c r="VZC33" s="476"/>
      <c r="VZD33" s="476"/>
      <c r="VZE33" s="476"/>
      <c r="VZF33" s="476"/>
      <c r="VZG33" s="476"/>
      <c r="VZH33" s="476"/>
      <c r="VZI33" s="476"/>
      <c r="VZJ33" s="476"/>
      <c r="VZK33" s="476"/>
      <c r="VZL33" s="476"/>
      <c r="VZM33" s="476"/>
      <c r="VZN33" s="476"/>
      <c r="VZO33" s="476"/>
      <c r="VZP33" s="476"/>
      <c r="VZQ33" s="476"/>
      <c r="VZR33" s="476"/>
      <c r="VZS33" s="476"/>
      <c r="VZT33" s="476"/>
      <c r="VZU33" s="476"/>
      <c r="VZV33" s="476"/>
      <c r="VZW33" s="476"/>
      <c r="VZX33" s="476"/>
      <c r="VZY33" s="476"/>
      <c r="VZZ33" s="476"/>
      <c r="WAA33" s="476"/>
      <c r="WAB33" s="476"/>
      <c r="WAC33" s="476"/>
      <c r="WAD33" s="476"/>
      <c r="WAE33" s="476"/>
      <c r="WAF33" s="476"/>
      <c r="WAG33" s="476"/>
      <c r="WAH33" s="476"/>
      <c r="WAI33" s="476"/>
      <c r="WAJ33" s="476"/>
      <c r="WAK33" s="476"/>
      <c r="WAL33" s="476"/>
      <c r="WAM33" s="476"/>
      <c r="WAN33" s="476"/>
      <c r="WAO33" s="476"/>
      <c r="WAP33" s="476"/>
      <c r="WAQ33" s="476"/>
      <c r="WAR33" s="476"/>
      <c r="WAS33" s="476"/>
      <c r="WAT33" s="476"/>
      <c r="WAU33" s="476"/>
      <c r="WAV33" s="476"/>
      <c r="WAW33" s="476"/>
      <c r="WAX33" s="476"/>
      <c r="WAY33" s="476"/>
      <c r="WAZ33" s="476"/>
      <c r="WBA33" s="476"/>
      <c r="WBB33" s="476"/>
      <c r="WBC33" s="476"/>
      <c r="WBD33" s="476"/>
      <c r="WBE33" s="476"/>
      <c r="WBF33" s="476"/>
      <c r="WBG33" s="476"/>
      <c r="WBH33" s="476"/>
      <c r="WBI33" s="476"/>
      <c r="WBJ33" s="476"/>
      <c r="WBK33" s="476"/>
      <c r="WBL33" s="476"/>
      <c r="WBM33" s="476"/>
      <c r="WBN33" s="476"/>
      <c r="WBO33" s="476"/>
      <c r="WBP33" s="476"/>
      <c r="WBQ33" s="476"/>
      <c r="WBR33" s="476"/>
      <c r="WBS33" s="476"/>
      <c r="WBT33" s="476"/>
      <c r="WBU33" s="476"/>
      <c r="WBV33" s="476"/>
      <c r="WBW33" s="476"/>
      <c r="WBX33" s="476"/>
      <c r="WBY33" s="476"/>
      <c r="WBZ33" s="476"/>
      <c r="WCA33" s="476"/>
      <c r="WCB33" s="476"/>
      <c r="WCC33" s="476"/>
      <c r="WCD33" s="476"/>
      <c r="WCE33" s="476"/>
      <c r="WCF33" s="476"/>
      <c r="WCG33" s="476"/>
      <c r="WCH33" s="476"/>
      <c r="WCI33" s="476"/>
      <c r="WCJ33" s="476"/>
      <c r="WCK33" s="476"/>
      <c r="WCL33" s="476"/>
      <c r="WCM33" s="476"/>
      <c r="WCN33" s="476"/>
      <c r="WCO33" s="476"/>
      <c r="WCP33" s="476"/>
      <c r="WCQ33" s="476"/>
      <c r="WCR33" s="476"/>
      <c r="WCS33" s="476"/>
      <c r="WCT33" s="476"/>
      <c r="WCU33" s="476"/>
      <c r="WCV33" s="476"/>
      <c r="WCW33" s="476"/>
      <c r="WCX33" s="476"/>
      <c r="WCY33" s="476"/>
      <c r="WCZ33" s="476"/>
      <c r="WDA33" s="476"/>
      <c r="WDB33" s="476"/>
      <c r="WDC33" s="476"/>
      <c r="WDD33" s="476"/>
      <c r="WDE33" s="476"/>
      <c r="WDF33" s="476"/>
      <c r="WDG33" s="476"/>
      <c r="WDH33" s="476"/>
      <c r="WDI33" s="476"/>
      <c r="WDJ33" s="476"/>
      <c r="WDK33" s="476"/>
      <c r="WDL33" s="476"/>
      <c r="WDM33" s="476"/>
      <c r="WDN33" s="476"/>
      <c r="WDO33" s="476"/>
      <c r="WDP33" s="476"/>
      <c r="WDQ33" s="476"/>
      <c r="WDR33" s="476"/>
      <c r="WDS33" s="476"/>
      <c r="WDT33" s="476"/>
      <c r="WDU33" s="476"/>
      <c r="WDV33" s="476"/>
      <c r="WDW33" s="476"/>
      <c r="WDX33" s="476"/>
      <c r="WDY33" s="476"/>
      <c r="WDZ33" s="476"/>
      <c r="WEA33" s="476"/>
      <c r="WEB33" s="476"/>
      <c r="WEC33" s="476"/>
      <c r="WED33" s="476"/>
      <c r="WEE33" s="476"/>
      <c r="WEF33" s="476"/>
      <c r="WEG33" s="476"/>
      <c r="WEH33" s="476"/>
      <c r="WEI33" s="476"/>
      <c r="WEJ33" s="476"/>
      <c r="WEK33" s="476"/>
      <c r="WEL33" s="476"/>
      <c r="WEM33" s="476"/>
      <c r="WEN33" s="476"/>
      <c r="WEO33" s="476"/>
      <c r="WEP33" s="476"/>
      <c r="WEQ33" s="476"/>
      <c r="WER33" s="476"/>
      <c r="WES33" s="476"/>
      <c r="WET33" s="476"/>
      <c r="WEU33" s="476"/>
      <c r="WEV33" s="476"/>
      <c r="WEW33" s="476"/>
      <c r="WEX33" s="476"/>
      <c r="WEY33" s="476"/>
      <c r="WEZ33" s="476"/>
      <c r="WFA33" s="476"/>
      <c r="WFB33" s="476"/>
      <c r="WFC33" s="476"/>
      <c r="WFD33" s="476"/>
      <c r="WFE33" s="476"/>
      <c r="WFF33" s="476"/>
      <c r="WFG33" s="476"/>
      <c r="WFH33" s="476"/>
      <c r="WFI33" s="476"/>
      <c r="WFJ33" s="476"/>
      <c r="WFK33" s="476"/>
      <c r="WFL33" s="476"/>
      <c r="WFM33" s="476"/>
      <c r="WFN33" s="476"/>
      <c r="WFO33" s="476"/>
      <c r="WFP33" s="476"/>
      <c r="WFQ33" s="476"/>
      <c r="WFR33" s="476"/>
      <c r="WFS33" s="476"/>
      <c r="WFT33" s="476"/>
      <c r="WFU33" s="476"/>
      <c r="WFV33" s="476"/>
      <c r="WFW33" s="476"/>
      <c r="WFX33" s="476"/>
      <c r="WFY33" s="476"/>
      <c r="WFZ33" s="476"/>
      <c r="WGA33" s="476"/>
      <c r="WGB33" s="476"/>
      <c r="WGC33" s="476"/>
      <c r="WGD33" s="476"/>
      <c r="WGE33" s="476"/>
      <c r="WGF33" s="476"/>
      <c r="WGG33" s="476"/>
      <c r="WGH33" s="476"/>
      <c r="WGI33" s="476"/>
      <c r="WGJ33" s="476"/>
      <c r="WGK33" s="476"/>
      <c r="WGL33" s="476"/>
      <c r="WGM33" s="476"/>
      <c r="WGN33" s="476"/>
      <c r="WGO33" s="476"/>
      <c r="WGP33" s="476"/>
      <c r="WGQ33" s="476"/>
      <c r="WGR33" s="476"/>
      <c r="WGS33" s="476"/>
      <c r="WGT33" s="476"/>
      <c r="WGU33" s="476"/>
      <c r="WGV33" s="476"/>
      <c r="WGW33" s="476"/>
      <c r="WGX33" s="476"/>
      <c r="WGY33" s="476"/>
      <c r="WGZ33" s="476"/>
      <c r="WHA33" s="476"/>
      <c r="WHB33" s="476"/>
      <c r="WHC33" s="476"/>
      <c r="WHD33" s="476"/>
      <c r="WHE33" s="476"/>
      <c r="WHF33" s="476"/>
      <c r="WHG33" s="476"/>
      <c r="WHH33" s="476"/>
      <c r="WHI33" s="476"/>
      <c r="WHJ33" s="476"/>
      <c r="WHK33" s="476"/>
      <c r="WHL33" s="476"/>
      <c r="WHM33" s="476"/>
      <c r="WHN33" s="476"/>
      <c r="WHO33" s="476"/>
      <c r="WHP33" s="476"/>
      <c r="WHQ33" s="476"/>
      <c r="WHR33" s="476"/>
      <c r="WHS33" s="476"/>
      <c r="WHT33" s="476"/>
      <c r="WHU33" s="476"/>
      <c r="WHV33" s="476"/>
      <c r="WHW33" s="476"/>
      <c r="WHX33" s="476"/>
      <c r="WHY33" s="476"/>
      <c r="WHZ33" s="476"/>
      <c r="WIA33" s="476"/>
      <c r="WIB33" s="476"/>
      <c r="WIC33" s="476"/>
      <c r="WID33" s="476"/>
      <c r="WIE33" s="476"/>
      <c r="WIF33" s="476"/>
      <c r="WIG33" s="476"/>
      <c r="WIH33" s="476"/>
      <c r="WII33" s="476"/>
      <c r="WIJ33" s="476"/>
      <c r="WIK33" s="476"/>
      <c r="WIL33" s="476"/>
      <c r="WIM33" s="476"/>
      <c r="WIN33" s="476"/>
      <c r="WIO33" s="476"/>
      <c r="WIP33" s="476"/>
      <c r="WIQ33" s="476"/>
      <c r="WIR33" s="476"/>
      <c r="WIS33" s="476"/>
      <c r="WIT33" s="476"/>
      <c r="WIU33" s="476"/>
      <c r="WIV33" s="476"/>
      <c r="WIW33" s="476"/>
      <c r="WIX33" s="476"/>
      <c r="WIY33" s="476"/>
      <c r="WIZ33" s="476"/>
      <c r="WJA33" s="476"/>
      <c r="WJB33" s="476"/>
      <c r="WJC33" s="476"/>
      <c r="WJD33" s="476"/>
      <c r="WJE33" s="476"/>
      <c r="WJF33" s="476"/>
      <c r="WJG33" s="476"/>
      <c r="WJH33" s="476"/>
      <c r="WJI33" s="476"/>
      <c r="WJJ33" s="476"/>
      <c r="WJK33" s="476"/>
      <c r="WJL33" s="476"/>
      <c r="WJM33" s="476"/>
      <c r="WJN33" s="476"/>
      <c r="WJO33" s="476"/>
      <c r="WJP33" s="476"/>
      <c r="WJQ33" s="476"/>
      <c r="WJR33" s="476"/>
      <c r="WJS33" s="476"/>
      <c r="WJT33" s="476"/>
      <c r="WJU33" s="476"/>
      <c r="WJV33" s="476"/>
      <c r="WJW33" s="476"/>
      <c r="WJX33" s="476"/>
      <c r="WJY33" s="476"/>
      <c r="WJZ33" s="476"/>
      <c r="WKA33" s="476"/>
      <c r="WKB33" s="476"/>
      <c r="WKC33" s="476"/>
      <c r="WKD33" s="476"/>
      <c r="WKE33" s="476"/>
      <c r="WKF33" s="476"/>
      <c r="WKG33" s="476"/>
      <c r="WKH33" s="476"/>
      <c r="WKI33" s="476"/>
      <c r="WKJ33" s="476"/>
      <c r="WKK33" s="476"/>
      <c r="WKL33" s="476"/>
      <c r="WKM33" s="476"/>
      <c r="WKN33" s="476"/>
      <c r="WKO33" s="476"/>
      <c r="WKP33" s="476"/>
      <c r="WKQ33" s="476"/>
      <c r="WKR33" s="476"/>
      <c r="WKS33" s="476"/>
      <c r="WKT33" s="476"/>
      <c r="WKU33" s="476"/>
      <c r="WKV33" s="476"/>
      <c r="WKW33" s="476"/>
      <c r="WKX33" s="476"/>
      <c r="WKY33" s="476"/>
      <c r="WKZ33" s="476"/>
      <c r="WLA33" s="476"/>
      <c r="WLB33" s="476"/>
      <c r="WLC33" s="476"/>
      <c r="WLD33" s="476"/>
      <c r="WLE33" s="476"/>
      <c r="WLF33" s="476"/>
      <c r="WLG33" s="476"/>
      <c r="WLH33" s="476"/>
      <c r="WLI33" s="476"/>
      <c r="WLJ33" s="476"/>
      <c r="WLK33" s="476"/>
      <c r="WLL33" s="476"/>
      <c r="WLM33" s="476"/>
      <c r="WLN33" s="476"/>
      <c r="WLO33" s="476"/>
      <c r="WLP33" s="476"/>
      <c r="WLQ33" s="476"/>
      <c r="WLR33" s="476"/>
      <c r="WLS33" s="476"/>
      <c r="WLT33" s="476"/>
      <c r="WLU33" s="476"/>
      <c r="WLV33" s="476"/>
      <c r="WLW33" s="476"/>
      <c r="WLX33" s="476"/>
      <c r="WLY33" s="476"/>
      <c r="WLZ33" s="476"/>
      <c r="WMA33" s="476"/>
      <c r="WMB33" s="476"/>
      <c r="WMC33" s="476"/>
      <c r="WMD33" s="476"/>
      <c r="WME33" s="476"/>
      <c r="WMF33" s="476"/>
      <c r="WMG33" s="476"/>
      <c r="WMH33" s="476"/>
      <c r="WMI33" s="476"/>
      <c r="WMJ33" s="476"/>
      <c r="WMK33" s="476"/>
      <c r="WML33" s="476"/>
      <c r="WMM33" s="476"/>
      <c r="WMN33" s="476"/>
      <c r="WMO33" s="476"/>
      <c r="WMP33" s="476"/>
      <c r="WMQ33" s="476"/>
      <c r="WMR33" s="476"/>
      <c r="WMS33" s="476"/>
      <c r="WMT33" s="476"/>
      <c r="WMU33" s="476"/>
      <c r="WMV33" s="476"/>
      <c r="WMW33" s="476"/>
      <c r="WMX33" s="476"/>
      <c r="WMY33" s="476"/>
      <c r="WMZ33" s="476"/>
      <c r="WNA33" s="476"/>
      <c r="WNB33" s="476"/>
      <c r="WNC33" s="476"/>
      <c r="WND33" s="476"/>
      <c r="WNE33" s="476"/>
      <c r="WNF33" s="476"/>
      <c r="WNG33" s="476"/>
      <c r="WNH33" s="476"/>
      <c r="WNI33" s="476"/>
      <c r="WNJ33" s="476"/>
      <c r="WNK33" s="476"/>
      <c r="WNL33" s="476"/>
      <c r="WNM33" s="476"/>
      <c r="WNN33" s="476"/>
      <c r="WNO33" s="476"/>
      <c r="WNP33" s="476"/>
      <c r="WNQ33" s="476"/>
      <c r="WNR33" s="476"/>
      <c r="WNS33" s="476"/>
      <c r="WNT33" s="476"/>
      <c r="WNU33" s="476"/>
      <c r="WNV33" s="476"/>
      <c r="WNW33" s="476"/>
      <c r="WNX33" s="476"/>
      <c r="WNY33" s="476"/>
      <c r="WNZ33" s="476"/>
      <c r="WOA33" s="476"/>
      <c r="WOB33" s="476"/>
      <c r="WOC33" s="476"/>
      <c r="WOD33" s="476"/>
      <c r="WOE33" s="476"/>
      <c r="WOF33" s="476"/>
      <c r="WOG33" s="476"/>
      <c r="WOH33" s="476"/>
      <c r="WOI33" s="476"/>
      <c r="WOJ33" s="476"/>
      <c r="WOK33" s="476"/>
      <c r="WOL33" s="476"/>
      <c r="WOM33" s="476"/>
      <c r="WON33" s="476"/>
      <c r="WOO33" s="476"/>
      <c r="WOP33" s="476"/>
      <c r="WOQ33" s="476"/>
      <c r="WOR33" s="476"/>
      <c r="WOS33" s="476"/>
      <c r="WOT33" s="476"/>
      <c r="WOU33" s="476"/>
      <c r="WOV33" s="476"/>
      <c r="WOW33" s="476"/>
      <c r="WOX33" s="476"/>
      <c r="WOY33" s="476"/>
      <c r="WOZ33" s="476"/>
      <c r="WPA33" s="476"/>
      <c r="WPB33" s="476"/>
      <c r="WPC33" s="476"/>
      <c r="WPD33" s="476"/>
      <c r="WPE33" s="476"/>
      <c r="WPF33" s="476"/>
      <c r="WPG33" s="476"/>
      <c r="WPH33" s="476"/>
      <c r="WPI33" s="476"/>
      <c r="WPJ33" s="476"/>
      <c r="WPK33" s="476"/>
      <c r="WPL33" s="476"/>
      <c r="WPM33" s="476"/>
      <c r="WPN33" s="476"/>
      <c r="WPO33" s="476"/>
      <c r="WPP33" s="476"/>
      <c r="WPQ33" s="476"/>
      <c r="WPR33" s="476"/>
      <c r="WPS33" s="476"/>
      <c r="WPT33" s="476"/>
      <c r="WPU33" s="476"/>
      <c r="WPV33" s="476"/>
      <c r="WPW33" s="476"/>
      <c r="WPX33" s="476"/>
      <c r="WPY33" s="476"/>
      <c r="WPZ33" s="476"/>
      <c r="WQA33" s="476"/>
      <c r="WQB33" s="476"/>
      <c r="WQC33" s="476"/>
      <c r="WQD33" s="476"/>
      <c r="WQE33" s="476"/>
      <c r="WQF33" s="476"/>
      <c r="WQG33" s="476"/>
      <c r="WQH33" s="476"/>
      <c r="WQI33" s="476"/>
      <c r="WQJ33" s="476"/>
      <c r="WQK33" s="476"/>
      <c r="WQL33" s="476"/>
      <c r="WQM33" s="476"/>
      <c r="WQN33" s="476"/>
      <c r="WQO33" s="476"/>
      <c r="WQP33" s="476"/>
      <c r="WQQ33" s="476"/>
      <c r="WQR33" s="476"/>
      <c r="WQS33" s="476"/>
      <c r="WQT33" s="476"/>
      <c r="WQU33" s="476"/>
      <c r="WQV33" s="476"/>
      <c r="WQW33" s="476"/>
      <c r="WQX33" s="476"/>
      <c r="WQY33" s="476"/>
      <c r="WQZ33" s="476"/>
      <c r="WRA33" s="476"/>
      <c r="WRB33" s="476"/>
      <c r="WRC33" s="476"/>
      <c r="WRD33" s="476"/>
      <c r="WRE33" s="476"/>
      <c r="WRF33" s="476"/>
      <c r="WRG33" s="476"/>
      <c r="WRH33" s="476"/>
      <c r="WRI33" s="476"/>
      <c r="WRJ33" s="476"/>
      <c r="WRK33" s="476"/>
      <c r="WRL33" s="476"/>
      <c r="WRM33" s="476"/>
      <c r="WRN33" s="476"/>
      <c r="WRO33" s="476"/>
      <c r="WRP33" s="476"/>
      <c r="WRQ33" s="476"/>
      <c r="WRR33" s="476"/>
      <c r="WRS33" s="476"/>
      <c r="WRT33" s="476"/>
      <c r="WRU33" s="476"/>
      <c r="WRV33" s="476"/>
      <c r="WRW33" s="476"/>
      <c r="WRX33" s="476"/>
      <c r="WRY33" s="476"/>
      <c r="WRZ33" s="476"/>
      <c r="WSA33" s="476"/>
      <c r="WSB33" s="476"/>
      <c r="WSC33" s="476"/>
      <c r="WSD33" s="476"/>
      <c r="WSE33" s="476"/>
      <c r="WSF33" s="476"/>
      <c r="WSG33" s="476"/>
      <c r="WSH33" s="476"/>
      <c r="WSI33" s="476"/>
      <c r="WSJ33" s="476"/>
      <c r="WSK33" s="476"/>
      <c r="WSL33" s="476"/>
      <c r="WSM33" s="476"/>
      <c r="WSN33" s="476"/>
      <c r="WSO33" s="476"/>
      <c r="WSP33" s="476"/>
      <c r="WSQ33" s="476"/>
      <c r="WSR33" s="476"/>
      <c r="WSS33" s="476"/>
      <c r="WST33" s="476"/>
      <c r="WSU33" s="476"/>
      <c r="WSV33" s="476"/>
      <c r="WSW33" s="476"/>
      <c r="WSX33" s="476"/>
      <c r="WSY33" s="476"/>
      <c r="WSZ33" s="476"/>
      <c r="WTA33" s="476"/>
      <c r="WTB33" s="476"/>
      <c r="WTC33" s="476"/>
      <c r="WTD33" s="476"/>
      <c r="WTE33" s="476"/>
      <c r="WTF33" s="476"/>
      <c r="WTG33" s="476"/>
      <c r="WTH33" s="476"/>
      <c r="WTI33" s="476"/>
      <c r="WTJ33" s="476"/>
      <c r="WTK33" s="476"/>
      <c r="WTL33" s="476"/>
      <c r="WTM33" s="476"/>
      <c r="WTN33" s="476"/>
      <c r="WTO33" s="476"/>
      <c r="WTP33" s="476"/>
      <c r="WTQ33" s="476"/>
      <c r="WTR33" s="476"/>
      <c r="WTS33" s="476"/>
      <c r="WTT33" s="476"/>
      <c r="WTU33" s="476"/>
      <c r="WTV33" s="476"/>
      <c r="WTW33" s="476"/>
      <c r="WTX33" s="476"/>
      <c r="WTY33" s="476"/>
      <c r="WTZ33" s="476"/>
      <c r="WUA33" s="476"/>
      <c r="WUB33" s="476"/>
      <c r="WUC33" s="476"/>
      <c r="WUD33" s="476"/>
      <c r="WUE33" s="476"/>
      <c r="WUF33" s="476"/>
      <c r="WUG33" s="476"/>
      <c r="WUH33" s="476"/>
      <c r="WUI33" s="476"/>
      <c r="WUJ33" s="476"/>
      <c r="WUK33" s="476"/>
      <c r="WUL33" s="476"/>
      <c r="WUM33" s="476"/>
      <c r="WUN33" s="476"/>
      <c r="WUO33" s="476"/>
      <c r="WUP33" s="476"/>
      <c r="WUQ33" s="476"/>
      <c r="WUR33" s="476"/>
      <c r="WUS33" s="476"/>
      <c r="WUT33" s="476"/>
      <c r="WUU33" s="476"/>
      <c r="WUV33" s="476"/>
      <c r="WUW33" s="476"/>
      <c r="WUX33" s="476"/>
      <c r="WUY33" s="476"/>
      <c r="WUZ33" s="476"/>
      <c r="WVA33" s="476"/>
      <c r="WVB33" s="476"/>
      <c r="WVC33" s="476"/>
      <c r="WVD33" s="476"/>
      <c r="WVE33" s="476"/>
      <c r="WVF33" s="476"/>
      <c r="WVG33" s="476"/>
      <c r="WVH33" s="476"/>
      <c r="WVI33" s="476"/>
      <c r="WVJ33" s="476"/>
      <c r="WVK33" s="476"/>
      <c r="WVL33" s="476"/>
      <c r="WVM33" s="476"/>
      <c r="WVN33" s="476"/>
      <c r="WVO33" s="476"/>
      <c r="WVP33" s="476"/>
      <c r="WVQ33" s="476"/>
      <c r="WVR33" s="476"/>
      <c r="WVS33" s="476"/>
      <c r="WVT33" s="476"/>
      <c r="WVU33" s="476"/>
      <c r="WVV33" s="476"/>
      <c r="WVW33" s="476"/>
      <c r="WVX33" s="476"/>
      <c r="WVY33" s="476"/>
      <c r="WVZ33" s="476"/>
      <c r="WWA33" s="476"/>
      <c r="WWB33" s="476"/>
      <c r="WWC33" s="476"/>
      <c r="WWD33" s="476"/>
      <c r="WWE33" s="476"/>
      <c r="WWF33" s="476"/>
      <c r="WWG33" s="476"/>
      <c r="WWH33" s="476"/>
      <c r="WWI33" s="476"/>
      <c r="WWJ33" s="476"/>
      <c r="WWK33" s="476"/>
      <c r="WWL33" s="476"/>
      <c r="WWM33" s="476"/>
      <c r="WWN33" s="476"/>
      <c r="WWO33" s="476"/>
      <c r="WWP33" s="476"/>
      <c r="WWQ33" s="476"/>
      <c r="WWR33" s="476"/>
      <c r="WWS33" s="476"/>
      <c r="WWT33" s="476"/>
      <c r="WWU33" s="476"/>
      <c r="WWV33" s="476"/>
      <c r="WWW33" s="476"/>
      <c r="WWX33" s="476"/>
      <c r="WWY33" s="476"/>
      <c r="WWZ33" s="476"/>
      <c r="WXA33" s="476"/>
      <c r="WXB33" s="476"/>
      <c r="WXC33" s="476"/>
      <c r="WXD33" s="476"/>
      <c r="WXE33" s="476"/>
      <c r="WXF33" s="476"/>
      <c r="WXG33" s="476"/>
      <c r="WXH33" s="476"/>
      <c r="WXI33" s="476"/>
      <c r="WXJ33" s="476"/>
      <c r="WXK33" s="476"/>
      <c r="WXL33" s="476"/>
      <c r="WXM33" s="476"/>
      <c r="WXN33" s="476"/>
      <c r="WXO33" s="476"/>
      <c r="WXP33" s="476"/>
      <c r="WXQ33" s="476"/>
      <c r="WXR33" s="476"/>
      <c r="WXS33" s="476"/>
      <c r="WXT33" s="476"/>
      <c r="WXU33" s="476"/>
      <c r="WXV33" s="476"/>
      <c r="WXW33" s="476"/>
      <c r="WXX33" s="476"/>
      <c r="WXY33" s="476"/>
      <c r="WXZ33" s="476"/>
      <c r="WYA33" s="476"/>
      <c r="WYB33" s="476"/>
      <c r="WYC33" s="476"/>
      <c r="WYD33" s="476"/>
      <c r="WYE33" s="476"/>
      <c r="WYF33" s="476"/>
      <c r="WYG33" s="476"/>
      <c r="WYH33" s="476"/>
      <c r="WYI33" s="476"/>
      <c r="WYJ33" s="476"/>
      <c r="WYK33" s="476"/>
      <c r="WYL33" s="476"/>
      <c r="WYM33" s="476"/>
      <c r="WYN33" s="476"/>
      <c r="WYO33" s="476"/>
      <c r="WYP33" s="476"/>
      <c r="WYQ33" s="476"/>
      <c r="WYR33" s="476"/>
      <c r="WYS33" s="476"/>
      <c r="WYT33" s="476"/>
      <c r="WYU33" s="476"/>
      <c r="WYV33" s="476"/>
      <c r="WYW33" s="476"/>
      <c r="WYX33" s="476"/>
      <c r="WYY33" s="476"/>
      <c r="WYZ33" s="476"/>
      <c r="WZA33" s="476"/>
      <c r="WZB33" s="476"/>
      <c r="WZC33" s="476"/>
      <c r="WZD33" s="476"/>
      <c r="WZE33" s="476"/>
      <c r="WZF33" s="476"/>
      <c r="WZG33" s="476"/>
      <c r="WZH33" s="476"/>
      <c r="WZI33" s="476"/>
      <c r="WZJ33" s="476"/>
      <c r="WZK33" s="476"/>
      <c r="WZL33" s="476"/>
      <c r="WZM33" s="476"/>
      <c r="WZN33" s="476"/>
      <c r="WZO33" s="476"/>
      <c r="WZP33" s="476"/>
      <c r="WZQ33" s="476"/>
      <c r="WZR33" s="476"/>
      <c r="WZS33" s="476"/>
      <c r="WZT33" s="476"/>
      <c r="WZU33" s="476"/>
      <c r="WZV33" s="476"/>
      <c r="WZW33" s="476"/>
      <c r="WZX33" s="476"/>
      <c r="WZY33" s="476"/>
      <c r="WZZ33" s="476"/>
      <c r="XAA33" s="476"/>
      <c r="XAB33" s="476"/>
      <c r="XAC33" s="476"/>
      <c r="XAD33" s="476"/>
      <c r="XAE33" s="476"/>
      <c r="XAF33" s="476"/>
      <c r="XAG33" s="476"/>
      <c r="XAH33" s="476"/>
      <c r="XAI33" s="476"/>
      <c r="XAJ33" s="476"/>
      <c r="XAK33" s="476"/>
      <c r="XAL33" s="476"/>
      <c r="XAM33" s="476"/>
      <c r="XAN33" s="476"/>
      <c r="XAO33" s="476"/>
      <c r="XAP33" s="476"/>
      <c r="XAQ33" s="476"/>
      <c r="XAR33" s="476"/>
      <c r="XAS33" s="476"/>
      <c r="XAT33" s="476"/>
      <c r="XAU33" s="476"/>
      <c r="XAV33" s="476"/>
      <c r="XAW33" s="476"/>
      <c r="XAX33" s="476"/>
      <c r="XAY33" s="476"/>
      <c r="XAZ33" s="476"/>
      <c r="XBA33" s="476"/>
      <c r="XBB33" s="476"/>
      <c r="XBC33" s="476"/>
      <c r="XBD33" s="476"/>
      <c r="XBE33" s="476"/>
      <c r="XBF33" s="476"/>
      <c r="XBG33" s="476"/>
      <c r="XBH33" s="476"/>
      <c r="XBI33" s="476"/>
      <c r="XBJ33" s="476"/>
      <c r="XBK33" s="476"/>
      <c r="XBL33" s="476"/>
      <c r="XBM33" s="476"/>
      <c r="XBN33" s="476"/>
      <c r="XBO33" s="476"/>
      <c r="XBP33" s="476"/>
      <c r="XBQ33" s="476"/>
      <c r="XBR33" s="476"/>
      <c r="XBS33" s="476"/>
      <c r="XBT33" s="476"/>
      <c r="XBU33" s="476"/>
      <c r="XBV33" s="476"/>
      <c r="XBW33" s="476"/>
      <c r="XBX33" s="476"/>
      <c r="XBY33" s="476"/>
      <c r="XBZ33" s="476"/>
      <c r="XCA33" s="476"/>
      <c r="XCB33" s="476"/>
      <c r="XCC33" s="476"/>
      <c r="XCD33" s="476"/>
      <c r="XCE33" s="476"/>
      <c r="XCF33" s="476"/>
      <c r="XCG33" s="476"/>
      <c r="XCH33" s="476"/>
      <c r="XCI33" s="476"/>
      <c r="XCJ33" s="476"/>
      <c r="XCK33" s="476"/>
      <c r="XCL33" s="476"/>
      <c r="XCM33" s="476"/>
      <c r="XCN33" s="476"/>
      <c r="XCO33" s="476"/>
      <c r="XCP33" s="476"/>
      <c r="XCQ33" s="476"/>
      <c r="XCR33" s="476"/>
      <c r="XCS33" s="476"/>
      <c r="XCT33" s="476"/>
      <c r="XCU33" s="476"/>
      <c r="XCV33" s="476"/>
      <c r="XCW33" s="476"/>
      <c r="XCX33" s="476"/>
      <c r="XCY33" s="476"/>
      <c r="XCZ33" s="476"/>
      <c r="XDA33" s="476"/>
      <c r="XDB33" s="476"/>
      <c r="XDC33" s="476"/>
      <c r="XDD33" s="476"/>
      <c r="XDE33" s="476"/>
      <c r="XDF33" s="476"/>
      <c r="XDG33" s="476"/>
      <c r="XDH33" s="476"/>
      <c r="XDI33" s="476"/>
      <c r="XDJ33" s="476"/>
      <c r="XDK33" s="476"/>
      <c r="XDL33" s="476"/>
      <c r="XDM33" s="476"/>
      <c r="XDN33" s="476"/>
      <c r="XDO33" s="476"/>
      <c r="XDP33" s="476"/>
      <c r="XDQ33" s="476"/>
      <c r="XDR33" s="476"/>
      <c r="XDS33" s="476"/>
      <c r="XDT33" s="476"/>
      <c r="XDU33" s="476"/>
      <c r="XDV33" s="476"/>
      <c r="XDW33" s="476"/>
      <c r="XDX33" s="476"/>
      <c r="XDY33" s="476"/>
      <c r="XDZ33" s="476"/>
      <c r="XEA33" s="476"/>
      <c r="XEB33" s="476"/>
      <c r="XEC33" s="476"/>
      <c r="XED33" s="476"/>
      <c r="XEE33" s="476"/>
      <c r="XEF33" s="476"/>
      <c r="XEG33" s="476"/>
      <c r="XEH33" s="476"/>
      <c r="XEI33" s="476"/>
      <c r="XEJ33" s="476"/>
      <c r="XEK33" s="476"/>
      <c r="XEL33" s="476"/>
      <c r="XEM33" s="476"/>
      <c r="XEN33" s="476"/>
      <c r="XEO33" s="476"/>
      <c r="XEP33" s="476"/>
      <c r="XEQ33" s="476"/>
      <c r="XER33" s="476"/>
      <c r="XES33" s="476"/>
      <c r="XET33" s="476"/>
      <c r="XEU33" s="476"/>
      <c r="XEV33" s="476"/>
      <c r="XEW33" s="476"/>
      <c r="XEX33" s="476"/>
      <c r="XEY33" s="476"/>
      <c r="XEZ33" s="476"/>
      <c r="XFA33" s="476"/>
      <c r="XFB33" s="476"/>
    </row>
    <row r="34" s="404" customFormat="1" ht="33" customHeight="1" spans="1:16382">
      <c r="A34" s="426">
        <v>1.4</v>
      </c>
      <c r="B34" s="13" t="s">
        <v>106</v>
      </c>
      <c r="C34" s="296"/>
      <c r="D34" s="310"/>
      <c r="E34" s="453"/>
      <c r="F34" s="453"/>
      <c r="G34" s="453"/>
      <c r="H34" s="453"/>
      <c r="I34" s="453"/>
      <c r="J34" s="453"/>
      <c r="K34" s="453"/>
      <c r="L34" s="453"/>
      <c r="M34" s="314"/>
      <c r="N34" s="314"/>
      <c r="O34" s="15"/>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c r="AT34" s="407"/>
      <c r="AU34" s="407"/>
      <c r="AV34" s="407"/>
      <c r="AW34" s="407"/>
      <c r="AX34" s="407"/>
      <c r="AY34" s="407"/>
      <c r="AZ34" s="407"/>
      <c r="BA34" s="407"/>
      <c r="BB34" s="407"/>
      <c r="BC34" s="407"/>
      <c r="BD34" s="407"/>
      <c r="BE34" s="407"/>
      <c r="BF34" s="407"/>
      <c r="BG34" s="407"/>
      <c r="BH34" s="407"/>
      <c r="BI34" s="407"/>
      <c r="BJ34" s="407"/>
      <c r="BK34" s="407"/>
      <c r="BL34" s="407"/>
      <c r="BM34" s="407"/>
      <c r="BN34" s="407"/>
      <c r="BO34" s="407"/>
      <c r="BP34" s="407"/>
      <c r="BQ34" s="407"/>
      <c r="BR34" s="407"/>
      <c r="BS34" s="407"/>
      <c r="BT34" s="407"/>
      <c r="BU34" s="407"/>
      <c r="BV34" s="407"/>
      <c r="BW34" s="407"/>
      <c r="BX34" s="407"/>
      <c r="BY34" s="407"/>
      <c r="BZ34" s="407"/>
      <c r="CA34" s="407"/>
      <c r="CB34" s="407"/>
      <c r="CC34" s="407"/>
      <c r="CD34" s="407"/>
      <c r="CE34" s="407"/>
      <c r="CF34" s="407"/>
      <c r="CG34" s="407"/>
      <c r="CH34" s="407"/>
      <c r="CI34" s="407"/>
      <c r="CJ34" s="407"/>
      <c r="CK34" s="407"/>
      <c r="CL34" s="407"/>
      <c r="CM34" s="407"/>
      <c r="CN34" s="407"/>
      <c r="CO34" s="407"/>
      <c r="CP34" s="407"/>
      <c r="CQ34" s="407"/>
      <c r="CR34" s="407"/>
      <c r="CS34" s="407"/>
      <c r="CT34" s="407"/>
      <c r="CU34" s="407"/>
      <c r="CV34" s="407"/>
      <c r="CW34" s="407"/>
      <c r="CX34" s="407"/>
      <c r="CY34" s="407"/>
      <c r="CZ34" s="407"/>
      <c r="DA34" s="407"/>
      <c r="DB34" s="407"/>
      <c r="DC34" s="407"/>
      <c r="DD34" s="407"/>
      <c r="DE34" s="407"/>
      <c r="DF34" s="407"/>
      <c r="DG34" s="407"/>
      <c r="DH34" s="407"/>
      <c r="DI34" s="407"/>
      <c r="DJ34" s="407"/>
      <c r="DK34" s="407"/>
      <c r="DL34" s="407"/>
      <c r="DM34" s="407"/>
      <c r="DN34" s="407"/>
      <c r="DO34" s="407"/>
      <c r="DP34" s="407"/>
      <c r="DQ34" s="407"/>
      <c r="DR34" s="407"/>
      <c r="DS34" s="407"/>
      <c r="DT34" s="407"/>
      <c r="DU34" s="407"/>
      <c r="DV34" s="407"/>
      <c r="DW34" s="407"/>
      <c r="DX34" s="407"/>
      <c r="DY34" s="407"/>
      <c r="DZ34" s="407"/>
      <c r="EA34" s="407"/>
      <c r="EB34" s="407"/>
      <c r="EC34" s="407"/>
      <c r="ED34" s="407"/>
      <c r="EE34" s="407"/>
      <c r="EF34" s="407"/>
      <c r="EG34" s="407"/>
      <c r="EH34" s="407"/>
      <c r="EI34" s="407"/>
      <c r="EJ34" s="407"/>
      <c r="EK34" s="407"/>
      <c r="EL34" s="407"/>
      <c r="EM34" s="407"/>
      <c r="EN34" s="407"/>
      <c r="EO34" s="407"/>
      <c r="EP34" s="407"/>
      <c r="EQ34" s="407"/>
      <c r="ER34" s="407"/>
      <c r="ES34" s="407"/>
      <c r="ET34" s="407"/>
      <c r="EU34" s="407"/>
      <c r="EV34" s="407"/>
      <c r="EW34" s="407"/>
      <c r="EX34" s="407"/>
      <c r="EY34" s="407"/>
      <c r="EZ34" s="407"/>
      <c r="FA34" s="407"/>
      <c r="FB34" s="407"/>
      <c r="FC34" s="407"/>
      <c r="FD34" s="407"/>
      <c r="FE34" s="407"/>
      <c r="FF34" s="407"/>
      <c r="FG34" s="407"/>
      <c r="FH34" s="407"/>
      <c r="FI34" s="407"/>
      <c r="FJ34" s="407"/>
      <c r="FK34" s="407"/>
      <c r="FL34" s="407"/>
      <c r="FM34" s="407"/>
      <c r="FN34" s="407"/>
      <c r="FO34" s="407"/>
      <c r="FP34" s="407"/>
      <c r="FQ34" s="407"/>
      <c r="FR34" s="407"/>
      <c r="FS34" s="407"/>
      <c r="FT34" s="407"/>
      <c r="FU34" s="407"/>
      <c r="FV34" s="407"/>
      <c r="FW34" s="407"/>
      <c r="FX34" s="407"/>
      <c r="FY34" s="407"/>
      <c r="FZ34" s="407"/>
      <c r="GA34" s="407"/>
      <c r="GB34" s="407"/>
      <c r="GC34" s="407"/>
      <c r="GD34" s="407"/>
      <c r="GE34" s="407"/>
      <c r="GF34" s="407"/>
      <c r="GG34" s="407"/>
      <c r="GH34" s="407"/>
      <c r="GI34" s="407"/>
      <c r="GJ34" s="407"/>
      <c r="GK34" s="407"/>
      <c r="GL34" s="407"/>
      <c r="GM34" s="407"/>
      <c r="GN34" s="407"/>
      <c r="GO34" s="407"/>
      <c r="GP34" s="407"/>
      <c r="GQ34" s="407"/>
      <c r="GR34" s="407"/>
      <c r="GS34" s="407"/>
      <c r="GT34" s="407"/>
      <c r="GU34" s="407"/>
      <c r="GV34" s="407"/>
      <c r="GW34" s="407"/>
      <c r="GX34" s="407"/>
      <c r="GY34" s="407"/>
      <c r="GZ34" s="407"/>
      <c r="HA34" s="407"/>
      <c r="HB34" s="407"/>
      <c r="HC34" s="407"/>
      <c r="HD34" s="407"/>
      <c r="HE34" s="407"/>
      <c r="HF34" s="407"/>
      <c r="HG34" s="407"/>
      <c r="HH34" s="407"/>
      <c r="HI34" s="407"/>
      <c r="HJ34" s="407"/>
      <c r="HK34" s="407"/>
      <c r="HL34" s="407"/>
      <c r="HM34" s="407"/>
      <c r="HN34" s="407"/>
      <c r="HO34" s="407"/>
      <c r="HP34" s="407"/>
      <c r="HQ34" s="407"/>
      <c r="HR34" s="407"/>
      <c r="HS34" s="407"/>
      <c r="HT34" s="407"/>
      <c r="HU34" s="407"/>
      <c r="HV34" s="407"/>
      <c r="HW34" s="407"/>
      <c r="HX34" s="407"/>
      <c r="HY34" s="407"/>
      <c r="HZ34" s="407"/>
      <c r="IA34" s="407"/>
      <c r="IB34" s="407"/>
      <c r="IC34" s="407"/>
      <c r="ID34" s="407"/>
      <c r="IE34" s="407"/>
      <c r="IF34" s="407"/>
      <c r="IG34" s="407"/>
      <c r="IH34" s="407"/>
      <c r="II34" s="407"/>
      <c r="IJ34" s="407"/>
      <c r="IK34" s="407"/>
      <c r="IL34" s="407"/>
      <c r="IM34" s="407"/>
      <c r="IN34" s="407"/>
      <c r="IO34" s="407"/>
      <c r="IP34" s="407"/>
      <c r="IQ34" s="407"/>
      <c r="IR34" s="407"/>
      <c r="IS34" s="407"/>
      <c r="IT34" s="407"/>
      <c r="IU34" s="407"/>
      <c r="IV34" s="407"/>
      <c r="IW34" s="407"/>
      <c r="IX34" s="407"/>
      <c r="IY34" s="407"/>
      <c r="IZ34" s="407"/>
      <c r="JA34" s="407"/>
      <c r="JB34" s="407"/>
      <c r="JC34" s="407"/>
      <c r="JD34" s="407"/>
      <c r="JE34" s="407"/>
      <c r="JF34" s="407"/>
      <c r="JG34" s="407"/>
      <c r="JH34" s="407"/>
      <c r="JI34" s="407"/>
      <c r="JJ34" s="407"/>
      <c r="JK34" s="407"/>
      <c r="JL34" s="407"/>
      <c r="JM34" s="407"/>
      <c r="JN34" s="407"/>
      <c r="JO34" s="407"/>
      <c r="JP34" s="407"/>
      <c r="JQ34" s="407"/>
      <c r="JR34" s="407"/>
      <c r="JS34" s="407"/>
      <c r="JT34" s="407"/>
      <c r="JU34" s="407"/>
      <c r="JV34" s="407"/>
      <c r="JW34" s="407"/>
      <c r="JX34" s="407"/>
      <c r="JY34" s="407"/>
      <c r="JZ34" s="407"/>
      <c r="KA34" s="407"/>
      <c r="KB34" s="407"/>
      <c r="KC34" s="407"/>
      <c r="KD34" s="407"/>
      <c r="KE34" s="407"/>
      <c r="KF34" s="407"/>
      <c r="KG34" s="407"/>
      <c r="KH34" s="407"/>
      <c r="KI34" s="407"/>
      <c r="KJ34" s="407"/>
      <c r="KK34" s="407"/>
      <c r="KL34" s="407"/>
      <c r="KM34" s="407"/>
      <c r="KN34" s="407"/>
      <c r="KO34" s="407"/>
      <c r="KP34" s="407"/>
      <c r="KQ34" s="407"/>
      <c r="KR34" s="407"/>
      <c r="KS34" s="407"/>
      <c r="KT34" s="407"/>
      <c r="KU34" s="407"/>
      <c r="KV34" s="407"/>
      <c r="KW34" s="407"/>
      <c r="KX34" s="407"/>
      <c r="KY34" s="407"/>
      <c r="KZ34" s="407"/>
      <c r="LA34" s="407"/>
      <c r="LB34" s="407"/>
      <c r="LC34" s="407"/>
      <c r="LD34" s="407"/>
      <c r="LE34" s="407"/>
      <c r="LF34" s="407"/>
      <c r="LG34" s="407"/>
      <c r="LH34" s="407"/>
      <c r="LI34" s="407"/>
      <c r="LJ34" s="407"/>
      <c r="LK34" s="407"/>
      <c r="LL34" s="407"/>
      <c r="LM34" s="407"/>
      <c r="LN34" s="407"/>
      <c r="LO34" s="407"/>
      <c r="LP34" s="407"/>
      <c r="LQ34" s="407"/>
      <c r="LR34" s="407"/>
      <c r="LS34" s="407"/>
      <c r="LT34" s="407"/>
      <c r="LU34" s="407"/>
      <c r="LV34" s="407"/>
      <c r="LW34" s="407"/>
      <c r="LX34" s="407"/>
      <c r="LY34" s="407"/>
      <c r="LZ34" s="407"/>
      <c r="MA34" s="407"/>
      <c r="MB34" s="407"/>
      <c r="MC34" s="407"/>
      <c r="MD34" s="407"/>
      <c r="ME34" s="407"/>
      <c r="MF34" s="407"/>
      <c r="MG34" s="407"/>
      <c r="MH34" s="407"/>
      <c r="MI34" s="407"/>
      <c r="MJ34" s="407"/>
      <c r="MK34" s="407"/>
      <c r="ML34" s="407"/>
      <c r="MM34" s="407"/>
      <c r="MN34" s="407"/>
      <c r="MO34" s="407"/>
      <c r="MP34" s="407"/>
      <c r="MQ34" s="407"/>
      <c r="MR34" s="407"/>
      <c r="MS34" s="407"/>
      <c r="MT34" s="407"/>
      <c r="MU34" s="407"/>
      <c r="MV34" s="407"/>
      <c r="MW34" s="407"/>
      <c r="MX34" s="407"/>
      <c r="MY34" s="407"/>
      <c r="MZ34" s="407"/>
      <c r="NA34" s="407"/>
      <c r="NB34" s="407"/>
      <c r="NC34" s="407"/>
      <c r="ND34" s="407"/>
      <c r="NE34" s="407"/>
      <c r="NF34" s="407"/>
      <c r="NG34" s="407"/>
      <c r="NH34" s="407"/>
      <c r="NI34" s="407"/>
      <c r="NJ34" s="407"/>
      <c r="NK34" s="407"/>
      <c r="NL34" s="407"/>
      <c r="NM34" s="407"/>
      <c r="NN34" s="407"/>
      <c r="NO34" s="407"/>
      <c r="NP34" s="407"/>
      <c r="NQ34" s="407"/>
      <c r="NR34" s="407"/>
      <c r="NS34" s="407"/>
      <c r="NT34" s="407"/>
      <c r="NU34" s="407"/>
      <c r="NV34" s="407"/>
      <c r="NW34" s="407"/>
      <c r="NX34" s="407"/>
      <c r="NY34" s="407"/>
      <c r="NZ34" s="407"/>
      <c r="OA34" s="407"/>
      <c r="OB34" s="407"/>
      <c r="OC34" s="407"/>
      <c r="OD34" s="407"/>
      <c r="OE34" s="407"/>
      <c r="OF34" s="407"/>
      <c r="OG34" s="407"/>
      <c r="OH34" s="407"/>
      <c r="OI34" s="407"/>
      <c r="OJ34" s="407"/>
      <c r="OK34" s="407"/>
      <c r="OL34" s="407"/>
      <c r="OM34" s="407"/>
      <c r="ON34" s="407"/>
      <c r="OO34" s="407"/>
      <c r="OP34" s="407"/>
      <c r="OQ34" s="407"/>
      <c r="OR34" s="407"/>
      <c r="OS34" s="407"/>
      <c r="OT34" s="407"/>
      <c r="OU34" s="407"/>
      <c r="OV34" s="407"/>
      <c r="OW34" s="407"/>
      <c r="OX34" s="407"/>
      <c r="OY34" s="407"/>
      <c r="OZ34" s="407"/>
      <c r="PA34" s="407"/>
      <c r="PB34" s="407"/>
      <c r="PC34" s="407"/>
      <c r="PD34" s="407"/>
      <c r="PE34" s="407"/>
      <c r="PF34" s="407"/>
      <c r="PG34" s="407"/>
      <c r="PH34" s="407"/>
      <c r="PI34" s="407"/>
      <c r="PJ34" s="407"/>
      <c r="PK34" s="407"/>
      <c r="PL34" s="407"/>
      <c r="PM34" s="407"/>
      <c r="PN34" s="407"/>
      <c r="PO34" s="407"/>
      <c r="PP34" s="407"/>
      <c r="PQ34" s="407"/>
      <c r="PR34" s="407"/>
      <c r="PS34" s="407"/>
      <c r="PT34" s="407"/>
      <c r="PU34" s="407"/>
      <c r="PV34" s="407"/>
      <c r="PW34" s="407"/>
      <c r="PX34" s="407"/>
      <c r="PY34" s="407"/>
      <c r="PZ34" s="407"/>
      <c r="QA34" s="407"/>
      <c r="QB34" s="407"/>
      <c r="QC34" s="407"/>
      <c r="QD34" s="407"/>
      <c r="QE34" s="407"/>
      <c r="QF34" s="407"/>
      <c r="QG34" s="407"/>
      <c r="QH34" s="407"/>
      <c r="QI34" s="407"/>
      <c r="QJ34" s="407"/>
      <c r="QK34" s="407"/>
      <c r="QL34" s="407"/>
      <c r="QM34" s="407"/>
      <c r="QN34" s="407"/>
      <c r="QO34" s="407"/>
      <c r="QP34" s="407"/>
      <c r="QQ34" s="407"/>
      <c r="QR34" s="407"/>
      <c r="QS34" s="407"/>
      <c r="QT34" s="407"/>
      <c r="QU34" s="407"/>
      <c r="QV34" s="407"/>
      <c r="QW34" s="407"/>
      <c r="QX34" s="407"/>
      <c r="QY34" s="407"/>
      <c r="QZ34" s="407"/>
      <c r="RA34" s="407"/>
      <c r="RB34" s="407"/>
      <c r="RC34" s="407"/>
      <c r="RD34" s="407"/>
      <c r="RE34" s="407"/>
      <c r="RF34" s="407"/>
      <c r="RG34" s="407"/>
      <c r="RH34" s="407"/>
      <c r="RI34" s="407"/>
      <c r="RJ34" s="407"/>
      <c r="RK34" s="407"/>
      <c r="RL34" s="407"/>
      <c r="RM34" s="407"/>
      <c r="RN34" s="407"/>
      <c r="RO34" s="407"/>
      <c r="RP34" s="407"/>
      <c r="RQ34" s="407"/>
      <c r="RR34" s="407"/>
      <c r="RS34" s="407"/>
      <c r="RT34" s="407"/>
      <c r="RU34" s="407"/>
      <c r="RV34" s="407"/>
      <c r="RW34" s="407"/>
      <c r="RX34" s="407"/>
      <c r="RY34" s="407"/>
      <c r="RZ34" s="407"/>
      <c r="SA34" s="407"/>
      <c r="SB34" s="407"/>
      <c r="SC34" s="407"/>
      <c r="SD34" s="407"/>
      <c r="SE34" s="407"/>
      <c r="SF34" s="407"/>
      <c r="SG34" s="407"/>
      <c r="SH34" s="407"/>
      <c r="SI34" s="407"/>
      <c r="SJ34" s="407"/>
      <c r="SK34" s="407"/>
      <c r="SL34" s="407"/>
      <c r="SM34" s="407"/>
      <c r="SN34" s="407"/>
      <c r="SO34" s="407"/>
      <c r="SP34" s="407"/>
      <c r="SQ34" s="407"/>
      <c r="SR34" s="407"/>
      <c r="SS34" s="407"/>
      <c r="ST34" s="407"/>
      <c r="SU34" s="407"/>
      <c r="SV34" s="407"/>
      <c r="SW34" s="407"/>
      <c r="SX34" s="407"/>
      <c r="SY34" s="407"/>
      <c r="SZ34" s="407"/>
      <c r="TA34" s="407"/>
      <c r="TB34" s="407"/>
      <c r="TC34" s="407"/>
      <c r="TD34" s="407"/>
      <c r="TE34" s="407"/>
      <c r="TF34" s="407"/>
      <c r="TG34" s="407"/>
      <c r="TH34" s="407"/>
      <c r="TI34" s="407"/>
      <c r="TJ34" s="407"/>
      <c r="TK34" s="407"/>
      <c r="TL34" s="407"/>
      <c r="TM34" s="407"/>
      <c r="TN34" s="407"/>
      <c r="TO34" s="407"/>
      <c r="TP34" s="407"/>
      <c r="TQ34" s="407"/>
      <c r="TR34" s="407"/>
      <c r="TS34" s="407"/>
      <c r="TT34" s="407"/>
      <c r="TU34" s="407"/>
      <c r="TV34" s="407"/>
      <c r="TW34" s="407"/>
      <c r="TX34" s="407"/>
      <c r="TY34" s="407"/>
      <c r="TZ34" s="407"/>
      <c r="UA34" s="407"/>
      <c r="UB34" s="407"/>
      <c r="UC34" s="407"/>
      <c r="UD34" s="407"/>
      <c r="UE34" s="407"/>
      <c r="UF34" s="407"/>
      <c r="UG34" s="407"/>
      <c r="UH34" s="407"/>
      <c r="UI34" s="407"/>
      <c r="UJ34" s="407"/>
      <c r="UK34" s="407"/>
      <c r="UL34" s="407"/>
      <c r="UM34" s="407"/>
      <c r="UN34" s="407"/>
      <c r="UO34" s="407"/>
      <c r="UP34" s="407"/>
      <c r="UQ34" s="407"/>
      <c r="UR34" s="407"/>
      <c r="US34" s="407"/>
      <c r="UT34" s="407"/>
      <c r="UU34" s="407"/>
      <c r="UV34" s="407"/>
      <c r="UW34" s="407"/>
      <c r="UX34" s="407"/>
      <c r="UY34" s="407"/>
      <c r="UZ34" s="407"/>
      <c r="VA34" s="407"/>
      <c r="VB34" s="407"/>
      <c r="VC34" s="407"/>
      <c r="VD34" s="407"/>
      <c r="VE34" s="407"/>
      <c r="VF34" s="407"/>
      <c r="VG34" s="407"/>
      <c r="VH34" s="407"/>
      <c r="VI34" s="407"/>
      <c r="VJ34" s="407"/>
      <c r="VK34" s="407"/>
      <c r="VL34" s="407"/>
      <c r="VM34" s="407"/>
      <c r="VN34" s="407"/>
      <c r="VO34" s="407"/>
      <c r="VP34" s="407"/>
      <c r="VQ34" s="407"/>
      <c r="VR34" s="407"/>
      <c r="VS34" s="407"/>
      <c r="VT34" s="407"/>
      <c r="VU34" s="407"/>
      <c r="VV34" s="407"/>
      <c r="VW34" s="407"/>
      <c r="VX34" s="407"/>
      <c r="VY34" s="407"/>
      <c r="VZ34" s="407"/>
      <c r="WA34" s="407"/>
      <c r="WB34" s="407"/>
      <c r="WC34" s="407"/>
      <c r="WD34" s="407"/>
      <c r="WE34" s="407"/>
      <c r="WF34" s="407"/>
      <c r="WG34" s="407"/>
      <c r="WH34" s="407"/>
      <c r="WI34" s="407"/>
      <c r="WJ34" s="407"/>
      <c r="WK34" s="407"/>
      <c r="WL34" s="407"/>
      <c r="WM34" s="407"/>
      <c r="WN34" s="407"/>
      <c r="WO34" s="407"/>
      <c r="WP34" s="407"/>
      <c r="WQ34" s="407"/>
      <c r="WR34" s="407"/>
      <c r="WS34" s="407"/>
      <c r="WT34" s="407"/>
      <c r="WU34" s="407"/>
      <c r="WV34" s="407"/>
      <c r="WW34" s="407"/>
      <c r="WX34" s="407"/>
      <c r="WY34" s="407"/>
      <c r="WZ34" s="407"/>
      <c r="XA34" s="407"/>
      <c r="XB34" s="407"/>
      <c r="XC34" s="407"/>
      <c r="XD34" s="407"/>
      <c r="XE34" s="407"/>
      <c r="XF34" s="407"/>
      <c r="XG34" s="407"/>
      <c r="XH34" s="407"/>
      <c r="XI34" s="407"/>
      <c r="XJ34" s="407"/>
      <c r="XK34" s="407"/>
      <c r="XL34" s="407"/>
      <c r="XM34" s="407"/>
      <c r="XN34" s="407"/>
      <c r="XO34" s="407"/>
      <c r="XP34" s="407"/>
      <c r="XQ34" s="407"/>
      <c r="XR34" s="407"/>
      <c r="XS34" s="407"/>
      <c r="XT34" s="407"/>
      <c r="XU34" s="407"/>
      <c r="XV34" s="407"/>
      <c r="XW34" s="407"/>
      <c r="XX34" s="407"/>
      <c r="XY34" s="407"/>
      <c r="XZ34" s="407"/>
      <c r="YA34" s="407"/>
      <c r="YB34" s="407"/>
      <c r="YC34" s="407"/>
      <c r="YD34" s="407"/>
      <c r="YE34" s="407"/>
      <c r="YF34" s="407"/>
      <c r="YG34" s="407"/>
      <c r="YH34" s="407"/>
      <c r="YI34" s="407"/>
      <c r="YJ34" s="407"/>
      <c r="YK34" s="407"/>
      <c r="YL34" s="407"/>
      <c r="YM34" s="407"/>
      <c r="YN34" s="407"/>
      <c r="YO34" s="407"/>
      <c r="YP34" s="407"/>
      <c r="YQ34" s="407"/>
      <c r="YR34" s="407"/>
      <c r="YS34" s="407"/>
      <c r="YT34" s="407"/>
      <c r="YU34" s="407"/>
      <c r="YV34" s="407"/>
      <c r="YW34" s="407"/>
      <c r="YX34" s="407"/>
      <c r="YY34" s="407"/>
      <c r="YZ34" s="407"/>
      <c r="ZA34" s="407"/>
      <c r="ZB34" s="407"/>
      <c r="ZC34" s="407"/>
      <c r="ZD34" s="407"/>
      <c r="ZE34" s="407"/>
      <c r="ZF34" s="407"/>
      <c r="ZG34" s="407"/>
      <c r="ZH34" s="407"/>
      <c r="ZI34" s="407"/>
      <c r="ZJ34" s="407"/>
      <c r="ZK34" s="407"/>
      <c r="ZL34" s="407"/>
      <c r="ZM34" s="407"/>
      <c r="ZN34" s="407"/>
      <c r="ZO34" s="407"/>
      <c r="ZP34" s="407"/>
      <c r="ZQ34" s="407"/>
      <c r="ZR34" s="407"/>
      <c r="ZS34" s="407"/>
      <c r="ZT34" s="407"/>
      <c r="ZU34" s="407"/>
      <c r="ZV34" s="407"/>
      <c r="ZW34" s="407"/>
      <c r="ZX34" s="407"/>
      <c r="ZY34" s="407"/>
      <c r="ZZ34" s="407"/>
      <c r="AAA34" s="407"/>
      <c r="AAB34" s="407"/>
      <c r="AAC34" s="407"/>
      <c r="AAD34" s="407"/>
      <c r="AAE34" s="407"/>
      <c r="AAF34" s="407"/>
      <c r="AAG34" s="407"/>
      <c r="AAH34" s="407"/>
      <c r="AAI34" s="407"/>
      <c r="AAJ34" s="407"/>
      <c r="AAK34" s="407"/>
      <c r="AAL34" s="407"/>
      <c r="AAM34" s="407"/>
      <c r="AAN34" s="407"/>
      <c r="AAO34" s="407"/>
      <c r="AAP34" s="407"/>
      <c r="AAQ34" s="407"/>
      <c r="AAR34" s="407"/>
      <c r="AAS34" s="407"/>
      <c r="AAT34" s="407"/>
      <c r="AAU34" s="407"/>
      <c r="AAV34" s="407"/>
      <c r="AAW34" s="407"/>
      <c r="AAX34" s="407"/>
      <c r="AAY34" s="407"/>
      <c r="AAZ34" s="407"/>
      <c r="ABA34" s="407"/>
      <c r="ABB34" s="407"/>
      <c r="ABC34" s="407"/>
      <c r="ABD34" s="407"/>
      <c r="ABE34" s="407"/>
      <c r="ABF34" s="407"/>
      <c r="ABG34" s="407"/>
      <c r="ABH34" s="407"/>
      <c r="ABI34" s="407"/>
      <c r="ABJ34" s="407"/>
      <c r="ABK34" s="407"/>
      <c r="ABL34" s="407"/>
      <c r="ABM34" s="407"/>
      <c r="ABN34" s="407"/>
      <c r="ABO34" s="407"/>
      <c r="ABP34" s="407"/>
      <c r="ABQ34" s="407"/>
      <c r="ABR34" s="407"/>
      <c r="ABS34" s="407"/>
      <c r="ABT34" s="407"/>
      <c r="ABU34" s="407"/>
      <c r="ABV34" s="407"/>
      <c r="ABW34" s="407"/>
      <c r="ABX34" s="407"/>
      <c r="ABY34" s="407"/>
      <c r="ABZ34" s="407"/>
      <c r="ACA34" s="407"/>
      <c r="ACB34" s="407"/>
      <c r="ACC34" s="407"/>
      <c r="ACD34" s="407"/>
      <c r="ACE34" s="407"/>
      <c r="ACF34" s="407"/>
      <c r="ACG34" s="407"/>
      <c r="ACH34" s="407"/>
      <c r="ACI34" s="407"/>
      <c r="ACJ34" s="407"/>
      <c r="ACK34" s="407"/>
      <c r="ACL34" s="407"/>
      <c r="ACM34" s="407"/>
      <c r="ACN34" s="407"/>
      <c r="ACO34" s="407"/>
      <c r="ACP34" s="407"/>
      <c r="ACQ34" s="407"/>
      <c r="ACR34" s="407"/>
      <c r="ACS34" s="407"/>
      <c r="ACT34" s="407"/>
      <c r="ACU34" s="407"/>
      <c r="ACV34" s="407"/>
      <c r="ACW34" s="407"/>
      <c r="ACX34" s="407"/>
      <c r="ACY34" s="407"/>
      <c r="ACZ34" s="407"/>
      <c r="ADA34" s="407"/>
      <c r="ADB34" s="407"/>
      <c r="ADC34" s="407"/>
      <c r="ADD34" s="407"/>
      <c r="ADE34" s="407"/>
      <c r="ADF34" s="407"/>
      <c r="ADG34" s="407"/>
      <c r="ADH34" s="407"/>
      <c r="ADI34" s="407"/>
      <c r="ADJ34" s="407"/>
      <c r="ADK34" s="407"/>
      <c r="ADL34" s="407"/>
      <c r="ADM34" s="407"/>
      <c r="ADN34" s="407"/>
      <c r="ADO34" s="407"/>
      <c r="ADP34" s="407"/>
      <c r="ADQ34" s="407"/>
      <c r="ADR34" s="407"/>
      <c r="ADS34" s="407"/>
      <c r="ADT34" s="407"/>
      <c r="ADU34" s="407"/>
      <c r="ADV34" s="407"/>
      <c r="ADW34" s="407"/>
      <c r="ADX34" s="407"/>
      <c r="ADY34" s="407"/>
      <c r="ADZ34" s="407"/>
      <c r="AEA34" s="407"/>
      <c r="AEB34" s="407"/>
      <c r="AEC34" s="407"/>
      <c r="AED34" s="407"/>
      <c r="AEE34" s="407"/>
      <c r="AEF34" s="407"/>
      <c r="AEG34" s="407"/>
      <c r="AEH34" s="407"/>
      <c r="AEI34" s="407"/>
      <c r="AEJ34" s="407"/>
      <c r="AEK34" s="407"/>
      <c r="AEL34" s="407"/>
      <c r="AEM34" s="407"/>
      <c r="AEN34" s="407"/>
      <c r="AEO34" s="407"/>
      <c r="AEP34" s="407"/>
      <c r="AEQ34" s="407"/>
      <c r="AER34" s="407"/>
      <c r="AES34" s="407"/>
      <c r="AET34" s="407"/>
      <c r="AEU34" s="407"/>
      <c r="AEV34" s="407"/>
      <c r="AEW34" s="407"/>
      <c r="AEX34" s="407"/>
      <c r="AEY34" s="407"/>
      <c r="AEZ34" s="407"/>
      <c r="AFA34" s="407"/>
      <c r="AFB34" s="407"/>
      <c r="AFC34" s="407"/>
      <c r="AFD34" s="407"/>
      <c r="AFE34" s="407"/>
      <c r="AFF34" s="407"/>
      <c r="AFG34" s="407"/>
      <c r="AFH34" s="407"/>
      <c r="AFI34" s="407"/>
      <c r="AFJ34" s="407"/>
      <c r="AFK34" s="407"/>
      <c r="AFL34" s="407"/>
      <c r="AFM34" s="407"/>
      <c r="AFN34" s="407"/>
      <c r="AFO34" s="407"/>
      <c r="AFP34" s="407"/>
      <c r="AFQ34" s="407"/>
      <c r="AFR34" s="407"/>
      <c r="AFS34" s="407"/>
      <c r="AFT34" s="407"/>
      <c r="AFU34" s="407"/>
      <c r="AFV34" s="407"/>
      <c r="AFW34" s="407"/>
      <c r="AFX34" s="407"/>
      <c r="AFY34" s="407"/>
      <c r="AFZ34" s="407"/>
      <c r="AGA34" s="407"/>
      <c r="AGB34" s="407"/>
      <c r="AGC34" s="407"/>
      <c r="AGD34" s="407"/>
      <c r="AGE34" s="407"/>
      <c r="AGF34" s="407"/>
      <c r="AGG34" s="407"/>
      <c r="AGH34" s="407"/>
      <c r="AGI34" s="407"/>
      <c r="AGJ34" s="407"/>
      <c r="AGK34" s="407"/>
      <c r="AGL34" s="407"/>
      <c r="AGM34" s="407"/>
      <c r="AGN34" s="407"/>
      <c r="AGO34" s="407"/>
      <c r="AGP34" s="407"/>
      <c r="AGQ34" s="407"/>
      <c r="AGR34" s="407"/>
      <c r="AGS34" s="407"/>
      <c r="AGT34" s="407"/>
      <c r="AGU34" s="407"/>
      <c r="AGV34" s="407"/>
      <c r="AGW34" s="407"/>
      <c r="AGX34" s="407"/>
      <c r="AGY34" s="407"/>
      <c r="AGZ34" s="407"/>
      <c r="AHA34" s="407"/>
      <c r="AHB34" s="407"/>
      <c r="AHC34" s="407"/>
      <c r="AHD34" s="407"/>
      <c r="AHE34" s="407"/>
      <c r="AHF34" s="407"/>
      <c r="AHG34" s="407"/>
      <c r="AHH34" s="407"/>
      <c r="AHI34" s="407"/>
      <c r="AHJ34" s="407"/>
      <c r="AHK34" s="407"/>
      <c r="AHL34" s="407"/>
      <c r="AHM34" s="407"/>
      <c r="AHN34" s="407"/>
      <c r="AHO34" s="407"/>
      <c r="AHP34" s="407"/>
      <c r="AHQ34" s="407"/>
      <c r="AHR34" s="407"/>
      <c r="AHS34" s="407"/>
      <c r="AHT34" s="407"/>
      <c r="AHU34" s="407"/>
      <c r="AHV34" s="407"/>
      <c r="AHW34" s="407"/>
      <c r="AHX34" s="407"/>
      <c r="AHY34" s="407"/>
      <c r="AHZ34" s="407"/>
      <c r="AIA34" s="407"/>
      <c r="AIB34" s="407"/>
      <c r="AIC34" s="407"/>
      <c r="AID34" s="407"/>
      <c r="AIE34" s="407"/>
      <c r="AIF34" s="407"/>
      <c r="AIG34" s="407"/>
      <c r="AIH34" s="407"/>
      <c r="AII34" s="407"/>
      <c r="AIJ34" s="407"/>
      <c r="AIK34" s="407"/>
      <c r="AIL34" s="407"/>
      <c r="AIM34" s="407"/>
      <c r="AIN34" s="407"/>
      <c r="AIO34" s="407"/>
      <c r="AIP34" s="407"/>
      <c r="AIQ34" s="407"/>
      <c r="AIR34" s="407"/>
      <c r="AIS34" s="407"/>
      <c r="AIT34" s="407"/>
      <c r="AIU34" s="407"/>
      <c r="AIV34" s="407"/>
      <c r="AIW34" s="407"/>
      <c r="AIX34" s="407"/>
      <c r="AIY34" s="407"/>
      <c r="AIZ34" s="407"/>
      <c r="AJA34" s="407"/>
      <c r="AJB34" s="407"/>
      <c r="AJC34" s="407"/>
      <c r="AJD34" s="407"/>
      <c r="AJE34" s="407"/>
      <c r="AJF34" s="407"/>
      <c r="AJG34" s="407"/>
      <c r="AJH34" s="407"/>
      <c r="AJI34" s="407"/>
      <c r="AJJ34" s="407"/>
      <c r="AJK34" s="407"/>
      <c r="AJL34" s="407"/>
      <c r="AJM34" s="407"/>
      <c r="AJN34" s="407"/>
      <c r="AJO34" s="407"/>
      <c r="AJP34" s="407"/>
      <c r="AJQ34" s="407"/>
      <c r="AJR34" s="407"/>
      <c r="AJS34" s="407"/>
      <c r="AJT34" s="407"/>
      <c r="AJU34" s="407"/>
      <c r="AJV34" s="407"/>
      <c r="AJW34" s="407"/>
      <c r="AJX34" s="407"/>
      <c r="AJY34" s="407"/>
      <c r="AJZ34" s="407"/>
      <c r="AKA34" s="407"/>
      <c r="AKB34" s="407"/>
      <c r="AKC34" s="407"/>
      <c r="AKD34" s="407"/>
      <c r="AKE34" s="407"/>
      <c r="AKF34" s="407"/>
      <c r="AKG34" s="407"/>
      <c r="AKH34" s="407"/>
      <c r="AKI34" s="407"/>
      <c r="AKJ34" s="407"/>
      <c r="AKK34" s="407"/>
      <c r="AKL34" s="407"/>
      <c r="AKM34" s="407"/>
      <c r="AKN34" s="407"/>
      <c r="AKO34" s="407"/>
      <c r="AKP34" s="407"/>
      <c r="AKQ34" s="407"/>
      <c r="AKR34" s="407"/>
      <c r="AKS34" s="407"/>
      <c r="AKT34" s="407"/>
      <c r="AKU34" s="407"/>
      <c r="AKV34" s="407"/>
      <c r="AKW34" s="407"/>
      <c r="AKX34" s="407"/>
      <c r="AKY34" s="407"/>
      <c r="AKZ34" s="407"/>
      <c r="ALA34" s="407"/>
      <c r="ALB34" s="407"/>
      <c r="ALC34" s="407"/>
      <c r="ALD34" s="407"/>
      <c r="ALE34" s="407"/>
      <c r="ALF34" s="407"/>
      <c r="ALG34" s="407"/>
      <c r="ALH34" s="407"/>
      <c r="ALI34" s="407"/>
      <c r="ALJ34" s="407"/>
      <c r="ALK34" s="407"/>
      <c r="ALL34" s="407"/>
      <c r="ALM34" s="407"/>
      <c r="ALN34" s="407"/>
      <c r="ALO34" s="407"/>
      <c r="ALP34" s="407"/>
      <c r="ALQ34" s="407"/>
      <c r="ALR34" s="407"/>
      <c r="ALS34" s="407"/>
      <c r="ALT34" s="407"/>
      <c r="ALU34" s="407"/>
      <c r="ALV34" s="407"/>
      <c r="ALW34" s="407"/>
      <c r="ALX34" s="407"/>
      <c r="ALY34" s="407"/>
      <c r="ALZ34" s="407"/>
      <c r="AMA34" s="407"/>
      <c r="AMB34" s="407"/>
      <c r="AMC34" s="407"/>
      <c r="AMD34" s="407"/>
      <c r="AME34" s="407"/>
      <c r="AMF34" s="407"/>
      <c r="AMG34" s="407"/>
      <c r="AMH34" s="407"/>
      <c r="AMI34" s="407"/>
      <c r="AMJ34" s="407"/>
      <c r="AMK34" s="407"/>
      <c r="AML34" s="407"/>
      <c r="AMM34" s="407"/>
      <c r="AMN34" s="407"/>
      <c r="AMO34" s="407"/>
      <c r="AMP34" s="407"/>
      <c r="AMQ34" s="407"/>
      <c r="AMR34" s="407"/>
      <c r="AMS34" s="407"/>
      <c r="AMT34" s="407"/>
      <c r="AMU34" s="407"/>
      <c r="AMV34" s="407"/>
      <c r="AMW34" s="407"/>
      <c r="AMX34" s="407"/>
      <c r="AMY34" s="407"/>
      <c r="AMZ34" s="407"/>
      <c r="ANA34" s="407"/>
      <c r="ANB34" s="407"/>
      <c r="ANC34" s="407"/>
      <c r="AND34" s="407"/>
      <c r="ANE34" s="407"/>
      <c r="ANF34" s="407"/>
      <c r="ANG34" s="407"/>
      <c r="ANH34" s="407"/>
      <c r="ANI34" s="407"/>
      <c r="ANJ34" s="407"/>
      <c r="ANK34" s="407"/>
      <c r="ANL34" s="407"/>
      <c r="ANM34" s="407"/>
      <c r="ANN34" s="407"/>
      <c r="ANO34" s="407"/>
      <c r="ANP34" s="407"/>
      <c r="ANQ34" s="407"/>
      <c r="ANR34" s="407"/>
      <c r="ANS34" s="407"/>
      <c r="ANT34" s="407"/>
      <c r="ANU34" s="407"/>
      <c r="ANV34" s="407"/>
      <c r="ANW34" s="407"/>
      <c r="ANX34" s="407"/>
      <c r="ANY34" s="407"/>
      <c r="ANZ34" s="407"/>
      <c r="AOA34" s="407"/>
      <c r="AOB34" s="407"/>
      <c r="AOC34" s="407"/>
      <c r="AOD34" s="407"/>
      <c r="AOE34" s="407"/>
      <c r="AOF34" s="407"/>
      <c r="AOG34" s="407"/>
      <c r="AOH34" s="407"/>
      <c r="AOI34" s="407"/>
      <c r="AOJ34" s="407"/>
      <c r="AOK34" s="407"/>
      <c r="AOL34" s="407"/>
      <c r="AOM34" s="407"/>
      <c r="AON34" s="407"/>
      <c r="AOO34" s="407"/>
      <c r="AOP34" s="407"/>
      <c r="AOQ34" s="407"/>
      <c r="AOR34" s="407"/>
      <c r="AOS34" s="407"/>
      <c r="AOT34" s="407"/>
      <c r="AOU34" s="407"/>
      <c r="AOV34" s="407"/>
      <c r="AOW34" s="407"/>
      <c r="AOX34" s="407"/>
      <c r="AOY34" s="407"/>
      <c r="AOZ34" s="407"/>
      <c r="APA34" s="407"/>
      <c r="APB34" s="407"/>
      <c r="APC34" s="407"/>
      <c r="APD34" s="407"/>
      <c r="APE34" s="407"/>
      <c r="APF34" s="407"/>
      <c r="APG34" s="407"/>
      <c r="APH34" s="407"/>
      <c r="API34" s="407"/>
      <c r="APJ34" s="407"/>
      <c r="APK34" s="407"/>
      <c r="APL34" s="407"/>
      <c r="APM34" s="407"/>
      <c r="APN34" s="407"/>
      <c r="APO34" s="407"/>
      <c r="APP34" s="407"/>
      <c r="APQ34" s="407"/>
      <c r="APR34" s="407"/>
      <c r="APS34" s="407"/>
      <c r="APT34" s="407"/>
      <c r="APU34" s="407"/>
      <c r="APV34" s="407"/>
      <c r="APW34" s="407"/>
      <c r="APX34" s="407"/>
      <c r="APY34" s="407"/>
      <c r="APZ34" s="407"/>
      <c r="AQA34" s="407"/>
      <c r="AQB34" s="407"/>
      <c r="AQC34" s="407"/>
      <c r="AQD34" s="407"/>
      <c r="AQE34" s="407"/>
      <c r="AQF34" s="407"/>
      <c r="AQG34" s="407"/>
      <c r="AQH34" s="407"/>
      <c r="AQI34" s="407"/>
      <c r="AQJ34" s="407"/>
      <c r="AQK34" s="407"/>
      <c r="AQL34" s="407"/>
      <c r="AQM34" s="407"/>
      <c r="AQN34" s="407"/>
      <c r="AQO34" s="407"/>
      <c r="AQP34" s="407"/>
      <c r="AQQ34" s="407"/>
      <c r="AQR34" s="407"/>
      <c r="AQS34" s="407"/>
      <c r="AQT34" s="407"/>
      <c r="AQU34" s="407"/>
      <c r="AQV34" s="407"/>
      <c r="AQW34" s="407"/>
      <c r="AQX34" s="407"/>
      <c r="AQY34" s="407"/>
      <c r="AQZ34" s="407"/>
      <c r="ARA34" s="407"/>
      <c r="ARB34" s="407"/>
      <c r="ARC34" s="407"/>
      <c r="ARD34" s="407"/>
      <c r="ARE34" s="407"/>
      <c r="ARF34" s="407"/>
      <c r="ARG34" s="407"/>
      <c r="ARH34" s="407"/>
      <c r="ARI34" s="407"/>
      <c r="ARJ34" s="407"/>
      <c r="ARK34" s="407"/>
      <c r="ARL34" s="407"/>
      <c r="ARM34" s="407"/>
      <c r="ARN34" s="407"/>
      <c r="ARO34" s="407"/>
      <c r="ARP34" s="407"/>
      <c r="ARQ34" s="407"/>
      <c r="ARR34" s="407"/>
      <c r="ARS34" s="407"/>
      <c r="ART34" s="407"/>
      <c r="ARU34" s="407"/>
      <c r="ARV34" s="407"/>
      <c r="ARW34" s="407"/>
      <c r="ARX34" s="407"/>
      <c r="ARY34" s="407"/>
      <c r="ARZ34" s="407"/>
      <c r="ASA34" s="407"/>
      <c r="ASB34" s="407"/>
      <c r="ASC34" s="407"/>
      <c r="ASD34" s="407"/>
      <c r="ASE34" s="407"/>
      <c r="ASF34" s="407"/>
      <c r="ASG34" s="407"/>
      <c r="ASH34" s="407"/>
      <c r="ASI34" s="407"/>
      <c r="ASJ34" s="407"/>
      <c r="ASK34" s="407"/>
      <c r="ASL34" s="407"/>
      <c r="ASM34" s="407"/>
      <c r="ASN34" s="407"/>
      <c r="ASO34" s="407"/>
      <c r="ASP34" s="407"/>
      <c r="ASQ34" s="407"/>
      <c r="ASR34" s="407"/>
      <c r="ASS34" s="407"/>
      <c r="AST34" s="407"/>
      <c r="ASU34" s="407"/>
      <c r="ASV34" s="407"/>
      <c r="ASW34" s="407"/>
      <c r="ASX34" s="407"/>
      <c r="ASY34" s="407"/>
      <c r="ASZ34" s="407"/>
      <c r="ATA34" s="407"/>
      <c r="ATB34" s="407"/>
      <c r="ATC34" s="407"/>
      <c r="ATD34" s="407"/>
      <c r="ATE34" s="407"/>
      <c r="ATF34" s="407"/>
      <c r="ATG34" s="407"/>
      <c r="ATH34" s="407"/>
      <c r="ATI34" s="407"/>
      <c r="ATJ34" s="407"/>
      <c r="ATK34" s="407"/>
      <c r="ATL34" s="407"/>
      <c r="ATM34" s="407"/>
      <c r="ATN34" s="407"/>
      <c r="ATO34" s="407"/>
      <c r="ATP34" s="407"/>
      <c r="ATQ34" s="407"/>
      <c r="ATR34" s="407"/>
      <c r="ATS34" s="407"/>
      <c r="ATT34" s="407"/>
      <c r="ATU34" s="407"/>
      <c r="ATV34" s="407"/>
      <c r="ATW34" s="407"/>
      <c r="ATX34" s="407"/>
      <c r="ATY34" s="407"/>
      <c r="ATZ34" s="407"/>
      <c r="AUA34" s="407"/>
      <c r="AUB34" s="407"/>
      <c r="AUC34" s="407"/>
      <c r="AUD34" s="407"/>
      <c r="AUE34" s="407"/>
      <c r="AUF34" s="407"/>
      <c r="AUG34" s="407"/>
      <c r="AUH34" s="407"/>
      <c r="AUI34" s="407"/>
      <c r="AUJ34" s="407"/>
      <c r="AUK34" s="407"/>
      <c r="AUL34" s="407"/>
      <c r="AUM34" s="407"/>
      <c r="AUN34" s="407"/>
      <c r="AUO34" s="407"/>
      <c r="AUP34" s="407"/>
      <c r="AUQ34" s="407"/>
      <c r="AUR34" s="407"/>
      <c r="AUS34" s="407"/>
      <c r="AUT34" s="407"/>
      <c r="AUU34" s="407"/>
      <c r="AUV34" s="407"/>
      <c r="AUW34" s="407"/>
      <c r="AUX34" s="407"/>
      <c r="AUY34" s="407"/>
      <c r="AUZ34" s="407"/>
      <c r="AVA34" s="407"/>
      <c r="AVB34" s="407"/>
      <c r="AVC34" s="407"/>
      <c r="AVD34" s="407"/>
      <c r="AVE34" s="407"/>
      <c r="AVF34" s="407"/>
      <c r="AVG34" s="407"/>
      <c r="AVH34" s="407"/>
      <c r="AVI34" s="407"/>
      <c r="AVJ34" s="407"/>
      <c r="AVK34" s="407"/>
      <c r="AVL34" s="407"/>
      <c r="AVM34" s="407"/>
      <c r="AVN34" s="407"/>
      <c r="AVO34" s="407"/>
      <c r="AVP34" s="407"/>
      <c r="AVQ34" s="407"/>
      <c r="AVR34" s="407"/>
      <c r="AVS34" s="407"/>
      <c r="AVT34" s="407"/>
      <c r="AVU34" s="407"/>
      <c r="AVV34" s="407"/>
      <c r="AVW34" s="407"/>
      <c r="AVX34" s="407"/>
      <c r="AVY34" s="407"/>
      <c r="AVZ34" s="407"/>
      <c r="AWA34" s="407"/>
      <c r="AWB34" s="407"/>
      <c r="AWC34" s="407"/>
      <c r="AWD34" s="407"/>
      <c r="AWE34" s="407"/>
      <c r="AWF34" s="407"/>
      <c r="AWG34" s="407"/>
      <c r="AWH34" s="407"/>
      <c r="AWI34" s="407"/>
      <c r="AWJ34" s="407"/>
      <c r="AWK34" s="407"/>
      <c r="AWL34" s="407"/>
      <c r="AWM34" s="407"/>
      <c r="AWN34" s="407"/>
      <c r="AWO34" s="407"/>
      <c r="AWP34" s="407"/>
      <c r="AWQ34" s="407"/>
      <c r="AWR34" s="407"/>
      <c r="AWS34" s="407"/>
      <c r="AWT34" s="407"/>
      <c r="AWU34" s="407"/>
      <c r="AWV34" s="407"/>
      <c r="AWW34" s="407"/>
      <c r="AWX34" s="407"/>
      <c r="AWY34" s="407"/>
      <c r="AWZ34" s="407"/>
      <c r="AXA34" s="407"/>
      <c r="AXB34" s="407"/>
      <c r="AXC34" s="407"/>
      <c r="AXD34" s="407"/>
      <c r="AXE34" s="407"/>
      <c r="AXF34" s="407"/>
      <c r="AXG34" s="407"/>
      <c r="AXH34" s="407"/>
      <c r="AXI34" s="407"/>
      <c r="AXJ34" s="407"/>
      <c r="AXK34" s="407"/>
      <c r="AXL34" s="407"/>
      <c r="AXM34" s="407"/>
      <c r="AXN34" s="407"/>
      <c r="AXO34" s="407"/>
      <c r="AXP34" s="407"/>
      <c r="AXQ34" s="407"/>
      <c r="AXR34" s="407"/>
      <c r="AXS34" s="407"/>
      <c r="AXT34" s="407"/>
      <c r="AXU34" s="407"/>
      <c r="AXV34" s="407"/>
      <c r="AXW34" s="407"/>
      <c r="AXX34" s="407"/>
      <c r="AXY34" s="407"/>
      <c r="AXZ34" s="407"/>
      <c r="AYA34" s="407"/>
      <c r="AYB34" s="407"/>
      <c r="AYC34" s="407"/>
      <c r="AYD34" s="407"/>
      <c r="AYE34" s="407"/>
      <c r="AYF34" s="407"/>
      <c r="AYG34" s="407"/>
      <c r="AYH34" s="407"/>
      <c r="AYI34" s="407"/>
      <c r="AYJ34" s="407"/>
      <c r="AYK34" s="407"/>
      <c r="AYL34" s="407"/>
      <c r="AYM34" s="407"/>
      <c r="AYN34" s="407"/>
      <c r="AYO34" s="407"/>
      <c r="AYP34" s="407"/>
      <c r="AYQ34" s="407"/>
      <c r="AYR34" s="407"/>
      <c r="AYS34" s="407"/>
      <c r="AYT34" s="407"/>
      <c r="AYU34" s="407"/>
      <c r="AYV34" s="407"/>
      <c r="AYW34" s="407"/>
      <c r="AYX34" s="407"/>
      <c r="AYY34" s="407"/>
      <c r="AYZ34" s="407"/>
      <c r="AZA34" s="407"/>
      <c r="AZB34" s="407"/>
      <c r="AZC34" s="407"/>
      <c r="AZD34" s="407"/>
      <c r="AZE34" s="407"/>
      <c r="AZF34" s="407"/>
      <c r="AZG34" s="407"/>
      <c r="AZH34" s="407"/>
      <c r="AZI34" s="407"/>
      <c r="AZJ34" s="407"/>
      <c r="AZK34" s="407"/>
      <c r="AZL34" s="407"/>
      <c r="AZM34" s="407"/>
      <c r="AZN34" s="407"/>
      <c r="AZO34" s="407"/>
      <c r="AZP34" s="407"/>
      <c r="AZQ34" s="407"/>
      <c r="AZR34" s="407"/>
      <c r="AZS34" s="407"/>
      <c r="AZT34" s="407"/>
      <c r="AZU34" s="407"/>
      <c r="AZV34" s="407"/>
      <c r="AZW34" s="407"/>
      <c r="AZX34" s="407"/>
      <c r="AZY34" s="407"/>
      <c r="AZZ34" s="407"/>
      <c r="BAA34" s="407"/>
      <c r="BAB34" s="407"/>
      <c r="BAC34" s="407"/>
      <c r="BAD34" s="407"/>
      <c r="BAE34" s="407"/>
      <c r="BAF34" s="407"/>
      <c r="BAG34" s="407"/>
      <c r="BAH34" s="407"/>
      <c r="BAI34" s="407"/>
      <c r="BAJ34" s="407"/>
      <c r="BAK34" s="407"/>
      <c r="BAL34" s="407"/>
      <c r="BAM34" s="407"/>
      <c r="BAN34" s="407"/>
      <c r="BAO34" s="407"/>
      <c r="BAP34" s="407"/>
      <c r="BAQ34" s="407"/>
      <c r="BAR34" s="407"/>
      <c r="BAS34" s="407"/>
      <c r="BAT34" s="407"/>
      <c r="BAU34" s="407"/>
      <c r="BAV34" s="407"/>
      <c r="BAW34" s="407"/>
      <c r="BAX34" s="407"/>
      <c r="BAY34" s="407"/>
      <c r="BAZ34" s="407"/>
      <c r="BBA34" s="407"/>
      <c r="BBB34" s="407"/>
      <c r="BBC34" s="407"/>
      <c r="BBD34" s="407"/>
      <c r="BBE34" s="407"/>
      <c r="BBF34" s="407"/>
      <c r="BBG34" s="407"/>
      <c r="BBH34" s="407"/>
      <c r="BBI34" s="407"/>
      <c r="BBJ34" s="407"/>
      <c r="BBK34" s="407"/>
      <c r="BBL34" s="407"/>
      <c r="BBM34" s="407"/>
      <c r="BBN34" s="407"/>
      <c r="BBO34" s="407"/>
      <c r="BBP34" s="407"/>
      <c r="BBQ34" s="407"/>
      <c r="BBR34" s="407"/>
      <c r="BBS34" s="407"/>
      <c r="BBT34" s="407"/>
      <c r="BBU34" s="407"/>
      <c r="BBV34" s="407"/>
      <c r="BBW34" s="407"/>
      <c r="BBX34" s="407"/>
      <c r="BBY34" s="407"/>
      <c r="BBZ34" s="407"/>
      <c r="BCA34" s="407"/>
      <c r="BCB34" s="407"/>
      <c r="BCC34" s="407"/>
      <c r="BCD34" s="407"/>
      <c r="BCE34" s="407"/>
      <c r="BCF34" s="407"/>
      <c r="BCG34" s="407"/>
      <c r="BCH34" s="407"/>
      <c r="BCI34" s="407"/>
      <c r="BCJ34" s="407"/>
      <c r="BCK34" s="407"/>
      <c r="BCL34" s="407"/>
      <c r="BCM34" s="407"/>
      <c r="BCN34" s="407"/>
      <c r="BCO34" s="407"/>
      <c r="BCP34" s="407"/>
      <c r="BCQ34" s="407"/>
      <c r="BCR34" s="407"/>
      <c r="BCS34" s="407"/>
      <c r="BCT34" s="407"/>
      <c r="BCU34" s="407"/>
      <c r="BCV34" s="407"/>
      <c r="BCW34" s="407"/>
      <c r="BCX34" s="407"/>
      <c r="BCY34" s="407"/>
      <c r="BCZ34" s="407"/>
      <c r="BDA34" s="407"/>
      <c r="BDB34" s="407"/>
      <c r="BDC34" s="407"/>
      <c r="BDD34" s="407"/>
      <c r="BDE34" s="407"/>
      <c r="BDF34" s="407"/>
      <c r="BDG34" s="407"/>
      <c r="BDH34" s="407"/>
      <c r="BDI34" s="407"/>
      <c r="BDJ34" s="407"/>
      <c r="BDK34" s="407"/>
      <c r="BDL34" s="407"/>
      <c r="BDM34" s="407"/>
      <c r="BDN34" s="407"/>
      <c r="BDO34" s="407"/>
      <c r="BDP34" s="407"/>
      <c r="BDQ34" s="407"/>
      <c r="BDR34" s="407"/>
      <c r="BDS34" s="407"/>
      <c r="BDT34" s="407"/>
      <c r="BDU34" s="407"/>
      <c r="BDV34" s="407"/>
      <c r="BDW34" s="407"/>
      <c r="BDX34" s="407"/>
      <c r="BDY34" s="407"/>
      <c r="BDZ34" s="407"/>
      <c r="BEA34" s="407"/>
      <c r="BEB34" s="407"/>
      <c r="BEC34" s="407"/>
      <c r="BED34" s="407"/>
      <c r="BEE34" s="407"/>
      <c r="BEF34" s="407"/>
      <c r="BEG34" s="407"/>
      <c r="BEH34" s="407"/>
      <c r="BEI34" s="407"/>
      <c r="BEJ34" s="407"/>
      <c r="BEK34" s="407"/>
      <c r="BEL34" s="407"/>
      <c r="BEM34" s="407"/>
      <c r="BEN34" s="407"/>
      <c r="BEO34" s="407"/>
      <c r="BEP34" s="407"/>
      <c r="BEQ34" s="407"/>
      <c r="BER34" s="407"/>
      <c r="BES34" s="407"/>
      <c r="BET34" s="407"/>
      <c r="BEU34" s="407"/>
      <c r="BEV34" s="407"/>
      <c r="BEW34" s="407"/>
      <c r="BEX34" s="407"/>
      <c r="BEY34" s="407"/>
      <c r="BEZ34" s="407"/>
      <c r="BFA34" s="407"/>
      <c r="BFB34" s="407"/>
      <c r="BFC34" s="407"/>
      <c r="BFD34" s="407"/>
      <c r="BFE34" s="407"/>
      <c r="BFF34" s="407"/>
      <c r="BFG34" s="407"/>
      <c r="BFH34" s="407"/>
      <c r="BFI34" s="407"/>
      <c r="BFJ34" s="407"/>
      <c r="BFK34" s="407"/>
      <c r="BFL34" s="407"/>
      <c r="BFM34" s="407"/>
      <c r="BFN34" s="407"/>
      <c r="BFO34" s="407"/>
      <c r="BFP34" s="407"/>
      <c r="BFQ34" s="407"/>
      <c r="BFR34" s="407"/>
      <c r="BFS34" s="407"/>
      <c r="BFT34" s="407"/>
      <c r="BFU34" s="407"/>
      <c r="BFV34" s="407"/>
      <c r="BFW34" s="407"/>
      <c r="BFX34" s="407"/>
      <c r="BFY34" s="407"/>
      <c r="BFZ34" s="407"/>
      <c r="BGA34" s="407"/>
      <c r="BGB34" s="407"/>
      <c r="BGC34" s="407"/>
      <c r="BGD34" s="407"/>
      <c r="BGE34" s="407"/>
      <c r="BGF34" s="407"/>
      <c r="BGG34" s="407"/>
      <c r="BGH34" s="407"/>
      <c r="BGI34" s="407"/>
      <c r="BGJ34" s="407"/>
      <c r="BGK34" s="407"/>
      <c r="BGL34" s="407"/>
      <c r="BGM34" s="407"/>
      <c r="BGN34" s="407"/>
      <c r="BGO34" s="407"/>
      <c r="BGP34" s="407"/>
      <c r="BGQ34" s="407"/>
      <c r="BGR34" s="407"/>
      <c r="BGS34" s="407"/>
      <c r="BGT34" s="407"/>
      <c r="BGU34" s="407"/>
      <c r="BGV34" s="407"/>
      <c r="BGW34" s="407"/>
      <c r="BGX34" s="407"/>
      <c r="BGY34" s="407"/>
      <c r="BGZ34" s="407"/>
      <c r="BHA34" s="407"/>
      <c r="BHB34" s="407"/>
      <c r="BHC34" s="407"/>
      <c r="BHD34" s="407"/>
      <c r="BHE34" s="407"/>
      <c r="BHF34" s="407"/>
      <c r="BHG34" s="407"/>
      <c r="BHH34" s="407"/>
      <c r="BHI34" s="407"/>
      <c r="BHJ34" s="407"/>
      <c r="BHK34" s="407"/>
      <c r="BHL34" s="407"/>
      <c r="BHM34" s="407"/>
      <c r="BHN34" s="407"/>
      <c r="BHO34" s="407"/>
      <c r="BHP34" s="407"/>
      <c r="BHQ34" s="407"/>
      <c r="BHR34" s="407"/>
      <c r="BHS34" s="407"/>
      <c r="BHT34" s="407"/>
      <c r="BHU34" s="407"/>
      <c r="BHV34" s="407"/>
      <c r="BHW34" s="407"/>
      <c r="BHX34" s="407"/>
      <c r="BHY34" s="407"/>
      <c r="BHZ34" s="407"/>
      <c r="BIA34" s="407"/>
      <c r="BIB34" s="407"/>
      <c r="BIC34" s="407"/>
      <c r="BID34" s="407"/>
      <c r="BIE34" s="407"/>
      <c r="BIF34" s="407"/>
      <c r="BIG34" s="407"/>
      <c r="BIH34" s="407"/>
      <c r="BII34" s="407"/>
      <c r="BIJ34" s="407"/>
      <c r="BIK34" s="407"/>
      <c r="BIL34" s="407"/>
      <c r="BIM34" s="407"/>
      <c r="BIN34" s="407"/>
      <c r="BIO34" s="407"/>
      <c r="BIP34" s="407"/>
      <c r="BIQ34" s="407"/>
      <c r="BIR34" s="407"/>
      <c r="BIS34" s="407"/>
      <c r="BIT34" s="407"/>
      <c r="BIU34" s="407"/>
      <c r="BIV34" s="407"/>
      <c r="BIW34" s="407"/>
      <c r="BIX34" s="407"/>
      <c r="BIY34" s="407"/>
      <c r="BIZ34" s="407"/>
      <c r="BJA34" s="407"/>
      <c r="BJB34" s="407"/>
      <c r="BJC34" s="407"/>
      <c r="BJD34" s="407"/>
      <c r="BJE34" s="407"/>
      <c r="BJF34" s="407"/>
      <c r="BJG34" s="407"/>
      <c r="BJH34" s="407"/>
      <c r="BJI34" s="407"/>
      <c r="BJJ34" s="407"/>
      <c r="BJK34" s="407"/>
      <c r="BJL34" s="407"/>
      <c r="BJM34" s="407"/>
      <c r="BJN34" s="407"/>
      <c r="BJO34" s="407"/>
      <c r="BJP34" s="407"/>
      <c r="BJQ34" s="407"/>
      <c r="BJR34" s="407"/>
      <c r="BJS34" s="407"/>
      <c r="BJT34" s="407"/>
      <c r="BJU34" s="407"/>
      <c r="BJV34" s="407"/>
      <c r="BJW34" s="407"/>
      <c r="BJX34" s="407"/>
      <c r="BJY34" s="407"/>
      <c r="BJZ34" s="407"/>
      <c r="BKA34" s="407"/>
      <c r="BKB34" s="407"/>
      <c r="BKC34" s="407"/>
      <c r="BKD34" s="407"/>
      <c r="BKE34" s="407"/>
      <c r="BKF34" s="407"/>
      <c r="BKG34" s="407"/>
      <c r="BKH34" s="407"/>
      <c r="BKI34" s="407"/>
      <c r="BKJ34" s="407"/>
      <c r="BKK34" s="407"/>
      <c r="BKL34" s="407"/>
      <c r="BKM34" s="407"/>
      <c r="BKN34" s="407"/>
      <c r="BKO34" s="407"/>
      <c r="BKP34" s="407"/>
      <c r="BKQ34" s="407"/>
      <c r="BKR34" s="407"/>
      <c r="BKS34" s="407"/>
      <c r="BKT34" s="407"/>
      <c r="BKU34" s="407"/>
      <c r="BKV34" s="407"/>
      <c r="BKW34" s="407"/>
      <c r="BKX34" s="407"/>
      <c r="BKY34" s="407"/>
      <c r="BKZ34" s="407"/>
      <c r="BLA34" s="407"/>
      <c r="BLB34" s="407"/>
      <c r="BLC34" s="407"/>
      <c r="BLD34" s="407"/>
      <c r="BLE34" s="407"/>
      <c r="BLF34" s="407"/>
      <c r="BLG34" s="407"/>
      <c r="BLH34" s="407"/>
      <c r="BLI34" s="407"/>
      <c r="BLJ34" s="407"/>
      <c r="BLK34" s="407"/>
      <c r="BLL34" s="407"/>
      <c r="BLM34" s="407"/>
      <c r="BLN34" s="407"/>
      <c r="BLO34" s="407"/>
      <c r="BLP34" s="407"/>
      <c r="BLQ34" s="407"/>
      <c r="BLR34" s="407"/>
      <c r="BLS34" s="407"/>
      <c r="BLT34" s="407"/>
      <c r="BLU34" s="407"/>
      <c r="BLV34" s="407"/>
      <c r="BLW34" s="407"/>
      <c r="BLX34" s="407"/>
      <c r="BLY34" s="407"/>
      <c r="BLZ34" s="407"/>
      <c r="BMA34" s="407"/>
      <c r="BMB34" s="407"/>
      <c r="BMC34" s="407"/>
      <c r="BMD34" s="407"/>
      <c r="BME34" s="407"/>
      <c r="BMF34" s="407"/>
      <c r="BMG34" s="407"/>
      <c r="BMH34" s="407"/>
      <c r="BMI34" s="407"/>
      <c r="BMJ34" s="407"/>
      <c r="BMK34" s="407"/>
      <c r="BML34" s="407"/>
      <c r="BMM34" s="407"/>
      <c r="BMN34" s="407"/>
      <c r="BMO34" s="407"/>
      <c r="BMP34" s="407"/>
      <c r="BMQ34" s="407"/>
      <c r="BMR34" s="407"/>
      <c r="BMS34" s="407"/>
      <c r="BMT34" s="407"/>
      <c r="BMU34" s="407"/>
      <c r="BMV34" s="407"/>
      <c r="BMW34" s="407"/>
      <c r="BMX34" s="407"/>
      <c r="BMY34" s="407"/>
      <c r="BMZ34" s="407"/>
      <c r="BNA34" s="407"/>
      <c r="BNB34" s="407"/>
      <c r="BNC34" s="407"/>
      <c r="BND34" s="407"/>
      <c r="BNE34" s="407"/>
      <c r="BNF34" s="407"/>
      <c r="BNG34" s="407"/>
      <c r="BNH34" s="407"/>
      <c r="BNI34" s="407"/>
      <c r="BNJ34" s="407"/>
      <c r="BNK34" s="407"/>
      <c r="BNL34" s="407"/>
      <c r="BNM34" s="407"/>
      <c r="BNN34" s="407"/>
      <c r="BNO34" s="407"/>
      <c r="BNP34" s="407"/>
      <c r="BNQ34" s="407"/>
      <c r="BNR34" s="407"/>
      <c r="BNS34" s="407"/>
      <c r="BNT34" s="407"/>
      <c r="BNU34" s="407"/>
      <c r="BNV34" s="407"/>
      <c r="BNW34" s="407"/>
      <c r="BNX34" s="407"/>
      <c r="BNY34" s="407"/>
      <c r="BNZ34" s="407"/>
      <c r="BOA34" s="407"/>
      <c r="BOB34" s="407"/>
      <c r="BOC34" s="407"/>
      <c r="BOD34" s="407"/>
      <c r="BOE34" s="407"/>
      <c r="BOF34" s="407"/>
      <c r="BOG34" s="407"/>
      <c r="BOH34" s="407"/>
      <c r="BOI34" s="407"/>
      <c r="BOJ34" s="407"/>
      <c r="BOK34" s="407"/>
      <c r="BOL34" s="407"/>
      <c r="BOM34" s="407"/>
      <c r="BON34" s="407"/>
      <c r="BOO34" s="407"/>
      <c r="BOP34" s="407"/>
      <c r="BOQ34" s="407"/>
      <c r="BOR34" s="407"/>
      <c r="BOS34" s="407"/>
      <c r="BOT34" s="407"/>
      <c r="BOU34" s="407"/>
      <c r="BOV34" s="407"/>
      <c r="BOW34" s="407"/>
      <c r="BOX34" s="407"/>
      <c r="BOY34" s="407"/>
      <c r="BOZ34" s="407"/>
      <c r="BPA34" s="407"/>
      <c r="BPB34" s="407"/>
      <c r="BPC34" s="407"/>
      <c r="BPD34" s="407"/>
      <c r="BPE34" s="407"/>
      <c r="BPF34" s="407"/>
      <c r="BPG34" s="407"/>
      <c r="BPH34" s="407"/>
      <c r="BPI34" s="407"/>
      <c r="BPJ34" s="407"/>
      <c r="BPK34" s="407"/>
      <c r="BPL34" s="407"/>
      <c r="BPM34" s="407"/>
      <c r="BPN34" s="407"/>
      <c r="BPO34" s="407"/>
      <c r="BPP34" s="407"/>
      <c r="BPQ34" s="407"/>
      <c r="BPR34" s="407"/>
      <c r="BPS34" s="407"/>
      <c r="BPT34" s="407"/>
      <c r="BPU34" s="407"/>
      <c r="BPV34" s="407"/>
      <c r="BPW34" s="407"/>
      <c r="BPX34" s="407"/>
      <c r="BPY34" s="407"/>
      <c r="BPZ34" s="407"/>
      <c r="BQA34" s="407"/>
      <c r="BQB34" s="407"/>
      <c r="BQC34" s="407"/>
      <c r="BQD34" s="407"/>
      <c r="BQE34" s="407"/>
      <c r="BQF34" s="407"/>
      <c r="BQG34" s="407"/>
      <c r="BQH34" s="407"/>
      <c r="BQI34" s="407"/>
      <c r="BQJ34" s="407"/>
      <c r="BQK34" s="407"/>
      <c r="BQL34" s="407"/>
      <c r="BQM34" s="407"/>
      <c r="BQN34" s="407"/>
      <c r="BQO34" s="407"/>
      <c r="BQP34" s="407"/>
      <c r="BQQ34" s="407"/>
      <c r="BQR34" s="407"/>
      <c r="BQS34" s="407"/>
      <c r="BQT34" s="407"/>
      <c r="BQU34" s="407"/>
      <c r="BQV34" s="407"/>
      <c r="BQW34" s="407"/>
      <c r="BQX34" s="407"/>
      <c r="BQY34" s="407"/>
      <c r="BQZ34" s="407"/>
      <c r="BRA34" s="407"/>
      <c r="BRB34" s="407"/>
      <c r="BRC34" s="407"/>
      <c r="BRD34" s="407"/>
      <c r="BRE34" s="407"/>
      <c r="BRF34" s="407"/>
      <c r="BRG34" s="407"/>
      <c r="BRH34" s="407"/>
      <c r="BRI34" s="407"/>
      <c r="BRJ34" s="407"/>
      <c r="BRK34" s="407"/>
      <c r="BRL34" s="407"/>
      <c r="BRM34" s="407"/>
      <c r="BRN34" s="407"/>
      <c r="BRO34" s="407"/>
      <c r="BRP34" s="407"/>
      <c r="BRQ34" s="407"/>
      <c r="BRR34" s="407"/>
      <c r="BRS34" s="407"/>
      <c r="BRT34" s="407"/>
      <c r="BRU34" s="407"/>
      <c r="BRV34" s="407"/>
      <c r="BRW34" s="407"/>
      <c r="BRX34" s="407"/>
      <c r="BRY34" s="407"/>
      <c r="BRZ34" s="407"/>
      <c r="BSA34" s="407"/>
      <c r="BSB34" s="407"/>
      <c r="BSC34" s="407"/>
      <c r="BSD34" s="407"/>
      <c r="BSE34" s="407"/>
      <c r="BSF34" s="407"/>
      <c r="BSG34" s="407"/>
      <c r="BSH34" s="407"/>
      <c r="BSI34" s="407"/>
      <c r="BSJ34" s="407"/>
      <c r="BSK34" s="407"/>
      <c r="BSL34" s="407"/>
      <c r="BSM34" s="407"/>
      <c r="BSN34" s="407"/>
      <c r="BSO34" s="407"/>
      <c r="BSP34" s="407"/>
      <c r="BSQ34" s="407"/>
      <c r="BSR34" s="407"/>
      <c r="BSS34" s="407"/>
      <c r="BST34" s="407"/>
      <c r="BSU34" s="407"/>
      <c r="BSV34" s="407"/>
      <c r="BSW34" s="407"/>
      <c r="BSX34" s="407"/>
      <c r="BSY34" s="407"/>
      <c r="BSZ34" s="407"/>
      <c r="BTA34" s="407"/>
      <c r="BTB34" s="407"/>
      <c r="BTC34" s="407"/>
      <c r="BTD34" s="407"/>
      <c r="BTE34" s="407"/>
      <c r="BTF34" s="407"/>
      <c r="BTG34" s="407"/>
      <c r="BTH34" s="407"/>
      <c r="BTI34" s="407"/>
      <c r="BTJ34" s="407"/>
      <c r="BTK34" s="407"/>
      <c r="BTL34" s="407"/>
      <c r="BTM34" s="407"/>
      <c r="BTN34" s="407"/>
      <c r="BTO34" s="407"/>
      <c r="BTP34" s="407"/>
      <c r="BTQ34" s="407"/>
      <c r="BTR34" s="407"/>
      <c r="BTS34" s="407"/>
      <c r="BTT34" s="407"/>
      <c r="BTU34" s="407"/>
      <c r="BTV34" s="407"/>
      <c r="BTW34" s="407"/>
      <c r="BTX34" s="407"/>
      <c r="BTY34" s="407"/>
      <c r="BTZ34" s="407"/>
      <c r="BUA34" s="407"/>
      <c r="BUB34" s="407"/>
      <c r="BUC34" s="407"/>
      <c r="BUD34" s="407"/>
      <c r="BUE34" s="407"/>
      <c r="BUF34" s="407"/>
      <c r="BUG34" s="407"/>
      <c r="BUH34" s="407"/>
      <c r="BUI34" s="407"/>
      <c r="BUJ34" s="407"/>
      <c r="BUK34" s="407"/>
      <c r="BUL34" s="407"/>
      <c r="BUM34" s="407"/>
      <c r="BUN34" s="407"/>
      <c r="BUO34" s="407"/>
      <c r="BUP34" s="407"/>
      <c r="BUQ34" s="407"/>
      <c r="BUR34" s="407"/>
      <c r="BUS34" s="407"/>
      <c r="BUT34" s="407"/>
      <c r="BUU34" s="407"/>
      <c r="BUV34" s="407"/>
      <c r="BUW34" s="407"/>
      <c r="BUX34" s="407"/>
      <c r="BUY34" s="407"/>
      <c r="BUZ34" s="407"/>
      <c r="BVA34" s="407"/>
      <c r="BVB34" s="407"/>
      <c r="BVC34" s="407"/>
      <c r="BVD34" s="407"/>
      <c r="BVE34" s="407"/>
      <c r="BVF34" s="407"/>
      <c r="BVG34" s="407"/>
      <c r="BVH34" s="407"/>
      <c r="BVI34" s="407"/>
      <c r="BVJ34" s="407"/>
      <c r="BVK34" s="407"/>
      <c r="BVL34" s="407"/>
      <c r="BVM34" s="407"/>
      <c r="BVN34" s="407"/>
      <c r="BVO34" s="407"/>
      <c r="BVP34" s="407"/>
      <c r="BVQ34" s="407"/>
      <c r="BVR34" s="407"/>
      <c r="BVS34" s="407"/>
      <c r="BVT34" s="407"/>
      <c r="BVU34" s="407"/>
      <c r="BVV34" s="407"/>
      <c r="BVW34" s="407"/>
      <c r="BVX34" s="407"/>
      <c r="BVY34" s="407"/>
      <c r="BVZ34" s="407"/>
      <c r="BWA34" s="407"/>
      <c r="BWB34" s="407"/>
      <c r="BWC34" s="407"/>
      <c r="BWD34" s="407"/>
      <c r="BWE34" s="407"/>
      <c r="BWF34" s="407"/>
      <c r="BWG34" s="407"/>
      <c r="BWH34" s="407"/>
      <c r="BWI34" s="407"/>
      <c r="BWJ34" s="407"/>
      <c r="BWK34" s="407"/>
      <c r="BWL34" s="407"/>
      <c r="BWM34" s="407"/>
      <c r="BWN34" s="407"/>
      <c r="BWO34" s="407"/>
      <c r="BWP34" s="407"/>
      <c r="BWQ34" s="407"/>
      <c r="BWR34" s="407"/>
      <c r="BWS34" s="407"/>
      <c r="BWT34" s="407"/>
      <c r="BWU34" s="407"/>
      <c r="BWV34" s="407"/>
      <c r="BWW34" s="407"/>
      <c r="BWX34" s="407"/>
      <c r="BWY34" s="407"/>
      <c r="BWZ34" s="407"/>
      <c r="BXA34" s="407"/>
      <c r="BXB34" s="407"/>
      <c r="BXC34" s="407"/>
      <c r="BXD34" s="407"/>
      <c r="BXE34" s="407"/>
      <c r="BXF34" s="407"/>
      <c r="BXG34" s="407"/>
      <c r="BXH34" s="407"/>
      <c r="BXI34" s="407"/>
      <c r="BXJ34" s="407"/>
      <c r="BXK34" s="407"/>
      <c r="BXL34" s="407"/>
      <c r="BXM34" s="407"/>
      <c r="BXN34" s="407"/>
      <c r="BXO34" s="407"/>
      <c r="BXP34" s="407"/>
      <c r="BXQ34" s="407"/>
      <c r="BXR34" s="407"/>
      <c r="BXS34" s="407"/>
      <c r="BXT34" s="407"/>
      <c r="BXU34" s="407"/>
      <c r="BXV34" s="407"/>
      <c r="BXW34" s="407"/>
      <c r="BXX34" s="407"/>
      <c r="BXY34" s="407"/>
      <c r="BXZ34" s="407"/>
      <c r="BYA34" s="407"/>
      <c r="BYB34" s="407"/>
      <c r="BYC34" s="407"/>
      <c r="BYD34" s="407"/>
      <c r="BYE34" s="407"/>
      <c r="BYF34" s="407"/>
      <c r="BYG34" s="407"/>
      <c r="BYH34" s="407"/>
      <c r="BYI34" s="407"/>
      <c r="BYJ34" s="407"/>
      <c r="BYK34" s="407"/>
      <c r="BYL34" s="407"/>
      <c r="BYM34" s="407"/>
      <c r="BYN34" s="407"/>
      <c r="BYO34" s="407"/>
      <c r="BYP34" s="407"/>
      <c r="BYQ34" s="407"/>
      <c r="BYR34" s="407"/>
      <c r="BYS34" s="407"/>
      <c r="BYT34" s="407"/>
      <c r="BYU34" s="407"/>
      <c r="BYV34" s="407"/>
      <c r="BYW34" s="407"/>
      <c r="BYX34" s="407"/>
      <c r="BYY34" s="407"/>
      <c r="BYZ34" s="407"/>
      <c r="BZA34" s="407"/>
      <c r="BZB34" s="407"/>
      <c r="BZC34" s="407"/>
      <c r="BZD34" s="407"/>
      <c r="BZE34" s="407"/>
      <c r="BZF34" s="407"/>
      <c r="BZG34" s="407"/>
      <c r="BZH34" s="407"/>
      <c r="BZI34" s="407"/>
      <c r="BZJ34" s="407"/>
      <c r="BZK34" s="407"/>
      <c r="BZL34" s="407"/>
      <c r="BZM34" s="407"/>
      <c r="BZN34" s="407"/>
      <c r="BZO34" s="407"/>
      <c r="BZP34" s="407"/>
      <c r="BZQ34" s="407"/>
      <c r="BZR34" s="407"/>
      <c r="BZS34" s="407"/>
      <c r="BZT34" s="407"/>
      <c r="BZU34" s="407"/>
      <c r="BZV34" s="407"/>
      <c r="BZW34" s="407"/>
      <c r="BZX34" s="407"/>
      <c r="BZY34" s="407"/>
      <c r="BZZ34" s="407"/>
      <c r="CAA34" s="407"/>
      <c r="CAB34" s="407"/>
      <c r="CAC34" s="407"/>
      <c r="CAD34" s="407"/>
      <c r="CAE34" s="407"/>
      <c r="CAF34" s="407"/>
      <c r="CAG34" s="407"/>
      <c r="CAH34" s="407"/>
      <c r="CAI34" s="407"/>
      <c r="CAJ34" s="407"/>
      <c r="CAK34" s="407"/>
      <c r="CAL34" s="407"/>
      <c r="CAM34" s="407"/>
      <c r="CAN34" s="407"/>
      <c r="CAO34" s="407"/>
      <c r="CAP34" s="407"/>
      <c r="CAQ34" s="407"/>
      <c r="CAR34" s="407"/>
      <c r="CAS34" s="407"/>
      <c r="CAT34" s="407"/>
      <c r="CAU34" s="407"/>
      <c r="CAV34" s="407"/>
      <c r="CAW34" s="407"/>
      <c r="CAX34" s="407"/>
      <c r="CAY34" s="407"/>
      <c r="CAZ34" s="407"/>
      <c r="CBA34" s="407"/>
      <c r="CBB34" s="407"/>
      <c r="CBC34" s="407"/>
      <c r="CBD34" s="407"/>
      <c r="CBE34" s="407"/>
      <c r="CBF34" s="407"/>
      <c r="CBG34" s="407"/>
      <c r="CBH34" s="407"/>
      <c r="CBI34" s="407"/>
      <c r="CBJ34" s="407"/>
      <c r="CBK34" s="407"/>
      <c r="CBL34" s="407"/>
      <c r="CBM34" s="407"/>
      <c r="CBN34" s="407"/>
      <c r="CBO34" s="407"/>
      <c r="CBP34" s="407"/>
      <c r="CBQ34" s="407"/>
      <c r="CBR34" s="407"/>
      <c r="CBS34" s="407"/>
      <c r="CBT34" s="407"/>
      <c r="CBU34" s="407"/>
      <c r="CBV34" s="407"/>
      <c r="CBW34" s="407"/>
      <c r="CBX34" s="407"/>
      <c r="CBY34" s="407"/>
      <c r="CBZ34" s="407"/>
      <c r="CCA34" s="407"/>
      <c r="CCB34" s="407"/>
      <c r="CCC34" s="407"/>
      <c r="CCD34" s="407"/>
      <c r="CCE34" s="407"/>
      <c r="CCF34" s="407"/>
      <c r="CCG34" s="407"/>
      <c r="CCH34" s="407"/>
      <c r="CCI34" s="407"/>
      <c r="CCJ34" s="407"/>
      <c r="CCK34" s="407"/>
      <c r="CCL34" s="407"/>
      <c r="CCM34" s="407"/>
      <c r="CCN34" s="407"/>
      <c r="CCO34" s="407"/>
      <c r="CCP34" s="407"/>
      <c r="CCQ34" s="407"/>
      <c r="CCR34" s="407"/>
      <c r="CCS34" s="407"/>
      <c r="CCT34" s="407"/>
      <c r="CCU34" s="407"/>
      <c r="CCV34" s="407"/>
      <c r="CCW34" s="407"/>
      <c r="CCX34" s="407"/>
      <c r="CCY34" s="407"/>
      <c r="CCZ34" s="407"/>
      <c r="CDA34" s="407"/>
      <c r="CDB34" s="407"/>
      <c r="CDC34" s="407"/>
      <c r="CDD34" s="407"/>
      <c r="CDE34" s="407"/>
      <c r="CDF34" s="407"/>
      <c r="CDG34" s="407"/>
      <c r="CDH34" s="407"/>
      <c r="CDI34" s="407"/>
      <c r="CDJ34" s="407"/>
      <c r="CDK34" s="407"/>
      <c r="CDL34" s="407"/>
      <c r="CDM34" s="407"/>
      <c r="CDN34" s="407"/>
      <c r="CDO34" s="407"/>
      <c r="CDP34" s="407"/>
      <c r="CDQ34" s="407"/>
      <c r="CDR34" s="407"/>
      <c r="CDS34" s="407"/>
      <c r="CDT34" s="407"/>
      <c r="CDU34" s="407"/>
      <c r="CDV34" s="407"/>
      <c r="CDW34" s="407"/>
      <c r="CDX34" s="407"/>
      <c r="CDY34" s="407"/>
      <c r="CDZ34" s="407"/>
      <c r="CEA34" s="407"/>
      <c r="CEB34" s="407"/>
      <c r="CEC34" s="407"/>
      <c r="CED34" s="407"/>
      <c r="CEE34" s="407"/>
      <c r="CEF34" s="407"/>
      <c r="CEG34" s="407"/>
      <c r="CEH34" s="407"/>
      <c r="CEI34" s="407"/>
      <c r="CEJ34" s="407"/>
      <c r="CEK34" s="407"/>
      <c r="CEL34" s="407"/>
      <c r="CEM34" s="407"/>
      <c r="CEN34" s="407"/>
      <c r="CEO34" s="407"/>
      <c r="CEP34" s="407"/>
      <c r="CEQ34" s="407"/>
      <c r="CER34" s="407"/>
      <c r="CES34" s="407"/>
      <c r="CET34" s="407"/>
      <c r="CEU34" s="407"/>
      <c r="CEV34" s="407"/>
      <c r="CEW34" s="407"/>
      <c r="CEX34" s="407"/>
      <c r="CEY34" s="407"/>
      <c r="CEZ34" s="407"/>
      <c r="CFA34" s="407"/>
      <c r="CFB34" s="407"/>
      <c r="CFC34" s="407"/>
      <c r="CFD34" s="407"/>
      <c r="CFE34" s="407"/>
      <c r="CFF34" s="407"/>
      <c r="CFG34" s="407"/>
      <c r="CFH34" s="407"/>
      <c r="CFI34" s="407"/>
      <c r="CFJ34" s="407"/>
      <c r="CFK34" s="407"/>
      <c r="CFL34" s="407"/>
      <c r="CFM34" s="407"/>
      <c r="CFN34" s="407"/>
      <c r="CFO34" s="407"/>
      <c r="CFP34" s="407"/>
      <c r="CFQ34" s="407"/>
      <c r="CFR34" s="407"/>
      <c r="CFS34" s="407"/>
      <c r="CFT34" s="407"/>
      <c r="CFU34" s="407"/>
      <c r="CFV34" s="407"/>
      <c r="CFW34" s="407"/>
      <c r="CFX34" s="407"/>
      <c r="CFY34" s="407"/>
      <c r="CFZ34" s="407"/>
      <c r="CGA34" s="407"/>
      <c r="CGB34" s="407"/>
      <c r="CGC34" s="407"/>
      <c r="CGD34" s="407"/>
      <c r="CGE34" s="407"/>
      <c r="CGF34" s="407"/>
      <c r="CGG34" s="407"/>
      <c r="CGH34" s="407"/>
      <c r="CGI34" s="407"/>
      <c r="CGJ34" s="407"/>
      <c r="CGK34" s="407"/>
      <c r="CGL34" s="407"/>
      <c r="CGM34" s="407"/>
      <c r="CGN34" s="407"/>
      <c r="CGO34" s="407"/>
      <c r="CGP34" s="407"/>
      <c r="CGQ34" s="407"/>
      <c r="CGR34" s="407"/>
      <c r="CGS34" s="407"/>
      <c r="CGT34" s="407"/>
      <c r="CGU34" s="407"/>
      <c r="CGV34" s="407"/>
      <c r="CGW34" s="407"/>
      <c r="CGX34" s="407"/>
      <c r="CGY34" s="407"/>
      <c r="CGZ34" s="407"/>
      <c r="CHA34" s="407"/>
      <c r="CHB34" s="407"/>
      <c r="CHC34" s="407"/>
      <c r="CHD34" s="407"/>
      <c r="CHE34" s="407"/>
      <c r="CHF34" s="407"/>
      <c r="CHG34" s="407"/>
      <c r="CHH34" s="407"/>
      <c r="CHI34" s="407"/>
      <c r="CHJ34" s="407"/>
      <c r="CHK34" s="407"/>
      <c r="CHL34" s="407"/>
      <c r="CHM34" s="407"/>
      <c r="CHN34" s="407"/>
      <c r="CHO34" s="407"/>
      <c r="CHP34" s="407"/>
      <c r="CHQ34" s="407"/>
      <c r="CHR34" s="407"/>
      <c r="CHS34" s="407"/>
      <c r="CHT34" s="407"/>
      <c r="CHU34" s="407"/>
      <c r="CHV34" s="407"/>
      <c r="CHW34" s="407"/>
      <c r="CHX34" s="407"/>
      <c r="CHY34" s="407"/>
      <c r="CHZ34" s="407"/>
      <c r="CIA34" s="407"/>
      <c r="CIB34" s="407"/>
      <c r="CIC34" s="407"/>
      <c r="CID34" s="407"/>
      <c r="CIE34" s="407"/>
      <c r="CIF34" s="407"/>
      <c r="CIG34" s="407"/>
      <c r="CIH34" s="407"/>
      <c r="CII34" s="407"/>
      <c r="CIJ34" s="407"/>
      <c r="CIK34" s="407"/>
      <c r="CIL34" s="407"/>
      <c r="CIM34" s="407"/>
      <c r="CIN34" s="407"/>
      <c r="CIO34" s="407"/>
      <c r="CIP34" s="407"/>
      <c r="CIQ34" s="407"/>
      <c r="CIR34" s="407"/>
      <c r="CIS34" s="407"/>
      <c r="CIT34" s="407"/>
      <c r="CIU34" s="407"/>
      <c r="CIV34" s="407"/>
      <c r="CIW34" s="407"/>
      <c r="CIX34" s="407"/>
      <c r="CIY34" s="407"/>
      <c r="CIZ34" s="407"/>
      <c r="CJA34" s="407"/>
      <c r="CJB34" s="407"/>
      <c r="CJC34" s="407"/>
      <c r="CJD34" s="407"/>
      <c r="CJE34" s="407"/>
      <c r="CJF34" s="407"/>
      <c r="CJG34" s="407"/>
      <c r="CJH34" s="407"/>
      <c r="CJI34" s="407"/>
      <c r="CJJ34" s="407"/>
      <c r="CJK34" s="407"/>
      <c r="CJL34" s="407"/>
      <c r="CJM34" s="407"/>
      <c r="CJN34" s="407"/>
      <c r="CJO34" s="407"/>
      <c r="CJP34" s="407"/>
      <c r="CJQ34" s="407"/>
      <c r="CJR34" s="407"/>
      <c r="CJS34" s="407"/>
      <c r="CJT34" s="407"/>
      <c r="CJU34" s="407"/>
      <c r="CJV34" s="407"/>
      <c r="CJW34" s="407"/>
      <c r="CJX34" s="407"/>
      <c r="CJY34" s="407"/>
      <c r="CJZ34" s="407"/>
      <c r="CKA34" s="407"/>
      <c r="CKB34" s="407"/>
      <c r="CKC34" s="407"/>
      <c r="CKD34" s="407"/>
      <c r="CKE34" s="407"/>
      <c r="CKF34" s="407"/>
      <c r="CKG34" s="407"/>
      <c r="CKH34" s="407"/>
      <c r="CKI34" s="407"/>
      <c r="CKJ34" s="407"/>
      <c r="CKK34" s="407"/>
      <c r="CKL34" s="407"/>
      <c r="CKM34" s="407"/>
      <c r="CKN34" s="407"/>
      <c r="CKO34" s="407"/>
      <c r="CKP34" s="407"/>
      <c r="CKQ34" s="407"/>
      <c r="CKR34" s="407"/>
      <c r="CKS34" s="407"/>
      <c r="CKT34" s="407"/>
      <c r="CKU34" s="407"/>
      <c r="CKV34" s="407"/>
      <c r="CKW34" s="407"/>
      <c r="CKX34" s="407"/>
      <c r="CKY34" s="407"/>
      <c r="CKZ34" s="407"/>
      <c r="CLA34" s="407"/>
      <c r="CLB34" s="407"/>
      <c r="CLC34" s="407"/>
      <c r="CLD34" s="407"/>
      <c r="CLE34" s="407"/>
      <c r="CLF34" s="407"/>
      <c r="CLG34" s="407"/>
      <c r="CLH34" s="407"/>
      <c r="CLI34" s="407"/>
      <c r="CLJ34" s="407"/>
      <c r="CLK34" s="407"/>
      <c r="CLL34" s="407"/>
      <c r="CLM34" s="407"/>
      <c r="CLN34" s="407"/>
      <c r="CLO34" s="407"/>
      <c r="CLP34" s="407"/>
      <c r="CLQ34" s="407"/>
      <c r="CLR34" s="407"/>
      <c r="CLS34" s="407"/>
      <c r="CLT34" s="407"/>
      <c r="CLU34" s="407"/>
      <c r="CLV34" s="407"/>
      <c r="CLW34" s="407"/>
      <c r="CLX34" s="407"/>
      <c r="CLY34" s="407"/>
      <c r="CLZ34" s="407"/>
      <c r="CMA34" s="407"/>
      <c r="CMB34" s="407"/>
      <c r="CMC34" s="407"/>
      <c r="CMD34" s="407"/>
      <c r="CME34" s="407"/>
      <c r="CMF34" s="407"/>
      <c r="CMG34" s="407"/>
      <c r="CMH34" s="407"/>
      <c r="CMI34" s="407"/>
      <c r="CMJ34" s="407"/>
      <c r="CMK34" s="407"/>
      <c r="CML34" s="407"/>
      <c r="CMM34" s="407"/>
      <c r="CMN34" s="407"/>
      <c r="CMO34" s="407"/>
      <c r="CMP34" s="407"/>
      <c r="CMQ34" s="407"/>
      <c r="CMR34" s="407"/>
      <c r="CMS34" s="407"/>
      <c r="CMT34" s="407"/>
      <c r="CMU34" s="407"/>
      <c r="CMV34" s="407"/>
      <c r="CMW34" s="407"/>
      <c r="CMX34" s="407"/>
      <c r="CMY34" s="407"/>
      <c r="CMZ34" s="407"/>
      <c r="CNA34" s="407"/>
      <c r="CNB34" s="407"/>
      <c r="CNC34" s="407"/>
      <c r="CND34" s="407"/>
      <c r="CNE34" s="407"/>
      <c r="CNF34" s="407"/>
      <c r="CNG34" s="407"/>
      <c r="CNH34" s="407"/>
      <c r="CNI34" s="407"/>
      <c r="CNJ34" s="407"/>
      <c r="CNK34" s="407"/>
      <c r="CNL34" s="407"/>
      <c r="CNM34" s="407"/>
      <c r="CNN34" s="407"/>
      <c r="CNO34" s="407"/>
      <c r="CNP34" s="407"/>
      <c r="CNQ34" s="407"/>
      <c r="CNR34" s="407"/>
      <c r="CNS34" s="407"/>
      <c r="CNT34" s="407"/>
      <c r="CNU34" s="407"/>
      <c r="CNV34" s="407"/>
      <c r="CNW34" s="407"/>
      <c r="CNX34" s="407"/>
      <c r="CNY34" s="407"/>
      <c r="CNZ34" s="407"/>
      <c r="COA34" s="407"/>
      <c r="COB34" s="407"/>
      <c r="COC34" s="407"/>
      <c r="COD34" s="407"/>
      <c r="COE34" s="407"/>
      <c r="COF34" s="407"/>
      <c r="COG34" s="407"/>
      <c r="COH34" s="407"/>
      <c r="COI34" s="407"/>
      <c r="COJ34" s="407"/>
      <c r="COK34" s="407"/>
      <c r="COL34" s="407"/>
      <c r="COM34" s="407"/>
      <c r="CON34" s="407"/>
      <c r="COO34" s="407"/>
      <c r="COP34" s="407"/>
      <c r="COQ34" s="407"/>
      <c r="COR34" s="407"/>
      <c r="COS34" s="407"/>
      <c r="COT34" s="407"/>
      <c r="COU34" s="407"/>
      <c r="COV34" s="407"/>
      <c r="COW34" s="407"/>
      <c r="COX34" s="407"/>
      <c r="COY34" s="407"/>
      <c r="COZ34" s="407"/>
      <c r="CPA34" s="407"/>
      <c r="CPB34" s="407"/>
      <c r="CPC34" s="407"/>
      <c r="CPD34" s="407"/>
      <c r="CPE34" s="407"/>
      <c r="CPF34" s="407"/>
      <c r="CPG34" s="407"/>
      <c r="CPH34" s="407"/>
      <c r="CPI34" s="407"/>
      <c r="CPJ34" s="407"/>
      <c r="CPK34" s="407"/>
      <c r="CPL34" s="407"/>
      <c r="CPM34" s="407"/>
      <c r="CPN34" s="407"/>
      <c r="CPO34" s="407"/>
      <c r="CPP34" s="407"/>
      <c r="CPQ34" s="407"/>
      <c r="CPR34" s="407"/>
      <c r="CPS34" s="407"/>
      <c r="CPT34" s="407"/>
      <c r="CPU34" s="407"/>
      <c r="CPV34" s="407"/>
      <c r="CPW34" s="407"/>
      <c r="CPX34" s="407"/>
      <c r="CPY34" s="407"/>
      <c r="CPZ34" s="407"/>
      <c r="CQA34" s="407"/>
      <c r="CQB34" s="407"/>
      <c r="CQC34" s="407"/>
      <c r="CQD34" s="407"/>
      <c r="CQE34" s="407"/>
      <c r="CQF34" s="407"/>
      <c r="CQG34" s="407"/>
      <c r="CQH34" s="407"/>
      <c r="CQI34" s="407"/>
      <c r="CQJ34" s="407"/>
      <c r="CQK34" s="407"/>
      <c r="CQL34" s="407"/>
      <c r="CQM34" s="407"/>
      <c r="CQN34" s="407"/>
      <c r="CQO34" s="407"/>
      <c r="CQP34" s="407"/>
      <c r="CQQ34" s="407"/>
      <c r="CQR34" s="407"/>
      <c r="CQS34" s="407"/>
      <c r="CQT34" s="407"/>
      <c r="CQU34" s="407"/>
      <c r="CQV34" s="407"/>
      <c r="CQW34" s="407"/>
      <c r="CQX34" s="407"/>
      <c r="CQY34" s="407"/>
      <c r="CQZ34" s="407"/>
      <c r="CRA34" s="407"/>
      <c r="CRB34" s="407"/>
      <c r="CRC34" s="407"/>
      <c r="CRD34" s="407"/>
      <c r="CRE34" s="407"/>
      <c r="CRF34" s="407"/>
      <c r="CRG34" s="407"/>
      <c r="CRH34" s="407"/>
      <c r="CRI34" s="407"/>
      <c r="CRJ34" s="407"/>
      <c r="CRK34" s="407"/>
      <c r="CRL34" s="407"/>
      <c r="CRM34" s="407"/>
      <c r="CRN34" s="407"/>
      <c r="CRO34" s="407"/>
      <c r="CRP34" s="407"/>
      <c r="CRQ34" s="407"/>
      <c r="CRR34" s="407"/>
      <c r="CRS34" s="407"/>
      <c r="CRT34" s="407"/>
      <c r="CRU34" s="407"/>
      <c r="CRV34" s="407"/>
      <c r="CRW34" s="407"/>
      <c r="CRX34" s="407"/>
      <c r="CRY34" s="407"/>
      <c r="CRZ34" s="407"/>
      <c r="CSA34" s="407"/>
      <c r="CSB34" s="407"/>
      <c r="CSC34" s="407"/>
      <c r="CSD34" s="407"/>
      <c r="CSE34" s="407"/>
      <c r="CSF34" s="407"/>
      <c r="CSG34" s="407"/>
      <c r="CSH34" s="407"/>
      <c r="CSI34" s="407"/>
      <c r="CSJ34" s="407"/>
      <c r="CSK34" s="407"/>
      <c r="CSL34" s="407"/>
      <c r="CSM34" s="407"/>
      <c r="CSN34" s="407"/>
      <c r="CSO34" s="407"/>
      <c r="CSP34" s="407"/>
      <c r="CSQ34" s="407"/>
      <c r="CSR34" s="407"/>
      <c r="CSS34" s="407"/>
      <c r="CST34" s="407"/>
      <c r="CSU34" s="407"/>
      <c r="CSV34" s="407"/>
      <c r="CSW34" s="407"/>
      <c r="CSX34" s="407"/>
      <c r="CSY34" s="407"/>
      <c r="CSZ34" s="407"/>
      <c r="CTA34" s="407"/>
      <c r="CTB34" s="407"/>
      <c r="CTC34" s="407"/>
      <c r="CTD34" s="407"/>
      <c r="CTE34" s="407"/>
      <c r="CTF34" s="407"/>
      <c r="CTG34" s="407"/>
      <c r="CTH34" s="407"/>
      <c r="CTI34" s="407"/>
      <c r="CTJ34" s="407"/>
      <c r="CTK34" s="407"/>
      <c r="CTL34" s="407"/>
      <c r="CTM34" s="407"/>
      <c r="CTN34" s="407"/>
      <c r="CTO34" s="407"/>
      <c r="CTP34" s="407"/>
      <c r="CTQ34" s="407"/>
      <c r="CTR34" s="407"/>
      <c r="CTS34" s="407"/>
      <c r="CTT34" s="407"/>
      <c r="CTU34" s="407"/>
      <c r="CTV34" s="407"/>
      <c r="CTW34" s="407"/>
      <c r="CTX34" s="407"/>
      <c r="CTY34" s="407"/>
      <c r="CTZ34" s="407"/>
      <c r="CUA34" s="407"/>
      <c r="CUB34" s="407"/>
      <c r="CUC34" s="407"/>
      <c r="CUD34" s="407"/>
      <c r="CUE34" s="407"/>
      <c r="CUF34" s="407"/>
      <c r="CUG34" s="407"/>
      <c r="CUH34" s="407"/>
      <c r="CUI34" s="407"/>
      <c r="CUJ34" s="407"/>
      <c r="CUK34" s="407"/>
      <c r="CUL34" s="407"/>
      <c r="CUM34" s="407"/>
      <c r="CUN34" s="407"/>
      <c r="CUO34" s="407"/>
      <c r="CUP34" s="407"/>
      <c r="CUQ34" s="407"/>
      <c r="CUR34" s="407"/>
      <c r="CUS34" s="407"/>
      <c r="CUT34" s="407"/>
      <c r="CUU34" s="407"/>
      <c r="CUV34" s="407"/>
      <c r="CUW34" s="407"/>
      <c r="CUX34" s="407"/>
      <c r="CUY34" s="407"/>
      <c r="CUZ34" s="407"/>
      <c r="CVA34" s="407"/>
      <c r="CVB34" s="407"/>
      <c r="CVC34" s="407"/>
      <c r="CVD34" s="407"/>
      <c r="CVE34" s="407"/>
      <c r="CVF34" s="407"/>
      <c r="CVG34" s="407"/>
      <c r="CVH34" s="407"/>
      <c r="CVI34" s="407"/>
      <c r="CVJ34" s="407"/>
      <c r="CVK34" s="407"/>
      <c r="CVL34" s="407"/>
      <c r="CVM34" s="407"/>
      <c r="CVN34" s="407"/>
      <c r="CVO34" s="407"/>
      <c r="CVP34" s="407"/>
      <c r="CVQ34" s="407"/>
      <c r="CVR34" s="407"/>
      <c r="CVS34" s="407"/>
      <c r="CVT34" s="407"/>
      <c r="CVU34" s="407"/>
      <c r="CVV34" s="407"/>
      <c r="CVW34" s="407"/>
      <c r="CVX34" s="407"/>
      <c r="CVY34" s="407"/>
      <c r="CVZ34" s="407"/>
      <c r="CWA34" s="407"/>
      <c r="CWB34" s="407"/>
      <c r="CWC34" s="407"/>
      <c r="CWD34" s="407"/>
      <c r="CWE34" s="407"/>
      <c r="CWF34" s="407"/>
      <c r="CWG34" s="407"/>
      <c r="CWH34" s="407"/>
      <c r="CWI34" s="407"/>
      <c r="CWJ34" s="407"/>
      <c r="CWK34" s="407"/>
      <c r="CWL34" s="407"/>
      <c r="CWM34" s="407"/>
      <c r="CWN34" s="407"/>
      <c r="CWO34" s="407"/>
      <c r="CWP34" s="407"/>
      <c r="CWQ34" s="407"/>
      <c r="CWR34" s="407"/>
      <c r="CWS34" s="407"/>
      <c r="CWT34" s="407"/>
      <c r="CWU34" s="407"/>
      <c r="CWV34" s="407"/>
      <c r="CWW34" s="407"/>
      <c r="CWX34" s="407"/>
      <c r="CWY34" s="407"/>
      <c r="CWZ34" s="407"/>
      <c r="CXA34" s="407"/>
      <c r="CXB34" s="407"/>
      <c r="CXC34" s="407"/>
      <c r="CXD34" s="407"/>
      <c r="CXE34" s="407"/>
      <c r="CXF34" s="407"/>
      <c r="CXG34" s="407"/>
      <c r="CXH34" s="407"/>
      <c r="CXI34" s="407"/>
      <c r="CXJ34" s="407"/>
      <c r="CXK34" s="407"/>
      <c r="CXL34" s="407"/>
      <c r="CXM34" s="407"/>
      <c r="CXN34" s="407"/>
      <c r="CXO34" s="407"/>
      <c r="CXP34" s="407"/>
      <c r="CXQ34" s="407"/>
      <c r="CXR34" s="407"/>
      <c r="CXS34" s="407"/>
      <c r="CXT34" s="407"/>
      <c r="CXU34" s="407"/>
      <c r="CXV34" s="407"/>
      <c r="CXW34" s="407"/>
      <c r="CXX34" s="407"/>
      <c r="CXY34" s="407"/>
      <c r="CXZ34" s="407"/>
      <c r="CYA34" s="407"/>
      <c r="CYB34" s="407"/>
      <c r="CYC34" s="407"/>
      <c r="CYD34" s="407"/>
      <c r="CYE34" s="407"/>
      <c r="CYF34" s="407"/>
      <c r="CYG34" s="407"/>
      <c r="CYH34" s="407"/>
      <c r="CYI34" s="407"/>
      <c r="CYJ34" s="407"/>
      <c r="CYK34" s="407"/>
      <c r="CYL34" s="407"/>
      <c r="CYM34" s="407"/>
      <c r="CYN34" s="407"/>
      <c r="CYO34" s="407"/>
      <c r="CYP34" s="407"/>
      <c r="CYQ34" s="407"/>
      <c r="CYR34" s="407"/>
      <c r="CYS34" s="407"/>
      <c r="CYT34" s="407"/>
      <c r="CYU34" s="407"/>
      <c r="CYV34" s="407"/>
      <c r="CYW34" s="407"/>
      <c r="CYX34" s="407"/>
      <c r="CYY34" s="407"/>
      <c r="CYZ34" s="407"/>
      <c r="CZA34" s="407"/>
      <c r="CZB34" s="407"/>
      <c r="CZC34" s="407"/>
      <c r="CZD34" s="407"/>
      <c r="CZE34" s="407"/>
      <c r="CZF34" s="407"/>
      <c r="CZG34" s="407"/>
      <c r="CZH34" s="407"/>
      <c r="CZI34" s="407"/>
      <c r="CZJ34" s="407"/>
      <c r="CZK34" s="407"/>
      <c r="CZL34" s="407"/>
      <c r="CZM34" s="407"/>
      <c r="CZN34" s="407"/>
      <c r="CZO34" s="407"/>
      <c r="CZP34" s="407"/>
      <c r="CZQ34" s="407"/>
      <c r="CZR34" s="407"/>
      <c r="CZS34" s="407"/>
      <c r="CZT34" s="407"/>
      <c r="CZU34" s="407"/>
      <c r="CZV34" s="407"/>
      <c r="CZW34" s="407"/>
      <c r="CZX34" s="407"/>
      <c r="CZY34" s="407"/>
      <c r="CZZ34" s="407"/>
      <c r="DAA34" s="407"/>
      <c r="DAB34" s="407"/>
      <c r="DAC34" s="407"/>
      <c r="DAD34" s="407"/>
      <c r="DAE34" s="407"/>
      <c r="DAF34" s="407"/>
      <c r="DAG34" s="407"/>
      <c r="DAH34" s="407"/>
      <c r="DAI34" s="407"/>
      <c r="DAJ34" s="407"/>
      <c r="DAK34" s="407"/>
      <c r="DAL34" s="407"/>
      <c r="DAM34" s="407"/>
      <c r="DAN34" s="407"/>
      <c r="DAO34" s="407"/>
      <c r="DAP34" s="407"/>
      <c r="DAQ34" s="407"/>
      <c r="DAR34" s="407"/>
      <c r="DAS34" s="407"/>
      <c r="DAT34" s="407"/>
      <c r="DAU34" s="407"/>
      <c r="DAV34" s="407"/>
      <c r="DAW34" s="407"/>
      <c r="DAX34" s="407"/>
      <c r="DAY34" s="407"/>
      <c r="DAZ34" s="407"/>
      <c r="DBA34" s="407"/>
      <c r="DBB34" s="407"/>
      <c r="DBC34" s="407"/>
      <c r="DBD34" s="407"/>
      <c r="DBE34" s="407"/>
      <c r="DBF34" s="407"/>
      <c r="DBG34" s="407"/>
      <c r="DBH34" s="407"/>
      <c r="DBI34" s="407"/>
      <c r="DBJ34" s="407"/>
      <c r="DBK34" s="407"/>
      <c r="DBL34" s="407"/>
      <c r="DBM34" s="407"/>
      <c r="DBN34" s="407"/>
      <c r="DBO34" s="407"/>
      <c r="DBP34" s="407"/>
      <c r="DBQ34" s="407"/>
      <c r="DBR34" s="407"/>
      <c r="DBS34" s="407"/>
      <c r="DBT34" s="407"/>
      <c r="DBU34" s="407"/>
      <c r="DBV34" s="407"/>
      <c r="DBW34" s="407"/>
      <c r="DBX34" s="407"/>
      <c r="DBY34" s="407"/>
      <c r="DBZ34" s="407"/>
      <c r="DCA34" s="407"/>
      <c r="DCB34" s="407"/>
      <c r="DCC34" s="407"/>
      <c r="DCD34" s="407"/>
      <c r="DCE34" s="407"/>
      <c r="DCF34" s="407"/>
      <c r="DCG34" s="407"/>
      <c r="DCH34" s="407"/>
      <c r="DCI34" s="407"/>
      <c r="DCJ34" s="407"/>
      <c r="DCK34" s="407"/>
      <c r="DCL34" s="407"/>
      <c r="DCM34" s="407"/>
      <c r="DCN34" s="407"/>
      <c r="DCO34" s="407"/>
      <c r="DCP34" s="407"/>
      <c r="DCQ34" s="407"/>
      <c r="DCR34" s="407"/>
      <c r="DCS34" s="407"/>
      <c r="DCT34" s="407"/>
      <c r="DCU34" s="407"/>
      <c r="DCV34" s="407"/>
      <c r="DCW34" s="407"/>
      <c r="DCX34" s="407"/>
      <c r="DCY34" s="407"/>
      <c r="DCZ34" s="407"/>
      <c r="DDA34" s="407"/>
      <c r="DDB34" s="407"/>
      <c r="DDC34" s="407"/>
      <c r="DDD34" s="407"/>
      <c r="DDE34" s="407"/>
      <c r="DDF34" s="407"/>
      <c r="DDG34" s="407"/>
      <c r="DDH34" s="407"/>
      <c r="DDI34" s="407"/>
      <c r="DDJ34" s="407"/>
      <c r="DDK34" s="407"/>
      <c r="DDL34" s="407"/>
      <c r="DDM34" s="407"/>
      <c r="DDN34" s="407"/>
      <c r="DDO34" s="407"/>
      <c r="DDP34" s="407"/>
      <c r="DDQ34" s="407"/>
      <c r="DDR34" s="407"/>
      <c r="DDS34" s="407"/>
      <c r="DDT34" s="407"/>
      <c r="DDU34" s="407"/>
      <c r="DDV34" s="407"/>
      <c r="DDW34" s="407"/>
      <c r="DDX34" s="407"/>
      <c r="DDY34" s="407"/>
      <c r="DDZ34" s="407"/>
      <c r="DEA34" s="407"/>
      <c r="DEB34" s="407"/>
      <c r="DEC34" s="407"/>
      <c r="DED34" s="407"/>
      <c r="DEE34" s="407"/>
      <c r="DEF34" s="407"/>
      <c r="DEG34" s="407"/>
      <c r="DEH34" s="407"/>
      <c r="DEI34" s="407"/>
      <c r="DEJ34" s="407"/>
      <c r="DEK34" s="407"/>
      <c r="DEL34" s="407"/>
      <c r="DEM34" s="407"/>
      <c r="DEN34" s="407"/>
      <c r="DEO34" s="407"/>
      <c r="DEP34" s="407"/>
      <c r="DEQ34" s="407"/>
      <c r="DER34" s="407"/>
      <c r="DES34" s="407"/>
      <c r="DET34" s="407"/>
      <c r="DEU34" s="407"/>
      <c r="DEV34" s="407"/>
      <c r="DEW34" s="407"/>
      <c r="DEX34" s="407"/>
      <c r="DEY34" s="407"/>
      <c r="DEZ34" s="407"/>
      <c r="DFA34" s="407"/>
      <c r="DFB34" s="407"/>
      <c r="DFC34" s="407"/>
      <c r="DFD34" s="407"/>
      <c r="DFE34" s="407"/>
      <c r="DFF34" s="407"/>
      <c r="DFG34" s="407"/>
      <c r="DFH34" s="407"/>
      <c r="DFI34" s="407"/>
      <c r="DFJ34" s="407"/>
      <c r="DFK34" s="407"/>
      <c r="DFL34" s="407"/>
      <c r="DFM34" s="407"/>
      <c r="DFN34" s="407"/>
      <c r="DFO34" s="407"/>
      <c r="DFP34" s="407"/>
      <c r="DFQ34" s="407"/>
      <c r="DFR34" s="407"/>
      <c r="DFS34" s="407"/>
      <c r="DFT34" s="407"/>
      <c r="DFU34" s="407"/>
      <c r="DFV34" s="407"/>
      <c r="DFW34" s="407"/>
      <c r="DFX34" s="407"/>
      <c r="DFY34" s="407"/>
      <c r="DFZ34" s="407"/>
      <c r="DGA34" s="407"/>
      <c r="DGB34" s="407"/>
      <c r="DGC34" s="407"/>
      <c r="DGD34" s="407"/>
      <c r="DGE34" s="407"/>
      <c r="DGF34" s="407"/>
      <c r="DGG34" s="407"/>
      <c r="DGH34" s="407"/>
      <c r="DGI34" s="407"/>
      <c r="DGJ34" s="407"/>
      <c r="DGK34" s="407"/>
      <c r="DGL34" s="407"/>
      <c r="DGM34" s="407"/>
      <c r="DGN34" s="407"/>
      <c r="DGO34" s="407"/>
      <c r="DGP34" s="407"/>
      <c r="DGQ34" s="407"/>
      <c r="DGR34" s="407"/>
      <c r="DGS34" s="407"/>
      <c r="DGT34" s="407"/>
      <c r="DGU34" s="407"/>
      <c r="DGV34" s="407"/>
      <c r="DGW34" s="407"/>
      <c r="DGX34" s="407"/>
      <c r="DGY34" s="407"/>
      <c r="DGZ34" s="407"/>
      <c r="DHA34" s="407"/>
      <c r="DHB34" s="407"/>
      <c r="DHC34" s="407"/>
      <c r="DHD34" s="407"/>
      <c r="DHE34" s="407"/>
      <c r="DHF34" s="407"/>
      <c r="DHG34" s="407"/>
      <c r="DHH34" s="407"/>
      <c r="DHI34" s="407"/>
      <c r="DHJ34" s="407"/>
      <c r="DHK34" s="407"/>
      <c r="DHL34" s="407"/>
      <c r="DHM34" s="407"/>
      <c r="DHN34" s="407"/>
      <c r="DHO34" s="407"/>
      <c r="DHP34" s="407"/>
      <c r="DHQ34" s="407"/>
      <c r="DHR34" s="407"/>
      <c r="DHS34" s="407"/>
      <c r="DHT34" s="407"/>
      <c r="DHU34" s="407"/>
      <c r="DHV34" s="407"/>
      <c r="DHW34" s="407"/>
      <c r="DHX34" s="407"/>
      <c r="DHY34" s="407"/>
      <c r="DHZ34" s="407"/>
      <c r="DIA34" s="407"/>
      <c r="DIB34" s="407"/>
      <c r="DIC34" s="407"/>
      <c r="DID34" s="407"/>
      <c r="DIE34" s="407"/>
      <c r="DIF34" s="407"/>
      <c r="DIG34" s="407"/>
      <c r="DIH34" s="407"/>
      <c r="DII34" s="407"/>
      <c r="DIJ34" s="407"/>
      <c r="DIK34" s="407"/>
      <c r="DIL34" s="407"/>
      <c r="DIM34" s="407"/>
      <c r="DIN34" s="407"/>
      <c r="DIO34" s="407"/>
      <c r="DIP34" s="407"/>
      <c r="DIQ34" s="407"/>
      <c r="DIR34" s="407"/>
      <c r="DIS34" s="407"/>
      <c r="DIT34" s="407"/>
      <c r="DIU34" s="407"/>
      <c r="DIV34" s="407"/>
      <c r="DIW34" s="407"/>
      <c r="DIX34" s="407"/>
      <c r="DIY34" s="407"/>
      <c r="DIZ34" s="407"/>
      <c r="DJA34" s="407"/>
      <c r="DJB34" s="407"/>
      <c r="DJC34" s="407"/>
      <c r="DJD34" s="407"/>
      <c r="DJE34" s="407"/>
      <c r="DJF34" s="407"/>
      <c r="DJG34" s="407"/>
      <c r="DJH34" s="407"/>
      <c r="DJI34" s="407"/>
      <c r="DJJ34" s="407"/>
      <c r="DJK34" s="407"/>
      <c r="DJL34" s="407"/>
      <c r="DJM34" s="407"/>
      <c r="DJN34" s="407"/>
      <c r="DJO34" s="407"/>
      <c r="DJP34" s="407"/>
      <c r="DJQ34" s="407"/>
      <c r="DJR34" s="407"/>
      <c r="DJS34" s="407"/>
      <c r="DJT34" s="407"/>
      <c r="DJU34" s="407"/>
      <c r="DJV34" s="407"/>
      <c r="DJW34" s="407"/>
      <c r="DJX34" s="407"/>
      <c r="DJY34" s="407"/>
      <c r="DJZ34" s="407"/>
      <c r="DKA34" s="407"/>
      <c r="DKB34" s="407"/>
      <c r="DKC34" s="407"/>
      <c r="DKD34" s="407"/>
      <c r="DKE34" s="407"/>
      <c r="DKF34" s="407"/>
      <c r="DKG34" s="407"/>
      <c r="DKH34" s="407"/>
      <c r="DKI34" s="407"/>
      <c r="DKJ34" s="407"/>
      <c r="DKK34" s="407"/>
      <c r="DKL34" s="407"/>
      <c r="DKM34" s="407"/>
      <c r="DKN34" s="407"/>
      <c r="DKO34" s="407"/>
      <c r="DKP34" s="407"/>
      <c r="DKQ34" s="407"/>
      <c r="DKR34" s="407"/>
      <c r="DKS34" s="407"/>
      <c r="DKT34" s="407"/>
      <c r="DKU34" s="407"/>
      <c r="DKV34" s="407"/>
      <c r="DKW34" s="407"/>
      <c r="DKX34" s="407"/>
      <c r="DKY34" s="407"/>
      <c r="DKZ34" s="407"/>
      <c r="DLA34" s="407"/>
      <c r="DLB34" s="407"/>
      <c r="DLC34" s="407"/>
      <c r="DLD34" s="407"/>
      <c r="DLE34" s="407"/>
      <c r="DLF34" s="407"/>
      <c r="DLG34" s="407"/>
      <c r="DLH34" s="407"/>
      <c r="DLI34" s="407"/>
      <c r="DLJ34" s="407"/>
      <c r="DLK34" s="407"/>
      <c r="DLL34" s="407"/>
      <c r="DLM34" s="407"/>
      <c r="DLN34" s="407"/>
      <c r="DLO34" s="407"/>
      <c r="DLP34" s="407"/>
      <c r="DLQ34" s="407"/>
      <c r="DLR34" s="407"/>
      <c r="DLS34" s="407"/>
      <c r="DLT34" s="407"/>
      <c r="DLU34" s="407"/>
      <c r="DLV34" s="407"/>
      <c r="DLW34" s="407"/>
      <c r="DLX34" s="407"/>
      <c r="DLY34" s="407"/>
      <c r="DLZ34" s="407"/>
      <c r="DMA34" s="407"/>
      <c r="DMB34" s="407"/>
      <c r="DMC34" s="407"/>
      <c r="DMD34" s="407"/>
      <c r="DME34" s="407"/>
      <c r="DMF34" s="407"/>
      <c r="DMG34" s="407"/>
      <c r="DMH34" s="407"/>
      <c r="DMI34" s="407"/>
      <c r="DMJ34" s="407"/>
      <c r="DMK34" s="407"/>
      <c r="DML34" s="407"/>
      <c r="DMM34" s="407"/>
      <c r="DMN34" s="407"/>
      <c r="DMO34" s="407"/>
      <c r="DMP34" s="407"/>
      <c r="DMQ34" s="407"/>
      <c r="DMR34" s="407"/>
      <c r="DMS34" s="407"/>
      <c r="DMT34" s="407"/>
      <c r="DMU34" s="407"/>
      <c r="DMV34" s="407"/>
      <c r="DMW34" s="407"/>
      <c r="DMX34" s="407"/>
      <c r="DMY34" s="407"/>
      <c r="DMZ34" s="407"/>
      <c r="DNA34" s="407"/>
      <c r="DNB34" s="407"/>
      <c r="DNC34" s="407"/>
      <c r="DND34" s="407"/>
      <c r="DNE34" s="407"/>
      <c r="DNF34" s="407"/>
      <c r="DNG34" s="407"/>
      <c r="DNH34" s="407"/>
      <c r="DNI34" s="407"/>
      <c r="DNJ34" s="407"/>
      <c r="DNK34" s="407"/>
      <c r="DNL34" s="407"/>
      <c r="DNM34" s="407"/>
      <c r="DNN34" s="407"/>
      <c r="DNO34" s="407"/>
      <c r="DNP34" s="407"/>
      <c r="DNQ34" s="407"/>
      <c r="DNR34" s="407"/>
      <c r="DNS34" s="407"/>
      <c r="DNT34" s="407"/>
      <c r="DNU34" s="407"/>
      <c r="DNV34" s="407"/>
      <c r="DNW34" s="407"/>
      <c r="DNX34" s="407"/>
      <c r="DNY34" s="407"/>
      <c r="DNZ34" s="407"/>
      <c r="DOA34" s="407"/>
      <c r="DOB34" s="407"/>
      <c r="DOC34" s="407"/>
      <c r="DOD34" s="407"/>
      <c r="DOE34" s="407"/>
      <c r="DOF34" s="407"/>
      <c r="DOG34" s="407"/>
      <c r="DOH34" s="407"/>
      <c r="DOI34" s="407"/>
      <c r="DOJ34" s="407"/>
      <c r="DOK34" s="407"/>
      <c r="DOL34" s="407"/>
      <c r="DOM34" s="407"/>
      <c r="DON34" s="407"/>
      <c r="DOO34" s="407"/>
      <c r="DOP34" s="407"/>
      <c r="DOQ34" s="407"/>
      <c r="DOR34" s="407"/>
      <c r="DOS34" s="407"/>
      <c r="DOT34" s="407"/>
      <c r="DOU34" s="407"/>
      <c r="DOV34" s="407"/>
      <c r="DOW34" s="407"/>
      <c r="DOX34" s="407"/>
      <c r="DOY34" s="407"/>
      <c r="DOZ34" s="407"/>
      <c r="DPA34" s="407"/>
      <c r="DPB34" s="407"/>
      <c r="DPC34" s="407"/>
      <c r="DPD34" s="407"/>
      <c r="DPE34" s="407"/>
      <c r="DPF34" s="407"/>
      <c r="DPG34" s="407"/>
      <c r="DPH34" s="407"/>
      <c r="DPI34" s="407"/>
      <c r="DPJ34" s="407"/>
      <c r="DPK34" s="407"/>
      <c r="DPL34" s="407"/>
      <c r="DPM34" s="407"/>
      <c r="DPN34" s="407"/>
      <c r="DPO34" s="407"/>
      <c r="DPP34" s="407"/>
      <c r="DPQ34" s="407"/>
      <c r="DPR34" s="407"/>
      <c r="DPS34" s="407"/>
      <c r="DPT34" s="407"/>
      <c r="DPU34" s="407"/>
      <c r="DPV34" s="407"/>
      <c r="DPW34" s="407"/>
      <c r="DPX34" s="407"/>
      <c r="DPY34" s="407"/>
      <c r="DPZ34" s="407"/>
      <c r="DQA34" s="407"/>
      <c r="DQB34" s="407"/>
      <c r="DQC34" s="407"/>
      <c r="DQD34" s="407"/>
      <c r="DQE34" s="407"/>
      <c r="DQF34" s="407"/>
      <c r="DQG34" s="407"/>
      <c r="DQH34" s="407"/>
      <c r="DQI34" s="407"/>
      <c r="DQJ34" s="407"/>
      <c r="DQK34" s="407"/>
      <c r="DQL34" s="407"/>
      <c r="DQM34" s="407"/>
      <c r="DQN34" s="407"/>
      <c r="DQO34" s="407"/>
      <c r="DQP34" s="407"/>
      <c r="DQQ34" s="407"/>
      <c r="DQR34" s="407"/>
      <c r="DQS34" s="407"/>
      <c r="DQT34" s="407"/>
      <c r="DQU34" s="407"/>
      <c r="DQV34" s="407"/>
      <c r="DQW34" s="407"/>
      <c r="DQX34" s="407"/>
      <c r="DQY34" s="407"/>
      <c r="DQZ34" s="407"/>
      <c r="DRA34" s="407"/>
      <c r="DRB34" s="407"/>
      <c r="DRC34" s="407"/>
      <c r="DRD34" s="407"/>
      <c r="DRE34" s="407"/>
      <c r="DRF34" s="407"/>
      <c r="DRG34" s="407"/>
      <c r="DRH34" s="407"/>
      <c r="DRI34" s="407"/>
      <c r="DRJ34" s="407"/>
      <c r="DRK34" s="407"/>
      <c r="DRL34" s="407"/>
      <c r="DRM34" s="407"/>
      <c r="DRN34" s="407"/>
      <c r="DRO34" s="407"/>
      <c r="DRP34" s="407"/>
      <c r="DRQ34" s="407"/>
      <c r="DRR34" s="407"/>
      <c r="DRS34" s="407"/>
      <c r="DRT34" s="407"/>
      <c r="DRU34" s="407"/>
      <c r="DRV34" s="407"/>
      <c r="DRW34" s="407"/>
      <c r="DRX34" s="407"/>
      <c r="DRY34" s="407"/>
      <c r="DRZ34" s="407"/>
      <c r="DSA34" s="407"/>
      <c r="DSB34" s="407"/>
      <c r="DSC34" s="407"/>
      <c r="DSD34" s="407"/>
      <c r="DSE34" s="407"/>
      <c r="DSF34" s="407"/>
      <c r="DSG34" s="407"/>
      <c r="DSH34" s="407"/>
      <c r="DSI34" s="407"/>
      <c r="DSJ34" s="407"/>
      <c r="DSK34" s="407"/>
      <c r="DSL34" s="407"/>
      <c r="DSM34" s="407"/>
      <c r="DSN34" s="407"/>
      <c r="DSO34" s="407"/>
      <c r="DSP34" s="407"/>
      <c r="DSQ34" s="407"/>
      <c r="DSR34" s="407"/>
      <c r="DSS34" s="407"/>
      <c r="DST34" s="407"/>
      <c r="DSU34" s="407"/>
      <c r="DSV34" s="407"/>
      <c r="DSW34" s="407"/>
      <c r="DSX34" s="407"/>
      <c r="DSY34" s="407"/>
      <c r="DSZ34" s="407"/>
      <c r="DTA34" s="407"/>
      <c r="DTB34" s="407"/>
      <c r="DTC34" s="407"/>
      <c r="DTD34" s="407"/>
      <c r="DTE34" s="407"/>
      <c r="DTF34" s="407"/>
      <c r="DTG34" s="407"/>
      <c r="DTH34" s="407"/>
      <c r="DTI34" s="407"/>
      <c r="DTJ34" s="407"/>
      <c r="DTK34" s="407"/>
      <c r="DTL34" s="407"/>
      <c r="DTM34" s="407"/>
      <c r="DTN34" s="407"/>
      <c r="DTO34" s="407"/>
      <c r="DTP34" s="407"/>
      <c r="DTQ34" s="407"/>
      <c r="DTR34" s="407"/>
      <c r="DTS34" s="407"/>
      <c r="DTT34" s="407"/>
      <c r="DTU34" s="407"/>
      <c r="DTV34" s="407"/>
      <c r="DTW34" s="407"/>
      <c r="DTX34" s="407"/>
      <c r="DTY34" s="407"/>
      <c r="DTZ34" s="407"/>
      <c r="DUA34" s="407"/>
      <c r="DUB34" s="407"/>
      <c r="DUC34" s="407"/>
      <c r="DUD34" s="407"/>
      <c r="DUE34" s="407"/>
      <c r="DUF34" s="407"/>
      <c r="DUG34" s="407"/>
      <c r="DUH34" s="407"/>
      <c r="DUI34" s="407"/>
      <c r="DUJ34" s="407"/>
      <c r="DUK34" s="407"/>
      <c r="DUL34" s="407"/>
      <c r="DUM34" s="407"/>
      <c r="DUN34" s="407"/>
      <c r="DUO34" s="407"/>
      <c r="DUP34" s="407"/>
      <c r="DUQ34" s="407"/>
      <c r="DUR34" s="407"/>
      <c r="DUS34" s="407"/>
      <c r="DUT34" s="407"/>
      <c r="DUU34" s="407"/>
      <c r="DUV34" s="407"/>
      <c r="DUW34" s="407"/>
      <c r="DUX34" s="407"/>
      <c r="DUY34" s="407"/>
      <c r="DUZ34" s="407"/>
      <c r="DVA34" s="407"/>
      <c r="DVB34" s="407"/>
      <c r="DVC34" s="407"/>
      <c r="DVD34" s="407"/>
      <c r="DVE34" s="407"/>
      <c r="DVF34" s="407"/>
      <c r="DVG34" s="407"/>
      <c r="DVH34" s="407"/>
      <c r="DVI34" s="407"/>
      <c r="DVJ34" s="407"/>
      <c r="DVK34" s="407"/>
      <c r="DVL34" s="407"/>
      <c r="DVM34" s="407"/>
      <c r="DVN34" s="407"/>
      <c r="DVO34" s="407"/>
      <c r="DVP34" s="407"/>
      <c r="DVQ34" s="407"/>
      <c r="DVR34" s="407"/>
      <c r="DVS34" s="407"/>
      <c r="DVT34" s="407"/>
      <c r="DVU34" s="407"/>
      <c r="DVV34" s="407"/>
      <c r="DVW34" s="407"/>
      <c r="DVX34" s="407"/>
      <c r="DVY34" s="407"/>
      <c r="DVZ34" s="407"/>
      <c r="DWA34" s="407"/>
      <c r="DWB34" s="407"/>
      <c r="DWC34" s="407"/>
      <c r="DWD34" s="407"/>
      <c r="DWE34" s="407"/>
      <c r="DWF34" s="407"/>
      <c r="DWG34" s="407"/>
      <c r="DWH34" s="407"/>
      <c r="DWI34" s="407"/>
      <c r="DWJ34" s="407"/>
      <c r="DWK34" s="407"/>
      <c r="DWL34" s="407"/>
      <c r="DWM34" s="407"/>
      <c r="DWN34" s="407"/>
      <c r="DWO34" s="407"/>
      <c r="DWP34" s="407"/>
      <c r="DWQ34" s="407"/>
      <c r="DWR34" s="407"/>
      <c r="DWS34" s="407"/>
      <c r="DWT34" s="407"/>
      <c r="DWU34" s="407"/>
      <c r="DWV34" s="407"/>
      <c r="DWW34" s="407"/>
      <c r="DWX34" s="407"/>
      <c r="DWY34" s="407"/>
      <c r="DWZ34" s="407"/>
      <c r="DXA34" s="407"/>
      <c r="DXB34" s="407"/>
      <c r="DXC34" s="407"/>
      <c r="DXD34" s="407"/>
      <c r="DXE34" s="407"/>
      <c r="DXF34" s="407"/>
      <c r="DXG34" s="407"/>
      <c r="DXH34" s="407"/>
      <c r="DXI34" s="407"/>
      <c r="DXJ34" s="407"/>
      <c r="DXK34" s="407"/>
      <c r="DXL34" s="407"/>
      <c r="DXM34" s="407"/>
      <c r="DXN34" s="407"/>
      <c r="DXO34" s="407"/>
      <c r="DXP34" s="407"/>
      <c r="DXQ34" s="407"/>
      <c r="DXR34" s="407"/>
      <c r="DXS34" s="407"/>
      <c r="DXT34" s="407"/>
      <c r="DXU34" s="407"/>
      <c r="DXV34" s="407"/>
      <c r="DXW34" s="407"/>
      <c r="DXX34" s="407"/>
      <c r="DXY34" s="407"/>
      <c r="DXZ34" s="407"/>
      <c r="DYA34" s="407"/>
      <c r="DYB34" s="407"/>
      <c r="DYC34" s="407"/>
      <c r="DYD34" s="407"/>
      <c r="DYE34" s="407"/>
      <c r="DYF34" s="407"/>
      <c r="DYG34" s="407"/>
      <c r="DYH34" s="407"/>
      <c r="DYI34" s="407"/>
      <c r="DYJ34" s="407"/>
      <c r="DYK34" s="407"/>
      <c r="DYL34" s="407"/>
      <c r="DYM34" s="407"/>
      <c r="DYN34" s="407"/>
      <c r="DYO34" s="407"/>
      <c r="DYP34" s="407"/>
      <c r="DYQ34" s="407"/>
      <c r="DYR34" s="407"/>
      <c r="DYS34" s="407"/>
      <c r="DYT34" s="407"/>
      <c r="DYU34" s="407"/>
      <c r="DYV34" s="407"/>
      <c r="DYW34" s="407"/>
      <c r="DYX34" s="407"/>
      <c r="DYY34" s="407"/>
      <c r="DYZ34" s="407"/>
      <c r="DZA34" s="407"/>
      <c r="DZB34" s="407"/>
      <c r="DZC34" s="407"/>
      <c r="DZD34" s="407"/>
      <c r="DZE34" s="407"/>
      <c r="DZF34" s="407"/>
      <c r="DZG34" s="407"/>
      <c r="DZH34" s="407"/>
      <c r="DZI34" s="407"/>
      <c r="DZJ34" s="407"/>
      <c r="DZK34" s="407"/>
      <c r="DZL34" s="407"/>
      <c r="DZM34" s="407"/>
      <c r="DZN34" s="407"/>
      <c r="DZO34" s="407"/>
      <c r="DZP34" s="407"/>
      <c r="DZQ34" s="407"/>
      <c r="DZR34" s="407"/>
      <c r="DZS34" s="407"/>
      <c r="DZT34" s="407"/>
      <c r="DZU34" s="407"/>
      <c r="DZV34" s="407"/>
      <c r="DZW34" s="407"/>
      <c r="DZX34" s="407"/>
      <c r="DZY34" s="407"/>
      <c r="DZZ34" s="407"/>
      <c r="EAA34" s="407"/>
      <c r="EAB34" s="407"/>
      <c r="EAC34" s="407"/>
      <c r="EAD34" s="407"/>
      <c r="EAE34" s="407"/>
      <c r="EAF34" s="407"/>
      <c r="EAG34" s="407"/>
      <c r="EAH34" s="407"/>
      <c r="EAI34" s="407"/>
      <c r="EAJ34" s="407"/>
      <c r="EAK34" s="407"/>
      <c r="EAL34" s="407"/>
      <c r="EAM34" s="407"/>
      <c r="EAN34" s="407"/>
      <c r="EAO34" s="407"/>
      <c r="EAP34" s="407"/>
      <c r="EAQ34" s="407"/>
      <c r="EAR34" s="407"/>
      <c r="EAS34" s="407"/>
      <c r="EAT34" s="407"/>
      <c r="EAU34" s="407"/>
      <c r="EAV34" s="407"/>
      <c r="EAW34" s="407"/>
      <c r="EAX34" s="407"/>
      <c r="EAY34" s="407"/>
      <c r="EAZ34" s="407"/>
      <c r="EBA34" s="407"/>
      <c r="EBB34" s="407"/>
      <c r="EBC34" s="407"/>
      <c r="EBD34" s="407"/>
      <c r="EBE34" s="407"/>
      <c r="EBF34" s="407"/>
      <c r="EBG34" s="407"/>
      <c r="EBH34" s="407"/>
      <c r="EBI34" s="407"/>
      <c r="EBJ34" s="407"/>
      <c r="EBK34" s="407"/>
      <c r="EBL34" s="407"/>
      <c r="EBM34" s="407"/>
      <c r="EBN34" s="407"/>
      <c r="EBO34" s="407"/>
      <c r="EBP34" s="407"/>
      <c r="EBQ34" s="407"/>
      <c r="EBR34" s="407"/>
      <c r="EBS34" s="407"/>
      <c r="EBT34" s="407"/>
      <c r="EBU34" s="407"/>
      <c r="EBV34" s="407"/>
      <c r="EBW34" s="407"/>
      <c r="EBX34" s="407"/>
      <c r="EBY34" s="407"/>
      <c r="EBZ34" s="407"/>
      <c r="ECA34" s="407"/>
      <c r="ECB34" s="407"/>
      <c r="ECC34" s="407"/>
      <c r="ECD34" s="407"/>
      <c r="ECE34" s="407"/>
      <c r="ECF34" s="407"/>
      <c r="ECG34" s="407"/>
      <c r="ECH34" s="407"/>
      <c r="ECI34" s="407"/>
      <c r="ECJ34" s="407"/>
      <c r="ECK34" s="407"/>
      <c r="ECL34" s="407"/>
      <c r="ECM34" s="407"/>
      <c r="ECN34" s="407"/>
      <c r="ECO34" s="407"/>
      <c r="ECP34" s="407"/>
      <c r="ECQ34" s="407"/>
      <c r="ECR34" s="407"/>
      <c r="ECS34" s="407"/>
      <c r="ECT34" s="407"/>
      <c r="ECU34" s="407"/>
      <c r="ECV34" s="407"/>
      <c r="ECW34" s="407"/>
      <c r="ECX34" s="407"/>
      <c r="ECY34" s="407"/>
      <c r="ECZ34" s="407"/>
      <c r="EDA34" s="407"/>
      <c r="EDB34" s="407"/>
      <c r="EDC34" s="407"/>
      <c r="EDD34" s="407"/>
      <c r="EDE34" s="407"/>
      <c r="EDF34" s="407"/>
      <c r="EDG34" s="407"/>
      <c r="EDH34" s="407"/>
      <c r="EDI34" s="407"/>
      <c r="EDJ34" s="407"/>
      <c r="EDK34" s="407"/>
      <c r="EDL34" s="407"/>
      <c r="EDM34" s="407"/>
      <c r="EDN34" s="407"/>
      <c r="EDO34" s="407"/>
      <c r="EDP34" s="407"/>
      <c r="EDQ34" s="407"/>
      <c r="EDR34" s="407"/>
      <c r="EDS34" s="407"/>
      <c r="EDT34" s="407"/>
      <c r="EDU34" s="407"/>
      <c r="EDV34" s="407"/>
      <c r="EDW34" s="407"/>
      <c r="EDX34" s="407"/>
      <c r="EDY34" s="407"/>
      <c r="EDZ34" s="407"/>
      <c r="EEA34" s="407"/>
      <c r="EEB34" s="407"/>
      <c r="EEC34" s="407"/>
      <c r="EED34" s="407"/>
      <c r="EEE34" s="407"/>
      <c r="EEF34" s="407"/>
      <c r="EEG34" s="407"/>
      <c r="EEH34" s="407"/>
      <c r="EEI34" s="407"/>
      <c r="EEJ34" s="407"/>
      <c r="EEK34" s="407"/>
      <c r="EEL34" s="407"/>
      <c r="EEM34" s="407"/>
      <c r="EEN34" s="407"/>
      <c r="EEO34" s="407"/>
      <c r="EEP34" s="407"/>
      <c r="EEQ34" s="407"/>
      <c r="EER34" s="407"/>
      <c r="EES34" s="407"/>
      <c r="EET34" s="407"/>
      <c r="EEU34" s="407"/>
      <c r="EEV34" s="407"/>
      <c r="EEW34" s="407"/>
      <c r="EEX34" s="407"/>
      <c r="EEY34" s="407"/>
      <c r="EEZ34" s="407"/>
      <c r="EFA34" s="407"/>
      <c r="EFB34" s="407"/>
      <c r="EFC34" s="407"/>
      <c r="EFD34" s="407"/>
      <c r="EFE34" s="407"/>
      <c r="EFF34" s="407"/>
      <c r="EFG34" s="407"/>
      <c r="EFH34" s="407"/>
      <c r="EFI34" s="407"/>
      <c r="EFJ34" s="407"/>
      <c r="EFK34" s="407"/>
      <c r="EFL34" s="407"/>
      <c r="EFM34" s="407"/>
      <c r="EFN34" s="407"/>
      <c r="EFO34" s="407"/>
      <c r="EFP34" s="407"/>
      <c r="EFQ34" s="407"/>
      <c r="EFR34" s="407"/>
      <c r="EFS34" s="407"/>
      <c r="EFT34" s="407"/>
      <c r="EFU34" s="407"/>
      <c r="EFV34" s="407"/>
      <c r="EFW34" s="407"/>
      <c r="EFX34" s="407"/>
      <c r="EFY34" s="407"/>
      <c r="EFZ34" s="407"/>
      <c r="EGA34" s="407"/>
      <c r="EGB34" s="407"/>
      <c r="EGC34" s="407"/>
      <c r="EGD34" s="407"/>
      <c r="EGE34" s="407"/>
      <c r="EGF34" s="407"/>
      <c r="EGG34" s="407"/>
      <c r="EGH34" s="407"/>
      <c r="EGI34" s="407"/>
      <c r="EGJ34" s="407"/>
      <c r="EGK34" s="407"/>
      <c r="EGL34" s="407"/>
      <c r="EGM34" s="407"/>
      <c r="EGN34" s="407"/>
      <c r="EGO34" s="407"/>
      <c r="EGP34" s="407"/>
      <c r="EGQ34" s="407"/>
      <c r="EGR34" s="407"/>
      <c r="EGS34" s="407"/>
      <c r="EGT34" s="407"/>
      <c r="EGU34" s="407"/>
      <c r="EGV34" s="407"/>
      <c r="EGW34" s="407"/>
      <c r="EGX34" s="407"/>
      <c r="EGY34" s="407"/>
      <c r="EGZ34" s="407"/>
      <c r="EHA34" s="407"/>
      <c r="EHB34" s="407"/>
      <c r="EHC34" s="407"/>
      <c r="EHD34" s="407"/>
      <c r="EHE34" s="407"/>
      <c r="EHF34" s="407"/>
      <c r="EHG34" s="407"/>
      <c r="EHH34" s="407"/>
      <c r="EHI34" s="407"/>
      <c r="EHJ34" s="407"/>
      <c r="EHK34" s="407"/>
      <c r="EHL34" s="407"/>
      <c r="EHM34" s="407"/>
      <c r="EHN34" s="407"/>
      <c r="EHO34" s="407"/>
      <c r="EHP34" s="407"/>
      <c r="EHQ34" s="407"/>
      <c r="EHR34" s="407"/>
      <c r="EHS34" s="407"/>
      <c r="EHT34" s="407"/>
      <c r="EHU34" s="407"/>
      <c r="EHV34" s="407"/>
      <c r="EHW34" s="407"/>
      <c r="EHX34" s="407"/>
      <c r="EHY34" s="407"/>
      <c r="EHZ34" s="407"/>
      <c r="EIA34" s="407"/>
      <c r="EIB34" s="407"/>
      <c r="EIC34" s="407"/>
      <c r="EID34" s="407"/>
      <c r="EIE34" s="407"/>
      <c r="EIF34" s="407"/>
      <c r="EIG34" s="407"/>
      <c r="EIH34" s="407"/>
      <c r="EII34" s="407"/>
      <c r="EIJ34" s="407"/>
      <c r="EIK34" s="407"/>
      <c r="EIL34" s="407"/>
      <c r="EIM34" s="407"/>
      <c r="EIN34" s="407"/>
      <c r="EIO34" s="407"/>
      <c r="EIP34" s="407"/>
      <c r="EIQ34" s="407"/>
      <c r="EIR34" s="407"/>
      <c r="EIS34" s="407"/>
      <c r="EIT34" s="407"/>
      <c r="EIU34" s="407"/>
      <c r="EIV34" s="407"/>
      <c r="EIW34" s="407"/>
      <c r="EIX34" s="407"/>
      <c r="EIY34" s="407"/>
      <c r="EIZ34" s="407"/>
      <c r="EJA34" s="407"/>
      <c r="EJB34" s="407"/>
      <c r="EJC34" s="407"/>
      <c r="EJD34" s="407"/>
      <c r="EJE34" s="407"/>
      <c r="EJF34" s="407"/>
      <c r="EJG34" s="407"/>
      <c r="EJH34" s="407"/>
      <c r="EJI34" s="407"/>
      <c r="EJJ34" s="407"/>
      <c r="EJK34" s="407"/>
      <c r="EJL34" s="407"/>
      <c r="EJM34" s="407"/>
      <c r="EJN34" s="407"/>
      <c r="EJO34" s="407"/>
      <c r="EJP34" s="407"/>
      <c r="EJQ34" s="407"/>
      <c r="EJR34" s="407"/>
      <c r="EJS34" s="407"/>
      <c r="EJT34" s="407"/>
      <c r="EJU34" s="407"/>
      <c r="EJV34" s="407"/>
      <c r="EJW34" s="407"/>
      <c r="EJX34" s="407"/>
      <c r="EJY34" s="407"/>
      <c r="EJZ34" s="407"/>
      <c r="EKA34" s="407"/>
      <c r="EKB34" s="407"/>
      <c r="EKC34" s="407"/>
      <c r="EKD34" s="407"/>
      <c r="EKE34" s="407"/>
      <c r="EKF34" s="407"/>
      <c r="EKG34" s="407"/>
      <c r="EKH34" s="407"/>
      <c r="EKI34" s="407"/>
      <c r="EKJ34" s="407"/>
      <c r="EKK34" s="407"/>
      <c r="EKL34" s="407"/>
      <c r="EKM34" s="407"/>
      <c r="EKN34" s="407"/>
      <c r="EKO34" s="407"/>
      <c r="EKP34" s="407"/>
      <c r="EKQ34" s="407"/>
      <c r="EKR34" s="407"/>
      <c r="EKS34" s="407"/>
      <c r="EKT34" s="407"/>
      <c r="EKU34" s="407"/>
      <c r="EKV34" s="407"/>
      <c r="EKW34" s="407"/>
      <c r="EKX34" s="407"/>
      <c r="EKY34" s="407"/>
      <c r="EKZ34" s="407"/>
      <c r="ELA34" s="407"/>
      <c r="ELB34" s="407"/>
      <c r="ELC34" s="407"/>
      <c r="ELD34" s="407"/>
      <c r="ELE34" s="407"/>
      <c r="ELF34" s="407"/>
      <c r="ELG34" s="407"/>
      <c r="ELH34" s="407"/>
      <c r="ELI34" s="407"/>
      <c r="ELJ34" s="407"/>
      <c r="ELK34" s="407"/>
      <c r="ELL34" s="407"/>
      <c r="ELM34" s="407"/>
      <c r="ELN34" s="407"/>
      <c r="ELO34" s="407"/>
      <c r="ELP34" s="407"/>
      <c r="ELQ34" s="407"/>
      <c r="ELR34" s="407"/>
      <c r="ELS34" s="407"/>
      <c r="ELT34" s="407"/>
      <c r="ELU34" s="407"/>
      <c r="ELV34" s="407"/>
      <c r="ELW34" s="407"/>
      <c r="ELX34" s="407"/>
      <c r="ELY34" s="407"/>
      <c r="ELZ34" s="407"/>
      <c r="EMA34" s="407"/>
      <c r="EMB34" s="407"/>
      <c r="EMC34" s="407"/>
      <c r="EMD34" s="407"/>
      <c r="EME34" s="407"/>
      <c r="EMF34" s="407"/>
      <c r="EMG34" s="407"/>
      <c r="EMH34" s="407"/>
      <c r="EMI34" s="407"/>
      <c r="EMJ34" s="407"/>
      <c r="EMK34" s="407"/>
      <c r="EML34" s="407"/>
      <c r="EMM34" s="407"/>
      <c r="EMN34" s="407"/>
      <c r="EMO34" s="407"/>
      <c r="EMP34" s="407"/>
      <c r="EMQ34" s="407"/>
      <c r="EMR34" s="407"/>
      <c r="EMS34" s="407"/>
      <c r="EMT34" s="407"/>
      <c r="EMU34" s="407"/>
      <c r="EMV34" s="407"/>
      <c r="EMW34" s="407"/>
      <c r="EMX34" s="407"/>
      <c r="EMY34" s="407"/>
      <c r="EMZ34" s="407"/>
      <c r="ENA34" s="407"/>
      <c r="ENB34" s="407"/>
      <c r="ENC34" s="407"/>
      <c r="END34" s="407"/>
      <c r="ENE34" s="407"/>
      <c r="ENF34" s="407"/>
      <c r="ENG34" s="407"/>
      <c r="ENH34" s="407"/>
      <c r="ENI34" s="407"/>
      <c r="ENJ34" s="407"/>
      <c r="ENK34" s="407"/>
      <c r="ENL34" s="407"/>
      <c r="ENM34" s="407"/>
      <c r="ENN34" s="407"/>
      <c r="ENO34" s="407"/>
      <c r="ENP34" s="407"/>
      <c r="ENQ34" s="407"/>
      <c r="ENR34" s="407"/>
      <c r="ENS34" s="407"/>
      <c r="ENT34" s="407"/>
      <c r="ENU34" s="407"/>
      <c r="ENV34" s="407"/>
      <c r="ENW34" s="407"/>
      <c r="ENX34" s="407"/>
      <c r="ENY34" s="407"/>
      <c r="ENZ34" s="407"/>
      <c r="EOA34" s="407"/>
      <c r="EOB34" s="407"/>
      <c r="EOC34" s="407"/>
      <c r="EOD34" s="407"/>
      <c r="EOE34" s="407"/>
      <c r="EOF34" s="407"/>
      <c r="EOG34" s="407"/>
      <c r="EOH34" s="407"/>
      <c r="EOI34" s="407"/>
      <c r="EOJ34" s="407"/>
      <c r="EOK34" s="407"/>
      <c r="EOL34" s="407"/>
      <c r="EOM34" s="407"/>
      <c r="EON34" s="407"/>
      <c r="EOO34" s="407"/>
      <c r="EOP34" s="407"/>
      <c r="EOQ34" s="407"/>
      <c r="EOR34" s="407"/>
      <c r="EOS34" s="407"/>
      <c r="EOT34" s="407"/>
      <c r="EOU34" s="407"/>
      <c r="EOV34" s="407"/>
      <c r="EOW34" s="407"/>
      <c r="EOX34" s="407"/>
      <c r="EOY34" s="407"/>
      <c r="EOZ34" s="407"/>
      <c r="EPA34" s="407"/>
      <c r="EPB34" s="407"/>
      <c r="EPC34" s="407"/>
      <c r="EPD34" s="407"/>
      <c r="EPE34" s="407"/>
      <c r="EPF34" s="407"/>
      <c r="EPG34" s="407"/>
      <c r="EPH34" s="407"/>
      <c r="EPI34" s="407"/>
      <c r="EPJ34" s="407"/>
      <c r="EPK34" s="407"/>
      <c r="EPL34" s="407"/>
      <c r="EPM34" s="407"/>
      <c r="EPN34" s="407"/>
      <c r="EPO34" s="407"/>
      <c r="EPP34" s="407"/>
      <c r="EPQ34" s="407"/>
      <c r="EPR34" s="407"/>
      <c r="EPS34" s="407"/>
      <c r="EPT34" s="407"/>
      <c r="EPU34" s="407"/>
      <c r="EPV34" s="407"/>
      <c r="EPW34" s="407"/>
      <c r="EPX34" s="407"/>
      <c r="EPY34" s="407"/>
      <c r="EPZ34" s="407"/>
      <c r="EQA34" s="407"/>
      <c r="EQB34" s="407"/>
      <c r="EQC34" s="407"/>
      <c r="EQD34" s="407"/>
      <c r="EQE34" s="407"/>
      <c r="EQF34" s="407"/>
      <c r="EQG34" s="407"/>
      <c r="EQH34" s="407"/>
      <c r="EQI34" s="407"/>
      <c r="EQJ34" s="407"/>
      <c r="EQK34" s="407"/>
      <c r="EQL34" s="407"/>
      <c r="EQM34" s="407"/>
      <c r="EQN34" s="407"/>
      <c r="EQO34" s="407"/>
      <c r="EQP34" s="407"/>
      <c r="EQQ34" s="407"/>
      <c r="EQR34" s="407"/>
      <c r="EQS34" s="407"/>
      <c r="EQT34" s="407"/>
      <c r="EQU34" s="407"/>
      <c r="EQV34" s="407"/>
      <c r="EQW34" s="407"/>
      <c r="EQX34" s="407"/>
      <c r="EQY34" s="407"/>
      <c r="EQZ34" s="407"/>
      <c r="ERA34" s="407"/>
      <c r="ERB34" s="407"/>
      <c r="ERC34" s="407"/>
      <c r="ERD34" s="407"/>
      <c r="ERE34" s="407"/>
      <c r="ERF34" s="407"/>
      <c r="ERG34" s="407"/>
      <c r="ERH34" s="407"/>
      <c r="ERI34" s="407"/>
      <c r="ERJ34" s="407"/>
      <c r="ERK34" s="407"/>
      <c r="ERL34" s="407"/>
      <c r="ERM34" s="407"/>
      <c r="ERN34" s="407"/>
      <c r="ERO34" s="407"/>
      <c r="ERP34" s="407"/>
      <c r="ERQ34" s="407"/>
      <c r="ERR34" s="407"/>
      <c r="ERS34" s="407"/>
      <c r="ERT34" s="407"/>
      <c r="ERU34" s="407"/>
      <c r="ERV34" s="407"/>
      <c r="ERW34" s="407"/>
      <c r="ERX34" s="407"/>
      <c r="ERY34" s="407"/>
      <c r="ERZ34" s="407"/>
      <c r="ESA34" s="407"/>
      <c r="ESB34" s="407"/>
      <c r="ESC34" s="407"/>
      <c r="ESD34" s="407"/>
      <c r="ESE34" s="407"/>
      <c r="ESF34" s="407"/>
      <c r="ESG34" s="407"/>
      <c r="ESH34" s="407"/>
      <c r="ESI34" s="407"/>
      <c r="ESJ34" s="407"/>
      <c r="ESK34" s="407"/>
      <c r="ESL34" s="407"/>
      <c r="ESM34" s="407"/>
      <c r="ESN34" s="407"/>
      <c r="ESO34" s="407"/>
      <c r="ESP34" s="407"/>
      <c r="ESQ34" s="407"/>
      <c r="ESR34" s="407"/>
      <c r="ESS34" s="407"/>
      <c r="EST34" s="407"/>
      <c r="ESU34" s="407"/>
      <c r="ESV34" s="407"/>
      <c r="ESW34" s="407"/>
      <c r="ESX34" s="407"/>
      <c r="ESY34" s="407"/>
      <c r="ESZ34" s="407"/>
      <c r="ETA34" s="407"/>
      <c r="ETB34" s="407"/>
      <c r="ETC34" s="407"/>
      <c r="ETD34" s="407"/>
      <c r="ETE34" s="407"/>
      <c r="ETF34" s="407"/>
      <c r="ETG34" s="407"/>
      <c r="ETH34" s="407"/>
      <c r="ETI34" s="407"/>
      <c r="ETJ34" s="407"/>
      <c r="ETK34" s="407"/>
      <c r="ETL34" s="407"/>
      <c r="ETM34" s="407"/>
      <c r="ETN34" s="407"/>
      <c r="ETO34" s="407"/>
      <c r="ETP34" s="407"/>
      <c r="ETQ34" s="407"/>
      <c r="ETR34" s="407"/>
      <c r="ETS34" s="407"/>
      <c r="ETT34" s="407"/>
      <c r="ETU34" s="407"/>
      <c r="ETV34" s="407"/>
      <c r="ETW34" s="407"/>
      <c r="ETX34" s="407"/>
      <c r="ETY34" s="407"/>
      <c r="ETZ34" s="407"/>
      <c r="EUA34" s="407"/>
      <c r="EUB34" s="407"/>
      <c r="EUC34" s="407"/>
      <c r="EUD34" s="407"/>
      <c r="EUE34" s="407"/>
      <c r="EUF34" s="407"/>
      <c r="EUG34" s="407"/>
      <c r="EUH34" s="407"/>
      <c r="EUI34" s="407"/>
      <c r="EUJ34" s="407"/>
      <c r="EUK34" s="407"/>
      <c r="EUL34" s="407"/>
      <c r="EUM34" s="407"/>
      <c r="EUN34" s="407"/>
      <c r="EUO34" s="407"/>
      <c r="EUP34" s="407"/>
      <c r="EUQ34" s="407"/>
      <c r="EUR34" s="407"/>
      <c r="EUS34" s="407"/>
      <c r="EUT34" s="407"/>
      <c r="EUU34" s="407"/>
      <c r="EUV34" s="407"/>
      <c r="EUW34" s="407"/>
      <c r="EUX34" s="407"/>
      <c r="EUY34" s="407"/>
      <c r="EUZ34" s="407"/>
      <c r="EVA34" s="407"/>
      <c r="EVB34" s="407"/>
      <c r="EVC34" s="407"/>
      <c r="EVD34" s="407"/>
      <c r="EVE34" s="407"/>
      <c r="EVF34" s="407"/>
      <c r="EVG34" s="407"/>
      <c r="EVH34" s="407"/>
      <c r="EVI34" s="407"/>
      <c r="EVJ34" s="407"/>
      <c r="EVK34" s="407"/>
      <c r="EVL34" s="407"/>
      <c r="EVM34" s="407"/>
      <c r="EVN34" s="407"/>
      <c r="EVO34" s="407"/>
      <c r="EVP34" s="407"/>
      <c r="EVQ34" s="407"/>
      <c r="EVR34" s="407"/>
      <c r="EVS34" s="407"/>
      <c r="EVT34" s="407"/>
      <c r="EVU34" s="407"/>
      <c r="EVV34" s="407"/>
      <c r="EVW34" s="407"/>
      <c r="EVX34" s="407"/>
      <c r="EVY34" s="407"/>
      <c r="EVZ34" s="407"/>
      <c r="EWA34" s="407"/>
      <c r="EWB34" s="407"/>
      <c r="EWC34" s="407"/>
      <c r="EWD34" s="407"/>
      <c r="EWE34" s="407"/>
      <c r="EWF34" s="407"/>
      <c r="EWG34" s="407"/>
      <c r="EWH34" s="407"/>
      <c r="EWI34" s="407"/>
      <c r="EWJ34" s="407"/>
      <c r="EWK34" s="407"/>
      <c r="EWL34" s="407"/>
      <c r="EWM34" s="407"/>
      <c r="EWN34" s="407"/>
      <c r="EWO34" s="407"/>
      <c r="EWP34" s="407"/>
      <c r="EWQ34" s="407"/>
      <c r="EWR34" s="407"/>
      <c r="EWS34" s="407"/>
      <c r="EWT34" s="407"/>
      <c r="EWU34" s="407"/>
      <c r="EWV34" s="407"/>
      <c r="EWW34" s="407"/>
      <c r="EWX34" s="407"/>
      <c r="EWY34" s="407"/>
      <c r="EWZ34" s="407"/>
      <c r="EXA34" s="407"/>
      <c r="EXB34" s="407"/>
      <c r="EXC34" s="407"/>
      <c r="EXD34" s="407"/>
      <c r="EXE34" s="407"/>
      <c r="EXF34" s="407"/>
      <c r="EXG34" s="407"/>
      <c r="EXH34" s="407"/>
      <c r="EXI34" s="407"/>
      <c r="EXJ34" s="407"/>
      <c r="EXK34" s="407"/>
      <c r="EXL34" s="407"/>
      <c r="EXM34" s="407"/>
      <c r="EXN34" s="407"/>
      <c r="EXO34" s="407"/>
      <c r="EXP34" s="407"/>
      <c r="EXQ34" s="407"/>
      <c r="EXR34" s="407"/>
      <c r="EXS34" s="407"/>
      <c r="EXT34" s="407"/>
      <c r="EXU34" s="407"/>
      <c r="EXV34" s="407"/>
      <c r="EXW34" s="407"/>
      <c r="EXX34" s="407"/>
      <c r="EXY34" s="407"/>
      <c r="EXZ34" s="407"/>
      <c r="EYA34" s="407"/>
      <c r="EYB34" s="407"/>
      <c r="EYC34" s="407"/>
      <c r="EYD34" s="407"/>
      <c r="EYE34" s="407"/>
      <c r="EYF34" s="407"/>
      <c r="EYG34" s="407"/>
      <c r="EYH34" s="407"/>
      <c r="EYI34" s="407"/>
      <c r="EYJ34" s="407"/>
      <c r="EYK34" s="407"/>
      <c r="EYL34" s="407"/>
      <c r="EYM34" s="407"/>
      <c r="EYN34" s="407"/>
      <c r="EYO34" s="407"/>
      <c r="EYP34" s="407"/>
      <c r="EYQ34" s="407"/>
      <c r="EYR34" s="407"/>
      <c r="EYS34" s="407"/>
      <c r="EYT34" s="407"/>
      <c r="EYU34" s="407"/>
      <c r="EYV34" s="407"/>
      <c r="EYW34" s="407"/>
      <c r="EYX34" s="407"/>
      <c r="EYY34" s="407"/>
      <c r="EYZ34" s="407"/>
      <c r="EZA34" s="407"/>
      <c r="EZB34" s="407"/>
      <c r="EZC34" s="407"/>
      <c r="EZD34" s="407"/>
      <c r="EZE34" s="407"/>
      <c r="EZF34" s="407"/>
      <c r="EZG34" s="407"/>
      <c r="EZH34" s="407"/>
      <c r="EZI34" s="407"/>
      <c r="EZJ34" s="407"/>
      <c r="EZK34" s="407"/>
      <c r="EZL34" s="407"/>
      <c r="EZM34" s="407"/>
      <c r="EZN34" s="407"/>
      <c r="EZO34" s="407"/>
      <c r="EZP34" s="407"/>
      <c r="EZQ34" s="407"/>
      <c r="EZR34" s="407"/>
      <c r="EZS34" s="407"/>
      <c r="EZT34" s="407"/>
      <c r="EZU34" s="407"/>
      <c r="EZV34" s="407"/>
      <c r="EZW34" s="407"/>
      <c r="EZX34" s="407"/>
      <c r="EZY34" s="407"/>
      <c r="EZZ34" s="407"/>
      <c r="FAA34" s="407"/>
      <c r="FAB34" s="407"/>
      <c r="FAC34" s="407"/>
      <c r="FAD34" s="407"/>
      <c r="FAE34" s="407"/>
      <c r="FAF34" s="407"/>
      <c r="FAG34" s="407"/>
      <c r="FAH34" s="407"/>
      <c r="FAI34" s="407"/>
      <c r="FAJ34" s="407"/>
      <c r="FAK34" s="407"/>
      <c r="FAL34" s="407"/>
      <c r="FAM34" s="407"/>
      <c r="FAN34" s="407"/>
      <c r="FAO34" s="407"/>
      <c r="FAP34" s="407"/>
      <c r="FAQ34" s="407"/>
      <c r="FAR34" s="407"/>
      <c r="FAS34" s="407"/>
      <c r="FAT34" s="407"/>
      <c r="FAU34" s="407"/>
      <c r="FAV34" s="407"/>
      <c r="FAW34" s="407"/>
      <c r="FAX34" s="407"/>
      <c r="FAY34" s="407"/>
      <c r="FAZ34" s="407"/>
      <c r="FBA34" s="407"/>
      <c r="FBB34" s="407"/>
      <c r="FBC34" s="407"/>
      <c r="FBD34" s="407"/>
      <c r="FBE34" s="407"/>
      <c r="FBF34" s="407"/>
      <c r="FBG34" s="407"/>
      <c r="FBH34" s="407"/>
      <c r="FBI34" s="407"/>
      <c r="FBJ34" s="407"/>
      <c r="FBK34" s="407"/>
      <c r="FBL34" s="407"/>
      <c r="FBM34" s="407"/>
      <c r="FBN34" s="407"/>
      <c r="FBO34" s="407"/>
      <c r="FBP34" s="407"/>
      <c r="FBQ34" s="407"/>
      <c r="FBR34" s="407"/>
      <c r="FBS34" s="407"/>
      <c r="FBT34" s="407"/>
      <c r="FBU34" s="407"/>
      <c r="FBV34" s="407"/>
      <c r="FBW34" s="407"/>
      <c r="FBX34" s="407"/>
      <c r="FBY34" s="407"/>
      <c r="FBZ34" s="407"/>
      <c r="FCA34" s="407"/>
      <c r="FCB34" s="407"/>
      <c r="FCC34" s="407"/>
      <c r="FCD34" s="407"/>
      <c r="FCE34" s="407"/>
      <c r="FCF34" s="407"/>
      <c r="FCG34" s="407"/>
      <c r="FCH34" s="407"/>
      <c r="FCI34" s="407"/>
      <c r="FCJ34" s="407"/>
      <c r="FCK34" s="407"/>
      <c r="FCL34" s="407"/>
      <c r="FCM34" s="407"/>
      <c r="FCN34" s="407"/>
      <c r="FCO34" s="407"/>
      <c r="FCP34" s="407"/>
      <c r="FCQ34" s="407"/>
      <c r="FCR34" s="407"/>
      <c r="FCS34" s="407"/>
      <c r="FCT34" s="407"/>
      <c r="FCU34" s="407"/>
      <c r="FCV34" s="407"/>
      <c r="FCW34" s="407"/>
      <c r="FCX34" s="407"/>
      <c r="FCY34" s="407"/>
      <c r="FCZ34" s="407"/>
      <c r="FDA34" s="407"/>
      <c r="FDB34" s="407"/>
      <c r="FDC34" s="407"/>
      <c r="FDD34" s="407"/>
      <c r="FDE34" s="407"/>
      <c r="FDF34" s="407"/>
      <c r="FDG34" s="407"/>
      <c r="FDH34" s="407"/>
      <c r="FDI34" s="407"/>
      <c r="FDJ34" s="407"/>
      <c r="FDK34" s="407"/>
      <c r="FDL34" s="407"/>
      <c r="FDM34" s="407"/>
      <c r="FDN34" s="407"/>
      <c r="FDO34" s="407"/>
      <c r="FDP34" s="407"/>
      <c r="FDQ34" s="407"/>
      <c r="FDR34" s="407"/>
      <c r="FDS34" s="407"/>
      <c r="FDT34" s="407"/>
      <c r="FDU34" s="407"/>
      <c r="FDV34" s="407"/>
      <c r="FDW34" s="407"/>
      <c r="FDX34" s="407"/>
      <c r="FDY34" s="407"/>
      <c r="FDZ34" s="407"/>
      <c r="FEA34" s="407"/>
      <c r="FEB34" s="407"/>
      <c r="FEC34" s="407"/>
      <c r="FED34" s="407"/>
      <c r="FEE34" s="407"/>
      <c r="FEF34" s="407"/>
      <c r="FEG34" s="407"/>
      <c r="FEH34" s="407"/>
      <c r="FEI34" s="407"/>
      <c r="FEJ34" s="407"/>
      <c r="FEK34" s="407"/>
      <c r="FEL34" s="407"/>
      <c r="FEM34" s="407"/>
      <c r="FEN34" s="407"/>
      <c r="FEO34" s="407"/>
      <c r="FEP34" s="407"/>
      <c r="FEQ34" s="407"/>
      <c r="FER34" s="407"/>
      <c r="FES34" s="407"/>
      <c r="FET34" s="407"/>
      <c r="FEU34" s="407"/>
      <c r="FEV34" s="407"/>
      <c r="FEW34" s="407"/>
      <c r="FEX34" s="407"/>
      <c r="FEY34" s="407"/>
      <c r="FEZ34" s="407"/>
      <c r="FFA34" s="407"/>
      <c r="FFB34" s="407"/>
      <c r="FFC34" s="407"/>
      <c r="FFD34" s="407"/>
      <c r="FFE34" s="407"/>
      <c r="FFF34" s="407"/>
      <c r="FFG34" s="407"/>
      <c r="FFH34" s="407"/>
      <c r="FFI34" s="407"/>
      <c r="FFJ34" s="407"/>
      <c r="FFK34" s="407"/>
      <c r="FFL34" s="407"/>
      <c r="FFM34" s="407"/>
      <c r="FFN34" s="407"/>
      <c r="FFO34" s="407"/>
      <c r="FFP34" s="407"/>
      <c r="FFQ34" s="407"/>
      <c r="FFR34" s="407"/>
      <c r="FFS34" s="407"/>
      <c r="FFT34" s="407"/>
      <c r="FFU34" s="407"/>
      <c r="FFV34" s="407"/>
      <c r="FFW34" s="407"/>
      <c r="FFX34" s="407"/>
      <c r="FFY34" s="407"/>
      <c r="FFZ34" s="407"/>
      <c r="FGA34" s="407"/>
      <c r="FGB34" s="407"/>
      <c r="FGC34" s="407"/>
      <c r="FGD34" s="407"/>
      <c r="FGE34" s="407"/>
      <c r="FGF34" s="407"/>
      <c r="FGG34" s="407"/>
      <c r="FGH34" s="407"/>
      <c r="FGI34" s="407"/>
      <c r="FGJ34" s="407"/>
      <c r="FGK34" s="407"/>
      <c r="FGL34" s="407"/>
      <c r="FGM34" s="407"/>
      <c r="FGN34" s="407"/>
      <c r="FGO34" s="407"/>
      <c r="FGP34" s="407"/>
      <c r="FGQ34" s="407"/>
      <c r="FGR34" s="407"/>
      <c r="FGS34" s="407"/>
      <c r="FGT34" s="407"/>
      <c r="FGU34" s="407"/>
      <c r="FGV34" s="407"/>
      <c r="FGW34" s="407"/>
      <c r="FGX34" s="407"/>
      <c r="FGY34" s="407"/>
      <c r="FGZ34" s="407"/>
      <c r="FHA34" s="407"/>
      <c r="FHB34" s="407"/>
      <c r="FHC34" s="407"/>
      <c r="FHD34" s="407"/>
      <c r="FHE34" s="407"/>
      <c r="FHF34" s="407"/>
      <c r="FHG34" s="407"/>
      <c r="FHH34" s="407"/>
      <c r="FHI34" s="407"/>
      <c r="FHJ34" s="407"/>
      <c r="FHK34" s="407"/>
      <c r="FHL34" s="407"/>
      <c r="FHM34" s="407"/>
      <c r="FHN34" s="407"/>
      <c r="FHO34" s="407"/>
      <c r="FHP34" s="407"/>
      <c r="FHQ34" s="407"/>
      <c r="FHR34" s="407"/>
      <c r="FHS34" s="407"/>
      <c r="FHT34" s="407"/>
      <c r="FHU34" s="407"/>
      <c r="FHV34" s="407"/>
      <c r="FHW34" s="407"/>
      <c r="FHX34" s="407"/>
      <c r="FHY34" s="407"/>
      <c r="FHZ34" s="407"/>
      <c r="FIA34" s="407"/>
      <c r="FIB34" s="407"/>
      <c r="FIC34" s="407"/>
      <c r="FID34" s="407"/>
      <c r="FIE34" s="407"/>
      <c r="FIF34" s="407"/>
      <c r="FIG34" s="407"/>
      <c r="FIH34" s="407"/>
      <c r="FII34" s="407"/>
      <c r="FIJ34" s="407"/>
      <c r="FIK34" s="407"/>
      <c r="FIL34" s="407"/>
      <c r="FIM34" s="407"/>
      <c r="FIN34" s="407"/>
      <c r="FIO34" s="407"/>
      <c r="FIP34" s="407"/>
      <c r="FIQ34" s="407"/>
      <c r="FIR34" s="407"/>
      <c r="FIS34" s="407"/>
      <c r="FIT34" s="407"/>
      <c r="FIU34" s="407"/>
      <c r="FIV34" s="407"/>
      <c r="FIW34" s="407"/>
      <c r="FIX34" s="407"/>
      <c r="FIY34" s="407"/>
      <c r="FIZ34" s="407"/>
      <c r="FJA34" s="407"/>
      <c r="FJB34" s="407"/>
      <c r="FJC34" s="407"/>
      <c r="FJD34" s="407"/>
      <c r="FJE34" s="407"/>
      <c r="FJF34" s="407"/>
      <c r="FJG34" s="407"/>
      <c r="FJH34" s="407"/>
      <c r="FJI34" s="407"/>
      <c r="FJJ34" s="407"/>
      <c r="FJK34" s="407"/>
      <c r="FJL34" s="407"/>
      <c r="FJM34" s="407"/>
      <c r="FJN34" s="407"/>
      <c r="FJO34" s="407"/>
      <c r="FJP34" s="407"/>
      <c r="FJQ34" s="407"/>
      <c r="FJR34" s="407"/>
      <c r="FJS34" s="407"/>
      <c r="FJT34" s="407"/>
      <c r="FJU34" s="407"/>
      <c r="FJV34" s="407"/>
      <c r="FJW34" s="407"/>
      <c r="FJX34" s="407"/>
      <c r="FJY34" s="407"/>
      <c r="FJZ34" s="407"/>
      <c r="FKA34" s="407"/>
      <c r="FKB34" s="407"/>
      <c r="FKC34" s="407"/>
      <c r="FKD34" s="407"/>
      <c r="FKE34" s="407"/>
      <c r="FKF34" s="407"/>
      <c r="FKG34" s="407"/>
      <c r="FKH34" s="407"/>
      <c r="FKI34" s="407"/>
      <c r="FKJ34" s="407"/>
      <c r="FKK34" s="407"/>
      <c r="FKL34" s="407"/>
      <c r="FKM34" s="407"/>
      <c r="FKN34" s="407"/>
      <c r="FKO34" s="407"/>
      <c r="FKP34" s="407"/>
      <c r="FKQ34" s="407"/>
      <c r="FKR34" s="407"/>
      <c r="FKS34" s="407"/>
      <c r="FKT34" s="407"/>
      <c r="FKU34" s="407"/>
      <c r="FKV34" s="407"/>
      <c r="FKW34" s="407"/>
      <c r="FKX34" s="407"/>
      <c r="FKY34" s="407"/>
      <c r="FKZ34" s="407"/>
      <c r="FLA34" s="407"/>
      <c r="FLB34" s="407"/>
      <c r="FLC34" s="407"/>
      <c r="FLD34" s="407"/>
      <c r="FLE34" s="407"/>
      <c r="FLF34" s="407"/>
      <c r="FLG34" s="407"/>
      <c r="FLH34" s="407"/>
      <c r="FLI34" s="407"/>
      <c r="FLJ34" s="407"/>
      <c r="FLK34" s="407"/>
      <c r="FLL34" s="407"/>
      <c r="FLM34" s="407"/>
      <c r="FLN34" s="407"/>
      <c r="FLO34" s="407"/>
      <c r="FLP34" s="407"/>
      <c r="FLQ34" s="407"/>
      <c r="FLR34" s="407"/>
      <c r="FLS34" s="407"/>
      <c r="FLT34" s="407"/>
      <c r="FLU34" s="407"/>
      <c r="FLV34" s="407"/>
      <c r="FLW34" s="407"/>
      <c r="FLX34" s="407"/>
      <c r="FLY34" s="407"/>
      <c r="FLZ34" s="407"/>
      <c r="FMA34" s="407"/>
      <c r="FMB34" s="407"/>
      <c r="FMC34" s="407"/>
      <c r="FMD34" s="407"/>
      <c r="FME34" s="407"/>
      <c r="FMF34" s="407"/>
      <c r="FMG34" s="407"/>
      <c r="FMH34" s="407"/>
      <c r="FMI34" s="407"/>
      <c r="FMJ34" s="407"/>
      <c r="FMK34" s="407"/>
      <c r="FML34" s="407"/>
      <c r="FMM34" s="407"/>
      <c r="FMN34" s="407"/>
      <c r="FMO34" s="407"/>
      <c r="FMP34" s="407"/>
      <c r="FMQ34" s="407"/>
      <c r="FMR34" s="407"/>
      <c r="FMS34" s="407"/>
      <c r="FMT34" s="407"/>
      <c r="FMU34" s="407"/>
      <c r="FMV34" s="407"/>
      <c r="FMW34" s="407"/>
      <c r="FMX34" s="407"/>
      <c r="FMY34" s="407"/>
      <c r="FMZ34" s="407"/>
      <c r="FNA34" s="407"/>
      <c r="FNB34" s="407"/>
      <c r="FNC34" s="407"/>
      <c r="FND34" s="407"/>
      <c r="FNE34" s="407"/>
      <c r="FNF34" s="407"/>
      <c r="FNG34" s="407"/>
      <c r="FNH34" s="407"/>
      <c r="FNI34" s="407"/>
      <c r="FNJ34" s="407"/>
      <c r="FNK34" s="407"/>
      <c r="FNL34" s="407"/>
      <c r="FNM34" s="407"/>
      <c r="FNN34" s="407"/>
      <c r="FNO34" s="407"/>
      <c r="FNP34" s="407"/>
      <c r="FNQ34" s="407"/>
      <c r="FNR34" s="407"/>
      <c r="FNS34" s="407"/>
      <c r="FNT34" s="407"/>
      <c r="FNU34" s="407"/>
      <c r="FNV34" s="407"/>
      <c r="FNW34" s="407"/>
      <c r="FNX34" s="407"/>
      <c r="FNY34" s="407"/>
      <c r="FNZ34" s="407"/>
      <c r="FOA34" s="407"/>
      <c r="FOB34" s="407"/>
      <c r="FOC34" s="407"/>
      <c r="FOD34" s="407"/>
      <c r="FOE34" s="407"/>
      <c r="FOF34" s="407"/>
      <c r="FOG34" s="407"/>
      <c r="FOH34" s="407"/>
      <c r="FOI34" s="407"/>
      <c r="FOJ34" s="407"/>
      <c r="FOK34" s="407"/>
      <c r="FOL34" s="407"/>
      <c r="FOM34" s="407"/>
      <c r="FON34" s="407"/>
      <c r="FOO34" s="407"/>
      <c r="FOP34" s="407"/>
      <c r="FOQ34" s="407"/>
      <c r="FOR34" s="407"/>
      <c r="FOS34" s="407"/>
      <c r="FOT34" s="407"/>
      <c r="FOU34" s="407"/>
      <c r="FOV34" s="407"/>
      <c r="FOW34" s="407"/>
      <c r="FOX34" s="407"/>
      <c r="FOY34" s="407"/>
      <c r="FOZ34" s="407"/>
      <c r="FPA34" s="407"/>
      <c r="FPB34" s="407"/>
      <c r="FPC34" s="407"/>
      <c r="FPD34" s="407"/>
      <c r="FPE34" s="407"/>
      <c r="FPF34" s="407"/>
      <c r="FPG34" s="407"/>
      <c r="FPH34" s="407"/>
      <c r="FPI34" s="407"/>
      <c r="FPJ34" s="407"/>
      <c r="FPK34" s="407"/>
      <c r="FPL34" s="407"/>
      <c r="FPM34" s="407"/>
      <c r="FPN34" s="407"/>
      <c r="FPO34" s="407"/>
      <c r="FPP34" s="407"/>
      <c r="FPQ34" s="407"/>
      <c r="FPR34" s="407"/>
      <c r="FPS34" s="407"/>
      <c r="FPT34" s="407"/>
      <c r="FPU34" s="407"/>
      <c r="FPV34" s="407"/>
      <c r="FPW34" s="407"/>
      <c r="FPX34" s="407"/>
      <c r="FPY34" s="407"/>
      <c r="FPZ34" s="407"/>
      <c r="FQA34" s="407"/>
      <c r="FQB34" s="407"/>
      <c r="FQC34" s="407"/>
      <c r="FQD34" s="407"/>
      <c r="FQE34" s="407"/>
      <c r="FQF34" s="407"/>
      <c r="FQG34" s="407"/>
      <c r="FQH34" s="407"/>
      <c r="FQI34" s="407"/>
      <c r="FQJ34" s="407"/>
      <c r="FQK34" s="407"/>
      <c r="FQL34" s="407"/>
      <c r="FQM34" s="407"/>
      <c r="FQN34" s="407"/>
      <c r="FQO34" s="407"/>
      <c r="FQP34" s="407"/>
      <c r="FQQ34" s="407"/>
      <c r="FQR34" s="407"/>
      <c r="FQS34" s="407"/>
      <c r="FQT34" s="407"/>
      <c r="FQU34" s="407"/>
      <c r="FQV34" s="407"/>
      <c r="FQW34" s="407"/>
      <c r="FQX34" s="407"/>
      <c r="FQY34" s="407"/>
      <c r="FQZ34" s="407"/>
      <c r="FRA34" s="407"/>
      <c r="FRB34" s="407"/>
      <c r="FRC34" s="407"/>
      <c r="FRD34" s="407"/>
      <c r="FRE34" s="407"/>
      <c r="FRF34" s="407"/>
      <c r="FRG34" s="407"/>
      <c r="FRH34" s="407"/>
      <c r="FRI34" s="407"/>
      <c r="FRJ34" s="407"/>
      <c r="FRK34" s="407"/>
      <c r="FRL34" s="407"/>
      <c r="FRM34" s="407"/>
      <c r="FRN34" s="407"/>
      <c r="FRO34" s="407"/>
      <c r="FRP34" s="407"/>
      <c r="FRQ34" s="407"/>
      <c r="FRR34" s="407"/>
      <c r="FRS34" s="407"/>
      <c r="FRT34" s="407"/>
      <c r="FRU34" s="407"/>
      <c r="FRV34" s="407"/>
      <c r="FRW34" s="407"/>
      <c r="FRX34" s="407"/>
      <c r="FRY34" s="407"/>
      <c r="FRZ34" s="407"/>
      <c r="FSA34" s="407"/>
      <c r="FSB34" s="407"/>
      <c r="FSC34" s="407"/>
      <c r="FSD34" s="407"/>
      <c r="FSE34" s="407"/>
      <c r="FSF34" s="407"/>
      <c r="FSG34" s="407"/>
      <c r="FSH34" s="407"/>
      <c r="FSI34" s="407"/>
      <c r="FSJ34" s="407"/>
      <c r="FSK34" s="407"/>
      <c r="FSL34" s="407"/>
      <c r="FSM34" s="407"/>
      <c r="FSN34" s="407"/>
      <c r="FSO34" s="407"/>
      <c r="FSP34" s="407"/>
      <c r="FSQ34" s="407"/>
      <c r="FSR34" s="407"/>
      <c r="FSS34" s="407"/>
      <c r="FST34" s="407"/>
      <c r="FSU34" s="407"/>
      <c r="FSV34" s="407"/>
      <c r="FSW34" s="407"/>
      <c r="FSX34" s="407"/>
      <c r="FSY34" s="407"/>
      <c r="FSZ34" s="407"/>
      <c r="FTA34" s="407"/>
      <c r="FTB34" s="407"/>
      <c r="FTC34" s="407"/>
      <c r="FTD34" s="407"/>
      <c r="FTE34" s="407"/>
      <c r="FTF34" s="407"/>
      <c r="FTG34" s="407"/>
      <c r="FTH34" s="407"/>
      <c r="FTI34" s="407"/>
      <c r="FTJ34" s="407"/>
      <c r="FTK34" s="407"/>
      <c r="FTL34" s="407"/>
      <c r="FTM34" s="407"/>
      <c r="FTN34" s="407"/>
      <c r="FTO34" s="407"/>
      <c r="FTP34" s="407"/>
      <c r="FTQ34" s="407"/>
      <c r="FTR34" s="407"/>
      <c r="FTS34" s="407"/>
      <c r="FTT34" s="407"/>
      <c r="FTU34" s="407"/>
      <c r="FTV34" s="407"/>
      <c r="FTW34" s="407"/>
      <c r="FTX34" s="407"/>
      <c r="FTY34" s="407"/>
      <c r="FTZ34" s="407"/>
      <c r="FUA34" s="407"/>
      <c r="FUB34" s="407"/>
      <c r="FUC34" s="407"/>
      <c r="FUD34" s="407"/>
      <c r="FUE34" s="407"/>
      <c r="FUF34" s="407"/>
      <c r="FUG34" s="407"/>
      <c r="FUH34" s="407"/>
      <c r="FUI34" s="407"/>
      <c r="FUJ34" s="407"/>
      <c r="FUK34" s="407"/>
      <c r="FUL34" s="407"/>
      <c r="FUM34" s="407"/>
      <c r="FUN34" s="407"/>
      <c r="FUO34" s="407"/>
      <c r="FUP34" s="407"/>
      <c r="FUQ34" s="407"/>
      <c r="FUR34" s="407"/>
      <c r="FUS34" s="407"/>
      <c r="FUT34" s="407"/>
      <c r="FUU34" s="407"/>
      <c r="FUV34" s="407"/>
      <c r="FUW34" s="407"/>
      <c r="FUX34" s="407"/>
      <c r="FUY34" s="407"/>
      <c r="FUZ34" s="407"/>
      <c r="FVA34" s="407"/>
      <c r="FVB34" s="407"/>
      <c r="FVC34" s="407"/>
      <c r="FVD34" s="407"/>
      <c r="FVE34" s="407"/>
      <c r="FVF34" s="407"/>
      <c r="FVG34" s="407"/>
      <c r="FVH34" s="407"/>
      <c r="FVI34" s="407"/>
      <c r="FVJ34" s="407"/>
      <c r="FVK34" s="407"/>
      <c r="FVL34" s="407"/>
      <c r="FVM34" s="407"/>
      <c r="FVN34" s="407"/>
      <c r="FVO34" s="407"/>
      <c r="FVP34" s="407"/>
      <c r="FVQ34" s="407"/>
      <c r="FVR34" s="407"/>
      <c r="FVS34" s="407"/>
      <c r="FVT34" s="407"/>
      <c r="FVU34" s="407"/>
      <c r="FVV34" s="407"/>
      <c r="FVW34" s="407"/>
      <c r="FVX34" s="407"/>
      <c r="FVY34" s="407"/>
      <c r="FVZ34" s="407"/>
      <c r="FWA34" s="407"/>
      <c r="FWB34" s="407"/>
      <c r="FWC34" s="407"/>
      <c r="FWD34" s="407"/>
      <c r="FWE34" s="407"/>
      <c r="FWF34" s="407"/>
      <c r="FWG34" s="407"/>
      <c r="FWH34" s="407"/>
      <c r="FWI34" s="407"/>
      <c r="FWJ34" s="407"/>
      <c r="FWK34" s="407"/>
      <c r="FWL34" s="407"/>
      <c r="FWM34" s="407"/>
      <c r="FWN34" s="407"/>
      <c r="FWO34" s="407"/>
      <c r="FWP34" s="407"/>
      <c r="FWQ34" s="407"/>
      <c r="FWR34" s="407"/>
      <c r="FWS34" s="407"/>
      <c r="FWT34" s="407"/>
      <c r="FWU34" s="407"/>
      <c r="FWV34" s="407"/>
      <c r="FWW34" s="407"/>
      <c r="FWX34" s="407"/>
      <c r="FWY34" s="407"/>
      <c r="FWZ34" s="407"/>
      <c r="FXA34" s="407"/>
      <c r="FXB34" s="407"/>
      <c r="FXC34" s="407"/>
      <c r="FXD34" s="407"/>
      <c r="FXE34" s="407"/>
      <c r="FXF34" s="407"/>
      <c r="FXG34" s="407"/>
      <c r="FXH34" s="407"/>
      <c r="FXI34" s="407"/>
      <c r="FXJ34" s="407"/>
      <c r="FXK34" s="407"/>
      <c r="FXL34" s="407"/>
      <c r="FXM34" s="407"/>
      <c r="FXN34" s="407"/>
      <c r="FXO34" s="407"/>
      <c r="FXP34" s="407"/>
      <c r="FXQ34" s="407"/>
      <c r="FXR34" s="407"/>
      <c r="FXS34" s="407"/>
      <c r="FXT34" s="407"/>
      <c r="FXU34" s="407"/>
      <c r="FXV34" s="407"/>
      <c r="FXW34" s="407"/>
      <c r="FXX34" s="407"/>
      <c r="FXY34" s="407"/>
      <c r="FXZ34" s="407"/>
      <c r="FYA34" s="407"/>
      <c r="FYB34" s="407"/>
      <c r="FYC34" s="407"/>
      <c r="FYD34" s="407"/>
      <c r="FYE34" s="407"/>
      <c r="FYF34" s="407"/>
      <c r="FYG34" s="407"/>
      <c r="FYH34" s="407"/>
      <c r="FYI34" s="407"/>
      <c r="FYJ34" s="407"/>
      <c r="FYK34" s="407"/>
      <c r="FYL34" s="407"/>
      <c r="FYM34" s="407"/>
      <c r="FYN34" s="407"/>
      <c r="FYO34" s="407"/>
      <c r="FYP34" s="407"/>
      <c r="FYQ34" s="407"/>
      <c r="FYR34" s="407"/>
      <c r="FYS34" s="407"/>
      <c r="FYT34" s="407"/>
      <c r="FYU34" s="407"/>
      <c r="FYV34" s="407"/>
      <c r="FYW34" s="407"/>
      <c r="FYX34" s="407"/>
      <c r="FYY34" s="407"/>
      <c r="FYZ34" s="407"/>
      <c r="FZA34" s="407"/>
      <c r="FZB34" s="407"/>
      <c r="FZC34" s="407"/>
      <c r="FZD34" s="407"/>
      <c r="FZE34" s="407"/>
      <c r="FZF34" s="407"/>
      <c r="FZG34" s="407"/>
      <c r="FZH34" s="407"/>
      <c r="FZI34" s="407"/>
      <c r="FZJ34" s="407"/>
      <c r="FZK34" s="407"/>
      <c r="FZL34" s="407"/>
      <c r="FZM34" s="407"/>
      <c r="FZN34" s="407"/>
      <c r="FZO34" s="407"/>
      <c r="FZP34" s="407"/>
      <c r="FZQ34" s="407"/>
      <c r="FZR34" s="407"/>
      <c r="FZS34" s="407"/>
      <c r="FZT34" s="407"/>
      <c r="FZU34" s="407"/>
      <c r="FZV34" s="407"/>
      <c r="FZW34" s="407"/>
      <c r="FZX34" s="407"/>
      <c r="FZY34" s="407"/>
      <c r="FZZ34" s="407"/>
      <c r="GAA34" s="407"/>
      <c r="GAB34" s="407"/>
      <c r="GAC34" s="407"/>
      <c r="GAD34" s="407"/>
      <c r="GAE34" s="407"/>
      <c r="GAF34" s="407"/>
      <c r="GAG34" s="407"/>
      <c r="GAH34" s="407"/>
      <c r="GAI34" s="407"/>
      <c r="GAJ34" s="407"/>
      <c r="GAK34" s="407"/>
      <c r="GAL34" s="407"/>
      <c r="GAM34" s="407"/>
      <c r="GAN34" s="407"/>
      <c r="GAO34" s="407"/>
      <c r="GAP34" s="407"/>
      <c r="GAQ34" s="407"/>
      <c r="GAR34" s="407"/>
      <c r="GAS34" s="407"/>
      <c r="GAT34" s="407"/>
      <c r="GAU34" s="407"/>
      <c r="GAV34" s="407"/>
      <c r="GAW34" s="407"/>
      <c r="GAX34" s="407"/>
      <c r="GAY34" s="407"/>
      <c r="GAZ34" s="407"/>
      <c r="GBA34" s="407"/>
      <c r="GBB34" s="407"/>
      <c r="GBC34" s="407"/>
      <c r="GBD34" s="407"/>
      <c r="GBE34" s="407"/>
      <c r="GBF34" s="407"/>
      <c r="GBG34" s="407"/>
      <c r="GBH34" s="407"/>
      <c r="GBI34" s="407"/>
      <c r="GBJ34" s="407"/>
      <c r="GBK34" s="407"/>
      <c r="GBL34" s="407"/>
      <c r="GBM34" s="407"/>
      <c r="GBN34" s="407"/>
      <c r="GBO34" s="407"/>
      <c r="GBP34" s="407"/>
      <c r="GBQ34" s="407"/>
      <c r="GBR34" s="407"/>
      <c r="GBS34" s="407"/>
      <c r="GBT34" s="407"/>
      <c r="GBU34" s="407"/>
      <c r="GBV34" s="407"/>
      <c r="GBW34" s="407"/>
      <c r="GBX34" s="407"/>
      <c r="GBY34" s="407"/>
      <c r="GBZ34" s="407"/>
      <c r="GCA34" s="407"/>
      <c r="GCB34" s="407"/>
      <c r="GCC34" s="407"/>
      <c r="GCD34" s="407"/>
      <c r="GCE34" s="407"/>
      <c r="GCF34" s="407"/>
      <c r="GCG34" s="407"/>
      <c r="GCH34" s="407"/>
      <c r="GCI34" s="407"/>
      <c r="GCJ34" s="407"/>
      <c r="GCK34" s="407"/>
      <c r="GCL34" s="407"/>
      <c r="GCM34" s="407"/>
      <c r="GCN34" s="407"/>
      <c r="GCO34" s="407"/>
      <c r="GCP34" s="407"/>
      <c r="GCQ34" s="407"/>
      <c r="GCR34" s="407"/>
      <c r="GCS34" s="407"/>
      <c r="GCT34" s="407"/>
      <c r="GCU34" s="407"/>
      <c r="GCV34" s="407"/>
      <c r="GCW34" s="407"/>
      <c r="GCX34" s="407"/>
      <c r="GCY34" s="407"/>
      <c r="GCZ34" s="407"/>
      <c r="GDA34" s="407"/>
      <c r="GDB34" s="407"/>
      <c r="GDC34" s="407"/>
      <c r="GDD34" s="407"/>
      <c r="GDE34" s="407"/>
      <c r="GDF34" s="407"/>
      <c r="GDG34" s="407"/>
      <c r="GDH34" s="407"/>
      <c r="GDI34" s="407"/>
      <c r="GDJ34" s="407"/>
      <c r="GDK34" s="407"/>
      <c r="GDL34" s="407"/>
      <c r="GDM34" s="407"/>
      <c r="GDN34" s="407"/>
      <c r="GDO34" s="407"/>
      <c r="GDP34" s="407"/>
      <c r="GDQ34" s="407"/>
      <c r="GDR34" s="407"/>
      <c r="GDS34" s="407"/>
      <c r="GDT34" s="407"/>
      <c r="GDU34" s="407"/>
      <c r="GDV34" s="407"/>
      <c r="GDW34" s="407"/>
      <c r="GDX34" s="407"/>
      <c r="GDY34" s="407"/>
      <c r="GDZ34" s="407"/>
      <c r="GEA34" s="407"/>
      <c r="GEB34" s="407"/>
      <c r="GEC34" s="407"/>
      <c r="GED34" s="407"/>
      <c r="GEE34" s="407"/>
      <c r="GEF34" s="407"/>
      <c r="GEG34" s="407"/>
      <c r="GEH34" s="407"/>
      <c r="GEI34" s="407"/>
      <c r="GEJ34" s="407"/>
      <c r="GEK34" s="407"/>
      <c r="GEL34" s="407"/>
      <c r="GEM34" s="407"/>
      <c r="GEN34" s="407"/>
      <c r="GEO34" s="407"/>
      <c r="GEP34" s="407"/>
      <c r="GEQ34" s="407"/>
      <c r="GER34" s="407"/>
      <c r="GES34" s="407"/>
      <c r="GET34" s="407"/>
      <c r="GEU34" s="407"/>
      <c r="GEV34" s="407"/>
      <c r="GEW34" s="407"/>
      <c r="GEX34" s="407"/>
      <c r="GEY34" s="407"/>
      <c r="GEZ34" s="407"/>
      <c r="GFA34" s="407"/>
      <c r="GFB34" s="407"/>
      <c r="GFC34" s="407"/>
      <c r="GFD34" s="407"/>
      <c r="GFE34" s="407"/>
      <c r="GFF34" s="407"/>
      <c r="GFG34" s="407"/>
      <c r="GFH34" s="407"/>
      <c r="GFI34" s="407"/>
      <c r="GFJ34" s="407"/>
      <c r="GFK34" s="407"/>
      <c r="GFL34" s="407"/>
      <c r="GFM34" s="407"/>
      <c r="GFN34" s="407"/>
      <c r="GFO34" s="407"/>
      <c r="GFP34" s="407"/>
      <c r="GFQ34" s="407"/>
      <c r="GFR34" s="407"/>
      <c r="GFS34" s="407"/>
      <c r="GFT34" s="407"/>
      <c r="GFU34" s="407"/>
      <c r="GFV34" s="407"/>
      <c r="GFW34" s="407"/>
      <c r="GFX34" s="407"/>
      <c r="GFY34" s="407"/>
      <c r="GFZ34" s="407"/>
      <c r="GGA34" s="407"/>
      <c r="GGB34" s="407"/>
      <c r="GGC34" s="407"/>
      <c r="GGD34" s="407"/>
      <c r="GGE34" s="407"/>
      <c r="GGF34" s="407"/>
      <c r="GGG34" s="407"/>
      <c r="GGH34" s="407"/>
      <c r="GGI34" s="407"/>
      <c r="GGJ34" s="407"/>
      <c r="GGK34" s="407"/>
      <c r="GGL34" s="407"/>
      <c r="GGM34" s="407"/>
      <c r="GGN34" s="407"/>
      <c r="GGO34" s="407"/>
      <c r="GGP34" s="407"/>
      <c r="GGQ34" s="407"/>
      <c r="GGR34" s="407"/>
      <c r="GGS34" s="407"/>
      <c r="GGT34" s="407"/>
      <c r="GGU34" s="407"/>
      <c r="GGV34" s="407"/>
      <c r="GGW34" s="407"/>
      <c r="GGX34" s="407"/>
      <c r="GGY34" s="407"/>
      <c r="GGZ34" s="407"/>
      <c r="GHA34" s="407"/>
      <c r="GHB34" s="407"/>
      <c r="GHC34" s="407"/>
      <c r="GHD34" s="407"/>
      <c r="GHE34" s="407"/>
      <c r="GHF34" s="407"/>
      <c r="GHG34" s="407"/>
      <c r="GHH34" s="407"/>
      <c r="GHI34" s="407"/>
      <c r="GHJ34" s="407"/>
      <c r="GHK34" s="407"/>
      <c r="GHL34" s="407"/>
      <c r="GHM34" s="407"/>
      <c r="GHN34" s="407"/>
      <c r="GHO34" s="407"/>
      <c r="GHP34" s="407"/>
      <c r="GHQ34" s="407"/>
      <c r="GHR34" s="407"/>
      <c r="GHS34" s="407"/>
      <c r="GHT34" s="407"/>
      <c r="GHU34" s="407"/>
      <c r="GHV34" s="407"/>
      <c r="GHW34" s="407"/>
      <c r="GHX34" s="407"/>
      <c r="GHY34" s="407"/>
      <c r="GHZ34" s="407"/>
      <c r="GIA34" s="407"/>
      <c r="GIB34" s="407"/>
      <c r="GIC34" s="407"/>
      <c r="GID34" s="407"/>
      <c r="GIE34" s="407"/>
      <c r="GIF34" s="407"/>
      <c r="GIG34" s="407"/>
      <c r="GIH34" s="407"/>
      <c r="GII34" s="407"/>
      <c r="GIJ34" s="407"/>
      <c r="GIK34" s="407"/>
      <c r="GIL34" s="407"/>
      <c r="GIM34" s="407"/>
      <c r="GIN34" s="407"/>
      <c r="GIO34" s="407"/>
      <c r="GIP34" s="407"/>
      <c r="GIQ34" s="407"/>
      <c r="GIR34" s="407"/>
      <c r="GIS34" s="407"/>
      <c r="GIT34" s="407"/>
      <c r="GIU34" s="407"/>
      <c r="GIV34" s="407"/>
      <c r="GIW34" s="407"/>
      <c r="GIX34" s="407"/>
      <c r="GIY34" s="407"/>
      <c r="GIZ34" s="407"/>
      <c r="GJA34" s="407"/>
      <c r="GJB34" s="407"/>
      <c r="GJC34" s="407"/>
      <c r="GJD34" s="407"/>
      <c r="GJE34" s="407"/>
      <c r="GJF34" s="407"/>
      <c r="GJG34" s="407"/>
      <c r="GJH34" s="407"/>
      <c r="GJI34" s="407"/>
      <c r="GJJ34" s="407"/>
      <c r="GJK34" s="407"/>
      <c r="GJL34" s="407"/>
      <c r="GJM34" s="407"/>
      <c r="GJN34" s="407"/>
      <c r="GJO34" s="407"/>
      <c r="GJP34" s="407"/>
      <c r="GJQ34" s="407"/>
      <c r="GJR34" s="407"/>
      <c r="GJS34" s="407"/>
      <c r="GJT34" s="407"/>
      <c r="GJU34" s="407"/>
      <c r="GJV34" s="407"/>
      <c r="GJW34" s="407"/>
      <c r="GJX34" s="407"/>
      <c r="GJY34" s="407"/>
      <c r="GJZ34" s="407"/>
      <c r="GKA34" s="407"/>
      <c r="GKB34" s="407"/>
      <c r="GKC34" s="407"/>
      <c r="GKD34" s="407"/>
      <c r="GKE34" s="407"/>
      <c r="GKF34" s="407"/>
      <c r="GKG34" s="407"/>
      <c r="GKH34" s="407"/>
      <c r="GKI34" s="407"/>
      <c r="GKJ34" s="407"/>
      <c r="GKK34" s="407"/>
      <c r="GKL34" s="407"/>
      <c r="GKM34" s="407"/>
      <c r="GKN34" s="407"/>
      <c r="GKO34" s="407"/>
      <c r="GKP34" s="407"/>
      <c r="GKQ34" s="407"/>
      <c r="GKR34" s="407"/>
      <c r="GKS34" s="407"/>
      <c r="GKT34" s="407"/>
      <c r="GKU34" s="407"/>
      <c r="GKV34" s="407"/>
      <c r="GKW34" s="407"/>
      <c r="GKX34" s="407"/>
      <c r="GKY34" s="407"/>
      <c r="GKZ34" s="407"/>
      <c r="GLA34" s="407"/>
      <c r="GLB34" s="407"/>
      <c r="GLC34" s="407"/>
      <c r="GLD34" s="407"/>
      <c r="GLE34" s="407"/>
      <c r="GLF34" s="407"/>
      <c r="GLG34" s="407"/>
      <c r="GLH34" s="407"/>
      <c r="GLI34" s="407"/>
      <c r="GLJ34" s="407"/>
      <c r="GLK34" s="407"/>
      <c r="GLL34" s="407"/>
      <c r="GLM34" s="407"/>
      <c r="GLN34" s="407"/>
      <c r="GLO34" s="407"/>
      <c r="GLP34" s="407"/>
      <c r="GLQ34" s="407"/>
      <c r="GLR34" s="407"/>
      <c r="GLS34" s="407"/>
      <c r="GLT34" s="407"/>
      <c r="GLU34" s="407"/>
      <c r="GLV34" s="407"/>
      <c r="GLW34" s="407"/>
      <c r="GLX34" s="407"/>
      <c r="GLY34" s="407"/>
      <c r="GLZ34" s="407"/>
      <c r="GMA34" s="407"/>
      <c r="GMB34" s="407"/>
      <c r="GMC34" s="407"/>
      <c r="GMD34" s="407"/>
      <c r="GME34" s="407"/>
      <c r="GMF34" s="407"/>
      <c r="GMG34" s="407"/>
      <c r="GMH34" s="407"/>
      <c r="GMI34" s="407"/>
      <c r="GMJ34" s="407"/>
      <c r="GMK34" s="407"/>
      <c r="GML34" s="407"/>
      <c r="GMM34" s="407"/>
      <c r="GMN34" s="407"/>
      <c r="GMO34" s="407"/>
      <c r="GMP34" s="407"/>
      <c r="GMQ34" s="407"/>
      <c r="GMR34" s="407"/>
      <c r="GMS34" s="407"/>
      <c r="GMT34" s="407"/>
      <c r="GMU34" s="407"/>
      <c r="GMV34" s="407"/>
      <c r="GMW34" s="407"/>
      <c r="GMX34" s="407"/>
      <c r="GMY34" s="407"/>
      <c r="GMZ34" s="407"/>
      <c r="GNA34" s="407"/>
      <c r="GNB34" s="407"/>
      <c r="GNC34" s="407"/>
      <c r="GND34" s="407"/>
      <c r="GNE34" s="407"/>
      <c r="GNF34" s="407"/>
      <c r="GNG34" s="407"/>
      <c r="GNH34" s="407"/>
      <c r="GNI34" s="407"/>
      <c r="GNJ34" s="407"/>
      <c r="GNK34" s="407"/>
      <c r="GNL34" s="407"/>
      <c r="GNM34" s="407"/>
      <c r="GNN34" s="407"/>
      <c r="GNO34" s="407"/>
      <c r="GNP34" s="407"/>
      <c r="GNQ34" s="407"/>
      <c r="GNR34" s="407"/>
      <c r="GNS34" s="407"/>
      <c r="GNT34" s="407"/>
      <c r="GNU34" s="407"/>
      <c r="GNV34" s="407"/>
      <c r="GNW34" s="407"/>
      <c r="GNX34" s="407"/>
      <c r="GNY34" s="407"/>
      <c r="GNZ34" s="407"/>
      <c r="GOA34" s="407"/>
      <c r="GOB34" s="407"/>
      <c r="GOC34" s="407"/>
      <c r="GOD34" s="407"/>
      <c r="GOE34" s="407"/>
      <c r="GOF34" s="407"/>
      <c r="GOG34" s="407"/>
      <c r="GOH34" s="407"/>
      <c r="GOI34" s="407"/>
      <c r="GOJ34" s="407"/>
      <c r="GOK34" s="407"/>
      <c r="GOL34" s="407"/>
      <c r="GOM34" s="407"/>
      <c r="GON34" s="407"/>
      <c r="GOO34" s="407"/>
      <c r="GOP34" s="407"/>
      <c r="GOQ34" s="407"/>
      <c r="GOR34" s="407"/>
      <c r="GOS34" s="407"/>
      <c r="GOT34" s="407"/>
      <c r="GOU34" s="407"/>
      <c r="GOV34" s="407"/>
      <c r="GOW34" s="407"/>
      <c r="GOX34" s="407"/>
      <c r="GOY34" s="407"/>
      <c r="GOZ34" s="407"/>
      <c r="GPA34" s="407"/>
      <c r="GPB34" s="407"/>
      <c r="GPC34" s="407"/>
      <c r="GPD34" s="407"/>
      <c r="GPE34" s="407"/>
      <c r="GPF34" s="407"/>
      <c r="GPG34" s="407"/>
      <c r="GPH34" s="407"/>
      <c r="GPI34" s="407"/>
      <c r="GPJ34" s="407"/>
      <c r="GPK34" s="407"/>
      <c r="GPL34" s="407"/>
      <c r="GPM34" s="407"/>
      <c r="GPN34" s="407"/>
      <c r="GPO34" s="407"/>
      <c r="GPP34" s="407"/>
      <c r="GPQ34" s="407"/>
      <c r="GPR34" s="407"/>
      <c r="GPS34" s="407"/>
      <c r="GPT34" s="407"/>
      <c r="GPU34" s="407"/>
      <c r="GPV34" s="407"/>
      <c r="GPW34" s="407"/>
      <c r="GPX34" s="407"/>
      <c r="GPY34" s="407"/>
      <c r="GPZ34" s="407"/>
      <c r="GQA34" s="407"/>
      <c r="GQB34" s="407"/>
      <c r="GQC34" s="407"/>
      <c r="GQD34" s="407"/>
      <c r="GQE34" s="407"/>
      <c r="GQF34" s="407"/>
      <c r="GQG34" s="407"/>
      <c r="GQH34" s="407"/>
      <c r="GQI34" s="407"/>
      <c r="GQJ34" s="407"/>
      <c r="GQK34" s="407"/>
      <c r="GQL34" s="407"/>
      <c r="GQM34" s="407"/>
      <c r="GQN34" s="407"/>
      <c r="GQO34" s="407"/>
      <c r="GQP34" s="407"/>
      <c r="GQQ34" s="407"/>
      <c r="GQR34" s="407"/>
      <c r="GQS34" s="407"/>
      <c r="GQT34" s="407"/>
      <c r="GQU34" s="407"/>
      <c r="GQV34" s="407"/>
      <c r="GQW34" s="407"/>
      <c r="GQX34" s="407"/>
      <c r="GQY34" s="407"/>
      <c r="GQZ34" s="407"/>
      <c r="GRA34" s="407"/>
      <c r="GRB34" s="407"/>
      <c r="GRC34" s="407"/>
      <c r="GRD34" s="407"/>
      <c r="GRE34" s="407"/>
      <c r="GRF34" s="407"/>
      <c r="GRG34" s="407"/>
      <c r="GRH34" s="407"/>
      <c r="GRI34" s="407"/>
      <c r="GRJ34" s="407"/>
      <c r="GRK34" s="407"/>
      <c r="GRL34" s="407"/>
      <c r="GRM34" s="407"/>
      <c r="GRN34" s="407"/>
      <c r="GRO34" s="407"/>
      <c r="GRP34" s="407"/>
      <c r="GRQ34" s="407"/>
      <c r="GRR34" s="407"/>
      <c r="GRS34" s="407"/>
      <c r="GRT34" s="407"/>
      <c r="GRU34" s="407"/>
      <c r="GRV34" s="407"/>
      <c r="GRW34" s="407"/>
      <c r="GRX34" s="407"/>
      <c r="GRY34" s="407"/>
      <c r="GRZ34" s="407"/>
      <c r="GSA34" s="407"/>
      <c r="GSB34" s="407"/>
      <c r="GSC34" s="407"/>
      <c r="GSD34" s="407"/>
      <c r="GSE34" s="407"/>
      <c r="GSF34" s="407"/>
      <c r="GSG34" s="407"/>
      <c r="GSH34" s="407"/>
      <c r="GSI34" s="407"/>
      <c r="GSJ34" s="407"/>
      <c r="GSK34" s="407"/>
      <c r="GSL34" s="407"/>
      <c r="GSM34" s="407"/>
      <c r="GSN34" s="407"/>
      <c r="GSO34" s="407"/>
      <c r="GSP34" s="407"/>
      <c r="GSQ34" s="407"/>
      <c r="GSR34" s="407"/>
      <c r="GSS34" s="407"/>
      <c r="GST34" s="407"/>
      <c r="GSU34" s="407"/>
      <c r="GSV34" s="407"/>
      <c r="GSW34" s="407"/>
      <c r="GSX34" s="407"/>
      <c r="GSY34" s="407"/>
      <c r="GSZ34" s="407"/>
      <c r="GTA34" s="407"/>
      <c r="GTB34" s="407"/>
      <c r="GTC34" s="407"/>
      <c r="GTD34" s="407"/>
      <c r="GTE34" s="407"/>
      <c r="GTF34" s="407"/>
      <c r="GTG34" s="407"/>
      <c r="GTH34" s="407"/>
      <c r="GTI34" s="407"/>
      <c r="GTJ34" s="407"/>
      <c r="GTK34" s="407"/>
      <c r="GTL34" s="407"/>
      <c r="GTM34" s="407"/>
      <c r="GTN34" s="407"/>
      <c r="GTO34" s="407"/>
      <c r="GTP34" s="407"/>
      <c r="GTQ34" s="407"/>
      <c r="GTR34" s="407"/>
      <c r="GTS34" s="407"/>
      <c r="GTT34" s="407"/>
      <c r="GTU34" s="407"/>
      <c r="GTV34" s="407"/>
      <c r="GTW34" s="407"/>
      <c r="GTX34" s="407"/>
      <c r="GTY34" s="407"/>
      <c r="GTZ34" s="407"/>
      <c r="GUA34" s="407"/>
      <c r="GUB34" s="407"/>
      <c r="GUC34" s="407"/>
      <c r="GUD34" s="407"/>
      <c r="GUE34" s="407"/>
      <c r="GUF34" s="407"/>
      <c r="GUG34" s="407"/>
      <c r="GUH34" s="407"/>
      <c r="GUI34" s="407"/>
      <c r="GUJ34" s="407"/>
      <c r="GUK34" s="407"/>
      <c r="GUL34" s="407"/>
      <c r="GUM34" s="407"/>
      <c r="GUN34" s="407"/>
      <c r="GUO34" s="407"/>
      <c r="GUP34" s="407"/>
      <c r="GUQ34" s="407"/>
      <c r="GUR34" s="407"/>
      <c r="GUS34" s="407"/>
      <c r="GUT34" s="407"/>
      <c r="GUU34" s="407"/>
      <c r="GUV34" s="407"/>
      <c r="GUW34" s="407"/>
      <c r="GUX34" s="407"/>
      <c r="GUY34" s="407"/>
      <c r="GUZ34" s="407"/>
      <c r="GVA34" s="407"/>
      <c r="GVB34" s="407"/>
      <c r="GVC34" s="407"/>
      <c r="GVD34" s="407"/>
      <c r="GVE34" s="407"/>
      <c r="GVF34" s="407"/>
      <c r="GVG34" s="407"/>
      <c r="GVH34" s="407"/>
      <c r="GVI34" s="407"/>
      <c r="GVJ34" s="407"/>
      <c r="GVK34" s="407"/>
      <c r="GVL34" s="407"/>
      <c r="GVM34" s="407"/>
      <c r="GVN34" s="407"/>
      <c r="GVO34" s="407"/>
      <c r="GVP34" s="407"/>
      <c r="GVQ34" s="407"/>
      <c r="GVR34" s="407"/>
      <c r="GVS34" s="407"/>
      <c r="GVT34" s="407"/>
      <c r="GVU34" s="407"/>
      <c r="GVV34" s="407"/>
      <c r="GVW34" s="407"/>
      <c r="GVX34" s="407"/>
      <c r="GVY34" s="407"/>
      <c r="GVZ34" s="407"/>
      <c r="GWA34" s="407"/>
      <c r="GWB34" s="407"/>
      <c r="GWC34" s="407"/>
      <c r="GWD34" s="407"/>
      <c r="GWE34" s="407"/>
      <c r="GWF34" s="407"/>
      <c r="GWG34" s="407"/>
      <c r="GWH34" s="407"/>
      <c r="GWI34" s="407"/>
      <c r="GWJ34" s="407"/>
      <c r="GWK34" s="407"/>
      <c r="GWL34" s="407"/>
      <c r="GWM34" s="407"/>
      <c r="GWN34" s="407"/>
      <c r="GWO34" s="407"/>
      <c r="GWP34" s="407"/>
      <c r="GWQ34" s="407"/>
      <c r="GWR34" s="407"/>
      <c r="GWS34" s="407"/>
      <c r="GWT34" s="407"/>
      <c r="GWU34" s="407"/>
      <c r="GWV34" s="407"/>
      <c r="GWW34" s="407"/>
      <c r="GWX34" s="407"/>
      <c r="GWY34" s="407"/>
      <c r="GWZ34" s="407"/>
      <c r="GXA34" s="407"/>
      <c r="GXB34" s="407"/>
      <c r="GXC34" s="407"/>
      <c r="GXD34" s="407"/>
      <c r="GXE34" s="407"/>
      <c r="GXF34" s="407"/>
      <c r="GXG34" s="407"/>
      <c r="GXH34" s="407"/>
      <c r="GXI34" s="407"/>
      <c r="GXJ34" s="407"/>
      <c r="GXK34" s="407"/>
      <c r="GXL34" s="407"/>
      <c r="GXM34" s="407"/>
      <c r="GXN34" s="407"/>
      <c r="GXO34" s="407"/>
      <c r="GXP34" s="407"/>
      <c r="GXQ34" s="407"/>
      <c r="GXR34" s="407"/>
      <c r="GXS34" s="407"/>
      <c r="GXT34" s="407"/>
      <c r="GXU34" s="407"/>
      <c r="GXV34" s="407"/>
      <c r="GXW34" s="407"/>
      <c r="GXX34" s="407"/>
      <c r="GXY34" s="407"/>
      <c r="GXZ34" s="407"/>
      <c r="GYA34" s="407"/>
      <c r="GYB34" s="407"/>
      <c r="GYC34" s="407"/>
      <c r="GYD34" s="407"/>
      <c r="GYE34" s="407"/>
      <c r="GYF34" s="407"/>
      <c r="GYG34" s="407"/>
      <c r="GYH34" s="407"/>
      <c r="GYI34" s="407"/>
      <c r="GYJ34" s="407"/>
      <c r="GYK34" s="407"/>
      <c r="GYL34" s="407"/>
      <c r="GYM34" s="407"/>
      <c r="GYN34" s="407"/>
      <c r="GYO34" s="407"/>
      <c r="GYP34" s="407"/>
      <c r="GYQ34" s="407"/>
      <c r="GYR34" s="407"/>
      <c r="GYS34" s="407"/>
      <c r="GYT34" s="407"/>
      <c r="GYU34" s="407"/>
      <c r="GYV34" s="407"/>
      <c r="GYW34" s="407"/>
      <c r="GYX34" s="407"/>
      <c r="GYY34" s="407"/>
      <c r="GYZ34" s="407"/>
      <c r="GZA34" s="407"/>
      <c r="GZB34" s="407"/>
      <c r="GZC34" s="407"/>
      <c r="GZD34" s="407"/>
      <c r="GZE34" s="407"/>
      <c r="GZF34" s="407"/>
      <c r="GZG34" s="407"/>
      <c r="GZH34" s="407"/>
      <c r="GZI34" s="407"/>
      <c r="GZJ34" s="407"/>
      <c r="GZK34" s="407"/>
      <c r="GZL34" s="407"/>
      <c r="GZM34" s="407"/>
      <c r="GZN34" s="407"/>
      <c r="GZO34" s="407"/>
      <c r="GZP34" s="407"/>
      <c r="GZQ34" s="407"/>
      <c r="GZR34" s="407"/>
      <c r="GZS34" s="407"/>
      <c r="GZT34" s="407"/>
      <c r="GZU34" s="407"/>
      <c r="GZV34" s="407"/>
      <c r="GZW34" s="407"/>
      <c r="GZX34" s="407"/>
      <c r="GZY34" s="407"/>
      <c r="GZZ34" s="407"/>
      <c r="HAA34" s="407"/>
      <c r="HAB34" s="407"/>
      <c r="HAC34" s="407"/>
      <c r="HAD34" s="407"/>
      <c r="HAE34" s="407"/>
      <c r="HAF34" s="407"/>
      <c r="HAG34" s="407"/>
      <c r="HAH34" s="407"/>
      <c r="HAI34" s="407"/>
      <c r="HAJ34" s="407"/>
      <c r="HAK34" s="407"/>
      <c r="HAL34" s="407"/>
      <c r="HAM34" s="407"/>
      <c r="HAN34" s="407"/>
      <c r="HAO34" s="407"/>
      <c r="HAP34" s="407"/>
      <c r="HAQ34" s="407"/>
      <c r="HAR34" s="407"/>
      <c r="HAS34" s="407"/>
      <c r="HAT34" s="407"/>
      <c r="HAU34" s="407"/>
      <c r="HAV34" s="407"/>
      <c r="HAW34" s="407"/>
      <c r="HAX34" s="407"/>
      <c r="HAY34" s="407"/>
      <c r="HAZ34" s="407"/>
      <c r="HBA34" s="407"/>
      <c r="HBB34" s="407"/>
      <c r="HBC34" s="407"/>
      <c r="HBD34" s="407"/>
      <c r="HBE34" s="407"/>
      <c r="HBF34" s="407"/>
      <c r="HBG34" s="407"/>
      <c r="HBH34" s="407"/>
      <c r="HBI34" s="407"/>
      <c r="HBJ34" s="407"/>
      <c r="HBK34" s="407"/>
      <c r="HBL34" s="407"/>
      <c r="HBM34" s="407"/>
      <c r="HBN34" s="407"/>
      <c r="HBO34" s="407"/>
      <c r="HBP34" s="407"/>
      <c r="HBQ34" s="407"/>
      <c r="HBR34" s="407"/>
      <c r="HBS34" s="407"/>
      <c r="HBT34" s="407"/>
      <c r="HBU34" s="407"/>
      <c r="HBV34" s="407"/>
      <c r="HBW34" s="407"/>
      <c r="HBX34" s="407"/>
      <c r="HBY34" s="407"/>
      <c r="HBZ34" s="407"/>
      <c r="HCA34" s="407"/>
      <c r="HCB34" s="407"/>
      <c r="HCC34" s="407"/>
      <c r="HCD34" s="407"/>
      <c r="HCE34" s="407"/>
      <c r="HCF34" s="407"/>
      <c r="HCG34" s="407"/>
      <c r="HCH34" s="407"/>
      <c r="HCI34" s="407"/>
      <c r="HCJ34" s="407"/>
      <c r="HCK34" s="407"/>
      <c r="HCL34" s="407"/>
      <c r="HCM34" s="407"/>
      <c r="HCN34" s="407"/>
      <c r="HCO34" s="407"/>
      <c r="HCP34" s="407"/>
      <c r="HCQ34" s="407"/>
      <c r="HCR34" s="407"/>
      <c r="HCS34" s="407"/>
      <c r="HCT34" s="407"/>
      <c r="HCU34" s="407"/>
      <c r="HCV34" s="407"/>
      <c r="HCW34" s="407"/>
      <c r="HCX34" s="407"/>
      <c r="HCY34" s="407"/>
      <c r="HCZ34" s="407"/>
      <c r="HDA34" s="407"/>
      <c r="HDB34" s="407"/>
      <c r="HDC34" s="407"/>
      <c r="HDD34" s="407"/>
      <c r="HDE34" s="407"/>
      <c r="HDF34" s="407"/>
      <c r="HDG34" s="407"/>
      <c r="HDH34" s="407"/>
      <c r="HDI34" s="407"/>
      <c r="HDJ34" s="407"/>
      <c r="HDK34" s="407"/>
      <c r="HDL34" s="407"/>
      <c r="HDM34" s="407"/>
      <c r="HDN34" s="407"/>
      <c r="HDO34" s="407"/>
      <c r="HDP34" s="407"/>
      <c r="HDQ34" s="407"/>
      <c r="HDR34" s="407"/>
      <c r="HDS34" s="407"/>
      <c r="HDT34" s="407"/>
      <c r="HDU34" s="407"/>
      <c r="HDV34" s="407"/>
      <c r="HDW34" s="407"/>
      <c r="HDX34" s="407"/>
      <c r="HDY34" s="407"/>
      <c r="HDZ34" s="407"/>
      <c r="HEA34" s="407"/>
      <c r="HEB34" s="407"/>
      <c r="HEC34" s="407"/>
      <c r="HED34" s="407"/>
      <c r="HEE34" s="407"/>
      <c r="HEF34" s="407"/>
      <c r="HEG34" s="407"/>
      <c r="HEH34" s="407"/>
      <c r="HEI34" s="407"/>
      <c r="HEJ34" s="407"/>
      <c r="HEK34" s="407"/>
      <c r="HEL34" s="407"/>
      <c r="HEM34" s="407"/>
      <c r="HEN34" s="407"/>
      <c r="HEO34" s="407"/>
      <c r="HEP34" s="407"/>
      <c r="HEQ34" s="407"/>
      <c r="HER34" s="407"/>
      <c r="HES34" s="407"/>
      <c r="HET34" s="407"/>
      <c r="HEU34" s="407"/>
      <c r="HEV34" s="407"/>
      <c r="HEW34" s="407"/>
      <c r="HEX34" s="407"/>
      <c r="HEY34" s="407"/>
      <c r="HEZ34" s="407"/>
      <c r="HFA34" s="407"/>
      <c r="HFB34" s="407"/>
      <c r="HFC34" s="407"/>
      <c r="HFD34" s="407"/>
      <c r="HFE34" s="407"/>
      <c r="HFF34" s="407"/>
      <c r="HFG34" s="407"/>
      <c r="HFH34" s="407"/>
      <c r="HFI34" s="407"/>
      <c r="HFJ34" s="407"/>
      <c r="HFK34" s="407"/>
      <c r="HFL34" s="407"/>
      <c r="HFM34" s="407"/>
      <c r="HFN34" s="407"/>
      <c r="HFO34" s="407"/>
      <c r="HFP34" s="407"/>
      <c r="HFQ34" s="407"/>
      <c r="HFR34" s="407"/>
      <c r="HFS34" s="407"/>
      <c r="HFT34" s="407"/>
      <c r="HFU34" s="407"/>
      <c r="HFV34" s="407"/>
      <c r="HFW34" s="407"/>
      <c r="HFX34" s="407"/>
      <c r="HFY34" s="407"/>
      <c r="HFZ34" s="407"/>
      <c r="HGA34" s="407"/>
      <c r="HGB34" s="407"/>
      <c r="HGC34" s="407"/>
      <c r="HGD34" s="407"/>
      <c r="HGE34" s="407"/>
      <c r="HGF34" s="407"/>
      <c r="HGG34" s="407"/>
      <c r="HGH34" s="407"/>
      <c r="HGI34" s="407"/>
      <c r="HGJ34" s="407"/>
      <c r="HGK34" s="407"/>
      <c r="HGL34" s="407"/>
      <c r="HGM34" s="407"/>
      <c r="HGN34" s="407"/>
      <c r="HGO34" s="407"/>
      <c r="HGP34" s="407"/>
      <c r="HGQ34" s="407"/>
      <c r="HGR34" s="407"/>
      <c r="HGS34" s="407"/>
      <c r="HGT34" s="407"/>
      <c r="HGU34" s="407"/>
      <c r="HGV34" s="407"/>
      <c r="HGW34" s="407"/>
      <c r="HGX34" s="407"/>
      <c r="HGY34" s="407"/>
      <c r="HGZ34" s="407"/>
      <c r="HHA34" s="407"/>
      <c r="HHB34" s="407"/>
      <c r="HHC34" s="407"/>
      <c r="HHD34" s="407"/>
      <c r="HHE34" s="407"/>
      <c r="HHF34" s="407"/>
      <c r="HHG34" s="407"/>
      <c r="HHH34" s="407"/>
      <c r="HHI34" s="407"/>
      <c r="HHJ34" s="407"/>
      <c r="HHK34" s="407"/>
      <c r="HHL34" s="407"/>
      <c r="HHM34" s="407"/>
      <c r="HHN34" s="407"/>
      <c r="HHO34" s="407"/>
      <c r="HHP34" s="407"/>
      <c r="HHQ34" s="407"/>
      <c r="HHR34" s="407"/>
      <c r="HHS34" s="407"/>
      <c r="HHT34" s="407"/>
      <c r="HHU34" s="407"/>
      <c r="HHV34" s="407"/>
      <c r="HHW34" s="407"/>
      <c r="HHX34" s="407"/>
      <c r="HHY34" s="407"/>
      <c r="HHZ34" s="407"/>
      <c r="HIA34" s="407"/>
      <c r="HIB34" s="407"/>
      <c r="HIC34" s="407"/>
      <c r="HID34" s="407"/>
      <c r="HIE34" s="407"/>
      <c r="HIF34" s="407"/>
      <c r="HIG34" s="407"/>
      <c r="HIH34" s="407"/>
      <c r="HII34" s="407"/>
      <c r="HIJ34" s="407"/>
      <c r="HIK34" s="407"/>
      <c r="HIL34" s="407"/>
      <c r="HIM34" s="407"/>
      <c r="HIN34" s="407"/>
      <c r="HIO34" s="407"/>
      <c r="HIP34" s="407"/>
      <c r="HIQ34" s="407"/>
      <c r="HIR34" s="407"/>
      <c r="HIS34" s="407"/>
      <c r="HIT34" s="407"/>
      <c r="HIU34" s="407"/>
      <c r="HIV34" s="407"/>
      <c r="HIW34" s="407"/>
      <c r="HIX34" s="407"/>
      <c r="HIY34" s="407"/>
      <c r="HIZ34" s="407"/>
      <c r="HJA34" s="407"/>
      <c r="HJB34" s="407"/>
      <c r="HJC34" s="407"/>
      <c r="HJD34" s="407"/>
      <c r="HJE34" s="407"/>
      <c r="HJF34" s="407"/>
      <c r="HJG34" s="407"/>
      <c r="HJH34" s="407"/>
      <c r="HJI34" s="407"/>
      <c r="HJJ34" s="407"/>
      <c r="HJK34" s="407"/>
      <c r="HJL34" s="407"/>
      <c r="HJM34" s="407"/>
      <c r="HJN34" s="407"/>
      <c r="HJO34" s="407"/>
      <c r="HJP34" s="407"/>
      <c r="HJQ34" s="407"/>
      <c r="HJR34" s="407"/>
      <c r="HJS34" s="407"/>
      <c r="HJT34" s="407"/>
      <c r="HJU34" s="407"/>
      <c r="HJV34" s="407"/>
      <c r="HJW34" s="407"/>
      <c r="HJX34" s="407"/>
      <c r="HJY34" s="407"/>
      <c r="HJZ34" s="407"/>
      <c r="HKA34" s="407"/>
      <c r="HKB34" s="407"/>
      <c r="HKC34" s="407"/>
      <c r="HKD34" s="407"/>
      <c r="HKE34" s="407"/>
      <c r="HKF34" s="407"/>
      <c r="HKG34" s="407"/>
      <c r="HKH34" s="407"/>
      <c r="HKI34" s="407"/>
      <c r="HKJ34" s="407"/>
      <c r="HKK34" s="407"/>
      <c r="HKL34" s="407"/>
      <c r="HKM34" s="407"/>
      <c r="HKN34" s="407"/>
      <c r="HKO34" s="407"/>
      <c r="HKP34" s="407"/>
      <c r="HKQ34" s="407"/>
      <c r="HKR34" s="407"/>
      <c r="HKS34" s="407"/>
      <c r="HKT34" s="407"/>
      <c r="HKU34" s="407"/>
      <c r="HKV34" s="407"/>
      <c r="HKW34" s="407"/>
      <c r="HKX34" s="407"/>
      <c r="HKY34" s="407"/>
      <c r="HKZ34" s="407"/>
      <c r="HLA34" s="407"/>
      <c r="HLB34" s="407"/>
      <c r="HLC34" s="407"/>
      <c r="HLD34" s="407"/>
      <c r="HLE34" s="407"/>
      <c r="HLF34" s="407"/>
      <c r="HLG34" s="407"/>
      <c r="HLH34" s="407"/>
      <c r="HLI34" s="407"/>
      <c r="HLJ34" s="407"/>
      <c r="HLK34" s="407"/>
      <c r="HLL34" s="407"/>
      <c r="HLM34" s="407"/>
      <c r="HLN34" s="407"/>
      <c r="HLO34" s="407"/>
      <c r="HLP34" s="407"/>
      <c r="HLQ34" s="407"/>
      <c r="HLR34" s="407"/>
      <c r="HLS34" s="407"/>
      <c r="HLT34" s="407"/>
      <c r="HLU34" s="407"/>
      <c r="HLV34" s="407"/>
      <c r="HLW34" s="407"/>
      <c r="HLX34" s="407"/>
      <c r="HLY34" s="407"/>
      <c r="HLZ34" s="407"/>
      <c r="HMA34" s="407"/>
      <c r="HMB34" s="407"/>
      <c r="HMC34" s="407"/>
      <c r="HMD34" s="407"/>
      <c r="HME34" s="407"/>
      <c r="HMF34" s="407"/>
      <c r="HMG34" s="407"/>
      <c r="HMH34" s="407"/>
      <c r="HMI34" s="407"/>
      <c r="HMJ34" s="407"/>
      <c r="HMK34" s="407"/>
      <c r="HML34" s="407"/>
      <c r="HMM34" s="407"/>
      <c r="HMN34" s="407"/>
      <c r="HMO34" s="407"/>
      <c r="HMP34" s="407"/>
      <c r="HMQ34" s="407"/>
      <c r="HMR34" s="407"/>
      <c r="HMS34" s="407"/>
      <c r="HMT34" s="407"/>
      <c r="HMU34" s="407"/>
      <c r="HMV34" s="407"/>
      <c r="HMW34" s="407"/>
      <c r="HMX34" s="407"/>
      <c r="HMY34" s="407"/>
      <c r="HMZ34" s="407"/>
      <c r="HNA34" s="407"/>
      <c r="HNB34" s="407"/>
      <c r="HNC34" s="407"/>
      <c r="HND34" s="407"/>
      <c r="HNE34" s="407"/>
      <c r="HNF34" s="407"/>
      <c r="HNG34" s="407"/>
      <c r="HNH34" s="407"/>
      <c r="HNI34" s="407"/>
      <c r="HNJ34" s="407"/>
      <c r="HNK34" s="407"/>
      <c r="HNL34" s="407"/>
      <c r="HNM34" s="407"/>
      <c r="HNN34" s="407"/>
      <c r="HNO34" s="407"/>
      <c r="HNP34" s="407"/>
      <c r="HNQ34" s="407"/>
      <c r="HNR34" s="407"/>
      <c r="HNS34" s="407"/>
      <c r="HNT34" s="407"/>
      <c r="HNU34" s="407"/>
      <c r="HNV34" s="407"/>
      <c r="HNW34" s="407"/>
      <c r="HNX34" s="407"/>
      <c r="HNY34" s="407"/>
      <c r="HNZ34" s="407"/>
      <c r="HOA34" s="407"/>
      <c r="HOB34" s="407"/>
      <c r="HOC34" s="407"/>
      <c r="HOD34" s="407"/>
      <c r="HOE34" s="407"/>
      <c r="HOF34" s="407"/>
      <c r="HOG34" s="407"/>
      <c r="HOH34" s="407"/>
      <c r="HOI34" s="407"/>
      <c r="HOJ34" s="407"/>
      <c r="HOK34" s="407"/>
      <c r="HOL34" s="407"/>
      <c r="HOM34" s="407"/>
      <c r="HON34" s="407"/>
      <c r="HOO34" s="407"/>
      <c r="HOP34" s="407"/>
      <c r="HOQ34" s="407"/>
      <c r="HOR34" s="407"/>
      <c r="HOS34" s="407"/>
      <c r="HOT34" s="407"/>
      <c r="HOU34" s="407"/>
      <c r="HOV34" s="407"/>
      <c r="HOW34" s="407"/>
      <c r="HOX34" s="407"/>
      <c r="HOY34" s="407"/>
      <c r="HOZ34" s="407"/>
      <c r="HPA34" s="407"/>
      <c r="HPB34" s="407"/>
      <c r="HPC34" s="407"/>
      <c r="HPD34" s="407"/>
      <c r="HPE34" s="407"/>
      <c r="HPF34" s="407"/>
      <c r="HPG34" s="407"/>
      <c r="HPH34" s="407"/>
      <c r="HPI34" s="407"/>
      <c r="HPJ34" s="407"/>
      <c r="HPK34" s="407"/>
      <c r="HPL34" s="407"/>
      <c r="HPM34" s="407"/>
      <c r="HPN34" s="407"/>
      <c r="HPO34" s="407"/>
      <c r="HPP34" s="407"/>
      <c r="HPQ34" s="407"/>
      <c r="HPR34" s="407"/>
      <c r="HPS34" s="407"/>
      <c r="HPT34" s="407"/>
      <c r="HPU34" s="407"/>
      <c r="HPV34" s="407"/>
      <c r="HPW34" s="407"/>
      <c r="HPX34" s="407"/>
      <c r="HPY34" s="407"/>
      <c r="HPZ34" s="407"/>
      <c r="HQA34" s="407"/>
      <c r="HQB34" s="407"/>
      <c r="HQC34" s="407"/>
      <c r="HQD34" s="407"/>
      <c r="HQE34" s="407"/>
      <c r="HQF34" s="407"/>
      <c r="HQG34" s="407"/>
      <c r="HQH34" s="407"/>
      <c r="HQI34" s="407"/>
      <c r="HQJ34" s="407"/>
      <c r="HQK34" s="407"/>
      <c r="HQL34" s="407"/>
      <c r="HQM34" s="407"/>
      <c r="HQN34" s="407"/>
      <c r="HQO34" s="407"/>
      <c r="HQP34" s="407"/>
      <c r="HQQ34" s="407"/>
      <c r="HQR34" s="407"/>
      <c r="HQS34" s="407"/>
      <c r="HQT34" s="407"/>
      <c r="HQU34" s="407"/>
      <c r="HQV34" s="407"/>
      <c r="HQW34" s="407"/>
      <c r="HQX34" s="407"/>
      <c r="HQY34" s="407"/>
      <c r="HQZ34" s="407"/>
      <c r="HRA34" s="407"/>
      <c r="HRB34" s="407"/>
      <c r="HRC34" s="407"/>
      <c r="HRD34" s="407"/>
      <c r="HRE34" s="407"/>
      <c r="HRF34" s="407"/>
      <c r="HRG34" s="407"/>
      <c r="HRH34" s="407"/>
      <c r="HRI34" s="407"/>
      <c r="HRJ34" s="407"/>
      <c r="HRK34" s="407"/>
      <c r="HRL34" s="407"/>
      <c r="HRM34" s="407"/>
      <c r="HRN34" s="407"/>
      <c r="HRO34" s="407"/>
      <c r="HRP34" s="407"/>
      <c r="HRQ34" s="407"/>
      <c r="HRR34" s="407"/>
      <c r="HRS34" s="407"/>
      <c r="HRT34" s="407"/>
      <c r="HRU34" s="407"/>
      <c r="HRV34" s="407"/>
      <c r="HRW34" s="407"/>
      <c r="HRX34" s="407"/>
      <c r="HRY34" s="407"/>
      <c r="HRZ34" s="407"/>
      <c r="HSA34" s="407"/>
      <c r="HSB34" s="407"/>
      <c r="HSC34" s="407"/>
      <c r="HSD34" s="407"/>
      <c r="HSE34" s="407"/>
      <c r="HSF34" s="407"/>
      <c r="HSG34" s="407"/>
      <c r="HSH34" s="407"/>
      <c r="HSI34" s="407"/>
      <c r="HSJ34" s="407"/>
      <c r="HSK34" s="407"/>
      <c r="HSL34" s="407"/>
      <c r="HSM34" s="407"/>
      <c r="HSN34" s="407"/>
      <c r="HSO34" s="407"/>
      <c r="HSP34" s="407"/>
      <c r="HSQ34" s="407"/>
      <c r="HSR34" s="407"/>
      <c r="HSS34" s="407"/>
      <c r="HST34" s="407"/>
      <c r="HSU34" s="407"/>
      <c r="HSV34" s="407"/>
      <c r="HSW34" s="407"/>
      <c r="HSX34" s="407"/>
      <c r="HSY34" s="407"/>
      <c r="HSZ34" s="407"/>
      <c r="HTA34" s="407"/>
      <c r="HTB34" s="407"/>
      <c r="HTC34" s="407"/>
      <c r="HTD34" s="407"/>
      <c r="HTE34" s="407"/>
      <c r="HTF34" s="407"/>
      <c r="HTG34" s="407"/>
      <c r="HTH34" s="407"/>
      <c r="HTI34" s="407"/>
      <c r="HTJ34" s="407"/>
      <c r="HTK34" s="407"/>
      <c r="HTL34" s="407"/>
      <c r="HTM34" s="407"/>
      <c r="HTN34" s="407"/>
      <c r="HTO34" s="407"/>
      <c r="HTP34" s="407"/>
      <c r="HTQ34" s="407"/>
      <c r="HTR34" s="407"/>
      <c r="HTS34" s="407"/>
      <c r="HTT34" s="407"/>
      <c r="HTU34" s="407"/>
      <c r="HTV34" s="407"/>
      <c r="HTW34" s="407"/>
      <c r="HTX34" s="407"/>
      <c r="HTY34" s="407"/>
      <c r="HTZ34" s="407"/>
      <c r="HUA34" s="407"/>
      <c r="HUB34" s="407"/>
      <c r="HUC34" s="407"/>
      <c r="HUD34" s="407"/>
      <c r="HUE34" s="407"/>
      <c r="HUF34" s="407"/>
      <c r="HUG34" s="407"/>
      <c r="HUH34" s="407"/>
      <c r="HUI34" s="407"/>
      <c r="HUJ34" s="407"/>
      <c r="HUK34" s="407"/>
      <c r="HUL34" s="407"/>
      <c r="HUM34" s="407"/>
      <c r="HUN34" s="407"/>
      <c r="HUO34" s="407"/>
      <c r="HUP34" s="407"/>
      <c r="HUQ34" s="407"/>
      <c r="HUR34" s="407"/>
      <c r="HUS34" s="407"/>
      <c r="HUT34" s="407"/>
      <c r="HUU34" s="407"/>
      <c r="HUV34" s="407"/>
      <c r="HUW34" s="407"/>
      <c r="HUX34" s="407"/>
      <c r="HUY34" s="407"/>
      <c r="HUZ34" s="407"/>
      <c r="HVA34" s="407"/>
      <c r="HVB34" s="407"/>
      <c r="HVC34" s="407"/>
      <c r="HVD34" s="407"/>
      <c r="HVE34" s="407"/>
      <c r="HVF34" s="407"/>
      <c r="HVG34" s="407"/>
      <c r="HVH34" s="407"/>
      <c r="HVI34" s="407"/>
      <c r="HVJ34" s="407"/>
      <c r="HVK34" s="407"/>
      <c r="HVL34" s="407"/>
      <c r="HVM34" s="407"/>
      <c r="HVN34" s="407"/>
      <c r="HVO34" s="407"/>
      <c r="HVP34" s="407"/>
      <c r="HVQ34" s="407"/>
      <c r="HVR34" s="407"/>
      <c r="HVS34" s="407"/>
      <c r="HVT34" s="407"/>
      <c r="HVU34" s="407"/>
      <c r="HVV34" s="407"/>
      <c r="HVW34" s="407"/>
      <c r="HVX34" s="407"/>
      <c r="HVY34" s="407"/>
      <c r="HVZ34" s="407"/>
      <c r="HWA34" s="407"/>
      <c r="HWB34" s="407"/>
      <c r="HWC34" s="407"/>
      <c r="HWD34" s="407"/>
      <c r="HWE34" s="407"/>
      <c r="HWF34" s="407"/>
      <c r="HWG34" s="407"/>
      <c r="HWH34" s="407"/>
      <c r="HWI34" s="407"/>
      <c r="HWJ34" s="407"/>
      <c r="HWK34" s="407"/>
      <c r="HWL34" s="407"/>
      <c r="HWM34" s="407"/>
      <c r="HWN34" s="407"/>
      <c r="HWO34" s="407"/>
      <c r="HWP34" s="407"/>
      <c r="HWQ34" s="407"/>
      <c r="HWR34" s="407"/>
      <c r="HWS34" s="407"/>
      <c r="HWT34" s="407"/>
      <c r="HWU34" s="407"/>
      <c r="HWV34" s="407"/>
      <c r="HWW34" s="407"/>
      <c r="HWX34" s="407"/>
      <c r="HWY34" s="407"/>
      <c r="HWZ34" s="407"/>
      <c r="HXA34" s="407"/>
      <c r="HXB34" s="407"/>
      <c r="HXC34" s="407"/>
      <c r="HXD34" s="407"/>
      <c r="HXE34" s="407"/>
      <c r="HXF34" s="407"/>
      <c r="HXG34" s="407"/>
      <c r="HXH34" s="407"/>
      <c r="HXI34" s="407"/>
      <c r="HXJ34" s="407"/>
      <c r="HXK34" s="407"/>
      <c r="HXL34" s="407"/>
      <c r="HXM34" s="407"/>
      <c r="HXN34" s="407"/>
      <c r="HXO34" s="407"/>
      <c r="HXP34" s="407"/>
      <c r="HXQ34" s="407"/>
      <c r="HXR34" s="407"/>
      <c r="HXS34" s="407"/>
      <c r="HXT34" s="407"/>
      <c r="HXU34" s="407"/>
      <c r="HXV34" s="407"/>
      <c r="HXW34" s="407"/>
      <c r="HXX34" s="407"/>
      <c r="HXY34" s="407"/>
      <c r="HXZ34" s="407"/>
      <c r="HYA34" s="407"/>
      <c r="HYB34" s="407"/>
      <c r="HYC34" s="407"/>
      <c r="HYD34" s="407"/>
      <c r="HYE34" s="407"/>
      <c r="HYF34" s="407"/>
      <c r="HYG34" s="407"/>
      <c r="HYH34" s="407"/>
      <c r="HYI34" s="407"/>
      <c r="HYJ34" s="407"/>
      <c r="HYK34" s="407"/>
      <c r="HYL34" s="407"/>
      <c r="HYM34" s="407"/>
      <c r="HYN34" s="407"/>
      <c r="HYO34" s="407"/>
      <c r="HYP34" s="407"/>
      <c r="HYQ34" s="407"/>
      <c r="HYR34" s="407"/>
      <c r="HYS34" s="407"/>
      <c r="HYT34" s="407"/>
      <c r="HYU34" s="407"/>
      <c r="HYV34" s="407"/>
      <c r="HYW34" s="407"/>
      <c r="HYX34" s="407"/>
      <c r="HYY34" s="407"/>
      <c r="HYZ34" s="407"/>
      <c r="HZA34" s="407"/>
      <c r="HZB34" s="407"/>
      <c r="HZC34" s="407"/>
      <c r="HZD34" s="407"/>
      <c r="HZE34" s="407"/>
      <c r="HZF34" s="407"/>
      <c r="HZG34" s="407"/>
      <c r="HZH34" s="407"/>
      <c r="HZI34" s="407"/>
      <c r="HZJ34" s="407"/>
      <c r="HZK34" s="407"/>
      <c r="HZL34" s="407"/>
      <c r="HZM34" s="407"/>
      <c r="HZN34" s="407"/>
      <c r="HZO34" s="407"/>
      <c r="HZP34" s="407"/>
      <c r="HZQ34" s="407"/>
      <c r="HZR34" s="407"/>
      <c r="HZS34" s="407"/>
      <c r="HZT34" s="407"/>
      <c r="HZU34" s="407"/>
      <c r="HZV34" s="407"/>
      <c r="HZW34" s="407"/>
      <c r="HZX34" s="407"/>
      <c r="HZY34" s="407"/>
      <c r="HZZ34" s="407"/>
      <c r="IAA34" s="407"/>
      <c r="IAB34" s="407"/>
      <c r="IAC34" s="407"/>
      <c r="IAD34" s="407"/>
      <c r="IAE34" s="407"/>
      <c r="IAF34" s="407"/>
      <c r="IAG34" s="407"/>
      <c r="IAH34" s="407"/>
      <c r="IAI34" s="407"/>
      <c r="IAJ34" s="407"/>
      <c r="IAK34" s="407"/>
      <c r="IAL34" s="407"/>
      <c r="IAM34" s="407"/>
      <c r="IAN34" s="407"/>
      <c r="IAO34" s="407"/>
      <c r="IAP34" s="407"/>
      <c r="IAQ34" s="407"/>
      <c r="IAR34" s="407"/>
      <c r="IAS34" s="407"/>
      <c r="IAT34" s="407"/>
      <c r="IAU34" s="407"/>
      <c r="IAV34" s="407"/>
      <c r="IAW34" s="407"/>
      <c r="IAX34" s="407"/>
      <c r="IAY34" s="407"/>
      <c r="IAZ34" s="407"/>
      <c r="IBA34" s="407"/>
      <c r="IBB34" s="407"/>
      <c r="IBC34" s="407"/>
      <c r="IBD34" s="407"/>
      <c r="IBE34" s="407"/>
      <c r="IBF34" s="407"/>
      <c r="IBG34" s="407"/>
      <c r="IBH34" s="407"/>
      <c r="IBI34" s="407"/>
      <c r="IBJ34" s="407"/>
      <c r="IBK34" s="407"/>
      <c r="IBL34" s="407"/>
      <c r="IBM34" s="407"/>
      <c r="IBN34" s="407"/>
      <c r="IBO34" s="407"/>
      <c r="IBP34" s="407"/>
      <c r="IBQ34" s="407"/>
      <c r="IBR34" s="407"/>
      <c r="IBS34" s="407"/>
      <c r="IBT34" s="407"/>
      <c r="IBU34" s="407"/>
      <c r="IBV34" s="407"/>
      <c r="IBW34" s="407"/>
      <c r="IBX34" s="407"/>
      <c r="IBY34" s="407"/>
      <c r="IBZ34" s="407"/>
      <c r="ICA34" s="407"/>
      <c r="ICB34" s="407"/>
      <c r="ICC34" s="407"/>
      <c r="ICD34" s="407"/>
      <c r="ICE34" s="407"/>
      <c r="ICF34" s="407"/>
      <c r="ICG34" s="407"/>
      <c r="ICH34" s="407"/>
      <c r="ICI34" s="407"/>
      <c r="ICJ34" s="407"/>
      <c r="ICK34" s="407"/>
      <c r="ICL34" s="407"/>
      <c r="ICM34" s="407"/>
      <c r="ICN34" s="407"/>
      <c r="ICO34" s="407"/>
      <c r="ICP34" s="407"/>
      <c r="ICQ34" s="407"/>
      <c r="ICR34" s="407"/>
      <c r="ICS34" s="407"/>
      <c r="ICT34" s="407"/>
      <c r="ICU34" s="407"/>
      <c r="ICV34" s="407"/>
      <c r="ICW34" s="407"/>
      <c r="ICX34" s="407"/>
      <c r="ICY34" s="407"/>
      <c r="ICZ34" s="407"/>
      <c r="IDA34" s="407"/>
      <c r="IDB34" s="407"/>
      <c r="IDC34" s="407"/>
      <c r="IDD34" s="407"/>
      <c r="IDE34" s="407"/>
      <c r="IDF34" s="407"/>
      <c r="IDG34" s="407"/>
      <c r="IDH34" s="407"/>
      <c r="IDI34" s="407"/>
      <c r="IDJ34" s="407"/>
      <c r="IDK34" s="407"/>
      <c r="IDL34" s="407"/>
      <c r="IDM34" s="407"/>
      <c r="IDN34" s="407"/>
      <c r="IDO34" s="407"/>
      <c r="IDP34" s="407"/>
      <c r="IDQ34" s="407"/>
      <c r="IDR34" s="407"/>
      <c r="IDS34" s="407"/>
      <c r="IDT34" s="407"/>
      <c r="IDU34" s="407"/>
      <c r="IDV34" s="407"/>
      <c r="IDW34" s="407"/>
      <c r="IDX34" s="407"/>
      <c r="IDY34" s="407"/>
      <c r="IDZ34" s="407"/>
      <c r="IEA34" s="407"/>
      <c r="IEB34" s="407"/>
      <c r="IEC34" s="407"/>
      <c r="IED34" s="407"/>
      <c r="IEE34" s="407"/>
      <c r="IEF34" s="407"/>
      <c r="IEG34" s="407"/>
      <c r="IEH34" s="407"/>
      <c r="IEI34" s="407"/>
      <c r="IEJ34" s="407"/>
      <c r="IEK34" s="407"/>
      <c r="IEL34" s="407"/>
      <c r="IEM34" s="407"/>
      <c r="IEN34" s="407"/>
      <c r="IEO34" s="407"/>
      <c r="IEP34" s="407"/>
      <c r="IEQ34" s="407"/>
      <c r="IER34" s="407"/>
      <c r="IES34" s="407"/>
      <c r="IET34" s="407"/>
      <c r="IEU34" s="407"/>
      <c r="IEV34" s="407"/>
      <c r="IEW34" s="407"/>
      <c r="IEX34" s="407"/>
      <c r="IEY34" s="407"/>
      <c r="IEZ34" s="407"/>
      <c r="IFA34" s="407"/>
      <c r="IFB34" s="407"/>
      <c r="IFC34" s="407"/>
      <c r="IFD34" s="407"/>
      <c r="IFE34" s="407"/>
      <c r="IFF34" s="407"/>
      <c r="IFG34" s="407"/>
      <c r="IFH34" s="407"/>
      <c r="IFI34" s="407"/>
      <c r="IFJ34" s="407"/>
      <c r="IFK34" s="407"/>
      <c r="IFL34" s="407"/>
      <c r="IFM34" s="407"/>
      <c r="IFN34" s="407"/>
      <c r="IFO34" s="407"/>
      <c r="IFP34" s="407"/>
      <c r="IFQ34" s="407"/>
      <c r="IFR34" s="407"/>
      <c r="IFS34" s="407"/>
      <c r="IFT34" s="407"/>
      <c r="IFU34" s="407"/>
      <c r="IFV34" s="407"/>
      <c r="IFW34" s="407"/>
      <c r="IFX34" s="407"/>
      <c r="IFY34" s="407"/>
      <c r="IFZ34" s="407"/>
      <c r="IGA34" s="407"/>
      <c r="IGB34" s="407"/>
      <c r="IGC34" s="407"/>
      <c r="IGD34" s="407"/>
      <c r="IGE34" s="407"/>
      <c r="IGF34" s="407"/>
      <c r="IGG34" s="407"/>
      <c r="IGH34" s="407"/>
      <c r="IGI34" s="407"/>
      <c r="IGJ34" s="407"/>
      <c r="IGK34" s="407"/>
      <c r="IGL34" s="407"/>
      <c r="IGM34" s="407"/>
      <c r="IGN34" s="407"/>
      <c r="IGO34" s="407"/>
      <c r="IGP34" s="407"/>
      <c r="IGQ34" s="407"/>
      <c r="IGR34" s="407"/>
      <c r="IGS34" s="407"/>
      <c r="IGT34" s="407"/>
      <c r="IGU34" s="407"/>
      <c r="IGV34" s="407"/>
      <c r="IGW34" s="407"/>
      <c r="IGX34" s="407"/>
      <c r="IGY34" s="407"/>
      <c r="IGZ34" s="407"/>
      <c r="IHA34" s="407"/>
      <c r="IHB34" s="407"/>
      <c r="IHC34" s="407"/>
      <c r="IHD34" s="407"/>
      <c r="IHE34" s="407"/>
      <c r="IHF34" s="407"/>
      <c r="IHG34" s="407"/>
      <c r="IHH34" s="407"/>
      <c r="IHI34" s="407"/>
      <c r="IHJ34" s="407"/>
      <c r="IHK34" s="407"/>
      <c r="IHL34" s="407"/>
      <c r="IHM34" s="407"/>
      <c r="IHN34" s="407"/>
      <c r="IHO34" s="407"/>
      <c r="IHP34" s="407"/>
      <c r="IHQ34" s="407"/>
      <c r="IHR34" s="407"/>
      <c r="IHS34" s="407"/>
      <c r="IHT34" s="407"/>
      <c r="IHU34" s="407"/>
      <c r="IHV34" s="407"/>
      <c r="IHW34" s="407"/>
      <c r="IHX34" s="407"/>
      <c r="IHY34" s="407"/>
      <c r="IHZ34" s="407"/>
      <c r="IIA34" s="407"/>
      <c r="IIB34" s="407"/>
      <c r="IIC34" s="407"/>
      <c r="IID34" s="407"/>
      <c r="IIE34" s="407"/>
      <c r="IIF34" s="407"/>
      <c r="IIG34" s="407"/>
      <c r="IIH34" s="407"/>
      <c r="III34" s="407"/>
      <c r="IIJ34" s="407"/>
      <c r="IIK34" s="407"/>
      <c r="IIL34" s="407"/>
      <c r="IIM34" s="407"/>
      <c r="IIN34" s="407"/>
      <c r="IIO34" s="407"/>
      <c r="IIP34" s="407"/>
      <c r="IIQ34" s="407"/>
      <c r="IIR34" s="407"/>
      <c r="IIS34" s="407"/>
      <c r="IIT34" s="407"/>
      <c r="IIU34" s="407"/>
      <c r="IIV34" s="407"/>
      <c r="IIW34" s="407"/>
      <c r="IIX34" s="407"/>
      <c r="IIY34" s="407"/>
      <c r="IIZ34" s="407"/>
      <c r="IJA34" s="407"/>
      <c r="IJB34" s="407"/>
      <c r="IJC34" s="407"/>
      <c r="IJD34" s="407"/>
      <c r="IJE34" s="407"/>
      <c r="IJF34" s="407"/>
      <c r="IJG34" s="407"/>
      <c r="IJH34" s="407"/>
      <c r="IJI34" s="407"/>
      <c r="IJJ34" s="407"/>
      <c r="IJK34" s="407"/>
      <c r="IJL34" s="407"/>
      <c r="IJM34" s="407"/>
      <c r="IJN34" s="407"/>
      <c r="IJO34" s="407"/>
      <c r="IJP34" s="407"/>
      <c r="IJQ34" s="407"/>
      <c r="IJR34" s="407"/>
      <c r="IJS34" s="407"/>
      <c r="IJT34" s="407"/>
      <c r="IJU34" s="407"/>
      <c r="IJV34" s="407"/>
      <c r="IJW34" s="407"/>
      <c r="IJX34" s="407"/>
      <c r="IJY34" s="407"/>
      <c r="IJZ34" s="407"/>
      <c r="IKA34" s="407"/>
      <c r="IKB34" s="407"/>
      <c r="IKC34" s="407"/>
      <c r="IKD34" s="407"/>
      <c r="IKE34" s="407"/>
      <c r="IKF34" s="407"/>
      <c r="IKG34" s="407"/>
      <c r="IKH34" s="407"/>
      <c r="IKI34" s="407"/>
      <c r="IKJ34" s="407"/>
      <c r="IKK34" s="407"/>
      <c r="IKL34" s="407"/>
      <c r="IKM34" s="407"/>
      <c r="IKN34" s="407"/>
      <c r="IKO34" s="407"/>
      <c r="IKP34" s="407"/>
      <c r="IKQ34" s="407"/>
      <c r="IKR34" s="407"/>
      <c r="IKS34" s="407"/>
      <c r="IKT34" s="407"/>
      <c r="IKU34" s="407"/>
      <c r="IKV34" s="407"/>
      <c r="IKW34" s="407"/>
      <c r="IKX34" s="407"/>
      <c r="IKY34" s="407"/>
      <c r="IKZ34" s="407"/>
      <c r="ILA34" s="407"/>
      <c r="ILB34" s="407"/>
      <c r="ILC34" s="407"/>
      <c r="ILD34" s="407"/>
      <c r="ILE34" s="407"/>
      <c r="ILF34" s="407"/>
      <c r="ILG34" s="407"/>
      <c r="ILH34" s="407"/>
      <c r="ILI34" s="407"/>
      <c r="ILJ34" s="407"/>
      <c r="ILK34" s="407"/>
      <c r="ILL34" s="407"/>
      <c r="ILM34" s="407"/>
      <c r="ILN34" s="407"/>
      <c r="ILO34" s="407"/>
      <c r="ILP34" s="407"/>
      <c r="ILQ34" s="407"/>
      <c r="ILR34" s="407"/>
      <c r="ILS34" s="407"/>
      <c r="ILT34" s="407"/>
      <c r="ILU34" s="407"/>
      <c r="ILV34" s="407"/>
      <c r="ILW34" s="407"/>
      <c r="ILX34" s="407"/>
      <c r="ILY34" s="407"/>
      <c r="ILZ34" s="407"/>
      <c r="IMA34" s="407"/>
      <c r="IMB34" s="407"/>
      <c r="IMC34" s="407"/>
      <c r="IMD34" s="407"/>
      <c r="IME34" s="407"/>
      <c r="IMF34" s="407"/>
      <c r="IMG34" s="407"/>
      <c r="IMH34" s="407"/>
      <c r="IMI34" s="407"/>
      <c r="IMJ34" s="407"/>
      <c r="IMK34" s="407"/>
      <c r="IML34" s="407"/>
      <c r="IMM34" s="407"/>
      <c r="IMN34" s="407"/>
      <c r="IMO34" s="407"/>
      <c r="IMP34" s="407"/>
      <c r="IMQ34" s="407"/>
      <c r="IMR34" s="407"/>
      <c r="IMS34" s="407"/>
      <c r="IMT34" s="407"/>
      <c r="IMU34" s="407"/>
      <c r="IMV34" s="407"/>
      <c r="IMW34" s="407"/>
      <c r="IMX34" s="407"/>
      <c r="IMY34" s="407"/>
      <c r="IMZ34" s="407"/>
      <c r="INA34" s="407"/>
      <c r="INB34" s="407"/>
      <c r="INC34" s="407"/>
      <c r="IND34" s="407"/>
      <c r="INE34" s="407"/>
      <c r="INF34" s="407"/>
      <c r="ING34" s="407"/>
      <c r="INH34" s="407"/>
      <c r="INI34" s="407"/>
      <c r="INJ34" s="407"/>
      <c r="INK34" s="407"/>
      <c r="INL34" s="407"/>
      <c r="INM34" s="407"/>
      <c r="INN34" s="407"/>
      <c r="INO34" s="407"/>
      <c r="INP34" s="407"/>
      <c r="INQ34" s="407"/>
      <c r="INR34" s="407"/>
      <c r="INS34" s="407"/>
      <c r="INT34" s="407"/>
      <c r="INU34" s="407"/>
      <c r="INV34" s="407"/>
      <c r="INW34" s="407"/>
      <c r="INX34" s="407"/>
      <c r="INY34" s="407"/>
      <c r="INZ34" s="407"/>
      <c r="IOA34" s="407"/>
      <c r="IOB34" s="407"/>
      <c r="IOC34" s="407"/>
      <c r="IOD34" s="407"/>
      <c r="IOE34" s="407"/>
      <c r="IOF34" s="407"/>
      <c r="IOG34" s="407"/>
      <c r="IOH34" s="407"/>
      <c r="IOI34" s="407"/>
      <c r="IOJ34" s="407"/>
      <c r="IOK34" s="407"/>
      <c r="IOL34" s="407"/>
      <c r="IOM34" s="407"/>
      <c r="ION34" s="407"/>
      <c r="IOO34" s="407"/>
      <c r="IOP34" s="407"/>
      <c r="IOQ34" s="407"/>
      <c r="IOR34" s="407"/>
      <c r="IOS34" s="407"/>
      <c r="IOT34" s="407"/>
      <c r="IOU34" s="407"/>
      <c r="IOV34" s="407"/>
      <c r="IOW34" s="407"/>
      <c r="IOX34" s="407"/>
      <c r="IOY34" s="407"/>
      <c r="IOZ34" s="407"/>
      <c r="IPA34" s="407"/>
      <c r="IPB34" s="407"/>
      <c r="IPC34" s="407"/>
      <c r="IPD34" s="407"/>
      <c r="IPE34" s="407"/>
      <c r="IPF34" s="407"/>
      <c r="IPG34" s="407"/>
      <c r="IPH34" s="407"/>
      <c r="IPI34" s="407"/>
      <c r="IPJ34" s="407"/>
      <c r="IPK34" s="407"/>
      <c r="IPL34" s="407"/>
      <c r="IPM34" s="407"/>
      <c r="IPN34" s="407"/>
      <c r="IPO34" s="407"/>
      <c r="IPP34" s="407"/>
      <c r="IPQ34" s="407"/>
      <c r="IPR34" s="407"/>
      <c r="IPS34" s="407"/>
      <c r="IPT34" s="407"/>
      <c r="IPU34" s="407"/>
      <c r="IPV34" s="407"/>
      <c r="IPW34" s="407"/>
      <c r="IPX34" s="407"/>
      <c r="IPY34" s="407"/>
      <c r="IPZ34" s="407"/>
      <c r="IQA34" s="407"/>
      <c r="IQB34" s="407"/>
      <c r="IQC34" s="407"/>
      <c r="IQD34" s="407"/>
      <c r="IQE34" s="407"/>
      <c r="IQF34" s="407"/>
      <c r="IQG34" s="407"/>
      <c r="IQH34" s="407"/>
      <c r="IQI34" s="407"/>
      <c r="IQJ34" s="407"/>
      <c r="IQK34" s="407"/>
      <c r="IQL34" s="407"/>
      <c r="IQM34" s="407"/>
      <c r="IQN34" s="407"/>
      <c r="IQO34" s="407"/>
      <c r="IQP34" s="407"/>
      <c r="IQQ34" s="407"/>
      <c r="IQR34" s="407"/>
      <c r="IQS34" s="407"/>
      <c r="IQT34" s="407"/>
      <c r="IQU34" s="407"/>
      <c r="IQV34" s="407"/>
      <c r="IQW34" s="407"/>
      <c r="IQX34" s="407"/>
      <c r="IQY34" s="407"/>
      <c r="IQZ34" s="407"/>
      <c r="IRA34" s="407"/>
      <c r="IRB34" s="407"/>
      <c r="IRC34" s="407"/>
      <c r="IRD34" s="407"/>
      <c r="IRE34" s="407"/>
      <c r="IRF34" s="407"/>
      <c r="IRG34" s="407"/>
      <c r="IRH34" s="407"/>
      <c r="IRI34" s="407"/>
      <c r="IRJ34" s="407"/>
      <c r="IRK34" s="407"/>
      <c r="IRL34" s="407"/>
      <c r="IRM34" s="407"/>
      <c r="IRN34" s="407"/>
      <c r="IRO34" s="407"/>
      <c r="IRP34" s="407"/>
      <c r="IRQ34" s="407"/>
      <c r="IRR34" s="407"/>
      <c r="IRS34" s="407"/>
      <c r="IRT34" s="407"/>
      <c r="IRU34" s="407"/>
      <c r="IRV34" s="407"/>
      <c r="IRW34" s="407"/>
      <c r="IRX34" s="407"/>
      <c r="IRY34" s="407"/>
      <c r="IRZ34" s="407"/>
      <c r="ISA34" s="407"/>
      <c r="ISB34" s="407"/>
      <c r="ISC34" s="407"/>
      <c r="ISD34" s="407"/>
      <c r="ISE34" s="407"/>
      <c r="ISF34" s="407"/>
      <c r="ISG34" s="407"/>
      <c r="ISH34" s="407"/>
      <c r="ISI34" s="407"/>
      <c r="ISJ34" s="407"/>
      <c r="ISK34" s="407"/>
      <c r="ISL34" s="407"/>
      <c r="ISM34" s="407"/>
      <c r="ISN34" s="407"/>
      <c r="ISO34" s="407"/>
      <c r="ISP34" s="407"/>
      <c r="ISQ34" s="407"/>
      <c r="ISR34" s="407"/>
      <c r="ISS34" s="407"/>
      <c r="IST34" s="407"/>
      <c r="ISU34" s="407"/>
      <c r="ISV34" s="407"/>
      <c r="ISW34" s="407"/>
      <c r="ISX34" s="407"/>
      <c r="ISY34" s="407"/>
      <c r="ISZ34" s="407"/>
      <c r="ITA34" s="407"/>
      <c r="ITB34" s="407"/>
      <c r="ITC34" s="407"/>
      <c r="ITD34" s="407"/>
      <c r="ITE34" s="407"/>
      <c r="ITF34" s="407"/>
      <c r="ITG34" s="407"/>
      <c r="ITH34" s="407"/>
      <c r="ITI34" s="407"/>
      <c r="ITJ34" s="407"/>
      <c r="ITK34" s="407"/>
      <c r="ITL34" s="407"/>
      <c r="ITM34" s="407"/>
      <c r="ITN34" s="407"/>
      <c r="ITO34" s="407"/>
      <c r="ITP34" s="407"/>
      <c r="ITQ34" s="407"/>
      <c r="ITR34" s="407"/>
      <c r="ITS34" s="407"/>
      <c r="ITT34" s="407"/>
      <c r="ITU34" s="407"/>
      <c r="ITV34" s="407"/>
      <c r="ITW34" s="407"/>
      <c r="ITX34" s="407"/>
      <c r="ITY34" s="407"/>
      <c r="ITZ34" s="407"/>
      <c r="IUA34" s="407"/>
      <c r="IUB34" s="407"/>
      <c r="IUC34" s="407"/>
      <c r="IUD34" s="407"/>
      <c r="IUE34" s="407"/>
      <c r="IUF34" s="407"/>
      <c r="IUG34" s="407"/>
      <c r="IUH34" s="407"/>
      <c r="IUI34" s="407"/>
      <c r="IUJ34" s="407"/>
      <c r="IUK34" s="407"/>
      <c r="IUL34" s="407"/>
      <c r="IUM34" s="407"/>
      <c r="IUN34" s="407"/>
      <c r="IUO34" s="407"/>
      <c r="IUP34" s="407"/>
      <c r="IUQ34" s="407"/>
      <c r="IUR34" s="407"/>
      <c r="IUS34" s="407"/>
      <c r="IUT34" s="407"/>
      <c r="IUU34" s="407"/>
      <c r="IUV34" s="407"/>
      <c r="IUW34" s="407"/>
      <c r="IUX34" s="407"/>
      <c r="IUY34" s="407"/>
      <c r="IUZ34" s="407"/>
      <c r="IVA34" s="407"/>
      <c r="IVB34" s="407"/>
      <c r="IVC34" s="407"/>
      <c r="IVD34" s="407"/>
      <c r="IVE34" s="407"/>
      <c r="IVF34" s="407"/>
      <c r="IVG34" s="407"/>
      <c r="IVH34" s="407"/>
      <c r="IVI34" s="407"/>
      <c r="IVJ34" s="407"/>
      <c r="IVK34" s="407"/>
      <c r="IVL34" s="407"/>
      <c r="IVM34" s="407"/>
      <c r="IVN34" s="407"/>
      <c r="IVO34" s="407"/>
      <c r="IVP34" s="407"/>
      <c r="IVQ34" s="407"/>
      <c r="IVR34" s="407"/>
      <c r="IVS34" s="407"/>
      <c r="IVT34" s="407"/>
      <c r="IVU34" s="407"/>
      <c r="IVV34" s="407"/>
      <c r="IVW34" s="407"/>
      <c r="IVX34" s="407"/>
      <c r="IVY34" s="407"/>
      <c r="IVZ34" s="407"/>
      <c r="IWA34" s="407"/>
      <c r="IWB34" s="407"/>
      <c r="IWC34" s="407"/>
      <c r="IWD34" s="407"/>
      <c r="IWE34" s="407"/>
      <c r="IWF34" s="407"/>
      <c r="IWG34" s="407"/>
      <c r="IWH34" s="407"/>
      <c r="IWI34" s="407"/>
      <c r="IWJ34" s="407"/>
      <c r="IWK34" s="407"/>
      <c r="IWL34" s="407"/>
      <c r="IWM34" s="407"/>
      <c r="IWN34" s="407"/>
      <c r="IWO34" s="407"/>
      <c r="IWP34" s="407"/>
      <c r="IWQ34" s="407"/>
      <c r="IWR34" s="407"/>
      <c r="IWS34" s="407"/>
      <c r="IWT34" s="407"/>
      <c r="IWU34" s="407"/>
      <c r="IWV34" s="407"/>
      <c r="IWW34" s="407"/>
      <c r="IWX34" s="407"/>
      <c r="IWY34" s="407"/>
      <c r="IWZ34" s="407"/>
      <c r="IXA34" s="407"/>
      <c r="IXB34" s="407"/>
      <c r="IXC34" s="407"/>
      <c r="IXD34" s="407"/>
      <c r="IXE34" s="407"/>
      <c r="IXF34" s="407"/>
      <c r="IXG34" s="407"/>
      <c r="IXH34" s="407"/>
      <c r="IXI34" s="407"/>
      <c r="IXJ34" s="407"/>
      <c r="IXK34" s="407"/>
      <c r="IXL34" s="407"/>
      <c r="IXM34" s="407"/>
      <c r="IXN34" s="407"/>
      <c r="IXO34" s="407"/>
      <c r="IXP34" s="407"/>
      <c r="IXQ34" s="407"/>
      <c r="IXR34" s="407"/>
      <c r="IXS34" s="407"/>
      <c r="IXT34" s="407"/>
      <c r="IXU34" s="407"/>
      <c r="IXV34" s="407"/>
      <c r="IXW34" s="407"/>
      <c r="IXX34" s="407"/>
      <c r="IXY34" s="407"/>
      <c r="IXZ34" s="407"/>
      <c r="IYA34" s="407"/>
      <c r="IYB34" s="407"/>
      <c r="IYC34" s="407"/>
      <c r="IYD34" s="407"/>
      <c r="IYE34" s="407"/>
      <c r="IYF34" s="407"/>
      <c r="IYG34" s="407"/>
      <c r="IYH34" s="407"/>
      <c r="IYI34" s="407"/>
      <c r="IYJ34" s="407"/>
      <c r="IYK34" s="407"/>
      <c r="IYL34" s="407"/>
      <c r="IYM34" s="407"/>
      <c r="IYN34" s="407"/>
      <c r="IYO34" s="407"/>
      <c r="IYP34" s="407"/>
      <c r="IYQ34" s="407"/>
      <c r="IYR34" s="407"/>
      <c r="IYS34" s="407"/>
      <c r="IYT34" s="407"/>
      <c r="IYU34" s="407"/>
      <c r="IYV34" s="407"/>
      <c r="IYW34" s="407"/>
      <c r="IYX34" s="407"/>
      <c r="IYY34" s="407"/>
      <c r="IYZ34" s="407"/>
      <c r="IZA34" s="407"/>
      <c r="IZB34" s="407"/>
      <c r="IZC34" s="407"/>
      <c r="IZD34" s="407"/>
      <c r="IZE34" s="407"/>
      <c r="IZF34" s="407"/>
      <c r="IZG34" s="407"/>
      <c r="IZH34" s="407"/>
      <c r="IZI34" s="407"/>
      <c r="IZJ34" s="407"/>
      <c r="IZK34" s="407"/>
      <c r="IZL34" s="407"/>
      <c r="IZM34" s="407"/>
      <c r="IZN34" s="407"/>
      <c r="IZO34" s="407"/>
      <c r="IZP34" s="407"/>
      <c r="IZQ34" s="407"/>
      <c r="IZR34" s="407"/>
      <c r="IZS34" s="407"/>
      <c r="IZT34" s="407"/>
      <c r="IZU34" s="407"/>
      <c r="IZV34" s="407"/>
      <c r="IZW34" s="407"/>
      <c r="IZX34" s="407"/>
      <c r="IZY34" s="407"/>
      <c r="IZZ34" s="407"/>
      <c r="JAA34" s="407"/>
      <c r="JAB34" s="407"/>
      <c r="JAC34" s="407"/>
      <c r="JAD34" s="407"/>
      <c r="JAE34" s="407"/>
      <c r="JAF34" s="407"/>
      <c r="JAG34" s="407"/>
      <c r="JAH34" s="407"/>
      <c r="JAI34" s="407"/>
      <c r="JAJ34" s="407"/>
      <c r="JAK34" s="407"/>
      <c r="JAL34" s="407"/>
      <c r="JAM34" s="407"/>
      <c r="JAN34" s="407"/>
      <c r="JAO34" s="407"/>
      <c r="JAP34" s="407"/>
      <c r="JAQ34" s="407"/>
      <c r="JAR34" s="407"/>
      <c r="JAS34" s="407"/>
      <c r="JAT34" s="407"/>
      <c r="JAU34" s="407"/>
      <c r="JAV34" s="407"/>
      <c r="JAW34" s="407"/>
      <c r="JAX34" s="407"/>
      <c r="JAY34" s="407"/>
      <c r="JAZ34" s="407"/>
      <c r="JBA34" s="407"/>
      <c r="JBB34" s="407"/>
      <c r="JBC34" s="407"/>
      <c r="JBD34" s="407"/>
      <c r="JBE34" s="407"/>
      <c r="JBF34" s="407"/>
      <c r="JBG34" s="407"/>
      <c r="JBH34" s="407"/>
      <c r="JBI34" s="407"/>
      <c r="JBJ34" s="407"/>
      <c r="JBK34" s="407"/>
      <c r="JBL34" s="407"/>
      <c r="JBM34" s="407"/>
      <c r="JBN34" s="407"/>
      <c r="JBO34" s="407"/>
      <c r="JBP34" s="407"/>
      <c r="JBQ34" s="407"/>
      <c r="JBR34" s="407"/>
      <c r="JBS34" s="407"/>
      <c r="JBT34" s="407"/>
      <c r="JBU34" s="407"/>
      <c r="JBV34" s="407"/>
      <c r="JBW34" s="407"/>
      <c r="JBX34" s="407"/>
      <c r="JBY34" s="407"/>
      <c r="JBZ34" s="407"/>
      <c r="JCA34" s="407"/>
      <c r="JCB34" s="407"/>
      <c r="JCC34" s="407"/>
      <c r="JCD34" s="407"/>
      <c r="JCE34" s="407"/>
      <c r="JCF34" s="407"/>
      <c r="JCG34" s="407"/>
      <c r="JCH34" s="407"/>
      <c r="JCI34" s="407"/>
      <c r="JCJ34" s="407"/>
      <c r="JCK34" s="407"/>
      <c r="JCL34" s="407"/>
      <c r="JCM34" s="407"/>
      <c r="JCN34" s="407"/>
      <c r="JCO34" s="407"/>
      <c r="JCP34" s="407"/>
      <c r="JCQ34" s="407"/>
      <c r="JCR34" s="407"/>
      <c r="JCS34" s="407"/>
      <c r="JCT34" s="407"/>
      <c r="JCU34" s="407"/>
      <c r="JCV34" s="407"/>
      <c r="JCW34" s="407"/>
      <c r="JCX34" s="407"/>
      <c r="JCY34" s="407"/>
      <c r="JCZ34" s="407"/>
      <c r="JDA34" s="407"/>
      <c r="JDB34" s="407"/>
      <c r="JDC34" s="407"/>
      <c r="JDD34" s="407"/>
      <c r="JDE34" s="407"/>
      <c r="JDF34" s="407"/>
      <c r="JDG34" s="407"/>
      <c r="JDH34" s="407"/>
      <c r="JDI34" s="407"/>
      <c r="JDJ34" s="407"/>
      <c r="JDK34" s="407"/>
      <c r="JDL34" s="407"/>
      <c r="JDM34" s="407"/>
      <c r="JDN34" s="407"/>
      <c r="JDO34" s="407"/>
      <c r="JDP34" s="407"/>
      <c r="JDQ34" s="407"/>
      <c r="JDR34" s="407"/>
      <c r="JDS34" s="407"/>
      <c r="JDT34" s="407"/>
      <c r="JDU34" s="407"/>
      <c r="JDV34" s="407"/>
      <c r="JDW34" s="407"/>
      <c r="JDX34" s="407"/>
      <c r="JDY34" s="407"/>
      <c r="JDZ34" s="407"/>
      <c r="JEA34" s="407"/>
      <c r="JEB34" s="407"/>
      <c r="JEC34" s="407"/>
      <c r="JED34" s="407"/>
      <c r="JEE34" s="407"/>
      <c r="JEF34" s="407"/>
      <c r="JEG34" s="407"/>
      <c r="JEH34" s="407"/>
      <c r="JEI34" s="407"/>
      <c r="JEJ34" s="407"/>
      <c r="JEK34" s="407"/>
      <c r="JEL34" s="407"/>
      <c r="JEM34" s="407"/>
      <c r="JEN34" s="407"/>
      <c r="JEO34" s="407"/>
      <c r="JEP34" s="407"/>
      <c r="JEQ34" s="407"/>
      <c r="JER34" s="407"/>
      <c r="JES34" s="407"/>
      <c r="JET34" s="407"/>
      <c r="JEU34" s="407"/>
      <c r="JEV34" s="407"/>
      <c r="JEW34" s="407"/>
      <c r="JEX34" s="407"/>
      <c r="JEY34" s="407"/>
      <c r="JEZ34" s="407"/>
      <c r="JFA34" s="407"/>
      <c r="JFB34" s="407"/>
      <c r="JFC34" s="407"/>
      <c r="JFD34" s="407"/>
      <c r="JFE34" s="407"/>
      <c r="JFF34" s="407"/>
      <c r="JFG34" s="407"/>
      <c r="JFH34" s="407"/>
      <c r="JFI34" s="407"/>
      <c r="JFJ34" s="407"/>
      <c r="JFK34" s="407"/>
      <c r="JFL34" s="407"/>
      <c r="JFM34" s="407"/>
      <c r="JFN34" s="407"/>
      <c r="JFO34" s="407"/>
      <c r="JFP34" s="407"/>
      <c r="JFQ34" s="407"/>
      <c r="JFR34" s="407"/>
      <c r="JFS34" s="407"/>
      <c r="JFT34" s="407"/>
      <c r="JFU34" s="407"/>
      <c r="JFV34" s="407"/>
      <c r="JFW34" s="407"/>
      <c r="JFX34" s="407"/>
      <c r="JFY34" s="407"/>
      <c r="JFZ34" s="407"/>
      <c r="JGA34" s="407"/>
      <c r="JGB34" s="407"/>
      <c r="JGC34" s="407"/>
      <c r="JGD34" s="407"/>
      <c r="JGE34" s="407"/>
      <c r="JGF34" s="407"/>
      <c r="JGG34" s="407"/>
      <c r="JGH34" s="407"/>
      <c r="JGI34" s="407"/>
      <c r="JGJ34" s="407"/>
      <c r="JGK34" s="407"/>
      <c r="JGL34" s="407"/>
      <c r="JGM34" s="407"/>
      <c r="JGN34" s="407"/>
      <c r="JGO34" s="407"/>
      <c r="JGP34" s="407"/>
      <c r="JGQ34" s="407"/>
      <c r="JGR34" s="407"/>
      <c r="JGS34" s="407"/>
      <c r="JGT34" s="407"/>
      <c r="JGU34" s="407"/>
      <c r="JGV34" s="407"/>
      <c r="JGW34" s="407"/>
      <c r="JGX34" s="407"/>
      <c r="JGY34" s="407"/>
      <c r="JGZ34" s="407"/>
      <c r="JHA34" s="407"/>
      <c r="JHB34" s="407"/>
      <c r="JHC34" s="407"/>
      <c r="JHD34" s="407"/>
      <c r="JHE34" s="407"/>
      <c r="JHF34" s="407"/>
      <c r="JHG34" s="407"/>
      <c r="JHH34" s="407"/>
      <c r="JHI34" s="407"/>
      <c r="JHJ34" s="407"/>
      <c r="JHK34" s="407"/>
      <c r="JHL34" s="407"/>
      <c r="JHM34" s="407"/>
      <c r="JHN34" s="407"/>
      <c r="JHO34" s="407"/>
      <c r="JHP34" s="407"/>
      <c r="JHQ34" s="407"/>
      <c r="JHR34" s="407"/>
      <c r="JHS34" s="407"/>
      <c r="JHT34" s="407"/>
      <c r="JHU34" s="407"/>
      <c r="JHV34" s="407"/>
      <c r="JHW34" s="407"/>
      <c r="JHX34" s="407"/>
      <c r="JHY34" s="407"/>
      <c r="JHZ34" s="407"/>
      <c r="JIA34" s="407"/>
      <c r="JIB34" s="407"/>
      <c r="JIC34" s="407"/>
      <c r="JID34" s="407"/>
      <c r="JIE34" s="407"/>
      <c r="JIF34" s="407"/>
      <c r="JIG34" s="407"/>
      <c r="JIH34" s="407"/>
      <c r="JII34" s="407"/>
      <c r="JIJ34" s="407"/>
      <c r="JIK34" s="407"/>
      <c r="JIL34" s="407"/>
      <c r="JIM34" s="407"/>
      <c r="JIN34" s="407"/>
      <c r="JIO34" s="407"/>
      <c r="JIP34" s="407"/>
      <c r="JIQ34" s="407"/>
      <c r="JIR34" s="407"/>
      <c r="JIS34" s="407"/>
      <c r="JIT34" s="407"/>
      <c r="JIU34" s="407"/>
      <c r="JIV34" s="407"/>
      <c r="JIW34" s="407"/>
      <c r="JIX34" s="407"/>
      <c r="JIY34" s="407"/>
      <c r="JIZ34" s="407"/>
      <c r="JJA34" s="407"/>
      <c r="JJB34" s="407"/>
      <c r="JJC34" s="407"/>
      <c r="JJD34" s="407"/>
      <c r="JJE34" s="407"/>
      <c r="JJF34" s="407"/>
      <c r="JJG34" s="407"/>
      <c r="JJH34" s="407"/>
      <c r="JJI34" s="407"/>
      <c r="JJJ34" s="407"/>
      <c r="JJK34" s="407"/>
      <c r="JJL34" s="407"/>
      <c r="JJM34" s="407"/>
      <c r="JJN34" s="407"/>
      <c r="JJO34" s="407"/>
      <c r="JJP34" s="407"/>
      <c r="JJQ34" s="407"/>
      <c r="JJR34" s="407"/>
      <c r="JJS34" s="407"/>
      <c r="JJT34" s="407"/>
      <c r="JJU34" s="407"/>
      <c r="JJV34" s="407"/>
      <c r="JJW34" s="407"/>
      <c r="JJX34" s="407"/>
      <c r="JJY34" s="407"/>
      <c r="JJZ34" s="407"/>
      <c r="JKA34" s="407"/>
      <c r="JKB34" s="407"/>
      <c r="JKC34" s="407"/>
      <c r="JKD34" s="407"/>
      <c r="JKE34" s="407"/>
      <c r="JKF34" s="407"/>
      <c r="JKG34" s="407"/>
      <c r="JKH34" s="407"/>
      <c r="JKI34" s="407"/>
      <c r="JKJ34" s="407"/>
      <c r="JKK34" s="407"/>
      <c r="JKL34" s="407"/>
      <c r="JKM34" s="407"/>
      <c r="JKN34" s="407"/>
      <c r="JKO34" s="407"/>
      <c r="JKP34" s="407"/>
      <c r="JKQ34" s="407"/>
      <c r="JKR34" s="407"/>
      <c r="JKS34" s="407"/>
      <c r="JKT34" s="407"/>
      <c r="JKU34" s="407"/>
      <c r="JKV34" s="407"/>
      <c r="JKW34" s="407"/>
      <c r="JKX34" s="407"/>
      <c r="JKY34" s="407"/>
      <c r="JKZ34" s="407"/>
      <c r="JLA34" s="407"/>
      <c r="JLB34" s="407"/>
      <c r="JLC34" s="407"/>
      <c r="JLD34" s="407"/>
      <c r="JLE34" s="407"/>
      <c r="JLF34" s="407"/>
      <c r="JLG34" s="407"/>
      <c r="JLH34" s="407"/>
      <c r="JLI34" s="407"/>
      <c r="JLJ34" s="407"/>
      <c r="JLK34" s="407"/>
      <c r="JLL34" s="407"/>
      <c r="JLM34" s="407"/>
      <c r="JLN34" s="407"/>
      <c r="JLO34" s="407"/>
      <c r="JLP34" s="407"/>
      <c r="JLQ34" s="407"/>
      <c r="JLR34" s="407"/>
      <c r="JLS34" s="407"/>
      <c r="JLT34" s="407"/>
      <c r="JLU34" s="407"/>
      <c r="JLV34" s="407"/>
      <c r="JLW34" s="407"/>
      <c r="JLX34" s="407"/>
      <c r="JLY34" s="407"/>
      <c r="JLZ34" s="407"/>
      <c r="JMA34" s="407"/>
      <c r="JMB34" s="407"/>
      <c r="JMC34" s="407"/>
      <c r="JMD34" s="407"/>
      <c r="JME34" s="407"/>
      <c r="JMF34" s="407"/>
      <c r="JMG34" s="407"/>
      <c r="JMH34" s="407"/>
      <c r="JMI34" s="407"/>
      <c r="JMJ34" s="407"/>
      <c r="JMK34" s="407"/>
      <c r="JML34" s="407"/>
      <c r="JMM34" s="407"/>
      <c r="JMN34" s="407"/>
      <c r="JMO34" s="407"/>
      <c r="JMP34" s="407"/>
      <c r="JMQ34" s="407"/>
      <c r="JMR34" s="407"/>
      <c r="JMS34" s="407"/>
      <c r="JMT34" s="407"/>
      <c r="JMU34" s="407"/>
      <c r="JMV34" s="407"/>
      <c r="JMW34" s="407"/>
      <c r="JMX34" s="407"/>
      <c r="JMY34" s="407"/>
      <c r="JMZ34" s="407"/>
      <c r="JNA34" s="407"/>
      <c r="JNB34" s="407"/>
      <c r="JNC34" s="407"/>
      <c r="JND34" s="407"/>
      <c r="JNE34" s="407"/>
      <c r="JNF34" s="407"/>
      <c r="JNG34" s="407"/>
      <c r="JNH34" s="407"/>
      <c r="JNI34" s="407"/>
      <c r="JNJ34" s="407"/>
      <c r="JNK34" s="407"/>
      <c r="JNL34" s="407"/>
      <c r="JNM34" s="407"/>
      <c r="JNN34" s="407"/>
      <c r="JNO34" s="407"/>
      <c r="JNP34" s="407"/>
      <c r="JNQ34" s="407"/>
      <c r="JNR34" s="407"/>
      <c r="JNS34" s="407"/>
      <c r="JNT34" s="407"/>
      <c r="JNU34" s="407"/>
      <c r="JNV34" s="407"/>
      <c r="JNW34" s="407"/>
      <c r="JNX34" s="407"/>
      <c r="JNY34" s="407"/>
      <c r="JNZ34" s="407"/>
      <c r="JOA34" s="407"/>
      <c r="JOB34" s="407"/>
      <c r="JOC34" s="407"/>
      <c r="JOD34" s="407"/>
      <c r="JOE34" s="407"/>
      <c r="JOF34" s="407"/>
      <c r="JOG34" s="407"/>
      <c r="JOH34" s="407"/>
      <c r="JOI34" s="407"/>
      <c r="JOJ34" s="407"/>
      <c r="JOK34" s="407"/>
      <c r="JOL34" s="407"/>
      <c r="JOM34" s="407"/>
      <c r="JON34" s="407"/>
      <c r="JOO34" s="407"/>
      <c r="JOP34" s="407"/>
      <c r="JOQ34" s="407"/>
      <c r="JOR34" s="407"/>
      <c r="JOS34" s="407"/>
      <c r="JOT34" s="407"/>
      <c r="JOU34" s="407"/>
      <c r="JOV34" s="407"/>
      <c r="JOW34" s="407"/>
      <c r="JOX34" s="407"/>
      <c r="JOY34" s="407"/>
      <c r="JOZ34" s="407"/>
      <c r="JPA34" s="407"/>
      <c r="JPB34" s="407"/>
      <c r="JPC34" s="407"/>
      <c r="JPD34" s="407"/>
      <c r="JPE34" s="407"/>
      <c r="JPF34" s="407"/>
      <c r="JPG34" s="407"/>
      <c r="JPH34" s="407"/>
      <c r="JPI34" s="407"/>
      <c r="JPJ34" s="407"/>
      <c r="JPK34" s="407"/>
      <c r="JPL34" s="407"/>
      <c r="JPM34" s="407"/>
      <c r="JPN34" s="407"/>
      <c r="JPO34" s="407"/>
      <c r="JPP34" s="407"/>
      <c r="JPQ34" s="407"/>
      <c r="JPR34" s="407"/>
      <c r="JPS34" s="407"/>
      <c r="JPT34" s="407"/>
      <c r="JPU34" s="407"/>
      <c r="JPV34" s="407"/>
      <c r="JPW34" s="407"/>
      <c r="JPX34" s="407"/>
      <c r="JPY34" s="407"/>
      <c r="JPZ34" s="407"/>
      <c r="JQA34" s="407"/>
      <c r="JQB34" s="407"/>
      <c r="JQC34" s="407"/>
      <c r="JQD34" s="407"/>
      <c r="JQE34" s="407"/>
      <c r="JQF34" s="407"/>
      <c r="JQG34" s="407"/>
      <c r="JQH34" s="407"/>
      <c r="JQI34" s="407"/>
      <c r="JQJ34" s="407"/>
      <c r="JQK34" s="407"/>
      <c r="JQL34" s="407"/>
      <c r="JQM34" s="407"/>
      <c r="JQN34" s="407"/>
      <c r="JQO34" s="407"/>
      <c r="JQP34" s="407"/>
      <c r="JQQ34" s="407"/>
      <c r="JQR34" s="407"/>
      <c r="JQS34" s="407"/>
      <c r="JQT34" s="407"/>
      <c r="JQU34" s="407"/>
      <c r="JQV34" s="407"/>
      <c r="JQW34" s="407"/>
      <c r="JQX34" s="407"/>
      <c r="JQY34" s="407"/>
      <c r="JQZ34" s="407"/>
      <c r="JRA34" s="407"/>
      <c r="JRB34" s="407"/>
      <c r="JRC34" s="407"/>
      <c r="JRD34" s="407"/>
      <c r="JRE34" s="407"/>
      <c r="JRF34" s="407"/>
      <c r="JRG34" s="407"/>
      <c r="JRH34" s="407"/>
      <c r="JRI34" s="407"/>
      <c r="JRJ34" s="407"/>
      <c r="JRK34" s="407"/>
      <c r="JRL34" s="407"/>
      <c r="JRM34" s="407"/>
      <c r="JRN34" s="407"/>
      <c r="JRO34" s="407"/>
      <c r="JRP34" s="407"/>
      <c r="JRQ34" s="407"/>
      <c r="JRR34" s="407"/>
      <c r="JRS34" s="407"/>
      <c r="JRT34" s="407"/>
      <c r="JRU34" s="407"/>
      <c r="JRV34" s="407"/>
      <c r="JRW34" s="407"/>
      <c r="JRX34" s="407"/>
      <c r="JRY34" s="407"/>
      <c r="JRZ34" s="407"/>
      <c r="JSA34" s="407"/>
      <c r="JSB34" s="407"/>
      <c r="JSC34" s="407"/>
      <c r="JSD34" s="407"/>
      <c r="JSE34" s="407"/>
      <c r="JSF34" s="407"/>
      <c r="JSG34" s="407"/>
      <c r="JSH34" s="407"/>
      <c r="JSI34" s="407"/>
      <c r="JSJ34" s="407"/>
      <c r="JSK34" s="407"/>
      <c r="JSL34" s="407"/>
      <c r="JSM34" s="407"/>
      <c r="JSN34" s="407"/>
      <c r="JSO34" s="407"/>
      <c r="JSP34" s="407"/>
      <c r="JSQ34" s="407"/>
      <c r="JSR34" s="407"/>
      <c r="JSS34" s="407"/>
      <c r="JST34" s="407"/>
      <c r="JSU34" s="407"/>
      <c r="JSV34" s="407"/>
      <c r="JSW34" s="407"/>
      <c r="JSX34" s="407"/>
      <c r="JSY34" s="407"/>
      <c r="JSZ34" s="407"/>
      <c r="JTA34" s="407"/>
      <c r="JTB34" s="407"/>
      <c r="JTC34" s="407"/>
      <c r="JTD34" s="407"/>
      <c r="JTE34" s="407"/>
      <c r="JTF34" s="407"/>
      <c r="JTG34" s="407"/>
      <c r="JTH34" s="407"/>
      <c r="JTI34" s="407"/>
      <c r="JTJ34" s="407"/>
      <c r="JTK34" s="407"/>
      <c r="JTL34" s="407"/>
      <c r="JTM34" s="407"/>
      <c r="JTN34" s="407"/>
      <c r="JTO34" s="407"/>
      <c r="JTP34" s="407"/>
      <c r="JTQ34" s="407"/>
      <c r="JTR34" s="407"/>
      <c r="JTS34" s="407"/>
      <c r="JTT34" s="407"/>
      <c r="JTU34" s="407"/>
      <c r="JTV34" s="407"/>
      <c r="JTW34" s="407"/>
      <c r="JTX34" s="407"/>
      <c r="JTY34" s="407"/>
      <c r="JTZ34" s="407"/>
      <c r="JUA34" s="407"/>
      <c r="JUB34" s="407"/>
      <c r="JUC34" s="407"/>
      <c r="JUD34" s="407"/>
      <c r="JUE34" s="407"/>
      <c r="JUF34" s="407"/>
      <c r="JUG34" s="407"/>
      <c r="JUH34" s="407"/>
      <c r="JUI34" s="407"/>
      <c r="JUJ34" s="407"/>
      <c r="JUK34" s="407"/>
      <c r="JUL34" s="407"/>
      <c r="JUM34" s="407"/>
      <c r="JUN34" s="407"/>
      <c r="JUO34" s="407"/>
      <c r="JUP34" s="407"/>
      <c r="JUQ34" s="407"/>
      <c r="JUR34" s="407"/>
      <c r="JUS34" s="407"/>
      <c r="JUT34" s="407"/>
      <c r="JUU34" s="407"/>
      <c r="JUV34" s="407"/>
      <c r="JUW34" s="407"/>
      <c r="JUX34" s="407"/>
      <c r="JUY34" s="407"/>
      <c r="JUZ34" s="407"/>
      <c r="JVA34" s="407"/>
      <c r="JVB34" s="407"/>
      <c r="JVC34" s="407"/>
      <c r="JVD34" s="407"/>
      <c r="JVE34" s="407"/>
      <c r="JVF34" s="407"/>
      <c r="JVG34" s="407"/>
      <c r="JVH34" s="407"/>
      <c r="JVI34" s="407"/>
      <c r="JVJ34" s="407"/>
      <c r="JVK34" s="407"/>
      <c r="JVL34" s="407"/>
      <c r="JVM34" s="407"/>
      <c r="JVN34" s="407"/>
      <c r="JVO34" s="407"/>
      <c r="JVP34" s="407"/>
      <c r="JVQ34" s="407"/>
      <c r="JVR34" s="407"/>
      <c r="JVS34" s="407"/>
      <c r="JVT34" s="407"/>
      <c r="JVU34" s="407"/>
      <c r="JVV34" s="407"/>
      <c r="JVW34" s="407"/>
      <c r="JVX34" s="407"/>
      <c r="JVY34" s="407"/>
      <c r="JVZ34" s="407"/>
      <c r="JWA34" s="407"/>
      <c r="JWB34" s="407"/>
      <c r="JWC34" s="407"/>
      <c r="JWD34" s="407"/>
      <c r="JWE34" s="407"/>
      <c r="JWF34" s="407"/>
      <c r="JWG34" s="407"/>
      <c r="JWH34" s="407"/>
      <c r="JWI34" s="407"/>
      <c r="JWJ34" s="407"/>
      <c r="JWK34" s="407"/>
      <c r="JWL34" s="407"/>
      <c r="JWM34" s="407"/>
      <c r="JWN34" s="407"/>
      <c r="JWO34" s="407"/>
      <c r="JWP34" s="407"/>
      <c r="JWQ34" s="407"/>
      <c r="JWR34" s="407"/>
      <c r="JWS34" s="407"/>
      <c r="JWT34" s="407"/>
      <c r="JWU34" s="407"/>
      <c r="JWV34" s="407"/>
      <c r="JWW34" s="407"/>
      <c r="JWX34" s="407"/>
      <c r="JWY34" s="407"/>
      <c r="JWZ34" s="407"/>
      <c r="JXA34" s="407"/>
      <c r="JXB34" s="407"/>
      <c r="JXC34" s="407"/>
      <c r="JXD34" s="407"/>
      <c r="JXE34" s="407"/>
      <c r="JXF34" s="407"/>
      <c r="JXG34" s="407"/>
      <c r="JXH34" s="407"/>
      <c r="JXI34" s="407"/>
      <c r="JXJ34" s="407"/>
      <c r="JXK34" s="407"/>
      <c r="JXL34" s="407"/>
      <c r="JXM34" s="407"/>
      <c r="JXN34" s="407"/>
      <c r="JXO34" s="407"/>
      <c r="JXP34" s="407"/>
      <c r="JXQ34" s="407"/>
      <c r="JXR34" s="407"/>
      <c r="JXS34" s="407"/>
      <c r="JXT34" s="407"/>
      <c r="JXU34" s="407"/>
      <c r="JXV34" s="407"/>
      <c r="JXW34" s="407"/>
      <c r="JXX34" s="407"/>
      <c r="JXY34" s="407"/>
      <c r="JXZ34" s="407"/>
      <c r="JYA34" s="407"/>
      <c r="JYB34" s="407"/>
      <c r="JYC34" s="407"/>
      <c r="JYD34" s="407"/>
      <c r="JYE34" s="407"/>
      <c r="JYF34" s="407"/>
      <c r="JYG34" s="407"/>
      <c r="JYH34" s="407"/>
      <c r="JYI34" s="407"/>
      <c r="JYJ34" s="407"/>
      <c r="JYK34" s="407"/>
      <c r="JYL34" s="407"/>
      <c r="JYM34" s="407"/>
      <c r="JYN34" s="407"/>
      <c r="JYO34" s="407"/>
      <c r="JYP34" s="407"/>
      <c r="JYQ34" s="407"/>
      <c r="JYR34" s="407"/>
      <c r="JYS34" s="407"/>
      <c r="JYT34" s="407"/>
      <c r="JYU34" s="407"/>
      <c r="JYV34" s="407"/>
      <c r="JYW34" s="407"/>
      <c r="JYX34" s="407"/>
      <c r="JYY34" s="407"/>
      <c r="JYZ34" s="407"/>
      <c r="JZA34" s="407"/>
      <c r="JZB34" s="407"/>
      <c r="JZC34" s="407"/>
      <c r="JZD34" s="407"/>
      <c r="JZE34" s="407"/>
      <c r="JZF34" s="407"/>
      <c r="JZG34" s="407"/>
      <c r="JZH34" s="407"/>
      <c r="JZI34" s="407"/>
      <c r="JZJ34" s="407"/>
      <c r="JZK34" s="407"/>
      <c r="JZL34" s="407"/>
      <c r="JZM34" s="407"/>
      <c r="JZN34" s="407"/>
      <c r="JZO34" s="407"/>
      <c r="JZP34" s="407"/>
      <c r="JZQ34" s="407"/>
      <c r="JZR34" s="407"/>
      <c r="JZS34" s="407"/>
      <c r="JZT34" s="407"/>
      <c r="JZU34" s="407"/>
      <c r="JZV34" s="407"/>
      <c r="JZW34" s="407"/>
      <c r="JZX34" s="407"/>
      <c r="JZY34" s="407"/>
      <c r="JZZ34" s="407"/>
      <c r="KAA34" s="407"/>
      <c r="KAB34" s="407"/>
      <c r="KAC34" s="407"/>
      <c r="KAD34" s="407"/>
      <c r="KAE34" s="407"/>
      <c r="KAF34" s="407"/>
      <c r="KAG34" s="407"/>
      <c r="KAH34" s="407"/>
      <c r="KAI34" s="407"/>
      <c r="KAJ34" s="407"/>
      <c r="KAK34" s="407"/>
      <c r="KAL34" s="407"/>
      <c r="KAM34" s="407"/>
      <c r="KAN34" s="407"/>
      <c r="KAO34" s="407"/>
      <c r="KAP34" s="407"/>
      <c r="KAQ34" s="407"/>
      <c r="KAR34" s="407"/>
      <c r="KAS34" s="407"/>
      <c r="KAT34" s="407"/>
      <c r="KAU34" s="407"/>
      <c r="KAV34" s="407"/>
      <c r="KAW34" s="407"/>
      <c r="KAX34" s="407"/>
      <c r="KAY34" s="407"/>
      <c r="KAZ34" s="407"/>
      <c r="KBA34" s="407"/>
      <c r="KBB34" s="407"/>
      <c r="KBC34" s="407"/>
      <c r="KBD34" s="407"/>
      <c r="KBE34" s="407"/>
      <c r="KBF34" s="407"/>
      <c r="KBG34" s="407"/>
      <c r="KBH34" s="407"/>
      <c r="KBI34" s="407"/>
      <c r="KBJ34" s="407"/>
      <c r="KBK34" s="407"/>
      <c r="KBL34" s="407"/>
      <c r="KBM34" s="407"/>
      <c r="KBN34" s="407"/>
      <c r="KBO34" s="407"/>
      <c r="KBP34" s="407"/>
      <c r="KBQ34" s="407"/>
      <c r="KBR34" s="407"/>
      <c r="KBS34" s="407"/>
      <c r="KBT34" s="407"/>
      <c r="KBU34" s="407"/>
      <c r="KBV34" s="407"/>
      <c r="KBW34" s="407"/>
      <c r="KBX34" s="407"/>
      <c r="KBY34" s="407"/>
      <c r="KBZ34" s="407"/>
      <c r="KCA34" s="407"/>
      <c r="KCB34" s="407"/>
      <c r="KCC34" s="407"/>
      <c r="KCD34" s="407"/>
      <c r="KCE34" s="407"/>
      <c r="KCF34" s="407"/>
      <c r="KCG34" s="407"/>
      <c r="KCH34" s="407"/>
      <c r="KCI34" s="407"/>
      <c r="KCJ34" s="407"/>
      <c r="KCK34" s="407"/>
      <c r="KCL34" s="407"/>
      <c r="KCM34" s="407"/>
      <c r="KCN34" s="407"/>
      <c r="KCO34" s="407"/>
      <c r="KCP34" s="407"/>
      <c r="KCQ34" s="407"/>
      <c r="KCR34" s="407"/>
      <c r="KCS34" s="407"/>
      <c r="KCT34" s="407"/>
      <c r="KCU34" s="407"/>
      <c r="KCV34" s="407"/>
      <c r="KCW34" s="407"/>
      <c r="KCX34" s="407"/>
      <c r="KCY34" s="407"/>
      <c r="KCZ34" s="407"/>
      <c r="KDA34" s="407"/>
      <c r="KDB34" s="407"/>
      <c r="KDC34" s="407"/>
      <c r="KDD34" s="407"/>
      <c r="KDE34" s="407"/>
      <c r="KDF34" s="407"/>
      <c r="KDG34" s="407"/>
      <c r="KDH34" s="407"/>
      <c r="KDI34" s="407"/>
      <c r="KDJ34" s="407"/>
      <c r="KDK34" s="407"/>
      <c r="KDL34" s="407"/>
      <c r="KDM34" s="407"/>
      <c r="KDN34" s="407"/>
      <c r="KDO34" s="407"/>
      <c r="KDP34" s="407"/>
      <c r="KDQ34" s="407"/>
      <c r="KDR34" s="407"/>
      <c r="KDS34" s="407"/>
      <c r="KDT34" s="407"/>
      <c r="KDU34" s="407"/>
      <c r="KDV34" s="407"/>
      <c r="KDW34" s="407"/>
      <c r="KDX34" s="407"/>
      <c r="KDY34" s="407"/>
      <c r="KDZ34" s="407"/>
      <c r="KEA34" s="407"/>
      <c r="KEB34" s="407"/>
      <c r="KEC34" s="407"/>
      <c r="KED34" s="407"/>
      <c r="KEE34" s="407"/>
      <c r="KEF34" s="407"/>
      <c r="KEG34" s="407"/>
      <c r="KEH34" s="407"/>
      <c r="KEI34" s="407"/>
      <c r="KEJ34" s="407"/>
      <c r="KEK34" s="407"/>
      <c r="KEL34" s="407"/>
      <c r="KEM34" s="407"/>
      <c r="KEN34" s="407"/>
      <c r="KEO34" s="407"/>
      <c r="KEP34" s="407"/>
      <c r="KEQ34" s="407"/>
      <c r="KER34" s="407"/>
      <c r="KES34" s="407"/>
      <c r="KET34" s="407"/>
      <c r="KEU34" s="407"/>
      <c r="KEV34" s="407"/>
      <c r="KEW34" s="407"/>
      <c r="KEX34" s="407"/>
      <c r="KEY34" s="407"/>
      <c r="KEZ34" s="407"/>
      <c r="KFA34" s="407"/>
      <c r="KFB34" s="407"/>
      <c r="KFC34" s="407"/>
      <c r="KFD34" s="407"/>
      <c r="KFE34" s="407"/>
      <c r="KFF34" s="407"/>
      <c r="KFG34" s="407"/>
      <c r="KFH34" s="407"/>
      <c r="KFI34" s="407"/>
      <c r="KFJ34" s="407"/>
      <c r="KFK34" s="407"/>
      <c r="KFL34" s="407"/>
      <c r="KFM34" s="407"/>
      <c r="KFN34" s="407"/>
      <c r="KFO34" s="407"/>
      <c r="KFP34" s="407"/>
      <c r="KFQ34" s="407"/>
      <c r="KFR34" s="407"/>
      <c r="KFS34" s="407"/>
      <c r="KFT34" s="407"/>
      <c r="KFU34" s="407"/>
      <c r="KFV34" s="407"/>
      <c r="KFW34" s="407"/>
      <c r="KFX34" s="407"/>
      <c r="KFY34" s="407"/>
      <c r="KFZ34" s="407"/>
      <c r="KGA34" s="407"/>
      <c r="KGB34" s="407"/>
      <c r="KGC34" s="407"/>
      <c r="KGD34" s="407"/>
      <c r="KGE34" s="407"/>
      <c r="KGF34" s="407"/>
      <c r="KGG34" s="407"/>
      <c r="KGH34" s="407"/>
      <c r="KGI34" s="407"/>
      <c r="KGJ34" s="407"/>
      <c r="KGK34" s="407"/>
      <c r="KGL34" s="407"/>
      <c r="KGM34" s="407"/>
      <c r="KGN34" s="407"/>
      <c r="KGO34" s="407"/>
      <c r="KGP34" s="407"/>
      <c r="KGQ34" s="407"/>
      <c r="KGR34" s="407"/>
      <c r="KGS34" s="407"/>
      <c r="KGT34" s="407"/>
      <c r="KGU34" s="407"/>
      <c r="KGV34" s="407"/>
      <c r="KGW34" s="407"/>
      <c r="KGX34" s="407"/>
      <c r="KGY34" s="407"/>
      <c r="KGZ34" s="407"/>
      <c r="KHA34" s="407"/>
      <c r="KHB34" s="407"/>
      <c r="KHC34" s="407"/>
      <c r="KHD34" s="407"/>
      <c r="KHE34" s="407"/>
      <c r="KHF34" s="407"/>
      <c r="KHG34" s="407"/>
      <c r="KHH34" s="407"/>
      <c r="KHI34" s="407"/>
      <c r="KHJ34" s="407"/>
      <c r="KHK34" s="407"/>
      <c r="KHL34" s="407"/>
      <c r="KHM34" s="407"/>
      <c r="KHN34" s="407"/>
      <c r="KHO34" s="407"/>
      <c r="KHP34" s="407"/>
      <c r="KHQ34" s="407"/>
      <c r="KHR34" s="407"/>
      <c r="KHS34" s="407"/>
      <c r="KHT34" s="407"/>
      <c r="KHU34" s="407"/>
      <c r="KHV34" s="407"/>
      <c r="KHW34" s="407"/>
      <c r="KHX34" s="407"/>
      <c r="KHY34" s="407"/>
      <c r="KHZ34" s="407"/>
      <c r="KIA34" s="407"/>
      <c r="KIB34" s="407"/>
      <c r="KIC34" s="407"/>
      <c r="KID34" s="407"/>
      <c r="KIE34" s="407"/>
      <c r="KIF34" s="407"/>
      <c r="KIG34" s="407"/>
      <c r="KIH34" s="407"/>
      <c r="KII34" s="407"/>
      <c r="KIJ34" s="407"/>
      <c r="KIK34" s="407"/>
      <c r="KIL34" s="407"/>
      <c r="KIM34" s="407"/>
      <c r="KIN34" s="407"/>
      <c r="KIO34" s="407"/>
      <c r="KIP34" s="407"/>
      <c r="KIQ34" s="407"/>
      <c r="KIR34" s="407"/>
      <c r="KIS34" s="407"/>
      <c r="KIT34" s="407"/>
      <c r="KIU34" s="407"/>
      <c r="KIV34" s="407"/>
      <c r="KIW34" s="407"/>
      <c r="KIX34" s="407"/>
      <c r="KIY34" s="407"/>
      <c r="KIZ34" s="407"/>
      <c r="KJA34" s="407"/>
      <c r="KJB34" s="407"/>
      <c r="KJC34" s="407"/>
      <c r="KJD34" s="407"/>
      <c r="KJE34" s="407"/>
      <c r="KJF34" s="407"/>
      <c r="KJG34" s="407"/>
      <c r="KJH34" s="407"/>
      <c r="KJI34" s="407"/>
      <c r="KJJ34" s="407"/>
      <c r="KJK34" s="407"/>
      <c r="KJL34" s="407"/>
      <c r="KJM34" s="407"/>
      <c r="KJN34" s="407"/>
      <c r="KJO34" s="407"/>
      <c r="KJP34" s="407"/>
      <c r="KJQ34" s="407"/>
      <c r="KJR34" s="407"/>
      <c r="KJS34" s="407"/>
      <c r="KJT34" s="407"/>
      <c r="KJU34" s="407"/>
      <c r="KJV34" s="407"/>
      <c r="KJW34" s="407"/>
      <c r="KJX34" s="407"/>
      <c r="KJY34" s="407"/>
      <c r="KJZ34" s="407"/>
      <c r="KKA34" s="407"/>
      <c r="KKB34" s="407"/>
      <c r="KKC34" s="407"/>
      <c r="KKD34" s="407"/>
      <c r="KKE34" s="407"/>
      <c r="KKF34" s="407"/>
      <c r="KKG34" s="407"/>
      <c r="KKH34" s="407"/>
      <c r="KKI34" s="407"/>
      <c r="KKJ34" s="407"/>
      <c r="KKK34" s="407"/>
      <c r="KKL34" s="407"/>
      <c r="KKM34" s="407"/>
      <c r="KKN34" s="407"/>
      <c r="KKO34" s="407"/>
      <c r="KKP34" s="407"/>
      <c r="KKQ34" s="407"/>
      <c r="KKR34" s="407"/>
      <c r="KKS34" s="407"/>
      <c r="KKT34" s="407"/>
      <c r="KKU34" s="407"/>
      <c r="KKV34" s="407"/>
      <c r="KKW34" s="407"/>
      <c r="KKX34" s="407"/>
      <c r="KKY34" s="407"/>
      <c r="KKZ34" s="407"/>
      <c r="KLA34" s="407"/>
      <c r="KLB34" s="407"/>
      <c r="KLC34" s="407"/>
      <c r="KLD34" s="407"/>
      <c r="KLE34" s="407"/>
      <c r="KLF34" s="407"/>
      <c r="KLG34" s="407"/>
      <c r="KLH34" s="407"/>
      <c r="KLI34" s="407"/>
      <c r="KLJ34" s="407"/>
      <c r="KLK34" s="407"/>
      <c r="KLL34" s="407"/>
      <c r="KLM34" s="407"/>
      <c r="KLN34" s="407"/>
      <c r="KLO34" s="407"/>
      <c r="KLP34" s="407"/>
      <c r="KLQ34" s="407"/>
      <c r="KLR34" s="407"/>
      <c r="KLS34" s="407"/>
      <c r="KLT34" s="407"/>
      <c r="KLU34" s="407"/>
      <c r="KLV34" s="407"/>
      <c r="KLW34" s="407"/>
      <c r="KLX34" s="407"/>
      <c r="KLY34" s="407"/>
      <c r="KLZ34" s="407"/>
      <c r="KMA34" s="407"/>
      <c r="KMB34" s="407"/>
      <c r="KMC34" s="407"/>
      <c r="KMD34" s="407"/>
      <c r="KME34" s="407"/>
      <c r="KMF34" s="407"/>
      <c r="KMG34" s="407"/>
      <c r="KMH34" s="407"/>
      <c r="KMI34" s="407"/>
      <c r="KMJ34" s="407"/>
      <c r="KMK34" s="407"/>
      <c r="KML34" s="407"/>
      <c r="KMM34" s="407"/>
      <c r="KMN34" s="407"/>
      <c r="KMO34" s="407"/>
      <c r="KMP34" s="407"/>
      <c r="KMQ34" s="407"/>
      <c r="KMR34" s="407"/>
      <c r="KMS34" s="407"/>
      <c r="KMT34" s="407"/>
      <c r="KMU34" s="407"/>
      <c r="KMV34" s="407"/>
      <c r="KMW34" s="407"/>
      <c r="KMX34" s="407"/>
      <c r="KMY34" s="407"/>
      <c r="KMZ34" s="407"/>
      <c r="KNA34" s="407"/>
      <c r="KNB34" s="407"/>
      <c r="KNC34" s="407"/>
      <c r="KND34" s="407"/>
      <c r="KNE34" s="407"/>
      <c r="KNF34" s="407"/>
      <c r="KNG34" s="407"/>
      <c r="KNH34" s="407"/>
      <c r="KNI34" s="407"/>
      <c r="KNJ34" s="407"/>
      <c r="KNK34" s="407"/>
      <c r="KNL34" s="407"/>
      <c r="KNM34" s="407"/>
      <c r="KNN34" s="407"/>
      <c r="KNO34" s="407"/>
      <c r="KNP34" s="407"/>
      <c r="KNQ34" s="407"/>
      <c r="KNR34" s="407"/>
      <c r="KNS34" s="407"/>
      <c r="KNT34" s="407"/>
      <c r="KNU34" s="407"/>
      <c r="KNV34" s="407"/>
      <c r="KNW34" s="407"/>
      <c r="KNX34" s="407"/>
      <c r="KNY34" s="407"/>
      <c r="KNZ34" s="407"/>
      <c r="KOA34" s="407"/>
      <c r="KOB34" s="407"/>
      <c r="KOC34" s="407"/>
      <c r="KOD34" s="407"/>
      <c r="KOE34" s="407"/>
      <c r="KOF34" s="407"/>
      <c r="KOG34" s="407"/>
      <c r="KOH34" s="407"/>
      <c r="KOI34" s="407"/>
      <c r="KOJ34" s="407"/>
      <c r="KOK34" s="407"/>
      <c r="KOL34" s="407"/>
      <c r="KOM34" s="407"/>
      <c r="KON34" s="407"/>
      <c r="KOO34" s="407"/>
      <c r="KOP34" s="407"/>
      <c r="KOQ34" s="407"/>
      <c r="KOR34" s="407"/>
      <c r="KOS34" s="407"/>
      <c r="KOT34" s="407"/>
      <c r="KOU34" s="407"/>
      <c r="KOV34" s="407"/>
      <c r="KOW34" s="407"/>
      <c r="KOX34" s="407"/>
      <c r="KOY34" s="407"/>
      <c r="KOZ34" s="407"/>
      <c r="KPA34" s="407"/>
      <c r="KPB34" s="407"/>
      <c r="KPC34" s="407"/>
      <c r="KPD34" s="407"/>
      <c r="KPE34" s="407"/>
      <c r="KPF34" s="407"/>
      <c r="KPG34" s="407"/>
      <c r="KPH34" s="407"/>
      <c r="KPI34" s="407"/>
      <c r="KPJ34" s="407"/>
      <c r="KPK34" s="407"/>
      <c r="KPL34" s="407"/>
      <c r="KPM34" s="407"/>
      <c r="KPN34" s="407"/>
      <c r="KPO34" s="407"/>
      <c r="KPP34" s="407"/>
      <c r="KPQ34" s="407"/>
      <c r="KPR34" s="407"/>
      <c r="KPS34" s="407"/>
      <c r="KPT34" s="407"/>
      <c r="KPU34" s="407"/>
      <c r="KPV34" s="407"/>
      <c r="KPW34" s="407"/>
      <c r="KPX34" s="407"/>
      <c r="KPY34" s="407"/>
      <c r="KPZ34" s="407"/>
      <c r="KQA34" s="407"/>
      <c r="KQB34" s="407"/>
      <c r="KQC34" s="407"/>
      <c r="KQD34" s="407"/>
      <c r="KQE34" s="407"/>
      <c r="KQF34" s="407"/>
      <c r="KQG34" s="407"/>
      <c r="KQH34" s="407"/>
      <c r="KQI34" s="407"/>
      <c r="KQJ34" s="407"/>
      <c r="KQK34" s="407"/>
      <c r="KQL34" s="407"/>
      <c r="KQM34" s="407"/>
      <c r="KQN34" s="407"/>
      <c r="KQO34" s="407"/>
      <c r="KQP34" s="407"/>
      <c r="KQQ34" s="407"/>
      <c r="KQR34" s="407"/>
      <c r="KQS34" s="407"/>
      <c r="KQT34" s="407"/>
      <c r="KQU34" s="407"/>
      <c r="KQV34" s="407"/>
      <c r="KQW34" s="407"/>
      <c r="KQX34" s="407"/>
      <c r="KQY34" s="407"/>
      <c r="KQZ34" s="407"/>
      <c r="KRA34" s="407"/>
      <c r="KRB34" s="407"/>
      <c r="KRC34" s="407"/>
      <c r="KRD34" s="407"/>
      <c r="KRE34" s="407"/>
      <c r="KRF34" s="407"/>
      <c r="KRG34" s="407"/>
      <c r="KRH34" s="407"/>
      <c r="KRI34" s="407"/>
      <c r="KRJ34" s="407"/>
      <c r="KRK34" s="407"/>
      <c r="KRL34" s="407"/>
      <c r="KRM34" s="407"/>
      <c r="KRN34" s="407"/>
      <c r="KRO34" s="407"/>
      <c r="KRP34" s="407"/>
      <c r="KRQ34" s="407"/>
      <c r="KRR34" s="407"/>
      <c r="KRS34" s="407"/>
      <c r="KRT34" s="407"/>
      <c r="KRU34" s="407"/>
      <c r="KRV34" s="407"/>
      <c r="KRW34" s="407"/>
      <c r="KRX34" s="407"/>
      <c r="KRY34" s="407"/>
      <c r="KRZ34" s="407"/>
      <c r="KSA34" s="407"/>
      <c r="KSB34" s="407"/>
      <c r="KSC34" s="407"/>
      <c r="KSD34" s="407"/>
      <c r="KSE34" s="407"/>
      <c r="KSF34" s="407"/>
      <c r="KSG34" s="407"/>
      <c r="KSH34" s="407"/>
      <c r="KSI34" s="407"/>
      <c r="KSJ34" s="407"/>
      <c r="KSK34" s="407"/>
      <c r="KSL34" s="407"/>
      <c r="KSM34" s="407"/>
      <c r="KSN34" s="407"/>
      <c r="KSO34" s="407"/>
      <c r="KSP34" s="407"/>
      <c r="KSQ34" s="407"/>
      <c r="KSR34" s="407"/>
      <c r="KSS34" s="407"/>
      <c r="KST34" s="407"/>
      <c r="KSU34" s="407"/>
      <c r="KSV34" s="407"/>
      <c r="KSW34" s="407"/>
      <c r="KSX34" s="407"/>
      <c r="KSY34" s="407"/>
      <c r="KSZ34" s="407"/>
      <c r="KTA34" s="407"/>
      <c r="KTB34" s="407"/>
      <c r="KTC34" s="407"/>
      <c r="KTD34" s="407"/>
      <c r="KTE34" s="407"/>
      <c r="KTF34" s="407"/>
      <c r="KTG34" s="407"/>
      <c r="KTH34" s="407"/>
      <c r="KTI34" s="407"/>
      <c r="KTJ34" s="407"/>
      <c r="KTK34" s="407"/>
      <c r="KTL34" s="407"/>
      <c r="KTM34" s="407"/>
      <c r="KTN34" s="407"/>
      <c r="KTO34" s="407"/>
      <c r="KTP34" s="407"/>
      <c r="KTQ34" s="407"/>
      <c r="KTR34" s="407"/>
      <c r="KTS34" s="407"/>
      <c r="KTT34" s="407"/>
      <c r="KTU34" s="407"/>
      <c r="KTV34" s="407"/>
      <c r="KTW34" s="407"/>
      <c r="KTX34" s="407"/>
      <c r="KTY34" s="407"/>
      <c r="KTZ34" s="407"/>
      <c r="KUA34" s="407"/>
      <c r="KUB34" s="407"/>
      <c r="KUC34" s="407"/>
      <c r="KUD34" s="407"/>
      <c r="KUE34" s="407"/>
      <c r="KUF34" s="407"/>
      <c r="KUG34" s="407"/>
      <c r="KUH34" s="407"/>
      <c r="KUI34" s="407"/>
      <c r="KUJ34" s="407"/>
      <c r="KUK34" s="407"/>
      <c r="KUL34" s="407"/>
      <c r="KUM34" s="407"/>
      <c r="KUN34" s="407"/>
      <c r="KUO34" s="407"/>
      <c r="KUP34" s="407"/>
      <c r="KUQ34" s="407"/>
      <c r="KUR34" s="407"/>
      <c r="KUS34" s="407"/>
      <c r="KUT34" s="407"/>
      <c r="KUU34" s="407"/>
      <c r="KUV34" s="407"/>
      <c r="KUW34" s="407"/>
      <c r="KUX34" s="407"/>
      <c r="KUY34" s="407"/>
      <c r="KUZ34" s="407"/>
      <c r="KVA34" s="407"/>
      <c r="KVB34" s="407"/>
      <c r="KVC34" s="407"/>
      <c r="KVD34" s="407"/>
      <c r="KVE34" s="407"/>
      <c r="KVF34" s="407"/>
      <c r="KVG34" s="407"/>
      <c r="KVH34" s="407"/>
      <c r="KVI34" s="407"/>
      <c r="KVJ34" s="407"/>
      <c r="KVK34" s="407"/>
      <c r="KVL34" s="407"/>
      <c r="KVM34" s="407"/>
      <c r="KVN34" s="407"/>
      <c r="KVO34" s="407"/>
      <c r="KVP34" s="407"/>
      <c r="KVQ34" s="407"/>
      <c r="KVR34" s="407"/>
      <c r="KVS34" s="407"/>
      <c r="KVT34" s="407"/>
      <c r="KVU34" s="407"/>
      <c r="KVV34" s="407"/>
      <c r="KVW34" s="407"/>
      <c r="KVX34" s="407"/>
      <c r="KVY34" s="407"/>
      <c r="KVZ34" s="407"/>
      <c r="KWA34" s="407"/>
      <c r="KWB34" s="407"/>
      <c r="KWC34" s="407"/>
      <c r="KWD34" s="407"/>
      <c r="KWE34" s="407"/>
      <c r="KWF34" s="407"/>
      <c r="KWG34" s="407"/>
      <c r="KWH34" s="407"/>
      <c r="KWI34" s="407"/>
      <c r="KWJ34" s="407"/>
      <c r="KWK34" s="407"/>
      <c r="KWL34" s="407"/>
      <c r="KWM34" s="407"/>
      <c r="KWN34" s="407"/>
      <c r="KWO34" s="407"/>
      <c r="KWP34" s="407"/>
      <c r="KWQ34" s="407"/>
      <c r="KWR34" s="407"/>
      <c r="KWS34" s="407"/>
      <c r="KWT34" s="407"/>
      <c r="KWU34" s="407"/>
      <c r="KWV34" s="407"/>
      <c r="KWW34" s="407"/>
      <c r="KWX34" s="407"/>
      <c r="KWY34" s="407"/>
      <c r="KWZ34" s="407"/>
      <c r="KXA34" s="407"/>
      <c r="KXB34" s="407"/>
      <c r="KXC34" s="407"/>
      <c r="KXD34" s="407"/>
      <c r="KXE34" s="407"/>
      <c r="KXF34" s="407"/>
      <c r="KXG34" s="407"/>
      <c r="KXH34" s="407"/>
      <c r="KXI34" s="407"/>
      <c r="KXJ34" s="407"/>
      <c r="KXK34" s="407"/>
      <c r="KXL34" s="407"/>
      <c r="KXM34" s="407"/>
      <c r="KXN34" s="407"/>
      <c r="KXO34" s="407"/>
      <c r="KXP34" s="407"/>
      <c r="KXQ34" s="407"/>
      <c r="KXR34" s="407"/>
      <c r="KXS34" s="407"/>
      <c r="KXT34" s="407"/>
      <c r="KXU34" s="407"/>
      <c r="KXV34" s="407"/>
      <c r="KXW34" s="407"/>
      <c r="KXX34" s="407"/>
      <c r="KXY34" s="407"/>
      <c r="KXZ34" s="407"/>
      <c r="KYA34" s="407"/>
      <c r="KYB34" s="407"/>
      <c r="KYC34" s="407"/>
      <c r="KYD34" s="407"/>
      <c r="KYE34" s="407"/>
      <c r="KYF34" s="407"/>
      <c r="KYG34" s="407"/>
      <c r="KYH34" s="407"/>
      <c r="KYI34" s="407"/>
      <c r="KYJ34" s="407"/>
      <c r="KYK34" s="407"/>
      <c r="KYL34" s="407"/>
      <c r="KYM34" s="407"/>
      <c r="KYN34" s="407"/>
      <c r="KYO34" s="407"/>
      <c r="KYP34" s="407"/>
      <c r="KYQ34" s="407"/>
      <c r="KYR34" s="407"/>
      <c r="KYS34" s="407"/>
      <c r="KYT34" s="407"/>
      <c r="KYU34" s="407"/>
      <c r="KYV34" s="407"/>
      <c r="KYW34" s="407"/>
      <c r="KYX34" s="407"/>
      <c r="KYY34" s="407"/>
      <c r="KYZ34" s="407"/>
      <c r="KZA34" s="407"/>
      <c r="KZB34" s="407"/>
      <c r="KZC34" s="407"/>
      <c r="KZD34" s="407"/>
      <c r="KZE34" s="407"/>
      <c r="KZF34" s="407"/>
      <c r="KZG34" s="407"/>
      <c r="KZH34" s="407"/>
      <c r="KZI34" s="407"/>
      <c r="KZJ34" s="407"/>
      <c r="KZK34" s="407"/>
      <c r="KZL34" s="407"/>
      <c r="KZM34" s="407"/>
      <c r="KZN34" s="407"/>
      <c r="KZO34" s="407"/>
      <c r="KZP34" s="407"/>
      <c r="KZQ34" s="407"/>
      <c r="KZR34" s="407"/>
      <c r="KZS34" s="407"/>
      <c r="KZT34" s="407"/>
      <c r="KZU34" s="407"/>
      <c r="KZV34" s="407"/>
      <c r="KZW34" s="407"/>
      <c r="KZX34" s="407"/>
      <c r="KZY34" s="407"/>
      <c r="KZZ34" s="407"/>
      <c r="LAA34" s="407"/>
      <c r="LAB34" s="407"/>
      <c r="LAC34" s="407"/>
      <c r="LAD34" s="407"/>
      <c r="LAE34" s="407"/>
      <c r="LAF34" s="407"/>
      <c r="LAG34" s="407"/>
      <c r="LAH34" s="407"/>
      <c r="LAI34" s="407"/>
      <c r="LAJ34" s="407"/>
      <c r="LAK34" s="407"/>
      <c r="LAL34" s="407"/>
      <c r="LAM34" s="407"/>
      <c r="LAN34" s="407"/>
      <c r="LAO34" s="407"/>
      <c r="LAP34" s="407"/>
      <c r="LAQ34" s="407"/>
      <c r="LAR34" s="407"/>
      <c r="LAS34" s="407"/>
      <c r="LAT34" s="407"/>
      <c r="LAU34" s="407"/>
      <c r="LAV34" s="407"/>
      <c r="LAW34" s="407"/>
      <c r="LAX34" s="407"/>
      <c r="LAY34" s="407"/>
      <c r="LAZ34" s="407"/>
      <c r="LBA34" s="407"/>
      <c r="LBB34" s="407"/>
      <c r="LBC34" s="407"/>
      <c r="LBD34" s="407"/>
      <c r="LBE34" s="407"/>
      <c r="LBF34" s="407"/>
      <c r="LBG34" s="407"/>
      <c r="LBH34" s="407"/>
      <c r="LBI34" s="407"/>
      <c r="LBJ34" s="407"/>
      <c r="LBK34" s="407"/>
      <c r="LBL34" s="407"/>
      <c r="LBM34" s="407"/>
      <c r="LBN34" s="407"/>
      <c r="LBO34" s="407"/>
      <c r="LBP34" s="407"/>
      <c r="LBQ34" s="407"/>
      <c r="LBR34" s="407"/>
      <c r="LBS34" s="407"/>
      <c r="LBT34" s="407"/>
      <c r="LBU34" s="407"/>
      <c r="LBV34" s="407"/>
      <c r="LBW34" s="407"/>
      <c r="LBX34" s="407"/>
      <c r="LBY34" s="407"/>
      <c r="LBZ34" s="407"/>
      <c r="LCA34" s="407"/>
      <c r="LCB34" s="407"/>
      <c r="LCC34" s="407"/>
      <c r="LCD34" s="407"/>
      <c r="LCE34" s="407"/>
      <c r="LCF34" s="407"/>
      <c r="LCG34" s="407"/>
      <c r="LCH34" s="407"/>
      <c r="LCI34" s="407"/>
      <c r="LCJ34" s="407"/>
      <c r="LCK34" s="407"/>
      <c r="LCL34" s="407"/>
      <c r="LCM34" s="407"/>
      <c r="LCN34" s="407"/>
      <c r="LCO34" s="407"/>
      <c r="LCP34" s="407"/>
      <c r="LCQ34" s="407"/>
      <c r="LCR34" s="407"/>
      <c r="LCS34" s="407"/>
      <c r="LCT34" s="407"/>
      <c r="LCU34" s="407"/>
      <c r="LCV34" s="407"/>
      <c r="LCW34" s="407"/>
      <c r="LCX34" s="407"/>
      <c r="LCY34" s="407"/>
      <c r="LCZ34" s="407"/>
      <c r="LDA34" s="407"/>
      <c r="LDB34" s="407"/>
      <c r="LDC34" s="407"/>
      <c r="LDD34" s="407"/>
      <c r="LDE34" s="407"/>
      <c r="LDF34" s="407"/>
      <c r="LDG34" s="407"/>
      <c r="LDH34" s="407"/>
      <c r="LDI34" s="407"/>
      <c r="LDJ34" s="407"/>
      <c r="LDK34" s="407"/>
      <c r="LDL34" s="407"/>
      <c r="LDM34" s="407"/>
      <c r="LDN34" s="407"/>
      <c r="LDO34" s="407"/>
      <c r="LDP34" s="407"/>
      <c r="LDQ34" s="407"/>
      <c r="LDR34" s="407"/>
      <c r="LDS34" s="407"/>
      <c r="LDT34" s="407"/>
      <c r="LDU34" s="407"/>
      <c r="LDV34" s="407"/>
      <c r="LDW34" s="407"/>
      <c r="LDX34" s="407"/>
      <c r="LDY34" s="407"/>
      <c r="LDZ34" s="407"/>
      <c r="LEA34" s="407"/>
      <c r="LEB34" s="407"/>
      <c r="LEC34" s="407"/>
      <c r="LED34" s="407"/>
      <c r="LEE34" s="407"/>
      <c r="LEF34" s="407"/>
      <c r="LEG34" s="407"/>
      <c r="LEH34" s="407"/>
      <c r="LEI34" s="407"/>
      <c r="LEJ34" s="407"/>
      <c r="LEK34" s="407"/>
      <c r="LEL34" s="407"/>
      <c r="LEM34" s="407"/>
      <c r="LEN34" s="407"/>
      <c r="LEO34" s="407"/>
      <c r="LEP34" s="407"/>
      <c r="LEQ34" s="407"/>
      <c r="LER34" s="407"/>
      <c r="LES34" s="407"/>
      <c r="LET34" s="407"/>
      <c r="LEU34" s="407"/>
      <c r="LEV34" s="407"/>
      <c r="LEW34" s="407"/>
      <c r="LEX34" s="407"/>
      <c r="LEY34" s="407"/>
      <c r="LEZ34" s="407"/>
      <c r="LFA34" s="407"/>
      <c r="LFB34" s="407"/>
      <c r="LFC34" s="407"/>
      <c r="LFD34" s="407"/>
      <c r="LFE34" s="407"/>
      <c r="LFF34" s="407"/>
      <c r="LFG34" s="407"/>
      <c r="LFH34" s="407"/>
      <c r="LFI34" s="407"/>
      <c r="LFJ34" s="407"/>
      <c r="LFK34" s="407"/>
      <c r="LFL34" s="407"/>
      <c r="LFM34" s="407"/>
      <c r="LFN34" s="407"/>
      <c r="LFO34" s="407"/>
      <c r="LFP34" s="407"/>
      <c r="LFQ34" s="407"/>
      <c r="LFR34" s="407"/>
      <c r="LFS34" s="407"/>
      <c r="LFT34" s="407"/>
      <c r="LFU34" s="407"/>
      <c r="LFV34" s="407"/>
      <c r="LFW34" s="407"/>
      <c r="LFX34" s="407"/>
      <c r="LFY34" s="407"/>
      <c r="LFZ34" s="407"/>
      <c r="LGA34" s="407"/>
      <c r="LGB34" s="407"/>
      <c r="LGC34" s="407"/>
      <c r="LGD34" s="407"/>
      <c r="LGE34" s="407"/>
      <c r="LGF34" s="407"/>
      <c r="LGG34" s="407"/>
      <c r="LGH34" s="407"/>
      <c r="LGI34" s="407"/>
      <c r="LGJ34" s="407"/>
      <c r="LGK34" s="407"/>
      <c r="LGL34" s="407"/>
      <c r="LGM34" s="407"/>
      <c r="LGN34" s="407"/>
      <c r="LGO34" s="407"/>
      <c r="LGP34" s="407"/>
      <c r="LGQ34" s="407"/>
      <c r="LGR34" s="407"/>
      <c r="LGS34" s="407"/>
      <c r="LGT34" s="407"/>
      <c r="LGU34" s="407"/>
      <c r="LGV34" s="407"/>
      <c r="LGW34" s="407"/>
      <c r="LGX34" s="407"/>
      <c r="LGY34" s="407"/>
      <c r="LGZ34" s="407"/>
      <c r="LHA34" s="407"/>
      <c r="LHB34" s="407"/>
      <c r="LHC34" s="407"/>
      <c r="LHD34" s="407"/>
      <c r="LHE34" s="407"/>
      <c r="LHF34" s="407"/>
      <c r="LHG34" s="407"/>
      <c r="LHH34" s="407"/>
      <c r="LHI34" s="407"/>
      <c r="LHJ34" s="407"/>
      <c r="LHK34" s="407"/>
      <c r="LHL34" s="407"/>
      <c r="LHM34" s="407"/>
      <c r="LHN34" s="407"/>
      <c r="LHO34" s="407"/>
      <c r="LHP34" s="407"/>
      <c r="LHQ34" s="407"/>
      <c r="LHR34" s="407"/>
      <c r="LHS34" s="407"/>
      <c r="LHT34" s="407"/>
      <c r="LHU34" s="407"/>
      <c r="LHV34" s="407"/>
      <c r="LHW34" s="407"/>
      <c r="LHX34" s="407"/>
      <c r="LHY34" s="407"/>
      <c r="LHZ34" s="407"/>
      <c r="LIA34" s="407"/>
      <c r="LIB34" s="407"/>
      <c r="LIC34" s="407"/>
      <c r="LID34" s="407"/>
      <c r="LIE34" s="407"/>
      <c r="LIF34" s="407"/>
      <c r="LIG34" s="407"/>
      <c r="LIH34" s="407"/>
      <c r="LII34" s="407"/>
      <c r="LIJ34" s="407"/>
      <c r="LIK34" s="407"/>
      <c r="LIL34" s="407"/>
      <c r="LIM34" s="407"/>
      <c r="LIN34" s="407"/>
      <c r="LIO34" s="407"/>
      <c r="LIP34" s="407"/>
      <c r="LIQ34" s="407"/>
      <c r="LIR34" s="407"/>
      <c r="LIS34" s="407"/>
      <c r="LIT34" s="407"/>
      <c r="LIU34" s="407"/>
      <c r="LIV34" s="407"/>
      <c r="LIW34" s="407"/>
      <c r="LIX34" s="407"/>
      <c r="LIY34" s="407"/>
      <c r="LIZ34" s="407"/>
      <c r="LJA34" s="407"/>
      <c r="LJB34" s="407"/>
      <c r="LJC34" s="407"/>
      <c r="LJD34" s="407"/>
      <c r="LJE34" s="407"/>
      <c r="LJF34" s="407"/>
      <c r="LJG34" s="407"/>
      <c r="LJH34" s="407"/>
      <c r="LJI34" s="407"/>
      <c r="LJJ34" s="407"/>
      <c r="LJK34" s="407"/>
      <c r="LJL34" s="407"/>
      <c r="LJM34" s="407"/>
      <c r="LJN34" s="407"/>
      <c r="LJO34" s="407"/>
      <c r="LJP34" s="407"/>
      <c r="LJQ34" s="407"/>
      <c r="LJR34" s="407"/>
      <c r="LJS34" s="407"/>
      <c r="LJT34" s="407"/>
      <c r="LJU34" s="407"/>
      <c r="LJV34" s="407"/>
      <c r="LJW34" s="407"/>
      <c r="LJX34" s="407"/>
      <c r="LJY34" s="407"/>
      <c r="LJZ34" s="407"/>
      <c r="LKA34" s="407"/>
      <c r="LKB34" s="407"/>
      <c r="LKC34" s="407"/>
      <c r="LKD34" s="407"/>
      <c r="LKE34" s="407"/>
      <c r="LKF34" s="407"/>
      <c r="LKG34" s="407"/>
      <c r="LKH34" s="407"/>
      <c r="LKI34" s="407"/>
      <c r="LKJ34" s="407"/>
      <c r="LKK34" s="407"/>
      <c r="LKL34" s="407"/>
      <c r="LKM34" s="407"/>
      <c r="LKN34" s="407"/>
      <c r="LKO34" s="407"/>
      <c r="LKP34" s="407"/>
      <c r="LKQ34" s="407"/>
      <c r="LKR34" s="407"/>
      <c r="LKS34" s="407"/>
      <c r="LKT34" s="407"/>
      <c r="LKU34" s="407"/>
      <c r="LKV34" s="407"/>
      <c r="LKW34" s="407"/>
      <c r="LKX34" s="407"/>
      <c r="LKY34" s="407"/>
      <c r="LKZ34" s="407"/>
      <c r="LLA34" s="407"/>
      <c r="LLB34" s="407"/>
      <c r="LLC34" s="407"/>
      <c r="LLD34" s="407"/>
      <c r="LLE34" s="407"/>
      <c r="LLF34" s="407"/>
      <c r="LLG34" s="407"/>
      <c r="LLH34" s="407"/>
      <c r="LLI34" s="407"/>
      <c r="LLJ34" s="407"/>
      <c r="LLK34" s="407"/>
      <c r="LLL34" s="407"/>
      <c r="LLM34" s="407"/>
      <c r="LLN34" s="407"/>
      <c r="LLO34" s="407"/>
      <c r="LLP34" s="407"/>
      <c r="LLQ34" s="407"/>
      <c r="LLR34" s="407"/>
      <c r="LLS34" s="407"/>
      <c r="LLT34" s="407"/>
      <c r="LLU34" s="407"/>
      <c r="LLV34" s="407"/>
      <c r="LLW34" s="407"/>
      <c r="LLX34" s="407"/>
      <c r="LLY34" s="407"/>
      <c r="LLZ34" s="407"/>
      <c r="LMA34" s="407"/>
      <c r="LMB34" s="407"/>
      <c r="LMC34" s="407"/>
      <c r="LMD34" s="407"/>
      <c r="LME34" s="407"/>
      <c r="LMF34" s="407"/>
      <c r="LMG34" s="407"/>
      <c r="LMH34" s="407"/>
      <c r="LMI34" s="407"/>
      <c r="LMJ34" s="407"/>
      <c r="LMK34" s="407"/>
      <c r="LML34" s="407"/>
      <c r="LMM34" s="407"/>
      <c r="LMN34" s="407"/>
      <c r="LMO34" s="407"/>
      <c r="LMP34" s="407"/>
      <c r="LMQ34" s="407"/>
      <c r="LMR34" s="407"/>
      <c r="LMS34" s="407"/>
      <c r="LMT34" s="407"/>
      <c r="LMU34" s="407"/>
      <c r="LMV34" s="407"/>
      <c r="LMW34" s="407"/>
      <c r="LMX34" s="407"/>
      <c r="LMY34" s="407"/>
      <c r="LMZ34" s="407"/>
      <c r="LNA34" s="407"/>
      <c r="LNB34" s="407"/>
      <c r="LNC34" s="407"/>
      <c r="LND34" s="407"/>
      <c r="LNE34" s="407"/>
      <c r="LNF34" s="407"/>
      <c r="LNG34" s="407"/>
      <c r="LNH34" s="407"/>
      <c r="LNI34" s="407"/>
      <c r="LNJ34" s="407"/>
      <c r="LNK34" s="407"/>
      <c r="LNL34" s="407"/>
      <c r="LNM34" s="407"/>
      <c r="LNN34" s="407"/>
      <c r="LNO34" s="407"/>
      <c r="LNP34" s="407"/>
      <c r="LNQ34" s="407"/>
      <c r="LNR34" s="407"/>
      <c r="LNS34" s="407"/>
      <c r="LNT34" s="407"/>
      <c r="LNU34" s="407"/>
      <c r="LNV34" s="407"/>
      <c r="LNW34" s="407"/>
      <c r="LNX34" s="407"/>
      <c r="LNY34" s="407"/>
      <c r="LNZ34" s="407"/>
      <c r="LOA34" s="407"/>
      <c r="LOB34" s="407"/>
      <c r="LOC34" s="407"/>
      <c r="LOD34" s="407"/>
      <c r="LOE34" s="407"/>
      <c r="LOF34" s="407"/>
      <c r="LOG34" s="407"/>
      <c r="LOH34" s="407"/>
      <c r="LOI34" s="407"/>
      <c r="LOJ34" s="407"/>
      <c r="LOK34" s="407"/>
      <c r="LOL34" s="407"/>
      <c r="LOM34" s="407"/>
      <c r="LON34" s="407"/>
      <c r="LOO34" s="407"/>
      <c r="LOP34" s="407"/>
      <c r="LOQ34" s="407"/>
      <c r="LOR34" s="407"/>
      <c r="LOS34" s="407"/>
      <c r="LOT34" s="407"/>
      <c r="LOU34" s="407"/>
      <c r="LOV34" s="407"/>
      <c r="LOW34" s="407"/>
      <c r="LOX34" s="407"/>
      <c r="LOY34" s="407"/>
      <c r="LOZ34" s="407"/>
      <c r="LPA34" s="407"/>
      <c r="LPB34" s="407"/>
      <c r="LPC34" s="407"/>
      <c r="LPD34" s="407"/>
      <c r="LPE34" s="407"/>
      <c r="LPF34" s="407"/>
      <c r="LPG34" s="407"/>
      <c r="LPH34" s="407"/>
      <c r="LPI34" s="407"/>
      <c r="LPJ34" s="407"/>
      <c r="LPK34" s="407"/>
      <c r="LPL34" s="407"/>
      <c r="LPM34" s="407"/>
      <c r="LPN34" s="407"/>
      <c r="LPO34" s="407"/>
      <c r="LPP34" s="407"/>
      <c r="LPQ34" s="407"/>
      <c r="LPR34" s="407"/>
      <c r="LPS34" s="407"/>
      <c r="LPT34" s="407"/>
      <c r="LPU34" s="407"/>
      <c r="LPV34" s="407"/>
      <c r="LPW34" s="407"/>
      <c r="LPX34" s="407"/>
      <c r="LPY34" s="407"/>
      <c r="LPZ34" s="407"/>
      <c r="LQA34" s="407"/>
      <c r="LQB34" s="407"/>
      <c r="LQC34" s="407"/>
      <c r="LQD34" s="407"/>
      <c r="LQE34" s="407"/>
      <c r="LQF34" s="407"/>
      <c r="LQG34" s="407"/>
      <c r="LQH34" s="407"/>
      <c r="LQI34" s="407"/>
      <c r="LQJ34" s="407"/>
      <c r="LQK34" s="407"/>
      <c r="LQL34" s="407"/>
      <c r="LQM34" s="407"/>
      <c r="LQN34" s="407"/>
      <c r="LQO34" s="407"/>
      <c r="LQP34" s="407"/>
      <c r="LQQ34" s="407"/>
      <c r="LQR34" s="407"/>
      <c r="LQS34" s="407"/>
      <c r="LQT34" s="407"/>
      <c r="LQU34" s="407"/>
      <c r="LQV34" s="407"/>
      <c r="LQW34" s="407"/>
      <c r="LQX34" s="407"/>
      <c r="LQY34" s="407"/>
      <c r="LQZ34" s="407"/>
      <c r="LRA34" s="407"/>
      <c r="LRB34" s="407"/>
      <c r="LRC34" s="407"/>
      <c r="LRD34" s="407"/>
      <c r="LRE34" s="407"/>
      <c r="LRF34" s="407"/>
      <c r="LRG34" s="407"/>
      <c r="LRH34" s="407"/>
      <c r="LRI34" s="407"/>
      <c r="LRJ34" s="407"/>
      <c r="LRK34" s="407"/>
      <c r="LRL34" s="407"/>
      <c r="LRM34" s="407"/>
      <c r="LRN34" s="407"/>
      <c r="LRO34" s="407"/>
      <c r="LRP34" s="407"/>
      <c r="LRQ34" s="407"/>
      <c r="LRR34" s="407"/>
      <c r="LRS34" s="407"/>
      <c r="LRT34" s="407"/>
      <c r="LRU34" s="407"/>
      <c r="LRV34" s="407"/>
      <c r="LRW34" s="407"/>
      <c r="LRX34" s="407"/>
      <c r="LRY34" s="407"/>
      <c r="LRZ34" s="407"/>
      <c r="LSA34" s="407"/>
      <c r="LSB34" s="407"/>
      <c r="LSC34" s="407"/>
      <c r="LSD34" s="407"/>
      <c r="LSE34" s="407"/>
      <c r="LSF34" s="407"/>
      <c r="LSG34" s="407"/>
      <c r="LSH34" s="407"/>
      <c r="LSI34" s="407"/>
      <c r="LSJ34" s="407"/>
      <c r="LSK34" s="407"/>
      <c r="LSL34" s="407"/>
      <c r="LSM34" s="407"/>
      <c r="LSN34" s="407"/>
      <c r="LSO34" s="407"/>
      <c r="LSP34" s="407"/>
      <c r="LSQ34" s="407"/>
      <c r="LSR34" s="407"/>
      <c r="LSS34" s="407"/>
      <c r="LST34" s="407"/>
      <c r="LSU34" s="407"/>
      <c r="LSV34" s="407"/>
      <c r="LSW34" s="407"/>
      <c r="LSX34" s="407"/>
      <c r="LSY34" s="407"/>
      <c r="LSZ34" s="407"/>
      <c r="LTA34" s="407"/>
      <c r="LTB34" s="407"/>
      <c r="LTC34" s="407"/>
      <c r="LTD34" s="407"/>
      <c r="LTE34" s="407"/>
      <c r="LTF34" s="407"/>
      <c r="LTG34" s="407"/>
      <c r="LTH34" s="407"/>
      <c r="LTI34" s="407"/>
      <c r="LTJ34" s="407"/>
      <c r="LTK34" s="407"/>
      <c r="LTL34" s="407"/>
      <c r="LTM34" s="407"/>
      <c r="LTN34" s="407"/>
      <c r="LTO34" s="407"/>
      <c r="LTP34" s="407"/>
      <c r="LTQ34" s="407"/>
      <c r="LTR34" s="407"/>
      <c r="LTS34" s="407"/>
      <c r="LTT34" s="407"/>
      <c r="LTU34" s="407"/>
      <c r="LTV34" s="407"/>
      <c r="LTW34" s="407"/>
      <c r="LTX34" s="407"/>
      <c r="LTY34" s="407"/>
      <c r="LTZ34" s="407"/>
      <c r="LUA34" s="407"/>
      <c r="LUB34" s="407"/>
      <c r="LUC34" s="407"/>
      <c r="LUD34" s="407"/>
      <c r="LUE34" s="407"/>
      <c r="LUF34" s="407"/>
      <c r="LUG34" s="407"/>
      <c r="LUH34" s="407"/>
      <c r="LUI34" s="407"/>
      <c r="LUJ34" s="407"/>
      <c r="LUK34" s="407"/>
      <c r="LUL34" s="407"/>
      <c r="LUM34" s="407"/>
      <c r="LUN34" s="407"/>
      <c r="LUO34" s="407"/>
      <c r="LUP34" s="407"/>
      <c r="LUQ34" s="407"/>
      <c r="LUR34" s="407"/>
      <c r="LUS34" s="407"/>
      <c r="LUT34" s="407"/>
      <c r="LUU34" s="407"/>
      <c r="LUV34" s="407"/>
      <c r="LUW34" s="407"/>
      <c r="LUX34" s="407"/>
      <c r="LUY34" s="407"/>
      <c r="LUZ34" s="407"/>
      <c r="LVA34" s="407"/>
      <c r="LVB34" s="407"/>
      <c r="LVC34" s="407"/>
      <c r="LVD34" s="407"/>
      <c r="LVE34" s="407"/>
      <c r="LVF34" s="407"/>
      <c r="LVG34" s="407"/>
      <c r="LVH34" s="407"/>
      <c r="LVI34" s="407"/>
      <c r="LVJ34" s="407"/>
      <c r="LVK34" s="407"/>
      <c r="LVL34" s="407"/>
      <c r="LVM34" s="407"/>
      <c r="LVN34" s="407"/>
      <c r="LVO34" s="407"/>
      <c r="LVP34" s="407"/>
      <c r="LVQ34" s="407"/>
      <c r="LVR34" s="407"/>
      <c r="LVS34" s="407"/>
      <c r="LVT34" s="407"/>
      <c r="LVU34" s="407"/>
      <c r="LVV34" s="407"/>
      <c r="LVW34" s="407"/>
      <c r="LVX34" s="407"/>
      <c r="LVY34" s="407"/>
      <c r="LVZ34" s="407"/>
      <c r="LWA34" s="407"/>
      <c r="LWB34" s="407"/>
      <c r="LWC34" s="407"/>
      <c r="LWD34" s="407"/>
      <c r="LWE34" s="407"/>
      <c r="LWF34" s="407"/>
      <c r="LWG34" s="407"/>
      <c r="LWH34" s="407"/>
      <c r="LWI34" s="407"/>
      <c r="LWJ34" s="407"/>
      <c r="LWK34" s="407"/>
      <c r="LWL34" s="407"/>
      <c r="LWM34" s="407"/>
      <c r="LWN34" s="407"/>
      <c r="LWO34" s="407"/>
      <c r="LWP34" s="407"/>
      <c r="LWQ34" s="407"/>
      <c r="LWR34" s="407"/>
      <c r="LWS34" s="407"/>
      <c r="LWT34" s="407"/>
      <c r="LWU34" s="407"/>
      <c r="LWV34" s="407"/>
      <c r="LWW34" s="407"/>
      <c r="LWX34" s="407"/>
      <c r="LWY34" s="407"/>
      <c r="LWZ34" s="407"/>
      <c r="LXA34" s="407"/>
      <c r="LXB34" s="407"/>
      <c r="LXC34" s="407"/>
      <c r="LXD34" s="407"/>
      <c r="LXE34" s="407"/>
      <c r="LXF34" s="407"/>
      <c r="LXG34" s="407"/>
      <c r="LXH34" s="407"/>
      <c r="LXI34" s="407"/>
      <c r="LXJ34" s="407"/>
      <c r="LXK34" s="407"/>
      <c r="LXL34" s="407"/>
      <c r="LXM34" s="407"/>
      <c r="LXN34" s="407"/>
      <c r="LXO34" s="407"/>
      <c r="LXP34" s="407"/>
      <c r="LXQ34" s="407"/>
      <c r="LXR34" s="407"/>
      <c r="LXS34" s="407"/>
      <c r="LXT34" s="407"/>
      <c r="LXU34" s="407"/>
      <c r="LXV34" s="407"/>
      <c r="LXW34" s="407"/>
      <c r="LXX34" s="407"/>
      <c r="LXY34" s="407"/>
      <c r="LXZ34" s="407"/>
      <c r="LYA34" s="407"/>
      <c r="LYB34" s="407"/>
      <c r="LYC34" s="407"/>
      <c r="LYD34" s="407"/>
      <c r="LYE34" s="407"/>
      <c r="LYF34" s="407"/>
      <c r="LYG34" s="407"/>
      <c r="LYH34" s="407"/>
      <c r="LYI34" s="407"/>
      <c r="LYJ34" s="407"/>
      <c r="LYK34" s="407"/>
      <c r="LYL34" s="407"/>
      <c r="LYM34" s="407"/>
      <c r="LYN34" s="407"/>
      <c r="LYO34" s="407"/>
      <c r="LYP34" s="407"/>
      <c r="LYQ34" s="407"/>
      <c r="LYR34" s="407"/>
      <c r="LYS34" s="407"/>
      <c r="LYT34" s="407"/>
      <c r="LYU34" s="407"/>
      <c r="LYV34" s="407"/>
      <c r="LYW34" s="407"/>
      <c r="LYX34" s="407"/>
      <c r="LYY34" s="407"/>
      <c r="LYZ34" s="407"/>
      <c r="LZA34" s="407"/>
      <c r="LZB34" s="407"/>
      <c r="LZC34" s="407"/>
      <c r="LZD34" s="407"/>
      <c r="LZE34" s="407"/>
      <c r="LZF34" s="407"/>
      <c r="LZG34" s="407"/>
      <c r="LZH34" s="407"/>
      <c r="LZI34" s="407"/>
      <c r="LZJ34" s="407"/>
      <c r="LZK34" s="407"/>
      <c r="LZL34" s="407"/>
      <c r="LZM34" s="407"/>
      <c r="LZN34" s="407"/>
      <c r="LZO34" s="407"/>
      <c r="LZP34" s="407"/>
      <c r="LZQ34" s="407"/>
      <c r="LZR34" s="407"/>
      <c r="LZS34" s="407"/>
      <c r="LZT34" s="407"/>
      <c r="LZU34" s="407"/>
      <c r="LZV34" s="407"/>
      <c r="LZW34" s="407"/>
      <c r="LZX34" s="407"/>
      <c r="LZY34" s="407"/>
      <c r="LZZ34" s="407"/>
      <c r="MAA34" s="407"/>
      <c r="MAB34" s="407"/>
      <c r="MAC34" s="407"/>
      <c r="MAD34" s="407"/>
      <c r="MAE34" s="407"/>
      <c r="MAF34" s="407"/>
      <c r="MAG34" s="407"/>
      <c r="MAH34" s="407"/>
      <c r="MAI34" s="407"/>
      <c r="MAJ34" s="407"/>
      <c r="MAK34" s="407"/>
      <c r="MAL34" s="407"/>
      <c r="MAM34" s="407"/>
      <c r="MAN34" s="407"/>
      <c r="MAO34" s="407"/>
      <c r="MAP34" s="407"/>
      <c r="MAQ34" s="407"/>
      <c r="MAR34" s="407"/>
      <c r="MAS34" s="407"/>
      <c r="MAT34" s="407"/>
      <c r="MAU34" s="407"/>
      <c r="MAV34" s="407"/>
      <c r="MAW34" s="407"/>
      <c r="MAX34" s="407"/>
      <c r="MAY34" s="407"/>
      <c r="MAZ34" s="407"/>
      <c r="MBA34" s="407"/>
      <c r="MBB34" s="407"/>
      <c r="MBC34" s="407"/>
      <c r="MBD34" s="407"/>
      <c r="MBE34" s="407"/>
      <c r="MBF34" s="407"/>
      <c r="MBG34" s="407"/>
      <c r="MBH34" s="407"/>
      <c r="MBI34" s="407"/>
      <c r="MBJ34" s="407"/>
      <c r="MBK34" s="407"/>
      <c r="MBL34" s="407"/>
      <c r="MBM34" s="407"/>
      <c r="MBN34" s="407"/>
      <c r="MBO34" s="407"/>
      <c r="MBP34" s="407"/>
      <c r="MBQ34" s="407"/>
      <c r="MBR34" s="407"/>
      <c r="MBS34" s="407"/>
      <c r="MBT34" s="407"/>
      <c r="MBU34" s="407"/>
      <c r="MBV34" s="407"/>
      <c r="MBW34" s="407"/>
      <c r="MBX34" s="407"/>
      <c r="MBY34" s="407"/>
      <c r="MBZ34" s="407"/>
      <c r="MCA34" s="407"/>
      <c r="MCB34" s="407"/>
      <c r="MCC34" s="407"/>
      <c r="MCD34" s="407"/>
      <c r="MCE34" s="407"/>
      <c r="MCF34" s="407"/>
      <c r="MCG34" s="407"/>
      <c r="MCH34" s="407"/>
      <c r="MCI34" s="407"/>
      <c r="MCJ34" s="407"/>
      <c r="MCK34" s="407"/>
      <c r="MCL34" s="407"/>
      <c r="MCM34" s="407"/>
      <c r="MCN34" s="407"/>
      <c r="MCO34" s="407"/>
      <c r="MCP34" s="407"/>
      <c r="MCQ34" s="407"/>
      <c r="MCR34" s="407"/>
      <c r="MCS34" s="407"/>
      <c r="MCT34" s="407"/>
      <c r="MCU34" s="407"/>
      <c r="MCV34" s="407"/>
      <c r="MCW34" s="407"/>
      <c r="MCX34" s="407"/>
      <c r="MCY34" s="407"/>
      <c r="MCZ34" s="407"/>
      <c r="MDA34" s="407"/>
      <c r="MDB34" s="407"/>
      <c r="MDC34" s="407"/>
      <c r="MDD34" s="407"/>
      <c r="MDE34" s="407"/>
      <c r="MDF34" s="407"/>
      <c r="MDG34" s="407"/>
      <c r="MDH34" s="407"/>
      <c r="MDI34" s="407"/>
      <c r="MDJ34" s="407"/>
      <c r="MDK34" s="407"/>
      <c r="MDL34" s="407"/>
      <c r="MDM34" s="407"/>
      <c r="MDN34" s="407"/>
      <c r="MDO34" s="407"/>
      <c r="MDP34" s="407"/>
      <c r="MDQ34" s="407"/>
      <c r="MDR34" s="407"/>
      <c r="MDS34" s="407"/>
      <c r="MDT34" s="407"/>
      <c r="MDU34" s="407"/>
      <c r="MDV34" s="407"/>
      <c r="MDW34" s="407"/>
      <c r="MDX34" s="407"/>
      <c r="MDY34" s="407"/>
      <c r="MDZ34" s="407"/>
      <c r="MEA34" s="407"/>
      <c r="MEB34" s="407"/>
      <c r="MEC34" s="407"/>
      <c r="MED34" s="407"/>
      <c r="MEE34" s="407"/>
      <c r="MEF34" s="407"/>
      <c r="MEG34" s="407"/>
      <c r="MEH34" s="407"/>
      <c r="MEI34" s="407"/>
      <c r="MEJ34" s="407"/>
      <c r="MEK34" s="407"/>
      <c r="MEL34" s="407"/>
      <c r="MEM34" s="407"/>
      <c r="MEN34" s="407"/>
      <c r="MEO34" s="407"/>
      <c r="MEP34" s="407"/>
      <c r="MEQ34" s="407"/>
      <c r="MER34" s="407"/>
      <c r="MES34" s="407"/>
      <c r="MET34" s="407"/>
      <c r="MEU34" s="407"/>
      <c r="MEV34" s="407"/>
      <c r="MEW34" s="407"/>
      <c r="MEX34" s="407"/>
      <c r="MEY34" s="407"/>
      <c r="MEZ34" s="407"/>
      <c r="MFA34" s="407"/>
      <c r="MFB34" s="407"/>
      <c r="MFC34" s="407"/>
      <c r="MFD34" s="407"/>
      <c r="MFE34" s="407"/>
      <c r="MFF34" s="407"/>
      <c r="MFG34" s="407"/>
      <c r="MFH34" s="407"/>
      <c r="MFI34" s="407"/>
      <c r="MFJ34" s="407"/>
      <c r="MFK34" s="407"/>
      <c r="MFL34" s="407"/>
      <c r="MFM34" s="407"/>
      <c r="MFN34" s="407"/>
      <c r="MFO34" s="407"/>
      <c r="MFP34" s="407"/>
      <c r="MFQ34" s="407"/>
      <c r="MFR34" s="407"/>
      <c r="MFS34" s="407"/>
      <c r="MFT34" s="407"/>
      <c r="MFU34" s="407"/>
      <c r="MFV34" s="407"/>
      <c r="MFW34" s="407"/>
      <c r="MFX34" s="407"/>
      <c r="MFY34" s="407"/>
      <c r="MFZ34" s="407"/>
      <c r="MGA34" s="407"/>
      <c r="MGB34" s="407"/>
      <c r="MGC34" s="407"/>
      <c r="MGD34" s="407"/>
      <c r="MGE34" s="407"/>
      <c r="MGF34" s="407"/>
      <c r="MGG34" s="407"/>
      <c r="MGH34" s="407"/>
      <c r="MGI34" s="407"/>
      <c r="MGJ34" s="407"/>
      <c r="MGK34" s="407"/>
      <c r="MGL34" s="407"/>
      <c r="MGM34" s="407"/>
      <c r="MGN34" s="407"/>
      <c r="MGO34" s="407"/>
      <c r="MGP34" s="407"/>
      <c r="MGQ34" s="407"/>
      <c r="MGR34" s="407"/>
      <c r="MGS34" s="407"/>
      <c r="MGT34" s="407"/>
      <c r="MGU34" s="407"/>
      <c r="MGV34" s="407"/>
      <c r="MGW34" s="407"/>
      <c r="MGX34" s="407"/>
      <c r="MGY34" s="407"/>
      <c r="MGZ34" s="407"/>
      <c r="MHA34" s="407"/>
      <c r="MHB34" s="407"/>
      <c r="MHC34" s="407"/>
      <c r="MHD34" s="407"/>
      <c r="MHE34" s="407"/>
      <c r="MHF34" s="407"/>
      <c r="MHG34" s="407"/>
      <c r="MHH34" s="407"/>
      <c r="MHI34" s="407"/>
      <c r="MHJ34" s="407"/>
      <c r="MHK34" s="407"/>
      <c r="MHL34" s="407"/>
      <c r="MHM34" s="407"/>
      <c r="MHN34" s="407"/>
      <c r="MHO34" s="407"/>
      <c r="MHP34" s="407"/>
      <c r="MHQ34" s="407"/>
      <c r="MHR34" s="407"/>
      <c r="MHS34" s="407"/>
      <c r="MHT34" s="407"/>
      <c r="MHU34" s="407"/>
      <c r="MHV34" s="407"/>
      <c r="MHW34" s="407"/>
      <c r="MHX34" s="407"/>
      <c r="MHY34" s="407"/>
      <c r="MHZ34" s="407"/>
      <c r="MIA34" s="407"/>
      <c r="MIB34" s="407"/>
      <c r="MIC34" s="407"/>
      <c r="MID34" s="407"/>
      <c r="MIE34" s="407"/>
      <c r="MIF34" s="407"/>
      <c r="MIG34" s="407"/>
      <c r="MIH34" s="407"/>
      <c r="MII34" s="407"/>
      <c r="MIJ34" s="407"/>
      <c r="MIK34" s="407"/>
      <c r="MIL34" s="407"/>
      <c r="MIM34" s="407"/>
      <c r="MIN34" s="407"/>
      <c r="MIO34" s="407"/>
      <c r="MIP34" s="407"/>
      <c r="MIQ34" s="407"/>
      <c r="MIR34" s="407"/>
      <c r="MIS34" s="407"/>
      <c r="MIT34" s="407"/>
      <c r="MIU34" s="407"/>
      <c r="MIV34" s="407"/>
      <c r="MIW34" s="407"/>
      <c r="MIX34" s="407"/>
      <c r="MIY34" s="407"/>
      <c r="MIZ34" s="407"/>
      <c r="MJA34" s="407"/>
      <c r="MJB34" s="407"/>
      <c r="MJC34" s="407"/>
      <c r="MJD34" s="407"/>
      <c r="MJE34" s="407"/>
      <c r="MJF34" s="407"/>
      <c r="MJG34" s="407"/>
      <c r="MJH34" s="407"/>
      <c r="MJI34" s="407"/>
      <c r="MJJ34" s="407"/>
      <c r="MJK34" s="407"/>
      <c r="MJL34" s="407"/>
      <c r="MJM34" s="407"/>
      <c r="MJN34" s="407"/>
      <c r="MJO34" s="407"/>
      <c r="MJP34" s="407"/>
      <c r="MJQ34" s="407"/>
      <c r="MJR34" s="407"/>
      <c r="MJS34" s="407"/>
      <c r="MJT34" s="407"/>
      <c r="MJU34" s="407"/>
      <c r="MJV34" s="407"/>
      <c r="MJW34" s="407"/>
      <c r="MJX34" s="407"/>
      <c r="MJY34" s="407"/>
      <c r="MJZ34" s="407"/>
      <c r="MKA34" s="407"/>
      <c r="MKB34" s="407"/>
      <c r="MKC34" s="407"/>
      <c r="MKD34" s="407"/>
      <c r="MKE34" s="407"/>
      <c r="MKF34" s="407"/>
      <c r="MKG34" s="407"/>
      <c r="MKH34" s="407"/>
      <c r="MKI34" s="407"/>
      <c r="MKJ34" s="407"/>
      <c r="MKK34" s="407"/>
      <c r="MKL34" s="407"/>
      <c r="MKM34" s="407"/>
      <c r="MKN34" s="407"/>
      <c r="MKO34" s="407"/>
      <c r="MKP34" s="407"/>
      <c r="MKQ34" s="407"/>
      <c r="MKR34" s="407"/>
      <c r="MKS34" s="407"/>
      <c r="MKT34" s="407"/>
      <c r="MKU34" s="407"/>
      <c r="MKV34" s="407"/>
      <c r="MKW34" s="407"/>
      <c r="MKX34" s="407"/>
      <c r="MKY34" s="407"/>
      <c r="MKZ34" s="407"/>
      <c r="MLA34" s="407"/>
      <c r="MLB34" s="407"/>
      <c r="MLC34" s="407"/>
      <c r="MLD34" s="407"/>
      <c r="MLE34" s="407"/>
      <c r="MLF34" s="407"/>
      <c r="MLG34" s="407"/>
      <c r="MLH34" s="407"/>
      <c r="MLI34" s="407"/>
      <c r="MLJ34" s="407"/>
      <c r="MLK34" s="407"/>
      <c r="MLL34" s="407"/>
      <c r="MLM34" s="407"/>
      <c r="MLN34" s="407"/>
      <c r="MLO34" s="407"/>
      <c r="MLP34" s="407"/>
      <c r="MLQ34" s="407"/>
      <c r="MLR34" s="407"/>
      <c r="MLS34" s="407"/>
      <c r="MLT34" s="407"/>
      <c r="MLU34" s="407"/>
      <c r="MLV34" s="407"/>
      <c r="MLW34" s="407"/>
      <c r="MLX34" s="407"/>
      <c r="MLY34" s="407"/>
      <c r="MLZ34" s="407"/>
      <c r="MMA34" s="407"/>
      <c r="MMB34" s="407"/>
      <c r="MMC34" s="407"/>
      <c r="MMD34" s="407"/>
      <c r="MME34" s="407"/>
      <c r="MMF34" s="407"/>
      <c r="MMG34" s="407"/>
      <c r="MMH34" s="407"/>
      <c r="MMI34" s="407"/>
      <c r="MMJ34" s="407"/>
      <c r="MMK34" s="407"/>
      <c r="MML34" s="407"/>
      <c r="MMM34" s="407"/>
      <c r="MMN34" s="407"/>
      <c r="MMO34" s="407"/>
      <c r="MMP34" s="407"/>
      <c r="MMQ34" s="407"/>
      <c r="MMR34" s="407"/>
      <c r="MMS34" s="407"/>
      <c r="MMT34" s="407"/>
      <c r="MMU34" s="407"/>
      <c r="MMV34" s="407"/>
      <c r="MMW34" s="407"/>
      <c r="MMX34" s="407"/>
      <c r="MMY34" s="407"/>
      <c r="MMZ34" s="407"/>
      <c r="MNA34" s="407"/>
      <c r="MNB34" s="407"/>
      <c r="MNC34" s="407"/>
      <c r="MND34" s="407"/>
      <c r="MNE34" s="407"/>
      <c r="MNF34" s="407"/>
      <c r="MNG34" s="407"/>
      <c r="MNH34" s="407"/>
      <c r="MNI34" s="407"/>
      <c r="MNJ34" s="407"/>
      <c r="MNK34" s="407"/>
      <c r="MNL34" s="407"/>
      <c r="MNM34" s="407"/>
      <c r="MNN34" s="407"/>
      <c r="MNO34" s="407"/>
      <c r="MNP34" s="407"/>
      <c r="MNQ34" s="407"/>
      <c r="MNR34" s="407"/>
      <c r="MNS34" s="407"/>
      <c r="MNT34" s="407"/>
      <c r="MNU34" s="407"/>
      <c r="MNV34" s="407"/>
      <c r="MNW34" s="407"/>
      <c r="MNX34" s="407"/>
      <c r="MNY34" s="407"/>
      <c r="MNZ34" s="407"/>
      <c r="MOA34" s="407"/>
      <c r="MOB34" s="407"/>
      <c r="MOC34" s="407"/>
      <c r="MOD34" s="407"/>
      <c r="MOE34" s="407"/>
      <c r="MOF34" s="407"/>
      <c r="MOG34" s="407"/>
      <c r="MOH34" s="407"/>
      <c r="MOI34" s="407"/>
      <c r="MOJ34" s="407"/>
      <c r="MOK34" s="407"/>
      <c r="MOL34" s="407"/>
      <c r="MOM34" s="407"/>
      <c r="MON34" s="407"/>
      <c r="MOO34" s="407"/>
      <c r="MOP34" s="407"/>
      <c r="MOQ34" s="407"/>
      <c r="MOR34" s="407"/>
      <c r="MOS34" s="407"/>
      <c r="MOT34" s="407"/>
      <c r="MOU34" s="407"/>
      <c r="MOV34" s="407"/>
      <c r="MOW34" s="407"/>
      <c r="MOX34" s="407"/>
      <c r="MOY34" s="407"/>
      <c r="MOZ34" s="407"/>
      <c r="MPA34" s="407"/>
      <c r="MPB34" s="407"/>
      <c r="MPC34" s="407"/>
      <c r="MPD34" s="407"/>
      <c r="MPE34" s="407"/>
      <c r="MPF34" s="407"/>
      <c r="MPG34" s="407"/>
      <c r="MPH34" s="407"/>
      <c r="MPI34" s="407"/>
      <c r="MPJ34" s="407"/>
      <c r="MPK34" s="407"/>
      <c r="MPL34" s="407"/>
      <c r="MPM34" s="407"/>
      <c r="MPN34" s="407"/>
      <c r="MPO34" s="407"/>
      <c r="MPP34" s="407"/>
      <c r="MPQ34" s="407"/>
      <c r="MPR34" s="407"/>
      <c r="MPS34" s="407"/>
      <c r="MPT34" s="407"/>
      <c r="MPU34" s="407"/>
      <c r="MPV34" s="407"/>
      <c r="MPW34" s="407"/>
      <c r="MPX34" s="407"/>
      <c r="MPY34" s="407"/>
      <c r="MPZ34" s="407"/>
      <c r="MQA34" s="407"/>
      <c r="MQB34" s="407"/>
      <c r="MQC34" s="407"/>
      <c r="MQD34" s="407"/>
      <c r="MQE34" s="407"/>
      <c r="MQF34" s="407"/>
      <c r="MQG34" s="407"/>
      <c r="MQH34" s="407"/>
      <c r="MQI34" s="407"/>
      <c r="MQJ34" s="407"/>
      <c r="MQK34" s="407"/>
      <c r="MQL34" s="407"/>
      <c r="MQM34" s="407"/>
      <c r="MQN34" s="407"/>
      <c r="MQO34" s="407"/>
      <c r="MQP34" s="407"/>
      <c r="MQQ34" s="407"/>
      <c r="MQR34" s="407"/>
      <c r="MQS34" s="407"/>
      <c r="MQT34" s="407"/>
      <c r="MQU34" s="407"/>
      <c r="MQV34" s="407"/>
      <c r="MQW34" s="407"/>
      <c r="MQX34" s="407"/>
      <c r="MQY34" s="407"/>
      <c r="MQZ34" s="407"/>
      <c r="MRA34" s="407"/>
      <c r="MRB34" s="407"/>
      <c r="MRC34" s="407"/>
      <c r="MRD34" s="407"/>
      <c r="MRE34" s="407"/>
      <c r="MRF34" s="407"/>
      <c r="MRG34" s="407"/>
      <c r="MRH34" s="407"/>
      <c r="MRI34" s="407"/>
      <c r="MRJ34" s="407"/>
      <c r="MRK34" s="407"/>
      <c r="MRL34" s="407"/>
      <c r="MRM34" s="407"/>
      <c r="MRN34" s="407"/>
      <c r="MRO34" s="407"/>
      <c r="MRP34" s="407"/>
      <c r="MRQ34" s="407"/>
      <c r="MRR34" s="407"/>
      <c r="MRS34" s="407"/>
      <c r="MRT34" s="407"/>
      <c r="MRU34" s="407"/>
      <c r="MRV34" s="407"/>
      <c r="MRW34" s="407"/>
      <c r="MRX34" s="407"/>
      <c r="MRY34" s="407"/>
      <c r="MRZ34" s="407"/>
      <c r="MSA34" s="407"/>
      <c r="MSB34" s="407"/>
      <c r="MSC34" s="407"/>
      <c r="MSD34" s="407"/>
      <c r="MSE34" s="407"/>
      <c r="MSF34" s="407"/>
      <c r="MSG34" s="407"/>
      <c r="MSH34" s="407"/>
      <c r="MSI34" s="407"/>
      <c r="MSJ34" s="407"/>
      <c r="MSK34" s="407"/>
      <c r="MSL34" s="407"/>
      <c r="MSM34" s="407"/>
      <c r="MSN34" s="407"/>
      <c r="MSO34" s="407"/>
      <c r="MSP34" s="407"/>
      <c r="MSQ34" s="407"/>
      <c r="MSR34" s="407"/>
      <c r="MSS34" s="407"/>
      <c r="MST34" s="407"/>
      <c r="MSU34" s="407"/>
      <c r="MSV34" s="407"/>
      <c r="MSW34" s="407"/>
      <c r="MSX34" s="407"/>
      <c r="MSY34" s="407"/>
      <c r="MSZ34" s="407"/>
      <c r="MTA34" s="407"/>
      <c r="MTB34" s="407"/>
      <c r="MTC34" s="407"/>
      <c r="MTD34" s="407"/>
      <c r="MTE34" s="407"/>
      <c r="MTF34" s="407"/>
      <c r="MTG34" s="407"/>
      <c r="MTH34" s="407"/>
      <c r="MTI34" s="407"/>
      <c r="MTJ34" s="407"/>
      <c r="MTK34" s="407"/>
      <c r="MTL34" s="407"/>
      <c r="MTM34" s="407"/>
      <c r="MTN34" s="407"/>
      <c r="MTO34" s="407"/>
      <c r="MTP34" s="407"/>
      <c r="MTQ34" s="407"/>
      <c r="MTR34" s="407"/>
      <c r="MTS34" s="407"/>
      <c r="MTT34" s="407"/>
      <c r="MTU34" s="407"/>
      <c r="MTV34" s="407"/>
      <c r="MTW34" s="407"/>
      <c r="MTX34" s="407"/>
      <c r="MTY34" s="407"/>
      <c r="MTZ34" s="407"/>
      <c r="MUA34" s="407"/>
      <c r="MUB34" s="407"/>
      <c r="MUC34" s="407"/>
      <c r="MUD34" s="407"/>
      <c r="MUE34" s="407"/>
      <c r="MUF34" s="407"/>
      <c r="MUG34" s="407"/>
      <c r="MUH34" s="407"/>
      <c r="MUI34" s="407"/>
      <c r="MUJ34" s="407"/>
      <c r="MUK34" s="407"/>
      <c r="MUL34" s="407"/>
      <c r="MUM34" s="407"/>
      <c r="MUN34" s="407"/>
      <c r="MUO34" s="407"/>
      <c r="MUP34" s="407"/>
      <c r="MUQ34" s="407"/>
      <c r="MUR34" s="407"/>
      <c r="MUS34" s="407"/>
      <c r="MUT34" s="407"/>
      <c r="MUU34" s="407"/>
      <c r="MUV34" s="407"/>
      <c r="MUW34" s="407"/>
      <c r="MUX34" s="407"/>
      <c r="MUY34" s="407"/>
      <c r="MUZ34" s="407"/>
      <c r="MVA34" s="407"/>
      <c r="MVB34" s="407"/>
      <c r="MVC34" s="407"/>
      <c r="MVD34" s="407"/>
      <c r="MVE34" s="407"/>
      <c r="MVF34" s="407"/>
      <c r="MVG34" s="407"/>
      <c r="MVH34" s="407"/>
      <c r="MVI34" s="407"/>
      <c r="MVJ34" s="407"/>
      <c r="MVK34" s="407"/>
      <c r="MVL34" s="407"/>
      <c r="MVM34" s="407"/>
      <c r="MVN34" s="407"/>
      <c r="MVO34" s="407"/>
      <c r="MVP34" s="407"/>
      <c r="MVQ34" s="407"/>
      <c r="MVR34" s="407"/>
      <c r="MVS34" s="407"/>
      <c r="MVT34" s="407"/>
      <c r="MVU34" s="407"/>
      <c r="MVV34" s="407"/>
      <c r="MVW34" s="407"/>
      <c r="MVX34" s="407"/>
      <c r="MVY34" s="407"/>
      <c r="MVZ34" s="407"/>
      <c r="MWA34" s="407"/>
      <c r="MWB34" s="407"/>
      <c r="MWC34" s="407"/>
      <c r="MWD34" s="407"/>
      <c r="MWE34" s="407"/>
      <c r="MWF34" s="407"/>
      <c r="MWG34" s="407"/>
      <c r="MWH34" s="407"/>
      <c r="MWI34" s="407"/>
      <c r="MWJ34" s="407"/>
      <c r="MWK34" s="407"/>
      <c r="MWL34" s="407"/>
      <c r="MWM34" s="407"/>
      <c r="MWN34" s="407"/>
      <c r="MWO34" s="407"/>
      <c r="MWP34" s="407"/>
      <c r="MWQ34" s="407"/>
      <c r="MWR34" s="407"/>
      <c r="MWS34" s="407"/>
      <c r="MWT34" s="407"/>
      <c r="MWU34" s="407"/>
      <c r="MWV34" s="407"/>
      <c r="MWW34" s="407"/>
      <c r="MWX34" s="407"/>
      <c r="MWY34" s="407"/>
      <c r="MWZ34" s="407"/>
      <c r="MXA34" s="407"/>
      <c r="MXB34" s="407"/>
      <c r="MXC34" s="407"/>
      <c r="MXD34" s="407"/>
      <c r="MXE34" s="407"/>
      <c r="MXF34" s="407"/>
      <c r="MXG34" s="407"/>
      <c r="MXH34" s="407"/>
      <c r="MXI34" s="407"/>
      <c r="MXJ34" s="407"/>
      <c r="MXK34" s="407"/>
      <c r="MXL34" s="407"/>
      <c r="MXM34" s="407"/>
      <c r="MXN34" s="407"/>
      <c r="MXO34" s="407"/>
      <c r="MXP34" s="407"/>
      <c r="MXQ34" s="407"/>
      <c r="MXR34" s="407"/>
      <c r="MXS34" s="407"/>
      <c r="MXT34" s="407"/>
      <c r="MXU34" s="407"/>
      <c r="MXV34" s="407"/>
      <c r="MXW34" s="407"/>
      <c r="MXX34" s="407"/>
      <c r="MXY34" s="407"/>
      <c r="MXZ34" s="407"/>
      <c r="MYA34" s="407"/>
      <c r="MYB34" s="407"/>
      <c r="MYC34" s="407"/>
      <c r="MYD34" s="407"/>
      <c r="MYE34" s="407"/>
      <c r="MYF34" s="407"/>
      <c r="MYG34" s="407"/>
      <c r="MYH34" s="407"/>
      <c r="MYI34" s="407"/>
      <c r="MYJ34" s="407"/>
      <c r="MYK34" s="407"/>
      <c r="MYL34" s="407"/>
      <c r="MYM34" s="407"/>
      <c r="MYN34" s="407"/>
      <c r="MYO34" s="407"/>
      <c r="MYP34" s="407"/>
      <c r="MYQ34" s="407"/>
      <c r="MYR34" s="407"/>
      <c r="MYS34" s="407"/>
      <c r="MYT34" s="407"/>
      <c r="MYU34" s="407"/>
      <c r="MYV34" s="407"/>
      <c r="MYW34" s="407"/>
      <c r="MYX34" s="407"/>
      <c r="MYY34" s="407"/>
      <c r="MYZ34" s="407"/>
      <c r="MZA34" s="407"/>
      <c r="MZB34" s="407"/>
      <c r="MZC34" s="407"/>
      <c r="MZD34" s="407"/>
      <c r="MZE34" s="407"/>
      <c r="MZF34" s="407"/>
      <c r="MZG34" s="407"/>
      <c r="MZH34" s="407"/>
      <c r="MZI34" s="407"/>
      <c r="MZJ34" s="407"/>
      <c r="MZK34" s="407"/>
      <c r="MZL34" s="407"/>
      <c r="MZM34" s="407"/>
      <c r="MZN34" s="407"/>
      <c r="MZO34" s="407"/>
      <c r="MZP34" s="407"/>
      <c r="MZQ34" s="407"/>
      <c r="MZR34" s="407"/>
      <c r="MZS34" s="407"/>
      <c r="MZT34" s="407"/>
      <c r="MZU34" s="407"/>
      <c r="MZV34" s="407"/>
      <c r="MZW34" s="407"/>
      <c r="MZX34" s="407"/>
      <c r="MZY34" s="407"/>
      <c r="MZZ34" s="407"/>
      <c r="NAA34" s="407"/>
      <c r="NAB34" s="407"/>
      <c r="NAC34" s="407"/>
      <c r="NAD34" s="407"/>
      <c r="NAE34" s="407"/>
      <c r="NAF34" s="407"/>
      <c r="NAG34" s="407"/>
      <c r="NAH34" s="407"/>
      <c r="NAI34" s="407"/>
      <c r="NAJ34" s="407"/>
      <c r="NAK34" s="407"/>
      <c r="NAL34" s="407"/>
      <c r="NAM34" s="407"/>
      <c r="NAN34" s="407"/>
      <c r="NAO34" s="407"/>
      <c r="NAP34" s="407"/>
      <c r="NAQ34" s="407"/>
      <c r="NAR34" s="407"/>
      <c r="NAS34" s="407"/>
      <c r="NAT34" s="407"/>
      <c r="NAU34" s="407"/>
      <c r="NAV34" s="407"/>
      <c r="NAW34" s="407"/>
      <c r="NAX34" s="407"/>
      <c r="NAY34" s="407"/>
      <c r="NAZ34" s="407"/>
      <c r="NBA34" s="407"/>
      <c r="NBB34" s="407"/>
      <c r="NBC34" s="407"/>
      <c r="NBD34" s="407"/>
      <c r="NBE34" s="407"/>
      <c r="NBF34" s="407"/>
      <c r="NBG34" s="407"/>
      <c r="NBH34" s="407"/>
      <c r="NBI34" s="407"/>
      <c r="NBJ34" s="407"/>
      <c r="NBK34" s="407"/>
      <c r="NBL34" s="407"/>
      <c r="NBM34" s="407"/>
      <c r="NBN34" s="407"/>
      <c r="NBO34" s="407"/>
      <c r="NBP34" s="407"/>
      <c r="NBQ34" s="407"/>
      <c r="NBR34" s="407"/>
      <c r="NBS34" s="407"/>
      <c r="NBT34" s="407"/>
      <c r="NBU34" s="407"/>
      <c r="NBV34" s="407"/>
      <c r="NBW34" s="407"/>
      <c r="NBX34" s="407"/>
      <c r="NBY34" s="407"/>
      <c r="NBZ34" s="407"/>
      <c r="NCA34" s="407"/>
      <c r="NCB34" s="407"/>
      <c r="NCC34" s="407"/>
      <c r="NCD34" s="407"/>
      <c r="NCE34" s="407"/>
      <c r="NCF34" s="407"/>
      <c r="NCG34" s="407"/>
      <c r="NCH34" s="407"/>
      <c r="NCI34" s="407"/>
      <c r="NCJ34" s="407"/>
      <c r="NCK34" s="407"/>
      <c r="NCL34" s="407"/>
      <c r="NCM34" s="407"/>
      <c r="NCN34" s="407"/>
      <c r="NCO34" s="407"/>
      <c r="NCP34" s="407"/>
      <c r="NCQ34" s="407"/>
      <c r="NCR34" s="407"/>
      <c r="NCS34" s="407"/>
      <c r="NCT34" s="407"/>
      <c r="NCU34" s="407"/>
      <c r="NCV34" s="407"/>
      <c r="NCW34" s="407"/>
      <c r="NCX34" s="407"/>
      <c r="NCY34" s="407"/>
      <c r="NCZ34" s="407"/>
      <c r="NDA34" s="407"/>
      <c r="NDB34" s="407"/>
      <c r="NDC34" s="407"/>
      <c r="NDD34" s="407"/>
      <c r="NDE34" s="407"/>
      <c r="NDF34" s="407"/>
      <c r="NDG34" s="407"/>
      <c r="NDH34" s="407"/>
      <c r="NDI34" s="407"/>
      <c r="NDJ34" s="407"/>
      <c r="NDK34" s="407"/>
      <c r="NDL34" s="407"/>
      <c r="NDM34" s="407"/>
      <c r="NDN34" s="407"/>
      <c r="NDO34" s="407"/>
      <c r="NDP34" s="407"/>
      <c r="NDQ34" s="407"/>
      <c r="NDR34" s="407"/>
      <c r="NDS34" s="407"/>
      <c r="NDT34" s="407"/>
      <c r="NDU34" s="407"/>
      <c r="NDV34" s="407"/>
      <c r="NDW34" s="407"/>
      <c r="NDX34" s="407"/>
      <c r="NDY34" s="407"/>
      <c r="NDZ34" s="407"/>
      <c r="NEA34" s="407"/>
      <c r="NEB34" s="407"/>
      <c r="NEC34" s="407"/>
      <c r="NED34" s="407"/>
      <c r="NEE34" s="407"/>
      <c r="NEF34" s="407"/>
      <c r="NEG34" s="407"/>
      <c r="NEH34" s="407"/>
      <c r="NEI34" s="407"/>
      <c r="NEJ34" s="407"/>
      <c r="NEK34" s="407"/>
      <c r="NEL34" s="407"/>
      <c r="NEM34" s="407"/>
      <c r="NEN34" s="407"/>
      <c r="NEO34" s="407"/>
      <c r="NEP34" s="407"/>
      <c r="NEQ34" s="407"/>
      <c r="NER34" s="407"/>
      <c r="NES34" s="407"/>
      <c r="NET34" s="407"/>
      <c r="NEU34" s="407"/>
      <c r="NEV34" s="407"/>
      <c r="NEW34" s="407"/>
      <c r="NEX34" s="407"/>
      <c r="NEY34" s="407"/>
      <c r="NEZ34" s="407"/>
      <c r="NFA34" s="407"/>
      <c r="NFB34" s="407"/>
      <c r="NFC34" s="407"/>
      <c r="NFD34" s="407"/>
      <c r="NFE34" s="407"/>
      <c r="NFF34" s="407"/>
      <c r="NFG34" s="407"/>
      <c r="NFH34" s="407"/>
      <c r="NFI34" s="407"/>
      <c r="NFJ34" s="407"/>
      <c r="NFK34" s="407"/>
      <c r="NFL34" s="407"/>
      <c r="NFM34" s="407"/>
      <c r="NFN34" s="407"/>
      <c r="NFO34" s="407"/>
      <c r="NFP34" s="407"/>
      <c r="NFQ34" s="407"/>
      <c r="NFR34" s="407"/>
      <c r="NFS34" s="407"/>
      <c r="NFT34" s="407"/>
      <c r="NFU34" s="407"/>
      <c r="NFV34" s="407"/>
      <c r="NFW34" s="407"/>
      <c r="NFX34" s="407"/>
      <c r="NFY34" s="407"/>
      <c r="NFZ34" s="407"/>
      <c r="NGA34" s="407"/>
      <c r="NGB34" s="407"/>
      <c r="NGC34" s="407"/>
      <c r="NGD34" s="407"/>
      <c r="NGE34" s="407"/>
      <c r="NGF34" s="407"/>
      <c r="NGG34" s="407"/>
      <c r="NGH34" s="407"/>
      <c r="NGI34" s="407"/>
      <c r="NGJ34" s="407"/>
      <c r="NGK34" s="407"/>
      <c r="NGL34" s="407"/>
      <c r="NGM34" s="407"/>
      <c r="NGN34" s="407"/>
      <c r="NGO34" s="407"/>
      <c r="NGP34" s="407"/>
      <c r="NGQ34" s="407"/>
      <c r="NGR34" s="407"/>
      <c r="NGS34" s="407"/>
      <c r="NGT34" s="407"/>
      <c r="NGU34" s="407"/>
      <c r="NGV34" s="407"/>
      <c r="NGW34" s="407"/>
      <c r="NGX34" s="407"/>
      <c r="NGY34" s="407"/>
      <c r="NGZ34" s="407"/>
      <c r="NHA34" s="407"/>
      <c r="NHB34" s="407"/>
      <c r="NHC34" s="407"/>
      <c r="NHD34" s="407"/>
      <c r="NHE34" s="407"/>
      <c r="NHF34" s="407"/>
      <c r="NHG34" s="407"/>
      <c r="NHH34" s="407"/>
      <c r="NHI34" s="407"/>
      <c r="NHJ34" s="407"/>
      <c r="NHK34" s="407"/>
      <c r="NHL34" s="407"/>
      <c r="NHM34" s="407"/>
      <c r="NHN34" s="407"/>
      <c r="NHO34" s="407"/>
      <c r="NHP34" s="407"/>
      <c r="NHQ34" s="407"/>
      <c r="NHR34" s="407"/>
      <c r="NHS34" s="407"/>
      <c r="NHT34" s="407"/>
      <c r="NHU34" s="407"/>
      <c r="NHV34" s="407"/>
      <c r="NHW34" s="407"/>
      <c r="NHX34" s="407"/>
      <c r="NHY34" s="407"/>
      <c r="NHZ34" s="407"/>
      <c r="NIA34" s="407"/>
      <c r="NIB34" s="407"/>
      <c r="NIC34" s="407"/>
      <c r="NID34" s="407"/>
      <c r="NIE34" s="407"/>
      <c r="NIF34" s="407"/>
      <c r="NIG34" s="407"/>
      <c r="NIH34" s="407"/>
      <c r="NII34" s="407"/>
      <c r="NIJ34" s="407"/>
      <c r="NIK34" s="407"/>
      <c r="NIL34" s="407"/>
      <c r="NIM34" s="407"/>
      <c r="NIN34" s="407"/>
      <c r="NIO34" s="407"/>
      <c r="NIP34" s="407"/>
      <c r="NIQ34" s="407"/>
      <c r="NIR34" s="407"/>
      <c r="NIS34" s="407"/>
      <c r="NIT34" s="407"/>
      <c r="NIU34" s="407"/>
      <c r="NIV34" s="407"/>
      <c r="NIW34" s="407"/>
      <c r="NIX34" s="407"/>
      <c r="NIY34" s="407"/>
      <c r="NIZ34" s="407"/>
      <c r="NJA34" s="407"/>
      <c r="NJB34" s="407"/>
      <c r="NJC34" s="407"/>
      <c r="NJD34" s="407"/>
      <c r="NJE34" s="407"/>
      <c r="NJF34" s="407"/>
      <c r="NJG34" s="407"/>
      <c r="NJH34" s="407"/>
      <c r="NJI34" s="407"/>
      <c r="NJJ34" s="407"/>
      <c r="NJK34" s="407"/>
      <c r="NJL34" s="407"/>
      <c r="NJM34" s="407"/>
      <c r="NJN34" s="407"/>
      <c r="NJO34" s="407"/>
      <c r="NJP34" s="407"/>
      <c r="NJQ34" s="407"/>
      <c r="NJR34" s="407"/>
      <c r="NJS34" s="407"/>
      <c r="NJT34" s="407"/>
      <c r="NJU34" s="407"/>
      <c r="NJV34" s="407"/>
      <c r="NJW34" s="407"/>
      <c r="NJX34" s="407"/>
      <c r="NJY34" s="407"/>
      <c r="NJZ34" s="407"/>
      <c r="NKA34" s="407"/>
      <c r="NKB34" s="407"/>
      <c r="NKC34" s="407"/>
      <c r="NKD34" s="407"/>
      <c r="NKE34" s="407"/>
      <c r="NKF34" s="407"/>
      <c r="NKG34" s="407"/>
      <c r="NKH34" s="407"/>
      <c r="NKI34" s="407"/>
      <c r="NKJ34" s="407"/>
      <c r="NKK34" s="407"/>
      <c r="NKL34" s="407"/>
      <c r="NKM34" s="407"/>
      <c r="NKN34" s="407"/>
      <c r="NKO34" s="407"/>
      <c r="NKP34" s="407"/>
      <c r="NKQ34" s="407"/>
      <c r="NKR34" s="407"/>
      <c r="NKS34" s="407"/>
      <c r="NKT34" s="407"/>
      <c r="NKU34" s="407"/>
      <c r="NKV34" s="407"/>
      <c r="NKW34" s="407"/>
      <c r="NKX34" s="407"/>
      <c r="NKY34" s="407"/>
      <c r="NKZ34" s="407"/>
      <c r="NLA34" s="407"/>
      <c r="NLB34" s="407"/>
      <c r="NLC34" s="407"/>
      <c r="NLD34" s="407"/>
      <c r="NLE34" s="407"/>
      <c r="NLF34" s="407"/>
      <c r="NLG34" s="407"/>
      <c r="NLH34" s="407"/>
      <c r="NLI34" s="407"/>
      <c r="NLJ34" s="407"/>
      <c r="NLK34" s="407"/>
      <c r="NLL34" s="407"/>
      <c r="NLM34" s="407"/>
      <c r="NLN34" s="407"/>
      <c r="NLO34" s="407"/>
      <c r="NLP34" s="407"/>
      <c r="NLQ34" s="407"/>
      <c r="NLR34" s="407"/>
      <c r="NLS34" s="407"/>
      <c r="NLT34" s="407"/>
      <c r="NLU34" s="407"/>
      <c r="NLV34" s="407"/>
      <c r="NLW34" s="407"/>
      <c r="NLX34" s="407"/>
      <c r="NLY34" s="407"/>
      <c r="NLZ34" s="407"/>
      <c r="NMA34" s="407"/>
      <c r="NMB34" s="407"/>
      <c r="NMC34" s="407"/>
      <c r="NMD34" s="407"/>
      <c r="NME34" s="407"/>
      <c r="NMF34" s="407"/>
      <c r="NMG34" s="407"/>
      <c r="NMH34" s="407"/>
      <c r="NMI34" s="407"/>
      <c r="NMJ34" s="407"/>
      <c r="NMK34" s="407"/>
      <c r="NML34" s="407"/>
      <c r="NMM34" s="407"/>
      <c r="NMN34" s="407"/>
      <c r="NMO34" s="407"/>
      <c r="NMP34" s="407"/>
      <c r="NMQ34" s="407"/>
      <c r="NMR34" s="407"/>
      <c r="NMS34" s="407"/>
      <c r="NMT34" s="407"/>
      <c r="NMU34" s="407"/>
      <c r="NMV34" s="407"/>
      <c r="NMW34" s="407"/>
      <c r="NMX34" s="407"/>
      <c r="NMY34" s="407"/>
      <c r="NMZ34" s="407"/>
      <c r="NNA34" s="407"/>
      <c r="NNB34" s="407"/>
      <c r="NNC34" s="407"/>
      <c r="NND34" s="407"/>
      <c r="NNE34" s="407"/>
      <c r="NNF34" s="407"/>
      <c r="NNG34" s="407"/>
      <c r="NNH34" s="407"/>
      <c r="NNI34" s="407"/>
      <c r="NNJ34" s="407"/>
      <c r="NNK34" s="407"/>
      <c r="NNL34" s="407"/>
      <c r="NNM34" s="407"/>
      <c r="NNN34" s="407"/>
      <c r="NNO34" s="407"/>
      <c r="NNP34" s="407"/>
      <c r="NNQ34" s="407"/>
      <c r="NNR34" s="407"/>
      <c r="NNS34" s="407"/>
      <c r="NNT34" s="407"/>
      <c r="NNU34" s="407"/>
      <c r="NNV34" s="407"/>
      <c r="NNW34" s="407"/>
      <c r="NNX34" s="407"/>
      <c r="NNY34" s="407"/>
      <c r="NNZ34" s="407"/>
      <c r="NOA34" s="407"/>
      <c r="NOB34" s="407"/>
      <c r="NOC34" s="407"/>
      <c r="NOD34" s="407"/>
      <c r="NOE34" s="407"/>
      <c r="NOF34" s="407"/>
      <c r="NOG34" s="407"/>
      <c r="NOH34" s="407"/>
      <c r="NOI34" s="407"/>
      <c r="NOJ34" s="407"/>
      <c r="NOK34" s="407"/>
      <c r="NOL34" s="407"/>
      <c r="NOM34" s="407"/>
      <c r="NON34" s="407"/>
      <c r="NOO34" s="407"/>
      <c r="NOP34" s="407"/>
      <c r="NOQ34" s="407"/>
      <c r="NOR34" s="407"/>
      <c r="NOS34" s="407"/>
      <c r="NOT34" s="407"/>
      <c r="NOU34" s="407"/>
      <c r="NOV34" s="407"/>
      <c r="NOW34" s="407"/>
      <c r="NOX34" s="407"/>
      <c r="NOY34" s="407"/>
      <c r="NOZ34" s="407"/>
      <c r="NPA34" s="407"/>
      <c r="NPB34" s="407"/>
      <c r="NPC34" s="407"/>
      <c r="NPD34" s="407"/>
      <c r="NPE34" s="407"/>
      <c r="NPF34" s="407"/>
      <c r="NPG34" s="407"/>
      <c r="NPH34" s="407"/>
      <c r="NPI34" s="407"/>
      <c r="NPJ34" s="407"/>
      <c r="NPK34" s="407"/>
      <c r="NPL34" s="407"/>
      <c r="NPM34" s="407"/>
      <c r="NPN34" s="407"/>
      <c r="NPO34" s="407"/>
      <c r="NPP34" s="407"/>
      <c r="NPQ34" s="407"/>
      <c r="NPR34" s="407"/>
      <c r="NPS34" s="407"/>
      <c r="NPT34" s="407"/>
      <c r="NPU34" s="407"/>
      <c r="NPV34" s="407"/>
      <c r="NPW34" s="407"/>
      <c r="NPX34" s="407"/>
      <c r="NPY34" s="407"/>
      <c r="NPZ34" s="407"/>
      <c r="NQA34" s="407"/>
      <c r="NQB34" s="407"/>
      <c r="NQC34" s="407"/>
      <c r="NQD34" s="407"/>
      <c r="NQE34" s="407"/>
      <c r="NQF34" s="407"/>
      <c r="NQG34" s="407"/>
      <c r="NQH34" s="407"/>
      <c r="NQI34" s="407"/>
      <c r="NQJ34" s="407"/>
      <c r="NQK34" s="407"/>
      <c r="NQL34" s="407"/>
      <c r="NQM34" s="407"/>
      <c r="NQN34" s="407"/>
      <c r="NQO34" s="407"/>
      <c r="NQP34" s="407"/>
      <c r="NQQ34" s="407"/>
      <c r="NQR34" s="407"/>
      <c r="NQS34" s="407"/>
      <c r="NQT34" s="407"/>
      <c r="NQU34" s="407"/>
      <c r="NQV34" s="407"/>
      <c r="NQW34" s="407"/>
      <c r="NQX34" s="407"/>
      <c r="NQY34" s="407"/>
      <c r="NQZ34" s="407"/>
      <c r="NRA34" s="407"/>
      <c r="NRB34" s="407"/>
      <c r="NRC34" s="407"/>
      <c r="NRD34" s="407"/>
      <c r="NRE34" s="407"/>
      <c r="NRF34" s="407"/>
      <c r="NRG34" s="407"/>
      <c r="NRH34" s="407"/>
      <c r="NRI34" s="407"/>
      <c r="NRJ34" s="407"/>
      <c r="NRK34" s="407"/>
      <c r="NRL34" s="407"/>
      <c r="NRM34" s="407"/>
      <c r="NRN34" s="407"/>
      <c r="NRO34" s="407"/>
      <c r="NRP34" s="407"/>
      <c r="NRQ34" s="407"/>
      <c r="NRR34" s="407"/>
      <c r="NRS34" s="407"/>
      <c r="NRT34" s="407"/>
      <c r="NRU34" s="407"/>
      <c r="NRV34" s="407"/>
      <c r="NRW34" s="407"/>
      <c r="NRX34" s="407"/>
      <c r="NRY34" s="407"/>
      <c r="NRZ34" s="407"/>
      <c r="NSA34" s="407"/>
      <c r="NSB34" s="407"/>
      <c r="NSC34" s="407"/>
      <c r="NSD34" s="407"/>
      <c r="NSE34" s="407"/>
      <c r="NSF34" s="407"/>
      <c r="NSG34" s="407"/>
      <c r="NSH34" s="407"/>
      <c r="NSI34" s="407"/>
      <c r="NSJ34" s="407"/>
      <c r="NSK34" s="407"/>
      <c r="NSL34" s="407"/>
      <c r="NSM34" s="407"/>
      <c r="NSN34" s="407"/>
      <c r="NSO34" s="407"/>
      <c r="NSP34" s="407"/>
      <c r="NSQ34" s="407"/>
      <c r="NSR34" s="407"/>
      <c r="NSS34" s="407"/>
      <c r="NST34" s="407"/>
      <c r="NSU34" s="407"/>
      <c r="NSV34" s="407"/>
      <c r="NSW34" s="407"/>
      <c r="NSX34" s="407"/>
      <c r="NSY34" s="407"/>
      <c r="NSZ34" s="407"/>
      <c r="NTA34" s="407"/>
      <c r="NTB34" s="407"/>
      <c r="NTC34" s="407"/>
      <c r="NTD34" s="407"/>
      <c r="NTE34" s="407"/>
      <c r="NTF34" s="407"/>
      <c r="NTG34" s="407"/>
      <c r="NTH34" s="407"/>
      <c r="NTI34" s="407"/>
      <c r="NTJ34" s="407"/>
      <c r="NTK34" s="407"/>
      <c r="NTL34" s="407"/>
      <c r="NTM34" s="407"/>
      <c r="NTN34" s="407"/>
      <c r="NTO34" s="407"/>
      <c r="NTP34" s="407"/>
      <c r="NTQ34" s="407"/>
      <c r="NTR34" s="407"/>
      <c r="NTS34" s="407"/>
      <c r="NTT34" s="407"/>
      <c r="NTU34" s="407"/>
      <c r="NTV34" s="407"/>
      <c r="NTW34" s="407"/>
      <c r="NTX34" s="407"/>
      <c r="NTY34" s="407"/>
      <c r="NTZ34" s="407"/>
      <c r="NUA34" s="407"/>
      <c r="NUB34" s="407"/>
      <c r="NUC34" s="407"/>
      <c r="NUD34" s="407"/>
      <c r="NUE34" s="407"/>
      <c r="NUF34" s="407"/>
      <c r="NUG34" s="407"/>
      <c r="NUH34" s="407"/>
      <c r="NUI34" s="407"/>
      <c r="NUJ34" s="407"/>
      <c r="NUK34" s="407"/>
      <c r="NUL34" s="407"/>
      <c r="NUM34" s="407"/>
      <c r="NUN34" s="407"/>
      <c r="NUO34" s="407"/>
      <c r="NUP34" s="407"/>
      <c r="NUQ34" s="407"/>
      <c r="NUR34" s="407"/>
      <c r="NUS34" s="407"/>
      <c r="NUT34" s="407"/>
      <c r="NUU34" s="407"/>
      <c r="NUV34" s="407"/>
      <c r="NUW34" s="407"/>
      <c r="NUX34" s="407"/>
      <c r="NUY34" s="407"/>
      <c r="NUZ34" s="407"/>
      <c r="NVA34" s="407"/>
      <c r="NVB34" s="407"/>
      <c r="NVC34" s="407"/>
      <c r="NVD34" s="407"/>
      <c r="NVE34" s="407"/>
      <c r="NVF34" s="407"/>
      <c r="NVG34" s="407"/>
      <c r="NVH34" s="407"/>
      <c r="NVI34" s="407"/>
      <c r="NVJ34" s="407"/>
      <c r="NVK34" s="407"/>
      <c r="NVL34" s="407"/>
      <c r="NVM34" s="407"/>
      <c r="NVN34" s="407"/>
      <c r="NVO34" s="407"/>
      <c r="NVP34" s="407"/>
      <c r="NVQ34" s="407"/>
      <c r="NVR34" s="407"/>
      <c r="NVS34" s="407"/>
      <c r="NVT34" s="407"/>
      <c r="NVU34" s="407"/>
      <c r="NVV34" s="407"/>
      <c r="NVW34" s="407"/>
      <c r="NVX34" s="407"/>
      <c r="NVY34" s="407"/>
      <c r="NVZ34" s="407"/>
      <c r="NWA34" s="407"/>
      <c r="NWB34" s="407"/>
      <c r="NWC34" s="407"/>
      <c r="NWD34" s="407"/>
      <c r="NWE34" s="407"/>
      <c r="NWF34" s="407"/>
      <c r="NWG34" s="407"/>
      <c r="NWH34" s="407"/>
      <c r="NWI34" s="407"/>
      <c r="NWJ34" s="407"/>
      <c r="NWK34" s="407"/>
      <c r="NWL34" s="407"/>
      <c r="NWM34" s="407"/>
      <c r="NWN34" s="407"/>
      <c r="NWO34" s="407"/>
      <c r="NWP34" s="407"/>
      <c r="NWQ34" s="407"/>
      <c r="NWR34" s="407"/>
      <c r="NWS34" s="407"/>
      <c r="NWT34" s="407"/>
      <c r="NWU34" s="407"/>
      <c r="NWV34" s="407"/>
      <c r="NWW34" s="407"/>
      <c r="NWX34" s="407"/>
      <c r="NWY34" s="407"/>
      <c r="NWZ34" s="407"/>
      <c r="NXA34" s="407"/>
      <c r="NXB34" s="407"/>
      <c r="NXC34" s="407"/>
      <c r="NXD34" s="407"/>
      <c r="NXE34" s="407"/>
      <c r="NXF34" s="407"/>
      <c r="NXG34" s="407"/>
      <c r="NXH34" s="407"/>
      <c r="NXI34" s="407"/>
      <c r="NXJ34" s="407"/>
      <c r="NXK34" s="407"/>
      <c r="NXL34" s="407"/>
      <c r="NXM34" s="407"/>
      <c r="NXN34" s="407"/>
      <c r="NXO34" s="407"/>
      <c r="NXP34" s="407"/>
      <c r="NXQ34" s="407"/>
      <c r="NXR34" s="407"/>
      <c r="NXS34" s="407"/>
      <c r="NXT34" s="407"/>
      <c r="NXU34" s="407"/>
      <c r="NXV34" s="407"/>
      <c r="NXW34" s="407"/>
      <c r="NXX34" s="407"/>
      <c r="NXY34" s="407"/>
      <c r="NXZ34" s="407"/>
      <c r="NYA34" s="407"/>
      <c r="NYB34" s="407"/>
      <c r="NYC34" s="407"/>
      <c r="NYD34" s="407"/>
      <c r="NYE34" s="407"/>
      <c r="NYF34" s="407"/>
      <c r="NYG34" s="407"/>
      <c r="NYH34" s="407"/>
      <c r="NYI34" s="407"/>
      <c r="NYJ34" s="407"/>
      <c r="NYK34" s="407"/>
      <c r="NYL34" s="407"/>
      <c r="NYM34" s="407"/>
      <c r="NYN34" s="407"/>
      <c r="NYO34" s="407"/>
      <c r="NYP34" s="407"/>
      <c r="NYQ34" s="407"/>
      <c r="NYR34" s="407"/>
      <c r="NYS34" s="407"/>
      <c r="NYT34" s="407"/>
      <c r="NYU34" s="407"/>
      <c r="NYV34" s="407"/>
      <c r="NYW34" s="407"/>
      <c r="NYX34" s="407"/>
      <c r="NYY34" s="407"/>
      <c r="NYZ34" s="407"/>
      <c r="NZA34" s="407"/>
      <c r="NZB34" s="407"/>
      <c r="NZC34" s="407"/>
      <c r="NZD34" s="407"/>
      <c r="NZE34" s="407"/>
      <c r="NZF34" s="407"/>
      <c r="NZG34" s="407"/>
      <c r="NZH34" s="407"/>
      <c r="NZI34" s="407"/>
      <c r="NZJ34" s="407"/>
      <c r="NZK34" s="407"/>
      <c r="NZL34" s="407"/>
      <c r="NZM34" s="407"/>
      <c r="NZN34" s="407"/>
      <c r="NZO34" s="407"/>
      <c r="NZP34" s="407"/>
      <c r="NZQ34" s="407"/>
      <c r="NZR34" s="407"/>
      <c r="NZS34" s="407"/>
      <c r="NZT34" s="407"/>
      <c r="NZU34" s="407"/>
      <c r="NZV34" s="407"/>
      <c r="NZW34" s="407"/>
      <c r="NZX34" s="407"/>
      <c r="NZY34" s="407"/>
      <c r="NZZ34" s="407"/>
      <c r="OAA34" s="407"/>
      <c r="OAB34" s="407"/>
      <c r="OAC34" s="407"/>
      <c r="OAD34" s="407"/>
      <c r="OAE34" s="407"/>
      <c r="OAF34" s="407"/>
      <c r="OAG34" s="407"/>
      <c r="OAH34" s="407"/>
      <c r="OAI34" s="407"/>
      <c r="OAJ34" s="407"/>
      <c r="OAK34" s="407"/>
      <c r="OAL34" s="407"/>
      <c r="OAM34" s="407"/>
      <c r="OAN34" s="407"/>
      <c r="OAO34" s="407"/>
      <c r="OAP34" s="407"/>
      <c r="OAQ34" s="407"/>
      <c r="OAR34" s="407"/>
      <c r="OAS34" s="407"/>
      <c r="OAT34" s="407"/>
      <c r="OAU34" s="407"/>
      <c r="OAV34" s="407"/>
      <c r="OAW34" s="407"/>
      <c r="OAX34" s="407"/>
      <c r="OAY34" s="407"/>
      <c r="OAZ34" s="407"/>
      <c r="OBA34" s="407"/>
      <c r="OBB34" s="407"/>
      <c r="OBC34" s="407"/>
      <c r="OBD34" s="407"/>
      <c r="OBE34" s="407"/>
      <c r="OBF34" s="407"/>
      <c r="OBG34" s="407"/>
      <c r="OBH34" s="407"/>
      <c r="OBI34" s="407"/>
      <c r="OBJ34" s="407"/>
      <c r="OBK34" s="407"/>
      <c r="OBL34" s="407"/>
      <c r="OBM34" s="407"/>
      <c r="OBN34" s="407"/>
      <c r="OBO34" s="407"/>
      <c r="OBP34" s="407"/>
      <c r="OBQ34" s="407"/>
      <c r="OBR34" s="407"/>
      <c r="OBS34" s="407"/>
      <c r="OBT34" s="407"/>
      <c r="OBU34" s="407"/>
      <c r="OBV34" s="407"/>
      <c r="OBW34" s="407"/>
      <c r="OBX34" s="407"/>
      <c r="OBY34" s="407"/>
      <c r="OBZ34" s="407"/>
      <c r="OCA34" s="407"/>
      <c r="OCB34" s="407"/>
      <c r="OCC34" s="407"/>
      <c r="OCD34" s="407"/>
      <c r="OCE34" s="407"/>
      <c r="OCF34" s="407"/>
      <c r="OCG34" s="407"/>
      <c r="OCH34" s="407"/>
      <c r="OCI34" s="407"/>
      <c r="OCJ34" s="407"/>
      <c r="OCK34" s="407"/>
      <c r="OCL34" s="407"/>
      <c r="OCM34" s="407"/>
      <c r="OCN34" s="407"/>
      <c r="OCO34" s="407"/>
      <c r="OCP34" s="407"/>
      <c r="OCQ34" s="407"/>
      <c r="OCR34" s="407"/>
      <c r="OCS34" s="407"/>
      <c r="OCT34" s="407"/>
      <c r="OCU34" s="407"/>
      <c r="OCV34" s="407"/>
      <c r="OCW34" s="407"/>
      <c r="OCX34" s="407"/>
      <c r="OCY34" s="407"/>
      <c r="OCZ34" s="407"/>
      <c r="ODA34" s="407"/>
      <c r="ODB34" s="407"/>
      <c r="ODC34" s="407"/>
      <c r="ODD34" s="407"/>
      <c r="ODE34" s="407"/>
      <c r="ODF34" s="407"/>
      <c r="ODG34" s="407"/>
      <c r="ODH34" s="407"/>
      <c r="ODI34" s="407"/>
      <c r="ODJ34" s="407"/>
      <c r="ODK34" s="407"/>
      <c r="ODL34" s="407"/>
      <c r="ODM34" s="407"/>
      <c r="ODN34" s="407"/>
      <c r="ODO34" s="407"/>
      <c r="ODP34" s="407"/>
      <c r="ODQ34" s="407"/>
      <c r="ODR34" s="407"/>
      <c r="ODS34" s="407"/>
      <c r="ODT34" s="407"/>
      <c r="ODU34" s="407"/>
      <c r="ODV34" s="407"/>
      <c r="ODW34" s="407"/>
      <c r="ODX34" s="407"/>
      <c r="ODY34" s="407"/>
      <c r="ODZ34" s="407"/>
      <c r="OEA34" s="407"/>
      <c r="OEB34" s="407"/>
      <c r="OEC34" s="407"/>
      <c r="OED34" s="407"/>
      <c r="OEE34" s="407"/>
      <c r="OEF34" s="407"/>
      <c r="OEG34" s="407"/>
      <c r="OEH34" s="407"/>
      <c r="OEI34" s="407"/>
      <c r="OEJ34" s="407"/>
      <c r="OEK34" s="407"/>
      <c r="OEL34" s="407"/>
      <c r="OEM34" s="407"/>
      <c r="OEN34" s="407"/>
      <c r="OEO34" s="407"/>
      <c r="OEP34" s="407"/>
      <c r="OEQ34" s="407"/>
      <c r="OER34" s="407"/>
      <c r="OES34" s="407"/>
      <c r="OET34" s="407"/>
      <c r="OEU34" s="407"/>
      <c r="OEV34" s="407"/>
      <c r="OEW34" s="407"/>
      <c r="OEX34" s="407"/>
      <c r="OEY34" s="407"/>
      <c r="OEZ34" s="407"/>
      <c r="OFA34" s="407"/>
      <c r="OFB34" s="407"/>
      <c r="OFC34" s="407"/>
      <c r="OFD34" s="407"/>
      <c r="OFE34" s="407"/>
      <c r="OFF34" s="407"/>
      <c r="OFG34" s="407"/>
      <c r="OFH34" s="407"/>
      <c r="OFI34" s="407"/>
      <c r="OFJ34" s="407"/>
      <c r="OFK34" s="407"/>
      <c r="OFL34" s="407"/>
      <c r="OFM34" s="407"/>
      <c r="OFN34" s="407"/>
      <c r="OFO34" s="407"/>
      <c r="OFP34" s="407"/>
      <c r="OFQ34" s="407"/>
      <c r="OFR34" s="407"/>
      <c r="OFS34" s="407"/>
      <c r="OFT34" s="407"/>
      <c r="OFU34" s="407"/>
      <c r="OFV34" s="407"/>
      <c r="OFW34" s="407"/>
      <c r="OFX34" s="407"/>
      <c r="OFY34" s="407"/>
      <c r="OFZ34" s="407"/>
      <c r="OGA34" s="407"/>
      <c r="OGB34" s="407"/>
      <c r="OGC34" s="407"/>
      <c r="OGD34" s="407"/>
      <c r="OGE34" s="407"/>
      <c r="OGF34" s="407"/>
      <c r="OGG34" s="407"/>
      <c r="OGH34" s="407"/>
      <c r="OGI34" s="407"/>
      <c r="OGJ34" s="407"/>
      <c r="OGK34" s="407"/>
      <c r="OGL34" s="407"/>
      <c r="OGM34" s="407"/>
      <c r="OGN34" s="407"/>
      <c r="OGO34" s="407"/>
      <c r="OGP34" s="407"/>
      <c r="OGQ34" s="407"/>
      <c r="OGR34" s="407"/>
      <c r="OGS34" s="407"/>
      <c r="OGT34" s="407"/>
      <c r="OGU34" s="407"/>
      <c r="OGV34" s="407"/>
      <c r="OGW34" s="407"/>
      <c r="OGX34" s="407"/>
      <c r="OGY34" s="407"/>
      <c r="OGZ34" s="407"/>
      <c r="OHA34" s="407"/>
      <c r="OHB34" s="407"/>
      <c r="OHC34" s="407"/>
      <c r="OHD34" s="407"/>
      <c r="OHE34" s="407"/>
      <c r="OHF34" s="407"/>
      <c r="OHG34" s="407"/>
      <c r="OHH34" s="407"/>
      <c r="OHI34" s="407"/>
      <c r="OHJ34" s="407"/>
      <c r="OHK34" s="407"/>
      <c r="OHL34" s="407"/>
      <c r="OHM34" s="407"/>
      <c r="OHN34" s="407"/>
      <c r="OHO34" s="407"/>
      <c r="OHP34" s="407"/>
      <c r="OHQ34" s="407"/>
      <c r="OHR34" s="407"/>
      <c r="OHS34" s="407"/>
      <c r="OHT34" s="407"/>
      <c r="OHU34" s="407"/>
      <c r="OHV34" s="407"/>
      <c r="OHW34" s="407"/>
      <c r="OHX34" s="407"/>
      <c r="OHY34" s="407"/>
      <c r="OHZ34" s="407"/>
      <c r="OIA34" s="407"/>
      <c r="OIB34" s="407"/>
      <c r="OIC34" s="407"/>
      <c r="OID34" s="407"/>
      <c r="OIE34" s="407"/>
      <c r="OIF34" s="407"/>
      <c r="OIG34" s="407"/>
      <c r="OIH34" s="407"/>
      <c r="OII34" s="407"/>
      <c r="OIJ34" s="407"/>
      <c r="OIK34" s="407"/>
      <c r="OIL34" s="407"/>
      <c r="OIM34" s="407"/>
      <c r="OIN34" s="407"/>
      <c r="OIO34" s="407"/>
      <c r="OIP34" s="407"/>
      <c r="OIQ34" s="407"/>
      <c r="OIR34" s="407"/>
      <c r="OIS34" s="407"/>
      <c r="OIT34" s="407"/>
      <c r="OIU34" s="407"/>
      <c r="OIV34" s="407"/>
      <c r="OIW34" s="407"/>
      <c r="OIX34" s="407"/>
      <c r="OIY34" s="407"/>
      <c r="OIZ34" s="407"/>
      <c r="OJA34" s="407"/>
      <c r="OJB34" s="407"/>
      <c r="OJC34" s="407"/>
      <c r="OJD34" s="407"/>
      <c r="OJE34" s="407"/>
      <c r="OJF34" s="407"/>
      <c r="OJG34" s="407"/>
      <c r="OJH34" s="407"/>
      <c r="OJI34" s="407"/>
      <c r="OJJ34" s="407"/>
      <c r="OJK34" s="407"/>
      <c r="OJL34" s="407"/>
      <c r="OJM34" s="407"/>
      <c r="OJN34" s="407"/>
      <c r="OJO34" s="407"/>
      <c r="OJP34" s="407"/>
      <c r="OJQ34" s="407"/>
      <c r="OJR34" s="407"/>
      <c r="OJS34" s="407"/>
      <c r="OJT34" s="407"/>
      <c r="OJU34" s="407"/>
      <c r="OJV34" s="407"/>
      <c r="OJW34" s="407"/>
      <c r="OJX34" s="407"/>
      <c r="OJY34" s="407"/>
      <c r="OJZ34" s="407"/>
      <c r="OKA34" s="407"/>
      <c r="OKB34" s="407"/>
      <c r="OKC34" s="407"/>
      <c r="OKD34" s="407"/>
      <c r="OKE34" s="407"/>
      <c r="OKF34" s="407"/>
      <c r="OKG34" s="407"/>
      <c r="OKH34" s="407"/>
      <c r="OKI34" s="407"/>
      <c r="OKJ34" s="407"/>
      <c r="OKK34" s="407"/>
      <c r="OKL34" s="407"/>
      <c r="OKM34" s="407"/>
      <c r="OKN34" s="407"/>
      <c r="OKO34" s="407"/>
      <c r="OKP34" s="407"/>
      <c r="OKQ34" s="407"/>
      <c r="OKR34" s="407"/>
      <c r="OKS34" s="407"/>
      <c r="OKT34" s="407"/>
      <c r="OKU34" s="407"/>
      <c r="OKV34" s="407"/>
      <c r="OKW34" s="407"/>
      <c r="OKX34" s="407"/>
      <c r="OKY34" s="407"/>
      <c r="OKZ34" s="407"/>
      <c r="OLA34" s="407"/>
      <c r="OLB34" s="407"/>
      <c r="OLC34" s="407"/>
      <c r="OLD34" s="407"/>
      <c r="OLE34" s="407"/>
      <c r="OLF34" s="407"/>
      <c r="OLG34" s="407"/>
      <c r="OLH34" s="407"/>
      <c r="OLI34" s="407"/>
      <c r="OLJ34" s="407"/>
      <c r="OLK34" s="407"/>
      <c r="OLL34" s="407"/>
      <c r="OLM34" s="407"/>
      <c r="OLN34" s="407"/>
      <c r="OLO34" s="407"/>
      <c r="OLP34" s="407"/>
      <c r="OLQ34" s="407"/>
      <c r="OLR34" s="407"/>
      <c r="OLS34" s="407"/>
      <c r="OLT34" s="407"/>
      <c r="OLU34" s="407"/>
      <c r="OLV34" s="407"/>
      <c r="OLW34" s="407"/>
      <c r="OLX34" s="407"/>
      <c r="OLY34" s="407"/>
      <c r="OLZ34" s="407"/>
      <c r="OMA34" s="407"/>
      <c r="OMB34" s="407"/>
      <c r="OMC34" s="407"/>
      <c r="OMD34" s="407"/>
      <c r="OME34" s="407"/>
      <c r="OMF34" s="407"/>
      <c r="OMG34" s="407"/>
      <c r="OMH34" s="407"/>
      <c r="OMI34" s="407"/>
      <c r="OMJ34" s="407"/>
      <c r="OMK34" s="407"/>
      <c r="OML34" s="407"/>
      <c r="OMM34" s="407"/>
      <c r="OMN34" s="407"/>
      <c r="OMO34" s="407"/>
      <c r="OMP34" s="407"/>
      <c r="OMQ34" s="407"/>
      <c r="OMR34" s="407"/>
      <c r="OMS34" s="407"/>
      <c r="OMT34" s="407"/>
      <c r="OMU34" s="407"/>
      <c r="OMV34" s="407"/>
      <c r="OMW34" s="407"/>
      <c r="OMX34" s="407"/>
      <c r="OMY34" s="407"/>
      <c r="OMZ34" s="407"/>
      <c r="ONA34" s="407"/>
      <c r="ONB34" s="407"/>
      <c r="ONC34" s="407"/>
      <c r="OND34" s="407"/>
      <c r="ONE34" s="407"/>
      <c r="ONF34" s="407"/>
      <c r="ONG34" s="407"/>
      <c r="ONH34" s="407"/>
      <c r="ONI34" s="407"/>
      <c r="ONJ34" s="407"/>
      <c r="ONK34" s="407"/>
      <c r="ONL34" s="407"/>
      <c r="ONM34" s="407"/>
      <c r="ONN34" s="407"/>
      <c r="ONO34" s="407"/>
      <c r="ONP34" s="407"/>
      <c r="ONQ34" s="407"/>
      <c r="ONR34" s="407"/>
      <c r="ONS34" s="407"/>
      <c r="ONT34" s="407"/>
      <c r="ONU34" s="407"/>
      <c r="ONV34" s="407"/>
      <c r="ONW34" s="407"/>
      <c r="ONX34" s="407"/>
      <c r="ONY34" s="407"/>
      <c r="ONZ34" s="407"/>
      <c r="OOA34" s="407"/>
      <c r="OOB34" s="407"/>
      <c r="OOC34" s="407"/>
      <c r="OOD34" s="407"/>
      <c r="OOE34" s="407"/>
      <c r="OOF34" s="407"/>
      <c r="OOG34" s="407"/>
      <c r="OOH34" s="407"/>
      <c r="OOI34" s="407"/>
      <c r="OOJ34" s="407"/>
      <c r="OOK34" s="407"/>
      <c r="OOL34" s="407"/>
      <c r="OOM34" s="407"/>
      <c r="OON34" s="407"/>
      <c r="OOO34" s="407"/>
      <c r="OOP34" s="407"/>
      <c r="OOQ34" s="407"/>
      <c r="OOR34" s="407"/>
      <c r="OOS34" s="407"/>
      <c r="OOT34" s="407"/>
      <c r="OOU34" s="407"/>
      <c r="OOV34" s="407"/>
      <c r="OOW34" s="407"/>
      <c r="OOX34" s="407"/>
      <c r="OOY34" s="407"/>
      <c r="OOZ34" s="407"/>
      <c r="OPA34" s="407"/>
      <c r="OPB34" s="407"/>
      <c r="OPC34" s="407"/>
      <c r="OPD34" s="407"/>
      <c r="OPE34" s="407"/>
      <c r="OPF34" s="407"/>
      <c r="OPG34" s="407"/>
      <c r="OPH34" s="407"/>
      <c r="OPI34" s="407"/>
      <c r="OPJ34" s="407"/>
      <c r="OPK34" s="407"/>
      <c r="OPL34" s="407"/>
      <c r="OPM34" s="407"/>
      <c r="OPN34" s="407"/>
      <c r="OPO34" s="407"/>
      <c r="OPP34" s="407"/>
      <c r="OPQ34" s="407"/>
      <c r="OPR34" s="407"/>
      <c r="OPS34" s="407"/>
      <c r="OPT34" s="407"/>
      <c r="OPU34" s="407"/>
      <c r="OPV34" s="407"/>
      <c r="OPW34" s="407"/>
      <c r="OPX34" s="407"/>
      <c r="OPY34" s="407"/>
      <c r="OPZ34" s="407"/>
      <c r="OQA34" s="407"/>
      <c r="OQB34" s="407"/>
      <c r="OQC34" s="407"/>
      <c r="OQD34" s="407"/>
      <c r="OQE34" s="407"/>
      <c r="OQF34" s="407"/>
      <c r="OQG34" s="407"/>
      <c r="OQH34" s="407"/>
      <c r="OQI34" s="407"/>
      <c r="OQJ34" s="407"/>
      <c r="OQK34" s="407"/>
      <c r="OQL34" s="407"/>
      <c r="OQM34" s="407"/>
      <c r="OQN34" s="407"/>
      <c r="OQO34" s="407"/>
      <c r="OQP34" s="407"/>
      <c r="OQQ34" s="407"/>
      <c r="OQR34" s="407"/>
      <c r="OQS34" s="407"/>
      <c r="OQT34" s="407"/>
      <c r="OQU34" s="407"/>
      <c r="OQV34" s="407"/>
      <c r="OQW34" s="407"/>
      <c r="OQX34" s="407"/>
      <c r="OQY34" s="407"/>
      <c r="OQZ34" s="407"/>
      <c r="ORA34" s="407"/>
      <c r="ORB34" s="407"/>
      <c r="ORC34" s="407"/>
      <c r="ORD34" s="407"/>
      <c r="ORE34" s="407"/>
      <c r="ORF34" s="407"/>
      <c r="ORG34" s="407"/>
      <c r="ORH34" s="407"/>
      <c r="ORI34" s="407"/>
      <c r="ORJ34" s="407"/>
      <c r="ORK34" s="407"/>
      <c r="ORL34" s="407"/>
      <c r="ORM34" s="407"/>
      <c r="ORN34" s="407"/>
      <c r="ORO34" s="407"/>
      <c r="ORP34" s="407"/>
      <c r="ORQ34" s="407"/>
      <c r="ORR34" s="407"/>
      <c r="ORS34" s="407"/>
      <c r="ORT34" s="407"/>
      <c r="ORU34" s="407"/>
      <c r="ORV34" s="407"/>
      <c r="ORW34" s="407"/>
      <c r="ORX34" s="407"/>
      <c r="ORY34" s="407"/>
      <c r="ORZ34" s="407"/>
      <c r="OSA34" s="407"/>
      <c r="OSB34" s="407"/>
      <c r="OSC34" s="407"/>
      <c r="OSD34" s="407"/>
      <c r="OSE34" s="407"/>
      <c r="OSF34" s="407"/>
      <c r="OSG34" s="407"/>
      <c r="OSH34" s="407"/>
      <c r="OSI34" s="407"/>
      <c r="OSJ34" s="407"/>
      <c r="OSK34" s="407"/>
      <c r="OSL34" s="407"/>
      <c r="OSM34" s="407"/>
      <c r="OSN34" s="407"/>
      <c r="OSO34" s="407"/>
      <c r="OSP34" s="407"/>
      <c r="OSQ34" s="407"/>
      <c r="OSR34" s="407"/>
      <c r="OSS34" s="407"/>
      <c r="OST34" s="407"/>
      <c r="OSU34" s="407"/>
      <c r="OSV34" s="407"/>
      <c r="OSW34" s="407"/>
      <c r="OSX34" s="407"/>
      <c r="OSY34" s="407"/>
      <c r="OSZ34" s="407"/>
      <c r="OTA34" s="407"/>
      <c r="OTB34" s="407"/>
      <c r="OTC34" s="407"/>
      <c r="OTD34" s="407"/>
      <c r="OTE34" s="407"/>
      <c r="OTF34" s="407"/>
      <c r="OTG34" s="407"/>
      <c r="OTH34" s="407"/>
      <c r="OTI34" s="407"/>
      <c r="OTJ34" s="407"/>
      <c r="OTK34" s="407"/>
      <c r="OTL34" s="407"/>
      <c r="OTM34" s="407"/>
      <c r="OTN34" s="407"/>
      <c r="OTO34" s="407"/>
      <c r="OTP34" s="407"/>
      <c r="OTQ34" s="407"/>
      <c r="OTR34" s="407"/>
      <c r="OTS34" s="407"/>
      <c r="OTT34" s="407"/>
      <c r="OTU34" s="407"/>
      <c r="OTV34" s="407"/>
      <c r="OTW34" s="407"/>
      <c r="OTX34" s="407"/>
      <c r="OTY34" s="407"/>
      <c r="OTZ34" s="407"/>
      <c r="OUA34" s="407"/>
      <c r="OUB34" s="407"/>
      <c r="OUC34" s="407"/>
      <c r="OUD34" s="407"/>
      <c r="OUE34" s="407"/>
      <c r="OUF34" s="407"/>
      <c r="OUG34" s="407"/>
      <c r="OUH34" s="407"/>
      <c r="OUI34" s="407"/>
      <c r="OUJ34" s="407"/>
      <c r="OUK34" s="407"/>
      <c r="OUL34" s="407"/>
      <c r="OUM34" s="407"/>
      <c r="OUN34" s="407"/>
      <c r="OUO34" s="407"/>
      <c r="OUP34" s="407"/>
      <c r="OUQ34" s="407"/>
      <c r="OUR34" s="407"/>
      <c r="OUS34" s="407"/>
      <c r="OUT34" s="407"/>
      <c r="OUU34" s="407"/>
      <c r="OUV34" s="407"/>
      <c r="OUW34" s="407"/>
      <c r="OUX34" s="407"/>
      <c r="OUY34" s="407"/>
      <c r="OUZ34" s="407"/>
      <c r="OVA34" s="407"/>
      <c r="OVB34" s="407"/>
      <c r="OVC34" s="407"/>
      <c r="OVD34" s="407"/>
      <c r="OVE34" s="407"/>
      <c r="OVF34" s="407"/>
      <c r="OVG34" s="407"/>
      <c r="OVH34" s="407"/>
      <c r="OVI34" s="407"/>
      <c r="OVJ34" s="407"/>
      <c r="OVK34" s="407"/>
      <c r="OVL34" s="407"/>
      <c r="OVM34" s="407"/>
      <c r="OVN34" s="407"/>
      <c r="OVO34" s="407"/>
      <c r="OVP34" s="407"/>
      <c r="OVQ34" s="407"/>
      <c r="OVR34" s="407"/>
      <c r="OVS34" s="407"/>
      <c r="OVT34" s="407"/>
      <c r="OVU34" s="407"/>
      <c r="OVV34" s="407"/>
      <c r="OVW34" s="407"/>
      <c r="OVX34" s="407"/>
      <c r="OVY34" s="407"/>
      <c r="OVZ34" s="407"/>
      <c r="OWA34" s="407"/>
      <c r="OWB34" s="407"/>
      <c r="OWC34" s="407"/>
      <c r="OWD34" s="407"/>
      <c r="OWE34" s="407"/>
      <c r="OWF34" s="407"/>
      <c r="OWG34" s="407"/>
      <c r="OWH34" s="407"/>
      <c r="OWI34" s="407"/>
      <c r="OWJ34" s="407"/>
      <c r="OWK34" s="407"/>
      <c r="OWL34" s="407"/>
      <c r="OWM34" s="407"/>
      <c r="OWN34" s="407"/>
      <c r="OWO34" s="407"/>
      <c r="OWP34" s="407"/>
      <c r="OWQ34" s="407"/>
      <c r="OWR34" s="407"/>
      <c r="OWS34" s="407"/>
      <c r="OWT34" s="407"/>
      <c r="OWU34" s="407"/>
      <c r="OWV34" s="407"/>
      <c r="OWW34" s="407"/>
      <c r="OWX34" s="407"/>
      <c r="OWY34" s="407"/>
      <c r="OWZ34" s="407"/>
      <c r="OXA34" s="407"/>
      <c r="OXB34" s="407"/>
      <c r="OXC34" s="407"/>
      <c r="OXD34" s="407"/>
      <c r="OXE34" s="407"/>
      <c r="OXF34" s="407"/>
      <c r="OXG34" s="407"/>
      <c r="OXH34" s="407"/>
      <c r="OXI34" s="407"/>
      <c r="OXJ34" s="407"/>
      <c r="OXK34" s="407"/>
      <c r="OXL34" s="407"/>
      <c r="OXM34" s="407"/>
      <c r="OXN34" s="407"/>
      <c r="OXO34" s="407"/>
      <c r="OXP34" s="407"/>
      <c r="OXQ34" s="407"/>
      <c r="OXR34" s="407"/>
      <c r="OXS34" s="407"/>
      <c r="OXT34" s="407"/>
      <c r="OXU34" s="407"/>
      <c r="OXV34" s="407"/>
      <c r="OXW34" s="407"/>
      <c r="OXX34" s="407"/>
      <c r="OXY34" s="407"/>
      <c r="OXZ34" s="407"/>
      <c r="OYA34" s="407"/>
      <c r="OYB34" s="407"/>
      <c r="OYC34" s="407"/>
      <c r="OYD34" s="407"/>
      <c r="OYE34" s="407"/>
      <c r="OYF34" s="407"/>
      <c r="OYG34" s="407"/>
      <c r="OYH34" s="407"/>
      <c r="OYI34" s="407"/>
      <c r="OYJ34" s="407"/>
      <c r="OYK34" s="407"/>
      <c r="OYL34" s="407"/>
      <c r="OYM34" s="407"/>
      <c r="OYN34" s="407"/>
      <c r="OYO34" s="407"/>
      <c r="OYP34" s="407"/>
      <c r="OYQ34" s="407"/>
      <c r="OYR34" s="407"/>
      <c r="OYS34" s="407"/>
      <c r="OYT34" s="407"/>
      <c r="OYU34" s="407"/>
      <c r="OYV34" s="407"/>
      <c r="OYW34" s="407"/>
      <c r="OYX34" s="407"/>
      <c r="OYY34" s="407"/>
      <c r="OYZ34" s="407"/>
      <c r="OZA34" s="407"/>
      <c r="OZB34" s="407"/>
      <c r="OZC34" s="407"/>
      <c r="OZD34" s="407"/>
      <c r="OZE34" s="407"/>
      <c r="OZF34" s="407"/>
      <c r="OZG34" s="407"/>
      <c r="OZH34" s="407"/>
      <c r="OZI34" s="407"/>
      <c r="OZJ34" s="407"/>
      <c r="OZK34" s="407"/>
      <c r="OZL34" s="407"/>
      <c r="OZM34" s="407"/>
      <c r="OZN34" s="407"/>
      <c r="OZO34" s="407"/>
      <c r="OZP34" s="407"/>
      <c r="OZQ34" s="407"/>
      <c r="OZR34" s="407"/>
      <c r="OZS34" s="407"/>
      <c r="OZT34" s="407"/>
      <c r="OZU34" s="407"/>
      <c r="OZV34" s="407"/>
      <c r="OZW34" s="407"/>
      <c r="OZX34" s="407"/>
      <c r="OZY34" s="407"/>
      <c r="OZZ34" s="407"/>
      <c r="PAA34" s="407"/>
      <c r="PAB34" s="407"/>
      <c r="PAC34" s="407"/>
      <c r="PAD34" s="407"/>
      <c r="PAE34" s="407"/>
      <c r="PAF34" s="407"/>
      <c r="PAG34" s="407"/>
      <c r="PAH34" s="407"/>
      <c r="PAI34" s="407"/>
      <c r="PAJ34" s="407"/>
      <c r="PAK34" s="407"/>
      <c r="PAL34" s="407"/>
      <c r="PAM34" s="407"/>
      <c r="PAN34" s="407"/>
      <c r="PAO34" s="407"/>
      <c r="PAP34" s="407"/>
      <c r="PAQ34" s="407"/>
      <c r="PAR34" s="407"/>
      <c r="PAS34" s="407"/>
      <c r="PAT34" s="407"/>
      <c r="PAU34" s="407"/>
      <c r="PAV34" s="407"/>
      <c r="PAW34" s="407"/>
      <c r="PAX34" s="407"/>
      <c r="PAY34" s="407"/>
      <c r="PAZ34" s="407"/>
      <c r="PBA34" s="407"/>
      <c r="PBB34" s="407"/>
      <c r="PBC34" s="407"/>
      <c r="PBD34" s="407"/>
      <c r="PBE34" s="407"/>
      <c r="PBF34" s="407"/>
      <c r="PBG34" s="407"/>
      <c r="PBH34" s="407"/>
      <c r="PBI34" s="407"/>
      <c r="PBJ34" s="407"/>
      <c r="PBK34" s="407"/>
      <c r="PBL34" s="407"/>
      <c r="PBM34" s="407"/>
      <c r="PBN34" s="407"/>
      <c r="PBO34" s="407"/>
      <c r="PBP34" s="407"/>
      <c r="PBQ34" s="407"/>
      <c r="PBR34" s="407"/>
      <c r="PBS34" s="407"/>
      <c r="PBT34" s="407"/>
      <c r="PBU34" s="407"/>
      <c r="PBV34" s="407"/>
      <c r="PBW34" s="407"/>
      <c r="PBX34" s="407"/>
      <c r="PBY34" s="407"/>
      <c r="PBZ34" s="407"/>
      <c r="PCA34" s="407"/>
      <c r="PCB34" s="407"/>
      <c r="PCC34" s="407"/>
      <c r="PCD34" s="407"/>
      <c r="PCE34" s="407"/>
      <c r="PCF34" s="407"/>
      <c r="PCG34" s="407"/>
      <c r="PCH34" s="407"/>
      <c r="PCI34" s="407"/>
      <c r="PCJ34" s="407"/>
      <c r="PCK34" s="407"/>
      <c r="PCL34" s="407"/>
      <c r="PCM34" s="407"/>
      <c r="PCN34" s="407"/>
      <c r="PCO34" s="407"/>
      <c r="PCP34" s="407"/>
      <c r="PCQ34" s="407"/>
      <c r="PCR34" s="407"/>
      <c r="PCS34" s="407"/>
      <c r="PCT34" s="407"/>
      <c r="PCU34" s="407"/>
      <c r="PCV34" s="407"/>
      <c r="PCW34" s="407"/>
      <c r="PCX34" s="407"/>
      <c r="PCY34" s="407"/>
      <c r="PCZ34" s="407"/>
      <c r="PDA34" s="407"/>
      <c r="PDB34" s="407"/>
      <c r="PDC34" s="407"/>
      <c r="PDD34" s="407"/>
      <c r="PDE34" s="407"/>
      <c r="PDF34" s="407"/>
      <c r="PDG34" s="407"/>
      <c r="PDH34" s="407"/>
      <c r="PDI34" s="407"/>
      <c r="PDJ34" s="407"/>
      <c r="PDK34" s="407"/>
      <c r="PDL34" s="407"/>
      <c r="PDM34" s="407"/>
      <c r="PDN34" s="407"/>
      <c r="PDO34" s="407"/>
      <c r="PDP34" s="407"/>
      <c r="PDQ34" s="407"/>
      <c r="PDR34" s="407"/>
      <c r="PDS34" s="407"/>
      <c r="PDT34" s="407"/>
      <c r="PDU34" s="407"/>
      <c r="PDV34" s="407"/>
      <c r="PDW34" s="407"/>
      <c r="PDX34" s="407"/>
      <c r="PDY34" s="407"/>
      <c r="PDZ34" s="407"/>
      <c r="PEA34" s="407"/>
      <c r="PEB34" s="407"/>
      <c r="PEC34" s="407"/>
      <c r="PED34" s="407"/>
      <c r="PEE34" s="407"/>
      <c r="PEF34" s="407"/>
      <c r="PEG34" s="407"/>
      <c r="PEH34" s="407"/>
      <c r="PEI34" s="407"/>
      <c r="PEJ34" s="407"/>
      <c r="PEK34" s="407"/>
      <c r="PEL34" s="407"/>
      <c r="PEM34" s="407"/>
      <c r="PEN34" s="407"/>
      <c r="PEO34" s="407"/>
      <c r="PEP34" s="407"/>
      <c r="PEQ34" s="407"/>
      <c r="PER34" s="407"/>
      <c r="PES34" s="407"/>
      <c r="PET34" s="407"/>
      <c r="PEU34" s="407"/>
      <c r="PEV34" s="407"/>
      <c r="PEW34" s="407"/>
      <c r="PEX34" s="407"/>
      <c r="PEY34" s="407"/>
      <c r="PEZ34" s="407"/>
      <c r="PFA34" s="407"/>
      <c r="PFB34" s="407"/>
      <c r="PFC34" s="407"/>
      <c r="PFD34" s="407"/>
      <c r="PFE34" s="407"/>
      <c r="PFF34" s="407"/>
      <c r="PFG34" s="407"/>
      <c r="PFH34" s="407"/>
      <c r="PFI34" s="407"/>
      <c r="PFJ34" s="407"/>
      <c r="PFK34" s="407"/>
      <c r="PFL34" s="407"/>
      <c r="PFM34" s="407"/>
      <c r="PFN34" s="407"/>
      <c r="PFO34" s="407"/>
      <c r="PFP34" s="407"/>
      <c r="PFQ34" s="407"/>
      <c r="PFR34" s="407"/>
      <c r="PFS34" s="407"/>
      <c r="PFT34" s="407"/>
      <c r="PFU34" s="407"/>
      <c r="PFV34" s="407"/>
      <c r="PFW34" s="407"/>
      <c r="PFX34" s="407"/>
      <c r="PFY34" s="407"/>
      <c r="PFZ34" s="407"/>
      <c r="PGA34" s="407"/>
      <c r="PGB34" s="407"/>
      <c r="PGC34" s="407"/>
      <c r="PGD34" s="407"/>
      <c r="PGE34" s="407"/>
      <c r="PGF34" s="407"/>
      <c r="PGG34" s="407"/>
      <c r="PGH34" s="407"/>
      <c r="PGI34" s="407"/>
      <c r="PGJ34" s="407"/>
      <c r="PGK34" s="407"/>
      <c r="PGL34" s="407"/>
      <c r="PGM34" s="407"/>
      <c r="PGN34" s="407"/>
      <c r="PGO34" s="407"/>
      <c r="PGP34" s="407"/>
      <c r="PGQ34" s="407"/>
      <c r="PGR34" s="407"/>
      <c r="PGS34" s="407"/>
      <c r="PGT34" s="407"/>
      <c r="PGU34" s="407"/>
      <c r="PGV34" s="407"/>
      <c r="PGW34" s="407"/>
      <c r="PGX34" s="407"/>
      <c r="PGY34" s="407"/>
      <c r="PGZ34" s="407"/>
      <c r="PHA34" s="407"/>
      <c r="PHB34" s="407"/>
      <c r="PHC34" s="407"/>
      <c r="PHD34" s="407"/>
      <c r="PHE34" s="407"/>
      <c r="PHF34" s="407"/>
      <c r="PHG34" s="407"/>
      <c r="PHH34" s="407"/>
      <c r="PHI34" s="407"/>
      <c r="PHJ34" s="407"/>
      <c r="PHK34" s="407"/>
      <c r="PHL34" s="407"/>
      <c r="PHM34" s="407"/>
      <c r="PHN34" s="407"/>
      <c r="PHO34" s="407"/>
      <c r="PHP34" s="407"/>
      <c r="PHQ34" s="407"/>
      <c r="PHR34" s="407"/>
      <c r="PHS34" s="407"/>
      <c r="PHT34" s="407"/>
      <c r="PHU34" s="407"/>
      <c r="PHV34" s="407"/>
      <c r="PHW34" s="407"/>
      <c r="PHX34" s="407"/>
      <c r="PHY34" s="407"/>
      <c r="PHZ34" s="407"/>
      <c r="PIA34" s="407"/>
      <c r="PIB34" s="407"/>
      <c r="PIC34" s="407"/>
      <c r="PID34" s="407"/>
      <c r="PIE34" s="407"/>
      <c r="PIF34" s="407"/>
      <c r="PIG34" s="407"/>
      <c r="PIH34" s="407"/>
      <c r="PII34" s="407"/>
      <c r="PIJ34" s="407"/>
      <c r="PIK34" s="407"/>
      <c r="PIL34" s="407"/>
      <c r="PIM34" s="407"/>
      <c r="PIN34" s="407"/>
      <c r="PIO34" s="407"/>
      <c r="PIP34" s="407"/>
      <c r="PIQ34" s="407"/>
      <c r="PIR34" s="407"/>
      <c r="PIS34" s="407"/>
      <c r="PIT34" s="407"/>
      <c r="PIU34" s="407"/>
      <c r="PIV34" s="407"/>
      <c r="PIW34" s="407"/>
      <c r="PIX34" s="407"/>
      <c r="PIY34" s="407"/>
      <c r="PIZ34" s="407"/>
      <c r="PJA34" s="407"/>
      <c r="PJB34" s="407"/>
      <c r="PJC34" s="407"/>
      <c r="PJD34" s="407"/>
      <c r="PJE34" s="407"/>
      <c r="PJF34" s="407"/>
      <c r="PJG34" s="407"/>
      <c r="PJH34" s="407"/>
      <c r="PJI34" s="407"/>
      <c r="PJJ34" s="407"/>
      <c r="PJK34" s="407"/>
      <c r="PJL34" s="407"/>
      <c r="PJM34" s="407"/>
      <c r="PJN34" s="407"/>
      <c r="PJO34" s="407"/>
      <c r="PJP34" s="407"/>
      <c r="PJQ34" s="407"/>
      <c r="PJR34" s="407"/>
      <c r="PJS34" s="407"/>
      <c r="PJT34" s="407"/>
      <c r="PJU34" s="407"/>
      <c r="PJV34" s="407"/>
      <c r="PJW34" s="407"/>
      <c r="PJX34" s="407"/>
      <c r="PJY34" s="407"/>
      <c r="PJZ34" s="407"/>
      <c r="PKA34" s="407"/>
      <c r="PKB34" s="407"/>
      <c r="PKC34" s="407"/>
      <c r="PKD34" s="407"/>
      <c r="PKE34" s="407"/>
      <c r="PKF34" s="407"/>
      <c r="PKG34" s="407"/>
      <c r="PKH34" s="407"/>
      <c r="PKI34" s="407"/>
      <c r="PKJ34" s="407"/>
      <c r="PKK34" s="407"/>
      <c r="PKL34" s="407"/>
      <c r="PKM34" s="407"/>
      <c r="PKN34" s="407"/>
      <c r="PKO34" s="407"/>
      <c r="PKP34" s="407"/>
      <c r="PKQ34" s="407"/>
      <c r="PKR34" s="407"/>
      <c r="PKS34" s="407"/>
      <c r="PKT34" s="407"/>
      <c r="PKU34" s="407"/>
      <c r="PKV34" s="407"/>
      <c r="PKW34" s="407"/>
      <c r="PKX34" s="407"/>
      <c r="PKY34" s="407"/>
      <c r="PKZ34" s="407"/>
      <c r="PLA34" s="407"/>
      <c r="PLB34" s="407"/>
      <c r="PLC34" s="407"/>
      <c r="PLD34" s="407"/>
      <c r="PLE34" s="407"/>
      <c r="PLF34" s="407"/>
      <c r="PLG34" s="407"/>
      <c r="PLH34" s="407"/>
      <c r="PLI34" s="407"/>
      <c r="PLJ34" s="407"/>
      <c r="PLK34" s="407"/>
      <c r="PLL34" s="407"/>
      <c r="PLM34" s="407"/>
      <c r="PLN34" s="407"/>
      <c r="PLO34" s="407"/>
      <c r="PLP34" s="407"/>
      <c r="PLQ34" s="407"/>
      <c r="PLR34" s="407"/>
      <c r="PLS34" s="407"/>
      <c r="PLT34" s="407"/>
      <c r="PLU34" s="407"/>
      <c r="PLV34" s="407"/>
      <c r="PLW34" s="407"/>
      <c r="PLX34" s="407"/>
      <c r="PLY34" s="407"/>
      <c r="PLZ34" s="407"/>
      <c r="PMA34" s="407"/>
      <c r="PMB34" s="407"/>
      <c r="PMC34" s="407"/>
      <c r="PMD34" s="407"/>
      <c r="PME34" s="407"/>
      <c r="PMF34" s="407"/>
      <c r="PMG34" s="407"/>
      <c r="PMH34" s="407"/>
      <c r="PMI34" s="407"/>
      <c r="PMJ34" s="407"/>
      <c r="PMK34" s="407"/>
      <c r="PML34" s="407"/>
      <c r="PMM34" s="407"/>
      <c r="PMN34" s="407"/>
      <c r="PMO34" s="407"/>
      <c r="PMP34" s="407"/>
      <c r="PMQ34" s="407"/>
      <c r="PMR34" s="407"/>
      <c r="PMS34" s="407"/>
      <c r="PMT34" s="407"/>
      <c r="PMU34" s="407"/>
      <c r="PMV34" s="407"/>
      <c r="PMW34" s="407"/>
      <c r="PMX34" s="407"/>
      <c r="PMY34" s="407"/>
      <c r="PMZ34" s="407"/>
      <c r="PNA34" s="407"/>
      <c r="PNB34" s="407"/>
      <c r="PNC34" s="407"/>
      <c r="PND34" s="407"/>
      <c r="PNE34" s="407"/>
      <c r="PNF34" s="407"/>
      <c r="PNG34" s="407"/>
      <c r="PNH34" s="407"/>
      <c r="PNI34" s="407"/>
      <c r="PNJ34" s="407"/>
      <c r="PNK34" s="407"/>
      <c r="PNL34" s="407"/>
      <c r="PNM34" s="407"/>
      <c r="PNN34" s="407"/>
      <c r="PNO34" s="407"/>
      <c r="PNP34" s="407"/>
      <c r="PNQ34" s="407"/>
      <c r="PNR34" s="407"/>
      <c r="PNS34" s="407"/>
      <c r="PNT34" s="407"/>
      <c r="PNU34" s="407"/>
      <c r="PNV34" s="407"/>
      <c r="PNW34" s="407"/>
      <c r="PNX34" s="407"/>
      <c r="PNY34" s="407"/>
      <c r="PNZ34" s="407"/>
      <c r="POA34" s="407"/>
      <c r="POB34" s="407"/>
      <c r="POC34" s="407"/>
      <c r="POD34" s="407"/>
      <c r="POE34" s="407"/>
      <c r="POF34" s="407"/>
      <c r="POG34" s="407"/>
      <c r="POH34" s="407"/>
      <c r="POI34" s="407"/>
      <c r="POJ34" s="407"/>
      <c r="POK34" s="407"/>
      <c r="POL34" s="407"/>
      <c r="POM34" s="407"/>
      <c r="PON34" s="407"/>
      <c r="POO34" s="407"/>
      <c r="POP34" s="407"/>
      <c r="POQ34" s="407"/>
      <c r="POR34" s="407"/>
      <c r="POS34" s="407"/>
      <c r="POT34" s="407"/>
      <c r="POU34" s="407"/>
      <c r="POV34" s="407"/>
      <c r="POW34" s="407"/>
      <c r="POX34" s="407"/>
      <c r="POY34" s="407"/>
      <c r="POZ34" s="407"/>
      <c r="PPA34" s="407"/>
      <c r="PPB34" s="407"/>
      <c r="PPC34" s="407"/>
      <c r="PPD34" s="407"/>
      <c r="PPE34" s="407"/>
      <c r="PPF34" s="407"/>
      <c r="PPG34" s="407"/>
      <c r="PPH34" s="407"/>
      <c r="PPI34" s="407"/>
      <c r="PPJ34" s="407"/>
      <c r="PPK34" s="407"/>
      <c r="PPL34" s="407"/>
      <c r="PPM34" s="407"/>
      <c r="PPN34" s="407"/>
      <c r="PPO34" s="407"/>
      <c r="PPP34" s="407"/>
      <c r="PPQ34" s="407"/>
      <c r="PPR34" s="407"/>
      <c r="PPS34" s="407"/>
      <c r="PPT34" s="407"/>
      <c r="PPU34" s="407"/>
      <c r="PPV34" s="407"/>
      <c r="PPW34" s="407"/>
      <c r="PPX34" s="407"/>
      <c r="PPY34" s="407"/>
      <c r="PPZ34" s="407"/>
      <c r="PQA34" s="407"/>
      <c r="PQB34" s="407"/>
      <c r="PQC34" s="407"/>
      <c r="PQD34" s="407"/>
      <c r="PQE34" s="407"/>
      <c r="PQF34" s="407"/>
      <c r="PQG34" s="407"/>
      <c r="PQH34" s="407"/>
      <c r="PQI34" s="407"/>
      <c r="PQJ34" s="407"/>
      <c r="PQK34" s="407"/>
      <c r="PQL34" s="407"/>
      <c r="PQM34" s="407"/>
      <c r="PQN34" s="407"/>
      <c r="PQO34" s="407"/>
      <c r="PQP34" s="407"/>
      <c r="PQQ34" s="407"/>
      <c r="PQR34" s="407"/>
      <c r="PQS34" s="407"/>
      <c r="PQT34" s="407"/>
      <c r="PQU34" s="407"/>
      <c r="PQV34" s="407"/>
      <c r="PQW34" s="407"/>
      <c r="PQX34" s="407"/>
      <c r="PQY34" s="407"/>
      <c r="PQZ34" s="407"/>
      <c r="PRA34" s="407"/>
      <c r="PRB34" s="407"/>
      <c r="PRC34" s="407"/>
      <c r="PRD34" s="407"/>
      <c r="PRE34" s="407"/>
      <c r="PRF34" s="407"/>
      <c r="PRG34" s="407"/>
      <c r="PRH34" s="407"/>
      <c r="PRI34" s="407"/>
      <c r="PRJ34" s="407"/>
      <c r="PRK34" s="407"/>
      <c r="PRL34" s="407"/>
      <c r="PRM34" s="407"/>
      <c r="PRN34" s="407"/>
      <c r="PRO34" s="407"/>
      <c r="PRP34" s="407"/>
      <c r="PRQ34" s="407"/>
      <c r="PRR34" s="407"/>
      <c r="PRS34" s="407"/>
      <c r="PRT34" s="407"/>
      <c r="PRU34" s="407"/>
      <c r="PRV34" s="407"/>
      <c r="PRW34" s="407"/>
      <c r="PRX34" s="407"/>
      <c r="PRY34" s="407"/>
      <c r="PRZ34" s="407"/>
      <c r="PSA34" s="407"/>
      <c r="PSB34" s="407"/>
      <c r="PSC34" s="407"/>
      <c r="PSD34" s="407"/>
      <c r="PSE34" s="407"/>
      <c r="PSF34" s="407"/>
      <c r="PSG34" s="407"/>
      <c r="PSH34" s="407"/>
      <c r="PSI34" s="407"/>
      <c r="PSJ34" s="407"/>
      <c r="PSK34" s="407"/>
      <c r="PSL34" s="407"/>
      <c r="PSM34" s="407"/>
      <c r="PSN34" s="407"/>
      <c r="PSO34" s="407"/>
      <c r="PSP34" s="407"/>
      <c r="PSQ34" s="407"/>
      <c r="PSR34" s="407"/>
      <c r="PSS34" s="407"/>
      <c r="PST34" s="407"/>
      <c r="PSU34" s="407"/>
      <c r="PSV34" s="407"/>
      <c r="PSW34" s="407"/>
      <c r="PSX34" s="407"/>
      <c r="PSY34" s="407"/>
      <c r="PSZ34" s="407"/>
      <c r="PTA34" s="407"/>
      <c r="PTB34" s="407"/>
      <c r="PTC34" s="407"/>
      <c r="PTD34" s="407"/>
      <c r="PTE34" s="407"/>
      <c r="PTF34" s="407"/>
      <c r="PTG34" s="407"/>
      <c r="PTH34" s="407"/>
      <c r="PTI34" s="407"/>
      <c r="PTJ34" s="407"/>
      <c r="PTK34" s="407"/>
      <c r="PTL34" s="407"/>
      <c r="PTM34" s="407"/>
      <c r="PTN34" s="407"/>
      <c r="PTO34" s="407"/>
      <c r="PTP34" s="407"/>
      <c r="PTQ34" s="407"/>
      <c r="PTR34" s="407"/>
      <c r="PTS34" s="407"/>
      <c r="PTT34" s="407"/>
      <c r="PTU34" s="407"/>
      <c r="PTV34" s="407"/>
      <c r="PTW34" s="407"/>
      <c r="PTX34" s="407"/>
      <c r="PTY34" s="407"/>
      <c r="PTZ34" s="407"/>
      <c r="PUA34" s="407"/>
      <c r="PUB34" s="407"/>
      <c r="PUC34" s="407"/>
      <c r="PUD34" s="407"/>
      <c r="PUE34" s="407"/>
      <c r="PUF34" s="407"/>
      <c r="PUG34" s="407"/>
      <c r="PUH34" s="407"/>
      <c r="PUI34" s="407"/>
      <c r="PUJ34" s="407"/>
      <c r="PUK34" s="407"/>
      <c r="PUL34" s="407"/>
      <c r="PUM34" s="407"/>
      <c r="PUN34" s="407"/>
      <c r="PUO34" s="407"/>
      <c r="PUP34" s="407"/>
      <c r="PUQ34" s="407"/>
      <c r="PUR34" s="407"/>
      <c r="PUS34" s="407"/>
      <c r="PUT34" s="407"/>
      <c r="PUU34" s="407"/>
      <c r="PUV34" s="407"/>
      <c r="PUW34" s="407"/>
      <c r="PUX34" s="407"/>
      <c r="PUY34" s="407"/>
      <c r="PUZ34" s="407"/>
      <c r="PVA34" s="407"/>
      <c r="PVB34" s="407"/>
      <c r="PVC34" s="407"/>
      <c r="PVD34" s="407"/>
      <c r="PVE34" s="407"/>
      <c r="PVF34" s="407"/>
      <c r="PVG34" s="407"/>
      <c r="PVH34" s="407"/>
      <c r="PVI34" s="407"/>
      <c r="PVJ34" s="407"/>
      <c r="PVK34" s="407"/>
      <c r="PVL34" s="407"/>
      <c r="PVM34" s="407"/>
      <c r="PVN34" s="407"/>
      <c r="PVO34" s="407"/>
      <c r="PVP34" s="407"/>
      <c r="PVQ34" s="407"/>
      <c r="PVR34" s="407"/>
      <c r="PVS34" s="407"/>
      <c r="PVT34" s="407"/>
      <c r="PVU34" s="407"/>
      <c r="PVV34" s="407"/>
      <c r="PVW34" s="407"/>
      <c r="PVX34" s="407"/>
      <c r="PVY34" s="407"/>
      <c r="PVZ34" s="407"/>
      <c r="PWA34" s="407"/>
      <c r="PWB34" s="407"/>
      <c r="PWC34" s="407"/>
      <c r="PWD34" s="407"/>
      <c r="PWE34" s="407"/>
      <c r="PWF34" s="407"/>
      <c r="PWG34" s="407"/>
      <c r="PWH34" s="407"/>
      <c r="PWI34" s="407"/>
      <c r="PWJ34" s="407"/>
      <c r="PWK34" s="407"/>
      <c r="PWL34" s="407"/>
      <c r="PWM34" s="407"/>
      <c r="PWN34" s="407"/>
      <c r="PWO34" s="407"/>
      <c r="PWP34" s="407"/>
      <c r="PWQ34" s="407"/>
      <c r="PWR34" s="407"/>
      <c r="PWS34" s="407"/>
      <c r="PWT34" s="407"/>
      <c r="PWU34" s="407"/>
      <c r="PWV34" s="407"/>
      <c r="PWW34" s="407"/>
      <c r="PWX34" s="407"/>
      <c r="PWY34" s="407"/>
      <c r="PWZ34" s="407"/>
      <c r="PXA34" s="407"/>
      <c r="PXB34" s="407"/>
      <c r="PXC34" s="407"/>
      <c r="PXD34" s="407"/>
      <c r="PXE34" s="407"/>
      <c r="PXF34" s="407"/>
      <c r="PXG34" s="407"/>
      <c r="PXH34" s="407"/>
      <c r="PXI34" s="407"/>
      <c r="PXJ34" s="407"/>
      <c r="PXK34" s="407"/>
      <c r="PXL34" s="407"/>
      <c r="PXM34" s="407"/>
      <c r="PXN34" s="407"/>
      <c r="PXO34" s="407"/>
      <c r="PXP34" s="407"/>
      <c r="PXQ34" s="407"/>
      <c r="PXR34" s="407"/>
      <c r="PXS34" s="407"/>
      <c r="PXT34" s="407"/>
      <c r="PXU34" s="407"/>
      <c r="PXV34" s="407"/>
      <c r="PXW34" s="407"/>
      <c r="PXX34" s="407"/>
      <c r="PXY34" s="407"/>
      <c r="PXZ34" s="407"/>
      <c r="PYA34" s="407"/>
      <c r="PYB34" s="407"/>
      <c r="PYC34" s="407"/>
      <c r="PYD34" s="407"/>
      <c r="PYE34" s="407"/>
      <c r="PYF34" s="407"/>
      <c r="PYG34" s="407"/>
      <c r="PYH34" s="407"/>
      <c r="PYI34" s="407"/>
      <c r="PYJ34" s="407"/>
      <c r="PYK34" s="407"/>
      <c r="PYL34" s="407"/>
      <c r="PYM34" s="407"/>
      <c r="PYN34" s="407"/>
      <c r="PYO34" s="407"/>
      <c r="PYP34" s="407"/>
      <c r="PYQ34" s="407"/>
      <c r="PYR34" s="407"/>
      <c r="PYS34" s="407"/>
      <c r="PYT34" s="407"/>
      <c r="PYU34" s="407"/>
      <c r="PYV34" s="407"/>
      <c r="PYW34" s="407"/>
      <c r="PYX34" s="407"/>
      <c r="PYY34" s="407"/>
      <c r="PYZ34" s="407"/>
      <c r="PZA34" s="407"/>
      <c r="PZB34" s="407"/>
      <c r="PZC34" s="407"/>
      <c r="PZD34" s="407"/>
      <c r="PZE34" s="407"/>
      <c r="PZF34" s="407"/>
      <c r="PZG34" s="407"/>
      <c r="PZH34" s="407"/>
      <c r="PZI34" s="407"/>
      <c r="PZJ34" s="407"/>
      <c r="PZK34" s="407"/>
      <c r="PZL34" s="407"/>
      <c r="PZM34" s="407"/>
      <c r="PZN34" s="407"/>
      <c r="PZO34" s="407"/>
      <c r="PZP34" s="407"/>
      <c r="PZQ34" s="407"/>
      <c r="PZR34" s="407"/>
      <c r="PZS34" s="407"/>
      <c r="PZT34" s="407"/>
      <c r="PZU34" s="407"/>
      <c r="PZV34" s="407"/>
      <c r="PZW34" s="407"/>
      <c r="PZX34" s="407"/>
      <c r="PZY34" s="407"/>
      <c r="PZZ34" s="407"/>
      <c r="QAA34" s="407"/>
      <c r="QAB34" s="407"/>
      <c r="QAC34" s="407"/>
      <c r="QAD34" s="407"/>
      <c r="QAE34" s="407"/>
      <c r="QAF34" s="407"/>
      <c r="QAG34" s="407"/>
      <c r="QAH34" s="407"/>
      <c r="QAI34" s="407"/>
      <c r="QAJ34" s="407"/>
      <c r="QAK34" s="407"/>
      <c r="QAL34" s="407"/>
      <c r="QAM34" s="407"/>
      <c r="QAN34" s="407"/>
      <c r="QAO34" s="407"/>
      <c r="QAP34" s="407"/>
      <c r="QAQ34" s="407"/>
      <c r="QAR34" s="407"/>
      <c r="QAS34" s="407"/>
      <c r="QAT34" s="407"/>
      <c r="QAU34" s="407"/>
      <c r="QAV34" s="407"/>
      <c r="QAW34" s="407"/>
      <c r="QAX34" s="407"/>
      <c r="QAY34" s="407"/>
      <c r="QAZ34" s="407"/>
      <c r="QBA34" s="407"/>
      <c r="QBB34" s="407"/>
      <c r="QBC34" s="407"/>
      <c r="QBD34" s="407"/>
      <c r="QBE34" s="407"/>
      <c r="QBF34" s="407"/>
      <c r="QBG34" s="407"/>
      <c r="QBH34" s="407"/>
      <c r="QBI34" s="407"/>
      <c r="QBJ34" s="407"/>
      <c r="QBK34" s="407"/>
      <c r="QBL34" s="407"/>
      <c r="QBM34" s="407"/>
      <c r="QBN34" s="407"/>
      <c r="QBO34" s="407"/>
      <c r="QBP34" s="407"/>
      <c r="QBQ34" s="407"/>
      <c r="QBR34" s="407"/>
      <c r="QBS34" s="407"/>
      <c r="QBT34" s="407"/>
      <c r="QBU34" s="407"/>
      <c r="QBV34" s="407"/>
      <c r="QBW34" s="407"/>
      <c r="QBX34" s="407"/>
      <c r="QBY34" s="407"/>
      <c r="QBZ34" s="407"/>
      <c r="QCA34" s="407"/>
      <c r="QCB34" s="407"/>
      <c r="QCC34" s="407"/>
      <c r="QCD34" s="407"/>
      <c r="QCE34" s="407"/>
      <c r="QCF34" s="407"/>
      <c r="QCG34" s="407"/>
      <c r="QCH34" s="407"/>
      <c r="QCI34" s="407"/>
      <c r="QCJ34" s="407"/>
      <c r="QCK34" s="407"/>
      <c r="QCL34" s="407"/>
      <c r="QCM34" s="407"/>
      <c r="QCN34" s="407"/>
      <c r="QCO34" s="407"/>
      <c r="QCP34" s="407"/>
      <c r="QCQ34" s="407"/>
      <c r="QCR34" s="407"/>
      <c r="QCS34" s="407"/>
      <c r="QCT34" s="407"/>
      <c r="QCU34" s="407"/>
      <c r="QCV34" s="407"/>
      <c r="QCW34" s="407"/>
      <c r="QCX34" s="407"/>
      <c r="QCY34" s="407"/>
      <c r="QCZ34" s="407"/>
      <c r="QDA34" s="407"/>
      <c r="QDB34" s="407"/>
      <c r="QDC34" s="407"/>
      <c r="QDD34" s="407"/>
      <c r="QDE34" s="407"/>
      <c r="QDF34" s="407"/>
      <c r="QDG34" s="407"/>
      <c r="QDH34" s="407"/>
      <c r="QDI34" s="407"/>
      <c r="QDJ34" s="407"/>
      <c r="QDK34" s="407"/>
      <c r="QDL34" s="407"/>
      <c r="QDM34" s="407"/>
      <c r="QDN34" s="407"/>
      <c r="QDO34" s="407"/>
      <c r="QDP34" s="407"/>
      <c r="QDQ34" s="407"/>
      <c r="QDR34" s="407"/>
      <c r="QDS34" s="407"/>
      <c r="QDT34" s="407"/>
      <c r="QDU34" s="407"/>
      <c r="QDV34" s="407"/>
      <c r="QDW34" s="407"/>
      <c r="QDX34" s="407"/>
      <c r="QDY34" s="407"/>
      <c r="QDZ34" s="407"/>
      <c r="QEA34" s="407"/>
      <c r="QEB34" s="407"/>
      <c r="QEC34" s="407"/>
      <c r="QED34" s="407"/>
      <c r="QEE34" s="407"/>
      <c r="QEF34" s="407"/>
      <c r="QEG34" s="407"/>
      <c r="QEH34" s="407"/>
      <c r="QEI34" s="407"/>
      <c r="QEJ34" s="407"/>
      <c r="QEK34" s="407"/>
      <c r="QEL34" s="407"/>
      <c r="QEM34" s="407"/>
      <c r="QEN34" s="407"/>
      <c r="QEO34" s="407"/>
      <c r="QEP34" s="407"/>
      <c r="QEQ34" s="407"/>
      <c r="QER34" s="407"/>
      <c r="QES34" s="407"/>
      <c r="QET34" s="407"/>
      <c r="QEU34" s="407"/>
      <c r="QEV34" s="407"/>
      <c r="QEW34" s="407"/>
      <c r="QEX34" s="407"/>
      <c r="QEY34" s="407"/>
      <c r="QEZ34" s="407"/>
      <c r="QFA34" s="407"/>
      <c r="QFB34" s="407"/>
      <c r="QFC34" s="407"/>
      <c r="QFD34" s="407"/>
      <c r="QFE34" s="407"/>
      <c r="QFF34" s="407"/>
      <c r="QFG34" s="407"/>
      <c r="QFH34" s="407"/>
      <c r="QFI34" s="407"/>
      <c r="QFJ34" s="407"/>
      <c r="QFK34" s="407"/>
      <c r="QFL34" s="407"/>
      <c r="QFM34" s="407"/>
      <c r="QFN34" s="407"/>
      <c r="QFO34" s="407"/>
      <c r="QFP34" s="407"/>
      <c r="QFQ34" s="407"/>
      <c r="QFR34" s="407"/>
      <c r="QFS34" s="407"/>
      <c r="QFT34" s="407"/>
      <c r="QFU34" s="407"/>
      <c r="QFV34" s="407"/>
      <c r="QFW34" s="407"/>
      <c r="QFX34" s="407"/>
      <c r="QFY34" s="407"/>
      <c r="QFZ34" s="407"/>
      <c r="QGA34" s="407"/>
      <c r="QGB34" s="407"/>
      <c r="QGC34" s="407"/>
      <c r="QGD34" s="407"/>
      <c r="QGE34" s="407"/>
      <c r="QGF34" s="407"/>
      <c r="QGG34" s="407"/>
      <c r="QGH34" s="407"/>
      <c r="QGI34" s="407"/>
      <c r="QGJ34" s="407"/>
      <c r="QGK34" s="407"/>
      <c r="QGL34" s="407"/>
      <c r="QGM34" s="407"/>
      <c r="QGN34" s="407"/>
      <c r="QGO34" s="407"/>
      <c r="QGP34" s="407"/>
      <c r="QGQ34" s="407"/>
      <c r="QGR34" s="407"/>
      <c r="QGS34" s="407"/>
      <c r="QGT34" s="407"/>
      <c r="QGU34" s="407"/>
      <c r="QGV34" s="407"/>
      <c r="QGW34" s="407"/>
      <c r="QGX34" s="407"/>
      <c r="QGY34" s="407"/>
      <c r="QGZ34" s="407"/>
      <c r="QHA34" s="407"/>
      <c r="QHB34" s="407"/>
      <c r="QHC34" s="407"/>
      <c r="QHD34" s="407"/>
      <c r="QHE34" s="407"/>
      <c r="QHF34" s="407"/>
      <c r="QHG34" s="407"/>
      <c r="QHH34" s="407"/>
      <c r="QHI34" s="407"/>
      <c r="QHJ34" s="407"/>
      <c r="QHK34" s="407"/>
      <c r="QHL34" s="407"/>
      <c r="QHM34" s="407"/>
      <c r="QHN34" s="407"/>
      <c r="QHO34" s="407"/>
      <c r="QHP34" s="407"/>
      <c r="QHQ34" s="407"/>
      <c r="QHR34" s="407"/>
      <c r="QHS34" s="407"/>
      <c r="QHT34" s="407"/>
      <c r="QHU34" s="407"/>
      <c r="QHV34" s="407"/>
      <c r="QHW34" s="407"/>
      <c r="QHX34" s="407"/>
      <c r="QHY34" s="407"/>
      <c r="QHZ34" s="407"/>
      <c r="QIA34" s="407"/>
      <c r="QIB34" s="407"/>
      <c r="QIC34" s="407"/>
      <c r="QID34" s="407"/>
      <c r="QIE34" s="407"/>
      <c r="QIF34" s="407"/>
      <c r="QIG34" s="407"/>
      <c r="QIH34" s="407"/>
      <c r="QII34" s="407"/>
      <c r="QIJ34" s="407"/>
      <c r="QIK34" s="407"/>
      <c r="QIL34" s="407"/>
      <c r="QIM34" s="407"/>
      <c r="QIN34" s="407"/>
      <c r="QIO34" s="407"/>
      <c r="QIP34" s="407"/>
      <c r="QIQ34" s="407"/>
      <c r="QIR34" s="407"/>
      <c r="QIS34" s="407"/>
      <c r="QIT34" s="407"/>
      <c r="QIU34" s="407"/>
      <c r="QIV34" s="407"/>
      <c r="QIW34" s="407"/>
      <c r="QIX34" s="407"/>
      <c r="QIY34" s="407"/>
      <c r="QIZ34" s="407"/>
      <c r="QJA34" s="407"/>
      <c r="QJB34" s="407"/>
      <c r="QJC34" s="407"/>
      <c r="QJD34" s="407"/>
      <c r="QJE34" s="407"/>
      <c r="QJF34" s="407"/>
      <c r="QJG34" s="407"/>
      <c r="QJH34" s="407"/>
      <c r="QJI34" s="407"/>
      <c r="QJJ34" s="407"/>
      <c r="QJK34" s="407"/>
      <c r="QJL34" s="407"/>
      <c r="QJM34" s="407"/>
      <c r="QJN34" s="407"/>
      <c r="QJO34" s="407"/>
      <c r="QJP34" s="407"/>
      <c r="QJQ34" s="407"/>
      <c r="QJR34" s="407"/>
      <c r="QJS34" s="407"/>
      <c r="QJT34" s="407"/>
      <c r="QJU34" s="407"/>
      <c r="QJV34" s="407"/>
      <c r="QJW34" s="407"/>
      <c r="QJX34" s="407"/>
      <c r="QJY34" s="407"/>
      <c r="QJZ34" s="407"/>
      <c r="QKA34" s="407"/>
      <c r="QKB34" s="407"/>
      <c r="QKC34" s="407"/>
      <c r="QKD34" s="407"/>
      <c r="QKE34" s="407"/>
      <c r="QKF34" s="407"/>
      <c r="QKG34" s="407"/>
      <c r="QKH34" s="407"/>
      <c r="QKI34" s="407"/>
      <c r="QKJ34" s="407"/>
      <c r="QKK34" s="407"/>
      <c r="QKL34" s="407"/>
      <c r="QKM34" s="407"/>
      <c r="QKN34" s="407"/>
      <c r="QKO34" s="407"/>
      <c r="QKP34" s="407"/>
      <c r="QKQ34" s="407"/>
      <c r="QKR34" s="407"/>
      <c r="QKS34" s="407"/>
      <c r="QKT34" s="407"/>
      <c r="QKU34" s="407"/>
      <c r="QKV34" s="407"/>
      <c r="QKW34" s="407"/>
      <c r="QKX34" s="407"/>
      <c r="QKY34" s="407"/>
      <c r="QKZ34" s="407"/>
      <c r="QLA34" s="407"/>
      <c r="QLB34" s="407"/>
      <c r="QLC34" s="407"/>
      <c r="QLD34" s="407"/>
      <c r="QLE34" s="407"/>
      <c r="QLF34" s="407"/>
      <c r="QLG34" s="407"/>
      <c r="QLH34" s="407"/>
      <c r="QLI34" s="407"/>
      <c r="QLJ34" s="407"/>
      <c r="QLK34" s="407"/>
      <c r="QLL34" s="407"/>
      <c r="QLM34" s="407"/>
      <c r="QLN34" s="407"/>
      <c r="QLO34" s="407"/>
      <c r="QLP34" s="407"/>
      <c r="QLQ34" s="407"/>
      <c r="QLR34" s="407"/>
      <c r="QLS34" s="407"/>
      <c r="QLT34" s="407"/>
      <c r="QLU34" s="407"/>
      <c r="QLV34" s="407"/>
      <c r="QLW34" s="407"/>
      <c r="QLX34" s="407"/>
      <c r="QLY34" s="407"/>
      <c r="QLZ34" s="407"/>
      <c r="QMA34" s="407"/>
      <c r="QMB34" s="407"/>
      <c r="QMC34" s="407"/>
      <c r="QMD34" s="407"/>
      <c r="QME34" s="407"/>
      <c r="QMF34" s="407"/>
      <c r="QMG34" s="407"/>
      <c r="QMH34" s="407"/>
      <c r="QMI34" s="407"/>
      <c r="QMJ34" s="407"/>
      <c r="QMK34" s="407"/>
      <c r="QML34" s="407"/>
      <c r="QMM34" s="407"/>
      <c r="QMN34" s="407"/>
      <c r="QMO34" s="407"/>
      <c r="QMP34" s="407"/>
      <c r="QMQ34" s="407"/>
      <c r="QMR34" s="407"/>
      <c r="QMS34" s="407"/>
      <c r="QMT34" s="407"/>
      <c r="QMU34" s="407"/>
      <c r="QMV34" s="407"/>
      <c r="QMW34" s="407"/>
      <c r="QMX34" s="407"/>
      <c r="QMY34" s="407"/>
      <c r="QMZ34" s="407"/>
      <c r="QNA34" s="407"/>
      <c r="QNB34" s="407"/>
      <c r="QNC34" s="407"/>
      <c r="QND34" s="407"/>
      <c r="QNE34" s="407"/>
      <c r="QNF34" s="407"/>
      <c r="QNG34" s="407"/>
      <c r="QNH34" s="407"/>
      <c r="QNI34" s="407"/>
      <c r="QNJ34" s="407"/>
      <c r="QNK34" s="407"/>
      <c r="QNL34" s="407"/>
      <c r="QNM34" s="407"/>
      <c r="QNN34" s="407"/>
      <c r="QNO34" s="407"/>
      <c r="QNP34" s="407"/>
      <c r="QNQ34" s="407"/>
      <c r="QNR34" s="407"/>
      <c r="QNS34" s="407"/>
      <c r="QNT34" s="407"/>
      <c r="QNU34" s="407"/>
      <c r="QNV34" s="407"/>
      <c r="QNW34" s="407"/>
      <c r="QNX34" s="407"/>
      <c r="QNY34" s="407"/>
      <c r="QNZ34" s="407"/>
      <c r="QOA34" s="407"/>
      <c r="QOB34" s="407"/>
      <c r="QOC34" s="407"/>
      <c r="QOD34" s="407"/>
      <c r="QOE34" s="407"/>
      <c r="QOF34" s="407"/>
      <c r="QOG34" s="407"/>
      <c r="QOH34" s="407"/>
      <c r="QOI34" s="407"/>
      <c r="QOJ34" s="407"/>
      <c r="QOK34" s="407"/>
      <c r="QOL34" s="407"/>
      <c r="QOM34" s="407"/>
      <c r="QON34" s="407"/>
      <c r="QOO34" s="407"/>
      <c r="QOP34" s="407"/>
      <c r="QOQ34" s="407"/>
      <c r="QOR34" s="407"/>
      <c r="QOS34" s="407"/>
      <c r="QOT34" s="407"/>
      <c r="QOU34" s="407"/>
      <c r="QOV34" s="407"/>
      <c r="QOW34" s="407"/>
      <c r="QOX34" s="407"/>
      <c r="QOY34" s="407"/>
      <c r="QOZ34" s="407"/>
      <c r="QPA34" s="407"/>
      <c r="QPB34" s="407"/>
      <c r="QPC34" s="407"/>
      <c r="QPD34" s="407"/>
      <c r="QPE34" s="407"/>
      <c r="QPF34" s="407"/>
      <c r="QPG34" s="407"/>
      <c r="QPH34" s="407"/>
      <c r="QPI34" s="407"/>
      <c r="QPJ34" s="407"/>
      <c r="QPK34" s="407"/>
      <c r="QPL34" s="407"/>
      <c r="QPM34" s="407"/>
      <c r="QPN34" s="407"/>
      <c r="QPO34" s="407"/>
      <c r="QPP34" s="407"/>
      <c r="QPQ34" s="407"/>
      <c r="QPR34" s="407"/>
      <c r="QPS34" s="407"/>
      <c r="QPT34" s="407"/>
      <c r="QPU34" s="407"/>
      <c r="QPV34" s="407"/>
      <c r="QPW34" s="407"/>
      <c r="QPX34" s="407"/>
      <c r="QPY34" s="407"/>
      <c r="QPZ34" s="407"/>
      <c r="QQA34" s="407"/>
      <c r="QQB34" s="407"/>
      <c r="QQC34" s="407"/>
      <c r="QQD34" s="407"/>
      <c r="QQE34" s="407"/>
      <c r="QQF34" s="407"/>
      <c r="QQG34" s="407"/>
      <c r="QQH34" s="407"/>
      <c r="QQI34" s="407"/>
      <c r="QQJ34" s="407"/>
      <c r="QQK34" s="407"/>
      <c r="QQL34" s="407"/>
      <c r="QQM34" s="407"/>
      <c r="QQN34" s="407"/>
      <c r="QQO34" s="407"/>
      <c r="QQP34" s="407"/>
      <c r="QQQ34" s="407"/>
      <c r="QQR34" s="407"/>
      <c r="QQS34" s="407"/>
      <c r="QQT34" s="407"/>
      <c r="QQU34" s="407"/>
      <c r="QQV34" s="407"/>
      <c r="QQW34" s="407"/>
      <c r="QQX34" s="407"/>
      <c r="QQY34" s="407"/>
      <c r="QQZ34" s="407"/>
      <c r="QRA34" s="407"/>
      <c r="QRB34" s="407"/>
      <c r="QRC34" s="407"/>
      <c r="QRD34" s="407"/>
      <c r="QRE34" s="407"/>
      <c r="QRF34" s="407"/>
      <c r="QRG34" s="407"/>
      <c r="QRH34" s="407"/>
      <c r="QRI34" s="407"/>
      <c r="QRJ34" s="407"/>
      <c r="QRK34" s="407"/>
      <c r="QRL34" s="407"/>
      <c r="QRM34" s="407"/>
      <c r="QRN34" s="407"/>
      <c r="QRO34" s="407"/>
      <c r="QRP34" s="407"/>
      <c r="QRQ34" s="407"/>
      <c r="QRR34" s="407"/>
      <c r="QRS34" s="407"/>
      <c r="QRT34" s="407"/>
      <c r="QRU34" s="407"/>
      <c r="QRV34" s="407"/>
      <c r="QRW34" s="407"/>
      <c r="QRX34" s="407"/>
      <c r="QRY34" s="407"/>
      <c r="QRZ34" s="407"/>
      <c r="QSA34" s="407"/>
      <c r="QSB34" s="407"/>
      <c r="QSC34" s="407"/>
      <c r="QSD34" s="407"/>
      <c r="QSE34" s="407"/>
      <c r="QSF34" s="407"/>
      <c r="QSG34" s="407"/>
      <c r="QSH34" s="407"/>
      <c r="QSI34" s="407"/>
      <c r="QSJ34" s="407"/>
      <c r="QSK34" s="407"/>
      <c r="QSL34" s="407"/>
      <c r="QSM34" s="407"/>
      <c r="QSN34" s="407"/>
      <c r="QSO34" s="407"/>
      <c r="QSP34" s="407"/>
      <c r="QSQ34" s="407"/>
      <c r="QSR34" s="407"/>
      <c r="QSS34" s="407"/>
      <c r="QST34" s="407"/>
      <c r="QSU34" s="407"/>
      <c r="QSV34" s="407"/>
      <c r="QSW34" s="407"/>
      <c r="QSX34" s="407"/>
      <c r="QSY34" s="407"/>
      <c r="QSZ34" s="407"/>
      <c r="QTA34" s="407"/>
      <c r="QTB34" s="407"/>
      <c r="QTC34" s="407"/>
      <c r="QTD34" s="407"/>
      <c r="QTE34" s="407"/>
      <c r="QTF34" s="407"/>
      <c r="QTG34" s="407"/>
      <c r="QTH34" s="407"/>
      <c r="QTI34" s="407"/>
      <c r="QTJ34" s="407"/>
      <c r="QTK34" s="407"/>
      <c r="QTL34" s="407"/>
      <c r="QTM34" s="407"/>
      <c r="QTN34" s="407"/>
      <c r="QTO34" s="407"/>
      <c r="QTP34" s="407"/>
      <c r="QTQ34" s="407"/>
      <c r="QTR34" s="407"/>
      <c r="QTS34" s="407"/>
      <c r="QTT34" s="407"/>
      <c r="QTU34" s="407"/>
      <c r="QTV34" s="407"/>
      <c r="QTW34" s="407"/>
      <c r="QTX34" s="407"/>
      <c r="QTY34" s="407"/>
      <c r="QTZ34" s="407"/>
      <c r="QUA34" s="407"/>
      <c r="QUB34" s="407"/>
      <c r="QUC34" s="407"/>
      <c r="QUD34" s="407"/>
      <c r="QUE34" s="407"/>
      <c r="QUF34" s="407"/>
      <c r="QUG34" s="407"/>
      <c r="QUH34" s="407"/>
      <c r="QUI34" s="407"/>
      <c r="QUJ34" s="407"/>
      <c r="QUK34" s="407"/>
      <c r="QUL34" s="407"/>
      <c r="QUM34" s="407"/>
      <c r="QUN34" s="407"/>
      <c r="QUO34" s="407"/>
      <c r="QUP34" s="407"/>
      <c r="QUQ34" s="407"/>
      <c r="QUR34" s="407"/>
      <c r="QUS34" s="407"/>
      <c r="QUT34" s="407"/>
      <c r="QUU34" s="407"/>
      <c r="QUV34" s="407"/>
      <c r="QUW34" s="407"/>
      <c r="QUX34" s="407"/>
      <c r="QUY34" s="407"/>
      <c r="QUZ34" s="407"/>
      <c r="QVA34" s="407"/>
      <c r="QVB34" s="407"/>
      <c r="QVC34" s="407"/>
      <c r="QVD34" s="407"/>
      <c r="QVE34" s="407"/>
      <c r="QVF34" s="407"/>
      <c r="QVG34" s="407"/>
      <c r="QVH34" s="407"/>
      <c r="QVI34" s="407"/>
      <c r="QVJ34" s="407"/>
      <c r="QVK34" s="407"/>
      <c r="QVL34" s="407"/>
      <c r="QVM34" s="407"/>
      <c r="QVN34" s="407"/>
      <c r="QVO34" s="407"/>
      <c r="QVP34" s="407"/>
      <c r="QVQ34" s="407"/>
      <c r="QVR34" s="407"/>
      <c r="QVS34" s="407"/>
      <c r="QVT34" s="407"/>
      <c r="QVU34" s="407"/>
      <c r="QVV34" s="407"/>
      <c r="QVW34" s="407"/>
      <c r="QVX34" s="407"/>
      <c r="QVY34" s="407"/>
      <c r="QVZ34" s="407"/>
      <c r="QWA34" s="407"/>
      <c r="QWB34" s="407"/>
      <c r="QWC34" s="407"/>
      <c r="QWD34" s="407"/>
      <c r="QWE34" s="407"/>
      <c r="QWF34" s="407"/>
      <c r="QWG34" s="407"/>
      <c r="QWH34" s="407"/>
      <c r="QWI34" s="407"/>
      <c r="QWJ34" s="407"/>
      <c r="QWK34" s="407"/>
      <c r="QWL34" s="407"/>
      <c r="QWM34" s="407"/>
      <c r="QWN34" s="407"/>
      <c r="QWO34" s="407"/>
      <c r="QWP34" s="407"/>
      <c r="QWQ34" s="407"/>
      <c r="QWR34" s="407"/>
      <c r="QWS34" s="407"/>
      <c r="QWT34" s="407"/>
      <c r="QWU34" s="407"/>
      <c r="QWV34" s="407"/>
      <c r="QWW34" s="407"/>
      <c r="QWX34" s="407"/>
      <c r="QWY34" s="407"/>
      <c r="QWZ34" s="407"/>
      <c r="QXA34" s="407"/>
      <c r="QXB34" s="407"/>
      <c r="QXC34" s="407"/>
      <c r="QXD34" s="407"/>
      <c r="QXE34" s="407"/>
      <c r="QXF34" s="407"/>
      <c r="QXG34" s="407"/>
      <c r="QXH34" s="407"/>
      <c r="QXI34" s="407"/>
      <c r="QXJ34" s="407"/>
      <c r="QXK34" s="407"/>
      <c r="QXL34" s="407"/>
      <c r="QXM34" s="407"/>
      <c r="QXN34" s="407"/>
      <c r="QXO34" s="407"/>
      <c r="QXP34" s="407"/>
      <c r="QXQ34" s="407"/>
      <c r="QXR34" s="407"/>
      <c r="QXS34" s="407"/>
      <c r="QXT34" s="407"/>
      <c r="QXU34" s="407"/>
      <c r="QXV34" s="407"/>
      <c r="QXW34" s="407"/>
      <c r="QXX34" s="407"/>
      <c r="QXY34" s="407"/>
      <c r="QXZ34" s="407"/>
      <c r="QYA34" s="407"/>
      <c r="QYB34" s="407"/>
      <c r="QYC34" s="407"/>
      <c r="QYD34" s="407"/>
      <c r="QYE34" s="407"/>
      <c r="QYF34" s="407"/>
      <c r="QYG34" s="407"/>
      <c r="QYH34" s="407"/>
      <c r="QYI34" s="407"/>
      <c r="QYJ34" s="407"/>
      <c r="QYK34" s="407"/>
      <c r="QYL34" s="407"/>
      <c r="QYM34" s="407"/>
      <c r="QYN34" s="407"/>
      <c r="QYO34" s="407"/>
      <c r="QYP34" s="407"/>
      <c r="QYQ34" s="407"/>
      <c r="QYR34" s="407"/>
      <c r="QYS34" s="407"/>
      <c r="QYT34" s="407"/>
      <c r="QYU34" s="407"/>
      <c r="QYV34" s="407"/>
      <c r="QYW34" s="407"/>
      <c r="QYX34" s="407"/>
      <c r="QYY34" s="407"/>
      <c r="QYZ34" s="407"/>
      <c r="QZA34" s="407"/>
      <c r="QZB34" s="407"/>
      <c r="QZC34" s="407"/>
      <c r="QZD34" s="407"/>
      <c r="QZE34" s="407"/>
      <c r="QZF34" s="407"/>
      <c r="QZG34" s="407"/>
      <c r="QZH34" s="407"/>
      <c r="QZI34" s="407"/>
      <c r="QZJ34" s="407"/>
      <c r="QZK34" s="407"/>
      <c r="QZL34" s="407"/>
      <c r="QZM34" s="407"/>
      <c r="QZN34" s="407"/>
      <c r="QZO34" s="407"/>
      <c r="QZP34" s="407"/>
      <c r="QZQ34" s="407"/>
      <c r="QZR34" s="407"/>
      <c r="QZS34" s="407"/>
      <c r="QZT34" s="407"/>
      <c r="QZU34" s="407"/>
      <c r="QZV34" s="407"/>
      <c r="QZW34" s="407"/>
      <c r="QZX34" s="407"/>
      <c r="QZY34" s="407"/>
      <c r="QZZ34" s="407"/>
      <c r="RAA34" s="407"/>
      <c r="RAB34" s="407"/>
      <c r="RAC34" s="407"/>
      <c r="RAD34" s="407"/>
      <c r="RAE34" s="407"/>
      <c r="RAF34" s="407"/>
      <c r="RAG34" s="407"/>
      <c r="RAH34" s="407"/>
      <c r="RAI34" s="407"/>
      <c r="RAJ34" s="407"/>
      <c r="RAK34" s="407"/>
      <c r="RAL34" s="407"/>
      <c r="RAM34" s="407"/>
      <c r="RAN34" s="407"/>
      <c r="RAO34" s="407"/>
      <c r="RAP34" s="407"/>
      <c r="RAQ34" s="407"/>
      <c r="RAR34" s="407"/>
      <c r="RAS34" s="407"/>
      <c r="RAT34" s="407"/>
      <c r="RAU34" s="407"/>
      <c r="RAV34" s="407"/>
      <c r="RAW34" s="407"/>
      <c r="RAX34" s="407"/>
      <c r="RAY34" s="407"/>
      <c r="RAZ34" s="407"/>
      <c r="RBA34" s="407"/>
      <c r="RBB34" s="407"/>
      <c r="RBC34" s="407"/>
      <c r="RBD34" s="407"/>
      <c r="RBE34" s="407"/>
      <c r="RBF34" s="407"/>
      <c r="RBG34" s="407"/>
      <c r="RBH34" s="407"/>
      <c r="RBI34" s="407"/>
      <c r="RBJ34" s="407"/>
      <c r="RBK34" s="407"/>
      <c r="RBL34" s="407"/>
      <c r="RBM34" s="407"/>
      <c r="RBN34" s="407"/>
      <c r="RBO34" s="407"/>
      <c r="RBP34" s="407"/>
      <c r="RBQ34" s="407"/>
      <c r="RBR34" s="407"/>
      <c r="RBS34" s="407"/>
      <c r="RBT34" s="407"/>
      <c r="RBU34" s="407"/>
      <c r="RBV34" s="407"/>
      <c r="RBW34" s="407"/>
      <c r="RBX34" s="407"/>
      <c r="RBY34" s="407"/>
      <c r="RBZ34" s="407"/>
      <c r="RCA34" s="407"/>
      <c r="RCB34" s="407"/>
      <c r="RCC34" s="407"/>
      <c r="RCD34" s="407"/>
      <c r="RCE34" s="407"/>
      <c r="RCF34" s="407"/>
      <c r="RCG34" s="407"/>
      <c r="RCH34" s="407"/>
      <c r="RCI34" s="407"/>
      <c r="RCJ34" s="407"/>
      <c r="RCK34" s="407"/>
      <c r="RCL34" s="407"/>
      <c r="RCM34" s="407"/>
      <c r="RCN34" s="407"/>
      <c r="RCO34" s="407"/>
      <c r="RCP34" s="407"/>
      <c r="RCQ34" s="407"/>
      <c r="RCR34" s="407"/>
      <c r="RCS34" s="407"/>
      <c r="RCT34" s="407"/>
      <c r="RCU34" s="407"/>
      <c r="RCV34" s="407"/>
      <c r="RCW34" s="407"/>
      <c r="RCX34" s="407"/>
      <c r="RCY34" s="407"/>
      <c r="RCZ34" s="407"/>
      <c r="RDA34" s="407"/>
      <c r="RDB34" s="407"/>
      <c r="RDC34" s="407"/>
      <c r="RDD34" s="407"/>
      <c r="RDE34" s="407"/>
      <c r="RDF34" s="407"/>
      <c r="RDG34" s="407"/>
      <c r="RDH34" s="407"/>
      <c r="RDI34" s="407"/>
      <c r="RDJ34" s="407"/>
      <c r="RDK34" s="407"/>
      <c r="RDL34" s="407"/>
      <c r="RDM34" s="407"/>
      <c r="RDN34" s="407"/>
      <c r="RDO34" s="407"/>
      <c r="RDP34" s="407"/>
      <c r="RDQ34" s="407"/>
      <c r="RDR34" s="407"/>
      <c r="RDS34" s="407"/>
      <c r="RDT34" s="407"/>
      <c r="RDU34" s="407"/>
      <c r="RDV34" s="407"/>
      <c r="RDW34" s="407"/>
      <c r="RDX34" s="407"/>
      <c r="RDY34" s="407"/>
      <c r="RDZ34" s="407"/>
      <c r="REA34" s="407"/>
      <c r="REB34" s="407"/>
      <c r="REC34" s="407"/>
      <c r="RED34" s="407"/>
      <c r="REE34" s="407"/>
      <c r="REF34" s="407"/>
      <c r="REG34" s="407"/>
      <c r="REH34" s="407"/>
      <c r="REI34" s="407"/>
      <c r="REJ34" s="407"/>
      <c r="REK34" s="407"/>
      <c r="REL34" s="407"/>
      <c r="REM34" s="407"/>
      <c r="REN34" s="407"/>
      <c r="REO34" s="407"/>
      <c r="REP34" s="407"/>
      <c r="REQ34" s="407"/>
      <c r="RER34" s="407"/>
      <c r="RES34" s="407"/>
      <c r="RET34" s="407"/>
      <c r="REU34" s="407"/>
      <c r="REV34" s="407"/>
      <c r="REW34" s="407"/>
      <c r="REX34" s="407"/>
      <c r="REY34" s="407"/>
      <c r="REZ34" s="407"/>
      <c r="RFA34" s="407"/>
      <c r="RFB34" s="407"/>
      <c r="RFC34" s="407"/>
      <c r="RFD34" s="407"/>
      <c r="RFE34" s="407"/>
      <c r="RFF34" s="407"/>
      <c r="RFG34" s="407"/>
      <c r="RFH34" s="407"/>
      <c r="RFI34" s="407"/>
      <c r="RFJ34" s="407"/>
      <c r="RFK34" s="407"/>
      <c r="RFL34" s="407"/>
      <c r="RFM34" s="407"/>
      <c r="RFN34" s="407"/>
      <c r="RFO34" s="407"/>
      <c r="RFP34" s="407"/>
      <c r="RFQ34" s="407"/>
      <c r="RFR34" s="407"/>
      <c r="RFS34" s="407"/>
      <c r="RFT34" s="407"/>
      <c r="RFU34" s="407"/>
      <c r="RFV34" s="407"/>
      <c r="RFW34" s="407"/>
      <c r="RFX34" s="407"/>
      <c r="RFY34" s="407"/>
      <c r="RFZ34" s="407"/>
      <c r="RGA34" s="407"/>
      <c r="RGB34" s="407"/>
      <c r="RGC34" s="407"/>
      <c r="RGD34" s="407"/>
      <c r="RGE34" s="407"/>
      <c r="RGF34" s="407"/>
      <c r="RGG34" s="407"/>
      <c r="RGH34" s="407"/>
      <c r="RGI34" s="407"/>
      <c r="RGJ34" s="407"/>
      <c r="RGK34" s="407"/>
      <c r="RGL34" s="407"/>
      <c r="RGM34" s="407"/>
      <c r="RGN34" s="407"/>
      <c r="RGO34" s="407"/>
      <c r="RGP34" s="407"/>
      <c r="RGQ34" s="407"/>
      <c r="RGR34" s="407"/>
      <c r="RGS34" s="407"/>
      <c r="RGT34" s="407"/>
      <c r="RGU34" s="407"/>
      <c r="RGV34" s="407"/>
      <c r="RGW34" s="407"/>
      <c r="RGX34" s="407"/>
      <c r="RGY34" s="407"/>
      <c r="RGZ34" s="407"/>
      <c r="RHA34" s="407"/>
      <c r="RHB34" s="407"/>
      <c r="RHC34" s="407"/>
      <c r="RHD34" s="407"/>
      <c r="RHE34" s="407"/>
      <c r="RHF34" s="407"/>
      <c r="RHG34" s="407"/>
      <c r="RHH34" s="407"/>
      <c r="RHI34" s="407"/>
      <c r="RHJ34" s="407"/>
      <c r="RHK34" s="407"/>
      <c r="RHL34" s="407"/>
      <c r="RHM34" s="407"/>
      <c r="RHN34" s="407"/>
      <c r="RHO34" s="407"/>
      <c r="RHP34" s="407"/>
      <c r="RHQ34" s="407"/>
      <c r="RHR34" s="407"/>
      <c r="RHS34" s="407"/>
      <c r="RHT34" s="407"/>
      <c r="RHU34" s="407"/>
      <c r="RHV34" s="407"/>
      <c r="RHW34" s="407"/>
      <c r="RHX34" s="407"/>
      <c r="RHY34" s="407"/>
      <c r="RHZ34" s="407"/>
      <c r="RIA34" s="407"/>
      <c r="RIB34" s="407"/>
      <c r="RIC34" s="407"/>
      <c r="RID34" s="407"/>
      <c r="RIE34" s="407"/>
      <c r="RIF34" s="407"/>
      <c r="RIG34" s="407"/>
      <c r="RIH34" s="407"/>
      <c r="RII34" s="407"/>
      <c r="RIJ34" s="407"/>
      <c r="RIK34" s="407"/>
      <c r="RIL34" s="407"/>
      <c r="RIM34" s="407"/>
      <c r="RIN34" s="407"/>
      <c r="RIO34" s="407"/>
      <c r="RIP34" s="407"/>
      <c r="RIQ34" s="407"/>
      <c r="RIR34" s="407"/>
      <c r="RIS34" s="407"/>
      <c r="RIT34" s="407"/>
      <c r="RIU34" s="407"/>
      <c r="RIV34" s="407"/>
      <c r="RIW34" s="407"/>
      <c r="RIX34" s="407"/>
      <c r="RIY34" s="407"/>
      <c r="RIZ34" s="407"/>
      <c r="RJA34" s="407"/>
      <c r="RJB34" s="407"/>
      <c r="RJC34" s="407"/>
      <c r="RJD34" s="407"/>
      <c r="RJE34" s="407"/>
      <c r="RJF34" s="407"/>
      <c r="RJG34" s="407"/>
      <c r="RJH34" s="407"/>
      <c r="RJI34" s="407"/>
      <c r="RJJ34" s="407"/>
      <c r="RJK34" s="407"/>
      <c r="RJL34" s="407"/>
      <c r="RJM34" s="407"/>
      <c r="RJN34" s="407"/>
      <c r="RJO34" s="407"/>
      <c r="RJP34" s="407"/>
      <c r="RJQ34" s="407"/>
      <c r="RJR34" s="407"/>
      <c r="RJS34" s="407"/>
      <c r="RJT34" s="407"/>
      <c r="RJU34" s="407"/>
      <c r="RJV34" s="407"/>
      <c r="RJW34" s="407"/>
      <c r="RJX34" s="407"/>
      <c r="RJY34" s="407"/>
      <c r="RJZ34" s="407"/>
      <c r="RKA34" s="407"/>
      <c r="RKB34" s="407"/>
      <c r="RKC34" s="407"/>
      <c r="RKD34" s="407"/>
      <c r="RKE34" s="407"/>
      <c r="RKF34" s="407"/>
      <c r="RKG34" s="407"/>
      <c r="RKH34" s="407"/>
      <c r="RKI34" s="407"/>
      <c r="RKJ34" s="407"/>
      <c r="RKK34" s="407"/>
      <c r="RKL34" s="407"/>
      <c r="RKM34" s="407"/>
      <c r="RKN34" s="407"/>
      <c r="RKO34" s="407"/>
      <c r="RKP34" s="407"/>
      <c r="RKQ34" s="407"/>
      <c r="RKR34" s="407"/>
      <c r="RKS34" s="407"/>
      <c r="RKT34" s="407"/>
      <c r="RKU34" s="407"/>
      <c r="RKV34" s="407"/>
      <c r="RKW34" s="407"/>
      <c r="RKX34" s="407"/>
      <c r="RKY34" s="407"/>
      <c r="RKZ34" s="407"/>
      <c r="RLA34" s="407"/>
      <c r="RLB34" s="407"/>
      <c r="RLC34" s="407"/>
      <c r="RLD34" s="407"/>
      <c r="RLE34" s="407"/>
      <c r="RLF34" s="407"/>
      <c r="RLG34" s="407"/>
      <c r="RLH34" s="407"/>
      <c r="RLI34" s="407"/>
      <c r="RLJ34" s="407"/>
      <c r="RLK34" s="407"/>
      <c r="RLL34" s="407"/>
      <c r="RLM34" s="407"/>
      <c r="RLN34" s="407"/>
      <c r="RLO34" s="407"/>
      <c r="RLP34" s="407"/>
      <c r="RLQ34" s="407"/>
      <c r="RLR34" s="407"/>
      <c r="RLS34" s="407"/>
      <c r="RLT34" s="407"/>
      <c r="RLU34" s="407"/>
      <c r="RLV34" s="407"/>
      <c r="RLW34" s="407"/>
      <c r="RLX34" s="407"/>
      <c r="RLY34" s="407"/>
      <c r="RLZ34" s="407"/>
      <c r="RMA34" s="407"/>
      <c r="RMB34" s="407"/>
      <c r="RMC34" s="407"/>
      <c r="RMD34" s="407"/>
      <c r="RME34" s="407"/>
      <c r="RMF34" s="407"/>
      <c r="RMG34" s="407"/>
      <c r="RMH34" s="407"/>
      <c r="RMI34" s="407"/>
      <c r="RMJ34" s="407"/>
      <c r="RMK34" s="407"/>
      <c r="RML34" s="407"/>
      <c r="RMM34" s="407"/>
      <c r="RMN34" s="407"/>
      <c r="RMO34" s="407"/>
      <c r="RMP34" s="407"/>
      <c r="RMQ34" s="407"/>
      <c r="RMR34" s="407"/>
      <c r="RMS34" s="407"/>
      <c r="RMT34" s="407"/>
      <c r="RMU34" s="407"/>
      <c r="RMV34" s="407"/>
      <c r="RMW34" s="407"/>
      <c r="RMX34" s="407"/>
      <c r="RMY34" s="407"/>
      <c r="RMZ34" s="407"/>
      <c r="RNA34" s="407"/>
      <c r="RNB34" s="407"/>
      <c r="RNC34" s="407"/>
      <c r="RND34" s="407"/>
      <c r="RNE34" s="407"/>
      <c r="RNF34" s="407"/>
      <c r="RNG34" s="407"/>
      <c r="RNH34" s="407"/>
      <c r="RNI34" s="407"/>
      <c r="RNJ34" s="407"/>
      <c r="RNK34" s="407"/>
      <c r="RNL34" s="407"/>
      <c r="RNM34" s="407"/>
      <c r="RNN34" s="407"/>
      <c r="RNO34" s="407"/>
      <c r="RNP34" s="407"/>
      <c r="RNQ34" s="407"/>
      <c r="RNR34" s="407"/>
      <c r="RNS34" s="407"/>
      <c r="RNT34" s="407"/>
      <c r="RNU34" s="407"/>
      <c r="RNV34" s="407"/>
      <c r="RNW34" s="407"/>
      <c r="RNX34" s="407"/>
      <c r="RNY34" s="407"/>
      <c r="RNZ34" s="407"/>
      <c r="ROA34" s="407"/>
      <c r="ROB34" s="407"/>
      <c r="ROC34" s="407"/>
      <c r="ROD34" s="407"/>
      <c r="ROE34" s="407"/>
      <c r="ROF34" s="407"/>
      <c r="ROG34" s="407"/>
      <c r="ROH34" s="407"/>
      <c r="ROI34" s="407"/>
      <c r="ROJ34" s="407"/>
      <c r="ROK34" s="407"/>
      <c r="ROL34" s="407"/>
      <c r="ROM34" s="407"/>
      <c r="RON34" s="407"/>
      <c r="ROO34" s="407"/>
      <c r="ROP34" s="407"/>
      <c r="ROQ34" s="407"/>
      <c r="ROR34" s="407"/>
      <c r="ROS34" s="407"/>
      <c r="ROT34" s="407"/>
      <c r="ROU34" s="407"/>
      <c r="ROV34" s="407"/>
      <c r="ROW34" s="407"/>
      <c r="ROX34" s="407"/>
      <c r="ROY34" s="407"/>
      <c r="ROZ34" s="407"/>
      <c r="RPA34" s="407"/>
      <c r="RPB34" s="407"/>
      <c r="RPC34" s="407"/>
      <c r="RPD34" s="407"/>
      <c r="RPE34" s="407"/>
      <c r="RPF34" s="407"/>
      <c r="RPG34" s="407"/>
      <c r="RPH34" s="407"/>
      <c r="RPI34" s="407"/>
      <c r="RPJ34" s="407"/>
      <c r="RPK34" s="407"/>
      <c r="RPL34" s="407"/>
      <c r="RPM34" s="407"/>
      <c r="RPN34" s="407"/>
      <c r="RPO34" s="407"/>
      <c r="RPP34" s="407"/>
      <c r="RPQ34" s="407"/>
      <c r="RPR34" s="407"/>
      <c r="RPS34" s="407"/>
      <c r="RPT34" s="407"/>
      <c r="RPU34" s="407"/>
      <c r="RPV34" s="407"/>
      <c r="RPW34" s="407"/>
      <c r="RPX34" s="407"/>
      <c r="RPY34" s="407"/>
      <c r="RPZ34" s="407"/>
      <c r="RQA34" s="407"/>
      <c r="RQB34" s="407"/>
      <c r="RQC34" s="407"/>
      <c r="RQD34" s="407"/>
      <c r="RQE34" s="407"/>
      <c r="RQF34" s="407"/>
      <c r="RQG34" s="407"/>
      <c r="RQH34" s="407"/>
      <c r="RQI34" s="407"/>
      <c r="RQJ34" s="407"/>
      <c r="RQK34" s="407"/>
      <c r="RQL34" s="407"/>
      <c r="RQM34" s="407"/>
      <c r="RQN34" s="407"/>
      <c r="RQO34" s="407"/>
      <c r="RQP34" s="407"/>
      <c r="RQQ34" s="407"/>
      <c r="RQR34" s="407"/>
      <c r="RQS34" s="407"/>
      <c r="RQT34" s="407"/>
      <c r="RQU34" s="407"/>
      <c r="RQV34" s="407"/>
      <c r="RQW34" s="407"/>
      <c r="RQX34" s="407"/>
      <c r="RQY34" s="407"/>
      <c r="RQZ34" s="407"/>
      <c r="RRA34" s="407"/>
      <c r="RRB34" s="407"/>
      <c r="RRC34" s="407"/>
      <c r="RRD34" s="407"/>
      <c r="RRE34" s="407"/>
      <c r="RRF34" s="407"/>
      <c r="RRG34" s="407"/>
      <c r="RRH34" s="407"/>
      <c r="RRI34" s="407"/>
      <c r="RRJ34" s="407"/>
      <c r="RRK34" s="407"/>
      <c r="RRL34" s="407"/>
      <c r="RRM34" s="407"/>
      <c r="RRN34" s="407"/>
      <c r="RRO34" s="407"/>
      <c r="RRP34" s="407"/>
      <c r="RRQ34" s="407"/>
      <c r="RRR34" s="407"/>
      <c r="RRS34" s="407"/>
      <c r="RRT34" s="407"/>
      <c r="RRU34" s="407"/>
      <c r="RRV34" s="407"/>
      <c r="RRW34" s="407"/>
      <c r="RRX34" s="407"/>
      <c r="RRY34" s="407"/>
      <c r="RRZ34" s="407"/>
      <c r="RSA34" s="407"/>
      <c r="RSB34" s="407"/>
      <c r="RSC34" s="407"/>
      <c r="RSD34" s="407"/>
      <c r="RSE34" s="407"/>
      <c r="RSF34" s="407"/>
      <c r="RSG34" s="407"/>
      <c r="RSH34" s="407"/>
      <c r="RSI34" s="407"/>
      <c r="RSJ34" s="407"/>
      <c r="RSK34" s="407"/>
      <c r="RSL34" s="407"/>
      <c r="RSM34" s="407"/>
      <c r="RSN34" s="407"/>
      <c r="RSO34" s="407"/>
      <c r="RSP34" s="407"/>
      <c r="RSQ34" s="407"/>
      <c r="RSR34" s="407"/>
      <c r="RSS34" s="407"/>
      <c r="RST34" s="407"/>
      <c r="RSU34" s="407"/>
      <c r="RSV34" s="407"/>
      <c r="RSW34" s="407"/>
      <c r="RSX34" s="407"/>
      <c r="RSY34" s="407"/>
      <c r="RSZ34" s="407"/>
      <c r="RTA34" s="407"/>
      <c r="RTB34" s="407"/>
      <c r="RTC34" s="407"/>
      <c r="RTD34" s="407"/>
      <c r="RTE34" s="407"/>
      <c r="RTF34" s="407"/>
      <c r="RTG34" s="407"/>
      <c r="RTH34" s="407"/>
      <c r="RTI34" s="407"/>
      <c r="RTJ34" s="407"/>
      <c r="RTK34" s="407"/>
      <c r="RTL34" s="407"/>
      <c r="RTM34" s="407"/>
      <c r="RTN34" s="407"/>
      <c r="RTO34" s="407"/>
      <c r="RTP34" s="407"/>
      <c r="RTQ34" s="407"/>
      <c r="RTR34" s="407"/>
      <c r="RTS34" s="407"/>
      <c r="RTT34" s="407"/>
      <c r="RTU34" s="407"/>
      <c r="RTV34" s="407"/>
      <c r="RTW34" s="407"/>
      <c r="RTX34" s="407"/>
      <c r="RTY34" s="407"/>
      <c r="RTZ34" s="407"/>
      <c r="RUA34" s="407"/>
      <c r="RUB34" s="407"/>
      <c r="RUC34" s="407"/>
      <c r="RUD34" s="407"/>
      <c r="RUE34" s="407"/>
      <c r="RUF34" s="407"/>
      <c r="RUG34" s="407"/>
      <c r="RUH34" s="407"/>
      <c r="RUI34" s="407"/>
      <c r="RUJ34" s="407"/>
      <c r="RUK34" s="407"/>
      <c r="RUL34" s="407"/>
      <c r="RUM34" s="407"/>
      <c r="RUN34" s="407"/>
      <c r="RUO34" s="407"/>
      <c r="RUP34" s="407"/>
      <c r="RUQ34" s="407"/>
      <c r="RUR34" s="407"/>
      <c r="RUS34" s="407"/>
      <c r="RUT34" s="407"/>
      <c r="RUU34" s="407"/>
      <c r="RUV34" s="407"/>
      <c r="RUW34" s="407"/>
      <c r="RUX34" s="407"/>
      <c r="RUY34" s="407"/>
      <c r="RUZ34" s="407"/>
      <c r="RVA34" s="407"/>
      <c r="RVB34" s="407"/>
      <c r="RVC34" s="407"/>
      <c r="RVD34" s="407"/>
      <c r="RVE34" s="407"/>
      <c r="RVF34" s="407"/>
      <c r="RVG34" s="407"/>
      <c r="RVH34" s="407"/>
      <c r="RVI34" s="407"/>
      <c r="RVJ34" s="407"/>
      <c r="RVK34" s="407"/>
      <c r="RVL34" s="407"/>
      <c r="RVM34" s="407"/>
      <c r="RVN34" s="407"/>
      <c r="RVO34" s="407"/>
      <c r="RVP34" s="407"/>
      <c r="RVQ34" s="407"/>
      <c r="RVR34" s="407"/>
      <c r="RVS34" s="407"/>
      <c r="RVT34" s="407"/>
      <c r="RVU34" s="407"/>
      <c r="RVV34" s="407"/>
      <c r="RVW34" s="407"/>
      <c r="RVX34" s="407"/>
      <c r="RVY34" s="407"/>
      <c r="RVZ34" s="407"/>
      <c r="RWA34" s="407"/>
      <c r="RWB34" s="407"/>
      <c r="RWC34" s="407"/>
      <c r="RWD34" s="407"/>
      <c r="RWE34" s="407"/>
      <c r="RWF34" s="407"/>
      <c r="RWG34" s="407"/>
      <c r="RWH34" s="407"/>
      <c r="RWI34" s="407"/>
      <c r="RWJ34" s="407"/>
      <c r="RWK34" s="407"/>
      <c r="RWL34" s="407"/>
      <c r="RWM34" s="407"/>
      <c r="RWN34" s="407"/>
      <c r="RWO34" s="407"/>
      <c r="RWP34" s="407"/>
      <c r="RWQ34" s="407"/>
      <c r="RWR34" s="407"/>
      <c r="RWS34" s="407"/>
      <c r="RWT34" s="407"/>
      <c r="RWU34" s="407"/>
      <c r="RWV34" s="407"/>
      <c r="RWW34" s="407"/>
      <c r="RWX34" s="407"/>
      <c r="RWY34" s="407"/>
      <c r="RWZ34" s="407"/>
      <c r="RXA34" s="407"/>
      <c r="RXB34" s="407"/>
      <c r="RXC34" s="407"/>
      <c r="RXD34" s="407"/>
      <c r="RXE34" s="407"/>
      <c r="RXF34" s="407"/>
      <c r="RXG34" s="407"/>
      <c r="RXH34" s="407"/>
      <c r="RXI34" s="407"/>
      <c r="RXJ34" s="407"/>
      <c r="RXK34" s="407"/>
      <c r="RXL34" s="407"/>
      <c r="RXM34" s="407"/>
      <c r="RXN34" s="407"/>
      <c r="RXO34" s="407"/>
      <c r="RXP34" s="407"/>
      <c r="RXQ34" s="407"/>
      <c r="RXR34" s="407"/>
      <c r="RXS34" s="407"/>
      <c r="RXT34" s="407"/>
      <c r="RXU34" s="407"/>
      <c r="RXV34" s="407"/>
      <c r="RXW34" s="407"/>
      <c r="RXX34" s="407"/>
      <c r="RXY34" s="407"/>
      <c r="RXZ34" s="407"/>
      <c r="RYA34" s="407"/>
      <c r="RYB34" s="407"/>
      <c r="RYC34" s="407"/>
      <c r="RYD34" s="407"/>
      <c r="RYE34" s="407"/>
      <c r="RYF34" s="407"/>
      <c r="RYG34" s="407"/>
      <c r="RYH34" s="407"/>
      <c r="RYI34" s="407"/>
      <c r="RYJ34" s="407"/>
      <c r="RYK34" s="407"/>
      <c r="RYL34" s="407"/>
      <c r="RYM34" s="407"/>
      <c r="RYN34" s="407"/>
      <c r="RYO34" s="407"/>
      <c r="RYP34" s="407"/>
      <c r="RYQ34" s="407"/>
      <c r="RYR34" s="407"/>
      <c r="RYS34" s="407"/>
      <c r="RYT34" s="407"/>
      <c r="RYU34" s="407"/>
      <c r="RYV34" s="407"/>
      <c r="RYW34" s="407"/>
      <c r="RYX34" s="407"/>
      <c r="RYY34" s="407"/>
      <c r="RYZ34" s="407"/>
      <c r="RZA34" s="407"/>
      <c r="RZB34" s="407"/>
      <c r="RZC34" s="407"/>
      <c r="RZD34" s="407"/>
      <c r="RZE34" s="407"/>
      <c r="RZF34" s="407"/>
      <c r="RZG34" s="407"/>
      <c r="RZH34" s="407"/>
      <c r="RZI34" s="407"/>
      <c r="RZJ34" s="407"/>
      <c r="RZK34" s="407"/>
      <c r="RZL34" s="407"/>
      <c r="RZM34" s="407"/>
      <c r="RZN34" s="407"/>
      <c r="RZO34" s="407"/>
      <c r="RZP34" s="407"/>
      <c r="RZQ34" s="407"/>
      <c r="RZR34" s="407"/>
      <c r="RZS34" s="407"/>
      <c r="RZT34" s="407"/>
      <c r="RZU34" s="407"/>
      <c r="RZV34" s="407"/>
      <c r="RZW34" s="407"/>
      <c r="RZX34" s="407"/>
      <c r="RZY34" s="407"/>
      <c r="RZZ34" s="407"/>
      <c r="SAA34" s="407"/>
      <c r="SAB34" s="407"/>
      <c r="SAC34" s="407"/>
      <c r="SAD34" s="407"/>
      <c r="SAE34" s="407"/>
      <c r="SAF34" s="407"/>
      <c r="SAG34" s="407"/>
      <c r="SAH34" s="407"/>
      <c r="SAI34" s="407"/>
      <c r="SAJ34" s="407"/>
      <c r="SAK34" s="407"/>
      <c r="SAL34" s="407"/>
      <c r="SAM34" s="407"/>
      <c r="SAN34" s="407"/>
      <c r="SAO34" s="407"/>
      <c r="SAP34" s="407"/>
      <c r="SAQ34" s="407"/>
      <c r="SAR34" s="407"/>
      <c r="SAS34" s="407"/>
      <c r="SAT34" s="407"/>
      <c r="SAU34" s="407"/>
      <c r="SAV34" s="407"/>
      <c r="SAW34" s="407"/>
      <c r="SAX34" s="407"/>
      <c r="SAY34" s="407"/>
      <c r="SAZ34" s="407"/>
      <c r="SBA34" s="407"/>
      <c r="SBB34" s="407"/>
      <c r="SBC34" s="407"/>
      <c r="SBD34" s="407"/>
      <c r="SBE34" s="407"/>
      <c r="SBF34" s="407"/>
      <c r="SBG34" s="407"/>
      <c r="SBH34" s="407"/>
      <c r="SBI34" s="407"/>
      <c r="SBJ34" s="407"/>
      <c r="SBK34" s="407"/>
      <c r="SBL34" s="407"/>
      <c r="SBM34" s="407"/>
      <c r="SBN34" s="407"/>
      <c r="SBO34" s="407"/>
      <c r="SBP34" s="407"/>
      <c r="SBQ34" s="407"/>
      <c r="SBR34" s="407"/>
      <c r="SBS34" s="407"/>
      <c r="SBT34" s="407"/>
      <c r="SBU34" s="407"/>
      <c r="SBV34" s="407"/>
      <c r="SBW34" s="407"/>
      <c r="SBX34" s="407"/>
      <c r="SBY34" s="407"/>
      <c r="SBZ34" s="407"/>
      <c r="SCA34" s="407"/>
      <c r="SCB34" s="407"/>
      <c r="SCC34" s="407"/>
      <c r="SCD34" s="407"/>
      <c r="SCE34" s="407"/>
      <c r="SCF34" s="407"/>
      <c r="SCG34" s="407"/>
      <c r="SCH34" s="407"/>
      <c r="SCI34" s="407"/>
      <c r="SCJ34" s="407"/>
      <c r="SCK34" s="407"/>
      <c r="SCL34" s="407"/>
      <c r="SCM34" s="407"/>
      <c r="SCN34" s="407"/>
      <c r="SCO34" s="407"/>
      <c r="SCP34" s="407"/>
      <c r="SCQ34" s="407"/>
      <c r="SCR34" s="407"/>
      <c r="SCS34" s="407"/>
      <c r="SCT34" s="407"/>
      <c r="SCU34" s="407"/>
      <c r="SCV34" s="407"/>
      <c r="SCW34" s="407"/>
      <c r="SCX34" s="407"/>
      <c r="SCY34" s="407"/>
      <c r="SCZ34" s="407"/>
      <c r="SDA34" s="407"/>
      <c r="SDB34" s="407"/>
      <c r="SDC34" s="407"/>
      <c r="SDD34" s="407"/>
      <c r="SDE34" s="407"/>
      <c r="SDF34" s="407"/>
      <c r="SDG34" s="407"/>
      <c r="SDH34" s="407"/>
      <c r="SDI34" s="407"/>
      <c r="SDJ34" s="407"/>
      <c r="SDK34" s="407"/>
      <c r="SDL34" s="407"/>
      <c r="SDM34" s="407"/>
      <c r="SDN34" s="407"/>
      <c r="SDO34" s="407"/>
      <c r="SDP34" s="407"/>
      <c r="SDQ34" s="407"/>
      <c r="SDR34" s="407"/>
      <c r="SDS34" s="407"/>
      <c r="SDT34" s="407"/>
      <c r="SDU34" s="407"/>
      <c r="SDV34" s="407"/>
      <c r="SDW34" s="407"/>
      <c r="SDX34" s="407"/>
      <c r="SDY34" s="407"/>
      <c r="SDZ34" s="407"/>
      <c r="SEA34" s="407"/>
      <c r="SEB34" s="407"/>
      <c r="SEC34" s="407"/>
      <c r="SED34" s="407"/>
      <c r="SEE34" s="407"/>
      <c r="SEF34" s="407"/>
      <c r="SEG34" s="407"/>
      <c r="SEH34" s="407"/>
      <c r="SEI34" s="407"/>
      <c r="SEJ34" s="407"/>
      <c r="SEK34" s="407"/>
      <c r="SEL34" s="407"/>
      <c r="SEM34" s="407"/>
      <c r="SEN34" s="407"/>
      <c r="SEO34" s="407"/>
      <c r="SEP34" s="407"/>
      <c r="SEQ34" s="407"/>
      <c r="SER34" s="407"/>
      <c r="SES34" s="407"/>
      <c r="SET34" s="407"/>
      <c r="SEU34" s="407"/>
      <c r="SEV34" s="407"/>
      <c r="SEW34" s="407"/>
      <c r="SEX34" s="407"/>
      <c r="SEY34" s="407"/>
      <c r="SEZ34" s="407"/>
      <c r="SFA34" s="407"/>
      <c r="SFB34" s="407"/>
      <c r="SFC34" s="407"/>
      <c r="SFD34" s="407"/>
      <c r="SFE34" s="407"/>
      <c r="SFF34" s="407"/>
      <c r="SFG34" s="407"/>
      <c r="SFH34" s="407"/>
      <c r="SFI34" s="407"/>
      <c r="SFJ34" s="407"/>
      <c r="SFK34" s="407"/>
      <c r="SFL34" s="407"/>
      <c r="SFM34" s="407"/>
      <c r="SFN34" s="407"/>
      <c r="SFO34" s="407"/>
      <c r="SFP34" s="407"/>
      <c r="SFQ34" s="407"/>
      <c r="SFR34" s="407"/>
      <c r="SFS34" s="407"/>
      <c r="SFT34" s="407"/>
      <c r="SFU34" s="407"/>
      <c r="SFV34" s="407"/>
      <c r="SFW34" s="407"/>
      <c r="SFX34" s="407"/>
      <c r="SFY34" s="407"/>
      <c r="SFZ34" s="407"/>
      <c r="SGA34" s="407"/>
      <c r="SGB34" s="407"/>
      <c r="SGC34" s="407"/>
      <c r="SGD34" s="407"/>
      <c r="SGE34" s="407"/>
      <c r="SGF34" s="407"/>
      <c r="SGG34" s="407"/>
      <c r="SGH34" s="407"/>
      <c r="SGI34" s="407"/>
      <c r="SGJ34" s="407"/>
      <c r="SGK34" s="407"/>
      <c r="SGL34" s="407"/>
      <c r="SGM34" s="407"/>
      <c r="SGN34" s="407"/>
      <c r="SGO34" s="407"/>
      <c r="SGP34" s="407"/>
      <c r="SGQ34" s="407"/>
      <c r="SGR34" s="407"/>
      <c r="SGS34" s="407"/>
      <c r="SGT34" s="407"/>
      <c r="SGU34" s="407"/>
      <c r="SGV34" s="407"/>
      <c r="SGW34" s="407"/>
      <c r="SGX34" s="407"/>
      <c r="SGY34" s="407"/>
      <c r="SGZ34" s="407"/>
      <c r="SHA34" s="407"/>
      <c r="SHB34" s="407"/>
      <c r="SHC34" s="407"/>
      <c r="SHD34" s="407"/>
      <c r="SHE34" s="407"/>
      <c r="SHF34" s="407"/>
      <c r="SHG34" s="407"/>
      <c r="SHH34" s="407"/>
      <c r="SHI34" s="407"/>
      <c r="SHJ34" s="407"/>
      <c r="SHK34" s="407"/>
      <c r="SHL34" s="407"/>
      <c r="SHM34" s="407"/>
      <c r="SHN34" s="407"/>
      <c r="SHO34" s="407"/>
      <c r="SHP34" s="407"/>
      <c r="SHQ34" s="407"/>
      <c r="SHR34" s="407"/>
      <c r="SHS34" s="407"/>
      <c r="SHT34" s="407"/>
      <c r="SHU34" s="407"/>
      <c r="SHV34" s="407"/>
      <c r="SHW34" s="407"/>
      <c r="SHX34" s="407"/>
      <c r="SHY34" s="407"/>
      <c r="SHZ34" s="407"/>
      <c r="SIA34" s="407"/>
      <c r="SIB34" s="407"/>
      <c r="SIC34" s="407"/>
      <c r="SID34" s="407"/>
      <c r="SIE34" s="407"/>
      <c r="SIF34" s="407"/>
      <c r="SIG34" s="407"/>
      <c r="SIH34" s="407"/>
      <c r="SII34" s="407"/>
      <c r="SIJ34" s="407"/>
      <c r="SIK34" s="407"/>
      <c r="SIL34" s="407"/>
      <c r="SIM34" s="407"/>
      <c r="SIN34" s="407"/>
      <c r="SIO34" s="407"/>
      <c r="SIP34" s="407"/>
      <c r="SIQ34" s="407"/>
      <c r="SIR34" s="407"/>
      <c r="SIS34" s="407"/>
      <c r="SIT34" s="407"/>
      <c r="SIU34" s="407"/>
      <c r="SIV34" s="407"/>
      <c r="SIW34" s="407"/>
      <c r="SIX34" s="407"/>
      <c r="SIY34" s="407"/>
      <c r="SIZ34" s="407"/>
      <c r="SJA34" s="407"/>
      <c r="SJB34" s="407"/>
      <c r="SJC34" s="407"/>
      <c r="SJD34" s="407"/>
      <c r="SJE34" s="407"/>
      <c r="SJF34" s="407"/>
      <c r="SJG34" s="407"/>
      <c r="SJH34" s="407"/>
      <c r="SJI34" s="407"/>
      <c r="SJJ34" s="407"/>
      <c r="SJK34" s="407"/>
      <c r="SJL34" s="407"/>
      <c r="SJM34" s="407"/>
      <c r="SJN34" s="407"/>
      <c r="SJO34" s="407"/>
      <c r="SJP34" s="407"/>
      <c r="SJQ34" s="407"/>
      <c r="SJR34" s="407"/>
      <c r="SJS34" s="407"/>
      <c r="SJT34" s="407"/>
      <c r="SJU34" s="407"/>
      <c r="SJV34" s="407"/>
      <c r="SJW34" s="407"/>
      <c r="SJX34" s="407"/>
      <c r="SJY34" s="407"/>
      <c r="SJZ34" s="407"/>
      <c r="SKA34" s="407"/>
      <c r="SKB34" s="407"/>
      <c r="SKC34" s="407"/>
      <c r="SKD34" s="407"/>
      <c r="SKE34" s="407"/>
      <c r="SKF34" s="407"/>
      <c r="SKG34" s="407"/>
      <c r="SKH34" s="407"/>
      <c r="SKI34" s="407"/>
      <c r="SKJ34" s="407"/>
      <c r="SKK34" s="407"/>
      <c r="SKL34" s="407"/>
      <c r="SKM34" s="407"/>
      <c r="SKN34" s="407"/>
      <c r="SKO34" s="407"/>
      <c r="SKP34" s="407"/>
      <c r="SKQ34" s="407"/>
      <c r="SKR34" s="407"/>
      <c r="SKS34" s="407"/>
      <c r="SKT34" s="407"/>
      <c r="SKU34" s="407"/>
      <c r="SKV34" s="407"/>
      <c r="SKW34" s="407"/>
      <c r="SKX34" s="407"/>
      <c r="SKY34" s="407"/>
      <c r="SKZ34" s="407"/>
      <c r="SLA34" s="407"/>
      <c r="SLB34" s="407"/>
      <c r="SLC34" s="407"/>
      <c r="SLD34" s="407"/>
      <c r="SLE34" s="407"/>
      <c r="SLF34" s="407"/>
      <c r="SLG34" s="407"/>
      <c r="SLH34" s="407"/>
      <c r="SLI34" s="407"/>
      <c r="SLJ34" s="407"/>
      <c r="SLK34" s="407"/>
      <c r="SLL34" s="407"/>
      <c r="SLM34" s="407"/>
      <c r="SLN34" s="407"/>
      <c r="SLO34" s="407"/>
      <c r="SLP34" s="407"/>
      <c r="SLQ34" s="407"/>
      <c r="SLR34" s="407"/>
      <c r="SLS34" s="407"/>
      <c r="SLT34" s="407"/>
      <c r="SLU34" s="407"/>
      <c r="SLV34" s="407"/>
      <c r="SLW34" s="407"/>
      <c r="SLX34" s="407"/>
      <c r="SLY34" s="407"/>
      <c r="SLZ34" s="407"/>
      <c r="SMA34" s="407"/>
      <c r="SMB34" s="407"/>
      <c r="SMC34" s="407"/>
      <c r="SMD34" s="407"/>
      <c r="SME34" s="407"/>
      <c r="SMF34" s="407"/>
      <c r="SMG34" s="407"/>
      <c r="SMH34" s="407"/>
      <c r="SMI34" s="407"/>
      <c r="SMJ34" s="407"/>
      <c r="SMK34" s="407"/>
      <c r="SML34" s="407"/>
      <c r="SMM34" s="407"/>
      <c r="SMN34" s="407"/>
      <c r="SMO34" s="407"/>
      <c r="SMP34" s="407"/>
      <c r="SMQ34" s="407"/>
      <c r="SMR34" s="407"/>
      <c r="SMS34" s="407"/>
      <c r="SMT34" s="407"/>
      <c r="SMU34" s="407"/>
      <c r="SMV34" s="407"/>
      <c r="SMW34" s="407"/>
      <c r="SMX34" s="407"/>
      <c r="SMY34" s="407"/>
      <c r="SMZ34" s="407"/>
      <c r="SNA34" s="407"/>
      <c r="SNB34" s="407"/>
      <c r="SNC34" s="407"/>
      <c r="SND34" s="407"/>
      <c r="SNE34" s="407"/>
      <c r="SNF34" s="407"/>
      <c r="SNG34" s="407"/>
      <c r="SNH34" s="407"/>
      <c r="SNI34" s="407"/>
      <c r="SNJ34" s="407"/>
      <c r="SNK34" s="407"/>
      <c r="SNL34" s="407"/>
      <c r="SNM34" s="407"/>
      <c r="SNN34" s="407"/>
      <c r="SNO34" s="407"/>
      <c r="SNP34" s="407"/>
      <c r="SNQ34" s="407"/>
      <c r="SNR34" s="407"/>
      <c r="SNS34" s="407"/>
      <c r="SNT34" s="407"/>
      <c r="SNU34" s="407"/>
      <c r="SNV34" s="407"/>
      <c r="SNW34" s="407"/>
      <c r="SNX34" s="407"/>
      <c r="SNY34" s="407"/>
      <c r="SNZ34" s="407"/>
      <c r="SOA34" s="407"/>
      <c r="SOB34" s="407"/>
      <c r="SOC34" s="407"/>
      <c r="SOD34" s="407"/>
      <c r="SOE34" s="407"/>
      <c r="SOF34" s="407"/>
      <c r="SOG34" s="407"/>
      <c r="SOH34" s="407"/>
      <c r="SOI34" s="407"/>
      <c r="SOJ34" s="407"/>
      <c r="SOK34" s="407"/>
      <c r="SOL34" s="407"/>
      <c r="SOM34" s="407"/>
      <c r="SON34" s="407"/>
      <c r="SOO34" s="407"/>
      <c r="SOP34" s="407"/>
      <c r="SOQ34" s="407"/>
      <c r="SOR34" s="407"/>
      <c r="SOS34" s="407"/>
      <c r="SOT34" s="407"/>
      <c r="SOU34" s="407"/>
      <c r="SOV34" s="407"/>
      <c r="SOW34" s="407"/>
      <c r="SOX34" s="407"/>
      <c r="SOY34" s="407"/>
      <c r="SOZ34" s="407"/>
      <c r="SPA34" s="407"/>
      <c r="SPB34" s="407"/>
      <c r="SPC34" s="407"/>
      <c r="SPD34" s="407"/>
      <c r="SPE34" s="407"/>
      <c r="SPF34" s="407"/>
      <c r="SPG34" s="407"/>
      <c r="SPH34" s="407"/>
      <c r="SPI34" s="407"/>
      <c r="SPJ34" s="407"/>
      <c r="SPK34" s="407"/>
      <c r="SPL34" s="407"/>
      <c r="SPM34" s="407"/>
      <c r="SPN34" s="407"/>
      <c r="SPO34" s="407"/>
      <c r="SPP34" s="407"/>
      <c r="SPQ34" s="407"/>
      <c r="SPR34" s="407"/>
      <c r="SPS34" s="407"/>
      <c r="SPT34" s="407"/>
      <c r="SPU34" s="407"/>
      <c r="SPV34" s="407"/>
      <c r="SPW34" s="407"/>
      <c r="SPX34" s="407"/>
      <c r="SPY34" s="407"/>
      <c r="SPZ34" s="407"/>
      <c r="SQA34" s="407"/>
      <c r="SQB34" s="407"/>
      <c r="SQC34" s="407"/>
      <c r="SQD34" s="407"/>
      <c r="SQE34" s="407"/>
      <c r="SQF34" s="407"/>
      <c r="SQG34" s="407"/>
      <c r="SQH34" s="407"/>
      <c r="SQI34" s="407"/>
      <c r="SQJ34" s="407"/>
      <c r="SQK34" s="407"/>
      <c r="SQL34" s="407"/>
      <c r="SQM34" s="407"/>
      <c r="SQN34" s="407"/>
      <c r="SQO34" s="407"/>
      <c r="SQP34" s="407"/>
      <c r="SQQ34" s="407"/>
      <c r="SQR34" s="407"/>
      <c r="SQS34" s="407"/>
      <c r="SQT34" s="407"/>
      <c r="SQU34" s="407"/>
      <c r="SQV34" s="407"/>
      <c r="SQW34" s="407"/>
      <c r="SQX34" s="407"/>
      <c r="SQY34" s="407"/>
      <c r="SQZ34" s="407"/>
      <c r="SRA34" s="407"/>
      <c r="SRB34" s="407"/>
      <c r="SRC34" s="407"/>
      <c r="SRD34" s="407"/>
      <c r="SRE34" s="407"/>
      <c r="SRF34" s="407"/>
      <c r="SRG34" s="407"/>
      <c r="SRH34" s="407"/>
      <c r="SRI34" s="407"/>
      <c r="SRJ34" s="407"/>
      <c r="SRK34" s="407"/>
      <c r="SRL34" s="407"/>
      <c r="SRM34" s="407"/>
      <c r="SRN34" s="407"/>
      <c r="SRO34" s="407"/>
      <c r="SRP34" s="407"/>
      <c r="SRQ34" s="407"/>
      <c r="SRR34" s="407"/>
      <c r="SRS34" s="407"/>
      <c r="SRT34" s="407"/>
      <c r="SRU34" s="407"/>
      <c r="SRV34" s="407"/>
      <c r="SRW34" s="407"/>
      <c r="SRX34" s="407"/>
      <c r="SRY34" s="407"/>
      <c r="SRZ34" s="407"/>
      <c r="SSA34" s="407"/>
      <c r="SSB34" s="407"/>
      <c r="SSC34" s="407"/>
      <c r="SSD34" s="407"/>
      <c r="SSE34" s="407"/>
      <c r="SSF34" s="407"/>
      <c r="SSG34" s="407"/>
      <c r="SSH34" s="407"/>
      <c r="SSI34" s="407"/>
      <c r="SSJ34" s="407"/>
      <c r="SSK34" s="407"/>
      <c r="SSL34" s="407"/>
      <c r="SSM34" s="407"/>
      <c r="SSN34" s="407"/>
      <c r="SSO34" s="407"/>
      <c r="SSP34" s="407"/>
      <c r="SSQ34" s="407"/>
      <c r="SSR34" s="407"/>
      <c r="SSS34" s="407"/>
      <c r="SST34" s="407"/>
      <c r="SSU34" s="407"/>
      <c r="SSV34" s="407"/>
      <c r="SSW34" s="407"/>
      <c r="SSX34" s="407"/>
      <c r="SSY34" s="407"/>
      <c r="SSZ34" s="407"/>
      <c r="STA34" s="407"/>
      <c r="STB34" s="407"/>
      <c r="STC34" s="407"/>
      <c r="STD34" s="407"/>
      <c r="STE34" s="407"/>
      <c r="STF34" s="407"/>
      <c r="STG34" s="407"/>
      <c r="STH34" s="407"/>
      <c r="STI34" s="407"/>
      <c r="STJ34" s="407"/>
      <c r="STK34" s="407"/>
      <c r="STL34" s="407"/>
      <c r="STM34" s="407"/>
      <c r="STN34" s="407"/>
      <c r="STO34" s="407"/>
      <c r="STP34" s="407"/>
      <c r="STQ34" s="407"/>
      <c r="STR34" s="407"/>
      <c r="STS34" s="407"/>
      <c r="STT34" s="407"/>
      <c r="STU34" s="407"/>
      <c r="STV34" s="407"/>
      <c r="STW34" s="407"/>
      <c r="STX34" s="407"/>
      <c r="STY34" s="407"/>
      <c r="STZ34" s="407"/>
      <c r="SUA34" s="407"/>
      <c r="SUB34" s="407"/>
      <c r="SUC34" s="407"/>
      <c r="SUD34" s="407"/>
      <c r="SUE34" s="407"/>
      <c r="SUF34" s="407"/>
      <c r="SUG34" s="407"/>
      <c r="SUH34" s="407"/>
      <c r="SUI34" s="407"/>
      <c r="SUJ34" s="407"/>
      <c r="SUK34" s="407"/>
      <c r="SUL34" s="407"/>
      <c r="SUM34" s="407"/>
      <c r="SUN34" s="407"/>
      <c r="SUO34" s="407"/>
      <c r="SUP34" s="407"/>
      <c r="SUQ34" s="407"/>
      <c r="SUR34" s="407"/>
      <c r="SUS34" s="407"/>
      <c r="SUT34" s="407"/>
      <c r="SUU34" s="407"/>
      <c r="SUV34" s="407"/>
      <c r="SUW34" s="407"/>
      <c r="SUX34" s="407"/>
      <c r="SUY34" s="407"/>
      <c r="SUZ34" s="407"/>
      <c r="SVA34" s="407"/>
      <c r="SVB34" s="407"/>
      <c r="SVC34" s="407"/>
      <c r="SVD34" s="407"/>
      <c r="SVE34" s="407"/>
      <c r="SVF34" s="407"/>
      <c r="SVG34" s="407"/>
      <c r="SVH34" s="407"/>
      <c r="SVI34" s="407"/>
      <c r="SVJ34" s="407"/>
      <c r="SVK34" s="407"/>
      <c r="SVL34" s="407"/>
      <c r="SVM34" s="407"/>
      <c r="SVN34" s="407"/>
      <c r="SVO34" s="407"/>
      <c r="SVP34" s="407"/>
      <c r="SVQ34" s="407"/>
      <c r="SVR34" s="407"/>
      <c r="SVS34" s="407"/>
      <c r="SVT34" s="407"/>
      <c r="SVU34" s="407"/>
      <c r="SVV34" s="407"/>
      <c r="SVW34" s="407"/>
      <c r="SVX34" s="407"/>
      <c r="SVY34" s="407"/>
      <c r="SVZ34" s="407"/>
      <c r="SWA34" s="407"/>
      <c r="SWB34" s="407"/>
      <c r="SWC34" s="407"/>
      <c r="SWD34" s="407"/>
      <c r="SWE34" s="407"/>
      <c r="SWF34" s="407"/>
      <c r="SWG34" s="407"/>
      <c r="SWH34" s="407"/>
      <c r="SWI34" s="407"/>
      <c r="SWJ34" s="407"/>
      <c r="SWK34" s="407"/>
      <c r="SWL34" s="407"/>
      <c r="SWM34" s="407"/>
      <c r="SWN34" s="407"/>
      <c r="SWO34" s="407"/>
      <c r="SWP34" s="407"/>
      <c r="SWQ34" s="407"/>
      <c r="SWR34" s="407"/>
      <c r="SWS34" s="407"/>
      <c r="SWT34" s="407"/>
      <c r="SWU34" s="407"/>
      <c r="SWV34" s="407"/>
      <c r="SWW34" s="407"/>
      <c r="SWX34" s="407"/>
      <c r="SWY34" s="407"/>
      <c r="SWZ34" s="407"/>
      <c r="SXA34" s="407"/>
      <c r="SXB34" s="407"/>
      <c r="SXC34" s="407"/>
      <c r="SXD34" s="407"/>
      <c r="SXE34" s="407"/>
      <c r="SXF34" s="407"/>
      <c r="SXG34" s="407"/>
      <c r="SXH34" s="407"/>
      <c r="SXI34" s="407"/>
      <c r="SXJ34" s="407"/>
      <c r="SXK34" s="407"/>
      <c r="SXL34" s="407"/>
      <c r="SXM34" s="407"/>
      <c r="SXN34" s="407"/>
      <c r="SXO34" s="407"/>
      <c r="SXP34" s="407"/>
      <c r="SXQ34" s="407"/>
      <c r="SXR34" s="407"/>
      <c r="SXS34" s="407"/>
      <c r="SXT34" s="407"/>
      <c r="SXU34" s="407"/>
      <c r="SXV34" s="407"/>
      <c r="SXW34" s="407"/>
      <c r="SXX34" s="407"/>
      <c r="SXY34" s="407"/>
      <c r="SXZ34" s="407"/>
      <c r="SYA34" s="407"/>
      <c r="SYB34" s="407"/>
      <c r="SYC34" s="407"/>
      <c r="SYD34" s="407"/>
      <c r="SYE34" s="407"/>
      <c r="SYF34" s="407"/>
      <c r="SYG34" s="407"/>
      <c r="SYH34" s="407"/>
      <c r="SYI34" s="407"/>
      <c r="SYJ34" s="407"/>
      <c r="SYK34" s="407"/>
      <c r="SYL34" s="407"/>
      <c r="SYM34" s="407"/>
      <c r="SYN34" s="407"/>
      <c r="SYO34" s="407"/>
      <c r="SYP34" s="407"/>
      <c r="SYQ34" s="407"/>
      <c r="SYR34" s="407"/>
      <c r="SYS34" s="407"/>
      <c r="SYT34" s="407"/>
      <c r="SYU34" s="407"/>
      <c r="SYV34" s="407"/>
      <c r="SYW34" s="407"/>
      <c r="SYX34" s="407"/>
      <c r="SYY34" s="407"/>
      <c r="SYZ34" s="407"/>
      <c r="SZA34" s="407"/>
      <c r="SZB34" s="407"/>
      <c r="SZC34" s="407"/>
      <c r="SZD34" s="407"/>
      <c r="SZE34" s="407"/>
      <c r="SZF34" s="407"/>
      <c r="SZG34" s="407"/>
      <c r="SZH34" s="407"/>
      <c r="SZI34" s="407"/>
      <c r="SZJ34" s="407"/>
      <c r="SZK34" s="407"/>
      <c r="SZL34" s="407"/>
      <c r="SZM34" s="407"/>
      <c r="SZN34" s="407"/>
      <c r="SZO34" s="407"/>
      <c r="SZP34" s="407"/>
      <c r="SZQ34" s="407"/>
      <c r="SZR34" s="407"/>
      <c r="SZS34" s="407"/>
      <c r="SZT34" s="407"/>
      <c r="SZU34" s="407"/>
      <c r="SZV34" s="407"/>
      <c r="SZW34" s="407"/>
      <c r="SZX34" s="407"/>
      <c r="SZY34" s="407"/>
      <c r="SZZ34" s="407"/>
      <c r="TAA34" s="407"/>
      <c r="TAB34" s="407"/>
      <c r="TAC34" s="407"/>
      <c r="TAD34" s="407"/>
      <c r="TAE34" s="407"/>
      <c r="TAF34" s="407"/>
      <c r="TAG34" s="407"/>
      <c r="TAH34" s="407"/>
      <c r="TAI34" s="407"/>
      <c r="TAJ34" s="407"/>
      <c r="TAK34" s="407"/>
      <c r="TAL34" s="407"/>
      <c r="TAM34" s="407"/>
      <c r="TAN34" s="407"/>
      <c r="TAO34" s="407"/>
      <c r="TAP34" s="407"/>
      <c r="TAQ34" s="407"/>
      <c r="TAR34" s="407"/>
      <c r="TAS34" s="407"/>
      <c r="TAT34" s="407"/>
      <c r="TAU34" s="407"/>
      <c r="TAV34" s="407"/>
      <c r="TAW34" s="407"/>
      <c r="TAX34" s="407"/>
      <c r="TAY34" s="407"/>
      <c r="TAZ34" s="407"/>
      <c r="TBA34" s="407"/>
      <c r="TBB34" s="407"/>
      <c r="TBC34" s="407"/>
      <c r="TBD34" s="407"/>
      <c r="TBE34" s="407"/>
      <c r="TBF34" s="407"/>
      <c r="TBG34" s="407"/>
      <c r="TBH34" s="407"/>
      <c r="TBI34" s="407"/>
      <c r="TBJ34" s="407"/>
      <c r="TBK34" s="407"/>
      <c r="TBL34" s="407"/>
      <c r="TBM34" s="407"/>
      <c r="TBN34" s="407"/>
      <c r="TBO34" s="407"/>
      <c r="TBP34" s="407"/>
      <c r="TBQ34" s="407"/>
      <c r="TBR34" s="407"/>
      <c r="TBS34" s="407"/>
      <c r="TBT34" s="407"/>
      <c r="TBU34" s="407"/>
      <c r="TBV34" s="407"/>
      <c r="TBW34" s="407"/>
      <c r="TBX34" s="407"/>
      <c r="TBY34" s="407"/>
      <c r="TBZ34" s="407"/>
      <c r="TCA34" s="407"/>
      <c r="TCB34" s="407"/>
      <c r="TCC34" s="407"/>
      <c r="TCD34" s="407"/>
      <c r="TCE34" s="407"/>
      <c r="TCF34" s="407"/>
      <c r="TCG34" s="407"/>
      <c r="TCH34" s="407"/>
      <c r="TCI34" s="407"/>
      <c r="TCJ34" s="407"/>
      <c r="TCK34" s="407"/>
      <c r="TCL34" s="407"/>
      <c r="TCM34" s="407"/>
      <c r="TCN34" s="407"/>
      <c r="TCO34" s="407"/>
      <c r="TCP34" s="407"/>
      <c r="TCQ34" s="407"/>
      <c r="TCR34" s="407"/>
      <c r="TCS34" s="407"/>
      <c r="TCT34" s="407"/>
      <c r="TCU34" s="407"/>
      <c r="TCV34" s="407"/>
      <c r="TCW34" s="407"/>
      <c r="TCX34" s="407"/>
      <c r="TCY34" s="407"/>
      <c r="TCZ34" s="407"/>
      <c r="TDA34" s="407"/>
      <c r="TDB34" s="407"/>
      <c r="TDC34" s="407"/>
      <c r="TDD34" s="407"/>
      <c r="TDE34" s="407"/>
      <c r="TDF34" s="407"/>
      <c r="TDG34" s="407"/>
      <c r="TDH34" s="407"/>
      <c r="TDI34" s="407"/>
      <c r="TDJ34" s="407"/>
      <c r="TDK34" s="407"/>
      <c r="TDL34" s="407"/>
      <c r="TDM34" s="407"/>
      <c r="TDN34" s="407"/>
      <c r="TDO34" s="407"/>
      <c r="TDP34" s="407"/>
      <c r="TDQ34" s="407"/>
      <c r="TDR34" s="407"/>
      <c r="TDS34" s="407"/>
      <c r="TDT34" s="407"/>
      <c r="TDU34" s="407"/>
      <c r="TDV34" s="407"/>
      <c r="TDW34" s="407"/>
      <c r="TDX34" s="407"/>
      <c r="TDY34" s="407"/>
      <c r="TDZ34" s="407"/>
      <c r="TEA34" s="407"/>
      <c r="TEB34" s="407"/>
      <c r="TEC34" s="407"/>
      <c r="TED34" s="407"/>
      <c r="TEE34" s="407"/>
      <c r="TEF34" s="407"/>
      <c r="TEG34" s="407"/>
      <c r="TEH34" s="407"/>
      <c r="TEI34" s="407"/>
      <c r="TEJ34" s="407"/>
      <c r="TEK34" s="407"/>
      <c r="TEL34" s="407"/>
      <c r="TEM34" s="407"/>
      <c r="TEN34" s="407"/>
      <c r="TEO34" s="407"/>
      <c r="TEP34" s="407"/>
      <c r="TEQ34" s="407"/>
      <c r="TER34" s="407"/>
      <c r="TES34" s="407"/>
      <c r="TET34" s="407"/>
      <c r="TEU34" s="407"/>
      <c r="TEV34" s="407"/>
      <c r="TEW34" s="407"/>
      <c r="TEX34" s="407"/>
      <c r="TEY34" s="407"/>
      <c r="TEZ34" s="407"/>
      <c r="TFA34" s="407"/>
      <c r="TFB34" s="407"/>
      <c r="TFC34" s="407"/>
      <c r="TFD34" s="407"/>
      <c r="TFE34" s="407"/>
      <c r="TFF34" s="407"/>
      <c r="TFG34" s="407"/>
      <c r="TFH34" s="407"/>
      <c r="TFI34" s="407"/>
      <c r="TFJ34" s="407"/>
      <c r="TFK34" s="407"/>
      <c r="TFL34" s="407"/>
      <c r="TFM34" s="407"/>
      <c r="TFN34" s="407"/>
      <c r="TFO34" s="407"/>
      <c r="TFP34" s="407"/>
      <c r="TFQ34" s="407"/>
      <c r="TFR34" s="407"/>
      <c r="TFS34" s="407"/>
      <c r="TFT34" s="407"/>
      <c r="TFU34" s="407"/>
      <c r="TFV34" s="407"/>
      <c r="TFW34" s="407"/>
      <c r="TFX34" s="407"/>
      <c r="TFY34" s="407"/>
      <c r="TFZ34" s="407"/>
      <c r="TGA34" s="407"/>
      <c r="TGB34" s="407"/>
      <c r="TGC34" s="407"/>
      <c r="TGD34" s="407"/>
      <c r="TGE34" s="407"/>
      <c r="TGF34" s="407"/>
      <c r="TGG34" s="407"/>
      <c r="TGH34" s="407"/>
      <c r="TGI34" s="407"/>
      <c r="TGJ34" s="407"/>
      <c r="TGK34" s="407"/>
      <c r="TGL34" s="407"/>
      <c r="TGM34" s="407"/>
      <c r="TGN34" s="407"/>
      <c r="TGO34" s="407"/>
      <c r="TGP34" s="407"/>
      <c r="TGQ34" s="407"/>
      <c r="TGR34" s="407"/>
      <c r="TGS34" s="407"/>
      <c r="TGT34" s="407"/>
      <c r="TGU34" s="407"/>
      <c r="TGV34" s="407"/>
      <c r="TGW34" s="407"/>
      <c r="TGX34" s="407"/>
      <c r="TGY34" s="407"/>
      <c r="TGZ34" s="407"/>
      <c r="THA34" s="407"/>
      <c r="THB34" s="407"/>
      <c r="THC34" s="407"/>
      <c r="THD34" s="407"/>
      <c r="THE34" s="407"/>
      <c r="THF34" s="407"/>
      <c r="THG34" s="407"/>
      <c r="THH34" s="407"/>
      <c r="THI34" s="407"/>
      <c r="THJ34" s="407"/>
      <c r="THK34" s="407"/>
      <c r="THL34" s="407"/>
      <c r="THM34" s="407"/>
      <c r="THN34" s="407"/>
      <c r="THO34" s="407"/>
      <c r="THP34" s="407"/>
      <c r="THQ34" s="407"/>
      <c r="THR34" s="407"/>
      <c r="THS34" s="407"/>
      <c r="THT34" s="407"/>
      <c r="THU34" s="407"/>
      <c r="THV34" s="407"/>
      <c r="THW34" s="407"/>
      <c r="THX34" s="407"/>
      <c r="THY34" s="407"/>
      <c r="THZ34" s="407"/>
      <c r="TIA34" s="407"/>
      <c r="TIB34" s="407"/>
      <c r="TIC34" s="407"/>
      <c r="TID34" s="407"/>
      <c r="TIE34" s="407"/>
      <c r="TIF34" s="407"/>
      <c r="TIG34" s="407"/>
      <c r="TIH34" s="407"/>
      <c r="TII34" s="407"/>
      <c r="TIJ34" s="407"/>
      <c r="TIK34" s="407"/>
      <c r="TIL34" s="407"/>
      <c r="TIM34" s="407"/>
      <c r="TIN34" s="407"/>
      <c r="TIO34" s="407"/>
      <c r="TIP34" s="407"/>
      <c r="TIQ34" s="407"/>
      <c r="TIR34" s="407"/>
      <c r="TIS34" s="407"/>
      <c r="TIT34" s="407"/>
      <c r="TIU34" s="407"/>
      <c r="TIV34" s="407"/>
      <c r="TIW34" s="407"/>
      <c r="TIX34" s="407"/>
      <c r="TIY34" s="407"/>
      <c r="TIZ34" s="407"/>
      <c r="TJA34" s="407"/>
      <c r="TJB34" s="407"/>
      <c r="TJC34" s="407"/>
      <c r="TJD34" s="407"/>
      <c r="TJE34" s="407"/>
      <c r="TJF34" s="407"/>
      <c r="TJG34" s="407"/>
      <c r="TJH34" s="407"/>
      <c r="TJI34" s="407"/>
      <c r="TJJ34" s="407"/>
      <c r="TJK34" s="407"/>
      <c r="TJL34" s="407"/>
      <c r="TJM34" s="407"/>
      <c r="TJN34" s="407"/>
      <c r="TJO34" s="407"/>
      <c r="TJP34" s="407"/>
      <c r="TJQ34" s="407"/>
      <c r="TJR34" s="407"/>
      <c r="TJS34" s="407"/>
      <c r="TJT34" s="407"/>
      <c r="TJU34" s="407"/>
      <c r="TJV34" s="407"/>
      <c r="TJW34" s="407"/>
      <c r="TJX34" s="407"/>
      <c r="TJY34" s="407"/>
      <c r="TJZ34" s="407"/>
      <c r="TKA34" s="407"/>
      <c r="TKB34" s="407"/>
      <c r="TKC34" s="407"/>
      <c r="TKD34" s="407"/>
      <c r="TKE34" s="407"/>
      <c r="TKF34" s="407"/>
      <c r="TKG34" s="407"/>
      <c r="TKH34" s="407"/>
      <c r="TKI34" s="407"/>
      <c r="TKJ34" s="407"/>
      <c r="TKK34" s="407"/>
      <c r="TKL34" s="407"/>
      <c r="TKM34" s="407"/>
      <c r="TKN34" s="407"/>
      <c r="TKO34" s="407"/>
      <c r="TKP34" s="407"/>
      <c r="TKQ34" s="407"/>
      <c r="TKR34" s="407"/>
      <c r="TKS34" s="407"/>
      <c r="TKT34" s="407"/>
      <c r="TKU34" s="407"/>
      <c r="TKV34" s="407"/>
      <c r="TKW34" s="407"/>
      <c r="TKX34" s="407"/>
      <c r="TKY34" s="407"/>
      <c r="TKZ34" s="407"/>
      <c r="TLA34" s="407"/>
      <c r="TLB34" s="407"/>
      <c r="TLC34" s="407"/>
      <c r="TLD34" s="407"/>
      <c r="TLE34" s="407"/>
      <c r="TLF34" s="407"/>
      <c r="TLG34" s="407"/>
      <c r="TLH34" s="407"/>
      <c r="TLI34" s="407"/>
      <c r="TLJ34" s="407"/>
      <c r="TLK34" s="407"/>
      <c r="TLL34" s="407"/>
      <c r="TLM34" s="407"/>
      <c r="TLN34" s="407"/>
      <c r="TLO34" s="407"/>
      <c r="TLP34" s="407"/>
      <c r="TLQ34" s="407"/>
      <c r="TLR34" s="407"/>
      <c r="TLS34" s="407"/>
      <c r="TLT34" s="407"/>
      <c r="TLU34" s="407"/>
      <c r="TLV34" s="407"/>
      <c r="TLW34" s="407"/>
      <c r="TLX34" s="407"/>
      <c r="TLY34" s="407"/>
      <c r="TLZ34" s="407"/>
      <c r="TMA34" s="407"/>
      <c r="TMB34" s="407"/>
      <c r="TMC34" s="407"/>
      <c r="TMD34" s="407"/>
      <c r="TME34" s="407"/>
      <c r="TMF34" s="407"/>
      <c r="TMG34" s="407"/>
      <c r="TMH34" s="407"/>
      <c r="TMI34" s="407"/>
      <c r="TMJ34" s="407"/>
      <c r="TMK34" s="407"/>
      <c r="TML34" s="407"/>
      <c r="TMM34" s="407"/>
      <c r="TMN34" s="407"/>
      <c r="TMO34" s="407"/>
      <c r="TMP34" s="407"/>
      <c r="TMQ34" s="407"/>
      <c r="TMR34" s="407"/>
      <c r="TMS34" s="407"/>
      <c r="TMT34" s="407"/>
      <c r="TMU34" s="407"/>
      <c r="TMV34" s="407"/>
      <c r="TMW34" s="407"/>
      <c r="TMX34" s="407"/>
      <c r="TMY34" s="407"/>
      <c r="TMZ34" s="407"/>
      <c r="TNA34" s="407"/>
      <c r="TNB34" s="407"/>
      <c r="TNC34" s="407"/>
      <c r="TND34" s="407"/>
      <c r="TNE34" s="407"/>
      <c r="TNF34" s="407"/>
      <c r="TNG34" s="407"/>
      <c r="TNH34" s="407"/>
      <c r="TNI34" s="407"/>
      <c r="TNJ34" s="407"/>
      <c r="TNK34" s="407"/>
      <c r="TNL34" s="407"/>
      <c r="TNM34" s="407"/>
      <c r="TNN34" s="407"/>
      <c r="TNO34" s="407"/>
      <c r="TNP34" s="407"/>
      <c r="TNQ34" s="407"/>
      <c r="TNR34" s="407"/>
      <c r="TNS34" s="407"/>
      <c r="TNT34" s="407"/>
      <c r="TNU34" s="407"/>
      <c r="TNV34" s="407"/>
      <c r="TNW34" s="407"/>
      <c r="TNX34" s="407"/>
      <c r="TNY34" s="407"/>
      <c r="TNZ34" s="407"/>
      <c r="TOA34" s="407"/>
      <c r="TOB34" s="407"/>
      <c r="TOC34" s="407"/>
      <c r="TOD34" s="407"/>
      <c r="TOE34" s="407"/>
      <c r="TOF34" s="407"/>
      <c r="TOG34" s="407"/>
      <c r="TOH34" s="407"/>
      <c r="TOI34" s="407"/>
      <c r="TOJ34" s="407"/>
      <c r="TOK34" s="407"/>
      <c r="TOL34" s="407"/>
      <c r="TOM34" s="407"/>
      <c r="TON34" s="407"/>
      <c r="TOO34" s="407"/>
      <c r="TOP34" s="407"/>
      <c r="TOQ34" s="407"/>
      <c r="TOR34" s="407"/>
      <c r="TOS34" s="407"/>
      <c r="TOT34" s="407"/>
      <c r="TOU34" s="407"/>
      <c r="TOV34" s="407"/>
      <c r="TOW34" s="407"/>
      <c r="TOX34" s="407"/>
      <c r="TOY34" s="407"/>
      <c r="TOZ34" s="407"/>
      <c r="TPA34" s="407"/>
      <c r="TPB34" s="407"/>
      <c r="TPC34" s="407"/>
      <c r="TPD34" s="407"/>
      <c r="TPE34" s="407"/>
      <c r="TPF34" s="407"/>
      <c r="TPG34" s="407"/>
      <c r="TPH34" s="407"/>
      <c r="TPI34" s="407"/>
      <c r="TPJ34" s="407"/>
      <c r="TPK34" s="407"/>
      <c r="TPL34" s="407"/>
      <c r="TPM34" s="407"/>
      <c r="TPN34" s="407"/>
      <c r="TPO34" s="407"/>
      <c r="TPP34" s="407"/>
      <c r="TPQ34" s="407"/>
      <c r="TPR34" s="407"/>
      <c r="TPS34" s="407"/>
      <c r="TPT34" s="407"/>
      <c r="TPU34" s="407"/>
      <c r="TPV34" s="407"/>
      <c r="TPW34" s="407"/>
      <c r="TPX34" s="407"/>
      <c r="TPY34" s="407"/>
      <c r="TPZ34" s="407"/>
      <c r="TQA34" s="407"/>
      <c r="TQB34" s="407"/>
      <c r="TQC34" s="407"/>
      <c r="TQD34" s="407"/>
      <c r="TQE34" s="407"/>
      <c r="TQF34" s="407"/>
      <c r="TQG34" s="407"/>
      <c r="TQH34" s="407"/>
      <c r="TQI34" s="407"/>
      <c r="TQJ34" s="407"/>
      <c r="TQK34" s="407"/>
      <c r="TQL34" s="407"/>
      <c r="TQM34" s="407"/>
      <c r="TQN34" s="407"/>
      <c r="TQO34" s="407"/>
      <c r="TQP34" s="407"/>
      <c r="TQQ34" s="407"/>
      <c r="TQR34" s="407"/>
      <c r="TQS34" s="407"/>
      <c r="TQT34" s="407"/>
      <c r="TQU34" s="407"/>
      <c r="TQV34" s="407"/>
      <c r="TQW34" s="407"/>
      <c r="TQX34" s="407"/>
      <c r="TQY34" s="407"/>
      <c r="TQZ34" s="407"/>
      <c r="TRA34" s="407"/>
      <c r="TRB34" s="407"/>
      <c r="TRC34" s="407"/>
      <c r="TRD34" s="407"/>
      <c r="TRE34" s="407"/>
      <c r="TRF34" s="407"/>
      <c r="TRG34" s="407"/>
      <c r="TRH34" s="407"/>
      <c r="TRI34" s="407"/>
      <c r="TRJ34" s="407"/>
      <c r="TRK34" s="407"/>
      <c r="TRL34" s="407"/>
      <c r="TRM34" s="407"/>
      <c r="TRN34" s="407"/>
      <c r="TRO34" s="407"/>
      <c r="TRP34" s="407"/>
      <c r="TRQ34" s="407"/>
      <c r="TRR34" s="407"/>
      <c r="TRS34" s="407"/>
      <c r="TRT34" s="407"/>
      <c r="TRU34" s="407"/>
      <c r="TRV34" s="407"/>
      <c r="TRW34" s="407"/>
      <c r="TRX34" s="407"/>
      <c r="TRY34" s="407"/>
      <c r="TRZ34" s="407"/>
      <c r="TSA34" s="407"/>
      <c r="TSB34" s="407"/>
      <c r="TSC34" s="407"/>
      <c r="TSD34" s="407"/>
      <c r="TSE34" s="407"/>
      <c r="TSF34" s="407"/>
      <c r="TSG34" s="407"/>
      <c r="TSH34" s="407"/>
      <c r="TSI34" s="407"/>
      <c r="TSJ34" s="407"/>
      <c r="TSK34" s="407"/>
      <c r="TSL34" s="407"/>
      <c r="TSM34" s="407"/>
      <c r="TSN34" s="407"/>
      <c r="TSO34" s="407"/>
      <c r="TSP34" s="407"/>
      <c r="TSQ34" s="407"/>
      <c r="TSR34" s="407"/>
      <c r="TSS34" s="407"/>
      <c r="TST34" s="407"/>
      <c r="TSU34" s="407"/>
      <c r="TSV34" s="407"/>
      <c r="TSW34" s="407"/>
      <c r="TSX34" s="407"/>
      <c r="TSY34" s="407"/>
      <c r="TSZ34" s="407"/>
      <c r="TTA34" s="407"/>
      <c r="TTB34" s="407"/>
      <c r="TTC34" s="407"/>
      <c r="TTD34" s="407"/>
      <c r="TTE34" s="407"/>
      <c r="TTF34" s="407"/>
      <c r="TTG34" s="407"/>
      <c r="TTH34" s="407"/>
      <c r="TTI34" s="407"/>
      <c r="TTJ34" s="407"/>
      <c r="TTK34" s="407"/>
      <c r="TTL34" s="407"/>
      <c r="TTM34" s="407"/>
      <c r="TTN34" s="407"/>
      <c r="TTO34" s="407"/>
      <c r="TTP34" s="407"/>
      <c r="TTQ34" s="407"/>
      <c r="TTR34" s="407"/>
      <c r="TTS34" s="407"/>
      <c r="TTT34" s="407"/>
      <c r="TTU34" s="407"/>
      <c r="TTV34" s="407"/>
      <c r="TTW34" s="407"/>
      <c r="TTX34" s="407"/>
      <c r="TTY34" s="407"/>
      <c r="TTZ34" s="407"/>
      <c r="TUA34" s="407"/>
      <c r="TUB34" s="407"/>
      <c r="TUC34" s="407"/>
      <c r="TUD34" s="407"/>
      <c r="TUE34" s="407"/>
      <c r="TUF34" s="407"/>
      <c r="TUG34" s="407"/>
      <c r="TUH34" s="407"/>
      <c r="TUI34" s="407"/>
      <c r="TUJ34" s="407"/>
      <c r="TUK34" s="407"/>
      <c r="TUL34" s="407"/>
      <c r="TUM34" s="407"/>
      <c r="TUN34" s="407"/>
      <c r="TUO34" s="407"/>
      <c r="TUP34" s="407"/>
      <c r="TUQ34" s="407"/>
      <c r="TUR34" s="407"/>
      <c r="TUS34" s="407"/>
      <c r="TUT34" s="407"/>
      <c r="TUU34" s="407"/>
      <c r="TUV34" s="407"/>
      <c r="TUW34" s="407"/>
      <c r="TUX34" s="407"/>
      <c r="TUY34" s="407"/>
      <c r="TUZ34" s="407"/>
      <c r="TVA34" s="407"/>
      <c r="TVB34" s="407"/>
      <c r="TVC34" s="407"/>
      <c r="TVD34" s="407"/>
      <c r="TVE34" s="407"/>
      <c r="TVF34" s="407"/>
      <c r="TVG34" s="407"/>
      <c r="TVH34" s="407"/>
      <c r="TVI34" s="407"/>
      <c r="TVJ34" s="407"/>
      <c r="TVK34" s="407"/>
      <c r="TVL34" s="407"/>
      <c r="TVM34" s="407"/>
      <c r="TVN34" s="407"/>
      <c r="TVO34" s="407"/>
      <c r="TVP34" s="407"/>
      <c r="TVQ34" s="407"/>
      <c r="TVR34" s="407"/>
      <c r="TVS34" s="407"/>
      <c r="TVT34" s="407"/>
      <c r="TVU34" s="407"/>
      <c r="TVV34" s="407"/>
      <c r="TVW34" s="407"/>
      <c r="TVX34" s="407"/>
      <c r="TVY34" s="407"/>
      <c r="TVZ34" s="407"/>
      <c r="TWA34" s="407"/>
      <c r="TWB34" s="407"/>
      <c r="TWC34" s="407"/>
      <c r="TWD34" s="407"/>
      <c r="TWE34" s="407"/>
      <c r="TWF34" s="407"/>
      <c r="TWG34" s="407"/>
      <c r="TWH34" s="407"/>
      <c r="TWI34" s="407"/>
      <c r="TWJ34" s="407"/>
      <c r="TWK34" s="407"/>
      <c r="TWL34" s="407"/>
      <c r="TWM34" s="407"/>
      <c r="TWN34" s="407"/>
      <c r="TWO34" s="407"/>
      <c r="TWP34" s="407"/>
      <c r="TWQ34" s="407"/>
      <c r="TWR34" s="407"/>
      <c r="TWS34" s="407"/>
      <c r="TWT34" s="407"/>
      <c r="TWU34" s="407"/>
      <c r="TWV34" s="407"/>
      <c r="TWW34" s="407"/>
      <c r="TWX34" s="407"/>
      <c r="TWY34" s="407"/>
      <c r="TWZ34" s="407"/>
      <c r="TXA34" s="407"/>
      <c r="TXB34" s="407"/>
      <c r="TXC34" s="407"/>
      <c r="TXD34" s="407"/>
      <c r="TXE34" s="407"/>
      <c r="TXF34" s="407"/>
      <c r="TXG34" s="407"/>
      <c r="TXH34" s="407"/>
      <c r="TXI34" s="407"/>
      <c r="TXJ34" s="407"/>
      <c r="TXK34" s="407"/>
      <c r="TXL34" s="407"/>
      <c r="TXM34" s="407"/>
      <c r="TXN34" s="407"/>
      <c r="TXO34" s="407"/>
      <c r="TXP34" s="407"/>
      <c r="TXQ34" s="407"/>
      <c r="TXR34" s="407"/>
      <c r="TXS34" s="407"/>
      <c r="TXT34" s="407"/>
      <c r="TXU34" s="407"/>
      <c r="TXV34" s="407"/>
      <c r="TXW34" s="407"/>
      <c r="TXX34" s="407"/>
      <c r="TXY34" s="407"/>
      <c r="TXZ34" s="407"/>
      <c r="TYA34" s="407"/>
      <c r="TYB34" s="407"/>
      <c r="TYC34" s="407"/>
      <c r="TYD34" s="407"/>
      <c r="TYE34" s="407"/>
      <c r="TYF34" s="407"/>
      <c r="TYG34" s="407"/>
      <c r="TYH34" s="407"/>
      <c r="TYI34" s="407"/>
      <c r="TYJ34" s="407"/>
      <c r="TYK34" s="407"/>
      <c r="TYL34" s="407"/>
      <c r="TYM34" s="407"/>
      <c r="TYN34" s="407"/>
      <c r="TYO34" s="407"/>
      <c r="TYP34" s="407"/>
      <c r="TYQ34" s="407"/>
      <c r="TYR34" s="407"/>
      <c r="TYS34" s="407"/>
      <c r="TYT34" s="407"/>
      <c r="TYU34" s="407"/>
      <c r="TYV34" s="407"/>
      <c r="TYW34" s="407"/>
      <c r="TYX34" s="407"/>
      <c r="TYY34" s="407"/>
      <c r="TYZ34" s="407"/>
      <c r="TZA34" s="407"/>
      <c r="TZB34" s="407"/>
      <c r="TZC34" s="407"/>
      <c r="TZD34" s="407"/>
      <c r="TZE34" s="407"/>
      <c r="TZF34" s="407"/>
      <c r="TZG34" s="407"/>
      <c r="TZH34" s="407"/>
      <c r="TZI34" s="407"/>
      <c r="TZJ34" s="407"/>
      <c r="TZK34" s="407"/>
      <c r="TZL34" s="407"/>
      <c r="TZM34" s="407"/>
      <c r="TZN34" s="407"/>
      <c r="TZO34" s="407"/>
      <c r="TZP34" s="407"/>
      <c r="TZQ34" s="407"/>
      <c r="TZR34" s="407"/>
      <c r="TZS34" s="407"/>
      <c r="TZT34" s="407"/>
      <c r="TZU34" s="407"/>
      <c r="TZV34" s="407"/>
      <c r="TZW34" s="407"/>
      <c r="TZX34" s="407"/>
      <c r="TZY34" s="407"/>
      <c r="TZZ34" s="407"/>
      <c r="UAA34" s="407"/>
      <c r="UAB34" s="407"/>
      <c r="UAC34" s="407"/>
      <c r="UAD34" s="407"/>
      <c r="UAE34" s="407"/>
      <c r="UAF34" s="407"/>
      <c r="UAG34" s="407"/>
      <c r="UAH34" s="407"/>
      <c r="UAI34" s="407"/>
      <c r="UAJ34" s="407"/>
      <c r="UAK34" s="407"/>
      <c r="UAL34" s="407"/>
      <c r="UAM34" s="407"/>
      <c r="UAN34" s="407"/>
      <c r="UAO34" s="407"/>
      <c r="UAP34" s="407"/>
      <c r="UAQ34" s="407"/>
      <c r="UAR34" s="407"/>
      <c r="UAS34" s="407"/>
      <c r="UAT34" s="407"/>
      <c r="UAU34" s="407"/>
      <c r="UAV34" s="407"/>
      <c r="UAW34" s="407"/>
      <c r="UAX34" s="407"/>
      <c r="UAY34" s="407"/>
      <c r="UAZ34" s="407"/>
      <c r="UBA34" s="407"/>
      <c r="UBB34" s="407"/>
      <c r="UBC34" s="407"/>
      <c r="UBD34" s="407"/>
      <c r="UBE34" s="407"/>
      <c r="UBF34" s="407"/>
      <c r="UBG34" s="407"/>
      <c r="UBH34" s="407"/>
      <c r="UBI34" s="407"/>
      <c r="UBJ34" s="407"/>
      <c r="UBK34" s="407"/>
      <c r="UBL34" s="407"/>
      <c r="UBM34" s="407"/>
      <c r="UBN34" s="407"/>
      <c r="UBO34" s="407"/>
      <c r="UBP34" s="407"/>
      <c r="UBQ34" s="407"/>
      <c r="UBR34" s="407"/>
      <c r="UBS34" s="407"/>
      <c r="UBT34" s="407"/>
      <c r="UBU34" s="407"/>
      <c r="UBV34" s="407"/>
      <c r="UBW34" s="407"/>
      <c r="UBX34" s="407"/>
      <c r="UBY34" s="407"/>
      <c r="UBZ34" s="407"/>
      <c r="UCA34" s="407"/>
      <c r="UCB34" s="407"/>
      <c r="UCC34" s="407"/>
      <c r="UCD34" s="407"/>
      <c r="UCE34" s="407"/>
      <c r="UCF34" s="407"/>
      <c r="UCG34" s="407"/>
      <c r="UCH34" s="407"/>
      <c r="UCI34" s="407"/>
      <c r="UCJ34" s="407"/>
      <c r="UCK34" s="407"/>
      <c r="UCL34" s="407"/>
      <c r="UCM34" s="407"/>
      <c r="UCN34" s="407"/>
      <c r="UCO34" s="407"/>
      <c r="UCP34" s="407"/>
      <c r="UCQ34" s="407"/>
      <c r="UCR34" s="407"/>
      <c r="UCS34" s="407"/>
      <c r="UCT34" s="407"/>
      <c r="UCU34" s="407"/>
      <c r="UCV34" s="407"/>
      <c r="UCW34" s="407"/>
      <c r="UCX34" s="407"/>
      <c r="UCY34" s="407"/>
      <c r="UCZ34" s="407"/>
      <c r="UDA34" s="407"/>
      <c r="UDB34" s="407"/>
      <c r="UDC34" s="407"/>
      <c r="UDD34" s="407"/>
      <c r="UDE34" s="407"/>
      <c r="UDF34" s="407"/>
      <c r="UDG34" s="407"/>
      <c r="UDH34" s="407"/>
      <c r="UDI34" s="407"/>
      <c r="UDJ34" s="407"/>
      <c r="UDK34" s="407"/>
      <c r="UDL34" s="407"/>
      <c r="UDM34" s="407"/>
      <c r="UDN34" s="407"/>
      <c r="UDO34" s="407"/>
      <c r="UDP34" s="407"/>
      <c r="UDQ34" s="407"/>
      <c r="UDR34" s="407"/>
      <c r="UDS34" s="407"/>
      <c r="UDT34" s="407"/>
      <c r="UDU34" s="407"/>
      <c r="UDV34" s="407"/>
      <c r="UDW34" s="407"/>
      <c r="UDX34" s="407"/>
      <c r="UDY34" s="407"/>
      <c r="UDZ34" s="407"/>
      <c r="UEA34" s="407"/>
      <c r="UEB34" s="407"/>
      <c r="UEC34" s="407"/>
      <c r="UED34" s="407"/>
      <c r="UEE34" s="407"/>
      <c r="UEF34" s="407"/>
      <c r="UEG34" s="407"/>
      <c r="UEH34" s="407"/>
      <c r="UEI34" s="407"/>
      <c r="UEJ34" s="407"/>
      <c r="UEK34" s="407"/>
      <c r="UEL34" s="407"/>
      <c r="UEM34" s="407"/>
      <c r="UEN34" s="407"/>
      <c r="UEO34" s="407"/>
      <c r="UEP34" s="407"/>
      <c r="UEQ34" s="407"/>
      <c r="UER34" s="407"/>
      <c r="UES34" s="407"/>
      <c r="UET34" s="407"/>
      <c r="UEU34" s="407"/>
      <c r="UEV34" s="407"/>
      <c r="UEW34" s="407"/>
      <c r="UEX34" s="407"/>
      <c r="UEY34" s="407"/>
      <c r="UEZ34" s="407"/>
      <c r="UFA34" s="407"/>
      <c r="UFB34" s="407"/>
      <c r="UFC34" s="407"/>
      <c r="UFD34" s="407"/>
      <c r="UFE34" s="407"/>
      <c r="UFF34" s="407"/>
      <c r="UFG34" s="407"/>
      <c r="UFH34" s="407"/>
      <c r="UFI34" s="407"/>
      <c r="UFJ34" s="407"/>
      <c r="UFK34" s="407"/>
      <c r="UFL34" s="407"/>
      <c r="UFM34" s="407"/>
      <c r="UFN34" s="407"/>
      <c r="UFO34" s="407"/>
      <c r="UFP34" s="407"/>
      <c r="UFQ34" s="407"/>
      <c r="UFR34" s="407"/>
      <c r="UFS34" s="407"/>
      <c r="UFT34" s="407"/>
      <c r="UFU34" s="407"/>
      <c r="UFV34" s="407"/>
      <c r="UFW34" s="407"/>
      <c r="UFX34" s="407"/>
      <c r="UFY34" s="407"/>
      <c r="UFZ34" s="407"/>
      <c r="UGA34" s="407"/>
      <c r="UGB34" s="407"/>
      <c r="UGC34" s="407"/>
      <c r="UGD34" s="407"/>
      <c r="UGE34" s="407"/>
      <c r="UGF34" s="407"/>
      <c r="UGG34" s="407"/>
      <c r="UGH34" s="407"/>
      <c r="UGI34" s="407"/>
      <c r="UGJ34" s="407"/>
      <c r="UGK34" s="407"/>
      <c r="UGL34" s="407"/>
      <c r="UGM34" s="407"/>
      <c r="UGN34" s="407"/>
      <c r="UGO34" s="407"/>
      <c r="UGP34" s="407"/>
      <c r="UGQ34" s="407"/>
      <c r="UGR34" s="407"/>
      <c r="UGS34" s="407"/>
      <c r="UGT34" s="407"/>
      <c r="UGU34" s="407"/>
      <c r="UGV34" s="407"/>
      <c r="UGW34" s="407"/>
      <c r="UGX34" s="407"/>
      <c r="UGY34" s="407"/>
      <c r="UGZ34" s="407"/>
      <c r="UHA34" s="407"/>
      <c r="UHB34" s="407"/>
      <c r="UHC34" s="407"/>
      <c r="UHD34" s="407"/>
      <c r="UHE34" s="407"/>
      <c r="UHF34" s="407"/>
      <c r="UHG34" s="407"/>
      <c r="UHH34" s="407"/>
      <c r="UHI34" s="407"/>
      <c r="UHJ34" s="407"/>
      <c r="UHK34" s="407"/>
      <c r="UHL34" s="407"/>
      <c r="UHM34" s="407"/>
      <c r="UHN34" s="407"/>
      <c r="UHO34" s="407"/>
      <c r="UHP34" s="407"/>
      <c r="UHQ34" s="407"/>
      <c r="UHR34" s="407"/>
      <c r="UHS34" s="407"/>
      <c r="UHT34" s="407"/>
      <c r="UHU34" s="407"/>
      <c r="UHV34" s="407"/>
      <c r="UHW34" s="407"/>
      <c r="UHX34" s="407"/>
      <c r="UHY34" s="407"/>
      <c r="UHZ34" s="407"/>
      <c r="UIA34" s="407"/>
      <c r="UIB34" s="407"/>
      <c r="UIC34" s="407"/>
      <c r="UID34" s="407"/>
      <c r="UIE34" s="407"/>
      <c r="UIF34" s="407"/>
      <c r="UIG34" s="407"/>
      <c r="UIH34" s="407"/>
      <c r="UII34" s="407"/>
      <c r="UIJ34" s="407"/>
      <c r="UIK34" s="407"/>
      <c r="UIL34" s="407"/>
      <c r="UIM34" s="407"/>
      <c r="UIN34" s="407"/>
      <c r="UIO34" s="407"/>
      <c r="UIP34" s="407"/>
      <c r="UIQ34" s="407"/>
      <c r="UIR34" s="407"/>
      <c r="UIS34" s="407"/>
      <c r="UIT34" s="407"/>
      <c r="UIU34" s="407"/>
      <c r="UIV34" s="407"/>
      <c r="UIW34" s="407"/>
      <c r="UIX34" s="407"/>
      <c r="UIY34" s="407"/>
      <c r="UIZ34" s="407"/>
      <c r="UJA34" s="407"/>
      <c r="UJB34" s="407"/>
      <c r="UJC34" s="407"/>
      <c r="UJD34" s="407"/>
      <c r="UJE34" s="407"/>
      <c r="UJF34" s="407"/>
      <c r="UJG34" s="407"/>
      <c r="UJH34" s="407"/>
      <c r="UJI34" s="407"/>
      <c r="UJJ34" s="407"/>
      <c r="UJK34" s="407"/>
      <c r="UJL34" s="407"/>
      <c r="UJM34" s="407"/>
      <c r="UJN34" s="407"/>
      <c r="UJO34" s="407"/>
      <c r="UJP34" s="407"/>
      <c r="UJQ34" s="407"/>
      <c r="UJR34" s="407"/>
      <c r="UJS34" s="407"/>
      <c r="UJT34" s="407"/>
      <c r="UJU34" s="407"/>
      <c r="UJV34" s="407"/>
      <c r="UJW34" s="407"/>
      <c r="UJX34" s="407"/>
      <c r="UJY34" s="407"/>
      <c r="UJZ34" s="407"/>
      <c r="UKA34" s="407"/>
      <c r="UKB34" s="407"/>
      <c r="UKC34" s="407"/>
      <c r="UKD34" s="407"/>
      <c r="UKE34" s="407"/>
      <c r="UKF34" s="407"/>
      <c r="UKG34" s="407"/>
      <c r="UKH34" s="407"/>
      <c r="UKI34" s="407"/>
      <c r="UKJ34" s="407"/>
      <c r="UKK34" s="407"/>
      <c r="UKL34" s="407"/>
      <c r="UKM34" s="407"/>
      <c r="UKN34" s="407"/>
      <c r="UKO34" s="407"/>
      <c r="UKP34" s="407"/>
      <c r="UKQ34" s="407"/>
      <c r="UKR34" s="407"/>
      <c r="UKS34" s="407"/>
      <c r="UKT34" s="407"/>
      <c r="UKU34" s="407"/>
      <c r="UKV34" s="407"/>
      <c r="UKW34" s="407"/>
      <c r="UKX34" s="407"/>
      <c r="UKY34" s="407"/>
      <c r="UKZ34" s="407"/>
      <c r="ULA34" s="407"/>
      <c r="ULB34" s="407"/>
      <c r="ULC34" s="407"/>
      <c r="ULD34" s="407"/>
      <c r="ULE34" s="407"/>
      <c r="ULF34" s="407"/>
      <c r="ULG34" s="407"/>
      <c r="ULH34" s="407"/>
      <c r="ULI34" s="407"/>
      <c r="ULJ34" s="407"/>
      <c r="ULK34" s="407"/>
      <c r="ULL34" s="407"/>
      <c r="ULM34" s="407"/>
      <c r="ULN34" s="407"/>
      <c r="ULO34" s="407"/>
      <c r="ULP34" s="407"/>
      <c r="ULQ34" s="407"/>
      <c r="ULR34" s="407"/>
      <c r="ULS34" s="407"/>
      <c r="ULT34" s="407"/>
      <c r="ULU34" s="407"/>
      <c r="ULV34" s="407"/>
      <c r="ULW34" s="407"/>
      <c r="ULX34" s="407"/>
      <c r="ULY34" s="407"/>
      <c r="ULZ34" s="407"/>
      <c r="UMA34" s="407"/>
      <c r="UMB34" s="407"/>
      <c r="UMC34" s="407"/>
      <c r="UMD34" s="407"/>
      <c r="UME34" s="407"/>
      <c r="UMF34" s="407"/>
      <c r="UMG34" s="407"/>
      <c r="UMH34" s="407"/>
      <c r="UMI34" s="407"/>
      <c r="UMJ34" s="407"/>
      <c r="UMK34" s="407"/>
      <c r="UML34" s="407"/>
      <c r="UMM34" s="407"/>
      <c r="UMN34" s="407"/>
      <c r="UMO34" s="407"/>
      <c r="UMP34" s="407"/>
      <c r="UMQ34" s="407"/>
      <c r="UMR34" s="407"/>
      <c r="UMS34" s="407"/>
      <c r="UMT34" s="407"/>
      <c r="UMU34" s="407"/>
      <c r="UMV34" s="407"/>
      <c r="UMW34" s="407"/>
      <c r="UMX34" s="407"/>
      <c r="UMY34" s="407"/>
      <c r="UMZ34" s="407"/>
      <c r="UNA34" s="407"/>
      <c r="UNB34" s="407"/>
      <c r="UNC34" s="407"/>
      <c r="UND34" s="407"/>
      <c r="UNE34" s="407"/>
      <c r="UNF34" s="407"/>
      <c r="UNG34" s="407"/>
      <c r="UNH34" s="407"/>
      <c r="UNI34" s="407"/>
      <c r="UNJ34" s="407"/>
      <c r="UNK34" s="407"/>
      <c r="UNL34" s="407"/>
      <c r="UNM34" s="407"/>
      <c r="UNN34" s="407"/>
      <c r="UNO34" s="407"/>
      <c r="UNP34" s="407"/>
      <c r="UNQ34" s="407"/>
      <c r="UNR34" s="407"/>
      <c r="UNS34" s="407"/>
      <c r="UNT34" s="407"/>
      <c r="UNU34" s="407"/>
      <c r="UNV34" s="407"/>
      <c r="UNW34" s="407"/>
      <c r="UNX34" s="407"/>
      <c r="UNY34" s="407"/>
      <c r="UNZ34" s="407"/>
      <c r="UOA34" s="407"/>
      <c r="UOB34" s="407"/>
      <c r="UOC34" s="407"/>
      <c r="UOD34" s="407"/>
      <c r="UOE34" s="407"/>
      <c r="UOF34" s="407"/>
      <c r="UOG34" s="407"/>
      <c r="UOH34" s="407"/>
      <c r="UOI34" s="407"/>
      <c r="UOJ34" s="407"/>
      <c r="UOK34" s="407"/>
      <c r="UOL34" s="407"/>
      <c r="UOM34" s="407"/>
      <c r="UON34" s="407"/>
      <c r="UOO34" s="407"/>
      <c r="UOP34" s="407"/>
      <c r="UOQ34" s="407"/>
      <c r="UOR34" s="407"/>
      <c r="UOS34" s="407"/>
      <c r="UOT34" s="407"/>
      <c r="UOU34" s="407"/>
      <c r="UOV34" s="407"/>
      <c r="UOW34" s="407"/>
      <c r="UOX34" s="407"/>
      <c r="UOY34" s="407"/>
      <c r="UOZ34" s="407"/>
      <c r="UPA34" s="407"/>
      <c r="UPB34" s="407"/>
      <c r="UPC34" s="407"/>
      <c r="UPD34" s="407"/>
      <c r="UPE34" s="407"/>
      <c r="UPF34" s="407"/>
      <c r="UPG34" s="407"/>
      <c r="UPH34" s="407"/>
      <c r="UPI34" s="407"/>
      <c r="UPJ34" s="407"/>
      <c r="UPK34" s="407"/>
      <c r="UPL34" s="407"/>
      <c r="UPM34" s="407"/>
      <c r="UPN34" s="407"/>
      <c r="UPO34" s="407"/>
      <c r="UPP34" s="407"/>
      <c r="UPQ34" s="407"/>
      <c r="UPR34" s="407"/>
      <c r="UPS34" s="407"/>
      <c r="UPT34" s="407"/>
      <c r="UPU34" s="407"/>
      <c r="UPV34" s="407"/>
      <c r="UPW34" s="407"/>
      <c r="UPX34" s="407"/>
      <c r="UPY34" s="407"/>
      <c r="UPZ34" s="407"/>
      <c r="UQA34" s="407"/>
      <c r="UQB34" s="407"/>
      <c r="UQC34" s="407"/>
      <c r="UQD34" s="407"/>
      <c r="UQE34" s="407"/>
      <c r="UQF34" s="407"/>
      <c r="UQG34" s="407"/>
      <c r="UQH34" s="407"/>
      <c r="UQI34" s="407"/>
      <c r="UQJ34" s="407"/>
      <c r="UQK34" s="407"/>
      <c r="UQL34" s="407"/>
      <c r="UQM34" s="407"/>
      <c r="UQN34" s="407"/>
      <c r="UQO34" s="407"/>
      <c r="UQP34" s="407"/>
      <c r="UQQ34" s="407"/>
      <c r="UQR34" s="407"/>
      <c r="UQS34" s="407"/>
      <c r="UQT34" s="407"/>
      <c r="UQU34" s="407"/>
      <c r="UQV34" s="407"/>
      <c r="UQW34" s="407"/>
      <c r="UQX34" s="407"/>
      <c r="UQY34" s="407"/>
      <c r="UQZ34" s="407"/>
      <c r="URA34" s="407"/>
      <c r="URB34" s="407"/>
      <c r="URC34" s="407"/>
      <c r="URD34" s="407"/>
      <c r="URE34" s="407"/>
      <c r="URF34" s="407"/>
      <c r="URG34" s="407"/>
      <c r="URH34" s="407"/>
      <c r="URI34" s="407"/>
      <c r="URJ34" s="407"/>
      <c r="URK34" s="407"/>
      <c r="URL34" s="407"/>
      <c r="URM34" s="407"/>
      <c r="URN34" s="407"/>
      <c r="URO34" s="407"/>
      <c r="URP34" s="407"/>
      <c r="URQ34" s="407"/>
      <c r="URR34" s="407"/>
      <c r="URS34" s="407"/>
      <c r="URT34" s="407"/>
      <c r="URU34" s="407"/>
      <c r="URV34" s="407"/>
      <c r="URW34" s="407"/>
      <c r="URX34" s="407"/>
      <c r="URY34" s="407"/>
      <c r="URZ34" s="407"/>
      <c r="USA34" s="407"/>
      <c r="USB34" s="407"/>
      <c r="USC34" s="407"/>
      <c r="USD34" s="407"/>
      <c r="USE34" s="407"/>
      <c r="USF34" s="407"/>
      <c r="USG34" s="407"/>
      <c r="USH34" s="407"/>
      <c r="USI34" s="407"/>
      <c r="USJ34" s="407"/>
      <c r="USK34" s="407"/>
      <c r="USL34" s="407"/>
      <c r="USM34" s="407"/>
      <c r="USN34" s="407"/>
      <c r="USO34" s="407"/>
      <c r="USP34" s="407"/>
      <c r="USQ34" s="407"/>
      <c r="USR34" s="407"/>
      <c r="USS34" s="407"/>
      <c r="UST34" s="407"/>
      <c r="USU34" s="407"/>
      <c r="USV34" s="407"/>
      <c r="USW34" s="407"/>
      <c r="USX34" s="407"/>
      <c r="USY34" s="407"/>
      <c r="USZ34" s="407"/>
      <c r="UTA34" s="407"/>
      <c r="UTB34" s="407"/>
      <c r="UTC34" s="407"/>
      <c r="UTD34" s="407"/>
      <c r="UTE34" s="407"/>
      <c r="UTF34" s="407"/>
      <c r="UTG34" s="407"/>
      <c r="UTH34" s="407"/>
      <c r="UTI34" s="407"/>
      <c r="UTJ34" s="407"/>
      <c r="UTK34" s="407"/>
      <c r="UTL34" s="407"/>
      <c r="UTM34" s="407"/>
      <c r="UTN34" s="407"/>
      <c r="UTO34" s="407"/>
      <c r="UTP34" s="407"/>
      <c r="UTQ34" s="407"/>
      <c r="UTR34" s="407"/>
      <c r="UTS34" s="407"/>
      <c r="UTT34" s="407"/>
      <c r="UTU34" s="407"/>
      <c r="UTV34" s="407"/>
      <c r="UTW34" s="407"/>
      <c r="UTX34" s="407"/>
      <c r="UTY34" s="407"/>
      <c r="UTZ34" s="407"/>
      <c r="UUA34" s="407"/>
      <c r="UUB34" s="407"/>
      <c r="UUC34" s="407"/>
      <c r="UUD34" s="407"/>
      <c r="UUE34" s="407"/>
      <c r="UUF34" s="407"/>
      <c r="UUG34" s="407"/>
      <c r="UUH34" s="407"/>
      <c r="UUI34" s="407"/>
      <c r="UUJ34" s="407"/>
      <c r="UUK34" s="407"/>
      <c r="UUL34" s="407"/>
      <c r="UUM34" s="407"/>
      <c r="UUN34" s="407"/>
      <c r="UUO34" s="407"/>
      <c r="UUP34" s="407"/>
      <c r="UUQ34" s="407"/>
      <c r="UUR34" s="407"/>
      <c r="UUS34" s="407"/>
      <c r="UUT34" s="407"/>
      <c r="UUU34" s="407"/>
      <c r="UUV34" s="407"/>
      <c r="UUW34" s="407"/>
      <c r="UUX34" s="407"/>
      <c r="UUY34" s="407"/>
      <c r="UUZ34" s="407"/>
      <c r="UVA34" s="407"/>
      <c r="UVB34" s="407"/>
      <c r="UVC34" s="407"/>
      <c r="UVD34" s="407"/>
      <c r="UVE34" s="407"/>
      <c r="UVF34" s="407"/>
      <c r="UVG34" s="407"/>
      <c r="UVH34" s="407"/>
      <c r="UVI34" s="407"/>
      <c r="UVJ34" s="407"/>
      <c r="UVK34" s="407"/>
      <c r="UVL34" s="407"/>
      <c r="UVM34" s="407"/>
      <c r="UVN34" s="407"/>
      <c r="UVO34" s="407"/>
      <c r="UVP34" s="407"/>
      <c r="UVQ34" s="407"/>
      <c r="UVR34" s="407"/>
      <c r="UVS34" s="407"/>
      <c r="UVT34" s="407"/>
      <c r="UVU34" s="407"/>
      <c r="UVV34" s="407"/>
      <c r="UVW34" s="407"/>
      <c r="UVX34" s="407"/>
      <c r="UVY34" s="407"/>
      <c r="UVZ34" s="407"/>
      <c r="UWA34" s="407"/>
      <c r="UWB34" s="407"/>
      <c r="UWC34" s="407"/>
      <c r="UWD34" s="407"/>
      <c r="UWE34" s="407"/>
      <c r="UWF34" s="407"/>
      <c r="UWG34" s="407"/>
      <c r="UWH34" s="407"/>
      <c r="UWI34" s="407"/>
      <c r="UWJ34" s="407"/>
      <c r="UWK34" s="407"/>
      <c r="UWL34" s="407"/>
      <c r="UWM34" s="407"/>
      <c r="UWN34" s="407"/>
      <c r="UWO34" s="407"/>
      <c r="UWP34" s="407"/>
      <c r="UWQ34" s="407"/>
      <c r="UWR34" s="407"/>
      <c r="UWS34" s="407"/>
      <c r="UWT34" s="407"/>
      <c r="UWU34" s="407"/>
      <c r="UWV34" s="407"/>
      <c r="UWW34" s="407"/>
      <c r="UWX34" s="407"/>
      <c r="UWY34" s="407"/>
      <c r="UWZ34" s="407"/>
      <c r="UXA34" s="407"/>
      <c r="UXB34" s="407"/>
      <c r="UXC34" s="407"/>
      <c r="UXD34" s="407"/>
      <c r="UXE34" s="407"/>
      <c r="UXF34" s="407"/>
      <c r="UXG34" s="407"/>
      <c r="UXH34" s="407"/>
      <c r="UXI34" s="407"/>
      <c r="UXJ34" s="407"/>
      <c r="UXK34" s="407"/>
      <c r="UXL34" s="407"/>
      <c r="UXM34" s="407"/>
      <c r="UXN34" s="407"/>
      <c r="UXO34" s="407"/>
      <c r="UXP34" s="407"/>
      <c r="UXQ34" s="407"/>
      <c r="UXR34" s="407"/>
      <c r="UXS34" s="407"/>
      <c r="UXT34" s="407"/>
      <c r="UXU34" s="407"/>
      <c r="UXV34" s="407"/>
      <c r="UXW34" s="407"/>
      <c r="UXX34" s="407"/>
      <c r="UXY34" s="407"/>
      <c r="UXZ34" s="407"/>
      <c r="UYA34" s="407"/>
      <c r="UYB34" s="407"/>
      <c r="UYC34" s="407"/>
      <c r="UYD34" s="407"/>
      <c r="UYE34" s="407"/>
      <c r="UYF34" s="407"/>
      <c r="UYG34" s="407"/>
      <c r="UYH34" s="407"/>
      <c r="UYI34" s="407"/>
      <c r="UYJ34" s="407"/>
      <c r="UYK34" s="407"/>
      <c r="UYL34" s="407"/>
      <c r="UYM34" s="407"/>
      <c r="UYN34" s="407"/>
      <c r="UYO34" s="407"/>
      <c r="UYP34" s="407"/>
      <c r="UYQ34" s="407"/>
      <c r="UYR34" s="407"/>
      <c r="UYS34" s="407"/>
      <c r="UYT34" s="407"/>
      <c r="UYU34" s="407"/>
      <c r="UYV34" s="407"/>
      <c r="UYW34" s="407"/>
      <c r="UYX34" s="407"/>
      <c r="UYY34" s="407"/>
      <c r="UYZ34" s="407"/>
      <c r="UZA34" s="407"/>
      <c r="UZB34" s="407"/>
      <c r="UZC34" s="407"/>
      <c r="UZD34" s="407"/>
      <c r="UZE34" s="407"/>
      <c r="UZF34" s="407"/>
      <c r="UZG34" s="407"/>
      <c r="UZH34" s="407"/>
      <c r="UZI34" s="407"/>
      <c r="UZJ34" s="407"/>
      <c r="UZK34" s="407"/>
      <c r="UZL34" s="407"/>
      <c r="UZM34" s="407"/>
      <c r="UZN34" s="407"/>
      <c r="UZO34" s="407"/>
      <c r="UZP34" s="407"/>
      <c r="UZQ34" s="407"/>
      <c r="UZR34" s="407"/>
      <c r="UZS34" s="407"/>
      <c r="UZT34" s="407"/>
      <c r="UZU34" s="407"/>
      <c r="UZV34" s="407"/>
      <c r="UZW34" s="407"/>
      <c r="UZX34" s="407"/>
      <c r="UZY34" s="407"/>
      <c r="UZZ34" s="407"/>
      <c r="VAA34" s="407"/>
      <c r="VAB34" s="407"/>
      <c r="VAC34" s="407"/>
      <c r="VAD34" s="407"/>
      <c r="VAE34" s="407"/>
      <c r="VAF34" s="407"/>
      <c r="VAG34" s="407"/>
      <c r="VAH34" s="407"/>
      <c r="VAI34" s="407"/>
      <c r="VAJ34" s="407"/>
      <c r="VAK34" s="407"/>
      <c r="VAL34" s="407"/>
      <c r="VAM34" s="407"/>
      <c r="VAN34" s="407"/>
      <c r="VAO34" s="407"/>
      <c r="VAP34" s="407"/>
      <c r="VAQ34" s="407"/>
      <c r="VAR34" s="407"/>
      <c r="VAS34" s="407"/>
      <c r="VAT34" s="407"/>
      <c r="VAU34" s="407"/>
      <c r="VAV34" s="407"/>
      <c r="VAW34" s="407"/>
      <c r="VAX34" s="407"/>
      <c r="VAY34" s="407"/>
      <c r="VAZ34" s="407"/>
      <c r="VBA34" s="407"/>
      <c r="VBB34" s="407"/>
      <c r="VBC34" s="407"/>
      <c r="VBD34" s="407"/>
      <c r="VBE34" s="407"/>
      <c r="VBF34" s="407"/>
      <c r="VBG34" s="407"/>
      <c r="VBH34" s="407"/>
      <c r="VBI34" s="407"/>
      <c r="VBJ34" s="407"/>
      <c r="VBK34" s="407"/>
      <c r="VBL34" s="407"/>
      <c r="VBM34" s="407"/>
      <c r="VBN34" s="407"/>
      <c r="VBO34" s="407"/>
      <c r="VBP34" s="407"/>
      <c r="VBQ34" s="407"/>
      <c r="VBR34" s="407"/>
      <c r="VBS34" s="407"/>
      <c r="VBT34" s="407"/>
      <c r="VBU34" s="407"/>
      <c r="VBV34" s="407"/>
      <c r="VBW34" s="407"/>
      <c r="VBX34" s="407"/>
      <c r="VBY34" s="407"/>
      <c r="VBZ34" s="407"/>
      <c r="VCA34" s="407"/>
      <c r="VCB34" s="407"/>
      <c r="VCC34" s="407"/>
      <c r="VCD34" s="407"/>
      <c r="VCE34" s="407"/>
      <c r="VCF34" s="407"/>
      <c r="VCG34" s="407"/>
      <c r="VCH34" s="407"/>
      <c r="VCI34" s="407"/>
      <c r="VCJ34" s="407"/>
      <c r="VCK34" s="407"/>
      <c r="VCL34" s="407"/>
      <c r="VCM34" s="407"/>
      <c r="VCN34" s="407"/>
      <c r="VCO34" s="407"/>
      <c r="VCP34" s="407"/>
      <c r="VCQ34" s="407"/>
      <c r="VCR34" s="407"/>
      <c r="VCS34" s="407"/>
      <c r="VCT34" s="407"/>
      <c r="VCU34" s="407"/>
      <c r="VCV34" s="407"/>
      <c r="VCW34" s="407"/>
      <c r="VCX34" s="407"/>
      <c r="VCY34" s="407"/>
      <c r="VCZ34" s="407"/>
      <c r="VDA34" s="407"/>
      <c r="VDB34" s="407"/>
      <c r="VDC34" s="407"/>
      <c r="VDD34" s="407"/>
      <c r="VDE34" s="407"/>
      <c r="VDF34" s="407"/>
      <c r="VDG34" s="407"/>
      <c r="VDH34" s="407"/>
      <c r="VDI34" s="407"/>
      <c r="VDJ34" s="407"/>
      <c r="VDK34" s="407"/>
      <c r="VDL34" s="407"/>
      <c r="VDM34" s="407"/>
      <c r="VDN34" s="407"/>
      <c r="VDO34" s="407"/>
      <c r="VDP34" s="407"/>
      <c r="VDQ34" s="407"/>
      <c r="VDR34" s="407"/>
      <c r="VDS34" s="407"/>
      <c r="VDT34" s="407"/>
      <c r="VDU34" s="407"/>
      <c r="VDV34" s="407"/>
      <c r="VDW34" s="407"/>
      <c r="VDX34" s="407"/>
      <c r="VDY34" s="407"/>
      <c r="VDZ34" s="407"/>
      <c r="VEA34" s="407"/>
      <c r="VEB34" s="407"/>
      <c r="VEC34" s="407"/>
      <c r="VED34" s="407"/>
      <c r="VEE34" s="407"/>
      <c r="VEF34" s="407"/>
      <c r="VEG34" s="407"/>
      <c r="VEH34" s="407"/>
      <c r="VEI34" s="407"/>
      <c r="VEJ34" s="407"/>
      <c r="VEK34" s="407"/>
      <c r="VEL34" s="407"/>
      <c r="VEM34" s="407"/>
      <c r="VEN34" s="407"/>
      <c r="VEO34" s="407"/>
      <c r="VEP34" s="407"/>
      <c r="VEQ34" s="407"/>
      <c r="VER34" s="407"/>
      <c r="VES34" s="407"/>
      <c r="VET34" s="407"/>
      <c r="VEU34" s="407"/>
      <c r="VEV34" s="407"/>
      <c r="VEW34" s="407"/>
      <c r="VEX34" s="407"/>
      <c r="VEY34" s="407"/>
      <c r="VEZ34" s="407"/>
      <c r="VFA34" s="407"/>
      <c r="VFB34" s="407"/>
      <c r="VFC34" s="407"/>
      <c r="VFD34" s="407"/>
      <c r="VFE34" s="407"/>
      <c r="VFF34" s="407"/>
      <c r="VFG34" s="407"/>
      <c r="VFH34" s="407"/>
      <c r="VFI34" s="407"/>
      <c r="VFJ34" s="407"/>
      <c r="VFK34" s="407"/>
      <c r="VFL34" s="407"/>
      <c r="VFM34" s="407"/>
      <c r="VFN34" s="407"/>
      <c r="VFO34" s="407"/>
      <c r="VFP34" s="407"/>
      <c r="VFQ34" s="407"/>
      <c r="VFR34" s="407"/>
      <c r="VFS34" s="407"/>
      <c r="VFT34" s="407"/>
      <c r="VFU34" s="407"/>
      <c r="VFV34" s="407"/>
      <c r="VFW34" s="407"/>
      <c r="VFX34" s="407"/>
      <c r="VFY34" s="407"/>
      <c r="VFZ34" s="407"/>
      <c r="VGA34" s="407"/>
      <c r="VGB34" s="407"/>
      <c r="VGC34" s="407"/>
      <c r="VGD34" s="407"/>
      <c r="VGE34" s="407"/>
      <c r="VGF34" s="407"/>
      <c r="VGG34" s="407"/>
      <c r="VGH34" s="407"/>
      <c r="VGI34" s="407"/>
      <c r="VGJ34" s="407"/>
      <c r="VGK34" s="407"/>
      <c r="VGL34" s="407"/>
      <c r="VGM34" s="407"/>
      <c r="VGN34" s="407"/>
      <c r="VGO34" s="407"/>
      <c r="VGP34" s="407"/>
      <c r="VGQ34" s="407"/>
      <c r="VGR34" s="407"/>
      <c r="VGS34" s="407"/>
      <c r="VGT34" s="407"/>
      <c r="VGU34" s="407"/>
      <c r="VGV34" s="407"/>
      <c r="VGW34" s="407"/>
      <c r="VGX34" s="407"/>
      <c r="VGY34" s="407"/>
      <c r="VGZ34" s="407"/>
      <c r="VHA34" s="407"/>
      <c r="VHB34" s="407"/>
      <c r="VHC34" s="407"/>
      <c r="VHD34" s="407"/>
      <c r="VHE34" s="407"/>
      <c r="VHF34" s="407"/>
      <c r="VHG34" s="407"/>
      <c r="VHH34" s="407"/>
      <c r="VHI34" s="407"/>
      <c r="VHJ34" s="407"/>
      <c r="VHK34" s="407"/>
      <c r="VHL34" s="407"/>
      <c r="VHM34" s="407"/>
      <c r="VHN34" s="407"/>
      <c r="VHO34" s="407"/>
      <c r="VHP34" s="407"/>
      <c r="VHQ34" s="407"/>
      <c r="VHR34" s="407"/>
      <c r="VHS34" s="407"/>
      <c r="VHT34" s="407"/>
      <c r="VHU34" s="407"/>
      <c r="VHV34" s="407"/>
      <c r="VHW34" s="407"/>
      <c r="VHX34" s="407"/>
      <c r="VHY34" s="407"/>
      <c r="VHZ34" s="407"/>
      <c r="VIA34" s="407"/>
      <c r="VIB34" s="407"/>
      <c r="VIC34" s="407"/>
      <c r="VID34" s="407"/>
      <c r="VIE34" s="407"/>
      <c r="VIF34" s="407"/>
      <c r="VIG34" s="407"/>
      <c r="VIH34" s="407"/>
      <c r="VII34" s="407"/>
      <c r="VIJ34" s="407"/>
      <c r="VIK34" s="407"/>
      <c r="VIL34" s="407"/>
      <c r="VIM34" s="407"/>
      <c r="VIN34" s="407"/>
      <c r="VIO34" s="407"/>
      <c r="VIP34" s="407"/>
      <c r="VIQ34" s="407"/>
      <c r="VIR34" s="407"/>
      <c r="VIS34" s="407"/>
      <c r="VIT34" s="407"/>
      <c r="VIU34" s="407"/>
      <c r="VIV34" s="407"/>
      <c r="VIW34" s="407"/>
      <c r="VIX34" s="407"/>
      <c r="VIY34" s="407"/>
      <c r="VIZ34" s="407"/>
      <c r="VJA34" s="407"/>
      <c r="VJB34" s="407"/>
      <c r="VJC34" s="407"/>
      <c r="VJD34" s="407"/>
      <c r="VJE34" s="407"/>
      <c r="VJF34" s="407"/>
      <c r="VJG34" s="407"/>
      <c r="VJH34" s="407"/>
      <c r="VJI34" s="407"/>
      <c r="VJJ34" s="407"/>
      <c r="VJK34" s="407"/>
      <c r="VJL34" s="407"/>
      <c r="VJM34" s="407"/>
      <c r="VJN34" s="407"/>
      <c r="VJO34" s="407"/>
      <c r="VJP34" s="407"/>
      <c r="VJQ34" s="407"/>
      <c r="VJR34" s="407"/>
      <c r="VJS34" s="407"/>
      <c r="VJT34" s="407"/>
      <c r="VJU34" s="407"/>
      <c r="VJV34" s="407"/>
      <c r="VJW34" s="407"/>
      <c r="VJX34" s="407"/>
      <c r="VJY34" s="407"/>
      <c r="VJZ34" s="407"/>
      <c r="VKA34" s="407"/>
      <c r="VKB34" s="407"/>
      <c r="VKC34" s="407"/>
      <c r="VKD34" s="407"/>
      <c r="VKE34" s="407"/>
      <c r="VKF34" s="407"/>
      <c r="VKG34" s="407"/>
      <c r="VKH34" s="407"/>
      <c r="VKI34" s="407"/>
      <c r="VKJ34" s="407"/>
      <c r="VKK34" s="407"/>
      <c r="VKL34" s="407"/>
      <c r="VKM34" s="407"/>
      <c r="VKN34" s="407"/>
      <c r="VKO34" s="407"/>
      <c r="VKP34" s="407"/>
      <c r="VKQ34" s="407"/>
      <c r="VKR34" s="407"/>
      <c r="VKS34" s="407"/>
      <c r="VKT34" s="407"/>
      <c r="VKU34" s="407"/>
      <c r="VKV34" s="407"/>
      <c r="VKW34" s="407"/>
      <c r="VKX34" s="407"/>
      <c r="VKY34" s="407"/>
      <c r="VKZ34" s="407"/>
      <c r="VLA34" s="407"/>
      <c r="VLB34" s="407"/>
      <c r="VLC34" s="407"/>
      <c r="VLD34" s="407"/>
      <c r="VLE34" s="407"/>
      <c r="VLF34" s="407"/>
      <c r="VLG34" s="407"/>
      <c r="VLH34" s="407"/>
      <c r="VLI34" s="407"/>
      <c r="VLJ34" s="407"/>
      <c r="VLK34" s="407"/>
      <c r="VLL34" s="407"/>
      <c r="VLM34" s="407"/>
      <c r="VLN34" s="407"/>
      <c r="VLO34" s="407"/>
      <c r="VLP34" s="407"/>
      <c r="VLQ34" s="407"/>
      <c r="VLR34" s="407"/>
      <c r="VLS34" s="407"/>
      <c r="VLT34" s="407"/>
      <c r="VLU34" s="407"/>
      <c r="VLV34" s="407"/>
      <c r="VLW34" s="407"/>
      <c r="VLX34" s="407"/>
      <c r="VLY34" s="407"/>
      <c r="VLZ34" s="407"/>
      <c r="VMA34" s="407"/>
      <c r="VMB34" s="407"/>
      <c r="VMC34" s="407"/>
      <c r="VMD34" s="407"/>
      <c r="VME34" s="407"/>
      <c r="VMF34" s="407"/>
      <c r="VMG34" s="407"/>
      <c r="VMH34" s="407"/>
      <c r="VMI34" s="407"/>
      <c r="VMJ34" s="407"/>
      <c r="VMK34" s="407"/>
      <c r="VML34" s="407"/>
      <c r="VMM34" s="407"/>
      <c r="VMN34" s="407"/>
      <c r="VMO34" s="407"/>
      <c r="VMP34" s="407"/>
      <c r="VMQ34" s="407"/>
      <c r="VMR34" s="407"/>
      <c r="VMS34" s="407"/>
      <c r="VMT34" s="407"/>
      <c r="VMU34" s="407"/>
      <c r="VMV34" s="407"/>
      <c r="VMW34" s="407"/>
      <c r="VMX34" s="407"/>
      <c r="VMY34" s="407"/>
      <c r="VMZ34" s="407"/>
      <c r="VNA34" s="407"/>
      <c r="VNB34" s="407"/>
      <c r="VNC34" s="407"/>
      <c r="VND34" s="407"/>
      <c r="VNE34" s="407"/>
      <c r="VNF34" s="407"/>
      <c r="VNG34" s="407"/>
      <c r="VNH34" s="407"/>
      <c r="VNI34" s="407"/>
      <c r="VNJ34" s="407"/>
      <c r="VNK34" s="407"/>
      <c r="VNL34" s="407"/>
      <c r="VNM34" s="407"/>
      <c r="VNN34" s="407"/>
      <c r="VNO34" s="407"/>
      <c r="VNP34" s="407"/>
      <c r="VNQ34" s="407"/>
      <c r="VNR34" s="407"/>
      <c r="VNS34" s="407"/>
      <c r="VNT34" s="407"/>
      <c r="VNU34" s="407"/>
      <c r="VNV34" s="407"/>
      <c r="VNW34" s="407"/>
      <c r="VNX34" s="407"/>
      <c r="VNY34" s="407"/>
      <c r="VNZ34" s="407"/>
      <c r="VOA34" s="407"/>
      <c r="VOB34" s="407"/>
      <c r="VOC34" s="407"/>
      <c r="VOD34" s="407"/>
      <c r="VOE34" s="407"/>
      <c r="VOF34" s="407"/>
      <c r="VOG34" s="407"/>
      <c r="VOH34" s="407"/>
      <c r="VOI34" s="407"/>
      <c r="VOJ34" s="407"/>
      <c r="VOK34" s="407"/>
      <c r="VOL34" s="407"/>
      <c r="VOM34" s="407"/>
      <c r="VON34" s="407"/>
      <c r="VOO34" s="407"/>
      <c r="VOP34" s="407"/>
      <c r="VOQ34" s="407"/>
      <c r="VOR34" s="407"/>
      <c r="VOS34" s="407"/>
      <c r="VOT34" s="407"/>
      <c r="VOU34" s="407"/>
      <c r="VOV34" s="407"/>
      <c r="VOW34" s="407"/>
      <c r="VOX34" s="407"/>
      <c r="VOY34" s="407"/>
      <c r="VOZ34" s="407"/>
      <c r="VPA34" s="407"/>
      <c r="VPB34" s="407"/>
      <c r="VPC34" s="407"/>
      <c r="VPD34" s="407"/>
      <c r="VPE34" s="407"/>
      <c r="VPF34" s="407"/>
      <c r="VPG34" s="407"/>
      <c r="VPH34" s="407"/>
      <c r="VPI34" s="407"/>
      <c r="VPJ34" s="407"/>
      <c r="VPK34" s="407"/>
      <c r="VPL34" s="407"/>
      <c r="VPM34" s="407"/>
      <c r="VPN34" s="407"/>
      <c r="VPO34" s="407"/>
      <c r="VPP34" s="407"/>
      <c r="VPQ34" s="407"/>
      <c r="VPR34" s="407"/>
      <c r="VPS34" s="407"/>
      <c r="VPT34" s="407"/>
      <c r="VPU34" s="407"/>
      <c r="VPV34" s="407"/>
      <c r="VPW34" s="407"/>
      <c r="VPX34" s="407"/>
      <c r="VPY34" s="407"/>
      <c r="VPZ34" s="407"/>
      <c r="VQA34" s="407"/>
      <c r="VQB34" s="407"/>
      <c r="VQC34" s="407"/>
      <c r="VQD34" s="407"/>
      <c r="VQE34" s="407"/>
      <c r="VQF34" s="407"/>
      <c r="VQG34" s="407"/>
      <c r="VQH34" s="407"/>
      <c r="VQI34" s="407"/>
      <c r="VQJ34" s="407"/>
      <c r="VQK34" s="407"/>
      <c r="VQL34" s="407"/>
      <c r="VQM34" s="407"/>
      <c r="VQN34" s="407"/>
      <c r="VQO34" s="407"/>
      <c r="VQP34" s="407"/>
      <c r="VQQ34" s="407"/>
      <c r="VQR34" s="407"/>
      <c r="VQS34" s="407"/>
      <c r="VQT34" s="407"/>
      <c r="VQU34" s="407"/>
      <c r="VQV34" s="407"/>
      <c r="VQW34" s="407"/>
      <c r="VQX34" s="407"/>
      <c r="VQY34" s="407"/>
      <c r="VQZ34" s="407"/>
      <c r="VRA34" s="407"/>
      <c r="VRB34" s="407"/>
      <c r="VRC34" s="407"/>
      <c r="VRD34" s="407"/>
      <c r="VRE34" s="407"/>
      <c r="VRF34" s="407"/>
      <c r="VRG34" s="407"/>
      <c r="VRH34" s="407"/>
      <c r="VRI34" s="407"/>
      <c r="VRJ34" s="407"/>
      <c r="VRK34" s="407"/>
      <c r="VRL34" s="407"/>
      <c r="VRM34" s="407"/>
      <c r="VRN34" s="407"/>
      <c r="VRO34" s="407"/>
      <c r="VRP34" s="407"/>
      <c r="VRQ34" s="407"/>
      <c r="VRR34" s="407"/>
      <c r="VRS34" s="407"/>
      <c r="VRT34" s="407"/>
      <c r="VRU34" s="407"/>
      <c r="VRV34" s="407"/>
      <c r="VRW34" s="407"/>
      <c r="VRX34" s="407"/>
      <c r="VRY34" s="407"/>
      <c r="VRZ34" s="407"/>
      <c r="VSA34" s="407"/>
      <c r="VSB34" s="407"/>
      <c r="VSC34" s="407"/>
      <c r="VSD34" s="407"/>
      <c r="VSE34" s="407"/>
      <c r="VSF34" s="407"/>
      <c r="VSG34" s="407"/>
      <c r="VSH34" s="407"/>
      <c r="VSI34" s="407"/>
      <c r="VSJ34" s="407"/>
      <c r="VSK34" s="407"/>
      <c r="VSL34" s="407"/>
      <c r="VSM34" s="407"/>
      <c r="VSN34" s="407"/>
      <c r="VSO34" s="407"/>
      <c r="VSP34" s="407"/>
      <c r="VSQ34" s="407"/>
      <c r="VSR34" s="407"/>
      <c r="VSS34" s="407"/>
      <c r="VST34" s="407"/>
      <c r="VSU34" s="407"/>
      <c r="VSV34" s="407"/>
      <c r="VSW34" s="407"/>
      <c r="VSX34" s="407"/>
      <c r="VSY34" s="407"/>
      <c r="VSZ34" s="407"/>
      <c r="VTA34" s="407"/>
      <c r="VTB34" s="407"/>
      <c r="VTC34" s="407"/>
      <c r="VTD34" s="407"/>
      <c r="VTE34" s="407"/>
      <c r="VTF34" s="407"/>
      <c r="VTG34" s="407"/>
      <c r="VTH34" s="407"/>
      <c r="VTI34" s="407"/>
      <c r="VTJ34" s="407"/>
      <c r="VTK34" s="407"/>
      <c r="VTL34" s="407"/>
      <c r="VTM34" s="407"/>
      <c r="VTN34" s="407"/>
      <c r="VTO34" s="407"/>
      <c r="VTP34" s="407"/>
      <c r="VTQ34" s="407"/>
      <c r="VTR34" s="407"/>
      <c r="VTS34" s="407"/>
      <c r="VTT34" s="407"/>
      <c r="VTU34" s="407"/>
      <c r="VTV34" s="407"/>
      <c r="VTW34" s="407"/>
      <c r="VTX34" s="407"/>
      <c r="VTY34" s="407"/>
      <c r="VTZ34" s="407"/>
      <c r="VUA34" s="407"/>
      <c r="VUB34" s="407"/>
      <c r="VUC34" s="407"/>
      <c r="VUD34" s="407"/>
      <c r="VUE34" s="407"/>
      <c r="VUF34" s="407"/>
      <c r="VUG34" s="407"/>
      <c r="VUH34" s="407"/>
      <c r="VUI34" s="407"/>
      <c r="VUJ34" s="407"/>
      <c r="VUK34" s="407"/>
      <c r="VUL34" s="407"/>
      <c r="VUM34" s="407"/>
      <c r="VUN34" s="407"/>
      <c r="VUO34" s="407"/>
      <c r="VUP34" s="407"/>
      <c r="VUQ34" s="407"/>
      <c r="VUR34" s="407"/>
      <c r="VUS34" s="407"/>
      <c r="VUT34" s="407"/>
      <c r="VUU34" s="407"/>
      <c r="VUV34" s="407"/>
      <c r="VUW34" s="407"/>
      <c r="VUX34" s="407"/>
      <c r="VUY34" s="407"/>
      <c r="VUZ34" s="407"/>
      <c r="VVA34" s="407"/>
      <c r="VVB34" s="407"/>
      <c r="VVC34" s="407"/>
      <c r="VVD34" s="407"/>
      <c r="VVE34" s="407"/>
      <c r="VVF34" s="407"/>
      <c r="VVG34" s="407"/>
      <c r="VVH34" s="407"/>
      <c r="VVI34" s="407"/>
      <c r="VVJ34" s="407"/>
      <c r="VVK34" s="407"/>
      <c r="VVL34" s="407"/>
      <c r="VVM34" s="407"/>
      <c r="VVN34" s="407"/>
      <c r="VVO34" s="407"/>
      <c r="VVP34" s="407"/>
      <c r="VVQ34" s="407"/>
      <c r="VVR34" s="407"/>
      <c r="VVS34" s="407"/>
      <c r="VVT34" s="407"/>
      <c r="VVU34" s="407"/>
      <c r="VVV34" s="407"/>
      <c r="VVW34" s="407"/>
      <c r="VVX34" s="407"/>
      <c r="VVY34" s="407"/>
      <c r="VVZ34" s="407"/>
      <c r="VWA34" s="407"/>
      <c r="VWB34" s="407"/>
      <c r="VWC34" s="407"/>
      <c r="VWD34" s="407"/>
      <c r="VWE34" s="407"/>
      <c r="VWF34" s="407"/>
      <c r="VWG34" s="407"/>
      <c r="VWH34" s="407"/>
      <c r="VWI34" s="407"/>
      <c r="VWJ34" s="407"/>
      <c r="VWK34" s="407"/>
      <c r="VWL34" s="407"/>
      <c r="VWM34" s="407"/>
      <c r="VWN34" s="407"/>
      <c r="VWO34" s="407"/>
      <c r="VWP34" s="407"/>
      <c r="VWQ34" s="407"/>
      <c r="VWR34" s="407"/>
      <c r="VWS34" s="407"/>
      <c r="VWT34" s="407"/>
      <c r="VWU34" s="407"/>
      <c r="VWV34" s="407"/>
      <c r="VWW34" s="407"/>
      <c r="VWX34" s="407"/>
      <c r="VWY34" s="407"/>
      <c r="VWZ34" s="407"/>
      <c r="VXA34" s="407"/>
      <c r="VXB34" s="407"/>
      <c r="VXC34" s="407"/>
      <c r="VXD34" s="407"/>
      <c r="VXE34" s="407"/>
      <c r="VXF34" s="407"/>
      <c r="VXG34" s="407"/>
      <c r="VXH34" s="407"/>
      <c r="VXI34" s="407"/>
      <c r="VXJ34" s="407"/>
      <c r="VXK34" s="407"/>
      <c r="VXL34" s="407"/>
      <c r="VXM34" s="407"/>
      <c r="VXN34" s="407"/>
      <c r="VXO34" s="407"/>
      <c r="VXP34" s="407"/>
      <c r="VXQ34" s="407"/>
      <c r="VXR34" s="407"/>
      <c r="VXS34" s="407"/>
      <c r="VXT34" s="407"/>
      <c r="VXU34" s="407"/>
      <c r="VXV34" s="407"/>
      <c r="VXW34" s="407"/>
      <c r="VXX34" s="407"/>
      <c r="VXY34" s="407"/>
      <c r="VXZ34" s="407"/>
      <c r="VYA34" s="407"/>
      <c r="VYB34" s="407"/>
      <c r="VYC34" s="407"/>
      <c r="VYD34" s="407"/>
      <c r="VYE34" s="407"/>
      <c r="VYF34" s="407"/>
      <c r="VYG34" s="407"/>
      <c r="VYH34" s="407"/>
      <c r="VYI34" s="407"/>
      <c r="VYJ34" s="407"/>
      <c r="VYK34" s="407"/>
      <c r="VYL34" s="407"/>
      <c r="VYM34" s="407"/>
      <c r="VYN34" s="407"/>
      <c r="VYO34" s="407"/>
      <c r="VYP34" s="407"/>
      <c r="VYQ34" s="407"/>
      <c r="VYR34" s="407"/>
      <c r="VYS34" s="407"/>
      <c r="VYT34" s="407"/>
      <c r="VYU34" s="407"/>
      <c r="VYV34" s="407"/>
      <c r="VYW34" s="407"/>
      <c r="VYX34" s="407"/>
      <c r="VYY34" s="407"/>
      <c r="VYZ34" s="407"/>
      <c r="VZA34" s="407"/>
      <c r="VZB34" s="407"/>
      <c r="VZC34" s="407"/>
      <c r="VZD34" s="407"/>
      <c r="VZE34" s="407"/>
      <c r="VZF34" s="407"/>
      <c r="VZG34" s="407"/>
      <c r="VZH34" s="407"/>
      <c r="VZI34" s="407"/>
      <c r="VZJ34" s="407"/>
      <c r="VZK34" s="407"/>
      <c r="VZL34" s="407"/>
      <c r="VZM34" s="407"/>
      <c r="VZN34" s="407"/>
      <c r="VZO34" s="407"/>
      <c r="VZP34" s="407"/>
      <c r="VZQ34" s="407"/>
      <c r="VZR34" s="407"/>
      <c r="VZS34" s="407"/>
      <c r="VZT34" s="407"/>
      <c r="VZU34" s="407"/>
      <c r="VZV34" s="407"/>
      <c r="VZW34" s="407"/>
      <c r="VZX34" s="407"/>
      <c r="VZY34" s="407"/>
      <c r="VZZ34" s="407"/>
      <c r="WAA34" s="407"/>
      <c r="WAB34" s="407"/>
      <c r="WAC34" s="407"/>
      <c r="WAD34" s="407"/>
      <c r="WAE34" s="407"/>
      <c r="WAF34" s="407"/>
      <c r="WAG34" s="407"/>
      <c r="WAH34" s="407"/>
      <c r="WAI34" s="407"/>
      <c r="WAJ34" s="407"/>
      <c r="WAK34" s="407"/>
      <c r="WAL34" s="407"/>
      <c r="WAM34" s="407"/>
      <c r="WAN34" s="407"/>
      <c r="WAO34" s="407"/>
      <c r="WAP34" s="407"/>
      <c r="WAQ34" s="407"/>
      <c r="WAR34" s="407"/>
      <c r="WAS34" s="407"/>
      <c r="WAT34" s="407"/>
      <c r="WAU34" s="407"/>
      <c r="WAV34" s="407"/>
      <c r="WAW34" s="407"/>
      <c r="WAX34" s="407"/>
      <c r="WAY34" s="407"/>
      <c r="WAZ34" s="407"/>
      <c r="WBA34" s="407"/>
      <c r="WBB34" s="407"/>
      <c r="WBC34" s="407"/>
      <c r="WBD34" s="407"/>
      <c r="WBE34" s="407"/>
      <c r="WBF34" s="407"/>
      <c r="WBG34" s="407"/>
      <c r="WBH34" s="407"/>
      <c r="WBI34" s="407"/>
      <c r="WBJ34" s="407"/>
      <c r="WBK34" s="407"/>
      <c r="WBL34" s="407"/>
      <c r="WBM34" s="407"/>
      <c r="WBN34" s="407"/>
      <c r="WBO34" s="407"/>
      <c r="WBP34" s="407"/>
      <c r="WBQ34" s="407"/>
      <c r="WBR34" s="407"/>
      <c r="WBS34" s="407"/>
      <c r="WBT34" s="407"/>
      <c r="WBU34" s="407"/>
      <c r="WBV34" s="407"/>
      <c r="WBW34" s="407"/>
      <c r="WBX34" s="407"/>
      <c r="WBY34" s="407"/>
      <c r="WBZ34" s="407"/>
      <c r="WCA34" s="407"/>
      <c r="WCB34" s="407"/>
      <c r="WCC34" s="407"/>
      <c r="WCD34" s="407"/>
      <c r="WCE34" s="407"/>
      <c r="WCF34" s="407"/>
      <c r="WCG34" s="407"/>
      <c r="WCH34" s="407"/>
      <c r="WCI34" s="407"/>
      <c r="WCJ34" s="407"/>
      <c r="WCK34" s="407"/>
      <c r="WCL34" s="407"/>
      <c r="WCM34" s="407"/>
      <c r="WCN34" s="407"/>
      <c r="WCO34" s="407"/>
      <c r="WCP34" s="407"/>
      <c r="WCQ34" s="407"/>
      <c r="WCR34" s="407"/>
      <c r="WCS34" s="407"/>
      <c r="WCT34" s="407"/>
      <c r="WCU34" s="407"/>
      <c r="WCV34" s="407"/>
      <c r="WCW34" s="407"/>
      <c r="WCX34" s="407"/>
      <c r="WCY34" s="407"/>
      <c r="WCZ34" s="407"/>
      <c r="WDA34" s="407"/>
      <c r="WDB34" s="407"/>
      <c r="WDC34" s="407"/>
      <c r="WDD34" s="407"/>
      <c r="WDE34" s="407"/>
      <c r="WDF34" s="407"/>
      <c r="WDG34" s="407"/>
      <c r="WDH34" s="407"/>
      <c r="WDI34" s="407"/>
      <c r="WDJ34" s="407"/>
      <c r="WDK34" s="407"/>
      <c r="WDL34" s="407"/>
      <c r="WDM34" s="407"/>
      <c r="WDN34" s="407"/>
      <c r="WDO34" s="407"/>
      <c r="WDP34" s="407"/>
      <c r="WDQ34" s="407"/>
      <c r="WDR34" s="407"/>
      <c r="WDS34" s="407"/>
      <c r="WDT34" s="407"/>
      <c r="WDU34" s="407"/>
      <c r="WDV34" s="407"/>
      <c r="WDW34" s="407"/>
      <c r="WDX34" s="407"/>
      <c r="WDY34" s="407"/>
      <c r="WDZ34" s="407"/>
      <c r="WEA34" s="407"/>
      <c r="WEB34" s="407"/>
      <c r="WEC34" s="407"/>
      <c r="WED34" s="407"/>
      <c r="WEE34" s="407"/>
      <c r="WEF34" s="407"/>
      <c r="WEG34" s="407"/>
      <c r="WEH34" s="407"/>
      <c r="WEI34" s="407"/>
      <c r="WEJ34" s="407"/>
      <c r="WEK34" s="407"/>
      <c r="WEL34" s="407"/>
      <c r="WEM34" s="407"/>
      <c r="WEN34" s="407"/>
      <c r="WEO34" s="407"/>
      <c r="WEP34" s="407"/>
      <c r="WEQ34" s="407"/>
      <c r="WER34" s="407"/>
      <c r="WES34" s="407"/>
      <c r="WET34" s="407"/>
      <c r="WEU34" s="407"/>
      <c r="WEV34" s="407"/>
      <c r="WEW34" s="407"/>
      <c r="WEX34" s="407"/>
      <c r="WEY34" s="407"/>
      <c r="WEZ34" s="407"/>
      <c r="WFA34" s="407"/>
      <c r="WFB34" s="407"/>
      <c r="WFC34" s="407"/>
      <c r="WFD34" s="407"/>
      <c r="WFE34" s="407"/>
      <c r="WFF34" s="407"/>
      <c r="WFG34" s="407"/>
      <c r="WFH34" s="407"/>
      <c r="WFI34" s="407"/>
      <c r="WFJ34" s="407"/>
      <c r="WFK34" s="407"/>
      <c r="WFL34" s="407"/>
      <c r="WFM34" s="407"/>
      <c r="WFN34" s="407"/>
      <c r="WFO34" s="407"/>
      <c r="WFP34" s="407"/>
      <c r="WFQ34" s="407"/>
      <c r="WFR34" s="407"/>
      <c r="WFS34" s="407"/>
      <c r="WFT34" s="407"/>
      <c r="WFU34" s="407"/>
      <c r="WFV34" s="407"/>
      <c r="WFW34" s="407"/>
      <c r="WFX34" s="407"/>
      <c r="WFY34" s="407"/>
      <c r="WFZ34" s="407"/>
      <c r="WGA34" s="407"/>
      <c r="WGB34" s="407"/>
      <c r="WGC34" s="407"/>
      <c r="WGD34" s="407"/>
      <c r="WGE34" s="407"/>
      <c r="WGF34" s="407"/>
      <c r="WGG34" s="407"/>
      <c r="WGH34" s="407"/>
      <c r="WGI34" s="407"/>
      <c r="WGJ34" s="407"/>
      <c r="WGK34" s="407"/>
      <c r="WGL34" s="407"/>
      <c r="WGM34" s="407"/>
      <c r="WGN34" s="407"/>
      <c r="WGO34" s="407"/>
      <c r="WGP34" s="407"/>
      <c r="WGQ34" s="407"/>
      <c r="WGR34" s="407"/>
      <c r="WGS34" s="407"/>
      <c r="WGT34" s="407"/>
      <c r="WGU34" s="407"/>
      <c r="WGV34" s="407"/>
      <c r="WGW34" s="407"/>
      <c r="WGX34" s="407"/>
      <c r="WGY34" s="407"/>
      <c r="WGZ34" s="407"/>
      <c r="WHA34" s="407"/>
      <c r="WHB34" s="407"/>
      <c r="WHC34" s="407"/>
      <c r="WHD34" s="407"/>
      <c r="WHE34" s="407"/>
      <c r="WHF34" s="407"/>
      <c r="WHG34" s="407"/>
      <c r="WHH34" s="407"/>
      <c r="WHI34" s="407"/>
      <c r="WHJ34" s="407"/>
      <c r="WHK34" s="407"/>
      <c r="WHL34" s="407"/>
      <c r="WHM34" s="407"/>
      <c r="WHN34" s="407"/>
      <c r="WHO34" s="407"/>
      <c r="WHP34" s="407"/>
      <c r="WHQ34" s="407"/>
      <c r="WHR34" s="407"/>
      <c r="WHS34" s="407"/>
      <c r="WHT34" s="407"/>
      <c r="WHU34" s="407"/>
      <c r="WHV34" s="407"/>
      <c r="WHW34" s="407"/>
      <c r="WHX34" s="407"/>
      <c r="WHY34" s="407"/>
      <c r="WHZ34" s="407"/>
      <c r="WIA34" s="407"/>
      <c r="WIB34" s="407"/>
      <c r="WIC34" s="407"/>
      <c r="WID34" s="407"/>
      <c r="WIE34" s="407"/>
      <c r="WIF34" s="407"/>
      <c r="WIG34" s="407"/>
      <c r="WIH34" s="407"/>
      <c r="WII34" s="407"/>
      <c r="WIJ34" s="407"/>
      <c r="WIK34" s="407"/>
      <c r="WIL34" s="407"/>
      <c r="WIM34" s="407"/>
      <c r="WIN34" s="407"/>
      <c r="WIO34" s="407"/>
      <c r="WIP34" s="407"/>
      <c r="WIQ34" s="407"/>
      <c r="WIR34" s="407"/>
      <c r="WIS34" s="407"/>
      <c r="WIT34" s="407"/>
      <c r="WIU34" s="407"/>
      <c r="WIV34" s="407"/>
      <c r="WIW34" s="407"/>
      <c r="WIX34" s="407"/>
      <c r="WIY34" s="407"/>
      <c r="WIZ34" s="407"/>
      <c r="WJA34" s="407"/>
      <c r="WJB34" s="407"/>
      <c r="WJC34" s="407"/>
      <c r="WJD34" s="407"/>
      <c r="WJE34" s="407"/>
      <c r="WJF34" s="407"/>
      <c r="WJG34" s="407"/>
      <c r="WJH34" s="407"/>
      <c r="WJI34" s="407"/>
      <c r="WJJ34" s="407"/>
      <c r="WJK34" s="407"/>
      <c r="WJL34" s="407"/>
      <c r="WJM34" s="407"/>
      <c r="WJN34" s="407"/>
      <c r="WJO34" s="407"/>
      <c r="WJP34" s="407"/>
      <c r="WJQ34" s="407"/>
      <c r="WJR34" s="407"/>
      <c r="WJS34" s="407"/>
      <c r="WJT34" s="407"/>
      <c r="WJU34" s="407"/>
      <c r="WJV34" s="407"/>
      <c r="WJW34" s="407"/>
      <c r="WJX34" s="407"/>
      <c r="WJY34" s="407"/>
      <c r="WJZ34" s="407"/>
      <c r="WKA34" s="407"/>
      <c r="WKB34" s="407"/>
      <c r="WKC34" s="407"/>
      <c r="WKD34" s="407"/>
      <c r="WKE34" s="407"/>
      <c r="WKF34" s="407"/>
      <c r="WKG34" s="407"/>
      <c r="WKH34" s="407"/>
      <c r="WKI34" s="407"/>
      <c r="WKJ34" s="407"/>
      <c r="WKK34" s="407"/>
      <c r="WKL34" s="407"/>
      <c r="WKM34" s="407"/>
      <c r="WKN34" s="407"/>
      <c r="WKO34" s="407"/>
      <c r="WKP34" s="407"/>
      <c r="WKQ34" s="407"/>
      <c r="WKR34" s="407"/>
      <c r="WKS34" s="407"/>
      <c r="WKT34" s="407"/>
      <c r="WKU34" s="407"/>
      <c r="WKV34" s="407"/>
      <c r="WKW34" s="407"/>
      <c r="WKX34" s="407"/>
      <c r="WKY34" s="407"/>
      <c r="WKZ34" s="407"/>
      <c r="WLA34" s="407"/>
      <c r="WLB34" s="407"/>
      <c r="WLC34" s="407"/>
      <c r="WLD34" s="407"/>
      <c r="WLE34" s="407"/>
      <c r="WLF34" s="407"/>
      <c r="WLG34" s="407"/>
      <c r="WLH34" s="407"/>
      <c r="WLI34" s="407"/>
      <c r="WLJ34" s="407"/>
      <c r="WLK34" s="407"/>
      <c r="WLL34" s="407"/>
      <c r="WLM34" s="407"/>
      <c r="WLN34" s="407"/>
      <c r="WLO34" s="407"/>
      <c r="WLP34" s="407"/>
      <c r="WLQ34" s="407"/>
      <c r="WLR34" s="407"/>
      <c r="WLS34" s="407"/>
      <c r="WLT34" s="407"/>
      <c r="WLU34" s="407"/>
      <c r="WLV34" s="407"/>
      <c r="WLW34" s="407"/>
      <c r="WLX34" s="407"/>
      <c r="WLY34" s="407"/>
      <c r="WLZ34" s="407"/>
      <c r="WMA34" s="407"/>
      <c r="WMB34" s="407"/>
      <c r="WMC34" s="407"/>
      <c r="WMD34" s="407"/>
      <c r="WME34" s="407"/>
      <c r="WMF34" s="407"/>
      <c r="WMG34" s="407"/>
      <c r="WMH34" s="407"/>
      <c r="WMI34" s="407"/>
      <c r="WMJ34" s="407"/>
      <c r="WMK34" s="407"/>
      <c r="WML34" s="407"/>
      <c r="WMM34" s="407"/>
      <c r="WMN34" s="407"/>
      <c r="WMO34" s="407"/>
      <c r="WMP34" s="407"/>
      <c r="WMQ34" s="407"/>
      <c r="WMR34" s="407"/>
      <c r="WMS34" s="407"/>
      <c r="WMT34" s="407"/>
      <c r="WMU34" s="407"/>
      <c r="WMV34" s="407"/>
      <c r="WMW34" s="407"/>
      <c r="WMX34" s="407"/>
      <c r="WMY34" s="407"/>
      <c r="WMZ34" s="407"/>
      <c r="WNA34" s="407"/>
      <c r="WNB34" s="407"/>
      <c r="WNC34" s="407"/>
      <c r="WND34" s="407"/>
      <c r="WNE34" s="407"/>
      <c r="WNF34" s="407"/>
      <c r="WNG34" s="407"/>
      <c r="WNH34" s="407"/>
      <c r="WNI34" s="407"/>
      <c r="WNJ34" s="407"/>
      <c r="WNK34" s="407"/>
      <c r="WNL34" s="407"/>
      <c r="WNM34" s="407"/>
      <c r="WNN34" s="407"/>
      <c r="WNO34" s="407"/>
      <c r="WNP34" s="407"/>
      <c r="WNQ34" s="407"/>
      <c r="WNR34" s="407"/>
      <c r="WNS34" s="407"/>
      <c r="WNT34" s="407"/>
      <c r="WNU34" s="407"/>
      <c r="WNV34" s="407"/>
      <c r="WNW34" s="407"/>
      <c r="WNX34" s="407"/>
      <c r="WNY34" s="407"/>
      <c r="WNZ34" s="407"/>
      <c r="WOA34" s="407"/>
      <c r="WOB34" s="407"/>
      <c r="WOC34" s="407"/>
      <c r="WOD34" s="407"/>
      <c r="WOE34" s="407"/>
      <c r="WOF34" s="407"/>
      <c r="WOG34" s="407"/>
      <c r="WOH34" s="407"/>
      <c r="WOI34" s="407"/>
      <c r="WOJ34" s="407"/>
      <c r="WOK34" s="407"/>
      <c r="WOL34" s="407"/>
      <c r="WOM34" s="407"/>
      <c r="WON34" s="407"/>
      <c r="WOO34" s="407"/>
      <c r="WOP34" s="407"/>
      <c r="WOQ34" s="407"/>
      <c r="WOR34" s="407"/>
      <c r="WOS34" s="407"/>
      <c r="WOT34" s="407"/>
      <c r="WOU34" s="407"/>
      <c r="WOV34" s="407"/>
      <c r="WOW34" s="407"/>
      <c r="WOX34" s="407"/>
      <c r="WOY34" s="407"/>
      <c r="WOZ34" s="407"/>
      <c r="WPA34" s="407"/>
      <c r="WPB34" s="407"/>
      <c r="WPC34" s="407"/>
      <c r="WPD34" s="407"/>
      <c r="WPE34" s="407"/>
      <c r="WPF34" s="407"/>
      <c r="WPG34" s="407"/>
      <c r="WPH34" s="407"/>
      <c r="WPI34" s="407"/>
      <c r="WPJ34" s="407"/>
      <c r="WPK34" s="407"/>
      <c r="WPL34" s="407"/>
      <c r="WPM34" s="407"/>
      <c r="WPN34" s="407"/>
      <c r="WPO34" s="407"/>
      <c r="WPP34" s="407"/>
      <c r="WPQ34" s="407"/>
      <c r="WPR34" s="407"/>
      <c r="WPS34" s="407"/>
      <c r="WPT34" s="407"/>
      <c r="WPU34" s="407"/>
      <c r="WPV34" s="407"/>
      <c r="WPW34" s="407"/>
      <c r="WPX34" s="407"/>
      <c r="WPY34" s="407"/>
      <c r="WPZ34" s="407"/>
      <c r="WQA34" s="407"/>
      <c r="WQB34" s="407"/>
      <c r="WQC34" s="407"/>
      <c r="WQD34" s="407"/>
      <c r="WQE34" s="407"/>
      <c r="WQF34" s="407"/>
      <c r="WQG34" s="407"/>
      <c r="WQH34" s="407"/>
      <c r="WQI34" s="407"/>
      <c r="WQJ34" s="407"/>
      <c r="WQK34" s="407"/>
      <c r="WQL34" s="407"/>
      <c r="WQM34" s="407"/>
      <c r="WQN34" s="407"/>
      <c r="WQO34" s="407"/>
      <c r="WQP34" s="407"/>
      <c r="WQQ34" s="407"/>
      <c r="WQR34" s="407"/>
      <c r="WQS34" s="407"/>
      <c r="WQT34" s="407"/>
      <c r="WQU34" s="407"/>
      <c r="WQV34" s="407"/>
      <c r="WQW34" s="407"/>
      <c r="WQX34" s="407"/>
      <c r="WQY34" s="407"/>
      <c r="WQZ34" s="407"/>
      <c r="WRA34" s="407"/>
      <c r="WRB34" s="407"/>
      <c r="WRC34" s="407"/>
      <c r="WRD34" s="407"/>
      <c r="WRE34" s="407"/>
      <c r="WRF34" s="407"/>
      <c r="WRG34" s="407"/>
      <c r="WRH34" s="407"/>
      <c r="WRI34" s="407"/>
      <c r="WRJ34" s="407"/>
      <c r="WRK34" s="407"/>
      <c r="WRL34" s="407"/>
      <c r="WRM34" s="407"/>
      <c r="WRN34" s="407"/>
      <c r="WRO34" s="407"/>
      <c r="WRP34" s="407"/>
      <c r="WRQ34" s="407"/>
      <c r="WRR34" s="407"/>
      <c r="WRS34" s="407"/>
      <c r="WRT34" s="407"/>
      <c r="WRU34" s="407"/>
      <c r="WRV34" s="407"/>
      <c r="WRW34" s="407"/>
      <c r="WRX34" s="407"/>
      <c r="WRY34" s="407"/>
      <c r="WRZ34" s="407"/>
      <c r="WSA34" s="407"/>
      <c r="WSB34" s="407"/>
      <c r="WSC34" s="407"/>
      <c r="WSD34" s="407"/>
      <c r="WSE34" s="407"/>
      <c r="WSF34" s="407"/>
      <c r="WSG34" s="407"/>
      <c r="WSH34" s="407"/>
      <c r="WSI34" s="407"/>
      <c r="WSJ34" s="407"/>
      <c r="WSK34" s="407"/>
      <c r="WSL34" s="407"/>
      <c r="WSM34" s="407"/>
      <c r="WSN34" s="407"/>
      <c r="WSO34" s="407"/>
      <c r="WSP34" s="407"/>
      <c r="WSQ34" s="407"/>
      <c r="WSR34" s="407"/>
      <c r="WSS34" s="407"/>
      <c r="WST34" s="407"/>
      <c r="WSU34" s="407"/>
      <c r="WSV34" s="407"/>
      <c r="WSW34" s="407"/>
      <c r="WSX34" s="407"/>
      <c r="WSY34" s="407"/>
      <c r="WSZ34" s="407"/>
      <c r="WTA34" s="407"/>
      <c r="WTB34" s="407"/>
      <c r="WTC34" s="407"/>
      <c r="WTD34" s="407"/>
      <c r="WTE34" s="407"/>
      <c r="WTF34" s="407"/>
      <c r="WTG34" s="407"/>
      <c r="WTH34" s="407"/>
      <c r="WTI34" s="407"/>
      <c r="WTJ34" s="407"/>
      <c r="WTK34" s="407"/>
      <c r="WTL34" s="407"/>
      <c r="WTM34" s="407"/>
      <c r="WTN34" s="407"/>
      <c r="WTO34" s="407"/>
      <c r="WTP34" s="407"/>
      <c r="WTQ34" s="407"/>
      <c r="WTR34" s="407"/>
      <c r="WTS34" s="407"/>
      <c r="WTT34" s="407"/>
      <c r="WTU34" s="407"/>
      <c r="WTV34" s="407"/>
      <c r="WTW34" s="407"/>
      <c r="WTX34" s="407"/>
      <c r="WTY34" s="407"/>
      <c r="WTZ34" s="407"/>
      <c r="WUA34" s="407"/>
      <c r="WUB34" s="407"/>
      <c r="WUC34" s="407"/>
      <c r="WUD34" s="407"/>
      <c r="WUE34" s="407"/>
      <c r="WUF34" s="407"/>
      <c r="WUG34" s="407"/>
      <c r="WUH34" s="407"/>
      <c r="WUI34" s="407"/>
      <c r="WUJ34" s="407"/>
      <c r="WUK34" s="407"/>
      <c r="WUL34" s="407"/>
      <c r="WUM34" s="407"/>
      <c r="WUN34" s="407"/>
      <c r="WUO34" s="407"/>
      <c r="WUP34" s="407"/>
      <c r="WUQ34" s="407"/>
      <c r="WUR34" s="407"/>
      <c r="WUS34" s="407"/>
      <c r="WUT34" s="407"/>
      <c r="WUU34" s="407"/>
      <c r="WUV34" s="407"/>
      <c r="WUW34" s="407"/>
      <c r="WUX34" s="407"/>
      <c r="WUY34" s="407"/>
      <c r="WUZ34" s="407"/>
      <c r="WVA34" s="407"/>
      <c r="WVB34" s="407"/>
      <c r="WVC34" s="407"/>
      <c r="WVD34" s="407"/>
      <c r="WVE34" s="407"/>
      <c r="WVF34" s="407"/>
      <c r="WVG34" s="407"/>
      <c r="WVH34" s="407"/>
      <c r="WVI34" s="407"/>
      <c r="WVJ34" s="407"/>
      <c r="WVK34" s="407"/>
      <c r="WVL34" s="407"/>
      <c r="WVM34" s="407"/>
      <c r="WVN34" s="407"/>
      <c r="WVO34" s="407"/>
      <c r="WVP34" s="407"/>
      <c r="WVQ34" s="407"/>
      <c r="WVR34" s="407"/>
      <c r="WVS34" s="407"/>
      <c r="WVT34" s="407"/>
      <c r="WVU34" s="407"/>
      <c r="WVV34" s="407"/>
      <c r="WVW34" s="407"/>
      <c r="WVX34" s="407"/>
      <c r="WVY34" s="407"/>
      <c r="WVZ34" s="407"/>
      <c r="WWA34" s="407"/>
      <c r="WWB34" s="407"/>
      <c r="WWC34" s="407"/>
      <c r="WWD34" s="407"/>
      <c r="WWE34" s="407"/>
      <c r="WWF34" s="407"/>
      <c r="WWG34" s="407"/>
      <c r="WWH34" s="407"/>
      <c r="WWI34" s="407"/>
      <c r="WWJ34" s="407"/>
      <c r="WWK34" s="407"/>
      <c r="WWL34" s="407"/>
      <c r="WWM34" s="407"/>
      <c r="WWN34" s="407"/>
      <c r="WWO34" s="407"/>
      <c r="WWP34" s="407"/>
      <c r="WWQ34" s="407"/>
      <c r="WWR34" s="407"/>
      <c r="WWS34" s="407"/>
      <c r="WWT34" s="407"/>
      <c r="WWU34" s="407"/>
      <c r="WWV34" s="407"/>
      <c r="WWW34" s="407"/>
      <c r="WWX34" s="407"/>
      <c r="WWY34" s="407"/>
      <c r="WWZ34" s="407"/>
      <c r="WXA34" s="407"/>
      <c r="WXB34" s="407"/>
      <c r="WXC34" s="407"/>
      <c r="WXD34" s="407"/>
      <c r="WXE34" s="407"/>
      <c r="WXF34" s="407"/>
      <c r="WXG34" s="407"/>
      <c r="WXH34" s="407"/>
      <c r="WXI34" s="407"/>
      <c r="WXJ34" s="407"/>
      <c r="WXK34" s="407"/>
      <c r="WXL34" s="407"/>
      <c r="WXM34" s="407"/>
      <c r="WXN34" s="407"/>
      <c r="WXO34" s="407"/>
      <c r="WXP34" s="407"/>
      <c r="WXQ34" s="407"/>
      <c r="WXR34" s="407"/>
      <c r="WXS34" s="407"/>
      <c r="WXT34" s="407"/>
      <c r="WXU34" s="407"/>
      <c r="WXV34" s="407"/>
      <c r="WXW34" s="407"/>
      <c r="WXX34" s="407"/>
      <c r="WXY34" s="407"/>
      <c r="WXZ34" s="407"/>
      <c r="WYA34" s="407"/>
      <c r="WYB34" s="407"/>
      <c r="WYC34" s="407"/>
      <c r="WYD34" s="407"/>
      <c r="WYE34" s="407"/>
      <c r="WYF34" s="407"/>
      <c r="WYG34" s="407"/>
      <c r="WYH34" s="407"/>
      <c r="WYI34" s="407"/>
      <c r="WYJ34" s="407"/>
      <c r="WYK34" s="407"/>
      <c r="WYL34" s="407"/>
      <c r="WYM34" s="407"/>
      <c r="WYN34" s="407"/>
      <c r="WYO34" s="407"/>
      <c r="WYP34" s="407"/>
      <c r="WYQ34" s="407"/>
      <c r="WYR34" s="407"/>
      <c r="WYS34" s="407"/>
      <c r="WYT34" s="407"/>
      <c r="WYU34" s="407"/>
      <c r="WYV34" s="407"/>
      <c r="WYW34" s="407"/>
      <c r="WYX34" s="407"/>
      <c r="WYY34" s="407"/>
      <c r="WYZ34" s="407"/>
      <c r="WZA34" s="407"/>
      <c r="WZB34" s="407"/>
      <c r="WZC34" s="407"/>
      <c r="WZD34" s="407"/>
      <c r="WZE34" s="407"/>
      <c r="WZF34" s="407"/>
      <c r="WZG34" s="407"/>
      <c r="WZH34" s="407"/>
      <c r="WZI34" s="407"/>
      <c r="WZJ34" s="407"/>
      <c r="WZK34" s="407"/>
      <c r="WZL34" s="407"/>
      <c r="WZM34" s="407"/>
      <c r="WZN34" s="407"/>
      <c r="WZO34" s="407"/>
      <c r="WZP34" s="407"/>
      <c r="WZQ34" s="407"/>
      <c r="WZR34" s="407"/>
      <c r="WZS34" s="407"/>
      <c r="WZT34" s="407"/>
      <c r="WZU34" s="407"/>
      <c r="WZV34" s="407"/>
      <c r="WZW34" s="407"/>
      <c r="WZX34" s="407"/>
      <c r="WZY34" s="407"/>
      <c r="WZZ34" s="407"/>
      <c r="XAA34" s="407"/>
      <c r="XAB34" s="407"/>
      <c r="XAC34" s="407"/>
      <c r="XAD34" s="407"/>
      <c r="XAE34" s="407"/>
      <c r="XAF34" s="407"/>
      <c r="XAG34" s="407"/>
      <c r="XAH34" s="407"/>
      <c r="XAI34" s="407"/>
      <c r="XAJ34" s="407"/>
      <c r="XAK34" s="407"/>
      <c r="XAL34" s="407"/>
      <c r="XAM34" s="407"/>
      <c r="XAN34" s="407"/>
      <c r="XAO34" s="407"/>
      <c r="XAP34" s="407"/>
      <c r="XAQ34" s="407"/>
      <c r="XAR34" s="407"/>
      <c r="XAS34" s="407"/>
      <c r="XAT34" s="407"/>
      <c r="XAU34" s="407"/>
      <c r="XAV34" s="407"/>
      <c r="XAW34" s="407"/>
      <c r="XAX34" s="407"/>
      <c r="XAY34" s="407"/>
      <c r="XAZ34" s="407"/>
      <c r="XBA34" s="407"/>
      <c r="XBB34" s="407"/>
      <c r="XBC34" s="407"/>
      <c r="XBD34" s="407"/>
      <c r="XBE34" s="407"/>
      <c r="XBF34" s="407"/>
      <c r="XBG34" s="407"/>
      <c r="XBH34" s="407"/>
      <c r="XBI34" s="407"/>
      <c r="XBJ34" s="407"/>
      <c r="XBK34" s="407"/>
      <c r="XBL34" s="407"/>
      <c r="XBM34" s="407"/>
      <c r="XBN34" s="407"/>
      <c r="XBO34" s="407"/>
      <c r="XBP34" s="407"/>
      <c r="XBQ34" s="407"/>
      <c r="XBR34" s="407"/>
      <c r="XBS34" s="407"/>
      <c r="XBT34" s="407"/>
      <c r="XBU34" s="407"/>
      <c r="XBV34" s="407"/>
      <c r="XBW34" s="407"/>
      <c r="XBX34" s="407"/>
      <c r="XBY34" s="407"/>
      <c r="XBZ34" s="407"/>
      <c r="XCA34" s="407"/>
      <c r="XCB34" s="407"/>
      <c r="XCC34" s="407"/>
      <c r="XCD34" s="407"/>
      <c r="XCE34" s="407"/>
      <c r="XCF34" s="407"/>
      <c r="XCG34" s="407"/>
      <c r="XCH34" s="407"/>
      <c r="XCI34" s="407"/>
      <c r="XCJ34" s="407"/>
      <c r="XCK34" s="407"/>
      <c r="XCL34" s="407"/>
      <c r="XCM34" s="407"/>
      <c r="XCN34" s="407"/>
      <c r="XCO34" s="407"/>
      <c r="XCP34" s="407"/>
      <c r="XCQ34" s="407"/>
      <c r="XCR34" s="407"/>
      <c r="XCS34" s="407"/>
      <c r="XCT34" s="407"/>
      <c r="XCU34" s="407"/>
      <c r="XCV34" s="407"/>
      <c r="XCW34" s="407"/>
      <c r="XCX34" s="407"/>
      <c r="XCY34" s="407"/>
      <c r="XCZ34" s="407"/>
      <c r="XDA34" s="407"/>
      <c r="XDB34" s="407"/>
      <c r="XDC34" s="407"/>
      <c r="XDD34" s="407"/>
      <c r="XDE34" s="407"/>
      <c r="XDF34" s="407"/>
      <c r="XDG34" s="407"/>
      <c r="XDH34" s="407"/>
      <c r="XDI34" s="407"/>
      <c r="XDJ34" s="407"/>
      <c r="XDK34" s="407"/>
      <c r="XDL34" s="407"/>
      <c r="XDM34" s="407"/>
      <c r="XDN34" s="407"/>
      <c r="XDO34" s="407"/>
      <c r="XDP34" s="407"/>
      <c r="XDQ34" s="407"/>
      <c r="XDR34" s="407"/>
      <c r="XDS34" s="407"/>
      <c r="XDT34" s="407"/>
      <c r="XDU34" s="407"/>
      <c r="XDV34" s="407"/>
      <c r="XDW34" s="407"/>
      <c r="XDX34" s="407"/>
      <c r="XDY34" s="407"/>
      <c r="XDZ34" s="407"/>
      <c r="XEA34" s="407"/>
      <c r="XEB34" s="407"/>
      <c r="XEC34" s="407"/>
      <c r="XED34" s="407"/>
      <c r="XEE34" s="407"/>
      <c r="XEF34" s="407"/>
      <c r="XEG34" s="407"/>
      <c r="XEH34" s="407"/>
      <c r="XEI34" s="407"/>
      <c r="XEJ34" s="407"/>
      <c r="XEK34" s="407"/>
      <c r="XEL34" s="407"/>
      <c r="XEM34" s="407"/>
      <c r="XEN34" s="407"/>
      <c r="XEO34" s="407"/>
      <c r="XEP34" s="407"/>
      <c r="XEQ34" s="407"/>
      <c r="XER34" s="407"/>
      <c r="XES34" s="407"/>
      <c r="XET34" s="407"/>
      <c r="XEU34" s="407"/>
      <c r="XEV34" s="407"/>
      <c r="XEW34" s="407"/>
      <c r="XEX34" s="407"/>
      <c r="XEY34" s="407"/>
      <c r="XEZ34" s="407"/>
      <c r="XFA34" s="407"/>
      <c r="XFB34" s="407"/>
    </row>
    <row r="35" s="404" customFormat="1" ht="57" customHeight="1" spans="1:16382">
      <c r="A35" s="426">
        <v>1.5</v>
      </c>
      <c r="B35" s="13" t="s">
        <v>107</v>
      </c>
      <c r="C35" s="14">
        <v>3</v>
      </c>
      <c r="D35" s="15"/>
      <c r="E35" s="454"/>
      <c r="F35" s="454"/>
      <c r="G35" s="454"/>
      <c r="H35" s="454"/>
      <c r="I35" s="454"/>
      <c r="J35" s="454"/>
      <c r="K35" s="454"/>
      <c r="L35" s="424"/>
      <c r="M35" s="314"/>
      <c r="N35" s="97"/>
      <c r="O35" s="15"/>
      <c r="P35" s="407"/>
      <c r="Q35" s="407"/>
      <c r="R35" s="407"/>
      <c r="S35" s="407"/>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407"/>
      <c r="AS35" s="407"/>
      <c r="AT35" s="407"/>
      <c r="AU35" s="407"/>
      <c r="AV35" s="407"/>
      <c r="AW35" s="407"/>
      <c r="AX35" s="407"/>
      <c r="AY35" s="407"/>
      <c r="AZ35" s="407"/>
      <c r="BA35" s="407"/>
      <c r="BB35" s="407"/>
      <c r="BC35" s="407"/>
      <c r="BD35" s="407"/>
      <c r="BE35" s="407"/>
      <c r="BF35" s="407"/>
      <c r="BG35" s="407"/>
      <c r="BH35" s="407"/>
      <c r="BI35" s="407"/>
      <c r="BJ35" s="407"/>
      <c r="BK35" s="407"/>
      <c r="BL35" s="407"/>
      <c r="BM35" s="407"/>
      <c r="BN35" s="407"/>
      <c r="BO35" s="407"/>
      <c r="BP35" s="407"/>
      <c r="BQ35" s="407"/>
      <c r="BR35" s="407"/>
      <c r="BS35" s="407"/>
      <c r="BT35" s="407"/>
      <c r="BU35" s="407"/>
      <c r="BV35" s="407"/>
      <c r="BW35" s="407"/>
      <c r="BX35" s="407"/>
      <c r="BY35" s="407"/>
      <c r="BZ35" s="407"/>
      <c r="CA35" s="407"/>
      <c r="CB35" s="407"/>
      <c r="CC35" s="407"/>
      <c r="CD35" s="407"/>
      <c r="CE35" s="407"/>
      <c r="CF35" s="407"/>
      <c r="CG35" s="407"/>
      <c r="CH35" s="407"/>
      <c r="CI35" s="407"/>
      <c r="CJ35" s="407"/>
      <c r="CK35" s="407"/>
      <c r="CL35" s="407"/>
      <c r="CM35" s="407"/>
      <c r="CN35" s="407"/>
      <c r="CO35" s="407"/>
      <c r="CP35" s="407"/>
      <c r="CQ35" s="407"/>
      <c r="CR35" s="407"/>
      <c r="CS35" s="407"/>
      <c r="CT35" s="407"/>
      <c r="CU35" s="407"/>
      <c r="CV35" s="407"/>
      <c r="CW35" s="407"/>
      <c r="CX35" s="407"/>
      <c r="CY35" s="407"/>
      <c r="CZ35" s="407"/>
      <c r="DA35" s="407"/>
      <c r="DB35" s="407"/>
      <c r="DC35" s="407"/>
      <c r="DD35" s="407"/>
      <c r="DE35" s="407"/>
      <c r="DF35" s="407"/>
      <c r="DG35" s="407"/>
      <c r="DH35" s="407"/>
      <c r="DI35" s="407"/>
      <c r="DJ35" s="407"/>
      <c r="DK35" s="407"/>
      <c r="DL35" s="407"/>
      <c r="DM35" s="407"/>
      <c r="DN35" s="407"/>
      <c r="DO35" s="407"/>
      <c r="DP35" s="407"/>
      <c r="DQ35" s="407"/>
      <c r="DR35" s="407"/>
      <c r="DS35" s="407"/>
      <c r="DT35" s="407"/>
      <c r="DU35" s="407"/>
      <c r="DV35" s="407"/>
      <c r="DW35" s="407"/>
      <c r="DX35" s="407"/>
      <c r="DY35" s="407"/>
      <c r="DZ35" s="407"/>
      <c r="EA35" s="407"/>
      <c r="EB35" s="407"/>
      <c r="EC35" s="407"/>
      <c r="ED35" s="407"/>
      <c r="EE35" s="407"/>
      <c r="EF35" s="407"/>
      <c r="EG35" s="407"/>
      <c r="EH35" s="407"/>
      <c r="EI35" s="407"/>
      <c r="EJ35" s="407"/>
      <c r="EK35" s="407"/>
      <c r="EL35" s="407"/>
      <c r="EM35" s="407"/>
      <c r="EN35" s="407"/>
      <c r="EO35" s="407"/>
      <c r="EP35" s="407"/>
      <c r="EQ35" s="407"/>
      <c r="ER35" s="407"/>
      <c r="ES35" s="407"/>
      <c r="ET35" s="407"/>
      <c r="EU35" s="407"/>
      <c r="EV35" s="407"/>
      <c r="EW35" s="407"/>
      <c r="EX35" s="407"/>
      <c r="EY35" s="407"/>
      <c r="EZ35" s="407"/>
      <c r="FA35" s="407"/>
      <c r="FB35" s="407"/>
      <c r="FC35" s="407"/>
      <c r="FD35" s="407"/>
      <c r="FE35" s="407"/>
      <c r="FF35" s="407"/>
      <c r="FG35" s="407"/>
      <c r="FH35" s="407"/>
      <c r="FI35" s="407"/>
      <c r="FJ35" s="407"/>
      <c r="FK35" s="407"/>
      <c r="FL35" s="407"/>
      <c r="FM35" s="407"/>
      <c r="FN35" s="407"/>
      <c r="FO35" s="407"/>
      <c r="FP35" s="407"/>
      <c r="FQ35" s="407"/>
      <c r="FR35" s="407"/>
      <c r="FS35" s="407"/>
      <c r="FT35" s="407"/>
      <c r="FU35" s="407"/>
      <c r="FV35" s="407"/>
      <c r="FW35" s="407"/>
      <c r="FX35" s="407"/>
      <c r="FY35" s="407"/>
      <c r="FZ35" s="407"/>
      <c r="GA35" s="407"/>
      <c r="GB35" s="407"/>
      <c r="GC35" s="407"/>
      <c r="GD35" s="407"/>
      <c r="GE35" s="407"/>
      <c r="GF35" s="407"/>
      <c r="GG35" s="407"/>
      <c r="GH35" s="407"/>
      <c r="GI35" s="407"/>
      <c r="GJ35" s="407"/>
      <c r="GK35" s="407"/>
      <c r="GL35" s="407"/>
      <c r="GM35" s="407"/>
      <c r="GN35" s="407"/>
      <c r="GO35" s="407"/>
      <c r="GP35" s="407"/>
      <c r="GQ35" s="407"/>
      <c r="GR35" s="407"/>
      <c r="GS35" s="407"/>
      <c r="GT35" s="407"/>
      <c r="GU35" s="407"/>
      <c r="GV35" s="407"/>
      <c r="GW35" s="407"/>
      <c r="GX35" s="407"/>
      <c r="GY35" s="407"/>
      <c r="GZ35" s="407"/>
      <c r="HA35" s="407"/>
      <c r="HB35" s="407"/>
      <c r="HC35" s="407"/>
      <c r="HD35" s="407"/>
      <c r="HE35" s="407"/>
      <c r="HF35" s="407"/>
      <c r="HG35" s="407"/>
      <c r="HH35" s="407"/>
      <c r="HI35" s="407"/>
      <c r="HJ35" s="407"/>
      <c r="HK35" s="407"/>
      <c r="HL35" s="407"/>
      <c r="HM35" s="407"/>
      <c r="HN35" s="407"/>
      <c r="HO35" s="407"/>
      <c r="HP35" s="407"/>
      <c r="HQ35" s="407"/>
      <c r="HR35" s="407"/>
      <c r="HS35" s="407"/>
      <c r="HT35" s="407"/>
      <c r="HU35" s="407"/>
      <c r="HV35" s="407"/>
      <c r="HW35" s="407"/>
      <c r="HX35" s="407"/>
      <c r="HY35" s="407"/>
      <c r="HZ35" s="407"/>
      <c r="IA35" s="407"/>
      <c r="IB35" s="407"/>
      <c r="IC35" s="407"/>
      <c r="ID35" s="407"/>
      <c r="IE35" s="407"/>
      <c r="IF35" s="407"/>
      <c r="IG35" s="407"/>
      <c r="IH35" s="407"/>
      <c r="II35" s="407"/>
      <c r="IJ35" s="407"/>
      <c r="IK35" s="407"/>
      <c r="IL35" s="407"/>
      <c r="IM35" s="407"/>
      <c r="IN35" s="407"/>
      <c r="IO35" s="407"/>
      <c r="IP35" s="407"/>
      <c r="IQ35" s="407"/>
      <c r="IR35" s="407"/>
      <c r="IS35" s="407"/>
      <c r="IT35" s="407"/>
      <c r="IU35" s="407"/>
      <c r="IV35" s="407"/>
      <c r="IW35" s="407"/>
      <c r="IX35" s="407"/>
      <c r="IY35" s="407"/>
      <c r="IZ35" s="407"/>
      <c r="JA35" s="407"/>
      <c r="JB35" s="407"/>
      <c r="JC35" s="407"/>
      <c r="JD35" s="407"/>
      <c r="JE35" s="407"/>
      <c r="JF35" s="407"/>
      <c r="JG35" s="407"/>
      <c r="JH35" s="407"/>
      <c r="JI35" s="407"/>
      <c r="JJ35" s="407"/>
      <c r="JK35" s="407"/>
      <c r="JL35" s="407"/>
      <c r="JM35" s="407"/>
      <c r="JN35" s="407"/>
      <c r="JO35" s="407"/>
      <c r="JP35" s="407"/>
      <c r="JQ35" s="407"/>
      <c r="JR35" s="407"/>
      <c r="JS35" s="407"/>
      <c r="JT35" s="407"/>
      <c r="JU35" s="407"/>
      <c r="JV35" s="407"/>
      <c r="JW35" s="407"/>
      <c r="JX35" s="407"/>
      <c r="JY35" s="407"/>
      <c r="JZ35" s="407"/>
      <c r="KA35" s="407"/>
      <c r="KB35" s="407"/>
      <c r="KC35" s="407"/>
      <c r="KD35" s="407"/>
      <c r="KE35" s="407"/>
      <c r="KF35" s="407"/>
      <c r="KG35" s="407"/>
      <c r="KH35" s="407"/>
      <c r="KI35" s="407"/>
      <c r="KJ35" s="407"/>
      <c r="KK35" s="407"/>
      <c r="KL35" s="407"/>
      <c r="KM35" s="407"/>
      <c r="KN35" s="407"/>
      <c r="KO35" s="407"/>
      <c r="KP35" s="407"/>
      <c r="KQ35" s="407"/>
      <c r="KR35" s="407"/>
      <c r="KS35" s="407"/>
      <c r="KT35" s="407"/>
      <c r="KU35" s="407"/>
      <c r="KV35" s="407"/>
      <c r="KW35" s="407"/>
      <c r="KX35" s="407"/>
      <c r="KY35" s="407"/>
      <c r="KZ35" s="407"/>
      <c r="LA35" s="407"/>
      <c r="LB35" s="407"/>
      <c r="LC35" s="407"/>
      <c r="LD35" s="407"/>
      <c r="LE35" s="407"/>
      <c r="LF35" s="407"/>
      <c r="LG35" s="407"/>
      <c r="LH35" s="407"/>
      <c r="LI35" s="407"/>
      <c r="LJ35" s="407"/>
      <c r="LK35" s="407"/>
      <c r="LL35" s="407"/>
      <c r="LM35" s="407"/>
      <c r="LN35" s="407"/>
      <c r="LO35" s="407"/>
      <c r="LP35" s="407"/>
      <c r="LQ35" s="407"/>
      <c r="LR35" s="407"/>
      <c r="LS35" s="407"/>
      <c r="LT35" s="407"/>
      <c r="LU35" s="407"/>
      <c r="LV35" s="407"/>
      <c r="LW35" s="407"/>
      <c r="LX35" s="407"/>
      <c r="LY35" s="407"/>
      <c r="LZ35" s="407"/>
      <c r="MA35" s="407"/>
      <c r="MB35" s="407"/>
      <c r="MC35" s="407"/>
      <c r="MD35" s="407"/>
      <c r="ME35" s="407"/>
      <c r="MF35" s="407"/>
      <c r="MG35" s="407"/>
      <c r="MH35" s="407"/>
      <c r="MI35" s="407"/>
      <c r="MJ35" s="407"/>
      <c r="MK35" s="407"/>
      <c r="ML35" s="407"/>
      <c r="MM35" s="407"/>
      <c r="MN35" s="407"/>
      <c r="MO35" s="407"/>
      <c r="MP35" s="407"/>
      <c r="MQ35" s="407"/>
      <c r="MR35" s="407"/>
      <c r="MS35" s="407"/>
      <c r="MT35" s="407"/>
      <c r="MU35" s="407"/>
      <c r="MV35" s="407"/>
      <c r="MW35" s="407"/>
      <c r="MX35" s="407"/>
      <c r="MY35" s="407"/>
      <c r="MZ35" s="407"/>
      <c r="NA35" s="407"/>
      <c r="NB35" s="407"/>
      <c r="NC35" s="407"/>
      <c r="ND35" s="407"/>
      <c r="NE35" s="407"/>
      <c r="NF35" s="407"/>
      <c r="NG35" s="407"/>
      <c r="NH35" s="407"/>
      <c r="NI35" s="407"/>
      <c r="NJ35" s="407"/>
      <c r="NK35" s="407"/>
      <c r="NL35" s="407"/>
      <c r="NM35" s="407"/>
      <c r="NN35" s="407"/>
      <c r="NO35" s="407"/>
      <c r="NP35" s="407"/>
      <c r="NQ35" s="407"/>
      <c r="NR35" s="407"/>
      <c r="NS35" s="407"/>
      <c r="NT35" s="407"/>
      <c r="NU35" s="407"/>
      <c r="NV35" s="407"/>
      <c r="NW35" s="407"/>
      <c r="NX35" s="407"/>
      <c r="NY35" s="407"/>
      <c r="NZ35" s="407"/>
      <c r="OA35" s="407"/>
      <c r="OB35" s="407"/>
      <c r="OC35" s="407"/>
      <c r="OD35" s="407"/>
      <c r="OE35" s="407"/>
      <c r="OF35" s="407"/>
      <c r="OG35" s="407"/>
      <c r="OH35" s="407"/>
      <c r="OI35" s="407"/>
      <c r="OJ35" s="407"/>
      <c r="OK35" s="407"/>
      <c r="OL35" s="407"/>
      <c r="OM35" s="407"/>
      <c r="ON35" s="407"/>
      <c r="OO35" s="407"/>
      <c r="OP35" s="407"/>
      <c r="OQ35" s="407"/>
      <c r="OR35" s="407"/>
      <c r="OS35" s="407"/>
      <c r="OT35" s="407"/>
      <c r="OU35" s="407"/>
      <c r="OV35" s="407"/>
      <c r="OW35" s="407"/>
      <c r="OX35" s="407"/>
      <c r="OY35" s="407"/>
      <c r="OZ35" s="407"/>
      <c r="PA35" s="407"/>
      <c r="PB35" s="407"/>
      <c r="PC35" s="407"/>
      <c r="PD35" s="407"/>
      <c r="PE35" s="407"/>
      <c r="PF35" s="407"/>
      <c r="PG35" s="407"/>
      <c r="PH35" s="407"/>
      <c r="PI35" s="407"/>
      <c r="PJ35" s="407"/>
      <c r="PK35" s="407"/>
      <c r="PL35" s="407"/>
      <c r="PM35" s="407"/>
      <c r="PN35" s="407"/>
      <c r="PO35" s="407"/>
      <c r="PP35" s="407"/>
      <c r="PQ35" s="407"/>
      <c r="PR35" s="407"/>
      <c r="PS35" s="407"/>
      <c r="PT35" s="407"/>
      <c r="PU35" s="407"/>
      <c r="PV35" s="407"/>
      <c r="PW35" s="407"/>
      <c r="PX35" s="407"/>
      <c r="PY35" s="407"/>
      <c r="PZ35" s="407"/>
      <c r="QA35" s="407"/>
      <c r="QB35" s="407"/>
      <c r="QC35" s="407"/>
      <c r="QD35" s="407"/>
      <c r="QE35" s="407"/>
      <c r="QF35" s="407"/>
      <c r="QG35" s="407"/>
      <c r="QH35" s="407"/>
      <c r="QI35" s="407"/>
      <c r="QJ35" s="407"/>
      <c r="QK35" s="407"/>
      <c r="QL35" s="407"/>
      <c r="QM35" s="407"/>
      <c r="QN35" s="407"/>
      <c r="QO35" s="407"/>
      <c r="QP35" s="407"/>
      <c r="QQ35" s="407"/>
      <c r="QR35" s="407"/>
      <c r="QS35" s="407"/>
      <c r="QT35" s="407"/>
      <c r="QU35" s="407"/>
      <c r="QV35" s="407"/>
      <c r="QW35" s="407"/>
      <c r="QX35" s="407"/>
      <c r="QY35" s="407"/>
      <c r="QZ35" s="407"/>
      <c r="RA35" s="407"/>
      <c r="RB35" s="407"/>
      <c r="RC35" s="407"/>
      <c r="RD35" s="407"/>
      <c r="RE35" s="407"/>
      <c r="RF35" s="407"/>
      <c r="RG35" s="407"/>
      <c r="RH35" s="407"/>
      <c r="RI35" s="407"/>
      <c r="RJ35" s="407"/>
      <c r="RK35" s="407"/>
      <c r="RL35" s="407"/>
      <c r="RM35" s="407"/>
      <c r="RN35" s="407"/>
      <c r="RO35" s="407"/>
      <c r="RP35" s="407"/>
      <c r="RQ35" s="407"/>
      <c r="RR35" s="407"/>
      <c r="RS35" s="407"/>
      <c r="RT35" s="407"/>
      <c r="RU35" s="407"/>
      <c r="RV35" s="407"/>
      <c r="RW35" s="407"/>
      <c r="RX35" s="407"/>
      <c r="RY35" s="407"/>
      <c r="RZ35" s="407"/>
      <c r="SA35" s="407"/>
      <c r="SB35" s="407"/>
      <c r="SC35" s="407"/>
      <c r="SD35" s="407"/>
      <c r="SE35" s="407"/>
      <c r="SF35" s="407"/>
      <c r="SG35" s="407"/>
      <c r="SH35" s="407"/>
      <c r="SI35" s="407"/>
      <c r="SJ35" s="407"/>
      <c r="SK35" s="407"/>
      <c r="SL35" s="407"/>
      <c r="SM35" s="407"/>
      <c r="SN35" s="407"/>
      <c r="SO35" s="407"/>
      <c r="SP35" s="407"/>
      <c r="SQ35" s="407"/>
      <c r="SR35" s="407"/>
      <c r="SS35" s="407"/>
      <c r="ST35" s="407"/>
      <c r="SU35" s="407"/>
      <c r="SV35" s="407"/>
      <c r="SW35" s="407"/>
      <c r="SX35" s="407"/>
      <c r="SY35" s="407"/>
      <c r="SZ35" s="407"/>
      <c r="TA35" s="407"/>
      <c r="TB35" s="407"/>
      <c r="TC35" s="407"/>
      <c r="TD35" s="407"/>
      <c r="TE35" s="407"/>
      <c r="TF35" s="407"/>
      <c r="TG35" s="407"/>
      <c r="TH35" s="407"/>
      <c r="TI35" s="407"/>
      <c r="TJ35" s="407"/>
      <c r="TK35" s="407"/>
      <c r="TL35" s="407"/>
      <c r="TM35" s="407"/>
      <c r="TN35" s="407"/>
      <c r="TO35" s="407"/>
      <c r="TP35" s="407"/>
      <c r="TQ35" s="407"/>
      <c r="TR35" s="407"/>
      <c r="TS35" s="407"/>
      <c r="TT35" s="407"/>
      <c r="TU35" s="407"/>
      <c r="TV35" s="407"/>
      <c r="TW35" s="407"/>
      <c r="TX35" s="407"/>
      <c r="TY35" s="407"/>
      <c r="TZ35" s="407"/>
      <c r="UA35" s="407"/>
      <c r="UB35" s="407"/>
      <c r="UC35" s="407"/>
      <c r="UD35" s="407"/>
      <c r="UE35" s="407"/>
      <c r="UF35" s="407"/>
      <c r="UG35" s="407"/>
      <c r="UH35" s="407"/>
      <c r="UI35" s="407"/>
      <c r="UJ35" s="407"/>
      <c r="UK35" s="407"/>
      <c r="UL35" s="407"/>
      <c r="UM35" s="407"/>
      <c r="UN35" s="407"/>
      <c r="UO35" s="407"/>
      <c r="UP35" s="407"/>
      <c r="UQ35" s="407"/>
      <c r="UR35" s="407"/>
      <c r="US35" s="407"/>
      <c r="UT35" s="407"/>
      <c r="UU35" s="407"/>
      <c r="UV35" s="407"/>
      <c r="UW35" s="407"/>
      <c r="UX35" s="407"/>
      <c r="UY35" s="407"/>
      <c r="UZ35" s="407"/>
      <c r="VA35" s="407"/>
      <c r="VB35" s="407"/>
      <c r="VC35" s="407"/>
      <c r="VD35" s="407"/>
      <c r="VE35" s="407"/>
      <c r="VF35" s="407"/>
      <c r="VG35" s="407"/>
      <c r="VH35" s="407"/>
      <c r="VI35" s="407"/>
      <c r="VJ35" s="407"/>
      <c r="VK35" s="407"/>
      <c r="VL35" s="407"/>
      <c r="VM35" s="407"/>
      <c r="VN35" s="407"/>
      <c r="VO35" s="407"/>
      <c r="VP35" s="407"/>
      <c r="VQ35" s="407"/>
      <c r="VR35" s="407"/>
      <c r="VS35" s="407"/>
      <c r="VT35" s="407"/>
      <c r="VU35" s="407"/>
      <c r="VV35" s="407"/>
      <c r="VW35" s="407"/>
      <c r="VX35" s="407"/>
      <c r="VY35" s="407"/>
      <c r="VZ35" s="407"/>
      <c r="WA35" s="407"/>
      <c r="WB35" s="407"/>
      <c r="WC35" s="407"/>
      <c r="WD35" s="407"/>
      <c r="WE35" s="407"/>
      <c r="WF35" s="407"/>
      <c r="WG35" s="407"/>
      <c r="WH35" s="407"/>
      <c r="WI35" s="407"/>
      <c r="WJ35" s="407"/>
      <c r="WK35" s="407"/>
      <c r="WL35" s="407"/>
      <c r="WM35" s="407"/>
      <c r="WN35" s="407"/>
      <c r="WO35" s="407"/>
      <c r="WP35" s="407"/>
      <c r="WQ35" s="407"/>
      <c r="WR35" s="407"/>
      <c r="WS35" s="407"/>
      <c r="WT35" s="407"/>
      <c r="WU35" s="407"/>
      <c r="WV35" s="407"/>
      <c r="WW35" s="407"/>
      <c r="WX35" s="407"/>
      <c r="WY35" s="407"/>
      <c r="WZ35" s="407"/>
      <c r="XA35" s="407"/>
      <c r="XB35" s="407"/>
      <c r="XC35" s="407"/>
      <c r="XD35" s="407"/>
      <c r="XE35" s="407"/>
      <c r="XF35" s="407"/>
      <c r="XG35" s="407"/>
      <c r="XH35" s="407"/>
      <c r="XI35" s="407"/>
      <c r="XJ35" s="407"/>
      <c r="XK35" s="407"/>
      <c r="XL35" s="407"/>
      <c r="XM35" s="407"/>
      <c r="XN35" s="407"/>
      <c r="XO35" s="407"/>
      <c r="XP35" s="407"/>
      <c r="XQ35" s="407"/>
      <c r="XR35" s="407"/>
      <c r="XS35" s="407"/>
      <c r="XT35" s="407"/>
      <c r="XU35" s="407"/>
      <c r="XV35" s="407"/>
      <c r="XW35" s="407"/>
      <c r="XX35" s="407"/>
      <c r="XY35" s="407"/>
      <c r="XZ35" s="407"/>
      <c r="YA35" s="407"/>
      <c r="YB35" s="407"/>
      <c r="YC35" s="407"/>
      <c r="YD35" s="407"/>
      <c r="YE35" s="407"/>
      <c r="YF35" s="407"/>
      <c r="YG35" s="407"/>
      <c r="YH35" s="407"/>
      <c r="YI35" s="407"/>
      <c r="YJ35" s="407"/>
      <c r="YK35" s="407"/>
      <c r="YL35" s="407"/>
      <c r="YM35" s="407"/>
      <c r="YN35" s="407"/>
      <c r="YO35" s="407"/>
      <c r="YP35" s="407"/>
      <c r="YQ35" s="407"/>
      <c r="YR35" s="407"/>
      <c r="YS35" s="407"/>
      <c r="YT35" s="407"/>
      <c r="YU35" s="407"/>
      <c r="YV35" s="407"/>
      <c r="YW35" s="407"/>
      <c r="YX35" s="407"/>
      <c r="YY35" s="407"/>
      <c r="YZ35" s="407"/>
      <c r="ZA35" s="407"/>
      <c r="ZB35" s="407"/>
      <c r="ZC35" s="407"/>
      <c r="ZD35" s="407"/>
      <c r="ZE35" s="407"/>
      <c r="ZF35" s="407"/>
      <c r="ZG35" s="407"/>
      <c r="ZH35" s="407"/>
      <c r="ZI35" s="407"/>
      <c r="ZJ35" s="407"/>
      <c r="ZK35" s="407"/>
      <c r="ZL35" s="407"/>
      <c r="ZM35" s="407"/>
      <c r="ZN35" s="407"/>
      <c r="ZO35" s="407"/>
      <c r="ZP35" s="407"/>
      <c r="ZQ35" s="407"/>
      <c r="ZR35" s="407"/>
      <c r="ZS35" s="407"/>
      <c r="ZT35" s="407"/>
      <c r="ZU35" s="407"/>
      <c r="ZV35" s="407"/>
      <c r="ZW35" s="407"/>
      <c r="ZX35" s="407"/>
      <c r="ZY35" s="407"/>
      <c r="ZZ35" s="407"/>
      <c r="AAA35" s="407"/>
      <c r="AAB35" s="407"/>
      <c r="AAC35" s="407"/>
      <c r="AAD35" s="407"/>
      <c r="AAE35" s="407"/>
      <c r="AAF35" s="407"/>
      <c r="AAG35" s="407"/>
      <c r="AAH35" s="407"/>
      <c r="AAI35" s="407"/>
      <c r="AAJ35" s="407"/>
      <c r="AAK35" s="407"/>
      <c r="AAL35" s="407"/>
      <c r="AAM35" s="407"/>
      <c r="AAN35" s="407"/>
      <c r="AAO35" s="407"/>
      <c r="AAP35" s="407"/>
      <c r="AAQ35" s="407"/>
      <c r="AAR35" s="407"/>
      <c r="AAS35" s="407"/>
      <c r="AAT35" s="407"/>
      <c r="AAU35" s="407"/>
      <c r="AAV35" s="407"/>
      <c r="AAW35" s="407"/>
      <c r="AAX35" s="407"/>
      <c r="AAY35" s="407"/>
      <c r="AAZ35" s="407"/>
      <c r="ABA35" s="407"/>
      <c r="ABB35" s="407"/>
      <c r="ABC35" s="407"/>
      <c r="ABD35" s="407"/>
      <c r="ABE35" s="407"/>
      <c r="ABF35" s="407"/>
      <c r="ABG35" s="407"/>
      <c r="ABH35" s="407"/>
      <c r="ABI35" s="407"/>
      <c r="ABJ35" s="407"/>
      <c r="ABK35" s="407"/>
      <c r="ABL35" s="407"/>
      <c r="ABM35" s="407"/>
      <c r="ABN35" s="407"/>
      <c r="ABO35" s="407"/>
      <c r="ABP35" s="407"/>
      <c r="ABQ35" s="407"/>
      <c r="ABR35" s="407"/>
      <c r="ABS35" s="407"/>
      <c r="ABT35" s="407"/>
      <c r="ABU35" s="407"/>
      <c r="ABV35" s="407"/>
      <c r="ABW35" s="407"/>
      <c r="ABX35" s="407"/>
      <c r="ABY35" s="407"/>
      <c r="ABZ35" s="407"/>
      <c r="ACA35" s="407"/>
      <c r="ACB35" s="407"/>
      <c r="ACC35" s="407"/>
      <c r="ACD35" s="407"/>
      <c r="ACE35" s="407"/>
      <c r="ACF35" s="407"/>
      <c r="ACG35" s="407"/>
      <c r="ACH35" s="407"/>
      <c r="ACI35" s="407"/>
      <c r="ACJ35" s="407"/>
      <c r="ACK35" s="407"/>
      <c r="ACL35" s="407"/>
      <c r="ACM35" s="407"/>
      <c r="ACN35" s="407"/>
      <c r="ACO35" s="407"/>
      <c r="ACP35" s="407"/>
      <c r="ACQ35" s="407"/>
      <c r="ACR35" s="407"/>
      <c r="ACS35" s="407"/>
      <c r="ACT35" s="407"/>
      <c r="ACU35" s="407"/>
      <c r="ACV35" s="407"/>
      <c r="ACW35" s="407"/>
      <c r="ACX35" s="407"/>
      <c r="ACY35" s="407"/>
      <c r="ACZ35" s="407"/>
      <c r="ADA35" s="407"/>
      <c r="ADB35" s="407"/>
      <c r="ADC35" s="407"/>
      <c r="ADD35" s="407"/>
      <c r="ADE35" s="407"/>
      <c r="ADF35" s="407"/>
      <c r="ADG35" s="407"/>
      <c r="ADH35" s="407"/>
      <c r="ADI35" s="407"/>
      <c r="ADJ35" s="407"/>
      <c r="ADK35" s="407"/>
      <c r="ADL35" s="407"/>
      <c r="ADM35" s="407"/>
      <c r="ADN35" s="407"/>
      <c r="ADO35" s="407"/>
      <c r="ADP35" s="407"/>
      <c r="ADQ35" s="407"/>
      <c r="ADR35" s="407"/>
      <c r="ADS35" s="407"/>
      <c r="ADT35" s="407"/>
      <c r="ADU35" s="407"/>
      <c r="ADV35" s="407"/>
      <c r="ADW35" s="407"/>
      <c r="ADX35" s="407"/>
      <c r="ADY35" s="407"/>
      <c r="ADZ35" s="407"/>
      <c r="AEA35" s="407"/>
      <c r="AEB35" s="407"/>
      <c r="AEC35" s="407"/>
      <c r="AED35" s="407"/>
      <c r="AEE35" s="407"/>
      <c r="AEF35" s="407"/>
      <c r="AEG35" s="407"/>
      <c r="AEH35" s="407"/>
      <c r="AEI35" s="407"/>
      <c r="AEJ35" s="407"/>
      <c r="AEK35" s="407"/>
      <c r="AEL35" s="407"/>
      <c r="AEM35" s="407"/>
      <c r="AEN35" s="407"/>
      <c r="AEO35" s="407"/>
      <c r="AEP35" s="407"/>
      <c r="AEQ35" s="407"/>
      <c r="AER35" s="407"/>
      <c r="AES35" s="407"/>
      <c r="AET35" s="407"/>
      <c r="AEU35" s="407"/>
      <c r="AEV35" s="407"/>
      <c r="AEW35" s="407"/>
      <c r="AEX35" s="407"/>
      <c r="AEY35" s="407"/>
      <c r="AEZ35" s="407"/>
      <c r="AFA35" s="407"/>
      <c r="AFB35" s="407"/>
      <c r="AFC35" s="407"/>
      <c r="AFD35" s="407"/>
      <c r="AFE35" s="407"/>
      <c r="AFF35" s="407"/>
      <c r="AFG35" s="407"/>
      <c r="AFH35" s="407"/>
      <c r="AFI35" s="407"/>
      <c r="AFJ35" s="407"/>
      <c r="AFK35" s="407"/>
      <c r="AFL35" s="407"/>
      <c r="AFM35" s="407"/>
      <c r="AFN35" s="407"/>
      <c r="AFO35" s="407"/>
      <c r="AFP35" s="407"/>
      <c r="AFQ35" s="407"/>
      <c r="AFR35" s="407"/>
      <c r="AFS35" s="407"/>
      <c r="AFT35" s="407"/>
      <c r="AFU35" s="407"/>
      <c r="AFV35" s="407"/>
      <c r="AFW35" s="407"/>
      <c r="AFX35" s="407"/>
      <c r="AFY35" s="407"/>
      <c r="AFZ35" s="407"/>
      <c r="AGA35" s="407"/>
      <c r="AGB35" s="407"/>
      <c r="AGC35" s="407"/>
      <c r="AGD35" s="407"/>
      <c r="AGE35" s="407"/>
      <c r="AGF35" s="407"/>
      <c r="AGG35" s="407"/>
      <c r="AGH35" s="407"/>
      <c r="AGI35" s="407"/>
      <c r="AGJ35" s="407"/>
      <c r="AGK35" s="407"/>
      <c r="AGL35" s="407"/>
      <c r="AGM35" s="407"/>
      <c r="AGN35" s="407"/>
      <c r="AGO35" s="407"/>
      <c r="AGP35" s="407"/>
      <c r="AGQ35" s="407"/>
      <c r="AGR35" s="407"/>
      <c r="AGS35" s="407"/>
      <c r="AGT35" s="407"/>
      <c r="AGU35" s="407"/>
      <c r="AGV35" s="407"/>
      <c r="AGW35" s="407"/>
      <c r="AGX35" s="407"/>
      <c r="AGY35" s="407"/>
      <c r="AGZ35" s="407"/>
      <c r="AHA35" s="407"/>
      <c r="AHB35" s="407"/>
      <c r="AHC35" s="407"/>
      <c r="AHD35" s="407"/>
      <c r="AHE35" s="407"/>
      <c r="AHF35" s="407"/>
      <c r="AHG35" s="407"/>
      <c r="AHH35" s="407"/>
      <c r="AHI35" s="407"/>
      <c r="AHJ35" s="407"/>
      <c r="AHK35" s="407"/>
      <c r="AHL35" s="407"/>
      <c r="AHM35" s="407"/>
      <c r="AHN35" s="407"/>
      <c r="AHO35" s="407"/>
      <c r="AHP35" s="407"/>
      <c r="AHQ35" s="407"/>
      <c r="AHR35" s="407"/>
      <c r="AHS35" s="407"/>
      <c r="AHT35" s="407"/>
      <c r="AHU35" s="407"/>
      <c r="AHV35" s="407"/>
      <c r="AHW35" s="407"/>
      <c r="AHX35" s="407"/>
      <c r="AHY35" s="407"/>
      <c r="AHZ35" s="407"/>
      <c r="AIA35" s="407"/>
      <c r="AIB35" s="407"/>
      <c r="AIC35" s="407"/>
      <c r="AID35" s="407"/>
      <c r="AIE35" s="407"/>
      <c r="AIF35" s="407"/>
      <c r="AIG35" s="407"/>
      <c r="AIH35" s="407"/>
      <c r="AII35" s="407"/>
      <c r="AIJ35" s="407"/>
      <c r="AIK35" s="407"/>
      <c r="AIL35" s="407"/>
      <c r="AIM35" s="407"/>
      <c r="AIN35" s="407"/>
      <c r="AIO35" s="407"/>
      <c r="AIP35" s="407"/>
      <c r="AIQ35" s="407"/>
      <c r="AIR35" s="407"/>
      <c r="AIS35" s="407"/>
      <c r="AIT35" s="407"/>
      <c r="AIU35" s="407"/>
      <c r="AIV35" s="407"/>
      <c r="AIW35" s="407"/>
      <c r="AIX35" s="407"/>
      <c r="AIY35" s="407"/>
      <c r="AIZ35" s="407"/>
      <c r="AJA35" s="407"/>
      <c r="AJB35" s="407"/>
      <c r="AJC35" s="407"/>
      <c r="AJD35" s="407"/>
      <c r="AJE35" s="407"/>
      <c r="AJF35" s="407"/>
      <c r="AJG35" s="407"/>
      <c r="AJH35" s="407"/>
      <c r="AJI35" s="407"/>
      <c r="AJJ35" s="407"/>
      <c r="AJK35" s="407"/>
      <c r="AJL35" s="407"/>
      <c r="AJM35" s="407"/>
      <c r="AJN35" s="407"/>
      <c r="AJO35" s="407"/>
      <c r="AJP35" s="407"/>
      <c r="AJQ35" s="407"/>
      <c r="AJR35" s="407"/>
      <c r="AJS35" s="407"/>
      <c r="AJT35" s="407"/>
      <c r="AJU35" s="407"/>
      <c r="AJV35" s="407"/>
      <c r="AJW35" s="407"/>
      <c r="AJX35" s="407"/>
      <c r="AJY35" s="407"/>
      <c r="AJZ35" s="407"/>
      <c r="AKA35" s="407"/>
      <c r="AKB35" s="407"/>
      <c r="AKC35" s="407"/>
      <c r="AKD35" s="407"/>
      <c r="AKE35" s="407"/>
      <c r="AKF35" s="407"/>
      <c r="AKG35" s="407"/>
      <c r="AKH35" s="407"/>
      <c r="AKI35" s="407"/>
      <c r="AKJ35" s="407"/>
      <c r="AKK35" s="407"/>
      <c r="AKL35" s="407"/>
      <c r="AKM35" s="407"/>
      <c r="AKN35" s="407"/>
      <c r="AKO35" s="407"/>
      <c r="AKP35" s="407"/>
      <c r="AKQ35" s="407"/>
      <c r="AKR35" s="407"/>
      <c r="AKS35" s="407"/>
      <c r="AKT35" s="407"/>
      <c r="AKU35" s="407"/>
      <c r="AKV35" s="407"/>
      <c r="AKW35" s="407"/>
      <c r="AKX35" s="407"/>
      <c r="AKY35" s="407"/>
      <c r="AKZ35" s="407"/>
      <c r="ALA35" s="407"/>
      <c r="ALB35" s="407"/>
      <c r="ALC35" s="407"/>
      <c r="ALD35" s="407"/>
      <c r="ALE35" s="407"/>
      <c r="ALF35" s="407"/>
      <c r="ALG35" s="407"/>
      <c r="ALH35" s="407"/>
      <c r="ALI35" s="407"/>
      <c r="ALJ35" s="407"/>
      <c r="ALK35" s="407"/>
      <c r="ALL35" s="407"/>
      <c r="ALM35" s="407"/>
      <c r="ALN35" s="407"/>
      <c r="ALO35" s="407"/>
      <c r="ALP35" s="407"/>
      <c r="ALQ35" s="407"/>
      <c r="ALR35" s="407"/>
      <c r="ALS35" s="407"/>
      <c r="ALT35" s="407"/>
      <c r="ALU35" s="407"/>
      <c r="ALV35" s="407"/>
      <c r="ALW35" s="407"/>
      <c r="ALX35" s="407"/>
      <c r="ALY35" s="407"/>
      <c r="ALZ35" s="407"/>
      <c r="AMA35" s="407"/>
      <c r="AMB35" s="407"/>
      <c r="AMC35" s="407"/>
      <c r="AMD35" s="407"/>
      <c r="AME35" s="407"/>
      <c r="AMF35" s="407"/>
      <c r="AMG35" s="407"/>
      <c r="AMH35" s="407"/>
      <c r="AMI35" s="407"/>
      <c r="AMJ35" s="407"/>
      <c r="AMK35" s="407"/>
      <c r="AML35" s="407"/>
      <c r="AMM35" s="407"/>
      <c r="AMN35" s="407"/>
      <c r="AMO35" s="407"/>
      <c r="AMP35" s="407"/>
      <c r="AMQ35" s="407"/>
      <c r="AMR35" s="407"/>
      <c r="AMS35" s="407"/>
      <c r="AMT35" s="407"/>
      <c r="AMU35" s="407"/>
      <c r="AMV35" s="407"/>
      <c r="AMW35" s="407"/>
      <c r="AMX35" s="407"/>
      <c r="AMY35" s="407"/>
      <c r="AMZ35" s="407"/>
      <c r="ANA35" s="407"/>
      <c r="ANB35" s="407"/>
      <c r="ANC35" s="407"/>
      <c r="AND35" s="407"/>
      <c r="ANE35" s="407"/>
      <c r="ANF35" s="407"/>
      <c r="ANG35" s="407"/>
      <c r="ANH35" s="407"/>
      <c r="ANI35" s="407"/>
      <c r="ANJ35" s="407"/>
      <c r="ANK35" s="407"/>
      <c r="ANL35" s="407"/>
      <c r="ANM35" s="407"/>
      <c r="ANN35" s="407"/>
      <c r="ANO35" s="407"/>
      <c r="ANP35" s="407"/>
      <c r="ANQ35" s="407"/>
      <c r="ANR35" s="407"/>
      <c r="ANS35" s="407"/>
      <c r="ANT35" s="407"/>
      <c r="ANU35" s="407"/>
      <c r="ANV35" s="407"/>
      <c r="ANW35" s="407"/>
      <c r="ANX35" s="407"/>
      <c r="ANY35" s="407"/>
      <c r="ANZ35" s="407"/>
      <c r="AOA35" s="407"/>
      <c r="AOB35" s="407"/>
      <c r="AOC35" s="407"/>
      <c r="AOD35" s="407"/>
      <c r="AOE35" s="407"/>
      <c r="AOF35" s="407"/>
      <c r="AOG35" s="407"/>
      <c r="AOH35" s="407"/>
      <c r="AOI35" s="407"/>
      <c r="AOJ35" s="407"/>
      <c r="AOK35" s="407"/>
      <c r="AOL35" s="407"/>
      <c r="AOM35" s="407"/>
      <c r="AON35" s="407"/>
      <c r="AOO35" s="407"/>
      <c r="AOP35" s="407"/>
      <c r="AOQ35" s="407"/>
      <c r="AOR35" s="407"/>
      <c r="AOS35" s="407"/>
      <c r="AOT35" s="407"/>
      <c r="AOU35" s="407"/>
      <c r="AOV35" s="407"/>
      <c r="AOW35" s="407"/>
      <c r="AOX35" s="407"/>
      <c r="AOY35" s="407"/>
      <c r="AOZ35" s="407"/>
      <c r="APA35" s="407"/>
      <c r="APB35" s="407"/>
      <c r="APC35" s="407"/>
      <c r="APD35" s="407"/>
      <c r="APE35" s="407"/>
      <c r="APF35" s="407"/>
      <c r="APG35" s="407"/>
      <c r="APH35" s="407"/>
      <c r="API35" s="407"/>
      <c r="APJ35" s="407"/>
      <c r="APK35" s="407"/>
      <c r="APL35" s="407"/>
      <c r="APM35" s="407"/>
      <c r="APN35" s="407"/>
      <c r="APO35" s="407"/>
      <c r="APP35" s="407"/>
      <c r="APQ35" s="407"/>
      <c r="APR35" s="407"/>
      <c r="APS35" s="407"/>
      <c r="APT35" s="407"/>
      <c r="APU35" s="407"/>
      <c r="APV35" s="407"/>
      <c r="APW35" s="407"/>
      <c r="APX35" s="407"/>
      <c r="APY35" s="407"/>
      <c r="APZ35" s="407"/>
      <c r="AQA35" s="407"/>
      <c r="AQB35" s="407"/>
      <c r="AQC35" s="407"/>
      <c r="AQD35" s="407"/>
      <c r="AQE35" s="407"/>
      <c r="AQF35" s="407"/>
      <c r="AQG35" s="407"/>
      <c r="AQH35" s="407"/>
      <c r="AQI35" s="407"/>
      <c r="AQJ35" s="407"/>
      <c r="AQK35" s="407"/>
      <c r="AQL35" s="407"/>
      <c r="AQM35" s="407"/>
      <c r="AQN35" s="407"/>
      <c r="AQO35" s="407"/>
      <c r="AQP35" s="407"/>
      <c r="AQQ35" s="407"/>
      <c r="AQR35" s="407"/>
      <c r="AQS35" s="407"/>
      <c r="AQT35" s="407"/>
      <c r="AQU35" s="407"/>
      <c r="AQV35" s="407"/>
      <c r="AQW35" s="407"/>
      <c r="AQX35" s="407"/>
      <c r="AQY35" s="407"/>
      <c r="AQZ35" s="407"/>
      <c r="ARA35" s="407"/>
      <c r="ARB35" s="407"/>
      <c r="ARC35" s="407"/>
      <c r="ARD35" s="407"/>
      <c r="ARE35" s="407"/>
      <c r="ARF35" s="407"/>
      <c r="ARG35" s="407"/>
      <c r="ARH35" s="407"/>
      <c r="ARI35" s="407"/>
      <c r="ARJ35" s="407"/>
      <c r="ARK35" s="407"/>
      <c r="ARL35" s="407"/>
      <c r="ARM35" s="407"/>
      <c r="ARN35" s="407"/>
      <c r="ARO35" s="407"/>
      <c r="ARP35" s="407"/>
      <c r="ARQ35" s="407"/>
      <c r="ARR35" s="407"/>
      <c r="ARS35" s="407"/>
      <c r="ART35" s="407"/>
      <c r="ARU35" s="407"/>
      <c r="ARV35" s="407"/>
      <c r="ARW35" s="407"/>
      <c r="ARX35" s="407"/>
      <c r="ARY35" s="407"/>
      <c r="ARZ35" s="407"/>
      <c r="ASA35" s="407"/>
      <c r="ASB35" s="407"/>
      <c r="ASC35" s="407"/>
      <c r="ASD35" s="407"/>
      <c r="ASE35" s="407"/>
      <c r="ASF35" s="407"/>
      <c r="ASG35" s="407"/>
      <c r="ASH35" s="407"/>
      <c r="ASI35" s="407"/>
      <c r="ASJ35" s="407"/>
      <c r="ASK35" s="407"/>
      <c r="ASL35" s="407"/>
      <c r="ASM35" s="407"/>
      <c r="ASN35" s="407"/>
      <c r="ASO35" s="407"/>
      <c r="ASP35" s="407"/>
      <c r="ASQ35" s="407"/>
      <c r="ASR35" s="407"/>
      <c r="ASS35" s="407"/>
      <c r="AST35" s="407"/>
      <c r="ASU35" s="407"/>
      <c r="ASV35" s="407"/>
      <c r="ASW35" s="407"/>
      <c r="ASX35" s="407"/>
      <c r="ASY35" s="407"/>
      <c r="ASZ35" s="407"/>
      <c r="ATA35" s="407"/>
      <c r="ATB35" s="407"/>
      <c r="ATC35" s="407"/>
      <c r="ATD35" s="407"/>
      <c r="ATE35" s="407"/>
      <c r="ATF35" s="407"/>
      <c r="ATG35" s="407"/>
      <c r="ATH35" s="407"/>
      <c r="ATI35" s="407"/>
      <c r="ATJ35" s="407"/>
      <c r="ATK35" s="407"/>
      <c r="ATL35" s="407"/>
      <c r="ATM35" s="407"/>
      <c r="ATN35" s="407"/>
      <c r="ATO35" s="407"/>
      <c r="ATP35" s="407"/>
      <c r="ATQ35" s="407"/>
      <c r="ATR35" s="407"/>
      <c r="ATS35" s="407"/>
      <c r="ATT35" s="407"/>
      <c r="ATU35" s="407"/>
      <c r="ATV35" s="407"/>
      <c r="ATW35" s="407"/>
      <c r="ATX35" s="407"/>
      <c r="ATY35" s="407"/>
      <c r="ATZ35" s="407"/>
      <c r="AUA35" s="407"/>
      <c r="AUB35" s="407"/>
      <c r="AUC35" s="407"/>
      <c r="AUD35" s="407"/>
      <c r="AUE35" s="407"/>
      <c r="AUF35" s="407"/>
      <c r="AUG35" s="407"/>
      <c r="AUH35" s="407"/>
      <c r="AUI35" s="407"/>
      <c r="AUJ35" s="407"/>
      <c r="AUK35" s="407"/>
      <c r="AUL35" s="407"/>
      <c r="AUM35" s="407"/>
      <c r="AUN35" s="407"/>
      <c r="AUO35" s="407"/>
      <c r="AUP35" s="407"/>
      <c r="AUQ35" s="407"/>
      <c r="AUR35" s="407"/>
      <c r="AUS35" s="407"/>
      <c r="AUT35" s="407"/>
      <c r="AUU35" s="407"/>
      <c r="AUV35" s="407"/>
      <c r="AUW35" s="407"/>
      <c r="AUX35" s="407"/>
      <c r="AUY35" s="407"/>
      <c r="AUZ35" s="407"/>
      <c r="AVA35" s="407"/>
      <c r="AVB35" s="407"/>
      <c r="AVC35" s="407"/>
      <c r="AVD35" s="407"/>
      <c r="AVE35" s="407"/>
      <c r="AVF35" s="407"/>
      <c r="AVG35" s="407"/>
      <c r="AVH35" s="407"/>
      <c r="AVI35" s="407"/>
      <c r="AVJ35" s="407"/>
      <c r="AVK35" s="407"/>
      <c r="AVL35" s="407"/>
      <c r="AVM35" s="407"/>
      <c r="AVN35" s="407"/>
      <c r="AVO35" s="407"/>
      <c r="AVP35" s="407"/>
      <c r="AVQ35" s="407"/>
      <c r="AVR35" s="407"/>
      <c r="AVS35" s="407"/>
      <c r="AVT35" s="407"/>
      <c r="AVU35" s="407"/>
      <c r="AVV35" s="407"/>
      <c r="AVW35" s="407"/>
      <c r="AVX35" s="407"/>
      <c r="AVY35" s="407"/>
      <c r="AVZ35" s="407"/>
      <c r="AWA35" s="407"/>
      <c r="AWB35" s="407"/>
      <c r="AWC35" s="407"/>
      <c r="AWD35" s="407"/>
      <c r="AWE35" s="407"/>
      <c r="AWF35" s="407"/>
      <c r="AWG35" s="407"/>
      <c r="AWH35" s="407"/>
      <c r="AWI35" s="407"/>
      <c r="AWJ35" s="407"/>
      <c r="AWK35" s="407"/>
      <c r="AWL35" s="407"/>
      <c r="AWM35" s="407"/>
      <c r="AWN35" s="407"/>
      <c r="AWO35" s="407"/>
      <c r="AWP35" s="407"/>
      <c r="AWQ35" s="407"/>
      <c r="AWR35" s="407"/>
      <c r="AWS35" s="407"/>
      <c r="AWT35" s="407"/>
      <c r="AWU35" s="407"/>
      <c r="AWV35" s="407"/>
      <c r="AWW35" s="407"/>
      <c r="AWX35" s="407"/>
      <c r="AWY35" s="407"/>
      <c r="AWZ35" s="407"/>
      <c r="AXA35" s="407"/>
      <c r="AXB35" s="407"/>
      <c r="AXC35" s="407"/>
      <c r="AXD35" s="407"/>
      <c r="AXE35" s="407"/>
      <c r="AXF35" s="407"/>
      <c r="AXG35" s="407"/>
      <c r="AXH35" s="407"/>
      <c r="AXI35" s="407"/>
      <c r="AXJ35" s="407"/>
      <c r="AXK35" s="407"/>
      <c r="AXL35" s="407"/>
      <c r="AXM35" s="407"/>
      <c r="AXN35" s="407"/>
      <c r="AXO35" s="407"/>
      <c r="AXP35" s="407"/>
      <c r="AXQ35" s="407"/>
      <c r="AXR35" s="407"/>
      <c r="AXS35" s="407"/>
      <c r="AXT35" s="407"/>
      <c r="AXU35" s="407"/>
      <c r="AXV35" s="407"/>
      <c r="AXW35" s="407"/>
      <c r="AXX35" s="407"/>
      <c r="AXY35" s="407"/>
      <c r="AXZ35" s="407"/>
      <c r="AYA35" s="407"/>
      <c r="AYB35" s="407"/>
      <c r="AYC35" s="407"/>
      <c r="AYD35" s="407"/>
      <c r="AYE35" s="407"/>
      <c r="AYF35" s="407"/>
      <c r="AYG35" s="407"/>
      <c r="AYH35" s="407"/>
      <c r="AYI35" s="407"/>
      <c r="AYJ35" s="407"/>
      <c r="AYK35" s="407"/>
      <c r="AYL35" s="407"/>
      <c r="AYM35" s="407"/>
      <c r="AYN35" s="407"/>
      <c r="AYO35" s="407"/>
      <c r="AYP35" s="407"/>
      <c r="AYQ35" s="407"/>
      <c r="AYR35" s="407"/>
      <c r="AYS35" s="407"/>
      <c r="AYT35" s="407"/>
      <c r="AYU35" s="407"/>
      <c r="AYV35" s="407"/>
      <c r="AYW35" s="407"/>
      <c r="AYX35" s="407"/>
      <c r="AYY35" s="407"/>
      <c r="AYZ35" s="407"/>
      <c r="AZA35" s="407"/>
      <c r="AZB35" s="407"/>
      <c r="AZC35" s="407"/>
      <c r="AZD35" s="407"/>
      <c r="AZE35" s="407"/>
      <c r="AZF35" s="407"/>
      <c r="AZG35" s="407"/>
      <c r="AZH35" s="407"/>
      <c r="AZI35" s="407"/>
      <c r="AZJ35" s="407"/>
      <c r="AZK35" s="407"/>
      <c r="AZL35" s="407"/>
      <c r="AZM35" s="407"/>
      <c r="AZN35" s="407"/>
      <c r="AZO35" s="407"/>
      <c r="AZP35" s="407"/>
      <c r="AZQ35" s="407"/>
      <c r="AZR35" s="407"/>
      <c r="AZS35" s="407"/>
      <c r="AZT35" s="407"/>
      <c r="AZU35" s="407"/>
      <c r="AZV35" s="407"/>
      <c r="AZW35" s="407"/>
      <c r="AZX35" s="407"/>
      <c r="AZY35" s="407"/>
      <c r="AZZ35" s="407"/>
      <c r="BAA35" s="407"/>
      <c r="BAB35" s="407"/>
      <c r="BAC35" s="407"/>
      <c r="BAD35" s="407"/>
      <c r="BAE35" s="407"/>
      <c r="BAF35" s="407"/>
      <c r="BAG35" s="407"/>
      <c r="BAH35" s="407"/>
      <c r="BAI35" s="407"/>
      <c r="BAJ35" s="407"/>
      <c r="BAK35" s="407"/>
      <c r="BAL35" s="407"/>
      <c r="BAM35" s="407"/>
      <c r="BAN35" s="407"/>
      <c r="BAO35" s="407"/>
      <c r="BAP35" s="407"/>
      <c r="BAQ35" s="407"/>
      <c r="BAR35" s="407"/>
      <c r="BAS35" s="407"/>
      <c r="BAT35" s="407"/>
      <c r="BAU35" s="407"/>
      <c r="BAV35" s="407"/>
      <c r="BAW35" s="407"/>
      <c r="BAX35" s="407"/>
      <c r="BAY35" s="407"/>
      <c r="BAZ35" s="407"/>
      <c r="BBA35" s="407"/>
      <c r="BBB35" s="407"/>
      <c r="BBC35" s="407"/>
      <c r="BBD35" s="407"/>
      <c r="BBE35" s="407"/>
      <c r="BBF35" s="407"/>
      <c r="BBG35" s="407"/>
      <c r="BBH35" s="407"/>
      <c r="BBI35" s="407"/>
      <c r="BBJ35" s="407"/>
      <c r="BBK35" s="407"/>
      <c r="BBL35" s="407"/>
      <c r="BBM35" s="407"/>
      <c r="BBN35" s="407"/>
      <c r="BBO35" s="407"/>
      <c r="BBP35" s="407"/>
      <c r="BBQ35" s="407"/>
      <c r="BBR35" s="407"/>
      <c r="BBS35" s="407"/>
      <c r="BBT35" s="407"/>
      <c r="BBU35" s="407"/>
      <c r="BBV35" s="407"/>
      <c r="BBW35" s="407"/>
      <c r="BBX35" s="407"/>
      <c r="BBY35" s="407"/>
      <c r="BBZ35" s="407"/>
      <c r="BCA35" s="407"/>
      <c r="BCB35" s="407"/>
      <c r="BCC35" s="407"/>
      <c r="BCD35" s="407"/>
      <c r="BCE35" s="407"/>
      <c r="BCF35" s="407"/>
      <c r="BCG35" s="407"/>
      <c r="BCH35" s="407"/>
      <c r="BCI35" s="407"/>
      <c r="BCJ35" s="407"/>
      <c r="BCK35" s="407"/>
      <c r="BCL35" s="407"/>
      <c r="BCM35" s="407"/>
      <c r="BCN35" s="407"/>
      <c r="BCO35" s="407"/>
      <c r="BCP35" s="407"/>
      <c r="BCQ35" s="407"/>
      <c r="BCR35" s="407"/>
      <c r="BCS35" s="407"/>
      <c r="BCT35" s="407"/>
      <c r="BCU35" s="407"/>
      <c r="BCV35" s="407"/>
      <c r="BCW35" s="407"/>
      <c r="BCX35" s="407"/>
      <c r="BCY35" s="407"/>
      <c r="BCZ35" s="407"/>
      <c r="BDA35" s="407"/>
      <c r="BDB35" s="407"/>
      <c r="BDC35" s="407"/>
      <c r="BDD35" s="407"/>
      <c r="BDE35" s="407"/>
      <c r="BDF35" s="407"/>
      <c r="BDG35" s="407"/>
      <c r="BDH35" s="407"/>
      <c r="BDI35" s="407"/>
      <c r="BDJ35" s="407"/>
      <c r="BDK35" s="407"/>
      <c r="BDL35" s="407"/>
      <c r="BDM35" s="407"/>
      <c r="BDN35" s="407"/>
      <c r="BDO35" s="407"/>
      <c r="BDP35" s="407"/>
      <c r="BDQ35" s="407"/>
      <c r="BDR35" s="407"/>
      <c r="BDS35" s="407"/>
      <c r="BDT35" s="407"/>
      <c r="BDU35" s="407"/>
      <c r="BDV35" s="407"/>
      <c r="BDW35" s="407"/>
      <c r="BDX35" s="407"/>
      <c r="BDY35" s="407"/>
      <c r="BDZ35" s="407"/>
      <c r="BEA35" s="407"/>
      <c r="BEB35" s="407"/>
      <c r="BEC35" s="407"/>
      <c r="BED35" s="407"/>
      <c r="BEE35" s="407"/>
      <c r="BEF35" s="407"/>
      <c r="BEG35" s="407"/>
      <c r="BEH35" s="407"/>
      <c r="BEI35" s="407"/>
      <c r="BEJ35" s="407"/>
      <c r="BEK35" s="407"/>
      <c r="BEL35" s="407"/>
      <c r="BEM35" s="407"/>
      <c r="BEN35" s="407"/>
      <c r="BEO35" s="407"/>
      <c r="BEP35" s="407"/>
      <c r="BEQ35" s="407"/>
      <c r="BER35" s="407"/>
      <c r="BES35" s="407"/>
      <c r="BET35" s="407"/>
      <c r="BEU35" s="407"/>
      <c r="BEV35" s="407"/>
      <c r="BEW35" s="407"/>
      <c r="BEX35" s="407"/>
      <c r="BEY35" s="407"/>
      <c r="BEZ35" s="407"/>
      <c r="BFA35" s="407"/>
      <c r="BFB35" s="407"/>
      <c r="BFC35" s="407"/>
      <c r="BFD35" s="407"/>
      <c r="BFE35" s="407"/>
      <c r="BFF35" s="407"/>
      <c r="BFG35" s="407"/>
      <c r="BFH35" s="407"/>
      <c r="BFI35" s="407"/>
      <c r="BFJ35" s="407"/>
      <c r="BFK35" s="407"/>
      <c r="BFL35" s="407"/>
      <c r="BFM35" s="407"/>
      <c r="BFN35" s="407"/>
      <c r="BFO35" s="407"/>
      <c r="BFP35" s="407"/>
      <c r="BFQ35" s="407"/>
      <c r="BFR35" s="407"/>
      <c r="BFS35" s="407"/>
      <c r="BFT35" s="407"/>
      <c r="BFU35" s="407"/>
      <c r="BFV35" s="407"/>
      <c r="BFW35" s="407"/>
      <c r="BFX35" s="407"/>
      <c r="BFY35" s="407"/>
      <c r="BFZ35" s="407"/>
      <c r="BGA35" s="407"/>
      <c r="BGB35" s="407"/>
      <c r="BGC35" s="407"/>
      <c r="BGD35" s="407"/>
      <c r="BGE35" s="407"/>
      <c r="BGF35" s="407"/>
      <c r="BGG35" s="407"/>
      <c r="BGH35" s="407"/>
      <c r="BGI35" s="407"/>
      <c r="BGJ35" s="407"/>
      <c r="BGK35" s="407"/>
      <c r="BGL35" s="407"/>
      <c r="BGM35" s="407"/>
      <c r="BGN35" s="407"/>
      <c r="BGO35" s="407"/>
      <c r="BGP35" s="407"/>
      <c r="BGQ35" s="407"/>
      <c r="BGR35" s="407"/>
      <c r="BGS35" s="407"/>
      <c r="BGT35" s="407"/>
      <c r="BGU35" s="407"/>
      <c r="BGV35" s="407"/>
      <c r="BGW35" s="407"/>
      <c r="BGX35" s="407"/>
      <c r="BGY35" s="407"/>
      <c r="BGZ35" s="407"/>
      <c r="BHA35" s="407"/>
      <c r="BHB35" s="407"/>
      <c r="BHC35" s="407"/>
      <c r="BHD35" s="407"/>
      <c r="BHE35" s="407"/>
      <c r="BHF35" s="407"/>
      <c r="BHG35" s="407"/>
      <c r="BHH35" s="407"/>
      <c r="BHI35" s="407"/>
      <c r="BHJ35" s="407"/>
      <c r="BHK35" s="407"/>
      <c r="BHL35" s="407"/>
      <c r="BHM35" s="407"/>
      <c r="BHN35" s="407"/>
      <c r="BHO35" s="407"/>
      <c r="BHP35" s="407"/>
      <c r="BHQ35" s="407"/>
      <c r="BHR35" s="407"/>
      <c r="BHS35" s="407"/>
      <c r="BHT35" s="407"/>
      <c r="BHU35" s="407"/>
      <c r="BHV35" s="407"/>
      <c r="BHW35" s="407"/>
      <c r="BHX35" s="407"/>
      <c r="BHY35" s="407"/>
      <c r="BHZ35" s="407"/>
      <c r="BIA35" s="407"/>
      <c r="BIB35" s="407"/>
      <c r="BIC35" s="407"/>
      <c r="BID35" s="407"/>
      <c r="BIE35" s="407"/>
      <c r="BIF35" s="407"/>
      <c r="BIG35" s="407"/>
      <c r="BIH35" s="407"/>
      <c r="BII35" s="407"/>
      <c r="BIJ35" s="407"/>
      <c r="BIK35" s="407"/>
      <c r="BIL35" s="407"/>
      <c r="BIM35" s="407"/>
      <c r="BIN35" s="407"/>
      <c r="BIO35" s="407"/>
      <c r="BIP35" s="407"/>
      <c r="BIQ35" s="407"/>
      <c r="BIR35" s="407"/>
      <c r="BIS35" s="407"/>
      <c r="BIT35" s="407"/>
      <c r="BIU35" s="407"/>
      <c r="BIV35" s="407"/>
      <c r="BIW35" s="407"/>
      <c r="BIX35" s="407"/>
      <c r="BIY35" s="407"/>
      <c r="BIZ35" s="407"/>
      <c r="BJA35" s="407"/>
      <c r="BJB35" s="407"/>
      <c r="BJC35" s="407"/>
      <c r="BJD35" s="407"/>
      <c r="BJE35" s="407"/>
      <c r="BJF35" s="407"/>
      <c r="BJG35" s="407"/>
      <c r="BJH35" s="407"/>
      <c r="BJI35" s="407"/>
      <c r="BJJ35" s="407"/>
      <c r="BJK35" s="407"/>
      <c r="BJL35" s="407"/>
      <c r="BJM35" s="407"/>
      <c r="BJN35" s="407"/>
      <c r="BJO35" s="407"/>
      <c r="BJP35" s="407"/>
      <c r="BJQ35" s="407"/>
      <c r="BJR35" s="407"/>
      <c r="BJS35" s="407"/>
      <c r="BJT35" s="407"/>
      <c r="BJU35" s="407"/>
      <c r="BJV35" s="407"/>
      <c r="BJW35" s="407"/>
      <c r="BJX35" s="407"/>
      <c r="BJY35" s="407"/>
      <c r="BJZ35" s="407"/>
      <c r="BKA35" s="407"/>
      <c r="BKB35" s="407"/>
      <c r="BKC35" s="407"/>
      <c r="BKD35" s="407"/>
      <c r="BKE35" s="407"/>
      <c r="BKF35" s="407"/>
      <c r="BKG35" s="407"/>
      <c r="BKH35" s="407"/>
      <c r="BKI35" s="407"/>
      <c r="BKJ35" s="407"/>
      <c r="BKK35" s="407"/>
      <c r="BKL35" s="407"/>
      <c r="BKM35" s="407"/>
      <c r="BKN35" s="407"/>
      <c r="BKO35" s="407"/>
      <c r="BKP35" s="407"/>
      <c r="BKQ35" s="407"/>
      <c r="BKR35" s="407"/>
      <c r="BKS35" s="407"/>
      <c r="BKT35" s="407"/>
      <c r="BKU35" s="407"/>
      <c r="BKV35" s="407"/>
      <c r="BKW35" s="407"/>
      <c r="BKX35" s="407"/>
      <c r="BKY35" s="407"/>
      <c r="BKZ35" s="407"/>
      <c r="BLA35" s="407"/>
      <c r="BLB35" s="407"/>
      <c r="BLC35" s="407"/>
      <c r="BLD35" s="407"/>
      <c r="BLE35" s="407"/>
      <c r="BLF35" s="407"/>
      <c r="BLG35" s="407"/>
      <c r="BLH35" s="407"/>
      <c r="BLI35" s="407"/>
      <c r="BLJ35" s="407"/>
      <c r="BLK35" s="407"/>
      <c r="BLL35" s="407"/>
      <c r="BLM35" s="407"/>
      <c r="BLN35" s="407"/>
      <c r="BLO35" s="407"/>
      <c r="BLP35" s="407"/>
      <c r="BLQ35" s="407"/>
      <c r="BLR35" s="407"/>
      <c r="BLS35" s="407"/>
      <c r="BLT35" s="407"/>
      <c r="BLU35" s="407"/>
      <c r="BLV35" s="407"/>
      <c r="BLW35" s="407"/>
      <c r="BLX35" s="407"/>
      <c r="BLY35" s="407"/>
      <c r="BLZ35" s="407"/>
      <c r="BMA35" s="407"/>
      <c r="BMB35" s="407"/>
      <c r="BMC35" s="407"/>
      <c r="BMD35" s="407"/>
      <c r="BME35" s="407"/>
      <c r="BMF35" s="407"/>
      <c r="BMG35" s="407"/>
      <c r="BMH35" s="407"/>
      <c r="BMI35" s="407"/>
      <c r="BMJ35" s="407"/>
      <c r="BMK35" s="407"/>
      <c r="BML35" s="407"/>
      <c r="BMM35" s="407"/>
      <c r="BMN35" s="407"/>
      <c r="BMO35" s="407"/>
      <c r="BMP35" s="407"/>
      <c r="BMQ35" s="407"/>
      <c r="BMR35" s="407"/>
      <c r="BMS35" s="407"/>
      <c r="BMT35" s="407"/>
      <c r="BMU35" s="407"/>
      <c r="BMV35" s="407"/>
      <c r="BMW35" s="407"/>
      <c r="BMX35" s="407"/>
      <c r="BMY35" s="407"/>
      <c r="BMZ35" s="407"/>
      <c r="BNA35" s="407"/>
      <c r="BNB35" s="407"/>
      <c r="BNC35" s="407"/>
      <c r="BND35" s="407"/>
      <c r="BNE35" s="407"/>
      <c r="BNF35" s="407"/>
      <c r="BNG35" s="407"/>
      <c r="BNH35" s="407"/>
      <c r="BNI35" s="407"/>
      <c r="BNJ35" s="407"/>
      <c r="BNK35" s="407"/>
      <c r="BNL35" s="407"/>
      <c r="BNM35" s="407"/>
      <c r="BNN35" s="407"/>
      <c r="BNO35" s="407"/>
      <c r="BNP35" s="407"/>
      <c r="BNQ35" s="407"/>
      <c r="BNR35" s="407"/>
      <c r="BNS35" s="407"/>
      <c r="BNT35" s="407"/>
      <c r="BNU35" s="407"/>
      <c r="BNV35" s="407"/>
      <c r="BNW35" s="407"/>
      <c r="BNX35" s="407"/>
      <c r="BNY35" s="407"/>
      <c r="BNZ35" s="407"/>
      <c r="BOA35" s="407"/>
      <c r="BOB35" s="407"/>
      <c r="BOC35" s="407"/>
      <c r="BOD35" s="407"/>
      <c r="BOE35" s="407"/>
      <c r="BOF35" s="407"/>
      <c r="BOG35" s="407"/>
      <c r="BOH35" s="407"/>
      <c r="BOI35" s="407"/>
      <c r="BOJ35" s="407"/>
      <c r="BOK35" s="407"/>
      <c r="BOL35" s="407"/>
      <c r="BOM35" s="407"/>
      <c r="BON35" s="407"/>
      <c r="BOO35" s="407"/>
      <c r="BOP35" s="407"/>
      <c r="BOQ35" s="407"/>
      <c r="BOR35" s="407"/>
      <c r="BOS35" s="407"/>
      <c r="BOT35" s="407"/>
      <c r="BOU35" s="407"/>
      <c r="BOV35" s="407"/>
      <c r="BOW35" s="407"/>
      <c r="BOX35" s="407"/>
      <c r="BOY35" s="407"/>
      <c r="BOZ35" s="407"/>
      <c r="BPA35" s="407"/>
      <c r="BPB35" s="407"/>
      <c r="BPC35" s="407"/>
      <c r="BPD35" s="407"/>
      <c r="BPE35" s="407"/>
      <c r="BPF35" s="407"/>
      <c r="BPG35" s="407"/>
      <c r="BPH35" s="407"/>
      <c r="BPI35" s="407"/>
      <c r="BPJ35" s="407"/>
      <c r="BPK35" s="407"/>
      <c r="BPL35" s="407"/>
      <c r="BPM35" s="407"/>
      <c r="BPN35" s="407"/>
      <c r="BPO35" s="407"/>
      <c r="BPP35" s="407"/>
      <c r="BPQ35" s="407"/>
      <c r="BPR35" s="407"/>
      <c r="BPS35" s="407"/>
      <c r="BPT35" s="407"/>
      <c r="BPU35" s="407"/>
      <c r="BPV35" s="407"/>
      <c r="BPW35" s="407"/>
      <c r="BPX35" s="407"/>
      <c r="BPY35" s="407"/>
      <c r="BPZ35" s="407"/>
      <c r="BQA35" s="407"/>
      <c r="BQB35" s="407"/>
      <c r="BQC35" s="407"/>
      <c r="BQD35" s="407"/>
      <c r="BQE35" s="407"/>
      <c r="BQF35" s="407"/>
      <c r="BQG35" s="407"/>
      <c r="BQH35" s="407"/>
      <c r="BQI35" s="407"/>
      <c r="BQJ35" s="407"/>
      <c r="BQK35" s="407"/>
      <c r="BQL35" s="407"/>
      <c r="BQM35" s="407"/>
      <c r="BQN35" s="407"/>
      <c r="BQO35" s="407"/>
      <c r="BQP35" s="407"/>
      <c r="BQQ35" s="407"/>
      <c r="BQR35" s="407"/>
      <c r="BQS35" s="407"/>
      <c r="BQT35" s="407"/>
      <c r="BQU35" s="407"/>
      <c r="BQV35" s="407"/>
      <c r="BQW35" s="407"/>
      <c r="BQX35" s="407"/>
      <c r="BQY35" s="407"/>
      <c r="BQZ35" s="407"/>
      <c r="BRA35" s="407"/>
      <c r="BRB35" s="407"/>
      <c r="BRC35" s="407"/>
      <c r="BRD35" s="407"/>
      <c r="BRE35" s="407"/>
      <c r="BRF35" s="407"/>
      <c r="BRG35" s="407"/>
      <c r="BRH35" s="407"/>
      <c r="BRI35" s="407"/>
      <c r="BRJ35" s="407"/>
      <c r="BRK35" s="407"/>
      <c r="BRL35" s="407"/>
      <c r="BRM35" s="407"/>
      <c r="BRN35" s="407"/>
      <c r="BRO35" s="407"/>
      <c r="BRP35" s="407"/>
      <c r="BRQ35" s="407"/>
      <c r="BRR35" s="407"/>
      <c r="BRS35" s="407"/>
      <c r="BRT35" s="407"/>
      <c r="BRU35" s="407"/>
      <c r="BRV35" s="407"/>
      <c r="BRW35" s="407"/>
      <c r="BRX35" s="407"/>
      <c r="BRY35" s="407"/>
      <c r="BRZ35" s="407"/>
      <c r="BSA35" s="407"/>
      <c r="BSB35" s="407"/>
      <c r="BSC35" s="407"/>
      <c r="BSD35" s="407"/>
      <c r="BSE35" s="407"/>
      <c r="BSF35" s="407"/>
      <c r="BSG35" s="407"/>
      <c r="BSH35" s="407"/>
      <c r="BSI35" s="407"/>
      <c r="BSJ35" s="407"/>
      <c r="BSK35" s="407"/>
      <c r="BSL35" s="407"/>
      <c r="BSM35" s="407"/>
      <c r="BSN35" s="407"/>
      <c r="BSO35" s="407"/>
      <c r="BSP35" s="407"/>
      <c r="BSQ35" s="407"/>
      <c r="BSR35" s="407"/>
      <c r="BSS35" s="407"/>
      <c r="BST35" s="407"/>
      <c r="BSU35" s="407"/>
      <c r="BSV35" s="407"/>
      <c r="BSW35" s="407"/>
      <c r="BSX35" s="407"/>
      <c r="BSY35" s="407"/>
      <c r="BSZ35" s="407"/>
      <c r="BTA35" s="407"/>
      <c r="BTB35" s="407"/>
      <c r="BTC35" s="407"/>
      <c r="BTD35" s="407"/>
      <c r="BTE35" s="407"/>
      <c r="BTF35" s="407"/>
      <c r="BTG35" s="407"/>
      <c r="BTH35" s="407"/>
      <c r="BTI35" s="407"/>
      <c r="BTJ35" s="407"/>
      <c r="BTK35" s="407"/>
      <c r="BTL35" s="407"/>
      <c r="BTM35" s="407"/>
      <c r="BTN35" s="407"/>
      <c r="BTO35" s="407"/>
      <c r="BTP35" s="407"/>
      <c r="BTQ35" s="407"/>
      <c r="BTR35" s="407"/>
      <c r="BTS35" s="407"/>
      <c r="BTT35" s="407"/>
      <c r="BTU35" s="407"/>
      <c r="BTV35" s="407"/>
      <c r="BTW35" s="407"/>
      <c r="BTX35" s="407"/>
      <c r="BTY35" s="407"/>
      <c r="BTZ35" s="407"/>
      <c r="BUA35" s="407"/>
      <c r="BUB35" s="407"/>
      <c r="BUC35" s="407"/>
      <c r="BUD35" s="407"/>
      <c r="BUE35" s="407"/>
      <c r="BUF35" s="407"/>
      <c r="BUG35" s="407"/>
      <c r="BUH35" s="407"/>
      <c r="BUI35" s="407"/>
      <c r="BUJ35" s="407"/>
      <c r="BUK35" s="407"/>
      <c r="BUL35" s="407"/>
      <c r="BUM35" s="407"/>
      <c r="BUN35" s="407"/>
      <c r="BUO35" s="407"/>
      <c r="BUP35" s="407"/>
      <c r="BUQ35" s="407"/>
      <c r="BUR35" s="407"/>
      <c r="BUS35" s="407"/>
      <c r="BUT35" s="407"/>
      <c r="BUU35" s="407"/>
      <c r="BUV35" s="407"/>
      <c r="BUW35" s="407"/>
      <c r="BUX35" s="407"/>
      <c r="BUY35" s="407"/>
      <c r="BUZ35" s="407"/>
      <c r="BVA35" s="407"/>
      <c r="BVB35" s="407"/>
      <c r="BVC35" s="407"/>
      <c r="BVD35" s="407"/>
      <c r="BVE35" s="407"/>
      <c r="BVF35" s="407"/>
      <c r="BVG35" s="407"/>
      <c r="BVH35" s="407"/>
      <c r="BVI35" s="407"/>
      <c r="BVJ35" s="407"/>
      <c r="BVK35" s="407"/>
      <c r="BVL35" s="407"/>
      <c r="BVM35" s="407"/>
      <c r="BVN35" s="407"/>
      <c r="BVO35" s="407"/>
      <c r="BVP35" s="407"/>
      <c r="BVQ35" s="407"/>
      <c r="BVR35" s="407"/>
      <c r="BVS35" s="407"/>
      <c r="BVT35" s="407"/>
      <c r="BVU35" s="407"/>
      <c r="BVV35" s="407"/>
      <c r="BVW35" s="407"/>
      <c r="BVX35" s="407"/>
      <c r="BVY35" s="407"/>
      <c r="BVZ35" s="407"/>
      <c r="BWA35" s="407"/>
      <c r="BWB35" s="407"/>
      <c r="BWC35" s="407"/>
      <c r="BWD35" s="407"/>
      <c r="BWE35" s="407"/>
      <c r="BWF35" s="407"/>
      <c r="BWG35" s="407"/>
      <c r="BWH35" s="407"/>
      <c r="BWI35" s="407"/>
      <c r="BWJ35" s="407"/>
      <c r="BWK35" s="407"/>
      <c r="BWL35" s="407"/>
      <c r="BWM35" s="407"/>
      <c r="BWN35" s="407"/>
      <c r="BWO35" s="407"/>
      <c r="BWP35" s="407"/>
      <c r="BWQ35" s="407"/>
      <c r="BWR35" s="407"/>
      <c r="BWS35" s="407"/>
      <c r="BWT35" s="407"/>
      <c r="BWU35" s="407"/>
      <c r="BWV35" s="407"/>
      <c r="BWW35" s="407"/>
      <c r="BWX35" s="407"/>
      <c r="BWY35" s="407"/>
      <c r="BWZ35" s="407"/>
      <c r="BXA35" s="407"/>
      <c r="BXB35" s="407"/>
      <c r="BXC35" s="407"/>
      <c r="BXD35" s="407"/>
      <c r="BXE35" s="407"/>
      <c r="BXF35" s="407"/>
      <c r="BXG35" s="407"/>
      <c r="BXH35" s="407"/>
      <c r="BXI35" s="407"/>
      <c r="BXJ35" s="407"/>
      <c r="BXK35" s="407"/>
      <c r="BXL35" s="407"/>
      <c r="BXM35" s="407"/>
      <c r="BXN35" s="407"/>
      <c r="BXO35" s="407"/>
      <c r="BXP35" s="407"/>
      <c r="BXQ35" s="407"/>
      <c r="BXR35" s="407"/>
      <c r="BXS35" s="407"/>
      <c r="BXT35" s="407"/>
      <c r="BXU35" s="407"/>
      <c r="BXV35" s="407"/>
      <c r="BXW35" s="407"/>
      <c r="BXX35" s="407"/>
      <c r="BXY35" s="407"/>
      <c r="BXZ35" s="407"/>
      <c r="BYA35" s="407"/>
      <c r="BYB35" s="407"/>
      <c r="BYC35" s="407"/>
      <c r="BYD35" s="407"/>
      <c r="BYE35" s="407"/>
      <c r="BYF35" s="407"/>
      <c r="BYG35" s="407"/>
      <c r="BYH35" s="407"/>
      <c r="BYI35" s="407"/>
      <c r="BYJ35" s="407"/>
      <c r="BYK35" s="407"/>
      <c r="BYL35" s="407"/>
      <c r="BYM35" s="407"/>
      <c r="BYN35" s="407"/>
      <c r="BYO35" s="407"/>
      <c r="BYP35" s="407"/>
      <c r="BYQ35" s="407"/>
      <c r="BYR35" s="407"/>
      <c r="BYS35" s="407"/>
      <c r="BYT35" s="407"/>
      <c r="BYU35" s="407"/>
      <c r="BYV35" s="407"/>
      <c r="BYW35" s="407"/>
      <c r="BYX35" s="407"/>
      <c r="BYY35" s="407"/>
      <c r="BYZ35" s="407"/>
      <c r="BZA35" s="407"/>
      <c r="BZB35" s="407"/>
      <c r="BZC35" s="407"/>
      <c r="BZD35" s="407"/>
      <c r="BZE35" s="407"/>
      <c r="BZF35" s="407"/>
      <c r="BZG35" s="407"/>
      <c r="BZH35" s="407"/>
      <c r="BZI35" s="407"/>
      <c r="BZJ35" s="407"/>
      <c r="BZK35" s="407"/>
      <c r="BZL35" s="407"/>
      <c r="BZM35" s="407"/>
      <c r="BZN35" s="407"/>
      <c r="BZO35" s="407"/>
      <c r="BZP35" s="407"/>
      <c r="BZQ35" s="407"/>
      <c r="BZR35" s="407"/>
      <c r="BZS35" s="407"/>
      <c r="BZT35" s="407"/>
      <c r="BZU35" s="407"/>
      <c r="BZV35" s="407"/>
      <c r="BZW35" s="407"/>
      <c r="BZX35" s="407"/>
      <c r="BZY35" s="407"/>
      <c r="BZZ35" s="407"/>
      <c r="CAA35" s="407"/>
      <c r="CAB35" s="407"/>
      <c r="CAC35" s="407"/>
      <c r="CAD35" s="407"/>
      <c r="CAE35" s="407"/>
      <c r="CAF35" s="407"/>
      <c r="CAG35" s="407"/>
      <c r="CAH35" s="407"/>
      <c r="CAI35" s="407"/>
      <c r="CAJ35" s="407"/>
      <c r="CAK35" s="407"/>
      <c r="CAL35" s="407"/>
      <c r="CAM35" s="407"/>
      <c r="CAN35" s="407"/>
      <c r="CAO35" s="407"/>
      <c r="CAP35" s="407"/>
      <c r="CAQ35" s="407"/>
      <c r="CAR35" s="407"/>
      <c r="CAS35" s="407"/>
      <c r="CAT35" s="407"/>
      <c r="CAU35" s="407"/>
      <c r="CAV35" s="407"/>
      <c r="CAW35" s="407"/>
      <c r="CAX35" s="407"/>
      <c r="CAY35" s="407"/>
      <c r="CAZ35" s="407"/>
      <c r="CBA35" s="407"/>
      <c r="CBB35" s="407"/>
      <c r="CBC35" s="407"/>
      <c r="CBD35" s="407"/>
      <c r="CBE35" s="407"/>
      <c r="CBF35" s="407"/>
      <c r="CBG35" s="407"/>
      <c r="CBH35" s="407"/>
      <c r="CBI35" s="407"/>
      <c r="CBJ35" s="407"/>
      <c r="CBK35" s="407"/>
      <c r="CBL35" s="407"/>
      <c r="CBM35" s="407"/>
      <c r="CBN35" s="407"/>
      <c r="CBO35" s="407"/>
      <c r="CBP35" s="407"/>
      <c r="CBQ35" s="407"/>
      <c r="CBR35" s="407"/>
      <c r="CBS35" s="407"/>
      <c r="CBT35" s="407"/>
      <c r="CBU35" s="407"/>
      <c r="CBV35" s="407"/>
      <c r="CBW35" s="407"/>
      <c r="CBX35" s="407"/>
      <c r="CBY35" s="407"/>
      <c r="CBZ35" s="407"/>
      <c r="CCA35" s="407"/>
      <c r="CCB35" s="407"/>
      <c r="CCC35" s="407"/>
      <c r="CCD35" s="407"/>
      <c r="CCE35" s="407"/>
      <c r="CCF35" s="407"/>
      <c r="CCG35" s="407"/>
      <c r="CCH35" s="407"/>
      <c r="CCI35" s="407"/>
      <c r="CCJ35" s="407"/>
      <c r="CCK35" s="407"/>
      <c r="CCL35" s="407"/>
      <c r="CCM35" s="407"/>
      <c r="CCN35" s="407"/>
      <c r="CCO35" s="407"/>
      <c r="CCP35" s="407"/>
      <c r="CCQ35" s="407"/>
      <c r="CCR35" s="407"/>
      <c r="CCS35" s="407"/>
      <c r="CCT35" s="407"/>
      <c r="CCU35" s="407"/>
      <c r="CCV35" s="407"/>
      <c r="CCW35" s="407"/>
      <c r="CCX35" s="407"/>
      <c r="CCY35" s="407"/>
      <c r="CCZ35" s="407"/>
      <c r="CDA35" s="407"/>
      <c r="CDB35" s="407"/>
      <c r="CDC35" s="407"/>
      <c r="CDD35" s="407"/>
      <c r="CDE35" s="407"/>
      <c r="CDF35" s="407"/>
      <c r="CDG35" s="407"/>
      <c r="CDH35" s="407"/>
      <c r="CDI35" s="407"/>
      <c r="CDJ35" s="407"/>
      <c r="CDK35" s="407"/>
      <c r="CDL35" s="407"/>
      <c r="CDM35" s="407"/>
      <c r="CDN35" s="407"/>
      <c r="CDO35" s="407"/>
      <c r="CDP35" s="407"/>
      <c r="CDQ35" s="407"/>
      <c r="CDR35" s="407"/>
      <c r="CDS35" s="407"/>
      <c r="CDT35" s="407"/>
      <c r="CDU35" s="407"/>
      <c r="CDV35" s="407"/>
      <c r="CDW35" s="407"/>
      <c r="CDX35" s="407"/>
      <c r="CDY35" s="407"/>
      <c r="CDZ35" s="407"/>
      <c r="CEA35" s="407"/>
      <c r="CEB35" s="407"/>
      <c r="CEC35" s="407"/>
      <c r="CED35" s="407"/>
      <c r="CEE35" s="407"/>
      <c r="CEF35" s="407"/>
      <c r="CEG35" s="407"/>
      <c r="CEH35" s="407"/>
      <c r="CEI35" s="407"/>
      <c r="CEJ35" s="407"/>
      <c r="CEK35" s="407"/>
      <c r="CEL35" s="407"/>
      <c r="CEM35" s="407"/>
      <c r="CEN35" s="407"/>
      <c r="CEO35" s="407"/>
      <c r="CEP35" s="407"/>
      <c r="CEQ35" s="407"/>
      <c r="CER35" s="407"/>
      <c r="CES35" s="407"/>
      <c r="CET35" s="407"/>
      <c r="CEU35" s="407"/>
      <c r="CEV35" s="407"/>
      <c r="CEW35" s="407"/>
      <c r="CEX35" s="407"/>
      <c r="CEY35" s="407"/>
      <c r="CEZ35" s="407"/>
      <c r="CFA35" s="407"/>
      <c r="CFB35" s="407"/>
      <c r="CFC35" s="407"/>
      <c r="CFD35" s="407"/>
      <c r="CFE35" s="407"/>
      <c r="CFF35" s="407"/>
      <c r="CFG35" s="407"/>
      <c r="CFH35" s="407"/>
      <c r="CFI35" s="407"/>
      <c r="CFJ35" s="407"/>
      <c r="CFK35" s="407"/>
      <c r="CFL35" s="407"/>
      <c r="CFM35" s="407"/>
      <c r="CFN35" s="407"/>
      <c r="CFO35" s="407"/>
      <c r="CFP35" s="407"/>
      <c r="CFQ35" s="407"/>
      <c r="CFR35" s="407"/>
      <c r="CFS35" s="407"/>
      <c r="CFT35" s="407"/>
      <c r="CFU35" s="407"/>
      <c r="CFV35" s="407"/>
      <c r="CFW35" s="407"/>
      <c r="CFX35" s="407"/>
      <c r="CFY35" s="407"/>
      <c r="CFZ35" s="407"/>
      <c r="CGA35" s="407"/>
      <c r="CGB35" s="407"/>
      <c r="CGC35" s="407"/>
      <c r="CGD35" s="407"/>
      <c r="CGE35" s="407"/>
      <c r="CGF35" s="407"/>
      <c r="CGG35" s="407"/>
      <c r="CGH35" s="407"/>
      <c r="CGI35" s="407"/>
      <c r="CGJ35" s="407"/>
      <c r="CGK35" s="407"/>
      <c r="CGL35" s="407"/>
      <c r="CGM35" s="407"/>
      <c r="CGN35" s="407"/>
      <c r="CGO35" s="407"/>
      <c r="CGP35" s="407"/>
      <c r="CGQ35" s="407"/>
      <c r="CGR35" s="407"/>
      <c r="CGS35" s="407"/>
      <c r="CGT35" s="407"/>
      <c r="CGU35" s="407"/>
      <c r="CGV35" s="407"/>
      <c r="CGW35" s="407"/>
      <c r="CGX35" s="407"/>
      <c r="CGY35" s="407"/>
      <c r="CGZ35" s="407"/>
      <c r="CHA35" s="407"/>
      <c r="CHB35" s="407"/>
      <c r="CHC35" s="407"/>
      <c r="CHD35" s="407"/>
      <c r="CHE35" s="407"/>
      <c r="CHF35" s="407"/>
      <c r="CHG35" s="407"/>
      <c r="CHH35" s="407"/>
      <c r="CHI35" s="407"/>
      <c r="CHJ35" s="407"/>
      <c r="CHK35" s="407"/>
      <c r="CHL35" s="407"/>
      <c r="CHM35" s="407"/>
      <c r="CHN35" s="407"/>
      <c r="CHO35" s="407"/>
      <c r="CHP35" s="407"/>
      <c r="CHQ35" s="407"/>
      <c r="CHR35" s="407"/>
      <c r="CHS35" s="407"/>
      <c r="CHT35" s="407"/>
      <c r="CHU35" s="407"/>
      <c r="CHV35" s="407"/>
      <c r="CHW35" s="407"/>
      <c r="CHX35" s="407"/>
      <c r="CHY35" s="407"/>
      <c r="CHZ35" s="407"/>
      <c r="CIA35" s="407"/>
      <c r="CIB35" s="407"/>
      <c r="CIC35" s="407"/>
      <c r="CID35" s="407"/>
      <c r="CIE35" s="407"/>
      <c r="CIF35" s="407"/>
      <c r="CIG35" s="407"/>
      <c r="CIH35" s="407"/>
      <c r="CII35" s="407"/>
      <c r="CIJ35" s="407"/>
      <c r="CIK35" s="407"/>
      <c r="CIL35" s="407"/>
      <c r="CIM35" s="407"/>
      <c r="CIN35" s="407"/>
      <c r="CIO35" s="407"/>
      <c r="CIP35" s="407"/>
      <c r="CIQ35" s="407"/>
      <c r="CIR35" s="407"/>
      <c r="CIS35" s="407"/>
      <c r="CIT35" s="407"/>
      <c r="CIU35" s="407"/>
      <c r="CIV35" s="407"/>
      <c r="CIW35" s="407"/>
      <c r="CIX35" s="407"/>
      <c r="CIY35" s="407"/>
      <c r="CIZ35" s="407"/>
      <c r="CJA35" s="407"/>
      <c r="CJB35" s="407"/>
      <c r="CJC35" s="407"/>
      <c r="CJD35" s="407"/>
      <c r="CJE35" s="407"/>
      <c r="CJF35" s="407"/>
      <c r="CJG35" s="407"/>
      <c r="CJH35" s="407"/>
      <c r="CJI35" s="407"/>
      <c r="CJJ35" s="407"/>
      <c r="CJK35" s="407"/>
      <c r="CJL35" s="407"/>
      <c r="CJM35" s="407"/>
      <c r="CJN35" s="407"/>
      <c r="CJO35" s="407"/>
      <c r="CJP35" s="407"/>
      <c r="CJQ35" s="407"/>
      <c r="CJR35" s="407"/>
      <c r="CJS35" s="407"/>
      <c r="CJT35" s="407"/>
      <c r="CJU35" s="407"/>
      <c r="CJV35" s="407"/>
      <c r="CJW35" s="407"/>
      <c r="CJX35" s="407"/>
      <c r="CJY35" s="407"/>
      <c r="CJZ35" s="407"/>
      <c r="CKA35" s="407"/>
      <c r="CKB35" s="407"/>
      <c r="CKC35" s="407"/>
      <c r="CKD35" s="407"/>
      <c r="CKE35" s="407"/>
      <c r="CKF35" s="407"/>
      <c r="CKG35" s="407"/>
      <c r="CKH35" s="407"/>
      <c r="CKI35" s="407"/>
      <c r="CKJ35" s="407"/>
      <c r="CKK35" s="407"/>
      <c r="CKL35" s="407"/>
      <c r="CKM35" s="407"/>
      <c r="CKN35" s="407"/>
      <c r="CKO35" s="407"/>
      <c r="CKP35" s="407"/>
      <c r="CKQ35" s="407"/>
      <c r="CKR35" s="407"/>
      <c r="CKS35" s="407"/>
      <c r="CKT35" s="407"/>
      <c r="CKU35" s="407"/>
      <c r="CKV35" s="407"/>
      <c r="CKW35" s="407"/>
      <c r="CKX35" s="407"/>
      <c r="CKY35" s="407"/>
      <c r="CKZ35" s="407"/>
      <c r="CLA35" s="407"/>
      <c r="CLB35" s="407"/>
      <c r="CLC35" s="407"/>
      <c r="CLD35" s="407"/>
      <c r="CLE35" s="407"/>
      <c r="CLF35" s="407"/>
      <c r="CLG35" s="407"/>
      <c r="CLH35" s="407"/>
      <c r="CLI35" s="407"/>
      <c r="CLJ35" s="407"/>
      <c r="CLK35" s="407"/>
      <c r="CLL35" s="407"/>
      <c r="CLM35" s="407"/>
      <c r="CLN35" s="407"/>
      <c r="CLO35" s="407"/>
      <c r="CLP35" s="407"/>
      <c r="CLQ35" s="407"/>
      <c r="CLR35" s="407"/>
      <c r="CLS35" s="407"/>
      <c r="CLT35" s="407"/>
      <c r="CLU35" s="407"/>
      <c r="CLV35" s="407"/>
      <c r="CLW35" s="407"/>
      <c r="CLX35" s="407"/>
      <c r="CLY35" s="407"/>
      <c r="CLZ35" s="407"/>
      <c r="CMA35" s="407"/>
      <c r="CMB35" s="407"/>
      <c r="CMC35" s="407"/>
      <c r="CMD35" s="407"/>
      <c r="CME35" s="407"/>
      <c r="CMF35" s="407"/>
      <c r="CMG35" s="407"/>
      <c r="CMH35" s="407"/>
      <c r="CMI35" s="407"/>
      <c r="CMJ35" s="407"/>
      <c r="CMK35" s="407"/>
      <c r="CML35" s="407"/>
      <c r="CMM35" s="407"/>
      <c r="CMN35" s="407"/>
      <c r="CMO35" s="407"/>
      <c r="CMP35" s="407"/>
      <c r="CMQ35" s="407"/>
      <c r="CMR35" s="407"/>
      <c r="CMS35" s="407"/>
      <c r="CMT35" s="407"/>
      <c r="CMU35" s="407"/>
      <c r="CMV35" s="407"/>
      <c r="CMW35" s="407"/>
      <c r="CMX35" s="407"/>
      <c r="CMY35" s="407"/>
      <c r="CMZ35" s="407"/>
      <c r="CNA35" s="407"/>
      <c r="CNB35" s="407"/>
      <c r="CNC35" s="407"/>
      <c r="CND35" s="407"/>
      <c r="CNE35" s="407"/>
      <c r="CNF35" s="407"/>
      <c r="CNG35" s="407"/>
      <c r="CNH35" s="407"/>
      <c r="CNI35" s="407"/>
      <c r="CNJ35" s="407"/>
      <c r="CNK35" s="407"/>
      <c r="CNL35" s="407"/>
      <c r="CNM35" s="407"/>
      <c r="CNN35" s="407"/>
      <c r="CNO35" s="407"/>
      <c r="CNP35" s="407"/>
      <c r="CNQ35" s="407"/>
      <c r="CNR35" s="407"/>
      <c r="CNS35" s="407"/>
      <c r="CNT35" s="407"/>
      <c r="CNU35" s="407"/>
      <c r="CNV35" s="407"/>
      <c r="CNW35" s="407"/>
      <c r="CNX35" s="407"/>
      <c r="CNY35" s="407"/>
      <c r="CNZ35" s="407"/>
      <c r="COA35" s="407"/>
      <c r="COB35" s="407"/>
      <c r="COC35" s="407"/>
      <c r="COD35" s="407"/>
      <c r="COE35" s="407"/>
      <c r="COF35" s="407"/>
      <c r="COG35" s="407"/>
      <c r="COH35" s="407"/>
      <c r="COI35" s="407"/>
      <c r="COJ35" s="407"/>
      <c r="COK35" s="407"/>
      <c r="COL35" s="407"/>
      <c r="COM35" s="407"/>
      <c r="CON35" s="407"/>
      <c r="COO35" s="407"/>
      <c r="COP35" s="407"/>
      <c r="COQ35" s="407"/>
      <c r="COR35" s="407"/>
      <c r="COS35" s="407"/>
      <c r="COT35" s="407"/>
      <c r="COU35" s="407"/>
      <c r="COV35" s="407"/>
      <c r="COW35" s="407"/>
      <c r="COX35" s="407"/>
      <c r="COY35" s="407"/>
      <c r="COZ35" s="407"/>
      <c r="CPA35" s="407"/>
      <c r="CPB35" s="407"/>
      <c r="CPC35" s="407"/>
      <c r="CPD35" s="407"/>
      <c r="CPE35" s="407"/>
      <c r="CPF35" s="407"/>
      <c r="CPG35" s="407"/>
      <c r="CPH35" s="407"/>
      <c r="CPI35" s="407"/>
      <c r="CPJ35" s="407"/>
      <c r="CPK35" s="407"/>
      <c r="CPL35" s="407"/>
      <c r="CPM35" s="407"/>
      <c r="CPN35" s="407"/>
      <c r="CPO35" s="407"/>
      <c r="CPP35" s="407"/>
      <c r="CPQ35" s="407"/>
      <c r="CPR35" s="407"/>
      <c r="CPS35" s="407"/>
      <c r="CPT35" s="407"/>
      <c r="CPU35" s="407"/>
      <c r="CPV35" s="407"/>
      <c r="CPW35" s="407"/>
      <c r="CPX35" s="407"/>
      <c r="CPY35" s="407"/>
      <c r="CPZ35" s="407"/>
      <c r="CQA35" s="407"/>
      <c r="CQB35" s="407"/>
      <c r="CQC35" s="407"/>
      <c r="CQD35" s="407"/>
      <c r="CQE35" s="407"/>
      <c r="CQF35" s="407"/>
      <c r="CQG35" s="407"/>
      <c r="CQH35" s="407"/>
      <c r="CQI35" s="407"/>
      <c r="CQJ35" s="407"/>
      <c r="CQK35" s="407"/>
      <c r="CQL35" s="407"/>
      <c r="CQM35" s="407"/>
      <c r="CQN35" s="407"/>
      <c r="CQO35" s="407"/>
      <c r="CQP35" s="407"/>
      <c r="CQQ35" s="407"/>
      <c r="CQR35" s="407"/>
      <c r="CQS35" s="407"/>
      <c r="CQT35" s="407"/>
      <c r="CQU35" s="407"/>
      <c r="CQV35" s="407"/>
      <c r="CQW35" s="407"/>
      <c r="CQX35" s="407"/>
      <c r="CQY35" s="407"/>
      <c r="CQZ35" s="407"/>
      <c r="CRA35" s="407"/>
      <c r="CRB35" s="407"/>
      <c r="CRC35" s="407"/>
      <c r="CRD35" s="407"/>
      <c r="CRE35" s="407"/>
      <c r="CRF35" s="407"/>
      <c r="CRG35" s="407"/>
      <c r="CRH35" s="407"/>
      <c r="CRI35" s="407"/>
      <c r="CRJ35" s="407"/>
      <c r="CRK35" s="407"/>
      <c r="CRL35" s="407"/>
      <c r="CRM35" s="407"/>
      <c r="CRN35" s="407"/>
      <c r="CRO35" s="407"/>
      <c r="CRP35" s="407"/>
      <c r="CRQ35" s="407"/>
      <c r="CRR35" s="407"/>
      <c r="CRS35" s="407"/>
      <c r="CRT35" s="407"/>
      <c r="CRU35" s="407"/>
      <c r="CRV35" s="407"/>
      <c r="CRW35" s="407"/>
      <c r="CRX35" s="407"/>
      <c r="CRY35" s="407"/>
      <c r="CRZ35" s="407"/>
      <c r="CSA35" s="407"/>
      <c r="CSB35" s="407"/>
      <c r="CSC35" s="407"/>
      <c r="CSD35" s="407"/>
      <c r="CSE35" s="407"/>
      <c r="CSF35" s="407"/>
      <c r="CSG35" s="407"/>
      <c r="CSH35" s="407"/>
      <c r="CSI35" s="407"/>
      <c r="CSJ35" s="407"/>
      <c r="CSK35" s="407"/>
      <c r="CSL35" s="407"/>
      <c r="CSM35" s="407"/>
      <c r="CSN35" s="407"/>
      <c r="CSO35" s="407"/>
      <c r="CSP35" s="407"/>
      <c r="CSQ35" s="407"/>
      <c r="CSR35" s="407"/>
      <c r="CSS35" s="407"/>
      <c r="CST35" s="407"/>
      <c r="CSU35" s="407"/>
      <c r="CSV35" s="407"/>
      <c r="CSW35" s="407"/>
      <c r="CSX35" s="407"/>
      <c r="CSY35" s="407"/>
      <c r="CSZ35" s="407"/>
      <c r="CTA35" s="407"/>
      <c r="CTB35" s="407"/>
      <c r="CTC35" s="407"/>
      <c r="CTD35" s="407"/>
      <c r="CTE35" s="407"/>
      <c r="CTF35" s="407"/>
      <c r="CTG35" s="407"/>
      <c r="CTH35" s="407"/>
      <c r="CTI35" s="407"/>
      <c r="CTJ35" s="407"/>
      <c r="CTK35" s="407"/>
      <c r="CTL35" s="407"/>
      <c r="CTM35" s="407"/>
      <c r="CTN35" s="407"/>
      <c r="CTO35" s="407"/>
      <c r="CTP35" s="407"/>
      <c r="CTQ35" s="407"/>
      <c r="CTR35" s="407"/>
      <c r="CTS35" s="407"/>
      <c r="CTT35" s="407"/>
      <c r="CTU35" s="407"/>
      <c r="CTV35" s="407"/>
      <c r="CTW35" s="407"/>
      <c r="CTX35" s="407"/>
      <c r="CTY35" s="407"/>
      <c r="CTZ35" s="407"/>
      <c r="CUA35" s="407"/>
      <c r="CUB35" s="407"/>
      <c r="CUC35" s="407"/>
      <c r="CUD35" s="407"/>
      <c r="CUE35" s="407"/>
      <c r="CUF35" s="407"/>
      <c r="CUG35" s="407"/>
      <c r="CUH35" s="407"/>
      <c r="CUI35" s="407"/>
      <c r="CUJ35" s="407"/>
      <c r="CUK35" s="407"/>
      <c r="CUL35" s="407"/>
      <c r="CUM35" s="407"/>
      <c r="CUN35" s="407"/>
      <c r="CUO35" s="407"/>
      <c r="CUP35" s="407"/>
      <c r="CUQ35" s="407"/>
      <c r="CUR35" s="407"/>
      <c r="CUS35" s="407"/>
      <c r="CUT35" s="407"/>
      <c r="CUU35" s="407"/>
      <c r="CUV35" s="407"/>
      <c r="CUW35" s="407"/>
      <c r="CUX35" s="407"/>
      <c r="CUY35" s="407"/>
      <c r="CUZ35" s="407"/>
      <c r="CVA35" s="407"/>
      <c r="CVB35" s="407"/>
      <c r="CVC35" s="407"/>
      <c r="CVD35" s="407"/>
      <c r="CVE35" s="407"/>
      <c r="CVF35" s="407"/>
      <c r="CVG35" s="407"/>
      <c r="CVH35" s="407"/>
      <c r="CVI35" s="407"/>
      <c r="CVJ35" s="407"/>
      <c r="CVK35" s="407"/>
      <c r="CVL35" s="407"/>
      <c r="CVM35" s="407"/>
      <c r="CVN35" s="407"/>
      <c r="CVO35" s="407"/>
      <c r="CVP35" s="407"/>
      <c r="CVQ35" s="407"/>
      <c r="CVR35" s="407"/>
      <c r="CVS35" s="407"/>
      <c r="CVT35" s="407"/>
      <c r="CVU35" s="407"/>
      <c r="CVV35" s="407"/>
      <c r="CVW35" s="407"/>
      <c r="CVX35" s="407"/>
      <c r="CVY35" s="407"/>
      <c r="CVZ35" s="407"/>
      <c r="CWA35" s="407"/>
      <c r="CWB35" s="407"/>
      <c r="CWC35" s="407"/>
      <c r="CWD35" s="407"/>
      <c r="CWE35" s="407"/>
      <c r="CWF35" s="407"/>
      <c r="CWG35" s="407"/>
      <c r="CWH35" s="407"/>
      <c r="CWI35" s="407"/>
      <c r="CWJ35" s="407"/>
      <c r="CWK35" s="407"/>
      <c r="CWL35" s="407"/>
      <c r="CWM35" s="407"/>
      <c r="CWN35" s="407"/>
      <c r="CWO35" s="407"/>
      <c r="CWP35" s="407"/>
      <c r="CWQ35" s="407"/>
      <c r="CWR35" s="407"/>
      <c r="CWS35" s="407"/>
      <c r="CWT35" s="407"/>
      <c r="CWU35" s="407"/>
      <c r="CWV35" s="407"/>
      <c r="CWW35" s="407"/>
      <c r="CWX35" s="407"/>
      <c r="CWY35" s="407"/>
      <c r="CWZ35" s="407"/>
      <c r="CXA35" s="407"/>
      <c r="CXB35" s="407"/>
      <c r="CXC35" s="407"/>
      <c r="CXD35" s="407"/>
      <c r="CXE35" s="407"/>
      <c r="CXF35" s="407"/>
      <c r="CXG35" s="407"/>
      <c r="CXH35" s="407"/>
      <c r="CXI35" s="407"/>
      <c r="CXJ35" s="407"/>
      <c r="CXK35" s="407"/>
      <c r="CXL35" s="407"/>
      <c r="CXM35" s="407"/>
      <c r="CXN35" s="407"/>
      <c r="CXO35" s="407"/>
      <c r="CXP35" s="407"/>
      <c r="CXQ35" s="407"/>
      <c r="CXR35" s="407"/>
      <c r="CXS35" s="407"/>
      <c r="CXT35" s="407"/>
      <c r="CXU35" s="407"/>
      <c r="CXV35" s="407"/>
      <c r="CXW35" s="407"/>
      <c r="CXX35" s="407"/>
      <c r="CXY35" s="407"/>
      <c r="CXZ35" s="407"/>
      <c r="CYA35" s="407"/>
      <c r="CYB35" s="407"/>
      <c r="CYC35" s="407"/>
      <c r="CYD35" s="407"/>
      <c r="CYE35" s="407"/>
      <c r="CYF35" s="407"/>
      <c r="CYG35" s="407"/>
      <c r="CYH35" s="407"/>
      <c r="CYI35" s="407"/>
      <c r="CYJ35" s="407"/>
      <c r="CYK35" s="407"/>
      <c r="CYL35" s="407"/>
      <c r="CYM35" s="407"/>
      <c r="CYN35" s="407"/>
      <c r="CYO35" s="407"/>
      <c r="CYP35" s="407"/>
      <c r="CYQ35" s="407"/>
      <c r="CYR35" s="407"/>
      <c r="CYS35" s="407"/>
      <c r="CYT35" s="407"/>
      <c r="CYU35" s="407"/>
      <c r="CYV35" s="407"/>
      <c r="CYW35" s="407"/>
      <c r="CYX35" s="407"/>
      <c r="CYY35" s="407"/>
      <c r="CYZ35" s="407"/>
      <c r="CZA35" s="407"/>
      <c r="CZB35" s="407"/>
      <c r="CZC35" s="407"/>
      <c r="CZD35" s="407"/>
      <c r="CZE35" s="407"/>
      <c r="CZF35" s="407"/>
      <c r="CZG35" s="407"/>
      <c r="CZH35" s="407"/>
      <c r="CZI35" s="407"/>
      <c r="CZJ35" s="407"/>
      <c r="CZK35" s="407"/>
      <c r="CZL35" s="407"/>
      <c r="CZM35" s="407"/>
      <c r="CZN35" s="407"/>
      <c r="CZO35" s="407"/>
      <c r="CZP35" s="407"/>
      <c r="CZQ35" s="407"/>
      <c r="CZR35" s="407"/>
      <c r="CZS35" s="407"/>
      <c r="CZT35" s="407"/>
      <c r="CZU35" s="407"/>
      <c r="CZV35" s="407"/>
      <c r="CZW35" s="407"/>
      <c r="CZX35" s="407"/>
      <c r="CZY35" s="407"/>
      <c r="CZZ35" s="407"/>
      <c r="DAA35" s="407"/>
      <c r="DAB35" s="407"/>
      <c r="DAC35" s="407"/>
      <c r="DAD35" s="407"/>
      <c r="DAE35" s="407"/>
      <c r="DAF35" s="407"/>
      <c r="DAG35" s="407"/>
      <c r="DAH35" s="407"/>
      <c r="DAI35" s="407"/>
      <c r="DAJ35" s="407"/>
      <c r="DAK35" s="407"/>
      <c r="DAL35" s="407"/>
      <c r="DAM35" s="407"/>
      <c r="DAN35" s="407"/>
      <c r="DAO35" s="407"/>
      <c r="DAP35" s="407"/>
      <c r="DAQ35" s="407"/>
      <c r="DAR35" s="407"/>
      <c r="DAS35" s="407"/>
      <c r="DAT35" s="407"/>
      <c r="DAU35" s="407"/>
      <c r="DAV35" s="407"/>
      <c r="DAW35" s="407"/>
      <c r="DAX35" s="407"/>
      <c r="DAY35" s="407"/>
      <c r="DAZ35" s="407"/>
      <c r="DBA35" s="407"/>
      <c r="DBB35" s="407"/>
      <c r="DBC35" s="407"/>
      <c r="DBD35" s="407"/>
      <c r="DBE35" s="407"/>
      <c r="DBF35" s="407"/>
      <c r="DBG35" s="407"/>
      <c r="DBH35" s="407"/>
      <c r="DBI35" s="407"/>
      <c r="DBJ35" s="407"/>
      <c r="DBK35" s="407"/>
      <c r="DBL35" s="407"/>
      <c r="DBM35" s="407"/>
      <c r="DBN35" s="407"/>
      <c r="DBO35" s="407"/>
      <c r="DBP35" s="407"/>
      <c r="DBQ35" s="407"/>
      <c r="DBR35" s="407"/>
      <c r="DBS35" s="407"/>
      <c r="DBT35" s="407"/>
      <c r="DBU35" s="407"/>
      <c r="DBV35" s="407"/>
      <c r="DBW35" s="407"/>
      <c r="DBX35" s="407"/>
      <c r="DBY35" s="407"/>
      <c r="DBZ35" s="407"/>
      <c r="DCA35" s="407"/>
      <c r="DCB35" s="407"/>
      <c r="DCC35" s="407"/>
      <c r="DCD35" s="407"/>
      <c r="DCE35" s="407"/>
      <c r="DCF35" s="407"/>
      <c r="DCG35" s="407"/>
      <c r="DCH35" s="407"/>
      <c r="DCI35" s="407"/>
      <c r="DCJ35" s="407"/>
      <c r="DCK35" s="407"/>
      <c r="DCL35" s="407"/>
      <c r="DCM35" s="407"/>
      <c r="DCN35" s="407"/>
      <c r="DCO35" s="407"/>
      <c r="DCP35" s="407"/>
      <c r="DCQ35" s="407"/>
      <c r="DCR35" s="407"/>
      <c r="DCS35" s="407"/>
      <c r="DCT35" s="407"/>
      <c r="DCU35" s="407"/>
      <c r="DCV35" s="407"/>
      <c r="DCW35" s="407"/>
      <c r="DCX35" s="407"/>
      <c r="DCY35" s="407"/>
      <c r="DCZ35" s="407"/>
      <c r="DDA35" s="407"/>
      <c r="DDB35" s="407"/>
      <c r="DDC35" s="407"/>
      <c r="DDD35" s="407"/>
      <c r="DDE35" s="407"/>
      <c r="DDF35" s="407"/>
      <c r="DDG35" s="407"/>
      <c r="DDH35" s="407"/>
      <c r="DDI35" s="407"/>
      <c r="DDJ35" s="407"/>
      <c r="DDK35" s="407"/>
      <c r="DDL35" s="407"/>
      <c r="DDM35" s="407"/>
      <c r="DDN35" s="407"/>
      <c r="DDO35" s="407"/>
      <c r="DDP35" s="407"/>
      <c r="DDQ35" s="407"/>
      <c r="DDR35" s="407"/>
      <c r="DDS35" s="407"/>
      <c r="DDT35" s="407"/>
      <c r="DDU35" s="407"/>
      <c r="DDV35" s="407"/>
      <c r="DDW35" s="407"/>
      <c r="DDX35" s="407"/>
      <c r="DDY35" s="407"/>
      <c r="DDZ35" s="407"/>
      <c r="DEA35" s="407"/>
      <c r="DEB35" s="407"/>
      <c r="DEC35" s="407"/>
      <c r="DED35" s="407"/>
      <c r="DEE35" s="407"/>
      <c r="DEF35" s="407"/>
      <c r="DEG35" s="407"/>
      <c r="DEH35" s="407"/>
      <c r="DEI35" s="407"/>
      <c r="DEJ35" s="407"/>
      <c r="DEK35" s="407"/>
      <c r="DEL35" s="407"/>
      <c r="DEM35" s="407"/>
      <c r="DEN35" s="407"/>
      <c r="DEO35" s="407"/>
      <c r="DEP35" s="407"/>
      <c r="DEQ35" s="407"/>
      <c r="DER35" s="407"/>
      <c r="DES35" s="407"/>
      <c r="DET35" s="407"/>
      <c r="DEU35" s="407"/>
      <c r="DEV35" s="407"/>
      <c r="DEW35" s="407"/>
      <c r="DEX35" s="407"/>
      <c r="DEY35" s="407"/>
      <c r="DEZ35" s="407"/>
      <c r="DFA35" s="407"/>
      <c r="DFB35" s="407"/>
      <c r="DFC35" s="407"/>
      <c r="DFD35" s="407"/>
      <c r="DFE35" s="407"/>
      <c r="DFF35" s="407"/>
      <c r="DFG35" s="407"/>
      <c r="DFH35" s="407"/>
      <c r="DFI35" s="407"/>
      <c r="DFJ35" s="407"/>
      <c r="DFK35" s="407"/>
      <c r="DFL35" s="407"/>
      <c r="DFM35" s="407"/>
      <c r="DFN35" s="407"/>
      <c r="DFO35" s="407"/>
      <c r="DFP35" s="407"/>
      <c r="DFQ35" s="407"/>
      <c r="DFR35" s="407"/>
      <c r="DFS35" s="407"/>
      <c r="DFT35" s="407"/>
      <c r="DFU35" s="407"/>
      <c r="DFV35" s="407"/>
      <c r="DFW35" s="407"/>
      <c r="DFX35" s="407"/>
      <c r="DFY35" s="407"/>
      <c r="DFZ35" s="407"/>
      <c r="DGA35" s="407"/>
      <c r="DGB35" s="407"/>
      <c r="DGC35" s="407"/>
      <c r="DGD35" s="407"/>
      <c r="DGE35" s="407"/>
      <c r="DGF35" s="407"/>
      <c r="DGG35" s="407"/>
      <c r="DGH35" s="407"/>
      <c r="DGI35" s="407"/>
      <c r="DGJ35" s="407"/>
      <c r="DGK35" s="407"/>
      <c r="DGL35" s="407"/>
      <c r="DGM35" s="407"/>
      <c r="DGN35" s="407"/>
      <c r="DGO35" s="407"/>
      <c r="DGP35" s="407"/>
      <c r="DGQ35" s="407"/>
      <c r="DGR35" s="407"/>
      <c r="DGS35" s="407"/>
      <c r="DGT35" s="407"/>
      <c r="DGU35" s="407"/>
      <c r="DGV35" s="407"/>
      <c r="DGW35" s="407"/>
      <c r="DGX35" s="407"/>
      <c r="DGY35" s="407"/>
      <c r="DGZ35" s="407"/>
      <c r="DHA35" s="407"/>
      <c r="DHB35" s="407"/>
      <c r="DHC35" s="407"/>
      <c r="DHD35" s="407"/>
      <c r="DHE35" s="407"/>
      <c r="DHF35" s="407"/>
      <c r="DHG35" s="407"/>
      <c r="DHH35" s="407"/>
      <c r="DHI35" s="407"/>
      <c r="DHJ35" s="407"/>
      <c r="DHK35" s="407"/>
      <c r="DHL35" s="407"/>
      <c r="DHM35" s="407"/>
      <c r="DHN35" s="407"/>
      <c r="DHO35" s="407"/>
      <c r="DHP35" s="407"/>
      <c r="DHQ35" s="407"/>
      <c r="DHR35" s="407"/>
      <c r="DHS35" s="407"/>
      <c r="DHT35" s="407"/>
      <c r="DHU35" s="407"/>
      <c r="DHV35" s="407"/>
      <c r="DHW35" s="407"/>
      <c r="DHX35" s="407"/>
      <c r="DHY35" s="407"/>
      <c r="DHZ35" s="407"/>
      <c r="DIA35" s="407"/>
      <c r="DIB35" s="407"/>
      <c r="DIC35" s="407"/>
      <c r="DID35" s="407"/>
      <c r="DIE35" s="407"/>
      <c r="DIF35" s="407"/>
      <c r="DIG35" s="407"/>
      <c r="DIH35" s="407"/>
      <c r="DII35" s="407"/>
      <c r="DIJ35" s="407"/>
      <c r="DIK35" s="407"/>
      <c r="DIL35" s="407"/>
      <c r="DIM35" s="407"/>
      <c r="DIN35" s="407"/>
      <c r="DIO35" s="407"/>
      <c r="DIP35" s="407"/>
      <c r="DIQ35" s="407"/>
      <c r="DIR35" s="407"/>
      <c r="DIS35" s="407"/>
      <c r="DIT35" s="407"/>
      <c r="DIU35" s="407"/>
      <c r="DIV35" s="407"/>
      <c r="DIW35" s="407"/>
      <c r="DIX35" s="407"/>
      <c r="DIY35" s="407"/>
      <c r="DIZ35" s="407"/>
      <c r="DJA35" s="407"/>
      <c r="DJB35" s="407"/>
      <c r="DJC35" s="407"/>
      <c r="DJD35" s="407"/>
      <c r="DJE35" s="407"/>
      <c r="DJF35" s="407"/>
      <c r="DJG35" s="407"/>
      <c r="DJH35" s="407"/>
      <c r="DJI35" s="407"/>
      <c r="DJJ35" s="407"/>
      <c r="DJK35" s="407"/>
      <c r="DJL35" s="407"/>
      <c r="DJM35" s="407"/>
      <c r="DJN35" s="407"/>
      <c r="DJO35" s="407"/>
      <c r="DJP35" s="407"/>
      <c r="DJQ35" s="407"/>
      <c r="DJR35" s="407"/>
      <c r="DJS35" s="407"/>
      <c r="DJT35" s="407"/>
      <c r="DJU35" s="407"/>
      <c r="DJV35" s="407"/>
      <c r="DJW35" s="407"/>
      <c r="DJX35" s="407"/>
      <c r="DJY35" s="407"/>
      <c r="DJZ35" s="407"/>
      <c r="DKA35" s="407"/>
      <c r="DKB35" s="407"/>
      <c r="DKC35" s="407"/>
      <c r="DKD35" s="407"/>
      <c r="DKE35" s="407"/>
      <c r="DKF35" s="407"/>
      <c r="DKG35" s="407"/>
      <c r="DKH35" s="407"/>
      <c r="DKI35" s="407"/>
      <c r="DKJ35" s="407"/>
      <c r="DKK35" s="407"/>
      <c r="DKL35" s="407"/>
      <c r="DKM35" s="407"/>
      <c r="DKN35" s="407"/>
      <c r="DKO35" s="407"/>
      <c r="DKP35" s="407"/>
      <c r="DKQ35" s="407"/>
      <c r="DKR35" s="407"/>
      <c r="DKS35" s="407"/>
      <c r="DKT35" s="407"/>
      <c r="DKU35" s="407"/>
      <c r="DKV35" s="407"/>
      <c r="DKW35" s="407"/>
      <c r="DKX35" s="407"/>
      <c r="DKY35" s="407"/>
      <c r="DKZ35" s="407"/>
      <c r="DLA35" s="407"/>
      <c r="DLB35" s="407"/>
      <c r="DLC35" s="407"/>
      <c r="DLD35" s="407"/>
      <c r="DLE35" s="407"/>
      <c r="DLF35" s="407"/>
      <c r="DLG35" s="407"/>
      <c r="DLH35" s="407"/>
      <c r="DLI35" s="407"/>
      <c r="DLJ35" s="407"/>
      <c r="DLK35" s="407"/>
      <c r="DLL35" s="407"/>
      <c r="DLM35" s="407"/>
      <c r="DLN35" s="407"/>
      <c r="DLO35" s="407"/>
      <c r="DLP35" s="407"/>
      <c r="DLQ35" s="407"/>
      <c r="DLR35" s="407"/>
      <c r="DLS35" s="407"/>
      <c r="DLT35" s="407"/>
      <c r="DLU35" s="407"/>
      <c r="DLV35" s="407"/>
      <c r="DLW35" s="407"/>
      <c r="DLX35" s="407"/>
      <c r="DLY35" s="407"/>
      <c r="DLZ35" s="407"/>
      <c r="DMA35" s="407"/>
      <c r="DMB35" s="407"/>
      <c r="DMC35" s="407"/>
      <c r="DMD35" s="407"/>
      <c r="DME35" s="407"/>
      <c r="DMF35" s="407"/>
      <c r="DMG35" s="407"/>
      <c r="DMH35" s="407"/>
      <c r="DMI35" s="407"/>
      <c r="DMJ35" s="407"/>
      <c r="DMK35" s="407"/>
      <c r="DML35" s="407"/>
      <c r="DMM35" s="407"/>
      <c r="DMN35" s="407"/>
      <c r="DMO35" s="407"/>
      <c r="DMP35" s="407"/>
      <c r="DMQ35" s="407"/>
      <c r="DMR35" s="407"/>
      <c r="DMS35" s="407"/>
      <c r="DMT35" s="407"/>
      <c r="DMU35" s="407"/>
      <c r="DMV35" s="407"/>
      <c r="DMW35" s="407"/>
      <c r="DMX35" s="407"/>
      <c r="DMY35" s="407"/>
      <c r="DMZ35" s="407"/>
      <c r="DNA35" s="407"/>
      <c r="DNB35" s="407"/>
      <c r="DNC35" s="407"/>
      <c r="DND35" s="407"/>
      <c r="DNE35" s="407"/>
      <c r="DNF35" s="407"/>
      <c r="DNG35" s="407"/>
      <c r="DNH35" s="407"/>
      <c r="DNI35" s="407"/>
      <c r="DNJ35" s="407"/>
      <c r="DNK35" s="407"/>
      <c r="DNL35" s="407"/>
      <c r="DNM35" s="407"/>
      <c r="DNN35" s="407"/>
      <c r="DNO35" s="407"/>
      <c r="DNP35" s="407"/>
      <c r="DNQ35" s="407"/>
      <c r="DNR35" s="407"/>
      <c r="DNS35" s="407"/>
      <c r="DNT35" s="407"/>
      <c r="DNU35" s="407"/>
      <c r="DNV35" s="407"/>
      <c r="DNW35" s="407"/>
      <c r="DNX35" s="407"/>
      <c r="DNY35" s="407"/>
      <c r="DNZ35" s="407"/>
      <c r="DOA35" s="407"/>
      <c r="DOB35" s="407"/>
      <c r="DOC35" s="407"/>
      <c r="DOD35" s="407"/>
      <c r="DOE35" s="407"/>
      <c r="DOF35" s="407"/>
      <c r="DOG35" s="407"/>
      <c r="DOH35" s="407"/>
      <c r="DOI35" s="407"/>
      <c r="DOJ35" s="407"/>
      <c r="DOK35" s="407"/>
      <c r="DOL35" s="407"/>
      <c r="DOM35" s="407"/>
      <c r="DON35" s="407"/>
      <c r="DOO35" s="407"/>
      <c r="DOP35" s="407"/>
      <c r="DOQ35" s="407"/>
      <c r="DOR35" s="407"/>
      <c r="DOS35" s="407"/>
      <c r="DOT35" s="407"/>
      <c r="DOU35" s="407"/>
      <c r="DOV35" s="407"/>
      <c r="DOW35" s="407"/>
      <c r="DOX35" s="407"/>
      <c r="DOY35" s="407"/>
      <c r="DOZ35" s="407"/>
      <c r="DPA35" s="407"/>
      <c r="DPB35" s="407"/>
      <c r="DPC35" s="407"/>
      <c r="DPD35" s="407"/>
      <c r="DPE35" s="407"/>
      <c r="DPF35" s="407"/>
      <c r="DPG35" s="407"/>
      <c r="DPH35" s="407"/>
      <c r="DPI35" s="407"/>
      <c r="DPJ35" s="407"/>
      <c r="DPK35" s="407"/>
      <c r="DPL35" s="407"/>
      <c r="DPM35" s="407"/>
      <c r="DPN35" s="407"/>
      <c r="DPO35" s="407"/>
      <c r="DPP35" s="407"/>
      <c r="DPQ35" s="407"/>
      <c r="DPR35" s="407"/>
      <c r="DPS35" s="407"/>
      <c r="DPT35" s="407"/>
      <c r="DPU35" s="407"/>
      <c r="DPV35" s="407"/>
      <c r="DPW35" s="407"/>
      <c r="DPX35" s="407"/>
      <c r="DPY35" s="407"/>
      <c r="DPZ35" s="407"/>
      <c r="DQA35" s="407"/>
      <c r="DQB35" s="407"/>
      <c r="DQC35" s="407"/>
      <c r="DQD35" s="407"/>
      <c r="DQE35" s="407"/>
      <c r="DQF35" s="407"/>
      <c r="DQG35" s="407"/>
      <c r="DQH35" s="407"/>
      <c r="DQI35" s="407"/>
      <c r="DQJ35" s="407"/>
      <c r="DQK35" s="407"/>
      <c r="DQL35" s="407"/>
      <c r="DQM35" s="407"/>
      <c r="DQN35" s="407"/>
      <c r="DQO35" s="407"/>
      <c r="DQP35" s="407"/>
      <c r="DQQ35" s="407"/>
      <c r="DQR35" s="407"/>
      <c r="DQS35" s="407"/>
      <c r="DQT35" s="407"/>
      <c r="DQU35" s="407"/>
      <c r="DQV35" s="407"/>
      <c r="DQW35" s="407"/>
      <c r="DQX35" s="407"/>
      <c r="DQY35" s="407"/>
      <c r="DQZ35" s="407"/>
      <c r="DRA35" s="407"/>
      <c r="DRB35" s="407"/>
      <c r="DRC35" s="407"/>
      <c r="DRD35" s="407"/>
      <c r="DRE35" s="407"/>
      <c r="DRF35" s="407"/>
      <c r="DRG35" s="407"/>
      <c r="DRH35" s="407"/>
      <c r="DRI35" s="407"/>
      <c r="DRJ35" s="407"/>
      <c r="DRK35" s="407"/>
      <c r="DRL35" s="407"/>
      <c r="DRM35" s="407"/>
      <c r="DRN35" s="407"/>
      <c r="DRO35" s="407"/>
      <c r="DRP35" s="407"/>
      <c r="DRQ35" s="407"/>
      <c r="DRR35" s="407"/>
      <c r="DRS35" s="407"/>
      <c r="DRT35" s="407"/>
      <c r="DRU35" s="407"/>
      <c r="DRV35" s="407"/>
      <c r="DRW35" s="407"/>
      <c r="DRX35" s="407"/>
      <c r="DRY35" s="407"/>
      <c r="DRZ35" s="407"/>
      <c r="DSA35" s="407"/>
      <c r="DSB35" s="407"/>
      <c r="DSC35" s="407"/>
      <c r="DSD35" s="407"/>
      <c r="DSE35" s="407"/>
      <c r="DSF35" s="407"/>
      <c r="DSG35" s="407"/>
      <c r="DSH35" s="407"/>
      <c r="DSI35" s="407"/>
      <c r="DSJ35" s="407"/>
      <c r="DSK35" s="407"/>
      <c r="DSL35" s="407"/>
      <c r="DSM35" s="407"/>
      <c r="DSN35" s="407"/>
      <c r="DSO35" s="407"/>
      <c r="DSP35" s="407"/>
      <c r="DSQ35" s="407"/>
      <c r="DSR35" s="407"/>
      <c r="DSS35" s="407"/>
      <c r="DST35" s="407"/>
      <c r="DSU35" s="407"/>
      <c r="DSV35" s="407"/>
      <c r="DSW35" s="407"/>
      <c r="DSX35" s="407"/>
      <c r="DSY35" s="407"/>
      <c r="DSZ35" s="407"/>
      <c r="DTA35" s="407"/>
      <c r="DTB35" s="407"/>
      <c r="DTC35" s="407"/>
      <c r="DTD35" s="407"/>
      <c r="DTE35" s="407"/>
      <c r="DTF35" s="407"/>
      <c r="DTG35" s="407"/>
      <c r="DTH35" s="407"/>
      <c r="DTI35" s="407"/>
      <c r="DTJ35" s="407"/>
      <c r="DTK35" s="407"/>
      <c r="DTL35" s="407"/>
      <c r="DTM35" s="407"/>
      <c r="DTN35" s="407"/>
      <c r="DTO35" s="407"/>
      <c r="DTP35" s="407"/>
      <c r="DTQ35" s="407"/>
      <c r="DTR35" s="407"/>
      <c r="DTS35" s="407"/>
      <c r="DTT35" s="407"/>
      <c r="DTU35" s="407"/>
      <c r="DTV35" s="407"/>
      <c r="DTW35" s="407"/>
      <c r="DTX35" s="407"/>
      <c r="DTY35" s="407"/>
      <c r="DTZ35" s="407"/>
      <c r="DUA35" s="407"/>
      <c r="DUB35" s="407"/>
      <c r="DUC35" s="407"/>
      <c r="DUD35" s="407"/>
      <c r="DUE35" s="407"/>
      <c r="DUF35" s="407"/>
      <c r="DUG35" s="407"/>
      <c r="DUH35" s="407"/>
      <c r="DUI35" s="407"/>
      <c r="DUJ35" s="407"/>
      <c r="DUK35" s="407"/>
      <c r="DUL35" s="407"/>
      <c r="DUM35" s="407"/>
      <c r="DUN35" s="407"/>
      <c r="DUO35" s="407"/>
      <c r="DUP35" s="407"/>
      <c r="DUQ35" s="407"/>
      <c r="DUR35" s="407"/>
      <c r="DUS35" s="407"/>
      <c r="DUT35" s="407"/>
      <c r="DUU35" s="407"/>
      <c r="DUV35" s="407"/>
      <c r="DUW35" s="407"/>
      <c r="DUX35" s="407"/>
      <c r="DUY35" s="407"/>
      <c r="DUZ35" s="407"/>
      <c r="DVA35" s="407"/>
      <c r="DVB35" s="407"/>
      <c r="DVC35" s="407"/>
      <c r="DVD35" s="407"/>
      <c r="DVE35" s="407"/>
      <c r="DVF35" s="407"/>
      <c r="DVG35" s="407"/>
      <c r="DVH35" s="407"/>
      <c r="DVI35" s="407"/>
      <c r="DVJ35" s="407"/>
      <c r="DVK35" s="407"/>
      <c r="DVL35" s="407"/>
      <c r="DVM35" s="407"/>
      <c r="DVN35" s="407"/>
      <c r="DVO35" s="407"/>
      <c r="DVP35" s="407"/>
      <c r="DVQ35" s="407"/>
      <c r="DVR35" s="407"/>
      <c r="DVS35" s="407"/>
      <c r="DVT35" s="407"/>
      <c r="DVU35" s="407"/>
      <c r="DVV35" s="407"/>
      <c r="DVW35" s="407"/>
      <c r="DVX35" s="407"/>
      <c r="DVY35" s="407"/>
      <c r="DVZ35" s="407"/>
      <c r="DWA35" s="407"/>
      <c r="DWB35" s="407"/>
      <c r="DWC35" s="407"/>
      <c r="DWD35" s="407"/>
      <c r="DWE35" s="407"/>
      <c r="DWF35" s="407"/>
      <c r="DWG35" s="407"/>
      <c r="DWH35" s="407"/>
      <c r="DWI35" s="407"/>
      <c r="DWJ35" s="407"/>
      <c r="DWK35" s="407"/>
      <c r="DWL35" s="407"/>
      <c r="DWM35" s="407"/>
      <c r="DWN35" s="407"/>
      <c r="DWO35" s="407"/>
      <c r="DWP35" s="407"/>
      <c r="DWQ35" s="407"/>
      <c r="DWR35" s="407"/>
      <c r="DWS35" s="407"/>
      <c r="DWT35" s="407"/>
      <c r="DWU35" s="407"/>
      <c r="DWV35" s="407"/>
      <c r="DWW35" s="407"/>
      <c r="DWX35" s="407"/>
      <c r="DWY35" s="407"/>
      <c r="DWZ35" s="407"/>
      <c r="DXA35" s="407"/>
      <c r="DXB35" s="407"/>
      <c r="DXC35" s="407"/>
      <c r="DXD35" s="407"/>
      <c r="DXE35" s="407"/>
      <c r="DXF35" s="407"/>
      <c r="DXG35" s="407"/>
      <c r="DXH35" s="407"/>
      <c r="DXI35" s="407"/>
      <c r="DXJ35" s="407"/>
      <c r="DXK35" s="407"/>
      <c r="DXL35" s="407"/>
      <c r="DXM35" s="407"/>
      <c r="DXN35" s="407"/>
      <c r="DXO35" s="407"/>
      <c r="DXP35" s="407"/>
      <c r="DXQ35" s="407"/>
      <c r="DXR35" s="407"/>
      <c r="DXS35" s="407"/>
      <c r="DXT35" s="407"/>
      <c r="DXU35" s="407"/>
      <c r="DXV35" s="407"/>
      <c r="DXW35" s="407"/>
      <c r="DXX35" s="407"/>
      <c r="DXY35" s="407"/>
      <c r="DXZ35" s="407"/>
      <c r="DYA35" s="407"/>
      <c r="DYB35" s="407"/>
      <c r="DYC35" s="407"/>
      <c r="DYD35" s="407"/>
      <c r="DYE35" s="407"/>
      <c r="DYF35" s="407"/>
      <c r="DYG35" s="407"/>
      <c r="DYH35" s="407"/>
      <c r="DYI35" s="407"/>
      <c r="DYJ35" s="407"/>
      <c r="DYK35" s="407"/>
      <c r="DYL35" s="407"/>
      <c r="DYM35" s="407"/>
      <c r="DYN35" s="407"/>
      <c r="DYO35" s="407"/>
      <c r="DYP35" s="407"/>
      <c r="DYQ35" s="407"/>
      <c r="DYR35" s="407"/>
      <c r="DYS35" s="407"/>
      <c r="DYT35" s="407"/>
      <c r="DYU35" s="407"/>
      <c r="DYV35" s="407"/>
      <c r="DYW35" s="407"/>
      <c r="DYX35" s="407"/>
      <c r="DYY35" s="407"/>
      <c r="DYZ35" s="407"/>
      <c r="DZA35" s="407"/>
      <c r="DZB35" s="407"/>
      <c r="DZC35" s="407"/>
      <c r="DZD35" s="407"/>
      <c r="DZE35" s="407"/>
      <c r="DZF35" s="407"/>
      <c r="DZG35" s="407"/>
      <c r="DZH35" s="407"/>
      <c r="DZI35" s="407"/>
      <c r="DZJ35" s="407"/>
      <c r="DZK35" s="407"/>
      <c r="DZL35" s="407"/>
      <c r="DZM35" s="407"/>
      <c r="DZN35" s="407"/>
      <c r="DZO35" s="407"/>
      <c r="DZP35" s="407"/>
      <c r="DZQ35" s="407"/>
      <c r="DZR35" s="407"/>
      <c r="DZS35" s="407"/>
      <c r="DZT35" s="407"/>
      <c r="DZU35" s="407"/>
      <c r="DZV35" s="407"/>
      <c r="DZW35" s="407"/>
      <c r="DZX35" s="407"/>
      <c r="DZY35" s="407"/>
      <c r="DZZ35" s="407"/>
      <c r="EAA35" s="407"/>
      <c r="EAB35" s="407"/>
      <c r="EAC35" s="407"/>
      <c r="EAD35" s="407"/>
      <c r="EAE35" s="407"/>
      <c r="EAF35" s="407"/>
      <c r="EAG35" s="407"/>
      <c r="EAH35" s="407"/>
      <c r="EAI35" s="407"/>
      <c r="EAJ35" s="407"/>
      <c r="EAK35" s="407"/>
      <c r="EAL35" s="407"/>
      <c r="EAM35" s="407"/>
      <c r="EAN35" s="407"/>
      <c r="EAO35" s="407"/>
      <c r="EAP35" s="407"/>
      <c r="EAQ35" s="407"/>
      <c r="EAR35" s="407"/>
      <c r="EAS35" s="407"/>
      <c r="EAT35" s="407"/>
      <c r="EAU35" s="407"/>
      <c r="EAV35" s="407"/>
      <c r="EAW35" s="407"/>
      <c r="EAX35" s="407"/>
      <c r="EAY35" s="407"/>
      <c r="EAZ35" s="407"/>
      <c r="EBA35" s="407"/>
      <c r="EBB35" s="407"/>
      <c r="EBC35" s="407"/>
      <c r="EBD35" s="407"/>
      <c r="EBE35" s="407"/>
      <c r="EBF35" s="407"/>
      <c r="EBG35" s="407"/>
      <c r="EBH35" s="407"/>
      <c r="EBI35" s="407"/>
      <c r="EBJ35" s="407"/>
      <c r="EBK35" s="407"/>
      <c r="EBL35" s="407"/>
      <c r="EBM35" s="407"/>
      <c r="EBN35" s="407"/>
      <c r="EBO35" s="407"/>
      <c r="EBP35" s="407"/>
      <c r="EBQ35" s="407"/>
      <c r="EBR35" s="407"/>
      <c r="EBS35" s="407"/>
      <c r="EBT35" s="407"/>
      <c r="EBU35" s="407"/>
      <c r="EBV35" s="407"/>
      <c r="EBW35" s="407"/>
      <c r="EBX35" s="407"/>
      <c r="EBY35" s="407"/>
      <c r="EBZ35" s="407"/>
      <c r="ECA35" s="407"/>
      <c r="ECB35" s="407"/>
      <c r="ECC35" s="407"/>
      <c r="ECD35" s="407"/>
      <c r="ECE35" s="407"/>
      <c r="ECF35" s="407"/>
      <c r="ECG35" s="407"/>
      <c r="ECH35" s="407"/>
      <c r="ECI35" s="407"/>
      <c r="ECJ35" s="407"/>
      <c r="ECK35" s="407"/>
      <c r="ECL35" s="407"/>
      <c r="ECM35" s="407"/>
      <c r="ECN35" s="407"/>
      <c r="ECO35" s="407"/>
      <c r="ECP35" s="407"/>
      <c r="ECQ35" s="407"/>
      <c r="ECR35" s="407"/>
      <c r="ECS35" s="407"/>
      <c r="ECT35" s="407"/>
      <c r="ECU35" s="407"/>
      <c r="ECV35" s="407"/>
      <c r="ECW35" s="407"/>
      <c r="ECX35" s="407"/>
      <c r="ECY35" s="407"/>
      <c r="ECZ35" s="407"/>
      <c r="EDA35" s="407"/>
      <c r="EDB35" s="407"/>
      <c r="EDC35" s="407"/>
      <c r="EDD35" s="407"/>
      <c r="EDE35" s="407"/>
      <c r="EDF35" s="407"/>
      <c r="EDG35" s="407"/>
      <c r="EDH35" s="407"/>
      <c r="EDI35" s="407"/>
      <c r="EDJ35" s="407"/>
      <c r="EDK35" s="407"/>
      <c r="EDL35" s="407"/>
      <c r="EDM35" s="407"/>
      <c r="EDN35" s="407"/>
      <c r="EDO35" s="407"/>
      <c r="EDP35" s="407"/>
      <c r="EDQ35" s="407"/>
      <c r="EDR35" s="407"/>
      <c r="EDS35" s="407"/>
      <c r="EDT35" s="407"/>
      <c r="EDU35" s="407"/>
      <c r="EDV35" s="407"/>
      <c r="EDW35" s="407"/>
      <c r="EDX35" s="407"/>
      <c r="EDY35" s="407"/>
      <c r="EDZ35" s="407"/>
      <c r="EEA35" s="407"/>
      <c r="EEB35" s="407"/>
      <c r="EEC35" s="407"/>
      <c r="EED35" s="407"/>
      <c r="EEE35" s="407"/>
      <c r="EEF35" s="407"/>
      <c r="EEG35" s="407"/>
      <c r="EEH35" s="407"/>
      <c r="EEI35" s="407"/>
      <c r="EEJ35" s="407"/>
      <c r="EEK35" s="407"/>
      <c r="EEL35" s="407"/>
      <c r="EEM35" s="407"/>
      <c r="EEN35" s="407"/>
      <c r="EEO35" s="407"/>
      <c r="EEP35" s="407"/>
      <c r="EEQ35" s="407"/>
      <c r="EER35" s="407"/>
      <c r="EES35" s="407"/>
      <c r="EET35" s="407"/>
      <c r="EEU35" s="407"/>
      <c r="EEV35" s="407"/>
      <c r="EEW35" s="407"/>
      <c r="EEX35" s="407"/>
      <c r="EEY35" s="407"/>
      <c r="EEZ35" s="407"/>
      <c r="EFA35" s="407"/>
      <c r="EFB35" s="407"/>
      <c r="EFC35" s="407"/>
      <c r="EFD35" s="407"/>
      <c r="EFE35" s="407"/>
      <c r="EFF35" s="407"/>
      <c r="EFG35" s="407"/>
      <c r="EFH35" s="407"/>
      <c r="EFI35" s="407"/>
      <c r="EFJ35" s="407"/>
      <c r="EFK35" s="407"/>
      <c r="EFL35" s="407"/>
      <c r="EFM35" s="407"/>
      <c r="EFN35" s="407"/>
      <c r="EFO35" s="407"/>
      <c r="EFP35" s="407"/>
      <c r="EFQ35" s="407"/>
      <c r="EFR35" s="407"/>
      <c r="EFS35" s="407"/>
      <c r="EFT35" s="407"/>
      <c r="EFU35" s="407"/>
      <c r="EFV35" s="407"/>
      <c r="EFW35" s="407"/>
      <c r="EFX35" s="407"/>
      <c r="EFY35" s="407"/>
      <c r="EFZ35" s="407"/>
      <c r="EGA35" s="407"/>
      <c r="EGB35" s="407"/>
      <c r="EGC35" s="407"/>
      <c r="EGD35" s="407"/>
      <c r="EGE35" s="407"/>
      <c r="EGF35" s="407"/>
      <c r="EGG35" s="407"/>
      <c r="EGH35" s="407"/>
      <c r="EGI35" s="407"/>
      <c r="EGJ35" s="407"/>
      <c r="EGK35" s="407"/>
      <c r="EGL35" s="407"/>
      <c r="EGM35" s="407"/>
      <c r="EGN35" s="407"/>
      <c r="EGO35" s="407"/>
      <c r="EGP35" s="407"/>
      <c r="EGQ35" s="407"/>
      <c r="EGR35" s="407"/>
      <c r="EGS35" s="407"/>
      <c r="EGT35" s="407"/>
      <c r="EGU35" s="407"/>
      <c r="EGV35" s="407"/>
      <c r="EGW35" s="407"/>
      <c r="EGX35" s="407"/>
      <c r="EGY35" s="407"/>
      <c r="EGZ35" s="407"/>
      <c r="EHA35" s="407"/>
      <c r="EHB35" s="407"/>
      <c r="EHC35" s="407"/>
      <c r="EHD35" s="407"/>
      <c r="EHE35" s="407"/>
      <c r="EHF35" s="407"/>
      <c r="EHG35" s="407"/>
      <c r="EHH35" s="407"/>
      <c r="EHI35" s="407"/>
      <c r="EHJ35" s="407"/>
      <c r="EHK35" s="407"/>
      <c r="EHL35" s="407"/>
      <c r="EHM35" s="407"/>
      <c r="EHN35" s="407"/>
      <c r="EHO35" s="407"/>
      <c r="EHP35" s="407"/>
      <c r="EHQ35" s="407"/>
      <c r="EHR35" s="407"/>
      <c r="EHS35" s="407"/>
      <c r="EHT35" s="407"/>
      <c r="EHU35" s="407"/>
      <c r="EHV35" s="407"/>
      <c r="EHW35" s="407"/>
      <c r="EHX35" s="407"/>
      <c r="EHY35" s="407"/>
      <c r="EHZ35" s="407"/>
      <c r="EIA35" s="407"/>
      <c r="EIB35" s="407"/>
      <c r="EIC35" s="407"/>
      <c r="EID35" s="407"/>
      <c r="EIE35" s="407"/>
      <c r="EIF35" s="407"/>
      <c r="EIG35" s="407"/>
      <c r="EIH35" s="407"/>
      <c r="EII35" s="407"/>
      <c r="EIJ35" s="407"/>
      <c r="EIK35" s="407"/>
      <c r="EIL35" s="407"/>
      <c r="EIM35" s="407"/>
      <c r="EIN35" s="407"/>
      <c r="EIO35" s="407"/>
      <c r="EIP35" s="407"/>
      <c r="EIQ35" s="407"/>
      <c r="EIR35" s="407"/>
      <c r="EIS35" s="407"/>
      <c r="EIT35" s="407"/>
      <c r="EIU35" s="407"/>
      <c r="EIV35" s="407"/>
      <c r="EIW35" s="407"/>
      <c r="EIX35" s="407"/>
      <c r="EIY35" s="407"/>
      <c r="EIZ35" s="407"/>
      <c r="EJA35" s="407"/>
      <c r="EJB35" s="407"/>
      <c r="EJC35" s="407"/>
      <c r="EJD35" s="407"/>
      <c r="EJE35" s="407"/>
      <c r="EJF35" s="407"/>
      <c r="EJG35" s="407"/>
      <c r="EJH35" s="407"/>
      <c r="EJI35" s="407"/>
      <c r="EJJ35" s="407"/>
      <c r="EJK35" s="407"/>
      <c r="EJL35" s="407"/>
      <c r="EJM35" s="407"/>
      <c r="EJN35" s="407"/>
      <c r="EJO35" s="407"/>
      <c r="EJP35" s="407"/>
      <c r="EJQ35" s="407"/>
      <c r="EJR35" s="407"/>
      <c r="EJS35" s="407"/>
      <c r="EJT35" s="407"/>
      <c r="EJU35" s="407"/>
      <c r="EJV35" s="407"/>
      <c r="EJW35" s="407"/>
      <c r="EJX35" s="407"/>
      <c r="EJY35" s="407"/>
      <c r="EJZ35" s="407"/>
      <c r="EKA35" s="407"/>
      <c r="EKB35" s="407"/>
      <c r="EKC35" s="407"/>
      <c r="EKD35" s="407"/>
      <c r="EKE35" s="407"/>
      <c r="EKF35" s="407"/>
      <c r="EKG35" s="407"/>
      <c r="EKH35" s="407"/>
      <c r="EKI35" s="407"/>
      <c r="EKJ35" s="407"/>
      <c r="EKK35" s="407"/>
      <c r="EKL35" s="407"/>
      <c r="EKM35" s="407"/>
      <c r="EKN35" s="407"/>
      <c r="EKO35" s="407"/>
      <c r="EKP35" s="407"/>
      <c r="EKQ35" s="407"/>
      <c r="EKR35" s="407"/>
      <c r="EKS35" s="407"/>
      <c r="EKT35" s="407"/>
      <c r="EKU35" s="407"/>
      <c r="EKV35" s="407"/>
      <c r="EKW35" s="407"/>
      <c r="EKX35" s="407"/>
      <c r="EKY35" s="407"/>
      <c r="EKZ35" s="407"/>
      <c r="ELA35" s="407"/>
      <c r="ELB35" s="407"/>
      <c r="ELC35" s="407"/>
      <c r="ELD35" s="407"/>
      <c r="ELE35" s="407"/>
      <c r="ELF35" s="407"/>
      <c r="ELG35" s="407"/>
      <c r="ELH35" s="407"/>
      <c r="ELI35" s="407"/>
      <c r="ELJ35" s="407"/>
      <c r="ELK35" s="407"/>
      <c r="ELL35" s="407"/>
      <c r="ELM35" s="407"/>
      <c r="ELN35" s="407"/>
      <c r="ELO35" s="407"/>
      <c r="ELP35" s="407"/>
      <c r="ELQ35" s="407"/>
      <c r="ELR35" s="407"/>
      <c r="ELS35" s="407"/>
      <c r="ELT35" s="407"/>
      <c r="ELU35" s="407"/>
      <c r="ELV35" s="407"/>
      <c r="ELW35" s="407"/>
      <c r="ELX35" s="407"/>
      <c r="ELY35" s="407"/>
      <c r="ELZ35" s="407"/>
      <c r="EMA35" s="407"/>
      <c r="EMB35" s="407"/>
      <c r="EMC35" s="407"/>
      <c r="EMD35" s="407"/>
      <c r="EME35" s="407"/>
      <c r="EMF35" s="407"/>
      <c r="EMG35" s="407"/>
      <c r="EMH35" s="407"/>
      <c r="EMI35" s="407"/>
      <c r="EMJ35" s="407"/>
      <c r="EMK35" s="407"/>
      <c r="EML35" s="407"/>
      <c r="EMM35" s="407"/>
      <c r="EMN35" s="407"/>
      <c r="EMO35" s="407"/>
      <c r="EMP35" s="407"/>
      <c r="EMQ35" s="407"/>
      <c r="EMR35" s="407"/>
      <c r="EMS35" s="407"/>
      <c r="EMT35" s="407"/>
      <c r="EMU35" s="407"/>
      <c r="EMV35" s="407"/>
      <c r="EMW35" s="407"/>
      <c r="EMX35" s="407"/>
      <c r="EMY35" s="407"/>
      <c r="EMZ35" s="407"/>
      <c r="ENA35" s="407"/>
      <c r="ENB35" s="407"/>
      <c r="ENC35" s="407"/>
      <c r="END35" s="407"/>
      <c r="ENE35" s="407"/>
      <c r="ENF35" s="407"/>
      <c r="ENG35" s="407"/>
      <c r="ENH35" s="407"/>
      <c r="ENI35" s="407"/>
      <c r="ENJ35" s="407"/>
      <c r="ENK35" s="407"/>
      <c r="ENL35" s="407"/>
      <c r="ENM35" s="407"/>
      <c r="ENN35" s="407"/>
      <c r="ENO35" s="407"/>
      <c r="ENP35" s="407"/>
      <c r="ENQ35" s="407"/>
      <c r="ENR35" s="407"/>
      <c r="ENS35" s="407"/>
      <c r="ENT35" s="407"/>
      <c r="ENU35" s="407"/>
      <c r="ENV35" s="407"/>
      <c r="ENW35" s="407"/>
      <c r="ENX35" s="407"/>
      <c r="ENY35" s="407"/>
      <c r="ENZ35" s="407"/>
      <c r="EOA35" s="407"/>
      <c r="EOB35" s="407"/>
      <c r="EOC35" s="407"/>
      <c r="EOD35" s="407"/>
      <c r="EOE35" s="407"/>
      <c r="EOF35" s="407"/>
      <c r="EOG35" s="407"/>
      <c r="EOH35" s="407"/>
      <c r="EOI35" s="407"/>
      <c r="EOJ35" s="407"/>
      <c r="EOK35" s="407"/>
      <c r="EOL35" s="407"/>
      <c r="EOM35" s="407"/>
      <c r="EON35" s="407"/>
      <c r="EOO35" s="407"/>
      <c r="EOP35" s="407"/>
      <c r="EOQ35" s="407"/>
      <c r="EOR35" s="407"/>
      <c r="EOS35" s="407"/>
      <c r="EOT35" s="407"/>
      <c r="EOU35" s="407"/>
      <c r="EOV35" s="407"/>
      <c r="EOW35" s="407"/>
      <c r="EOX35" s="407"/>
      <c r="EOY35" s="407"/>
      <c r="EOZ35" s="407"/>
      <c r="EPA35" s="407"/>
      <c r="EPB35" s="407"/>
      <c r="EPC35" s="407"/>
      <c r="EPD35" s="407"/>
      <c r="EPE35" s="407"/>
      <c r="EPF35" s="407"/>
      <c r="EPG35" s="407"/>
      <c r="EPH35" s="407"/>
      <c r="EPI35" s="407"/>
      <c r="EPJ35" s="407"/>
      <c r="EPK35" s="407"/>
      <c r="EPL35" s="407"/>
      <c r="EPM35" s="407"/>
      <c r="EPN35" s="407"/>
      <c r="EPO35" s="407"/>
      <c r="EPP35" s="407"/>
      <c r="EPQ35" s="407"/>
      <c r="EPR35" s="407"/>
      <c r="EPS35" s="407"/>
      <c r="EPT35" s="407"/>
      <c r="EPU35" s="407"/>
      <c r="EPV35" s="407"/>
      <c r="EPW35" s="407"/>
      <c r="EPX35" s="407"/>
      <c r="EPY35" s="407"/>
      <c r="EPZ35" s="407"/>
      <c r="EQA35" s="407"/>
      <c r="EQB35" s="407"/>
      <c r="EQC35" s="407"/>
      <c r="EQD35" s="407"/>
      <c r="EQE35" s="407"/>
      <c r="EQF35" s="407"/>
      <c r="EQG35" s="407"/>
      <c r="EQH35" s="407"/>
      <c r="EQI35" s="407"/>
      <c r="EQJ35" s="407"/>
      <c r="EQK35" s="407"/>
      <c r="EQL35" s="407"/>
      <c r="EQM35" s="407"/>
      <c r="EQN35" s="407"/>
      <c r="EQO35" s="407"/>
      <c r="EQP35" s="407"/>
      <c r="EQQ35" s="407"/>
      <c r="EQR35" s="407"/>
      <c r="EQS35" s="407"/>
      <c r="EQT35" s="407"/>
      <c r="EQU35" s="407"/>
      <c r="EQV35" s="407"/>
      <c r="EQW35" s="407"/>
      <c r="EQX35" s="407"/>
      <c r="EQY35" s="407"/>
      <c r="EQZ35" s="407"/>
      <c r="ERA35" s="407"/>
      <c r="ERB35" s="407"/>
      <c r="ERC35" s="407"/>
      <c r="ERD35" s="407"/>
      <c r="ERE35" s="407"/>
      <c r="ERF35" s="407"/>
      <c r="ERG35" s="407"/>
      <c r="ERH35" s="407"/>
      <c r="ERI35" s="407"/>
      <c r="ERJ35" s="407"/>
      <c r="ERK35" s="407"/>
      <c r="ERL35" s="407"/>
      <c r="ERM35" s="407"/>
      <c r="ERN35" s="407"/>
      <c r="ERO35" s="407"/>
      <c r="ERP35" s="407"/>
      <c r="ERQ35" s="407"/>
      <c r="ERR35" s="407"/>
      <c r="ERS35" s="407"/>
      <c r="ERT35" s="407"/>
      <c r="ERU35" s="407"/>
      <c r="ERV35" s="407"/>
      <c r="ERW35" s="407"/>
      <c r="ERX35" s="407"/>
      <c r="ERY35" s="407"/>
      <c r="ERZ35" s="407"/>
      <c r="ESA35" s="407"/>
      <c r="ESB35" s="407"/>
      <c r="ESC35" s="407"/>
      <c r="ESD35" s="407"/>
      <c r="ESE35" s="407"/>
      <c r="ESF35" s="407"/>
      <c r="ESG35" s="407"/>
      <c r="ESH35" s="407"/>
      <c r="ESI35" s="407"/>
      <c r="ESJ35" s="407"/>
      <c r="ESK35" s="407"/>
      <c r="ESL35" s="407"/>
      <c r="ESM35" s="407"/>
      <c r="ESN35" s="407"/>
      <c r="ESO35" s="407"/>
      <c r="ESP35" s="407"/>
      <c r="ESQ35" s="407"/>
      <c r="ESR35" s="407"/>
      <c r="ESS35" s="407"/>
      <c r="EST35" s="407"/>
      <c r="ESU35" s="407"/>
      <c r="ESV35" s="407"/>
      <c r="ESW35" s="407"/>
      <c r="ESX35" s="407"/>
      <c r="ESY35" s="407"/>
      <c r="ESZ35" s="407"/>
      <c r="ETA35" s="407"/>
      <c r="ETB35" s="407"/>
      <c r="ETC35" s="407"/>
      <c r="ETD35" s="407"/>
      <c r="ETE35" s="407"/>
      <c r="ETF35" s="407"/>
      <c r="ETG35" s="407"/>
      <c r="ETH35" s="407"/>
      <c r="ETI35" s="407"/>
      <c r="ETJ35" s="407"/>
      <c r="ETK35" s="407"/>
      <c r="ETL35" s="407"/>
      <c r="ETM35" s="407"/>
      <c r="ETN35" s="407"/>
      <c r="ETO35" s="407"/>
      <c r="ETP35" s="407"/>
      <c r="ETQ35" s="407"/>
      <c r="ETR35" s="407"/>
      <c r="ETS35" s="407"/>
      <c r="ETT35" s="407"/>
      <c r="ETU35" s="407"/>
      <c r="ETV35" s="407"/>
      <c r="ETW35" s="407"/>
      <c r="ETX35" s="407"/>
      <c r="ETY35" s="407"/>
      <c r="ETZ35" s="407"/>
      <c r="EUA35" s="407"/>
      <c r="EUB35" s="407"/>
      <c r="EUC35" s="407"/>
      <c r="EUD35" s="407"/>
      <c r="EUE35" s="407"/>
      <c r="EUF35" s="407"/>
      <c r="EUG35" s="407"/>
      <c r="EUH35" s="407"/>
      <c r="EUI35" s="407"/>
      <c r="EUJ35" s="407"/>
      <c r="EUK35" s="407"/>
      <c r="EUL35" s="407"/>
      <c r="EUM35" s="407"/>
      <c r="EUN35" s="407"/>
      <c r="EUO35" s="407"/>
      <c r="EUP35" s="407"/>
      <c r="EUQ35" s="407"/>
      <c r="EUR35" s="407"/>
      <c r="EUS35" s="407"/>
      <c r="EUT35" s="407"/>
      <c r="EUU35" s="407"/>
      <c r="EUV35" s="407"/>
      <c r="EUW35" s="407"/>
      <c r="EUX35" s="407"/>
      <c r="EUY35" s="407"/>
      <c r="EUZ35" s="407"/>
      <c r="EVA35" s="407"/>
      <c r="EVB35" s="407"/>
      <c r="EVC35" s="407"/>
      <c r="EVD35" s="407"/>
      <c r="EVE35" s="407"/>
      <c r="EVF35" s="407"/>
      <c r="EVG35" s="407"/>
      <c r="EVH35" s="407"/>
      <c r="EVI35" s="407"/>
      <c r="EVJ35" s="407"/>
      <c r="EVK35" s="407"/>
      <c r="EVL35" s="407"/>
      <c r="EVM35" s="407"/>
      <c r="EVN35" s="407"/>
      <c r="EVO35" s="407"/>
      <c r="EVP35" s="407"/>
      <c r="EVQ35" s="407"/>
      <c r="EVR35" s="407"/>
      <c r="EVS35" s="407"/>
      <c r="EVT35" s="407"/>
      <c r="EVU35" s="407"/>
      <c r="EVV35" s="407"/>
      <c r="EVW35" s="407"/>
      <c r="EVX35" s="407"/>
      <c r="EVY35" s="407"/>
      <c r="EVZ35" s="407"/>
      <c r="EWA35" s="407"/>
      <c r="EWB35" s="407"/>
      <c r="EWC35" s="407"/>
      <c r="EWD35" s="407"/>
      <c r="EWE35" s="407"/>
      <c r="EWF35" s="407"/>
      <c r="EWG35" s="407"/>
      <c r="EWH35" s="407"/>
      <c r="EWI35" s="407"/>
      <c r="EWJ35" s="407"/>
      <c r="EWK35" s="407"/>
      <c r="EWL35" s="407"/>
      <c r="EWM35" s="407"/>
      <c r="EWN35" s="407"/>
      <c r="EWO35" s="407"/>
      <c r="EWP35" s="407"/>
      <c r="EWQ35" s="407"/>
      <c r="EWR35" s="407"/>
      <c r="EWS35" s="407"/>
      <c r="EWT35" s="407"/>
      <c r="EWU35" s="407"/>
      <c r="EWV35" s="407"/>
      <c r="EWW35" s="407"/>
      <c r="EWX35" s="407"/>
      <c r="EWY35" s="407"/>
      <c r="EWZ35" s="407"/>
      <c r="EXA35" s="407"/>
      <c r="EXB35" s="407"/>
      <c r="EXC35" s="407"/>
      <c r="EXD35" s="407"/>
      <c r="EXE35" s="407"/>
      <c r="EXF35" s="407"/>
      <c r="EXG35" s="407"/>
      <c r="EXH35" s="407"/>
      <c r="EXI35" s="407"/>
      <c r="EXJ35" s="407"/>
      <c r="EXK35" s="407"/>
      <c r="EXL35" s="407"/>
      <c r="EXM35" s="407"/>
      <c r="EXN35" s="407"/>
      <c r="EXO35" s="407"/>
      <c r="EXP35" s="407"/>
      <c r="EXQ35" s="407"/>
      <c r="EXR35" s="407"/>
      <c r="EXS35" s="407"/>
      <c r="EXT35" s="407"/>
      <c r="EXU35" s="407"/>
      <c r="EXV35" s="407"/>
      <c r="EXW35" s="407"/>
      <c r="EXX35" s="407"/>
      <c r="EXY35" s="407"/>
      <c r="EXZ35" s="407"/>
      <c r="EYA35" s="407"/>
      <c r="EYB35" s="407"/>
      <c r="EYC35" s="407"/>
      <c r="EYD35" s="407"/>
      <c r="EYE35" s="407"/>
      <c r="EYF35" s="407"/>
      <c r="EYG35" s="407"/>
      <c r="EYH35" s="407"/>
      <c r="EYI35" s="407"/>
      <c r="EYJ35" s="407"/>
      <c r="EYK35" s="407"/>
      <c r="EYL35" s="407"/>
      <c r="EYM35" s="407"/>
      <c r="EYN35" s="407"/>
      <c r="EYO35" s="407"/>
      <c r="EYP35" s="407"/>
      <c r="EYQ35" s="407"/>
      <c r="EYR35" s="407"/>
      <c r="EYS35" s="407"/>
      <c r="EYT35" s="407"/>
      <c r="EYU35" s="407"/>
      <c r="EYV35" s="407"/>
      <c r="EYW35" s="407"/>
      <c r="EYX35" s="407"/>
      <c r="EYY35" s="407"/>
      <c r="EYZ35" s="407"/>
      <c r="EZA35" s="407"/>
      <c r="EZB35" s="407"/>
      <c r="EZC35" s="407"/>
      <c r="EZD35" s="407"/>
      <c r="EZE35" s="407"/>
      <c r="EZF35" s="407"/>
      <c r="EZG35" s="407"/>
      <c r="EZH35" s="407"/>
      <c r="EZI35" s="407"/>
      <c r="EZJ35" s="407"/>
      <c r="EZK35" s="407"/>
      <c r="EZL35" s="407"/>
      <c r="EZM35" s="407"/>
      <c r="EZN35" s="407"/>
      <c r="EZO35" s="407"/>
      <c r="EZP35" s="407"/>
      <c r="EZQ35" s="407"/>
      <c r="EZR35" s="407"/>
      <c r="EZS35" s="407"/>
      <c r="EZT35" s="407"/>
      <c r="EZU35" s="407"/>
      <c r="EZV35" s="407"/>
      <c r="EZW35" s="407"/>
      <c r="EZX35" s="407"/>
      <c r="EZY35" s="407"/>
      <c r="EZZ35" s="407"/>
      <c r="FAA35" s="407"/>
      <c r="FAB35" s="407"/>
      <c r="FAC35" s="407"/>
      <c r="FAD35" s="407"/>
      <c r="FAE35" s="407"/>
      <c r="FAF35" s="407"/>
      <c r="FAG35" s="407"/>
      <c r="FAH35" s="407"/>
      <c r="FAI35" s="407"/>
      <c r="FAJ35" s="407"/>
      <c r="FAK35" s="407"/>
      <c r="FAL35" s="407"/>
      <c r="FAM35" s="407"/>
      <c r="FAN35" s="407"/>
      <c r="FAO35" s="407"/>
      <c r="FAP35" s="407"/>
      <c r="FAQ35" s="407"/>
      <c r="FAR35" s="407"/>
      <c r="FAS35" s="407"/>
      <c r="FAT35" s="407"/>
      <c r="FAU35" s="407"/>
      <c r="FAV35" s="407"/>
      <c r="FAW35" s="407"/>
      <c r="FAX35" s="407"/>
      <c r="FAY35" s="407"/>
      <c r="FAZ35" s="407"/>
      <c r="FBA35" s="407"/>
      <c r="FBB35" s="407"/>
      <c r="FBC35" s="407"/>
      <c r="FBD35" s="407"/>
      <c r="FBE35" s="407"/>
      <c r="FBF35" s="407"/>
      <c r="FBG35" s="407"/>
      <c r="FBH35" s="407"/>
      <c r="FBI35" s="407"/>
      <c r="FBJ35" s="407"/>
      <c r="FBK35" s="407"/>
      <c r="FBL35" s="407"/>
      <c r="FBM35" s="407"/>
      <c r="FBN35" s="407"/>
      <c r="FBO35" s="407"/>
      <c r="FBP35" s="407"/>
      <c r="FBQ35" s="407"/>
      <c r="FBR35" s="407"/>
      <c r="FBS35" s="407"/>
      <c r="FBT35" s="407"/>
      <c r="FBU35" s="407"/>
      <c r="FBV35" s="407"/>
      <c r="FBW35" s="407"/>
      <c r="FBX35" s="407"/>
      <c r="FBY35" s="407"/>
      <c r="FBZ35" s="407"/>
      <c r="FCA35" s="407"/>
      <c r="FCB35" s="407"/>
      <c r="FCC35" s="407"/>
      <c r="FCD35" s="407"/>
      <c r="FCE35" s="407"/>
      <c r="FCF35" s="407"/>
      <c r="FCG35" s="407"/>
      <c r="FCH35" s="407"/>
      <c r="FCI35" s="407"/>
      <c r="FCJ35" s="407"/>
      <c r="FCK35" s="407"/>
      <c r="FCL35" s="407"/>
      <c r="FCM35" s="407"/>
      <c r="FCN35" s="407"/>
      <c r="FCO35" s="407"/>
      <c r="FCP35" s="407"/>
      <c r="FCQ35" s="407"/>
      <c r="FCR35" s="407"/>
      <c r="FCS35" s="407"/>
      <c r="FCT35" s="407"/>
      <c r="FCU35" s="407"/>
      <c r="FCV35" s="407"/>
      <c r="FCW35" s="407"/>
      <c r="FCX35" s="407"/>
      <c r="FCY35" s="407"/>
      <c r="FCZ35" s="407"/>
      <c r="FDA35" s="407"/>
      <c r="FDB35" s="407"/>
      <c r="FDC35" s="407"/>
      <c r="FDD35" s="407"/>
      <c r="FDE35" s="407"/>
      <c r="FDF35" s="407"/>
      <c r="FDG35" s="407"/>
      <c r="FDH35" s="407"/>
      <c r="FDI35" s="407"/>
      <c r="FDJ35" s="407"/>
      <c r="FDK35" s="407"/>
      <c r="FDL35" s="407"/>
      <c r="FDM35" s="407"/>
      <c r="FDN35" s="407"/>
      <c r="FDO35" s="407"/>
      <c r="FDP35" s="407"/>
      <c r="FDQ35" s="407"/>
      <c r="FDR35" s="407"/>
      <c r="FDS35" s="407"/>
      <c r="FDT35" s="407"/>
      <c r="FDU35" s="407"/>
      <c r="FDV35" s="407"/>
      <c r="FDW35" s="407"/>
      <c r="FDX35" s="407"/>
      <c r="FDY35" s="407"/>
      <c r="FDZ35" s="407"/>
      <c r="FEA35" s="407"/>
      <c r="FEB35" s="407"/>
      <c r="FEC35" s="407"/>
      <c r="FED35" s="407"/>
      <c r="FEE35" s="407"/>
      <c r="FEF35" s="407"/>
      <c r="FEG35" s="407"/>
      <c r="FEH35" s="407"/>
      <c r="FEI35" s="407"/>
      <c r="FEJ35" s="407"/>
      <c r="FEK35" s="407"/>
      <c r="FEL35" s="407"/>
      <c r="FEM35" s="407"/>
      <c r="FEN35" s="407"/>
      <c r="FEO35" s="407"/>
      <c r="FEP35" s="407"/>
      <c r="FEQ35" s="407"/>
      <c r="FER35" s="407"/>
      <c r="FES35" s="407"/>
      <c r="FET35" s="407"/>
      <c r="FEU35" s="407"/>
      <c r="FEV35" s="407"/>
      <c r="FEW35" s="407"/>
      <c r="FEX35" s="407"/>
      <c r="FEY35" s="407"/>
      <c r="FEZ35" s="407"/>
      <c r="FFA35" s="407"/>
      <c r="FFB35" s="407"/>
      <c r="FFC35" s="407"/>
      <c r="FFD35" s="407"/>
      <c r="FFE35" s="407"/>
      <c r="FFF35" s="407"/>
      <c r="FFG35" s="407"/>
      <c r="FFH35" s="407"/>
      <c r="FFI35" s="407"/>
      <c r="FFJ35" s="407"/>
      <c r="FFK35" s="407"/>
      <c r="FFL35" s="407"/>
      <c r="FFM35" s="407"/>
      <c r="FFN35" s="407"/>
      <c r="FFO35" s="407"/>
      <c r="FFP35" s="407"/>
      <c r="FFQ35" s="407"/>
      <c r="FFR35" s="407"/>
      <c r="FFS35" s="407"/>
      <c r="FFT35" s="407"/>
      <c r="FFU35" s="407"/>
      <c r="FFV35" s="407"/>
      <c r="FFW35" s="407"/>
      <c r="FFX35" s="407"/>
      <c r="FFY35" s="407"/>
      <c r="FFZ35" s="407"/>
      <c r="FGA35" s="407"/>
      <c r="FGB35" s="407"/>
      <c r="FGC35" s="407"/>
      <c r="FGD35" s="407"/>
      <c r="FGE35" s="407"/>
      <c r="FGF35" s="407"/>
      <c r="FGG35" s="407"/>
      <c r="FGH35" s="407"/>
      <c r="FGI35" s="407"/>
      <c r="FGJ35" s="407"/>
      <c r="FGK35" s="407"/>
      <c r="FGL35" s="407"/>
      <c r="FGM35" s="407"/>
      <c r="FGN35" s="407"/>
      <c r="FGO35" s="407"/>
      <c r="FGP35" s="407"/>
      <c r="FGQ35" s="407"/>
      <c r="FGR35" s="407"/>
      <c r="FGS35" s="407"/>
      <c r="FGT35" s="407"/>
      <c r="FGU35" s="407"/>
      <c r="FGV35" s="407"/>
      <c r="FGW35" s="407"/>
      <c r="FGX35" s="407"/>
      <c r="FGY35" s="407"/>
      <c r="FGZ35" s="407"/>
      <c r="FHA35" s="407"/>
      <c r="FHB35" s="407"/>
      <c r="FHC35" s="407"/>
      <c r="FHD35" s="407"/>
      <c r="FHE35" s="407"/>
      <c r="FHF35" s="407"/>
      <c r="FHG35" s="407"/>
      <c r="FHH35" s="407"/>
      <c r="FHI35" s="407"/>
      <c r="FHJ35" s="407"/>
      <c r="FHK35" s="407"/>
      <c r="FHL35" s="407"/>
      <c r="FHM35" s="407"/>
      <c r="FHN35" s="407"/>
      <c r="FHO35" s="407"/>
      <c r="FHP35" s="407"/>
      <c r="FHQ35" s="407"/>
      <c r="FHR35" s="407"/>
      <c r="FHS35" s="407"/>
      <c r="FHT35" s="407"/>
      <c r="FHU35" s="407"/>
      <c r="FHV35" s="407"/>
      <c r="FHW35" s="407"/>
      <c r="FHX35" s="407"/>
      <c r="FHY35" s="407"/>
      <c r="FHZ35" s="407"/>
      <c r="FIA35" s="407"/>
      <c r="FIB35" s="407"/>
      <c r="FIC35" s="407"/>
      <c r="FID35" s="407"/>
      <c r="FIE35" s="407"/>
      <c r="FIF35" s="407"/>
      <c r="FIG35" s="407"/>
      <c r="FIH35" s="407"/>
      <c r="FII35" s="407"/>
      <c r="FIJ35" s="407"/>
      <c r="FIK35" s="407"/>
      <c r="FIL35" s="407"/>
      <c r="FIM35" s="407"/>
      <c r="FIN35" s="407"/>
      <c r="FIO35" s="407"/>
      <c r="FIP35" s="407"/>
      <c r="FIQ35" s="407"/>
      <c r="FIR35" s="407"/>
      <c r="FIS35" s="407"/>
      <c r="FIT35" s="407"/>
      <c r="FIU35" s="407"/>
      <c r="FIV35" s="407"/>
      <c r="FIW35" s="407"/>
      <c r="FIX35" s="407"/>
      <c r="FIY35" s="407"/>
      <c r="FIZ35" s="407"/>
      <c r="FJA35" s="407"/>
      <c r="FJB35" s="407"/>
      <c r="FJC35" s="407"/>
      <c r="FJD35" s="407"/>
      <c r="FJE35" s="407"/>
      <c r="FJF35" s="407"/>
      <c r="FJG35" s="407"/>
      <c r="FJH35" s="407"/>
      <c r="FJI35" s="407"/>
      <c r="FJJ35" s="407"/>
      <c r="FJK35" s="407"/>
      <c r="FJL35" s="407"/>
      <c r="FJM35" s="407"/>
      <c r="FJN35" s="407"/>
      <c r="FJO35" s="407"/>
      <c r="FJP35" s="407"/>
      <c r="FJQ35" s="407"/>
      <c r="FJR35" s="407"/>
      <c r="FJS35" s="407"/>
      <c r="FJT35" s="407"/>
      <c r="FJU35" s="407"/>
      <c r="FJV35" s="407"/>
      <c r="FJW35" s="407"/>
      <c r="FJX35" s="407"/>
      <c r="FJY35" s="407"/>
      <c r="FJZ35" s="407"/>
      <c r="FKA35" s="407"/>
      <c r="FKB35" s="407"/>
      <c r="FKC35" s="407"/>
      <c r="FKD35" s="407"/>
      <c r="FKE35" s="407"/>
      <c r="FKF35" s="407"/>
      <c r="FKG35" s="407"/>
      <c r="FKH35" s="407"/>
      <c r="FKI35" s="407"/>
      <c r="FKJ35" s="407"/>
      <c r="FKK35" s="407"/>
      <c r="FKL35" s="407"/>
      <c r="FKM35" s="407"/>
      <c r="FKN35" s="407"/>
      <c r="FKO35" s="407"/>
      <c r="FKP35" s="407"/>
      <c r="FKQ35" s="407"/>
      <c r="FKR35" s="407"/>
      <c r="FKS35" s="407"/>
      <c r="FKT35" s="407"/>
      <c r="FKU35" s="407"/>
      <c r="FKV35" s="407"/>
      <c r="FKW35" s="407"/>
      <c r="FKX35" s="407"/>
      <c r="FKY35" s="407"/>
      <c r="FKZ35" s="407"/>
      <c r="FLA35" s="407"/>
      <c r="FLB35" s="407"/>
      <c r="FLC35" s="407"/>
      <c r="FLD35" s="407"/>
      <c r="FLE35" s="407"/>
      <c r="FLF35" s="407"/>
      <c r="FLG35" s="407"/>
      <c r="FLH35" s="407"/>
      <c r="FLI35" s="407"/>
      <c r="FLJ35" s="407"/>
      <c r="FLK35" s="407"/>
      <c r="FLL35" s="407"/>
      <c r="FLM35" s="407"/>
      <c r="FLN35" s="407"/>
      <c r="FLO35" s="407"/>
      <c r="FLP35" s="407"/>
      <c r="FLQ35" s="407"/>
      <c r="FLR35" s="407"/>
      <c r="FLS35" s="407"/>
      <c r="FLT35" s="407"/>
      <c r="FLU35" s="407"/>
      <c r="FLV35" s="407"/>
      <c r="FLW35" s="407"/>
      <c r="FLX35" s="407"/>
      <c r="FLY35" s="407"/>
      <c r="FLZ35" s="407"/>
      <c r="FMA35" s="407"/>
      <c r="FMB35" s="407"/>
      <c r="FMC35" s="407"/>
      <c r="FMD35" s="407"/>
      <c r="FME35" s="407"/>
      <c r="FMF35" s="407"/>
      <c r="FMG35" s="407"/>
      <c r="FMH35" s="407"/>
      <c r="FMI35" s="407"/>
      <c r="FMJ35" s="407"/>
      <c r="FMK35" s="407"/>
      <c r="FML35" s="407"/>
      <c r="FMM35" s="407"/>
      <c r="FMN35" s="407"/>
      <c r="FMO35" s="407"/>
      <c r="FMP35" s="407"/>
      <c r="FMQ35" s="407"/>
      <c r="FMR35" s="407"/>
      <c r="FMS35" s="407"/>
      <c r="FMT35" s="407"/>
      <c r="FMU35" s="407"/>
      <c r="FMV35" s="407"/>
      <c r="FMW35" s="407"/>
      <c r="FMX35" s="407"/>
      <c r="FMY35" s="407"/>
      <c r="FMZ35" s="407"/>
      <c r="FNA35" s="407"/>
      <c r="FNB35" s="407"/>
      <c r="FNC35" s="407"/>
      <c r="FND35" s="407"/>
      <c r="FNE35" s="407"/>
      <c r="FNF35" s="407"/>
      <c r="FNG35" s="407"/>
      <c r="FNH35" s="407"/>
      <c r="FNI35" s="407"/>
      <c r="FNJ35" s="407"/>
      <c r="FNK35" s="407"/>
      <c r="FNL35" s="407"/>
      <c r="FNM35" s="407"/>
      <c r="FNN35" s="407"/>
      <c r="FNO35" s="407"/>
      <c r="FNP35" s="407"/>
      <c r="FNQ35" s="407"/>
      <c r="FNR35" s="407"/>
      <c r="FNS35" s="407"/>
      <c r="FNT35" s="407"/>
      <c r="FNU35" s="407"/>
      <c r="FNV35" s="407"/>
      <c r="FNW35" s="407"/>
      <c r="FNX35" s="407"/>
      <c r="FNY35" s="407"/>
      <c r="FNZ35" s="407"/>
      <c r="FOA35" s="407"/>
      <c r="FOB35" s="407"/>
      <c r="FOC35" s="407"/>
      <c r="FOD35" s="407"/>
      <c r="FOE35" s="407"/>
      <c r="FOF35" s="407"/>
      <c r="FOG35" s="407"/>
      <c r="FOH35" s="407"/>
      <c r="FOI35" s="407"/>
      <c r="FOJ35" s="407"/>
      <c r="FOK35" s="407"/>
      <c r="FOL35" s="407"/>
      <c r="FOM35" s="407"/>
      <c r="FON35" s="407"/>
      <c r="FOO35" s="407"/>
      <c r="FOP35" s="407"/>
      <c r="FOQ35" s="407"/>
      <c r="FOR35" s="407"/>
      <c r="FOS35" s="407"/>
      <c r="FOT35" s="407"/>
      <c r="FOU35" s="407"/>
      <c r="FOV35" s="407"/>
      <c r="FOW35" s="407"/>
      <c r="FOX35" s="407"/>
      <c r="FOY35" s="407"/>
      <c r="FOZ35" s="407"/>
      <c r="FPA35" s="407"/>
      <c r="FPB35" s="407"/>
      <c r="FPC35" s="407"/>
      <c r="FPD35" s="407"/>
      <c r="FPE35" s="407"/>
      <c r="FPF35" s="407"/>
      <c r="FPG35" s="407"/>
      <c r="FPH35" s="407"/>
      <c r="FPI35" s="407"/>
      <c r="FPJ35" s="407"/>
      <c r="FPK35" s="407"/>
      <c r="FPL35" s="407"/>
      <c r="FPM35" s="407"/>
      <c r="FPN35" s="407"/>
      <c r="FPO35" s="407"/>
      <c r="FPP35" s="407"/>
      <c r="FPQ35" s="407"/>
      <c r="FPR35" s="407"/>
      <c r="FPS35" s="407"/>
      <c r="FPT35" s="407"/>
      <c r="FPU35" s="407"/>
      <c r="FPV35" s="407"/>
      <c r="FPW35" s="407"/>
      <c r="FPX35" s="407"/>
      <c r="FPY35" s="407"/>
      <c r="FPZ35" s="407"/>
      <c r="FQA35" s="407"/>
      <c r="FQB35" s="407"/>
      <c r="FQC35" s="407"/>
      <c r="FQD35" s="407"/>
      <c r="FQE35" s="407"/>
      <c r="FQF35" s="407"/>
      <c r="FQG35" s="407"/>
      <c r="FQH35" s="407"/>
      <c r="FQI35" s="407"/>
      <c r="FQJ35" s="407"/>
      <c r="FQK35" s="407"/>
      <c r="FQL35" s="407"/>
      <c r="FQM35" s="407"/>
      <c r="FQN35" s="407"/>
      <c r="FQO35" s="407"/>
      <c r="FQP35" s="407"/>
      <c r="FQQ35" s="407"/>
      <c r="FQR35" s="407"/>
      <c r="FQS35" s="407"/>
      <c r="FQT35" s="407"/>
      <c r="FQU35" s="407"/>
      <c r="FQV35" s="407"/>
      <c r="FQW35" s="407"/>
      <c r="FQX35" s="407"/>
      <c r="FQY35" s="407"/>
      <c r="FQZ35" s="407"/>
      <c r="FRA35" s="407"/>
      <c r="FRB35" s="407"/>
      <c r="FRC35" s="407"/>
      <c r="FRD35" s="407"/>
      <c r="FRE35" s="407"/>
      <c r="FRF35" s="407"/>
      <c r="FRG35" s="407"/>
      <c r="FRH35" s="407"/>
      <c r="FRI35" s="407"/>
      <c r="FRJ35" s="407"/>
      <c r="FRK35" s="407"/>
      <c r="FRL35" s="407"/>
      <c r="FRM35" s="407"/>
      <c r="FRN35" s="407"/>
      <c r="FRO35" s="407"/>
      <c r="FRP35" s="407"/>
      <c r="FRQ35" s="407"/>
      <c r="FRR35" s="407"/>
      <c r="FRS35" s="407"/>
      <c r="FRT35" s="407"/>
      <c r="FRU35" s="407"/>
      <c r="FRV35" s="407"/>
      <c r="FRW35" s="407"/>
      <c r="FRX35" s="407"/>
      <c r="FRY35" s="407"/>
      <c r="FRZ35" s="407"/>
      <c r="FSA35" s="407"/>
      <c r="FSB35" s="407"/>
      <c r="FSC35" s="407"/>
      <c r="FSD35" s="407"/>
      <c r="FSE35" s="407"/>
      <c r="FSF35" s="407"/>
      <c r="FSG35" s="407"/>
      <c r="FSH35" s="407"/>
      <c r="FSI35" s="407"/>
      <c r="FSJ35" s="407"/>
      <c r="FSK35" s="407"/>
      <c r="FSL35" s="407"/>
      <c r="FSM35" s="407"/>
      <c r="FSN35" s="407"/>
      <c r="FSO35" s="407"/>
      <c r="FSP35" s="407"/>
      <c r="FSQ35" s="407"/>
      <c r="FSR35" s="407"/>
      <c r="FSS35" s="407"/>
      <c r="FST35" s="407"/>
      <c r="FSU35" s="407"/>
      <c r="FSV35" s="407"/>
      <c r="FSW35" s="407"/>
      <c r="FSX35" s="407"/>
      <c r="FSY35" s="407"/>
      <c r="FSZ35" s="407"/>
      <c r="FTA35" s="407"/>
      <c r="FTB35" s="407"/>
      <c r="FTC35" s="407"/>
      <c r="FTD35" s="407"/>
      <c r="FTE35" s="407"/>
      <c r="FTF35" s="407"/>
      <c r="FTG35" s="407"/>
      <c r="FTH35" s="407"/>
      <c r="FTI35" s="407"/>
      <c r="FTJ35" s="407"/>
      <c r="FTK35" s="407"/>
      <c r="FTL35" s="407"/>
      <c r="FTM35" s="407"/>
      <c r="FTN35" s="407"/>
      <c r="FTO35" s="407"/>
      <c r="FTP35" s="407"/>
      <c r="FTQ35" s="407"/>
      <c r="FTR35" s="407"/>
      <c r="FTS35" s="407"/>
      <c r="FTT35" s="407"/>
      <c r="FTU35" s="407"/>
      <c r="FTV35" s="407"/>
      <c r="FTW35" s="407"/>
      <c r="FTX35" s="407"/>
      <c r="FTY35" s="407"/>
      <c r="FTZ35" s="407"/>
      <c r="FUA35" s="407"/>
      <c r="FUB35" s="407"/>
      <c r="FUC35" s="407"/>
      <c r="FUD35" s="407"/>
      <c r="FUE35" s="407"/>
      <c r="FUF35" s="407"/>
      <c r="FUG35" s="407"/>
      <c r="FUH35" s="407"/>
      <c r="FUI35" s="407"/>
      <c r="FUJ35" s="407"/>
      <c r="FUK35" s="407"/>
      <c r="FUL35" s="407"/>
      <c r="FUM35" s="407"/>
      <c r="FUN35" s="407"/>
      <c r="FUO35" s="407"/>
      <c r="FUP35" s="407"/>
      <c r="FUQ35" s="407"/>
      <c r="FUR35" s="407"/>
      <c r="FUS35" s="407"/>
      <c r="FUT35" s="407"/>
      <c r="FUU35" s="407"/>
      <c r="FUV35" s="407"/>
      <c r="FUW35" s="407"/>
      <c r="FUX35" s="407"/>
      <c r="FUY35" s="407"/>
      <c r="FUZ35" s="407"/>
      <c r="FVA35" s="407"/>
      <c r="FVB35" s="407"/>
      <c r="FVC35" s="407"/>
      <c r="FVD35" s="407"/>
      <c r="FVE35" s="407"/>
      <c r="FVF35" s="407"/>
      <c r="FVG35" s="407"/>
      <c r="FVH35" s="407"/>
      <c r="FVI35" s="407"/>
      <c r="FVJ35" s="407"/>
      <c r="FVK35" s="407"/>
      <c r="FVL35" s="407"/>
      <c r="FVM35" s="407"/>
      <c r="FVN35" s="407"/>
      <c r="FVO35" s="407"/>
      <c r="FVP35" s="407"/>
      <c r="FVQ35" s="407"/>
      <c r="FVR35" s="407"/>
      <c r="FVS35" s="407"/>
      <c r="FVT35" s="407"/>
      <c r="FVU35" s="407"/>
      <c r="FVV35" s="407"/>
      <c r="FVW35" s="407"/>
      <c r="FVX35" s="407"/>
      <c r="FVY35" s="407"/>
      <c r="FVZ35" s="407"/>
      <c r="FWA35" s="407"/>
      <c r="FWB35" s="407"/>
      <c r="FWC35" s="407"/>
      <c r="FWD35" s="407"/>
      <c r="FWE35" s="407"/>
      <c r="FWF35" s="407"/>
      <c r="FWG35" s="407"/>
      <c r="FWH35" s="407"/>
      <c r="FWI35" s="407"/>
      <c r="FWJ35" s="407"/>
      <c r="FWK35" s="407"/>
      <c r="FWL35" s="407"/>
      <c r="FWM35" s="407"/>
      <c r="FWN35" s="407"/>
      <c r="FWO35" s="407"/>
      <c r="FWP35" s="407"/>
      <c r="FWQ35" s="407"/>
      <c r="FWR35" s="407"/>
      <c r="FWS35" s="407"/>
      <c r="FWT35" s="407"/>
      <c r="FWU35" s="407"/>
      <c r="FWV35" s="407"/>
      <c r="FWW35" s="407"/>
      <c r="FWX35" s="407"/>
      <c r="FWY35" s="407"/>
      <c r="FWZ35" s="407"/>
      <c r="FXA35" s="407"/>
      <c r="FXB35" s="407"/>
      <c r="FXC35" s="407"/>
      <c r="FXD35" s="407"/>
      <c r="FXE35" s="407"/>
      <c r="FXF35" s="407"/>
      <c r="FXG35" s="407"/>
      <c r="FXH35" s="407"/>
      <c r="FXI35" s="407"/>
      <c r="FXJ35" s="407"/>
      <c r="FXK35" s="407"/>
      <c r="FXL35" s="407"/>
      <c r="FXM35" s="407"/>
      <c r="FXN35" s="407"/>
      <c r="FXO35" s="407"/>
      <c r="FXP35" s="407"/>
      <c r="FXQ35" s="407"/>
      <c r="FXR35" s="407"/>
      <c r="FXS35" s="407"/>
      <c r="FXT35" s="407"/>
      <c r="FXU35" s="407"/>
      <c r="FXV35" s="407"/>
      <c r="FXW35" s="407"/>
      <c r="FXX35" s="407"/>
      <c r="FXY35" s="407"/>
      <c r="FXZ35" s="407"/>
      <c r="FYA35" s="407"/>
      <c r="FYB35" s="407"/>
      <c r="FYC35" s="407"/>
      <c r="FYD35" s="407"/>
      <c r="FYE35" s="407"/>
      <c r="FYF35" s="407"/>
      <c r="FYG35" s="407"/>
      <c r="FYH35" s="407"/>
      <c r="FYI35" s="407"/>
      <c r="FYJ35" s="407"/>
      <c r="FYK35" s="407"/>
      <c r="FYL35" s="407"/>
      <c r="FYM35" s="407"/>
      <c r="FYN35" s="407"/>
      <c r="FYO35" s="407"/>
      <c r="FYP35" s="407"/>
      <c r="FYQ35" s="407"/>
      <c r="FYR35" s="407"/>
      <c r="FYS35" s="407"/>
      <c r="FYT35" s="407"/>
      <c r="FYU35" s="407"/>
      <c r="FYV35" s="407"/>
      <c r="FYW35" s="407"/>
      <c r="FYX35" s="407"/>
      <c r="FYY35" s="407"/>
      <c r="FYZ35" s="407"/>
      <c r="FZA35" s="407"/>
      <c r="FZB35" s="407"/>
      <c r="FZC35" s="407"/>
      <c r="FZD35" s="407"/>
      <c r="FZE35" s="407"/>
      <c r="FZF35" s="407"/>
      <c r="FZG35" s="407"/>
      <c r="FZH35" s="407"/>
      <c r="FZI35" s="407"/>
      <c r="FZJ35" s="407"/>
      <c r="FZK35" s="407"/>
      <c r="FZL35" s="407"/>
      <c r="FZM35" s="407"/>
      <c r="FZN35" s="407"/>
      <c r="FZO35" s="407"/>
      <c r="FZP35" s="407"/>
      <c r="FZQ35" s="407"/>
      <c r="FZR35" s="407"/>
      <c r="FZS35" s="407"/>
      <c r="FZT35" s="407"/>
      <c r="FZU35" s="407"/>
      <c r="FZV35" s="407"/>
      <c r="FZW35" s="407"/>
      <c r="FZX35" s="407"/>
      <c r="FZY35" s="407"/>
      <c r="FZZ35" s="407"/>
      <c r="GAA35" s="407"/>
      <c r="GAB35" s="407"/>
      <c r="GAC35" s="407"/>
      <c r="GAD35" s="407"/>
      <c r="GAE35" s="407"/>
      <c r="GAF35" s="407"/>
      <c r="GAG35" s="407"/>
      <c r="GAH35" s="407"/>
      <c r="GAI35" s="407"/>
      <c r="GAJ35" s="407"/>
      <c r="GAK35" s="407"/>
      <c r="GAL35" s="407"/>
      <c r="GAM35" s="407"/>
      <c r="GAN35" s="407"/>
      <c r="GAO35" s="407"/>
      <c r="GAP35" s="407"/>
      <c r="GAQ35" s="407"/>
      <c r="GAR35" s="407"/>
      <c r="GAS35" s="407"/>
      <c r="GAT35" s="407"/>
      <c r="GAU35" s="407"/>
      <c r="GAV35" s="407"/>
      <c r="GAW35" s="407"/>
      <c r="GAX35" s="407"/>
      <c r="GAY35" s="407"/>
      <c r="GAZ35" s="407"/>
      <c r="GBA35" s="407"/>
      <c r="GBB35" s="407"/>
      <c r="GBC35" s="407"/>
      <c r="GBD35" s="407"/>
      <c r="GBE35" s="407"/>
      <c r="GBF35" s="407"/>
      <c r="GBG35" s="407"/>
      <c r="GBH35" s="407"/>
      <c r="GBI35" s="407"/>
      <c r="GBJ35" s="407"/>
      <c r="GBK35" s="407"/>
      <c r="GBL35" s="407"/>
      <c r="GBM35" s="407"/>
      <c r="GBN35" s="407"/>
      <c r="GBO35" s="407"/>
      <c r="GBP35" s="407"/>
      <c r="GBQ35" s="407"/>
      <c r="GBR35" s="407"/>
      <c r="GBS35" s="407"/>
      <c r="GBT35" s="407"/>
      <c r="GBU35" s="407"/>
      <c r="GBV35" s="407"/>
      <c r="GBW35" s="407"/>
      <c r="GBX35" s="407"/>
      <c r="GBY35" s="407"/>
      <c r="GBZ35" s="407"/>
      <c r="GCA35" s="407"/>
      <c r="GCB35" s="407"/>
      <c r="GCC35" s="407"/>
      <c r="GCD35" s="407"/>
      <c r="GCE35" s="407"/>
      <c r="GCF35" s="407"/>
      <c r="GCG35" s="407"/>
      <c r="GCH35" s="407"/>
      <c r="GCI35" s="407"/>
      <c r="GCJ35" s="407"/>
      <c r="GCK35" s="407"/>
      <c r="GCL35" s="407"/>
      <c r="GCM35" s="407"/>
      <c r="GCN35" s="407"/>
      <c r="GCO35" s="407"/>
      <c r="GCP35" s="407"/>
      <c r="GCQ35" s="407"/>
      <c r="GCR35" s="407"/>
      <c r="GCS35" s="407"/>
      <c r="GCT35" s="407"/>
      <c r="GCU35" s="407"/>
      <c r="GCV35" s="407"/>
      <c r="GCW35" s="407"/>
      <c r="GCX35" s="407"/>
      <c r="GCY35" s="407"/>
      <c r="GCZ35" s="407"/>
      <c r="GDA35" s="407"/>
      <c r="GDB35" s="407"/>
      <c r="GDC35" s="407"/>
      <c r="GDD35" s="407"/>
      <c r="GDE35" s="407"/>
      <c r="GDF35" s="407"/>
      <c r="GDG35" s="407"/>
      <c r="GDH35" s="407"/>
      <c r="GDI35" s="407"/>
      <c r="GDJ35" s="407"/>
      <c r="GDK35" s="407"/>
      <c r="GDL35" s="407"/>
      <c r="GDM35" s="407"/>
      <c r="GDN35" s="407"/>
      <c r="GDO35" s="407"/>
      <c r="GDP35" s="407"/>
      <c r="GDQ35" s="407"/>
      <c r="GDR35" s="407"/>
      <c r="GDS35" s="407"/>
      <c r="GDT35" s="407"/>
      <c r="GDU35" s="407"/>
      <c r="GDV35" s="407"/>
      <c r="GDW35" s="407"/>
      <c r="GDX35" s="407"/>
      <c r="GDY35" s="407"/>
      <c r="GDZ35" s="407"/>
      <c r="GEA35" s="407"/>
      <c r="GEB35" s="407"/>
      <c r="GEC35" s="407"/>
      <c r="GED35" s="407"/>
      <c r="GEE35" s="407"/>
      <c r="GEF35" s="407"/>
      <c r="GEG35" s="407"/>
      <c r="GEH35" s="407"/>
      <c r="GEI35" s="407"/>
      <c r="GEJ35" s="407"/>
      <c r="GEK35" s="407"/>
      <c r="GEL35" s="407"/>
      <c r="GEM35" s="407"/>
      <c r="GEN35" s="407"/>
      <c r="GEO35" s="407"/>
      <c r="GEP35" s="407"/>
      <c r="GEQ35" s="407"/>
      <c r="GER35" s="407"/>
      <c r="GES35" s="407"/>
      <c r="GET35" s="407"/>
      <c r="GEU35" s="407"/>
      <c r="GEV35" s="407"/>
      <c r="GEW35" s="407"/>
      <c r="GEX35" s="407"/>
      <c r="GEY35" s="407"/>
      <c r="GEZ35" s="407"/>
      <c r="GFA35" s="407"/>
      <c r="GFB35" s="407"/>
      <c r="GFC35" s="407"/>
      <c r="GFD35" s="407"/>
      <c r="GFE35" s="407"/>
      <c r="GFF35" s="407"/>
      <c r="GFG35" s="407"/>
      <c r="GFH35" s="407"/>
      <c r="GFI35" s="407"/>
      <c r="GFJ35" s="407"/>
      <c r="GFK35" s="407"/>
      <c r="GFL35" s="407"/>
      <c r="GFM35" s="407"/>
      <c r="GFN35" s="407"/>
      <c r="GFO35" s="407"/>
      <c r="GFP35" s="407"/>
      <c r="GFQ35" s="407"/>
      <c r="GFR35" s="407"/>
      <c r="GFS35" s="407"/>
      <c r="GFT35" s="407"/>
      <c r="GFU35" s="407"/>
      <c r="GFV35" s="407"/>
      <c r="GFW35" s="407"/>
      <c r="GFX35" s="407"/>
      <c r="GFY35" s="407"/>
      <c r="GFZ35" s="407"/>
      <c r="GGA35" s="407"/>
      <c r="GGB35" s="407"/>
      <c r="GGC35" s="407"/>
      <c r="GGD35" s="407"/>
      <c r="GGE35" s="407"/>
      <c r="GGF35" s="407"/>
      <c r="GGG35" s="407"/>
      <c r="GGH35" s="407"/>
      <c r="GGI35" s="407"/>
      <c r="GGJ35" s="407"/>
      <c r="GGK35" s="407"/>
      <c r="GGL35" s="407"/>
      <c r="GGM35" s="407"/>
      <c r="GGN35" s="407"/>
      <c r="GGO35" s="407"/>
      <c r="GGP35" s="407"/>
      <c r="GGQ35" s="407"/>
      <c r="GGR35" s="407"/>
      <c r="GGS35" s="407"/>
      <c r="GGT35" s="407"/>
      <c r="GGU35" s="407"/>
      <c r="GGV35" s="407"/>
      <c r="GGW35" s="407"/>
      <c r="GGX35" s="407"/>
      <c r="GGY35" s="407"/>
      <c r="GGZ35" s="407"/>
      <c r="GHA35" s="407"/>
      <c r="GHB35" s="407"/>
      <c r="GHC35" s="407"/>
      <c r="GHD35" s="407"/>
      <c r="GHE35" s="407"/>
      <c r="GHF35" s="407"/>
      <c r="GHG35" s="407"/>
      <c r="GHH35" s="407"/>
      <c r="GHI35" s="407"/>
      <c r="GHJ35" s="407"/>
      <c r="GHK35" s="407"/>
      <c r="GHL35" s="407"/>
      <c r="GHM35" s="407"/>
      <c r="GHN35" s="407"/>
      <c r="GHO35" s="407"/>
      <c r="GHP35" s="407"/>
      <c r="GHQ35" s="407"/>
      <c r="GHR35" s="407"/>
      <c r="GHS35" s="407"/>
      <c r="GHT35" s="407"/>
      <c r="GHU35" s="407"/>
      <c r="GHV35" s="407"/>
      <c r="GHW35" s="407"/>
      <c r="GHX35" s="407"/>
      <c r="GHY35" s="407"/>
      <c r="GHZ35" s="407"/>
      <c r="GIA35" s="407"/>
      <c r="GIB35" s="407"/>
      <c r="GIC35" s="407"/>
      <c r="GID35" s="407"/>
      <c r="GIE35" s="407"/>
      <c r="GIF35" s="407"/>
      <c r="GIG35" s="407"/>
      <c r="GIH35" s="407"/>
      <c r="GII35" s="407"/>
      <c r="GIJ35" s="407"/>
      <c r="GIK35" s="407"/>
      <c r="GIL35" s="407"/>
      <c r="GIM35" s="407"/>
      <c r="GIN35" s="407"/>
      <c r="GIO35" s="407"/>
      <c r="GIP35" s="407"/>
      <c r="GIQ35" s="407"/>
      <c r="GIR35" s="407"/>
      <c r="GIS35" s="407"/>
      <c r="GIT35" s="407"/>
      <c r="GIU35" s="407"/>
      <c r="GIV35" s="407"/>
      <c r="GIW35" s="407"/>
      <c r="GIX35" s="407"/>
      <c r="GIY35" s="407"/>
      <c r="GIZ35" s="407"/>
      <c r="GJA35" s="407"/>
      <c r="GJB35" s="407"/>
      <c r="GJC35" s="407"/>
      <c r="GJD35" s="407"/>
      <c r="GJE35" s="407"/>
      <c r="GJF35" s="407"/>
      <c r="GJG35" s="407"/>
      <c r="GJH35" s="407"/>
      <c r="GJI35" s="407"/>
      <c r="GJJ35" s="407"/>
      <c r="GJK35" s="407"/>
      <c r="GJL35" s="407"/>
      <c r="GJM35" s="407"/>
      <c r="GJN35" s="407"/>
      <c r="GJO35" s="407"/>
      <c r="GJP35" s="407"/>
      <c r="GJQ35" s="407"/>
      <c r="GJR35" s="407"/>
      <c r="GJS35" s="407"/>
      <c r="GJT35" s="407"/>
      <c r="GJU35" s="407"/>
      <c r="GJV35" s="407"/>
      <c r="GJW35" s="407"/>
      <c r="GJX35" s="407"/>
      <c r="GJY35" s="407"/>
      <c r="GJZ35" s="407"/>
      <c r="GKA35" s="407"/>
      <c r="GKB35" s="407"/>
      <c r="GKC35" s="407"/>
      <c r="GKD35" s="407"/>
      <c r="GKE35" s="407"/>
      <c r="GKF35" s="407"/>
      <c r="GKG35" s="407"/>
      <c r="GKH35" s="407"/>
      <c r="GKI35" s="407"/>
      <c r="GKJ35" s="407"/>
      <c r="GKK35" s="407"/>
      <c r="GKL35" s="407"/>
      <c r="GKM35" s="407"/>
      <c r="GKN35" s="407"/>
      <c r="GKO35" s="407"/>
      <c r="GKP35" s="407"/>
      <c r="GKQ35" s="407"/>
      <c r="GKR35" s="407"/>
      <c r="GKS35" s="407"/>
      <c r="GKT35" s="407"/>
      <c r="GKU35" s="407"/>
      <c r="GKV35" s="407"/>
      <c r="GKW35" s="407"/>
      <c r="GKX35" s="407"/>
      <c r="GKY35" s="407"/>
      <c r="GKZ35" s="407"/>
      <c r="GLA35" s="407"/>
      <c r="GLB35" s="407"/>
      <c r="GLC35" s="407"/>
      <c r="GLD35" s="407"/>
      <c r="GLE35" s="407"/>
      <c r="GLF35" s="407"/>
      <c r="GLG35" s="407"/>
      <c r="GLH35" s="407"/>
      <c r="GLI35" s="407"/>
      <c r="GLJ35" s="407"/>
      <c r="GLK35" s="407"/>
      <c r="GLL35" s="407"/>
      <c r="GLM35" s="407"/>
      <c r="GLN35" s="407"/>
      <c r="GLO35" s="407"/>
      <c r="GLP35" s="407"/>
      <c r="GLQ35" s="407"/>
      <c r="GLR35" s="407"/>
      <c r="GLS35" s="407"/>
      <c r="GLT35" s="407"/>
      <c r="GLU35" s="407"/>
      <c r="GLV35" s="407"/>
      <c r="GLW35" s="407"/>
      <c r="GLX35" s="407"/>
      <c r="GLY35" s="407"/>
      <c r="GLZ35" s="407"/>
      <c r="GMA35" s="407"/>
      <c r="GMB35" s="407"/>
      <c r="GMC35" s="407"/>
      <c r="GMD35" s="407"/>
      <c r="GME35" s="407"/>
      <c r="GMF35" s="407"/>
      <c r="GMG35" s="407"/>
      <c r="GMH35" s="407"/>
      <c r="GMI35" s="407"/>
      <c r="GMJ35" s="407"/>
      <c r="GMK35" s="407"/>
      <c r="GML35" s="407"/>
      <c r="GMM35" s="407"/>
      <c r="GMN35" s="407"/>
      <c r="GMO35" s="407"/>
      <c r="GMP35" s="407"/>
      <c r="GMQ35" s="407"/>
      <c r="GMR35" s="407"/>
      <c r="GMS35" s="407"/>
      <c r="GMT35" s="407"/>
      <c r="GMU35" s="407"/>
      <c r="GMV35" s="407"/>
      <c r="GMW35" s="407"/>
      <c r="GMX35" s="407"/>
      <c r="GMY35" s="407"/>
      <c r="GMZ35" s="407"/>
      <c r="GNA35" s="407"/>
      <c r="GNB35" s="407"/>
      <c r="GNC35" s="407"/>
      <c r="GND35" s="407"/>
      <c r="GNE35" s="407"/>
      <c r="GNF35" s="407"/>
      <c r="GNG35" s="407"/>
      <c r="GNH35" s="407"/>
      <c r="GNI35" s="407"/>
      <c r="GNJ35" s="407"/>
      <c r="GNK35" s="407"/>
      <c r="GNL35" s="407"/>
      <c r="GNM35" s="407"/>
      <c r="GNN35" s="407"/>
      <c r="GNO35" s="407"/>
      <c r="GNP35" s="407"/>
      <c r="GNQ35" s="407"/>
      <c r="GNR35" s="407"/>
      <c r="GNS35" s="407"/>
      <c r="GNT35" s="407"/>
      <c r="GNU35" s="407"/>
      <c r="GNV35" s="407"/>
      <c r="GNW35" s="407"/>
      <c r="GNX35" s="407"/>
      <c r="GNY35" s="407"/>
      <c r="GNZ35" s="407"/>
      <c r="GOA35" s="407"/>
      <c r="GOB35" s="407"/>
      <c r="GOC35" s="407"/>
      <c r="GOD35" s="407"/>
      <c r="GOE35" s="407"/>
      <c r="GOF35" s="407"/>
      <c r="GOG35" s="407"/>
      <c r="GOH35" s="407"/>
      <c r="GOI35" s="407"/>
      <c r="GOJ35" s="407"/>
      <c r="GOK35" s="407"/>
      <c r="GOL35" s="407"/>
      <c r="GOM35" s="407"/>
      <c r="GON35" s="407"/>
      <c r="GOO35" s="407"/>
      <c r="GOP35" s="407"/>
      <c r="GOQ35" s="407"/>
      <c r="GOR35" s="407"/>
      <c r="GOS35" s="407"/>
      <c r="GOT35" s="407"/>
      <c r="GOU35" s="407"/>
      <c r="GOV35" s="407"/>
      <c r="GOW35" s="407"/>
      <c r="GOX35" s="407"/>
      <c r="GOY35" s="407"/>
      <c r="GOZ35" s="407"/>
      <c r="GPA35" s="407"/>
      <c r="GPB35" s="407"/>
      <c r="GPC35" s="407"/>
      <c r="GPD35" s="407"/>
      <c r="GPE35" s="407"/>
      <c r="GPF35" s="407"/>
      <c r="GPG35" s="407"/>
      <c r="GPH35" s="407"/>
      <c r="GPI35" s="407"/>
      <c r="GPJ35" s="407"/>
      <c r="GPK35" s="407"/>
      <c r="GPL35" s="407"/>
      <c r="GPM35" s="407"/>
      <c r="GPN35" s="407"/>
      <c r="GPO35" s="407"/>
      <c r="GPP35" s="407"/>
      <c r="GPQ35" s="407"/>
      <c r="GPR35" s="407"/>
      <c r="GPS35" s="407"/>
      <c r="GPT35" s="407"/>
      <c r="GPU35" s="407"/>
      <c r="GPV35" s="407"/>
      <c r="GPW35" s="407"/>
      <c r="GPX35" s="407"/>
      <c r="GPY35" s="407"/>
      <c r="GPZ35" s="407"/>
      <c r="GQA35" s="407"/>
      <c r="GQB35" s="407"/>
      <c r="GQC35" s="407"/>
      <c r="GQD35" s="407"/>
      <c r="GQE35" s="407"/>
      <c r="GQF35" s="407"/>
      <c r="GQG35" s="407"/>
      <c r="GQH35" s="407"/>
      <c r="GQI35" s="407"/>
      <c r="GQJ35" s="407"/>
      <c r="GQK35" s="407"/>
      <c r="GQL35" s="407"/>
      <c r="GQM35" s="407"/>
      <c r="GQN35" s="407"/>
      <c r="GQO35" s="407"/>
      <c r="GQP35" s="407"/>
      <c r="GQQ35" s="407"/>
      <c r="GQR35" s="407"/>
      <c r="GQS35" s="407"/>
      <c r="GQT35" s="407"/>
      <c r="GQU35" s="407"/>
      <c r="GQV35" s="407"/>
      <c r="GQW35" s="407"/>
      <c r="GQX35" s="407"/>
      <c r="GQY35" s="407"/>
      <c r="GQZ35" s="407"/>
      <c r="GRA35" s="407"/>
      <c r="GRB35" s="407"/>
      <c r="GRC35" s="407"/>
      <c r="GRD35" s="407"/>
      <c r="GRE35" s="407"/>
      <c r="GRF35" s="407"/>
      <c r="GRG35" s="407"/>
      <c r="GRH35" s="407"/>
      <c r="GRI35" s="407"/>
      <c r="GRJ35" s="407"/>
      <c r="GRK35" s="407"/>
      <c r="GRL35" s="407"/>
      <c r="GRM35" s="407"/>
      <c r="GRN35" s="407"/>
      <c r="GRO35" s="407"/>
      <c r="GRP35" s="407"/>
      <c r="GRQ35" s="407"/>
      <c r="GRR35" s="407"/>
      <c r="GRS35" s="407"/>
      <c r="GRT35" s="407"/>
      <c r="GRU35" s="407"/>
      <c r="GRV35" s="407"/>
      <c r="GRW35" s="407"/>
      <c r="GRX35" s="407"/>
      <c r="GRY35" s="407"/>
      <c r="GRZ35" s="407"/>
      <c r="GSA35" s="407"/>
      <c r="GSB35" s="407"/>
      <c r="GSC35" s="407"/>
      <c r="GSD35" s="407"/>
      <c r="GSE35" s="407"/>
      <c r="GSF35" s="407"/>
      <c r="GSG35" s="407"/>
      <c r="GSH35" s="407"/>
      <c r="GSI35" s="407"/>
      <c r="GSJ35" s="407"/>
      <c r="GSK35" s="407"/>
      <c r="GSL35" s="407"/>
      <c r="GSM35" s="407"/>
      <c r="GSN35" s="407"/>
      <c r="GSO35" s="407"/>
      <c r="GSP35" s="407"/>
      <c r="GSQ35" s="407"/>
      <c r="GSR35" s="407"/>
      <c r="GSS35" s="407"/>
      <c r="GST35" s="407"/>
      <c r="GSU35" s="407"/>
      <c r="GSV35" s="407"/>
      <c r="GSW35" s="407"/>
      <c r="GSX35" s="407"/>
      <c r="GSY35" s="407"/>
      <c r="GSZ35" s="407"/>
      <c r="GTA35" s="407"/>
      <c r="GTB35" s="407"/>
      <c r="GTC35" s="407"/>
      <c r="GTD35" s="407"/>
      <c r="GTE35" s="407"/>
      <c r="GTF35" s="407"/>
      <c r="GTG35" s="407"/>
      <c r="GTH35" s="407"/>
      <c r="GTI35" s="407"/>
      <c r="GTJ35" s="407"/>
      <c r="GTK35" s="407"/>
      <c r="GTL35" s="407"/>
      <c r="GTM35" s="407"/>
      <c r="GTN35" s="407"/>
      <c r="GTO35" s="407"/>
      <c r="GTP35" s="407"/>
      <c r="GTQ35" s="407"/>
      <c r="GTR35" s="407"/>
      <c r="GTS35" s="407"/>
      <c r="GTT35" s="407"/>
      <c r="GTU35" s="407"/>
      <c r="GTV35" s="407"/>
      <c r="GTW35" s="407"/>
      <c r="GTX35" s="407"/>
      <c r="GTY35" s="407"/>
      <c r="GTZ35" s="407"/>
      <c r="GUA35" s="407"/>
      <c r="GUB35" s="407"/>
      <c r="GUC35" s="407"/>
      <c r="GUD35" s="407"/>
      <c r="GUE35" s="407"/>
      <c r="GUF35" s="407"/>
      <c r="GUG35" s="407"/>
      <c r="GUH35" s="407"/>
      <c r="GUI35" s="407"/>
      <c r="GUJ35" s="407"/>
      <c r="GUK35" s="407"/>
      <c r="GUL35" s="407"/>
      <c r="GUM35" s="407"/>
      <c r="GUN35" s="407"/>
      <c r="GUO35" s="407"/>
      <c r="GUP35" s="407"/>
      <c r="GUQ35" s="407"/>
      <c r="GUR35" s="407"/>
      <c r="GUS35" s="407"/>
      <c r="GUT35" s="407"/>
      <c r="GUU35" s="407"/>
      <c r="GUV35" s="407"/>
      <c r="GUW35" s="407"/>
      <c r="GUX35" s="407"/>
      <c r="GUY35" s="407"/>
      <c r="GUZ35" s="407"/>
      <c r="GVA35" s="407"/>
      <c r="GVB35" s="407"/>
      <c r="GVC35" s="407"/>
      <c r="GVD35" s="407"/>
      <c r="GVE35" s="407"/>
      <c r="GVF35" s="407"/>
      <c r="GVG35" s="407"/>
      <c r="GVH35" s="407"/>
      <c r="GVI35" s="407"/>
      <c r="GVJ35" s="407"/>
      <c r="GVK35" s="407"/>
      <c r="GVL35" s="407"/>
      <c r="GVM35" s="407"/>
      <c r="GVN35" s="407"/>
      <c r="GVO35" s="407"/>
      <c r="GVP35" s="407"/>
      <c r="GVQ35" s="407"/>
      <c r="GVR35" s="407"/>
      <c r="GVS35" s="407"/>
      <c r="GVT35" s="407"/>
      <c r="GVU35" s="407"/>
      <c r="GVV35" s="407"/>
      <c r="GVW35" s="407"/>
      <c r="GVX35" s="407"/>
      <c r="GVY35" s="407"/>
      <c r="GVZ35" s="407"/>
      <c r="GWA35" s="407"/>
      <c r="GWB35" s="407"/>
      <c r="GWC35" s="407"/>
      <c r="GWD35" s="407"/>
      <c r="GWE35" s="407"/>
      <c r="GWF35" s="407"/>
      <c r="GWG35" s="407"/>
      <c r="GWH35" s="407"/>
      <c r="GWI35" s="407"/>
      <c r="GWJ35" s="407"/>
      <c r="GWK35" s="407"/>
      <c r="GWL35" s="407"/>
      <c r="GWM35" s="407"/>
      <c r="GWN35" s="407"/>
      <c r="GWO35" s="407"/>
      <c r="GWP35" s="407"/>
      <c r="GWQ35" s="407"/>
      <c r="GWR35" s="407"/>
      <c r="GWS35" s="407"/>
      <c r="GWT35" s="407"/>
      <c r="GWU35" s="407"/>
      <c r="GWV35" s="407"/>
      <c r="GWW35" s="407"/>
      <c r="GWX35" s="407"/>
      <c r="GWY35" s="407"/>
      <c r="GWZ35" s="407"/>
      <c r="GXA35" s="407"/>
      <c r="GXB35" s="407"/>
      <c r="GXC35" s="407"/>
      <c r="GXD35" s="407"/>
      <c r="GXE35" s="407"/>
      <c r="GXF35" s="407"/>
      <c r="GXG35" s="407"/>
      <c r="GXH35" s="407"/>
      <c r="GXI35" s="407"/>
      <c r="GXJ35" s="407"/>
      <c r="GXK35" s="407"/>
      <c r="GXL35" s="407"/>
      <c r="GXM35" s="407"/>
      <c r="GXN35" s="407"/>
      <c r="GXO35" s="407"/>
      <c r="GXP35" s="407"/>
      <c r="GXQ35" s="407"/>
      <c r="GXR35" s="407"/>
      <c r="GXS35" s="407"/>
      <c r="GXT35" s="407"/>
      <c r="GXU35" s="407"/>
      <c r="GXV35" s="407"/>
      <c r="GXW35" s="407"/>
      <c r="GXX35" s="407"/>
      <c r="GXY35" s="407"/>
      <c r="GXZ35" s="407"/>
      <c r="GYA35" s="407"/>
      <c r="GYB35" s="407"/>
      <c r="GYC35" s="407"/>
      <c r="GYD35" s="407"/>
      <c r="GYE35" s="407"/>
      <c r="GYF35" s="407"/>
      <c r="GYG35" s="407"/>
      <c r="GYH35" s="407"/>
      <c r="GYI35" s="407"/>
      <c r="GYJ35" s="407"/>
      <c r="GYK35" s="407"/>
      <c r="GYL35" s="407"/>
      <c r="GYM35" s="407"/>
      <c r="GYN35" s="407"/>
      <c r="GYO35" s="407"/>
      <c r="GYP35" s="407"/>
      <c r="GYQ35" s="407"/>
      <c r="GYR35" s="407"/>
      <c r="GYS35" s="407"/>
      <c r="GYT35" s="407"/>
      <c r="GYU35" s="407"/>
      <c r="GYV35" s="407"/>
      <c r="GYW35" s="407"/>
      <c r="GYX35" s="407"/>
      <c r="GYY35" s="407"/>
      <c r="GYZ35" s="407"/>
      <c r="GZA35" s="407"/>
      <c r="GZB35" s="407"/>
      <c r="GZC35" s="407"/>
      <c r="GZD35" s="407"/>
      <c r="GZE35" s="407"/>
      <c r="GZF35" s="407"/>
      <c r="GZG35" s="407"/>
      <c r="GZH35" s="407"/>
      <c r="GZI35" s="407"/>
      <c r="GZJ35" s="407"/>
      <c r="GZK35" s="407"/>
      <c r="GZL35" s="407"/>
      <c r="GZM35" s="407"/>
      <c r="GZN35" s="407"/>
      <c r="GZO35" s="407"/>
      <c r="GZP35" s="407"/>
      <c r="GZQ35" s="407"/>
      <c r="GZR35" s="407"/>
      <c r="GZS35" s="407"/>
      <c r="GZT35" s="407"/>
      <c r="GZU35" s="407"/>
      <c r="GZV35" s="407"/>
      <c r="GZW35" s="407"/>
      <c r="GZX35" s="407"/>
      <c r="GZY35" s="407"/>
      <c r="GZZ35" s="407"/>
      <c r="HAA35" s="407"/>
      <c r="HAB35" s="407"/>
      <c r="HAC35" s="407"/>
      <c r="HAD35" s="407"/>
      <c r="HAE35" s="407"/>
      <c r="HAF35" s="407"/>
      <c r="HAG35" s="407"/>
      <c r="HAH35" s="407"/>
      <c r="HAI35" s="407"/>
      <c r="HAJ35" s="407"/>
      <c r="HAK35" s="407"/>
      <c r="HAL35" s="407"/>
      <c r="HAM35" s="407"/>
      <c r="HAN35" s="407"/>
      <c r="HAO35" s="407"/>
      <c r="HAP35" s="407"/>
      <c r="HAQ35" s="407"/>
      <c r="HAR35" s="407"/>
      <c r="HAS35" s="407"/>
      <c r="HAT35" s="407"/>
      <c r="HAU35" s="407"/>
      <c r="HAV35" s="407"/>
      <c r="HAW35" s="407"/>
      <c r="HAX35" s="407"/>
      <c r="HAY35" s="407"/>
      <c r="HAZ35" s="407"/>
      <c r="HBA35" s="407"/>
      <c r="HBB35" s="407"/>
      <c r="HBC35" s="407"/>
      <c r="HBD35" s="407"/>
      <c r="HBE35" s="407"/>
      <c r="HBF35" s="407"/>
      <c r="HBG35" s="407"/>
      <c r="HBH35" s="407"/>
      <c r="HBI35" s="407"/>
      <c r="HBJ35" s="407"/>
      <c r="HBK35" s="407"/>
      <c r="HBL35" s="407"/>
      <c r="HBM35" s="407"/>
      <c r="HBN35" s="407"/>
      <c r="HBO35" s="407"/>
      <c r="HBP35" s="407"/>
      <c r="HBQ35" s="407"/>
      <c r="HBR35" s="407"/>
      <c r="HBS35" s="407"/>
      <c r="HBT35" s="407"/>
      <c r="HBU35" s="407"/>
      <c r="HBV35" s="407"/>
      <c r="HBW35" s="407"/>
      <c r="HBX35" s="407"/>
      <c r="HBY35" s="407"/>
      <c r="HBZ35" s="407"/>
      <c r="HCA35" s="407"/>
      <c r="HCB35" s="407"/>
      <c r="HCC35" s="407"/>
      <c r="HCD35" s="407"/>
      <c r="HCE35" s="407"/>
      <c r="HCF35" s="407"/>
      <c r="HCG35" s="407"/>
      <c r="HCH35" s="407"/>
      <c r="HCI35" s="407"/>
      <c r="HCJ35" s="407"/>
      <c r="HCK35" s="407"/>
      <c r="HCL35" s="407"/>
      <c r="HCM35" s="407"/>
      <c r="HCN35" s="407"/>
      <c r="HCO35" s="407"/>
      <c r="HCP35" s="407"/>
      <c r="HCQ35" s="407"/>
      <c r="HCR35" s="407"/>
      <c r="HCS35" s="407"/>
      <c r="HCT35" s="407"/>
      <c r="HCU35" s="407"/>
      <c r="HCV35" s="407"/>
      <c r="HCW35" s="407"/>
      <c r="HCX35" s="407"/>
      <c r="HCY35" s="407"/>
      <c r="HCZ35" s="407"/>
      <c r="HDA35" s="407"/>
      <c r="HDB35" s="407"/>
      <c r="HDC35" s="407"/>
      <c r="HDD35" s="407"/>
      <c r="HDE35" s="407"/>
      <c r="HDF35" s="407"/>
      <c r="HDG35" s="407"/>
      <c r="HDH35" s="407"/>
      <c r="HDI35" s="407"/>
      <c r="HDJ35" s="407"/>
      <c r="HDK35" s="407"/>
      <c r="HDL35" s="407"/>
      <c r="HDM35" s="407"/>
      <c r="HDN35" s="407"/>
      <c r="HDO35" s="407"/>
      <c r="HDP35" s="407"/>
      <c r="HDQ35" s="407"/>
      <c r="HDR35" s="407"/>
      <c r="HDS35" s="407"/>
      <c r="HDT35" s="407"/>
      <c r="HDU35" s="407"/>
      <c r="HDV35" s="407"/>
      <c r="HDW35" s="407"/>
      <c r="HDX35" s="407"/>
      <c r="HDY35" s="407"/>
      <c r="HDZ35" s="407"/>
      <c r="HEA35" s="407"/>
      <c r="HEB35" s="407"/>
      <c r="HEC35" s="407"/>
      <c r="HED35" s="407"/>
      <c r="HEE35" s="407"/>
      <c r="HEF35" s="407"/>
      <c r="HEG35" s="407"/>
      <c r="HEH35" s="407"/>
      <c r="HEI35" s="407"/>
      <c r="HEJ35" s="407"/>
      <c r="HEK35" s="407"/>
      <c r="HEL35" s="407"/>
      <c r="HEM35" s="407"/>
      <c r="HEN35" s="407"/>
      <c r="HEO35" s="407"/>
      <c r="HEP35" s="407"/>
      <c r="HEQ35" s="407"/>
      <c r="HER35" s="407"/>
      <c r="HES35" s="407"/>
      <c r="HET35" s="407"/>
      <c r="HEU35" s="407"/>
      <c r="HEV35" s="407"/>
      <c r="HEW35" s="407"/>
      <c r="HEX35" s="407"/>
      <c r="HEY35" s="407"/>
      <c r="HEZ35" s="407"/>
      <c r="HFA35" s="407"/>
      <c r="HFB35" s="407"/>
      <c r="HFC35" s="407"/>
      <c r="HFD35" s="407"/>
      <c r="HFE35" s="407"/>
      <c r="HFF35" s="407"/>
      <c r="HFG35" s="407"/>
      <c r="HFH35" s="407"/>
      <c r="HFI35" s="407"/>
      <c r="HFJ35" s="407"/>
      <c r="HFK35" s="407"/>
      <c r="HFL35" s="407"/>
      <c r="HFM35" s="407"/>
      <c r="HFN35" s="407"/>
      <c r="HFO35" s="407"/>
      <c r="HFP35" s="407"/>
      <c r="HFQ35" s="407"/>
      <c r="HFR35" s="407"/>
      <c r="HFS35" s="407"/>
      <c r="HFT35" s="407"/>
      <c r="HFU35" s="407"/>
      <c r="HFV35" s="407"/>
      <c r="HFW35" s="407"/>
      <c r="HFX35" s="407"/>
      <c r="HFY35" s="407"/>
      <c r="HFZ35" s="407"/>
      <c r="HGA35" s="407"/>
      <c r="HGB35" s="407"/>
      <c r="HGC35" s="407"/>
      <c r="HGD35" s="407"/>
      <c r="HGE35" s="407"/>
      <c r="HGF35" s="407"/>
      <c r="HGG35" s="407"/>
      <c r="HGH35" s="407"/>
      <c r="HGI35" s="407"/>
      <c r="HGJ35" s="407"/>
      <c r="HGK35" s="407"/>
      <c r="HGL35" s="407"/>
      <c r="HGM35" s="407"/>
      <c r="HGN35" s="407"/>
      <c r="HGO35" s="407"/>
      <c r="HGP35" s="407"/>
      <c r="HGQ35" s="407"/>
      <c r="HGR35" s="407"/>
      <c r="HGS35" s="407"/>
      <c r="HGT35" s="407"/>
      <c r="HGU35" s="407"/>
      <c r="HGV35" s="407"/>
      <c r="HGW35" s="407"/>
      <c r="HGX35" s="407"/>
      <c r="HGY35" s="407"/>
      <c r="HGZ35" s="407"/>
      <c r="HHA35" s="407"/>
      <c r="HHB35" s="407"/>
      <c r="HHC35" s="407"/>
      <c r="HHD35" s="407"/>
      <c r="HHE35" s="407"/>
      <c r="HHF35" s="407"/>
      <c r="HHG35" s="407"/>
      <c r="HHH35" s="407"/>
      <c r="HHI35" s="407"/>
      <c r="HHJ35" s="407"/>
      <c r="HHK35" s="407"/>
      <c r="HHL35" s="407"/>
      <c r="HHM35" s="407"/>
      <c r="HHN35" s="407"/>
      <c r="HHO35" s="407"/>
      <c r="HHP35" s="407"/>
      <c r="HHQ35" s="407"/>
      <c r="HHR35" s="407"/>
      <c r="HHS35" s="407"/>
      <c r="HHT35" s="407"/>
      <c r="HHU35" s="407"/>
      <c r="HHV35" s="407"/>
      <c r="HHW35" s="407"/>
      <c r="HHX35" s="407"/>
      <c r="HHY35" s="407"/>
      <c r="HHZ35" s="407"/>
      <c r="HIA35" s="407"/>
      <c r="HIB35" s="407"/>
      <c r="HIC35" s="407"/>
      <c r="HID35" s="407"/>
      <c r="HIE35" s="407"/>
      <c r="HIF35" s="407"/>
      <c r="HIG35" s="407"/>
      <c r="HIH35" s="407"/>
      <c r="HII35" s="407"/>
      <c r="HIJ35" s="407"/>
      <c r="HIK35" s="407"/>
      <c r="HIL35" s="407"/>
      <c r="HIM35" s="407"/>
      <c r="HIN35" s="407"/>
      <c r="HIO35" s="407"/>
      <c r="HIP35" s="407"/>
      <c r="HIQ35" s="407"/>
      <c r="HIR35" s="407"/>
      <c r="HIS35" s="407"/>
      <c r="HIT35" s="407"/>
      <c r="HIU35" s="407"/>
      <c r="HIV35" s="407"/>
      <c r="HIW35" s="407"/>
      <c r="HIX35" s="407"/>
      <c r="HIY35" s="407"/>
      <c r="HIZ35" s="407"/>
      <c r="HJA35" s="407"/>
      <c r="HJB35" s="407"/>
      <c r="HJC35" s="407"/>
      <c r="HJD35" s="407"/>
      <c r="HJE35" s="407"/>
      <c r="HJF35" s="407"/>
      <c r="HJG35" s="407"/>
      <c r="HJH35" s="407"/>
      <c r="HJI35" s="407"/>
      <c r="HJJ35" s="407"/>
      <c r="HJK35" s="407"/>
      <c r="HJL35" s="407"/>
      <c r="HJM35" s="407"/>
      <c r="HJN35" s="407"/>
      <c r="HJO35" s="407"/>
      <c r="HJP35" s="407"/>
      <c r="HJQ35" s="407"/>
      <c r="HJR35" s="407"/>
      <c r="HJS35" s="407"/>
      <c r="HJT35" s="407"/>
      <c r="HJU35" s="407"/>
      <c r="HJV35" s="407"/>
      <c r="HJW35" s="407"/>
      <c r="HJX35" s="407"/>
      <c r="HJY35" s="407"/>
      <c r="HJZ35" s="407"/>
      <c r="HKA35" s="407"/>
      <c r="HKB35" s="407"/>
      <c r="HKC35" s="407"/>
      <c r="HKD35" s="407"/>
      <c r="HKE35" s="407"/>
      <c r="HKF35" s="407"/>
      <c r="HKG35" s="407"/>
      <c r="HKH35" s="407"/>
      <c r="HKI35" s="407"/>
      <c r="HKJ35" s="407"/>
      <c r="HKK35" s="407"/>
      <c r="HKL35" s="407"/>
      <c r="HKM35" s="407"/>
      <c r="HKN35" s="407"/>
      <c r="HKO35" s="407"/>
      <c r="HKP35" s="407"/>
      <c r="HKQ35" s="407"/>
      <c r="HKR35" s="407"/>
      <c r="HKS35" s="407"/>
      <c r="HKT35" s="407"/>
      <c r="HKU35" s="407"/>
      <c r="HKV35" s="407"/>
      <c r="HKW35" s="407"/>
      <c r="HKX35" s="407"/>
      <c r="HKY35" s="407"/>
      <c r="HKZ35" s="407"/>
      <c r="HLA35" s="407"/>
      <c r="HLB35" s="407"/>
      <c r="HLC35" s="407"/>
      <c r="HLD35" s="407"/>
      <c r="HLE35" s="407"/>
      <c r="HLF35" s="407"/>
      <c r="HLG35" s="407"/>
      <c r="HLH35" s="407"/>
      <c r="HLI35" s="407"/>
      <c r="HLJ35" s="407"/>
      <c r="HLK35" s="407"/>
      <c r="HLL35" s="407"/>
      <c r="HLM35" s="407"/>
      <c r="HLN35" s="407"/>
      <c r="HLO35" s="407"/>
      <c r="HLP35" s="407"/>
      <c r="HLQ35" s="407"/>
      <c r="HLR35" s="407"/>
      <c r="HLS35" s="407"/>
      <c r="HLT35" s="407"/>
      <c r="HLU35" s="407"/>
      <c r="HLV35" s="407"/>
      <c r="HLW35" s="407"/>
      <c r="HLX35" s="407"/>
      <c r="HLY35" s="407"/>
      <c r="HLZ35" s="407"/>
      <c r="HMA35" s="407"/>
      <c r="HMB35" s="407"/>
      <c r="HMC35" s="407"/>
      <c r="HMD35" s="407"/>
      <c r="HME35" s="407"/>
      <c r="HMF35" s="407"/>
      <c r="HMG35" s="407"/>
      <c r="HMH35" s="407"/>
      <c r="HMI35" s="407"/>
      <c r="HMJ35" s="407"/>
      <c r="HMK35" s="407"/>
      <c r="HML35" s="407"/>
      <c r="HMM35" s="407"/>
      <c r="HMN35" s="407"/>
      <c r="HMO35" s="407"/>
      <c r="HMP35" s="407"/>
      <c r="HMQ35" s="407"/>
      <c r="HMR35" s="407"/>
      <c r="HMS35" s="407"/>
      <c r="HMT35" s="407"/>
      <c r="HMU35" s="407"/>
      <c r="HMV35" s="407"/>
      <c r="HMW35" s="407"/>
      <c r="HMX35" s="407"/>
      <c r="HMY35" s="407"/>
      <c r="HMZ35" s="407"/>
      <c r="HNA35" s="407"/>
      <c r="HNB35" s="407"/>
      <c r="HNC35" s="407"/>
      <c r="HND35" s="407"/>
      <c r="HNE35" s="407"/>
      <c r="HNF35" s="407"/>
      <c r="HNG35" s="407"/>
      <c r="HNH35" s="407"/>
      <c r="HNI35" s="407"/>
      <c r="HNJ35" s="407"/>
      <c r="HNK35" s="407"/>
      <c r="HNL35" s="407"/>
      <c r="HNM35" s="407"/>
      <c r="HNN35" s="407"/>
      <c r="HNO35" s="407"/>
      <c r="HNP35" s="407"/>
      <c r="HNQ35" s="407"/>
      <c r="HNR35" s="407"/>
      <c r="HNS35" s="407"/>
      <c r="HNT35" s="407"/>
      <c r="HNU35" s="407"/>
      <c r="HNV35" s="407"/>
      <c r="HNW35" s="407"/>
      <c r="HNX35" s="407"/>
      <c r="HNY35" s="407"/>
      <c r="HNZ35" s="407"/>
      <c r="HOA35" s="407"/>
      <c r="HOB35" s="407"/>
      <c r="HOC35" s="407"/>
      <c r="HOD35" s="407"/>
      <c r="HOE35" s="407"/>
      <c r="HOF35" s="407"/>
      <c r="HOG35" s="407"/>
      <c r="HOH35" s="407"/>
      <c r="HOI35" s="407"/>
      <c r="HOJ35" s="407"/>
      <c r="HOK35" s="407"/>
      <c r="HOL35" s="407"/>
      <c r="HOM35" s="407"/>
      <c r="HON35" s="407"/>
      <c r="HOO35" s="407"/>
      <c r="HOP35" s="407"/>
      <c r="HOQ35" s="407"/>
      <c r="HOR35" s="407"/>
      <c r="HOS35" s="407"/>
      <c r="HOT35" s="407"/>
      <c r="HOU35" s="407"/>
      <c r="HOV35" s="407"/>
      <c r="HOW35" s="407"/>
      <c r="HOX35" s="407"/>
      <c r="HOY35" s="407"/>
      <c r="HOZ35" s="407"/>
      <c r="HPA35" s="407"/>
      <c r="HPB35" s="407"/>
      <c r="HPC35" s="407"/>
      <c r="HPD35" s="407"/>
      <c r="HPE35" s="407"/>
      <c r="HPF35" s="407"/>
      <c r="HPG35" s="407"/>
      <c r="HPH35" s="407"/>
      <c r="HPI35" s="407"/>
      <c r="HPJ35" s="407"/>
      <c r="HPK35" s="407"/>
      <c r="HPL35" s="407"/>
      <c r="HPM35" s="407"/>
      <c r="HPN35" s="407"/>
      <c r="HPO35" s="407"/>
      <c r="HPP35" s="407"/>
      <c r="HPQ35" s="407"/>
      <c r="HPR35" s="407"/>
      <c r="HPS35" s="407"/>
      <c r="HPT35" s="407"/>
      <c r="HPU35" s="407"/>
      <c r="HPV35" s="407"/>
      <c r="HPW35" s="407"/>
      <c r="HPX35" s="407"/>
      <c r="HPY35" s="407"/>
      <c r="HPZ35" s="407"/>
      <c r="HQA35" s="407"/>
      <c r="HQB35" s="407"/>
      <c r="HQC35" s="407"/>
      <c r="HQD35" s="407"/>
      <c r="HQE35" s="407"/>
      <c r="HQF35" s="407"/>
      <c r="HQG35" s="407"/>
      <c r="HQH35" s="407"/>
      <c r="HQI35" s="407"/>
      <c r="HQJ35" s="407"/>
      <c r="HQK35" s="407"/>
      <c r="HQL35" s="407"/>
      <c r="HQM35" s="407"/>
      <c r="HQN35" s="407"/>
      <c r="HQO35" s="407"/>
      <c r="HQP35" s="407"/>
      <c r="HQQ35" s="407"/>
      <c r="HQR35" s="407"/>
      <c r="HQS35" s="407"/>
      <c r="HQT35" s="407"/>
      <c r="HQU35" s="407"/>
      <c r="HQV35" s="407"/>
      <c r="HQW35" s="407"/>
      <c r="HQX35" s="407"/>
      <c r="HQY35" s="407"/>
      <c r="HQZ35" s="407"/>
      <c r="HRA35" s="407"/>
      <c r="HRB35" s="407"/>
      <c r="HRC35" s="407"/>
      <c r="HRD35" s="407"/>
      <c r="HRE35" s="407"/>
      <c r="HRF35" s="407"/>
      <c r="HRG35" s="407"/>
      <c r="HRH35" s="407"/>
      <c r="HRI35" s="407"/>
      <c r="HRJ35" s="407"/>
      <c r="HRK35" s="407"/>
      <c r="HRL35" s="407"/>
      <c r="HRM35" s="407"/>
      <c r="HRN35" s="407"/>
      <c r="HRO35" s="407"/>
      <c r="HRP35" s="407"/>
      <c r="HRQ35" s="407"/>
      <c r="HRR35" s="407"/>
      <c r="HRS35" s="407"/>
      <c r="HRT35" s="407"/>
      <c r="HRU35" s="407"/>
      <c r="HRV35" s="407"/>
      <c r="HRW35" s="407"/>
      <c r="HRX35" s="407"/>
      <c r="HRY35" s="407"/>
      <c r="HRZ35" s="407"/>
      <c r="HSA35" s="407"/>
      <c r="HSB35" s="407"/>
      <c r="HSC35" s="407"/>
      <c r="HSD35" s="407"/>
      <c r="HSE35" s="407"/>
      <c r="HSF35" s="407"/>
      <c r="HSG35" s="407"/>
      <c r="HSH35" s="407"/>
      <c r="HSI35" s="407"/>
      <c r="HSJ35" s="407"/>
      <c r="HSK35" s="407"/>
      <c r="HSL35" s="407"/>
      <c r="HSM35" s="407"/>
      <c r="HSN35" s="407"/>
      <c r="HSO35" s="407"/>
      <c r="HSP35" s="407"/>
      <c r="HSQ35" s="407"/>
      <c r="HSR35" s="407"/>
      <c r="HSS35" s="407"/>
      <c r="HST35" s="407"/>
      <c r="HSU35" s="407"/>
      <c r="HSV35" s="407"/>
      <c r="HSW35" s="407"/>
      <c r="HSX35" s="407"/>
      <c r="HSY35" s="407"/>
      <c r="HSZ35" s="407"/>
      <c r="HTA35" s="407"/>
      <c r="HTB35" s="407"/>
      <c r="HTC35" s="407"/>
      <c r="HTD35" s="407"/>
      <c r="HTE35" s="407"/>
      <c r="HTF35" s="407"/>
      <c r="HTG35" s="407"/>
      <c r="HTH35" s="407"/>
      <c r="HTI35" s="407"/>
      <c r="HTJ35" s="407"/>
      <c r="HTK35" s="407"/>
      <c r="HTL35" s="407"/>
      <c r="HTM35" s="407"/>
      <c r="HTN35" s="407"/>
      <c r="HTO35" s="407"/>
      <c r="HTP35" s="407"/>
      <c r="HTQ35" s="407"/>
      <c r="HTR35" s="407"/>
      <c r="HTS35" s="407"/>
      <c r="HTT35" s="407"/>
      <c r="HTU35" s="407"/>
      <c r="HTV35" s="407"/>
      <c r="HTW35" s="407"/>
      <c r="HTX35" s="407"/>
      <c r="HTY35" s="407"/>
      <c r="HTZ35" s="407"/>
      <c r="HUA35" s="407"/>
      <c r="HUB35" s="407"/>
      <c r="HUC35" s="407"/>
      <c r="HUD35" s="407"/>
      <c r="HUE35" s="407"/>
      <c r="HUF35" s="407"/>
      <c r="HUG35" s="407"/>
      <c r="HUH35" s="407"/>
      <c r="HUI35" s="407"/>
      <c r="HUJ35" s="407"/>
      <c r="HUK35" s="407"/>
      <c r="HUL35" s="407"/>
      <c r="HUM35" s="407"/>
      <c r="HUN35" s="407"/>
      <c r="HUO35" s="407"/>
      <c r="HUP35" s="407"/>
      <c r="HUQ35" s="407"/>
      <c r="HUR35" s="407"/>
      <c r="HUS35" s="407"/>
      <c r="HUT35" s="407"/>
      <c r="HUU35" s="407"/>
      <c r="HUV35" s="407"/>
      <c r="HUW35" s="407"/>
      <c r="HUX35" s="407"/>
      <c r="HUY35" s="407"/>
      <c r="HUZ35" s="407"/>
      <c r="HVA35" s="407"/>
      <c r="HVB35" s="407"/>
      <c r="HVC35" s="407"/>
      <c r="HVD35" s="407"/>
      <c r="HVE35" s="407"/>
      <c r="HVF35" s="407"/>
      <c r="HVG35" s="407"/>
      <c r="HVH35" s="407"/>
      <c r="HVI35" s="407"/>
      <c r="HVJ35" s="407"/>
      <c r="HVK35" s="407"/>
      <c r="HVL35" s="407"/>
      <c r="HVM35" s="407"/>
      <c r="HVN35" s="407"/>
      <c r="HVO35" s="407"/>
      <c r="HVP35" s="407"/>
      <c r="HVQ35" s="407"/>
      <c r="HVR35" s="407"/>
      <c r="HVS35" s="407"/>
      <c r="HVT35" s="407"/>
      <c r="HVU35" s="407"/>
      <c r="HVV35" s="407"/>
      <c r="HVW35" s="407"/>
      <c r="HVX35" s="407"/>
      <c r="HVY35" s="407"/>
      <c r="HVZ35" s="407"/>
      <c r="HWA35" s="407"/>
      <c r="HWB35" s="407"/>
      <c r="HWC35" s="407"/>
      <c r="HWD35" s="407"/>
      <c r="HWE35" s="407"/>
      <c r="HWF35" s="407"/>
      <c r="HWG35" s="407"/>
      <c r="HWH35" s="407"/>
      <c r="HWI35" s="407"/>
      <c r="HWJ35" s="407"/>
      <c r="HWK35" s="407"/>
      <c r="HWL35" s="407"/>
      <c r="HWM35" s="407"/>
      <c r="HWN35" s="407"/>
      <c r="HWO35" s="407"/>
      <c r="HWP35" s="407"/>
      <c r="HWQ35" s="407"/>
      <c r="HWR35" s="407"/>
      <c r="HWS35" s="407"/>
      <c r="HWT35" s="407"/>
      <c r="HWU35" s="407"/>
      <c r="HWV35" s="407"/>
      <c r="HWW35" s="407"/>
      <c r="HWX35" s="407"/>
      <c r="HWY35" s="407"/>
      <c r="HWZ35" s="407"/>
      <c r="HXA35" s="407"/>
      <c r="HXB35" s="407"/>
      <c r="HXC35" s="407"/>
      <c r="HXD35" s="407"/>
      <c r="HXE35" s="407"/>
      <c r="HXF35" s="407"/>
      <c r="HXG35" s="407"/>
      <c r="HXH35" s="407"/>
      <c r="HXI35" s="407"/>
      <c r="HXJ35" s="407"/>
      <c r="HXK35" s="407"/>
      <c r="HXL35" s="407"/>
      <c r="HXM35" s="407"/>
      <c r="HXN35" s="407"/>
      <c r="HXO35" s="407"/>
      <c r="HXP35" s="407"/>
      <c r="HXQ35" s="407"/>
      <c r="HXR35" s="407"/>
      <c r="HXS35" s="407"/>
      <c r="HXT35" s="407"/>
      <c r="HXU35" s="407"/>
      <c r="HXV35" s="407"/>
      <c r="HXW35" s="407"/>
      <c r="HXX35" s="407"/>
      <c r="HXY35" s="407"/>
      <c r="HXZ35" s="407"/>
      <c r="HYA35" s="407"/>
      <c r="HYB35" s="407"/>
      <c r="HYC35" s="407"/>
      <c r="HYD35" s="407"/>
      <c r="HYE35" s="407"/>
      <c r="HYF35" s="407"/>
      <c r="HYG35" s="407"/>
      <c r="HYH35" s="407"/>
      <c r="HYI35" s="407"/>
      <c r="HYJ35" s="407"/>
      <c r="HYK35" s="407"/>
      <c r="HYL35" s="407"/>
      <c r="HYM35" s="407"/>
      <c r="HYN35" s="407"/>
      <c r="HYO35" s="407"/>
      <c r="HYP35" s="407"/>
      <c r="HYQ35" s="407"/>
      <c r="HYR35" s="407"/>
      <c r="HYS35" s="407"/>
      <c r="HYT35" s="407"/>
      <c r="HYU35" s="407"/>
      <c r="HYV35" s="407"/>
      <c r="HYW35" s="407"/>
      <c r="HYX35" s="407"/>
      <c r="HYY35" s="407"/>
      <c r="HYZ35" s="407"/>
      <c r="HZA35" s="407"/>
      <c r="HZB35" s="407"/>
      <c r="HZC35" s="407"/>
      <c r="HZD35" s="407"/>
      <c r="HZE35" s="407"/>
      <c r="HZF35" s="407"/>
      <c r="HZG35" s="407"/>
      <c r="HZH35" s="407"/>
      <c r="HZI35" s="407"/>
      <c r="HZJ35" s="407"/>
      <c r="HZK35" s="407"/>
      <c r="HZL35" s="407"/>
      <c r="HZM35" s="407"/>
      <c r="HZN35" s="407"/>
      <c r="HZO35" s="407"/>
      <c r="HZP35" s="407"/>
      <c r="HZQ35" s="407"/>
      <c r="HZR35" s="407"/>
      <c r="HZS35" s="407"/>
      <c r="HZT35" s="407"/>
      <c r="HZU35" s="407"/>
      <c r="HZV35" s="407"/>
      <c r="HZW35" s="407"/>
      <c r="HZX35" s="407"/>
      <c r="HZY35" s="407"/>
      <c r="HZZ35" s="407"/>
      <c r="IAA35" s="407"/>
      <c r="IAB35" s="407"/>
      <c r="IAC35" s="407"/>
      <c r="IAD35" s="407"/>
      <c r="IAE35" s="407"/>
      <c r="IAF35" s="407"/>
      <c r="IAG35" s="407"/>
      <c r="IAH35" s="407"/>
      <c r="IAI35" s="407"/>
      <c r="IAJ35" s="407"/>
      <c r="IAK35" s="407"/>
      <c r="IAL35" s="407"/>
      <c r="IAM35" s="407"/>
      <c r="IAN35" s="407"/>
      <c r="IAO35" s="407"/>
      <c r="IAP35" s="407"/>
      <c r="IAQ35" s="407"/>
      <c r="IAR35" s="407"/>
      <c r="IAS35" s="407"/>
      <c r="IAT35" s="407"/>
      <c r="IAU35" s="407"/>
      <c r="IAV35" s="407"/>
      <c r="IAW35" s="407"/>
      <c r="IAX35" s="407"/>
      <c r="IAY35" s="407"/>
      <c r="IAZ35" s="407"/>
      <c r="IBA35" s="407"/>
      <c r="IBB35" s="407"/>
      <c r="IBC35" s="407"/>
      <c r="IBD35" s="407"/>
      <c r="IBE35" s="407"/>
      <c r="IBF35" s="407"/>
      <c r="IBG35" s="407"/>
      <c r="IBH35" s="407"/>
      <c r="IBI35" s="407"/>
      <c r="IBJ35" s="407"/>
      <c r="IBK35" s="407"/>
      <c r="IBL35" s="407"/>
      <c r="IBM35" s="407"/>
      <c r="IBN35" s="407"/>
      <c r="IBO35" s="407"/>
      <c r="IBP35" s="407"/>
      <c r="IBQ35" s="407"/>
      <c r="IBR35" s="407"/>
      <c r="IBS35" s="407"/>
      <c r="IBT35" s="407"/>
      <c r="IBU35" s="407"/>
      <c r="IBV35" s="407"/>
      <c r="IBW35" s="407"/>
      <c r="IBX35" s="407"/>
      <c r="IBY35" s="407"/>
      <c r="IBZ35" s="407"/>
      <c r="ICA35" s="407"/>
      <c r="ICB35" s="407"/>
      <c r="ICC35" s="407"/>
      <c r="ICD35" s="407"/>
      <c r="ICE35" s="407"/>
      <c r="ICF35" s="407"/>
      <c r="ICG35" s="407"/>
      <c r="ICH35" s="407"/>
      <c r="ICI35" s="407"/>
      <c r="ICJ35" s="407"/>
      <c r="ICK35" s="407"/>
      <c r="ICL35" s="407"/>
      <c r="ICM35" s="407"/>
      <c r="ICN35" s="407"/>
      <c r="ICO35" s="407"/>
      <c r="ICP35" s="407"/>
      <c r="ICQ35" s="407"/>
      <c r="ICR35" s="407"/>
      <c r="ICS35" s="407"/>
      <c r="ICT35" s="407"/>
      <c r="ICU35" s="407"/>
      <c r="ICV35" s="407"/>
      <c r="ICW35" s="407"/>
      <c r="ICX35" s="407"/>
      <c r="ICY35" s="407"/>
      <c r="ICZ35" s="407"/>
      <c r="IDA35" s="407"/>
      <c r="IDB35" s="407"/>
      <c r="IDC35" s="407"/>
      <c r="IDD35" s="407"/>
      <c r="IDE35" s="407"/>
      <c r="IDF35" s="407"/>
      <c r="IDG35" s="407"/>
      <c r="IDH35" s="407"/>
      <c r="IDI35" s="407"/>
      <c r="IDJ35" s="407"/>
      <c r="IDK35" s="407"/>
      <c r="IDL35" s="407"/>
      <c r="IDM35" s="407"/>
      <c r="IDN35" s="407"/>
      <c r="IDO35" s="407"/>
      <c r="IDP35" s="407"/>
      <c r="IDQ35" s="407"/>
      <c r="IDR35" s="407"/>
      <c r="IDS35" s="407"/>
      <c r="IDT35" s="407"/>
      <c r="IDU35" s="407"/>
      <c r="IDV35" s="407"/>
      <c r="IDW35" s="407"/>
      <c r="IDX35" s="407"/>
      <c r="IDY35" s="407"/>
      <c r="IDZ35" s="407"/>
      <c r="IEA35" s="407"/>
      <c r="IEB35" s="407"/>
      <c r="IEC35" s="407"/>
      <c r="IED35" s="407"/>
      <c r="IEE35" s="407"/>
      <c r="IEF35" s="407"/>
      <c r="IEG35" s="407"/>
      <c r="IEH35" s="407"/>
      <c r="IEI35" s="407"/>
      <c r="IEJ35" s="407"/>
      <c r="IEK35" s="407"/>
      <c r="IEL35" s="407"/>
      <c r="IEM35" s="407"/>
      <c r="IEN35" s="407"/>
      <c r="IEO35" s="407"/>
      <c r="IEP35" s="407"/>
      <c r="IEQ35" s="407"/>
      <c r="IER35" s="407"/>
      <c r="IES35" s="407"/>
      <c r="IET35" s="407"/>
      <c r="IEU35" s="407"/>
      <c r="IEV35" s="407"/>
      <c r="IEW35" s="407"/>
      <c r="IEX35" s="407"/>
      <c r="IEY35" s="407"/>
      <c r="IEZ35" s="407"/>
      <c r="IFA35" s="407"/>
      <c r="IFB35" s="407"/>
      <c r="IFC35" s="407"/>
      <c r="IFD35" s="407"/>
      <c r="IFE35" s="407"/>
      <c r="IFF35" s="407"/>
      <c r="IFG35" s="407"/>
      <c r="IFH35" s="407"/>
      <c r="IFI35" s="407"/>
      <c r="IFJ35" s="407"/>
      <c r="IFK35" s="407"/>
      <c r="IFL35" s="407"/>
      <c r="IFM35" s="407"/>
      <c r="IFN35" s="407"/>
      <c r="IFO35" s="407"/>
      <c r="IFP35" s="407"/>
      <c r="IFQ35" s="407"/>
      <c r="IFR35" s="407"/>
      <c r="IFS35" s="407"/>
      <c r="IFT35" s="407"/>
      <c r="IFU35" s="407"/>
      <c r="IFV35" s="407"/>
      <c r="IFW35" s="407"/>
      <c r="IFX35" s="407"/>
      <c r="IFY35" s="407"/>
      <c r="IFZ35" s="407"/>
      <c r="IGA35" s="407"/>
      <c r="IGB35" s="407"/>
      <c r="IGC35" s="407"/>
      <c r="IGD35" s="407"/>
      <c r="IGE35" s="407"/>
      <c r="IGF35" s="407"/>
      <c r="IGG35" s="407"/>
      <c r="IGH35" s="407"/>
      <c r="IGI35" s="407"/>
      <c r="IGJ35" s="407"/>
      <c r="IGK35" s="407"/>
      <c r="IGL35" s="407"/>
      <c r="IGM35" s="407"/>
      <c r="IGN35" s="407"/>
      <c r="IGO35" s="407"/>
      <c r="IGP35" s="407"/>
      <c r="IGQ35" s="407"/>
      <c r="IGR35" s="407"/>
      <c r="IGS35" s="407"/>
      <c r="IGT35" s="407"/>
      <c r="IGU35" s="407"/>
      <c r="IGV35" s="407"/>
      <c r="IGW35" s="407"/>
      <c r="IGX35" s="407"/>
      <c r="IGY35" s="407"/>
      <c r="IGZ35" s="407"/>
      <c r="IHA35" s="407"/>
      <c r="IHB35" s="407"/>
      <c r="IHC35" s="407"/>
      <c r="IHD35" s="407"/>
      <c r="IHE35" s="407"/>
      <c r="IHF35" s="407"/>
      <c r="IHG35" s="407"/>
      <c r="IHH35" s="407"/>
      <c r="IHI35" s="407"/>
      <c r="IHJ35" s="407"/>
      <c r="IHK35" s="407"/>
      <c r="IHL35" s="407"/>
      <c r="IHM35" s="407"/>
      <c r="IHN35" s="407"/>
      <c r="IHO35" s="407"/>
      <c r="IHP35" s="407"/>
      <c r="IHQ35" s="407"/>
      <c r="IHR35" s="407"/>
      <c r="IHS35" s="407"/>
      <c r="IHT35" s="407"/>
      <c r="IHU35" s="407"/>
      <c r="IHV35" s="407"/>
      <c r="IHW35" s="407"/>
      <c r="IHX35" s="407"/>
      <c r="IHY35" s="407"/>
      <c r="IHZ35" s="407"/>
      <c r="IIA35" s="407"/>
      <c r="IIB35" s="407"/>
      <c r="IIC35" s="407"/>
      <c r="IID35" s="407"/>
      <c r="IIE35" s="407"/>
      <c r="IIF35" s="407"/>
      <c r="IIG35" s="407"/>
      <c r="IIH35" s="407"/>
      <c r="III35" s="407"/>
      <c r="IIJ35" s="407"/>
      <c r="IIK35" s="407"/>
      <c r="IIL35" s="407"/>
      <c r="IIM35" s="407"/>
      <c r="IIN35" s="407"/>
      <c r="IIO35" s="407"/>
      <c r="IIP35" s="407"/>
      <c r="IIQ35" s="407"/>
      <c r="IIR35" s="407"/>
      <c r="IIS35" s="407"/>
      <c r="IIT35" s="407"/>
      <c r="IIU35" s="407"/>
      <c r="IIV35" s="407"/>
      <c r="IIW35" s="407"/>
      <c r="IIX35" s="407"/>
      <c r="IIY35" s="407"/>
      <c r="IIZ35" s="407"/>
      <c r="IJA35" s="407"/>
      <c r="IJB35" s="407"/>
      <c r="IJC35" s="407"/>
      <c r="IJD35" s="407"/>
      <c r="IJE35" s="407"/>
      <c r="IJF35" s="407"/>
      <c r="IJG35" s="407"/>
      <c r="IJH35" s="407"/>
      <c r="IJI35" s="407"/>
      <c r="IJJ35" s="407"/>
      <c r="IJK35" s="407"/>
      <c r="IJL35" s="407"/>
      <c r="IJM35" s="407"/>
      <c r="IJN35" s="407"/>
      <c r="IJO35" s="407"/>
      <c r="IJP35" s="407"/>
      <c r="IJQ35" s="407"/>
      <c r="IJR35" s="407"/>
      <c r="IJS35" s="407"/>
      <c r="IJT35" s="407"/>
      <c r="IJU35" s="407"/>
      <c r="IJV35" s="407"/>
      <c r="IJW35" s="407"/>
      <c r="IJX35" s="407"/>
      <c r="IJY35" s="407"/>
      <c r="IJZ35" s="407"/>
      <c r="IKA35" s="407"/>
      <c r="IKB35" s="407"/>
      <c r="IKC35" s="407"/>
      <c r="IKD35" s="407"/>
      <c r="IKE35" s="407"/>
      <c r="IKF35" s="407"/>
      <c r="IKG35" s="407"/>
      <c r="IKH35" s="407"/>
      <c r="IKI35" s="407"/>
      <c r="IKJ35" s="407"/>
      <c r="IKK35" s="407"/>
      <c r="IKL35" s="407"/>
      <c r="IKM35" s="407"/>
      <c r="IKN35" s="407"/>
      <c r="IKO35" s="407"/>
      <c r="IKP35" s="407"/>
      <c r="IKQ35" s="407"/>
      <c r="IKR35" s="407"/>
      <c r="IKS35" s="407"/>
      <c r="IKT35" s="407"/>
      <c r="IKU35" s="407"/>
      <c r="IKV35" s="407"/>
      <c r="IKW35" s="407"/>
      <c r="IKX35" s="407"/>
      <c r="IKY35" s="407"/>
      <c r="IKZ35" s="407"/>
      <c r="ILA35" s="407"/>
      <c r="ILB35" s="407"/>
      <c r="ILC35" s="407"/>
      <c r="ILD35" s="407"/>
      <c r="ILE35" s="407"/>
      <c r="ILF35" s="407"/>
      <c r="ILG35" s="407"/>
      <c r="ILH35" s="407"/>
      <c r="ILI35" s="407"/>
      <c r="ILJ35" s="407"/>
      <c r="ILK35" s="407"/>
      <c r="ILL35" s="407"/>
      <c r="ILM35" s="407"/>
      <c r="ILN35" s="407"/>
      <c r="ILO35" s="407"/>
      <c r="ILP35" s="407"/>
      <c r="ILQ35" s="407"/>
      <c r="ILR35" s="407"/>
      <c r="ILS35" s="407"/>
      <c r="ILT35" s="407"/>
      <c r="ILU35" s="407"/>
      <c r="ILV35" s="407"/>
      <c r="ILW35" s="407"/>
      <c r="ILX35" s="407"/>
      <c r="ILY35" s="407"/>
      <c r="ILZ35" s="407"/>
      <c r="IMA35" s="407"/>
      <c r="IMB35" s="407"/>
      <c r="IMC35" s="407"/>
      <c r="IMD35" s="407"/>
      <c r="IME35" s="407"/>
      <c r="IMF35" s="407"/>
      <c r="IMG35" s="407"/>
      <c r="IMH35" s="407"/>
      <c r="IMI35" s="407"/>
      <c r="IMJ35" s="407"/>
      <c r="IMK35" s="407"/>
      <c r="IML35" s="407"/>
      <c r="IMM35" s="407"/>
      <c r="IMN35" s="407"/>
      <c r="IMO35" s="407"/>
      <c r="IMP35" s="407"/>
      <c r="IMQ35" s="407"/>
      <c r="IMR35" s="407"/>
      <c r="IMS35" s="407"/>
      <c r="IMT35" s="407"/>
      <c r="IMU35" s="407"/>
      <c r="IMV35" s="407"/>
      <c r="IMW35" s="407"/>
      <c r="IMX35" s="407"/>
      <c r="IMY35" s="407"/>
      <c r="IMZ35" s="407"/>
      <c r="INA35" s="407"/>
      <c r="INB35" s="407"/>
      <c r="INC35" s="407"/>
      <c r="IND35" s="407"/>
      <c r="INE35" s="407"/>
      <c r="INF35" s="407"/>
      <c r="ING35" s="407"/>
      <c r="INH35" s="407"/>
      <c r="INI35" s="407"/>
      <c r="INJ35" s="407"/>
      <c r="INK35" s="407"/>
      <c r="INL35" s="407"/>
      <c r="INM35" s="407"/>
      <c r="INN35" s="407"/>
      <c r="INO35" s="407"/>
      <c r="INP35" s="407"/>
      <c r="INQ35" s="407"/>
      <c r="INR35" s="407"/>
      <c r="INS35" s="407"/>
      <c r="INT35" s="407"/>
      <c r="INU35" s="407"/>
      <c r="INV35" s="407"/>
      <c r="INW35" s="407"/>
      <c r="INX35" s="407"/>
      <c r="INY35" s="407"/>
      <c r="INZ35" s="407"/>
      <c r="IOA35" s="407"/>
      <c r="IOB35" s="407"/>
      <c r="IOC35" s="407"/>
      <c r="IOD35" s="407"/>
      <c r="IOE35" s="407"/>
      <c r="IOF35" s="407"/>
      <c r="IOG35" s="407"/>
      <c r="IOH35" s="407"/>
      <c r="IOI35" s="407"/>
      <c r="IOJ35" s="407"/>
      <c r="IOK35" s="407"/>
      <c r="IOL35" s="407"/>
      <c r="IOM35" s="407"/>
      <c r="ION35" s="407"/>
      <c r="IOO35" s="407"/>
      <c r="IOP35" s="407"/>
      <c r="IOQ35" s="407"/>
      <c r="IOR35" s="407"/>
      <c r="IOS35" s="407"/>
      <c r="IOT35" s="407"/>
      <c r="IOU35" s="407"/>
      <c r="IOV35" s="407"/>
      <c r="IOW35" s="407"/>
      <c r="IOX35" s="407"/>
      <c r="IOY35" s="407"/>
      <c r="IOZ35" s="407"/>
      <c r="IPA35" s="407"/>
      <c r="IPB35" s="407"/>
      <c r="IPC35" s="407"/>
      <c r="IPD35" s="407"/>
      <c r="IPE35" s="407"/>
      <c r="IPF35" s="407"/>
      <c r="IPG35" s="407"/>
      <c r="IPH35" s="407"/>
      <c r="IPI35" s="407"/>
      <c r="IPJ35" s="407"/>
      <c r="IPK35" s="407"/>
      <c r="IPL35" s="407"/>
      <c r="IPM35" s="407"/>
      <c r="IPN35" s="407"/>
      <c r="IPO35" s="407"/>
      <c r="IPP35" s="407"/>
      <c r="IPQ35" s="407"/>
      <c r="IPR35" s="407"/>
      <c r="IPS35" s="407"/>
      <c r="IPT35" s="407"/>
      <c r="IPU35" s="407"/>
      <c r="IPV35" s="407"/>
      <c r="IPW35" s="407"/>
      <c r="IPX35" s="407"/>
      <c r="IPY35" s="407"/>
      <c r="IPZ35" s="407"/>
      <c r="IQA35" s="407"/>
      <c r="IQB35" s="407"/>
      <c r="IQC35" s="407"/>
      <c r="IQD35" s="407"/>
      <c r="IQE35" s="407"/>
      <c r="IQF35" s="407"/>
      <c r="IQG35" s="407"/>
      <c r="IQH35" s="407"/>
      <c r="IQI35" s="407"/>
      <c r="IQJ35" s="407"/>
      <c r="IQK35" s="407"/>
      <c r="IQL35" s="407"/>
      <c r="IQM35" s="407"/>
      <c r="IQN35" s="407"/>
      <c r="IQO35" s="407"/>
      <c r="IQP35" s="407"/>
      <c r="IQQ35" s="407"/>
      <c r="IQR35" s="407"/>
      <c r="IQS35" s="407"/>
      <c r="IQT35" s="407"/>
      <c r="IQU35" s="407"/>
      <c r="IQV35" s="407"/>
      <c r="IQW35" s="407"/>
      <c r="IQX35" s="407"/>
      <c r="IQY35" s="407"/>
      <c r="IQZ35" s="407"/>
      <c r="IRA35" s="407"/>
      <c r="IRB35" s="407"/>
      <c r="IRC35" s="407"/>
      <c r="IRD35" s="407"/>
      <c r="IRE35" s="407"/>
      <c r="IRF35" s="407"/>
      <c r="IRG35" s="407"/>
      <c r="IRH35" s="407"/>
      <c r="IRI35" s="407"/>
      <c r="IRJ35" s="407"/>
      <c r="IRK35" s="407"/>
      <c r="IRL35" s="407"/>
      <c r="IRM35" s="407"/>
      <c r="IRN35" s="407"/>
      <c r="IRO35" s="407"/>
      <c r="IRP35" s="407"/>
      <c r="IRQ35" s="407"/>
      <c r="IRR35" s="407"/>
      <c r="IRS35" s="407"/>
      <c r="IRT35" s="407"/>
      <c r="IRU35" s="407"/>
      <c r="IRV35" s="407"/>
      <c r="IRW35" s="407"/>
      <c r="IRX35" s="407"/>
      <c r="IRY35" s="407"/>
      <c r="IRZ35" s="407"/>
      <c r="ISA35" s="407"/>
      <c r="ISB35" s="407"/>
      <c r="ISC35" s="407"/>
      <c r="ISD35" s="407"/>
      <c r="ISE35" s="407"/>
      <c r="ISF35" s="407"/>
      <c r="ISG35" s="407"/>
      <c r="ISH35" s="407"/>
      <c r="ISI35" s="407"/>
      <c r="ISJ35" s="407"/>
      <c r="ISK35" s="407"/>
      <c r="ISL35" s="407"/>
      <c r="ISM35" s="407"/>
      <c r="ISN35" s="407"/>
      <c r="ISO35" s="407"/>
      <c r="ISP35" s="407"/>
      <c r="ISQ35" s="407"/>
      <c r="ISR35" s="407"/>
      <c r="ISS35" s="407"/>
      <c r="IST35" s="407"/>
      <c r="ISU35" s="407"/>
      <c r="ISV35" s="407"/>
      <c r="ISW35" s="407"/>
      <c r="ISX35" s="407"/>
      <c r="ISY35" s="407"/>
      <c r="ISZ35" s="407"/>
      <c r="ITA35" s="407"/>
      <c r="ITB35" s="407"/>
      <c r="ITC35" s="407"/>
      <c r="ITD35" s="407"/>
      <c r="ITE35" s="407"/>
      <c r="ITF35" s="407"/>
      <c r="ITG35" s="407"/>
      <c r="ITH35" s="407"/>
      <c r="ITI35" s="407"/>
      <c r="ITJ35" s="407"/>
      <c r="ITK35" s="407"/>
      <c r="ITL35" s="407"/>
      <c r="ITM35" s="407"/>
      <c r="ITN35" s="407"/>
      <c r="ITO35" s="407"/>
      <c r="ITP35" s="407"/>
      <c r="ITQ35" s="407"/>
      <c r="ITR35" s="407"/>
      <c r="ITS35" s="407"/>
      <c r="ITT35" s="407"/>
      <c r="ITU35" s="407"/>
      <c r="ITV35" s="407"/>
      <c r="ITW35" s="407"/>
      <c r="ITX35" s="407"/>
      <c r="ITY35" s="407"/>
      <c r="ITZ35" s="407"/>
      <c r="IUA35" s="407"/>
      <c r="IUB35" s="407"/>
      <c r="IUC35" s="407"/>
      <c r="IUD35" s="407"/>
      <c r="IUE35" s="407"/>
      <c r="IUF35" s="407"/>
      <c r="IUG35" s="407"/>
      <c r="IUH35" s="407"/>
      <c r="IUI35" s="407"/>
      <c r="IUJ35" s="407"/>
      <c r="IUK35" s="407"/>
      <c r="IUL35" s="407"/>
      <c r="IUM35" s="407"/>
      <c r="IUN35" s="407"/>
      <c r="IUO35" s="407"/>
      <c r="IUP35" s="407"/>
      <c r="IUQ35" s="407"/>
      <c r="IUR35" s="407"/>
      <c r="IUS35" s="407"/>
      <c r="IUT35" s="407"/>
      <c r="IUU35" s="407"/>
      <c r="IUV35" s="407"/>
      <c r="IUW35" s="407"/>
      <c r="IUX35" s="407"/>
      <c r="IUY35" s="407"/>
      <c r="IUZ35" s="407"/>
      <c r="IVA35" s="407"/>
      <c r="IVB35" s="407"/>
      <c r="IVC35" s="407"/>
      <c r="IVD35" s="407"/>
      <c r="IVE35" s="407"/>
      <c r="IVF35" s="407"/>
      <c r="IVG35" s="407"/>
      <c r="IVH35" s="407"/>
      <c r="IVI35" s="407"/>
      <c r="IVJ35" s="407"/>
      <c r="IVK35" s="407"/>
      <c r="IVL35" s="407"/>
      <c r="IVM35" s="407"/>
      <c r="IVN35" s="407"/>
      <c r="IVO35" s="407"/>
      <c r="IVP35" s="407"/>
      <c r="IVQ35" s="407"/>
      <c r="IVR35" s="407"/>
      <c r="IVS35" s="407"/>
      <c r="IVT35" s="407"/>
      <c r="IVU35" s="407"/>
      <c r="IVV35" s="407"/>
      <c r="IVW35" s="407"/>
      <c r="IVX35" s="407"/>
      <c r="IVY35" s="407"/>
      <c r="IVZ35" s="407"/>
      <c r="IWA35" s="407"/>
      <c r="IWB35" s="407"/>
      <c r="IWC35" s="407"/>
      <c r="IWD35" s="407"/>
      <c r="IWE35" s="407"/>
      <c r="IWF35" s="407"/>
      <c r="IWG35" s="407"/>
      <c r="IWH35" s="407"/>
      <c r="IWI35" s="407"/>
      <c r="IWJ35" s="407"/>
      <c r="IWK35" s="407"/>
      <c r="IWL35" s="407"/>
      <c r="IWM35" s="407"/>
      <c r="IWN35" s="407"/>
      <c r="IWO35" s="407"/>
      <c r="IWP35" s="407"/>
      <c r="IWQ35" s="407"/>
      <c r="IWR35" s="407"/>
      <c r="IWS35" s="407"/>
      <c r="IWT35" s="407"/>
      <c r="IWU35" s="407"/>
      <c r="IWV35" s="407"/>
      <c r="IWW35" s="407"/>
      <c r="IWX35" s="407"/>
      <c r="IWY35" s="407"/>
      <c r="IWZ35" s="407"/>
      <c r="IXA35" s="407"/>
      <c r="IXB35" s="407"/>
      <c r="IXC35" s="407"/>
      <c r="IXD35" s="407"/>
      <c r="IXE35" s="407"/>
      <c r="IXF35" s="407"/>
      <c r="IXG35" s="407"/>
      <c r="IXH35" s="407"/>
      <c r="IXI35" s="407"/>
      <c r="IXJ35" s="407"/>
      <c r="IXK35" s="407"/>
      <c r="IXL35" s="407"/>
      <c r="IXM35" s="407"/>
      <c r="IXN35" s="407"/>
      <c r="IXO35" s="407"/>
      <c r="IXP35" s="407"/>
      <c r="IXQ35" s="407"/>
      <c r="IXR35" s="407"/>
      <c r="IXS35" s="407"/>
      <c r="IXT35" s="407"/>
      <c r="IXU35" s="407"/>
      <c r="IXV35" s="407"/>
      <c r="IXW35" s="407"/>
      <c r="IXX35" s="407"/>
      <c r="IXY35" s="407"/>
      <c r="IXZ35" s="407"/>
      <c r="IYA35" s="407"/>
      <c r="IYB35" s="407"/>
      <c r="IYC35" s="407"/>
      <c r="IYD35" s="407"/>
      <c r="IYE35" s="407"/>
      <c r="IYF35" s="407"/>
      <c r="IYG35" s="407"/>
      <c r="IYH35" s="407"/>
      <c r="IYI35" s="407"/>
      <c r="IYJ35" s="407"/>
      <c r="IYK35" s="407"/>
      <c r="IYL35" s="407"/>
      <c r="IYM35" s="407"/>
      <c r="IYN35" s="407"/>
      <c r="IYO35" s="407"/>
      <c r="IYP35" s="407"/>
      <c r="IYQ35" s="407"/>
      <c r="IYR35" s="407"/>
      <c r="IYS35" s="407"/>
      <c r="IYT35" s="407"/>
      <c r="IYU35" s="407"/>
      <c r="IYV35" s="407"/>
      <c r="IYW35" s="407"/>
      <c r="IYX35" s="407"/>
      <c r="IYY35" s="407"/>
      <c r="IYZ35" s="407"/>
      <c r="IZA35" s="407"/>
      <c r="IZB35" s="407"/>
      <c r="IZC35" s="407"/>
      <c r="IZD35" s="407"/>
      <c r="IZE35" s="407"/>
      <c r="IZF35" s="407"/>
      <c r="IZG35" s="407"/>
      <c r="IZH35" s="407"/>
      <c r="IZI35" s="407"/>
      <c r="IZJ35" s="407"/>
      <c r="IZK35" s="407"/>
      <c r="IZL35" s="407"/>
      <c r="IZM35" s="407"/>
      <c r="IZN35" s="407"/>
      <c r="IZO35" s="407"/>
      <c r="IZP35" s="407"/>
      <c r="IZQ35" s="407"/>
      <c r="IZR35" s="407"/>
      <c r="IZS35" s="407"/>
      <c r="IZT35" s="407"/>
      <c r="IZU35" s="407"/>
      <c r="IZV35" s="407"/>
      <c r="IZW35" s="407"/>
      <c r="IZX35" s="407"/>
      <c r="IZY35" s="407"/>
      <c r="IZZ35" s="407"/>
      <c r="JAA35" s="407"/>
      <c r="JAB35" s="407"/>
      <c r="JAC35" s="407"/>
      <c r="JAD35" s="407"/>
      <c r="JAE35" s="407"/>
      <c r="JAF35" s="407"/>
      <c r="JAG35" s="407"/>
      <c r="JAH35" s="407"/>
      <c r="JAI35" s="407"/>
      <c r="JAJ35" s="407"/>
      <c r="JAK35" s="407"/>
      <c r="JAL35" s="407"/>
      <c r="JAM35" s="407"/>
      <c r="JAN35" s="407"/>
      <c r="JAO35" s="407"/>
      <c r="JAP35" s="407"/>
      <c r="JAQ35" s="407"/>
      <c r="JAR35" s="407"/>
      <c r="JAS35" s="407"/>
      <c r="JAT35" s="407"/>
      <c r="JAU35" s="407"/>
      <c r="JAV35" s="407"/>
      <c r="JAW35" s="407"/>
      <c r="JAX35" s="407"/>
      <c r="JAY35" s="407"/>
      <c r="JAZ35" s="407"/>
      <c r="JBA35" s="407"/>
      <c r="JBB35" s="407"/>
      <c r="JBC35" s="407"/>
      <c r="JBD35" s="407"/>
      <c r="JBE35" s="407"/>
      <c r="JBF35" s="407"/>
      <c r="JBG35" s="407"/>
      <c r="JBH35" s="407"/>
      <c r="JBI35" s="407"/>
      <c r="JBJ35" s="407"/>
      <c r="JBK35" s="407"/>
      <c r="JBL35" s="407"/>
      <c r="JBM35" s="407"/>
      <c r="JBN35" s="407"/>
      <c r="JBO35" s="407"/>
      <c r="JBP35" s="407"/>
      <c r="JBQ35" s="407"/>
      <c r="JBR35" s="407"/>
      <c r="JBS35" s="407"/>
      <c r="JBT35" s="407"/>
      <c r="JBU35" s="407"/>
      <c r="JBV35" s="407"/>
      <c r="JBW35" s="407"/>
      <c r="JBX35" s="407"/>
      <c r="JBY35" s="407"/>
      <c r="JBZ35" s="407"/>
      <c r="JCA35" s="407"/>
      <c r="JCB35" s="407"/>
      <c r="JCC35" s="407"/>
      <c r="JCD35" s="407"/>
      <c r="JCE35" s="407"/>
      <c r="JCF35" s="407"/>
      <c r="JCG35" s="407"/>
      <c r="JCH35" s="407"/>
      <c r="JCI35" s="407"/>
      <c r="JCJ35" s="407"/>
      <c r="JCK35" s="407"/>
      <c r="JCL35" s="407"/>
      <c r="JCM35" s="407"/>
      <c r="JCN35" s="407"/>
      <c r="JCO35" s="407"/>
      <c r="JCP35" s="407"/>
      <c r="JCQ35" s="407"/>
      <c r="JCR35" s="407"/>
      <c r="JCS35" s="407"/>
      <c r="JCT35" s="407"/>
      <c r="JCU35" s="407"/>
      <c r="JCV35" s="407"/>
      <c r="JCW35" s="407"/>
      <c r="JCX35" s="407"/>
      <c r="JCY35" s="407"/>
      <c r="JCZ35" s="407"/>
      <c r="JDA35" s="407"/>
      <c r="JDB35" s="407"/>
      <c r="JDC35" s="407"/>
      <c r="JDD35" s="407"/>
      <c r="JDE35" s="407"/>
      <c r="JDF35" s="407"/>
      <c r="JDG35" s="407"/>
      <c r="JDH35" s="407"/>
      <c r="JDI35" s="407"/>
      <c r="JDJ35" s="407"/>
      <c r="JDK35" s="407"/>
      <c r="JDL35" s="407"/>
      <c r="JDM35" s="407"/>
      <c r="JDN35" s="407"/>
      <c r="JDO35" s="407"/>
      <c r="JDP35" s="407"/>
      <c r="JDQ35" s="407"/>
      <c r="JDR35" s="407"/>
      <c r="JDS35" s="407"/>
      <c r="JDT35" s="407"/>
      <c r="JDU35" s="407"/>
      <c r="JDV35" s="407"/>
      <c r="JDW35" s="407"/>
      <c r="JDX35" s="407"/>
      <c r="JDY35" s="407"/>
      <c r="JDZ35" s="407"/>
      <c r="JEA35" s="407"/>
      <c r="JEB35" s="407"/>
      <c r="JEC35" s="407"/>
      <c r="JED35" s="407"/>
      <c r="JEE35" s="407"/>
      <c r="JEF35" s="407"/>
      <c r="JEG35" s="407"/>
      <c r="JEH35" s="407"/>
      <c r="JEI35" s="407"/>
      <c r="JEJ35" s="407"/>
      <c r="JEK35" s="407"/>
      <c r="JEL35" s="407"/>
      <c r="JEM35" s="407"/>
      <c r="JEN35" s="407"/>
      <c r="JEO35" s="407"/>
      <c r="JEP35" s="407"/>
      <c r="JEQ35" s="407"/>
      <c r="JER35" s="407"/>
      <c r="JES35" s="407"/>
      <c r="JET35" s="407"/>
      <c r="JEU35" s="407"/>
      <c r="JEV35" s="407"/>
      <c r="JEW35" s="407"/>
      <c r="JEX35" s="407"/>
      <c r="JEY35" s="407"/>
      <c r="JEZ35" s="407"/>
      <c r="JFA35" s="407"/>
      <c r="JFB35" s="407"/>
      <c r="JFC35" s="407"/>
      <c r="JFD35" s="407"/>
      <c r="JFE35" s="407"/>
      <c r="JFF35" s="407"/>
      <c r="JFG35" s="407"/>
      <c r="JFH35" s="407"/>
      <c r="JFI35" s="407"/>
      <c r="JFJ35" s="407"/>
      <c r="JFK35" s="407"/>
      <c r="JFL35" s="407"/>
      <c r="JFM35" s="407"/>
      <c r="JFN35" s="407"/>
      <c r="JFO35" s="407"/>
      <c r="JFP35" s="407"/>
      <c r="JFQ35" s="407"/>
      <c r="JFR35" s="407"/>
      <c r="JFS35" s="407"/>
      <c r="JFT35" s="407"/>
      <c r="JFU35" s="407"/>
      <c r="JFV35" s="407"/>
      <c r="JFW35" s="407"/>
      <c r="JFX35" s="407"/>
      <c r="JFY35" s="407"/>
      <c r="JFZ35" s="407"/>
      <c r="JGA35" s="407"/>
      <c r="JGB35" s="407"/>
      <c r="JGC35" s="407"/>
      <c r="JGD35" s="407"/>
      <c r="JGE35" s="407"/>
      <c r="JGF35" s="407"/>
      <c r="JGG35" s="407"/>
      <c r="JGH35" s="407"/>
      <c r="JGI35" s="407"/>
      <c r="JGJ35" s="407"/>
      <c r="JGK35" s="407"/>
      <c r="JGL35" s="407"/>
      <c r="JGM35" s="407"/>
      <c r="JGN35" s="407"/>
      <c r="JGO35" s="407"/>
      <c r="JGP35" s="407"/>
      <c r="JGQ35" s="407"/>
      <c r="JGR35" s="407"/>
      <c r="JGS35" s="407"/>
      <c r="JGT35" s="407"/>
      <c r="JGU35" s="407"/>
      <c r="JGV35" s="407"/>
      <c r="JGW35" s="407"/>
      <c r="JGX35" s="407"/>
      <c r="JGY35" s="407"/>
      <c r="JGZ35" s="407"/>
      <c r="JHA35" s="407"/>
      <c r="JHB35" s="407"/>
      <c r="JHC35" s="407"/>
      <c r="JHD35" s="407"/>
      <c r="JHE35" s="407"/>
      <c r="JHF35" s="407"/>
      <c r="JHG35" s="407"/>
      <c r="JHH35" s="407"/>
      <c r="JHI35" s="407"/>
      <c r="JHJ35" s="407"/>
      <c r="JHK35" s="407"/>
      <c r="JHL35" s="407"/>
      <c r="JHM35" s="407"/>
      <c r="JHN35" s="407"/>
      <c r="JHO35" s="407"/>
      <c r="JHP35" s="407"/>
      <c r="JHQ35" s="407"/>
      <c r="JHR35" s="407"/>
      <c r="JHS35" s="407"/>
      <c r="JHT35" s="407"/>
      <c r="JHU35" s="407"/>
      <c r="JHV35" s="407"/>
      <c r="JHW35" s="407"/>
      <c r="JHX35" s="407"/>
      <c r="JHY35" s="407"/>
      <c r="JHZ35" s="407"/>
      <c r="JIA35" s="407"/>
      <c r="JIB35" s="407"/>
      <c r="JIC35" s="407"/>
      <c r="JID35" s="407"/>
      <c r="JIE35" s="407"/>
      <c r="JIF35" s="407"/>
      <c r="JIG35" s="407"/>
      <c r="JIH35" s="407"/>
      <c r="JII35" s="407"/>
      <c r="JIJ35" s="407"/>
      <c r="JIK35" s="407"/>
      <c r="JIL35" s="407"/>
      <c r="JIM35" s="407"/>
      <c r="JIN35" s="407"/>
      <c r="JIO35" s="407"/>
      <c r="JIP35" s="407"/>
      <c r="JIQ35" s="407"/>
      <c r="JIR35" s="407"/>
      <c r="JIS35" s="407"/>
      <c r="JIT35" s="407"/>
      <c r="JIU35" s="407"/>
      <c r="JIV35" s="407"/>
      <c r="JIW35" s="407"/>
      <c r="JIX35" s="407"/>
      <c r="JIY35" s="407"/>
      <c r="JIZ35" s="407"/>
      <c r="JJA35" s="407"/>
      <c r="JJB35" s="407"/>
      <c r="JJC35" s="407"/>
      <c r="JJD35" s="407"/>
      <c r="JJE35" s="407"/>
      <c r="JJF35" s="407"/>
      <c r="JJG35" s="407"/>
      <c r="JJH35" s="407"/>
      <c r="JJI35" s="407"/>
      <c r="JJJ35" s="407"/>
      <c r="JJK35" s="407"/>
      <c r="JJL35" s="407"/>
      <c r="JJM35" s="407"/>
      <c r="JJN35" s="407"/>
      <c r="JJO35" s="407"/>
      <c r="JJP35" s="407"/>
      <c r="JJQ35" s="407"/>
      <c r="JJR35" s="407"/>
      <c r="JJS35" s="407"/>
      <c r="JJT35" s="407"/>
      <c r="JJU35" s="407"/>
      <c r="JJV35" s="407"/>
      <c r="JJW35" s="407"/>
      <c r="JJX35" s="407"/>
      <c r="JJY35" s="407"/>
      <c r="JJZ35" s="407"/>
      <c r="JKA35" s="407"/>
      <c r="JKB35" s="407"/>
      <c r="JKC35" s="407"/>
      <c r="JKD35" s="407"/>
      <c r="JKE35" s="407"/>
      <c r="JKF35" s="407"/>
      <c r="JKG35" s="407"/>
      <c r="JKH35" s="407"/>
      <c r="JKI35" s="407"/>
      <c r="JKJ35" s="407"/>
      <c r="JKK35" s="407"/>
      <c r="JKL35" s="407"/>
      <c r="JKM35" s="407"/>
      <c r="JKN35" s="407"/>
      <c r="JKO35" s="407"/>
      <c r="JKP35" s="407"/>
      <c r="JKQ35" s="407"/>
      <c r="JKR35" s="407"/>
      <c r="JKS35" s="407"/>
      <c r="JKT35" s="407"/>
      <c r="JKU35" s="407"/>
      <c r="JKV35" s="407"/>
      <c r="JKW35" s="407"/>
      <c r="JKX35" s="407"/>
      <c r="JKY35" s="407"/>
      <c r="JKZ35" s="407"/>
      <c r="JLA35" s="407"/>
      <c r="JLB35" s="407"/>
      <c r="JLC35" s="407"/>
      <c r="JLD35" s="407"/>
      <c r="JLE35" s="407"/>
      <c r="JLF35" s="407"/>
      <c r="JLG35" s="407"/>
      <c r="JLH35" s="407"/>
      <c r="JLI35" s="407"/>
      <c r="JLJ35" s="407"/>
      <c r="JLK35" s="407"/>
      <c r="JLL35" s="407"/>
      <c r="JLM35" s="407"/>
      <c r="JLN35" s="407"/>
      <c r="JLO35" s="407"/>
      <c r="JLP35" s="407"/>
      <c r="JLQ35" s="407"/>
      <c r="JLR35" s="407"/>
      <c r="JLS35" s="407"/>
      <c r="JLT35" s="407"/>
      <c r="JLU35" s="407"/>
      <c r="JLV35" s="407"/>
      <c r="JLW35" s="407"/>
      <c r="JLX35" s="407"/>
      <c r="JLY35" s="407"/>
      <c r="JLZ35" s="407"/>
      <c r="JMA35" s="407"/>
      <c r="JMB35" s="407"/>
      <c r="JMC35" s="407"/>
      <c r="JMD35" s="407"/>
      <c r="JME35" s="407"/>
      <c r="JMF35" s="407"/>
      <c r="JMG35" s="407"/>
      <c r="JMH35" s="407"/>
      <c r="JMI35" s="407"/>
      <c r="JMJ35" s="407"/>
      <c r="JMK35" s="407"/>
      <c r="JML35" s="407"/>
      <c r="JMM35" s="407"/>
      <c r="JMN35" s="407"/>
      <c r="JMO35" s="407"/>
      <c r="JMP35" s="407"/>
      <c r="JMQ35" s="407"/>
      <c r="JMR35" s="407"/>
      <c r="JMS35" s="407"/>
      <c r="JMT35" s="407"/>
      <c r="JMU35" s="407"/>
      <c r="JMV35" s="407"/>
      <c r="JMW35" s="407"/>
      <c r="JMX35" s="407"/>
      <c r="JMY35" s="407"/>
      <c r="JMZ35" s="407"/>
      <c r="JNA35" s="407"/>
      <c r="JNB35" s="407"/>
      <c r="JNC35" s="407"/>
      <c r="JND35" s="407"/>
      <c r="JNE35" s="407"/>
      <c r="JNF35" s="407"/>
      <c r="JNG35" s="407"/>
      <c r="JNH35" s="407"/>
      <c r="JNI35" s="407"/>
      <c r="JNJ35" s="407"/>
      <c r="JNK35" s="407"/>
      <c r="JNL35" s="407"/>
      <c r="JNM35" s="407"/>
      <c r="JNN35" s="407"/>
      <c r="JNO35" s="407"/>
      <c r="JNP35" s="407"/>
      <c r="JNQ35" s="407"/>
      <c r="JNR35" s="407"/>
      <c r="JNS35" s="407"/>
      <c r="JNT35" s="407"/>
      <c r="JNU35" s="407"/>
      <c r="JNV35" s="407"/>
      <c r="JNW35" s="407"/>
      <c r="JNX35" s="407"/>
      <c r="JNY35" s="407"/>
      <c r="JNZ35" s="407"/>
      <c r="JOA35" s="407"/>
      <c r="JOB35" s="407"/>
      <c r="JOC35" s="407"/>
      <c r="JOD35" s="407"/>
      <c r="JOE35" s="407"/>
      <c r="JOF35" s="407"/>
      <c r="JOG35" s="407"/>
      <c r="JOH35" s="407"/>
      <c r="JOI35" s="407"/>
      <c r="JOJ35" s="407"/>
      <c r="JOK35" s="407"/>
      <c r="JOL35" s="407"/>
      <c r="JOM35" s="407"/>
      <c r="JON35" s="407"/>
      <c r="JOO35" s="407"/>
      <c r="JOP35" s="407"/>
      <c r="JOQ35" s="407"/>
      <c r="JOR35" s="407"/>
      <c r="JOS35" s="407"/>
      <c r="JOT35" s="407"/>
      <c r="JOU35" s="407"/>
      <c r="JOV35" s="407"/>
      <c r="JOW35" s="407"/>
      <c r="JOX35" s="407"/>
      <c r="JOY35" s="407"/>
      <c r="JOZ35" s="407"/>
      <c r="JPA35" s="407"/>
      <c r="JPB35" s="407"/>
      <c r="JPC35" s="407"/>
      <c r="JPD35" s="407"/>
      <c r="JPE35" s="407"/>
      <c r="JPF35" s="407"/>
      <c r="JPG35" s="407"/>
      <c r="JPH35" s="407"/>
      <c r="JPI35" s="407"/>
      <c r="JPJ35" s="407"/>
      <c r="JPK35" s="407"/>
      <c r="JPL35" s="407"/>
      <c r="JPM35" s="407"/>
      <c r="JPN35" s="407"/>
      <c r="JPO35" s="407"/>
      <c r="JPP35" s="407"/>
      <c r="JPQ35" s="407"/>
      <c r="JPR35" s="407"/>
      <c r="JPS35" s="407"/>
      <c r="JPT35" s="407"/>
      <c r="JPU35" s="407"/>
      <c r="JPV35" s="407"/>
      <c r="JPW35" s="407"/>
      <c r="JPX35" s="407"/>
      <c r="JPY35" s="407"/>
      <c r="JPZ35" s="407"/>
      <c r="JQA35" s="407"/>
      <c r="JQB35" s="407"/>
      <c r="JQC35" s="407"/>
      <c r="JQD35" s="407"/>
      <c r="JQE35" s="407"/>
      <c r="JQF35" s="407"/>
      <c r="JQG35" s="407"/>
      <c r="JQH35" s="407"/>
      <c r="JQI35" s="407"/>
      <c r="JQJ35" s="407"/>
      <c r="JQK35" s="407"/>
      <c r="JQL35" s="407"/>
      <c r="JQM35" s="407"/>
      <c r="JQN35" s="407"/>
      <c r="JQO35" s="407"/>
      <c r="JQP35" s="407"/>
      <c r="JQQ35" s="407"/>
      <c r="JQR35" s="407"/>
      <c r="JQS35" s="407"/>
      <c r="JQT35" s="407"/>
      <c r="JQU35" s="407"/>
      <c r="JQV35" s="407"/>
      <c r="JQW35" s="407"/>
      <c r="JQX35" s="407"/>
      <c r="JQY35" s="407"/>
      <c r="JQZ35" s="407"/>
      <c r="JRA35" s="407"/>
      <c r="JRB35" s="407"/>
      <c r="JRC35" s="407"/>
      <c r="JRD35" s="407"/>
      <c r="JRE35" s="407"/>
      <c r="JRF35" s="407"/>
      <c r="JRG35" s="407"/>
      <c r="JRH35" s="407"/>
      <c r="JRI35" s="407"/>
      <c r="JRJ35" s="407"/>
      <c r="JRK35" s="407"/>
      <c r="JRL35" s="407"/>
      <c r="JRM35" s="407"/>
      <c r="JRN35" s="407"/>
      <c r="JRO35" s="407"/>
      <c r="JRP35" s="407"/>
      <c r="JRQ35" s="407"/>
      <c r="JRR35" s="407"/>
      <c r="JRS35" s="407"/>
      <c r="JRT35" s="407"/>
      <c r="JRU35" s="407"/>
      <c r="JRV35" s="407"/>
      <c r="JRW35" s="407"/>
      <c r="JRX35" s="407"/>
      <c r="JRY35" s="407"/>
      <c r="JRZ35" s="407"/>
      <c r="JSA35" s="407"/>
      <c r="JSB35" s="407"/>
      <c r="JSC35" s="407"/>
      <c r="JSD35" s="407"/>
      <c r="JSE35" s="407"/>
      <c r="JSF35" s="407"/>
      <c r="JSG35" s="407"/>
      <c r="JSH35" s="407"/>
      <c r="JSI35" s="407"/>
      <c r="JSJ35" s="407"/>
      <c r="JSK35" s="407"/>
      <c r="JSL35" s="407"/>
      <c r="JSM35" s="407"/>
      <c r="JSN35" s="407"/>
      <c r="JSO35" s="407"/>
      <c r="JSP35" s="407"/>
      <c r="JSQ35" s="407"/>
      <c r="JSR35" s="407"/>
      <c r="JSS35" s="407"/>
      <c r="JST35" s="407"/>
      <c r="JSU35" s="407"/>
      <c r="JSV35" s="407"/>
      <c r="JSW35" s="407"/>
      <c r="JSX35" s="407"/>
      <c r="JSY35" s="407"/>
      <c r="JSZ35" s="407"/>
      <c r="JTA35" s="407"/>
      <c r="JTB35" s="407"/>
      <c r="JTC35" s="407"/>
      <c r="JTD35" s="407"/>
      <c r="JTE35" s="407"/>
      <c r="JTF35" s="407"/>
      <c r="JTG35" s="407"/>
      <c r="JTH35" s="407"/>
      <c r="JTI35" s="407"/>
      <c r="JTJ35" s="407"/>
      <c r="JTK35" s="407"/>
      <c r="JTL35" s="407"/>
      <c r="JTM35" s="407"/>
      <c r="JTN35" s="407"/>
      <c r="JTO35" s="407"/>
      <c r="JTP35" s="407"/>
      <c r="JTQ35" s="407"/>
      <c r="JTR35" s="407"/>
      <c r="JTS35" s="407"/>
      <c r="JTT35" s="407"/>
      <c r="JTU35" s="407"/>
      <c r="JTV35" s="407"/>
      <c r="JTW35" s="407"/>
      <c r="JTX35" s="407"/>
      <c r="JTY35" s="407"/>
      <c r="JTZ35" s="407"/>
      <c r="JUA35" s="407"/>
      <c r="JUB35" s="407"/>
      <c r="JUC35" s="407"/>
      <c r="JUD35" s="407"/>
      <c r="JUE35" s="407"/>
      <c r="JUF35" s="407"/>
      <c r="JUG35" s="407"/>
      <c r="JUH35" s="407"/>
      <c r="JUI35" s="407"/>
      <c r="JUJ35" s="407"/>
      <c r="JUK35" s="407"/>
      <c r="JUL35" s="407"/>
      <c r="JUM35" s="407"/>
      <c r="JUN35" s="407"/>
      <c r="JUO35" s="407"/>
      <c r="JUP35" s="407"/>
      <c r="JUQ35" s="407"/>
      <c r="JUR35" s="407"/>
      <c r="JUS35" s="407"/>
      <c r="JUT35" s="407"/>
      <c r="JUU35" s="407"/>
      <c r="JUV35" s="407"/>
      <c r="JUW35" s="407"/>
      <c r="JUX35" s="407"/>
      <c r="JUY35" s="407"/>
      <c r="JUZ35" s="407"/>
      <c r="JVA35" s="407"/>
      <c r="JVB35" s="407"/>
      <c r="JVC35" s="407"/>
      <c r="JVD35" s="407"/>
      <c r="JVE35" s="407"/>
      <c r="JVF35" s="407"/>
      <c r="JVG35" s="407"/>
      <c r="JVH35" s="407"/>
      <c r="JVI35" s="407"/>
      <c r="JVJ35" s="407"/>
      <c r="JVK35" s="407"/>
      <c r="JVL35" s="407"/>
      <c r="JVM35" s="407"/>
      <c r="JVN35" s="407"/>
      <c r="JVO35" s="407"/>
      <c r="JVP35" s="407"/>
      <c r="JVQ35" s="407"/>
      <c r="JVR35" s="407"/>
      <c r="JVS35" s="407"/>
      <c r="JVT35" s="407"/>
      <c r="JVU35" s="407"/>
      <c r="JVV35" s="407"/>
      <c r="JVW35" s="407"/>
      <c r="JVX35" s="407"/>
      <c r="JVY35" s="407"/>
      <c r="JVZ35" s="407"/>
      <c r="JWA35" s="407"/>
      <c r="JWB35" s="407"/>
      <c r="JWC35" s="407"/>
      <c r="JWD35" s="407"/>
      <c r="JWE35" s="407"/>
      <c r="JWF35" s="407"/>
      <c r="JWG35" s="407"/>
      <c r="JWH35" s="407"/>
      <c r="JWI35" s="407"/>
      <c r="JWJ35" s="407"/>
      <c r="JWK35" s="407"/>
      <c r="JWL35" s="407"/>
      <c r="JWM35" s="407"/>
      <c r="JWN35" s="407"/>
      <c r="JWO35" s="407"/>
      <c r="JWP35" s="407"/>
      <c r="JWQ35" s="407"/>
      <c r="JWR35" s="407"/>
      <c r="JWS35" s="407"/>
      <c r="JWT35" s="407"/>
      <c r="JWU35" s="407"/>
      <c r="JWV35" s="407"/>
      <c r="JWW35" s="407"/>
      <c r="JWX35" s="407"/>
      <c r="JWY35" s="407"/>
      <c r="JWZ35" s="407"/>
      <c r="JXA35" s="407"/>
      <c r="JXB35" s="407"/>
      <c r="JXC35" s="407"/>
      <c r="JXD35" s="407"/>
      <c r="JXE35" s="407"/>
      <c r="JXF35" s="407"/>
      <c r="JXG35" s="407"/>
      <c r="JXH35" s="407"/>
      <c r="JXI35" s="407"/>
      <c r="JXJ35" s="407"/>
      <c r="JXK35" s="407"/>
      <c r="JXL35" s="407"/>
      <c r="JXM35" s="407"/>
      <c r="JXN35" s="407"/>
      <c r="JXO35" s="407"/>
      <c r="JXP35" s="407"/>
      <c r="JXQ35" s="407"/>
      <c r="JXR35" s="407"/>
      <c r="JXS35" s="407"/>
      <c r="JXT35" s="407"/>
      <c r="JXU35" s="407"/>
      <c r="JXV35" s="407"/>
      <c r="JXW35" s="407"/>
      <c r="JXX35" s="407"/>
      <c r="JXY35" s="407"/>
      <c r="JXZ35" s="407"/>
      <c r="JYA35" s="407"/>
      <c r="JYB35" s="407"/>
      <c r="JYC35" s="407"/>
      <c r="JYD35" s="407"/>
      <c r="JYE35" s="407"/>
      <c r="JYF35" s="407"/>
      <c r="JYG35" s="407"/>
      <c r="JYH35" s="407"/>
      <c r="JYI35" s="407"/>
      <c r="JYJ35" s="407"/>
      <c r="JYK35" s="407"/>
      <c r="JYL35" s="407"/>
      <c r="JYM35" s="407"/>
      <c r="JYN35" s="407"/>
      <c r="JYO35" s="407"/>
      <c r="JYP35" s="407"/>
      <c r="JYQ35" s="407"/>
      <c r="JYR35" s="407"/>
      <c r="JYS35" s="407"/>
      <c r="JYT35" s="407"/>
      <c r="JYU35" s="407"/>
      <c r="JYV35" s="407"/>
      <c r="JYW35" s="407"/>
      <c r="JYX35" s="407"/>
      <c r="JYY35" s="407"/>
      <c r="JYZ35" s="407"/>
      <c r="JZA35" s="407"/>
      <c r="JZB35" s="407"/>
      <c r="JZC35" s="407"/>
      <c r="JZD35" s="407"/>
      <c r="JZE35" s="407"/>
      <c r="JZF35" s="407"/>
      <c r="JZG35" s="407"/>
      <c r="JZH35" s="407"/>
      <c r="JZI35" s="407"/>
      <c r="JZJ35" s="407"/>
      <c r="JZK35" s="407"/>
      <c r="JZL35" s="407"/>
      <c r="JZM35" s="407"/>
      <c r="JZN35" s="407"/>
      <c r="JZO35" s="407"/>
      <c r="JZP35" s="407"/>
      <c r="JZQ35" s="407"/>
      <c r="JZR35" s="407"/>
      <c r="JZS35" s="407"/>
      <c r="JZT35" s="407"/>
      <c r="JZU35" s="407"/>
      <c r="JZV35" s="407"/>
      <c r="JZW35" s="407"/>
      <c r="JZX35" s="407"/>
      <c r="JZY35" s="407"/>
      <c r="JZZ35" s="407"/>
      <c r="KAA35" s="407"/>
      <c r="KAB35" s="407"/>
      <c r="KAC35" s="407"/>
      <c r="KAD35" s="407"/>
      <c r="KAE35" s="407"/>
      <c r="KAF35" s="407"/>
      <c r="KAG35" s="407"/>
      <c r="KAH35" s="407"/>
      <c r="KAI35" s="407"/>
      <c r="KAJ35" s="407"/>
      <c r="KAK35" s="407"/>
      <c r="KAL35" s="407"/>
      <c r="KAM35" s="407"/>
      <c r="KAN35" s="407"/>
      <c r="KAO35" s="407"/>
      <c r="KAP35" s="407"/>
      <c r="KAQ35" s="407"/>
      <c r="KAR35" s="407"/>
      <c r="KAS35" s="407"/>
      <c r="KAT35" s="407"/>
      <c r="KAU35" s="407"/>
      <c r="KAV35" s="407"/>
      <c r="KAW35" s="407"/>
      <c r="KAX35" s="407"/>
      <c r="KAY35" s="407"/>
      <c r="KAZ35" s="407"/>
      <c r="KBA35" s="407"/>
      <c r="KBB35" s="407"/>
      <c r="KBC35" s="407"/>
      <c r="KBD35" s="407"/>
      <c r="KBE35" s="407"/>
      <c r="KBF35" s="407"/>
      <c r="KBG35" s="407"/>
      <c r="KBH35" s="407"/>
      <c r="KBI35" s="407"/>
      <c r="KBJ35" s="407"/>
      <c r="KBK35" s="407"/>
      <c r="KBL35" s="407"/>
      <c r="KBM35" s="407"/>
      <c r="KBN35" s="407"/>
      <c r="KBO35" s="407"/>
      <c r="KBP35" s="407"/>
      <c r="KBQ35" s="407"/>
      <c r="KBR35" s="407"/>
      <c r="KBS35" s="407"/>
      <c r="KBT35" s="407"/>
      <c r="KBU35" s="407"/>
      <c r="KBV35" s="407"/>
      <c r="KBW35" s="407"/>
      <c r="KBX35" s="407"/>
      <c r="KBY35" s="407"/>
      <c r="KBZ35" s="407"/>
      <c r="KCA35" s="407"/>
      <c r="KCB35" s="407"/>
      <c r="KCC35" s="407"/>
      <c r="KCD35" s="407"/>
      <c r="KCE35" s="407"/>
      <c r="KCF35" s="407"/>
      <c r="KCG35" s="407"/>
      <c r="KCH35" s="407"/>
      <c r="KCI35" s="407"/>
      <c r="KCJ35" s="407"/>
      <c r="KCK35" s="407"/>
      <c r="KCL35" s="407"/>
      <c r="KCM35" s="407"/>
      <c r="KCN35" s="407"/>
      <c r="KCO35" s="407"/>
      <c r="KCP35" s="407"/>
      <c r="KCQ35" s="407"/>
      <c r="KCR35" s="407"/>
      <c r="KCS35" s="407"/>
      <c r="KCT35" s="407"/>
      <c r="KCU35" s="407"/>
      <c r="KCV35" s="407"/>
      <c r="KCW35" s="407"/>
      <c r="KCX35" s="407"/>
      <c r="KCY35" s="407"/>
      <c r="KCZ35" s="407"/>
      <c r="KDA35" s="407"/>
      <c r="KDB35" s="407"/>
      <c r="KDC35" s="407"/>
      <c r="KDD35" s="407"/>
      <c r="KDE35" s="407"/>
      <c r="KDF35" s="407"/>
      <c r="KDG35" s="407"/>
      <c r="KDH35" s="407"/>
      <c r="KDI35" s="407"/>
      <c r="KDJ35" s="407"/>
      <c r="KDK35" s="407"/>
      <c r="KDL35" s="407"/>
      <c r="KDM35" s="407"/>
      <c r="KDN35" s="407"/>
      <c r="KDO35" s="407"/>
      <c r="KDP35" s="407"/>
      <c r="KDQ35" s="407"/>
      <c r="KDR35" s="407"/>
      <c r="KDS35" s="407"/>
      <c r="KDT35" s="407"/>
      <c r="KDU35" s="407"/>
      <c r="KDV35" s="407"/>
      <c r="KDW35" s="407"/>
      <c r="KDX35" s="407"/>
      <c r="KDY35" s="407"/>
      <c r="KDZ35" s="407"/>
      <c r="KEA35" s="407"/>
      <c r="KEB35" s="407"/>
      <c r="KEC35" s="407"/>
      <c r="KED35" s="407"/>
      <c r="KEE35" s="407"/>
      <c r="KEF35" s="407"/>
      <c r="KEG35" s="407"/>
      <c r="KEH35" s="407"/>
      <c r="KEI35" s="407"/>
      <c r="KEJ35" s="407"/>
      <c r="KEK35" s="407"/>
      <c r="KEL35" s="407"/>
      <c r="KEM35" s="407"/>
      <c r="KEN35" s="407"/>
      <c r="KEO35" s="407"/>
      <c r="KEP35" s="407"/>
      <c r="KEQ35" s="407"/>
      <c r="KER35" s="407"/>
      <c r="KES35" s="407"/>
      <c r="KET35" s="407"/>
      <c r="KEU35" s="407"/>
      <c r="KEV35" s="407"/>
      <c r="KEW35" s="407"/>
      <c r="KEX35" s="407"/>
      <c r="KEY35" s="407"/>
      <c r="KEZ35" s="407"/>
      <c r="KFA35" s="407"/>
      <c r="KFB35" s="407"/>
      <c r="KFC35" s="407"/>
      <c r="KFD35" s="407"/>
      <c r="KFE35" s="407"/>
      <c r="KFF35" s="407"/>
      <c r="KFG35" s="407"/>
      <c r="KFH35" s="407"/>
      <c r="KFI35" s="407"/>
      <c r="KFJ35" s="407"/>
      <c r="KFK35" s="407"/>
      <c r="KFL35" s="407"/>
      <c r="KFM35" s="407"/>
      <c r="KFN35" s="407"/>
      <c r="KFO35" s="407"/>
      <c r="KFP35" s="407"/>
      <c r="KFQ35" s="407"/>
      <c r="KFR35" s="407"/>
      <c r="KFS35" s="407"/>
      <c r="KFT35" s="407"/>
      <c r="KFU35" s="407"/>
      <c r="KFV35" s="407"/>
      <c r="KFW35" s="407"/>
      <c r="KFX35" s="407"/>
      <c r="KFY35" s="407"/>
      <c r="KFZ35" s="407"/>
      <c r="KGA35" s="407"/>
      <c r="KGB35" s="407"/>
      <c r="KGC35" s="407"/>
      <c r="KGD35" s="407"/>
      <c r="KGE35" s="407"/>
      <c r="KGF35" s="407"/>
      <c r="KGG35" s="407"/>
      <c r="KGH35" s="407"/>
      <c r="KGI35" s="407"/>
      <c r="KGJ35" s="407"/>
      <c r="KGK35" s="407"/>
      <c r="KGL35" s="407"/>
      <c r="KGM35" s="407"/>
      <c r="KGN35" s="407"/>
      <c r="KGO35" s="407"/>
      <c r="KGP35" s="407"/>
      <c r="KGQ35" s="407"/>
      <c r="KGR35" s="407"/>
      <c r="KGS35" s="407"/>
      <c r="KGT35" s="407"/>
      <c r="KGU35" s="407"/>
      <c r="KGV35" s="407"/>
      <c r="KGW35" s="407"/>
      <c r="KGX35" s="407"/>
      <c r="KGY35" s="407"/>
      <c r="KGZ35" s="407"/>
      <c r="KHA35" s="407"/>
      <c r="KHB35" s="407"/>
      <c r="KHC35" s="407"/>
      <c r="KHD35" s="407"/>
      <c r="KHE35" s="407"/>
      <c r="KHF35" s="407"/>
      <c r="KHG35" s="407"/>
      <c r="KHH35" s="407"/>
      <c r="KHI35" s="407"/>
      <c r="KHJ35" s="407"/>
      <c r="KHK35" s="407"/>
      <c r="KHL35" s="407"/>
      <c r="KHM35" s="407"/>
      <c r="KHN35" s="407"/>
      <c r="KHO35" s="407"/>
      <c r="KHP35" s="407"/>
      <c r="KHQ35" s="407"/>
      <c r="KHR35" s="407"/>
      <c r="KHS35" s="407"/>
      <c r="KHT35" s="407"/>
      <c r="KHU35" s="407"/>
      <c r="KHV35" s="407"/>
      <c r="KHW35" s="407"/>
      <c r="KHX35" s="407"/>
      <c r="KHY35" s="407"/>
      <c r="KHZ35" s="407"/>
      <c r="KIA35" s="407"/>
      <c r="KIB35" s="407"/>
      <c r="KIC35" s="407"/>
      <c r="KID35" s="407"/>
      <c r="KIE35" s="407"/>
      <c r="KIF35" s="407"/>
      <c r="KIG35" s="407"/>
      <c r="KIH35" s="407"/>
      <c r="KII35" s="407"/>
      <c r="KIJ35" s="407"/>
      <c r="KIK35" s="407"/>
      <c r="KIL35" s="407"/>
      <c r="KIM35" s="407"/>
      <c r="KIN35" s="407"/>
      <c r="KIO35" s="407"/>
      <c r="KIP35" s="407"/>
      <c r="KIQ35" s="407"/>
      <c r="KIR35" s="407"/>
      <c r="KIS35" s="407"/>
      <c r="KIT35" s="407"/>
      <c r="KIU35" s="407"/>
      <c r="KIV35" s="407"/>
      <c r="KIW35" s="407"/>
      <c r="KIX35" s="407"/>
      <c r="KIY35" s="407"/>
      <c r="KIZ35" s="407"/>
      <c r="KJA35" s="407"/>
      <c r="KJB35" s="407"/>
      <c r="KJC35" s="407"/>
      <c r="KJD35" s="407"/>
      <c r="KJE35" s="407"/>
      <c r="KJF35" s="407"/>
      <c r="KJG35" s="407"/>
      <c r="KJH35" s="407"/>
      <c r="KJI35" s="407"/>
      <c r="KJJ35" s="407"/>
      <c r="KJK35" s="407"/>
      <c r="KJL35" s="407"/>
      <c r="KJM35" s="407"/>
      <c r="KJN35" s="407"/>
      <c r="KJO35" s="407"/>
      <c r="KJP35" s="407"/>
      <c r="KJQ35" s="407"/>
      <c r="KJR35" s="407"/>
      <c r="KJS35" s="407"/>
      <c r="KJT35" s="407"/>
      <c r="KJU35" s="407"/>
      <c r="KJV35" s="407"/>
      <c r="KJW35" s="407"/>
      <c r="KJX35" s="407"/>
      <c r="KJY35" s="407"/>
      <c r="KJZ35" s="407"/>
      <c r="KKA35" s="407"/>
      <c r="KKB35" s="407"/>
      <c r="KKC35" s="407"/>
      <c r="KKD35" s="407"/>
      <c r="KKE35" s="407"/>
      <c r="KKF35" s="407"/>
      <c r="KKG35" s="407"/>
      <c r="KKH35" s="407"/>
      <c r="KKI35" s="407"/>
      <c r="KKJ35" s="407"/>
      <c r="KKK35" s="407"/>
      <c r="KKL35" s="407"/>
      <c r="KKM35" s="407"/>
      <c r="KKN35" s="407"/>
      <c r="KKO35" s="407"/>
      <c r="KKP35" s="407"/>
      <c r="KKQ35" s="407"/>
      <c r="KKR35" s="407"/>
      <c r="KKS35" s="407"/>
      <c r="KKT35" s="407"/>
      <c r="KKU35" s="407"/>
      <c r="KKV35" s="407"/>
      <c r="KKW35" s="407"/>
      <c r="KKX35" s="407"/>
      <c r="KKY35" s="407"/>
      <c r="KKZ35" s="407"/>
      <c r="KLA35" s="407"/>
      <c r="KLB35" s="407"/>
      <c r="KLC35" s="407"/>
      <c r="KLD35" s="407"/>
      <c r="KLE35" s="407"/>
      <c r="KLF35" s="407"/>
      <c r="KLG35" s="407"/>
      <c r="KLH35" s="407"/>
      <c r="KLI35" s="407"/>
      <c r="KLJ35" s="407"/>
      <c r="KLK35" s="407"/>
      <c r="KLL35" s="407"/>
      <c r="KLM35" s="407"/>
      <c r="KLN35" s="407"/>
      <c r="KLO35" s="407"/>
      <c r="KLP35" s="407"/>
      <c r="KLQ35" s="407"/>
      <c r="KLR35" s="407"/>
      <c r="KLS35" s="407"/>
      <c r="KLT35" s="407"/>
      <c r="KLU35" s="407"/>
      <c r="KLV35" s="407"/>
      <c r="KLW35" s="407"/>
      <c r="KLX35" s="407"/>
      <c r="KLY35" s="407"/>
      <c r="KLZ35" s="407"/>
      <c r="KMA35" s="407"/>
      <c r="KMB35" s="407"/>
      <c r="KMC35" s="407"/>
      <c r="KMD35" s="407"/>
      <c r="KME35" s="407"/>
      <c r="KMF35" s="407"/>
      <c r="KMG35" s="407"/>
      <c r="KMH35" s="407"/>
      <c r="KMI35" s="407"/>
      <c r="KMJ35" s="407"/>
      <c r="KMK35" s="407"/>
      <c r="KML35" s="407"/>
      <c r="KMM35" s="407"/>
      <c r="KMN35" s="407"/>
      <c r="KMO35" s="407"/>
      <c r="KMP35" s="407"/>
      <c r="KMQ35" s="407"/>
      <c r="KMR35" s="407"/>
      <c r="KMS35" s="407"/>
      <c r="KMT35" s="407"/>
      <c r="KMU35" s="407"/>
      <c r="KMV35" s="407"/>
      <c r="KMW35" s="407"/>
      <c r="KMX35" s="407"/>
      <c r="KMY35" s="407"/>
      <c r="KMZ35" s="407"/>
      <c r="KNA35" s="407"/>
      <c r="KNB35" s="407"/>
      <c r="KNC35" s="407"/>
      <c r="KND35" s="407"/>
      <c r="KNE35" s="407"/>
      <c r="KNF35" s="407"/>
      <c r="KNG35" s="407"/>
      <c r="KNH35" s="407"/>
      <c r="KNI35" s="407"/>
      <c r="KNJ35" s="407"/>
      <c r="KNK35" s="407"/>
      <c r="KNL35" s="407"/>
      <c r="KNM35" s="407"/>
      <c r="KNN35" s="407"/>
      <c r="KNO35" s="407"/>
      <c r="KNP35" s="407"/>
      <c r="KNQ35" s="407"/>
      <c r="KNR35" s="407"/>
      <c r="KNS35" s="407"/>
      <c r="KNT35" s="407"/>
      <c r="KNU35" s="407"/>
      <c r="KNV35" s="407"/>
      <c r="KNW35" s="407"/>
      <c r="KNX35" s="407"/>
      <c r="KNY35" s="407"/>
      <c r="KNZ35" s="407"/>
      <c r="KOA35" s="407"/>
      <c r="KOB35" s="407"/>
      <c r="KOC35" s="407"/>
      <c r="KOD35" s="407"/>
      <c r="KOE35" s="407"/>
      <c r="KOF35" s="407"/>
      <c r="KOG35" s="407"/>
      <c r="KOH35" s="407"/>
      <c r="KOI35" s="407"/>
      <c r="KOJ35" s="407"/>
      <c r="KOK35" s="407"/>
      <c r="KOL35" s="407"/>
      <c r="KOM35" s="407"/>
      <c r="KON35" s="407"/>
      <c r="KOO35" s="407"/>
      <c r="KOP35" s="407"/>
      <c r="KOQ35" s="407"/>
      <c r="KOR35" s="407"/>
      <c r="KOS35" s="407"/>
      <c r="KOT35" s="407"/>
      <c r="KOU35" s="407"/>
      <c r="KOV35" s="407"/>
      <c r="KOW35" s="407"/>
      <c r="KOX35" s="407"/>
      <c r="KOY35" s="407"/>
      <c r="KOZ35" s="407"/>
      <c r="KPA35" s="407"/>
      <c r="KPB35" s="407"/>
      <c r="KPC35" s="407"/>
      <c r="KPD35" s="407"/>
      <c r="KPE35" s="407"/>
      <c r="KPF35" s="407"/>
      <c r="KPG35" s="407"/>
      <c r="KPH35" s="407"/>
      <c r="KPI35" s="407"/>
      <c r="KPJ35" s="407"/>
      <c r="KPK35" s="407"/>
      <c r="KPL35" s="407"/>
      <c r="KPM35" s="407"/>
      <c r="KPN35" s="407"/>
      <c r="KPO35" s="407"/>
      <c r="KPP35" s="407"/>
      <c r="KPQ35" s="407"/>
      <c r="KPR35" s="407"/>
      <c r="KPS35" s="407"/>
      <c r="KPT35" s="407"/>
      <c r="KPU35" s="407"/>
      <c r="KPV35" s="407"/>
      <c r="KPW35" s="407"/>
      <c r="KPX35" s="407"/>
      <c r="KPY35" s="407"/>
      <c r="KPZ35" s="407"/>
      <c r="KQA35" s="407"/>
      <c r="KQB35" s="407"/>
      <c r="KQC35" s="407"/>
      <c r="KQD35" s="407"/>
      <c r="KQE35" s="407"/>
      <c r="KQF35" s="407"/>
      <c r="KQG35" s="407"/>
      <c r="KQH35" s="407"/>
      <c r="KQI35" s="407"/>
      <c r="KQJ35" s="407"/>
      <c r="KQK35" s="407"/>
      <c r="KQL35" s="407"/>
      <c r="KQM35" s="407"/>
      <c r="KQN35" s="407"/>
      <c r="KQO35" s="407"/>
      <c r="KQP35" s="407"/>
      <c r="KQQ35" s="407"/>
      <c r="KQR35" s="407"/>
      <c r="KQS35" s="407"/>
      <c r="KQT35" s="407"/>
      <c r="KQU35" s="407"/>
      <c r="KQV35" s="407"/>
      <c r="KQW35" s="407"/>
      <c r="KQX35" s="407"/>
      <c r="KQY35" s="407"/>
      <c r="KQZ35" s="407"/>
      <c r="KRA35" s="407"/>
      <c r="KRB35" s="407"/>
      <c r="KRC35" s="407"/>
      <c r="KRD35" s="407"/>
      <c r="KRE35" s="407"/>
      <c r="KRF35" s="407"/>
      <c r="KRG35" s="407"/>
      <c r="KRH35" s="407"/>
      <c r="KRI35" s="407"/>
      <c r="KRJ35" s="407"/>
      <c r="KRK35" s="407"/>
      <c r="KRL35" s="407"/>
      <c r="KRM35" s="407"/>
      <c r="KRN35" s="407"/>
      <c r="KRO35" s="407"/>
      <c r="KRP35" s="407"/>
      <c r="KRQ35" s="407"/>
      <c r="KRR35" s="407"/>
      <c r="KRS35" s="407"/>
      <c r="KRT35" s="407"/>
      <c r="KRU35" s="407"/>
      <c r="KRV35" s="407"/>
      <c r="KRW35" s="407"/>
      <c r="KRX35" s="407"/>
      <c r="KRY35" s="407"/>
      <c r="KRZ35" s="407"/>
      <c r="KSA35" s="407"/>
      <c r="KSB35" s="407"/>
      <c r="KSC35" s="407"/>
      <c r="KSD35" s="407"/>
      <c r="KSE35" s="407"/>
      <c r="KSF35" s="407"/>
      <c r="KSG35" s="407"/>
      <c r="KSH35" s="407"/>
      <c r="KSI35" s="407"/>
      <c r="KSJ35" s="407"/>
      <c r="KSK35" s="407"/>
      <c r="KSL35" s="407"/>
      <c r="KSM35" s="407"/>
      <c r="KSN35" s="407"/>
      <c r="KSO35" s="407"/>
      <c r="KSP35" s="407"/>
      <c r="KSQ35" s="407"/>
      <c r="KSR35" s="407"/>
      <c r="KSS35" s="407"/>
      <c r="KST35" s="407"/>
      <c r="KSU35" s="407"/>
      <c r="KSV35" s="407"/>
      <c r="KSW35" s="407"/>
      <c r="KSX35" s="407"/>
      <c r="KSY35" s="407"/>
      <c r="KSZ35" s="407"/>
      <c r="KTA35" s="407"/>
      <c r="KTB35" s="407"/>
      <c r="KTC35" s="407"/>
      <c r="KTD35" s="407"/>
      <c r="KTE35" s="407"/>
      <c r="KTF35" s="407"/>
      <c r="KTG35" s="407"/>
      <c r="KTH35" s="407"/>
      <c r="KTI35" s="407"/>
      <c r="KTJ35" s="407"/>
      <c r="KTK35" s="407"/>
      <c r="KTL35" s="407"/>
      <c r="KTM35" s="407"/>
      <c r="KTN35" s="407"/>
      <c r="KTO35" s="407"/>
      <c r="KTP35" s="407"/>
      <c r="KTQ35" s="407"/>
      <c r="KTR35" s="407"/>
      <c r="KTS35" s="407"/>
      <c r="KTT35" s="407"/>
      <c r="KTU35" s="407"/>
      <c r="KTV35" s="407"/>
      <c r="KTW35" s="407"/>
      <c r="KTX35" s="407"/>
      <c r="KTY35" s="407"/>
      <c r="KTZ35" s="407"/>
      <c r="KUA35" s="407"/>
      <c r="KUB35" s="407"/>
      <c r="KUC35" s="407"/>
      <c r="KUD35" s="407"/>
      <c r="KUE35" s="407"/>
      <c r="KUF35" s="407"/>
      <c r="KUG35" s="407"/>
      <c r="KUH35" s="407"/>
      <c r="KUI35" s="407"/>
      <c r="KUJ35" s="407"/>
      <c r="KUK35" s="407"/>
      <c r="KUL35" s="407"/>
      <c r="KUM35" s="407"/>
      <c r="KUN35" s="407"/>
      <c r="KUO35" s="407"/>
      <c r="KUP35" s="407"/>
      <c r="KUQ35" s="407"/>
      <c r="KUR35" s="407"/>
      <c r="KUS35" s="407"/>
      <c r="KUT35" s="407"/>
      <c r="KUU35" s="407"/>
      <c r="KUV35" s="407"/>
      <c r="KUW35" s="407"/>
      <c r="KUX35" s="407"/>
      <c r="KUY35" s="407"/>
      <c r="KUZ35" s="407"/>
      <c r="KVA35" s="407"/>
      <c r="KVB35" s="407"/>
      <c r="KVC35" s="407"/>
      <c r="KVD35" s="407"/>
      <c r="KVE35" s="407"/>
      <c r="KVF35" s="407"/>
      <c r="KVG35" s="407"/>
      <c r="KVH35" s="407"/>
      <c r="KVI35" s="407"/>
      <c r="KVJ35" s="407"/>
      <c r="KVK35" s="407"/>
      <c r="KVL35" s="407"/>
      <c r="KVM35" s="407"/>
      <c r="KVN35" s="407"/>
      <c r="KVO35" s="407"/>
      <c r="KVP35" s="407"/>
      <c r="KVQ35" s="407"/>
      <c r="KVR35" s="407"/>
      <c r="KVS35" s="407"/>
      <c r="KVT35" s="407"/>
      <c r="KVU35" s="407"/>
      <c r="KVV35" s="407"/>
      <c r="KVW35" s="407"/>
      <c r="KVX35" s="407"/>
      <c r="KVY35" s="407"/>
      <c r="KVZ35" s="407"/>
      <c r="KWA35" s="407"/>
      <c r="KWB35" s="407"/>
      <c r="KWC35" s="407"/>
      <c r="KWD35" s="407"/>
      <c r="KWE35" s="407"/>
      <c r="KWF35" s="407"/>
      <c r="KWG35" s="407"/>
      <c r="KWH35" s="407"/>
      <c r="KWI35" s="407"/>
      <c r="KWJ35" s="407"/>
      <c r="KWK35" s="407"/>
      <c r="KWL35" s="407"/>
      <c r="KWM35" s="407"/>
      <c r="KWN35" s="407"/>
      <c r="KWO35" s="407"/>
      <c r="KWP35" s="407"/>
      <c r="KWQ35" s="407"/>
      <c r="KWR35" s="407"/>
      <c r="KWS35" s="407"/>
      <c r="KWT35" s="407"/>
      <c r="KWU35" s="407"/>
      <c r="KWV35" s="407"/>
      <c r="KWW35" s="407"/>
      <c r="KWX35" s="407"/>
      <c r="KWY35" s="407"/>
      <c r="KWZ35" s="407"/>
      <c r="KXA35" s="407"/>
      <c r="KXB35" s="407"/>
      <c r="KXC35" s="407"/>
      <c r="KXD35" s="407"/>
      <c r="KXE35" s="407"/>
      <c r="KXF35" s="407"/>
      <c r="KXG35" s="407"/>
      <c r="KXH35" s="407"/>
      <c r="KXI35" s="407"/>
      <c r="KXJ35" s="407"/>
      <c r="KXK35" s="407"/>
      <c r="KXL35" s="407"/>
      <c r="KXM35" s="407"/>
      <c r="KXN35" s="407"/>
      <c r="KXO35" s="407"/>
      <c r="KXP35" s="407"/>
      <c r="KXQ35" s="407"/>
      <c r="KXR35" s="407"/>
      <c r="KXS35" s="407"/>
      <c r="KXT35" s="407"/>
      <c r="KXU35" s="407"/>
      <c r="KXV35" s="407"/>
      <c r="KXW35" s="407"/>
      <c r="KXX35" s="407"/>
      <c r="KXY35" s="407"/>
      <c r="KXZ35" s="407"/>
      <c r="KYA35" s="407"/>
      <c r="KYB35" s="407"/>
      <c r="KYC35" s="407"/>
      <c r="KYD35" s="407"/>
      <c r="KYE35" s="407"/>
      <c r="KYF35" s="407"/>
      <c r="KYG35" s="407"/>
      <c r="KYH35" s="407"/>
      <c r="KYI35" s="407"/>
      <c r="KYJ35" s="407"/>
      <c r="KYK35" s="407"/>
      <c r="KYL35" s="407"/>
      <c r="KYM35" s="407"/>
      <c r="KYN35" s="407"/>
      <c r="KYO35" s="407"/>
      <c r="KYP35" s="407"/>
      <c r="KYQ35" s="407"/>
      <c r="KYR35" s="407"/>
      <c r="KYS35" s="407"/>
      <c r="KYT35" s="407"/>
      <c r="KYU35" s="407"/>
      <c r="KYV35" s="407"/>
      <c r="KYW35" s="407"/>
      <c r="KYX35" s="407"/>
      <c r="KYY35" s="407"/>
      <c r="KYZ35" s="407"/>
      <c r="KZA35" s="407"/>
      <c r="KZB35" s="407"/>
      <c r="KZC35" s="407"/>
      <c r="KZD35" s="407"/>
      <c r="KZE35" s="407"/>
      <c r="KZF35" s="407"/>
      <c r="KZG35" s="407"/>
      <c r="KZH35" s="407"/>
      <c r="KZI35" s="407"/>
      <c r="KZJ35" s="407"/>
      <c r="KZK35" s="407"/>
      <c r="KZL35" s="407"/>
      <c r="KZM35" s="407"/>
      <c r="KZN35" s="407"/>
      <c r="KZO35" s="407"/>
      <c r="KZP35" s="407"/>
      <c r="KZQ35" s="407"/>
      <c r="KZR35" s="407"/>
      <c r="KZS35" s="407"/>
      <c r="KZT35" s="407"/>
      <c r="KZU35" s="407"/>
      <c r="KZV35" s="407"/>
      <c r="KZW35" s="407"/>
      <c r="KZX35" s="407"/>
      <c r="KZY35" s="407"/>
      <c r="KZZ35" s="407"/>
      <c r="LAA35" s="407"/>
      <c r="LAB35" s="407"/>
      <c r="LAC35" s="407"/>
      <c r="LAD35" s="407"/>
      <c r="LAE35" s="407"/>
      <c r="LAF35" s="407"/>
      <c r="LAG35" s="407"/>
      <c r="LAH35" s="407"/>
      <c r="LAI35" s="407"/>
      <c r="LAJ35" s="407"/>
      <c r="LAK35" s="407"/>
      <c r="LAL35" s="407"/>
      <c r="LAM35" s="407"/>
      <c r="LAN35" s="407"/>
      <c r="LAO35" s="407"/>
      <c r="LAP35" s="407"/>
      <c r="LAQ35" s="407"/>
      <c r="LAR35" s="407"/>
      <c r="LAS35" s="407"/>
      <c r="LAT35" s="407"/>
      <c r="LAU35" s="407"/>
      <c r="LAV35" s="407"/>
      <c r="LAW35" s="407"/>
      <c r="LAX35" s="407"/>
      <c r="LAY35" s="407"/>
      <c r="LAZ35" s="407"/>
      <c r="LBA35" s="407"/>
      <c r="LBB35" s="407"/>
      <c r="LBC35" s="407"/>
      <c r="LBD35" s="407"/>
      <c r="LBE35" s="407"/>
      <c r="LBF35" s="407"/>
      <c r="LBG35" s="407"/>
      <c r="LBH35" s="407"/>
      <c r="LBI35" s="407"/>
      <c r="LBJ35" s="407"/>
      <c r="LBK35" s="407"/>
      <c r="LBL35" s="407"/>
      <c r="LBM35" s="407"/>
      <c r="LBN35" s="407"/>
      <c r="LBO35" s="407"/>
      <c r="LBP35" s="407"/>
      <c r="LBQ35" s="407"/>
      <c r="LBR35" s="407"/>
      <c r="LBS35" s="407"/>
      <c r="LBT35" s="407"/>
      <c r="LBU35" s="407"/>
      <c r="LBV35" s="407"/>
      <c r="LBW35" s="407"/>
      <c r="LBX35" s="407"/>
      <c r="LBY35" s="407"/>
      <c r="LBZ35" s="407"/>
      <c r="LCA35" s="407"/>
      <c r="LCB35" s="407"/>
      <c r="LCC35" s="407"/>
      <c r="LCD35" s="407"/>
      <c r="LCE35" s="407"/>
      <c r="LCF35" s="407"/>
      <c r="LCG35" s="407"/>
      <c r="LCH35" s="407"/>
      <c r="LCI35" s="407"/>
      <c r="LCJ35" s="407"/>
      <c r="LCK35" s="407"/>
      <c r="LCL35" s="407"/>
      <c r="LCM35" s="407"/>
      <c r="LCN35" s="407"/>
      <c r="LCO35" s="407"/>
      <c r="LCP35" s="407"/>
      <c r="LCQ35" s="407"/>
      <c r="LCR35" s="407"/>
      <c r="LCS35" s="407"/>
      <c r="LCT35" s="407"/>
      <c r="LCU35" s="407"/>
      <c r="LCV35" s="407"/>
      <c r="LCW35" s="407"/>
      <c r="LCX35" s="407"/>
      <c r="LCY35" s="407"/>
      <c r="LCZ35" s="407"/>
      <c r="LDA35" s="407"/>
      <c r="LDB35" s="407"/>
      <c r="LDC35" s="407"/>
      <c r="LDD35" s="407"/>
      <c r="LDE35" s="407"/>
      <c r="LDF35" s="407"/>
      <c r="LDG35" s="407"/>
      <c r="LDH35" s="407"/>
      <c r="LDI35" s="407"/>
      <c r="LDJ35" s="407"/>
      <c r="LDK35" s="407"/>
      <c r="LDL35" s="407"/>
      <c r="LDM35" s="407"/>
      <c r="LDN35" s="407"/>
      <c r="LDO35" s="407"/>
      <c r="LDP35" s="407"/>
      <c r="LDQ35" s="407"/>
      <c r="LDR35" s="407"/>
      <c r="LDS35" s="407"/>
      <c r="LDT35" s="407"/>
      <c r="LDU35" s="407"/>
      <c r="LDV35" s="407"/>
      <c r="LDW35" s="407"/>
      <c r="LDX35" s="407"/>
      <c r="LDY35" s="407"/>
      <c r="LDZ35" s="407"/>
      <c r="LEA35" s="407"/>
      <c r="LEB35" s="407"/>
      <c r="LEC35" s="407"/>
      <c r="LED35" s="407"/>
      <c r="LEE35" s="407"/>
      <c r="LEF35" s="407"/>
      <c r="LEG35" s="407"/>
      <c r="LEH35" s="407"/>
      <c r="LEI35" s="407"/>
      <c r="LEJ35" s="407"/>
      <c r="LEK35" s="407"/>
      <c r="LEL35" s="407"/>
      <c r="LEM35" s="407"/>
      <c r="LEN35" s="407"/>
      <c r="LEO35" s="407"/>
      <c r="LEP35" s="407"/>
      <c r="LEQ35" s="407"/>
      <c r="LER35" s="407"/>
      <c r="LES35" s="407"/>
      <c r="LET35" s="407"/>
      <c r="LEU35" s="407"/>
      <c r="LEV35" s="407"/>
      <c r="LEW35" s="407"/>
      <c r="LEX35" s="407"/>
      <c r="LEY35" s="407"/>
      <c r="LEZ35" s="407"/>
      <c r="LFA35" s="407"/>
      <c r="LFB35" s="407"/>
      <c r="LFC35" s="407"/>
      <c r="LFD35" s="407"/>
      <c r="LFE35" s="407"/>
      <c r="LFF35" s="407"/>
      <c r="LFG35" s="407"/>
      <c r="LFH35" s="407"/>
      <c r="LFI35" s="407"/>
      <c r="LFJ35" s="407"/>
      <c r="LFK35" s="407"/>
      <c r="LFL35" s="407"/>
      <c r="LFM35" s="407"/>
      <c r="LFN35" s="407"/>
      <c r="LFO35" s="407"/>
      <c r="LFP35" s="407"/>
      <c r="LFQ35" s="407"/>
      <c r="LFR35" s="407"/>
      <c r="LFS35" s="407"/>
      <c r="LFT35" s="407"/>
      <c r="LFU35" s="407"/>
      <c r="LFV35" s="407"/>
      <c r="LFW35" s="407"/>
      <c r="LFX35" s="407"/>
      <c r="LFY35" s="407"/>
      <c r="LFZ35" s="407"/>
      <c r="LGA35" s="407"/>
      <c r="LGB35" s="407"/>
      <c r="LGC35" s="407"/>
      <c r="LGD35" s="407"/>
      <c r="LGE35" s="407"/>
      <c r="LGF35" s="407"/>
      <c r="LGG35" s="407"/>
      <c r="LGH35" s="407"/>
      <c r="LGI35" s="407"/>
      <c r="LGJ35" s="407"/>
      <c r="LGK35" s="407"/>
      <c r="LGL35" s="407"/>
      <c r="LGM35" s="407"/>
      <c r="LGN35" s="407"/>
      <c r="LGO35" s="407"/>
      <c r="LGP35" s="407"/>
      <c r="LGQ35" s="407"/>
      <c r="LGR35" s="407"/>
      <c r="LGS35" s="407"/>
      <c r="LGT35" s="407"/>
      <c r="LGU35" s="407"/>
      <c r="LGV35" s="407"/>
      <c r="LGW35" s="407"/>
      <c r="LGX35" s="407"/>
      <c r="LGY35" s="407"/>
      <c r="LGZ35" s="407"/>
      <c r="LHA35" s="407"/>
      <c r="LHB35" s="407"/>
      <c r="LHC35" s="407"/>
      <c r="LHD35" s="407"/>
      <c r="LHE35" s="407"/>
      <c r="LHF35" s="407"/>
      <c r="LHG35" s="407"/>
      <c r="LHH35" s="407"/>
      <c r="LHI35" s="407"/>
      <c r="LHJ35" s="407"/>
      <c r="LHK35" s="407"/>
      <c r="LHL35" s="407"/>
      <c r="LHM35" s="407"/>
      <c r="LHN35" s="407"/>
      <c r="LHO35" s="407"/>
      <c r="LHP35" s="407"/>
      <c r="LHQ35" s="407"/>
      <c r="LHR35" s="407"/>
      <c r="LHS35" s="407"/>
      <c r="LHT35" s="407"/>
      <c r="LHU35" s="407"/>
      <c r="LHV35" s="407"/>
      <c r="LHW35" s="407"/>
      <c r="LHX35" s="407"/>
      <c r="LHY35" s="407"/>
      <c r="LHZ35" s="407"/>
      <c r="LIA35" s="407"/>
      <c r="LIB35" s="407"/>
      <c r="LIC35" s="407"/>
      <c r="LID35" s="407"/>
      <c r="LIE35" s="407"/>
      <c r="LIF35" s="407"/>
      <c r="LIG35" s="407"/>
      <c r="LIH35" s="407"/>
      <c r="LII35" s="407"/>
      <c r="LIJ35" s="407"/>
      <c r="LIK35" s="407"/>
      <c r="LIL35" s="407"/>
      <c r="LIM35" s="407"/>
      <c r="LIN35" s="407"/>
      <c r="LIO35" s="407"/>
      <c r="LIP35" s="407"/>
      <c r="LIQ35" s="407"/>
      <c r="LIR35" s="407"/>
      <c r="LIS35" s="407"/>
      <c r="LIT35" s="407"/>
      <c r="LIU35" s="407"/>
      <c r="LIV35" s="407"/>
      <c r="LIW35" s="407"/>
      <c r="LIX35" s="407"/>
      <c r="LIY35" s="407"/>
      <c r="LIZ35" s="407"/>
      <c r="LJA35" s="407"/>
      <c r="LJB35" s="407"/>
      <c r="LJC35" s="407"/>
      <c r="LJD35" s="407"/>
      <c r="LJE35" s="407"/>
      <c r="LJF35" s="407"/>
      <c r="LJG35" s="407"/>
      <c r="LJH35" s="407"/>
      <c r="LJI35" s="407"/>
      <c r="LJJ35" s="407"/>
      <c r="LJK35" s="407"/>
      <c r="LJL35" s="407"/>
      <c r="LJM35" s="407"/>
      <c r="LJN35" s="407"/>
      <c r="LJO35" s="407"/>
      <c r="LJP35" s="407"/>
      <c r="LJQ35" s="407"/>
      <c r="LJR35" s="407"/>
      <c r="LJS35" s="407"/>
      <c r="LJT35" s="407"/>
      <c r="LJU35" s="407"/>
      <c r="LJV35" s="407"/>
      <c r="LJW35" s="407"/>
      <c r="LJX35" s="407"/>
      <c r="LJY35" s="407"/>
      <c r="LJZ35" s="407"/>
      <c r="LKA35" s="407"/>
      <c r="LKB35" s="407"/>
      <c r="LKC35" s="407"/>
      <c r="LKD35" s="407"/>
      <c r="LKE35" s="407"/>
      <c r="LKF35" s="407"/>
      <c r="LKG35" s="407"/>
      <c r="LKH35" s="407"/>
      <c r="LKI35" s="407"/>
      <c r="LKJ35" s="407"/>
      <c r="LKK35" s="407"/>
      <c r="LKL35" s="407"/>
      <c r="LKM35" s="407"/>
      <c r="LKN35" s="407"/>
      <c r="LKO35" s="407"/>
      <c r="LKP35" s="407"/>
      <c r="LKQ35" s="407"/>
      <c r="LKR35" s="407"/>
      <c r="LKS35" s="407"/>
      <c r="LKT35" s="407"/>
      <c r="LKU35" s="407"/>
      <c r="LKV35" s="407"/>
      <c r="LKW35" s="407"/>
      <c r="LKX35" s="407"/>
      <c r="LKY35" s="407"/>
      <c r="LKZ35" s="407"/>
      <c r="LLA35" s="407"/>
      <c r="LLB35" s="407"/>
      <c r="LLC35" s="407"/>
      <c r="LLD35" s="407"/>
      <c r="LLE35" s="407"/>
      <c r="LLF35" s="407"/>
      <c r="LLG35" s="407"/>
      <c r="LLH35" s="407"/>
      <c r="LLI35" s="407"/>
      <c r="LLJ35" s="407"/>
      <c r="LLK35" s="407"/>
      <c r="LLL35" s="407"/>
      <c r="LLM35" s="407"/>
      <c r="LLN35" s="407"/>
      <c r="LLO35" s="407"/>
      <c r="LLP35" s="407"/>
      <c r="LLQ35" s="407"/>
      <c r="LLR35" s="407"/>
      <c r="LLS35" s="407"/>
      <c r="LLT35" s="407"/>
      <c r="LLU35" s="407"/>
      <c r="LLV35" s="407"/>
      <c r="LLW35" s="407"/>
      <c r="LLX35" s="407"/>
      <c r="LLY35" s="407"/>
      <c r="LLZ35" s="407"/>
      <c r="LMA35" s="407"/>
      <c r="LMB35" s="407"/>
      <c r="LMC35" s="407"/>
      <c r="LMD35" s="407"/>
      <c r="LME35" s="407"/>
      <c r="LMF35" s="407"/>
      <c r="LMG35" s="407"/>
      <c r="LMH35" s="407"/>
      <c r="LMI35" s="407"/>
      <c r="LMJ35" s="407"/>
      <c r="LMK35" s="407"/>
      <c r="LML35" s="407"/>
      <c r="LMM35" s="407"/>
      <c r="LMN35" s="407"/>
      <c r="LMO35" s="407"/>
      <c r="LMP35" s="407"/>
      <c r="LMQ35" s="407"/>
      <c r="LMR35" s="407"/>
      <c r="LMS35" s="407"/>
      <c r="LMT35" s="407"/>
      <c r="LMU35" s="407"/>
      <c r="LMV35" s="407"/>
      <c r="LMW35" s="407"/>
      <c r="LMX35" s="407"/>
      <c r="LMY35" s="407"/>
      <c r="LMZ35" s="407"/>
      <c r="LNA35" s="407"/>
      <c r="LNB35" s="407"/>
      <c r="LNC35" s="407"/>
      <c r="LND35" s="407"/>
      <c r="LNE35" s="407"/>
      <c r="LNF35" s="407"/>
      <c r="LNG35" s="407"/>
      <c r="LNH35" s="407"/>
      <c r="LNI35" s="407"/>
      <c r="LNJ35" s="407"/>
      <c r="LNK35" s="407"/>
      <c r="LNL35" s="407"/>
      <c r="LNM35" s="407"/>
      <c r="LNN35" s="407"/>
      <c r="LNO35" s="407"/>
      <c r="LNP35" s="407"/>
      <c r="LNQ35" s="407"/>
      <c r="LNR35" s="407"/>
      <c r="LNS35" s="407"/>
      <c r="LNT35" s="407"/>
      <c r="LNU35" s="407"/>
      <c r="LNV35" s="407"/>
      <c r="LNW35" s="407"/>
      <c r="LNX35" s="407"/>
      <c r="LNY35" s="407"/>
      <c r="LNZ35" s="407"/>
      <c r="LOA35" s="407"/>
      <c r="LOB35" s="407"/>
      <c r="LOC35" s="407"/>
      <c r="LOD35" s="407"/>
      <c r="LOE35" s="407"/>
      <c r="LOF35" s="407"/>
      <c r="LOG35" s="407"/>
      <c r="LOH35" s="407"/>
      <c r="LOI35" s="407"/>
      <c r="LOJ35" s="407"/>
      <c r="LOK35" s="407"/>
      <c r="LOL35" s="407"/>
      <c r="LOM35" s="407"/>
      <c r="LON35" s="407"/>
      <c r="LOO35" s="407"/>
      <c r="LOP35" s="407"/>
      <c r="LOQ35" s="407"/>
      <c r="LOR35" s="407"/>
      <c r="LOS35" s="407"/>
      <c r="LOT35" s="407"/>
      <c r="LOU35" s="407"/>
      <c r="LOV35" s="407"/>
      <c r="LOW35" s="407"/>
      <c r="LOX35" s="407"/>
      <c r="LOY35" s="407"/>
      <c r="LOZ35" s="407"/>
      <c r="LPA35" s="407"/>
      <c r="LPB35" s="407"/>
      <c r="LPC35" s="407"/>
      <c r="LPD35" s="407"/>
      <c r="LPE35" s="407"/>
      <c r="LPF35" s="407"/>
      <c r="LPG35" s="407"/>
      <c r="LPH35" s="407"/>
      <c r="LPI35" s="407"/>
      <c r="LPJ35" s="407"/>
      <c r="LPK35" s="407"/>
      <c r="LPL35" s="407"/>
      <c r="LPM35" s="407"/>
      <c r="LPN35" s="407"/>
      <c r="LPO35" s="407"/>
      <c r="LPP35" s="407"/>
      <c r="LPQ35" s="407"/>
      <c r="LPR35" s="407"/>
      <c r="LPS35" s="407"/>
      <c r="LPT35" s="407"/>
      <c r="LPU35" s="407"/>
      <c r="LPV35" s="407"/>
      <c r="LPW35" s="407"/>
      <c r="LPX35" s="407"/>
      <c r="LPY35" s="407"/>
      <c r="LPZ35" s="407"/>
      <c r="LQA35" s="407"/>
      <c r="LQB35" s="407"/>
      <c r="LQC35" s="407"/>
      <c r="LQD35" s="407"/>
      <c r="LQE35" s="407"/>
      <c r="LQF35" s="407"/>
      <c r="LQG35" s="407"/>
      <c r="LQH35" s="407"/>
      <c r="LQI35" s="407"/>
      <c r="LQJ35" s="407"/>
      <c r="LQK35" s="407"/>
      <c r="LQL35" s="407"/>
      <c r="LQM35" s="407"/>
      <c r="LQN35" s="407"/>
      <c r="LQO35" s="407"/>
      <c r="LQP35" s="407"/>
      <c r="LQQ35" s="407"/>
      <c r="LQR35" s="407"/>
      <c r="LQS35" s="407"/>
      <c r="LQT35" s="407"/>
      <c r="LQU35" s="407"/>
      <c r="LQV35" s="407"/>
      <c r="LQW35" s="407"/>
      <c r="LQX35" s="407"/>
      <c r="LQY35" s="407"/>
      <c r="LQZ35" s="407"/>
      <c r="LRA35" s="407"/>
      <c r="LRB35" s="407"/>
      <c r="LRC35" s="407"/>
      <c r="LRD35" s="407"/>
      <c r="LRE35" s="407"/>
      <c r="LRF35" s="407"/>
      <c r="LRG35" s="407"/>
      <c r="LRH35" s="407"/>
      <c r="LRI35" s="407"/>
      <c r="LRJ35" s="407"/>
      <c r="LRK35" s="407"/>
      <c r="LRL35" s="407"/>
      <c r="LRM35" s="407"/>
      <c r="LRN35" s="407"/>
      <c r="LRO35" s="407"/>
      <c r="LRP35" s="407"/>
      <c r="LRQ35" s="407"/>
      <c r="LRR35" s="407"/>
      <c r="LRS35" s="407"/>
      <c r="LRT35" s="407"/>
      <c r="LRU35" s="407"/>
      <c r="LRV35" s="407"/>
      <c r="LRW35" s="407"/>
      <c r="LRX35" s="407"/>
      <c r="LRY35" s="407"/>
      <c r="LRZ35" s="407"/>
      <c r="LSA35" s="407"/>
      <c r="LSB35" s="407"/>
      <c r="LSC35" s="407"/>
      <c r="LSD35" s="407"/>
      <c r="LSE35" s="407"/>
      <c r="LSF35" s="407"/>
      <c r="LSG35" s="407"/>
      <c r="LSH35" s="407"/>
      <c r="LSI35" s="407"/>
      <c r="LSJ35" s="407"/>
      <c r="LSK35" s="407"/>
      <c r="LSL35" s="407"/>
      <c r="LSM35" s="407"/>
      <c r="LSN35" s="407"/>
      <c r="LSO35" s="407"/>
      <c r="LSP35" s="407"/>
      <c r="LSQ35" s="407"/>
      <c r="LSR35" s="407"/>
      <c r="LSS35" s="407"/>
      <c r="LST35" s="407"/>
      <c r="LSU35" s="407"/>
      <c r="LSV35" s="407"/>
      <c r="LSW35" s="407"/>
      <c r="LSX35" s="407"/>
      <c r="LSY35" s="407"/>
      <c r="LSZ35" s="407"/>
      <c r="LTA35" s="407"/>
      <c r="LTB35" s="407"/>
      <c r="LTC35" s="407"/>
      <c r="LTD35" s="407"/>
      <c r="LTE35" s="407"/>
      <c r="LTF35" s="407"/>
      <c r="LTG35" s="407"/>
      <c r="LTH35" s="407"/>
      <c r="LTI35" s="407"/>
      <c r="LTJ35" s="407"/>
      <c r="LTK35" s="407"/>
      <c r="LTL35" s="407"/>
      <c r="LTM35" s="407"/>
      <c r="LTN35" s="407"/>
      <c r="LTO35" s="407"/>
      <c r="LTP35" s="407"/>
      <c r="LTQ35" s="407"/>
      <c r="LTR35" s="407"/>
      <c r="LTS35" s="407"/>
      <c r="LTT35" s="407"/>
      <c r="LTU35" s="407"/>
      <c r="LTV35" s="407"/>
      <c r="LTW35" s="407"/>
      <c r="LTX35" s="407"/>
      <c r="LTY35" s="407"/>
      <c r="LTZ35" s="407"/>
      <c r="LUA35" s="407"/>
      <c r="LUB35" s="407"/>
      <c r="LUC35" s="407"/>
      <c r="LUD35" s="407"/>
      <c r="LUE35" s="407"/>
      <c r="LUF35" s="407"/>
      <c r="LUG35" s="407"/>
      <c r="LUH35" s="407"/>
      <c r="LUI35" s="407"/>
      <c r="LUJ35" s="407"/>
      <c r="LUK35" s="407"/>
      <c r="LUL35" s="407"/>
      <c r="LUM35" s="407"/>
      <c r="LUN35" s="407"/>
      <c r="LUO35" s="407"/>
      <c r="LUP35" s="407"/>
      <c r="LUQ35" s="407"/>
      <c r="LUR35" s="407"/>
      <c r="LUS35" s="407"/>
      <c r="LUT35" s="407"/>
      <c r="LUU35" s="407"/>
      <c r="LUV35" s="407"/>
      <c r="LUW35" s="407"/>
      <c r="LUX35" s="407"/>
      <c r="LUY35" s="407"/>
      <c r="LUZ35" s="407"/>
      <c r="LVA35" s="407"/>
      <c r="LVB35" s="407"/>
      <c r="LVC35" s="407"/>
      <c r="LVD35" s="407"/>
      <c r="LVE35" s="407"/>
      <c r="LVF35" s="407"/>
      <c r="LVG35" s="407"/>
      <c r="LVH35" s="407"/>
      <c r="LVI35" s="407"/>
      <c r="LVJ35" s="407"/>
      <c r="LVK35" s="407"/>
      <c r="LVL35" s="407"/>
      <c r="LVM35" s="407"/>
      <c r="LVN35" s="407"/>
      <c r="LVO35" s="407"/>
      <c r="LVP35" s="407"/>
      <c r="LVQ35" s="407"/>
      <c r="LVR35" s="407"/>
      <c r="LVS35" s="407"/>
      <c r="LVT35" s="407"/>
      <c r="LVU35" s="407"/>
      <c r="LVV35" s="407"/>
      <c r="LVW35" s="407"/>
      <c r="LVX35" s="407"/>
      <c r="LVY35" s="407"/>
      <c r="LVZ35" s="407"/>
      <c r="LWA35" s="407"/>
      <c r="LWB35" s="407"/>
      <c r="LWC35" s="407"/>
      <c r="LWD35" s="407"/>
      <c r="LWE35" s="407"/>
      <c r="LWF35" s="407"/>
      <c r="LWG35" s="407"/>
      <c r="LWH35" s="407"/>
      <c r="LWI35" s="407"/>
      <c r="LWJ35" s="407"/>
      <c r="LWK35" s="407"/>
      <c r="LWL35" s="407"/>
      <c r="LWM35" s="407"/>
      <c r="LWN35" s="407"/>
      <c r="LWO35" s="407"/>
      <c r="LWP35" s="407"/>
      <c r="LWQ35" s="407"/>
      <c r="LWR35" s="407"/>
      <c r="LWS35" s="407"/>
      <c r="LWT35" s="407"/>
      <c r="LWU35" s="407"/>
      <c r="LWV35" s="407"/>
      <c r="LWW35" s="407"/>
      <c r="LWX35" s="407"/>
      <c r="LWY35" s="407"/>
      <c r="LWZ35" s="407"/>
      <c r="LXA35" s="407"/>
      <c r="LXB35" s="407"/>
      <c r="LXC35" s="407"/>
      <c r="LXD35" s="407"/>
      <c r="LXE35" s="407"/>
      <c r="LXF35" s="407"/>
      <c r="LXG35" s="407"/>
      <c r="LXH35" s="407"/>
      <c r="LXI35" s="407"/>
      <c r="LXJ35" s="407"/>
      <c r="LXK35" s="407"/>
      <c r="LXL35" s="407"/>
      <c r="LXM35" s="407"/>
      <c r="LXN35" s="407"/>
      <c r="LXO35" s="407"/>
      <c r="LXP35" s="407"/>
      <c r="LXQ35" s="407"/>
      <c r="LXR35" s="407"/>
      <c r="LXS35" s="407"/>
      <c r="LXT35" s="407"/>
      <c r="LXU35" s="407"/>
      <c r="LXV35" s="407"/>
      <c r="LXW35" s="407"/>
      <c r="LXX35" s="407"/>
      <c r="LXY35" s="407"/>
      <c r="LXZ35" s="407"/>
      <c r="LYA35" s="407"/>
      <c r="LYB35" s="407"/>
      <c r="LYC35" s="407"/>
      <c r="LYD35" s="407"/>
      <c r="LYE35" s="407"/>
      <c r="LYF35" s="407"/>
      <c r="LYG35" s="407"/>
      <c r="LYH35" s="407"/>
      <c r="LYI35" s="407"/>
      <c r="LYJ35" s="407"/>
      <c r="LYK35" s="407"/>
      <c r="LYL35" s="407"/>
      <c r="LYM35" s="407"/>
      <c r="LYN35" s="407"/>
      <c r="LYO35" s="407"/>
      <c r="LYP35" s="407"/>
      <c r="LYQ35" s="407"/>
      <c r="LYR35" s="407"/>
      <c r="LYS35" s="407"/>
      <c r="LYT35" s="407"/>
      <c r="LYU35" s="407"/>
      <c r="LYV35" s="407"/>
      <c r="LYW35" s="407"/>
      <c r="LYX35" s="407"/>
      <c r="LYY35" s="407"/>
      <c r="LYZ35" s="407"/>
      <c r="LZA35" s="407"/>
      <c r="LZB35" s="407"/>
      <c r="LZC35" s="407"/>
      <c r="LZD35" s="407"/>
      <c r="LZE35" s="407"/>
      <c r="LZF35" s="407"/>
      <c r="LZG35" s="407"/>
      <c r="LZH35" s="407"/>
      <c r="LZI35" s="407"/>
      <c r="LZJ35" s="407"/>
      <c r="LZK35" s="407"/>
      <c r="LZL35" s="407"/>
      <c r="LZM35" s="407"/>
      <c r="LZN35" s="407"/>
      <c r="LZO35" s="407"/>
      <c r="LZP35" s="407"/>
      <c r="LZQ35" s="407"/>
      <c r="LZR35" s="407"/>
      <c r="LZS35" s="407"/>
      <c r="LZT35" s="407"/>
      <c r="LZU35" s="407"/>
      <c r="LZV35" s="407"/>
      <c r="LZW35" s="407"/>
      <c r="LZX35" s="407"/>
      <c r="LZY35" s="407"/>
      <c r="LZZ35" s="407"/>
      <c r="MAA35" s="407"/>
      <c r="MAB35" s="407"/>
      <c r="MAC35" s="407"/>
      <c r="MAD35" s="407"/>
      <c r="MAE35" s="407"/>
      <c r="MAF35" s="407"/>
      <c r="MAG35" s="407"/>
      <c r="MAH35" s="407"/>
      <c r="MAI35" s="407"/>
      <c r="MAJ35" s="407"/>
      <c r="MAK35" s="407"/>
      <c r="MAL35" s="407"/>
      <c r="MAM35" s="407"/>
      <c r="MAN35" s="407"/>
      <c r="MAO35" s="407"/>
      <c r="MAP35" s="407"/>
      <c r="MAQ35" s="407"/>
      <c r="MAR35" s="407"/>
      <c r="MAS35" s="407"/>
      <c r="MAT35" s="407"/>
      <c r="MAU35" s="407"/>
      <c r="MAV35" s="407"/>
      <c r="MAW35" s="407"/>
      <c r="MAX35" s="407"/>
      <c r="MAY35" s="407"/>
      <c r="MAZ35" s="407"/>
      <c r="MBA35" s="407"/>
      <c r="MBB35" s="407"/>
      <c r="MBC35" s="407"/>
      <c r="MBD35" s="407"/>
      <c r="MBE35" s="407"/>
      <c r="MBF35" s="407"/>
      <c r="MBG35" s="407"/>
      <c r="MBH35" s="407"/>
      <c r="MBI35" s="407"/>
      <c r="MBJ35" s="407"/>
      <c r="MBK35" s="407"/>
      <c r="MBL35" s="407"/>
      <c r="MBM35" s="407"/>
      <c r="MBN35" s="407"/>
      <c r="MBO35" s="407"/>
      <c r="MBP35" s="407"/>
      <c r="MBQ35" s="407"/>
      <c r="MBR35" s="407"/>
      <c r="MBS35" s="407"/>
      <c r="MBT35" s="407"/>
      <c r="MBU35" s="407"/>
      <c r="MBV35" s="407"/>
      <c r="MBW35" s="407"/>
      <c r="MBX35" s="407"/>
      <c r="MBY35" s="407"/>
      <c r="MBZ35" s="407"/>
      <c r="MCA35" s="407"/>
      <c r="MCB35" s="407"/>
      <c r="MCC35" s="407"/>
      <c r="MCD35" s="407"/>
      <c r="MCE35" s="407"/>
      <c r="MCF35" s="407"/>
      <c r="MCG35" s="407"/>
      <c r="MCH35" s="407"/>
      <c r="MCI35" s="407"/>
      <c r="MCJ35" s="407"/>
      <c r="MCK35" s="407"/>
      <c r="MCL35" s="407"/>
      <c r="MCM35" s="407"/>
      <c r="MCN35" s="407"/>
      <c r="MCO35" s="407"/>
      <c r="MCP35" s="407"/>
      <c r="MCQ35" s="407"/>
      <c r="MCR35" s="407"/>
      <c r="MCS35" s="407"/>
      <c r="MCT35" s="407"/>
      <c r="MCU35" s="407"/>
      <c r="MCV35" s="407"/>
      <c r="MCW35" s="407"/>
      <c r="MCX35" s="407"/>
      <c r="MCY35" s="407"/>
      <c r="MCZ35" s="407"/>
      <c r="MDA35" s="407"/>
      <c r="MDB35" s="407"/>
      <c r="MDC35" s="407"/>
      <c r="MDD35" s="407"/>
      <c r="MDE35" s="407"/>
      <c r="MDF35" s="407"/>
      <c r="MDG35" s="407"/>
      <c r="MDH35" s="407"/>
      <c r="MDI35" s="407"/>
      <c r="MDJ35" s="407"/>
      <c r="MDK35" s="407"/>
      <c r="MDL35" s="407"/>
      <c r="MDM35" s="407"/>
      <c r="MDN35" s="407"/>
      <c r="MDO35" s="407"/>
      <c r="MDP35" s="407"/>
      <c r="MDQ35" s="407"/>
      <c r="MDR35" s="407"/>
      <c r="MDS35" s="407"/>
      <c r="MDT35" s="407"/>
      <c r="MDU35" s="407"/>
      <c r="MDV35" s="407"/>
      <c r="MDW35" s="407"/>
      <c r="MDX35" s="407"/>
      <c r="MDY35" s="407"/>
      <c r="MDZ35" s="407"/>
      <c r="MEA35" s="407"/>
      <c r="MEB35" s="407"/>
      <c r="MEC35" s="407"/>
      <c r="MED35" s="407"/>
      <c r="MEE35" s="407"/>
      <c r="MEF35" s="407"/>
      <c r="MEG35" s="407"/>
      <c r="MEH35" s="407"/>
      <c r="MEI35" s="407"/>
      <c r="MEJ35" s="407"/>
      <c r="MEK35" s="407"/>
      <c r="MEL35" s="407"/>
      <c r="MEM35" s="407"/>
      <c r="MEN35" s="407"/>
      <c r="MEO35" s="407"/>
      <c r="MEP35" s="407"/>
      <c r="MEQ35" s="407"/>
      <c r="MER35" s="407"/>
      <c r="MES35" s="407"/>
      <c r="MET35" s="407"/>
      <c r="MEU35" s="407"/>
      <c r="MEV35" s="407"/>
      <c r="MEW35" s="407"/>
      <c r="MEX35" s="407"/>
      <c r="MEY35" s="407"/>
      <c r="MEZ35" s="407"/>
      <c r="MFA35" s="407"/>
      <c r="MFB35" s="407"/>
      <c r="MFC35" s="407"/>
      <c r="MFD35" s="407"/>
      <c r="MFE35" s="407"/>
      <c r="MFF35" s="407"/>
      <c r="MFG35" s="407"/>
      <c r="MFH35" s="407"/>
      <c r="MFI35" s="407"/>
      <c r="MFJ35" s="407"/>
      <c r="MFK35" s="407"/>
      <c r="MFL35" s="407"/>
      <c r="MFM35" s="407"/>
      <c r="MFN35" s="407"/>
      <c r="MFO35" s="407"/>
      <c r="MFP35" s="407"/>
      <c r="MFQ35" s="407"/>
      <c r="MFR35" s="407"/>
      <c r="MFS35" s="407"/>
      <c r="MFT35" s="407"/>
      <c r="MFU35" s="407"/>
      <c r="MFV35" s="407"/>
      <c r="MFW35" s="407"/>
      <c r="MFX35" s="407"/>
      <c r="MFY35" s="407"/>
      <c r="MFZ35" s="407"/>
      <c r="MGA35" s="407"/>
      <c r="MGB35" s="407"/>
      <c r="MGC35" s="407"/>
      <c r="MGD35" s="407"/>
      <c r="MGE35" s="407"/>
      <c r="MGF35" s="407"/>
      <c r="MGG35" s="407"/>
      <c r="MGH35" s="407"/>
      <c r="MGI35" s="407"/>
      <c r="MGJ35" s="407"/>
      <c r="MGK35" s="407"/>
      <c r="MGL35" s="407"/>
      <c r="MGM35" s="407"/>
      <c r="MGN35" s="407"/>
      <c r="MGO35" s="407"/>
      <c r="MGP35" s="407"/>
      <c r="MGQ35" s="407"/>
      <c r="MGR35" s="407"/>
      <c r="MGS35" s="407"/>
      <c r="MGT35" s="407"/>
      <c r="MGU35" s="407"/>
      <c r="MGV35" s="407"/>
      <c r="MGW35" s="407"/>
      <c r="MGX35" s="407"/>
      <c r="MGY35" s="407"/>
      <c r="MGZ35" s="407"/>
      <c r="MHA35" s="407"/>
      <c r="MHB35" s="407"/>
      <c r="MHC35" s="407"/>
      <c r="MHD35" s="407"/>
      <c r="MHE35" s="407"/>
      <c r="MHF35" s="407"/>
      <c r="MHG35" s="407"/>
      <c r="MHH35" s="407"/>
      <c r="MHI35" s="407"/>
      <c r="MHJ35" s="407"/>
      <c r="MHK35" s="407"/>
      <c r="MHL35" s="407"/>
      <c r="MHM35" s="407"/>
      <c r="MHN35" s="407"/>
      <c r="MHO35" s="407"/>
      <c r="MHP35" s="407"/>
      <c r="MHQ35" s="407"/>
      <c r="MHR35" s="407"/>
      <c r="MHS35" s="407"/>
      <c r="MHT35" s="407"/>
      <c r="MHU35" s="407"/>
      <c r="MHV35" s="407"/>
      <c r="MHW35" s="407"/>
      <c r="MHX35" s="407"/>
      <c r="MHY35" s="407"/>
      <c r="MHZ35" s="407"/>
      <c r="MIA35" s="407"/>
      <c r="MIB35" s="407"/>
      <c r="MIC35" s="407"/>
      <c r="MID35" s="407"/>
      <c r="MIE35" s="407"/>
      <c r="MIF35" s="407"/>
      <c r="MIG35" s="407"/>
      <c r="MIH35" s="407"/>
      <c r="MII35" s="407"/>
      <c r="MIJ35" s="407"/>
      <c r="MIK35" s="407"/>
      <c r="MIL35" s="407"/>
      <c r="MIM35" s="407"/>
      <c r="MIN35" s="407"/>
      <c r="MIO35" s="407"/>
      <c r="MIP35" s="407"/>
      <c r="MIQ35" s="407"/>
      <c r="MIR35" s="407"/>
      <c r="MIS35" s="407"/>
      <c r="MIT35" s="407"/>
      <c r="MIU35" s="407"/>
      <c r="MIV35" s="407"/>
      <c r="MIW35" s="407"/>
      <c r="MIX35" s="407"/>
      <c r="MIY35" s="407"/>
      <c r="MIZ35" s="407"/>
      <c r="MJA35" s="407"/>
      <c r="MJB35" s="407"/>
      <c r="MJC35" s="407"/>
      <c r="MJD35" s="407"/>
      <c r="MJE35" s="407"/>
      <c r="MJF35" s="407"/>
      <c r="MJG35" s="407"/>
      <c r="MJH35" s="407"/>
      <c r="MJI35" s="407"/>
      <c r="MJJ35" s="407"/>
      <c r="MJK35" s="407"/>
      <c r="MJL35" s="407"/>
      <c r="MJM35" s="407"/>
      <c r="MJN35" s="407"/>
      <c r="MJO35" s="407"/>
      <c r="MJP35" s="407"/>
      <c r="MJQ35" s="407"/>
      <c r="MJR35" s="407"/>
      <c r="MJS35" s="407"/>
      <c r="MJT35" s="407"/>
      <c r="MJU35" s="407"/>
      <c r="MJV35" s="407"/>
      <c r="MJW35" s="407"/>
      <c r="MJX35" s="407"/>
      <c r="MJY35" s="407"/>
      <c r="MJZ35" s="407"/>
      <c r="MKA35" s="407"/>
      <c r="MKB35" s="407"/>
      <c r="MKC35" s="407"/>
      <c r="MKD35" s="407"/>
      <c r="MKE35" s="407"/>
      <c r="MKF35" s="407"/>
      <c r="MKG35" s="407"/>
      <c r="MKH35" s="407"/>
      <c r="MKI35" s="407"/>
      <c r="MKJ35" s="407"/>
      <c r="MKK35" s="407"/>
      <c r="MKL35" s="407"/>
      <c r="MKM35" s="407"/>
      <c r="MKN35" s="407"/>
      <c r="MKO35" s="407"/>
      <c r="MKP35" s="407"/>
      <c r="MKQ35" s="407"/>
      <c r="MKR35" s="407"/>
      <c r="MKS35" s="407"/>
      <c r="MKT35" s="407"/>
      <c r="MKU35" s="407"/>
      <c r="MKV35" s="407"/>
      <c r="MKW35" s="407"/>
      <c r="MKX35" s="407"/>
      <c r="MKY35" s="407"/>
      <c r="MKZ35" s="407"/>
      <c r="MLA35" s="407"/>
      <c r="MLB35" s="407"/>
      <c r="MLC35" s="407"/>
      <c r="MLD35" s="407"/>
      <c r="MLE35" s="407"/>
      <c r="MLF35" s="407"/>
      <c r="MLG35" s="407"/>
      <c r="MLH35" s="407"/>
      <c r="MLI35" s="407"/>
      <c r="MLJ35" s="407"/>
      <c r="MLK35" s="407"/>
      <c r="MLL35" s="407"/>
      <c r="MLM35" s="407"/>
      <c r="MLN35" s="407"/>
      <c r="MLO35" s="407"/>
      <c r="MLP35" s="407"/>
      <c r="MLQ35" s="407"/>
      <c r="MLR35" s="407"/>
      <c r="MLS35" s="407"/>
      <c r="MLT35" s="407"/>
      <c r="MLU35" s="407"/>
      <c r="MLV35" s="407"/>
      <c r="MLW35" s="407"/>
      <c r="MLX35" s="407"/>
      <c r="MLY35" s="407"/>
      <c r="MLZ35" s="407"/>
      <c r="MMA35" s="407"/>
      <c r="MMB35" s="407"/>
      <c r="MMC35" s="407"/>
      <c r="MMD35" s="407"/>
      <c r="MME35" s="407"/>
      <c r="MMF35" s="407"/>
      <c r="MMG35" s="407"/>
      <c r="MMH35" s="407"/>
      <c r="MMI35" s="407"/>
      <c r="MMJ35" s="407"/>
      <c r="MMK35" s="407"/>
      <c r="MML35" s="407"/>
      <c r="MMM35" s="407"/>
      <c r="MMN35" s="407"/>
      <c r="MMO35" s="407"/>
      <c r="MMP35" s="407"/>
      <c r="MMQ35" s="407"/>
      <c r="MMR35" s="407"/>
      <c r="MMS35" s="407"/>
      <c r="MMT35" s="407"/>
      <c r="MMU35" s="407"/>
      <c r="MMV35" s="407"/>
      <c r="MMW35" s="407"/>
      <c r="MMX35" s="407"/>
      <c r="MMY35" s="407"/>
      <c r="MMZ35" s="407"/>
      <c r="MNA35" s="407"/>
      <c r="MNB35" s="407"/>
      <c r="MNC35" s="407"/>
      <c r="MND35" s="407"/>
      <c r="MNE35" s="407"/>
      <c r="MNF35" s="407"/>
      <c r="MNG35" s="407"/>
      <c r="MNH35" s="407"/>
      <c r="MNI35" s="407"/>
      <c r="MNJ35" s="407"/>
      <c r="MNK35" s="407"/>
      <c r="MNL35" s="407"/>
      <c r="MNM35" s="407"/>
      <c r="MNN35" s="407"/>
      <c r="MNO35" s="407"/>
      <c r="MNP35" s="407"/>
      <c r="MNQ35" s="407"/>
      <c r="MNR35" s="407"/>
      <c r="MNS35" s="407"/>
      <c r="MNT35" s="407"/>
      <c r="MNU35" s="407"/>
      <c r="MNV35" s="407"/>
      <c r="MNW35" s="407"/>
      <c r="MNX35" s="407"/>
      <c r="MNY35" s="407"/>
      <c r="MNZ35" s="407"/>
      <c r="MOA35" s="407"/>
      <c r="MOB35" s="407"/>
      <c r="MOC35" s="407"/>
      <c r="MOD35" s="407"/>
      <c r="MOE35" s="407"/>
      <c r="MOF35" s="407"/>
      <c r="MOG35" s="407"/>
      <c r="MOH35" s="407"/>
      <c r="MOI35" s="407"/>
      <c r="MOJ35" s="407"/>
      <c r="MOK35" s="407"/>
      <c r="MOL35" s="407"/>
      <c r="MOM35" s="407"/>
      <c r="MON35" s="407"/>
      <c r="MOO35" s="407"/>
      <c r="MOP35" s="407"/>
      <c r="MOQ35" s="407"/>
      <c r="MOR35" s="407"/>
      <c r="MOS35" s="407"/>
      <c r="MOT35" s="407"/>
      <c r="MOU35" s="407"/>
      <c r="MOV35" s="407"/>
      <c r="MOW35" s="407"/>
      <c r="MOX35" s="407"/>
      <c r="MOY35" s="407"/>
      <c r="MOZ35" s="407"/>
      <c r="MPA35" s="407"/>
      <c r="MPB35" s="407"/>
      <c r="MPC35" s="407"/>
      <c r="MPD35" s="407"/>
      <c r="MPE35" s="407"/>
      <c r="MPF35" s="407"/>
      <c r="MPG35" s="407"/>
      <c r="MPH35" s="407"/>
      <c r="MPI35" s="407"/>
      <c r="MPJ35" s="407"/>
      <c r="MPK35" s="407"/>
      <c r="MPL35" s="407"/>
      <c r="MPM35" s="407"/>
      <c r="MPN35" s="407"/>
      <c r="MPO35" s="407"/>
      <c r="MPP35" s="407"/>
      <c r="MPQ35" s="407"/>
      <c r="MPR35" s="407"/>
      <c r="MPS35" s="407"/>
      <c r="MPT35" s="407"/>
      <c r="MPU35" s="407"/>
      <c r="MPV35" s="407"/>
      <c r="MPW35" s="407"/>
      <c r="MPX35" s="407"/>
      <c r="MPY35" s="407"/>
      <c r="MPZ35" s="407"/>
      <c r="MQA35" s="407"/>
      <c r="MQB35" s="407"/>
      <c r="MQC35" s="407"/>
      <c r="MQD35" s="407"/>
      <c r="MQE35" s="407"/>
      <c r="MQF35" s="407"/>
      <c r="MQG35" s="407"/>
      <c r="MQH35" s="407"/>
      <c r="MQI35" s="407"/>
      <c r="MQJ35" s="407"/>
      <c r="MQK35" s="407"/>
      <c r="MQL35" s="407"/>
      <c r="MQM35" s="407"/>
      <c r="MQN35" s="407"/>
      <c r="MQO35" s="407"/>
      <c r="MQP35" s="407"/>
      <c r="MQQ35" s="407"/>
      <c r="MQR35" s="407"/>
      <c r="MQS35" s="407"/>
      <c r="MQT35" s="407"/>
      <c r="MQU35" s="407"/>
      <c r="MQV35" s="407"/>
      <c r="MQW35" s="407"/>
      <c r="MQX35" s="407"/>
      <c r="MQY35" s="407"/>
      <c r="MQZ35" s="407"/>
      <c r="MRA35" s="407"/>
      <c r="MRB35" s="407"/>
      <c r="MRC35" s="407"/>
      <c r="MRD35" s="407"/>
      <c r="MRE35" s="407"/>
      <c r="MRF35" s="407"/>
      <c r="MRG35" s="407"/>
      <c r="MRH35" s="407"/>
      <c r="MRI35" s="407"/>
      <c r="MRJ35" s="407"/>
      <c r="MRK35" s="407"/>
      <c r="MRL35" s="407"/>
      <c r="MRM35" s="407"/>
      <c r="MRN35" s="407"/>
      <c r="MRO35" s="407"/>
      <c r="MRP35" s="407"/>
      <c r="MRQ35" s="407"/>
      <c r="MRR35" s="407"/>
      <c r="MRS35" s="407"/>
      <c r="MRT35" s="407"/>
      <c r="MRU35" s="407"/>
      <c r="MRV35" s="407"/>
      <c r="MRW35" s="407"/>
      <c r="MRX35" s="407"/>
      <c r="MRY35" s="407"/>
      <c r="MRZ35" s="407"/>
      <c r="MSA35" s="407"/>
      <c r="MSB35" s="407"/>
      <c r="MSC35" s="407"/>
      <c r="MSD35" s="407"/>
      <c r="MSE35" s="407"/>
      <c r="MSF35" s="407"/>
      <c r="MSG35" s="407"/>
      <c r="MSH35" s="407"/>
      <c r="MSI35" s="407"/>
      <c r="MSJ35" s="407"/>
      <c r="MSK35" s="407"/>
      <c r="MSL35" s="407"/>
      <c r="MSM35" s="407"/>
      <c r="MSN35" s="407"/>
      <c r="MSO35" s="407"/>
      <c r="MSP35" s="407"/>
      <c r="MSQ35" s="407"/>
      <c r="MSR35" s="407"/>
      <c r="MSS35" s="407"/>
      <c r="MST35" s="407"/>
      <c r="MSU35" s="407"/>
      <c r="MSV35" s="407"/>
      <c r="MSW35" s="407"/>
      <c r="MSX35" s="407"/>
      <c r="MSY35" s="407"/>
      <c r="MSZ35" s="407"/>
      <c r="MTA35" s="407"/>
      <c r="MTB35" s="407"/>
      <c r="MTC35" s="407"/>
      <c r="MTD35" s="407"/>
      <c r="MTE35" s="407"/>
      <c r="MTF35" s="407"/>
      <c r="MTG35" s="407"/>
      <c r="MTH35" s="407"/>
      <c r="MTI35" s="407"/>
      <c r="MTJ35" s="407"/>
      <c r="MTK35" s="407"/>
      <c r="MTL35" s="407"/>
      <c r="MTM35" s="407"/>
      <c r="MTN35" s="407"/>
      <c r="MTO35" s="407"/>
      <c r="MTP35" s="407"/>
      <c r="MTQ35" s="407"/>
      <c r="MTR35" s="407"/>
      <c r="MTS35" s="407"/>
      <c r="MTT35" s="407"/>
      <c r="MTU35" s="407"/>
      <c r="MTV35" s="407"/>
      <c r="MTW35" s="407"/>
      <c r="MTX35" s="407"/>
      <c r="MTY35" s="407"/>
      <c r="MTZ35" s="407"/>
      <c r="MUA35" s="407"/>
      <c r="MUB35" s="407"/>
      <c r="MUC35" s="407"/>
      <c r="MUD35" s="407"/>
      <c r="MUE35" s="407"/>
      <c r="MUF35" s="407"/>
      <c r="MUG35" s="407"/>
      <c r="MUH35" s="407"/>
      <c r="MUI35" s="407"/>
      <c r="MUJ35" s="407"/>
      <c r="MUK35" s="407"/>
      <c r="MUL35" s="407"/>
      <c r="MUM35" s="407"/>
      <c r="MUN35" s="407"/>
      <c r="MUO35" s="407"/>
      <c r="MUP35" s="407"/>
      <c r="MUQ35" s="407"/>
      <c r="MUR35" s="407"/>
      <c r="MUS35" s="407"/>
      <c r="MUT35" s="407"/>
      <c r="MUU35" s="407"/>
      <c r="MUV35" s="407"/>
      <c r="MUW35" s="407"/>
      <c r="MUX35" s="407"/>
      <c r="MUY35" s="407"/>
      <c r="MUZ35" s="407"/>
      <c r="MVA35" s="407"/>
      <c r="MVB35" s="407"/>
      <c r="MVC35" s="407"/>
      <c r="MVD35" s="407"/>
      <c r="MVE35" s="407"/>
      <c r="MVF35" s="407"/>
      <c r="MVG35" s="407"/>
      <c r="MVH35" s="407"/>
      <c r="MVI35" s="407"/>
      <c r="MVJ35" s="407"/>
      <c r="MVK35" s="407"/>
      <c r="MVL35" s="407"/>
      <c r="MVM35" s="407"/>
      <c r="MVN35" s="407"/>
      <c r="MVO35" s="407"/>
      <c r="MVP35" s="407"/>
      <c r="MVQ35" s="407"/>
      <c r="MVR35" s="407"/>
      <c r="MVS35" s="407"/>
      <c r="MVT35" s="407"/>
      <c r="MVU35" s="407"/>
      <c r="MVV35" s="407"/>
      <c r="MVW35" s="407"/>
      <c r="MVX35" s="407"/>
      <c r="MVY35" s="407"/>
      <c r="MVZ35" s="407"/>
      <c r="MWA35" s="407"/>
      <c r="MWB35" s="407"/>
      <c r="MWC35" s="407"/>
      <c r="MWD35" s="407"/>
      <c r="MWE35" s="407"/>
      <c r="MWF35" s="407"/>
      <c r="MWG35" s="407"/>
      <c r="MWH35" s="407"/>
      <c r="MWI35" s="407"/>
      <c r="MWJ35" s="407"/>
      <c r="MWK35" s="407"/>
      <c r="MWL35" s="407"/>
      <c r="MWM35" s="407"/>
      <c r="MWN35" s="407"/>
      <c r="MWO35" s="407"/>
      <c r="MWP35" s="407"/>
      <c r="MWQ35" s="407"/>
      <c r="MWR35" s="407"/>
      <c r="MWS35" s="407"/>
      <c r="MWT35" s="407"/>
      <c r="MWU35" s="407"/>
      <c r="MWV35" s="407"/>
      <c r="MWW35" s="407"/>
      <c r="MWX35" s="407"/>
      <c r="MWY35" s="407"/>
      <c r="MWZ35" s="407"/>
      <c r="MXA35" s="407"/>
      <c r="MXB35" s="407"/>
      <c r="MXC35" s="407"/>
      <c r="MXD35" s="407"/>
      <c r="MXE35" s="407"/>
      <c r="MXF35" s="407"/>
      <c r="MXG35" s="407"/>
      <c r="MXH35" s="407"/>
      <c r="MXI35" s="407"/>
      <c r="MXJ35" s="407"/>
      <c r="MXK35" s="407"/>
      <c r="MXL35" s="407"/>
      <c r="MXM35" s="407"/>
      <c r="MXN35" s="407"/>
      <c r="MXO35" s="407"/>
      <c r="MXP35" s="407"/>
      <c r="MXQ35" s="407"/>
      <c r="MXR35" s="407"/>
      <c r="MXS35" s="407"/>
      <c r="MXT35" s="407"/>
      <c r="MXU35" s="407"/>
      <c r="MXV35" s="407"/>
      <c r="MXW35" s="407"/>
      <c r="MXX35" s="407"/>
      <c r="MXY35" s="407"/>
      <c r="MXZ35" s="407"/>
      <c r="MYA35" s="407"/>
      <c r="MYB35" s="407"/>
      <c r="MYC35" s="407"/>
      <c r="MYD35" s="407"/>
      <c r="MYE35" s="407"/>
      <c r="MYF35" s="407"/>
      <c r="MYG35" s="407"/>
      <c r="MYH35" s="407"/>
      <c r="MYI35" s="407"/>
      <c r="MYJ35" s="407"/>
      <c r="MYK35" s="407"/>
      <c r="MYL35" s="407"/>
      <c r="MYM35" s="407"/>
      <c r="MYN35" s="407"/>
      <c r="MYO35" s="407"/>
      <c r="MYP35" s="407"/>
      <c r="MYQ35" s="407"/>
      <c r="MYR35" s="407"/>
      <c r="MYS35" s="407"/>
      <c r="MYT35" s="407"/>
      <c r="MYU35" s="407"/>
      <c r="MYV35" s="407"/>
      <c r="MYW35" s="407"/>
      <c r="MYX35" s="407"/>
      <c r="MYY35" s="407"/>
      <c r="MYZ35" s="407"/>
      <c r="MZA35" s="407"/>
      <c r="MZB35" s="407"/>
      <c r="MZC35" s="407"/>
      <c r="MZD35" s="407"/>
      <c r="MZE35" s="407"/>
      <c r="MZF35" s="407"/>
      <c r="MZG35" s="407"/>
      <c r="MZH35" s="407"/>
      <c r="MZI35" s="407"/>
      <c r="MZJ35" s="407"/>
      <c r="MZK35" s="407"/>
      <c r="MZL35" s="407"/>
      <c r="MZM35" s="407"/>
      <c r="MZN35" s="407"/>
      <c r="MZO35" s="407"/>
      <c r="MZP35" s="407"/>
      <c r="MZQ35" s="407"/>
      <c r="MZR35" s="407"/>
      <c r="MZS35" s="407"/>
      <c r="MZT35" s="407"/>
      <c r="MZU35" s="407"/>
      <c r="MZV35" s="407"/>
      <c r="MZW35" s="407"/>
      <c r="MZX35" s="407"/>
      <c r="MZY35" s="407"/>
      <c r="MZZ35" s="407"/>
      <c r="NAA35" s="407"/>
      <c r="NAB35" s="407"/>
      <c r="NAC35" s="407"/>
      <c r="NAD35" s="407"/>
      <c r="NAE35" s="407"/>
      <c r="NAF35" s="407"/>
      <c r="NAG35" s="407"/>
      <c r="NAH35" s="407"/>
      <c r="NAI35" s="407"/>
      <c r="NAJ35" s="407"/>
      <c r="NAK35" s="407"/>
      <c r="NAL35" s="407"/>
      <c r="NAM35" s="407"/>
      <c r="NAN35" s="407"/>
      <c r="NAO35" s="407"/>
      <c r="NAP35" s="407"/>
      <c r="NAQ35" s="407"/>
      <c r="NAR35" s="407"/>
      <c r="NAS35" s="407"/>
      <c r="NAT35" s="407"/>
      <c r="NAU35" s="407"/>
      <c r="NAV35" s="407"/>
      <c r="NAW35" s="407"/>
      <c r="NAX35" s="407"/>
      <c r="NAY35" s="407"/>
      <c r="NAZ35" s="407"/>
      <c r="NBA35" s="407"/>
      <c r="NBB35" s="407"/>
      <c r="NBC35" s="407"/>
      <c r="NBD35" s="407"/>
      <c r="NBE35" s="407"/>
      <c r="NBF35" s="407"/>
      <c r="NBG35" s="407"/>
      <c r="NBH35" s="407"/>
      <c r="NBI35" s="407"/>
      <c r="NBJ35" s="407"/>
      <c r="NBK35" s="407"/>
      <c r="NBL35" s="407"/>
      <c r="NBM35" s="407"/>
      <c r="NBN35" s="407"/>
      <c r="NBO35" s="407"/>
      <c r="NBP35" s="407"/>
      <c r="NBQ35" s="407"/>
      <c r="NBR35" s="407"/>
      <c r="NBS35" s="407"/>
      <c r="NBT35" s="407"/>
      <c r="NBU35" s="407"/>
      <c r="NBV35" s="407"/>
      <c r="NBW35" s="407"/>
      <c r="NBX35" s="407"/>
      <c r="NBY35" s="407"/>
      <c r="NBZ35" s="407"/>
      <c r="NCA35" s="407"/>
      <c r="NCB35" s="407"/>
      <c r="NCC35" s="407"/>
      <c r="NCD35" s="407"/>
      <c r="NCE35" s="407"/>
      <c r="NCF35" s="407"/>
      <c r="NCG35" s="407"/>
      <c r="NCH35" s="407"/>
      <c r="NCI35" s="407"/>
      <c r="NCJ35" s="407"/>
      <c r="NCK35" s="407"/>
      <c r="NCL35" s="407"/>
      <c r="NCM35" s="407"/>
      <c r="NCN35" s="407"/>
      <c r="NCO35" s="407"/>
      <c r="NCP35" s="407"/>
      <c r="NCQ35" s="407"/>
      <c r="NCR35" s="407"/>
      <c r="NCS35" s="407"/>
      <c r="NCT35" s="407"/>
      <c r="NCU35" s="407"/>
      <c r="NCV35" s="407"/>
      <c r="NCW35" s="407"/>
      <c r="NCX35" s="407"/>
      <c r="NCY35" s="407"/>
      <c r="NCZ35" s="407"/>
      <c r="NDA35" s="407"/>
      <c r="NDB35" s="407"/>
      <c r="NDC35" s="407"/>
      <c r="NDD35" s="407"/>
      <c r="NDE35" s="407"/>
      <c r="NDF35" s="407"/>
      <c r="NDG35" s="407"/>
      <c r="NDH35" s="407"/>
      <c r="NDI35" s="407"/>
      <c r="NDJ35" s="407"/>
      <c r="NDK35" s="407"/>
      <c r="NDL35" s="407"/>
      <c r="NDM35" s="407"/>
      <c r="NDN35" s="407"/>
      <c r="NDO35" s="407"/>
      <c r="NDP35" s="407"/>
      <c r="NDQ35" s="407"/>
      <c r="NDR35" s="407"/>
      <c r="NDS35" s="407"/>
      <c r="NDT35" s="407"/>
      <c r="NDU35" s="407"/>
      <c r="NDV35" s="407"/>
      <c r="NDW35" s="407"/>
      <c r="NDX35" s="407"/>
      <c r="NDY35" s="407"/>
      <c r="NDZ35" s="407"/>
      <c r="NEA35" s="407"/>
      <c r="NEB35" s="407"/>
      <c r="NEC35" s="407"/>
      <c r="NED35" s="407"/>
      <c r="NEE35" s="407"/>
      <c r="NEF35" s="407"/>
      <c r="NEG35" s="407"/>
      <c r="NEH35" s="407"/>
      <c r="NEI35" s="407"/>
      <c r="NEJ35" s="407"/>
      <c r="NEK35" s="407"/>
      <c r="NEL35" s="407"/>
      <c r="NEM35" s="407"/>
      <c r="NEN35" s="407"/>
      <c r="NEO35" s="407"/>
      <c r="NEP35" s="407"/>
      <c r="NEQ35" s="407"/>
      <c r="NER35" s="407"/>
      <c r="NES35" s="407"/>
      <c r="NET35" s="407"/>
      <c r="NEU35" s="407"/>
      <c r="NEV35" s="407"/>
      <c r="NEW35" s="407"/>
      <c r="NEX35" s="407"/>
      <c r="NEY35" s="407"/>
      <c r="NEZ35" s="407"/>
      <c r="NFA35" s="407"/>
      <c r="NFB35" s="407"/>
      <c r="NFC35" s="407"/>
      <c r="NFD35" s="407"/>
      <c r="NFE35" s="407"/>
      <c r="NFF35" s="407"/>
      <c r="NFG35" s="407"/>
      <c r="NFH35" s="407"/>
      <c r="NFI35" s="407"/>
      <c r="NFJ35" s="407"/>
      <c r="NFK35" s="407"/>
      <c r="NFL35" s="407"/>
      <c r="NFM35" s="407"/>
      <c r="NFN35" s="407"/>
      <c r="NFO35" s="407"/>
      <c r="NFP35" s="407"/>
      <c r="NFQ35" s="407"/>
      <c r="NFR35" s="407"/>
      <c r="NFS35" s="407"/>
      <c r="NFT35" s="407"/>
      <c r="NFU35" s="407"/>
      <c r="NFV35" s="407"/>
      <c r="NFW35" s="407"/>
      <c r="NFX35" s="407"/>
      <c r="NFY35" s="407"/>
      <c r="NFZ35" s="407"/>
      <c r="NGA35" s="407"/>
      <c r="NGB35" s="407"/>
      <c r="NGC35" s="407"/>
      <c r="NGD35" s="407"/>
      <c r="NGE35" s="407"/>
      <c r="NGF35" s="407"/>
      <c r="NGG35" s="407"/>
      <c r="NGH35" s="407"/>
      <c r="NGI35" s="407"/>
      <c r="NGJ35" s="407"/>
      <c r="NGK35" s="407"/>
      <c r="NGL35" s="407"/>
      <c r="NGM35" s="407"/>
      <c r="NGN35" s="407"/>
      <c r="NGO35" s="407"/>
      <c r="NGP35" s="407"/>
      <c r="NGQ35" s="407"/>
      <c r="NGR35" s="407"/>
      <c r="NGS35" s="407"/>
      <c r="NGT35" s="407"/>
      <c r="NGU35" s="407"/>
      <c r="NGV35" s="407"/>
      <c r="NGW35" s="407"/>
      <c r="NGX35" s="407"/>
      <c r="NGY35" s="407"/>
      <c r="NGZ35" s="407"/>
      <c r="NHA35" s="407"/>
      <c r="NHB35" s="407"/>
      <c r="NHC35" s="407"/>
      <c r="NHD35" s="407"/>
      <c r="NHE35" s="407"/>
      <c r="NHF35" s="407"/>
      <c r="NHG35" s="407"/>
      <c r="NHH35" s="407"/>
      <c r="NHI35" s="407"/>
      <c r="NHJ35" s="407"/>
      <c r="NHK35" s="407"/>
      <c r="NHL35" s="407"/>
      <c r="NHM35" s="407"/>
      <c r="NHN35" s="407"/>
      <c r="NHO35" s="407"/>
      <c r="NHP35" s="407"/>
      <c r="NHQ35" s="407"/>
      <c r="NHR35" s="407"/>
      <c r="NHS35" s="407"/>
      <c r="NHT35" s="407"/>
      <c r="NHU35" s="407"/>
      <c r="NHV35" s="407"/>
      <c r="NHW35" s="407"/>
      <c r="NHX35" s="407"/>
      <c r="NHY35" s="407"/>
      <c r="NHZ35" s="407"/>
      <c r="NIA35" s="407"/>
      <c r="NIB35" s="407"/>
      <c r="NIC35" s="407"/>
      <c r="NID35" s="407"/>
      <c r="NIE35" s="407"/>
      <c r="NIF35" s="407"/>
      <c r="NIG35" s="407"/>
      <c r="NIH35" s="407"/>
      <c r="NII35" s="407"/>
      <c r="NIJ35" s="407"/>
      <c r="NIK35" s="407"/>
      <c r="NIL35" s="407"/>
      <c r="NIM35" s="407"/>
      <c r="NIN35" s="407"/>
      <c r="NIO35" s="407"/>
      <c r="NIP35" s="407"/>
      <c r="NIQ35" s="407"/>
      <c r="NIR35" s="407"/>
      <c r="NIS35" s="407"/>
      <c r="NIT35" s="407"/>
      <c r="NIU35" s="407"/>
      <c r="NIV35" s="407"/>
      <c r="NIW35" s="407"/>
      <c r="NIX35" s="407"/>
      <c r="NIY35" s="407"/>
      <c r="NIZ35" s="407"/>
      <c r="NJA35" s="407"/>
      <c r="NJB35" s="407"/>
      <c r="NJC35" s="407"/>
      <c r="NJD35" s="407"/>
      <c r="NJE35" s="407"/>
      <c r="NJF35" s="407"/>
      <c r="NJG35" s="407"/>
      <c r="NJH35" s="407"/>
      <c r="NJI35" s="407"/>
      <c r="NJJ35" s="407"/>
      <c r="NJK35" s="407"/>
      <c r="NJL35" s="407"/>
      <c r="NJM35" s="407"/>
      <c r="NJN35" s="407"/>
      <c r="NJO35" s="407"/>
      <c r="NJP35" s="407"/>
      <c r="NJQ35" s="407"/>
      <c r="NJR35" s="407"/>
      <c r="NJS35" s="407"/>
      <c r="NJT35" s="407"/>
      <c r="NJU35" s="407"/>
      <c r="NJV35" s="407"/>
      <c r="NJW35" s="407"/>
      <c r="NJX35" s="407"/>
      <c r="NJY35" s="407"/>
      <c r="NJZ35" s="407"/>
      <c r="NKA35" s="407"/>
      <c r="NKB35" s="407"/>
      <c r="NKC35" s="407"/>
      <c r="NKD35" s="407"/>
      <c r="NKE35" s="407"/>
      <c r="NKF35" s="407"/>
      <c r="NKG35" s="407"/>
      <c r="NKH35" s="407"/>
      <c r="NKI35" s="407"/>
      <c r="NKJ35" s="407"/>
      <c r="NKK35" s="407"/>
      <c r="NKL35" s="407"/>
      <c r="NKM35" s="407"/>
      <c r="NKN35" s="407"/>
      <c r="NKO35" s="407"/>
      <c r="NKP35" s="407"/>
      <c r="NKQ35" s="407"/>
      <c r="NKR35" s="407"/>
      <c r="NKS35" s="407"/>
      <c r="NKT35" s="407"/>
      <c r="NKU35" s="407"/>
      <c r="NKV35" s="407"/>
      <c r="NKW35" s="407"/>
      <c r="NKX35" s="407"/>
      <c r="NKY35" s="407"/>
      <c r="NKZ35" s="407"/>
      <c r="NLA35" s="407"/>
      <c r="NLB35" s="407"/>
      <c r="NLC35" s="407"/>
      <c r="NLD35" s="407"/>
      <c r="NLE35" s="407"/>
      <c r="NLF35" s="407"/>
      <c r="NLG35" s="407"/>
      <c r="NLH35" s="407"/>
      <c r="NLI35" s="407"/>
      <c r="NLJ35" s="407"/>
      <c r="NLK35" s="407"/>
      <c r="NLL35" s="407"/>
      <c r="NLM35" s="407"/>
      <c r="NLN35" s="407"/>
      <c r="NLO35" s="407"/>
      <c r="NLP35" s="407"/>
      <c r="NLQ35" s="407"/>
      <c r="NLR35" s="407"/>
      <c r="NLS35" s="407"/>
      <c r="NLT35" s="407"/>
      <c r="NLU35" s="407"/>
      <c r="NLV35" s="407"/>
      <c r="NLW35" s="407"/>
      <c r="NLX35" s="407"/>
      <c r="NLY35" s="407"/>
      <c r="NLZ35" s="407"/>
      <c r="NMA35" s="407"/>
      <c r="NMB35" s="407"/>
      <c r="NMC35" s="407"/>
      <c r="NMD35" s="407"/>
      <c r="NME35" s="407"/>
      <c r="NMF35" s="407"/>
      <c r="NMG35" s="407"/>
      <c r="NMH35" s="407"/>
      <c r="NMI35" s="407"/>
      <c r="NMJ35" s="407"/>
      <c r="NMK35" s="407"/>
      <c r="NML35" s="407"/>
      <c r="NMM35" s="407"/>
      <c r="NMN35" s="407"/>
      <c r="NMO35" s="407"/>
      <c r="NMP35" s="407"/>
      <c r="NMQ35" s="407"/>
      <c r="NMR35" s="407"/>
      <c r="NMS35" s="407"/>
      <c r="NMT35" s="407"/>
      <c r="NMU35" s="407"/>
      <c r="NMV35" s="407"/>
      <c r="NMW35" s="407"/>
      <c r="NMX35" s="407"/>
      <c r="NMY35" s="407"/>
      <c r="NMZ35" s="407"/>
      <c r="NNA35" s="407"/>
      <c r="NNB35" s="407"/>
      <c r="NNC35" s="407"/>
      <c r="NND35" s="407"/>
      <c r="NNE35" s="407"/>
      <c r="NNF35" s="407"/>
      <c r="NNG35" s="407"/>
      <c r="NNH35" s="407"/>
      <c r="NNI35" s="407"/>
      <c r="NNJ35" s="407"/>
      <c r="NNK35" s="407"/>
      <c r="NNL35" s="407"/>
      <c r="NNM35" s="407"/>
      <c r="NNN35" s="407"/>
      <c r="NNO35" s="407"/>
      <c r="NNP35" s="407"/>
      <c r="NNQ35" s="407"/>
      <c r="NNR35" s="407"/>
      <c r="NNS35" s="407"/>
      <c r="NNT35" s="407"/>
      <c r="NNU35" s="407"/>
      <c r="NNV35" s="407"/>
      <c r="NNW35" s="407"/>
      <c r="NNX35" s="407"/>
      <c r="NNY35" s="407"/>
      <c r="NNZ35" s="407"/>
      <c r="NOA35" s="407"/>
      <c r="NOB35" s="407"/>
      <c r="NOC35" s="407"/>
      <c r="NOD35" s="407"/>
      <c r="NOE35" s="407"/>
      <c r="NOF35" s="407"/>
      <c r="NOG35" s="407"/>
      <c r="NOH35" s="407"/>
      <c r="NOI35" s="407"/>
      <c r="NOJ35" s="407"/>
      <c r="NOK35" s="407"/>
      <c r="NOL35" s="407"/>
      <c r="NOM35" s="407"/>
      <c r="NON35" s="407"/>
      <c r="NOO35" s="407"/>
      <c r="NOP35" s="407"/>
      <c r="NOQ35" s="407"/>
      <c r="NOR35" s="407"/>
      <c r="NOS35" s="407"/>
      <c r="NOT35" s="407"/>
      <c r="NOU35" s="407"/>
      <c r="NOV35" s="407"/>
      <c r="NOW35" s="407"/>
      <c r="NOX35" s="407"/>
      <c r="NOY35" s="407"/>
      <c r="NOZ35" s="407"/>
      <c r="NPA35" s="407"/>
      <c r="NPB35" s="407"/>
      <c r="NPC35" s="407"/>
      <c r="NPD35" s="407"/>
      <c r="NPE35" s="407"/>
      <c r="NPF35" s="407"/>
      <c r="NPG35" s="407"/>
      <c r="NPH35" s="407"/>
      <c r="NPI35" s="407"/>
      <c r="NPJ35" s="407"/>
      <c r="NPK35" s="407"/>
      <c r="NPL35" s="407"/>
      <c r="NPM35" s="407"/>
      <c r="NPN35" s="407"/>
      <c r="NPO35" s="407"/>
      <c r="NPP35" s="407"/>
      <c r="NPQ35" s="407"/>
      <c r="NPR35" s="407"/>
      <c r="NPS35" s="407"/>
      <c r="NPT35" s="407"/>
      <c r="NPU35" s="407"/>
      <c r="NPV35" s="407"/>
      <c r="NPW35" s="407"/>
      <c r="NPX35" s="407"/>
      <c r="NPY35" s="407"/>
      <c r="NPZ35" s="407"/>
      <c r="NQA35" s="407"/>
      <c r="NQB35" s="407"/>
      <c r="NQC35" s="407"/>
      <c r="NQD35" s="407"/>
      <c r="NQE35" s="407"/>
      <c r="NQF35" s="407"/>
      <c r="NQG35" s="407"/>
      <c r="NQH35" s="407"/>
      <c r="NQI35" s="407"/>
      <c r="NQJ35" s="407"/>
      <c r="NQK35" s="407"/>
      <c r="NQL35" s="407"/>
      <c r="NQM35" s="407"/>
      <c r="NQN35" s="407"/>
      <c r="NQO35" s="407"/>
      <c r="NQP35" s="407"/>
      <c r="NQQ35" s="407"/>
      <c r="NQR35" s="407"/>
      <c r="NQS35" s="407"/>
      <c r="NQT35" s="407"/>
      <c r="NQU35" s="407"/>
      <c r="NQV35" s="407"/>
      <c r="NQW35" s="407"/>
      <c r="NQX35" s="407"/>
      <c r="NQY35" s="407"/>
      <c r="NQZ35" s="407"/>
      <c r="NRA35" s="407"/>
      <c r="NRB35" s="407"/>
      <c r="NRC35" s="407"/>
      <c r="NRD35" s="407"/>
      <c r="NRE35" s="407"/>
      <c r="NRF35" s="407"/>
      <c r="NRG35" s="407"/>
      <c r="NRH35" s="407"/>
      <c r="NRI35" s="407"/>
      <c r="NRJ35" s="407"/>
      <c r="NRK35" s="407"/>
      <c r="NRL35" s="407"/>
      <c r="NRM35" s="407"/>
      <c r="NRN35" s="407"/>
      <c r="NRO35" s="407"/>
      <c r="NRP35" s="407"/>
      <c r="NRQ35" s="407"/>
      <c r="NRR35" s="407"/>
      <c r="NRS35" s="407"/>
      <c r="NRT35" s="407"/>
      <c r="NRU35" s="407"/>
      <c r="NRV35" s="407"/>
      <c r="NRW35" s="407"/>
      <c r="NRX35" s="407"/>
      <c r="NRY35" s="407"/>
      <c r="NRZ35" s="407"/>
      <c r="NSA35" s="407"/>
      <c r="NSB35" s="407"/>
      <c r="NSC35" s="407"/>
      <c r="NSD35" s="407"/>
      <c r="NSE35" s="407"/>
      <c r="NSF35" s="407"/>
      <c r="NSG35" s="407"/>
      <c r="NSH35" s="407"/>
      <c r="NSI35" s="407"/>
      <c r="NSJ35" s="407"/>
      <c r="NSK35" s="407"/>
      <c r="NSL35" s="407"/>
      <c r="NSM35" s="407"/>
      <c r="NSN35" s="407"/>
      <c r="NSO35" s="407"/>
      <c r="NSP35" s="407"/>
      <c r="NSQ35" s="407"/>
      <c r="NSR35" s="407"/>
      <c r="NSS35" s="407"/>
      <c r="NST35" s="407"/>
      <c r="NSU35" s="407"/>
      <c r="NSV35" s="407"/>
      <c r="NSW35" s="407"/>
      <c r="NSX35" s="407"/>
      <c r="NSY35" s="407"/>
      <c r="NSZ35" s="407"/>
      <c r="NTA35" s="407"/>
      <c r="NTB35" s="407"/>
      <c r="NTC35" s="407"/>
      <c r="NTD35" s="407"/>
      <c r="NTE35" s="407"/>
      <c r="NTF35" s="407"/>
      <c r="NTG35" s="407"/>
      <c r="NTH35" s="407"/>
      <c r="NTI35" s="407"/>
      <c r="NTJ35" s="407"/>
      <c r="NTK35" s="407"/>
      <c r="NTL35" s="407"/>
      <c r="NTM35" s="407"/>
      <c r="NTN35" s="407"/>
      <c r="NTO35" s="407"/>
      <c r="NTP35" s="407"/>
      <c r="NTQ35" s="407"/>
      <c r="NTR35" s="407"/>
      <c r="NTS35" s="407"/>
      <c r="NTT35" s="407"/>
      <c r="NTU35" s="407"/>
      <c r="NTV35" s="407"/>
      <c r="NTW35" s="407"/>
      <c r="NTX35" s="407"/>
      <c r="NTY35" s="407"/>
      <c r="NTZ35" s="407"/>
      <c r="NUA35" s="407"/>
      <c r="NUB35" s="407"/>
      <c r="NUC35" s="407"/>
      <c r="NUD35" s="407"/>
      <c r="NUE35" s="407"/>
      <c r="NUF35" s="407"/>
      <c r="NUG35" s="407"/>
      <c r="NUH35" s="407"/>
      <c r="NUI35" s="407"/>
      <c r="NUJ35" s="407"/>
      <c r="NUK35" s="407"/>
      <c r="NUL35" s="407"/>
      <c r="NUM35" s="407"/>
      <c r="NUN35" s="407"/>
      <c r="NUO35" s="407"/>
      <c r="NUP35" s="407"/>
      <c r="NUQ35" s="407"/>
      <c r="NUR35" s="407"/>
      <c r="NUS35" s="407"/>
      <c r="NUT35" s="407"/>
      <c r="NUU35" s="407"/>
      <c r="NUV35" s="407"/>
      <c r="NUW35" s="407"/>
      <c r="NUX35" s="407"/>
      <c r="NUY35" s="407"/>
      <c r="NUZ35" s="407"/>
      <c r="NVA35" s="407"/>
      <c r="NVB35" s="407"/>
      <c r="NVC35" s="407"/>
      <c r="NVD35" s="407"/>
      <c r="NVE35" s="407"/>
      <c r="NVF35" s="407"/>
      <c r="NVG35" s="407"/>
      <c r="NVH35" s="407"/>
      <c r="NVI35" s="407"/>
      <c r="NVJ35" s="407"/>
      <c r="NVK35" s="407"/>
      <c r="NVL35" s="407"/>
      <c r="NVM35" s="407"/>
      <c r="NVN35" s="407"/>
      <c r="NVO35" s="407"/>
      <c r="NVP35" s="407"/>
      <c r="NVQ35" s="407"/>
      <c r="NVR35" s="407"/>
      <c r="NVS35" s="407"/>
      <c r="NVT35" s="407"/>
      <c r="NVU35" s="407"/>
      <c r="NVV35" s="407"/>
      <c r="NVW35" s="407"/>
      <c r="NVX35" s="407"/>
      <c r="NVY35" s="407"/>
      <c r="NVZ35" s="407"/>
      <c r="NWA35" s="407"/>
      <c r="NWB35" s="407"/>
      <c r="NWC35" s="407"/>
      <c r="NWD35" s="407"/>
      <c r="NWE35" s="407"/>
      <c r="NWF35" s="407"/>
      <c r="NWG35" s="407"/>
      <c r="NWH35" s="407"/>
      <c r="NWI35" s="407"/>
      <c r="NWJ35" s="407"/>
      <c r="NWK35" s="407"/>
      <c r="NWL35" s="407"/>
      <c r="NWM35" s="407"/>
      <c r="NWN35" s="407"/>
      <c r="NWO35" s="407"/>
      <c r="NWP35" s="407"/>
      <c r="NWQ35" s="407"/>
      <c r="NWR35" s="407"/>
      <c r="NWS35" s="407"/>
      <c r="NWT35" s="407"/>
      <c r="NWU35" s="407"/>
      <c r="NWV35" s="407"/>
      <c r="NWW35" s="407"/>
      <c r="NWX35" s="407"/>
      <c r="NWY35" s="407"/>
      <c r="NWZ35" s="407"/>
      <c r="NXA35" s="407"/>
      <c r="NXB35" s="407"/>
      <c r="NXC35" s="407"/>
      <c r="NXD35" s="407"/>
      <c r="NXE35" s="407"/>
      <c r="NXF35" s="407"/>
      <c r="NXG35" s="407"/>
      <c r="NXH35" s="407"/>
      <c r="NXI35" s="407"/>
      <c r="NXJ35" s="407"/>
      <c r="NXK35" s="407"/>
      <c r="NXL35" s="407"/>
      <c r="NXM35" s="407"/>
      <c r="NXN35" s="407"/>
      <c r="NXO35" s="407"/>
      <c r="NXP35" s="407"/>
      <c r="NXQ35" s="407"/>
      <c r="NXR35" s="407"/>
      <c r="NXS35" s="407"/>
      <c r="NXT35" s="407"/>
      <c r="NXU35" s="407"/>
      <c r="NXV35" s="407"/>
      <c r="NXW35" s="407"/>
      <c r="NXX35" s="407"/>
      <c r="NXY35" s="407"/>
      <c r="NXZ35" s="407"/>
      <c r="NYA35" s="407"/>
      <c r="NYB35" s="407"/>
      <c r="NYC35" s="407"/>
      <c r="NYD35" s="407"/>
      <c r="NYE35" s="407"/>
      <c r="NYF35" s="407"/>
      <c r="NYG35" s="407"/>
      <c r="NYH35" s="407"/>
      <c r="NYI35" s="407"/>
      <c r="NYJ35" s="407"/>
      <c r="NYK35" s="407"/>
      <c r="NYL35" s="407"/>
      <c r="NYM35" s="407"/>
      <c r="NYN35" s="407"/>
      <c r="NYO35" s="407"/>
      <c r="NYP35" s="407"/>
      <c r="NYQ35" s="407"/>
      <c r="NYR35" s="407"/>
      <c r="NYS35" s="407"/>
      <c r="NYT35" s="407"/>
      <c r="NYU35" s="407"/>
      <c r="NYV35" s="407"/>
      <c r="NYW35" s="407"/>
      <c r="NYX35" s="407"/>
      <c r="NYY35" s="407"/>
      <c r="NYZ35" s="407"/>
      <c r="NZA35" s="407"/>
      <c r="NZB35" s="407"/>
      <c r="NZC35" s="407"/>
      <c r="NZD35" s="407"/>
      <c r="NZE35" s="407"/>
      <c r="NZF35" s="407"/>
      <c r="NZG35" s="407"/>
      <c r="NZH35" s="407"/>
      <c r="NZI35" s="407"/>
      <c r="NZJ35" s="407"/>
      <c r="NZK35" s="407"/>
      <c r="NZL35" s="407"/>
      <c r="NZM35" s="407"/>
      <c r="NZN35" s="407"/>
      <c r="NZO35" s="407"/>
      <c r="NZP35" s="407"/>
      <c r="NZQ35" s="407"/>
      <c r="NZR35" s="407"/>
      <c r="NZS35" s="407"/>
      <c r="NZT35" s="407"/>
      <c r="NZU35" s="407"/>
      <c r="NZV35" s="407"/>
      <c r="NZW35" s="407"/>
      <c r="NZX35" s="407"/>
      <c r="NZY35" s="407"/>
      <c r="NZZ35" s="407"/>
      <c r="OAA35" s="407"/>
      <c r="OAB35" s="407"/>
      <c r="OAC35" s="407"/>
      <c r="OAD35" s="407"/>
      <c r="OAE35" s="407"/>
      <c r="OAF35" s="407"/>
      <c r="OAG35" s="407"/>
      <c r="OAH35" s="407"/>
      <c r="OAI35" s="407"/>
      <c r="OAJ35" s="407"/>
      <c r="OAK35" s="407"/>
      <c r="OAL35" s="407"/>
      <c r="OAM35" s="407"/>
      <c r="OAN35" s="407"/>
      <c r="OAO35" s="407"/>
      <c r="OAP35" s="407"/>
      <c r="OAQ35" s="407"/>
      <c r="OAR35" s="407"/>
      <c r="OAS35" s="407"/>
      <c r="OAT35" s="407"/>
      <c r="OAU35" s="407"/>
      <c r="OAV35" s="407"/>
      <c r="OAW35" s="407"/>
      <c r="OAX35" s="407"/>
      <c r="OAY35" s="407"/>
      <c r="OAZ35" s="407"/>
      <c r="OBA35" s="407"/>
      <c r="OBB35" s="407"/>
      <c r="OBC35" s="407"/>
      <c r="OBD35" s="407"/>
      <c r="OBE35" s="407"/>
      <c r="OBF35" s="407"/>
      <c r="OBG35" s="407"/>
      <c r="OBH35" s="407"/>
      <c r="OBI35" s="407"/>
      <c r="OBJ35" s="407"/>
      <c r="OBK35" s="407"/>
      <c r="OBL35" s="407"/>
      <c r="OBM35" s="407"/>
      <c r="OBN35" s="407"/>
      <c r="OBO35" s="407"/>
      <c r="OBP35" s="407"/>
      <c r="OBQ35" s="407"/>
      <c r="OBR35" s="407"/>
      <c r="OBS35" s="407"/>
      <c r="OBT35" s="407"/>
      <c r="OBU35" s="407"/>
      <c r="OBV35" s="407"/>
      <c r="OBW35" s="407"/>
      <c r="OBX35" s="407"/>
      <c r="OBY35" s="407"/>
      <c r="OBZ35" s="407"/>
      <c r="OCA35" s="407"/>
      <c r="OCB35" s="407"/>
      <c r="OCC35" s="407"/>
      <c r="OCD35" s="407"/>
      <c r="OCE35" s="407"/>
      <c r="OCF35" s="407"/>
      <c r="OCG35" s="407"/>
      <c r="OCH35" s="407"/>
      <c r="OCI35" s="407"/>
      <c r="OCJ35" s="407"/>
      <c r="OCK35" s="407"/>
      <c r="OCL35" s="407"/>
      <c r="OCM35" s="407"/>
      <c r="OCN35" s="407"/>
      <c r="OCO35" s="407"/>
      <c r="OCP35" s="407"/>
      <c r="OCQ35" s="407"/>
      <c r="OCR35" s="407"/>
      <c r="OCS35" s="407"/>
      <c r="OCT35" s="407"/>
      <c r="OCU35" s="407"/>
      <c r="OCV35" s="407"/>
      <c r="OCW35" s="407"/>
      <c r="OCX35" s="407"/>
      <c r="OCY35" s="407"/>
      <c r="OCZ35" s="407"/>
      <c r="ODA35" s="407"/>
      <c r="ODB35" s="407"/>
      <c r="ODC35" s="407"/>
      <c r="ODD35" s="407"/>
      <c r="ODE35" s="407"/>
      <c r="ODF35" s="407"/>
      <c r="ODG35" s="407"/>
      <c r="ODH35" s="407"/>
      <c r="ODI35" s="407"/>
      <c r="ODJ35" s="407"/>
      <c r="ODK35" s="407"/>
      <c r="ODL35" s="407"/>
      <c r="ODM35" s="407"/>
      <c r="ODN35" s="407"/>
      <c r="ODO35" s="407"/>
      <c r="ODP35" s="407"/>
      <c r="ODQ35" s="407"/>
      <c r="ODR35" s="407"/>
      <c r="ODS35" s="407"/>
      <c r="ODT35" s="407"/>
      <c r="ODU35" s="407"/>
      <c r="ODV35" s="407"/>
      <c r="ODW35" s="407"/>
      <c r="ODX35" s="407"/>
      <c r="ODY35" s="407"/>
      <c r="ODZ35" s="407"/>
      <c r="OEA35" s="407"/>
      <c r="OEB35" s="407"/>
      <c r="OEC35" s="407"/>
      <c r="OED35" s="407"/>
      <c r="OEE35" s="407"/>
      <c r="OEF35" s="407"/>
      <c r="OEG35" s="407"/>
      <c r="OEH35" s="407"/>
      <c r="OEI35" s="407"/>
      <c r="OEJ35" s="407"/>
      <c r="OEK35" s="407"/>
      <c r="OEL35" s="407"/>
      <c r="OEM35" s="407"/>
      <c r="OEN35" s="407"/>
      <c r="OEO35" s="407"/>
      <c r="OEP35" s="407"/>
      <c r="OEQ35" s="407"/>
      <c r="OER35" s="407"/>
      <c r="OES35" s="407"/>
      <c r="OET35" s="407"/>
      <c r="OEU35" s="407"/>
      <c r="OEV35" s="407"/>
      <c r="OEW35" s="407"/>
      <c r="OEX35" s="407"/>
      <c r="OEY35" s="407"/>
      <c r="OEZ35" s="407"/>
      <c r="OFA35" s="407"/>
      <c r="OFB35" s="407"/>
      <c r="OFC35" s="407"/>
      <c r="OFD35" s="407"/>
      <c r="OFE35" s="407"/>
      <c r="OFF35" s="407"/>
      <c r="OFG35" s="407"/>
      <c r="OFH35" s="407"/>
      <c r="OFI35" s="407"/>
      <c r="OFJ35" s="407"/>
      <c r="OFK35" s="407"/>
      <c r="OFL35" s="407"/>
      <c r="OFM35" s="407"/>
      <c r="OFN35" s="407"/>
      <c r="OFO35" s="407"/>
      <c r="OFP35" s="407"/>
      <c r="OFQ35" s="407"/>
      <c r="OFR35" s="407"/>
      <c r="OFS35" s="407"/>
      <c r="OFT35" s="407"/>
      <c r="OFU35" s="407"/>
      <c r="OFV35" s="407"/>
      <c r="OFW35" s="407"/>
      <c r="OFX35" s="407"/>
      <c r="OFY35" s="407"/>
      <c r="OFZ35" s="407"/>
      <c r="OGA35" s="407"/>
      <c r="OGB35" s="407"/>
      <c r="OGC35" s="407"/>
      <c r="OGD35" s="407"/>
      <c r="OGE35" s="407"/>
      <c r="OGF35" s="407"/>
      <c r="OGG35" s="407"/>
      <c r="OGH35" s="407"/>
      <c r="OGI35" s="407"/>
      <c r="OGJ35" s="407"/>
      <c r="OGK35" s="407"/>
      <c r="OGL35" s="407"/>
      <c r="OGM35" s="407"/>
      <c r="OGN35" s="407"/>
      <c r="OGO35" s="407"/>
      <c r="OGP35" s="407"/>
      <c r="OGQ35" s="407"/>
      <c r="OGR35" s="407"/>
      <c r="OGS35" s="407"/>
      <c r="OGT35" s="407"/>
      <c r="OGU35" s="407"/>
      <c r="OGV35" s="407"/>
      <c r="OGW35" s="407"/>
      <c r="OGX35" s="407"/>
      <c r="OGY35" s="407"/>
      <c r="OGZ35" s="407"/>
      <c r="OHA35" s="407"/>
      <c r="OHB35" s="407"/>
      <c r="OHC35" s="407"/>
      <c r="OHD35" s="407"/>
      <c r="OHE35" s="407"/>
      <c r="OHF35" s="407"/>
      <c r="OHG35" s="407"/>
      <c r="OHH35" s="407"/>
      <c r="OHI35" s="407"/>
      <c r="OHJ35" s="407"/>
      <c r="OHK35" s="407"/>
      <c r="OHL35" s="407"/>
      <c r="OHM35" s="407"/>
      <c r="OHN35" s="407"/>
      <c r="OHO35" s="407"/>
      <c r="OHP35" s="407"/>
      <c r="OHQ35" s="407"/>
      <c r="OHR35" s="407"/>
      <c r="OHS35" s="407"/>
      <c r="OHT35" s="407"/>
      <c r="OHU35" s="407"/>
      <c r="OHV35" s="407"/>
      <c r="OHW35" s="407"/>
      <c r="OHX35" s="407"/>
      <c r="OHY35" s="407"/>
      <c r="OHZ35" s="407"/>
      <c r="OIA35" s="407"/>
      <c r="OIB35" s="407"/>
      <c r="OIC35" s="407"/>
      <c r="OID35" s="407"/>
      <c r="OIE35" s="407"/>
      <c r="OIF35" s="407"/>
      <c r="OIG35" s="407"/>
      <c r="OIH35" s="407"/>
      <c r="OII35" s="407"/>
      <c r="OIJ35" s="407"/>
      <c r="OIK35" s="407"/>
      <c r="OIL35" s="407"/>
      <c r="OIM35" s="407"/>
      <c r="OIN35" s="407"/>
      <c r="OIO35" s="407"/>
      <c r="OIP35" s="407"/>
      <c r="OIQ35" s="407"/>
      <c r="OIR35" s="407"/>
      <c r="OIS35" s="407"/>
      <c r="OIT35" s="407"/>
      <c r="OIU35" s="407"/>
      <c r="OIV35" s="407"/>
      <c r="OIW35" s="407"/>
      <c r="OIX35" s="407"/>
      <c r="OIY35" s="407"/>
      <c r="OIZ35" s="407"/>
      <c r="OJA35" s="407"/>
      <c r="OJB35" s="407"/>
      <c r="OJC35" s="407"/>
      <c r="OJD35" s="407"/>
      <c r="OJE35" s="407"/>
      <c r="OJF35" s="407"/>
      <c r="OJG35" s="407"/>
      <c r="OJH35" s="407"/>
      <c r="OJI35" s="407"/>
      <c r="OJJ35" s="407"/>
      <c r="OJK35" s="407"/>
      <c r="OJL35" s="407"/>
      <c r="OJM35" s="407"/>
      <c r="OJN35" s="407"/>
      <c r="OJO35" s="407"/>
      <c r="OJP35" s="407"/>
      <c r="OJQ35" s="407"/>
      <c r="OJR35" s="407"/>
      <c r="OJS35" s="407"/>
      <c r="OJT35" s="407"/>
      <c r="OJU35" s="407"/>
      <c r="OJV35" s="407"/>
      <c r="OJW35" s="407"/>
      <c r="OJX35" s="407"/>
      <c r="OJY35" s="407"/>
      <c r="OJZ35" s="407"/>
      <c r="OKA35" s="407"/>
      <c r="OKB35" s="407"/>
      <c r="OKC35" s="407"/>
      <c r="OKD35" s="407"/>
      <c r="OKE35" s="407"/>
      <c r="OKF35" s="407"/>
      <c r="OKG35" s="407"/>
      <c r="OKH35" s="407"/>
      <c r="OKI35" s="407"/>
      <c r="OKJ35" s="407"/>
      <c r="OKK35" s="407"/>
      <c r="OKL35" s="407"/>
      <c r="OKM35" s="407"/>
      <c r="OKN35" s="407"/>
      <c r="OKO35" s="407"/>
      <c r="OKP35" s="407"/>
      <c r="OKQ35" s="407"/>
      <c r="OKR35" s="407"/>
      <c r="OKS35" s="407"/>
      <c r="OKT35" s="407"/>
      <c r="OKU35" s="407"/>
      <c r="OKV35" s="407"/>
      <c r="OKW35" s="407"/>
      <c r="OKX35" s="407"/>
      <c r="OKY35" s="407"/>
      <c r="OKZ35" s="407"/>
      <c r="OLA35" s="407"/>
      <c r="OLB35" s="407"/>
      <c r="OLC35" s="407"/>
      <c r="OLD35" s="407"/>
      <c r="OLE35" s="407"/>
      <c r="OLF35" s="407"/>
      <c r="OLG35" s="407"/>
      <c r="OLH35" s="407"/>
      <c r="OLI35" s="407"/>
      <c r="OLJ35" s="407"/>
      <c r="OLK35" s="407"/>
      <c r="OLL35" s="407"/>
      <c r="OLM35" s="407"/>
      <c r="OLN35" s="407"/>
      <c r="OLO35" s="407"/>
      <c r="OLP35" s="407"/>
      <c r="OLQ35" s="407"/>
      <c r="OLR35" s="407"/>
      <c r="OLS35" s="407"/>
      <c r="OLT35" s="407"/>
      <c r="OLU35" s="407"/>
      <c r="OLV35" s="407"/>
      <c r="OLW35" s="407"/>
      <c r="OLX35" s="407"/>
      <c r="OLY35" s="407"/>
      <c r="OLZ35" s="407"/>
      <c r="OMA35" s="407"/>
      <c r="OMB35" s="407"/>
      <c r="OMC35" s="407"/>
      <c r="OMD35" s="407"/>
      <c r="OME35" s="407"/>
      <c r="OMF35" s="407"/>
      <c r="OMG35" s="407"/>
      <c r="OMH35" s="407"/>
      <c r="OMI35" s="407"/>
      <c r="OMJ35" s="407"/>
      <c r="OMK35" s="407"/>
      <c r="OML35" s="407"/>
      <c r="OMM35" s="407"/>
      <c r="OMN35" s="407"/>
      <c r="OMO35" s="407"/>
      <c r="OMP35" s="407"/>
      <c r="OMQ35" s="407"/>
      <c r="OMR35" s="407"/>
      <c r="OMS35" s="407"/>
      <c r="OMT35" s="407"/>
      <c r="OMU35" s="407"/>
      <c r="OMV35" s="407"/>
      <c r="OMW35" s="407"/>
      <c r="OMX35" s="407"/>
      <c r="OMY35" s="407"/>
      <c r="OMZ35" s="407"/>
      <c r="ONA35" s="407"/>
      <c r="ONB35" s="407"/>
      <c r="ONC35" s="407"/>
      <c r="OND35" s="407"/>
      <c r="ONE35" s="407"/>
      <c r="ONF35" s="407"/>
      <c r="ONG35" s="407"/>
      <c r="ONH35" s="407"/>
      <c r="ONI35" s="407"/>
      <c r="ONJ35" s="407"/>
      <c r="ONK35" s="407"/>
      <c r="ONL35" s="407"/>
      <c r="ONM35" s="407"/>
      <c r="ONN35" s="407"/>
      <c r="ONO35" s="407"/>
      <c r="ONP35" s="407"/>
      <c r="ONQ35" s="407"/>
      <c r="ONR35" s="407"/>
      <c r="ONS35" s="407"/>
      <c r="ONT35" s="407"/>
      <c r="ONU35" s="407"/>
      <c r="ONV35" s="407"/>
      <c r="ONW35" s="407"/>
      <c r="ONX35" s="407"/>
      <c r="ONY35" s="407"/>
      <c r="ONZ35" s="407"/>
      <c r="OOA35" s="407"/>
      <c r="OOB35" s="407"/>
      <c r="OOC35" s="407"/>
      <c r="OOD35" s="407"/>
      <c r="OOE35" s="407"/>
      <c r="OOF35" s="407"/>
      <c r="OOG35" s="407"/>
      <c r="OOH35" s="407"/>
      <c r="OOI35" s="407"/>
      <c r="OOJ35" s="407"/>
      <c r="OOK35" s="407"/>
      <c r="OOL35" s="407"/>
      <c r="OOM35" s="407"/>
      <c r="OON35" s="407"/>
      <c r="OOO35" s="407"/>
      <c r="OOP35" s="407"/>
      <c r="OOQ35" s="407"/>
      <c r="OOR35" s="407"/>
      <c r="OOS35" s="407"/>
      <c r="OOT35" s="407"/>
      <c r="OOU35" s="407"/>
      <c r="OOV35" s="407"/>
      <c r="OOW35" s="407"/>
      <c r="OOX35" s="407"/>
      <c r="OOY35" s="407"/>
      <c r="OOZ35" s="407"/>
      <c r="OPA35" s="407"/>
      <c r="OPB35" s="407"/>
      <c r="OPC35" s="407"/>
      <c r="OPD35" s="407"/>
      <c r="OPE35" s="407"/>
      <c r="OPF35" s="407"/>
      <c r="OPG35" s="407"/>
      <c r="OPH35" s="407"/>
      <c r="OPI35" s="407"/>
      <c r="OPJ35" s="407"/>
      <c r="OPK35" s="407"/>
      <c r="OPL35" s="407"/>
      <c r="OPM35" s="407"/>
      <c r="OPN35" s="407"/>
      <c r="OPO35" s="407"/>
      <c r="OPP35" s="407"/>
      <c r="OPQ35" s="407"/>
      <c r="OPR35" s="407"/>
      <c r="OPS35" s="407"/>
      <c r="OPT35" s="407"/>
      <c r="OPU35" s="407"/>
      <c r="OPV35" s="407"/>
      <c r="OPW35" s="407"/>
      <c r="OPX35" s="407"/>
      <c r="OPY35" s="407"/>
      <c r="OPZ35" s="407"/>
      <c r="OQA35" s="407"/>
      <c r="OQB35" s="407"/>
      <c r="OQC35" s="407"/>
      <c r="OQD35" s="407"/>
      <c r="OQE35" s="407"/>
      <c r="OQF35" s="407"/>
      <c r="OQG35" s="407"/>
      <c r="OQH35" s="407"/>
      <c r="OQI35" s="407"/>
      <c r="OQJ35" s="407"/>
      <c r="OQK35" s="407"/>
      <c r="OQL35" s="407"/>
      <c r="OQM35" s="407"/>
      <c r="OQN35" s="407"/>
      <c r="OQO35" s="407"/>
      <c r="OQP35" s="407"/>
      <c r="OQQ35" s="407"/>
      <c r="OQR35" s="407"/>
      <c r="OQS35" s="407"/>
      <c r="OQT35" s="407"/>
      <c r="OQU35" s="407"/>
      <c r="OQV35" s="407"/>
      <c r="OQW35" s="407"/>
      <c r="OQX35" s="407"/>
      <c r="OQY35" s="407"/>
      <c r="OQZ35" s="407"/>
      <c r="ORA35" s="407"/>
      <c r="ORB35" s="407"/>
      <c r="ORC35" s="407"/>
      <c r="ORD35" s="407"/>
      <c r="ORE35" s="407"/>
      <c r="ORF35" s="407"/>
      <c r="ORG35" s="407"/>
      <c r="ORH35" s="407"/>
      <c r="ORI35" s="407"/>
      <c r="ORJ35" s="407"/>
      <c r="ORK35" s="407"/>
      <c r="ORL35" s="407"/>
      <c r="ORM35" s="407"/>
      <c r="ORN35" s="407"/>
      <c r="ORO35" s="407"/>
      <c r="ORP35" s="407"/>
      <c r="ORQ35" s="407"/>
      <c r="ORR35" s="407"/>
      <c r="ORS35" s="407"/>
      <c r="ORT35" s="407"/>
      <c r="ORU35" s="407"/>
      <c r="ORV35" s="407"/>
      <c r="ORW35" s="407"/>
      <c r="ORX35" s="407"/>
      <c r="ORY35" s="407"/>
      <c r="ORZ35" s="407"/>
      <c r="OSA35" s="407"/>
      <c r="OSB35" s="407"/>
      <c r="OSC35" s="407"/>
      <c r="OSD35" s="407"/>
      <c r="OSE35" s="407"/>
      <c r="OSF35" s="407"/>
      <c r="OSG35" s="407"/>
      <c r="OSH35" s="407"/>
      <c r="OSI35" s="407"/>
      <c r="OSJ35" s="407"/>
      <c r="OSK35" s="407"/>
      <c r="OSL35" s="407"/>
      <c r="OSM35" s="407"/>
      <c r="OSN35" s="407"/>
      <c r="OSO35" s="407"/>
      <c r="OSP35" s="407"/>
      <c r="OSQ35" s="407"/>
      <c r="OSR35" s="407"/>
      <c r="OSS35" s="407"/>
      <c r="OST35" s="407"/>
      <c r="OSU35" s="407"/>
      <c r="OSV35" s="407"/>
      <c r="OSW35" s="407"/>
      <c r="OSX35" s="407"/>
      <c r="OSY35" s="407"/>
      <c r="OSZ35" s="407"/>
      <c r="OTA35" s="407"/>
      <c r="OTB35" s="407"/>
      <c r="OTC35" s="407"/>
      <c r="OTD35" s="407"/>
      <c r="OTE35" s="407"/>
      <c r="OTF35" s="407"/>
      <c r="OTG35" s="407"/>
      <c r="OTH35" s="407"/>
      <c r="OTI35" s="407"/>
      <c r="OTJ35" s="407"/>
      <c r="OTK35" s="407"/>
      <c r="OTL35" s="407"/>
      <c r="OTM35" s="407"/>
      <c r="OTN35" s="407"/>
      <c r="OTO35" s="407"/>
      <c r="OTP35" s="407"/>
      <c r="OTQ35" s="407"/>
      <c r="OTR35" s="407"/>
      <c r="OTS35" s="407"/>
      <c r="OTT35" s="407"/>
      <c r="OTU35" s="407"/>
      <c r="OTV35" s="407"/>
      <c r="OTW35" s="407"/>
      <c r="OTX35" s="407"/>
      <c r="OTY35" s="407"/>
      <c r="OTZ35" s="407"/>
      <c r="OUA35" s="407"/>
      <c r="OUB35" s="407"/>
      <c r="OUC35" s="407"/>
      <c r="OUD35" s="407"/>
      <c r="OUE35" s="407"/>
      <c r="OUF35" s="407"/>
      <c r="OUG35" s="407"/>
      <c r="OUH35" s="407"/>
      <c r="OUI35" s="407"/>
      <c r="OUJ35" s="407"/>
      <c r="OUK35" s="407"/>
      <c r="OUL35" s="407"/>
      <c r="OUM35" s="407"/>
      <c r="OUN35" s="407"/>
      <c r="OUO35" s="407"/>
      <c r="OUP35" s="407"/>
      <c r="OUQ35" s="407"/>
      <c r="OUR35" s="407"/>
      <c r="OUS35" s="407"/>
      <c r="OUT35" s="407"/>
      <c r="OUU35" s="407"/>
      <c r="OUV35" s="407"/>
      <c r="OUW35" s="407"/>
      <c r="OUX35" s="407"/>
      <c r="OUY35" s="407"/>
      <c r="OUZ35" s="407"/>
      <c r="OVA35" s="407"/>
      <c r="OVB35" s="407"/>
      <c r="OVC35" s="407"/>
      <c r="OVD35" s="407"/>
      <c r="OVE35" s="407"/>
      <c r="OVF35" s="407"/>
      <c r="OVG35" s="407"/>
      <c r="OVH35" s="407"/>
      <c r="OVI35" s="407"/>
      <c r="OVJ35" s="407"/>
      <c r="OVK35" s="407"/>
      <c r="OVL35" s="407"/>
      <c r="OVM35" s="407"/>
      <c r="OVN35" s="407"/>
      <c r="OVO35" s="407"/>
      <c r="OVP35" s="407"/>
      <c r="OVQ35" s="407"/>
      <c r="OVR35" s="407"/>
      <c r="OVS35" s="407"/>
      <c r="OVT35" s="407"/>
      <c r="OVU35" s="407"/>
      <c r="OVV35" s="407"/>
      <c r="OVW35" s="407"/>
      <c r="OVX35" s="407"/>
      <c r="OVY35" s="407"/>
      <c r="OVZ35" s="407"/>
      <c r="OWA35" s="407"/>
      <c r="OWB35" s="407"/>
      <c r="OWC35" s="407"/>
      <c r="OWD35" s="407"/>
      <c r="OWE35" s="407"/>
      <c r="OWF35" s="407"/>
      <c r="OWG35" s="407"/>
      <c r="OWH35" s="407"/>
      <c r="OWI35" s="407"/>
      <c r="OWJ35" s="407"/>
      <c r="OWK35" s="407"/>
      <c r="OWL35" s="407"/>
      <c r="OWM35" s="407"/>
      <c r="OWN35" s="407"/>
      <c r="OWO35" s="407"/>
      <c r="OWP35" s="407"/>
      <c r="OWQ35" s="407"/>
      <c r="OWR35" s="407"/>
      <c r="OWS35" s="407"/>
      <c r="OWT35" s="407"/>
      <c r="OWU35" s="407"/>
      <c r="OWV35" s="407"/>
      <c r="OWW35" s="407"/>
      <c r="OWX35" s="407"/>
      <c r="OWY35" s="407"/>
      <c r="OWZ35" s="407"/>
      <c r="OXA35" s="407"/>
      <c r="OXB35" s="407"/>
      <c r="OXC35" s="407"/>
      <c r="OXD35" s="407"/>
      <c r="OXE35" s="407"/>
      <c r="OXF35" s="407"/>
      <c r="OXG35" s="407"/>
      <c r="OXH35" s="407"/>
      <c r="OXI35" s="407"/>
      <c r="OXJ35" s="407"/>
      <c r="OXK35" s="407"/>
      <c r="OXL35" s="407"/>
      <c r="OXM35" s="407"/>
      <c r="OXN35" s="407"/>
      <c r="OXO35" s="407"/>
      <c r="OXP35" s="407"/>
      <c r="OXQ35" s="407"/>
      <c r="OXR35" s="407"/>
      <c r="OXS35" s="407"/>
      <c r="OXT35" s="407"/>
      <c r="OXU35" s="407"/>
      <c r="OXV35" s="407"/>
      <c r="OXW35" s="407"/>
      <c r="OXX35" s="407"/>
      <c r="OXY35" s="407"/>
      <c r="OXZ35" s="407"/>
      <c r="OYA35" s="407"/>
      <c r="OYB35" s="407"/>
      <c r="OYC35" s="407"/>
      <c r="OYD35" s="407"/>
      <c r="OYE35" s="407"/>
      <c r="OYF35" s="407"/>
      <c r="OYG35" s="407"/>
      <c r="OYH35" s="407"/>
      <c r="OYI35" s="407"/>
      <c r="OYJ35" s="407"/>
      <c r="OYK35" s="407"/>
      <c r="OYL35" s="407"/>
      <c r="OYM35" s="407"/>
      <c r="OYN35" s="407"/>
      <c r="OYO35" s="407"/>
      <c r="OYP35" s="407"/>
      <c r="OYQ35" s="407"/>
      <c r="OYR35" s="407"/>
      <c r="OYS35" s="407"/>
      <c r="OYT35" s="407"/>
      <c r="OYU35" s="407"/>
      <c r="OYV35" s="407"/>
      <c r="OYW35" s="407"/>
      <c r="OYX35" s="407"/>
      <c r="OYY35" s="407"/>
      <c r="OYZ35" s="407"/>
      <c r="OZA35" s="407"/>
      <c r="OZB35" s="407"/>
      <c r="OZC35" s="407"/>
      <c r="OZD35" s="407"/>
      <c r="OZE35" s="407"/>
      <c r="OZF35" s="407"/>
      <c r="OZG35" s="407"/>
      <c r="OZH35" s="407"/>
      <c r="OZI35" s="407"/>
      <c r="OZJ35" s="407"/>
      <c r="OZK35" s="407"/>
      <c r="OZL35" s="407"/>
      <c r="OZM35" s="407"/>
      <c r="OZN35" s="407"/>
      <c r="OZO35" s="407"/>
      <c r="OZP35" s="407"/>
      <c r="OZQ35" s="407"/>
      <c r="OZR35" s="407"/>
      <c r="OZS35" s="407"/>
      <c r="OZT35" s="407"/>
      <c r="OZU35" s="407"/>
      <c r="OZV35" s="407"/>
      <c r="OZW35" s="407"/>
      <c r="OZX35" s="407"/>
      <c r="OZY35" s="407"/>
      <c r="OZZ35" s="407"/>
      <c r="PAA35" s="407"/>
      <c r="PAB35" s="407"/>
      <c r="PAC35" s="407"/>
      <c r="PAD35" s="407"/>
      <c r="PAE35" s="407"/>
      <c r="PAF35" s="407"/>
      <c r="PAG35" s="407"/>
      <c r="PAH35" s="407"/>
      <c r="PAI35" s="407"/>
      <c r="PAJ35" s="407"/>
      <c r="PAK35" s="407"/>
      <c r="PAL35" s="407"/>
      <c r="PAM35" s="407"/>
      <c r="PAN35" s="407"/>
      <c r="PAO35" s="407"/>
      <c r="PAP35" s="407"/>
      <c r="PAQ35" s="407"/>
      <c r="PAR35" s="407"/>
      <c r="PAS35" s="407"/>
      <c r="PAT35" s="407"/>
      <c r="PAU35" s="407"/>
      <c r="PAV35" s="407"/>
      <c r="PAW35" s="407"/>
      <c r="PAX35" s="407"/>
      <c r="PAY35" s="407"/>
      <c r="PAZ35" s="407"/>
      <c r="PBA35" s="407"/>
      <c r="PBB35" s="407"/>
      <c r="PBC35" s="407"/>
      <c r="PBD35" s="407"/>
      <c r="PBE35" s="407"/>
      <c r="PBF35" s="407"/>
      <c r="PBG35" s="407"/>
      <c r="PBH35" s="407"/>
      <c r="PBI35" s="407"/>
      <c r="PBJ35" s="407"/>
      <c r="PBK35" s="407"/>
      <c r="PBL35" s="407"/>
      <c r="PBM35" s="407"/>
      <c r="PBN35" s="407"/>
      <c r="PBO35" s="407"/>
      <c r="PBP35" s="407"/>
      <c r="PBQ35" s="407"/>
      <c r="PBR35" s="407"/>
      <c r="PBS35" s="407"/>
      <c r="PBT35" s="407"/>
      <c r="PBU35" s="407"/>
      <c r="PBV35" s="407"/>
      <c r="PBW35" s="407"/>
      <c r="PBX35" s="407"/>
      <c r="PBY35" s="407"/>
      <c r="PBZ35" s="407"/>
      <c r="PCA35" s="407"/>
      <c r="PCB35" s="407"/>
      <c r="PCC35" s="407"/>
      <c r="PCD35" s="407"/>
      <c r="PCE35" s="407"/>
      <c r="PCF35" s="407"/>
      <c r="PCG35" s="407"/>
      <c r="PCH35" s="407"/>
      <c r="PCI35" s="407"/>
      <c r="PCJ35" s="407"/>
      <c r="PCK35" s="407"/>
      <c r="PCL35" s="407"/>
      <c r="PCM35" s="407"/>
      <c r="PCN35" s="407"/>
      <c r="PCO35" s="407"/>
      <c r="PCP35" s="407"/>
      <c r="PCQ35" s="407"/>
      <c r="PCR35" s="407"/>
      <c r="PCS35" s="407"/>
      <c r="PCT35" s="407"/>
      <c r="PCU35" s="407"/>
      <c r="PCV35" s="407"/>
      <c r="PCW35" s="407"/>
      <c r="PCX35" s="407"/>
      <c r="PCY35" s="407"/>
      <c r="PCZ35" s="407"/>
      <c r="PDA35" s="407"/>
      <c r="PDB35" s="407"/>
      <c r="PDC35" s="407"/>
      <c r="PDD35" s="407"/>
      <c r="PDE35" s="407"/>
      <c r="PDF35" s="407"/>
      <c r="PDG35" s="407"/>
      <c r="PDH35" s="407"/>
      <c r="PDI35" s="407"/>
      <c r="PDJ35" s="407"/>
      <c r="PDK35" s="407"/>
      <c r="PDL35" s="407"/>
      <c r="PDM35" s="407"/>
      <c r="PDN35" s="407"/>
      <c r="PDO35" s="407"/>
      <c r="PDP35" s="407"/>
      <c r="PDQ35" s="407"/>
      <c r="PDR35" s="407"/>
      <c r="PDS35" s="407"/>
      <c r="PDT35" s="407"/>
      <c r="PDU35" s="407"/>
      <c r="PDV35" s="407"/>
      <c r="PDW35" s="407"/>
      <c r="PDX35" s="407"/>
      <c r="PDY35" s="407"/>
      <c r="PDZ35" s="407"/>
      <c r="PEA35" s="407"/>
      <c r="PEB35" s="407"/>
      <c r="PEC35" s="407"/>
      <c r="PED35" s="407"/>
      <c r="PEE35" s="407"/>
      <c r="PEF35" s="407"/>
      <c r="PEG35" s="407"/>
      <c r="PEH35" s="407"/>
      <c r="PEI35" s="407"/>
      <c r="PEJ35" s="407"/>
      <c r="PEK35" s="407"/>
      <c r="PEL35" s="407"/>
      <c r="PEM35" s="407"/>
      <c r="PEN35" s="407"/>
      <c r="PEO35" s="407"/>
      <c r="PEP35" s="407"/>
      <c r="PEQ35" s="407"/>
      <c r="PER35" s="407"/>
      <c r="PES35" s="407"/>
      <c r="PET35" s="407"/>
      <c r="PEU35" s="407"/>
      <c r="PEV35" s="407"/>
      <c r="PEW35" s="407"/>
      <c r="PEX35" s="407"/>
      <c r="PEY35" s="407"/>
      <c r="PEZ35" s="407"/>
      <c r="PFA35" s="407"/>
      <c r="PFB35" s="407"/>
      <c r="PFC35" s="407"/>
      <c r="PFD35" s="407"/>
      <c r="PFE35" s="407"/>
      <c r="PFF35" s="407"/>
      <c r="PFG35" s="407"/>
      <c r="PFH35" s="407"/>
      <c r="PFI35" s="407"/>
      <c r="PFJ35" s="407"/>
      <c r="PFK35" s="407"/>
      <c r="PFL35" s="407"/>
      <c r="PFM35" s="407"/>
      <c r="PFN35" s="407"/>
      <c r="PFO35" s="407"/>
      <c r="PFP35" s="407"/>
      <c r="PFQ35" s="407"/>
      <c r="PFR35" s="407"/>
      <c r="PFS35" s="407"/>
      <c r="PFT35" s="407"/>
      <c r="PFU35" s="407"/>
      <c r="PFV35" s="407"/>
      <c r="PFW35" s="407"/>
      <c r="PFX35" s="407"/>
      <c r="PFY35" s="407"/>
      <c r="PFZ35" s="407"/>
      <c r="PGA35" s="407"/>
      <c r="PGB35" s="407"/>
      <c r="PGC35" s="407"/>
      <c r="PGD35" s="407"/>
      <c r="PGE35" s="407"/>
      <c r="PGF35" s="407"/>
      <c r="PGG35" s="407"/>
      <c r="PGH35" s="407"/>
      <c r="PGI35" s="407"/>
      <c r="PGJ35" s="407"/>
      <c r="PGK35" s="407"/>
      <c r="PGL35" s="407"/>
      <c r="PGM35" s="407"/>
      <c r="PGN35" s="407"/>
      <c r="PGO35" s="407"/>
      <c r="PGP35" s="407"/>
      <c r="PGQ35" s="407"/>
      <c r="PGR35" s="407"/>
      <c r="PGS35" s="407"/>
      <c r="PGT35" s="407"/>
      <c r="PGU35" s="407"/>
      <c r="PGV35" s="407"/>
      <c r="PGW35" s="407"/>
      <c r="PGX35" s="407"/>
      <c r="PGY35" s="407"/>
      <c r="PGZ35" s="407"/>
      <c r="PHA35" s="407"/>
      <c r="PHB35" s="407"/>
      <c r="PHC35" s="407"/>
      <c r="PHD35" s="407"/>
      <c r="PHE35" s="407"/>
      <c r="PHF35" s="407"/>
      <c r="PHG35" s="407"/>
      <c r="PHH35" s="407"/>
      <c r="PHI35" s="407"/>
      <c r="PHJ35" s="407"/>
      <c r="PHK35" s="407"/>
      <c r="PHL35" s="407"/>
      <c r="PHM35" s="407"/>
      <c r="PHN35" s="407"/>
      <c r="PHO35" s="407"/>
      <c r="PHP35" s="407"/>
      <c r="PHQ35" s="407"/>
      <c r="PHR35" s="407"/>
      <c r="PHS35" s="407"/>
      <c r="PHT35" s="407"/>
      <c r="PHU35" s="407"/>
      <c r="PHV35" s="407"/>
      <c r="PHW35" s="407"/>
      <c r="PHX35" s="407"/>
      <c r="PHY35" s="407"/>
      <c r="PHZ35" s="407"/>
      <c r="PIA35" s="407"/>
      <c r="PIB35" s="407"/>
      <c r="PIC35" s="407"/>
      <c r="PID35" s="407"/>
      <c r="PIE35" s="407"/>
      <c r="PIF35" s="407"/>
      <c r="PIG35" s="407"/>
      <c r="PIH35" s="407"/>
      <c r="PII35" s="407"/>
      <c r="PIJ35" s="407"/>
      <c r="PIK35" s="407"/>
      <c r="PIL35" s="407"/>
      <c r="PIM35" s="407"/>
      <c r="PIN35" s="407"/>
      <c r="PIO35" s="407"/>
      <c r="PIP35" s="407"/>
      <c r="PIQ35" s="407"/>
      <c r="PIR35" s="407"/>
      <c r="PIS35" s="407"/>
      <c r="PIT35" s="407"/>
      <c r="PIU35" s="407"/>
      <c r="PIV35" s="407"/>
      <c r="PIW35" s="407"/>
      <c r="PIX35" s="407"/>
      <c r="PIY35" s="407"/>
      <c r="PIZ35" s="407"/>
      <c r="PJA35" s="407"/>
      <c r="PJB35" s="407"/>
      <c r="PJC35" s="407"/>
      <c r="PJD35" s="407"/>
      <c r="PJE35" s="407"/>
      <c r="PJF35" s="407"/>
      <c r="PJG35" s="407"/>
      <c r="PJH35" s="407"/>
      <c r="PJI35" s="407"/>
      <c r="PJJ35" s="407"/>
      <c r="PJK35" s="407"/>
      <c r="PJL35" s="407"/>
      <c r="PJM35" s="407"/>
      <c r="PJN35" s="407"/>
      <c r="PJO35" s="407"/>
      <c r="PJP35" s="407"/>
      <c r="PJQ35" s="407"/>
      <c r="PJR35" s="407"/>
      <c r="PJS35" s="407"/>
      <c r="PJT35" s="407"/>
      <c r="PJU35" s="407"/>
      <c r="PJV35" s="407"/>
      <c r="PJW35" s="407"/>
      <c r="PJX35" s="407"/>
      <c r="PJY35" s="407"/>
      <c r="PJZ35" s="407"/>
      <c r="PKA35" s="407"/>
      <c r="PKB35" s="407"/>
      <c r="PKC35" s="407"/>
      <c r="PKD35" s="407"/>
      <c r="PKE35" s="407"/>
      <c r="PKF35" s="407"/>
      <c r="PKG35" s="407"/>
      <c r="PKH35" s="407"/>
      <c r="PKI35" s="407"/>
      <c r="PKJ35" s="407"/>
      <c r="PKK35" s="407"/>
      <c r="PKL35" s="407"/>
      <c r="PKM35" s="407"/>
      <c r="PKN35" s="407"/>
      <c r="PKO35" s="407"/>
      <c r="PKP35" s="407"/>
      <c r="PKQ35" s="407"/>
      <c r="PKR35" s="407"/>
      <c r="PKS35" s="407"/>
      <c r="PKT35" s="407"/>
      <c r="PKU35" s="407"/>
      <c r="PKV35" s="407"/>
      <c r="PKW35" s="407"/>
      <c r="PKX35" s="407"/>
      <c r="PKY35" s="407"/>
      <c r="PKZ35" s="407"/>
      <c r="PLA35" s="407"/>
      <c r="PLB35" s="407"/>
      <c r="PLC35" s="407"/>
      <c r="PLD35" s="407"/>
      <c r="PLE35" s="407"/>
      <c r="PLF35" s="407"/>
      <c r="PLG35" s="407"/>
      <c r="PLH35" s="407"/>
      <c r="PLI35" s="407"/>
      <c r="PLJ35" s="407"/>
      <c r="PLK35" s="407"/>
      <c r="PLL35" s="407"/>
      <c r="PLM35" s="407"/>
      <c r="PLN35" s="407"/>
      <c r="PLO35" s="407"/>
      <c r="PLP35" s="407"/>
      <c r="PLQ35" s="407"/>
      <c r="PLR35" s="407"/>
      <c r="PLS35" s="407"/>
      <c r="PLT35" s="407"/>
      <c r="PLU35" s="407"/>
      <c r="PLV35" s="407"/>
      <c r="PLW35" s="407"/>
      <c r="PLX35" s="407"/>
      <c r="PLY35" s="407"/>
      <c r="PLZ35" s="407"/>
      <c r="PMA35" s="407"/>
      <c r="PMB35" s="407"/>
      <c r="PMC35" s="407"/>
      <c r="PMD35" s="407"/>
      <c r="PME35" s="407"/>
      <c r="PMF35" s="407"/>
      <c r="PMG35" s="407"/>
      <c r="PMH35" s="407"/>
      <c r="PMI35" s="407"/>
      <c r="PMJ35" s="407"/>
      <c r="PMK35" s="407"/>
      <c r="PML35" s="407"/>
      <c r="PMM35" s="407"/>
      <c r="PMN35" s="407"/>
      <c r="PMO35" s="407"/>
      <c r="PMP35" s="407"/>
      <c r="PMQ35" s="407"/>
      <c r="PMR35" s="407"/>
      <c r="PMS35" s="407"/>
      <c r="PMT35" s="407"/>
      <c r="PMU35" s="407"/>
      <c r="PMV35" s="407"/>
      <c r="PMW35" s="407"/>
      <c r="PMX35" s="407"/>
      <c r="PMY35" s="407"/>
      <c r="PMZ35" s="407"/>
      <c r="PNA35" s="407"/>
      <c r="PNB35" s="407"/>
      <c r="PNC35" s="407"/>
      <c r="PND35" s="407"/>
      <c r="PNE35" s="407"/>
      <c r="PNF35" s="407"/>
      <c r="PNG35" s="407"/>
      <c r="PNH35" s="407"/>
      <c r="PNI35" s="407"/>
      <c r="PNJ35" s="407"/>
      <c r="PNK35" s="407"/>
      <c r="PNL35" s="407"/>
      <c r="PNM35" s="407"/>
      <c r="PNN35" s="407"/>
      <c r="PNO35" s="407"/>
      <c r="PNP35" s="407"/>
      <c r="PNQ35" s="407"/>
      <c r="PNR35" s="407"/>
      <c r="PNS35" s="407"/>
      <c r="PNT35" s="407"/>
      <c r="PNU35" s="407"/>
      <c r="PNV35" s="407"/>
      <c r="PNW35" s="407"/>
      <c r="PNX35" s="407"/>
      <c r="PNY35" s="407"/>
      <c r="PNZ35" s="407"/>
      <c r="POA35" s="407"/>
      <c r="POB35" s="407"/>
      <c r="POC35" s="407"/>
      <c r="POD35" s="407"/>
      <c r="POE35" s="407"/>
      <c r="POF35" s="407"/>
      <c r="POG35" s="407"/>
      <c r="POH35" s="407"/>
      <c r="POI35" s="407"/>
      <c r="POJ35" s="407"/>
      <c r="POK35" s="407"/>
      <c r="POL35" s="407"/>
      <c r="POM35" s="407"/>
      <c r="PON35" s="407"/>
      <c r="POO35" s="407"/>
      <c r="POP35" s="407"/>
      <c r="POQ35" s="407"/>
      <c r="POR35" s="407"/>
      <c r="POS35" s="407"/>
      <c r="POT35" s="407"/>
      <c r="POU35" s="407"/>
      <c r="POV35" s="407"/>
      <c r="POW35" s="407"/>
      <c r="POX35" s="407"/>
      <c r="POY35" s="407"/>
      <c r="POZ35" s="407"/>
      <c r="PPA35" s="407"/>
      <c r="PPB35" s="407"/>
      <c r="PPC35" s="407"/>
      <c r="PPD35" s="407"/>
      <c r="PPE35" s="407"/>
      <c r="PPF35" s="407"/>
      <c r="PPG35" s="407"/>
      <c r="PPH35" s="407"/>
      <c r="PPI35" s="407"/>
      <c r="PPJ35" s="407"/>
      <c r="PPK35" s="407"/>
      <c r="PPL35" s="407"/>
      <c r="PPM35" s="407"/>
      <c r="PPN35" s="407"/>
      <c r="PPO35" s="407"/>
      <c r="PPP35" s="407"/>
      <c r="PPQ35" s="407"/>
      <c r="PPR35" s="407"/>
      <c r="PPS35" s="407"/>
      <c r="PPT35" s="407"/>
      <c r="PPU35" s="407"/>
      <c r="PPV35" s="407"/>
      <c r="PPW35" s="407"/>
      <c r="PPX35" s="407"/>
      <c r="PPY35" s="407"/>
      <c r="PPZ35" s="407"/>
      <c r="PQA35" s="407"/>
      <c r="PQB35" s="407"/>
      <c r="PQC35" s="407"/>
      <c r="PQD35" s="407"/>
      <c r="PQE35" s="407"/>
      <c r="PQF35" s="407"/>
      <c r="PQG35" s="407"/>
      <c r="PQH35" s="407"/>
      <c r="PQI35" s="407"/>
      <c r="PQJ35" s="407"/>
      <c r="PQK35" s="407"/>
      <c r="PQL35" s="407"/>
      <c r="PQM35" s="407"/>
      <c r="PQN35" s="407"/>
      <c r="PQO35" s="407"/>
      <c r="PQP35" s="407"/>
      <c r="PQQ35" s="407"/>
      <c r="PQR35" s="407"/>
      <c r="PQS35" s="407"/>
      <c r="PQT35" s="407"/>
      <c r="PQU35" s="407"/>
      <c r="PQV35" s="407"/>
      <c r="PQW35" s="407"/>
      <c r="PQX35" s="407"/>
      <c r="PQY35" s="407"/>
      <c r="PQZ35" s="407"/>
      <c r="PRA35" s="407"/>
      <c r="PRB35" s="407"/>
      <c r="PRC35" s="407"/>
      <c r="PRD35" s="407"/>
      <c r="PRE35" s="407"/>
      <c r="PRF35" s="407"/>
      <c r="PRG35" s="407"/>
      <c r="PRH35" s="407"/>
      <c r="PRI35" s="407"/>
      <c r="PRJ35" s="407"/>
      <c r="PRK35" s="407"/>
      <c r="PRL35" s="407"/>
      <c r="PRM35" s="407"/>
      <c r="PRN35" s="407"/>
      <c r="PRO35" s="407"/>
      <c r="PRP35" s="407"/>
      <c r="PRQ35" s="407"/>
      <c r="PRR35" s="407"/>
      <c r="PRS35" s="407"/>
      <c r="PRT35" s="407"/>
      <c r="PRU35" s="407"/>
      <c r="PRV35" s="407"/>
      <c r="PRW35" s="407"/>
      <c r="PRX35" s="407"/>
      <c r="PRY35" s="407"/>
      <c r="PRZ35" s="407"/>
      <c r="PSA35" s="407"/>
      <c r="PSB35" s="407"/>
      <c r="PSC35" s="407"/>
      <c r="PSD35" s="407"/>
      <c r="PSE35" s="407"/>
      <c r="PSF35" s="407"/>
      <c r="PSG35" s="407"/>
      <c r="PSH35" s="407"/>
      <c r="PSI35" s="407"/>
      <c r="PSJ35" s="407"/>
      <c r="PSK35" s="407"/>
      <c r="PSL35" s="407"/>
      <c r="PSM35" s="407"/>
      <c r="PSN35" s="407"/>
      <c r="PSO35" s="407"/>
      <c r="PSP35" s="407"/>
      <c r="PSQ35" s="407"/>
      <c r="PSR35" s="407"/>
      <c r="PSS35" s="407"/>
      <c r="PST35" s="407"/>
      <c r="PSU35" s="407"/>
      <c r="PSV35" s="407"/>
      <c r="PSW35" s="407"/>
      <c r="PSX35" s="407"/>
      <c r="PSY35" s="407"/>
      <c r="PSZ35" s="407"/>
      <c r="PTA35" s="407"/>
      <c r="PTB35" s="407"/>
      <c r="PTC35" s="407"/>
      <c r="PTD35" s="407"/>
      <c r="PTE35" s="407"/>
      <c r="PTF35" s="407"/>
      <c r="PTG35" s="407"/>
      <c r="PTH35" s="407"/>
      <c r="PTI35" s="407"/>
      <c r="PTJ35" s="407"/>
      <c r="PTK35" s="407"/>
      <c r="PTL35" s="407"/>
      <c r="PTM35" s="407"/>
      <c r="PTN35" s="407"/>
      <c r="PTO35" s="407"/>
      <c r="PTP35" s="407"/>
      <c r="PTQ35" s="407"/>
      <c r="PTR35" s="407"/>
      <c r="PTS35" s="407"/>
      <c r="PTT35" s="407"/>
      <c r="PTU35" s="407"/>
      <c r="PTV35" s="407"/>
      <c r="PTW35" s="407"/>
      <c r="PTX35" s="407"/>
      <c r="PTY35" s="407"/>
      <c r="PTZ35" s="407"/>
      <c r="PUA35" s="407"/>
      <c r="PUB35" s="407"/>
      <c r="PUC35" s="407"/>
      <c r="PUD35" s="407"/>
      <c r="PUE35" s="407"/>
      <c r="PUF35" s="407"/>
      <c r="PUG35" s="407"/>
      <c r="PUH35" s="407"/>
      <c r="PUI35" s="407"/>
      <c r="PUJ35" s="407"/>
      <c r="PUK35" s="407"/>
      <c r="PUL35" s="407"/>
      <c r="PUM35" s="407"/>
      <c r="PUN35" s="407"/>
      <c r="PUO35" s="407"/>
      <c r="PUP35" s="407"/>
      <c r="PUQ35" s="407"/>
      <c r="PUR35" s="407"/>
      <c r="PUS35" s="407"/>
      <c r="PUT35" s="407"/>
      <c r="PUU35" s="407"/>
      <c r="PUV35" s="407"/>
      <c r="PUW35" s="407"/>
      <c r="PUX35" s="407"/>
      <c r="PUY35" s="407"/>
      <c r="PUZ35" s="407"/>
      <c r="PVA35" s="407"/>
      <c r="PVB35" s="407"/>
      <c r="PVC35" s="407"/>
      <c r="PVD35" s="407"/>
      <c r="PVE35" s="407"/>
      <c r="PVF35" s="407"/>
      <c r="PVG35" s="407"/>
      <c r="PVH35" s="407"/>
      <c r="PVI35" s="407"/>
      <c r="PVJ35" s="407"/>
      <c r="PVK35" s="407"/>
      <c r="PVL35" s="407"/>
      <c r="PVM35" s="407"/>
      <c r="PVN35" s="407"/>
      <c r="PVO35" s="407"/>
      <c r="PVP35" s="407"/>
      <c r="PVQ35" s="407"/>
      <c r="PVR35" s="407"/>
      <c r="PVS35" s="407"/>
      <c r="PVT35" s="407"/>
      <c r="PVU35" s="407"/>
      <c r="PVV35" s="407"/>
      <c r="PVW35" s="407"/>
      <c r="PVX35" s="407"/>
      <c r="PVY35" s="407"/>
      <c r="PVZ35" s="407"/>
      <c r="PWA35" s="407"/>
      <c r="PWB35" s="407"/>
      <c r="PWC35" s="407"/>
      <c r="PWD35" s="407"/>
      <c r="PWE35" s="407"/>
      <c r="PWF35" s="407"/>
      <c r="PWG35" s="407"/>
      <c r="PWH35" s="407"/>
      <c r="PWI35" s="407"/>
      <c r="PWJ35" s="407"/>
      <c r="PWK35" s="407"/>
      <c r="PWL35" s="407"/>
      <c r="PWM35" s="407"/>
      <c r="PWN35" s="407"/>
      <c r="PWO35" s="407"/>
      <c r="PWP35" s="407"/>
      <c r="PWQ35" s="407"/>
      <c r="PWR35" s="407"/>
      <c r="PWS35" s="407"/>
      <c r="PWT35" s="407"/>
      <c r="PWU35" s="407"/>
      <c r="PWV35" s="407"/>
      <c r="PWW35" s="407"/>
      <c r="PWX35" s="407"/>
      <c r="PWY35" s="407"/>
      <c r="PWZ35" s="407"/>
      <c r="PXA35" s="407"/>
      <c r="PXB35" s="407"/>
      <c r="PXC35" s="407"/>
      <c r="PXD35" s="407"/>
      <c r="PXE35" s="407"/>
      <c r="PXF35" s="407"/>
      <c r="PXG35" s="407"/>
      <c r="PXH35" s="407"/>
      <c r="PXI35" s="407"/>
      <c r="PXJ35" s="407"/>
      <c r="PXK35" s="407"/>
      <c r="PXL35" s="407"/>
      <c r="PXM35" s="407"/>
      <c r="PXN35" s="407"/>
      <c r="PXO35" s="407"/>
      <c r="PXP35" s="407"/>
      <c r="PXQ35" s="407"/>
      <c r="PXR35" s="407"/>
      <c r="PXS35" s="407"/>
      <c r="PXT35" s="407"/>
      <c r="PXU35" s="407"/>
      <c r="PXV35" s="407"/>
      <c r="PXW35" s="407"/>
      <c r="PXX35" s="407"/>
      <c r="PXY35" s="407"/>
      <c r="PXZ35" s="407"/>
      <c r="PYA35" s="407"/>
      <c r="PYB35" s="407"/>
      <c r="PYC35" s="407"/>
      <c r="PYD35" s="407"/>
      <c r="PYE35" s="407"/>
      <c r="PYF35" s="407"/>
      <c r="PYG35" s="407"/>
      <c r="PYH35" s="407"/>
      <c r="PYI35" s="407"/>
      <c r="PYJ35" s="407"/>
      <c r="PYK35" s="407"/>
      <c r="PYL35" s="407"/>
      <c r="PYM35" s="407"/>
      <c r="PYN35" s="407"/>
      <c r="PYO35" s="407"/>
      <c r="PYP35" s="407"/>
      <c r="PYQ35" s="407"/>
      <c r="PYR35" s="407"/>
      <c r="PYS35" s="407"/>
      <c r="PYT35" s="407"/>
      <c r="PYU35" s="407"/>
      <c r="PYV35" s="407"/>
      <c r="PYW35" s="407"/>
      <c r="PYX35" s="407"/>
      <c r="PYY35" s="407"/>
      <c r="PYZ35" s="407"/>
      <c r="PZA35" s="407"/>
      <c r="PZB35" s="407"/>
      <c r="PZC35" s="407"/>
      <c r="PZD35" s="407"/>
      <c r="PZE35" s="407"/>
      <c r="PZF35" s="407"/>
      <c r="PZG35" s="407"/>
      <c r="PZH35" s="407"/>
      <c r="PZI35" s="407"/>
      <c r="PZJ35" s="407"/>
      <c r="PZK35" s="407"/>
      <c r="PZL35" s="407"/>
      <c r="PZM35" s="407"/>
      <c r="PZN35" s="407"/>
      <c r="PZO35" s="407"/>
      <c r="PZP35" s="407"/>
      <c r="PZQ35" s="407"/>
      <c r="PZR35" s="407"/>
      <c r="PZS35" s="407"/>
      <c r="PZT35" s="407"/>
      <c r="PZU35" s="407"/>
      <c r="PZV35" s="407"/>
      <c r="PZW35" s="407"/>
      <c r="PZX35" s="407"/>
      <c r="PZY35" s="407"/>
      <c r="PZZ35" s="407"/>
      <c r="QAA35" s="407"/>
      <c r="QAB35" s="407"/>
      <c r="QAC35" s="407"/>
      <c r="QAD35" s="407"/>
      <c r="QAE35" s="407"/>
      <c r="QAF35" s="407"/>
      <c r="QAG35" s="407"/>
      <c r="QAH35" s="407"/>
      <c r="QAI35" s="407"/>
      <c r="QAJ35" s="407"/>
      <c r="QAK35" s="407"/>
      <c r="QAL35" s="407"/>
      <c r="QAM35" s="407"/>
      <c r="QAN35" s="407"/>
      <c r="QAO35" s="407"/>
      <c r="QAP35" s="407"/>
      <c r="QAQ35" s="407"/>
      <c r="QAR35" s="407"/>
      <c r="QAS35" s="407"/>
      <c r="QAT35" s="407"/>
      <c r="QAU35" s="407"/>
      <c r="QAV35" s="407"/>
      <c r="QAW35" s="407"/>
      <c r="QAX35" s="407"/>
      <c r="QAY35" s="407"/>
      <c r="QAZ35" s="407"/>
      <c r="QBA35" s="407"/>
      <c r="QBB35" s="407"/>
      <c r="QBC35" s="407"/>
      <c r="QBD35" s="407"/>
      <c r="QBE35" s="407"/>
      <c r="QBF35" s="407"/>
      <c r="QBG35" s="407"/>
      <c r="QBH35" s="407"/>
      <c r="QBI35" s="407"/>
      <c r="QBJ35" s="407"/>
      <c r="QBK35" s="407"/>
      <c r="QBL35" s="407"/>
      <c r="QBM35" s="407"/>
      <c r="QBN35" s="407"/>
      <c r="QBO35" s="407"/>
      <c r="QBP35" s="407"/>
      <c r="QBQ35" s="407"/>
      <c r="QBR35" s="407"/>
      <c r="QBS35" s="407"/>
      <c r="QBT35" s="407"/>
      <c r="QBU35" s="407"/>
      <c r="QBV35" s="407"/>
      <c r="QBW35" s="407"/>
      <c r="QBX35" s="407"/>
      <c r="QBY35" s="407"/>
      <c r="QBZ35" s="407"/>
      <c r="QCA35" s="407"/>
      <c r="QCB35" s="407"/>
      <c r="QCC35" s="407"/>
      <c r="QCD35" s="407"/>
      <c r="QCE35" s="407"/>
      <c r="QCF35" s="407"/>
      <c r="QCG35" s="407"/>
      <c r="QCH35" s="407"/>
      <c r="QCI35" s="407"/>
      <c r="QCJ35" s="407"/>
      <c r="QCK35" s="407"/>
      <c r="QCL35" s="407"/>
      <c r="QCM35" s="407"/>
      <c r="QCN35" s="407"/>
      <c r="QCO35" s="407"/>
      <c r="QCP35" s="407"/>
      <c r="QCQ35" s="407"/>
      <c r="QCR35" s="407"/>
      <c r="QCS35" s="407"/>
      <c r="QCT35" s="407"/>
      <c r="QCU35" s="407"/>
      <c r="QCV35" s="407"/>
      <c r="QCW35" s="407"/>
      <c r="QCX35" s="407"/>
      <c r="QCY35" s="407"/>
      <c r="QCZ35" s="407"/>
      <c r="QDA35" s="407"/>
      <c r="QDB35" s="407"/>
      <c r="QDC35" s="407"/>
      <c r="QDD35" s="407"/>
      <c r="QDE35" s="407"/>
      <c r="QDF35" s="407"/>
      <c r="QDG35" s="407"/>
      <c r="QDH35" s="407"/>
      <c r="QDI35" s="407"/>
      <c r="QDJ35" s="407"/>
      <c r="QDK35" s="407"/>
      <c r="QDL35" s="407"/>
      <c r="QDM35" s="407"/>
      <c r="QDN35" s="407"/>
      <c r="QDO35" s="407"/>
      <c r="QDP35" s="407"/>
      <c r="QDQ35" s="407"/>
      <c r="QDR35" s="407"/>
      <c r="QDS35" s="407"/>
      <c r="QDT35" s="407"/>
      <c r="QDU35" s="407"/>
      <c r="QDV35" s="407"/>
      <c r="QDW35" s="407"/>
      <c r="QDX35" s="407"/>
      <c r="QDY35" s="407"/>
      <c r="QDZ35" s="407"/>
      <c r="QEA35" s="407"/>
      <c r="QEB35" s="407"/>
      <c r="QEC35" s="407"/>
      <c r="QED35" s="407"/>
      <c r="QEE35" s="407"/>
      <c r="QEF35" s="407"/>
      <c r="QEG35" s="407"/>
      <c r="QEH35" s="407"/>
      <c r="QEI35" s="407"/>
      <c r="QEJ35" s="407"/>
      <c r="QEK35" s="407"/>
      <c r="QEL35" s="407"/>
      <c r="QEM35" s="407"/>
      <c r="QEN35" s="407"/>
      <c r="QEO35" s="407"/>
      <c r="QEP35" s="407"/>
      <c r="QEQ35" s="407"/>
      <c r="QER35" s="407"/>
      <c r="QES35" s="407"/>
      <c r="QET35" s="407"/>
      <c r="QEU35" s="407"/>
      <c r="QEV35" s="407"/>
      <c r="QEW35" s="407"/>
      <c r="QEX35" s="407"/>
      <c r="QEY35" s="407"/>
      <c r="QEZ35" s="407"/>
      <c r="QFA35" s="407"/>
      <c r="QFB35" s="407"/>
      <c r="QFC35" s="407"/>
      <c r="QFD35" s="407"/>
      <c r="QFE35" s="407"/>
      <c r="QFF35" s="407"/>
      <c r="QFG35" s="407"/>
      <c r="QFH35" s="407"/>
      <c r="QFI35" s="407"/>
      <c r="QFJ35" s="407"/>
      <c r="QFK35" s="407"/>
      <c r="QFL35" s="407"/>
      <c r="QFM35" s="407"/>
      <c r="QFN35" s="407"/>
      <c r="QFO35" s="407"/>
      <c r="QFP35" s="407"/>
      <c r="QFQ35" s="407"/>
      <c r="QFR35" s="407"/>
      <c r="QFS35" s="407"/>
      <c r="QFT35" s="407"/>
      <c r="QFU35" s="407"/>
      <c r="QFV35" s="407"/>
      <c r="QFW35" s="407"/>
      <c r="QFX35" s="407"/>
      <c r="QFY35" s="407"/>
      <c r="QFZ35" s="407"/>
      <c r="QGA35" s="407"/>
      <c r="QGB35" s="407"/>
      <c r="QGC35" s="407"/>
      <c r="QGD35" s="407"/>
      <c r="QGE35" s="407"/>
      <c r="QGF35" s="407"/>
      <c r="QGG35" s="407"/>
      <c r="QGH35" s="407"/>
      <c r="QGI35" s="407"/>
      <c r="QGJ35" s="407"/>
      <c r="QGK35" s="407"/>
      <c r="QGL35" s="407"/>
      <c r="QGM35" s="407"/>
      <c r="QGN35" s="407"/>
      <c r="QGO35" s="407"/>
      <c r="QGP35" s="407"/>
      <c r="QGQ35" s="407"/>
      <c r="QGR35" s="407"/>
      <c r="QGS35" s="407"/>
      <c r="QGT35" s="407"/>
      <c r="QGU35" s="407"/>
      <c r="QGV35" s="407"/>
      <c r="QGW35" s="407"/>
      <c r="QGX35" s="407"/>
      <c r="QGY35" s="407"/>
      <c r="QGZ35" s="407"/>
      <c r="QHA35" s="407"/>
      <c r="QHB35" s="407"/>
      <c r="QHC35" s="407"/>
      <c r="QHD35" s="407"/>
      <c r="QHE35" s="407"/>
      <c r="QHF35" s="407"/>
      <c r="QHG35" s="407"/>
      <c r="QHH35" s="407"/>
      <c r="QHI35" s="407"/>
      <c r="QHJ35" s="407"/>
      <c r="QHK35" s="407"/>
      <c r="QHL35" s="407"/>
      <c r="QHM35" s="407"/>
      <c r="QHN35" s="407"/>
      <c r="QHO35" s="407"/>
      <c r="QHP35" s="407"/>
      <c r="QHQ35" s="407"/>
      <c r="QHR35" s="407"/>
      <c r="QHS35" s="407"/>
      <c r="QHT35" s="407"/>
      <c r="QHU35" s="407"/>
      <c r="QHV35" s="407"/>
      <c r="QHW35" s="407"/>
      <c r="QHX35" s="407"/>
      <c r="QHY35" s="407"/>
      <c r="QHZ35" s="407"/>
      <c r="QIA35" s="407"/>
      <c r="QIB35" s="407"/>
      <c r="QIC35" s="407"/>
      <c r="QID35" s="407"/>
      <c r="QIE35" s="407"/>
      <c r="QIF35" s="407"/>
      <c r="QIG35" s="407"/>
      <c r="QIH35" s="407"/>
      <c r="QII35" s="407"/>
      <c r="QIJ35" s="407"/>
      <c r="QIK35" s="407"/>
      <c r="QIL35" s="407"/>
      <c r="QIM35" s="407"/>
      <c r="QIN35" s="407"/>
      <c r="QIO35" s="407"/>
      <c r="QIP35" s="407"/>
      <c r="QIQ35" s="407"/>
      <c r="QIR35" s="407"/>
      <c r="QIS35" s="407"/>
      <c r="QIT35" s="407"/>
      <c r="QIU35" s="407"/>
      <c r="QIV35" s="407"/>
      <c r="QIW35" s="407"/>
      <c r="QIX35" s="407"/>
      <c r="QIY35" s="407"/>
      <c r="QIZ35" s="407"/>
      <c r="QJA35" s="407"/>
      <c r="QJB35" s="407"/>
      <c r="QJC35" s="407"/>
      <c r="QJD35" s="407"/>
      <c r="QJE35" s="407"/>
      <c r="QJF35" s="407"/>
      <c r="QJG35" s="407"/>
      <c r="QJH35" s="407"/>
      <c r="QJI35" s="407"/>
      <c r="QJJ35" s="407"/>
      <c r="QJK35" s="407"/>
      <c r="QJL35" s="407"/>
      <c r="QJM35" s="407"/>
      <c r="QJN35" s="407"/>
      <c r="QJO35" s="407"/>
      <c r="QJP35" s="407"/>
      <c r="QJQ35" s="407"/>
      <c r="QJR35" s="407"/>
      <c r="QJS35" s="407"/>
      <c r="QJT35" s="407"/>
      <c r="QJU35" s="407"/>
      <c r="QJV35" s="407"/>
      <c r="QJW35" s="407"/>
      <c r="QJX35" s="407"/>
      <c r="QJY35" s="407"/>
      <c r="QJZ35" s="407"/>
      <c r="QKA35" s="407"/>
      <c r="QKB35" s="407"/>
      <c r="QKC35" s="407"/>
      <c r="QKD35" s="407"/>
      <c r="QKE35" s="407"/>
      <c r="QKF35" s="407"/>
      <c r="QKG35" s="407"/>
      <c r="QKH35" s="407"/>
      <c r="QKI35" s="407"/>
      <c r="QKJ35" s="407"/>
      <c r="QKK35" s="407"/>
      <c r="QKL35" s="407"/>
      <c r="QKM35" s="407"/>
      <c r="QKN35" s="407"/>
      <c r="QKO35" s="407"/>
      <c r="QKP35" s="407"/>
      <c r="QKQ35" s="407"/>
      <c r="QKR35" s="407"/>
      <c r="QKS35" s="407"/>
      <c r="QKT35" s="407"/>
      <c r="QKU35" s="407"/>
      <c r="QKV35" s="407"/>
      <c r="QKW35" s="407"/>
      <c r="QKX35" s="407"/>
      <c r="QKY35" s="407"/>
      <c r="QKZ35" s="407"/>
      <c r="QLA35" s="407"/>
      <c r="QLB35" s="407"/>
      <c r="QLC35" s="407"/>
      <c r="QLD35" s="407"/>
      <c r="QLE35" s="407"/>
      <c r="QLF35" s="407"/>
      <c r="QLG35" s="407"/>
      <c r="QLH35" s="407"/>
      <c r="QLI35" s="407"/>
      <c r="QLJ35" s="407"/>
      <c r="QLK35" s="407"/>
      <c r="QLL35" s="407"/>
      <c r="QLM35" s="407"/>
      <c r="QLN35" s="407"/>
      <c r="QLO35" s="407"/>
      <c r="QLP35" s="407"/>
      <c r="QLQ35" s="407"/>
      <c r="QLR35" s="407"/>
      <c r="QLS35" s="407"/>
      <c r="QLT35" s="407"/>
      <c r="QLU35" s="407"/>
      <c r="QLV35" s="407"/>
      <c r="QLW35" s="407"/>
      <c r="QLX35" s="407"/>
      <c r="QLY35" s="407"/>
      <c r="QLZ35" s="407"/>
      <c r="QMA35" s="407"/>
      <c r="QMB35" s="407"/>
      <c r="QMC35" s="407"/>
      <c r="QMD35" s="407"/>
      <c r="QME35" s="407"/>
      <c r="QMF35" s="407"/>
      <c r="QMG35" s="407"/>
      <c r="QMH35" s="407"/>
      <c r="QMI35" s="407"/>
      <c r="QMJ35" s="407"/>
      <c r="QMK35" s="407"/>
      <c r="QML35" s="407"/>
      <c r="QMM35" s="407"/>
      <c r="QMN35" s="407"/>
      <c r="QMO35" s="407"/>
      <c r="QMP35" s="407"/>
      <c r="QMQ35" s="407"/>
      <c r="QMR35" s="407"/>
      <c r="QMS35" s="407"/>
      <c r="QMT35" s="407"/>
      <c r="QMU35" s="407"/>
      <c r="QMV35" s="407"/>
      <c r="QMW35" s="407"/>
      <c r="QMX35" s="407"/>
      <c r="QMY35" s="407"/>
      <c r="QMZ35" s="407"/>
      <c r="QNA35" s="407"/>
      <c r="QNB35" s="407"/>
      <c r="QNC35" s="407"/>
      <c r="QND35" s="407"/>
      <c r="QNE35" s="407"/>
      <c r="QNF35" s="407"/>
      <c r="QNG35" s="407"/>
      <c r="QNH35" s="407"/>
      <c r="QNI35" s="407"/>
      <c r="QNJ35" s="407"/>
      <c r="QNK35" s="407"/>
      <c r="QNL35" s="407"/>
      <c r="QNM35" s="407"/>
      <c r="QNN35" s="407"/>
      <c r="QNO35" s="407"/>
      <c r="QNP35" s="407"/>
      <c r="QNQ35" s="407"/>
      <c r="QNR35" s="407"/>
      <c r="QNS35" s="407"/>
      <c r="QNT35" s="407"/>
      <c r="QNU35" s="407"/>
      <c r="QNV35" s="407"/>
      <c r="QNW35" s="407"/>
      <c r="QNX35" s="407"/>
      <c r="QNY35" s="407"/>
      <c r="QNZ35" s="407"/>
      <c r="QOA35" s="407"/>
      <c r="QOB35" s="407"/>
      <c r="QOC35" s="407"/>
      <c r="QOD35" s="407"/>
      <c r="QOE35" s="407"/>
      <c r="QOF35" s="407"/>
      <c r="QOG35" s="407"/>
      <c r="QOH35" s="407"/>
      <c r="QOI35" s="407"/>
      <c r="QOJ35" s="407"/>
      <c r="QOK35" s="407"/>
      <c r="QOL35" s="407"/>
      <c r="QOM35" s="407"/>
      <c r="QON35" s="407"/>
      <c r="QOO35" s="407"/>
      <c r="QOP35" s="407"/>
      <c r="QOQ35" s="407"/>
      <c r="QOR35" s="407"/>
      <c r="QOS35" s="407"/>
      <c r="QOT35" s="407"/>
      <c r="QOU35" s="407"/>
      <c r="QOV35" s="407"/>
      <c r="QOW35" s="407"/>
      <c r="QOX35" s="407"/>
      <c r="QOY35" s="407"/>
      <c r="QOZ35" s="407"/>
      <c r="QPA35" s="407"/>
      <c r="QPB35" s="407"/>
      <c r="QPC35" s="407"/>
      <c r="QPD35" s="407"/>
      <c r="QPE35" s="407"/>
      <c r="QPF35" s="407"/>
      <c r="QPG35" s="407"/>
      <c r="QPH35" s="407"/>
      <c r="QPI35" s="407"/>
      <c r="QPJ35" s="407"/>
      <c r="QPK35" s="407"/>
      <c r="QPL35" s="407"/>
      <c r="QPM35" s="407"/>
      <c r="QPN35" s="407"/>
      <c r="QPO35" s="407"/>
      <c r="QPP35" s="407"/>
      <c r="QPQ35" s="407"/>
      <c r="QPR35" s="407"/>
      <c r="QPS35" s="407"/>
      <c r="QPT35" s="407"/>
      <c r="QPU35" s="407"/>
      <c r="QPV35" s="407"/>
      <c r="QPW35" s="407"/>
      <c r="QPX35" s="407"/>
      <c r="QPY35" s="407"/>
      <c r="QPZ35" s="407"/>
      <c r="QQA35" s="407"/>
      <c r="QQB35" s="407"/>
      <c r="QQC35" s="407"/>
      <c r="QQD35" s="407"/>
      <c r="QQE35" s="407"/>
      <c r="QQF35" s="407"/>
      <c r="QQG35" s="407"/>
      <c r="QQH35" s="407"/>
      <c r="QQI35" s="407"/>
      <c r="QQJ35" s="407"/>
      <c r="QQK35" s="407"/>
      <c r="QQL35" s="407"/>
      <c r="QQM35" s="407"/>
      <c r="QQN35" s="407"/>
      <c r="QQO35" s="407"/>
      <c r="QQP35" s="407"/>
      <c r="QQQ35" s="407"/>
      <c r="QQR35" s="407"/>
      <c r="QQS35" s="407"/>
      <c r="QQT35" s="407"/>
      <c r="QQU35" s="407"/>
      <c r="QQV35" s="407"/>
      <c r="QQW35" s="407"/>
      <c r="QQX35" s="407"/>
      <c r="QQY35" s="407"/>
      <c r="QQZ35" s="407"/>
      <c r="QRA35" s="407"/>
      <c r="QRB35" s="407"/>
      <c r="QRC35" s="407"/>
      <c r="QRD35" s="407"/>
      <c r="QRE35" s="407"/>
      <c r="QRF35" s="407"/>
      <c r="QRG35" s="407"/>
      <c r="QRH35" s="407"/>
      <c r="QRI35" s="407"/>
      <c r="QRJ35" s="407"/>
      <c r="QRK35" s="407"/>
      <c r="QRL35" s="407"/>
      <c r="QRM35" s="407"/>
      <c r="QRN35" s="407"/>
      <c r="QRO35" s="407"/>
      <c r="QRP35" s="407"/>
      <c r="QRQ35" s="407"/>
      <c r="QRR35" s="407"/>
      <c r="QRS35" s="407"/>
      <c r="QRT35" s="407"/>
      <c r="QRU35" s="407"/>
      <c r="QRV35" s="407"/>
      <c r="QRW35" s="407"/>
      <c r="QRX35" s="407"/>
      <c r="QRY35" s="407"/>
      <c r="QRZ35" s="407"/>
      <c r="QSA35" s="407"/>
      <c r="QSB35" s="407"/>
      <c r="QSC35" s="407"/>
      <c r="QSD35" s="407"/>
      <c r="QSE35" s="407"/>
      <c r="QSF35" s="407"/>
      <c r="QSG35" s="407"/>
      <c r="QSH35" s="407"/>
      <c r="QSI35" s="407"/>
      <c r="QSJ35" s="407"/>
      <c r="QSK35" s="407"/>
      <c r="QSL35" s="407"/>
      <c r="QSM35" s="407"/>
      <c r="QSN35" s="407"/>
      <c r="QSO35" s="407"/>
      <c r="QSP35" s="407"/>
      <c r="QSQ35" s="407"/>
      <c r="QSR35" s="407"/>
      <c r="QSS35" s="407"/>
      <c r="QST35" s="407"/>
      <c r="QSU35" s="407"/>
      <c r="QSV35" s="407"/>
      <c r="QSW35" s="407"/>
      <c r="QSX35" s="407"/>
      <c r="QSY35" s="407"/>
      <c r="QSZ35" s="407"/>
      <c r="QTA35" s="407"/>
      <c r="QTB35" s="407"/>
      <c r="QTC35" s="407"/>
      <c r="QTD35" s="407"/>
      <c r="QTE35" s="407"/>
      <c r="QTF35" s="407"/>
      <c r="QTG35" s="407"/>
      <c r="QTH35" s="407"/>
      <c r="QTI35" s="407"/>
      <c r="QTJ35" s="407"/>
      <c r="QTK35" s="407"/>
      <c r="QTL35" s="407"/>
      <c r="QTM35" s="407"/>
      <c r="QTN35" s="407"/>
      <c r="QTO35" s="407"/>
      <c r="QTP35" s="407"/>
      <c r="QTQ35" s="407"/>
      <c r="QTR35" s="407"/>
      <c r="QTS35" s="407"/>
      <c r="QTT35" s="407"/>
      <c r="QTU35" s="407"/>
      <c r="QTV35" s="407"/>
      <c r="QTW35" s="407"/>
      <c r="QTX35" s="407"/>
      <c r="QTY35" s="407"/>
      <c r="QTZ35" s="407"/>
      <c r="QUA35" s="407"/>
      <c r="QUB35" s="407"/>
      <c r="QUC35" s="407"/>
      <c r="QUD35" s="407"/>
      <c r="QUE35" s="407"/>
      <c r="QUF35" s="407"/>
      <c r="QUG35" s="407"/>
      <c r="QUH35" s="407"/>
      <c r="QUI35" s="407"/>
      <c r="QUJ35" s="407"/>
      <c r="QUK35" s="407"/>
      <c r="QUL35" s="407"/>
      <c r="QUM35" s="407"/>
      <c r="QUN35" s="407"/>
      <c r="QUO35" s="407"/>
      <c r="QUP35" s="407"/>
      <c r="QUQ35" s="407"/>
      <c r="QUR35" s="407"/>
      <c r="QUS35" s="407"/>
      <c r="QUT35" s="407"/>
      <c r="QUU35" s="407"/>
      <c r="QUV35" s="407"/>
      <c r="QUW35" s="407"/>
      <c r="QUX35" s="407"/>
      <c r="QUY35" s="407"/>
      <c r="QUZ35" s="407"/>
      <c r="QVA35" s="407"/>
      <c r="QVB35" s="407"/>
      <c r="QVC35" s="407"/>
      <c r="QVD35" s="407"/>
      <c r="QVE35" s="407"/>
      <c r="QVF35" s="407"/>
      <c r="QVG35" s="407"/>
      <c r="QVH35" s="407"/>
      <c r="QVI35" s="407"/>
      <c r="QVJ35" s="407"/>
      <c r="QVK35" s="407"/>
      <c r="QVL35" s="407"/>
      <c r="QVM35" s="407"/>
      <c r="QVN35" s="407"/>
      <c r="QVO35" s="407"/>
      <c r="QVP35" s="407"/>
      <c r="QVQ35" s="407"/>
      <c r="QVR35" s="407"/>
      <c r="QVS35" s="407"/>
      <c r="QVT35" s="407"/>
      <c r="QVU35" s="407"/>
      <c r="QVV35" s="407"/>
      <c r="QVW35" s="407"/>
      <c r="QVX35" s="407"/>
      <c r="QVY35" s="407"/>
      <c r="QVZ35" s="407"/>
      <c r="QWA35" s="407"/>
      <c r="QWB35" s="407"/>
      <c r="QWC35" s="407"/>
      <c r="QWD35" s="407"/>
      <c r="QWE35" s="407"/>
      <c r="QWF35" s="407"/>
      <c r="QWG35" s="407"/>
      <c r="QWH35" s="407"/>
      <c r="QWI35" s="407"/>
      <c r="QWJ35" s="407"/>
      <c r="QWK35" s="407"/>
      <c r="QWL35" s="407"/>
      <c r="QWM35" s="407"/>
      <c r="QWN35" s="407"/>
      <c r="QWO35" s="407"/>
      <c r="QWP35" s="407"/>
      <c r="QWQ35" s="407"/>
      <c r="QWR35" s="407"/>
      <c r="QWS35" s="407"/>
      <c r="QWT35" s="407"/>
      <c r="QWU35" s="407"/>
      <c r="QWV35" s="407"/>
      <c r="QWW35" s="407"/>
      <c r="QWX35" s="407"/>
      <c r="QWY35" s="407"/>
      <c r="QWZ35" s="407"/>
      <c r="QXA35" s="407"/>
      <c r="QXB35" s="407"/>
      <c r="QXC35" s="407"/>
      <c r="QXD35" s="407"/>
      <c r="QXE35" s="407"/>
      <c r="QXF35" s="407"/>
      <c r="QXG35" s="407"/>
      <c r="QXH35" s="407"/>
      <c r="QXI35" s="407"/>
      <c r="QXJ35" s="407"/>
      <c r="QXK35" s="407"/>
      <c r="QXL35" s="407"/>
      <c r="QXM35" s="407"/>
      <c r="QXN35" s="407"/>
      <c r="QXO35" s="407"/>
      <c r="QXP35" s="407"/>
      <c r="QXQ35" s="407"/>
      <c r="QXR35" s="407"/>
      <c r="QXS35" s="407"/>
      <c r="QXT35" s="407"/>
      <c r="QXU35" s="407"/>
      <c r="QXV35" s="407"/>
      <c r="QXW35" s="407"/>
      <c r="QXX35" s="407"/>
      <c r="QXY35" s="407"/>
      <c r="QXZ35" s="407"/>
      <c r="QYA35" s="407"/>
      <c r="QYB35" s="407"/>
      <c r="QYC35" s="407"/>
      <c r="QYD35" s="407"/>
      <c r="QYE35" s="407"/>
      <c r="QYF35" s="407"/>
      <c r="QYG35" s="407"/>
      <c r="QYH35" s="407"/>
      <c r="QYI35" s="407"/>
      <c r="QYJ35" s="407"/>
      <c r="QYK35" s="407"/>
      <c r="QYL35" s="407"/>
      <c r="QYM35" s="407"/>
      <c r="QYN35" s="407"/>
      <c r="QYO35" s="407"/>
      <c r="QYP35" s="407"/>
      <c r="QYQ35" s="407"/>
      <c r="QYR35" s="407"/>
      <c r="QYS35" s="407"/>
      <c r="QYT35" s="407"/>
      <c r="QYU35" s="407"/>
      <c r="QYV35" s="407"/>
      <c r="QYW35" s="407"/>
      <c r="QYX35" s="407"/>
      <c r="QYY35" s="407"/>
      <c r="QYZ35" s="407"/>
      <c r="QZA35" s="407"/>
      <c r="QZB35" s="407"/>
      <c r="QZC35" s="407"/>
      <c r="QZD35" s="407"/>
      <c r="QZE35" s="407"/>
      <c r="QZF35" s="407"/>
      <c r="QZG35" s="407"/>
      <c r="QZH35" s="407"/>
      <c r="QZI35" s="407"/>
      <c r="QZJ35" s="407"/>
      <c r="QZK35" s="407"/>
      <c r="QZL35" s="407"/>
      <c r="QZM35" s="407"/>
      <c r="QZN35" s="407"/>
      <c r="QZO35" s="407"/>
      <c r="QZP35" s="407"/>
      <c r="QZQ35" s="407"/>
      <c r="QZR35" s="407"/>
      <c r="QZS35" s="407"/>
      <c r="QZT35" s="407"/>
      <c r="QZU35" s="407"/>
      <c r="QZV35" s="407"/>
      <c r="QZW35" s="407"/>
      <c r="QZX35" s="407"/>
      <c r="QZY35" s="407"/>
      <c r="QZZ35" s="407"/>
      <c r="RAA35" s="407"/>
      <c r="RAB35" s="407"/>
      <c r="RAC35" s="407"/>
      <c r="RAD35" s="407"/>
      <c r="RAE35" s="407"/>
      <c r="RAF35" s="407"/>
      <c r="RAG35" s="407"/>
      <c r="RAH35" s="407"/>
      <c r="RAI35" s="407"/>
      <c r="RAJ35" s="407"/>
      <c r="RAK35" s="407"/>
      <c r="RAL35" s="407"/>
      <c r="RAM35" s="407"/>
      <c r="RAN35" s="407"/>
      <c r="RAO35" s="407"/>
      <c r="RAP35" s="407"/>
      <c r="RAQ35" s="407"/>
      <c r="RAR35" s="407"/>
      <c r="RAS35" s="407"/>
      <c r="RAT35" s="407"/>
      <c r="RAU35" s="407"/>
      <c r="RAV35" s="407"/>
      <c r="RAW35" s="407"/>
      <c r="RAX35" s="407"/>
      <c r="RAY35" s="407"/>
      <c r="RAZ35" s="407"/>
      <c r="RBA35" s="407"/>
      <c r="RBB35" s="407"/>
      <c r="RBC35" s="407"/>
      <c r="RBD35" s="407"/>
      <c r="RBE35" s="407"/>
      <c r="RBF35" s="407"/>
      <c r="RBG35" s="407"/>
      <c r="RBH35" s="407"/>
      <c r="RBI35" s="407"/>
      <c r="RBJ35" s="407"/>
      <c r="RBK35" s="407"/>
      <c r="RBL35" s="407"/>
      <c r="RBM35" s="407"/>
      <c r="RBN35" s="407"/>
      <c r="RBO35" s="407"/>
      <c r="RBP35" s="407"/>
      <c r="RBQ35" s="407"/>
      <c r="RBR35" s="407"/>
      <c r="RBS35" s="407"/>
      <c r="RBT35" s="407"/>
      <c r="RBU35" s="407"/>
      <c r="RBV35" s="407"/>
      <c r="RBW35" s="407"/>
      <c r="RBX35" s="407"/>
      <c r="RBY35" s="407"/>
      <c r="RBZ35" s="407"/>
      <c r="RCA35" s="407"/>
      <c r="RCB35" s="407"/>
      <c r="RCC35" s="407"/>
      <c r="RCD35" s="407"/>
      <c r="RCE35" s="407"/>
      <c r="RCF35" s="407"/>
      <c r="RCG35" s="407"/>
      <c r="RCH35" s="407"/>
      <c r="RCI35" s="407"/>
      <c r="RCJ35" s="407"/>
      <c r="RCK35" s="407"/>
      <c r="RCL35" s="407"/>
      <c r="RCM35" s="407"/>
      <c r="RCN35" s="407"/>
      <c r="RCO35" s="407"/>
      <c r="RCP35" s="407"/>
      <c r="RCQ35" s="407"/>
      <c r="RCR35" s="407"/>
      <c r="RCS35" s="407"/>
      <c r="RCT35" s="407"/>
      <c r="RCU35" s="407"/>
      <c r="RCV35" s="407"/>
      <c r="RCW35" s="407"/>
      <c r="RCX35" s="407"/>
      <c r="RCY35" s="407"/>
      <c r="RCZ35" s="407"/>
      <c r="RDA35" s="407"/>
      <c r="RDB35" s="407"/>
      <c r="RDC35" s="407"/>
      <c r="RDD35" s="407"/>
      <c r="RDE35" s="407"/>
      <c r="RDF35" s="407"/>
      <c r="RDG35" s="407"/>
      <c r="RDH35" s="407"/>
      <c r="RDI35" s="407"/>
      <c r="RDJ35" s="407"/>
      <c r="RDK35" s="407"/>
      <c r="RDL35" s="407"/>
      <c r="RDM35" s="407"/>
      <c r="RDN35" s="407"/>
      <c r="RDO35" s="407"/>
      <c r="RDP35" s="407"/>
      <c r="RDQ35" s="407"/>
      <c r="RDR35" s="407"/>
      <c r="RDS35" s="407"/>
      <c r="RDT35" s="407"/>
      <c r="RDU35" s="407"/>
      <c r="RDV35" s="407"/>
      <c r="RDW35" s="407"/>
      <c r="RDX35" s="407"/>
      <c r="RDY35" s="407"/>
      <c r="RDZ35" s="407"/>
      <c r="REA35" s="407"/>
      <c r="REB35" s="407"/>
      <c r="REC35" s="407"/>
      <c r="RED35" s="407"/>
      <c r="REE35" s="407"/>
      <c r="REF35" s="407"/>
      <c r="REG35" s="407"/>
      <c r="REH35" s="407"/>
      <c r="REI35" s="407"/>
      <c r="REJ35" s="407"/>
      <c r="REK35" s="407"/>
      <c r="REL35" s="407"/>
      <c r="REM35" s="407"/>
      <c r="REN35" s="407"/>
      <c r="REO35" s="407"/>
      <c r="REP35" s="407"/>
      <c r="REQ35" s="407"/>
      <c r="RER35" s="407"/>
      <c r="RES35" s="407"/>
      <c r="RET35" s="407"/>
      <c r="REU35" s="407"/>
      <c r="REV35" s="407"/>
      <c r="REW35" s="407"/>
      <c r="REX35" s="407"/>
      <c r="REY35" s="407"/>
      <c r="REZ35" s="407"/>
      <c r="RFA35" s="407"/>
      <c r="RFB35" s="407"/>
      <c r="RFC35" s="407"/>
      <c r="RFD35" s="407"/>
      <c r="RFE35" s="407"/>
      <c r="RFF35" s="407"/>
      <c r="RFG35" s="407"/>
      <c r="RFH35" s="407"/>
      <c r="RFI35" s="407"/>
      <c r="RFJ35" s="407"/>
      <c r="RFK35" s="407"/>
      <c r="RFL35" s="407"/>
      <c r="RFM35" s="407"/>
      <c r="RFN35" s="407"/>
      <c r="RFO35" s="407"/>
      <c r="RFP35" s="407"/>
      <c r="RFQ35" s="407"/>
      <c r="RFR35" s="407"/>
      <c r="RFS35" s="407"/>
      <c r="RFT35" s="407"/>
      <c r="RFU35" s="407"/>
      <c r="RFV35" s="407"/>
      <c r="RFW35" s="407"/>
      <c r="RFX35" s="407"/>
      <c r="RFY35" s="407"/>
      <c r="RFZ35" s="407"/>
      <c r="RGA35" s="407"/>
      <c r="RGB35" s="407"/>
      <c r="RGC35" s="407"/>
      <c r="RGD35" s="407"/>
      <c r="RGE35" s="407"/>
      <c r="RGF35" s="407"/>
      <c r="RGG35" s="407"/>
      <c r="RGH35" s="407"/>
      <c r="RGI35" s="407"/>
      <c r="RGJ35" s="407"/>
      <c r="RGK35" s="407"/>
      <c r="RGL35" s="407"/>
      <c r="RGM35" s="407"/>
      <c r="RGN35" s="407"/>
      <c r="RGO35" s="407"/>
      <c r="RGP35" s="407"/>
      <c r="RGQ35" s="407"/>
      <c r="RGR35" s="407"/>
      <c r="RGS35" s="407"/>
      <c r="RGT35" s="407"/>
      <c r="RGU35" s="407"/>
      <c r="RGV35" s="407"/>
      <c r="RGW35" s="407"/>
      <c r="RGX35" s="407"/>
      <c r="RGY35" s="407"/>
      <c r="RGZ35" s="407"/>
      <c r="RHA35" s="407"/>
      <c r="RHB35" s="407"/>
      <c r="RHC35" s="407"/>
      <c r="RHD35" s="407"/>
      <c r="RHE35" s="407"/>
      <c r="RHF35" s="407"/>
      <c r="RHG35" s="407"/>
      <c r="RHH35" s="407"/>
      <c r="RHI35" s="407"/>
      <c r="RHJ35" s="407"/>
      <c r="RHK35" s="407"/>
      <c r="RHL35" s="407"/>
      <c r="RHM35" s="407"/>
      <c r="RHN35" s="407"/>
      <c r="RHO35" s="407"/>
      <c r="RHP35" s="407"/>
      <c r="RHQ35" s="407"/>
      <c r="RHR35" s="407"/>
      <c r="RHS35" s="407"/>
      <c r="RHT35" s="407"/>
      <c r="RHU35" s="407"/>
      <c r="RHV35" s="407"/>
      <c r="RHW35" s="407"/>
      <c r="RHX35" s="407"/>
      <c r="RHY35" s="407"/>
      <c r="RHZ35" s="407"/>
      <c r="RIA35" s="407"/>
      <c r="RIB35" s="407"/>
      <c r="RIC35" s="407"/>
      <c r="RID35" s="407"/>
      <c r="RIE35" s="407"/>
      <c r="RIF35" s="407"/>
      <c r="RIG35" s="407"/>
      <c r="RIH35" s="407"/>
      <c r="RII35" s="407"/>
      <c r="RIJ35" s="407"/>
      <c r="RIK35" s="407"/>
      <c r="RIL35" s="407"/>
      <c r="RIM35" s="407"/>
      <c r="RIN35" s="407"/>
      <c r="RIO35" s="407"/>
      <c r="RIP35" s="407"/>
      <c r="RIQ35" s="407"/>
      <c r="RIR35" s="407"/>
      <c r="RIS35" s="407"/>
      <c r="RIT35" s="407"/>
      <c r="RIU35" s="407"/>
      <c r="RIV35" s="407"/>
      <c r="RIW35" s="407"/>
      <c r="RIX35" s="407"/>
      <c r="RIY35" s="407"/>
      <c r="RIZ35" s="407"/>
      <c r="RJA35" s="407"/>
      <c r="RJB35" s="407"/>
      <c r="RJC35" s="407"/>
      <c r="RJD35" s="407"/>
      <c r="RJE35" s="407"/>
      <c r="RJF35" s="407"/>
      <c r="RJG35" s="407"/>
      <c r="RJH35" s="407"/>
      <c r="RJI35" s="407"/>
      <c r="RJJ35" s="407"/>
      <c r="RJK35" s="407"/>
      <c r="RJL35" s="407"/>
      <c r="RJM35" s="407"/>
      <c r="RJN35" s="407"/>
      <c r="RJO35" s="407"/>
      <c r="RJP35" s="407"/>
      <c r="RJQ35" s="407"/>
      <c r="RJR35" s="407"/>
      <c r="RJS35" s="407"/>
      <c r="RJT35" s="407"/>
      <c r="RJU35" s="407"/>
      <c r="RJV35" s="407"/>
      <c r="RJW35" s="407"/>
      <c r="RJX35" s="407"/>
      <c r="RJY35" s="407"/>
      <c r="RJZ35" s="407"/>
      <c r="RKA35" s="407"/>
      <c r="RKB35" s="407"/>
      <c r="RKC35" s="407"/>
      <c r="RKD35" s="407"/>
      <c r="RKE35" s="407"/>
      <c r="RKF35" s="407"/>
      <c r="RKG35" s="407"/>
      <c r="RKH35" s="407"/>
      <c r="RKI35" s="407"/>
      <c r="RKJ35" s="407"/>
      <c r="RKK35" s="407"/>
      <c r="RKL35" s="407"/>
      <c r="RKM35" s="407"/>
      <c r="RKN35" s="407"/>
      <c r="RKO35" s="407"/>
      <c r="RKP35" s="407"/>
      <c r="RKQ35" s="407"/>
      <c r="RKR35" s="407"/>
      <c r="RKS35" s="407"/>
      <c r="RKT35" s="407"/>
      <c r="RKU35" s="407"/>
      <c r="RKV35" s="407"/>
      <c r="RKW35" s="407"/>
      <c r="RKX35" s="407"/>
      <c r="RKY35" s="407"/>
      <c r="RKZ35" s="407"/>
      <c r="RLA35" s="407"/>
      <c r="RLB35" s="407"/>
      <c r="RLC35" s="407"/>
      <c r="RLD35" s="407"/>
      <c r="RLE35" s="407"/>
      <c r="RLF35" s="407"/>
      <c r="RLG35" s="407"/>
      <c r="RLH35" s="407"/>
      <c r="RLI35" s="407"/>
      <c r="RLJ35" s="407"/>
      <c r="RLK35" s="407"/>
      <c r="RLL35" s="407"/>
      <c r="RLM35" s="407"/>
      <c r="RLN35" s="407"/>
      <c r="RLO35" s="407"/>
      <c r="RLP35" s="407"/>
      <c r="RLQ35" s="407"/>
      <c r="RLR35" s="407"/>
      <c r="RLS35" s="407"/>
      <c r="RLT35" s="407"/>
      <c r="RLU35" s="407"/>
      <c r="RLV35" s="407"/>
      <c r="RLW35" s="407"/>
      <c r="RLX35" s="407"/>
      <c r="RLY35" s="407"/>
      <c r="RLZ35" s="407"/>
      <c r="RMA35" s="407"/>
      <c r="RMB35" s="407"/>
      <c r="RMC35" s="407"/>
      <c r="RMD35" s="407"/>
      <c r="RME35" s="407"/>
      <c r="RMF35" s="407"/>
      <c r="RMG35" s="407"/>
      <c r="RMH35" s="407"/>
      <c r="RMI35" s="407"/>
      <c r="RMJ35" s="407"/>
      <c r="RMK35" s="407"/>
      <c r="RML35" s="407"/>
      <c r="RMM35" s="407"/>
      <c r="RMN35" s="407"/>
      <c r="RMO35" s="407"/>
      <c r="RMP35" s="407"/>
      <c r="RMQ35" s="407"/>
      <c r="RMR35" s="407"/>
      <c r="RMS35" s="407"/>
      <c r="RMT35" s="407"/>
      <c r="RMU35" s="407"/>
      <c r="RMV35" s="407"/>
      <c r="RMW35" s="407"/>
      <c r="RMX35" s="407"/>
      <c r="RMY35" s="407"/>
      <c r="RMZ35" s="407"/>
      <c r="RNA35" s="407"/>
      <c r="RNB35" s="407"/>
      <c r="RNC35" s="407"/>
      <c r="RND35" s="407"/>
      <c r="RNE35" s="407"/>
      <c r="RNF35" s="407"/>
      <c r="RNG35" s="407"/>
      <c r="RNH35" s="407"/>
      <c r="RNI35" s="407"/>
      <c r="RNJ35" s="407"/>
      <c r="RNK35" s="407"/>
      <c r="RNL35" s="407"/>
      <c r="RNM35" s="407"/>
      <c r="RNN35" s="407"/>
      <c r="RNO35" s="407"/>
      <c r="RNP35" s="407"/>
      <c r="RNQ35" s="407"/>
      <c r="RNR35" s="407"/>
      <c r="RNS35" s="407"/>
      <c r="RNT35" s="407"/>
      <c r="RNU35" s="407"/>
      <c r="RNV35" s="407"/>
      <c r="RNW35" s="407"/>
      <c r="RNX35" s="407"/>
      <c r="RNY35" s="407"/>
      <c r="RNZ35" s="407"/>
      <c r="ROA35" s="407"/>
      <c r="ROB35" s="407"/>
      <c r="ROC35" s="407"/>
      <c r="ROD35" s="407"/>
      <c r="ROE35" s="407"/>
      <c r="ROF35" s="407"/>
      <c r="ROG35" s="407"/>
      <c r="ROH35" s="407"/>
      <c r="ROI35" s="407"/>
      <c r="ROJ35" s="407"/>
      <c r="ROK35" s="407"/>
      <c r="ROL35" s="407"/>
      <c r="ROM35" s="407"/>
      <c r="RON35" s="407"/>
      <c r="ROO35" s="407"/>
      <c r="ROP35" s="407"/>
      <c r="ROQ35" s="407"/>
      <c r="ROR35" s="407"/>
      <c r="ROS35" s="407"/>
      <c r="ROT35" s="407"/>
      <c r="ROU35" s="407"/>
      <c r="ROV35" s="407"/>
      <c r="ROW35" s="407"/>
      <c r="ROX35" s="407"/>
      <c r="ROY35" s="407"/>
      <c r="ROZ35" s="407"/>
      <c r="RPA35" s="407"/>
      <c r="RPB35" s="407"/>
      <c r="RPC35" s="407"/>
      <c r="RPD35" s="407"/>
      <c r="RPE35" s="407"/>
      <c r="RPF35" s="407"/>
      <c r="RPG35" s="407"/>
      <c r="RPH35" s="407"/>
      <c r="RPI35" s="407"/>
      <c r="RPJ35" s="407"/>
      <c r="RPK35" s="407"/>
      <c r="RPL35" s="407"/>
      <c r="RPM35" s="407"/>
      <c r="RPN35" s="407"/>
      <c r="RPO35" s="407"/>
      <c r="RPP35" s="407"/>
      <c r="RPQ35" s="407"/>
      <c r="RPR35" s="407"/>
      <c r="RPS35" s="407"/>
      <c r="RPT35" s="407"/>
      <c r="RPU35" s="407"/>
      <c r="RPV35" s="407"/>
      <c r="RPW35" s="407"/>
      <c r="RPX35" s="407"/>
      <c r="RPY35" s="407"/>
      <c r="RPZ35" s="407"/>
      <c r="RQA35" s="407"/>
      <c r="RQB35" s="407"/>
      <c r="RQC35" s="407"/>
      <c r="RQD35" s="407"/>
      <c r="RQE35" s="407"/>
      <c r="RQF35" s="407"/>
      <c r="RQG35" s="407"/>
      <c r="RQH35" s="407"/>
      <c r="RQI35" s="407"/>
      <c r="RQJ35" s="407"/>
      <c r="RQK35" s="407"/>
      <c r="RQL35" s="407"/>
      <c r="RQM35" s="407"/>
      <c r="RQN35" s="407"/>
      <c r="RQO35" s="407"/>
      <c r="RQP35" s="407"/>
      <c r="RQQ35" s="407"/>
      <c r="RQR35" s="407"/>
      <c r="RQS35" s="407"/>
      <c r="RQT35" s="407"/>
      <c r="RQU35" s="407"/>
      <c r="RQV35" s="407"/>
      <c r="RQW35" s="407"/>
      <c r="RQX35" s="407"/>
      <c r="RQY35" s="407"/>
      <c r="RQZ35" s="407"/>
      <c r="RRA35" s="407"/>
      <c r="RRB35" s="407"/>
      <c r="RRC35" s="407"/>
      <c r="RRD35" s="407"/>
      <c r="RRE35" s="407"/>
      <c r="RRF35" s="407"/>
      <c r="RRG35" s="407"/>
      <c r="RRH35" s="407"/>
      <c r="RRI35" s="407"/>
      <c r="RRJ35" s="407"/>
      <c r="RRK35" s="407"/>
      <c r="RRL35" s="407"/>
      <c r="RRM35" s="407"/>
      <c r="RRN35" s="407"/>
      <c r="RRO35" s="407"/>
      <c r="RRP35" s="407"/>
      <c r="RRQ35" s="407"/>
      <c r="RRR35" s="407"/>
      <c r="RRS35" s="407"/>
      <c r="RRT35" s="407"/>
      <c r="RRU35" s="407"/>
      <c r="RRV35" s="407"/>
      <c r="RRW35" s="407"/>
      <c r="RRX35" s="407"/>
      <c r="RRY35" s="407"/>
      <c r="RRZ35" s="407"/>
      <c r="RSA35" s="407"/>
      <c r="RSB35" s="407"/>
      <c r="RSC35" s="407"/>
      <c r="RSD35" s="407"/>
      <c r="RSE35" s="407"/>
      <c r="RSF35" s="407"/>
      <c r="RSG35" s="407"/>
      <c r="RSH35" s="407"/>
      <c r="RSI35" s="407"/>
      <c r="RSJ35" s="407"/>
      <c r="RSK35" s="407"/>
      <c r="RSL35" s="407"/>
      <c r="RSM35" s="407"/>
      <c r="RSN35" s="407"/>
      <c r="RSO35" s="407"/>
      <c r="RSP35" s="407"/>
      <c r="RSQ35" s="407"/>
      <c r="RSR35" s="407"/>
      <c r="RSS35" s="407"/>
      <c r="RST35" s="407"/>
      <c r="RSU35" s="407"/>
      <c r="RSV35" s="407"/>
      <c r="RSW35" s="407"/>
      <c r="RSX35" s="407"/>
      <c r="RSY35" s="407"/>
      <c r="RSZ35" s="407"/>
      <c r="RTA35" s="407"/>
      <c r="RTB35" s="407"/>
      <c r="RTC35" s="407"/>
      <c r="RTD35" s="407"/>
      <c r="RTE35" s="407"/>
      <c r="RTF35" s="407"/>
      <c r="RTG35" s="407"/>
      <c r="RTH35" s="407"/>
      <c r="RTI35" s="407"/>
      <c r="RTJ35" s="407"/>
      <c r="RTK35" s="407"/>
      <c r="RTL35" s="407"/>
      <c r="RTM35" s="407"/>
      <c r="RTN35" s="407"/>
      <c r="RTO35" s="407"/>
      <c r="RTP35" s="407"/>
      <c r="RTQ35" s="407"/>
      <c r="RTR35" s="407"/>
      <c r="RTS35" s="407"/>
      <c r="RTT35" s="407"/>
      <c r="RTU35" s="407"/>
      <c r="RTV35" s="407"/>
      <c r="RTW35" s="407"/>
      <c r="RTX35" s="407"/>
      <c r="RTY35" s="407"/>
      <c r="RTZ35" s="407"/>
      <c r="RUA35" s="407"/>
      <c r="RUB35" s="407"/>
      <c r="RUC35" s="407"/>
      <c r="RUD35" s="407"/>
      <c r="RUE35" s="407"/>
      <c r="RUF35" s="407"/>
      <c r="RUG35" s="407"/>
      <c r="RUH35" s="407"/>
      <c r="RUI35" s="407"/>
      <c r="RUJ35" s="407"/>
      <c r="RUK35" s="407"/>
      <c r="RUL35" s="407"/>
      <c r="RUM35" s="407"/>
      <c r="RUN35" s="407"/>
      <c r="RUO35" s="407"/>
      <c r="RUP35" s="407"/>
      <c r="RUQ35" s="407"/>
      <c r="RUR35" s="407"/>
      <c r="RUS35" s="407"/>
      <c r="RUT35" s="407"/>
      <c r="RUU35" s="407"/>
      <c r="RUV35" s="407"/>
      <c r="RUW35" s="407"/>
      <c r="RUX35" s="407"/>
      <c r="RUY35" s="407"/>
      <c r="RUZ35" s="407"/>
      <c r="RVA35" s="407"/>
      <c r="RVB35" s="407"/>
      <c r="RVC35" s="407"/>
      <c r="RVD35" s="407"/>
      <c r="RVE35" s="407"/>
      <c r="RVF35" s="407"/>
      <c r="RVG35" s="407"/>
      <c r="RVH35" s="407"/>
      <c r="RVI35" s="407"/>
      <c r="RVJ35" s="407"/>
      <c r="RVK35" s="407"/>
      <c r="RVL35" s="407"/>
      <c r="RVM35" s="407"/>
      <c r="RVN35" s="407"/>
      <c r="RVO35" s="407"/>
      <c r="RVP35" s="407"/>
      <c r="RVQ35" s="407"/>
      <c r="RVR35" s="407"/>
      <c r="RVS35" s="407"/>
      <c r="RVT35" s="407"/>
      <c r="RVU35" s="407"/>
      <c r="RVV35" s="407"/>
      <c r="RVW35" s="407"/>
      <c r="RVX35" s="407"/>
      <c r="RVY35" s="407"/>
      <c r="RVZ35" s="407"/>
      <c r="RWA35" s="407"/>
      <c r="RWB35" s="407"/>
      <c r="RWC35" s="407"/>
      <c r="RWD35" s="407"/>
      <c r="RWE35" s="407"/>
      <c r="RWF35" s="407"/>
      <c r="RWG35" s="407"/>
      <c r="RWH35" s="407"/>
      <c r="RWI35" s="407"/>
      <c r="RWJ35" s="407"/>
      <c r="RWK35" s="407"/>
      <c r="RWL35" s="407"/>
      <c r="RWM35" s="407"/>
      <c r="RWN35" s="407"/>
      <c r="RWO35" s="407"/>
      <c r="RWP35" s="407"/>
      <c r="RWQ35" s="407"/>
      <c r="RWR35" s="407"/>
      <c r="RWS35" s="407"/>
      <c r="RWT35" s="407"/>
      <c r="RWU35" s="407"/>
      <c r="RWV35" s="407"/>
      <c r="RWW35" s="407"/>
      <c r="RWX35" s="407"/>
      <c r="RWY35" s="407"/>
      <c r="RWZ35" s="407"/>
      <c r="RXA35" s="407"/>
      <c r="RXB35" s="407"/>
      <c r="RXC35" s="407"/>
      <c r="RXD35" s="407"/>
      <c r="RXE35" s="407"/>
      <c r="RXF35" s="407"/>
      <c r="RXG35" s="407"/>
      <c r="RXH35" s="407"/>
      <c r="RXI35" s="407"/>
      <c r="RXJ35" s="407"/>
      <c r="RXK35" s="407"/>
      <c r="RXL35" s="407"/>
      <c r="RXM35" s="407"/>
      <c r="RXN35" s="407"/>
      <c r="RXO35" s="407"/>
      <c r="RXP35" s="407"/>
      <c r="RXQ35" s="407"/>
      <c r="RXR35" s="407"/>
      <c r="RXS35" s="407"/>
      <c r="RXT35" s="407"/>
      <c r="RXU35" s="407"/>
      <c r="RXV35" s="407"/>
      <c r="RXW35" s="407"/>
      <c r="RXX35" s="407"/>
      <c r="RXY35" s="407"/>
      <c r="RXZ35" s="407"/>
      <c r="RYA35" s="407"/>
      <c r="RYB35" s="407"/>
      <c r="RYC35" s="407"/>
      <c r="RYD35" s="407"/>
      <c r="RYE35" s="407"/>
      <c r="RYF35" s="407"/>
      <c r="RYG35" s="407"/>
      <c r="RYH35" s="407"/>
      <c r="RYI35" s="407"/>
      <c r="RYJ35" s="407"/>
      <c r="RYK35" s="407"/>
      <c r="RYL35" s="407"/>
      <c r="RYM35" s="407"/>
      <c r="RYN35" s="407"/>
      <c r="RYO35" s="407"/>
      <c r="RYP35" s="407"/>
      <c r="RYQ35" s="407"/>
      <c r="RYR35" s="407"/>
      <c r="RYS35" s="407"/>
      <c r="RYT35" s="407"/>
      <c r="RYU35" s="407"/>
      <c r="RYV35" s="407"/>
      <c r="RYW35" s="407"/>
      <c r="RYX35" s="407"/>
      <c r="RYY35" s="407"/>
      <c r="RYZ35" s="407"/>
      <c r="RZA35" s="407"/>
      <c r="RZB35" s="407"/>
      <c r="RZC35" s="407"/>
      <c r="RZD35" s="407"/>
      <c r="RZE35" s="407"/>
      <c r="RZF35" s="407"/>
      <c r="RZG35" s="407"/>
      <c r="RZH35" s="407"/>
      <c r="RZI35" s="407"/>
      <c r="RZJ35" s="407"/>
      <c r="RZK35" s="407"/>
      <c r="RZL35" s="407"/>
      <c r="RZM35" s="407"/>
      <c r="RZN35" s="407"/>
      <c r="RZO35" s="407"/>
      <c r="RZP35" s="407"/>
      <c r="RZQ35" s="407"/>
      <c r="RZR35" s="407"/>
      <c r="RZS35" s="407"/>
      <c r="RZT35" s="407"/>
      <c r="RZU35" s="407"/>
      <c r="RZV35" s="407"/>
      <c r="RZW35" s="407"/>
      <c r="RZX35" s="407"/>
      <c r="RZY35" s="407"/>
      <c r="RZZ35" s="407"/>
      <c r="SAA35" s="407"/>
      <c r="SAB35" s="407"/>
      <c r="SAC35" s="407"/>
      <c r="SAD35" s="407"/>
      <c r="SAE35" s="407"/>
      <c r="SAF35" s="407"/>
      <c r="SAG35" s="407"/>
      <c r="SAH35" s="407"/>
      <c r="SAI35" s="407"/>
      <c r="SAJ35" s="407"/>
      <c r="SAK35" s="407"/>
      <c r="SAL35" s="407"/>
      <c r="SAM35" s="407"/>
      <c r="SAN35" s="407"/>
      <c r="SAO35" s="407"/>
      <c r="SAP35" s="407"/>
      <c r="SAQ35" s="407"/>
      <c r="SAR35" s="407"/>
      <c r="SAS35" s="407"/>
      <c r="SAT35" s="407"/>
      <c r="SAU35" s="407"/>
      <c r="SAV35" s="407"/>
      <c r="SAW35" s="407"/>
      <c r="SAX35" s="407"/>
      <c r="SAY35" s="407"/>
      <c r="SAZ35" s="407"/>
      <c r="SBA35" s="407"/>
      <c r="SBB35" s="407"/>
      <c r="SBC35" s="407"/>
      <c r="SBD35" s="407"/>
      <c r="SBE35" s="407"/>
      <c r="SBF35" s="407"/>
      <c r="SBG35" s="407"/>
      <c r="SBH35" s="407"/>
      <c r="SBI35" s="407"/>
      <c r="SBJ35" s="407"/>
      <c r="SBK35" s="407"/>
      <c r="SBL35" s="407"/>
      <c r="SBM35" s="407"/>
      <c r="SBN35" s="407"/>
      <c r="SBO35" s="407"/>
      <c r="SBP35" s="407"/>
      <c r="SBQ35" s="407"/>
      <c r="SBR35" s="407"/>
      <c r="SBS35" s="407"/>
      <c r="SBT35" s="407"/>
      <c r="SBU35" s="407"/>
      <c r="SBV35" s="407"/>
      <c r="SBW35" s="407"/>
      <c r="SBX35" s="407"/>
      <c r="SBY35" s="407"/>
      <c r="SBZ35" s="407"/>
      <c r="SCA35" s="407"/>
      <c r="SCB35" s="407"/>
      <c r="SCC35" s="407"/>
      <c r="SCD35" s="407"/>
      <c r="SCE35" s="407"/>
      <c r="SCF35" s="407"/>
      <c r="SCG35" s="407"/>
      <c r="SCH35" s="407"/>
      <c r="SCI35" s="407"/>
      <c r="SCJ35" s="407"/>
      <c r="SCK35" s="407"/>
      <c r="SCL35" s="407"/>
      <c r="SCM35" s="407"/>
      <c r="SCN35" s="407"/>
      <c r="SCO35" s="407"/>
      <c r="SCP35" s="407"/>
      <c r="SCQ35" s="407"/>
      <c r="SCR35" s="407"/>
      <c r="SCS35" s="407"/>
      <c r="SCT35" s="407"/>
      <c r="SCU35" s="407"/>
      <c r="SCV35" s="407"/>
      <c r="SCW35" s="407"/>
      <c r="SCX35" s="407"/>
      <c r="SCY35" s="407"/>
      <c r="SCZ35" s="407"/>
      <c r="SDA35" s="407"/>
      <c r="SDB35" s="407"/>
      <c r="SDC35" s="407"/>
      <c r="SDD35" s="407"/>
      <c r="SDE35" s="407"/>
      <c r="SDF35" s="407"/>
      <c r="SDG35" s="407"/>
      <c r="SDH35" s="407"/>
      <c r="SDI35" s="407"/>
      <c r="SDJ35" s="407"/>
      <c r="SDK35" s="407"/>
      <c r="SDL35" s="407"/>
      <c r="SDM35" s="407"/>
      <c r="SDN35" s="407"/>
      <c r="SDO35" s="407"/>
      <c r="SDP35" s="407"/>
      <c r="SDQ35" s="407"/>
      <c r="SDR35" s="407"/>
      <c r="SDS35" s="407"/>
      <c r="SDT35" s="407"/>
      <c r="SDU35" s="407"/>
      <c r="SDV35" s="407"/>
      <c r="SDW35" s="407"/>
      <c r="SDX35" s="407"/>
      <c r="SDY35" s="407"/>
      <c r="SDZ35" s="407"/>
      <c r="SEA35" s="407"/>
      <c r="SEB35" s="407"/>
      <c r="SEC35" s="407"/>
      <c r="SED35" s="407"/>
      <c r="SEE35" s="407"/>
      <c r="SEF35" s="407"/>
      <c r="SEG35" s="407"/>
      <c r="SEH35" s="407"/>
      <c r="SEI35" s="407"/>
      <c r="SEJ35" s="407"/>
      <c r="SEK35" s="407"/>
      <c r="SEL35" s="407"/>
      <c r="SEM35" s="407"/>
      <c r="SEN35" s="407"/>
      <c r="SEO35" s="407"/>
      <c r="SEP35" s="407"/>
      <c r="SEQ35" s="407"/>
      <c r="SER35" s="407"/>
      <c r="SES35" s="407"/>
      <c r="SET35" s="407"/>
      <c r="SEU35" s="407"/>
      <c r="SEV35" s="407"/>
      <c r="SEW35" s="407"/>
      <c r="SEX35" s="407"/>
      <c r="SEY35" s="407"/>
      <c r="SEZ35" s="407"/>
      <c r="SFA35" s="407"/>
      <c r="SFB35" s="407"/>
      <c r="SFC35" s="407"/>
      <c r="SFD35" s="407"/>
      <c r="SFE35" s="407"/>
      <c r="SFF35" s="407"/>
      <c r="SFG35" s="407"/>
      <c r="SFH35" s="407"/>
      <c r="SFI35" s="407"/>
      <c r="SFJ35" s="407"/>
      <c r="SFK35" s="407"/>
      <c r="SFL35" s="407"/>
      <c r="SFM35" s="407"/>
      <c r="SFN35" s="407"/>
      <c r="SFO35" s="407"/>
      <c r="SFP35" s="407"/>
      <c r="SFQ35" s="407"/>
      <c r="SFR35" s="407"/>
      <c r="SFS35" s="407"/>
      <c r="SFT35" s="407"/>
      <c r="SFU35" s="407"/>
      <c r="SFV35" s="407"/>
      <c r="SFW35" s="407"/>
      <c r="SFX35" s="407"/>
      <c r="SFY35" s="407"/>
      <c r="SFZ35" s="407"/>
      <c r="SGA35" s="407"/>
      <c r="SGB35" s="407"/>
      <c r="SGC35" s="407"/>
      <c r="SGD35" s="407"/>
      <c r="SGE35" s="407"/>
      <c r="SGF35" s="407"/>
      <c r="SGG35" s="407"/>
      <c r="SGH35" s="407"/>
      <c r="SGI35" s="407"/>
      <c r="SGJ35" s="407"/>
      <c r="SGK35" s="407"/>
      <c r="SGL35" s="407"/>
      <c r="SGM35" s="407"/>
      <c r="SGN35" s="407"/>
      <c r="SGO35" s="407"/>
      <c r="SGP35" s="407"/>
      <c r="SGQ35" s="407"/>
      <c r="SGR35" s="407"/>
      <c r="SGS35" s="407"/>
      <c r="SGT35" s="407"/>
      <c r="SGU35" s="407"/>
      <c r="SGV35" s="407"/>
      <c r="SGW35" s="407"/>
      <c r="SGX35" s="407"/>
      <c r="SGY35" s="407"/>
      <c r="SGZ35" s="407"/>
      <c r="SHA35" s="407"/>
      <c r="SHB35" s="407"/>
      <c r="SHC35" s="407"/>
      <c r="SHD35" s="407"/>
      <c r="SHE35" s="407"/>
      <c r="SHF35" s="407"/>
      <c r="SHG35" s="407"/>
      <c r="SHH35" s="407"/>
      <c r="SHI35" s="407"/>
      <c r="SHJ35" s="407"/>
      <c r="SHK35" s="407"/>
      <c r="SHL35" s="407"/>
      <c r="SHM35" s="407"/>
      <c r="SHN35" s="407"/>
      <c r="SHO35" s="407"/>
      <c r="SHP35" s="407"/>
      <c r="SHQ35" s="407"/>
      <c r="SHR35" s="407"/>
      <c r="SHS35" s="407"/>
      <c r="SHT35" s="407"/>
      <c r="SHU35" s="407"/>
      <c r="SHV35" s="407"/>
      <c r="SHW35" s="407"/>
      <c r="SHX35" s="407"/>
      <c r="SHY35" s="407"/>
      <c r="SHZ35" s="407"/>
      <c r="SIA35" s="407"/>
      <c r="SIB35" s="407"/>
      <c r="SIC35" s="407"/>
      <c r="SID35" s="407"/>
      <c r="SIE35" s="407"/>
      <c r="SIF35" s="407"/>
      <c r="SIG35" s="407"/>
      <c r="SIH35" s="407"/>
      <c r="SII35" s="407"/>
      <c r="SIJ35" s="407"/>
      <c r="SIK35" s="407"/>
      <c r="SIL35" s="407"/>
      <c r="SIM35" s="407"/>
      <c r="SIN35" s="407"/>
      <c r="SIO35" s="407"/>
      <c r="SIP35" s="407"/>
      <c r="SIQ35" s="407"/>
      <c r="SIR35" s="407"/>
      <c r="SIS35" s="407"/>
      <c r="SIT35" s="407"/>
      <c r="SIU35" s="407"/>
      <c r="SIV35" s="407"/>
      <c r="SIW35" s="407"/>
      <c r="SIX35" s="407"/>
      <c r="SIY35" s="407"/>
      <c r="SIZ35" s="407"/>
      <c r="SJA35" s="407"/>
      <c r="SJB35" s="407"/>
      <c r="SJC35" s="407"/>
      <c r="SJD35" s="407"/>
      <c r="SJE35" s="407"/>
      <c r="SJF35" s="407"/>
      <c r="SJG35" s="407"/>
      <c r="SJH35" s="407"/>
      <c r="SJI35" s="407"/>
      <c r="SJJ35" s="407"/>
      <c r="SJK35" s="407"/>
      <c r="SJL35" s="407"/>
      <c r="SJM35" s="407"/>
      <c r="SJN35" s="407"/>
      <c r="SJO35" s="407"/>
      <c r="SJP35" s="407"/>
      <c r="SJQ35" s="407"/>
      <c r="SJR35" s="407"/>
      <c r="SJS35" s="407"/>
      <c r="SJT35" s="407"/>
      <c r="SJU35" s="407"/>
      <c r="SJV35" s="407"/>
      <c r="SJW35" s="407"/>
      <c r="SJX35" s="407"/>
      <c r="SJY35" s="407"/>
      <c r="SJZ35" s="407"/>
      <c r="SKA35" s="407"/>
      <c r="SKB35" s="407"/>
      <c r="SKC35" s="407"/>
      <c r="SKD35" s="407"/>
      <c r="SKE35" s="407"/>
      <c r="SKF35" s="407"/>
      <c r="SKG35" s="407"/>
      <c r="SKH35" s="407"/>
      <c r="SKI35" s="407"/>
      <c r="SKJ35" s="407"/>
      <c r="SKK35" s="407"/>
      <c r="SKL35" s="407"/>
      <c r="SKM35" s="407"/>
      <c r="SKN35" s="407"/>
      <c r="SKO35" s="407"/>
      <c r="SKP35" s="407"/>
      <c r="SKQ35" s="407"/>
      <c r="SKR35" s="407"/>
      <c r="SKS35" s="407"/>
      <c r="SKT35" s="407"/>
      <c r="SKU35" s="407"/>
      <c r="SKV35" s="407"/>
      <c r="SKW35" s="407"/>
      <c r="SKX35" s="407"/>
      <c r="SKY35" s="407"/>
      <c r="SKZ35" s="407"/>
      <c r="SLA35" s="407"/>
      <c r="SLB35" s="407"/>
      <c r="SLC35" s="407"/>
      <c r="SLD35" s="407"/>
      <c r="SLE35" s="407"/>
      <c r="SLF35" s="407"/>
      <c r="SLG35" s="407"/>
      <c r="SLH35" s="407"/>
      <c r="SLI35" s="407"/>
      <c r="SLJ35" s="407"/>
      <c r="SLK35" s="407"/>
      <c r="SLL35" s="407"/>
      <c r="SLM35" s="407"/>
      <c r="SLN35" s="407"/>
      <c r="SLO35" s="407"/>
      <c r="SLP35" s="407"/>
      <c r="SLQ35" s="407"/>
      <c r="SLR35" s="407"/>
      <c r="SLS35" s="407"/>
      <c r="SLT35" s="407"/>
      <c r="SLU35" s="407"/>
      <c r="SLV35" s="407"/>
      <c r="SLW35" s="407"/>
      <c r="SLX35" s="407"/>
      <c r="SLY35" s="407"/>
      <c r="SLZ35" s="407"/>
      <c r="SMA35" s="407"/>
      <c r="SMB35" s="407"/>
      <c r="SMC35" s="407"/>
      <c r="SMD35" s="407"/>
      <c r="SME35" s="407"/>
      <c r="SMF35" s="407"/>
      <c r="SMG35" s="407"/>
      <c r="SMH35" s="407"/>
      <c r="SMI35" s="407"/>
      <c r="SMJ35" s="407"/>
      <c r="SMK35" s="407"/>
      <c r="SML35" s="407"/>
      <c r="SMM35" s="407"/>
      <c r="SMN35" s="407"/>
      <c r="SMO35" s="407"/>
      <c r="SMP35" s="407"/>
      <c r="SMQ35" s="407"/>
      <c r="SMR35" s="407"/>
      <c r="SMS35" s="407"/>
      <c r="SMT35" s="407"/>
      <c r="SMU35" s="407"/>
      <c r="SMV35" s="407"/>
      <c r="SMW35" s="407"/>
      <c r="SMX35" s="407"/>
      <c r="SMY35" s="407"/>
      <c r="SMZ35" s="407"/>
      <c r="SNA35" s="407"/>
      <c r="SNB35" s="407"/>
      <c r="SNC35" s="407"/>
      <c r="SND35" s="407"/>
      <c r="SNE35" s="407"/>
      <c r="SNF35" s="407"/>
      <c r="SNG35" s="407"/>
      <c r="SNH35" s="407"/>
      <c r="SNI35" s="407"/>
      <c r="SNJ35" s="407"/>
      <c r="SNK35" s="407"/>
      <c r="SNL35" s="407"/>
      <c r="SNM35" s="407"/>
      <c r="SNN35" s="407"/>
      <c r="SNO35" s="407"/>
      <c r="SNP35" s="407"/>
      <c r="SNQ35" s="407"/>
      <c r="SNR35" s="407"/>
      <c r="SNS35" s="407"/>
      <c r="SNT35" s="407"/>
      <c r="SNU35" s="407"/>
      <c r="SNV35" s="407"/>
      <c r="SNW35" s="407"/>
      <c r="SNX35" s="407"/>
      <c r="SNY35" s="407"/>
      <c r="SNZ35" s="407"/>
      <c r="SOA35" s="407"/>
      <c r="SOB35" s="407"/>
      <c r="SOC35" s="407"/>
      <c r="SOD35" s="407"/>
      <c r="SOE35" s="407"/>
      <c r="SOF35" s="407"/>
      <c r="SOG35" s="407"/>
      <c r="SOH35" s="407"/>
      <c r="SOI35" s="407"/>
      <c r="SOJ35" s="407"/>
      <c r="SOK35" s="407"/>
      <c r="SOL35" s="407"/>
      <c r="SOM35" s="407"/>
      <c r="SON35" s="407"/>
      <c r="SOO35" s="407"/>
      <c r="SOP35" s="407"/>
      <c r="SOQ35" s="407"/>
      <c r="SOR35" s="407"/>
      <c r="SOS35" s="407"/>
      <c r="SOT35" s="407"/>
      <c r="SOU35" s="407"/>
      <c r="SOV35" s="407"/>
      <c r="SOW35" s="407"/>
      <c r="SOX35" s="407"/>
      <c r="SOY35" s="407"/>
      <c r="SOZ35" s="407"/>
      <c r="SPA35" s="407"/>
      <c r="SPB35" s="407"/>
      <c r="SPC35" s="407"/>
      <c r="SPD35" s="407"/>
      <c r="SPE35" s="407"/>
      <c r="SPF35" s="407"/>
      <c r="SPG35" s="407"/>
      <c r="SPH35" s="407"/>
      <c r="SPI35" s="407"/>
      <c r="SPJ35" s="407"/>
      <c r="SPK35" s="407"/>
      <c r="SPL35" s="407"/>
      <c r="SPM35" s="407"/>
      <c r="SPN35" s="407"/>
      <c r="SPO35" s="407"/>
      <c r="SPP35" s="407"/>
      <c r="SPQ35" s="407"/>
      <c r="SPR35" s="407"/>
      <c r="SPS35" s="407"/>
      <c r="SPT35" s="407"/>
      <c r="SPU35" s="407"/>
      <c r="SPV35" s="407"/>
      <c r="SPW35" s="407"/>
      <c r="SPX35" s="407"/>
      <c r="SPY35" s="407"/>
      <c r="SPZ35" s="407"/>
      <c r="SQA35" s="407"/>
      <c r="SQB35" s="407"/>
      <c r="SQC35" s="407"/>
      <c r="SQD35" s="407"/>
      <c r="SQE35" s="407"/>
      <c r="SQF35" s="407"/>
      <c r="SQG35" s="407"/>
      <c r="SQH35" s="407"/>
      <c r="SQI35" s="407"/>
      <c r="SQJ35" s="407"/>
      <c r="SQK35" s="407"/>
      <c r="SQL35" s="407"/>
      <c r="SQM35" s="407"/>
      <c r="SQN35" s="407"/>
      <c r="SQO35" s="407"/>
      <c r="SQP35" s="407"/>
      <c r="SQQ35" s="407"/>
      <c r="SQR35" s="407"/>
      <c r="SQS35" s="407"/>
      <c r="SQT35" s="407"/>
      <c r="SQU35" s="407"/>
      <c r="SQV35" s="407"/>
      <c r="SQW35" s="407"/>
      <c r="SQX35" s="407"/>
      <c r="SQY35" s="407"/>
      <c r="SQZ35" s="407"/>
      <c r="SRA35" s="407"/>
      <c r="SRB35" s="407"/>
      <c r="SRC35" s="407"/>
      <c r="SRD35" s="407"/>
      <c r="SRE35" s="407"/>
      <c r="SRF35" s="407"/>
      <c r="SRG35" s="407"/>
      <c r="SRH35" s="407"/>
      <c r="SRI35" s="407"/>
      <c r="SRJ35" s="407"/>
      <c r="SRK35" s="407"/>
      <c r="SRL35" s="407"/>
      <c r="SRM35" s="407"/>
      <c r="SRN35" s="407"/>
      <c r="SRO35" s="407"/>
      <c r="SRP35" s="407"/>
      <c r="SRQ35" s="407"/>
      <c r="SRR35" s="407"/>
      <c r="SRS35" s="407"/>
      <c r="SRT35" s="407"/>
      <c r="SRU35" s="407"/>
      <c r="SRV35" s="407"/>
      <c r="SRW35" s="407"/>
      <c r="SRX35" s="407"/>
      <c r="SRY35" s="407"/>
      <c r="SRZ35" s="407"/>
      <c r="SSA35" s="407"/>
      <c r="SSB35" s="407"/>
      <c r="SSC35" s="407"/>
      <c r="SSD35" s="407"/>
      <c r="SSE35" s="407"/>
      <c r="SSF35" s="407"/>
      <c r="SSG35" s="407"/>
      <c r="SSH35" s="407"/>
      <c r="SSI35" s="407"/>
      <c r="SSJ35" s="407"/>
      <c r="SSK35" s="407"/>
      <c r="SSL35" s="407"/>
      <c r="SSM35" s="407"/>
      <c r="SSN35" s="407"/>
      <c r="SSO35" s="407"/>
      <c r="SSP35" s="407"/>
      <c r="SSQ35" s="407"/>
      <c r="SSR35" s="407"/>
      <c r="SSS35" s="407"/>
      <c r="SST35" s="407"/>
      <c r="SSU35" s="407"/>
      <c r="SSV35" s="407"/>
      <c r="SSW35" s="407"/>
      <c r="SSX35" s="407"/>
      <c r="SSY35" s="407"/>
      <c r="SSZ35" s="407"/>
      <c r="STA35" s="407"/>
      <c r="STB35" s="407"/>
      <c r="STC35" s="407"/>
      <c r="STD35" s="407"/>
      <c r="STE35" s="407"/>
      <c r="STF35" s="407"/>
      <c r="STG35" s="407"/>
      <c r="STH35" s="407"/>
      <c r="STI35" s="407"/>
      <c r="STJ35" s="407"/>
      <c r="STK35" s="407"/>
      <c r="STL35" s="407"/>
      <c r="STM35" s="407"/>
      <c r="STN35" s="407"/>
      <c r="STO35" s="407"/>
      <c r="STP35" s="407"/>
      <c r="STQ35" s="407"/>
      <c r="STR35" s="407"/>
      <c r="STS35" s="407"/>
      <c r="STT35" s="407"/>
      <c r="STU35" s="407"/>
      <c r="STV35" s="407"/>
      <c r="STW35" s="407"/>
      <c r="STX35" s="407"/>
      <c r="STY35" s="407"/>
      <c r="STZ35" s="407"/>
      <c r="SUA35" s="407"/>
      <c r="SUB35" s="407"/>
      <c r="SUC35" s="407"/>
      <c r="SUD35" s="407"/>
      <c r="SUE35" s="407"/>
      <c r="SUF35" s="407"/>
      <c r="SUG35" s="407"/>
      <c r="SUH35" s="407"/>
      <c r="SUI35" s="407"/>
      <c r="SUJ35" s="407"/>
      <c r="SUK35" s="407"/>
      <c r="SUL35" s="407"/>
      <c r="SUM35" s="407"/>
      <c r="SUN35" s="407"/>
      <c r="SUO35" s="407"/>
      <c r="SUP35" s="407"/>
      <c r="SUQ35" s="407"/>
      <c r="SUR35" s="407"/>
      <c r="SUS35" s="407"/>
      <c r="SUT35" s="407"/>
      <c r="SUU35" s="407"/>
      <c r="SUV35" s="407"/>
      <c r="SUW35" s="407"/>
      <c r="SUX35" s="407"/>
      <c r="SUY35" s="407"/>
      <c r="SUZ35" s="407"/>
      <c r="SVA35" s="407"/>
      <c r="SVB35" s="407"/>
      <c r="SVC35" s="407"/>
      <c r="SVD35" s="407"/>
      <c r="SVE35" s="407"/>
      <c r="SVF35" s="407"/>
      <c r="SVG35" s="407"/>
      <c r="SVH35" s="407"/>
      <c r="SVI35" s="407"/>
      <c r="SVJ35" s="407"/>
      <c r="SVK35" s="407"/>
      <c r="SVL35" s="407"/>
      <c r="SVM35" s="407"/>
      <c r="SVN35" s="407"/>
      <c r="SVO35" s="407"/>
      <c r="SVP35" s="407"/>
      <c r="SVQ35" s="407"/>
      <c r="SVR35" s="407"/>
      <c r="SVS35" s="407"/>
      <c r="SVT35" s="407"/>
      <c r="SVU35" s="407"/>
      <c r="SVV35" s="407"/>
      <c r="SVW35" s="407"/>
      <c r="SVX35" s="407"/>
      <c r="SVY35" s="407"/>
      <c r="SVZ35" s="407"/>
      <c r="SWA35" s="407"/>
      <c r="SWB35" s="407"/>
      <c r="SWC35" s="407"/>
      <c r="SWD35" s="407"/>
      <c r="SWE35" s="407"/>
      <c r="SWF35" s="407"/>
      <c r="SWG35" s="407"/>
      <c r="SWH35" s="407"/>
      <c r="SWI35" s="407"/>
      <c r="SWJ35" s="407"/>
      <c r="SWK35" s="407"/>
      <c r="SWL35" s="407"/>
      <c r="SWM35" s="407"/>
      <c r="SWN35" s="407"/>
      <c r="SWO35" s="407"/>
      <c r="SWP35" s="407"/>
      <c r="SWQ35" s="407"/>
      <c r="SWR35" s="407"/>
      <c r="SWS35" s="407"/>
      <c r="SWT35" s="407"/>
      <c r="SWU35" s="407"/>
      <c r="SWV35" s="407"/>
      <c r="SWW35" s="407"/>
      <c r="SWX35" s="407"/>
      <c r="SWY35" s="407"/>
      <c r="SWZ35" s="407"/>
      <c r="SXA35" s="407"/>
      <c r="SXB35" s="407"/>
      <c r="SXC35" s="407"/>
      <c r="SXD35" s="407"/>
      <c r="SXE35" s="407"/>
      <c r="SXF35" s="407"/>
      <c r="SXG35" s="407"/>
      <c r="SXH35" s="407"/>
      <c r="SXI35" s="407"/>
      <c r="SXJ35" s="407"/>
      <c r="SXK35" s="407"/>
      <c r="SXL35" s="407"/>
      <c r="SXM35" s="407"/>
      <c r="SXN35" s="407"/>
      <c r="SXO35" s="407"/>
      <c r="SXP35" s="407"/>
      <c r="SXQ35" s="407"/>
      <c r="SXR35" s="407"/>
      <c r="SXS35" s="407"/>
      <c r="SXT35" s="407"/>
      <c r="SXU35" s="407"/>
      <c r="SXV35" s="407"/>
      <c r="SXW35" s="407"/>
      <c r="SXX35" s="407"/>
      <c r="SXY35" s="407"/>
      <c r="SXZ35" s="407"/>
      <c r="SYA35" s="407"/>
      <c r="SYB35" s="407"/>
      <c r="SYC35" s="407"/>
      <c r="SYD35" s="407"/>
      <c r="SYE35" s="407"/>
      <c r="SYF35" s="407"/>
      <c r="SYG35" s="407"/>
      <c r="SYH35" s="407"/>
      <c r="SYI35" s="407"/>
      <c r="SYJ35" s="407"/>
      <c r="SYK35" s="407"/>
      <c r="SYL35" s="407"/>
      <c r="SYM35" s="407"/>
      <c r="SYN35" s="407"/>
      <c r="SYO35" s="407"/>
      <c r="SYP35" s="407"/>
      <c r="SYQ35" s="407"/>
      <c r="SYR35" s="407"/>
      <c r="SYS35" s="407"/>
      <c r="SYT35" s="407"/>
      <c r="SYU35" s="407"/>
      <c r="SYV35" s="407"/>
      <c r="SYW35" s="407"/>
      <c r="SYX35" s="407"/>
      <c r="SYY35" s="407"/>
      <c r="SYZ35" s="407"/>
      <c r="SZA35" s="407"/>
      <c r="SZB35" s="407"/>
      <c r="SZC35" s="407"/>
      <c r="SZD35" s="407"/>
      <c r="SZE35" s="407"/>
      <c r="SZF35" s="407"/>
      <c r="SZG35" s="407"/>
      <c r="SZH35" s="407"/>
      <c r="SZI35" s="407"/>
      <c r="SZJ35" s="407"/>
      <c r="SZK35" s="407"/>
      <c r="SZL35" s="407"/>
      <c r="SZM35" s="407"/>
      <c r="SZN35" s="407"/>
      <c r="SZO35" s="407"/>
      <c r="SZP35" s="407"/>
      <c r="SZQ35" s="407"/>
      <c r="SZR35" s="407"/>
      <c r="SZS35" s="407"/>
      <c r="SZT35" s="407"/>
      <c r="SZU35" s="407"/>
      <c r="SZV35" s="407"/>
      <c r="SZW35" s="407"/>
      <c r="SZX35" s="407"/>
      <c r="SZY35" s="407"/>
      <c r="SZZ35" s="407"/>
      <c r="TAA35" s="407"/>
      <c r="TAB35" s="407"/>
      <c r="TAC35" s="407"/>
      <c r="TAD35" s="407"/>
      <c r="TAE35" s="407"/>
      <c r="TAF35" s="407"/>
      <c r="TAG35" s="407"/>
      <c r="TAH35" s="407"/>
      <c r="TAI35" s="407"/>
      <c r="TAJ35" s="407"/>
      <c r="TAK35" s="407"/>
      <c r="TAL35" s="407"/>
      <c r="TAM35" s="407"/>
      <c r="TAN35" s="407"/>
      <c r="TAO35" s="407"/>
      <c r="TAP35" s="407"/>
      <c r="TAQ35" s="407"/>
      <c r="TAR35" s="407"/>
      <c r="TAS35" s="407"/>
      <c r="TAT35" s="407"/>
      <c r="TAU35" s="407"/>
      <c r="TAV35" s="407"/>
      <c r="TAW35" s="407"/>
      <c r="TAX35" s="407"/>
      <c r="TAY35" s="407"/>
      <c r="TAZ35" s="407"/>
      <c r="TBA35" s="407"/>
      <c r="TBB35" s="407"/>
      <c r="TBC35" s="407"/>
      <c r="TBD35" s="407"/>
      <c r="TBE35" s="407"/>
      <c r="TBF35" s="407"/>
      <c r="TBG35" s="407"/>
      <c r="TBH35" s="407"/>
      <c r="TBI35" s="407"/>
      <c r="TBJ35" s="407"/>
      <c r="TBK35" s="407"/>
      <c r="TBL35" s="407"/>
      <c r="TBM35" s="407"/>
      <c r="TBN35" s="407"/>
      <c r="TBO35" s="407"/>
      <c r="TBP35" s="407"/>
      <c r="TBQ35" s="407"/>
      <c r="TBR35" s="407"/>
      <c r="TBS35" s="407"/>
      <c r="TBT35" s="407"/>
      <c r="TBU35" s="407"/>
      <c r="TBV35" s="407"/>
      <c r="TBW35" s="407"/>
      <c r="TBX35" s="407"/>
      <c r="TBY35" s="407"/>
      <c r="TBZ35" s="407"/>
      <c r="TCA35" s="407"/>
      <c r="TCB35" s="407"/>
      <c r="TCC35" s="407"/>
      <c r="TCD35" s="407"/>
      <c r="TCE35" s="407"/>
      <c r="TCF35" s="407"/>
      <c r="TCG35" s="407"/>
      <c r="TCH35" s="407"/>
      <c r="TCI35" s="407"/>
      <c r="TCJ35" s="407"/>
      <c r="TCK35" s="407"/>
      <c r="TCL35" s="407"/>
      <c r="TCM35" s="407"/>
      <c r="TCN35" s="407"/>
      <c r="TCO35" s="407"/>
      <c r="TCP35" s="407"/>
      <c r="TCQ35" s="407"/>
      <c r="TCR35" s="407"/>
      <c r="TCS35" s="407"/>
      <c r="TCT35" s="407"/>
      <c r="TCU35" s="407"/>
      <c r="TCV35" s="407"/>
      <c r="TCW35" s="407"/>
      <c r="TCX35" s="407"/>
      <c r="TCY35" s="407"/>
      <c r="TCZ35" s="407"/>
      <c r="TDA35" s="407"/>
      <c r="TDB35" s="407"/>
      <c r="TDC35" s="407"/>
      <c r="TDD35" s="407"/>
      <c r="TDE35" s="407"/>
      <c r="TDF35" s="407"/>
      <c r="TDG35" s="407"/>
      <c r="TDH35" s="407"/>
      <c r="TDI35" s="407"/>
      <c r="TDJ35" s="407"/>
      <c r="TDK35" s="407"/>
      <c r="TDL35" s="407"/>
      <c r="TDM35" s="407"/>
      <c r="TDN35" s="407"/>
      <c r="TDO35" s="407"/>
      <c r="TDP35" s="407"/>
      <c r="TDQ35" s="407"/>
      <c r="TDR35" s="407"/>
      <c r="TDS35" s="407"/>
      <c r="TDT35" s="407"/>
      <c r="TDU35" s="407"/>
      <c r="TDV35" s="407"/>
      <c r="TDW35" s="407"/>
      <c r="TDX35" s="407"/>
      <c r="TDY35" s="407"/>
      <c r="TDZ35" s="407"/>
      <c r="TEA35" s="407"/>
      <c r="TEB35" s="407"/>
      <c r="TEC35" s="407"/>
      <c r="TED35" s="407"/>
      <c r="TEE35" s="407"/>
      <c r="TEF35" s="407"/>
      <c r="TEG35" s="407"/>
      <c r="TEH35" s="407"/>
      <c r="TEI35" s="407"/>
      <c r="TEJ35" s="407"/>
      <c r="TEK35" s="407"/>
      <c r="TEL35" s="407"/>
      <c r="TEM35" s="407"/>
      <c r="TEN35" s="407"/>
      <c r="TEO35" s="407"/>
      <c r="TEP35" s="407"/>
      <c r="TEQ35" s="407"/>
      <c r="TER35" s="407"/>
      <c r="TES35" s="407"/>
      <c r="TET35" s="407"/>
      <c r="TEU35" s="407"/>
      <c r="TEV35" s="407"/>
      <c r="TEW35" s="407"/>
      <c r="TEX35" s="407"/>
      <c r="TEY35" s="407"/>
      <c r="TEZ35" s="407"/>
      <c r="TFA35" s="407"/>
      <c r="TFB35" s="407"/>
      <c r="TFC35" s="407"/>
      <c r="TFD35" s="407"/>
      <c r="TFE35" s="407"/>
      <c r="TFF35" s="407"/>
      <c r="TFG35" s="407"/>
      <c r="TFH35" s="407"/>
      <c r="TFI35" s="407"/>
      <c r="TFJ35" s="407"/>
      <c r="TFK35" s="407"/>
      <c r="TFL35" s="407"/>
      <c r="TFM35" s="407"/>
      <c r="TFN35" s="407"/>
      <c r="TFO35" s="407"/>
      <c r="TFP35" s="407"/>
      <c r="TFQ35" s="407"/>
      <c r="TFR35" s="407"/>
      <c r="TFS35" s="407"/>
      <c r="TFT35" s="407"/>
      <c r="TFU35" s="407"/>
      <c r="TFV35" s="407"/>
      <c r="TFW35" s="407"/>
      <c r="TFX35" s="407"/>
      <c r="TFY35" s="407"/>
      <c r="TFZ35" s="407"/>
      <c r="TGA35" s="407"/>
      <c r="TGB35" s="407"/>
      <c r="TGC35" s="407"/>
      <c r="TGD35" s="407"/>
      <c r="TGE35" s="407"/>
      <c r="TGF35" s="407"/>
      <c r="TGG35" s="407"/>
      <c r="TGH35" s="407"/>
      <c r="TGI35" s="407"/>
      <c r="TGJ35" s="407"/>
      <c r="TGK35" s="407"/>
      <c r="TGL35" s="407"/>
      <c r="TGM35" s="407"/>
      <c r="TGN35" s="407"/>
      <c r="TGO35" s="407"/>
      <c r="TGP35" s="407"/>
      <c r="TGQ35" s="407"/>
      <c r="TGR35" s="407"/>
      <c r="TGS35" s="407"/>
      <c r="TGT35" s="407"/>
      <c r="TGU35" s="407"/>
      <c r="TGV35" s="407"/>
      <c r="TGW35" s="407"/>
      <c r="TGX35" s="407"/>
      <c r="TGY35" s="407"/>
      <c r="TGZ35" s="407"/>
      <c r="THA35" s="407"/>
      <c r="THB35" s="407"/>
      <c r="THC35" s="407"/>
      <c r="THD35" s="407"/>
      <c r="THE35" s="407"/>
      <c r="THF35" s="407"/>
      <c r="THG35" s="407"/>
      <c r="THH35" s="407"/>
      <c r="THI35" s="407"/>
      <c r="THJ35" s="407"/>
      <c r="THK35" s="407"/>
      <c r="THL35" s="407"/>
      <c r="THM35" s="407"/>
      <c r="THN35" s="407"/>
      <c r="THO35" s="407"/>
      <c r="THP35" s="407"/>
      <c r="THQ35" s="407"/>
      <c r="THR35" s="407"/>
      <c r="THS35" s="407"/>
      <c r="THT35" s="407"/>
      <c r="THU35" s="407"/>
      <c r="THV35" s="407"/>
      <c r="THW35" s="407"/>
      <c r="THX35" s="407"/>
      <c r="THY35" s="407"/>
      <c r="THZ35" s="407"/>
      <c r="TIA35" s="407"/>
      <c r="TIB35" s="407"/>
      <c r="TIC35" s="407"/>
      <c r="TID35" s="407"/>
      <c r="TIE35" s="407"/>
      <c r="TIF35" s="407"/>
      <c r="TIG35" s="407"/>
      <c r="TIH35" s="407"/>
      <c r="TII35" s="407"/>
      <c r="TIJ35" s="407"/>
      <c r="TIK35" s="407"/>
      <c r="TIL35" s="407"/>
      <c r="TIM35" s="407"/>
      <c r="TIN35" s="407"/>
      <c r="TIO35" s="407"/>
      <c r="TIP35" s="407"/>
      <c r="TIQ35" s="407"/>
      <c r="TIR35" s="407"/>
      <c r="TIS35" s="407"/>
      <c r="TIT35" s="407"/>
      <c r="TIU35" s="407"/>
      <c r="TIV35" s="407"/>
      <c r="TIW35" s="407"/>
      <c r="TIX35" s="407"/>
      <c r="TIY35" s="407"/>
      <c r="TIZ35" s="407"/>
      <c r="TJA35" s="407"/>
      <c r="TJB35" s="407"/>
      <c r="TJC35" s="407"/>
      <c r="TJD35" s="407"/>
      <c r="TJE35" s="407"/>
      <c r="TJF35" s="407"/>
      <c r="TJG35" s="407"/>
      <c r="TJH35" s="407"/>
      <c r="TJI35" s="407"/>
      <c r="TJJ35" s="407"/>
      <c r="TJK35" s="407"/>
      <c r="TJL35" s="407"/>
      <c r="TJM35" s="407"/>
      <c r="TJN35" s="407"/>
      <c r="TJO35" s="407"/>
      <c r="TJP35" s="407"/>
      <c r="TJQ35" s="407"/>
      <c r="TJR35" s="407"/>
      <c r="TJS35" s="407"/>
      <c r="TJT35" s="407"/>
      <c r="TJU35" s="407"/>
      <c r="TJV35" s="407"/>
      <c r="TJW35" s="407"/>
      <c r="TJX35" s="407"/>
      <c r="TJY35" s="407"/>
      <c r="TJZ35" s="407"/>
      <c r="TKA35" s="407"/>
      <c r="TKB35" s="407"/>
      <c r="TKC35" s="407"/>
      <c r="TKD35" s="407"/>
      <c r="TKE35" s="407"/>
      <c r="TKF35" s="407"/>
      <c r="TKG35" s="407"/>
      <c r="TKH35" s="407"/>
      <c r="TKI35" s="407"/>
      <c r="TKJ35" s="407"/>
      <c r="TKK35" s="407"/>
      <c r="TKL35" s="407"/>
      <c r="TKM35" s="407"/>
      <c r="TKN35" s="407"/>
      <c r="TKO35" s="407"/>
      <c r="TKP35" s="407"/>
      <c r="TKQ35" s="407"/>
      <c r="TKR35" s="407"/>
      <c r="TKS35" s="407"/>
      <c r="TKT35" s="407"/>
      <c r="TKU35" s="407"/>
      <c r="TKV35" s="407"/>
      <c r="TKW35" s="407"/>
      <c r="TKX35" s="407"/>
      <c r="TKY35" s="407"/>
      <c r="TKZ35" s="407"/>
      <c r="TLA35" s="407"/>
      <c r="TLB35" s="407"/>
      <c r="TLC35" s="407"/>
      <c r="TLD35" s="407"/>
      <c r="TLE35" s="407"/>
      <c r="TLF35" s="407"/>
      <c r="TLG35" s="407"/>
      <c r="TLH35" s="407"/>
      <c r="TLI35" s="407"/>
      <c r="TLJ35" s="407"/>
      <c r="TLK35" s="407"/>
      <c r="TLL35" s="407"/>
      <c r="TLM35" s="407"/>
      <c r="TLN35" s="407"/>
      <c r="TLO35" s="407"/>
      <c r="TLP35" s="407"/>
      <c r="TLQ35" s="407"/>
      <c r="TLR35" s="407"/>
      <c r="TLS35" s="407"/>
      <c r="TLT35" s="407"/>
      <c r="TLU35" s="407"/>
      <c r="TLV35" s="407"/>
      <c r="TLW35" s="407"/>
      <c r="TLX35" s="407"/>
      <c r="TLY35" s="407"/>
      <c r="TLZ35" s="407"/>
      <c r="TMA35" s="407"/>
      <c r="TMB35" s="407"/>
      <c r="TMC35" s="407"/>
      <c r="TMD35" s="407"/>
      <c r="TME35" s="407"/>
      <c r="TMF35" s="407"/>
      <c r="TMG35" s="407"/>
      <c r="TMH35" s="407"/>
      <c r="TMI35" s="407"/>
      <c r="TMJ35" s="407"/>
      <c r="TMK35" s="407"/>
      <c r="TML35" s="407"/>
      <c r="TMM35" s="407"/>
      <c r="TMN35" s="407"/>
      <c r="TMO35" s="407"/>
      <c r="TMP35" s="407"/>
      <c r="TMQ35" s="407"/>
      <c r="TMR35" s="407"/>
      <c r="TMS35" s="407"/>
      <c r="TMT35" s="407"/>
      <c r="TMU35" s="407"/>
      <c r="TMV35" s="407"/>
      <c r="TMW35" s="407"/>
      <c r="TMX35" s="407"/>
      <c r="TMY35" s="407"/>
      <c r="TMZ35" s="407"/>
      <c r="TNA35" s="407"/>
      <c r="TNB35" s="407"/>
      <c r="TNC35" s="407"/>
      <c r="TND35" s="407"/>
      <c r="TNE35" s="407"/>
      <c r="TNF35" s="407"/>
      <c r="TNG35" s="407"/>
      <c r="TNH35" s="407"/>
      <c r="TNI35" s="407"/>
      <c r="TNJ35" s="407"/>
      <c r="TNK35" s="407"/>
      <c r="TNL35" s="407"/>
      <c r="TNM35" s="407"/>
      <c r="TNN35" s="407"/>
      <c r="TNO35" s="407"/>
      <c r="TNP35" s="407"/>
      <c r="TNQ35" s="407"/>
      <c r="TNR35" s="407"/>
      <c r="TNS35" s="407"/>
      <c r="TNT35" s="407"/>
      <c r="TNU35" s="407"/>
      <c r="TNV35" s="407"/>
      <c r="TNW35" s="407"/>
      <c r="TNX35" s="407"/>
      <c r="TNY35" s="407"/>
      <c r="TNZ35" s="407"/>
      <c r="TOA35" s="407"/>
      <c r="TOB35" s="407"/>
      <c r="TOC35" s="407"/>
      <c r="TOD35" s="407"/>
      <c r="TOE35" s="407"/>
      <c r="TOF35" s="407"/>
      <c r="TOG35" s="407"/>
      <c r="TOH35" s="407"/>
      <c r="TOI35" s="407"/>
      <c r="TOJ35" s="407"/>
      <c r="TOK35" s="407"/>
      <c r="TOL35" s="407"/>
      <c r="TOM35" s="407"/>
      <c r="TON35" s="407"/>
      <c r="TOO35" s="407"/>
      <c r="TOP35" s="407"/>
      <c r="TOQ35" s="407"/>
      <c r="TOR35" s="407"/>
      <c r="TOS35" s="407"/>
      <c r="TOT35" s="407"/>
      <c r="TOU35" s="407"/>
      <c r="TOV35" s="407"/>
      <c r="TOW35" s="407"/>
      <c r="TOX35" s="407"/>
      <c r="TOY35" s="407"/>
      <c r="TOZ35" s="407"/>
      <c r="TPA35" s="407"/>
      <c r="TPB35" s="407"/>
      <c r="TPC35" s="407"/>
      <c r="TPD35" s="407"/>
      <c r="TPE35" s="407"/>
      <c r="TPF35" s="407"/>
      <c r="TPG35" s="407"/>
      <c r="TPH35" s="407"/>
      <c r="TPI35" s="407"/>
      <c r="TPJ35" s="407"/>
      <c r="TPK35" s="407"/>
      <c r="TPL35" s="407"/>
      <c r="TPM35" s="407"/>
      <c r="TPN35" s="407"/>
      <c r="TPO35" s="407"/>
      <c r="TPP35" s="407"/>
      <c r="TPQ35" s="407"/>
      <c r="TPR35" s="407"/>
      <c r="TPS35" s="407"/>
      <c r="TPT35" s="407"/>
      <c r="TPU35" s="407"/>
      <c r="TPV35" s="407"/>
      <c r="TPW35" s="407"/>
      <c r="TPX35" s="407"/>
      <c r="TPY35" s="407"/>
      <c r="TPZ35" s="407"/>
      <c r="TQA35" s="407"/>
      <c r="TQB35" s="407"/>
      <c r="TQC35" s="407"/>
      <c r="TQD35" s="407"/>
      <c r="TQE35" s="407"/>
      <c r="TQF35" s="407"/>
      <c r="TQG35" s="407"/>
      <c r="TQH35" s="407"/>
      <c r="TQI35" s="407"/>
      <c r="TQJ35" s="407"/>
      <c r="TQK35" s="407"/>
      <c r="TQL35" s="407"/>
      <c r="TQM35" s="407"/>
      <c r="TQN35" s="407"/>
      <c r="TQO35" s="407"/>
      <c r="TQP35" s="407"/>
      <c r="TQQ35" s="407"/>
      <c r="TQR35" s="407"/>
      <c r="TQS35" s="407"/>
      <c r="TQT35" s="407"/>
      <c r="TQU35" s="407"/>
      <c r="TQV35" s="407"/>
      <c r="TQW35" s="407"/>
      <c r="TQX35" s="407"/>
      <c r="TQY35" s="407"/>
      <c r="TQZ35" s="407"/>
      <c r="TRA35" s="407"/>
      <c r="TRB35" s="407"/>
      <c r="TRC35" s="407"/>
      <c r="TRD35" s="407"/>
      <c r="TRE35" s="407"/>
      <c r="TRF35" s="407"/>
      <c r="TRG35" s="407"/>
      <c r="TRH35" s="407"/>
      <c r="TRI35" s="407"/>
      <c r="TRJ35" s="407"/>
      <c r="TRK35" s="407"/>
      <c r="TRL35" s="407"/>
      <c r="TRM35" s="407"/>
      <c r="TRN35" s="407"/>
      <c r="TRO35" s="407"/>
      <c r="TRP35" s="407"/>
      <c r="TRQ35" s="407"/>
      <c r="TRR35" s="407"/>
      <c r="TRS35" s="407"/>
      <c r="TRT35" s="407"/>
      <c r="TRU35" s="407"/>
      <c r="TRV35" s="407"/>
      <c r="TRW35" s="407"/>
      <c r="TRX35" s="407"/>
      <c r="TRY35" s="407"/>
      <c r="TRZ35" s="407"/>
      <c r="TSA35" s="407"/>
      <c r="TSB35" s="407"/>
      <c r="TSC35" s="407"/>
      <c r="TSD35" s="407"/>
      <c r="TSE35" s="407"/>
      <c r="TSF35" s="407"/>
      <c r="TSG35" s="407"/>
      <c r="TSH35" s="407"/>
      <c r="TSI35" s="407"/>
      <c r="TSJ35" s="407"/>
      <c r="TSK35" s="407"/>
      <c r="TSL35" s="407"/>
      <c r="TSM35" s="407"/>
      <c r="TSN35" s="407"/>
      <c r="TSO35" s="407"/>
      <c r="TSP35" s="407"/>
      <c r="TSQ35" s="407"/>
      <c r="TSR35" s="407"/>
      <c r="TSS35" s="407"/>
      <c r="TST35" s="407"/>
      <c r="TSU35" s="407"/>
      <c r="TSV35" s="407"/>
      <c r="TSW35" s="407"/>
      <c r="TSX35" s="407"/>
      <c r="TSY35" s="407"/>
      <c r="TSZ35" s="407"/>
      <c r="TTA35" s="407"/>
      <c r="TTB35" s="407"/>
      <c r="TTC35" s="407"/>
      <c r="TTD35" s="407"/>
      <c r="TTE35" s="407"/>
      <c r="TTF35" s="407"/>
      <c r="TTG35" s="407"/>
      <c r="TTH35" s="407"/>
      <c r="TTI35" s="407"/>
      <c r="TTJ35" s="407"/>
      <c r="TTK35" s="407"/>
      <c r="TTL35" s="407"/>
      <c r="TTM35" s="407"/>
      <c r="TTN35" s="407"/>
      <c r="TTO35" s="407"/>
      <c r="TTP35" s="407"/>
      <c r="TTQ35" s="407"/>
      <c r="TTR35" s="407"/>
      <c r="TTS35" s="407"/>
      <c r="TTT35" s="407"/>
      <c r="TTU35" s="407"/>
      <c r="TTV35" s="407"/>
      <c r="TTW35" s="407"/>
      <c r="TTX35" s="407"/>
      <c r="TTY35" s="407"/>
      <c r="TTZ35" s="407"/>
      <c r="TUA35" s="407"/>
      <c r="TUB35" s="407"/>
      <c r="TUC35" s="407"/>
      <c r="TUD35" s="407"/>
      <c r="TUE35" s="407"/>
      <c r="TUF35" s="407"/>
      <c r="TUG35" s="407"/>
      <c r="TUH35" s="407"/>
      <c r="TUI35" s="407"/>
      <c r="TUJ35" s="407"/>
      <c r="TUK35" s="407"/>
      <c r="TUL35" s="407"/>
      <c r="TUM35" s="407"/>
      <c r="TUN35" s="407"/>
      <c r="TUO35" s="407"/>
      <c r="TUP35" s="407"/>
      <c r="TUQ35" s="407"/>
      <c r="TUR35" s="407"/>
      <c r="TUS35" s="407"/>
      <c r="TUT35" s="407"/>
      <c r="TUU35" s="407"/>
      <c r="TUV35" s="407"/>
      <c r="TUW35" s="407"/>
      <c r="TUX35" s="407"/>
      <c r="TUY35" s="407"/>
      <c r="TUZ35" s="407"/>
      <c r="TVA35" s="407"/>
      <c r="TVB35" s="407"/>
      <c r="TVC35" s="407"/>
      <c r="TVD35" s="407"/>
      <c r="TVE35" s="407"/>
      <c r="TVF35" s="407"/>
      <c r="TVG35" s="407"/>
      <c r="TVH35" s="407"/>
      <c r="TVI35" s="407"/>
      <c r="TVJ35" s="407"/>
      <c r="TVK35" s="407"/>
      <c r="TVL35" s="407"/>
      <c r="TVM35" s="407"/>
      <c r="TVN35" s="407"/>
      <c r="TVO35" s="407"/>
      <c r="TVP35" s="407"/>
      <c r="TVQ35" s="407"/>
      <c r="TVR35" s="407"/>
      <c r="TVS35" s="407"/>
      <c r="TVT35" s="407"/>
      <c r="TVU35" s="407"/>
      <c r="TVV35" s="407"/>
      <c r="TVW35" s="407"/>
      <c r="TVX35" s="407"/>
      <c r="TVY35" s="407"/>
      <c r="TVZ35" s="407"/>
      <c r="TWA35" s="407"/>
      <c r="TWB35" s="407"/>
      <c r="TWC35" s="407"/>
      <c r="TWD35" s="407"/>
      <c r="TWE35" s="407"/>
      <c r="TWF35" s="407"/>
      <c r="TWG35" s="407"/>
      <c r="TWH35" s="407"/>
      <c r="TWI35" s="407"/>
      <c r="TWJ35" s="407"/>
      <c r="TWK35" s="407"/>
      <c r="TWL35" s="407"/>
      <c r="TWM35" s="407"/>
      <c r="TWN35" s="407"/>
      <c r="TWO35" s="407"/>
      <c r="TWP35" s="407"/>
      <c r="TWQ35" s="407"/>
      <c r="TWR35" s="407"/>
      <c r="TWS35" s="407"/>
      <c r="TWT35" s="407"/>
      <c r="TWU35" s="407"/>
      <c r="TWV35" s="407"/>
      <c r="TWW35" s="407"/>
      <c r="TWX35" s="407"/>
      <c r="TWY35" s="407"/>
      <c r="TWZ35" s="407"/>
      <c r="TXA35" s="407"/>
      <c r="TXB35" s="407"/>
      <c r="TXC35" s="407"/>
      <c r="TXD35" s="407"/>
      <c r="TXE35" s="407"/>
      <c r="TXF35" s="407"/>
      <c r="TXG35" s="407"/>
      <c r="TXH35" s="407"/>
      <c r="TXI35" s="407"/>
      <c r="TXJ35" s="407"/>
      <c r="TXK35" s="407"/>
      <c r="TXL35" s="407"/>
      <c r="TXM35" s="407"/>
      <c r="TXN35" s="407"/>
      <c r="TXO35" s="407"/>
      <c r="TXP35" s="407"/>
      <c r="TXQ35" s="407"/>
      <c r="TXR35" s="407"/>
      <c r="TXS35" s="407"/>
      <c r="TXT35" s="407"/>
      <c r="TXU35" s="407"/>
      <c r="TXV35" s="407"/>
      <c r="TXW35" s="407"/>
      <c r="TXX35" s="407"/>
      <c r="TXY35" s="407"/>
      <c r="TXZ35" s="407"/>
      <c r="TYA35" s="407"/>
      <c r="TYB35" s="407"/>
      <c r="TYC35" s="407"/>
      <c r="TYD35" s="407"/>
      <c r="TYE35" s="407"/>
      <c r="TYF35" s="407"/>
      <c r="TYG35" s="407"/>
      <c r="TYH35" s="407"/>
      <c r="TYI35" s="407"/>
      <c r="TYJ35" s="407"/>
      <c r="TYK35" s="407"/>
      <c r="TYL35" s="407"/>
      <c r="TYM35" s="407"/>
      <c r="TYN35" s="407"/>
      <c r="TYO35" s="407"/>
      <c r="TYP35" s="407"/>
      <c r="TYQ35" s="407"/>
      <c r="TYR35" s="407"/>
      <c r="TYS35" s="407"/>
      <c r="TYT35" s="407"/>
      <c r="TYU35" s="407"/>
      <c r="TYV35" s="407"/>
      <c r="TYW35" s="407"/>
      <c r="TYX35" s="407"/>
      <c r="TYY35" s="407"/>
      <c r="TYZ35" s="407"/>
      <c r="TZA35" s="407"/>
      <c r="TZB35" s="407"/>
      <c r="TZC35" s="407"/>
      <c r="TZD35" s="407"/>
      <c r="TZE35" s="407"/>
      <c r="TZF35" s="407"/>
      <c r="TZG35" s="407"/>
      <c r="TZH35" s="407"/>
      <c r="TZI35" s="407"/>
      <c r="TZJ35" s="407"/>
      <c r="TZK35" s="407"/>
      <c r="TZL35" s="407"/>
      <c r="TZM35" s="407"/>
      <c r="TZN35" s="407"/>
      <c r="TZO35" s="407"/>
      <c r="TZP35" s="407"/>
      <c r="TZQ35" s="407"/>
      <c r="TZR35" s="407"/>
      <c r="TZS35" s="407"/>
      <c r="TZT35" s="407"/>
      <c r="TZU35" s="407"/>
      <c r="TZV35" s="407"/>
      <c r="TZW35" s="407"/>
      <c r="TZX35" s="407"/>
      <c r="TZY35" s="407"/>
      <c r="TZZ35" s="407"/>
      <c r="UAA35" s="407"/>
      <c r="UAB35" s="407"/>
      <c r="UAC35" s="407"/>
      <c r="UAD35" s="407"/>
      <c r="UAE35" s="407"/>
      <c r="UAF35" s="407"/>
      <c r="UAG35" s="407"/>
      <c r="UAH35" s="407"/>
      <c r="UAI35" s="407"/>
      <c r="UAJ35" s="407"/>
      <c r="UAK35" s="407"/>
      <c r="UAL35" s="407"/>
      <c r="UAM35" s="407"/>
      <c r="UAN35" s="407"/>
      <c r="UAO35" s="407"/>
      <c r="UAP35" s="407"/>
      <c r="UAQ35" s="407"/>
      <c r="UAR35" s="407"/>
      <c r="UAS35" s="407"/>
      <c r="UAT35" s="407"/>
      <c r="UAU35" s="407"/>
      <c r="UAV35" s="407"/>
      <c r="UAW35" s="407"/>
      <c r="UAX35" s="407"/>
      <c r="UAY35" s="407"/>
      <c r="UAZ35" s="407"/>
      <c r="UBA35" s="407"/>
      <c r="UBB35" s="407"/>
      <c r="UBC35" s="407"/>
      <c r="UBD35" s="407"/>
      <c r="UBE35" s="407"/>
      <c r="UBF35" s="407"/>
      <c r="UBG35" s="407"/>
      <c r="UBH35" s="407"/>
      <c r="UBI35" s="407"/>
      <c r="UBJ35" s="407"/>
      <c r="UBK35" s="407"/>
      <c r="UBL35" s="407"/>
      <c r="UBM35" s="407"/>
      <c r="UBN35" s="407"/>
      <c r="UBO35" s="407"/>
      <c r="UBP35" s="407"/>
      <c r="UBQ35" s="407"/>
      <c r="UBR35" s="407"/>
      <c r="UBS35" s="407"/>
      <c r="UBT35" s="407"/>
      <c r="UBU35" s="407"/>
      <c r="UBV35" s="407"/>
      <c r="UBW35" s="407"/>
      <c r="UBX35" s="407"/>
      <c r="UBY35" s="407"/>
      <c r="UBZ35" s="407"/>
      <c r="UCA35" s="407"/>
      <c r="UCB35" s="407"/>
      <c r="UCC35" s="407"/>
      <c r="UCD35" s="407"/>
      <c r="UCE35" s="407"/>
      <c r="UCF35" s="407"/>
      <c r="UCG35" s="407"/>
      <c r="UCH35" s="407"/>
      <c r="UCI35" s="407"/>
      <c r="UCJ35" s="407"/>
      <c r="UCK35" s="407"/>
      <c r="UCL35" s="407"/>
      <c r="UCM35" s="407"/>
      <c r="UCN35" s="407"/>
      <c r="UCO35" s="407"/>
      <c r="UCP35" s="407"/>
      <c r="UCQ35" s="407"/>
      <c r="UCR35" s="407"/>
      <c r="UCS35" s="407"/>
      <c r="UCT35" s="407"/>
      <c r="UCU35" s="407"/>
      <c r="UCV35" s="407"/>
      <c r="UCW35" s="407"/>
      <c r="UCX35" s="407"/>
      <c r="UCY35" s="407"/>
      <c r="UCZ35" s="407"/>
      <c r="UDA35" s="407"/>
      <c r="UDB35" s="407"/>
      <c r="UDC35" s="407"/>
      <c r="UDD35" s="407"/>
      <c r="UDE35" s="407"/>
      <c r="UDF35" s="407"/>
      <c r="UDG35" s="407"/>
      <c r="UDH35" s="407"/>
      <c r="UDI35" s="407"/>
      <c r="UDJ35" s="407"/>
      <c r="UDK35" s="407"/>
      <c r="UDL35" s="407"/>
      <c r="UDM35" s="407"/>
      <c r="UDN35" s="407"/>
      <c r="UDO35" s="407"/>
      <c r="UDP35" s="407"/>
      <c r="UDQ35" s="407"/>
      <c r="UDR35" s="407"/>
      <c r="UDS35" s="407"/>
      <c r="UDT35" s="407"/>
      <c r="UDU35" s="407"/>
      <c r="UDV35" s="407"/>
      <c r="UDW35" s="407"/>
      <c r="UDX35" s="407"/>
      <c r="UDY35" s="407"/>
      <c r="UDZ35" s="407"/>
      <c r="UEA35" s="407"/>
      <c r="UEB35" s="407"/>
      <c r="UEC35" s="407"/>
      <c r="UED35" s="407"/>
      <c r="UEE35" s="407"/>
      <c r="UEF35" s="407"/>
      <c r="UEG35" s="407"/>
      <c r="UEH35" s="407"/>
      <c r="UEI35" s="407"/>
      <c r="UEJ35" s="407"/>
      <c r="UEK35" s="407"/>
      <c r="UEL35" s="407"/>
      <c r="UEM35" s="407"/>
      <c r="UEN35" s="407"/>
      <c r="UEO35" s="407"/>
      <c r="UEP35" s="407"/>
      <c r="UEQ35" s="407"/>
      <c r="UER35" s="407"/>
      <c r="UES35" s="407"/>
      <c r="UET35" s="407"/>
      <c r="UEU35" s="407"/>
      <c r="UEV35" s="407"/>
      <c r="UEW35" s="407"/>
      <c r="UEX35" s="407"/>
      <c r="UEY35" s="407"/>
      <c r="UEZ35" s="407"/>
      <c r="UFA35" s="407"/>
      <c r="UFB35" s="407"/>
      <c r="UFC35" s="407"/>
      <c r="UFD35" s="407"/>
      <c r="UFE35" s="407"/>
      <c r="UFF35" s="407"/>
      <c r="UFG35" s="407"/>
      <c r="UFH35" s="407"/>
      <c r="UFI35" s="407"/>
      <c r="UFJ35" s="407"/>
      <c r="UFK35" s="407"/>
      <c r="UFL35" s="407"/>
      <c r="UFM35" s="407"/>
      <c r="UFN35" s="407"/>
      <c r="UFO35" s="407"/>
      <c r="UFP35" s="407"/>
      <c r="UFQ35" s="407"/>
      <c r="UFR35" s="407"/>
      <c r="UFS35" s="407"/>
      <c r="UFT35" s="407"/>
      <c r="UFU35" s="407"/>
      <c r="UFV35" s="407"/>
      <c r="UFW35" s="407"/>
      <c r="UFX35" s="407"/>
      <c r="UFY35" s="407"/>
      <c r="UFZ35" s="407"/>
      <c r="UGA35" s="407"/>
      <c r="UGB35" s="407"/>
      <c r="UGC35" s="407"/>
      <c r="UGD35" s="407"/>
      <c r="UGE35" s="407"/>
      <c r="UGF35" s="407"/>
      <c r="UGG35" s="407"/>
      <c r="UGH35" s="407"/>
      <c r="UGI35" s="407"/>
      <c r="UGJ35" s="407"/>
      <c r="UGK35" s="407"/>
      <c r="UGL35" s="407"/>
      <c r="UGM35" s="407"/>
      <c r="UGN35" s="407"/>
      <c r="UGO35" s="407"/>
      <c r="UGP35" s="407"/>
      <c r="UGQ35" s="407"/>
      <c r="UGR35" s="407"/>
      <c r="UGS35" s="407"/>
      <c r="UGT35" s="407"/>
      <c r="UGU35" s="407"/>
      <c r="UGV35" s="407"/>
      <c r="UGW35" s="407"/>
      <c r="UGX35" s="407"/>
      <c r="UGY35" s="407"/>
      <c r="UGZ35" s="407"/>
      <c r="UHA35" s="407"/>
      <c r="UHB35" s="407"/>
      <c r="UHC35" s="407"/>
      <c r="UHD35" s="407"/>
      <c r="UHE35" s="407"/>
      <c r="UHF35" s="407"/>
      <c r="UHG35" s="407"/>
      <c r="UHH35" s="407"/>
      <c r="UHI35" s="407"/>
      <c r="UHJ35" s="407"/>
      <c r="UHK35" s="407"/>
      <c r="UHL35" s="407"/>
      <c r="UHM35" s="407"/>
      <c r="UHN35" s="407"/>
      <c r="UHO35" s="407"/>
      <c r="UHP35" s="407"/>
      <c r="UHQ35" s="407"/>
      <c r="UHR35" s="407"/>
      <c r="UHS35" s="407"/>
      <c r="UHT35" s="407"/>
      <c r="UHU35" s="407"/>
      <c r="UHV35" s="407"/>
      <c r="UHW35" s="407"/>
      <c r="UHX35" s="407"/>
      <c r="UHY35" s="407"/>
      <c r="UHZ35" s="407"/>
      <c r="UIA35" s="407"/>
      <c r="UIB35" s="407"/>
      <c r="UIC35" s="407"/>
      <c r="UID35" s="407"/>
      <c r="UIE35" s="407"/>
      <c r="UIF35" s="407"/>
      <c r="UIG35" s="407"/>
      <c r="UIH35" s="407"/>
      <c r="UII35" s="407"/>
      <c r="UIJ35" s="407"/>
      <c r="UIK35" s="407"/>
      <c r="UIL35" s="407"/>
      <c r="UIM35" s="407"/>
      <c r="UIN35" s="407"/>
      <c r="UIO35" s="407"/>
      <c r="UIP35" s="407"/>
      <c r="UIQ35" s="407"/>
      <c r="UIR35" s="407"/>
      <c r="UIS35" s="407"/>
      <c r="UIT35" s="407"/>
      <c r="UIU35" s="407"/>
      <c r="UIV35" s="407"/>
      <c r="UIW35" s="407"/>
      <c r="UIX35" s="407"/>
      <c r="UIY35" s="407"/>
      <c r="UIZ35" s="407"/>
      <c r="UJA35" s="407"/>
      <c r="UJB35" s="407"/>
      <c r="UJC35" s="407"/>
      <c r="UJD35" s="407"/>
      <c r="UJE35" s="407"/>
      <c r="UJF35" s="407"/>
      <c r="UJG35" s="407"/>
      <c r="UJH35" s="407"/>
      <c r="UJI35" s="407"/>
      <c r="UJJ35" s="407"/>
      <c r="UJK35" s="407"/>
      <c r="UJL35" s="407"/>
      <c r="UJM35" s="407"/>
      <c r="UJN35" s="407"/>
      <c r="UJO35" s="407"/>
      <c r="UJP35" s="407"/>
      <c r="UJQ35" s="407"/>
      <c r="UJR35" s="407"/>
      <c r="UJS35" s="407"/>
      <c r="UJT35" s="407"/>
      <c r="UJU35" s="407"/>
      <c r="UJV35" s="407"/>
      <c r="UJW35" s="407"/>
      <c r="UJX35" s="407"/>
      <c r="UJY35" s="407"/>
      <c r="UJZ35" s="407"/>
      <c r="UKA35" s="407"/>
      <c r="UKB35" s="407"/>
      <c r="UKC35" s="407"/>
      <c r="UKD35" s="407"/>
      <c r="UKE35" s="407"/>
      <c r="UKF35" s="407"/>
      <c r="UKG35" s="407"/>
      <c r="UKH35" s="407"/>
      <c r="UKI35" s="407"/>
      <c r="UKJ35" s="407"/>
      <c r="UKK35" s="407"/>
      <c r="UKL35" s="407"/>
      <c r="UKM35" s="407"/>
      <c r="UKN35" s="407"/>
      <c r="UKO35" s="407"/>
      <c r="UKP35" s="407"/>
      <c r="UKQ35" s="407"/>
      <c r="UKR35" s="407"/>
      <c r="UKS35" s="407"/>
      <c r="UKT35" s="407"/>
      <c r="UKU35" s="407"/>
      <c r="UKV35" s="407"/>
      <c r="UKW35" s="407"/>
      <c r="UKX35" s="407"/>
      <c r="UKY35" s="407"/>
      <c r="UKZ35" s="407"/>
      <c r="ULA35" s="407"/>
      <c r="ULB35" s="407"/>
      <c r="ULC35" s="407"/>
      <c r="ULD35" s="407"/>
      <c r="ULE35" s="407"/>
      <c r="ULF35" s="407"/>
      <c r="ULG35" s="407"/>
      <c r="ULH35" s="407"/>
      <c r="ULI35" s="407"/>
      <c r="ULJ35" s="407"/>
      <c r="ULK35" s="407"/>
      <c r="ULL35" s="407"/>
      <c r="ULM35" s="407"/>
      <c r="ULN35" s="407"/>
      <c r="ULO35" s="407"/>
      <c r="ULP35" s="407"/>
      <c r="ULQ35" s="407"/>
      <c r="ULR35" s="407"/>
      <c r="ULS35" s="407"/>
      <c r="ULT35" s="407"/>
      <c r="ULU35" s="407"/>
      <c r="ULV35" s="407"/>
      <c r="ULW35" s="407"/>
      <c r="ULX35" s="407"/>
      <c r="ULY35" s="407"/>
      <c r="ULZ35" s="407"/>
      <c r="UMA35" s="407"/>
      <c r="UMB35" s="407"/>
      <c r="UMC35" s="407"/>
      <c r="UMD35" s="407"/>
      <c r="UME35" s="407"/>
      <c r="UMF35" s="407"/>
      <c r="UMG35" s="407"/>
      <c r="UMH35" s="407"/>
      <c r="UMI35" s="407"/>
      <c r="UMJ35" s="407"/>
      <c r="UMK35" s="407"/>
      <c r="UML35" s="407"/>
      <c r="UMM35" s="407"/>
      <c r="UMN35" s="407"/>
      <c r="UMO35" s="407"/>
      <c r="UMP35" s="407"/>
      <c r="UMQ35" s="407"/>
      <c r="UMR35" s="407"/>
      <c r="UMS35" s="407"/>
      <c r="UMT35" s="407"/>
      <c r="UMU35" s="407"/>
      <c r="UMV35" s="407"/>
      <c r="UMW35" s="407"/>
      <c r="UMX35" s="407"/>
      <c r="UMY35" s="407"/>
      <c r="UMZ35" s="407"/>
      <c r="UNA35" s="407"/>
      <c r="UNB35" s="407"/>
      <c r="UNC35" s="407"/>
      <c r="UND35" s="407"/>
      <c r="UNE35" s="407"/>
      <c r="UNF35" s="407"/>
      <c r="UNG35" s="407"/>
      <c r="UNH35" s="407"/>
      <c r="UNI35" s="407"/>
      <c r="UNJ35" s="407"/>
      <c r="UNK35" s="407"/>
      <c r="UNL35" s="407"/>
      <c r="UNM35" s="407"/>
      <c r="UNN35" s="407"/>
      <c r="UNO35" s="407"/>
      <c r="UNP35" s="407"/>
      <c r="UNQ35" s="407"/>
      <c r="UNR35" s="407"/>
      <c r="UNS35" s="407"/>
      <c r="UNT35" s="407"/>
      <c r="UNU35" s="407"/>
      <c r="UNV35" s="407"/>
      <c r="UNW35" s="407"/>
      <c r="UNX35" s="407"/>
      <c r="UNY35" s="407"/>
      <c r="UNZ35" s="407"/>
      <c r="UOA35" s="407"/>
      <c r="UOB35" s="407"/>
      <c r="UOC35" s="407"/>
      <c r="UOD35" s="407"/>
      <c r="UOE35" s="407"/>
      <c r="UOF35" s="407"/>
      <c r="UOG35" s="407"/>
      <c r="UOH35" s="407"/>
      <c r="UOI35" s="407"/>
      <c r="UOJ35" s="407"/>
      <c r="UOK35" s="407"/>
      <c r="UOL35" s="407"/>
      <c r="UOM35" s="407"/>
      <c r="UON35" s="407"/>
      <c r="UOO35" s="407"/>
      <c r="UOP35" s="407"/>
      <c r="UOQ35" s="407"/>
      <c r="UOR35" s="407"/>
      <c r="UOS35" s="407"/>
      <c r="UOT35" s="407"/>
      <c r="UOU35" s="407"/>
      <c r="UOV35" s="407"/>
      <c r="UOW35" s="407"/>
      <c r="UOX35" s="407"/>
      <c r="UOY35" s="407"/>
      <c r="UOZ35" s="407"/>
      <c r="UPA35" s="407"/>
      <c r="UPB35" s="407"/>
      <c r="UPC35" s="407"/>
      <c r="UPD35" s="407"/>
      <c r="UPE35" s="407"/>
      <c r="UPF35" s="407"/>
      <c r="UPG35" s="407"/>
      <c r="UPH35" s="407"/>
      <c r="UPI35" s="407"/>
      <c r="UPJ35" s="407"/>
      <c r="UPK35" s="407"/>
      <c r="UPL35" s="407"/>
      <c r="UPM35" s="407"/>
      <c r="UPN35" s="407"/>
      <c r="UPO35" s="407"/>
      <c r="UPP35" s="407"/>
      <c r="UPQ35" s="407"/>
      <c r="UPR35" s="407"/>
      <c r="UPS35" s="407"/>
      <c r="UPT35" s="407"/>
      <c r="UPU35" s="407"/>
      <c r="UPV35" s="407"/>
      <c r="UPW35" s="407"/>
      <c r="UPX35" s="407"/>
      <c r="UPY35" s="407"/>
      <c r="UPZ35" s="407"/>
      <c r="UQA35" s="407"/>
      <c r="UQB35" s="407"/>
      <c r="UQC35" s="407"/>
      <c r="UQD35" s="407"/>
      <c r="UQE35" s="407"/>
      <c r="UQF35" s="407"/>
      <c r="UQG35" s="407"/>
      <c r="UQH35" s="407"/>
      <c r="UQI35" s="407"/>
      <c r="UQJ35" s="407"/>
      <c r="UQK35" s="407"/>
      <c r="UQL35" s="407"/>
      <c r="UQM35" s="407"/>
      <c r="UQN35" s="407"/>
      <c r="UQO35" s="407"/>
      <c r="UQP35" s="407"/>
      <c r="UQQ35" s="407"/>
      <c r="UQR35" s="407"/>
      <c r="UQS35" s="407"/>
      <c r="UQT35" s="407"/>
      <c r="UQU35" s="407"/>
      <c r="UQV35" s="407"/>
      <c r="UQW35" s="407"/>
      <c r="UQX35" s="407"/>
      <c r="UQY35" s="407"/>
      <c r="UQZ35" s="407"/>
      <c r="URA35" s="407"/>
      <c r="URB35" s="407"/>
      <c r="URC35" s="407"/>
      <c r="URD35" s="407"/>
      <c r="URE35" s="407"/>
      <c r="URF35" s="407"/>
      <c r="URG35" s="407"/>
      <c r="URH35" s="407"/>
      <c r="URI35" s="407"/>
      <c r="URJ35" s="407"/>
      <c r="URK35" s="407"/>
      <c r="URL35" s="407"/>
      <c r="URM35" s="407"/>
      <c r="URN35" s="407"/>
      <c r="URO35" s="407"/>
      <c r="URP35" s="407"/>
      <c r="URQ35" s="407"/>
      <c r="URR35" s="407"/>
      <c r="URS35" s="407"/>
      <c r="URT35" s="407"/>
      <c r="URU35" s="407"/>
      <c r="URV35" s="407"/>
      <c r="URW35" s="407"/>
      <c r="URX35" s="407"/>
      <c r="URY35" s="407"/>
      <c r="URZ35" s="407"/>
      <c r="USA35" s="407"/>
      <c r="USB35" s="407"/>
      <c r="USC35" s="407"/>
      <c r="USD35" s="407"/>
      <c r="USE35" s="407"/>
      <c r="USF35" s="407"/>
      <c r="USG35" s="407"/>
      <c r="USH35" s="407"/>
      <c r="USI35" s="407"/>
      <c r="USJ35" s="407"/>
      <c r="USK35" s="407"/>
      <c r="USL35" s="407"/>
      <c r="USM35" s="407"/>
      <c r="USN35" s="407"/>
      <c r="USO35" s="407"/>
      <c r="USP35" s="407"/>
      <c r="USQ35" s="407"/>
      <c r="USR35" s="407"/>
      <c r="USS35" s="407"/>
      <c r="UST35" s="407"/>
      <c r="USU35" s="407"/>
      <c r="USV35" s="407"/>
      <c r="USW35" s="407"/>
      <c r="USX35" s="407"/>
      <c r="USY35" s="407"/>
      <c r="USZ35" s="407"/>
      <c r="UTA35" s="407"/>
      <c r="UTB35" s="407"/>
      <c r="UTC35" s="407"/>
      <c r="UTD35" s="407"/>
      <c r="UTE35" s="407"/>
      <c r="UTF35" s="407"/>
      <c r="UTG35" s="407"/>
      <c r="UTH35" s="407"/>
      <c r="UTI35" s="407"/>
      <c r="UTJ35" s="407"/>
      <c r="UTK35" s="407"/>
      <c r="UTL35" s="407"/>
      <c r="UTM35" s="407"/>
      <c r="UTN35" s="407"/>
      <c r="UTO35" s="407"/>
      <c r="UTP35" s="407"/>
      <c r="UTQ35" s="407"/>
      <c r="UTR35" s="407"/>
      <c r="UTS35" s="407"/>
      <c r="UTT35" s="407"/>
      <c r="UTU35" s="407"/>
      <c r="UTV35" s="407"/>
      <c r="UTW35" s="407"/>
      <c r="UTX35" s="407"/>
      <c r="UTY35" s="407"/>
      <c r="UTZ35" s="407"/>
      <c r="UUA35" s="407"/>
      <c r="UUB35" s="407"/>
      <c r="UUC35" s="407"/>
      <c r="UUD35" s="407"/>
      <c r="UUE35" s="407"/>
      <c r="UUF35" s="407"/>
      <c r="UUG35" s="407"/>
      <c r="UUH35" s="407"/>
      <c r="UUI35" s="407"/>
      <c r="UUJ35" s="407"/>
      <c r="UUK35" s="407"/>
      <c r="UUL35" s="407"/>
      <c r="UUM35" s="407"/>
      <c r="UUN35" s="407"/>
      <c r="UUO35" s="407"/>
      <c r="UUP35" s="407"/>
      <c r="UUQ35" s="407"/>
      <c r="UUR35" s="407"/>
      <c r="UUS35" s="407"/>
      <c r="UUT35" s="407"/>
      <c r="UUU35" s="407"/>
      <c r="UUV35" s="407"/>
      <c r="UUW35" s="407"/>
      <c r="UUX35" s="407"/>
      <c r="UUY35" s="407"/>
      <c r="UUZ35" s="407"/>
      <c r="UVA35" s="407"/>
      <c r="UVB35" s="407"/>
      <c r="UVC35" s="407"/>
      <c r="UVD35" s="407"/>
      <c r="UVE35" s="407"/>
      <c r="UVF35" s="407"/>
      <c r="UVG35" s="407"/>
      <c r="UVH35" s="407"/>
      <c r="UVI35" s="407"/>
      <c r="UVJ35" s="407"/>
      <c r="UVK35" s="407"/>
      <c r="UVL35" s="407"/>
      <c r="UVM35" s="407"/>
      <c r="UVN35" s="407"/>
      <c r="UVO35" s="407"/>
      <c r="UVP35" s="407"/>
      <c r="UVQ35" s="407"/>
      <c r="UVR35" s="407"/>
      <c r="UVS35" s="407"/>
      <c r="UVT35" s="407"/>
      <c r="UVU35" s="407"/>
      <c r="UVV35" s="407"/>
      <c r="UVW35" s="407"/>
      <c r="UVX35" s="407"/>
      <c r="UVY35" s="407"/>
      <c r="UVZ35" s="407"/>
      <c r="UWA35" s="407"/>
      <c r="UWB35" s="407"/>
      <c r="UWC35" s="407"/>
      <c r="UWD35" s="407"/>
      <c r="UWE35" s="407"/>
      <c r="UWF35" s="407"/>
      <c r="UWG35" s="407"/>
      <c r="UWH35" s="407"/>
      <c r="UWI35" s="407"/>
      <c r="UWJ35" s="407"/>
      <c r="UWK35" s="407"/>
      <c r="UWL35" s="407"/>
      <c r="UWM35" s="407"/>
      <c r="UWN35" s="407"/>
      <c r="UWO35" s="407"/>
      <c r="UWP35" s="407"/>
      <c r="UWQ35" s="407"/>
      <c r="UWR35" s="407"/>
      <c r="UWS35" s="407"/>
      <c r="UWT35" s="407"/>
      <c r="UWU35" s="407"/>
      <c r="UWV35" s="407"/>
      <c r="UWW35" s="407"/>
      <c r="UWX35" s="407"/>
      <c r="UWY35" s="407"/>
      <c r="UWZ35" s="407"/>
      <c r="UXA35" s="407"/>
      <c r="UXB35" s="407"/>
      <c r="UXC35" s="407"/>
      <c r="UXD35" s="407"/>
      <c r="UXE35" s="407"/>
      <c r="UXF35" s="407"/>
      <c r="UXG35" s="407"/>
      <c r="UXH35" s="407"/>
      <c r="UXI35" s="407"/>
      <c r="UXJ35" s="407"/>
      <c r="UXK35" s="407"/>
      <c r="UXL35" s="407"/>
      <c r="UXM35" s="407"/>
      <c r="UXN35" s="407"/>
      <c r="UXO35" s="407"/>
      <c r="UXP35" s="407"/>
      <c r="UXQ35" s="407"/>
      <c r="UXR35" s="407"/>
      <c r="UXS35" s="407"/>
      <c r="UXT35" s="407"/>
      <c r="UXU35" s="407"/>
      <c r="UXV35" s="407"/>
      <c r="UXW35" s="407"/>
      <c r="UXX35" s="407"/>
      <c r="UXY35" s="407"/>
      <c r="UXZ35" s="407"/>
      <c r="UYA35" s="407"/>
      <c r="UYB35" s="407"/>
      <c r="UYC35" s="407"/>
      <c r="UYD35" s="407"/>
      <c r="UYE35" s="407"/>
      <c r="UYF35" s="407"/>
      <c r="UYG35" s="407"/>
      <c r="UYH35" s="407"/>
      <c r="UYI35" s="407"/>
      <c r="UYJ35" s="407"/>
      <c r="UYK35" s="407"/>
      <c r="UYL35" s="407"/>
      <c r="UYM35" s="407"/>
      <c r="UYN35" s="407"/>
      <c r="UYO35" s="407"/>
      <c r="UYP35" s="407"/>
      <c r="UYQ35" s="407"/>
      <c r="UYR35" s="407"/>
      <c r="UYS35" s="407"/>
      <c r="UYT35" s="407"/>
      <c r="UYU35" s="407"/>
      <c r="UYV35" s="407"/>
      <c r="UYW35" s="407"/>
      <c r="UYX35" s="407"/>
      <c r="UYY35" s="407"/>
      <c r="UYZ35" s="407"/>
      <c r="UZA35" s="407"/>
      <c r="UZB35" s="407"/>
      <c r="UZC35" s="407"/>
      <c r="UZD35" s="407"/>
      <c r="UZE35" s="407"/>
      <c r="UZF35" s="407"/>
      <c r="UZG35" s="407"/>
      <c r="UZH35" s="407"/>
      <c r="UZI35" s="407"/>
      <c r="UZJ35" s="407"/>
      <c r="UZK35" s="407"/>
      <c r="UZL35" s="407"/>
      <c r="UZM35" s="407"/>
      <c r="UZN35" s="407"/>
      <c r="UZO35" s="407"/>
      <c r="UZP35" s="407"/>
      <c r="UZQ35" s="407"/>
      <c r="UZR35" s="407"/>
      <c r="UZS35" s="407"/>
      <c r="UZT35" s="407"/>
      <c r="UZU35" s="407"/>
      <c r="UZV35" s="407"/>
      <c r="UZW35" s="407"/>
      <c r="UZX35" s="407"/>
      <c r="UZY35" s="407"/>
      <c r="UZZ35" s="407"/>
      <c r="VAA35" s="407"/>
      <c r="VAB35" s="407"/>
      <c r="VAC35" s="407"/>
      <c r="VAD35" s="407"/>
      <c r="VAE35" s="407"/>
      <c r="VAF35" s="407"/>
      <c r="VAG35" s="407"/>
      <c r="VAH35" s="407"/>
      <c r="VAI35" s="407"/>
      <c r="VAJ35" s="407"/>
      <c r="VAK35" s="407"/>
      <c r="VAL35" s="407"/>
      <c r="VAM35" s="407"/>
      <c r="VAN35" s="407"/>
      <c r="VAO35" s="407"/>
      <c r="VAP35" s="407"/>
      <c r="VAQ35" s="407"/>
      <c r="VAR35" s="407"/>
      <c r="VAS35" s="407"/>
      <c r="VAT35" s="407"/>
      <c r="VAU35" s="407"/>
      <c r="VAV35" s="407"/>
      <c r="VAW35" s="407"/>
      <c r="VAX35" s="407"/>
      <c r="VAY35" s="407"/>
      <c r="VAZ35" s="407"/>
      <c r="VBA35" s="407"/>
      <c r="VBB35" s="407"/>
      <c r="VBC35" s="407"/>
      <c r="VBD35" s="407"/>
      <c r="VBE35" s="407"/>
      <c r="VBF35" s="407"/>
      <c r="VBG35" s="407"/>
      <c r="VBH35" s="407"/>
      <c r="VBI35" s="407"/>
      <c r="VBJ35" s="407"/>
      <c r="VBK35" s="407"/>
      <c r="VBL35" s="407"/>
      <c r="VBM35" s="407"/>
      <c r="VBN35" s="407"/>
      <c r="VBO35" s="407"/>
      <c r="VBP35" s="407"/>
      <c r="VBQ35" s="407"/>
      <c r="VBR35" s="407"/>
      <c r="VBS35" s="407"/>
      <c r="VBT35" s="407"/>
      <c r="VBU35" s="407"/>
      <c r="VBV35" s="407"/>
      <c r="VBW35" s="407"/>
      <c r="VBX35" s="407"/>
      <c r="VBY35" s="407"/>
      <c r="VBZ35" s="407"/>
      <c r="VCA35" s="407"/>
      <c r="VCB35" s="407"/>
      <c r="VCC35" s="407"/>
      <c r="VCD35" s="407"/>
      <c r="VCE35" s="407"/>
      <c r="VCF35" s="407"/>
      <c r="VCG35" s="407"/>
      <c r="VCH35" s="407"/>
      <c r="VCI35" s="407"/>
      <c r="VCJ35" s="407"/>
      <c r="VCK35" s="407"/>
      <c r="VCL35" s="407"/>
      <c r="VCM35" s="407"/>
      <c r="VCN35" s="407"/>
      <c r="VCO35" s="407"/>
      <c r="VCP35" s="407"/>
      <c r="VCQ35" s="407"/>
      <c r="VCR35" s="407"/>
      <c r="VCS35" s="407"/>
      <c r="VCT35" s="407"/>
      <c r="VCU35" s="407"/>
      <c r="VCV35" s="407"/>
      <c r="VCW35" s="407"/>
      <c r="VCX35" s="407"/>
      <c r="VCY35" s="407"/>
      <c r="VCZ35" s="407"/>
      <c r="VDA35" s="407"/>
      <c r="VDB35" s="407"/>
      <c r="VDC35" s="407"/>
      <c r="VDD35" s="407"/>
      <c r="VDE35" s="407"/>
      <c r="VDF35" s="407"/>
      <c r="VDG35" s="407"/>
      <c r="VDH35" s="407"/>
      <c r="VDI35" s="407"/>
      <c r="VDJ35" s="407"/>
      <c r="VDK35" s="407"/>
      <c r="VDL35" s="407"/>
      <c r="VDM35" s="407"/>
      <c r="VDN35" s="407"/>
      <c r="VDO35" s="407"/>
      <c r="VDP35" s="407"/>
      <c r="VDQ35" s="407"/>
      <c r="VDR35" s="407"/>
      <c r="VDS35" s="407"/>
      <c r="VDT35" s="407"/>
      <c r="VDU35" s="407"/>
      <c r="VDV35" s="407"/>
      <c r="VDW35" s="407"/>
      <c r="VDX35" s="407"/>
      <c r="VDY35" s="407"/>
      <c r="VDZ35" s="407"/>
      <c r="VEA35" s="407"/>
      <c r="VEB35" s="407"/>
      <c r="VEC35" s="407"/>
      <c r="VED35" s="407"/>
      <c r="VEE35" s="407"/>
      <c r="VEF35" s="407"/>
      <c r="VEG35" s="407"/>
      <c r="VEH35" s="407"/>
      <c r="VEI35" s="407"/>
      <c r="VEJ35" s="407"/>
      <c r="VEK35" s="407"/>
      <c r="VEL35" s="407"/>
      <c r="VEM35" s="407"/>
      <c r="VEN35" s="407"/>
      <c r="VEO35" s="407"/>
      <c r="VEP35" s="407"/>
      <c r="VEQ35" s="407"/>
      <c r="VER35" s="407"/>
      <c r="VES35" s="407"/>
      <c r="VET35" s="407"/>
      <c r="VEU35" s="407"/>
      <c r="VEV35" s="407"/>
      <c r="VEW35" s="407"/>
      <c r="VEX35" s="407"/>
      <c r="VEY35" s="407"/>
      <c r="VEZ35" s="407"/>
      <c r="VFA35" s="407"/>
      <c r="VFB35" s="407"/>
      <c r="VFC35" s="407"/>
      <c r="VFD35" s="407"/>
      <c r="VFE35" s="407"/>
      <c r="VFF35" s="407"/>
      <c r="VFG35" s="407"/>
      <c r="VFH35" s="407"/>
      <c r="VFI35" s="407"/>
      <c r="VFJ35" s="407"/>
      <c r="VFK35" s="407"/>
      <c r="VFL35" s="407"/>
      <c r="VFM35" s="407"/>
      <c r="VFN35" s="407"/>
      <c r="VFO35" s="407"/>
      <c r="VFP35" s="407"/>
      <c r="VFQ35" s="407"/>
      <c r="VFR35" s="407"/>
      <c r="VFS35" s="407"/>
      <c r="VFT35" s="407"/>
      <c r="VFU35" s="407"/>
      <c r="VFV35" s="407"/>
      <c r="VFW35" s="407"/>
      <c r="VFX35" s="407"/>
      <c r="VFY35" s="407"/>
      <c r="VFZ35" s="407"/>
      <c r="VGA35" s="407"/>
      <c r="VGB35" s="407"/>
      <c r="VGC35" s="407"/>
      <c r="VGD35" s="407"/>
      <c r="VGE35" s="407"/>
      <c r="VGF35" s="407"/>
      <c r="VGG35" s="407"/>
      <c r="VGH35" s="407"/>
      <c r="VGI35" s="407"/>
      <c r="VGJ35" s="407"/>
      <c r="VGK35" s="407"/>
      <c r="VGL35" s="407"/>
      <c r="VGM35" s="407"/>
      <c r="VGN35" s="407"/>
      <c r="VGO35" s="407"/>
      <c r="VGP35" s="407"/>
      <c r="VGQ35" s="407"/>
      <c r="VGR35" s="407"/>
      <c r="VGS35" s="407"/>
      <c r="VGT35" s="407"/>
      <c r="VGU35" s="407"/>
      <c r="VGV35" s="407"/>
      <c r="VGW35" s="407"/>
      <c r="VGX35" s="407"/>
      <c r="VGY35" s="407"/>
      <c r="VGZ35" s="407"/>
      <c r="VHA35" s="407"/>
      <c r="VHB35" s="407"/>
      <c r="VHC35" s="407"/>
      <c r="VHD35" s="407"/>
      <c r="VHE35" s="407"/>
      <c r="VHF35" s="407"/>
      <c r="VHG35" s="407"/>
      <c r="VHH35" s="407"/>
      <c r="VHI35" s="407"/>
      <c r="VHJ35" s="407"/>
      <c r="VHK35" s="407"/>
      <c r="VHL35" s="407"/>
      <c r="VHM35" s="407"/>
      <c r="VHN35" s="407"/>
      <c r="VHO35" s="407"/>
      <c r="VHP35" s="407"/>
      <c r="VHQ35" s="407"/>
      <c r="VHR35" s="407"/>
      <c r="VHS35" s="407"/>
      <c r="VHT35" s="407"/>
      <c r="VHU35" s="407"/>
      <c r="VHV35" s="407"/>
      <c r="VHW35" s="407"/>
      <c r="VHX35" s="407"/>
      <c r="VHY35" s="407"/>
      <c r="VHZ35" s="407"/>
      <c r="VIA35" s="407"/>
      <c r="VIB35" s="407"/>
      <c r="VIC35" s="407"/>
      <c r="VID35" s="407"/>
      <c r="VIE35" s="407"/>
      <c r="VIF35" s="407"/>
      <c r="VIG35" s="407"/>
      <c r="VIH35" s="407"/>
      <c r="VII35" s="407"/>
      <c r="VIJ35" s="407"/>
      <c r="VIK35" s="407"/>
      <c r="VIL35" s="407"/>
      <c r="VIM35" s="407"/>
      <c r="VIN35" s="407"/>
      <c r="VIO35" s="407"/>
      <c r="VIP35" s="407"/>
      <c r="VIQ35" s="407"/>
      <c r="VIR35" s="407"/>
      <c r="VIS35" s="407"/>
      <c r="VIT35" s="407"/>
      <c r="VIU35" s="407"/>
      <c r="VIV35" s="407"/>
      <c r="VIW35" s="407"/>
      <c r="VIX35" s="407"/>
      <c r="VIY35" s="407"/>
      <c r="VIZ35" s="407"/>
      <c r="VJA35" s="407"/>
      <c r="VJB35" s="407"/>
      <c r="VJC35" s="407"/>
      <c r="VJD35" s="407"/>
      <c r="VJE35" s="407"/>
      <c r="VJF35" s="407"/>
      <c r="VJG35" s="407"/>
      <c r="VJH35" s="407"/>
      <c r="VJI35" s="407"/>
      <c r="VJJ35" s="407"/>
      <c r="VJK35" s="407"/>
      <c r="VJL35" s="407"/>
      <c r="VJM35" s="407"/>
      <c r="VJN35" s="407"/>
      <c r="VJO35" s="407"/>
      <c r="VJP35" s="407"/>
      <c r="VJQ35" s="407"/>
      <c r="VJR35" s="407"/>
      <c r="VJS35" s="407"/>
      <c r="VJT35" s="407"/>
      <c r="VJU35" s="407"/>
      <c r="VJV35" s="407"/>
      <c r="VJW35" s="407"/>
      <c r="VJX35" s="407"/>
      <c r="VJY35" s="407"/>
      <c r="VJZ35" s="407"/>
      <c r="VKA35" s="407"/>
      <c r="VKB35" s="407"/>
      <c r="VKC35" s="407"/>
      <c r="VKD35" s="407"/>
      <c r="VKE35" s="407"/>
      <c r="VKF35" s="407"/>
      <c r="VKG35" s="407"/>
      <c r="VKH35" s="407"/>
      <c r="VKI35" s="407"/>
      <c r="VKJ35" s="407"/>
      <c r="VKK35" s="407"/>
      <c r="VKL35" s="407"/>
      <c r="VKM35" s="407"/>
      <c r="VKN35" s="407"/>
      <c r="VKO35" s="407"/>
      <c r="VKP35" s="407"/>
      <c r="VKQ35" s="407"/>
      <c r="VKR35" s="407"/>
      <c r="VKS35" s="407"/>
      <c r="VKT35" s="407"/>
      <c r="VKU35" s="407"/>
      <c r="VKV35" s="407"/>
      <c r="VKW35" s="407"/>
      <c r="VKX35" s="407"/>
      <c r="VKY35" s="407"/>
      <c r="VKZ35" s="407"/>
      <c r="VLA35" s="407"/>
      <c r="VLB35" s="407"/>
      <c r="VLC35" s="407"/>
      <c r="VLD35" s="407"/>
      <c r="VLE35" s="407"/>
      <c r="VLF35" s="407"/>
      <c r="VLG35" s="407"/>
      <c r="VLH35" s="407"/>
      <c r="VLI35" s="407"/>
      <c r="VLJ35" s="407"/>
      <c r="VLK35" s="407"/>
      <c r="VLL35" s="407"/>
      <c r="VLM35" s="407"/>
      <c r="VLN35" s="407"/>
      <c r="VLO35" s="407"/>
      <c r="VLP35" s="407"/>
      <c r="VLQ35" s="407"/>
      <c r="VLR35" s="407"/>
      <c r="VLS35" s="407"/>
      <c r="VLT35" s="407"/>
      <c r="VLU35" s="407"/>
      <c r="VLV35" s="407"/>
      <c r="VLW35" s="407"/>
      <c r="VLX35" s="407"/>
      <c r="VLY35" s="407"/>
      <c r="VLZ35" s="407"/>
      <c r="VMA35" s="407"/>
      <c r="VMB35" s="407"/>
      <c r="VMC35" s="407"/>
      <c r="VMD35" s="407"/>
      <c r="VME35" s="407"/>
      <c r="VMF35" s="407"/>
      <c r="VMG35" s="407"/>
      <c r="VMH35" s="407"/>
      <c r="VMI35" s="407"/>
      <c r="VMJ35" s="407"/>
      <c r="VMK35" s="407"/>
      <c r="VML35" s="407"/>
      <c r="VMM35" s="407"/>
      <c r="VMN35" s="407"/>
      <c r="VMO35" s="407"/>
      <c r="VMP35" s="407"/>
      <c r="VMQ35" s="407"/>
      <c r="VMR35" s="407"/>
      <c r="VMS35" s="407"/>
      <c r="VMT35" s="407"/>
      <c r="VMU35" s="407"/>
      <c r="VMV35" s="407"/>
      <c r="VMW35" s="407"/>
      <c r="VMX35" s="407"/>
      <c r="VMY35" s="407"/>
      <c r="VMZ35" s="407"/>
      <c r="VNA35" s="407"/>
      <c r="VNB35" s="407"/>
      <c r="VNC35" s="407"/>
      <c r="VND35" s="407"/>
      <c r="VNE35" s="407"/>
      <c r="VNF35" s="407"/>
      <c r="VNG35" s="407"/>
      <c r="VNH35" s="407"/>
      <c r="VNI35" s="407"/>
      <c r="VNJ35" s="407"/>
      <c r="VNK35" s="407"/>
      <c r="VNL35" s="407"/>
      <c r="VNM35" s="407"/>
      <c r="VNN35" s="407"/>
      <c r="VNO35" s="407"/>
      <c r="VNP35" s="407"/>
      <c r="VNQ35" s="407"/>
      <c r="VNR35" s="407"/>
      <c r="VNS35" s="407"/>
      <c r="VNT35" s="407"/>
      <c r="VNU35" s="407"/>
      <c r="VNV35" s="407"/>
      <c r="VNW35" s="407"/>
      <c r="VNX35" s="407"/>
      <c r="VNY35" s="407"/>
      <c r="VNZ35" s="407"/>
      <c r="VOA35" s="407"/>
      <c r="VOB35" s="407"/>
      <c r="VOC35" s="407"/>
      <c r="VOD35" s="407"/>
      <c r="VOE35" s="407"/>
      <c r="VOF35" s="407"/>
      <c r="VOG35" s="407"/>
      <c r="VOH35" s="407"/>
      <c r="VOI35" s="407"/>
      <c r="VOJ35" s="407"/>
      <c r="VOK35" s="407"/>
      <c r="VOL35" s="407"/>
      <c r="VOM35" s="407"/>
      <c r="VON35" s="407"/>
      <c r="VOO35" s="407"/>
      <c r="VOP35" s="407"/>
      <c r="VOQ35" s="407"/>
      <c r="VOR35" s="407"/>
      <c r="VOS35" s="407"/>
      <c r="VOT35" s="407"/>
      <c r="VOU35" s="407"/>
      <c r="VOV35" s="407"/>
      <c r="VOW35" s="407"/>
      <c r="VOX35" s="407"/>
      <c r="VOY35" s="407"/>
      <c r="VOZ35" s="407"/>
      <c r="VPA35" s="407"/>
      <c r="VPB35" s="407"/>
      <c r="VPC35" s="407"/>
      <c r="VPD35" s="407"/>
      <c r="VPE35" s="407"/>
      <c r="VPF35" s="407"/>
      <c r="VPG35" s="407"/>
      <c r="VPH35" s="407"/>
      <c r="VPI35" s="407"/>
      <c r="VPJ35" s="407"/>
      <c r="VPK35" s="407"/>
      <c r="VPL35" s="407"/>
      <c r="VPM35" s="407"/>
      <c r="VPN35" s="407"/>
      <c r="VPO35" s="407"/>
      <c r="VPP35" s="407"/>
      <c r="VPQ35" s="407"/>
      <c r="VPR35" s="407"/>
      <c r="VPS35" s="407"/>
      <c r="VPT35" s="407"/>
      <c r="VPU35" s="407"/>
      <c r="VPV35" s="407"/>
      <c r="VPW35" s="407"/>
      <c r="VPX35" s="407"/>
      <c r="VPY35" s="407"/>
      <c r="VPZ35" s="407"/>
      <c r="VQA35" s="407"/>
      <c r="VQB35" s="407"/>
      <c r="VQC35" s="407"/>
      <c r="VQD35" s="407"/>
      <c r="VQE35" s="407"/>
      <c r="VQF35" s="407"/>
      <c r="VQG35" s="407"/>
      <c r="VQH35" s="407"/>
      <c r="VQI35" s="407"/>
      <c r="VQJ35" s="407"/>
      <c r="VQK35" s="407"/>
      <c r="VQL35" s="407"/>
      <c r="VQM35" s="407"/>
      <c r="VQN35" s="407"/>
      <c r="VQO35" s="407"/>
      <c r="VQP35" s="407"/>
      <c r="VQQ35" s="407"/>
      <c r="VQR35" s="407"/>
      <c r="VQS35" s="407"/>
      <c r="VQT35" s="407"/>
      <c r="VQU35" s="407"/>
      <c r="VQV35" s="407"/>
      <c r="VQW35" s="407"/>
      <c r="VQX35" s="407"/>
      <c r="VQY35" s="407"/>
      <c r="VQZ35" s="407"/>
      <c r="VRA35" s="407"/>
      <c r="VRB35" s="407"/>
      <c r="VRC35" s="407"/>
      <c r="VRD35" s="407"/>
      <c r="VRE35" s="407"/>
      <c r="VRF35" s="407"/>
      <c r="VRG35" s="407"/>
      <c r="VRH35" s="407"/>
      <c r="VRI35" s="407"/>
      <c r="VRJ35" s="407"/>
      <c r="VRK35" s="407"/>
      <c r="VRL35" s="407"/>
      <c r="VRM35" s="407"/>
      <c r="VRN35" s="407"/>
      <c r="VRO35" s="407"/>
      <c r="VRP35" s="407"/>
      <c r="VRQ35" s="407"/>
      <c r="VRR35" s="407"/>
      <c r="VRS35" s="407"/>
      <c r="VRT35" s="407"/>
      <c r="VRU35" s="407"/>
      <c r="VRV35" s="407"/>
      <c r="VRW35" s="407"/>
      <c r="VRX35" s="407"/>
      <c r="VRY35" s="407"/>
      <c r="VRZ35" s="407"/>
      <c r="VSA35" s="407"/>
      <c r="VSB35" s="407"/>
      <c r="VSC35" s="407"/>
      <c r="VSD35" s="407"/>
      <c r="VSE35" s="407"/>
      <c r="VSF35" s="407"/>
      <c r="VSG35" s="407"/>
      <c r="VSH35" s="407"/>
      <c r="VSI35" s="407"/>
      <c r="VSJ35" s="407"/>
      <c r="VSK35" s="407"/>
      <c r="VSL35" s="407"/>
      <c r="VSM35" s="407"/>
      <c r="VSN35" s="407"/>
      <c r="VSO35" s="407"/>
      <c r="VSP35" s="407"/>
      <c r="VSQ35" s="407"/>
      <c r="VSR35" s="407"/>
      <c r="VSS35" s="407"/>
      <c r="VST35" s="407"/>
      <c r="VSU35" s="407"/>
      <c r="VSV35" s="407"/>
      <c r="VSW35" s="407"/>
      <c r="VSX35" s="407"/>
      <c r="VSY35" s="407"/>
      <c r="VSZ35" s="407"/>
      <c r="VTA35" s="407"/>
      <c r="VTB35" s="407"/>
      <c r="VTC35" s="407"/>
      <c r="VTD35" s="407"/>
      <c r="VTE35" s="407"/>
      <c r="VTF35" s="407"/>
      <c r="VTG35" s="407"/>
      <c r="VTH35" s="407"/>
      <c r="VTI35" s="407"/>
      <c r="VTJ35" s="407"/>
      <c r="VTK35" s="407"/>
      <c r="VTL35" s="407"/>
      <c r="VTM35" s="407"/>
      <c r="VTN35" s="407"/>
      <c r="VTO35" s="407"/>
      <c r="VTP35" s="407"/>
      <c r="VTQ35" s="407"/>
      <c r="VTR35" s="407"/>
      <c r="VTS35" s="407"/>
      <c r="VTT35" s="407"/>
      <c r="VTU35" s="407"/>
      <c r="VTV35" s="407"/>
      <c r="VTW35" s="407"/>
      <c r="VTX35" s="407"/>
      <c r="VTY35" s="407"/>
      <c r="VTZ35" s="407"/>
      <c r="VUA35" s="407"/>
      <c r="VUB35" s="407"/>
      <c r="VUC35" s="407"/>
      <c r="VUD35" s="407"/>
      <c r="VUE35" s="407"/>
      <c r="VUF35" s="407"/>
      <c r="VUG35" s="407"/>
      <c r="VUH35" s="407"/>
      <c r="VUI35" s="407"/>
      <c r="VUJ35" s="407"/>
      <c r="VUK35" s="407"/>
      <c r="VUL35" s="407"/>
      <c r="VUM35" s="407"/>
      <c r="VUN35" s="407"/>
      <c r="VUO35" s="407"/>
      <c r="VUP35" s="407"/>
      <c r="VUQ35" s="407"/>
      <c r="VUR35" s="407"/>
      <c r="VUS35" s="407"/>
      <c r="VUT35" s="407"/>
      <c r="VUU35" s="407"/>
      <c r="VUV35" s="407"/>
      <c r="VUW35" s="407"/>
      <c r="VUX35" s="407"/>
      <c r="VUY35" s="407"/>
      <c r="VUZ35" s="407"/>
      <c r="VVA35" s="407"/>
      <c r="VVB35" s="407"/>
      <c r="VVC35" s="407"/>
      <c r="VVD35" s="407"/>
      <c r="VVE35" s="407"/>
      <c r="VVF35" s="407"/>
      <c r="VVG35" s="407"/>
      <c r="VVH35" s="407"/>
      <c r="VVI35" s="407"/>
      <c r="VVJ35" s="407"/>
      <c r="VVK35" s="407"/>
      <c r="VVL35" s="407"/>
      <c r="VVM35" s="407"/>
      <c r="VVN35" s="407"/>
      <c r="VVO35" s="407"/>
      <c r="VVP35" s="407"/>
      <c r="VVQ35" s="407"/>
      <c r="VVR35" s="407"/>
      <c r="VVS35" s="407"/>
      <c r="VVT35" s="407"/>
      <c r="VVU35" s="407"/>
      <c r="VVV35" s="407"/>
      <c r="VVW35" s="407"/>
      <c r="VVX35" s="407"/>
      <c r="VVY35" s="407"/>
      <c r="VVZ35" s="407"/>
      <c r="VWA35" s="407"/>
      <c r="VWB35" s="407"/>
      <c r="VWC35" s="407"/>
      <c r="VWD35" s="407"/>
      <c r="VWE35" s="407"/>
      <c r="VWF35" s="407"/>
      <c r="VWG35" s="407"/>
      <c r="VWH35" s="407"/>
      <c r="VWI35" s="407"/>
      <c r="VWJ35" s="407"/>
      <c r="VWK35" s="407"/>
      <c r="VWL35" s="407"/>
      <c r="VWM35" s="407"/>
      <c r="VWN35" s="407"/>
      <c r="VWO35" s="407"/>
      <c r="VWP35" s="407"/>
      <c r="VWQ35" s="407"/>
      <c r="VWR35" s="407"/>
      <c r="VWS35" s="407"/>
      <c r="VWT35" s="407"/>
      <c r="VWU35" s="407"/>
      <c r="VWV35" s="407"/>
      <c r="VWW35" s="407"/>
      <c r="VWX35" s="407"/>
      <c r="VWY35" s="407"/>
      <c r="VWZ35" s="407"/>
      <c r="VXA35" s="407"/>
      <c r="VXB35" s="407"/>
      <c r="VXC35" s="407"/>
      <c r="VXD35" s="407"/>
      <c r="VXE35" s="407"/>
      <c r="VXF35" s="407"/>
      <c r="VXG35" s="407"/>
      <c r="VXH35" s="407"/>
      <c r="VXI35" s="407"/>
      <c r="VXJ35" s="407"/>
      <c r="VXK35" s="407"/>
      <c r="VXL35" s="407"/>
      <c r="VXM35" s="407"/>
      <c r="VXN35" s="407"/>
      <c r="VXO35" s="407"/>
      <c r="VXP35" s="407"/>
      <c r="VXQ35" s="407"/>
      <c r="VXR35" s="407"/>
      <c r="VXS35" s="407"/>
      <c r="VXT35" s="407"/>
      <c r="VXU35" s="407"/>
      <c r="VXV35" s="407"/>
      <c r="VXW35" s="407"/>
      <c r="VXX35" s="407"/>
      <c r="VXY35" s="407"/>
      <c r="VXZ35" s="407"/>
      <c r="VYA35" s="407"/>
      <c r="VYB35" s="407"/>
      <c r="VYC35" s="407"/>
      <c r="VYD35" s="407"/>
      <c r="VYE35" s="407"/>
      <c r="VYF35" s="407"/>
      <c r="VYG35" s="407"/>
      <c r="VYH35" s="407"/>
      <c r="VYI35" s="407"/>
      <c r="VYJ35" s="407"/>
      <c r="VYK35" s="407"/>
      <c r="VYL35" s="407"/>
      <c r="VYM35" s="407"/>
      <c r="VYN35" s="407"/>
      <c r="VYO35" s="407"/>
      <c r="VYP35" s="407"/>
      <c r="VYQ35" s="407"/>
      <c r="VYR35" s="407"/>
      <c r="VYS35" s="407"/>
      <c r="VYT35" s="407"/>
      <c r="VYU35" s="407"/>
      <c r="VYV35" s="407"/>
      <c r="VYW35" s="407"/>
      <c r="VYX35" s="407"/>
      <c r="VYY35" s="407"/>
      <c r="VYZ35" s="407"/>
      <c r="VZA35" s="407"/>
      <c r="VZB35" s="407"/>
      <c r="VZC35" s="407"/>
      <c r="VZD35" s="407"/>
      <c r="VZE35" s="407"/>
      <c r="VZF35" s="407"/>
      <c r="VZG35" s="407"/>
      <c r="VZH35" s="407"/>
      <c r="VZI35" s="407"/>
      <c r="VZJ35" s="407"/>
      <c r="VZK35" s="407"/>
      <c r="VZL35" s="407"/>
      <c r="VZM35" s="407"/>
      <c r="VZN35" s="407"/>
      <c r="VZO35" s="407"/>
      <c r="VZP35" s="407"/>
      <c r="VZQ35" s="407"/>
      <c r="VZR35" s="407"/>
      <c r="VZS35" s="407"/>
      <c r="VZT35" s="407"/>
      <c r="VZU35" s="407"/>
      <c r="VZV35" s="407"/>
      <c r="VZW35" s="407"/>
      <c r="VZX35" s="407"/>
      <c r="VZY35" s="407"/>
      <c r="VZZ35" s="407"/>
      <c r="WAA35" s="407"/>
      <c r="WAB35" s="407"/>
      <c r="WAC35" s="407"/>
      <c r="WAD35" s="407"/>
      <c r="WAE35" s="407"/>
      <c r="WAF35" s="407"/>
      <c r="WAG35" s="407"/>
      <c r="WAH35" s="407"/>
      <c r="WAI35" s="407"/>
      <c r="WAJ35" s="407"/>
      <c r="WAK35" s="407"/>
      <c r="WAL35" s="407"/>
      <c r="WAM35" s="407"/>
      <c r="WAN35" s="407"/>
      <c r="WAO35" s="407"/>
      <c r="WAP35" s="407"/>
      <c r="WAQ35" s="407"/>
      <c r="WAR35" s="407"/>
      <c r="WAS35" s="407"/>
      <c r="WAT35" s="407"/>
      <c r="WAU35" s="407"/>
      <c r="WAV35" s="407"/>
      <c r="WAW35" s="407"/>
      <c r="WAX35" s="407"/>
      <c r="WAY35" s="407"/>
      <c r="WAZ35" s="407"/>
      <c r="WBA35" s="407"/>
      <c r="WBB35" s="407"/>
      <c r="WBC35" s="407"/>
      <c r="WBD35" s="407"/>
      <c r="WBE35" s="407"/>
      <c r="WBF35" s="407"/>
      <c r="WBG35" s="407"/>
      <c r="WBH35" s="407"/>
      <c r="WBI35" s="407"/>
      <c r="WBJ35" s="407"/>
      <c r="WBK35" s="407"/>
      <c r="WBL35" s="407"/>
      <c r="WBM35" s="407"/>
      <c r="WBN35" s="407"/>
      <c r="WBO35" s="407"/>
      <c r="WBP35" s="407"/>
      <c r="WBQ35" s="407"/>
      <c r="WBR35" s="407"/>
      <c r="WBS35" s="407"/>
      <c r="WBT35" s="407"/>
      <c r="WBU35" s="407"/>
      <c r="WBV35" s="407"/>
      <c r="WBW35" s="407"/>
      <c r="WBX35" s="407"/>
      <c r="WBY35" s="407"/>
      <c r="WBZ35" s="407"/>
      <c r="WCA35" s="407"/>
      <c r="WCB35" s="407"/>
      <c r="WCC35" s="407"/>
      <c r="WCD35" s="407"/>
      <c r="WCE35" s="407"/>
      <c r="WCF35" s="407"/>
      <c r="WCG35" s="407"/>
      <c r="WCH35" s="407"/>
      <c r="WCI35" s="407"/>
      <c r="WCJ35" s="407"/>
      <c r="WCK35" s="407"/>
      <c r="WCL35" s="407"/>
      <c r="WCM35" s="407"/>
      <c r="WCN35" s="407"/>
      <c r="WCO35" s="407"/>
      <c r="WCP35" s="407"/>
      <c r="WCQ35" s="407"/>
      <c r="WCR35" s="407"/>
      <c r="WCS35" s="407"/>
      <c r="WCT35" s="407"/>
      <c r="WCU35" s="407"/>
      <c r="WCV35" s="407"/>
      <c r="WCW35" s="407"/>
      <c r="WCX35" s="407"/>
      <c r="WCY35" s="407"/>
      <c r="WCZ35" s="407"/>
      <c r="WDA35" s="407"/>
      <c r="WDB35" s="407"/>
      <c r="WDC35" s="407"/>
      <c r="WDD35" s="407"/>
      <c r="WDE35" s="407"/>
      <c r="WDF35" s="407"/>
      <c r="WDG35" s="407"/>
      <c r="WDH35" s="407"/>
      <c r="WDI35" s="407"/>
      <c r="WDJ35" s="407"/>
      <c r="WDK35" s="407"/>
      <c r="WDL35" s="407"/>
      <c r="WDM35" s="407"/>
      <c r="WDN35" s="407"/>
      <c r="WDO35" s="407"/>
      <c r="WDP35" s="407"/>
      <c r="WDQ35" s="407"/>
      <c r="WDR35" s="407"/>
      <c r="WDS35" s="407"/>
      <c r="WDT35" s="407"/>
      <c r="WDU35" s="407"/>
      <c r="WDV35" s="407"/>
      <c r="WDW35" s="407"/>
      <c r="WDX35" s="407"/>
      <c r="WDY35" s="407"/>
      <c r="WDZ35" s="407"/>
      <c r="WEA35" s="407"/>
      <c r="WEB35" s="407"/>
      <c r="WEC35" s="407"/>
      <c r="WED35" s="407"/>
      <c r="WEE35" s="407"/>
      <c r="WEF35" s="407"/>
      <c r="WEG35" s="407"/>
      <c r="WEH35" s="407"/>
      <c r="WEI35" s="407"/>
      <c r="WEJ35" s="407"/>
      <c r="WEK35" s="407"/>
      <c r="WEL35" s="407"/>
      <c r="WEM35" s="407"/>
      <c r="WEN35" s="407"/>
      <c r="WEO35" s="407"/>
      <c r="WEP35" s="407"/>
      <c r="WEQ35" s="407"/>
      <c r="WER35" s="407"/>
      <c r="WES35" s="407"/>
      <c r="WET35" s="407"/>
      <c r="WEU35" s="407"/>
      <c r="WEV35" s="407"/>
      <c r="WEW35" s="407"/>
      <c r="WEX35" s="407"/>
      <c r="WEY35" s="407"/>
      <c r="WEZ35" s="407"/>
      <c r="WFA35" s="407"/>
      <c r="WFB35" s="407"/>
      <c r="WFC35" s="407"/>
      <c r="WFD35" s="407"/>
      <c r="WFE35" s="407"/>
      <c r="WFF35" s="407"/>
      <c r="WFG35" s="407"/>
      <c r="WFH35" s="407"/>
      <c r="WFI35" s="407"/>
      <c r="WFJ35" s="407"/>
      <c r="WFK35" s="407"/>
      <c r="WFL35" s="407"/>
      <c r="WFM35" s="407"/>
      <c r="WFN35" s="407"/>
      <c r="WFO35" s="407"/>
      <c r="WFP35" s="407"/>
      <c r="WFQ35" s="407"/>
      <c r="WFR35" s="407"/>
      <c r="WFS35" s="407"/>
      <c r="WFT35" s="407"/>
      <c r="WFU35" s="407"/>
      <c r="WFV35" s="407"/>
      <c r="WFW35" s="407"/>
      <c r="WFX35" s="407"/>
      <c r="WFY35" s="407"/>
      <c r="WFZ35" s="407"/>
      <c r="WGA35" s="407"/>
      <c r="WGB35" s="407"/>
      <c r="WGC35" s="407"/>
      <c r="WGD35" s="407"/>
      <c r="WGE35" s="407"/>
      <c r="WGF35" s="407"/>
      <c r="WGG35" s="407"/>
      <c r="WGH35" s="407"/>
      <c r="WGI35" s="407"/>
      <c r="WGJ35" s="407"/>
      <c r="WGK35" s="407"/>
      <c r="WGL35" s="407"/>
      <c r="WGM35" s="407"/>
      <c r="WGN35" s="407"/>
      <c r="WGO35" s="407"/>
      <c r="WGP35" s="407"/>
      <c r="WGQ35" s="407"/>
      <c r="WGR35" s="407"/>
      <c r="WGS35" s="407"/>
      <c r="WGT35" s="407"/>
      <c r="WGU35" s="407"/>
      <c r="WGV35" s="407"/>
      <c r="WGW35" s="407"/>
      <c r="WGX35" s="407"/>
      <c r="WGY35" s="407"/>
      <c r="WGZ35" s="407"/>
      <c r="WHA35" s="407"/>
      <c r="WHB35" s="407"/>
      <c r="WHC35" s="407"/>
      <c r="WHD35" s="407"/>
      <c r="WHE35" s="407"/>
      <c r="WHF35" s="407"/>
      <c r="WHG35" s="407"/>
      <c r="WHH35" s="407"/>
      <c r="WHI35" s="407"/>
      <c r="WHJ35" s="407"/>
      <c r="WHK35" s="407"/>
      <c r="WHL35" s="407"/>
      <c r="WHM35" s="407"/>
      <c r="WHN35" s="407"/>
      <c r="WHO35" s="407"/>
      <c r="WHP35" s="407"/>
      <c r="WHQ35" s="407"/>
      <c r="WHR35" s="407"/>
      <c r="WHS35" s="407"/>
      <c r="WHT35" s="407"/>
      <c r="WHU35" s="407"/>
      <c r="WHV35" s="407"/>
      <c r="WHW35" s="407"/>
      <c r="WHX35" s="407"/>
      <c r="WHY35" s="407"/>
      <c r="WHZ35" s="407"/>
      <c r="WIA35" s="407"/>
      <c r="WIB35" s="407"/>
      <c r="WIC35" s="407"/>
      <c r="WID35" s="407"/>
      <c r="WIE35" s="407"/>
      <c r="WIF35" s="407"/>
      <c r="WIG35" s="407"/>
      <c r="WIH35" s="407"/>
      <c r="WII35" s="407"/>
      <c r="WIJ35" s="407"/>
      <c r="WIK35" s="407"/>
      <c r="WIL35" s="407"/>
      <c r="WIM35" s="407"/>
      <c r="WIN35" s="407"/>
      <c r="WIO35" s="407"/>
      <c r="WIP35" s="407"/>
      <c r="WIQ35" s="407"/>
      <c r="WIR35" s="407"/>
      <c r="WIS35" s="407"/>
      <c r="WIT35" s="407"/>
      <c r="WIU35" s="407"/>
      <c r="WIV35" s="407"/>
      <c r="WIW35" s="407"/>
      <c r="WIX35" s="407"/>
      <c r="WIY35" s="407"/>
      <c r="WIZ35" s="407"/>
      <c r="WJA35" s="407"/>
      <c r="WJB35" s="407"/>
      <c r="WJC35" s="407"/>
      <c r="WJD35" s="407"/>
      <c r="WJE35" s="407"/>
      <c r="WJF35" s="407"/>
      <c r="WJG35" s="407"/>
      <c r="WJH35" s="407"/>
      <c r="WJI35" s="407"/>
      <c r="WJJ35" s="407"/>
      <c r="WJK35" s="407"/>
      <c r="WJL35" s="407"/>
      <c r="WJM35" s="407"/>
      <c r="WJN35" s="407"/>
      <c r="WJO35" s="407"/>
      <c r="WJP35" s="407"/>
      <c r="WJQ35" s="407"/>
      <c r="WJR35" s="407"/>
      <c r="WJS35" s="407"/>
      <c r="WJT35" s="407"/>
      <c r="WJU35" s="407"/>
      <c r="WJV35" s="407"/>
      <c r="WJW35" s="407"/>
      <c r="WJX35" s="407"/>
      <c r="WJY35" s="407"/>
      <c r="WJZ35" s="407"/>
      <c r="WKA35" s="407"/>
      <c r="WKB35" s="407"/>
      <c r="WKC35" s="407"/>
      <c r="WKD35" s="407"/>
      <c r="WKE35" s="407"/>
      <c r="WKF35" s="407"/>
      <c r="WKG35" s="407"/>
      <c r="WKH35" s="407"/>
      <c r="WKI35" s="407"/>
      <c r="WKJ35" s="407"/>
      <c r="WKK35" s="407"/>
      <c r="WKL35" s="407"/>
      <c r="WKM35" s="407"/>
      <c r="WKN35" s="407"/>
      <c r="WKO35" s="407"/>
      <c r="WKP35" s="407"/>
      <c r="WKQ35" s="407"/>
      <c r="WKR35" s="407"/>
      <c r="WKS35" s="407"/>
      <c r="WKT35" s="407"/>
      <c r="WKU35" s="407"/>
      <c r="WKV35" s="407"/>
      <c r="WKW35" s="407"/>
      <c r="WKX35" s="407"/>
      <c r="WKY35" s="407"/>
      <c r="WKZ35" s="407"/>
      <c r="WLA35" s="407"/>
      <c r="WLB35" s="407"/>
      <c r="WLC35" s="407"/>
      <c r="WLD35" s="407"/>
      <c r="WLE35" s="407"/>
      <c r="WLF35" s="407"/>
      <c r="WLG35" s="407"/>
      <c r="WLH35" s="407"/>
      <c r="WLI35" s="407"/>
      <c r="WLJ35" s="407"/>
      <c r="WLK35" s="407"/>
      <c r="WLL35" s="407"/>
      <c r="WLM35" s="407"/>
      <c r="WLN35" s="407"/>
      <c r="WLO35" s="407"/>
      <c r="WLP35" s="407"/>
      <c r="WLQ35" s="407"/>
      <c r="WLR35" s="407"/>
      <c r="WLS35" s="407"/>
      <c r="WLT35" s="407"/>
      <c r="WLU35" s="407"/>
      <c r="WLV35" s="407"/>
      <c r="WLW35" s="407"/>
      <c r="WLX35" s="407"/>
      <c r="WLY35" s="407"/>
      <c r="WLZ35" s="407"/>
      <c r="WMA35" s="407"/>
      <c r="WMB35" s="407"/>
      <c r="WMC35" s="407"/>
      <c r="WMD35" s="407"/>
      <c r="WME35" s="407"/>
      <c r="WMF35" s="407"/>
      <c r="WMG35" s="407"/>
      <c r="WMH35" s="407"/>
      <c r="WMI35" s="407"/>
      <c r="WMJ35" s="407"/>
      <c r="WMK35" s="407"/>
      <c r="WML35" s="407"/>
      <c r="WMM35" s="407"/>
      <c r="WMN35" s="407"/>
      <c r="WMO35" s="407"/>
      <c r="WMP35" s="407"/>
      <c r="WMQ35" s="407"/>
      <c r="WMR35" s="407"/>
      <c r="WMS35" s="407"/>
      <c r="WMT35" s="407"/>
      <c r="WMU35" s="407"/>
      <c r="WMV35" s="407"/>
      <c r="WMW35" s="407"/>
      <c r="WMX35" s="407"/>
      <c r="WMY35" s="407"/>
      <c r="WMZ35" s="407"/>
      <c r="WNA35" s="407"/>
      <c r="WNB35" s="407"/>
      <c r="WNC35" s="407"/>
      <c r="WND35" s="407"/>
      <c r="WNE35" s="407"/>
      <c r="WNF35" s="407"/>
      <c r="WNG35" s="407"/>
      <c r="WNH35" s="407"/>
      <c r="WNI35" s="407"/>
      <c r="WNJ35" s="407"/>
      <c r="WNK35" s="407"/>
      <c r="WNL35" s="407"/>
      <c r="WNM35" s="407"/>
      <c r="WNN35" s="407"/>
      <c r="WNO35" s="407"/>
      <c r="WNP35" s="407"/>
      <c r="WNQ35" s="407"/>
      <c r="WNR35" s="407"/>
      <c r="WNS35" s="407"/>
      <c r="WNT35" s="407"/>
      <c r="WNU35" s="407"/>
      <c r="WNV35" s="407"/>
      <c r="WNW35" s="407"/>
      <c r="WNX35" s="407"/>
      <c r="WNY35" s="407"/>
      <c r="WNZ35" s="407"/>
      <c r="WOA35" s="407"/>
      <c r="WOB35" s="407"/>
      <c r="WOC35" s="407"/>
      <c r="WOD35" s="407"/>
      <c r="WOE35" s="407"/>
      <c r="WOF35" s="407"/>
      <c r="WOG35" s="407"/>
      <c r="WOH35" s="407"/>
      <c r="WOI35" s="407"/>
      <c r="WOJ35" s="407"/>
      <c r="WOK35" s="407"/>
      <c r="WOL35" s="407"/>
      <c r="WOM35" s="407"/>
      <c r="WON35" s="407"/>
      <c r="WOO35" s="407"/>
      <c r="WOP35" s="407"/>
      <c r="WOQ35" s="407"/>
      <c r="WOR35" s="407"/>
      <c r="WOS35" s="407"/>
      <c r="WOT35" s="407"/>
      <c r="WOU35" s="407"/>
      <c r="WOV35" s="407"/>
      <c r="WOW35" s="407"/>
      <c r="WOX35" s="407"/>
      <c r="WOY35" s="407"/>
      <c r="WOZ35" s="407"/>
      <c r="WPA35" s="407"/>
      <c r="WPB35" s="407"/>
      <c r="WPC35" s="407"/>
      <c r="WPD35" s="407"/>
      <c r="WPE35" s="407"/>
      <c r="WPF35" s="407"/>
      <c r="WPG35" s="407"/>
      <c r="WPH35" s="407"/>
      <c r="WPI35" s="407"/>
      <c r="WPJ35" s="407"/>
      <c r="WPK35" s="407"/>
      <c r="WPL35" s="407"/>
      <c r="WPM35" s="407"/>
      <c r="WPN35" s="407"/>
      <c r="WPO35" s="407"/>
      <c r="WPP35" s="407"/>
      <c r="WPQ35" s="407"/>
      <c r="WPR35" s="407"/>
      <c r="WPS35" s="407"/>
      <c r="WPT35" s="407"/>
      <c r="WPU35" s="407"/>
      <c r="WPV35" s="407"/>
      <c r="WPW35" s="407"/>
      <c r="WPX35" s="407"/>
      <c r="WPY35" s="407"/>
      <c r="WPZ35" s="407"/>
      <c r="WQA35" s="407"/>
      <c r="WQB35" s="407"/>
      <c r="WQC35" s="407"/>
      <c r="WQD35" s="407"/>
      <c r="WQE35" s="407"/>
      <c r="WQF35" s="407"/>
      <c r="WQG35" s="407"/>
      <c r="WQH35" s="407"/>
      <c r="WQI35" s="407"/>
      <c r="WQJ35" s="407"/>
      <c r="WQK35" s="407"/>
      <c r="WQL35" s="407"/>
      <c r="WQM35" s="407"/>
      <c r="WQN35" s="407"/>
      <c r="WQO35" s="407"/>
      <c r="WQP35" s="407"/>
      <c r="WQQ35" s="407"/>
      <c r="WQR35" s="407"/>
      <c r="WQS35" s="407"/>
      <c r="WQT35" s="407"/>
      <c r="WQU35" s="407"/>
      <c r="WQV35" s="407"/>
      <c r="WQW35" s="407"/>
      <c r="WQX35" s="407"/>
      <c r="WQY35" s="407"/>
      <c r="WQZ35" s="407"/>
      <c r="WRA35" s="407"/>
      <c r="WRB35" s="407"/>
      <c r="WRC35" s="407"/>
      <c r="WRD35" s="407"/>
      <c r="WRE35" s="407"/>
      <c r="WRF35" s="407"/>
      <c r="WRG35" s="407"/>
      <c r="WRH35" s="407"/>
      <c r="WRI35" s="407"/>
      <c r="WRJ35" s="407"/>
      <c r="WRK35" s="407"/>
      <c r="WRL35" s="407"/>
      <c r="WRM35" s="407"/>
      <c r="WRN35" s="407"/>
      <c r="WRO35" s="407"/>
      <c r="WRP35" s="407"/>
      <c r="WRQ35" s="407"/>
      <c r="WRR35" s="407"/>
      <c r="WRS35" s="407"/>
      <c r="WRT35" s="407"/>
      <c r="WRU35" s="407"/>
      <c r="WRV35" s="407"/>
      <c r="WRW35" s="407"/>
      <c r="WRX35" s="407"/>
      <c r="WRY35" s="407"/>
      <c r="WRZ35" s="407"/>
      <c r="WSA35" s="407"/>
      <c r="WSB35" s="407"/>
      <c r="WSC35" s="407"/>
      <c r="WSD35" s="407"/>
      <c r="WSE35" s="407"/>
      <c r="WSF35" s="407"/>
      <c r="WSG35" s="407"/>
      <c r="WSH35" s="407"/>
      <c r="WSI35" s="407"/>
      <c r="WSJ35" s="407"/>
      <c r="WSK35" s="407"/>
      <c r="WSL35" s="407"/>
      <c r="WSM35" s="407"/>
      <c r="WSN35" s="407"/>
      <c r="WSO35" s="407"/>
      <c r="WSP35" s="407"/>
      <c r="WSQ35" s="407"/>
      <c r="WSR35" s="407"/>
      <c r="WSS35" s="407"/>
      <c r="WST35" s="407"/>
      <c r="WSU35" s="407"/>
      <c r="WSV35" s="407"/>
      <c r="WSW35" s="407"/>
      <c r="WSX35" s="407"/>
      <c r="WSY35" s="407"/>
      <c r="WSZ35" s="407"/>
      <c r="WTA35" s="407"/>
      <c r="WTB35" s="407"/>
      <c r="WTC35" s="407"/>
      <c r="WTD35" s="407"/>
      <c r="WTE35" s="407"/>
      <c r="WTF35" s="407"/>
      <c r="WTG35" s="407"/>
      <c r="WTH35" s="407"/>
      <c r="WTI35" s="407"/>
      <c r="WTJ35" s="407"/>
      <c r="WTK35" s="407"/>
      <c r="WTL35" s="407"/>
      <c r="WTM35" s="407"/>
      <c r="WTN35" s="407"/>
      <c r="WTO35" s="407"/>
      <c r="WTP35" s="407"/>
      <c r="WTQ35" s="407"/>
      <c r="WTR35" s="407"/>
      <c r="WTS35" s="407"/>
      <c r="WTT35" s="407"/>
      <c r="WTU35" s="407"/>
      <c r="WTV35" s="407"/>
      <c r="WTW35" s="407"/>
      <c r="WTX35" s="407"/>
      <c r="WTY35" s="407"/>
      <c r="WTZ35" s="407"/>
      <c r="WUA35" s="407"/>
      <c r="WUB35" s="407"/>
      <c r="WUC35" s="407"/>
      <c r="WUD35" s="407"/>
      <c r="WUE35" s="407"/>
      <c r="WUF35" s="407"/>
      <c r="WUG35" s="407"/>
      <c r="WUH35" s="407"/>
      <c r="WUI35" s="407"/>
      <c r="WUJ35" s="407"/>
      <c r="WUK35" s="407"/>
      <c r="WUL35" s="407"/>
      <c r="WUM35" s="407"/>
      <c r="WUN35" s="407"/>
      <c r="WUO35" s="407"/>
      <c r="WUP35" s="407"/>
      <c r="WUQ35" s="407"/>
      <c r="WUR35" s="407"/>
      <c r="WUS35" s="407"/>
      <c r="WUT35" s="407"/>
      <c r="WUU35" s="407"/>
      <c r="WUV35" s="407"/>
      <c r="WUW35" s="407"/>
      <c r="WUX35" s="407"/>
      <c r="WUY35" s="407"/>
      <c r="WUZ35" s="407"/>
      <c r="WVA35" s="407"/>
      <c r="WVB35" s="407"/>
      <c r="WVC35" s="407"/>
      <c r="WVD35" s="407"/>
      <c r="WVE35" s="407"/>
      <c r="WVF35" s="407"/>
      <c r="WVG35" s="407"/>
      <c r="WVH35" s="407"/>
      <c r="WVI35" s="407"/>
      <c r="WVJ35" s="407"/>
      <c r="WVK35" s="407"/>
      <c r="WVL35" s="407"/>
      <c r="WVM35" s="407"/>
      <c r="WVN35" s="407"/>
      <c r="WVO35" s="407"/>
      <c r="WVP35" s="407"/>
      <c r="WVQ35" s="407"/>
      <c r="WVR35" s="407"/>
      <c r="WVS35" s="407"/>
      <c r="WVT35" s="407"/>
      <c r="WVU35" s="407"/>
      <c r="WVV35" s="407"/>
      <c r="WVW35" s="407"/>
      <c r="WVX35" s="407"/>
      <c r="WVY35" s="407"/>
      <c r="WVZ35" s="407"/>
      <c r="WWA35" s="407"/>
      <c r="WWB35" s="407"/>
      <c r="WWC35" s="407"/>
      <c r="WWD35" s="407"/>
      <c r="WWE35" s="407"/>
      <c r="WWF35" s="407"/>
      <c r="WWG35" s="407"/>
      <c r="WWH35" s="407"/>
      <c r="WWI35" s="407"/>
      <c r="WWJ35" s="407"/>
      <c r="WWK35" s="407"/>
      <c r="WWL35" s="407"/>
      <c r="WWM35" s="407"/>
      <c r="WWN35" s="407"/>
      <c r="WWO35" s="407"/>
      <c r="WWP35" s="407"/>
      <c r="WWQ35" s="407"/>
      <c r="WWR35" s="407"/>
      <c r="WWS35" s="407"/>
      <c r="WWT35" s="407"/>
      <c r="WWU35" s="407"/>
      <c r="WWV35" s="407"/>
      <c r="WWW35" s="407"/>
      <c r="WWX35" s="407"/>
      <c r="WWY35" s="407"/>
      <c r="WWZ35" s="407"/>
      <c r="WXA35" s="407"/>
      <c r="WXB35" s="407"/>
      <c r="WXC35" s="407"/>
      <c r="WXD35" s="407"/>
      <c r="WXE35" s="407"/>
      <c r="WXF35" s="407"/>
      <c r="WXG35" s="407"/>
      <c r="WXH35" s="407"/>
      <c r="WXI35" s="407"/>
      <c r="WXJ35" s="407"/>
      <c r="WXK35" s="407"/>
      <c r="WXL35" s="407"/>
      <c r="WXM35" s="407"/>
      <c r="WXN35" s="407"/>
      <c r="WXO35" s="407"/>
      <c r="WXP35" s="407"/>
      <c r="WXQ35" s="407"/>
      <c r="WXR35" s="407"/>
      <c r="WXS35" s="407"/>
      <c r="WXT35" s="407"/>
      <c r="WXU35" s="407"/>
      <c r="WXV35" s="407"/>
      <c r="WXW35" s="407"/>
      <c r="WXX35" s="407"/>
      <c r="WXY35" s="407"/>
      <c r="WXZ35" s="407"/>
      <c r="WYA35" s="407"/>
      <c r="WYB35" s="407"/>
      <c r="WYC35" s="407"/>
      <c r="WYD35" s="407"/>
      <c r="WYE35" s="407"/>
      <c r="WYF35" s="407"/>
      <c r="WYG35" s="407"/>
      <c r="WYH35" s="407"/>
      <c r="WYI35" s="407"/>
      <c r="WYJ35" s="407"/>
      <c r="WYK35" s="407"/>
      <c r="WYL35" s="407"/>
      <c r="WYM35" s="407"/>
      <c r="WYN35" s="407"/>
      <c r="WYO35" s="407"/>
      <c r="WYP35" s="407"/>
      <c r="WYQ35" s="407"/>
      <c r="WYR35" s="407"/>
      <c r="WYS35" s="407"/>
      <c r="WYT35" s="407"/>
      <c r="WYU35" s="407"/>
      <c r="WYV35" s="407"/>
      <c r="WYW35" s="407"/>
      <c r="WYX35" s="407"/>
      <c r="WYY35" s="407"/>
      <c r="WYZ35" s="407"/>
      <c r="WZA35" s="407"/>
      <c r="WZB35" s="407"/>
      <c r="WZC35" s="407"/>
      <c r="WZD35" s="407"/>
      <c r="WZE35" s="407"/>
      <c r="WZF35" s="407"/>
      <c r="WZG35" s="407"/>
      <c r="WZH35" s="407"/>
      <c r="WZI35" s="407"/>
      <c r="WZJ35" s="407"/>
      <c r="WZK35" s="407"/>
      <c r="WZL35" s="407"/>
      <c r="WZM35" s="407"/>
      <c r="WZN35" s="407"/>
      <c r="WZO35" s="407"/>
      <c r="WZP35" s="407"/>
      <c r="WZQ35" s="407"/>
      <c r="WZR35" s="407"/>
      <c r="WZS35" s="407"/>
      <c r="WZT35" s="407"/>
      <c r="WZU35" s="407"/>
      <c r="WZV35" s="407"/>
      <c r="WZW35" s="407"/>
      <c r="WZX35" s="407"/>
      <c r="WZY35" s="407"/>
      <c r="WZZ35" s="407"/>
      <c r="XAA35" s="407"/>
      <c r="XAB35" s="407"/>
      <c r="XAC35" s="407"/>
      <c r="XAD35" s="407"/>
      <c r="XAE35" s="407"/>
      <c r="XAF35" s="407"/>
      <c r="XAG35" s="407"/>
      <c r="XAH35" s="407"/>
      <c r="XAI35" s="407"/>
      <c r="XAJ35" s="407"/>
      <c r="XAK35" s="407"/>
      <c r="XAL35" s="407"/>
      <c r="XAM35" s="407"/>
      <c r="XAN35" s="407"/>
      <c r="XAO35" s="407"/>
      <c r="XAP35" s="407"/>
      <c r="XAQ35" s="407"/>
      <c r="XAR35" s="407"/>
      <c r="XAS35" s="407"/>
      <c r="XAT35" s="407"/>
      <c r="XAU35" s="407"/>
      <c r="XAV35" s="407"/>
      <c r="XAW35" s="407"/>
      <c r="XAX35" s="407"/>
      <c r="XAY35" s="407"/>
      <c r="XAZ35" s="407"/>
      <c r="XBA35" s="407"/>
      <c r="XBB35" s="407"/>
      <c r="XBC35" s="407"/>
      <c r="XBD35" s="407"/>
      <c r="XBE35" s="407"/>
      <c r="XBF35" s="407"/>
      <c r="XBG35" s="407"/>
      <c r="XBH35" s="407"/>
      <c r="XBI35" s="407"/>
      <c r="XBJ35" s="407"/>
      <c r="XBK35" s="407"/>
      <c r="XBL35" s="407"/>
      <c r="XBM35" s="407"/>
      <c r="XBN35" s="407"/>
      <c r="XBO35" s="407"/>
      <c r="XBP35" s="407"/>
      <c r="XBQ35" s="407"/>
      <c r="XBR35" s="407"/>
      <c r="XBS35" s="407"/>
      <c r="XBT35" s="407"/>
      <c r="XBU35" s="407"/>
      <c r="XBV35" s="407"/>
      <c r="XBW35" s="407"/>
      <c r="XBX35" s="407"/>
      <c r="XBY35" s="407"/>
      <c r="XBZ35" s="407"/>
      <c r="XCA35" s="407"/>
      <c r="XCB35" s="407"/>
      <c r="XCC35" s="407"/>
      <c r="XCD35" s="407"/>
      <c r="XCE35" s="407"/>
      <c r="XCF35" s="407"/>
      <c r="XCG35" s="407"/>
      <c r="XCH35" s="407"/>
      <c r="XCI35" s="407"/>
      <c r="XCJ35" s="407"/>
      <c r="XCK35" s="407"/>
      <c r="XCL35" s="407"/>
      <c r="XCM35" s="407"/>
      <c r="XCN35" s="407"/>
      <c r="XCO35" s="407"/>
      <c r="XCP35" s="407"/>
      <c r="XCQ35" s="407"/>
      <c r="XCR35" s="407"/>
      <c r="XCS35" s="407"/>
      <c r="XCT35" s="407"/>
      <c r="XCU35" s="407"/>
      <c r="XCV35" s="407"/>
      <c r="XCW35" s="407"/>
      <c r="XCX35" s="407"/>
      <c r="XCY35" s="407"/>
      <c r="XCZ35" s="407"/>
      <c r="XDA35" s="407"/>
      <c r="XDB35" s="407"/>
      <c r="XDC35" s="407"/>
      <c r="XDD35" s="407"/>
      <c r="XDE35" s="407"/>
      <c r="XDF35" s="407"/>
      <c r="XDG35" s="407"/>
      <c r="XDH35" s="407"/>
      <c r="XDI35" s="407"/>
      <c r="XDJ35" s="407"/>
      <c r="XDK35" s="407"/>
      <c r="XDL35" s="407"/>
      <c r="XDM35" s="407"/>
      <c r="XDN35" s="407"/>
      <c r="XDO35" s="407"/>
      <c r="XDP35" s="407"/>
      <c r="XDQ35" s="407"/>
      <c r="XDR35" s="407"/>
      <c r="XDS35" s="407"/>
      <c r="XDT35" s="407"/>
      <c r="XDU35" s="407"/>
      <c r="XDV35" s="407"/>
      <c r="XDW35" s="407"/>
      <c r="XDX35" s="407"/>
      <c r="XDY35" s="407"/>
      <c r="XDZ35" s="407"/>
      <c r="XEA35" s="407"/>
      <c r="XEB35" s="407"/>
      <c r="XEC35" s="407"/>
      <c r="XED35" s="407"/>
      <c r="XEE35" s="407"/>
      <c r="XEF35" s="407"/>
      <c r="XEG35" s="407"/>
      <c r="XEH35" s="407"/>
      <c r="XEI35" s="407"/>
      <c r="XEJ35" s="407"/>
      <c r="XEK35" s="407"/>
      <c r="XEL35" s="407"/>
      <c r="XEM35" s="407"/>
      <c r="XEN35" s="407"/>
      <c r="XEO35" s="407"/>
      <c r="XEP35" s="407"/>
      <c r="XEQ35" s="407"/>
      <c r="XER35" s="407"/>
      <c r="XES35" s="407"/>
      <c r="XET35" s="407"/>
      <c r="XEU35" s="407"/>
      <c r="XEV35" s="407"/>
      <c r="XEW35" s="407"/>
      <c r="XEX35" s="407"/>
      <c r="XEY35" s="407"/>
      <c r="XEZ35" s="407"/>
      <c r="XFA35" s="407"/>
      <c r="XFB35" s="407"/>
    </row>
    <row r="36" s="405" customFormat="1" ht="30" customHeight="1" spans="1:15">
      <c r="A36" s="426">
        <v>1.6</v>
      </c>
      <c r="B36" s="14" t="s">
        <v>108</v>
      </c>
      <c r="C36" s="14">
        <f>SUM(C37,C38,C39)</f>
        <v>35</v>
      </c>
      <c r="D36" s="424">
        <f>SUM(D37,D38,D39)</f>
        <v>0</v>
      </c>
      <c r="E36" s="424">
        <f>SUM(E37,E38,E39)</f>
        <v>14500</v>
      </c>
      <c r="F36" s="424">
        <f>SUM(F37,F38,F39)</f>
        <v>3623</v>
      </c>
      <c r="G36" s="424">
        <f t="shared" ref="G36:L36" si="5">SUM(G37,G38,G39)</f>
        <v>12836.4</v>
      </c>
      <c r="H36" s="424">
        <f t="shared" si="5"/>
        <v>8315.4</v>
      </c>
      <c r="I36" s="424">
        <f t="shared" si="5"/>
        <v>4521</v>
      </c>
      <c r="J36" s="424">
        <f t="shared" si="5"/>
        <v>0</v>
      </c>
      <c r="K36" s="424">
        <f t="shared" si="5"/>
        <v>0</v>
      </c>
      <c r="L36" s="424">
        <f t="shared" si="5"/>
        <v>0</v>
      </c>
      <c r="M36" s="97"/>
      <c r="N36" s="97"/>
      <c r="O36" s="364"/>
    </row>
    <row r="37" s="405" customFormat="1" ht="27.95" customHeight="1" spans="1:15">
      <c r="A37" s="51" t="s">
        <v>109</v>
      </c>
      <c r="B37" s="97" t="s">
        <v>110</v>
      </c>
      <c r="C37" s="314">
        <v>6</v>
      </c>
      <c r="D37" s="455" t="s">
        <v>111</v>
      </c>
      <c r="E37" s="41">
        <v>2600</v>
      </c>
      <c r="F37" s="41">
        <v>650</v>
      </c>
      <c r="G37" s="41">
        <v>155</v>
      </c>
      <c r="H37" s="41">
        <v>155</v>
      </c>
      <c r="I37" s="41"/>
      <c r="J37" s="41"/>
      <c r="K37" s="41"/>
      <c r="L37" s="41"/>
      <c r="M37" s="314">
        <v>2018</v>
      </c>
      <c r="N37" s="46" t="s">
        <v>102</v>
      </c>
      <c r="O37" s="364"/>
    </row>
    <row r="38" s="405" customFormat="1" ht="59.1" customHeight="1" spans="1:15">
      <c r="A38" s="51" t="s">
        <v>112</v>
      </c>
      <c r="B38" s="97" t="s">
        <v>113</v>
      </c>
      <c r="C38" s="47">
        <v>26</v>
      </c>
      <c r="D38" s="364" t="s">
        <v>114</v>
      </c>
      <c r="E38" s="432">
        <v>3400</v>
      </c>
      <c r="F38" s="432">
        <v>1973</v>
      </c>
      <c r="G38" s="432">
        <v>581.4</v>
      </c>
      <c r="H38" s="432">
        <v>581.4</v>
      </c>
      <c r="I38" s="427"/>
      <c r="J38" s="427"/>
      <c r="K38" s="427"/>
      <c r="L38" s="427"/>
      <c r="M38" s="97">
        <v>2018</v>
      </c>
      <c r="N38" s="97" t="s">
        <v>25</v>
      </c>
      <c r="O38" s="364"/>
    </row>
    <row r="39" s="405" customFormat="1" ht="42.95" customHeight="1" spans="1:15">
      <c r="A39" s="51" t="s">
        <v>115</v>
      </c>
      <c r="B39" s="456" t="s">
        <v>116</v>
      </c>
      <c r="C39" s="457">
        <v>3</v>
      </c>
      <c r="D39" s="458" t="s">
        <v>117</v>
      </c>
      <c r="E39" s="459">
        <v>8500</v>
      </c>
      <c r="F39" s="459">
        <v>1000</v>
      </c>
      <c r="G39" s="459">
        <v>12100</v>
      </c>
      <c r="H39" s="459">
        <v>7579</v>
      </c>
      <c r="I39" s="459">
        <v>4521</v>
      </c>
      <c r="J39" s="474"/>
      <c r="K39" s="474"/>
      <c r="L39" s="477"/>
      <c r="M39" s="97">
        <v>2018</v>
      </c>
      <c r="N39" s="97" t="s">
        <v>118</v>
      </c>
      <c r="O39" s="364"/>
    </row>
    <row r="40" s="405" customFormat="1" ht="30" customHeight="1" spans="1:15">
      <c r="A40" s="426">
        <v>1.7</v>
      </c>
      <c r="B40" s="14" t="s">
        <v>119</v>
      </c>
      <c r="C40" s="97">
        <v>3</v>
      </c>
      <c r="D40" s="364" t="s">
        <v>120</v>
      </c>
      <c r="E40" s="427">
        <v>7980</v>
      </c>
      <c r="F40" s="427">
        <v>653</v>
      </c>
      <c r="G40" s="427">
        <v>1143</v>
      </c>
      <c r="H40" s="427">
        <v>937</v>
      </c>
      <c r="I40" s="427">
        <v>33</v>
      </c>
      <c r="J40" s="427"/>
      <c r="K40" s="427">
        <v>173</v>
      </c>
      <c r="L40" s="432"/>
      <c r="M40" s="97">
        <v>2018</v>
      </c>
      <c r="N40" s="97" t="s">
        <v>25</v>
      </c>
      <c r="O40" s="364"/>
    </row>
    <row r="41" s="405" customFormat="1" ht="30" customHeight="1" spans="1:15">
      <c r="A41" s="426">
        <v>1.8</v>
      </c>
      <c r="B41" s="460" t="s">
        <v>121</v>
      </c>
      <c r="C41" s="47">
        <v>11</v>
      </c>
      <c r="D41" s="364" t="s">
        <v>122</v>
      </c>
      <c r="E41" s="427">
        <v>450</v>
      </c>
      <c r="F41" s="427">
        <v>450</v>
      </c>
      <c r="G41" s="427">
        <v>75</v>
      </c>
      <c r="H41" s="427">
        <v>75</v>
      </c>
      <c r="I41" s="478"/>
      <c r="J41" s="478"/>
      <c r="K41" s="427"/>
      <c r="L41" s="427"/>
      <c r="M41" s="365">
        <v>2018</v>
      </c>
      <c r="N41" s="97" t="s">
        <v>25</v>
      </c>
      <c r="O41" s="364"/>
    </row>
    <row r="42" s="405" customFormat="1" ht="30" customHeight="1" spans="1:15">
      <c r="A42" s="426">
        <v>1.9</v>
      </c>
      <c r="B42" s="460" t="s">
        <v>123</v>
      </c>
      <c r="C42" s="47">
        <v>44</v>
      </c>
      <c r="D42" s="364" t="s">
        <v>124</v>
      </c>
      <c r="E42" s="427">
        <v>18222</v>
      </c>
      <c r="F42" s="427">
        <v>18222</v>
      </c>
      <c r="G42" s="427">
        <v>3554.5</v>
      </c>
      <c r="H42" s="427">
        <v>3554.5</v>
      </c>
      <c r="I42" s="427"/>
      <c r="J42" s="427"/>
      <c r="K42" s="427"/>
      <c r="L42" s="427"/>
      <c r="M42" s="314">
        <v>2018</v>
      </c>
      <c r="N42" s="97" t="s">
        <v>25</v>
      </c>
      <c r="O42" s="364"/>
    </row>
    <row r="43" s="405" customFormat="1" ht="30" customHeight="1" spans="1:15">
      <c r="A43" s="461" t="s">
        <v>125</v>
      </c>
      <c r="B43" s="460" t="s">
        <v>126</v>
      </c>
      <c r="C43" s="365">
        <v>66</v>
      </c>
      <c r="D43" s="364" t="s">
        <v>127</v>
      </c>
      <c r="E43" s="462">
        <v>90942</v>
      </c>
      <c r="F43" s="462">
        <v>19491</v>
      </c>
      <c r="G43" s="462">
        <v>2925.5</v>
      </c>
      <c r="H43" s="462">
        <v>2925.5</v>
      </c>
      <c r="I43" s="479"/>
      <c r="J43" s="479"/>
      <c r="K43" s="432"/>
      <c r="L43" s="432"/>
      <c r="M43" s="365">
        <v>2018</v>
      </c>
      <c r="N43" s="97" t="s">
        <v>25</v>
      </c>
      <c r="O43" s="364"/>
    </row>
    <row r="44" s="405" customFormat="1" ht="30" customHeight="1" spans="1:15">
      <c r="A44" s="426">
        <v>1.11</v>
      </c>
      <c r="B44" s="14" t="s">
        <v>128</v>
      </c>
      <c r="C44" s="97">
        <v>2</v>
      </c>
      <c r="D44" s="364" t="s">
        <v>129</v>
      </c>
      <c r="E44" s="432">
        <v>220</v>
      </c>
      <c r="F44" s="432">
        <v>110</v>
      </c>
      <c r="G44" s="432">
        <v>200</v>
      </c>
      <c r="H44" s="432">
        <v>180</v>
      </c>
      <c r="I44" s="432">
        <v>20</v>
      </c>
      <c r="J44" s="432"/>
      <c r="K44" s="432"/>
      <c r="L44" s="432"/>
      <c r="M44" s="314">
        <v>2018</v>
      </c>
      <c r="N44" s="97" t="s">
        <v>36</v>
      </c>
      <c r="O44" s="364"/>
    </row>
    <row r="45" s="406" customFormat="1" ht="42" customHeight="1" spans="1:16382">
      <c r="A45" s="426">
        <v>1.12</v>
      </c>
      <c r="B45" s="463" t="s">
        <v>130</v>
      </c>
      <c r="C45" s="97">
        <v>1</v>
      </c>
      <c r="D45" s="439" t="s">
        <v>131</v>
      </c>
      <c r="E45" s="440">
        <v>9210</v>
      </c>
      <c r="F45" s="437">
        <v>8500</v>
      </c>
      <c r="G45" s="435">
        <f>H45+K45</f>
        <v>1607</v>
      </c>
      <c r="H45" s="441">
        <v>536</v>
      </c>
      <c r="I45" s="435"/>
      <c r="J45" s="46"/>
      <c r="K45" s="46">
        <v>1071</v>
      </c>
      <c r="L45" s="475"/>
      <c r="M45" s="46">
        <v>2018</v>
      </c>
      <c r="N45" s="22" t="s">
        <v>46</v>
      </c>
      <c r="O45" s="364"/>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476"/>
      <c r="BM45" s="476"/>
      <c r="BN45" s="476"/>
      <c r="BO45" s="476"/>
      <c r="BP45" s="476"/>
      <c r="BQ45" s="476"/>
      <c r="BR45" s="476"/>
      <c r="BS45" s="476"/>
      <c r="BT45" s="476"/>
      <c r="BU45" s="476"/>
      <c r="BV45" s="476"/>
      <c r="BW45" s="476"/>
      <c r="BX45" s="476"/>
      <c r="BY45" s="476"/>
      <c r="BZ45" s="476"/>
      <c r="CA45" s="476"/>
      <c r="CB45" s="476"/>
      <c r="CC45" s="476"/>
      <c r="CD45" s="476"/>
      <c r="CE45" s="476"/>
      <c r="CF45" s="476"/>
      <c r="CG45" s="476"/>
      <c r="CH45" s="476"/>
      <c r="CI45" s="476"/>
      <c r="CJ45" s="476"/>
      <c r="CK45" s="476"/>
      <c r="CL45" s="476"/>
      <c r="CM45" s="476"/>
      <c r="CN45" s="476"/>
      <c r="CO45" s="476"/>
      <c r="CP45" s="476"/>
      <c r="CQ45" s="476"/>
      <c r="CR45" s="476"/>
      <c r="CS45" s="476"/>
      <c r="CT45" s="476"/>
      <c r="CU45" s="476"/>
      <c r="CV45" s="476"/>
      <c r="CW45" s="476"/>
      <c r="CX45" s="476"/>
      <c r="CY45" s="476"/>
      <c r="CZ45" s="476"/>
      <c r="DA45" s="476"/>
      <c r="DB45" s="476"/>
      <c r="DC45" s="476"/>
      <c r="DD45" s="476"/>
      <c r="DE45" s="476"/>
      <c r="DF45" s="476"/>
      <c r="DG45" s="476"/>
      <c r="DH45" s="476"/>
      <c r="DI45" s="476"/>
      <c r="DJ45" s="476"/>
      <c r="DK45" s="476"/>
      <c r="DL45" s="476"/>
      <c r="DM45" s="476"/>
      <c r="DN45" s="476"/>
      <c r="DO45" s="476"/>
      <c r="DP45" s="476"/>
      <c r="DQ45" s="476"/>
      <c r="DR45" s="476"/>
      <c r="DS45" s="476"/>
      <c r="DT45" s="476"/>
      <c r="DU45" s="476"/>
      <c r="DV45" s="476"/>
      <c r="DW45" s="476"/>
      <c r="DX45" s="476"/>
      <c r="DY45" s="476"/>
      <c r="DZ45" s="476"/>
      <c r="EA45" s="476"/>
      <c r="EB45" s="476"/>
      <c r="EC45" s="476"/>
      <c r="ED45" s="476"/>
      <c r="EE45" s="476"/>
      <c r="EF45" s="476"/>
      <c r="EG45" s="476"/>
      <c r="EH45" s="476"/>
      <c r="EI45" s="476"/>
      <c r="EJ45" s="476"/>
      <c r="EK45" s="476"/>
      <c r="EL45" s="476"/>
      <c r="EM45" s="476"/>
      <c r="EN45" s="476"/>
      <c r="EO45" s="476"/>
      <c r="EP45" s="476"/>
      <c r="EQ45" s="476"/>
      <c r="ER45" s="476"/>
      <c r="ES45" s="476"/>
      <c r="ET45" s="476"/>
      <c r="EU45" s="476"/>
      <c r="EV45" s="476"/>
      <c r="EW45" s="476"/>
      <c r="EX45" s="476"/>
      <c r="EY45" s="476"/>
      <c r="EZ45" s="476"/>
      <c r="FA45" s="476"/>
      <c r="FB45" s="476"/>
      <c r="FC45" s="476"/>
      <c r="FD45" s="476"/>
      <c r="FE45" s="476"/>
      <c r="FF45" s="476"/>
      <c r="FG45" s="476"/>
      <c r="FH45" s="476"/>
      <c r="FI45" s="476"/>
      <c r="FJ45" s="476"/>
      <c r="FK45" s="476"/>
      <c r="FL45" s="476"/>
      <c r="FM45" s="476"/>
      <c r="FN45" s="476"/>
      <c r="FO45" s="476"/>
      <c r="FP45" s="476"/>
      <c r="FQ45" s="476"/>
      <c r="FR45" s="476"/>
      <c r="FS45" s="476"/>
      <c r="FT45" s="476"/>
      <c r="FU45" s="476"/>
      <c r="FV45" s="476"/>
      <c r="FW45" s="476"/>
      <c r="FX45" s="476"/>
      <c r="FY45" s="476"/>
      <c r="FZ45" s="476"/>
      <c r="GA45" s="476"/>
      <c r="GB45" s="476"/>
      <c r="GC45" s="476"/>
      <c r="GD45" s="476"/>
      <c r="GE45" s="476"/>
      <c r="GF45" s="476"/>
      <c r="GG45" s="476"/>
      <c r="GH45" s="476"/>
      <c r="GI45" s="476"/>
      <c r="GJ45" s="476"/>
      <c r="GK45" s="476"/>
      <c r="GL45" s="476"/>
      <c r="GM45" s="476"/>
      <c r="GN45" s="476"/>
      <c r="GO45" s="476"/>
      <c r="GP45" s="476"/>
      <c r="GQ45" s="476"/>
      <c r="GR45" s="476"/>
      <c r="GS45" s="476"/>
      <c r="GT45" s="476"/>
      <c r="GU45" s="476"/>
      <c r="GV45" s="476"/>
      <c r="GW45" s="476"/>
      <c r="GX45" s="476"/>
      <c r="GY45" s="476"/>
      <c r="GZ45" s="476"/>
      <c r="HA45" s="476"/>
      <c r="HB45" s="476"/>
      <c r="HC45" s="476"/>
      <c r="HD45" s="476"/>
      <c r="HE45" s="476"/>
      <c r="HF45" s="476"/>
      <c r="HG45" s="476"/>
      <c r="HH45" s="476"/>
      <c r="HI45" s="476"/>
      <c r="HJ45" s="476"/>
      <c r="HK45" s="476"/>
      <c r="HL45" s="476"/>
      <c r="HM45" s="476"/>
      <c r="HN45" s="476"/>
      <c r="HO45" s="476"/>
      <c r="HP45" s="476"/>
      <c r="HQ45" s="476"/>
      <c r="HR45" s="476"/>
      <c r="HS45" s="476"/>
      <c r="HT45" s="476"/>
      <c r="HU45" s="476"/>
      <c r="HV45" s="476"/>
      <c r="HW45" s="476"/>
      <c r="HX45" s="476"/>
      <c r="HY45" s="476"/>
      <c r="HZ45" s="476"/>
      <c r="IA45" s="476"/>
      <c r="IB45" s="476"/>
      <c r="IC45" s="476"/>
      <c r="ID45" s="476"/>
      <c r="IE45" s="476"/>
      <c r="IF45" s="476"/>
      <c r="IG45" s="476"/>
      <c r="IH45" s="476"/>
      <c r="II45" s="476"/>
      <c r="IJ45" s="476"/>
      <c r="IK45" s="476"/>
      <c r="IL45" s="476"/>
      <c r="IM45" s="476"/>
      <c r="IN45" s="476"/>
      <c r="IO45" s="476"/>
      <c r="IP45" s="476"/>
      <c r="IQ45" s="476"/>
      <c r="IR45" s="476"/>
      <c r="IS45" s="476"/>
      <c r="IT45" s="476"/>
      <c r="IU45" s="476"/>
      <c r="IV45" s="476"/>
      <c r="IW45" s="476"/>
      <c r="IX45" s="476"/>
      <c r="IY45" s="476"/>
      <c r="IZ45" s="476"/>
      <c r="JA45" s="476"/>
      <c r="JB45" s="476"/>
      <c r="JC45" s="476"/>
      <c r="JD45" s="476"/>
      <c r="JE45" s="476"/>
      <c r="JF45" s="476"/>
      <c r="JG45" s="476"/>
      <c r="JH45" s="476"/>
      <c r="JI45" s="476"/>
      <c r="JJ45" s="476"/>
      <c r="JK45" s="476"/>
      <c r="JL45" s="476"/>
      <c r="JM45" s="476"/>
      <c r="JN45" s="476"/>
      <c r="JO45" s="476"/>
      <c r="JP45" s="476"/>
      <c r="JQ45" s="476"/>
      <c r="JR45" s="476"/>
      <c r="JS45" s="476"/>
      <c r="JT45" s="476"/>
      <c r="JU45" s="476"/>
      <c r="JV45" s="476"/>
      <c r="JW45" s="476"/>
      <c r="JX45" s="476"/>
      <c r="JY45" s="476"/>
      <c r="JZ45" s="476"/>
      <c r="KA45" s="476"/>
      <c r="KB45" s="476"/>
      <c r="KC45" s="476"/>
      <c r="KD45" s="476"/>
      <c r="KE45" s="476"/>
      <c r="KF45" s="476"/>
      <c r="KG45" s="476"/>
      <c r="KH45" s="476"/>
      <c r="KI45" s="476"/>
      <c r="KJ45" s="476"/>
      <c r="KK45" s="476"/>
      <c r="KL45" s="476"/>
      <c r="KM45" s="476"/>
      <c r="KN45" s="476"/>
      <c r="KO45" s="476"/>
      <c r="KP45" s="476"/>
      <c r="KQ45" s="476"/>
      <c r="KR45" s="476"/>
      <c r="KS45" s="476"/>
      <c r="KT45" s="476"/>
      <c r="KU45" s="476"/>
      <c r="KV45" s="476"/>
      <c r="KW45" s="476"/>
      <c r="KX45" s="476"/>
      <c r="KY45" s="476"/>
      <c r="KZ45" s="476"/>
      <c r="LA45" s="476"/>
      <c r="LB45" s="476"/>
      <c r="LC45" s="476"/>
      <c r="LD45" s="476"/>
      <c r="LE45" s="476"/>
      <c r="LF45" s="476"/>
      <c r="LG45" s="476"/>
      <c r="LH45" s="476"/>
      <c r="LI45" s="476"/>
      <c r="LJ45" s="476"/>
      <c r="LK45" s="476"/>
      <c r="LL45" s="476"/>
      <c r="LM45" s="476"/>
      <c r="LN45" s="476"/>
      <c r="LO45" s="476"/>
      <c r="LP45" s="476"/>
      <c r="LQ45" s="476"/>
      <c r="LR45" s="476"/>
      <c r="LS45" s="476"/>
      <c r="LT45" s="476"/>
      <c r="LU45" s="476"/>
      <c r="LV45" s="476"/>
      <c r="LW45" s="476"/>
      <c r="LX45" s="476"/>
      <c r="LY45" s="476"/>
      <c r="LZ45" s="476"/>
      <c r="MA45" s="476"/>
      <c r="MB45" s="476"/>
      <c r="MC45" s="476"/>
      <c r="MD45" s="476"/>
      <c r="ME45" s="476"/>
      <c r="MF45" s="476"/>
      <c r="MG45" s="476"/>
      <c r="MH45" s="476"/>
      <c r="MI45" s="476"/>
      <c r="MJ45" s="476"/>
      <c r="MK45" s="476"/>
      <c r="ML45" s="476"/>
      <c r="MM45" s="476"/>
      <c r="MN45" s="476"/>
      <c r="MO45" s="476"/>
      <c r="MP45" s="476"/>
      <c r="MQ45" s="476"/>
      <c r="MR45" s="476"/>
      <c r="MS45" s="476"/>
      <c r="MT45" s="476"/>
      <c r="MU45" s="476"/>
      <c r="MV45" s="476"/>
      <c r="MW45" s="476"/>
      <c r="MX45" s="476"/>
      <c r="MY45" s="476"/>
      <c r="MZ45" s="476"/>
      <c r="NA45" s="476"/>
      <c r="NB45" s="476"/>
      <c r="NC45" s="476"/>
      <c r="ND45" s="476"/>
      <c r="NE45" s="476"/>
      <c r="NF45" s="476"/>
      <c r="NG45" s="476"/>
      <c r="NH45" s="476"/>
      <c r="NI45" s="476"/>
      <c r="NJ45" s="476"/>
      <c r="NK45" s="476"/>
      <c r="NL45" s="476"/>
      <c r="NM45" s="476"/>
      <c r="NN45" s="476"/>
      <c r="NO45" s="476"/>
      <c r="NP45" s="476"/>
      <c r="NQ45" s="476"/>
      <c r="NR45" s="476"/>
      <c r="NS45" s="476"/>
      <c r="NT45" s="476"/>
      <c r="NU45" s="476"/>
      <c r="NV45" s="476"/>
      <c r="NW45" s="476"/>
      <c r="NX45" s="476"/>
      <c r="NY45" s="476"/>
      <c r="NZ45" s="476"/>
      <c r="OA45" s="476"/>
      <c r="OB45" s="476"/>
      <c r="OC45" s="476"/>
      <c r="OD45" s="476"/>
      <c r="OE45" s="476"/>
      <c r="OF45" s="476"/>
      <c r="OG45" s="476"/>
      <c r="OH45" s="476"/>
      <c r="OI45" s="476"/>
      <c r="OJ45" s="476"/>
      <c r="OK45" s="476"/>
      <c r="OL45" s="476"/>
      <c r="OM45" s="476"/>
      <c r="ON45" s="476"/>
      <c r="OO45" s="476"/>
      <c r="OP45" s="476"/>
      <c r="OQ45" s="476"/>
      <c r="OR45" s="476"/>
      <c r="OS45" s="476"/>
      <c r="OT45" s="476"/>
      <c r="OU45" s="476"/>
      <c r="OV45" s="476"/>
      <c r="OW45" s="476"/>
      <c r="OX45" s="476"/>
      <c r="OY45" s="476"/>
      <c r="OZ45" s="476"/>
      <c r="PA45" s="476"/>
      <c r="PB45" s="476"/>
      <c r="PC45" s="476"/>
      <c r="PD45" s="476"/>
      <c r="PE45" s="476"/>
      <c r="PF45" s="476"/>
      <c r="PG45" s="476"/>
      <c r="PH45" s="476"/>
      <c r="PI45" s="476"/>
      <c r="PJ45" s="476"/>
      <c r="PK45" s="476"/>
      <c r="PL45" s="476"/>
      <c r="PM45" s="476"/>
      <c r="PN45" s="476"/>
      <c r="PO45" s="476"/>
      <c r="PP45" s="476"/>
      <c r="PQ45" s="476"/>
      <c r="PR45" s="476"/>
      <c r="PS45" s="476"/>
      <c r="PT45" s="476"/>
      <c r="PU45" s="476"/>
      <c r="PV45" s="476"/>
      <c r="PW45" s="476"/>
      <c r="PX45" s="476"/>
      <c r="PY45" s="476"/>
      <c r="PZ45" s="476"/>
      <c r="QA45" s="476"/>
      <c r="QB45" s="476"/>
      <c r="QC45" s="476"/>
      <c r="QD45" s="476"/>
      <c r="QE45" s="476"/>
      <c r="QF45" s="476"/>
      <c r="QG45" s="476"/>
      <c r="QH45" s="476"/>
      <c r="QI45" s="476"/>
      <c r="QJ45" s="476"/>
      <c r="QK45" s="476"/>
      <c r="QL45" s="476"/>
      <c r="QM45" s="476"/>
      <c r="QN45" s="476"/>
      <c r="QO45" s="476"/>
      <c r="QP45" s="476"/>
      <c r="QQ45" s="476"/>
      <c r="QR45" s="476"/>
      <c r="QS45" s="476"/>
      <c r="QT45" s="476"/>
      <c r="QU45" s="476"/>
      <c r="QV45" s="476"/>
      <c r="QW45" s="476"/>
      <c r="QX45" s="476"/>
      <c r="QY45" s="476"/>
      <c r="QZ45" s="476"/>
      <c r="RA45" s="476"/>
      <c r="RB45" s="476"/>
      <c r="RC45" s="476"/>
      <c r="RD45" s="476"/>
      <c r="RE45" s="476"/>
      <c r="RF45" s="476"/>
      <c r="RG45" s="476"/>
      <c r="RH45" s="476"/>
      <c r="RI45" s="476"/>
      <c r="RJ45" s="476"/>
      <c r="RK45" s="476"/>
      <c r="RL45" s="476"/>
      <c r="RM45" s="476"/>
      <c r="RN45" s="476"/>
      <c r="RO45" s="476"/>
      <c r="RP45" s="476"/>
      <c r="RQ45" s="476"/>
      <c r="RR45" s="476"/>
      <c r="RS45" s="476"/>
      <c r="RT45" s="476"/>
      <c r="RU45" s="476"/>
      <c r="RV45" s="476"/>
      <c r="RW45" s="476"/>
      <c r="RX45" s="476"/>
      <c r="RY45" s="476"/>
      <c r="RZ45" s="476"/>
      <c r="SA45" s="476"/>
      <c r="SB45" s="476"/>
      <c r="SC45" s="476"/>
      <c r="SD45" s="476"/>
      <c r="SE45" s="476"/>
      <c r="SF45" s="476"/>
      <c r="SG45" s="476"/>
      <c r="SH45" s="476"/>
      <c r="SI45" s="476"/>
      <c r="SJ45" s="476"/>
      <c r="SK45" s="476"/>
      <c r="SL45" s="476"/>
      <c r="SM45" s="476"/>
      <c r="SN45" s="476"/>
      <c r="SO45" s="476"/>
      <c r="SP45" s="476"/>
      <c r="SQ45" s="476"/>
      <c r="SR45" s="476"/>
      <c r="SS45" s="476"/>
      <c r="ST45" s="476"/>
      <c r="SU45" s="476"/>
      <c r="SV45" s="476"/>
      <c r="SW45" s="476"/>
      <c r="SX45" s="476"/>
      <c r="SY45" s="476"/>
      <c r="SZ45" s="476"/>
      <c r="TA45" s="476"/>
      <c r="TB45" s="476"/>
      <c r="TC45" s="476"/>
      <c r="TD45" s="476"/>
      <c r="TE45" s="476"/>
      <c r="TF45" s="476"/>
      <c r="TG45" s="476"/>
      <c r="TH45" s="476"/>
      <c r="TI45" s="476"/>
      <c r="TJ45" s="476"/>
      <c r="TK45" s="476"/>
      <c r="TL45" s="476"/>
      <c r="TM45" s="476"/>
      <c r="TN45" s="476"/>
      <c r="TO45" s="476"/>
      <c r="TP45" s="476"/>
      <c r="TQ45" s="476"/>
      <c r="TR45" s="476"/>
      <c r="TS45" s="476"/>
      <c r="TT45" s="476"/>
      <c r="TU45" s="476"/>
      <c r="TV45" s="476"/>
      <c r="TW45" s="476"/>
      <c r="TX45" s="476"/>
      <c r="TY45" s="476"/>
      <c r="TZ45" s="476"/>
      <c r="UA45" s="476"/>
      <c r="UB45" s="476"/>
      <c r="UC45" s="476"/>
      <c r="UD45" s="476"/>
      <c r="UE45" s="476"/>
      <c r="UF45" s="476"/>
      <c r="UG45" s="476"/>
      <c r="UH45" s="476"/>
      <c r="UI45" s="476"/>
      <c r="UJ45" s="476"/>
      <c r="UK45" s="476"/>
      <c r="UL45" s="476"/>
      <c r="UM45" s="476"/>
      <c r="UN45" s="476"/>
      <c r="UO45" s="476"/>
      <c r="UP45" s="476"/>
      <c r="UQ45" s="476"/>
      <c r="UR45" s="476"/>
      <c r="US45" s="476"/>
      <c r="UT45" s="476"/>
      <c r="UU45" s="476"/>
      <c r="UV45" s="476"/>
      <c r="UW45" s="476"/>
      <c r="UX45" s="476"/>
      <c r="UY45" s="476"/>
      <c r="UZ45" s="476"/>
      <c r="VA45" s="476"/>
      <c r="VB45" s="476"/>
      <c r="VC45" s="476"/>
      <c r="VD45" s="476"/>
      <c r="VE45" s="476"/>
      <c r="VF45" s="476"/>
      <c r="VG45" s="476"/>
      <c r="VH45" s="476"/>
      <c r="VI45" s="476"/>
      <c r="VJ45" s="476"/>
      <c r="VK45" s="476"/>
      <c r="VL45" s="476"/>
      <c r="VM45" s="476"/>
      <c r="VN45" s="476"/>
      <c r="VO45" s="476"/>
      <c r="VP45" s="476"/>
      <c r="VQ45" s="476"/>
      <c r="VR45" s="476"/>
      <c r="VS45" s="476"/>
      <c r="VT45" s="476"/>
      <c r="VU45" s="476"/>
      <c r="VV45" s="476"/>
      <c r="VW45" s="476"/>
      <c r="VX45" s="476"/>
      <c r="VY45" s="476"/>
      <c r="VZ45" s="476"/>
      <c r="WA45" s="476"/>
      <c r="WB45" s="476"/>
      <c r="WC45" s="476"/>
      <c r="WD45" s="476"/>
      <c r="WE45" s="476"/>
      <c r="WF45" s="476"/>
      <c r="WG45" s="476"/>
      <c r="WH45" s="476"/>
      <c r="WI45" s="476"/>
      <c r="WJ45" s="476"/>
      <c r="WK45" s="476"/>
      <c r="WL45" s="476"/>
      <c r="WM45" s="476"/>
      <c r="WN45" s="476"/>
      <c r="WO45" s="476"/>
      <c r="WP45" s="476"/>
      <c r="WQ45" s="476"/>
      <c r="WR45" s="476"/>
      <c r="WS45" s="476"/>
      <c r="WT45" s="476"/>
      <c r="WU45" s="476"/>
      <c r="WV45" s="476"/>
      <c r="WW45" s="476"/>
      <c r="WX45" s="476"/>
      <c r="WY45" s="476"/>
      <c r="WZ45" s="476"/>
      <c r="XA45" s="476"/>
      <c r="XB45" s="476"/>
      <c r="XC45" s="476"/>
      <c r="XD45" s="476"/>
      <c r="XE45" s="476"/>
      <c r="XF45" s="476"/>
      <c r="XG45" s="476"/>
      <c r="XH45" s="476"/>
      <c r="XI45" s="476"/>
      <c r="XJ45" s="476"/>
      <c r="XK45" s="476"/>
      <c r="XL45" s="476"/>
      <c r="XM45" s="476"/>
      <c r="XN45" s="476"/>
      <c r="XO45" s="476"/>
      <c r="XP45" s="476"/>
      <c r="XQ45" s="476"/>
      <c r="XR45" s="476"/>
      <c r="XS45" s="476"/>
      <c r="XT45" s="476"/>
      <c r="XU45" s="476"/>
      <c r="XV45" s="476"/>
      <c r="XW45" s="476"/>
      <c r="XX45" s="476"/>
      <c r="XY45" s="476"/>
      <c r="XZ45" s="476"/>
      <c r="YA45" s="476"/>
      <c r="YB45" s="476"/>
      <c r="YC45" s="476"/>
      <c r="YD45" s="476"/>
      <c r="YE45" s="476"/>
      <c r="YF45" s="476"/>
      <c r="YG45" s="476"/>
      <c r="YH45" s="476"/>
      <c r="YI45" s="476"/>
      <c r="YJ45" s="476"/>
      <c r="YK45" s="476"/>
      <c r="YL45" s="476"/>
      <c r="YM45" s="476"/>
      <c r="YN45" s="476"/>
      <c r="YO45" s="476"/>
      <c r="YP45" s="476"/>
      <c r="YQ45" s="476"/>
      <c r="YR45" s="476"/>
      <c r="YS45" s="476"/>
      <c r="YT45" s="476"/>
      <c r="YU45" s="476"/>
      <c r="YV45" s="476"/>
      <c r="YW45" s="476"/>
      <c r="YX45" s="476"/>
      <c r="YY45" s="476"/>
      <c r="YZ45" s="476"/>
      <c r="ZA45" s="476"/>
      <c r="ZB45" s="476"/>
      <c r="ZC45" s="476"/>
      <c r="ZD45" s="476"/>
      <c r="ZE45" s="476"/>
      <c r="ZF45" s="476"/>
      <c r="ZG45" s="476"/>
      <c r="ZH45" s="476"/>
      <c r="ZI45" s="476"/>
      <c r="ZJ45" s="476"/>
      <c r="ZK45" s="476"/>
      <c r="ZL45" s="476"/>
      <c r="ZM45" s="476"/>
      <c r="ZN45" s="476"/>
      <c r="ZO45" s="476"/>
      <c r="ZP45" s="476"/>
      <c r="ZQ45" s="476"/>
      <c r="ZR45" s="476"/>
      <c r="ZS45" s="476"/>
      <c r="ZT45" s="476"/>
      <c r="ZU45" s="476"/>
      <c r="ZV45" s="476"/>
      <c r="ZW45" s="476"/>
      <c r="ZX45" s="476"/>
      <c r="ZY45" s="476"/>
      <c r="ZZ45" s="476"/>
      <c r="AAA45" s="476"/>
      <c r="AAB45" s="476"/>
      <c r="AAC45" s="476"/>
      <c r="AAD45" s="476"/>
      <c r="AAE45" s="476"/>
      <c r="AAF45" s="476"/>
      <c r="AAG45" s="476"/>
      <c r="AAH45" s="476"/>
      <c r="AAI45" s="476"/>
      <c r="AAJ45" s="476"/>
      <c r="AAK45" s="476"/>
      <c r="AAL45" s="476"/>
      <c r="AAM45" s="476"/>
      <c r="AAN45" s="476"/>
      <c r="AAO45" s="476"/>
      <c r="AAP45" s="476"/>
      <c r="AAQ45" s="476"/>
      <c r="AAR45" s="476"/>
      <c r="AAS45" s="476"/>
      <c r="AAT45" s="476"/>
      <c r="AAU45" s="476"/>
      <c r="AAV45" s="476"/>
      <c r="AAW45" s="476"/>
      <c r="AAX45" s="476"/>
      <c r="AAY45" s="476"/>
      <c r="AAZ45" s="476"/>
      <c r="ABA45" s="476"/>
      <c r="ABB45" s="476"/>
      <c r="ABC45" s="476"/>
      <c r="ABD45" s="476"/>
      <c r="ABE45" s="476"/>
      <c r="ABF45" s="476"/>
      <c r="ABG45" s="476"/>
      <c r="ABH45" s="476"/>
      <c r="ABI45" s="476"/>
      <c r="ABJ45" s="476"/>
      <c r="ABK45" s="476"/>
      <c r="ABL45" s="476"/>
      <c r="ABM45" s="476"/>
      <c r="ABN45" s="476"/>
      <c r="ABO45" s="476"/>
      <c r="ABP45" s="476"/>
      <c r="ABQ45" s="476"/>
      <c r="ABR45" s="476"/>
      <c r="ABS45" s="476"/>
      <c r="ABT45" s="476"/>
      <c r="ABU45" s="476"/>
      <c r="ABV45" s="476"/>
      <c r="ABW45" s="476"/>
      <c r="ABX45" s="476"/>
      <c r="ABY45" s="476"/>
      <c r="ABZ45" s="476"/>
      <c r="ACA45" s="476"/>
      <c r="ACB45" s="476"/>
      <c r="ACC45" s="476"/>
      <c r="ACD45" s="476"/>
      <c r="ACE45" s="476"/>
      <c r="ACF45" s="476"/>
      <c r="ACG45" s="476"/>
      <c r="ACH45" s="476"/>
      <c r="ACI45" s="476"/>
      <c r="ACJ45" s="476"/>
      <c r="ACK45" s="476"/>
      <c r="ACL45" s="476"/>
      <c r="ACM45" s="476"/>
      <c r="ACN45" s="476"/>
      <c r="ACO45" s="476"/>
      <c r="ACP45" s="476"/>
      <c r="ACQ45" s="476"/>
      <c r="ACR45" s="476"/>
      <c r="ACS45" s="476"/>
      <c r="ACT45" s="476"/>
      <c r="ACU45" s="476"/>
      <c r="ACV45" s="476"/>
      <c r="ACW45" s="476"/>
      <c r="ACX45" s="476"/>
      <c r="ACY45" s="476"/>
      <c r="ACZ45" s="476"/>
      <c r="ADA45" s="476"/>
      <c r="ADB45" s="476"/>
      <c r="ADC45" s="476"/>
      <c r="ADD45" s="476"/>
      <c r="ADE45" s="476"/>
      <c r="ADF45" s="476"/>
      <c r="ADG45" s="476"/>
      <c r="ADH45" s="476"/>
      <c r="ADI45" s="476"/>
      <c r="ADJ45" s="476"/>
      <c r="ADK45" s="476"/>
      <c r="ADL45" s="476"/>
      <c r="ADM45" s="476"/>
      <c r="ADN45" s="476"/>
      <c r="ADO45" s="476"/>
      <c r="ADP45" s="476"/>
      <c r="ADQ45" s="476"/>
      <c r="ADR45" s="476"/>
      <c r="ADS45" s="476"/>
      <c r="ADT45" s="476"/>
      <c r="ADU45" s="476"/>
      <c r="ADV45" s="476"/>
      <c r="ADW45" s="476"/>
      <c r="ADX45" s="476"/>
      <c r="ADY45" s="476"/>
      <c r="ADZ45" s="476"/>
      <c r="AEA45" s="476"/>
      <c r="AEB45" s="476"/>
      <c r="AEC45" s="476"/>
      <c r="AED45" s="476"/>
      <c r="AEE45" s="476"/>
      <c r="AEF45" s="476"/>
      <c r="AEG45" s="476"/>
      <c r="AEH45" s="476"/>
      <c r="AEI45" s="476"/>
      <c r="AEJ45" s="476"/>
      <c r="AEK45" s="476"/>
      <c r="AEL45" s="476"/>
      <c r="AEM45" s="476"/>
      <c r="AEN45" s="476"/>
      <c r="AEO45" s="476"/>
      <c r="AEP45" s="476"/>
      <c r="AEQ45" s="476"/>
      <c r="AER45" s="476"/>
      <c r="AES45" s="476"/>
      <c r="AET45" s="476"/>
      <c r="AEU45" s="476"/>
      <c r="AEV45" s="476"/>
      <c r="AEW45" s="476"/>
      <c r="AEX45" s="476"/>
      <c r="AEY45" s="476"/>
      <c r="AEZ45" s="476"/>
      <c r="AFA45" s="476"/>
      <c r="AFB45" s="476"/>
      <c r="AFC45" s="476"/>
      <c r="AFD45" s="476"/>
      <c r="AFE45" s="476"/>
      <c r="AFF45" s="476"/>
      <c r="AFG45" s="476"/>
      <c r="AFH45" s="476"/>
      <c r="AFI45" s="476"/>
      <c r="AFJ45" s="476"/>
      <c r="AFK45" s="476"/>
      <c r="AFL45" s="476"/>
      <c r="AFM45" s="476"/>
      <c r="AFN45" s="476"/>
      <c r="AFO45" s="476"/>
      <c r="AFP45" s="476"/>
      <c r="AFQ45" s="476"/>
      <c r="AFR45" s="476"/>
      <c r="AFS45" s="476"/>
      <c r="AFT45" s="476"/>
      <c r="AFU45" s="476"/>
      <c r="AFV45" s="476"/>
      <c r="AFW45" s="476"/>
      <c r="AFX45" s="476"/>
      <c r="AFY45" s="476"/>
      <c r="AFZ45" s="476"/>
      <c r="AGA45" s="476"/>
      <c r="AGB45" s="476"/>
      <c r="AGC45" s="476"/>
      <c r="AGD45" s="476"/>
      <c r="AGE45" s="476"/>
      <c r="AGF45" s="476"/>
      <c r="AGG45" s="476"/>
      <c r="AGH45" s="476"/>
      <c r="AGI45" s="476"/>
      <c r="AGJ45" s="476"/>
      <c r="AGK45" s="476"/>
      <c r="AGL45" s="476"/>
      <c r="AGM45" s="476"/>
      <c r="AGN45" s="476"/>
      <c r="AGO45" s="476"/>
      <c r="AGP45" s="476"/>
      <c r="AGQ45" s="476"/>
      <c r="AGR45" s="476"/>
      <c r="AGS45" s="476"/>
      <c r="AGT45" s="476"/>
      <c r="AGU45" s="476"/>
      <c r="AGV45" s="476"/>
      <c r="AGW45" s="476"/>
      <c r="AGX45" s="476"/>
      <c r="AGY45" s="476"/>
      <c r="AGZ45" s="476"/>
      <c r="AHA45" s="476"/>
      <c r="AHB45" s="476"/>
      <c r="AHC45" s="476"/>
      <c r="AHD45" s="476"/>
      <c r="AHE45" s="476"/>
      <c r="AHF45" s="476"/>
      <c r="AHG45" s="476"/>
      <c r="AHH45" s="476"/>
      <c r="AHI45" s="476"/>
      <c r="AHJ45" s="476"/>
      <c r="AHK45" s="476"/>
      <c r="AHL45" s="476"/>
      <c r="AHM45" s="476"/>
      <c r="AHN45" s="476"/>
      <c r="AHO45" s="476"/>
      <c r="AHP45" s="476"/>
      <c r="AHQ45" s="476"/>
      <c r="AHR45" s="476"/>
      <c r="AHS45" s="476"/>
      <c r="AHT45" s="476"/>
      <c r="AHU45" s="476"/>
      <c r="AHV45" s="476"/>
      <c r="AHW45" s="476"/>
      <c r="AHX45" s="476"/>
      <c r="AHY45" s="476"/>
      <c r="AHZ45" s="476"/>
      <c r="AIA45" s="476"/>
      <c r="AIB45" s="476"/>
      <c r="AIC45" s="476"/>
      <c r="AID45" s="476"/>
      <c r="AIE45" s="476"/>
      <c r="AIF45" s="476"/>
      <c r="AIG45" s="476"/>
      <c r="AIH45" s="476"/>
      <c r="AII45" s="476"/>
      <c r="AIJ45" s="476"/>
      <c r="AIK45" s="476"/>
      <c r="AIL45" s="476"/>
      <c r="AIM45" s="476"/>
      <c r="AIN45" s="476"/>
      <c r="AIO45" s="476"/>
      <c r="AIP45" s="476"/>
      <c r="AIQ45" s="476"/>
      <c r="AIR45" s="476"/>
      <c r="AIS45" s="476"/>
      <c r="AIT45" s="476"/>
      <c r="AIU45" s="476"/>
      <c r="AIV45" s="476"/>
      <c r="AIW45" s="476"/>
      <c r="AIX45" s="476"/>
      <c r="AIY45" s="476"/>
      <c r="AIZ45" s="476"/>
      <c r="AJA45" s="476"/>
      <c r="AJB45" s="476"/>
      <c r="AJC45" s="476"/>
      <c r="AJD45" s="476"/>
      <c r="AJE45" s="476"/>
      <c r="AJF45" s="476"/>
      <c r="AJG45" s="476"/>
      <c r="AJH45" s="476"/>
      <c r="AJI45" s="476"/>
      <c r="AJJ45" s="476"/>
      <c r="AJK45" s="476"/>
      <c r="AJL45" s="476"/>
      <c r="AJM45" s="476"/>
      <c r="AJN45" s="476"/>
      <c r="AJO45" s="476"/>
      <c r="AJP45" s="476"/>
      <c r="AJQ45" s="476"/>
      <c r="AJR45" s="476"/>
      <c r="AJS45" s="476"/>
      <c r="AJT45" s="476"/>
      <c r="AJU45" s="476"/>
      <c r="AJV45" s="476"/>
      <c r="AJW45" s="476"/>
      <c r="AJX45" s="476"/>
      <c r="AJY45" s="476"/>
      <c r="AJZ45" s="476"/>
      <c r="AKA45" s="476"/>
      <c r="AKB45" s="476"/>
      <c r="AKC45" s="476"/>
      <c r="AKD45" s="476"/>
      <c r="AKE45" s="476"/>
      <c r="AKF45" s="476"/>
      <c r="AKG45" s="476"/>
      <c r="AKH45" s="476"/>
      <c r="AKI45" s="476"/>
      <c r="AKJ45" s="476"/>
      <c r="AKK45" s="476"/>
      <c r="AKL45" s="476"/>
      <c r="AKM45" s="476"/>
      <c r="AKN45" s="476"/>
      <c r="AKO45" s="476"/>
      <c r="AKP45" s="476"/>
      <c r="AKQ45" s="476"/>
      <c r="AKR45" s="476"/>
      <c r="AKS45" s="476"/>
      <c r="AKT45" s="476"/>
      <c r="AKU45" s="476"/>
      <c r="AKV45" s="476"/>
      <c r="AKW45" s="476"/>
      <c r="AKX45" s="476"/>
      <c r="AKY45" s="476"/>
      <c r="AKZ45" s="476"/>
      <c r="ALA45" s="476"/>
      <c r="ALB45" s="476"/>
      <c r="ALC45" s="476"/>
      <c r="ALD45" s="476"/>
      <c r="ALE45" s="476"/>
      <c r="ALF45" s="476"/>
      <c r="ALG45" s="476"/>
      <c r="ALH45" s="476"/>
      <c r="ALI45" s="476"/>
      <c r="ALJ45" s="476"/>
      <c r="ALK45" s="476"/>
      <c r="ALL45" s="476"/>
      <c r="ALM45" s="476"/>
      <c r="ALN45" s="476"/>
      <c r="ALO45" s="476"/>
      <c r="ALP45" s="476"/>
      <c r="ALQ45" s="476"/>
      <c r="ALR45" s="476"/>
      <c r="ALS45" s="476"/>
      <c r="ALT45" s="476"/>
      <c r="ALU45" s="476"/>
      <c r="ALV45" s="476"/>
      <c r="ALW45" s="476"/>
      <c r="ALX45" s="476"/>
      <c r="ALY45" s="476"/>
      <c r="ALZ45" s="476"/>
      <c r="AMA45" s="476"/>
      <c r="AMB45" s="476"/>
      <c r="AMC45" s="476"/>
      <c r="AMD45" s="476"/>
      <c r="AME45" s="476"/>
      <c r="AMF45" s="476"/>
      <c r="AMG45" s="476"/>
      <c r="AMH45" s="476"/>
      <c r="AMI45" s="476"/>
      <c r="AMJ45" s="476"/>
      <c r="AMK45" s="476"/>
      <c r="AML45" s="476"/>
      <c r="AMM45" s="476"/>
      <c r="AMN45" s="476"/>
      <c r="AMO45" s="476"/>
      <c r="AMP45" s="476"/>
      <c r="AMQ45" s="476"/>
      <c r="AMR45" s="476"/>
      <c r="AMS45" s="476"/>
      <c r="AMT45" s="476"/>
      <c r="AMU45" s="476"/>
      <c r="AMV45" s="476"/>
      <c r="AMW45" s="476"/>
      <c r="AMX45" s="476"/>
      <c r="AMY45" s="476"/>
      <c r="AMZ45" s="476"/>
      <c r="ANA45" s="476"/>
      <c r="ANB45" s="476"/>
      <c r="ANC45" s="476"/>
      <c r="AND45" s="476"/>
      <c r="ANE45" s="476"/>
      <c r="ANF45" s="476"/>
      <c r="ANG45" s="476"/>
      <c r="ANH45" s="476"/>
      <c r="ANI45" s="476"/>
      <c r="ANJ45" s="476"/>
      <c r="ANK45" s="476"/>
      <c r="ANL45" s="476"/>
      <c r="ANM45" s="476"/>
      <c r="ANN45" s="476"/>
      <c r="ANO45" s="476"/>
      <c r="ANP45" s="476"/>
      <c r="ANQ45" s="476"/>
      <c r="ANR45" s="476"/>
      <c r="ANS45" s="476"/>
      <c r="ANT45" s="476"/>
      <c r="ANU45" s="476"/>
      <c r="ANV45" s="476"/>
      <c r="ANW45" s="476"/>
      <c r="ANX45" s="476"/>
      <c r="ANY45" s="476"/>
      <c r="ANZ45" s="476"/>
      <c r="AOA45" s="476"/>
      <c r="AOB45" s="476"/>
      <c r="AOC45" s="476"/>
      <c r="AOD45" s="476"/>
      <c r="AOE45" s="476"/>
      <c r="AOF45" s="476"/>
      <c r="AOG45" s="476"/>
      <c r="AOH45" s="476"/>
      <c r="AOI45" s="476"/>
      <c r="AOJ45" s="476"/>
      <c r="AOK45" s="476"/>
      <c r="AOL45" s="476"/>
      <c r="AOM45" s="476"/>
      <c r="AON45" s="476"/>
      <c r="AOO45" s="476"/>
      <c r="AOP45" s="476"/>
      <c r="AOQ45" s="476"/>
      <c r="AOR45" s="476"/>
      <c r="AOS45" s="476"/>
      <c r="AOT45" s="476"/>
      <c r="AOU45" s="476"/>
      <c r="AOV45" s="476"/>
      <c r="AOW45" s="476"/>
      <c r="AOX45" s="476"/>
      <c r="AOY45" s="476"/>
      <c r="AOZ45" s="476"/>
      <c r="APA45" s="476"/>
      <c r="APB45" s="476"/>
      <c r="APC45" s="476"/>
      <c r="APD45" s="476"/>
      <c r="APE45" s="476"/>
      <c r="APF45" s="476"/>
      <c r="APG45" s="476"/>
      <c r="APH45" s="476"/>
      <c r="API45" s="476"/>
      <c r="APJ45" s="476"/>
      <c r="APK45" s="476"/>
      <c r="APL45" s="476"/>
      <c r="APM45" s="476"/>
      <c r="APN45" s="476"/>
      <c r="APO45" s="476"/>
      <c r="APP45" s="476"/>
      <c r="APQ45" s="476"/>
      <c r="APR45" s="476"/>
      <c r="APS45" s="476"/>
      <c r="APT45" s="476"/>
      <c r="APU45" s="476"/>
      <c r="APV45" s="476"/>
      <c r="APW45" s="476"/>
      <c r="APX45" s="476"/>
      <c r="APY45" s="476"/>
      <c r="APZ45" s="476"/>
      <c r="AQA45" s="476"/>
      <c r="AQB45" s="476"/>
      <c r="AQC45" s="476"/>
      <c r="AQD45" s="476"/>
      <c r="AQE45" s="476"/>
      <c r="AQF45" s="476"/>
      <c r="AQG45" s="476"/>
      <c r="AQH45" s="476"/>
      <c r="AQI45" s="476"/>
      <c r="AQJ45" s="476"/>
      <c r="AQK45" s="476"/>
      <c r="AQL45" s="476"/>
      <c r="AQM45" s="476"/>
      <c r="AQN45" s="476"/>
      <c r="AQO45" s="476"/>
      <c r="AQP45" s="476"/>
      <c r="AQQ45" s="476"/>
      <c r="AQR45" s="476"/>
      <c r="AQS45" s="476"/>
      <c r="AQT45" s="476"/>
      <c r="AQU45" s="476"/>
      <c r="AQV45" s="476"/>
      <c r="AQW45" s="476"/>
      <c r="AQX45" s="476"/>
      <c r="AQY45" s="476"/>
      <c r="AQZ45" s="476"/>
      <c r="ARA45" s="476"/>
      <c r="ARB45" s="476"/>
      <c r="ARC45" s="476"/>
      <c r="ARD45" s="476"/>
      <c r="ARE45" s="476"/>
      <c r="ARF45" s="476"/>
      <c r="ARG45" s="476"/>
      <c r="ARH45" s="476"/>
      <c r="ARI45" s="476"/>
      <c r="ARJ45" s="476"/>
      <c r="ARK45" s="476"/>
      <c r="ARL45" s="476"/>
      <c r="ARM45" s="476"/>
      <c r="ARN45" s="476"/>
      <c r="ARO45" s="476"/>
      <c r="ARP45" s="476"/>
      <c r="ARQ45" s="476"/>
      <c r="ARR45" s="476"/>
      <c r="ARS45" s="476"/>
      <c r="ART45" s="476"/>
      <c r="ARU45" s="476"/>
      <c r="ARV45" s="476"/>
      <c r="ARW45" s="476"/>
      <c r="ARX45" s="476"/>
      <c r="ARY45" s="476"/>
      <c r="ARZ45" s="476"/>
      <c r="ASA45" s="476"/>
      <c r="ASB45" s="476"/>
      <c r="ASC45" s="476"/>
      <c r="ASD45" s="476"/>
      <c r="ASE45" s="476"/>
      <c r="ASF45" s="476"/>
      <c r="ASG45" s="476"/>
      <c r="ASH45" s="476"/>
      <c r="ASI45" s="476"/>
      <c r="ASJ45" s="476"/>
      <c r="ASK45" s="476"/>
      <c r="ASL45" s="476"/>
      <c r="ASM45" s="476"/>
      <c r="ASN45" s="476"/>
      <c r="ASO45" s="476"/>
      <c r="ASP45" s="476"/>
      <c r="ASQ45" s="476"/>
      <c r="ASR45" s="476"/>
      <c r="ASS45" s="476"/>
      <c r="AST45" s="476"/>
      <c r="ASU45" s="476"/>
      <c r="ASV45" s="476"/>
      <c r="ASW45" s="476"/>
      <c r="ASX45" s="476"/>
      <c r="ASY45" s="476"/>
      <c r="ASZ45" s="476"/>
      <c r="ATA45" s="476"/>
      <c r="ATB45" s="476"/>
      <c r="ATC45" s="476"/>
      <c r="ATD45" s="476"/>
      <c r="ATE45" s="476"/>
      <c r="ATF45" s="476"/>
      <c r="ATG45" s="476"/>
      <c r="ATH45" s="476"/>
      <c r="ATI45" s="476"/>
      <c r="ATJ45" s="476"/>
      <c r="ATK45" s="476"/>
      <c r="ATL45" s="476"/>
      <c r="ATM45" s="476"/>
      <c r="ATN45" s="476"/>
      <c r="ATO45" s="476"/>
      <c r="ATP45" s="476"/>
      <c r="ATQ45" s="476"/>
      <c r="ATR45" s="476"/>
      <c r="ATS45" s="476"/>
      <c r="ATT45" s="476"/>
      <c r="ATU45" s="476"/>
      <c r="ATV45" s="476"/>
      <c r="ATW45" s="476"/>
      <c r="ATX45" s="476"/>
      <c r="ATY45" s="476"/>
      <c r="ATZ45" s="476"/>
      <c r="AUA45" s="476"/>
      <c r="AUB45" s="476"/>
      <c r="AUC45" s="476"/>
      <c r="AUD45" s="476"/>
      <c r="AUE45" s="476"/>
      <c r="AUF45" s="476"/>
      <c r="AUG45" s="476"/>
      <c r="AUH45" s="476"/>
      <c r="AUI45" s="476"/>
      <c r="AUJ45" s="476"/>
      <c r="AUK45" s="476"/>
      <c r="AUL45" s="476"/>
      <c r="AUM45" s="476"/>
      <c r="AUN45" s="476"/>
      <c r="AUO45" s="476"/>
      <c r="AUP45" s="476"/>
      <c r="AUQ45" s="476"/>
      <c r="AUR45" s="476"/>
      <c r="AUS45" s="476"/>
      <c r="AUT45" s="476"/>
      <c r="AUU45" s="476"/>
      <c r="AUV45" s="476"/>
      <c r="AUW45" s="476"/>
      <c r="AUX45" s="476"/>
      <c r="AUY45" s="476"/>
      <c r="AUZ45" s="476"/>
      <c r="AVA45" s="476"/>
      <c r="AVB45" s="476"/>
      <c r="AVC45" s="476"/>
      <c r="AVD45" s="476"/>
      <c r="AVE45" s="476"/>
      <c r="AVF45" s="476"/>
      <c r="AVG45" s="476"/>
      <c r="AVH45" s="476"/>
      <c r="AVI45" s="476"/>
      <c r="AVJ45" s="476"/>
      <c r="AVK45" s="476"/>
      <c r="AVL45" s="476"/>
      <c r="AVM45" s="476"/>
      <c r="AVN45" s="476"/>
      <c r="AVO45" s="476"/>
      <c r="AVP45" s="476"/>
      <c r="AVQ45" s="476"/>
      <c r="AVR45" s="476"/>
      <c r="AVS45" s="476"/>
      <c r="AVT45" s="476"/>
      <c r="AVU45" s="476"/>
      <c r="AVV45" s="476"/>
      <c r="AVW45" s="476"/>
      <c r="AVX45" s="476"/>
      <c r="AVY45" s="476"/>
      <c r="AVZ45" s="476"/>
      <c r="AWA45" s="476"/>
      <c r="AWB45" s="476"/>
      <c r="AWC45" s="476"/>
      <c r="AWD45" s="476"/>
      <c r="AWE45" s="476"/>
      <c r="AWF45" s="476"/>
      <c r="AWG45" s="476"/>
      <c r="AWH45" s="476"/>
      <c r="AWI45" s="476"/>
      <c r="AWJ45" s="476"/>
      <c r="AWK45" s="476"/>
      <c r="AWL45" s="476"/>
      <c r="AWM45" s="476"/>
      <c r="AWN45" s="476"/>
      <c r="AWO45" s="476"/>
      <c r="AWP45" s="476"/>
      <c r="AWQ45" s="476"/>
      <c r="AWR45" s="476"/>
      <c r="AWS45" s="476"/>
      <c r="AWT45" s="476"/>
      <c r="AWU45" s="476"/>
      <c r="AWV45" s="476"/>
      <c r="AWW45" s="476"/>
      <c r="AWX45" s="476"/>
      <c r="AWY45" s="476"/>
      <c r="AWZ45" s="476"/>
      <c r="AXA45" s="476"/>
      <c r="AXB45" s="476"/>
      <c r="AXC45" s="476"/>
      <c r="AXD45" s="476"/>
      <c r="AXE45" s="476"/>
      <c r="AXF45" s="476"/>
      <c r="AXG45" s="476"/>
      <c r="AXH45" s="476"/>
      <c r="AXI45" s="476"/>
      <c r="AXJ45" s="476"/>
      <c r="AXK45" s="476"/>
      <c r="AXL45" s="476"/>
      <c r="AXM45" s="476"/>
      <c r="AXN45" s="476"/>
      <c r="AXO45" s="476"/>
      <c r="AXP45" s="476"/>
      <c r="AXQ45" s="476"/>
      <c r="AXR45" s="476"/>
      <c r="AXS45" s="476"/>
      <c r="AXT45" s="476"/>
      <c r="AXU45" s="476"/>
      <c r="AXV45" s="476"/>
      <c r="AXW45" s="476"/>
      <c r="AXX45" s="476"/>
      <c r="AXY45" s="476"/>
      <c r="AXZ45" s="476"/>
      <c r="AYA45" s="476"/>
      <c r="AYB45" s="476"/>
      <c r="AYC45" s="476"/>
      <c r="AYD45" s="476"/>
      <c r="AYE45" s="476"/>
      <c r="AYF45" s="476"/>
      <c r="AYG45" s="476"/>
      <c r="AYH45" s="476"/>
      <c r="AYI45" s="476"/>
      <c r="AYJ45" s="476"/>
      <c r="AYK45" s="476"/>
      <c r="AYL45" s="476"/>
      <c r="AYM45" s="476"/>
      <c r="AYN45" s="476"/>
      <c r="AYO45" s="476"/>
      <c r="AYP45" s="476"/>
      <c r="AYQ45" s="476"/>
      <c r="AYR45" s="476"/>
      <c r="AYS45" s="476"/>
      <c r="AYT45" s="476"/>
      <c r="AYU45" s="476"/>
      <c r="AYV45" s="476"/>
      <c r="AYW45" s="476"/>
      <c r="AYX45" s="476"/>
      <c r="AYY45" s="476"/>
      <c r="AYZ45" s="476"/>
      <c r="AZA45" s="476"/>
      <c r="AZB45" s="476"/>
      <c r="AZC45" s="476"/>
      <c r="AZD45" s="476"/>
      <c r="AZE45" s="476"/>
      <c r="AZF45" s="476"/>
      <c r="AZG45" s="476"/>
      <c r="AZH45" s="476"/>
      <c r="AZI45" s="476"/>
      <c r="AZJ45" s="476"/>
      <c r="AZK45" s="476"/>
      <c r="AZL45" s="476"/>
      <c r="AZM45" s="476"/>
      <c r="AZN45" s="476"/>
      <c r="AZO45" s="476"/>
      <c r="AZP45" s="476"/>
      <c r="AZQ45" s="476"/>
      <c r="AZR45" s="476"/>
      <c r="AZS45" s="476"/>
      <c r="AZT45" s="476"/>
      <c r="AZU45" s="476"/>
      <c r="AZV45" s="476"/>
      <c r="AZW45" s="476"/>
      <c r="AZX45" s="476"/>
      <c r="AZY45" s="476"/>
      <c r="AZZ45" s="476"/>
      <c r="BAA45" s="476"/>
      <c r="BAB45" s="476"/>
      <c r="BAC45" s="476"/>
      <c r="BAD45" s="476"/>
      <c r="BAE45" s="476"/>
      <c r="BAF45" s="476"/>
      <c r="BAG45" s="476"/>
      <c r="BAH45" s="476"/>
      <c r="BAI45" s="476"/>
      <c r="BAJ45" s="476"/>
      <c r="BAK45" s="476"/>
      <c r="BAL45" s="476"/>
      <c r="BAM45" s="476"/>
      <c r="BAN45" s="476"/>
      <c r="BAO45" s="476"/>
      <c r="BAP45" s="476"/>
      <c r="BAQ45" s="476"/>
      <c r="BAR45" s="476"/>
      <c r="BAS45" s="476"/>
      <c r="BAT45" s="476"/>
      <c r="BAU45" s="476"/>
      <c r="BAV45" s="476"/>
      <c r="BAW45" s="476"/>
      <c r="BAX45" s="476"/>
      <c r="BAY45" s="476"/>
      <c r="BAZ45" s="476"/>
      <c r="BBA45" s="476"/>
      <c r="BBB45" s="476"/>
      <c r="BBC45" s="476"/>
      <c r="BBD45" s="476"/>
      <c r="BBE45" s="476"/>
      <c r="BBF45" s="476"/>
      <c r="BBG45" s="476"/>
      <c r="BBH45" s="476"/>
      <c r="BBI45" s="476"/>
      <c r="BBJ45" s="476"/>
      <c r="BBK45" s="476"/>
      <c r="BBL45" s="476"/>
      <c r="BBM45" s="476"/>
      <c r="BBN45" s="476"/>
      <c r="BBO45" s="476"/>
      <c r="BBP45" s="476"/>
      <c r="BBQ45" s="476"/>
      <c r="BBR45" s="476"/>
      <c r="BBS45" s="476"/>
      <c r="BBT45" s="476"/>
      <c r="BBU45" s="476"/>
      <c r="BBV45" s="476"/>
      <c r="BBW45" s="476"/>
      <c r="BBX45" s="476"/>
      <c r="BBY45" s="476"/>
      <c r="BBZ45" s="476"/>
      <c r="BCA45" s="476"/>
      <c r="BCB45" s="476"/>
      <c r="BCC45" s="476"/>
      <c r="BCD45" s="476"/>
      <c r="BCE45" s="476"/>
      <c r="BCF45" s="476"/>
      <c r="BCG45" s="476"/>
      <c r="BCH45" s="476"/>
      <c r="BCI45" s="476"/>
      <c r="BCJ45" s="476"/>
      <c r="BCK45" s="476"/>
      <c r="BCL45" s="476"/>
      <c r="BCM45" s="476"/>
      <c r="BCN45" s="476"/>
      <c r="BCO45" s="476"/>
      <c r="BCP45" s="476"/>
      <c r="BCQ45" s="476"/>
      <c r="BCR45" s="476"/>
      <c r="BCS45" s="476"/>
      <c r="BCT45" s="476"/>
      <c r="BCU45" s="476"/>
      <c r="BCV45" s="476"/>
      <c r="BCW45" s="476"/>
      <c r="BCX45" s="476"/>
      <c r="BCY45" s="476"/>
      <c r="BCZ45" s="476"/>
      <c r="BDA45" s="476"/>
      <c r="BDB45" s="476"/>
      <c r="BDC45" s="476"/>
      <c r="BDD45" s="476"/>
      <c r="BDE45" s="476"/>
      <c r="BDF45" s="476"/>
      <c r="BDG45" s="476"/>
      <c r="BDH45" s="476"/>
      <c r="BDI45" s="476"/>
      <c r="BDJ45" s="476"/>
      <c r="BDK45" s="476"/>
      <c r="BDL45" s="476"/>
      <c r="BDM45" s="476"/>
      <c r="BDN45" s="476"/>
      <c r="BDO45" s="476"/>
      <c r="BDP45" s="476"/>
      <c r="BDQ45" s="476"/>
      <c r="BDR45" s="476"/>
      <c r="BDS45" s="476"/>
      <c r="BDT45" s="476"/>
      <c r="BDU45" s="476"/>
      <c r="BDV45" s="476"/>
      <c r="BDW45" s="476"/>
      <c r="BDX45" s="476"/>
      <c r="BDY45" s="476"/>
      <c r="BDZ45" s="476"/>
      <c r="BEA45" s="476"/>
      <c r="BEB45" s="476"/>
      <c r="BEC45" s="476"/>
      <c r="BED45" s="476"/>
      <c r="BEE45" s="476"/>
      <c r="BEF45" s="476"/>
      <c r="BEG45" s="476"/>
      <c r="BEH45" s="476"/>
      <c r="BEI45" s="476"/>
      <c r="BEJ45" s="476"/>
      <c r="BEK45" s="476"/>
      <c r="BEL45" s="476"/>
      <c r="BEM45" s="476"/>
      <c r="BEN45" s="476"/>
      <c r="BEO45" s="476"/>
      <c r="BEP45" s="476"/>
      <c r="BEQ45" s="476"/>
      <c r="BER45" s="476"/>
      <c r="BES45" s="476"/>
      <c r="BET45" s="476"/>
      <c r="BEU45" s="476"/>
      <c r="BEV45" s="476"/>
      <c r="BEW45" s="476"/>
      <c r="BEX45" s="476"/>
      <c r="BEY45" s="476"/>
      <c r="BEZ45" s="476"/>
      <c r="BFA45" s="476"/>
      <c r="BFB45" s="476"/>
      <c r="BFC45" s="476"/>
      <c r="BFD45" s="476"/>
      <c r="BFE45" s="476"/>
      <c r="BFF45" s="476"/>
      <c r="BFG45" s="476"/>
      <c r="BFH45" s="476"/>
      <c r="BFI45" s="476"/>
      <c r="BFJ45" s="476"/>
      <c r="BFK45" s="476"/>
      <c r="BFL45" s="476"/>
      <c r="BFM45" s="476"/>
      <c r="BFN45" s="476"/>
      <c r="BFO45" s="476"/>
      <c r="BFP45" s="476"/>
      <c r="BFQ45" s="476"/>
      <c r="BFR45" s="476"/>
      <c r="BFS45" s="476"/>
      <c r="BFT45" s="476"/>
      <c r="BFU45" s="476"/>
      <c r="BFV45" s="476"/>
      <c r="BFW45" s="476"/>
      <c r="BFX45" s="476"/>
      <c r="BFY45" s="476"/>
      <c r="BFZ45" s="476"/>
      <c r="BGA45" s="476"/>
      <c r="BGB45" s="476"/>
      <c r="BGC45" s="476"/>
      <c r="BGD45" s="476"/>
      <c r="BGE45" s="476"/>
      <c r="BGF45" s="476"/>
      <c r="BGG45" s="476"/>
      <c r="BGH45" s="476"/>
      <c r="BGI45" s="476"/>
      <c r="BGJ45" s="476"/>
      <c r="BGK45" s="476"/>
      <c r="BGL45" s="476"/>
      <c r="BGM45" s="476"/>
      <c r="BGN45" s="476"/>
      <c r="BGO45" s="476"/>
      <c r="BGP45" s="476"/>
      <c r="BGQ45" s="476"/>
      <c r="BGR45" s="476"/>
      <c r="BGS45" s="476"/>
      <c r="BGT45" s="476"/>
      <c r="BGU45" s="476"/>
      <c r="BGV45" s="476"/>
      <c r="BGW45" s="476"/>
      <c r="BGX45" s="476"/>
      <c r="BGY45" s="476"/>
      <c r="BGZ45" s="476"/>
      <c r="BHA45" s="476"/>
      <c r="BHB45" s="476"/>
      <c r="BHC45" s="476"/>
      <c r="BHD45" s="476"/>
      <c r="BHE45" s="476"/>
      <c r="BHF45" s="476"/>
      <c r="BHG45" s="476"/>
      <c r="BHH45" s="476"/>
      <c r="BHI45" s="476"/>
      <c r="BHJ45" s="476"/>
      <c r="BHK45" s="476"/>
      <c r="BHL45" s="476"/>
      <c r="BHM45" s="476"/>
      <c r="BHN45" s="476"/>
      <c r="BHO45" s="476"/>
      <c r="BHP45" s="476"/>
      <c r="BHQ45" s="476"/>
      <c r="BHR45" s="476"/>
      <c r="BHS45" s="476"/>
      <c r="BHT45" s="476"/>
      <c r="BHU45" s="476"/>
      <c r="BHV45" s="476"/>
      <c r="BHW45" s="476"/>
      <c r="BHX45" s="476"/>
      <c r="BHY45" s="476"/>
      <c r="BHZ45" s="476"/>
      <c r="BIA45" s="476"/>
      <c r="BIB45" s="476"/>
      <c r="BIC45" s="476"/>
      <c r="BID45" s="476"/>
      <c r="BIE45" s="476"/>
      <c r="BIF45" s="476"/>
      <c r="BIG45" s="476"/>
      <c r="BIH45" s="476"/>
      <c r="BII45" s="476"/>
      <c r="BIJ45" s="476"/>
      <c r="BIK45" s="476"/>
      <c r="BIL45" s="476"/>
      <c r="BIM45" s="476"/>
      <c r="BIN45" s="476"/>
      <c r="BIO45" s="476"/>
      <c r="BIP45" s="476"/>
      <c r="BIQ45" s="476"/>
      <c r="BIR45" s="476"/>
      <c r="BIS45" s="476"/>
      <c r="BIT45" s="476"/>
      <c r="BIU45" s="476"/>
      <c r="BIV45" s="476"/>
      <c r="BIW45" s="476"/>
      <c r="BIX45" s="476"/>
      <c r="BIY45" s="476"/>
      <c r="BIZ45" s="476"/>
      <c r="BJA45" s="476"/>
      <c r="BJB45" s="476"/>
      <c r="BJC45" s="476"/>
      <c r="BJD45" s="476"/>
      <c r="BJE45" s="476"/>
      <c r="BJF45" s="476"/>
      <c r="BJG45" s="476"/>
      <c r="BJH45" s="476"/>
      <c r="BJI45" s="476"/>
      <c r="BJJ45" s="476"/>
      <c r="BJK45" s="476"/>
      <c r="BJL45" s="476"/>
      <c r="BJM45" s="476"/>
      <c r="BJN45" s="476"/>
      <c r="BJO45" s="476"/>
      <c r="BJP45" s="476"/>
      <c r="BJQ45" s="476"/>
      <c r="BJR45" s="476"/>
      <c r="BJS45" s="476"/>
      <c r="BJT45" s="476"/>
      <c r="BJU45" s="476"/>
      <c r="BJV45" s="476"/>
      <c r="BJW45" s="476"/>
      <c r="BJX45" s="476"/>
      <c r="BJY45" s="476"/>
      <c r="BJZ45" s="476"/>
      <c r="BKA45" s="476"/>
      <c r="BKB45" s="476"/>
      <c r="BKC45" s="476"/>
      <c r="BKD45" s="476"/>
      <c r="BKE45" s="476"/>
      <c r="BKF45" s="476"/>
      <c r="BKG45" s="476"/>
      <c r="BKH45" s="476"/>
      <c r="BKI45" s="476"/>
      <c r="BKJ45" s="476"/>
      <c r="BKK45" s="476"/>
      <c r="BKL45" s="476"/>
      <c r="BKM45" s="476"/>
      <c r="BKN45" s="476"/>
      <c r="BKO45" s="476"/>
      <c r="BKP45" s="476"/>
      <c r="BKQ45" s="476"/>
      <c r="BKR45" s="476"/>
      <c r="BKS45" s="476"/>
      <c r="BKT45" s="476"/>
      <c r="BKU45" s="476"/>
      <c r="BKV45" s="476"/>
      <c r="BKW45" s="476"/>
      <c r="BKX45" s="476"/>
      <c r="BKY45" s="476"/>
      <c r="BKZ45" s="476"/>
      <c r="BLA45" s="476"/>
      <c r="BLB45" s="476"/>
      <c r="BLC45" s="476"/>
      <c r="BLD45" s="476"/>
      <c r="BLE45" s="476"/>
      <c r="BLF45" s="476"/>
      <c r="BLG45" s="476"/>
      <c r="BLH45" s="476"/>
      <c r="BLI45" s="476"/>
      <c r="BLJ45" s="476"/>
      <c r="BLK45" s="476"/>
      <c r="BLL45" s="476"/>
      <c r="BLM45" s="476"/>
      <c r="BLN45" s="476"/>
      <c r="BLO45" s="476"/>
      <c r="BLP45" s="476"/>
      <c r="BLQ45" s="476"/>
      <c r="BLR45" s="476"/>
      <c r="BLS45" s="476"/>
      <c r="BLT45" s="476"/>
      <c r="BLU45" s="476"/>
      <c r="BLV45" s="476"/>
      <c r="BLW45" s="476"/>
      <c r="BLX45" s="476"/>
      <c r="BLY45" s="476"/>
      <c r="BLZ45" s="476"/>
      <c r="BMA45" s="476"/>
      <c r="BMB45" s="476"/>
      <c r="BMC45" s="476"/>
      <c r="BMD45" s="476"/>
      <c r="BME45" s="476"/>
      <c r="BMF45" s="476"/>
      <c r="BMG45" s="476"/>
      <c r="BMH45" s="476"/>
      <c r="BMI45" s="476"/>
      <c r="BMJ45" s="476"/>
      <c r="BMK45" s="476"/>
      <c r="BML45" s="476"/>
      <c r="BMM45" s="476"/>
      <c r="BMN45" s="476"/>
      <c r="BMO45" s="476"/>
      <c r="BMP45" s="476"/>
      <c r="BMQ45" s="476"/>
      <c r="BMR45" s="476"/>
      <c r="BMS45" s="476"/>
      <c r="BMT45" s="476"/>
      <c r="BMU45" s="476"/>
      <c r="BMV45" s="476"/>
      <c r="BMW45" s="476"/>
      <c r="BMX45" s="476"/>
      <c r="BMY45" s="476"/>
      <c r="BMZ45" s="476"/>
      <c r="BNA45" s="476"/>
      <c r="BNB45" s="476"/>
      <c r="BNC45" s="476"/>
      <c r="BND45" s="476"/>
      <c r="BNE45" s="476"/>
      <c r="BNF45" s="476"/>
      <c r="BNG45" s="476"/>
      <c r="BNH45" s="476"/>
      <c r="BNI45" s="476"/>
      <c r="BNJ45" s="476"/>
      <c r="BNK45" s="476"/>
      <c r="BNL45" s="476"/>
      <c r="BNM45" s="476"/>
      <c r="BNN45" s="476"/>
      <c r="BNO45" s="476"/>
      <c r="BNP45" s="476"/>
      <c r="BNQ45" s="476"/>
      <c r="BNR45" s="476"/>
      <c r="BNS45" s="476"/>
      <c r="BNT45" s="476"/>
      <c r="BNU45" s="476"/>
      <c r="BNV45" s="476"/>
      <c r="BNW45" s="476"/>
      <c r="BNX45" s="476"/>
      <c r="BNY45" s="476"/>
      <c r="BNZ45" s="476"/>
      <c r="BOA45" s="476"/>
      <c r="BOB45" s="476"/>
      <c r="BOC45" s="476"/>
      <c r="BOD45" s="476"/>
      <c r="BOE45" s="476"/>
      <c r="BOF45" s="476"/>
      <c r="BOG45" s="476"/>
      <c r="BOH45" s="476"/>
      <c r="BOI45" s="476"/>
      <c r="BOJ45" s="476"/>
      <c r="BOK45" s="476"/>
      <c r="BOL45" s="476"/>
      <c r="BOM45" s="476"/>
      <c r="BON45" s="476"/>
      <c r="BOO45" s="476"/>
      <c r="BOP45" s="476"/>
      <c r="BOQ45" s="476"/>
      <c r="BOR45" s="476"/>
      <c r="BOS45" s="476"/>
      <c r="BOT45" s="476"/>
      <c r="BOU45" s="476"/>
      <c r="BOV45" s="476"/>
      <c r="BOW45" s="476"/>
      <c r="BOX45" s="476"/>
      <c r="BOY45" s="476"/>
      <c r="BOZ45" s="476"/>
      <c r="BPA45" s="476"/>
      <c r="BPB45" s="476"/>
      <c r="BPC45" s="476"/>
      <c r="BPD45" s="476"/>
      <c r="BPE45" s="476"/>
      <c r="BPF45" s="476"/>
      <c r="BPG45" s="476"/>
      <c r="BPH45" s="476"/>
      <c r="BPI45" s="476"/>
      <c r="BPJ45" s="476"/>
      <c r="BPK45" s="476"/>
      <c r="BPL45" s="476"/>
      <c r="BPM45" s="476"/>
      <c r="BPN45" s="476"/>
      <c r="BPO45" s="476"/>
      <c r="BPP45" s="476"/>
      <c r="BPQ45" s="476"/>
      <c r="BPR45" s="476"/>
      <c r="BPS45" s="476"/>
      <c r="BPT45" s="476"/>
      <c r="BPU45" s="476"/>
      <c r="BPV45" s="476"/>
      <c r="BPW45" s="476"/>
      <c r="BPX45" s="476"/>
      <c r="BPY45" s="476"/>
      <c r="BPZ45" s="476"/>
      <c r="BQA45" s="476"/>
      <c r="BQB45" s="476"/>
      <c r="BQC45" s="476"/>
      <c r="BQD45" s="476"/>
      <c r="BQE45" s="476"/>
      <c r="BQF45" s="476"/>
      <c r="BQG45" s="476"/>
      <c r="BQH45" s="476"/>
      <c r="BQI45" s="476"/>
      <c r="BQJ45" s="476"/>
      <c r="BQK45" s="476"/>
      <c r="BQL45" s="476"/>
      <c r="BQM45" s="476"/>
      <c r="BQN45" s="476"/>
      <c r="BQO45" s="476"/>
      <c r="BQP45" s="476"/>
      <c r="BQQ45" s="476"/>
      <c r="BQR45" s="476"/>
      <c r="BQS45" s="476"/>
      <c r="BQT45" s="476"/>
      <c r="BQU45" s="476"/>
      <c r="BQV45" s="476"/>
      <c r="BQW45" s="476"/>
      <c r="BQX45" s="476"/>
      <c r="BQY45" s="476"/>
      <c r="BQZ45" s="476"/>
      <c r="BRA45" s="476"/>
      <c r="BRB45" s="476"/>
      <c r="BRC45" s="476"/>
      <c r="BRD45" s="476"/>
      <c r="BRE45" s="476"/>
      <c r="BRF45" s="476"/>
      <c r="BRG45" s="476"/>
      <c r="BRH45" s="476"/>
      <c r="BRI45" s="476"/>
      <c r="BRJ45" s="476"/>
      <c r="BRK45" s="476"/>
      <c r="BRL45" s="476"/>
      <c r="BRM45" s="476"/>
      <c r="BRN45" s="476"/>
      <c r="BRO45" s="476"/>
      <c r="BRP45" s="476"/>
      <c r="BRQ45" s="476"/>
      <c r="BRR45" s="476"/>
      <c r="BRS45" s="476"/>
      <c r="BRT45" s="476"/>
      <c r="BRU45" s="476"/>
      <c r="BRV45" s="476"/>
      <c r="BRW45" s="476"/>
      <c r="BRX45" s="476"/>
      <c r="BRY45" s="476"/>
      <c r="BRZ45" s="476"/>
      <c r="BSA45" s="476"/>
      <c r="BSB45" s="476"/>
      <c r="BSC45" s="476"/>
      <c r="BSD45" s="476"/>
      <c r="BSE45" s="476"/>
      <c r="BSF45" s="476"/>
      <c r="BSG45" s="476"/>
      <c r="BSH45" s="476"/>
      <c r="BSI45" s="476"/>
      <c r="BSJ45" s="476"/>
      <c r="BSK45" s="476"/>
      <c r="BSL45" s="476"/>
      <c r="BSM45" s="476"/>
      <c r="BSN45" s="476"/>
      <c r="BSO45" s="476"/>
      <c r="BSP45" s="476"/>
      <c r="BSQ45" s="476"/>
      <c r="BSR45" s="476"/>
      <c r="BSS45" s="476"/>
      <c r="BST45" s="476"/>
      <c r="BSU45" s="476"/>
      <c r="BSV45" s="476"/>
      <c r="BSW45" s="476"/>
      <c r="BSX45" s="476"/>
      <c r="BSY45" s="476"/>
      <c r="BSZ45" s="476"/>
      <c r="BTA45" s="476"/>
      <c r="BTB45" s="476"/>
      <c r="BTC45" s="476"/>
      <c r="BTD45" s="476"/>
      <c r="BTE45" s="476"/>
      <c r="BTF45" s="476"/>
      <c r="BTG45" s="476"/>
      <c r="BTH45" s="476"/>
      <c r="BTI45" s="476"/>
      <c r="BTJ45" s="476"/>
      <c r="BTK45" s="476"/>
      <c r="BTL45" s="476"/>
      <c r="BTM45" s="476"/>
      <c r="BTN45" s="476"/>
      <c r="BTO45" s="476"/>
      <c r="BTP45" s="476"/>
      <c r="BTQ45" s="476"/>
      <c r="BTR45" s="476"/>
      <c r="BTS45" s="476"/>
      <c r="BTT45" s="476"/>
      <c r="BTU45" s="476"/>
      <c r="BTV45" s="476"/>
      <c r="BTW45" s="476"/>
      <c r="BTX45" s="476"/>
      <c r="BTY45" s="476"/>
      <c r="BTZ45" s="476"/>
      <c r="BUA45" s="476"/>
      <c r="BUB45" s="476"/>
      <c r="BUC45" s="476"/>
      <c r="BUD45" s="476"/>
      <c r="BUE45" s="476"/>
      <c r="BUF45" s="476"/>
      <c r="BUG45" s="476"/>
      <c r="BUH45" s="476"/>
      <c r="BUI45" s="476"/>
      <c r="BUJ45" s="476"/>
      <c r="BUK45" s="476"/>
      <c r="BUL45" s="476"/>
      <c r="BUM45" s="476"/>
      <c r="BUN45" s="476"/>
      <c r="BUO45" s="476"/>
      <c r="BUP45" s="476"/>
      <c r="BUQ45" s="476"/>
      <c r="BUR45" s="476"/>
      <c r="BUS45" s="476"/>
      <c r="BUT45" s="476"/>
      <c r="BUU45" s="476"/>
      <c r="BUV45" s="476"/>
      <c r="BUW45" s="476"/>
      <c r="BUX45" s="476"/>
      <c r="BUY45" s="476"/>
      <c r="BUZ45" s="476"/>
      <c r="BVA45" s="476"/>
      <c r="BVB45" s="476"/>
      <c r="BVC45" s="476"/>
      <c r="BVD45" s="476"/>
      <c r="BVE45" s="476"/>
      <c r="BVF45" s="476"/>
      <c r="BVG45" s="476"/>
      <c r="BVH45" s="476"/>
      <c r="BVI45" s="476"/>
      <c r="BVJ45" s="476"/>
      <c r="BVK45" s="476"/>
      <c r="BVL45" s="476"/>
      <c r="BVM45" s="476"/>
      <c r="BVN45" s="476"/>
      <c r="BVO45" s="476"/>
      <c r="BVP45" s="476"/>
      <c r="BVQ45" s="476"/>
      <c r="BVR45" s="476"/>
      <c r="BVS45" s="476"/>
      <c r="BVT45" s="476"/>
      <c r="BVU45" s="476"/>
      <c r="BVV45" s="476"/>
      <c r="BVW45" s="476"/>
      <c r="BVX45" s="476"/>
      <c r="BVY45" s="476"/>
      <c r="BVZ45" s="476"/>
      <c r="BWA45" s="476"/>
      <c r="BWB45" s="476"/>
      <c r="BWC45" s="476"/>
      <c r="BWD45" s="476"/>
      <c r="BWE45" s="476"/>
      <c r="BWF45" s="476"/>
      <c r="BWG45" s="476"/>
      <c r="BWH45" s="476"/>
      <c r="BWI45" s="476"/>
      <c r="BWJ45" s="476"/>
      <c r="BWK45" s="476"/>
      <c r="BWL45" s="476"/>
      <c r="BWM45" s="476"/>
      <c r="BWN45" s="476"/>
      <c r="BWO45" s="476"/>
      <c r="BWP45" s="476"/>
      <c r="BWQ45" s="476"/>
      <c r="BWR45" s="476"/>
      <c r="BWS45" s="476"/>
      <c r="BWT45" s="476"/>
      <c r="BWU45" s="476"/>
      <c r="BWV45" s="476"/>
      <c r="BWW45" s="476"/>
      <c r="BWX45" s="476"/>
      <c r="BWY45" s="476"/>
      <c r="BWZ45" s="476"/>
      <c r="BXA45" s="476"/>
      <c r="BXB45" s="476"/>
      <c r="BXC45" s="476"/>
      <c r="BXD45" s="476"/>
      <c r="BXE45" s="476"/>
      <c r="BXF45" s="476"/>
      <c r="BXG45" s="476"/>
      <c r="BXH45" s="476"/>
      <c r="BXI45" s="476"/>
      <c r="BXJ45" s="476"/>
      <c r="BXK45" s="476"/>
      <c r="BXL45" s="476"/>
      <c r="BXM45" s="476"/>
      <c r="BXN45" s="476"/>
      <c r="BXO45" s="476"/>
      <c r="BXP45" s="476"/>
      <c r="BXQ45" s="476"/>
      <c r="BXR45" s="476"/>
      <c r="BXS45" s="476"/>
      <c r="BXT45" s="476"/>
      <c r="BXU45" s="476"/>
      <c r="BXV45" s="476"/>
      <c r="BXW45" s="476"/>
      <c r="BXX45" s="476"/>
      <c r="BXY45" s="476"/>
      <c r="BXZ45" s="476"/>
      <c r="BYA45" s="476"/>
      <c r="BYB45" s="476"/>
      <c r="BYC45" s="476"/>
      <c r="BYD45" s="476"/>
      <c r="BYE45" s="476"/>
      <c r="BYF45" s="476"/>
      <c r="BYG45" s="476"/>
      <c r="BYH45" s="476"/>
      <c r="BYI45" s="476"/>
      <c r="BYJ45" s="476"/>
      <c r="BYK45" s="476"/>
      <c r="BYL45" s="476"/>
      <c r="BYM45" s="476"/>
      <c r="BYN45" s="476"/>
      <c r="BYO45" s="476"/>
      <c r="BYP45" s="476"/>
      <c r="BYQ45" s="476"/>
      <c r="BYR45" s="476"/>
      <c r="BYS45" s="476"/>
      <c r="BYT45" s="476"/>
      <c r="BYU45" s="476"/>
      <c r="BYV45" s="476"/>
      <c r="BYW45" s="476"/>
      <c r="BYX45" s="476"/>
      <c r="BYY45" s="476"/>
      <c r="BYZ45" s="476"/>
      <c r="BZA45" s="476"/>
      <c r="BZB45" s="476"/>
      <c r="BZC45" s="476"/>
      <c r="BZD45" s="476"/>
      <c r="BZE45" s="476"/>
      <c r="BZF45" s="476"/>
      <c r="BZG45" s="476"/>
      <c r="BZH45" s="476"/>
      <c r="BZI45" s="476"/>
      <c r="BZJ45" s="476"/>
      <c r="BZK45" s="476"/>
      <c r="BZL45" s="476"/>
      <c r="BZM45" s="476"/>
      <c r="BZN45" s="476"/>
      <c r="BZO45" s="476"/>
      <c r="BZP45" s="476"/>
      <c r="BZQ45" s="476"/>
      <c r="BZR45" s="476"/>
      <c r="BZS45" s="476"/>
      <c r="BZT45" s="476"/>
      <c r="BZU45" s="476"/>
      <c r="BZV45" s="476"/>
      <c r="BZW45" s="476"/>
      <c r="BZX45" s="476"/>
      <c r="BZY45" s="476"/>
      <c r="BZZ45" s="476"/>
      <c r="CAA45" s="476"/>
      <c r="CAB45" s="476"/>
      <c r="CAC45" s="476"/>
      <c r="CAD45" s="476"/>
      <c r="CAE45" s="476"/>
      <c r="CAF45" s="476"/>
      <c r="CAG45" s="476"/>
      <c r="CAH45" s="476"/>
      <c r="CAI45" s="476"/>
      <c r="CAJ45" s="476"/>
      <c r="CAK45" s="476"/>
      <c r="CAL45" s="476"/>
      <c r="CAM45" s="476"/>
      <c r="CAN45" s="476"/>
      <c r="CAO45" s="476"/>
      <c r="CAP45" s="476"/>
      <c r="CAQ45" s="476"/>
      <c r="CAR45" s="476"/>
      <c r="CAS45" s="476"/>
      <c r="CAT45" s="476"/>
      <c r="CAU45" s="476"/>
      <c r="CAV45" s="476"/>
      <c r="CAW45" s="476"/>
      <c r="CAX45" s="476"/>
      <c r="CAY45" s="476"/>
      <c r="CAZ45" s="476"/>
      <c r="CBA45" s="476"/>
      <c r="CBB45" s="476"/>
      <c r="CBC45" s="476"/>
      <c r="CBD45" s="476"/>
      <c r="CBE45" s="476"/>
      <c r="CBF45" s="476"/>
      <c r="CBG45" s="476"/>
      <c r="CBH45" s="476"/>
      <c r="CBI45" s="476"/>
      <c r="CBJ45" s="476"/>
      <c r="CBK45" s="476"/>
      <c r="CBL45" s="476"/>
      <c r="CBM45" s="476"/>
      <c r="CBN45" s="476"/>
      <c r="CBO45" s="476"/>
      <c r="CBP45" s="476"/>
      <c r="CBQ45" s="476"/>
      <c r="CBR45" s="476"/>
      <c r="CBS45" s="476"/>
      <c r="CBT45" s="476"/>
      <c r="CBU45" s="476"/>
      <c r="CBV45" s="476"/>
      <c r="CBW45" s="476"/>
      <c r="CBX45" s="476"/>
      <c r="CBY45" s="476"/>
      <c r="CBZ45" s="476"/>
      <c r="CCA45" s="476"/>
      <c r="CCB45" s="476"/>
      <c r="CCC45" s="476"/>
      <c r="CCD45" s="476"/>
      <c r="CCE45" s="476"/>
      <c r="CCF45" s="476"/>
      <c r="CCG45" s="476"/>
      <c r="CCH45" s="476"/>
      <c r="CCI45" s="476"/>
      <c r="CCJ45" s="476"/>
      <c r="CCK45" s="476"/>
      <c r="CCL45" s="476"/>
      <c r="CCM45" s="476"/>
      <c r="CCN45" s="476"/>
      <c r="CCO45" s="476"/>
      <c r="CCP45" s="476"/>
      <c r="CCQ45" s="476"/>
      <c r="CCR45" s="476"/>
      <c r="CCS45" s="476"/>
      <c r="CCT45" s="476"/>
      <c r="CCU45" s="476"/>
      <c r="CCV45" s="476"/>
      <c r="CCW45" s="476"/>
      <c r="CCX45" s="476"/>
      <c r="CCY45" s="476"/>
      <c r="CCZ45" s="476"/>
      <c r="CDA45" s="476"/>
      <c r="CDB45" s="476"/>
      <c r="CDC45" s="476"/>
      <c r="CDD45" s="476"/>
      <c r="CDE45" s="476"/>
      <c r="CDF45" s="476"/>
      <c r="CDG45" s="476"/>
      <c r="CDH45" s="476"/>
      <c r="CDI45" s="476"/>
      <c r="CDJ45" s="476"/>
      <c r="CDK45" s="476"/>
      <c r="CDL45" s="476"/>
      <c r="CDM45" s="476"/>
      <c r="CDN45" s="476"/>
      <c r="CDO45" s="476"/>
      <c r="CDP45" s="476"/>
      <c r="CDQ45" s="476"/>
      <c r="CDR45" s="476"/>
      <c r="CDS45" s="476"/>
      <c r="CDT45" s="476"/>
      <c r="CDU45" s="476"/>
      <c r="CDV45" s="476"/>
      <c r="CDW45" s="476"/>
      <c r="CDX45" s="476"/>
      <c r="CDY45" s="476"/>
      <c r="CDZ45" s="476"/>
      <c r="CEA45" s="476"/>
      <c r="CEB45" s="476"/>
      <c r="CEC45" s="476"/>
      <c r="CED45" s="476"/>
      <c r="CEE45" s="476"/>
      <c r="CEF45" s="476"/>
      <c r="CEG45" s="476"/>
      <c r="CEH45" s="476"/>
      <c r="CEI45" s="476"/>
      <c r="CEJ45" s="476"/>
      <c r="CEK45" s="476"/>
      <c r="CEL45" s="476"/>
      <c r="CEM45" s="476"/>
      <c r="CEN45" s="476"/>
      <c r="CEO45" s="476"/>
      <c r="CEP45" s="476"/>
      <c r="CEQ45" s="476"/>
      <c r="CER45" s="476"/>
      <c r="CES45" s="476"/>
      <c r="CET45" s="476"/>
      <c r="CEU45" s="476"/>
      <c r="CEV45" s="476"/>
      <c r="CEW45" s="476"/>
      <c r="CEX45" s="476"/>
      <c r="CEY45" s="476"/>
      <c r="CEZ45" s="476"/>
      <c r="CFA45" s="476"/>
      <c r="CFB45" s="476"/>
      <c r="CFC45" s="476"/>
      <c r="CFD45" s="476"/>
      <c r="CFE45" s="476"/>
      <c r="CFF45" s="476"/>
      <c r="CFG45" s="476"/>
      <c r="CFH45" s="476"/>
      <c r="CFI45" s="476"/>
      <c r="CFJ45" s="476"/>
      <c r="CFK45" s="476"/>
      <c r="CFL45" s="476"/>
      <c r="CFM45" s="476"/>
      <c r="CFN45" s="476"/>
      <c r="CFO45" s="476"/>
      <c r="CFP45" s="476"/>
      <c r="CFQ45" s="476"/>
      <c r="CFR45" s="476"/>
      <c r="CFS45" s="476"/>
      <c r="CFT45" s="476"/>
      <c r="CFU45" s="476"/>
      <c r="CFV45" s="476"/>
      <c r="CFW45" s="476"/>
      <c r="CFX45" s="476"/>
      <c r="CFY45" s="476"/>
      <c r="CFZ45" s="476"/>
      <c r="CGA45" s="476"/>
      <c r="CGB45" s="476"/>
      <c r="CGC45" s="476"/>
      <c r="CGD45" s="476"/>
      <c r="CGE45" s="476"/>
      <c r="CGF45" s="476"/>
      <c r="CGG45" s="476"/>
      <c r="CGH45" s="476"/>
      <c r="CGI45" s="476"/>
      <c r="CGJ45" s="476"/>
      <c r="CGK45" s="476"/>
      <c r="CGL45" s="476"/>
      <c r="CGM45" s="476"/>
      <c r="CGN45" s="476"/>
      <c r="CGO45" s="476"/>
      <c r="CGP45" s="476"/>
      <c r="CGQ45" s="476"/>
      <c r="CGR45" s="476"/>
      <c r="CGS45" s="476"/>
      <c r="CGT45" s="476"/>
      <c r="CGU45" s="476"/>
      <c r="CGV45" s="476"/>
      <c r="CGW45" s="476"/>
      <c r="CGX45" s="476"/>
      <c r="CGY45" s="476"/>
      <c r="CGZ45" s="476"/>
      <c r="CHA45" s="476"/>
      <c r="CHB45" s="476"/>
      <c r="CHC45" s="476"/>
      <c r="CHD45" s="476"/>
      <c r="CHE45" s="476"/>
      <c r="CHF45" s="476"/>
      <c r="CHG45" s="476"/>
      <c r="CHH45" s="476"/>
      <c r="CHI45" s="476"/>
      <c r="CHJ45" s="476"/>
      <c r="CHK45" s="476"/>
      <c r="CHL45" s="476"/>
      <c r="CHM45" s="476"/>
      <c r="CHN45" s="476"/>
      <c r="CHO45" s="476"/>
      <c r="CHP45" s="476"/>
      <c r="CHQ45" s="476"/>
      <c r="CHR45" s="476"/>
      <c r="CHS45" s="476"/>
      <c r="CHT45" s="476"/>
      <c r="CHU45" s="476"/>
      <c r="CHV45" s="476"/>
      <c r="CHW45" s="476"/>
      <c r="CHX45" s="476"/>
      <c r="CHY45" s="476"/>
      <c r="CHZ45" s="476"/>
      <c r="CIA45" s="476"/>
      <c r="CIB45" s="476"/>
      <c r="CIC45" s="476"/>
      <c r="CID45" s="476"/>
      <c r="CIE45" s="476"/>
      <c r="CIF45" s="476"/>
      <c r="CIG45" s="476"/>
      <c r="CIH45" s="476"/>
      <c r="CII45" s="476"/>
      <c r="CIJ45" s="476"/>
      <c r="CIK45" s="476"/>
      <c r="CIL45" s="476"/>
      <c r="CIM45" s="476"/>
      <c r="CIN45" s="476"/>
      <c r="CIO45" s="476"/>
      <c r="CIP45" s="476"/>
      <c r="CIQ45" s="476"/>
      <c r="CIR45" s="476"/>
      <c r="CIS45" s="476"/>
      <c r="CIT45" s="476"/>
      <c r="CIU45" s="476"/>
      <c r="CIV45" s="476"/>
      <c r="CIW45" s="476"/>
      <c r="CIX45" s="476"/>
      <c r="CIY45" s="476"/>
      <c r="CIZ45" s="476"/>
      <c r="CJA45" s="476"/>
      <c r="CJB45" s="476"/>
      <c r="CJC45" s="476"/>
      <c r="CJD45" s="476"/>
      <c r="CJE45" s="476"/>
      <c r="CJF45" s="476"/>
      <c r="CJG45" s="476"/>
      <c r="CJH45" s="476"/>
      <c r="CJI45" s="476"/>
      <c r="CJJ45" s="476"/>
      <c r="CJK45" s="476"/>
      <c r="CJL45" s="476"/>
      <c r="CJM45" s="476"/>
      <c r="CJN45" s="476"/>
      <c r="CJO45" s="476"/>
      <c r="CJP45" s="476"/>
      <c r="CJQ45" s="476"/>
      <c r="CJR45" s="476"/>
      <c r="CJS45" s="476"/>
      <c r="CJT45" s="476"/>
      <c r="CJU45" s="476"/>
      <c r="CJV45" s="476"/>
      <c r="CJW45" s="476"/>
      <c r="CJX45" s="476"/>
      <c r="CJY45" s="476"/>
      <c r="CJZ45" s="476"/>
      <c r="CKA45" s="476"/>
      <c r="CKB45" s="476"/>
      <c r="CKC45" s="476"/>
      <c r="CKD45" s="476"/>
      <c r="CKE45" s="476"/>
      <c r="CKF45" s="476"/>
      <c r="CKG45" s="476"/>
      <c r="CKH45" s="476"/>
      <c r="CKI45" s="476"/>
      <c r="CKJ45" s="476"/>
      <c r="CKK45" s="476"/>
      <c r="CKL45" s="476"/>
      <c r="CKM45" s="476"/>
      <c r="CKN45" s="476"/>
      <c r="CKO45" s="476"/>
      <c r="CKP45" s="476"/>
      <c r="CKQ45" s="476"/>
      <c r="CKR45" s="476"/>
      <c r="CKS45" s="476"/>
      <c r="CKT45" s="476"/>
      <c r="CKU45" s="476"/>
      <c r="CKV45" s="476"/>
      <c r="CKW45" s="476"/>
      <c r="CKX45" s="476"/>
      <c r="CKY45" s="476"/>
      <c r="CKZ45" s="476"/>
      <c r="CLA45" s="476"/>
      <c r="CLB45" s="476"/>
      <c r="CLC45" s="476"/>
      <c r="CLD45" s="476"/>
      <c r="CLE45" s="476"/>
      <c r="CLF45" s="476"/>
      <c r="CLG45" s="476"/>
      <c r="CLH45" s="476"/>
      <c r="CLI45" s="476"/>
      <c r="CLJ45" s="476"/>
      <c r="CLK45" s="476"/>
      <c r="CLL45" s="476"/>
      <c r="CLM45" s="476"/>
      <c r="CLN45" s="476"/>
      <c r="CLO45" s="476"/>
      <c r="CLP45" s="476"/>
      <c r="CLQ45" s="476"/>
      <c r="CLR45" s="476"/>
      <c r="CLS45" s="476"/>
      <c r="CLT45" s="476"/>
      <c r="CLU45" s="476"/>
      <c r="CLV45" s="476"/>
      <c r="CLW45" s="476"/>
      <c r="CLX45" s="476"/>
      <c r="CLY45" s="476"/>
      <c r="CLZ45" s="476"/>
      <c r="CMA45" s="476"/>
      <c r="CMB45" s="476"/>
      <c r="CMC45" s="476"/>
      <c r="CMD45" s="476"/>
      <c r="CME45" s="476"/>
      <c r="CMF45" s="476"/>
      <c r="CMG45" s="476"/>
      <c r="CMH45" s="476"/>
      <c r="CMI45" s="476"/>
      <c r="CMJ45" s="476"/>
      <c r="CMK45" s="476"/>
      <c r="CML45" s="476"/>
      <c r="CMM45" s="476"/>
      <c r="CMN45" s="476"/>
      <c r="CMO45" s="476"/>
      <c r="CMP45" s="476"/>
      <c r="CMQ45" s="476"/>
      <c r="CMR45" s="476"/>
      <c r="CMS45" s="476"/>
      <c r="CMT45" s="476"/>
      <c r="CMU45" s="476"/>
      <c r="CMV45" s="476"/>
      <c r="CMW45" s="476"/>
      <c r="CMX45" s="476"/>
      <c r="CMY45" s="476"/>
      <c r="CMZ45" s="476"/>
      <c r="CNA45" s="476"/>
      <c r="CNB45" s="476"/>
      <c r="CNC45" s="476"/>
      <c r="CND45" s="476"/>
      <c r="CNE45" s="476"/>
      <c r="CNF45" s="476"/>
      <c r="CNG45" s="476"/>
      <c r="CNH45" s="476"/>
      <c r="CNI45" s="476"/>
      <c r="CNJ45" s="476"/>
      <c r="CNK45" s="476"/>
      <c r="CNL45" s="476"/>
      <c r="CNM45" s="476"/>
      <c r="CNN45" s="476"/>
      <c r="CNO45" s="476"/>
      <c r="CNP45" s="476"/>
      <c r="CNQ45" s="476"/>
      <c r="CNR45" s="476"/>
      <c r="CNS45" s="476"/>
      <c r="CNT45" s="476"/>
      <c r="CNU45" s="476"/>
      <c r="CNV45" s="476"/>
      <c r="CNW45" s="476"/>
      <c r="CNX45" s="476"/>
      <c r="CNY45" s="476"/>
      <c r="CNZ45" s="476"/>
      <c r="COA45" s="476"/>
      <c r="COB45" s="476"/>
      <c r="COC45" s="476"/>
      <c r="COD45" s="476"/>
      <c r="COE45" s="476"/>
      <c r="COF45" s="476"/>
      <c r="COG45" s="476"/>
      <c r="COH45" s="476"/>
      <c r="COI45" s="476"/>
      <c r="COJ45" s="476"/>
      <c r="COK45" s="476"/>
      <c r="COL45" s="476"/>
      <c r="COM45" s="476"/>
      <c r="CON45" s="476"/>
      <c r="COO45" s="476"/>
      <c r="COP45" s="476"/>
      <c r="COQ45" s="476"/>
      <c r="COR45" s="476"/>
      <c r="COS45" s="476"/>
      <c r="COT45" s="476"/>
      <c r="COU45" s="476"/>
      <c r="COV45" s="476"/>
      <c r="COW45" s="476"/>
      <c r="COX45" s="476"/>
      <c r="COY45" s="476"/>
      <c r="COZ45" s="476"/>
      <c r="CPA45" s="476"/>
      <c r="CPB45" s="476"/>
      <c r="CPC45" s="476"/>
      <c r="CPD45" s="476"/>
      <c r="CPE45" s="476"/>
      <c r="CPF45" s="476"/>
      <c r="CPG45" s="476"/>
      <c r="CPH45" s="476"/>
      <c r="CPI45" s="476"/>
      <c r="CPJ45" s="476"/>
      <c r="CPK45" s="476"/>
      <c r="CPL45" s="476"/>
      <c r="CPM45" s="476"/>
      <c r="CPN45" s="476"/>
      <c r="CPO45" s="476"/>
      <c r="CPP45" s="476"/>
      <c r="CPQ45" s="476"/>
      <c r="CPR45" s="476"/>
      <c r="CPS45" s="476"/>
      <c r="CPT45" s="476"/>
      <c r="CPU45" s="476"/>
      <c r="CPV45" s="476"/>
      <c r="CPW45" s="476"/>
      <c r="CPX45" s="476"/>
      <c r="CPY45" s="476"/>
      <c r="CPZ45" s="476"/>
      <c r="CQA45" s="476"/>
      <c r="CQB45" s="476"/>
      <c r="CQC45" s="476"/>
      <c r="CQD45" s="476"/>
      <c r="CQE45" s="476"/>
      <c r="CQF45" s="476"/>
      <c r="CQG45" s="476"/>
      <c r="CQH45" s="476"/>
      <c r="CQI45" s="476"/>
      <c r="CQJ45" s="476"/>
      <c r="CQK45" s="476"/>
      <c r="CQL45" s="476"/>
      <c r="CQM45" s="476"/>
      <c r="CQN45" s="476"/>
      <c r="CQO45" s="476"/>
      <c r="CQP45" s="476"/>
      <c r="CQQ45" s="476"/>
      <c r="CQR45" s="476"/>
      <c r="CQS45" s="476"/>
      <c r="CQT45" s="476"/>
      <c r="CQU45" s="476"/>
      <c r="CQV45" s="476"/>
      <c r="CQW45" s="476"/>
      <c r="CQX45" s="476"/>
      <c r="CQY45" s="476"/>
      <c r="CQZ45" s="476"/>
      <c r="CRA45" s="476"/>
      <c r="CRB45" s="476"/>
      <c r="CRC45" s="476"/>
      <c r="CRD45" s="476"/>
      <c r="CRE45" s="476"/>
      <c r="CRF45" s="476"/>
      <c r="CRG45" s="476"/>
      <c r="CRH45" s="476"/>
      <c r="CRI45" s="476"/>
      <c r="CRJ45" s="476"/>
      <c r="CRK45" s="476"/>
      <c r="CRL45" s="476"/>
      <c r="CRM45" s="476"/>
      <c r="CRN45" s="476"/>
      <c r="CRO45" s="476"/>
      <c r="CRP45" s="476"/>
      <c r="CRQ45" s="476"/>
      <c r="CRR45" s="476"/>
      <c r="CRS45" s="476"/>
      <c r="CRT45" s="476"/>
      <c r="CRU45" s="476"/>
      <c r="CRV45" s="476"/>
      <c r="CRW45" s="476"/>
      <c r="CRX45" s="476"/>
      <c r="CRY45" s="476"/>
      <c r="CRZ45" s="476"/>
      <c r="CSA45" s="476"/>
      <c r="CSB45" s="476"/>
      <c r="CSC45" s="476"/>
      <c r="CSD45" s="476"/>
      <c r="CSE45" s="476"/>
      <c r="CSF45" s="476"/>
      <c r="CSG45" s="476"/>
      <c r="CSH45" s="476"/>
      <c r="CSI45" s="476"/>
      <c r="CSJ45" s="476"/>
      <c r="CSK45" s="476"/>
      <c r="CSL45" s="476"/>
      <c r="CSM45" s="476"/>
      <c r="CSN45" s="476"/>
      <c r="CSO45" s="476"/>
      <c r="CSP45" s="476"/>
      <c r="CSQ45" s="476"/>
      <c r="CSR45" s="476"/>
      <c r="CSS45" s="476"/>
      <c r="CST45" s="476"/>
      <c r="CSU45" s="476"/>
      <c r="CSV45" s="476"/>
      <c r="CSW45" s="476"/>
      <c r="CSX45" s="476"/>
      <c r="CSY45" s="476"/>
      <c r="CSZ45" s="476"/>
      <c r="CTA45" s="476"/>
      <c r="CTB45" s="476"/>
      <c r="CTC45" s="476"/>
      <c r="CTD45" s="476"/>
      <c r="CTE45" s="476"/>
      <c r="CTF45" s="476"/>
      <c r="CTG45" s="476"/>
      <c r="CTH45" s="476"/>
      <c r="CTI45" s="476"/>
      <c r="CTJ45" s="476"/>
      <c r="CTK45" s="476"/>
      <c r="CTL45" s="476"/>
      <c r="CTM45" s="476"/>
      <c r="CTN45" s="476"/>
      <c r="CTO45" s="476"/>
      <c r="CTP45" s="476"/>
      <c r="CTQ45" s="476"/>
      <c r="CTR45" s="476"/>
      <c r="CTS45" s="476"/>
      <c r="CTT45" s="476"/>
      <c r="CTU45" s="476"/>
      <c r="CTV45" s="476"/>
      <c r="CTW45" s="476"/>
      <c r="CTX45" s="476"/>
      <c r="CTY45" s="476"/>
      <c r="CTZ45" s="476"/>
      <c r="CUA45" s="476"/>
      <c r="CUB45" s="476"/>
      <c r="CUC45" s="476"/>
      <c r="CUD45" s="476"/>
      <c r="CUE45" s="476"/>
      <c r="CUF45" s="476"/>
      <c r="CUG45" s="476"/>
      <c r="CUH45" s="476"/>
      <c r="CUI45" s="476"/>
      <c r="CUJ45" s="476"/>
      <c r="CUK45" s="476"/>
      <c r="CUL45" s="476"/>
      <c r="CUM45" s="476"/>
      <c r="CUN45" s="476"/>
      <c r="CUO45" s="476"/>
      <c r="CUP45" s="476"/>
      <c r="CUQ45" s="476"/>
      <c r="CUR45" s="476"/>
      <c r="CUS45" s="476"/>
      <c r="CUT45" s="476"/>
      <c r="CUU45" s="476"/>
      <c r="CUV45" s="476"/>
      <c r="CUW45" s="476"/>
      <c r="CUX45" s="476"/>
      <c r="CUY45" s="476"/>
      <c r="CUZ45" s="476"/>
      <c r="CVA45" s="476"/>
      <c r="CVB45" s="476"/>
      <c r="CVC45" s="476"/>
      <c r="CVD45" s="476"/>
      <c r="CVE45" s="476"/>
      <c r="CVF45" s="476"/>
      <c r="CVG45" s="476"/>
      <c r="CVH45" s="476"/>
      <c r="CVI45" s="476"/>
      <c r="CVJ45" s="476"/>
      <c r="CVK45" s="476"/>
      <c r="CVL45" s="476"/>
      <c r="CVM45" s="476"/>
      <c r="CVN45" s="476"/>
      <c r="CVO45" s="476"/>
      <c r="CVP45" s="476"/>
      <c r="CVQ45" s="476"/>
      <c r="CVR45" s="476"/>
      <c r="CVS45" s="476"/>
      <c r="CVT45" s="476"/>
      <c r="CVU45" s="476"/>
      <c r="CVV45" s="476"/>
      <c r="CVW45" s="476"/>
      <c r="CVX45" s="476"/>
      <c r="CVY45" s="476"/>
      <c r="CVZ45" s="476"/>
      <c r="CWA45" s="476"/>
      <c r="CWB45" s="476"/>
      <c r="CWC45" s="476"/>
      <c r="CWD45" s="476"/>
      <c r="CWE45" s="476"/>
      <c r="CWF45" s="476"/>
      <c r="CWG45" s="476"/>
      <c r="CWH45" s="476"/>
      <c r="CWI45" s="476"/>
      <c r="CWJ45" s="476"/>
      <c r="CWK45" s="476"/>
      <c r="CWL45" s="476"/>
      <c r="CWM45" s="476"/>
      <c r="CWN45" s="476"/>
      <c r="CWO45" s="476"/>
      <c r="CWP45" s="476"/>
      <c r="CWQ45" s="476"/>
      <c r="CWR45" s="476"/>
      <c r="CWS45" s="476"/>
      <c r="CWT45" s="476"/>
      <c r="CWU45" s="476"/>
      <c r="CWV45" s="476"/>
      <c r="CWW45" s="476"/>
      <c r="CWX45" s="476"/>
      <c r="CWY45" s="476"/>
      <c r="CWZ45" s="476"/>
      <c r="CXA45" s="476"/>
      <c r="CXB45" s="476"/>
      <c r="CXC45" s="476"/>
      <c r="CXD45" s="476"/>
      <c r="CXE45" s="476"/>
      <c r="CXF45" s="476"/>
      <c r="CXG45" s="476"/>
      <c r="CXH45" s="476"/>
      <c r="CXI45" s="476"/>
      <c r="CXJ45" s="476"/>
      <c r="CXK45" s="476"/>
      <c r="CXL45" s="476"/>
      <c r="CXM45" s="476"/>
      <c r="CXN45" s="476"/>
      <c r="CXO45" s="476"/>
      <c r="CXP45" s="476"/>
      <c r="CXQ45" s="476"/>
      <c r="CXR45" s="476"/>
      <c r="CXS45" s="476"/>
      <c r="CXT45" s="476"/>
      <c r="CXU45" s="476"/>
      <c r="CXV45" s="476"/>
      <c r="CXW45" s="476"/>
      <c r="CXX45" s="476"/>
      <c r="CXY45" s="476"/>
      <c r="CXZ45" s="476"/>
      <c r="CYA45" s="476"/>
      <c r="CYB45" s="476"/>
      <c r="CYC45" s="476"/>
      <c r="CYD45" s="476"/>
      <c r="CYE45" s="476"/>
      <c r="CYF45" s="476"/>
      <c r="CYG45" s="476"/>
      <c r="CYH45" s="476"/>
      <c r="CYI45" s="476"/>
      <c r="CYJ45" s="476"/>
      <c r="CYK45" s="476"/>
      <c r="CYL45" s="476"/>
      <c r="CYM45" s="476"/>
      <c r="CYN45" s="476"/>
      <c r="CYO45" s="476"/>
      <c r="CYP45" s="476"/>
      <c r="CYQ45" s="476"/>
      <c r="CYR45" s="476"/>
      <c r="CYS45" s="476"/>
      <c r="CYT45" s="476"/>
      <c r="CYU45" s="476"/>
      <c r="CYV45" s="476"/>
      <c r="CYW45" s="476"/>
      <c r="CYX45" s="476"/>
      <c r="CYY45" s="476"/>
      <c r="CYZ45" s="476"/>
      <c r="CZA45" s="476"/>
      <c r="CZB45" s="476"/>
      <c r="CZC45" s="476"/>
      <c r="CZD45" s="476"/>
      <c r="CZE45" s="476"/>
      <c r="CZF45" s="476"/>
      <c r="CZG45" s="476"/>
      <c r="CZH45" s="476"/>
      <c r="CZI45" s="476"/>
      <c r="CZJ45" s="476"/>
      <c r="CZK45" s="476"/>
      <c r="CZL45" s="476"/>
      <c r="CZM45" s="476"/>
      <c r="CZN45" s="476"/>
      <c r="CZO45" s="476"/>
      <c r="CZP45" s="476"/>
      <c r="CZQ45" s="476"/>
      <c r="CZR45" s="476"/>
      <c r="CZS45" s="476"/>
      <c r="CZT45" s="476"/>
      <c r="CZU45" s="476"/>
      <c r="CZV45" s="476"/>
      <c r="CZW45" s="476"/>
      <c r="CZX45" s="476"/>
      <c r="CZY45" s="476"/>
      <c r="CZZ45" s="476"/>
      <c r="DAA45" s="476"/>
      <c r="DAB45" s="476"/>
      <c r="DAC45" s="476"/>
      <c r="DAD45" s="476"/>
      <c r="DAE45" s="476"/>
      <c r="DAF45" s="476"/>
      <c r="DAG45" s="476"/>
      <c r="DAH45" s="476"/>
      <c r="DAI45" s="476"/>
      <c r="DAJ45" s="476"/>
      <c r="DAK45" s="476"/>
      <c r="DAL45" s="476"/>
      <c r="DAM45" s="476"/>
      <c r="DAN45" s="476"/>
      <c r="DAO45" s="476"/>
      <c r="DAP45" s="476"/>
      <c r="DAQ45" s="476"/>
      <c r="DAR45" s="476"/>
      <c r="DAS45" s="476"/>
      <c r="DAT45" s="476"/>
      <c r="DAU45" s="476"/>
      <c r="DAV45" s="476"/>
      <c r="DAW45" s="476"/>
      <c r="DAX45" s="476"/>
      <c r="DAY45" s="476"/>
      <c r="DAZ45" s="476"/>
      <c r="DBA45" s="476"/>
      <c r="DBB45" s="476"/>
      <c r="DBC45" s="476"/>
      <c r="DBD45" s="476"/>
      <c r="DBE45" s="476"/>
      <c r="DBF45" s="476"/>
      <c r="DBG45" s="476"/>
      <c r="DBH45" s="476"/>
      <c r="DBI45" s="476"/>
      <c r="DBJ45" s="476"/>
      <c r="DBK45" s="476"/>
      <c r="DBL45" s="476"/>
      <c r="DBM45" s="476"/>
      <c r="DBN45" s="476"/>
      <c r="DBO45" s="476"/>
      <c r="DBP45" s="476"/>
      <c r="DBQ45" s="476"/>
      <c r="DBR45" s="476"/>
      <c r="DBS45" s="476"/>
      <c r="DBT45" s="476"/>
      <c r="DBU45" s="476"/>
      <c r="DBV45" s="476"/>
      <c r="DBW45" s="476"/>
      <c r="DBX45" s="476"/>
      <c r="DBY45" s="476"/>
      <c r="DBZ45" s="476"/>
      <c r="DCA45" s="476"/>
      <c r="DCB45" s="476"/>
      <c r="DCC45" s="476"/>
      <c r="DCD45" s="476"/>
      <c r="DCE45" s="476"/>
      <c r="DCF45" s="476"/>
      <c r="DCG45" s="476"/>
      <c r="DCH45" s="476"/>
      <c r="DCI45" s="476"/>
      <c r="DCJ45" s="476"/>
      <c r="DCK45" s="476"/>
      <c r="DCL45" s="476"/>
      <c r="DCM45" s="476"/>
      <c r="DCN45" s="476"/>
      <c r="DCO45" s="476"/>
      <c r="DCP45" s="476"/>
      <c r="DCQ45" s="476"/>
      <c r="DCR45" s="476"/>
      <c r="DCS45" s="476"/>
      <c r="DCT45" s="476"/>
      <c r="DCU45" s="476"/>
      <c r="DCV45" s="476"/>
      <c r="DCW45" s="476"/>
      <c r="DCX45" s="476"/>
      <c r="DCY45" s="476"/>
      <c r="DCZ45" s="476"/>
      <c r="DDA45" s="476"/>
      <c r="DDB45" s="476"/>
      <c r="DDC45" s="476"/>
      <c r="DDD45" s="476"/>
      <c r="DDE45" s="476"/>
      <c r="DDF45" s="476"/>
      <c r="DDG45" s="476"/>
      <c r="DDH45" s="476"/>
      <c r="DDI45" s="476"/>
      <c r="DDJ45" s="476"/>
      <c r="DDK45" s="476"/>
      <c r="DDL45" s="476"/>
      <c r="DDM45" s="476"/>
      <c r="DDN45" s="476"/>
      <c r="DDO45" s="476"/>
      <c r="DDP45" s="476"/>
      <c r="DDQ45" s="476"/>
      <c r="DDR45" s="476"/>
      <c r="DDS45" s="476"/>
      <c r="DDT45" s="476"/>
      <c r="DDU45" s="476"/>
      <c r="DDV45" s="476"/>
      <c r="DDW45" s="476"/>
      <c r="DDX45" s="476"/>
      <c r="DDY45" s="476"/>
      <c r="DDZ45" s="476"/>
      <c r="DEA45" s="476"/>
      <c r="DEB45" s="476"/>
      <c r="DEC45" s="476"/>
      <c r="DED45" s="476"/>
      <c r="DEE45" s="476"/>
      <c r="DEF45" s="476"/>
      <c r="DEG45" s="476"/>
      <c r="DEH45" s="476"/>
      <c r="DEI45" s="476"/>
      <c r="DEJ45" s="476"/>
      <c r="DEK45" s="476"/>
      <c r="DEL45" s="476"/>
      <c r="DEM45" s="476"/>
      <c r="DEN45" s="476"/>
      <c r="DEO45" s="476"/>
      <c r="DEP45" s="476"/>
      <c r="DEQ45" s="476"/>
      <c r="DER45" s="476"/>
      <c r="DES45" s="476"/>
      <c r="DET45" s="476"/>
      <c r="DEU45" s="476"/>
      <c r="DEV45" s="476"/>
      <c r="DEW45" s="476"/>
      <c r="DEX45" s="476"/>
      <c r="DEY45" s="476"/>
      <c r="DEZ45" s="476"/>
      <c r="DFA45" s="476"/>
      <c r="DFB45" s="476"/>
      <c r="DFC45" s="476"/>
      <c r="DFD45" s="476"/>
      <c r="DFE45" s="476"/>
      <c r="DFF45" s="476"/>
      <c r="DFG45" s="476"/>
      <c r="DFH45" s="476"/>
      <c r="DFI45" s="476"/>
      <c r="DFJ45" s="476"/>
      <c r="DFK45" s="476"/>
      <c r="DFL45" s="476"/>
      <c r="DFM45" s="476"/>
      <c r="DFN45" s="476"/>
      <c r="DFO45" s="476"/>
      <c r="DFP45" s="476"/>
      <c r="DFQ45" s="476"/>
      <c r="DFR45" s="476"/>
      <c r="DFS45" s="476"/>
      <c r="DFT45" s="476"/>
      <c r="DFU45" s="476"/>
      <c r="DFV45" s="476"/>
      <c r="DFW45" s="476"/>
      <c r="DFX45" s="476"/>
      <c r="DFY45" s="476"/>
      <c r="DFZ45" s="476"/>
      <c r="DGA45" s="476"/>
      <c r="DGB45" s="476"/>
      <c r="DGC45" s="476"/>
      <c r="DGD45" s="476"/>
      <c r="DGE45" s="476"/>
      <c r="DGF45" s="476"/>
      <c r="DGG45" s="476"/>
      <c r="DGH45" s="476"/>
      <c r="DGI45" s="476"/>
      <c r="DGJ45" s="476"/>
      <c r="DGK45" s="476"/>
      <c r="DGL45" s="476"/>
      <c r="DGM45" s="476"/>
      <c r="DGN45" s="476"/>
      <c r="DGO45" s="476"/>
      <c r="DGP45" s="476"/>
      <c r="DGQ45" s="476"/>
      <c r="DGR45" s="476"/>
      <c r="DGS45" s="476"/>
      <c r="DGT45" s="476"/>
      <c r="DGU45" s="476"/>
      <c r="DGV45" s="476"/>
      <c r="DGW45" s="476"/>
      <c r="DGX45" s="476"/>
      <c r="DGY45" s="476"/>
      <c r="DGZ45" s="476"/>
      <c r="DHA45" s="476"/>
      <c r="DHB45" s="476"/>
      <c r="DHC45" s="476"/>
      <c r="DHD45" s="476"/>
      <c r="DHE45" s="476"/>
      <c r="DHF45" s="476"/>
      <c r="DHG45" s="476"/>
      <c r="DHH45" s="476"/>
      <c r="DHI45" s="476"/>
      <c r="DHJ45" s="476"/>
      <c r="DHK45" s="476"/>
      <c r="DHL45" s="476"/>
      <c r="DHM45" s="476"/>
      <c r="DHN45" s="476"/>
      <c r="DHO45" s="476"/>
      <c r="DHP45" s="476"/>
      <c r="DHQ45" s="476"/>
      <c r="DHR45" s="476"/>
      <c r="DHS45" s="476"/>
      <c r="DHT45" s="476"/>
      <c r="DHU45" s="476"/>
      <c r="DHV45" s="476"/>
      <c r="DHW45" s="476"/>
      <c r="DHX45" s="476"/>
      <c r="DHY45" s="476"/>
      <c r="DHZ45" s="476"/>
      <c r="DIA45" s="476"/>
      <c r="DIB45" s="476"/>
      <c r="DIC45" s="476"/>
      <c r="DID45" s="476"/>
      <c r="DIE45" s="476"/>
      <c r="DIF45" s="476"/>
      <c r="DIG45" s="476"/>
      <c r="DIH45" s="476"/>
      <c r="DII45" s="476"/>
      <c r="DIJ45" s="476"/>
      <c r="DIK45" s="476"/>
      <c r="DIL45" s="476"/>
      <c r="DIM45" s="476"/>
      <c r="DIN45" s="476"/>
      <c r="DIO45" s="476"/>
      <c r="DIP45" s="476"/>
      <c r="DIQ45" s="476"/>
      <c r="DIR45" s="476"/>
      <c r="DIS45" s="476"/>
      <c r="DIT45" s="476"/>
      <c r="DIU45" s="476"/>
      <c r="DIV45" s="476"/>
      <c r="DIW45" s="476"/>
      <c r="DIX45" s="476"/>
      <c r="DIY45" s="476"/>
      <c r="DIZ45" s="476"/>
      <c r="DJA45" s="476"/>
      <c r="DJB45" s="476"/>
      <c r="DJC45" s="476"/>
      <c r="DJD45" s="476"/>
      <c r="DJE45" s="476"/>
      <c r="DJF45" s="476"/>
      <c r="DJG45" s="476"/>
      <c r="DJH45" s="476"/>
      <c r="DJI45" s="476"/>
      <c r="DJJ45" s="476"/>
      <c r="DJK45" s="476"/>
      <c r="DJL45" s="476"/>
      <c r="DJM45" s="476"/>
      <c r="DJN45" s="476"/>
      <c r="DJO45" s="476"/>
      <c r="DJP45" s="476"/>
      <c r="DJQ45" s="476"/>
      <c r="DJR45" s="476"/>
      <c r="DJS45" s="476"/>
      <c r="DJT45" s="476"/>
      <c r="DJU45" s="476"/>
      <c r="DJV45" s="476"/>
      <c r="DJW45" s="476"/>
      <c r="DJX45" s="476"/>
      <c r="DJY45" s="476"/>
      <c r="DJZ45" s="476"/>
      <c r="DKA45" s="476"/>
      <c r="DKB45" s="476"/>
      <c r="DKC45" s="476"/>
      <c r="DKD45" s="476"/>
      <c r="DKE45" s="476"/>
      <c r="DKF45" s="476"/>
      <c r="DKG45" s="476"/>
      <c r="DKH45" s="476"/>
      <c r="DKI45" s="476"/>
      <c r="DKJ45" s="476"/>
      <c r="DKK45" s="476"/>
      <c r="DKL45" s="476"/>
      <c r="DKM45" s="476"/>
      <c r="DKN45" s="476"/>
      <c r="DKO45" s="476"/>
      <c r="DKP45" s="476"/>
      <c r="DKQ45" s="476"/>
      <c r="DKR45" s="476"/>
      <c r="DKS45" s="476"/>
      <c r="DKT45" s="476"/>
      <c r="DKU45" s="476"/>
      <c r="DKV45" s="476"/>
      <c r="DKW45" s="476"/>
      <c r="DKX45" s="476"/>
      <c r="DKY45" s="476"/>
      <c r="DKZ45" s="476"/>
      <c r="DLA45" s="476"/>
      <c r="DLB45" s="476"/>
      <c r="DLC45" s="476"/>
      <c r="DLD45" s="476"/>
      <c r="DLE45" s="476"/>
      <c r="DLF45" s="476"/>
      <c r="DLG45" s="476"/>
      <c r="DLH45" s="476"/>
      <c r="DLI45" s="476"/>
      <c r="DLJ45" s="476"/>
      <c r="DLK45" s="476"/>
      <c r="DLL45" s="476"/>
      <c r="DLM45" s="476"/>
      <c r="DLN45" s="476"/>
      <c r="DLO45" s="476"/>
      <c r="DLP45" s="476"/>
      <c r="DLQ45" s="476"/>
      <c r="DLR45" s="476"/>
      <c r="DLS45" s="476"/>
      <c r="DLT45" s="476"/>
      <c r="DLU45" s="476"/>
      <c r="DLV45" s="476"/>
      <c r="DLW45" s="476"/>
      <c r="DLX45" s="476"/>
      <c r="DLY45" s="476"/>
      <c r="DLZ45" s="476"/>
      <c r="DMA45" s="476"/>
      <c r="DMB45" s="476"/>
      <c r="DMC45" s="476"/>
      <c r="DMD45" s="476"/>
      <c r="DME45" s="476"/>
      <c r="DMF45" s="476"/>
      <c r="DMG45" s="476"/>
      <c r="DMH45" s="476"/>
      <c r="DMI45" s="476"/>
      <c r="DMJ45" s="476"/>
      <c r="DMK45" s="476"/>
      <c r="DML45" s="476"/>
      <c r="DMM45" s="476"/>
      <c r="DMN45" s="476"/>
      <c r="DMO45" s="476"/>
      <c r="DMP45" s="476"/>
      <c r="DMQ45" s="476"/>
      <c r="DMR45" s="476"/>
      <c r="DMS45" s="476"/>
      <c r="DMT45" s="476"/>
      <c r="DMU45" s="476"/>
      <c r="DMV45" s="476"/>
      <c r="DMW45" s="476"/>
      <c r="DMX45" s="476"/>
      <c r="DMY45" s="476"/>
      <c r="DMZ45" s="476"/>
      <c r="DNA45" s="476"/>
      <c r="DNB45" s="476"/>
      <c r="DNC45" s="476"/>
      <c r="DND45" s="476"/>
      <c r="DNE45" s="476"/>
      <c r="DNF45" s="476"/>
      <c r="DNG45" s="476"/>
      <c r="DNH45" s="476"/>
      <c r="DNI45" s="476"/>
      <c r="DNJ45" s="476"/>
      <c r="DNK45" s="476"/>
      <c r="DNL45" s="476"/>
      <c r="DNM45" s="476"/>
      <c r="DNN45" s="476"/>
      <c r="DNO45" s="476"/>
      <c r="DNP45" s="476"/>
      <c r="DNQ45" s="476"/>
      <c r="DNR45" s="476"/>
      <c r="DNS45" s="476"/>
      <c r="DNT45" s="476"/>
      <c r="DNU45" s="476"/>
      <c r="DNV45" s="476"/>
      <c r="DNW45" s="476"/>
      <c r="DNX45" s="476"/>
      <c r="DNY45" s="476"/>
      <c r="DNZ45" s="476"/>
      <c r="DOA45" s="476"/>
      <c r="DOB45" s="476"/>
      <c r="DOC45" s="476"/>
      <c r="DOD45" s="476"/>
      <c r="DOE45" s="476"/>
      <c r="DOF45" s="476"/>
      <c r="DOG45" s="476"/>
      <c r="DOH45" s="476"/>
      <c r="DOI45" s="476"/>
      <c r="DOJ45" s="476"/>
      <c r="DOK45" s="476"/>
      <c r="DOL45" s="476"/>
      <c r="DOM45" s="476"/>
      <c r="DON45" s="476"/>
      <c r="DOO45" s="476"/>
      <c r="DOP45" s="476"/>
      <c r="DOQ45" s="476"/>
      <c r="DOR45" s="476"/>
      <c r="DOS45" s="476"/>
      <c r="DOT45" s="476"/>
      <c r="DOU45" s="476"/>
      <c r="DOV45" s="476"/>
      <c r="DOW45" s="476"/>
      <c r="DOX45" s="476"/>
      <c r="DOY45" s="476"/>
      <c r="DOZ45" s="476"/>
      <c r="DPA45" s="476"/>
      <c r="DPB45" s="476"/>
      <c r="DPC45" s="476"/>
      <c r="DPD45" s="476"/>
      <c r="DPE45" s="476"/>
      <c r="DPF45" s="476"/>
      <c r="DPG45" s="476"/>
      <c r="DPH45" s="476"/>
      <c r="DPI45" s="476"/>
      <c r="DPJ45" s="476"/>
      <c r="DPK45" s="476"/>
      <c r="DPL45" s="476"/>
      <c r="DPM45" s="476"/>
      <c r="DPN45" s="476"/>
      <c r="DPO45" s="476"/>
      <c r="DPP45" s="476"/>
      <c r="DPQ45" s="476"/>
      <c r="DPR45" s="476"/>
      <c r="DPS45" s="476"/>
      <c r="DPT45" s="476"/>
      <c r="DPU45" s="476"/>
      <c r="DPV45" s="476"/>
      <c r="DPW45" s="476"/>
      <c r="DPX45" s="476"/>
      <c r="DPY45" s="476"/>
      <c r="DPZ45" s="476"/>
      <c r="DQA45" s="476"/>
      <c r="DQB45" s="476"/>
      <c r="DQC45" s="476"/>
      <c r="DQD45" s="476"/>
      <c r="DQE45" s="476"/>
      <c r="DQF45" s="476"/>
      <c r="DQG45" s="476"/>
      <c r="DQH45" s="476"/>
      <c r="DQI45" s="476"/>
      <c r="DQJ45" s="476"/>
      <c r="DQK45" s="476"/>
      <c r="DQL45" s="476"/>
      <c r="DQM45" s="476"/>
      <c r="DQN45" s="476"/>
      <c r="DQO45" s="476"/>
      <c r="DQP45" s="476"/>
      <c r="DQQ45" s="476"/>
      <c r="DQR45" s="476"/>
      <c r="DQS45" s="476"/>
      <c r="DQT45" s="476"/>
      <c r="DQU45" s="476"/>
      <c r="DQV45" s="476"/>
      <c r="DQW45" s="476"/>
      <c r="DQX45" s="476"/>
      <c r="DQY45" s="476"/>
      <c r="DQZ45" s="476"/>
      <c r="DRA45" s="476"/>
      <c r="DRB45" s="476"/>
      <c r="DRC45" s="476"/>
      <c r="DRD45" s="476"/>
      <c r="DRE45" s="476"/>
      <c r="DRF45" s="476"/>
      <c r="DRG45" s="476"/>
      <c r="DRH45" s="476"/>
      <c r="DRI45" s="476"/>
      <c r="DRJ45" s="476"/>
      <c r="DRK45" s="476"/>
      <c r="DRL45" s="476"/>
      <c r="DRM45" s="476"/>
      <c r="DRN45" s="476"/>
      <c r="DRO45" s="476"/>
      <c r="DRP45" s="476"/>
      <c r="DRQ45" s="476"/>
      <c r="DRR45" s="476"/>
      <c r="DRS45" s="476"/>
      <c r="DRT45" s="476"/>
      <c r="DRU45" s="476"/>
      <c r="DRV45" s="476"/>
      <c r="DRW45" s="476"/>
      <c r="DRX45" s="476"/>
      <c r="DRY45" s="476"/>
      <c r="DRZ45" s="476"/>
      <c r="DSA45" s="476"/>
      <c r="DSB45" s="476"/>
      <c r="DSC45" s="476"/>
      <c r="DSD45" s="476"/>
      <c r="DSE45" s="476"/>
      <c r="DSF45" s="476"/>
      <c r="DSG45" s="476"/>
      <c r="DSH45" s="476"/>
      <c r="DSI45" s="476"/>
      <c r="DSJ45" s="476"/>
      <c r="DSK45" s="476"/>
      <c r="DSL45" s="476"/>
      <c r="DSM45" s="476"/>
      <c r="DSN45" s="476"/>
      <c r="DSO45" s="476"/>
      <c r="DSP45" s="476"/>
      <c r="DSQ45" s="476"/>
      <c r="DSR45" s="476"/>
      <c r="DSS45" s="476"/>
      <c r="DST45" s="476"/>
      <c r="DSU45" s="476"/>
      <c r="DSV45" s="476"/>
      <c r="DSW45" s="476"/>
      <c r="DSX45" s="476"/>
      <c r="DSY45" s="476"/>
      <c r="DSZ45" s="476"/>
      <c r="DTA45" s="476"/>
      <c r="DTB45" s="476"/>
      <c r="DTC45" s="476"/>
      <c r="DTD45" s="476"/>
      <c r="DTE45" s="476"/>
      <c r="DTF45" s="476"/>
      <c r="DTG45" s="476"/>
      <c r="DTH45" s="476"/>
      <c r="DTI45" s="476"/>
      <c r="DTJ45" s="476"/>
      <c r="DTK45" s="476"/>
      <c r="DTL45" s="476"/>
      <c r="DTM45" s="476"/>
      <c r="DTN45" s="476"/>
      <c r="DTO45" s="476"/>
      <c r="DTP45" s="476"/>
      <c r="DTQ45" s="476"/>
      <c r="DTR45" s="476"/>
      <c r="DTS45" s="476"/>
      <c r="DTT45" s="476"/>
      <c r="DTU45" s="476"/>
      <c r="DTV45" s="476"/>
      <c r="DTW45" s="476"/>
      <c r="DTX45" s="476"/>
      <c r="DTY45" s="476"/>
      <c r="DTZ45" s="476"/>
      <c r="DUA45" s="476"/>
      <c r="DUB45" s="476"/>
      <c r="DUC45" s="476"/>
      <c r="DUD45" s="476"/>
      <c r="DUE45" s="476"/>
      <c r="DUF45" s="476"/>
      <c r="DUG45" s="476"/>
      <c r="DUH45" s="476"/>
      <c r="DUI45" s="476"/>
      <c r="DUJ45" s="476"/>
      <c r="DUK45" s="476"/>
      <c r="DUL45" s="476"/>
      <c r="DUM45" s="476"/>
      <c r="DUN45" s="476"/>
      <c r="DUO45" s="476"/>
      <c r="DUP45" s="476"/>
      <c r="DUQ45" s="476"/>
      <c r="DUR45" s="476"/>
      <c r="DUS45" s="476"/>
      <c r="DUT45" s="476"/>
      <c r="DUU45" s="476"/>
      <c r="DUV45" s="476"/>
      <c r="DUW45" s="476"/>
      <c r="DUX45" s="476"/>
      <c r="DUY45" s="476"/>
      <c r="DUZ45" s="476"/>
      <c r="DVA45" s="476"/>
      <c r="DVB45" s="476"/>
      <c r="DVC45" s="476"/>
      <c r="DVD45" s="476"/>
      <c r="DVE45" s="476"/>
      <c r="DVF45" s="476"/>
      <c r="DVG45" s="476"/>
      <c r="DVH45" s="476"/>
      <c r="DVI45" s="476"/>
      <c r="DVJ45" s="476"/>
      <c r="DVK45" s="476"/>
      <c r="DVL45" s="476"/>
      <c r="DVM45" s="476"/>
      <c r="DVN45" s="476"/>
      <c r="DVO45" s="476"/>
      <c r="DVP45" s="476"/>
      <c r="DVQ45" s="476"/>
      <c r="DVR45" s="476"/>
      <c r="DVS45" s="476"/>
      <c r="DVT45" s="476"/>
      <c r="DVU45" s="476"/>
      <c r="DVV45" s="476"/>
      <c r="DVW45" s="476"/>
      <c r="DVX45" s="476"/>
      <c r="DVY45" s="476"/>
      <c r="DVZ45" s="476"/>
      <c r="DWA45" s="476"/>
      <c r="DWB45" s="476"/>
      <c r="DWC45" s="476"/>
      <c r="DWD45" s="476"/>
      <c r="DWE45" s="476"/>
      <c r="DWF45" s="476"/>
      <c r="DWG45" s="476"/>
      <c r="DWH45" s="476"/>
      <c r="DWI45" s="476"/>
      <c r="DWJ45" s="476"/>
      <c r="DWK45" s="476"/>
      <c r="DWL45" s="476"/>
      <c r="DWM45" s="476"/>
      <c r="DWN45" s="476"/>
      <c r="DWO45" s="476"/>
      <c r="DWP45" s="476"/>
      <c r="DWQ45" s="476"/>
      <c r="DWR45" s="476"/>
      <c r="DWS45" s="476"/>
      <c r="DWT45" s="476"/>
      <c r="DWU45" s="476"/>
      <c r="DWV45" s="476"/>
      <c r="DWW45" s="476"/>
      <c r="DWX45" s="476"/>
      <c r="DWY45" s="476"/>
      <c r="DWZ45" s="476"/>
      <c r="DXA45" s="476"/>
      <c r="DXB45" s="476"/>
      <c r="DXC45" s="476"/>
      <c r="DXD45" s="476"/>
      <c r="DXE45" s="476"/>
      <c r="DXF45" s="476"/>
      <c r="DXG45" s="476"/>
      <c r="DXH45" s="476"/>
      <c r="DXI45" s="476"/>
      <c r="DXJ45" s="476"/>
      <c r="DXK45" s="476"/>
      <c r="DXL45" s="476"/>
      <c r="DXM45" s="476"/>
      <c r="DXN45" s="476"/>
      <c r="DXO45" s="476"/>
      <c r="DXP45" s="476"/>
      <c r="DXQ45" s="476"/>
      <c r="DXR45" s="476"/>
      <c r="DXS45" s="476"/>
      <c r="DXT45" s="476"/>
      <c r="DXU45" s="476"/>
      <c r="DXV45" s="476"/>
      <c r="DXW45" s="476"/>
      <c r="DXX45" s="476"/>
      <c r="DXY45" s="476"/>
      <c r="DXZ45" s="476"/>
      <c r="DYA45" s="476"/>
      <c r="DYB45" s="476"/>
      <c r="DYC45" s="476"/>
      <c r="DYD45" s="476"/>
      <c r="DYE45" s="476"/>
      <c r="DYF45" s="476"/>
      <c r="DYG45" s="476"/>
      <c r="DYH45" s="476"/>
      <c r="DYI45" s="476"/>
      <c r="DYJ45" s="476"/>
      <c r="DYK45" s="476"/>
      <c r="DYL45" s="476"/>
      <c r="DYM45" s="476"/>
      <c r="DYN45" s="476"/>
      <c r="DYO45" s="476"/>
      <c r="DYP45" s="476"/>
      <c r="DYQ45" s="476"/>
      <c r="DYR45" s="476"/>
      <c r="DYS45" s="476"/>
      <c r="DYT45" s="476"/>
      <c r="DYU45" s="476"/>
      <c r="DYV45" s="476"/>
      <c r="DYW45" s="476"/>
      <c r="DYX45" s="476"/>
      <c r="DYY45" s="476"/>
      <c r="DYZ45" s="476"/>
      <c r="DZA45" s="476"/>
      <c r="DZB45" s="476"/>
      <c r="DZC45" s="476"/>
      <c r="DZD45" s="476"/>
      <c r="DZE45" s="476"/>
      <c r="DZF45" s="476"/>
      <c r="DZG45" s="476"/>
      <c r="DZH45" s="476"/>
      <c r="DZI45" s="476"/>
      <c r="DZJ45" s="476"/>
      <c r="DZK45" s="476"/>
      <c r="DZL45" s="476"/>
      <c r="DZM45" s="476"/>
      <c r="DZN45" s="476"/>
      <c r="DZO45" s="476"/>
      <c r="DZP45" s="476"/>
      <c r="DZQ45" s="476"/>
      <c r="DZR45" s="476"/>
      <c r="DZS45" s="476"/>
      <c r="DZT45" s="476"/>
      <c r="DZU45" s="476"/>
      <c r="DZV45" s="476"/>
      <c r="DZW45" s="476"/>
      <c r="DZX45" s="476"/>
      <c r="DZY45" s="476"/>
      <c r="DZZ45" s="476"/>
      <c r="EAA45" s="476"/>
      <c r="EAB45" s="476"/>
      <c r="EAC45" s="476"/>
      <c r="EAD45" s="476"/>
      <c r="EAE45" s="476"/>
      <c r="EAF45" s="476"/>
      <c r="EAG45" s="476"/>
      <c r="EAH45" s="476"/>
      <c r="EAI45" s="476"/>
      <c r="EAJ45" s="476"/>
      <c r="EAK45" s="476"/>
      <c r="EAL45" s="476"/>
      <c r="EAM45" s="476"/>
      <c r="EAN45" s="476"/>
      <c r="EAO45" s="476"/>
      <c r="EAP45" s="476"/>
      <c r="EAQ45" s="476"/>
      <c r="EAR45" s="476"/>
      <c r="EAS45" s="476"/>
      <c r="EAT45" s="476"/>
      <c r="EAU45" s="476"/>
      <c r="EAV45" s="476"/>
      <c r="EAW45" s="476"/>
      <c r="EAX45" s="476"/>
      <c r="EAY45" s="476"/>
      <c r="EAZ45" s="476"/>
      <c r="EBA45" s="476"/>
      <c r="EBB45" s="476"/>
      <c r="EBC45" s="476"/>
      <c r="EBD45" s="476"/>
      <c r="EBE45" s="476"/>
      <c r="EBF45" s="476"/>
      <c r="EBG45" s="476"/>
      <c r="EBH45" s="476"/>
      <c r="EBI45" s="476"/>
      <c r="EBJ45" s="476"/>
      <c r="EBK45" s="476"/>
      <c r="EBL45" s="476"/>
      <c r="EBM45" s="476"/>
      <c r="EBN45" s="476"/>
      <c r="EBO45" s="476"/>
      <c r="EBP45" s="476"/>
      <c r="EBQ45" s="476"/>
      <c r="EBR45" s="476"/>
      <c r="EBS45" s="476"/>
      <c r="EBT45" s="476"/>
      <c r="EBU45" s="476"/>
      <c r="EBV45" s="476"/>
      <c r="EBW45" s="476"/>
      <c r="EBX45" s="476"/>
      <c r="EBY45" s="476"/>
      <c r="EBZ45" s="476"/>
      <c r="ECA45" s="476"/>
      <c r="ECB45" s="476"/>
      <c r="ECC45" s="476"/>
      <c r="ECD45" s="476"/>
      <c r="ECE45" s="476"/>
      <c r="ECF45" s="476"/>
      <c r="ECG45" s="476"/>
      <c r="ECH45" s="476"/>
      <c r="ECI45" s="476"/>
      <c r="ECJ45" s="476"/>
      <c r="ECK45" s="476"/>
      <c r="ECL45" s="476"/>
      <c r="ECM45" s="476"/>
      <c r="ECN45" s="476"/>
      <c r="ECO45" s="476"/>
      <c r="ECP45" s="476"/>
      <c r="ECQ45" s="476"/>
      <c r="ECR45" s="476"/>
      <c r="ECS45" s="476"/>
      <c r="ECT45" s="476"/>
      <c r="ECU45" s="476"/>
      <c r="ECV45" s="476"/>
      <c r="ECW45" s="476"/>
      <c r="ECX45" s="476"/>
      <c r="ECY45" s="476"/>
      <c r="ECZ45" s="476"/>
      <c r="EDA45" s="476"/>
      <c r="EDB45" s="476"/>
      <c r="EDC45" s="476"/>
      <c r="EDD45" s="476"/>
      <c r="EDE45" s="476"/>
      <c r="EDF45" s="476"/>
      <c r="EDG45" s="476"/>
      <c r="EDH45" s="476"/>
      <c r="EDI45" s="476"/>
      <c r="EDJ45" s="476"/>
      <c r="EDK45" s="476"/>
      <c r="EDL45" s="476"/>
      <c r="EDM45" s="476"/>
      <c r="EDN45" s="476"/>
      <c r="EDO45" s="476"/>
      <c r="EDP45" s="476"/>
      <c r="EDQ45" s="476"/>
      <c r="EDR45" s="476"/>
      <c r="EDS45" s="476"/>
      <c r="EDT45" s="476"/>
      <c r="EDU45" s="476"/>
      <c r="EDV45" s="476"/>
      <c r="EDW45" s="476"/>
      <c r="EDX45" s="476"/>
      <c r="EDY45" s="476"/>
      <c r="EDZ45" s="476"/>
      <c r="EEA45" s="476"/>
      <c r="EEB45" s="476"/>
      <c r="EEC45" s="476"/>
      <c r="EED45" s="476"/>
      <c r="EEE45" s="476"/>
      <c r="EEF45" s="476"/>
      <c r="EEG45" s="476"/>
      <c r="EEH45" s="476"/>
      <c r="EEI45" s="476"/>
      <c r="EEJ45" s="476"/>
      <c r="EEK45" s="476"/>
      <c r="EEL45" s="476"/>
      <c r="EEM45" s="476"/>
      <c r="EEN45" s="476"/>
      <c r="EEO45" s="476"/>
      <c r="EEP45" s="476"/>
      <c r="EEQ45" s="476"/>
      <c r="EER45" s="476"/>
      <c r="EES45" s="476"/>
      <c r="EET45" s="476"/>
      <c r="EEU45" s="476"/>
      <c r="EEV45" s="476"/>
      <c r="EEW45" s="476"/>
      <c r="EEX45" s="476"/>
      <c r="EEY45" s="476"/>
      <c r="EEZ45" s="476"/>
      <c r="EFA45" s="476"/>
      <c r="EFB45" s="476"/>
      <c r="EFC45" s="476"/>
      <c r="EFD45" s="476"/>
      <c r="EFE45" s="476"/>
      <c r="EFF45" s="476"/>
      <c r="EFG45" s="476"/>
      <c r="EFH45" s="476"/>
      <c r="EFI45" s="476"/>
      <c r="EFJ45" s="476"/>
      <c r="EFK45" s="476"/>
      <c r="EFL45" s="476"/>
      <c r="EFM45" s="476"/>
      <c r="EFN45" s="476"/>
      <c r="EFO45" s="476"/>
      <c r="EFP45" s="476"/>
      <c r="EFQ45" s="476"/>
      <c r="EFR45" s="476"/>
      <c r="EFS45" s="476"/>
      <c r="EFT45" s="476"/>
      <c r="EFU45" s="476"/>
      <c r="EFV45" s="476"/>
      <c r="EFW45" s="476"/>
      <c r="EFX45" s="476"/>
      <c r="EFY45" s="476"/>
      <c r="EFZ45" s="476"/>
      <c r="EGA45" s="476"/>
      <c r="EGB45" s="476"/>
      <c r="EGC45" s="476"/>
      <c r="EGD45" s="476"/>
      <c r="EGE45" s="476"/>
      <c r="EGF45" s="476"/>
      <c r="EGG45" s="476"/>
      <c r="EGH45" s="476"/>
      <c r="EGI45" s="476"/>
      <c r="EGJ45" s="476"/>
      <c r="EGK45" s="476"/>
      <c r="EGL45" s="476"/>
      <c r="EGM45" s="476"/>
      <c r="EGN45" s="476"/>
      <c r="EGO45" s="476"/>
      <c r="EGP45" s="476"/>
      <c r="EGQ45" s="476"/>
      <c r="EGR45" s="476"/>
      <c r="EGS45" s="476"/>
      <c r="EGT45" s="476"/>
      <c r="EGU45" s="476"/>
      <c r="EGV45" s="476"/>
      <c r="EGW45" s="476"/>
      <c r="EGX45" s="476"/>
      <c r="EGY45" s="476"/>
      <c r="EGZ45" s="476"/>
      <c r="EHA45" s="476"/>
      <c r="EHB45" s="476"/>
      <c r="EHC45" s="476"/>
      <c r="EHD45" s="476"/>
      <c r="EHE45" s="476"/>
      <c r="EHF45" s="476"/>
      <c r="EHG45" s="476"/>
      <c r="EHH45" s="476"/>
      <c r="EHI45" s="476"/>
      <c r="EHJ45" s="476"/>
      <c r="EHK45" s="476"/>
      <c r="EHL45" s="476"/>
      <c r="EHM45" s="476"/>
      <c r="EHN45" s="476"/>
      <c r="EHO45" s="476"/>
      <c r="EHP45" s="476"/>
      <c r="EHQ45" s="476"/>
      <c r="EHR45" s="476"/>
      <c r="EHS45" s="476"/>
      <c r="EHT45" s="476"/>
      <c r="EHU45" s="476"/>
      <c r="EHV45" s="476"/>
      <c r="EHW45" s="476"/>
      <c r="EHX45" s="476"/>
      <c r="EHY45" s="476"/>
      <c r="EHZ45" s="476"/>
      <c r="EIA45" s="476"/>
      <c r="EIB45" s="476"/>
      <c r="EIC45" s="476"/>
      <c r="EID45" s="476"/>
      <c r="EIE45" s="476"/>
      <c r="EIF45" s="476"/>
      <c r="EIG45" s="476"/>
      <c r="EIH45" s="476"/>
      <c r="EII45" s="476"/>
      <c r="EIJ45" s="476"/>
      <c r="EIK45" s="476"/>
      <c r="EIL45" s="476"/>
      <c r="EIM45" s="476"/>
      <c r="EIN45" s="476"/>
      <c r="EIO45" s="476"/>
      <c r="EIP45" s="476"/>
      <c r="EIQ45" s="476"/>
      <c r="EIR45" s="476"/>
      <c r="EIS45" s="476"/>
      <c r="EIT45" s="476"/>
      <c r="EIU45" s="476"/>
      <c r="EIV45" s="476"/>
      <c r="EIW45" s="476"/>
      <c r="EIX45" s="476"/>
      <c r="EIY45" s="476"/>
      <c r="EIZ45" s="476"/>
      <c r="EJA45" s="476"/>
      <c r="EJB45" s="476"/>
      <c r="EJC45" s="476"/>
      <c r="EJD45" s="476"/>
      <c r="EJE45" s="476"/>
      <c r="EJF45" s="476"/>
      <c r="EJG45" s="476"/>
      <c r="EJH45" s="476"/>
      <c r="EJI45" s="476"/>
      <c r="EJJ45" s="476"/>
      <c r="EJK45" s="476"/>
      <c r="EJL45" s="476"/>
      <c r="EJM45" s="476"/>
      <c r="EJN45" s="476"/>
      <c r="EJO45" s="476"/>
      <c r="EJP45" s="476"/>
      <c r="EJQ45" s="476"/>
      <c r="EJR45" s="476"/>
      <c r="EJS45" s="476"/>
      <c r="EJT45" s="476"/>
      <c r="EJU45" s="476"/>
      <c r="EJV45" s="476"/>
      <c r="EJW45" s="476"/>
      <c r="EJX45" s="476"/>
      <c r="EJY45" s="476"/>
      <c r="EJZ45" s="476"/>
      <c r="EKA45" s="476"/>
      <c r="EKB45" s="476"/>
      <c r="EKC45" s="476"/>
      <c r="EKD45" s="476"/>
      <c r="EKE45" s="476"/>
      <c r="EKF45" s="476"/>
      <c r="EKG45" s="476"/>
      <c r="EKH45" s="476"/>
      <c r="EKI45" s="476"/>
      <c r="EKJ45" s="476"/>
      <c r="EKK45" s="476"/>
      <c r="EKL45" s="476"/>
      <c r="EKM45" s="476"/>
      <c r="EKN45" s="476"/>
      <c r="EKO45" s="476"/>
      <c r="EKP45" s="476"/>
      <c r="EKQ45" s="476"/>
      <c r="EKR45" s="476"/>
      <c r="EKS45" s="476"/>
      <c r="EKT45" s="476"/>
      <c r="EKU45" s="476"/>
      <c r="EKV45" s="476"/>
      <c r="EKW45" s="476"/>
      <c r="EKX45" s="476"/>
      <c r="EKY45" s="476"/>
      <c r="EKZ45" s="476"/>
      <c r="ELA45" s="476"/>
      <c r="ELB45" s="476"/>
      <c r="ELC45" s="476"/>
      <c r="ELD45" s="476"/>
      <c r="ELE45" s="476"/>
      <c r="ELF45" s="476"/>
      <c r="ELG45" s="476"/>
      <c r="ELH45" s="476"/>
      <c r="ELI45" s="476"/>
      <c r="ELJ45" s="476"/>
      <c r="ELK45" s="476"/>
      <c r="ELL45" s="476"/>
      <c r="ELM45" s="476"/>
      <c r="ELN45" s="476"/>
      <c r="ELO45" s="476"/>
      <c r="ELP45" s="476"/>
      <c r="ELQ45" s="476"/>
      <c r="ELR45" s="476"/>
      <c r="ELS45" s="476"/>
      <c r="ELT45" s="476"/>
      <c r="ELU45" s="476"/>
      <c r="ELV45" s="476"/>
      <c r="ELW45" s="476"/>
      <c r="ELX45" s="476"/>
      <c r="ELY45" s="476"/>
      <c r="ELZ45" s="476"/>
      <c r="EMA45" s="476"/>
      <c r="EMB45" s="476"/>
      <c r="EMC45" s="476"/>
      <c r="EMD45" s="476"/>
      <c r="EME45" s="476"/>
      <c r="EMF45" s="476"/>
      <c r="EMG45" s="476"/>
      <c r="EMH45" s="476"/>
      <c r="EMI45" s="476"/>
      <c r="EMJ45" s="476"/>
      <c r="EMK45" s="476"/>
      <c r="EML45" s="476"/>
      <c r="EMM45" s="476"/>
      <c r="EMN45" s="476"/>
      <c r="EMO45" s="476"/>
      <c r="EMP45" s="476"/>
      <c r="EMQ45" s="476"/>
      <c r="EMR45" s="476"/>
      <c r="EMS45" s="476"/>
      <c r="EMT45" s="476"/>
      <c r="EMU45" s="476"/>
      <c r="EMV45" s="476"/>
      <c r="EMW45" s="476"/>
      <c r="EMX45" s="476"/>
      <c r="EMY45" s="476"/>
      <c r="EMZ45" s="476"/>
      <c r="ENA45" s="476"/>
      <c r="ENB45" s="476"/>
      <c r="ENC45" s="476"/>
      <c r="END45" s="476"/>
      <c r="ENE45" s="476"/>
      <c r="ENF45" s="476"/>
      <c r="ENG45" s="476"/>
      <c r="ENH45" s="476"/>
      <c r="ENI45" s="476"/>
      <c r="ENJ45" s="476"/>
      <c r="ENK45" s="476"/>
      <c r="ENL45" s="476"/>
      <c r="ENM45" s="476"/>
      <c r="ENN45" s="476"/>
      <c r="ENO45" s="476"/>
      <c r="ENP45" s="476"/>
      <c r="ENQ45" s="476"/>
      <c r="ENR45" s="476"/>
      <c r="ENS45" s="476"/>
      <c r="ENT45" s="476"/>
      <c r="ENU45" s="476"/>
      <c r="ENV45" s="476"/>
      <c r="ENW45" s="476"/>
      <c r="ENX45" s="476"/>
      <c r="ENY45" s="476"/>
      <c r="ENZ45" s="476"/>
      <c r="EOA45" s="476"/>
      <c r="EOB45" s="476"/>
      <c r="EOC45" s="476"/>
      <c r="EOD45" s="476"/>
      <c r="EOE45" s="476"/>
      <c r="EOF45" s="476"/>
      <c r="EOG45" s="476"/>
      <c r="EOH45" s="476"/>
      <c r="EOI45" s="476"/>
      <c r="EOJ45" s="476"/>
      <c r="EOK45" s="476"/>
      <c r="EOL45" s="476"/>
      <c r="EOM45" s="476"/>
      <c r="EON45" s="476"/>
      <c r="EOO45" s="476"/>
      <c r="EOP45" s="476"/>
      <c r="EOQ45" s="476"/>
      <c r="EOR45" s="476"/>
      <c r="EOS45" s="476"/>
      <c r="EOT45" s="476"/>
      <c r="EOU45" s="476"/>
      <c r="EOV45" s="476"/>
      <c r="EOW45" s="476"/>
      <c r="EOX45" s="476"/>
      <c r="EOY45" s="476"/>
      <c r="EOZ45" s="476"/>
      <c r="EPA45" s="476"/>
      <c r="EPB45" s="476"/>
      <c r="EPC45" s="476"/>
      <c r="EPD45" s="476"/>
      <c r="EPE45" s="476"/>
      <c r="EPF45" s="476"/>
      <c r="EPG45" s="476"/>
      <c r="EPH45" s="476"/>
      <c r="EPI45" s="476"/>
      <c r="EPJ45" s="476"/>
      <c r="EPK45" s="476"/>
      <c r="EPL45" s="476"/>
      <c r="EPM45" s="476"/>
      <c r="EPN45" s="476"/>
      <c r="EPO45" s="476"/>
      <c r="EPP45" s="476"/>
      <c r="EPQ45" s="476"/>
      <c r="EPR45" s="476"/>
      <c r="EPS45" s="476"/>
      <c r="EPT45" s="476"/>
      <c r="EPU45" s="476"/>
      <c r="EPV45" s="476"/>
      <c r="EPW45" s="476"/>
      <c r="EPX45" s="476"/>
      <c r="EPY45" s="476"/>
      <c r="EPZ45" s="476"/>
      <c r="EQA45" s="476"/>
      <c r="EQB45" s="476"/>
      <c r="EQC45" s="476"/>
      <c r="EQD45" s="476"/>
      <c r="EQE45" s="476"/>
      <c r="EQF45" s="476"/>
      <c r="EQG45" s="476"/>
      <c r="EQH45" s="476"/>
      <c r="EQI45" s="476"/>
      <c r="EQJ45" s="476"/>
      <c r="EQK45" s="476"/>
      <c r="EQL45" s="476"/>
      <c r="EQM45" s="476"/>
      <c r="EQN45" s="476"/>
      <c r="EQO45" s="476"/>
      <c r="EQP45" s="476"/>
      <c r="EQQ45" s="476"/>
      <c r="EQR45" s="476"/>
      <c r="EQS45" s="476"/>
      <c r="EQT45" s="476"/>
      <c r="EQU45" s="476"/>
      <c r="EQV45" s="476"/>
      <c r="EQW45" s="476"/>
      <c r="EQX45" s="476"/>
      <c r="EQY45" s="476"/>
      <c r="EQZ45" s="476"/>
      <c r="ERA45" s="476"/>
      <c r="ERB45" s="476"/>
      <c r="ERC45" s="476"/>
      <c r="ERD45" s="476"/>
      <c r="ERE45" s="476"/>
      <c r="ERF45" s="476"/>
      <c r="ERG45" s="476"/>
      <c r="ERH45" s="476"/>
      <c r="ERI45" s="476"/>
      <c r="ERJ45" s="476"/>
      <c r="ERK45" s="476"/>
      <c r="ERL45" s="476"/>
      <c r="ERM45" s="476"/>
      <c r="ERN45" s="476"/>
      <c r="ERO45" s="476"/>
      <c r="ERP45" s="476"/>
      <c r="ERQ45" s="476"/>
      <c r="ERR45" s="476"/>
      <c r="ERS45" s="476"/>
      <c r="ERT45" s="476"/>
      <c r="ERU45" s="476"/>
      <c r="ERV45" s="476"/>
      <c r="ERW45" s="476"/>
      <c r="ERX45" s="476"/>
      <c r="ERY45" s="476"/>
      <c r="ERZ45" s="476"/>
      <c r="ESA45" s="476"/>
      <c r="ESB45" s="476"/>
      <c r="ESC45" s="476"/>
      <c r="ESD45" s="476"/>
      <c r="ESE45" s="476"/>
      <c r="ESF45" s="476"/>
      <c r="ESG45" s="476"/>
      <c r="ESH45" s="476"/>
      <c r="ESI45" s="476"/>
      <c r="ESJ45" s="476"/>
      <c r="ESK45" s="476"/>
      <c r="ESL45" s="476"/>
      <c r="ESM45" s="476"/>
      <c r="ESN45" s="476"/>
      <c r="ESO45" s="476"/>
      <c r="ESP45" s="476"/>
      <c r="ESQ45" s="476"/>
      <c r="ESR45" s="476"/>
      <c r="ESS45" s="476"/>
      <c r="EST45" s="476"/>
      <c r="ESU45" s="476"/>
      <c r="ESV45" s="476"/>
      <c r="ESW45" s="476"/>
      <c r="ESX45" s="476"/>
      <c r="ESY45" s="476"/>
      <c r="ESZ45" s="476"/>
      <c r="ETA45" s="476"/>
      <c r="ETB45" s="476"/>
      <c r="ETC45" s="476"/>
      <c r="ETD45" s="476"/>
      <c r="ETE45" s="476"/>
      <c r="ETF45" s="476"/>
      <c r="ETG45" s="476"/>
      <c r="ETH45" s="476"/>
      <c r="ETI45" s="476"/>
      <c r="ETJ45" s="476"/>
      <c r="ETK45" s="476"/>
      <c r="ETL45" s="476"/>
      <c r="ETM45" s="476"/>
      <c r="ETN45" s="476"/>
      <c r="ETO45" s="476"/>
      <c r="ETP45" s="476"/>
      <c r="ETQ45" s="476"/>
      <c r="ETR45" s="476"/>
      <c r="ETS45" s="476"/>
      <c r="ETT45" s="476"/>
      <c r="ETU45" s="476"/>
      <c r="ETV45" s="476"/>
      <c r="ETW45" s="476"/>
      <c r="ETX45" s="476"/>
      <c r="ETY45" s="476"/>
      <c r="ETZ45" s="476"/>
      <c r="EUA45" s="476"/>
      <c r="EUB45" s="476"/>
      <c r="EUC45" s="476"/>
      <c r="EUD45" s="476"/>
      <c r="EUE45" s="476"/>
      <c r="EUF45" s="476"/>
      <c r="EUG45" s="476"/>
      <c r="EUH45" s="476"/>
      <c r="EUI45" s="476"/>
      <c r="EUJ45" s="476"/>
      <c r="EUK45" s="476"/>
      <c r="EUL45" s="476"/>
      <c r="EUM45" s="476"/>
      <c r="EUN45" s="476"/>
      <c r="EUO45" s="476"/>
      <c r="EUP45" s="476"/>
      <c r="EUQ45" s="476"/>
      <c r="EUR45" s="476"/>
      <c r="EUS45" s="476"/>
      <c r="EUT45" s="476"/>
      <c r="EUU45" s="476"/>
      <c r="EUV45" s="476"/>
      <c r="EUW45" s="476"/>
      <c r="EUX45" s="476"/>
      <c r="EUY45" s="476"/>
      <c r="EUZ45" s="476"/>
      <c r="EVA45" s="476"/>
      <c r="EVB45" s="476"/>
      <c r="EVC45" s="476"/>
      <c r="EVD45" s="476"/>
      <c r="EVE45" s="476"/>
      <c r="EVF45" s="476"/>
      <c r="EVG45" s="476"/>
      <c r="EVH45" s="476"/>
      <c r="EVI45" s="476"/>
      <c r="EVJ45" s="476"/>
      <c r="EVK45" s="476"/>
      <c r="EVL45" s="476"/>
      <c r="EVM45" s="476"/>
      <c r="EVN45" s="476"/>
      <c r="EVO45" s="476"/>
      <c r="EVP45" s="476"/>
      <c r="EVQ45" s="476"/>
      <c r="EVR45" s="476"/>
      <c r="EVS45" s="476"/>
      <c r="EVT45" s="476"/>
      <c r="EVU45" s="476"/>
      <c r="EVV45" s="476"/>
      <c r="EVW45" s="476"/>
      <c r="EVX45" s="476"/>
      <c r="EVY45" s="476"/>
      <c r="EVZ45" s="476"/>
      <c r="EWA45" s="476"/>
      <c r="EWB45" s="476"/>
      <c r="EWC45" s="476"/>
      <c r="EWD45" s="476"/>
      <c r="EWE45" s="476"/>
      <c r="EWF45" s="476"/>
      <c r="EWG45" s="476"/>
      <c r="EWH45" s="476"/>
      <c r="EWI45" s="476"/>
      <c r="EWJ45" s="476"/>
      <c r="EWK45" s="476"/>
      <c r="EWL45" s="476"/>
      <c r="EWM45" s="476"/>
      <c r="EWN45" s="476"/>
      <c r="EWO45" s="476"/>
      <c r="EWP45" s="476"/>
      <c r="EWQ45" s="476"/>
      <c r="EWR45" s="476"/>
      <c r="EWS45" s="476"/>
      <c r="EWT45" s="476"/>
      <c r="EWU45" s="476"/>
      <c r="EWV45" s="476"/>
      <c r="EWW45" s="476"/>
      <c r="EWX45" s="476"/>
      <c r="EWY45" s="476"/>
      <c r="EWZ45" s="476"/>
      <c r="EXA45" s="476"/>
      <c r="EXB45" s="476"/>
      <c r="EXC45" s="476"/>
      <c r="EXD45" s="476"/>
      <c r="EXE45" s="476"/>
      <c r="EXF45" s="476"/>
      <c r="EXG45" s="476"/>
      <c r="EXH45" s="476"/>
      <c r="EXI45" s="476"/>
      <c r="EXJ45" s="476"/>
      <c r="EXK45" s="476"/>
      <c r="EXL45" s="476"/>
      <c r="EXM45" s="476"/>
      <c r="EXN45" s="476"/>
      <c r="EXO45" s="476"/>
      <c r="EXP45" s="476"/>
      <c r="EXQ45" s="476"/>
      <c r="EXR45" s="476"/>
      <c r="EXS45" s="476"/>
      <c r="EXT45" s="476"/>
      <c r="EXU45" s="476"/>
      <c r="EXV45" s="476"/>
      <c r="EXW45" s="476"/>
      <c r="EXX45" s="476"/>
      <c r="EXY45" s="476"/>
      <c r="EXZ45" s="476"/>
      <c r="EYA45" s="476"/>
      <c r="EYB45" s="476"/>
      <c r="EYC45" s="476"/>
      <c r="EYD45" s="476"/>
      <c r="EYE45" s="476"/>
      <c r="EYF45" s="476"/>
      <c r="EYG45" s="476"/>
      <c r="EYH45" s="476"/>
      <c r="EYI45" s="476"/>
      <c r="EYJ45" s="476"/>
      <c r="EYK45" s="476"/>
      <c r="EYL45" s="476"/>
      <c r="EYM45" s="476"/>
      <c r="EYN45" s="476"/>
      <c r="EYO45" s="476"/>
      <c r="EYP45" s="476"/>
      <c r="EYQ45" s="476"/>
      <c r="EYR45" s="476"/>
      <c r="EYS45" s="476"/>
      <c r="EYT45" s="476"/>
      <c r="EYU45" s="476"/>
      <c r="EYV45" s="476"/>
      <c r="EYW45" s="476"/>
      <c r="EYX45" s="476"/>
      <c r="EYY45" s="476"/>
      <c r="EYZ45" s="476"/>
      <c r="EZA45" s="476"/>
      <c r="EZB45" s="476"/>
      <c r="EZC45" s="476"/>
      <c r="EZD45" s="476"/>
      <c r="EZE45" s="476"/>
      <c r="EZF45" s="476"/>
      <c r="EZG45" s="476"/>
      <c r="EZH45" s="476"/>
      <c r="EZI45" s="476"/>
      <c r="EZJ45" s="476"/>
      <c r="EZK45" s="476"/>
      <c r="EZL45" s="476"/>
      <c r="EZM45" s="476"/>
      <c r="EZN45" s="476"/>
      <c r="EZO45" s="476"/>
      <c r="EZP45" s="476"/>
      <c r="EZQ45" s="476"/>
      <c r="EZR45" s="476"/>
      <c r="EZS45" s="476"/>
      <c r="EZT45" s="476"/>
      <c r="EZU45" s="476"/>
      <c r="EZV45" s="476"/>
      <c r="EZW45" s="476"/>
      <c r="EZX45" s="476"/>
      <c r="EZY45" s="476"/>
      <c r="EZZ45" s="476"/>
      <c r="FAA45" s="476"/>
      <c r="FAB45" s="476"/>
      <c r="FAC45" s="476"/>
      <c r="FAD45" s="476"/>
      <c r="FAE45" s="476"/>
      <c r="FAF45" s="476"/>
      <c r="FAG45" s="476"/>
      <c r="FAH45" s="476"/>
      <c r="FAI45" s="476"/>
      <c r="FAJ45" s="476"/>
      <c r="FAK45" s="476"/>
      <c r="FAL45" s="476"/>
      <c r="FAM45" s="476"/>
      <c r="FAN45" s="476"/>
      <c r="FAO45" s="476"/>
      <c r="FAP45" s="476"/>
      <c r="FAQ45" s="476"/>
      <c r="FAR45" s="476"/>
      <c r="FAS45" s="476"/>
      <c r="FAT45" s="476"/>
      <c r="FAU45" s="476"/>
      <c r="FAV45" s="476"/>
      <c r="FAW45" s="476"/>
      <c r="FAX45" s="476"/>
      <c r="FAY45" s="476"/>
      <c r="FAZ45" s="476"/>
      <c r="FBA45" s="476"/>
      <c r="FBB45" s="476"/>
      <c r="FBC45" s="476"/>
      <c r="FBD45" s="476"/>
      <c r="FBE45" s="476"/>
      <c r="FBF45" s="476"/>
      <c r="FBG45" s="476"/>
      <c r="FBH45" s="476"/>
      <c r="FBI45" s="476"/>
      <c r="FBJ45" s="476"/>
      <c r="FBK45" s="476"/>
      <c r="FBL45" s="476"/>
      <c r="FBM45" s="476"/>
      <c r="FBN45" s="476"/>
      <c r="FBO45" s="476"/>
      <c r="FBP45" s="476"/>
      <c r="FBQ45" s="476"/>
      <c r="FBR45" s="476"/>
      <c r="FBS45" s="476"/>
      <c r="FBT45" s="476"/>
      <c r="FBU45" s="476"/>
      <c r="FBV45" s="476"/>
      <c r="FBW45" s="476"/>
      <c r="FBX45" s="476"/>
      <c r="FBY45" s="476"/>
      <c r="FBZ45" s="476"/>
      <c r="FCA45" s="476"/>
      <c r="FCB45" s="476"/>
      <c r="FCC45" s="476"/>
      <c r="FCD45" s="476"/>
      <c r="FCE45" s="476"/>
      <c r="FCF45" s="476"/>
      <c r="FCG45" s="476"/>
      <c r="FCH45" s="476"/>
      <c r="FCI45" s="476"/>
      <c r="FCJ45" s="476"/>
      <c r="FCK45" s="476"/>
      <c r="FCL45" s="476"/>
      <c r="FCM45" s="476"/>
      <c r="FCN45" s="476"/>
      <c r="FCO45" s="476"/>
      <c r="FCP45" s="476"/>
      <c r="FCQ45" s="476"/>
      <c r="FCR45" s="476"/>
      <c r="FCS45" s="476"/>
      <c r="FCT45" s="476"/>
      <c r="FCU45" s="476"/>
      <c r="FCV45" s="476"/>
      <c r="FCW45" s="476"/>
      <c r="FCX45" s="476"/>
      <c r="FCY45" s="476"/>
      <c r="FCZ45" s="476"/>
      <c r="FDA45" s="476"/>
      <c r="FDB45" s="476"/>
      <c r="FDC45" s="476"/>
      <c r="FDD45" s="476"/>
      <c r="FDE45" s="476"/>
      <c r="FDF45" s="476"/>
      <c r="FDG45" s="476"/>
      <c r="FDH45" s="476"/>
      <c r="FDI45" s="476"/>
      <c r="FDJ45" s="476"/>
      <c r="FDK45" s="476"/>
      <c r="FDL45" s="476"/>
      <c r="FDM45" s="476"/>
      <c r="FDN45" s="476"/>
      <c r="FDO45" s="476"/>
      <c r="FDP45" s="476"/>
      <c r="FDQ45" s="476"/>
      <c r="FDR45" s="476"/>
      <c r="FDS45" s="476"/>
      <c r="FDT45" s="476"/>
      <c r="FDU45" s="476"/>
      <c r="FDV45" s="476"/>
      <c r="FDW45" s="476"/>
      <c r="FDX45" s="476"/>
      <c r="FDY45" s="476"/>
      <c r="FDZ45" s="476"/>
      <c r="FEA45" s="476"/>
      <c r="FEB45" s="476"/>
      <c r="FEC45" s="476"/>
      <c r="FED45" s="476"/>
      <c r="FEE45" s="476"/>
      <c r="FEF45" s="476"/>
      <c r="FEG45" s="476"/>
      <c r="FEH45" s="476"/>
      <c r="FEI45" s="476"/>
      <c r="FEJ45" s="476"/>
      <c r="FEK45" s="476"/>
      <c r="FEL45" s="476"/>
      <c r="FEM45" s="476"/>
      <c r="FEN45" s="476"/>
      <c r="FEO45" s="476"/>
      <c r="FEP45" s="476"/>
      <c r="FEQ45" s="476"/>
      <c r="FER45" s="476"/>
      <c r="FES45" s="476"/>
      <c r="FET45" s="476"/>
      <c r="FEU45" s="476"/>
      <c r="FEV45" s="476"/>
      <c r="FEW45" s="476"/>
      <c r="FEX45" s="476"/>
      <c r="FEY45" s="476"/>
      <c r="FEZ45" s="476"/>
      <c r="FFA45" s="476"/>
      <c r="FFB45" s="476"/>
      <c r="FFC45" s="476"/>
      <c r="FFD45" s="476"/>
      <c r="FFE45" s="476"/>
      <c r="FFF45" s="476"/>
      <c r="FFG45" s="476"/>
      <c r="FFH45" s="476"/>
      <c r="FFI45" s="476"/>
      <c r="FFJ45" s="476"/>
      <c r="FFK45" s="476"/>
      <c r="FFL45" s="476"/>
      <c r="FFM45" s="476"/>
      <c r="FFN45" s="476"/>
      <c r="FFO45" s="476"/>
      <c r="FFP45" s="476"/>
      <c r="FFQ45" s="476"/>
      <c r="FFR45" s="476"/>
      <c r="FFS45" s="476"/>
      <c r="FFT45" s="476"/>
      <c r="FFU45" s="476"/>
      <c r="FFV45" s="476"/>
      <c r="FFW45" s="476"/>
      <c r="FFX45" s="476"/>
      <c r="FFY45" s="476"/>
      <c r="FFZ45" s="476"/>
      <c r="FGA45" s="476"/>
      <c r="FGB45" s="476"/>
      <c r="FGC45" s="476"/>
      <c r="FGD45" s="476"/>
      <c r="FGE45" s="476"/>
      <c r="FGF45" s="476"/>
      <c r="FGG45" s="476"/>
      <c r="FGH45" s="476"/>
      <c r="FGI45" s="476"/>
      <c r="FGJ45" s="476"/>
      <c r="FGK45" s="476"/>
      <c r="FGL45" s="476"/>
      <c r="FGM45" s="476"/>
      <c r="FGN45" s="476"/>
      <c r="FGO45" s="476"/>
      <c r="FGP45" s="476"/>
      <c r="FGQ45" s="476"/>
      <c r="FGR45" s="476"/>
      <c r="FGS45" s="476"/>
      <c r="FGT45" s="476"/>
      <c r="FGU45" s="476"/>
      <c r="FGV45" s="476"/>
      <c r="FGW45" s="476"/>
      <c r="FGX45" s="476"/>
      <c r="FGY45" s="476"/>
      <c r="FGZ45" s="476"/>
      <c r="FHA45" s="476"/>
      <c r="FHB45" s="476"/>
      <c r="FHC45" s="476"/>
      <c r="FHD45" s="476"/>
      <c r="FHE45" s="476"/>
      <c r="FHF45" s="476"/>
      <c r="FHG45" s="476"/>
      <c r="FHH45" s="476"/>
      <c r="FHI45" s="476"/>
      <c r="FHJ45" s="476"/>
      <c r="FHK45" s="476"/>
      <c r="FHL45" s="476"/>
      <c r="FHM45" s="476"/>
      <c r="FHN45" s="476"/>
      <c r="FHO45" s="476"/>
      <c r="FHP45" s="476"/>
      <c r="FHQ45" s="476"/>
      <c r="FHR45" s="476"/>
      <c r="FHS45" s="476"/>
      <c r="FHT45" s="476"/>
      <c r="FHU45" s="476"/>
      <c r="FHV45" s="476"/>
      <c r="FHW45" s="476"/>
      <c r="FHX45" s="476"/>
      <c r="FHY45" s="476"/>
      <c r="FHZ45" s="476"/>
      <c r="FIA45" s="476"/>
      <c r="FIB45" s="476"/>
      <c r="FIC45" s="476"/>
      <c r="FID45" s="476"/>
      <c r="FIE45" s="476"/>
      <c r="FIF45" s="476"/>
      <c r="FIG45" s="476"/>
      <c r="FIH45" s="476"/>
      <c r="FII45" s="476"/>
      <c r="FIJ45" s="476"/>
      <c r="FIK45" s="476"/>
      <c r="FIL45" s="476"/>
      <c r="FIM45" s="476"/>
      <c r="FIN45" s="476"/>
      <c r="FIO45" s="476"/>
      <c r="FIP45" s="476"/>
      <c r="FIQ45" s="476"/>
      <c r="FIR45" s="476"/>
      <c r="FIS45" s="476"/>
      <c r="FIT45" s="476"/>
      <c r="FIU45" s="476"/>
      <c r="FIV45" s="476"/>
      <c r="FIW45" s="476"/>
      <c r="FIX45" s="476"/>
      <c r="FIY45" s="476"/>
      <c r="FIZ45" s="476"/>
      <c r="FJA45" s="476"/>
      <c r="FJB45" s="476"/>
      <c r="FJC45" s="476"/>
      <c r="FJD45" s="476"/>
      <c r="FJE45" s="476"/>
      <c r="FJF45" s="476"/>
      <c r="FJG45" s="476"/>
      <c r="FJH45" s="476"/>
      <c r="FJI45" s="476"/>
      <c r="FJJ45" s="476"/>
      <c r="FJK45" s="476"/>
      <c r="FJL45" s="476"/>
      <c r="FJM45" s="476"/>
      <c r="FJN45" s="476"/>
      <c r="FJO45" s="476"/>
      <c r="FJP45" s="476"/>
      <c r="FJQ45" s="476"/>
      <c r="FJR45" s="476"/>
      <c r="FJS45" s="476"/>
      <c r="FJT45" s="476"/>
      <c r="FJU45" s="476"/>
      <c r="FJV45" s="476"/>
      <c r="FJW45" s="476"/>
      <c r="FJX45" s="476"/>
      <c r="FJY45" s="476"/>
      <c r="FJZ45" s="476"/>
      <c r="FKA45" s="476"/>
      <c r="FKB45" s="476"/>
      <c r="FKC45" s="476"/>
      <c r="FKD45" s="476"/>
      <c r="FKE45" s="476"/>
      <c r="FKF45" s="476"/>
      <c r="FKG45" s="476"/>
      <c r="FKH45" s="476"/>
      <c r="FKI45" s="476"/>
      <c r="FKJ45" s="476"/>
      <c r="FKK45" s="476"/>
      <c r="FKL45" s="476"/>
      <c r="FKM45" s="476"/>
      <c r="FKN45" s="476"/>
      <c r="FKO45" s="476"/>
      <c r="FKP45" s="476"/>
      <c r="FKQ45" s="476"/>
      <c r="FKR45" s="476"/>
      <c r="FKS45" s="476"/>
      <c r="FKT45" s="476"/>
      <c r="FKU45" s="476"/>
      <c r="FKV45" s="476"/>
      <c r="FKW45" s="476"/>
      <c r="FKX45" s="476"/>
      <c r="FKY45" s="476"/>
      <c r="FKZ45" s="476"/>
      <c r="FLA45" s="476"/>
      <c r="FLB45" s="476"/>
      <c r="FLC45" s="476"/>
      <c r="FLD45" s="476"/>
      <c r="FLE45" s="476"/>
      <c r="FLF45" s="476"/>
      <c r="FLG45" s="476"/>
      <c r="FLH45" s="476"/>
      <c r="FLI45" s="476"/>
      <c r="FLJ45" s="476"/>
      <c r="FLK45" s="476"/>
      <c r="FLL45" s="476"/>
      <c r="FLM45" s="476"/>
      <c r="FLN45" s="476"/>
      <c r="FLO45" s="476"/>
      <c r="FLP45" s="476"/>
      <c r="FLQ45" s="476"/>
      <c r="FLR45" s="476"/>
      <c r="FLS45" s="476"/>
      <c r="FLT45" s="476"/>
      <c r="FLU45" s="476"/>
      <c r="FLV45" s="476"/>
      <c r="FLW45" s="476"/>
      <c r="FLX45" s="476"/>
      <c r="FLY45" s="476"/>
      <c r="FLZ45" s="476"/>
      <c r="FMA45" s="476"/>
      <c r="FMB45" s="476"/>
      <c r="FMC45" s="476"/>
      <c r="FMD45" s="476"/>
      <c r="FME45" s="476"/>
      <c r="FMF45" s="476"/>
      <c r="FMG45" s="476"/>
      <c r="FMH45" s="476"/>
      <c r="FMI45" s="476"/>
      <c r="FMJ45" s="476"/>
      <c r="FMK45" s="476"/>
      <c r="FML45" s="476"/>
      <c r="FMM45" s="476"/>
      <c r="FMN45" s="476"/>
      <c r="FMO45" s="476"/>
      <c r="FMP45" s="476"/>
      <c r="FMQ45" s="476"/>
      <c r="FMR45" s="476"/>
      <c r="FMS45" s="476"/>
      <c r="FMT45" s="476"/>
      <c r="FMU45" s="476"/>
      <c r="FMV45" s="476"/>
      <c r="FMW45" s="476"/>
      <c r="FMX45" s="476"/>
      <c r="FMY45" s="476"/>
      <c r="FMZ45" s="476"/>
      <c r="FNA45" s="476"/>
      <c r="FNB45" s="476"/>
      <c r="FNC45" s="476"/>
      <c r="FND45" s="476"/>
      <c r="FNE45" s="476"/>
      <c r="FNF45" s="476"/>
      <c r="FNG45" s="476"/>
      <c r="FNH45" s="476"/>
      <c r="FNI45" s="476"/>
      <c r="FNJ45" s="476"/>
      <c r="FNK45" s="476"/>
      <c r="FNL45" s="476"/>
      <c r="FNM45" s="476"/>
      <c r="FNN45" s="476"/>
      <c r="FNO45" s="476"/>
      <c r="FNP45" s="476"/>
      <c r="FNQ45" s="476"/>
      <c r="FNR45" s="476"/>
      <c r="FNS45" s="476"/>
      <c r="FNT45" s="476"/>
      <c r="FNU45" s="476"/>
      <c r="FNV45" s="476"/>
      <c r="FNW45" s="476"/>
      <c r="FNX45" s="476"/>
      <c r="FNY45" s="476"/>
      <c r="FNZ45" s="476"/>
      <c r="FOA45" s="476"/>
      <c r="FOB45" s="476"/>
      <c r="FOC45" s="476"/>
      <c r="FOD45" s="476"/>
      <c r="FOE45" s="476"/>
      <c r="FOF45" s="476"/>
      <c r="FOG45" s="476"/>
      <c r="FOH45" s="476"/>
      <c r="FOI45" s="476"/>
      <c r="FOJ45" s="476"/>
      <c r="FOK45" s="476"/>
      <c r="FOL45" s="476"/>
      <c r="FOM45" s="476"/>
      <c r="FON45" s="476"/>
      <c r="FOO45" s="476"/>
      <c r="FOP45" s="476"/>
      <c r="FOQ45" s="476"/>
      <c r="FOR45" s="476"/>
      <c r="FOS45" s="476"/>
      <c r="FOT45" s="476"/>
      <c r="FOU45" s="476"/>
      <c r="FOV45" s="476"/>
      <c r="FOW45" s="476"/>
      <c r="FOX45" s="476"/>
      <c r="FOY45" s="476"/>
      <c r="FOZ45" s="476"/>
      <c r="FPA45" s="476"/>
      <c r="FPB45" s="476"/>
      <c r="FPC45" s="476"/>
      <c r="FPD45" s="476"/>
      <c r="FPE45" s="476"/>
      <c r="FPF45" s="476"/>
      <c r="FPG45" s="476"/>
      <c r="FPH45" s="476"/>
      <c r="FPI45" s="476"/>
      <c r="FPJ45" s="476"/>
      <c r="FPK45" s="476"/>
      <c r="FPL45" s="476"/>
      <c r="FPM45" s="476"/>
      <c r="FPN45" s="476"/>
      <c r="FPO45" s="476"/>
      <c r="FPP45" s="476"/>
      <c r="FPQ45" s="476"/>
      <c r="FPR45" s="476"/>
      <c r="FPS45" s="476"/>
      <c r="FPT45" s="476"/>
      <c r="FPU45" s="476"/>
      <c r="FPV45" s="476"/>
      <c r="FPW45" s="476"/>
      <c r="FPX45" s="476"/>
      <c r="FPY45" s="476"/>
      <c r="FPZ45" s="476"/>
      <c r="FQA45" s="476"/>
      <c r="FQB45" s="476"/>
      <c r="FQC45" s="476"/>
      <c r="FQD45" s="476"/>
      <c r="FQE45" s="476"/>
      <c r="FQF45" s="476"/>
      <c r="FQG45" s="476"/>
      <c r="FQH45" s="476"/>
      <c r="FQI45" s="476"/>
      <c r="FQJ45" s="476"/>
      <c r="FQK45" s="476"/>
      <c r="FQL45" s="476"/>
      <c r="FQM45" s="476"/>
      <c r="FQN45" s="476"/>
      <c r="FQO45" s="476"/>
      <c r="FQP45" s="476"/>
      <c r="FQQ45" s="476"/>
      <c r="FQR45" s="476"/>
      <c r="FQS45" s="476"/>
      <c r="FQT45" s="476"/>
      <c r="FQU45" s="476"/>
      <c r="FQV45" s="476"/>
      <c r="FQW45" s="476"/>
      <c r="FQX45" s="476"/>
      <c r="FQY45" s="476"/>
      <c r="FQZ45" s="476"/>
      <c r="FRA45" s="476"/>
      <c r="FRB45" s="476"/>
      <c r="FRC45" s="476"/>
      <c r="FRD45" s="476"/>
      <c r="FRE45" s="476"/>
      <c r="FRF45" s="476"/>
      <c r="FRG45" s="476"/>
      <c r="FRH45" s="476"/>
      <c r="FRI45" s="476"/>
      <c r="FRJ45" s="476"/>
      <c r="FRK45" s="476"/>
      <c r="FRL45" s="476"/>
      <c r="FRM45" s="476"/>
      <c r="FRN45" s="476"/>
      <c r="FRO45" s="476"/>
      <c r="FRP45" s="476"/>
      <c r="FRQ45" s="476"/>
      <c r="FRR45" s="476"/>
      <c r="FRS45" s="476"/>
      <c r="FRT45" s="476"/>
      <c r="FRU45" s="476"/>
      <c r="FRV45" s="476"/>
      <c r="FRW45" s="476"/>
      <c r="FRX45" s="476"/>
      <c r="FRY45" s="476"/>
      <c r="FRZ45" s="476"/>
      <c r="FSA45" s="476"/>
      <c r="FSB45" s="476"/>
      <c r="FSC45" s="476"/>
      <c r="FSD45" s="476"/>
      <c r="FSE45" s="476"/>
      <c r="FSF45" s="476"/>
      <c r="FSG45" s="476"/>
      <c r="FSH45" s="476"/>
      <c r="FSI45" s="476"/>
      <c r="FSJ45" s="476"/>
      <c r="FSK45" s="476"/>
      <c r="FSL45" s="476"/>
      <c r="FSM45" s="476"/>
      <c r="FSN45" s="476"/>
      <c r="FSO45" s="476"/>
      <c r="FSP45" s="476"/>
      <c r="FSQ45" s="476"/>
      <c r="FSR45" s="476"/>
      <c r="FSS45" s="476"/>
      <c r="FST45" s="476"/>
      <c r="FSU45" s="476"/>
      <c r="FSV45" s="476"/>
      <c r="FSW45" s="476"/>
      <c r="FSX45" s="476"/>
      <c r="FSY45" s="476"/>
      <c r="FSZ45" s="476"/>
      <c r="FTA45" s="476"/>
      <c r="FTB45" s="476"/>
      <c r="FTC45" s="476"/>
      <c r="FTD45" s="476"/>
      <c r="FTE45" s="476"/>
      <c r="FTF45" s="476"/>
      <c r="FTG45" s="476"/>
      <c r="FTH45" s="476"/>
      <c r="FTI45" s="476"/>
      <c r="FTJ45" s="476"/>
      <c r="FTK45" s="476"/>
      <c r="FTL45" s="476"/>
      <c r="FTM45" s="476"/>
      <c r="FTN45" s="476"/>
      <c r="FTO45" s="476"/>
      <c r="FTP45" s="476"/>
      <c r="FTQ45" s="476"/>
      <c r="FTR45" s="476"/>
      <c r="FTS45" s="476"/>
      <c r="FTT45" s="476"/>
      <c r="FTU45" s="476"/>
      <c r="FTV45" s="476"/>
      <c r="FTW45" s="476"/>
      <c r="FTX45" s="476"/>
      <c r="FTY45" s="476"/>
      <c r="FTZ45" s="476"/>
      <c r="FUA45" s="476"/>
      <c r="FUB45" s="476"/>
      <c r="FUC45" s="476"/>
      <c r="FUD45" s="476"/>
      <c r="FUE45" s="476"/>
      <c r="FUF45" s="476"/>
      <c r="FUG45" s="476"/>
      <c r="FUH45" s="476"/>
      <c r="FUI45" s="476"/>
      <c r="FUJ45" s="476"/>
      <c r="FUK45" s="476"/>
      <c r="FUL45" s="476"/>
      <c r="FUM45" s="476"/>
      <c r="FUN45" s="476"/>
      <c r="FUO45" s="476"/>
      <c r="FUP45" s="476"/>
      <c r="FUQ45" s="476"/>
      <c r="FUR45" s="476"/>
      <c r="FUS45" s="476"/>
      <c r="FUT45" s="476"/>
      <c r="FUU45" s="476"/>
      <c r="FUV45" s="476"/>
      <c r="FUW45" s="476"/>
      <c r="FUX45" s="476"/>
      <c r="FUY45" s="476"/>
      <c r="FUZ45" s="476"/>
      <c r="FVA45" s="476"/>
      <c r="FVB45" s="476"/>
      <c r="FVC45" s="476"/>
      <c r="FVD45" s="476"/>
      <c r="FVE45" s="476"/>
      <c r="FVF45" s="476"/>
      <c r="FVG45" s="476"/>
      <c r="FVH45" s="476"/>
      <c r="FVI45" s="476"/>
      <c r="FVJ45" s="476"/>
      <c r="FVK45" s="476"/>
      <c r="FVL45" s="476"/>
      <c r="FVM45" s="476"/>
      <c r="FVN45" s="476"/>
      <c r="FVO45" s="476"/>
      <c r="FVP45" s="476"/>
      <c r="FVQ45" s="476"/>
      <c r="FVR45" s="476"/>
      <c r="FVS45" s="476"/>
      <c r="FVT45" s="476"/>
      <c r="FVU45" s="476"/>
      <c r="FVV45" s="476"/>
      <c r="FVW45" s="476"/>
      <c r="FVX45" s="476"/>
      <c r="FVY45" s="476"/>
      <c r="FVZ45" s="476"/>
      <c r="FWA45" s="476"/>
      <c r="FWB45" s="476"/>
      <c r="FWC45" s="476"/>
      <c r="FWD45" s="476"/>
      <c r="FWE45" s="476"/>
      <c r="FWF45" s="476"/>
      <c r="FWG45" s="476"/>
      <c r="FWH45" s="476"/>
      <c r="FWI45" s="476"/>
      <c r="FWJ45" s="476"/>
      <c r="FWK45" s="476"/>
      <c r="FWL45" s="476"/>
      <c r="FWM45" s="476"/>
      <c r="FWN45" s="476"/>
      <c r="FWO45" s="476"/>
      <c r="FWP45" s="476"/>
      <c r="FWQ45" s="476"/>
      <c r="FWR45" s="476"/>
      <c r="FWS45" s="476"/>
      <c r="FWT45" s="476"/>
      <c r="FWU45" s="476"/>
      <c r="FWV45" s="476"/>
      <c r="FWW45" s="476"/>
      <c r="FWX45" s="476"/>
      <c r="FWY45" s="476"/>
      <c r="FWZ45" s="476"/>
      <c r="FXA45" s="476"/>
      <c r="FXB45" s="476"/>
      <c r="FXC45" s="476"/>
      <c r="FXD45" s="476"/>
      <c r="FXE45" s="476"/>
      <c r="FXF45" s="476"/>
      <c r="FXG45" s="476"/>
      <c r="FXH45" s="476"/>
      <c r="FXI45" s="476"/>
      <c r="FXJ45" s="476"/>
      <c r="FXK45" s="476"/>
      <c r="FXL45" s="476"/>
      <c r="FXM45" s="476"/>
      <c r="FXN45" s="476"/>
      <c r="FXO45" s="476"/>
      <c r="FXP45" s="476"/>
      <c r="FXQ45" s="476"/>
      <c r="FXR45" s="476"/>
      <c r="FXS45" s="476"/>
      <c r="FXT45" s="476"/>
      <c r="FXU45" s="476"/>
      <c r="FXV45" s="476"/>
      <c r="FXW45" s="476"/>
      <c r="FXX45" s="476"/>
      <c r="FXY45" s="476"/>
      <c r="FXZ45" s="476"/>
      <c r="FYA45" s="476"/>
      <c r="FYB45" s="476"/>
      <c r="FYC45" s="476"/>
      <c r="FYD45" s="476"/>
      <c r="FYE45" s="476"/>
      <c r="FYF45" s="476"/>
      <c r="FYG45" s="476"/>
      <c r="FYH45" s="476"/>
      <c r="FYI45" s="476"/>
      <c r="FYJ45" s="476"/>
      <c r="FYK45" s="476"/>
      <c r="FYL45" s="476"/>
      <c r="FYM45" s="476"/>
      <c r="FYN45" s="476"/>
      <c r="FYO45" s="476"/>
      <c r="FYP45" s="476"/>
      <c r="FYQ45" s="476"/>
      <c r="FYR45" s="476"/>
      <c r="FYS45" s="476"/>
      <c r="FYT45" s="476"/>
      <c r="FYU45" s="476"/>
      <c r="FYV45" s="476"/>
      <c r="FYW45" s="476"/>
      <c r="FYX45" s="476"/>
      <c r="FYY45" s="476"/>
      <c r="FYZ45" s="476"/>
      <c r="FZA45" s="476"/>
      <c r="FZB45" s="476"/>
      <c r="FZC45" s="476"/>
      <c r="FZD45" s="476"/>
      <c r="FZE45" s="476"/>
      <c r="FZF45" s="476"/>
      <c r="FZG45" s="476"/>
      <c r="FZH45" s="476"/>
      <c r="FZI45" s="476"/>
      <c r="FZJ45" s="476"/>
      <c r="FZK45" s="476"/>
      <c r="FZL45" s="476"/>
      <c r="FZM45" s="476"/>
      <c r="FZN45" s="476"/>
      <c r="FZO45" s="476"/>
      <c r="FZP45" s="476"/>
      <c r="FZQ45" s="476"/>
      <c r="FZR45" s="476"/>
      <c r="FZS45" s="476"/>
      <c r="FZT45" s="476"/>
      <c r="FZU45" s="476"/>
      <c r="FZV45" s="476"/>
      <c r="FZW45" s="476"/>
      <c r="FZX45" s="476"/>
      <c r="FZY45" s="476"/>
      <c r="FZZ45" s="476"/>
      <c r="GAA45" s="476"/>
      <c r="GAB45" s="476"/>
      <c r="GAC45" s="476"/>
      <c r="GAD45" s="476"/>
      <c r="GAE45" s="476"/>
      <c r="GAF45" s="476"/>
      <c r="GAG45" s="476"/>
      <c r="GAH45" s="476"/>
      <c r="GAI45" s="476"/>
      <c r="GAJ45" s="476"/>
      <c r="GAK45" s="476"/>
      <c r="GAL45" s="476"/>
      <c r="GAM45" s="476"/>
      <c r="GAN45" s="476"/>
      <c r="GAO45" s="476"/>
      <c r="GAP45" s="476"/>
      <c r="GAQ45" s="476"/>
      <c r="GAR45" s="476"/>
      <c r="GAS45" s="476"/>
      <c r="GAT45" s="476"/>
      <c r="GAU45" s="476"/>
      <c r="GAV45" s="476"/>
      <c r="GAW45" s="476"/>
      <c r="GAX45" s="476"/>
      <c r="GAY45" s="476"/>
      <c r="GAZ45" s="476"/>
      <c r="GBA45" s="476"/>
      <c r="GBB45" s="476"/>
      <c r="GBC45" s="476"/>
      <c r="GBD45" s="476"/>
      <c r="GBE45" s="476"/>
      <c r="GBF45" s="476"/>
      <c r="GBG45" s="476"/>
      <c r="GBH45" s="476"/>
      <c r="GBI45" s="476"/>
      <c r="GBJ45" s="476"/>
      <c r="GBK45" s="476"/>
      <c r="GBL45" s="476"/>
      <c r="GBM45" s="476"/>
      <c r="GBN45" s="476"/>
      <c r="GBO45" s="476"/>
      <c r="GBP45" s="476"/>
      <c r="GBQ45" s="476"/>
      <c r="GBR45" s="476"/>
      <c r="GBS45" s="476"/>
      <c r="GBT45" s="476"/>
      <c r="GBU45" s="476"/>
      <c r="GBV45" s="476"/>
      <c r="GBW45" s="476"/>
      <c r="GBX45" s="476"/>
      <c r="GBY45" s="476"/>
      <c r="GBZ45" s="476"/>
      <c r="GCA45" s="476"/>
      <c r="GCB45" s="476"/>
      <c r="GCC45" s="476"/>
      <c r="GCD45" s="476"/>
      <c r="GCE45" s="476"/>
      <c r="GCF45" s="476"/>
      <c r="GCG45" s="476"/>
      <c r="GCH45" s="476"/>
      <c r="GCI45" s="476"/>
      <c r="GCJ45" s="476"/>
      <c r="GCK45" s="476"/>
      <c r="GCL45" s="476"/>
      <c r="GCM45" s="476"/>
      <c r="GCN45" s="476"/>
      <c r="GCO45" s="476"/>
      <c r="GCP45" s="476"/>
      <c r="GCQ45" s="476"/>
      <c r="GCR45" s="476"/>
      <c r="GCS45" s="476"/>
      <c r="GCT45" s="476"/>
      <c r="GCU45" s="476"/>
      <c r="GCV45" s="476"/>
      <c r="GCW45" s="476"/>
      <c r="GCX45" s="476"/>
      <c r="GCY45" s="476"/>
      <c r="GCZ45" s="476"/>
      <c r="GDA45" s="476"/>
      <c r="GDB45" s="476"/>
      <c r="GDC45" s="476"/>
      <c r="GDD45" s="476"/>
      <c r="GDE45" s="476"/>
      <c r="GDF45" s="476"/>
      <c r="GDG45" s="476"/>
      <c r="GDH45" s="476"/>
      <c r="GDI45" s="476"/>
      <c r="GDJ45" s="476"/>
      <c r="GDK45" s="476"/>
      <c r="GDL45" s="476"/>
      <c r="GDM45" s="476"/>
      <c r="GDN45" s="476"/>
      <c r="GDO45" s="476"/>
      <c r="GDP45" s="476"/>
      <c r="GDQ45" s="476"/>
      <c r="GDR45" s="476"/>
      <c r="GDS45" s="476"/>
      <c r="GDT45" s="476"/>
      <c r="GDU45" s="476"/>
      <c r="GDV45" s="476"/>
      <c r="GDW45" s="476"/>
      <c r="GDX45" s="476"/>
      <c r="GDY45" s="476"/>
      <c r="GDZ45" s="476"/>
      <c r="GEA45" s="476"/>
      <c r="GEB45" s="476"/>
      <c r="GEC45" s="476"/>
      <c r="GED45" s="476"/>
      <c r="GEE45" s="476"/>
      <c r="GEF45" s="476"/>
      <c r="GEG45" s="476"/>
      <c r="GEH45" s="476"/>
      <c r="GEI45" s="476"/>
      <c r="GEJ45" s="476"/>
      <c r="GEK45" s="476"/>
      <c r="GEL45" s="476"/>
      <c r="GEM45" s="476"/>
      <c r="GEN45" s="476"/>
      <c r="GEO45" s="476"/>
      <c r="GEP45" s="476"/>
      <c r="GEQ45" s="476"/>
      <c r="GER45" s="476"/>
      <c r="GES45" s="476"/>
      <c r="GET45" s="476"/>
      <c r="GEU45" s="476"/>
      <c r="GEV45" s="476"/>
      <c r="GEW45" s="476"/>
      <c r="GEX45" s="476"/>
      <c r="GEY45" s="476"/>
      <c r="GEZ45" s="476"/>
      <c r="GFA45" s="476"/>
      <c r="GFB45" s="476"/>
      <c r="GFC45" s="476"/>
      <c r="GFD45" s="476"/>
      <c r="GFE45" s="476"/>
      <c r="GFF45" s="476"/>
      <c r="GFG45" s="476"/>
      <c r="GFH45" s="476"/>
      <c r="GFI45" s="476"/>
      <c r="GFJ45" s="476"/>
      <c r="GFK45" s="476"/>
      <c r="GFL45" s="476"/>
      <c r="GFM45" s="476"/>
      <c r="GFN45" s="476"/>
      <c r="GFO45" s="476"/>
      <c r="GFP45" s="476"/>
      <c r="GFQ45" s="476"/>
      <c r="GFR45" s="476"/>
      <c r="GFS45" s="476"/>
      <c r="GFT45" s="476"/>
      <c r="GFU45" s="476"/>
      <c r="GFV45" s="476"/>
      <c r="GFW45" s="476"/>
      <c r="GFX45" s="476"/>
      <c r="GFY45" s="476"/>
      <c r="GFZ45" s="476"/>
      <c r="GGA45" s="476"/>
      <c r="GGB45" s="476"/>
      <c r="GGC45" s="476"/>
      <c r="GGD45" s="476"/>
      <c r="GGE45" s="476"/>
      <c r="GGF45" s="476"/>
      <c r="GGG45" s="476"/>
      <c r="GGH45" s="476"/>
      <c r="GGI45" s="476"/>
      <c r="GGJ45" s="476"/>
      <c r="GGK45" s="476"/>
      <c r="GGL45" s="476"/>
      <c r="GGM45" s="476"/>
      <c r="GGN45" s="476"/>
      <c r="GGO45" s="476"/>
      <c r="GGP45" s="476"/>
      <c r="GGQ45" s="476"/>
      <c r="GGR45" s="476"/>
      <c r="GGS45" s="476"/>
      <c r="GGT45" s="476"/>
      <c r="GGU45" s="476"/>
      <c r="GGV45" s="476"/>
      <c r="GGW45" s="476"/>
      <c r="GGX45" s="476"/>
      <c r="GGY45" s="476"/>
      <c r="GGZ45" s="476"/>
      <c r="GHA45" s="476"/>
      <c r="GHB45" s="476"/>
      <c r="GHC45" s="476"/>
      <c r="GHD45" s="476"/>
      <c r="GHE45" s="476"/>
      <c r="GHF45" s="476"/>
      <c r="GHG45" s="476"/>
      <c r="GHH45" s="476"/>
      <c r="GHI45" s="476"/>
      <c r="GHJ45" s="476"/>
      <c r="GHK45" s="476"/>
      <c r="GHL45" s="476"/>
      <c r="GHM45" s="476"/>
      <c r="GHN45" s="476"/>
      <c r="GHO45" s="476"/>
      <c r="GHP45" s="476"/>
      <c r="GHQ45" s="476"/>
      <c r="GHR45" s="476"/>
      <c r="GHS45" s="476"/>
      <c r="GHT45" s="476"/>
      <c r="GHU45" s="476"/>
      <c r="GHV45" s="476"/>
      <c r="GHW45" s="476"/>
      <c r="GHX45" s="476"/>
      <c r="GHY45" s="476"/>
      <c r="GHZ45" s="476"/>
      <c r="GIA45" s="476"/>
      <c r="GIB45" s="476"/>
      <c r="GIC45" s="476"/>
      <c r="GID45" s="476"/>
      <c r="GIE45" s="476"/>
      <c r="GIF45" s="476"/>
      <c r="GIG45" s="476"/>
      <c r="GIH45" s="476"/>
      <c r="GII45" s="476"/>
      <c r="GIJ45" s="476"/>
      <c r="GIK45" s="476"/>
      <c r="GIL45" s="476"/>
      <c r="GIM45" s="476"/>
      <c r="GIN45" s="476"/>
      <c r="GIO45" s="476"/>
      <c r="GIP45" s="476"/>
      <c r="GIQ45" s="476"/>
      <c r="GIR45" s="476"/>
      <c r="GIS45" s="476"/>
      <c r="GIT45" s="476"/>
      <c r="GIU45" s="476"/>
      <c r="GIV45" s="476"/>
      <c r="GIW45" s="476"/>
      <c r="GIX45" s="476"/>
      <c r="GIY45" s="476"/>
      <c r="GIZ45" s="476"/>
      <c r="GJA45" s="476"/>
      <c r="GJB45" s="476"/>
      <c r="GJC45" s="476"/>
      <c r="GJD45" s="476"/>
      <c r="GJE45" s="476"/>
      <c r="GJF45" s="476"/>
      <c r="GJG45" s="476"/>
      <c r="GJH45" s="476"/>
      <c r="GJI45" s="476"/>
      <c r="GJJ45" s="476"/>
      <c r="GJK45" s="476"/>
      <c r="GJL45" s="476"/>
      <c r="GJM45" s="476"/>
      <c r="GJN45" s="476"/>
      <c r="GJO45" s="476"/>
      <c r="GJP45" s="476"/>
      <c r="GJQ45" s="476"/>
      <c r="GJR45" s="476"/>
      <c r="GJS45" s="476"/>
      <c r="GJT45" s="476"/>
      <c r="GJU45" s="476"/>
      <c r="GJV45" s="476"/>
      <c r="GJW45" s="476"/>
      <c r="GJX45" s="476"/>
      <c r="GJY45" s="476"/>
      <c r="GJZ45" s="476"/>
      <c r="GKA45" s="476"/>
      <c r="GKB45" s="476"/>
      <c r="GKC45" s="476"/>
      <c r="GKD45" s="476"/>
      <c r="GKE45" s="476"/>
      <c r="GKF45" s="476"/>
      <c r="GKG45" s="476"/>
      <c r="GKH45" s="476"/>
      <c r="GKI45" s="476"/>
      <c r="GKJ45" s="476"/>
      <c r="GKK45" s="476"/>
      <c r="GKL45" s="476"/>
      <c r="GKM45" s="476"/>
      <c r="GKN45" s="476"/>
      <c r="GKO45" s="476"/>
      <c r="GKP45" s="476"/>
      <c r="GKQ45" s="476"/>
      <c r="GKR45" s="476"/>
      <c r="GKS45" s="476"/>
      <c r="GKT45" s="476"/>
      <c r="GKU45" s="476"/>
      <c r="GKV45" s="476"/>
      <c r="GKW45" s="476"/>
      <c r="GKX45" s="476"/>
      <c r="GKY45" s="476"/>
      <c r="GKZ45" s="476"/>
      <c r="GLA45" s="476"/>
      <c r="GLB45" s="476"/>
      <c r="GLC45" s="476"/>
      <c r="GLD45" s="476"/>
      <c r="GLE45" s="476"/>
      <c r="GLF45" s="476"/>
      <c r="GLG45" s="476"/>
      <c r="GLH45" s="476"/>
      <c r="GLI45" s="476"/>
      <c r="GLJ45" s="476"/>
      <c r="GLK45" s="476"/>
      <c r="GLL45" s="476"/>
      <c r="GLM45" s="476"/>
      <c r="GLN45" s="476"/>
      <c r="GLO45" s="476"/>
      <c r="GLP45" s="476"/>
      <c r="GLQ45" s="476"/>
      <c r="GLR45" s="476"/>
      <c r="GLS45" s="476"/>
      <c r="GLT45" s="476"/>
      <c r="GLU45" s="476"/>
      <c r="GLV45" s="476"/>
      <c r="GLW45" s="476"/>
      <c r="GLX45" s="476"/>
      <c r="GLY45" s="476"/>
      <c r="GLZ45" s="476"/>
      <c r="GMA45" s="476"/>
      <c r="GMB45" s="476"/>
      <c r="GMC45" s="476"/>
      <c r="GMD45" s="476"/>
      <c r="GME45" s="476"/>
      <c r="GMF45" s="476"/>
      <c r="GMG45" s="476"/>
      <c r="GMH45" s="476"/>
      <c r="GMI45" s="476"/>
      <c r="GMJ45" s="476"/>
      <c r="GMK45" s="476"/>
      <c r="GML45" s="476"/>
      <c r="GMM45" s="476"/>
      <c r="GMN45" s="476"/>
      <c r="GMO45" s="476"/>
      <c r="GMP45" s="476"/>
      <c r="GMQ45" s="476"/>
      <c r="GMR45" s="476"/>
      <c r="GMS45" s="476"/>
      <c r="GMT45" s="476"/>
      <c r="GMU45" s="476"/>
      <c r="GMV45" s="476"/>
      <c r="GMW45" s="476"/>
      <c r="GMX45" s="476"/>
      <c r="GMY45" s="476"/>
      <c r="GMZ45" s="476"/>
      <c r="GNA45" s="476"/>
      <c r="GNB45" s="476"/>
      <c r="GNC45" s="476"/>
      <c r="GND45" s="476"/>
      <c r="GNE45" s="476"/>
      <c r="GNF45" s="476"/>
      <c r="GNG45" s="476"/>
      <c r="GNH45" s="476"/>
      <c r="GNI45" s="476"/>
      <c r="GNJ45" s="476"/>
      <c r="GNK45" s="476"/>
      <c r="GNL45" s="476"/>
      <c r="GNM45" s="476"/>
      <c r="GNN45" s="476"/>
      <c r="GNO45" s="476"/>
      <c r="GNP45" s="476"/>
      <c r="GNQ45" s="476"/>
      <c r="GNR45" s="476"/>
      <c r="GNS45" s="476"/>
      <c r="GNT45" s="476"/>
      <c r="GNU45" s="476"/>
      <c r="GNV45" s="476"/>
      <c r="GNW45" s="476"/>
      <c r="GNX45" s="476"/>
      <c r="GNY45" s="476"/>
      <c r="GNZ45" s="476"/>
      <c r="GOA45" s="476"/>
      <c r="GOB45" s="476"/>
      <c r="GOC45" s="476"/>
      <c r="GOD45" s="476"/>
      <c r="GOE45" s="476"/>
      <c r="GOF45" s="476"/>
      <c r="GOG45" s="476"/>
      <c r="GOH45" s="476"/>
      <c r="GOI45" s="476"/>
      <c r="GOJ45" s="476"/>
      <c r="GOK45" s="476"/>
      <c r="GOL45" s="476"/>
      <c r="GOM45" s="476"/>
      <c r="GON45" s="476"/>
      <c r="GOO45" s="476"/>
      <c r="GOP45" s="476"/>
      <c r="GOQ45" s="476"/>
      <c r="GOR45" s="476"/>
      <c r="GOS45" s="476"/>
      <c r="GOT45" s="476"/>
      <c r="GOU45" s="476"/>
      <c r="GOV45" s="476"/>
      <c r="GOW45" s="476"/>
      <c r="GOX45" s="476"/>
      <c r="GOY45" s="476"/>
      <c r="GOZ45" s="476"/>
      <c r="GPA45" s="476"/>
      <c r="GPB45" s="476"/>
      <c r="GPC45" s="476"/>
      <c r="GPD45" s="476"/>
      <c r="GPE45" s="476"/>
      <c r="GPF45" s="476"/>
      <c r="GPG45" s="476"/>
      <c r="GPH45" s="476"/>
      <c r="GPI45" s="476"/>
      <c r="GPJ45" s="476"/>
      <c r="GPK45" s="476"/>
      <c r="GPL45" s="476"/>
      <c r="GPM45" s="476"/>
      <c r="GPN45" s="476"/>
      <c r="GPO45" s="476"/>
      <c r="GPP45" s="476"/>
      <c r="GPQ45" s="476"/>
      <c r="GPR45" s="476"/>
      <c r="GPS45" s="476"/>
      <c r="GPT45" s="476"/>
      <c r="GPU45" s="476"/>
      <c r="GPV45" s="476"/>
      <c r="GPW45" s="476"/>
      <c r="GPX45" s="476"/>
      <c r="GPY45" s="476"/>
      <c r="GPZ45" s="476"/>
      <c r="GQA45" s="476"/>
      <c r="GQB45" s="476"/>
      <c r="GQC45" s="476"/>
      <c r="GQD45" s="476"/>
      <c r="GQE45" s="476"/>
      <c r="GQF45" s="476"/>
      <c r="GQG45" s="476"/>
      <c r="GQH45" s="476"/>
      <c r="GQI45" s="476"/>
      <c r="GQJ45" s="476"/>
      <c r="GQK45" s="476"/>
      <c r="GQL45" s="476"/>
      <c r="GQM45" s="476"/>
      <c r="GQN45" s="476"/>
      <c r="GQO45" s="476"/>
      <c r="GQP45" s="476"/>
      <c r="GQQ45" s="476"/>
      <c r="GQR45" s="476"/>
      <c r="GQS45" s="476"/>
      <c r="GQT45" s="476"/>
      <c r="GQU45" s="476"/>
      <c r="GQV45" s="476"/>
      <c r="GQW45" s="476"/>
      <c r="GQX45" s="476"/>
      <c r="GQY45" s="476"/>
      <c r="GQZ45" s="476"/>
      <c r="GRA45" s="476"/>
      <c r="GRB45" s="476"/>
      <c r="GRC45" s="476"/>
      <c r="GRD45" s="476"/>
      <c r="GRE45" s="476"/>
      <c r="GRF45" s="476"/>
      <c r="GRG45" s="476"/>
      <c r="GRH45" s="476"/>
      <c r="GRI45" s="476"/>
      <c r="GRJ45" s="476"/>
      <c r="GRK45" s="476"/>
      <c r="GRL45" s="476"/>
      <c r="GRM45" s="476"/>
      <c r="GRN45" s="476"/>
      <c r="GRO45" s="476"/>
      <c r="GRP45" s="476"/>
      <c r="GRQ45" s="476"/>
      <c r="GRR45" s="476"/>
      <c r="GRS45" s="476"/>
      <c r="GRT45" s="476"/>
      <c r="GRU45" s="476"/>
      <c r="GRV45" s="476"/>
      <c r="GRW45" s="476"/>
      <c r="GRX45" s="476"/>
      <c r="GRY45" s="476"/>
      <c r="GRZ45" s="476"/>
      <c r="GSA45" s="476"/>
      <c r="GSB45" s="476"/>
      <c r="GSC45" s="476"/>
      <c r="GSD45" s="476"/>
      <c r="GSE45" s="476"/>
      <c r="GSF45" s="476"/>
      <c r="GSG45" s="476"/>
      <c r="GSH45" s="476"/>
      <c r="GSI45" s="476"/>
      <c r="GSJ45" s="476"/>
      <c r="GSK45" s="476"/>
      <c r="GSL45" s="476"/>
      <c r="GSM45" s="476"/>
      <c r="GSN45" s="476"/>
      <c r="GSO45" s="476"/>
      <c r="GSP45" s="476"/>
      <c r="GSQ45" s="476"/>
      <c r="GSR45" s="476"/>
      <c r="GSS45" s="476"/>
      <c r="GST45" s="476"/>
      <c r="GSU45" s="476"/>
      <c r="GSV45" s="476"/>
      <c r="GSW45" s="476"/>
      <c r="GSX45" s="476"/>
      <c r="GSY45" s="476"/>
      <c r="GSZ45" s="476"/>
      <c r="GTA45" s="476"/>
      <c r="GTB45" s="476"/>
      <c r="GTC45" s="476"/>
      <c r="GTD45" s="476"/>
      <c r="GTE45" s="476"/>
      <c r="GTF45" s="476"/>
      <c r="GTG45" s="476"/>
      <c r="GTH45" s="476"/>
      <c r="GTI45" s="476"/>
      <c r="GTJ45" s="476"/>
      <c r="GTK45" s="476"/>
      <c r="GTL45" s="476"/>
      <c r="GTM45" s="476"/>
      <c r="GTN45" s="476"/>
      <c r="GTO45" s="476"/>
      <c r="GTP45" s="476"/>
      <c r="GTQ45" s="476"/>
      <c r="GTR45" s="476"/>
      <c r="GTS45" s="476"/>
      <c r="GTT45" s="476"/>
      <c r="GTU45" s="476"/>
      <c r="GTV45" s="476"/>
      <c r="GTW45" s="476"/>
      <c r="GTX45" s="476"/>
      <c r="GTY45" s="476"/>
      <c r="GTZ45" s="476"/>
      <c r="GUA45" s="476"/>
      <c r="GUB45" s="476"/>
      <c r="GUC45" s="476"/>
      <c r="GUD45" s="476"/>
      <c r="GUE45" s="476"/>
      <c r="GUF45" s="476"/>
      <c r="GUG45" s="476"/>
      <c r="GUH45" s="476"/>
      <c r="GUI45" s="476"/>
      <c r="GUJ45" s="476"/>
      <c r="GUK45" s="476"/>
      <c r="GUL45" s="476"/>
      <c r="GUM45" s="476"/>
      <c r="GUN45" s="476"/>
      <c r="GUO45" s="476"/>
      <c r="GUP45" s="476"/>
      <c r="GUQ45" s="476"/>
      <c r="GUR45" s="476"/>
      <c r="GUS45" s="476"/>
      <c r="GUT45" s="476"/>
      <c r="GUU45" s="476"/>
      <c r="GUV45" s="476"/>
      <c r="GUW45" s="476"/>
      <c r="GUX45" s="476"/>
      <c r="GUY45" s="476"/>
      <c r="GUZ45" s="476"/>
      <c r="GVA45" s="476"/>
      <c r="GVB45" s="476"/>
      <c r="GVC45" s="476"/>
      <c r="GVD45" s="476"/>
      <c r="GVE45" s="476"/>
      <c r="GVF45" s="476"/>
      <c r="GVG45" s="476"/>
      <c r="GVH45" s="476"/>
      <c r="GVI45" s="476"/>
      <c r="GVJ45" s="476"/>
      <c r="GVK45" s="476"/>
      <c r="GVL45" s="476"/>
      <c r="GVM45" s="476"/>
      <c r="GVN45" s="476"/>
      <c r="GVO45" s="476"/>
      <c r="GVP45" s="476"/>
      <c r="GVQ45" s="476"/>
      <c r="GVR45" s="476"/>
      <c r="GVS45" s="476"/>
      <c r="GVT45" s="476"/>
      <c r="GVU45" s="476"/>
      <c r="GVV45" s="476"/>
      <c r="GVW45" s="476"/>
      <c r="GVX45" s="476"/>
      <c r="GVY45" s="476"/>
      <c r="GVZ45" s="476"/>
      <c r="GWA45" s="476"/>
      <c r="GWB45" s="476"/>
      <c r="GWC45" s="476"/>
      <c r="GWD45" s="476"/>
      <c r="GWE45" s="476"/>
      <c r="GWF45" s="476"/>
      <c r="GWG45" s="476"/>
      <c r="GWH45" s="476"/>
      <c r="GWI45" s="476"/>
      <c r="GWJ45" s="476"/>
      <c r="GWK45" s="476"/>
      <c r="GWL45" s="476"/>
      <c r="GWM45" s="476"/>
      <c r="GWN45" s="476"/>
      <c r="GWO45" s="476"/>
      <c r="GWP45" s="476"/>
      <c r="GWQ45" s="476"/>
      <c r="GWR45" s="476"/>
      <c r="GWS45" s="476"/>
      <c r="GWT45" s="476"/>
      <c r="GWU45" s="476"/>
      <c r="GWV45" s="476"/>
      <c r="GWW45" s="476"/>
      <c r="GWX45" s="476"/>
      <c r="GWY45" s="476"/>
      <c r="GWZ45" s="476"/>
      <c r="GXA45" s="476"/>
      <c r="GXB45" s="476"/>
      <c r="GXC45" s="476"/>
      <c r="GXD45" s="476"/>
      <c r="GXE45" s="476"/>
      <c r="GXF45" s="476"/>
      <c r="GXG45" s="476"/>
      <c r="GXH45" s="476"/>
      <c r="GXI45" s="476"/>
      <c r="GXJ45" s="476"/>
      <c r="GXK45" s="476"/>
      <c r="GXL45" s="476"/>
      <c r="GXM45" s="476"/>
      <c r="GXN45" s="476"/>
      <c r="GXO45" s="476"/>
      <c r="GXP45" s="476"/>
      <c r="GXQ45" s="476"/>
      <c r="GXR45" s="476"/>
      <c r="GXS45" s="476"/>
      <c r="GXT45" s="476"/>
      <c r="GXU45" s="476"/>
      <c r="GXV45" s="476"/>
      <c r="GXW45" s="476"/>
      <c r="GXX45" s="476"/>
      <c r="GXY45" s="476"/>
      <c r="GXZ45" s="476"/>
      <c r="GYA45" s="476"/>
      <c r="GYB45" s="476"/>
      <c r="GYC45" s="476"/>
      <c r="GYD45" s="476"/>
      <c r="GYE45" s="476"/>
      <c r="GYF45" s="476"/>
      <c r="GYG45" s="476"/>
      <c r="GYH45" s="476"/>
      <c r="GYI45" s="476"/>
      <c r="GYJ45" s="476"/>
      <c r="GYK45" s="476"/>
      <c r="GYL45" s="476"/>
      <c r="GYM45" s="476"/>
      <c r="GYN45" s="476"/>
      <c r="GYO45" s="476"/>
      <c r="GYP45" s="476"/>
      <c r="GYQ45" s="476"/>
      <c r="GYR45" s="476"/>
      <c r="GYS45" s="476"/>
      <c r="GYT45" s="476"/>
      <c r="GYU45" s="476"/>
      <c r="GYV45" s="476"/>
      <c r="GYW45" s="476"/>
      <c r="GYX45" s="476"/>
      <c r="GYY45" s="476"/>
      <c r="GYZ45" s="476"/>
      <c r="GZA45" s="476"/>
      <c r="GZB45" s="476"/>
      <c r="GZC45" s="476"/>
      <c r="GZD45" s="476"/>
      <c r="GZE45" s="476"/>
      <c r="GZF45" s="476"/>
      <c r="GZG45" s="476"/>
      <c r="GZH45" s="476"/>
      <c r="GZI45" s="476"/>
      <c r="GZJ45" s="476"/>
      <c r="GZK45" s="476"/>
      <c r="GZL45" s="476"/>
      <c r="GZM45" s="476"/>
      <c r="GZN45" s="476"/>
      <c r="GZO45" s="476"/>
      <c r="GZP45" s="476"/>
      <c r="GZQ45" s="476"/>
      <c r="GZR45" s="476"/>
      <c r="GZS45" s="476"/>
      <c r="GZT45" s="476"/>
      <c r="GZU45" s="476"/>
      <c r="GZV45" s="476"/>
      <c r="GZW45" s="476"/>
      <c r="GZX45" s="476"/>
      <c r="GZY45" s="476"/>
      <c r="GZZ45" s="476"/>
      <c r="HAA45" s="476"/>
      <c r="HAB45" s="476"/>
      <c r="HAC45" s="476"/>
      <c r="HAD45" s="476"/>
      <c r="HAE45" s="476"/>
      <c r="HAF45" s="476"/>
      <c r="HAG45" s="476"/>
      <c r="HAH45" s="476"/>
      <c r="HAI45" s="476"/>
      <c r="HAJ45" s="476"/>
      <c r="HAK45" s="476"/>
      <c r="HAL45" s="476"/>
      <c r="HAM45" s="476"/>
      <c r="HAN45" s="476"/>
      <c r="HAO45" s="476"/>
      <c r="HAP45" s="476"/>
      <c r="HAQ45" s="476"/>
      <c r="HAR45" s="476"/>
      <c r="HAS45" s="476"/>
      <c r="HAT45" s="476"/>
      <c r="HAU45" s="476"/>
      <c r="HAV45" s="476"/>
      <c r="HAW45" s="476"/>
      <c r="HAX45" s="476"/>
      <c r="HAY45" s="476"/>
      <c r="HAZ45" s="476"/>
      <c r="HBA45" s="476"/>
      <c r="HBB45" s="476"/>
      <c r="HBC45" s="476"/>
      <c r="HBD45" s="476"/>
      <c r="HBE45" s="476"/>
      <c r="HBF45" s="476"/>
      <c r="HBG45" s="476"/>
      <c r="HBH45" s="476"/>
      <c r="HBI45" s="476"/>
      <c r="HBJ45" s="476"/>
      <c r="HBK45" s="476"/>
      <c r="HBL45" s="476"/>
      <c r="HBM45" s="476"/>
      <c r="HBN45" s="476"/>
      <c r="HBO45" s="476"/>
      <c r="HBP45" s="476"/>
      <c r="HBQ45" s="476"/>
      <c r="HBR45" s="476"/>
      <c r="HBS45" s="476"/>
      <c r="HBT45" s="476"/>
      <c r="HBU45" s="476"/>
      <c r="HBV45" s="476"/>
      <c r="HBW45" s="476"/>
      <c r="HBX45" s="476"/>
      <c r="HBY45" s="476"/>
      <c r="HBZ45" s="476"/>
      <c r="HCA45" s="476"/>
      <c r="HCB45" s="476"/>
      <c r="HCC45" s="476"/>
      <c r="HCD45" s="476"/>
      <c r="HCE45" s="476"/>
      <c r="HCF45" s="476"/>
      <c r="HCG45" s="476"/>
      <c r="HCH45" s="476"/>
      <c r="HCI45" s="476"/>
      <c r="HCJ45" s="476"/>
      <c r="HCK45" s="476"/>
      <c r="HCL45" s="476"/>
      <c r="HCM45" s="476"/>
      <c r="HCN45" s="476"/>
      <c r="HCO45" s="476"/>
      <c r="HCP45" s="476"/>
      <c r="HCQ45" s="476"/>
      <c r="HCR45" s="476"/>
      <c r="HCS45" s="476"/>
      <c r="HCT45" s="476"/>
      <c r="HCU45" s="476"/>
      <c r="HCV45" s="476"/>
      <c r="HCW45" s="476"/>
      <c r="HCX45" s="476"/>
      <c r="HCY45" s="476"/>
      <c r="HCZ45" s="476"/>
      <c r="HDA45" s="476"/>
      <c r="HDB45" s="476"/>
      <c r="HDC45" s="476"/>
      <c r="HDD45" s="476"/>
      <c r="HDE45" s="476"/>
      <c r="HDF45" s="476"/>
      <c r="HDG45" s="476"/>
      <c r="HDH45" s="476"/>
      <c r="HDI45" s="476"/>
      <c r="HDJ45" s="476"/>
      <c r="HDK45" s="476"/>
      <c r="HDL45" s="476"/>
      <c r="HDM45" s="476"/>
      <c r="HDN45" s="476"/>
      <c r="HDO45" s="476"/>
      <c r="HDP45" s="476"/>
      <c r="HDQ45" s="476"/>
      <c r="HDR45" s="476"/>
      <c r="HDS45" s="476"/>
      <c r="HDT45" s="476"/>
      <c r="HDU45" s="476"/>
      <c r="HDV45" s="476"/>
      <c r="HDW45" s="476"/>
      <c r="HDX45" s="476"/>
      <c r="HDY45" s="476"/>
      <c r="HDZ45" s="476"/>
      <c r="HEA45" s="476"/>
      <c r="HEB45" s="476"/>
      <c r="HEC45" s="476"/>
      <c r="HED45" s="476"/>
      <c r="HEE45" s="476"/>
      <c r="HEF45" s="476"/>
      <c r="HEG45" s="476"/>
      <c r="HEH45" s="476"/>
      <c r="HEI45" s="476"/>
      <c r="HEJ45" s="476"/>
      <c r="HEK45" s="476"/>
      <c r="HEL45" s="476"/>
      <c r="HEM45" s="476"/>
      <c r="HEN45" s="476"/>
      <c r="HEO45" s="476"/>
      <c r="HEP45" s="476"/>
      <c r="HEQ45" s="476"/>
      <c r="HER45" s="476"/>
      <c r="HES45" s="476"/>
      <c r="HET45" s="476"/>
      <c r="HEU45" s="476"/>
      <c r="HEV45" s="476"/>
      <c r="HEW45" s="476"/>
      <c r="HEX45" s="476"/>
      <c r="HEY45" s="476"/>
      <c r="HEZ45" s="476"/>
      <c r="HFA45" s="476"/>
      <c r="HFB45" s="476"/>
      <c r="HFC45" s="476"/>
      <c r="HFD45" s="476"/>
      <c r="HFE45" s="476"/>
      <c r="HFF45" s="476"/>
      <c r="HFG45" s="476"/>
      <c r="HFH45" s="476"/>
      <c r="HFI45" s="476"/>
      <c r="HFJ45" s="476"/>
      <c r="HFK45" s="476"/>
      <c r="HFL45" s="476"/>
      <c r="HFM45" s="476"/>
      <c r="HFN45" s="476"/>
      <c r="HFO45" s="476"/>
      <c r="HFP45" s="476"/>
      <c r="HFQ45" s="476"/>
      <c r="HFR45" s="476"/>
      <c r="HFS45" s="476"/>
      <c r="HFT45" s="476"/>
      <c r="HFU45" s="476"/>
      <c r="HFV45" s="476"/>
      <c r="HFW45" s="476"/>
      <c r="HFX45" s="476"/>
      <c r="HFY45" s="476"/>
      <c r="HFZ45" s="476"/>
      <c r="HGA45" s="476"/>
      <c r="HGB45" s="476"/>
      <c r="HGC45" s="476"/>
      <c r="HGD45" s="476"/>
      <c r="HGE45" s="476"/>
      <c r="HGF45" s="476"/>
      <c r="HGG45" s="476"/>
      <c r="HGH45" s="476"/>
      <c r="HGI45" s="476"/>
      <c r="HGJ45" s="476"/>
      <c r="HGK45" s="476"/>
      <c r="HGL45" s="476"/>
      <c r="HGM45" s="476"/>
      <c r="HGN45" s="476"/>
      <c r="HGO45" s="476"/>
      <c r="HGP45" s="476"/>
      <c r="HGQ45" s="476"/>
      <c r="HGR45" s="476"/>
      <c r="HGS45" s="476"/>
      <c r="HGT45" s="476"/>
      <c r="HGU45" s="476"/>
      <c r="HGV45" s="476"/>
      <c r="HGW45" s="476"/>
      <c r="HGX45" s="476"/>
      <c r="HGY45" s="476"/>
      <c r="HGZ45" s="476"/>
      <c r="HHA45" s="476"/>
      <c r="HHB45" s="476"/>
      <c r="HHC45" s="476"/>
      <c r="HHD45" s="476"/>
      <c r="HHE45" s="476"/>
      <c r="HHF45" s="476"/>
      <c r="HHG45" s="476"/>
      <c r="HHH45" s="476"/>
      <c r="HHI45" s="476"/>
      <c r="HHJ45" s="476"/>
      <c r="HHK45" s="476"/>
      <c r="HHL45" s="476"/>
      <c r="HHM45" s="476"/>
      <c r="HHN45" s="476"/>
      <c r="HHO45" s="476"/>
      <c r="HHP45" s="476"/>
      <c r="HHQ45" s="476"/>
      <c r="HHR45" s="476"/>
      <c r="HHS45" s="476"/>
      <c r="HHT45" s="476"/>
      <c r="HHU45" s="476"/>
      <c r="HHV45" s="476"/>
      <c r="HHW45" s="476"/>
      <c r="HHX45" s="476"/>
      <c r="HHY45" s="476"/>
      <c r="HHZ45" s="476"/>
      <c r="HIA45" s="476"/>
      <c r="HIB45" s="476"/>
      <c r="HIC45" s="476"/>
      <c r="HID45" s="476"/>
      <c r="HIE45" s="476"/>
      <c r="HIF45" s="476"/>
      <c r="HIG45" s="476"/>
      <c r="HIH45" s="476"/>
      <c r="HII45" s="476"/>
      <c r="HIJ45" s="476"/>
      <c r="HIK45" s="476"/>
      <c r="HIL45" s="476"/>
      <c r="HIM45" s="476"/>
      <c r="HIN45" s="476"/>
      <c r="HIO45" s="476"/>
      <c r="HIP45" s="476"/>
      <c r="HIQ45" s="476"/>
      <c r="HIR45" s="476"/>
      <c r="HIS45" s="476"/>
      <c r="HIT45" s="476"/>
      <c r="HIU45" s="476"/>
      <c r="HIV45" s="476"/>
      <c r="HIW45" s="476"/>
      <c r="HIX45" s="476"/>
      <c r="HIY45" s="476"/>
      <c r="HIZ45" s="476"/>
      <c r="HJA45" s="476"/>
      <c r="HJB45" s="476"/>
      <c r="HJC45" s="476"/>
      <c r="HJD45" s="476"/>
      <c r="HJE45" s="476"/>
      <c r="HJF45" s="476"/>
      <c r="HJG45" s="476"/>
      <c r="HJH45" s="476"/>
      <c r="HJI45" s="476"/>
      <c r="HJJ45" s="476"/>
      <c r="HJK45" s="476"/>
      <c r="HJL45" s="476"/>
      <c r="HJM45" s="476"/>
      <c r="HJN45" s="476"/>
      <c r="HJO45" s="476"/>
      <c r="HJP45" s="476"/>
      <c r="HJQ45" s="476"/>
      <c r="HJR45" s="476"/>
      <c r="HJS45" s="476"/>
      <c r="HJT45" s="476"/>
      <c r="HJU45" s="476"/>
      <c r="HJV45" s="476"/>
      <c r="HJW45" s="476"/>
      <c r="HJX45" s="476"/>
      <c r="HJY45" s="476"/>
      <c r="HJZ45" s="476"/>
      <c r="HKA45" s="476"/>
      <c r="HKB45" s="476"/>
      <c r="HKC45" s="476"/>
      <c r="HKD45" s="476"/>
      <c r="HKE45" s="476"/>
      <c r="HKF45" s="476"/>
      <c r="HKG45" s="476"/>
      <c r="HKH45" s="476"/>
      <c r="HKI45" s="476"/>
      <c r="HKJ45" s="476"/>
      <c r="HKK45" s="476"/>
      <c r="HKL45" s="476"/>
      <c r="HKM45" s="476"/>
      <c r="HKN45" s="476"/>
      <c r="HKO45" s="476"/>
      <c r="HKP45" s="476"/>
      <c r="HKQ45" s="476"/>
      <c r="HKR45" s="476"/>
      <c r="HKS45" s="476"/>
      <c r="HKT45" s="476"/>
      <c r="HKU45" s="476"/>
      <c r="HKV45" s="476"/>
      <c r="HKW45" s="476"/>
      <c r="HKX45" s="476"/>
      <c r="HKY45" s="476"/>
      <c r="HKZ45" s="476"/>
      <c r="HLA45" s="476"/>
      <c r="HLB45" s="476"/>
      <c r="HLC45" s="476"/>
      <c r="HLD45" s="476"/>
      <c r="HLE45" s="476"/>
      <c r="HLF45" s="476"/>
      <c r="HLG45" s="476"/>
      <c r="HLH45" s="476"/>
      <c r="HLI45" s="476"/>
      <c r="HLJ45" s="476"/>
      <c r="HLK45" s="476"/>
      <c r="HLL45" s="476"/>
      <c r="HLM45" s="476"/>
      <c r="HLN45" s="476"/>
      <c r="HLO45" s="476"/>
      <c r="HLP45" s="476"/>
      <c r="HLQ45" s="476"/>
      <c r="HLR45" s="476"/>
      <c r="HLS45" s="476"/>
      <c r="HLT45" s="476"/>
      <c r="HLU45" s="476"/>
      <c r="HLV45" s="476"/>
      <c r="HLW45" s="476"/>
      <c r="HLX45" s="476"/>
      <c r="HLY45" s="476"/>
      <c r="HLZ45" s="476"/>
      <c r="HMA45" s="476"/>
      <c r="HMB45" s="476"/>
      <c r="HMC45" s="476"/>
      <c r="HMD45" s="476"/>
      <c r="HME45" s="476"/>
      <c r="HMF45" s="476"/>
      <c r="HMG45" s="476"/>
      <c r="HMH45" s="476"/>
      <c r="HMI45" s="476"/>
      <c r="HMJ45" s="476"/>
      <c r="HMK45" s="476"/>
      <c r="HML45" s="476"/>
      <c r="HMM45" s="476"/>
      <c r="HMN45" s="476"/>
      <c r="HMO45" s="476"/>
      <c r="HMP45" s="476"/>
      <c r="HMQ45" s="476"/>
      <c r="HMR45" s="476"/>
      <c r="HMS45" s="476"/>
      <c r="HMT45" s="476"/>
      <c r="HMU45" s="476"/>
      <c r="HMV45" s="476"/>
      <c r="HMW45" s="476"/>
      <c r="HMX45" s="476"/>
      <c r="HMY45" s="476"/>
      <c r="HMZ45" s="476"/>
      <c r="HNA45" s="476"/>
      <c r="HNB45" s="476"/>
      <c r="HNC45" s="476"/>
      <c r="HND45" s="476"/>
      <c r="HNE45" s="476"/>
      <c r="HNF45" s="476"/>
      <c r="HNG45" s="476"/>
      <c r="HNH45" s="476"/>
      <c r="HNI45" s="476"/>
      <c r="HNJ45" s="476"/>
      <c r="HNK45" s="476"/>
      <c r="HNL45" s="476"/>
      <c r="HNM45" s="476"/>
      <c r="HNN45" s="476"/>
      <c r="HNO45" s="476"/>
      <c r="HNP45" s="476"/>
      <c r="HNQ45" s="476"/>
      <c r="HNR45" s="476"/>
      <c r="HNS45" s="476"/>
      <c r="HNT45" s="476"/>
      <c r="HNU45" s="476"/>
      <c r="HNV45" s="476"/>
      <c r="HNW45" s="476"/>
      <c r="HNX45" s="476"/>
      <c r="HNY45" s="476"/>
      <c r="HNZ45" s="476"/>
      <c r="HOA45" s="476"/>
      <c r="HOB45" s="476"/>
      <c r="HOC45" s="476"/>
      <c r="HOD45" s="476"/>
      <c r="HOE45" s="476"/>
      <c r="HOF45" s="476"/>
      <c r="HOG45" s="476"/>
      <c r="HOH45" s="476"/>
      <c r="HOI45" s="476"/>
      <c r="HOJ45" s="476"/>
      <c r="HOK45" s="476"/>
      <c r="HOL45" s="476"/>
      <c r="HOM45" s="476"/>
      <c r="HON45" s="476"/>
      <c r="HOO45" s="476"/>
      <c r="HOP45" s="476"/>
      <c r="HOQ45" s="476"/>
      <c r="HOR45" s="476"/>
      <c r="HOS45" s="476"/>
      <c r="HOT45" s="476"/>
      <c r="HOU45" s="476"/>
      <c r="HOV45" s="476"/>
      <c r="HOW45" s="476"/>
      <c r="HOX45" s="476"/>
      <c r="HOY45" s="476"/>
      <c r="HOZ45" s="476"/>
      <c r="HPA45" s="476"/>
      <c r="HPB45" s="476"/>
      <c r="HPC45" s="476"/>
      <c r="HPD45" s="476"/>
      <c r="HPE45" s="476"/>
      <c r="HPF45" s="476"/>
      <c r="HPG45" s="476"/>
      <c r="HPH45" s="476"/>
      <c r="HPI45" s="476"/>
      <c r="HPJ45" s="476"/>
      <c r="HPK45" s="476"/>
      <c r="HPL45" s="476"/>
      <c r="HPM45" s="476"/>
      <c r="HPN45" s="476"/>
      <c r="HPO45" s="476"/>
      <c r="HPP45" s="476"/>
      <c r="HPQ45" s="476"/>
      <c r="HPR45" s="476"/>
      <c r="HPS45" s="476"/>
      <c r="HPT45" s="476"/>
      <c r="HPU45" s="476"/>
      <c r="HPV45" s="476"/>
      <c r="HPW45" s="476"/>
      <c r="HPX45" s="476"/>
      <c r="HPY45" s="476"/>
      <c r="HPZ45" s="476"/>
      <c r="HQA45" s="476"/>
      <c r="HQB45" s="476"/>
      <c r="HQC45" s="476"/>
      <c r="HQD45" s="476"/>
      <c r="HQE45" s="476"/>
      <c r="HQF45" s="476"/>
      <c r="HQG45" s="476"/>
      <c r="HQH45" s="476"/>
      <c r="HQI45" s="476"/>
      <c r="HQJ45" s="476"/>
      <c r="HQK45" s="476"/>
      <c r="HQL45" s="476"/>
      <c r="HQM45" s="476"/>
      <c r="HQN45" s="476"/>
      <c r="HQO45" s="476"/>
      <c r="HQP45" s="476"/>
      <c r="HQQ45" s="476"/>
      <c r="HQR45" s="476"/>
      <c r="HQS45" s="476"/>
      <c r="HQT45" s="476"/>
      <c r="HQU45" s="476"/>
      <c r="HQV45" s="476"/>
      <c r="HQW45" s="476"/>
      <c r="HQX45" s="476"/>
      <c r="HQY45" s="476"/>
      <c r="HQZ45" s="476"/>
      <c r="HRA45" s="476"/>
      <c r="HRB45" s="476"/>
      <c r="HRC45" s="476"/>
      <c r="HRD45" s="476"/>
      <c r="HRE45" s="476"/>
      <c r="HRF45" s="476"/>
      <c r="HRG45" s="476"/>
      <c r="HRH45" s="476"/>
      <c r="HRI45" s="476"/>
      <c r="HRJ45" s="476"/>
      <c r="HRK45" s="476"/>
      <c r="HRL45" s="476"/>
      <c r="HRM45" s="476"/>
      <c r="HRN45" s="476"/>
      <c r="HRO45" s="476"/>
      <c r="HRP45" s="476"/>
      <c r="HRQ45" s="476"/>
      <c r="HRR45" s="476"/>
      <c r="HRS45" s="476"/>
      <c r="HRT45" s="476"/>
      <c r="HRU45" s="476"/>
      <c r="HRV45" s="476"/>
      <c r="HRW45" s="476"/>
      <c r="HRX45" s="476"/>
      <c r="HRY45" s="476"/>
      <c r="HRZ45" s="476"/>
      <c r="HSA45" s="476"/>
      <c r="HSB45" s="476"/>
      <c r="HSC45" s="476"/>
      <c r="HSD45" s="476"/>
      <c r="HSE45" s="476"/>
      <c r="HSF45" s="476"/>
      <c r="HSG45" s="476"/>
      <c r="HSH45" s="476"/>
      <c r="HSI45" s="476"/>
      <c r="HSJ45" s="476"/>
      <c r="HSK45" s="476"/>
      <c r="HSL45" s="476"/>
      <c r="HSM45" s="476"/>
      <c r="HSN45" s="476"/>
      <c r="HSO45" s="476"/>
      <c r="HSP45" s="476"/>
      <c r="HSQ45" s="476"/>
      <c r="HSR45" s="476"/>
      <c r="HSS45" s="476"/>
      <c r="HST45" s="476"/>
      <c r="HSU45" s="476"/>
      <c r="HSV45" s="476"/>
      <c r="HSW45" s="476"/>
      <c r="HSX45" s="476"/>
      <c r="HSY45" s="476"/>
      <c r="HSZ45" s="476"/>
      <c r="HTA45" s="476"/>
      <c r="HTB45" s="476"/>
      <c r="HTC45" s="476"/>
      <c r="HTD45" s="476"/>
      <c r="HTE45" s="476"/>
      <c r="HTF45" s="476"/>
      <c r="HTG45" s="476"/>
      <c r="HTH45" s="476"/>
      <c r="HTI45" s="476"/>
      <c r="HTJ45" s="476"/>
      <c r="HTK45" s="476"/>
      <c r="HTL45" s="476"/>
      <c r="HTM45" s="476"/>
      <c r="HTN45" s="476"/>
      <c r="HTO45" s="476"/>
      <c r="HTP45" s="476"/>
      <c r="HTQ45" s="476"/>
      <c r="HTR45" s="476"/>
      <c r="HTS45" s="476"/>
      <c r="HTT45" s="476"/>
      <c r="HTU45" s="476"/>
      <c r="HTV45" s="476"/>
      <c r="HTW45" s="476"/>
      <c r="HTX45" s="476"/>
      <c r="HTY45" s="476"/>
      <c r="HTZ45" s="476"/>
      <c r="HUA45" s="476"/>
      <c r="HUB45" s="476"/>
      <c r="HUC45" s="476"/>
      <c r="HUD45" s="476"/>
      <c r="HUE45" s="476"/>
      <c r="HUF45" s="476"/>
      <c r="HUG45" s="476"/>
      <c r="HUH45" s="476"/>
      <c r="HUI45" s="476"/>
      <c r="HUJ45" s="476"/>
      <c r="HUK45" s="476"/>
      <c r="HUL45" s="476"/>
      <c r="HUM45" s="476"/>
      <c r="HUN45" s="476"/>
      <c r="HUO45" s="476"/>
      <c r="HUP45" s="476"/>
      <c r="HUQ45" s="476"/>
      <c r="HUR45" s="476"/>
      <c r="HUS45" s="476"/>
      <c r="HUT45" s="476"/>
      <c r="HUU45" s="476"/>
      <c r="HUV45" s="476"/>
      <c r="HUW45" s="476"/>
      <c r="HUX45" s="476"/>
      <c r="HUY45" s="476"/>
      <c r="HUZ45" s="476"/>
      <c r="HVA45" s="476"/>
      <c r="HVB45" s="476"/>
      <c r="HVC45" s="476"/>
      <c r="HVD45" s="476"/>
      <c r="HVE45" s="476"/>
      <c r="HVF45" s="476"/>
      <c r="HVG45" s="476"/>
      <c r="HVH45" s="476"/>
      <c r="HVI45" s="476"/>
      <c r="HVJ45" s="476"/>
      <c r="HVK45" s="476"/>
      <c r="HVL45" s="476"/>
      <c r="HVM45" s="476"/>
      <c r="HVN45" s="476"/>
      <c r="HVO45" s="476"/>
      <c r="HVP45" s="476"/>
      <c r="HVQ45" s="476"/>
      <c r="HVR45" s="476"/>
      <c r="HVS45" s="476"/>
      <c r="HVT45" s="476"/>
      <c r="HVU45" s="476"/>
      <c r="HVV45" s="476"/>
      <c r="HVW45" s="476"/>
      <c r="HVX45" s="476"/>
      <c r="HVY45" s="476"/>
      <c r="HVZ45" s="476"/>
      <c r="HWA45" s="476"/>
      <c r="HWB45" s="476"/>
      <c r="HWC45" s="476"/>
      <c r="HWD45" s="476"/>
      <c r="HWE45" s="476"/>
      <c r="HWF45" s="476"/>
      <c r="HWG45" s="476"/>
      <c r="HWH45" s="476"/>
      <c r="HWI45" s="476"/>
      <c r="HWJ45" s="476"/>
      <c r="HWK45" s="476"/>
      <c r="HWL45" s="476"/>
      <c r="HWM45" s="476"/>
      <c r="HWN45" s="476"/>
      <c r="HWO45" s="476"/>
      <c r="HWP45" s="476"/>
      <c r="HWQ45" s="476"/>
      <c r="HWR45" s="476"/>
      <c r="HWS45" s="476"/>
      <c r="HWT45" s="476"/>
      <c r="HWU45" s="476"/>
      <c r="HWV45" s="476"/>
      <c r="HWW45" s="476"/>
      <c r="HWX45" s="476"/>
      <c r="HWY45" s="476"/>
      <c r="HWZ45" s="476"/>
      <c r="HXA45" s="476"/>
      <c r="HXB45" s="476"/>
      <c r="HXC45" s="476"/>
      <c r="HXD45" s="476"/>
      <c r="HXE45" s="476"/>
      <c r="HXF45" s="476"/>
      <c r="HXG45" s="476"/>
      <c r="HXH45" s="476"/>
      <c r="HXI45" s="476"/>
      <c r="HXJ45" s="476"/>
      <c r="HXK45" s="476"/>
      <c r="HXL45" s="476"/>
      <c r="HXM45" s="476"/>
      <c r="HXN45" s="476"/>
      <c r="HXO45" s="476"/>
      <c r="HXP45" s="476"/>
      <c r="HXQ45" s="476"/>
      <c r="HXR45" s="476"/>
      <c r="HXS45" s="476"/>
      <c r="HXT45" s="476"/>
      <c r="HXU45" s="476"/>
      <c r="HXV45" s="476"/>
      <c r="HXW45" s="476"/>
      <c r="HXX45" s="476"/>
      <c r="HXY45" s="476"/>
      <c r="HXZ45" s="476"/>
      <c r="HYA45" s="476"/>
      <c r="HYB45" s="476"/>
      <c r="HYC45" s="476"/>
      <c r="HYD45" s="476"/>
      <c r="HYE45" s="476"/>
      <c r="HYF45" s="476"/>
      <c r="HYG45" s="476"/>
      <c r="HYH45" s="476"/>
      <c r="HYI45" s="476"/>
      <c r="HYJ45" s="476"/>
      <c r="HYK45" s="476"/>
      <c r="HYL45" s="476"/>
      <c r="HYM45" s="476"/>
      <c r="HYN45" s="476"/>
      <c r="HYO45" s="476"/>
      <c r="HYP45" s="476"/>
      <c r="HYQ45" s="476"/>
      <c r="HYR45" s="476"/>
      <c r="HYS45" s="476"/>
      <c r="HYT45" s="476"/>
      <c r="HYU45" s="476"/>
      <c r="HYV45" s="476"/>
      <c r="HYW45" s="476"/>
      <c r="HYX45" s="476"/>
      <c r="HYY45" s="476"/>
      <c r="HYZ45" s="476"/>
      <c r="HZA45" s="476"/>
      <c r="HZB45" s="476"/>
      <c r="HZC45" s="476"/>
      <c r="HZD45" s="476"/>
      <c r="HZE45" s="476"/>
      <c r="HZF45" s="476"/>
      <c r="HZG45" s="476"/>
      <c r="HZH45" s="476"/>
      <c r="HZI45" s="476"/>
      <c r="HZJ45" s="476"/>
      <c r="HZK45" s="476"/>
      <c r="HZL45" s="476"/>
      <c r="HZM45" s="476"/>
      <c r="HZN45" s="476"/>
      <c r="HZO45" s="476"/>
      <c r="HZP45" s="476"/>
      <c r="HZQ45" s="476"/>
      <c r="HZR45" s="476"/>
      <c r="HZS45" s="476"/>
      <c r="HZT45" s="476"/>
      <c r="HZU45" s="476"/>
      <c r="HZV45" s="476"/>
      <c r="HZW45" s="476"/>
      <c r="HZX45" s="476"/>
      <c r="HZY45" s="476"/>
      <c r="HZZ45" s="476"/>
      <c r="IAA45" s="476"/>
      <c r="IAB45" s="476"/>
      <c r="IAC45" s="476"/>
      <c r="IAD45" s="476"/>
      <c r="IAE45" s="476"/>
      <c r="IAF45" s="476"/>
      <c r="IAG45" s="476"/>
      <c r="IAH45" s="476"/>
      <c r="IAI45" s="476"/>
      <c r="IAJ45" s="476"/>
      <c r="IAK45" s="476"/>
      <c r="IAL45" s="476"/>
      <c r="IAM45" s="476"/>
      <c r="IAN45" s="476"/>
      <c r="IAO45" s="476"/>
      <c r="IAP45" s="476"/>
      <c r="IAQ45" s="476"/>
      <c r="IAR45" s="476"/>
      <c r="IAS45" s="476"/>
      <c r="IAT45" s="476"/>
      <c r="IAU45" s="476"/>
      <c r="IAV45" s="476"/>
      <c r="IAW45" s="476"/>
      <c r="IAX45" s="476"/>
      <c r="IAY45" s="476"/>
      <c r="IAZ45" s="476"/>
      <c r="IBA45" s="476"/>
      <c r="IBB45" s="476"/>
      <c r="IBC45" s="476"/>
      <c r="IBD45" s="476"/>
      <c r="IBE45" s="476"/>
      <c r="IBF45" s="476"/>
      <c r="IBG45" s="476"/>
      <c r="IBH45" s="476"/>
      <c r="IBI45" s="476"/>
      <c r="IBJ45" s="476"/>
      <c r="IBK45" s="476"/>
      <c r="IBL45" s="476"/>
      <c r="IBM45" s="476"/>
      <c r="IBN45" s="476"/>
      <c r="IBO45" s="476"/>
      <c r="IBP45" s="476"/>
      <c r="IBQ45" s="476"/>
      <c r="IBR45" s="476"/>
      <c r="IBS45" s="476"/>
      <c r="IBT45" s="476"/>
      <c r="IBU45" s="476"/>
      <c r="IBV45" s="476"/>
      <c r="IBW45" s="476"/>
      <c r="IBX45" s="476"/>
      <c r="IBY45" s="476"/>
      <c r="IBZ45" s="476"/>
      <c r="ICA45" s="476"/>
      <c r="ICB45" s="476"/>
      <c r="ICC45" s="476"/>
      <c r="ICD45" s="476"/>
      <c r="ICE45" s="476"/>
      <c r="ICF45" s="476"/>
      <c r="ICG45" s="476"/>
      <c r="ICH45" s="476"/>
      <c r="ICI45" s="476"/>
      <c r="ICJ45" s="476"/>
      <c r="ICK45" s="476"/>
      <c r="ICL45" s="476"/>
      <c r="ICM45" s="476"/>
      <c r="ICN45" s="476"/>
      <c r="ICO45" s="476"/>
      <c r="ICP45" s="476"/>
      <c r="ICQ45" s="476"/>
      <c r="ICR45" s="476"/>
      <c r="ICS45" s="476"/>
      <c r="ICT45" s="476"/>
      <c r="ICU45" s="476"/>
      <c r="ICV45" s="476"/>
      <c r="ICW45" s="476"/>
      <c r="ICX45" s="476"/>
      <c r="ICY45" s="476"/>
      <c r="ICZ45" s="476"/>
      <c r="IDA45" s="476"/>
      <c r="IDB45" s="476"/>
      <c r="IDC45" s="476"/>
      <c r="IDD45" s="476"/>
      <c r="IDE45" s="476"/>
      <c r="IDF45" s="476"/>
      <c r="IDG45" s="476"/>
      <c r="IDH45" s="476"/>
      <c r="IDI45" s="476"/>
      <c r="IDJ45" s="476"/>
      <c r="IDK45" s="476"/>
      <c r="IDL45" s="476"/>
      <c r="IDM45" s="476"/>
      <c r="IDN45" s="476"/>
      <c r="IDO45" s="476"/>
      <c r="IDP45" s="476"/>
      <c r="IDQ45" s="476"/>
      <c r="IDR45" s="476"/>
      <c r="IDS45" s="476"/>
      <c r="IDT45" s="476"/>
      <c r="IDU45" s="476"/>
      <c r="IDV45" s="476"/>
      <c r="IDW45" s="476"/>
      <c r="IDX45" s="476"/>
      <c r="IDY45" s="476"/>
      <c r="IDZ45" s="476"/>
      <c r="IEA45" s="476"/>
      <c r="IEB45" s="476"/>
      <c r="IEC45" s="476"/>
      <c r="IED45" s="476"/>
      <c r="IEE45" s="476"/>
      <c r="IEF45" s="476"/>
      <c r="IEG45" s="476"/>
      <c r="IEH45" s="476"/>
      <c r="IEI45" s="476"/>
      <c r="IEJ45" s="476"/>
      <c r="IEK45" s="476"/>
      <c r="IEL45" s="476"/>
      <c r="IEM45" s="476"/>
      <c r="IEN45" s="476"/>
      <c r="IEO45" s="476"/>
      <c r="IEP45" s="476"/>
      <c r="IEQ45" s="476"/>
      <c r="IER45" s="476"/>
      <c r="IES45" s="476"/>
      <c r="IET45" s="476"/>
      <c r="IEU45" s="476"/>
      <c r="IEV45" s="476"/>
      <c r="IEW45" s="476"/>
      <c r="IEX45" s="476"/>
      <c r="IEY45" s="476"/>
      <c r="IEZ45" s="476"/>
      <c r="IFA45" s="476"/>
      <c r="IFB45" s="476"/>
      <c r="IFC45" s="476"/>
      <c r="IFD45" s="476"/>
      <c r="IFE45" s="476"/>
      <c r="IFF45" s="476"/>
      <c r="IFG45" s="476"/>
      <c r="IFH45" s="476"/>
      <c r="IFI45" s="476"/>
      <c r="IFJ45" s="476"/>
      <c r="IFK45" s="476"/>
      <c r="IFL45" s="476"/>
      <c r="IFM45" s="476"/>
      <c r="IFN45" s="476"/>
      <c r="IFO45" s="476"/>
      <c r="IFP45" s="476"/>
      <c r="IFQ45" s="476"/>
      <c r="IFR45" s="476"/>
      <c r="IFS45" s="476"/>
      <c r="IFT45" s="476"/>
      <c r="IFU45" s="476"/>
      <c r="IFV45" s="476"/>
      <c r="IFW45" s="476"/>
      <c r="IFX45" s="476"/>
      <c r="IFY45" s="476"/>
      <c r="IFZ45" s="476"/>
      <c r="IGA45" s="476"/>
      <c r="IGB45" s="476"/>
      <c r="IGC45" s="476"/>
      <c r="IGD45" s="476"/>
      <c r="IGE45" s="476"/>
      <c r="IGF45" s="476"/>
      <c r="IGG45" s="476"/>
      <c r="IGH45" s="476"/>
      <c r="IGI45" s="476"/>
      <c r="IGJ45" s="476"/>
      <c r="IGK45" s="476"/>
      <c r="IGL45" s="476"/>
      <c r="IGM45" s="476"/>
      <c r="IGN45" s="476"/>
      <c r="IGO45" s="476"/>
      <c r="IGP45" s="476"/>
      <c r="IGQ45" s="476"/>
      <c r="IGR45" s="476"/>
      <c r="IGS45" s="476"/>
      <c r="IGT45" s="476"/>
      <c r="IGU45" s="476"/>
      <c r="IGV45" s="476"/>
      <c r="IGW45" s="476"/>
      <c r="IGX45" s="476"/>
      <c r="IGY45" s="476"/>
      <c r="IGZ45" s="476"/>
      <c r="IHA45" s="476"/>
      <c r="IHB45" s="476"/>
      <c r="IHC45" s="476"/>
      <c r="IHD45" s="476"/>
      <c r="IHE45" s="476"/>
      <c r="IHF45" s="476"/>
      <c r="IHG45" s="476"/>
      <c r="IHH45" s="476"/>
      <c r="IHI45" s="476"/>
      <c r="IHJ45" s="476"/>
      <c r="IHK45" s="476"/>
      <c r="IHL45" s="476"/>
      <c r="IHM45" s="476"/>
      <c r="IHN45" s="476"/>
      <c r="IHO45" s="476"/>
      <c r="IHP45" s="476"/>
      <c r="IHQ45" s="476"/>
      <c r="IHR45" s="476"/>
      <c r="IHS45" s="476"/>
      <c r="IHT45" s="476"/>
      <c r="IHU45" s="476"/>
      <c r="IHV45" s="476"/>
      <c r="IHW45" s="476"/>
      <c r="IHX45" s="476"/>
      <c r="IHY45" s="476"/>
      <c r="IHZ45" s="476"/>
      <c r="IIA45" s="476"/>
      <c r="IIB45" s="476"/>
      <c r="IIC45" s="476"/>
      <c r="IID45" s="476"/>
      <c r="IIE45" s="476"/>
      <c r="IIF45" s="476"/>
      <c r="IIG45" s="476"/>
      <c r="IIH45" s="476"/>
      <c r="III45" s="476"/>
      <c r="IIJ45" s="476"/>
      <c r="IIK45" s="476"/>
      <c r="IIL45" s="476"/>
      <c r="IIM45" s="476"/>
      <c r="IIN45" s="476"/>
      <c r="IIO45" s="476"/>
      <c r="IIP45" s="476"/>
      <c r="IIQ45" s="476"/>
      <c r="IIR45" s="476"/>
      <c r="IIS45" s="476"/>
      <c r="IIT45" s="476"/>
      <c r="IIU45" s="476"/>
      <c r="IIV45" s="476"/>
      <c r="IIW45" s="476"/>
      <c r="IIX45" s="476"/>
      <c r="IIY45" s="476"/>
      <c r="IIZ45" s="476"/>
      <c r="IJA45" s="476"/>
      <c r="IJB45" s="476"/>
      <c r="IJC45" s="476"/>
      <c r="IJD45" s="476"/>
      <c r="IJE45" s="476"/>
      <c r="IJF45" s="476"/>
      <c r="IJG45" s="476"/>
      <c r="IJH45" s="476"/>
      <c r="IJI45" s="476"/>
      <c r="IJJ45" s="476"/>
      <c r="IJK45" s="476"/>
      <c r="IJL45" s="476"/>
      <c r="IJM45" s="476"/>
      <c r="IJN45" s="476"/>
      <c r="IJO45" s="476"/>
      <c r="IJP45" s="476"/>
      <c r="IJQ45" s="476"/>
      <c r="IJR45" s="476"/>
      <c r="IJS45" s="476"/>
      <c r="IJT45" s="476"/>
      <c r="IJU45" s="476"/>
      <c r="IJV45" s="476"/>
      <c r="IJW45" s="476"/>
      <c r="IJX45" s="476"/>
      <c r="IJY45" s="476"/>
      <c r="IJZ45" s="476"/>
      <c r="IKA45" s="476"/>
      <c r="IKB45" s="476"/>
      <c r="IKC45" s="476"/>
      <c r="IKD45" s="476"/>
      <c r="IKE45" s="476"/>
      <c r="IKF45" s="476"/>
      <c r="IKG45" s="476"/>
      <c r="IKH45" s="476"/>
      <c r="IKI45" s="476"/>
      <c r="IKJ45" s="476"/>
      <c r="IKK45" s="476"/>
      <c r="IKL45" s="476"/>
      <c r="IKM45" s="476"/>
      <c r="IKN45" s="476"/>
      <c r="IKO45" s="476"/>
      <c r="IKP45" s="476"/>
      <c r="IKQ45" s="476"/>
      <c r="IKR45" s="476"/>
      <c r="IKS45" s="476"/>
      <c r="IKT45" s="476"/>
      <c r="IKU45" s="476"/>
      <c r="IKV45" s="476"/>
      <c r="IKW45" s="476"/>
      <c r="IKX45" s="476"/>
      <c r="IKY45" s="476"/>
      <c r="IKZ45" s="476"/>
      <c r="ILA45" s="476"/>
      <c r="ILB45" s="476"/>
      <c r="ILC45" s="476"/>
      <c r="ILD45" s="476"/>
      <c r="ILE45" s="476"/>
      <c r="ILF45" s="476"/>
      <c r="ILG45" s="476"/>
      <c r="ILH45" s="476"/>
      <c r="ILI45" s="476"/>
      <c r="ILJ45" s="476"/>
      <c r="ILK45" s="476"/>
      <c r="ILL45" s="476"/>
      <c r="ILM45" s="476"/>
      <c r="ILN45" s="476"/>
      <c r="ILO45" s="476"/>
      <c r="ILP45" s="476"/>
      <c r="ILQ45" s="476"/>
      <c r="ILR45" s="476"/>
      <c r="ILS45" s="476"/>
      <c r="ILT45" s="476"/>
      <c r="ILU45" s="476"/>
      <c r="ILV45" s="476"/>
      <c r="ILW45" s="476"/>
      <c r="ILX45" s="476"/>
      <c r="ILY45" s="476"/>
      <c r="ILZ45" s="476"/>
      <c r="IMA45" s="476"/>
      <c r="IMB45" s="476"/>
      <c r="IMC45" s="476"/>
      <c r="IMD45" s="476"/>
      <c r="IME45" s="476"/>
      <c r="IMF45" s="476"/>
      <c r="IMG45" s="476"/>
      <c r="IMH45" s="476"/>
      <c r="IMI45" s="476"/>
      <c r="IMJ45" s="476"/>
      <c r="IMK45" s="476"/>
      <c r="IML45" s="476"/>
      <c r="IMM45" s="476"/>
      <c r="IMN45" s="476"/>
      <c r="IMO45" s="476"/>
      <c r="IMP45" s="476"/>
      <c r="IMQ45" s="476"/>
      <c r="IMR45" s="476"/>
      <c r="IMS45" s="476"/>
      <c r="IMT45" s="476"/>
      <c r="IMU45" s="476"/>
      <c r="IMV45" s="476"/>
      <c r="IMW45" s="476"/>
      <c r="IMX45" s="476"/>
      <c r="IMY45" s="476"/>
      <c r="IMZ45" s="476"/>
      <c r="INA45" s="476"/>
      <c r="INB45" s="476"/>
      <c r="INC45" s="476"/>
      <c r="IND45" s="476"/>
      <c r="INE45" s="476"/>
      <c r="INF45" s="476"/>
      <c r="ING45" s="476"/>
      <c r="INH45" s="476"/>
      <c r="INI45" s="476"/>
      <c r="INJ45" s="476"/>
      <c r="INK45" s="476"/>
      <c r="INL45" s="476"/>
      <c r="INM45" s="476"/>
      <c r="INN45" s="476"/>
      <c r="INO45" s="476"/>
      <c r="INP45" s="476"/>
      <c r="INQ45" s="476"/>
      <c r="INR45" s="476"/>
      <c r="INS45" s="476"/>
      <c r="INT45" s="476"/>
      <c r="INU45" s="476"/>
      <c r="INV45" s="476"/>
      <c r="INW45" s="476"/>
      <c r="INX45" s="476"/>
      <c r="INY45" s="476"/>
      <c r="INZ45" s="476"/>
      <c r="IOA45" s="476"/>
      <c r="IOB45" s="476"/>
      <c r="IOC45" s="476"/>
      <c r="IOD45" s="476"/>
      <c r="IOE45" s="476"/>
      <c r="IOF45" s="476"/>
      <c r="IOG45" s="476"/>
      <c r="IOH45" s="476"/>
      <c r="IOI45" s="476"/>
      <c r="IOJ45" s="476"/>
      <c r="IOK45" s="476"/>
      <c r="IOL45" s="476"/>
      <c r="IOM45" s="476"/>
      <c r="ION45" s="476"/>
      <c r="IOO45" s="476"/>
      <c r="IOP45" s="476"/>
      <c r="IOQ45" s="476"/>
      <c r="IOR45" s="476"/>
      <c r="IOS45" s="476"/>
      <c r="IOT45" s="476"/>
      <c r="IOU45" s="476"/>
      <c r="IOV45" s="476"/>
      <c r="IOW45" s="476"/>
      <c r="IOX45" s="476"/>
      <c r="IOY45" s="476"/>
      <c r="IOZ45" s="476"/>
      <c r="IPA45" s="476"/>
      <c r="IPB45" s="476"/>
      <c r="IPC45" s="476"/>
      <c r="IPD45" s="476"/>
      <c r="IPE45" s="476"/>
      <c r="IPF45" s="476"/>
      <c r="IPG45" s="476"/>
      <c r="IPH45" s="476"/>
      <c r="IPI45" s="476"/>
      <c r="IPJ45" s="476"/>
      <c r="IPK45" s="476"/>
      <c r="IPL45" s="476"/>
      <c r="IPM45" s="476"/>
      <c r="IPN45" s="476"/>
      <c r="IPO45" s="476"/>
      <c r="IPP45" s="476"/>
      <c r="IPQ45" s="476"/>
      <c r="IPR45" s="476"/>
      <c r="IPS45" s="476"/>
      <c r="IPT45" s="476"/>
      <c r="IPU45" s="476"/>
      <c r="IPV45" s="476"/>
      <c r="IPW45" s="476"/>
      <c r="IPX45" s="476"/>
      <c r="IPY45" s="476"/>
      <c r="IPZ45" s="476"/>
      <c r="IQA45" s="476"/>
      <c r="IQB45" s="476"/>
      <c r="IQC45" s="476"/>
      <c r="IQD45" s="476"/>
      <c r="IQE45" s="476"/>
      <c r="IQF45" s="476"/>
      <c r="IQG45" s="476"/>
      <c r="IQH45" s="476"/>
      <c r="IQI45" s="476"/>
      <c r="IQJ45" s="476"/>
      <c r="IQK45" s="476"/>
      <c r="IQL45" s="476"/>
      <c r="IQM45" s="476"/>
      <c r="IQN45" s="476"/>
      <c r="IQO45" s="476"/>
      <c r="IQP45" s="476"/>
      <c r="IQQ45" s="476"/>
      <c r="IQR45" s="476"/>
      <c r="IQS45" s="476"/>
      <c r="IQT45" s="476"/>
      <c r="IQU45" s="476"/>
      <c r="IQV45" s="476"/>
      <c r="IQW45" s="476"/>
      <c r="IQX45" s="476"/>
      <c r="IQY45" s="476"/>
      <c r="IQZ45" s="476"/>
      <c r="IRA45" s="476"/>
      <c r="IRB45" s="476"/>
      <c r="IRC45" s="476"/>
      <c r="IRD45" s="476"/>
      <c r="IRE45" s="476"/>
      <c r="IRF45" s="476"/>
      <c r="IRG45" s="476"/>
      <c r="IRH45" s="476"/>
      <c r="IRI45" s="476"/>
      <c r="IRJ45" s="476"/>
      <c r="IRK45" s="476"/>
      <c r="IRL45" s="476"/>
      <c r="IRM45" s="476"/>
      <c r="IRN45" s="476"/>
      <c r="IRO45" s="476"/>
      <c r="IRP45" s="476"/>
      <c r="IRQ45" s="476"/>
      <c r="IRR45" s="476"/>
      <c r="IRS45" s="476"/>
      <c r="IRT45" s="476"/>
      <c r="IRU45" s="476"/>
      <c r="IRV45" s="476"/>
      <c r="IRW45" s="476"/>
      <c r="IRX45" s="476"/>
      <c r="IRY45" s="476"/>
      <c r="IRZ45" s="476"/>
      <c r="ISA45" s="476"/>
      <c r="ISB45" s="476"/>
      <c r="ISC45" s="476"/>
      <c r="ISD45" s="476"/>
      <c r="ISE45" s="476"/>
      <c r="ISF45" s="476"/>
      <c r="ISG45" s="476"/>
      <c r="ISH45" s="476"/>
      <c r="ISI45" s="476"/>
      <c r="ISJ45" s="476"/>
      <c r="ISK45" s="476"/>
      <c r="ISL45" s="476"/>
      <c r="ISM45" s="476"/>
      <c r="ISN45" s="476"/>
      <c r="ISO45" s="476"/>
      <c r="ISP45" s="476"/>
      <c r="ISQ45" s="476"/>
      <c r="ISR45" s="476"/>
      <c r="ISS45" s="476"/>
      <c r="IST45" s="476"/>
      <c r="ISU45" s="476"/>
      <c r="ISV45" s="476"/>
      <c r="ISW45" s="476"/>
      <c r="ISX45" s="476"/>
      <c r="ISY45" s="476"/>
      <c r="ISZ45" s="476"/>
      <c r="ITA45" s="476"/>
      <c r="ITB45" s="476"/>
      <c r="ITC45" s="476"/>
      <c r="ITD45" s="476"/>
      <c r="ITE45" s="476"/>
      <c r="ITF45" s="476"/>
      <c r="ITG45" s="476"/>
      <c r="ITH45" s="476"/>
      <c r="ITI45" s="476"/>
      <c r="ITJ45" s="476"/>
      <c r="ITK45" s="476"/>
      <c r="ITL45" s="476"/>
      <c r="ITM45" s="476"/>
      <c r="ITN45" s="476"/>
      <c r="ITO45" s="476"/>
      <c r="ITP45" s="476"/>
      <c r="ITQ45" s="476"/>
      <c r="ITR45" s="476"/>
      <c r="ITS45" s="476"/>
      <c r="ITT45" s="476"/>
      <c r="ITU45" s="476"/>
      <c r="ITV45" s="476"/>
      <c r="ITW45" s="476"/>
      <c r="ITX45" s="476"/>
      <c r="ITY45" s="476"/>
      <c r="ITZ45" s="476"/>
      <c r="IUA45" s="476"/>
      <c r="IUB45" s="476"/>
      <c r="IUC45" s="476"/>
      <c r="IUD45" s="476"/>
      <c r="IUE45" s="476"/>
      <c r="IUF45" s="476"/>
      <c r="IUG45" s="476"/>
      <c r="IUH45" s="476"/>
      <c r="IUI45" s="476"/>
      <c r="IUJ45" s="476"/>
      <c r="IUK45" s="476"/>
      <c r="IUL45" s="476"/>
      <c r="IUM45" s="476"/>
      <c r="IUN45" s="476"/>
      <c r="IUO45" s="476"/>
      <c r="IUP45" s="476"/>
      <c r="IUQ45" s="476"/>
      <c r="IUR45" s="476"/>
      <c r="IUS45" s="476"/>
      <c r="IUT45" s="476"/>
      <c r="IUU45" s="476"/>
      <c r="IUV45" s="476"/>
      <c r="IUW45" s="476"/>
      <c r="IUX45" s="476"/>
      <c r="IUY45" s="476"/>
      <c r="IUZ45" s="476"/>
      <c r="IVA45" s="476"/>
      <c r="IVB45" s="476"/>
      <c r="IVC45" s="476"/>
      <c r="IVD45" s="476"/>
      <c r="IVE45" s="476"/>
      <c r="IVF45" s="476"/>
      <c r="IVG45" s="476"/>
      <c r="IVH45" s="476"/>
      <c r="IVI45" s="476"/>
      <c r="IVJ45" s="476"/>
      <c r="IVK45" s="476"/>
      <c r="IVL45" s="476"/>
      <c r="IVM45" s="476"/>
      <c r="IVN45" s="476"/>
      <c r="IVO45" s="476"/>
      <c r="IVP45" s="476"/>
      <c r="IVQ45" s="476"/>
      <c r="IVR45" s="476"/>
      <c r="IVS45" s="476"/>
      <c r="IVT45" s="476"/>
      <c r="IVU45" s="476"/>
      <c r="IVV45" s="476"/>
      <c r="IVW45" s="476"/>
      <c r="IVX45" s="476"/>
      <c r="IVY45" s="476"/>
      <c r="IVZ45" s="476"/>
      <c r="IWA45" s="476"/>
      <c r="IWB45" s="476"/>
      <c r="IWC45" s="476"/>
      <c r="IWD45" s="476"/>
      <c r="IWE45" s="476"/>
      <c r="IWF45" s="476"/>
      <c r="IWG45" s="476"/>
      <c r="IWH45" s="476"/>
      <c r="IWI45" s="476"/>
      <c r="IWJ45" s="476"/>
      <c r="IWK45" s="476"/>
      <c r="IWL45" s="476"/>
      <c r="IWM45" s="476"/>
      <c r="IWN45" s="476"/>
      <c r="IWO45" s="476"/>
      <c r="IWP45" s="476"/>
      <c r="IWQ45" s="476"/>
      <c r="IWR45" s="476"/>
      <c r="IWS45" s="476"/>
      <c r="IWT45" s="476"/>
      <c r="IWU45" s="476"/>
      <c r="IWV45" s="476"/>
      <c r="IWW45" s="476"/>
      <c r="IWX45" s="476"/>
      <c r="IWY45" s="476"/>
      <c r="IWZ45" s="476"/>
      <c r="IXA45" s="476"/>
      <c r="IXB45" s="476"/>
      <c r="IXC45" s="476"/>
      <c r="IXD45" s="476"/>
      <c r="IXE45" s="476"/>
      <c r="IXF45" s="476"/>
      <c r="IXG45" s="476"/>
      <c r="IXH45" s="476"/>
      <c r="IXI45" s="476"/>
      <c r="IXJ45" s="476"/>
      <c r="IXK45" s="476"/>
      <c r="IXL45" s="476"/>
      <c r="IXM45" s="476"/>
      <c r="IXN45" s="476"/>
      <c r="IXO45" s="476"/>
      <c r="IXP45" s="476"/>
      <c r="IXQ45" s="476"/>
      <c r="IXR45" s="476"/>
      <c r="IXS45" s="476"/>
      <c r="IXT45" s="476"/>
      <c r="IXU45" s="476"/>
      <c r="IXV45" s="476"/>
      <c r="IXW45" s="476"/>
      <c r="IXX45" s="476"/>
      <c r="IXY45" s="476"/>
      <c r="IXZ45" s="476"/>
      <c r="IYA45" s="476"/>
      <c r="IYB45" s="476"/>
      <c r="IYC45" s="476"/>
      <c r="IYD45" s="476"/>
      <c r="IYE45" s="476"/>
      <c r="IYF45" s="476"/>
      <c r="IYG45" s="476"/>
      <c r="IYH45" s="476"/>
      <c r="IYI45" s="476"/>
      <c r="IYJ45" s="476"/>
      <c r="IYK45" s="476"/>
      <c r="IYL45" s="476"/>
      <c r="IYM45" s="476"/>
      <c r="IYN45" s="476"/>
      <c r="IYO45" s="476"/>
      <c r="IYP45" s="476"/>
      <c r="IYQ45" s="476"/>
      <c r="IYR45" s="476"/>
      <c r="IYS45" s="476"/>
      <c r="IYT45" s="476"/>
      <c r="IYU45" s="476"/>
      <c r="IYV45" s="476"/>
      <c r="IYW45" s="476"/>
      <c r="IYX45" s="476"/>
      <c r="IYY45" s="476"/>
      <c r="IYZ45" s="476"/>
      <c r="IZA45" s="476"/>
      <c r="IZB45" s="476"/>
      <c r="IZC45" s="476"/>
      <c r="IZD45" s="476"/>
      <c r="IZE45" s="476"/>
      <c r="IZF45" s="476"/>
      <c r="IZG45" s="476"/>
      <c r="IZH45" s="476"/>
      <c r="IZI45" s="476"/>
      <c r="IZJ45" s="476"/>
      <c r="IZK45" s="476"/>
      <c r="IZL45" s="476"/>
      <c r="IZM45" s="476"/>
      <c r="IZN45" s="476"/>
      <c r="IZO45" s="476"/>
      <c r="IZP45" s="476"/>
      <c r="IZQ45" s="476"/>
      <c r="IZR45" s="476"/>
      <c r="IZS45" s="476"/>
      <c r="IZT45" s="476"/>
      <c r="IZU45" s="476"/>
      <c r="IZV45" s="476"/>
      <c r="IZW45" s="476"/>
      <c r="IZX45" s="476"/>
      <c r="IZY45" s="476"/>
      <c r="IZZ45" s="476"/>
      <c r="JAA45" s="476"/>
      <c r="JAB45" s="476"/>
      <c r="JAC45" s="476"/>
      <c r="JAD45" s="476"/>
      <c r="JAE45" s="476"/>
      <c r="JAF45" s="476"/>
      <c r="JAG45" s="476"/>
      <c r="JAH45" s="476"/>
      <c r="JAI45" s="476"/>
      <c r="JAJ45" s="476"/>
      <c r="JAK45" s="476"/>
      <c r="JAL45" s="476"/>
      <c r="JAM45" s="476"/>
      <c r="JAN45" s="476"/>
      <c r="JAO45" s="476"/>
      <c r="JAP45" s="476"/>
      <c r="JAQ45" s="476"/>
      <c r="JAR45" s="476"/>
      <c r="JAS45" s="476"/>
      <c r="JAT45" s="476"/>
      <c r="JAU45" s="476"/>
      <c r="JAV45" s="476"/>
      <c r="JAW45" s="476"/>
      <c r="JAX45" s="476"/>
      <c r="JAY45" s="476"/>
      <c r="JAZ45" s="476"/>
      <c r="JBA45" s="476"/>
      <c r="JBB45" s="476"/>
      <c r="JBC45" s="476"/>
      <c r="JBD45" s="476"/>
      <c r="JBE45" s="476"/>
      <c r="JBF45" s="476"/>
      <c r="JBG45" s="476"/>
      <c r="JBH45" s="476"/>
      <c r="JBI45" s="476"/>
      <c r="JBJ45" s="476"/>
      <c r="JBK45" s="476"/>
      <c r="JBL45" s="476"/>
      <c r="JBM45" s="476"/>
      <c r="JBN45" s="476"/>
      <c r="JBO45" s="476"/>
      <c r="JBP45" s="476"/>
      <c r="JBQ45" s="476"/>
      <c r="JBR45" s="476"/>
      <c r="JBS45" s="476"/>
      <c r="JBT45" s="476"/>
      <c r="JBU45" s="476"/>
      <c r="JBV45" s="476"/>
      <c r="JBW45" s="476"/>
      <c r="JBX45" s="476"/>
      <c r="JBY45" s="476"/>
      <c r="JBZ45" s="476"/>
      <c r="JCA45" s="476"/>
      <c r="JCB45" s="476"/>
      <c r="JCC45" s="476"/>
      <c r="JCD45" s="476"/>
      <c r="JCE45" s="476"/>
      <c r="JCF45" s="476"/>
      <c r="JCG45" s="476"/>
      <c r="JCH45" s="476"/>
      <c r="JCI45" s="476"/>
      <c r="JCJ45" s="476"/>
      <c r="JCK45" s="476"/>
      <c r="JCL45" s="476"/>
      <c r="JCM45" s="476"/>
      <c r="JCN45" s="476"/>
      <c r="JCO45" s="476"/>
      <c r="JCP45" s="476"/>
      <c r="JCQ45" s="476"/>
      <c r="JCR45" s="476"/>
      <c r="JCS45" s="476"/>
      <c r="JCT45" s="476"/>
      <c r="JCU45" s="476"/>
      <c r="JCV45" s="476"/>
      <c r="JCW45" s="476"/>
      <c r="JCX45" s="476"/>
      <c r="JCY45" s="476"/>
      <c r="JCZ45" s="476"/>
      <c r="JDA45" s="476"/>
      <c r="JDB45" s="476"/>
      <c r="JDC45" s="476"/>
      <c r="JDD45" s="476"/>
      <c r="JDE45" s="476"/>
      <c r="JDF45" s="476"/>
      <c r="JDG45" s="476"/>
      <c r="JDH45" s="476"/>
      <c r="JDI45" s="476"/>
      <c r="JDJ45" s="476"/>
      <c r="JDK45" s="476"/>
      <c r="JDL45" s="476"/>
      <c r="JDM45" s="476"/>
      <c r="JDN45" s="476"/>
      <c r="JDO45" s="476"/>
      <c r="JDP45" s="476"/>
      <c r="JDQ45" s="476"/>
      <c r="JDR45" s="476"/>
      <c r="JDS45" s="476"/>
      <c r="JDT45" s="476"/>
      <c r="JDU45" s="476"/>
      <c r="JDV45" s="476"/>
      <c r="JDW45" s="476"/>
      <c r="JDX45" s="476"/>
      <c r="JDY45" s="476"/>
      <c r="JDZ45" s="476"/>
      <c r="JEA45" s="476"/>
      <c r="JEB45" s="476"/>
      <c r="JEC45" s="476"/>
      <c r="JED45" s="476"/>
      <c r="JEE45" s="476"/>
      <c r="JEF45" s="476"/>
      <c r="JEG45" s="476"/>
      <c r="JEH45" s="476"/>
      <c r="JEI45" s="476"/>
      <c r="JEJ45" s="476"/>
      <c r="JEK45" s="476"/>
      <c r="JEL45" s="476"/>
      <c r="JEM45" s="476"/>
      <c r="JEN45" s="476"/>
      <c r="JEO45" s="476"/>
      <c r="JEP45" s="476"/>
      <c r="JEQ45" s="476"/>
      <c r="JER45" s="476"/>
      <c r="JES45" s="476"/>
      <c r="JET45" s="476"/>
      <c r="JEU45" s="476"/>
      <c r="JEV45" s="476"/>
      <c r="JEW45" s="476"/>
      <c r="JEX45" s="476"/>
      <c r="JEY45" s="476"/>
      <c r="JEZ45" s="476"/>
      <c r="JFA45" s="476"/>
      <c r="JFB45" s="476"/>
      <c r="JFC45" s="476"/>
      <c r="JFD45" s="476"/>
      <c r="JFE45" s="476"/>
      <c r="JFF45" s="476"/>
      <c r="JFG45" s="476"/>
      <c r="JFH45" s="476"/>
      <c r="JFI45" s="476"/>
      <c r="JFJ45" s="476"/>
      <c r="JFK45" s="476"/>
      <c r="JFL45" s="476"/>
      <c r="JFM45" s="476"/>
      <c r="JFN45" s="476"/>
      <c r="JFO45" s="476"/>
      <c r="JFP45" s="476"/>
      <c r="JFQ45" s="476"/>
      <c r="JFR45" s="476"/>
      <c r="JFS45" s="476"/>
      <c r="JFT45" s="476"/>
      <c r="JFU45" s="476"/>
      <c r="JFV45" s="476"/>
      <c r="JFW45" s="476"/>
      <c r="JFX45" s="476"/>
      <c r="JFY45" s="476"/>
      <c r="JFZ45" s="476"/>
      <c r="JGA45" s="476"/>
      <c r="JGB45" s="476"/>
      <c r="JGC45" s="476"/>
      <c r="JGD45" s="476"/>
      <c r="JGE45" s="476"/>
      <c r="JGF45" s="476"/>
      <c r="JGG45" s="476"/>
      <c r="JGH45" s="476"/>
      <c r="JGI45" s="476"/>
      <c r="JGJ45" s="476"/>
      <c r="JGK45" s="476"/>
      <c r="JGL45" s="476"/>
      <c r="JGM45" s="476"/>
      <c r="JGN45" s="476"/>
      <c r="JGO45" s="476"/>
      <c r="JGP45" s="476"/>
      <c r="JGQ45" s="476"/>
      <c r="JGR45" s="476"/>
      <c r="JGS45" s="476"/>
      <c r="JGT45" s="476"/>
      <c r="JGU45" s="476"/>
      <c r="JGV45" s="476"/>
      <c r="JGW45" s="476"/>
      <c r="JGX45" s="476"/>
      <c r="JGY45" s="476"/>
      <c r="JGZ45" s="476"/>
      <c r="JHA45" s="476"/>
      <c r="JHB45" s="476"/>
      <c r="JHC45" s="476"/>
      <c r="JHD45" s="476"/>
      <c r="JHE45" s="476"/>
      <c r="JHF45" s="476"/>
      <c r="JHG45" s="476"/>
      <c r="JHH45" s="476"/>
      <c r="JHI45" s="476"/>
      <c r="JHJ45" s="476"/>
      <c r="JHK45" s="476"/>
      <c r="JHL45" s="476"/>
      <c r="JHM45" s="476"/>
      <c r="JHN45" s="476"/>
      <c r="JHO45" s="476"/>
      <c r="JHP45" s="476"/>
      <c r="JHQ45" s="476"/>
      <c r="JHR45" s="476"/>
      <c r="JHS45" s="476"/>
      <c r="JHT45" s="476"/>
      <c r="JHU45" s="476"/>
      <c r="JHV45" s="476"/>
      <c r="JHW45" s="476"/>
      <c r="JHX45" s="476"/>
      <c r="JHY45" s="476"/>
      <c r="JHZ45" s="476"/>
      <c r="JIA45" s="476"/>
      <c r="JIB45" s="476"/>
      <c r="JIC45" s="476"/>
      <c r="JID45" s="476"/>
      <c r="JIE45" s="476"/>
      <c r="JIF45" s="476"/>
      <c r="JIG45" s="476"/>
      <c r="JIH45" s="476"/>
      <c r="JII45" s="476"/>
      <c r="JIJ45" s="476"/>
      <c r="JIK45" s="476"/>
      <c r="JIL45" s="476"/>
      <c r="JIM45" s="476"/>
      <c r="JIN45" s="476"/>
      <c r="JIO45" s="476"/>
      <c r="JIP45" s="476"/>
      <c r="JIQ45" s="476"/>
      <c r="JIR45" s="476"/>
      <c r="JIS45" s="476"/>
      <c r="JIT45" s="476"/>
      <c r="JIU45" s="476"/>
      <c r="JIV45" s="476"/>
      <c r="JIW45" s="476"/>
      <c r="JIX45" s="476"/>
      <c r="JIY45" s="476"/>
      <c r="JIZ45" s="476"/>
      <c r="JJA45" s="476"/>
      <c r="JJB45" s="476"/>
      <c r="JJC45" s="476"/>
      <c r="JJD45" s="476"/>
      <c r="JJE45" s="476"/>
      <c r="JJF45" s="476"/>
      <c r="JJG45" s="476"/>
      <c r="JJH45" s="476"/>
      <c r="JJI45" s="476"/>
      <c r="JJJ45" s="476"/>
      <c r="JJK45" s="476"/>
      <c r="JJL45" s="476"/>
      <c r="JJM45" s="476"/>
      <c r="JJN45" s="476"/>
      <c r="JJO45" s="476"/>
      <c r="JJP45" s="476"/>
      <c r="JJQ45" s="476"/>
      <c r="JJR45" s="476"/>
      <c r="JJS45" s="476"/>
      <c r="JJT45" s="476"/>
      <c r="JJU45" s="476"/>
      <c r="JJV45" s="476"/>
      <c r="JJW45" s="476"/>
      <c r="JJX45" s="476"/>
      <c r="JJY45" s="476"/>
      <c r="JJZ45" s="476"/>
      <c r="JKA45" s="476"/>
      <c r="JKB45" s="476"/>
      <c r="JKC45" s="476"/>
      <c r="JKD45" s="476"/>
      <c r="JKE45" s="476"/>
      <c r="JKF45" s="476"/>
      <c r="JKG45" s="476"/>
      <c r="JKH45" s="476"/>
      <c r="JKI45" s="476"/>
      <c r="JKJ45" s="476"/>
      <c r="JKK45" s="476"/>
      <c r="JKL45" s="476"/>
      <c r="JKM45" s="476"/>
      <c r="JKN45" s="476"/>
      <c r="JKO45" s="476"/>
      <c r="JKP45" s="476"/>
      <c r="JKQ45" s="476"/>
      <c r="JKR45" s="476"/>
      <c r="JKS45" s="476"/>
      <c r="JKT45" s="476"/>
      <c r="JKU45" s="476"/>
      <c r="JKV45" s="476"/>
      <c r="JKW45" s="476"/>
      <c r="JKX45" s="476"/>
      <c r="JKY45" s="476"/>
      <c r="JKZ45" s="476"/>
      <c r="JLA45" s="476"/>
      <c r="JLB45" s="476"/>
      <c r="JLC45" s="476"/>
      <c r="JLD45" s="476"/>
      <c r="JLE45" s="476"/>
      <c r="JLF45" s="476"/>
      <c r="JLG45" s="476"/>
      <c r="JLH45" s="476"/>
      <c r="JLI45" s="476"/>
      <c r="JLJ45" s="476"/>
      <c r="JLK45" s="476"/>
      <c r="JLL45" s="476"/>
      <c r="JLM45" s="476"/>
      <c r="JLN45" s="476"/>
      <c r="JLO45" s="476"/>
      <c r="JLP45" s="476"/>
      <c r="JLQ45" s="476"/>
      <c r="JLR45" s="476"/>
      <c r="JLS45" s="476"/>
      <c r="JLT45" s="476"/>
      <c r="JLU45" s="476"/>
      <c r="JLV45" s="476"/>
      <c r="JLW45" s="476"/>
      <c r="JLX45" s="476"/>
      <c r="JLY45" s="476"/>
      <c r="JLZ45" s="476"/>
      <c r="JMA45" s="476"/>
      <c r="JMB45" s="476"/>
      <c r="JMC45" s="476"/>
      <c r="JMD45" s="476"/>
      <c r="JME45" s="476"/>
      <c r="JMF45" s="476"/>
      <c r="JMG45" s="476"/>
      <c r="JMH45" s="476"/>
      <c r="JMI45" s="476"/>
      <c r="JMJ45" s="476"/>
      <c r="JMK45" s="476"/>
      <c r="JML45" s="476"/>
      <c r="JMM45" s="476"/>
      <c r="JMN45" s="476"/>
      <c r="JMO45" s="476"/>
      <c r="JMP45" s="476"/>
      <c r="JMQ45" s="476"/>
      <c r="JMR45" s="476"/>
      <c r="JMS45" s="476"/>
      <c r="JMT45" s="476"/>
      <c r="JMU45" s="476"/>
      <c r="JMV45" s="476"/>
      <c r="JMW45" s="476"/>
      <c r="JMX45" s="476"/>
      <c r="JMY45" s="476"/>
      <c r="JMZ45" s="476"/>
      <c r="JNA45" s="476"/>
      <c r="JNB45" s="476"/>
      <c r="JNC45" s="476"/>
      <c r="JND45" s="476"/>
      <c r="JNE45" s="476"/>
      <c r="JNF45" s="476"/>
      <c r="JNG45" s="476"/>
      <c r="JNH45" s="476"/>
      <c r="JNI45" s="476"/>
      <c r="JNJ45" s="476"/>
      <c r="JNK45" s="476"/>
      <c r="JNL45" s="476"/>
      <c r="JNM45" s="476"/>
      <c r="JNN45" s="476"/>
      <c r="JNO45" s="476"/>
      <c r="JNP45" s="476"/>
      <c r="JNQ45" s="476"/>
      <c r="JNR45" s="476"/>
      <c r="JNS45" s="476"/>
      <c r="JNT45" s="476"/>
      <c r="JNU45" s="476"/>
      <c r="JNV45" s="476"/>
      <c r="JNW45" s="476"/>
      <c r="JNX45" s="476"/>
      <c r="JNY45" s="476"/>
      <c r="JNZ45" s="476"/>
      <c r="JOA45" s="476"/>
      <c r="JOB45" s="476"/>
      <c r="JOC45" s="476"/>
      <c r="JOD45" s="476"/>
      <c r="JOE45" s="476"/>
      <c r="JOF45" s="476"/>
      <c r="JOG45" s="476"/>
      <c r="JOH45" s="476"/>
      <c r="JOI45" s="476"/>
      <c r="JOJ45" s="476"/>
      <c r="JOK45" s="476"/>
      <c r="JOL45" s="476"/>
      <c r="JOM45" s="476"/>
      <c r="JON45" s="476"/>
      <c r="JOO45" s="476"/>
      <c r="JOP45" s="476"/>
      <c r="JOQ45" s="476"/>
      <c r="JOR45" s="476"/>
      <c r="JOS45" s="476"/>
      <c r="JOT45" s="476"/>
      <c r="JOU45" s="476"/>
      <c r="JOV45" s="476"/>
      <c r="JOW45" s="476"/>
      <c r="JOX45" s="476"/>
      <c r="JOY45" s="476"/>
      <c r="JOZ45" s="476"/>
      <c r="JPA45" s="476"/>
      <c r="JPB45" s="476"/>
      <c r="JPC45" s="476"/>
      <c r="JPD45" s="476"/>
      <c r="JPE45" s="476"/>
      <c r="JPF45" s="476"/>
      <c r="JPG45" s="476"/>
      <c r="JPH45" s="476"/>
      <c r="JPI45" s="476"/>
      <c r="JPJ45" s="476"/>
      <c r="JPK45" s="476"/>
      <c r="JPL45" s="476"/>
      <c r="JPM45" s="476"/>
      <c r="JPN45" s="476"/>
      <c r="JPO45" s="476"/>
      <c r="JPP45" s="476"/>
      <c r="JPQ45" s="476"/>
      <c r="JPR45" s="476"/>
      <c r="JPS45" s="476"/>
      <c r="JPT45" s="476"/>
      <c r="JPU45" s="476"/>
      <c r="JPV45" s="476"/>
      <c r="JPW45" s="476"/>
      <c r="JPX45" s="476"/>
      <c r="JPY45" s="476"/>
      <c r="JPZ45" s="476"/>
      <c r="JQA45" s="476"/>
      <c r="JQB45" s="476"/>
      <c r="JQC45" s="476"/>
      <c r="JQD45" s="476"/>
      <c r="JQE45" s="476"/>
      <c r="JQF45" s="476"/>
      <c r="JQG45" s="476"/>
      <c r="JQH45" s="476"/>
      <c r="JQI45" s="476"/>
      <c r="JQJ45" s="476"/>
      <c r="JQK45" s="476"/>
      <c r="JQL45" s="476"/>
      <c r="JQM45" s="476"/>
      <c r="JQN45" s="476"/>
      <c r="JQO45" s="476"/>
      <c r="JQP45" s="476"/>
      <c r="JQQ45" s="476"/>
      <c r="JQR45" s="476"/>
      <c r="JQS45" s="476"/>
      <c r="JQT45" s="476"/>
      <c r="JQU45" s="476"/>
      <c r="JQV45" s="476"/>
      <c r="JQW45" s="476"/>
      <c r="JQX45" s="476"/>
      <c r="JQY45" s="476"/>
      <c r="JQZ45" s="476"/>
      <c r="JRA45" s="476"/>
      <c r="JRB45" s="476"/>
      <c r="JRC45" s="476"/>
      <c r="JRD45" s="476"/>
      <c r="JRE45" s="476"/>
      <c r="JRF45" s="476"/>
      <c r="JRG45" s="476"/>
      <c r="JRH45" s="476"/>
      <c r="JRI45" s="476"/>
      <c r="JRJ45" s="476"/>
      <c r="JRK45" s="476"/>
      <c r="JRL45" s="476"/>
      <c r="JRM45" s="476"/>
      <c r="JRN45" s="476"/>
      <c r="JRO45" s="476"/>
      <c r="JRP45" s="476"/>
      <c r="JRQ45" s="476"/>
      <c r="JRR45" s="476"/>
      <c r="JRS45" s="476"/>
      <c r="JRT45" s="476"/>
      <c r="JRU45" s="476"/>
      <c r="JRV45" s="476"/>
      <c r="JRW45" s="476"/>
      <c r="JRX45" s="476"/>
      <c r="JRY45" s="476"/>
      <c r="JRZ45" s="476"/>
      <c r="JSA45" s="476"/>
      <c r="JSB45" s="476"/>
      <c r="JSC45" s="476"/>
      <c r="JSD45" s="476"/>
      <c r="JSE45" s="476"/>
      <c r="JSF45" s="476"/>
      <c r="JSG45" s="476"/>
      <c r="JSH45" s="476"/>
      <c r="JSI45" s="476"/>
      <c r="JSJ45" s="476"/>
      <c r="JSK45" s="476"/>
      <c r="JSL45" s="476"/>
      <c r="JSM45" s="476"/>
      <c r="JSN45" s="476"/>
      <c r="JSO45" s="476"/>
      <c r="JSP45" s="476"/>
      <c r="JSQ45" s="476"/>
      <c r="JSR45" s="476"/>
      <c r="JSS45" s="476"/>
      <c r="JST45" s="476"/>
      <c r="JSU45" s="476"/>
      <c r="JSV45" s="476"/>
      <c r="JSW45" s="476"/>
      <c r="JSX45" s="476"/>
      <c r="JSY45" s="476"/>
      <c r="JSZ45" s="476"/>
      <c r="JTA45" s="476"/>
      <c r="JTB45" s="476"/>
      <c r="JTC45" s="476"/>
      <c r="JTD45" s="476"/>
      <c r="JTE45" s="476"/>
      <c r="JTF45" s="476"/>
      <c r="JTG45" s="476"/>
      <c r="JTH45" s="476"/>
      <c r="JTI45" s="476"/>
      <c r="JTJ45" s="476"/>
      <c r="JTK45" s="476"/>
      <c r="JTL45" s="476"/>
      <c r="JTM45" s="476"/>
      <c r="JTN45" s="476"/>
      <c r="JTO45" s="476"/>
      <c r="JTP45" s="476"/>
      <c r="JTQ45" s="476"/>
      <c r="JTR45" s="476"/>
      <c r="JTS45" s="476"/>
      <c r="JTT45" s="476"/>
      <c r="JTU45" s="476"/>
      <c r="JTV45" s="476"/>
      <c r="JTW45" s="476"/>
      <c r="JTX45" s="476"/>
      <c r="JTY45" s="476"/>
      <c r="JTZ45" s="476"/>
      <c r="JUA45" s="476"/>
      <c r="JUB45" s="476"/>
      <c r="JUC45" s="476"/>
      <c r="JUD45" s="476"/>
      <c r="JUE45" s="476"/>
      <c r="JUF45" s="476"/>
      <c r="JUG45" s="476"/>
      <c r="JUH45" s="476"/>
      <c r="JUI45" s="476"/>
      <c r="JUJ45" s="476"/>
      <c r="JUK45" s="476"/>
      <c r="JUL45" s="476"/>
      <c r="JUM45" s="476"/>
      <c r="JUN45" s="476"/>
      <c r="JUO45" s="476"/>
      <c r="JUP45" s="476"/>
      <c r="JUQ45" s="476"/>
      <c r="JUR45" s="476"/>
      <c r="JUS45" s="476"/>
      <c r="JUT45" s="476"/>
      <c r="JUU45" s="476"/>
      <c r="JUV45" s="476"/>
      <c r="JUW45" s="476"/>
      <c r="JUX45" s="476"/>
      <c r="JUY45" s="476"/>
      <c r="JUZ45" s="476"/>
      <c r="JVA45" s="476"/>
      <c r="JVB45" s="476"/>
      <c r="JVC45" s="476"/>
      <c r="JVD45" s="476"/>
      <c r="JVE45" s="476"/>
      <c r="JVF45" s="476"/>
      <c r="JVG45" s="476"/>
      <c r="JVH45" s="476"/>
      <c r="JVI45" s="476"/>
      <c r="JVJ45" s="476"/>
      <c r="JVK45" s="476"/>
      <c r="JVL45" s="476"/>
      <c r="JVM45" s="476"/>
      <c r="JVN45" s="476"/>
      <c r="JVO45" s="476"/>
      <c r="JVP45" s="476"/>
      <c r="JVQ45" s="476"/>
      <c r="JVR45" s="476"/>
      <c r="JVS45" s="476"/>
      <c r="JVT45" s="476"/>
      <c r="JVU45" s="476"/>
      <c r="JVV45" s="476"/>
      <c r="JVW45" s="476"/>
      <c r="JVX45" s="476"/>
      <c r="JVY45" s="476"/>
      <c r="JVZ45" s="476"/>
      <c r="JWA45" s="476"/>
      <c r="JWB45" s="476"/>
      <c r="JWC45" s="476"/>
      <c r="JWD45" s="476"/>
      <c r="JWE45" s="476"/>
      <c r="JWF45" s="476"/>
      <c r="JWG45" s="476"/>
      <c r="JWH45" s="476"/>
      <c r="JWI45" s="476"/>
      <c r="JWJ45" s="476"/>
      <c r="JWK45" s="476"/>
      <c r="JWL45" s="476"/>
      <c r="JWM45" s="476"/>
      <c r="JWN45" s="476"/>
      <c r="JWO45" s="476"/>
      <c r="JWP45" s="476"/>
      <c r="JWQ45" s="476"/>
      <c r="JWR45" s="476"/>
      <c r="JWS45" s="476"/>
      <c r="JWT45" s="476"/>
      <c r="JWU45" s="476"/>
      <c r="JWV45" s="476"/>
      <c r="JWW45" s="476"/>
      <c r="JWX45" s="476"/>
      <c r="JWY45" s="476"/>
      <c r="JWZ45" s="476"/>
      <c r="JXA45" s="476"/>
      <c r="JXB45" s="476"/>
      <c r="JXC45" s="476"/>
      <c r="JXD45" s="476"/>
      <c r="JXE45" s="476"/>
      <c r="JXF45" s="476"/>
      <c r="JXG45" s="476"/>
      <c r="JXH45" s="476"/>
      <c r="JXI45" s="476"/>
      <c r="JXJ45" s="476"/>
      <c r="JXK45" s="476"/>
      <c r="JXL45" s="476"/>
      <c r="JXM45" s="476"/>
      <c r="JXN45" s="476"/>
      <c r="JXO45" s="476"/>
      <c r="JXP45" s="476"/>
      <c r="JXQ45" s="476"/>
      <c r="JXR45" s="476"/>
      <c r="JXS45" s="476"/>
      <c r="JXT45" s="476"/>
      <c r="JXU45" s="476"/>
      <c r="JXV45" s="476"/>
      <c r="JXW45" s="476"/>
      <c r="JXX45" s="476"/>
      <c r="JXY45" s="476"/>
      <c r="JXZ45" s="476"/>
      <c r="JYA45" s="476"/>
      <c r="JYB45" s="476"/>
      <c r="JYC45" s="476"/>
      <c r="JYD45" s="476"/>
      <c r="JYE45" s="476"/>
      <c r="JYF45" s="476"/>
      <c r="JYG45" s="476"/>
      <c r="JYH45" s="476"/>
      <c r="JYI45" s="476"/>
      <c r="JYJ45" s="476"/>
      <c r="JYK45" s="476"/>
      <c r="JYL45" s="476"/>
      <c r="JYM45" s="476"/>
      <c r="JYN45" s="476"/>
      <c r="JYO45" s="476"/>
      <c r="JYP45" s="476"/>
      <c r="JYQ45" s="476"/>
      <c r="JYR45" s="476"/>
      <c r="JYS45" s="476"/>
      <c r="JYT45" s="476"/>
      <c r="JYU45" s="476"/>
      <c r="JYV45" s="476"/>
      <c r="JYW45" s="476"/>
      <c r="JYX45" s="476"/>
      <c r="JYY45" s="476"/>
      <c r="JYZ45" s="476"/>
      <c r="JZA45" s="476"/>
      <c r="JZB45" s="476"/>
      <c r="JZC45" s="476"/>
      <c r="JZD45" s="476"/>
      <c r="JZE45" s="476"/>
      <c r="JZF45" s="476"/>
      <c r="JZG45" s="476"/>
      <c r="JZH45" s="476"/>
      <c r="JZI45" s="476"/>
      <c r="JZJ45" s="476"/>
      <c r="JZK45" s="476"/>
      <c r="JZL45" s="476"/>
      <c r="JZM45" s="476"/>
      <c r="JZN45" s="476"/>
      <c r="JZO45" s="476"/>
      <c r="JZP45" s="476"/>
      <c r="JZQ45" s="476"/>
      <c r="JZR45" s="476"/>
      <c r="JZS45" s="476"/>
      <c r="JZT45" s="476"/>
      <c r="JZU45" s="476"/>
      <c r="JZV45" s="476"/>
      <c r="JZW45" s="476"/>
      <c r="JZX45" s="476"/>
      <c r="JZY45" s="476"/>
      <c r="JZZ45" s="476"/>
      <c r="KAA45" s="476"/>
      <c r="KAB45" s="476"/>
      <c r="KAC45" s="476"/>
      <c r="KAD45" s="476"/>
      <c r="KAE45" s="476"/>
      <c r="KAF45" s="476"/>
      <c r="KAG45" s="476"/>
      <c r="KAH45" s="476"/>
      <c r="KAI45" s="476"/>
      <c r="KAJ45" s="476"/>
      <c r="KAK45" s="476"/>
      <c r="KAL45" s="476"/>
      <c r="KAM45" s="476"/>
      <c r="KAN45" s="476"/>
      <c r="KAO45" s="476"/>
      <c r="KAP45" s="476"/>
      <c r="KAQ45" s="476"/>
      <c r="KAR45" s="476"/>
      <c r="KAS45" s="476"/>
      <c r="KAT45" s="476"/>
      <c r="KAU45" s="476"/>
      <c r="KAV45" s="476"/>
      <c r="KAW45" s="476"/>
      <c r="KAX45" s="476"/>
      <c r="KAY45" s="476"/>
      <c r="KAZ45" s="476"/>
      <c r="KBA45" s="476"/>
      <c r="KBB45" s="476"/>
      <c r="KBC45" s="476"/>
      <c r="KBD45" s="476"/>
      <c r="KBE45" s="476"/>
      <c r="KBF45" s="476"/>
      <c r="KBG45" s="476"/>
      <c r="KBH45" s="476"/>
      <c r="KBI45" s="476"/>
      <c r="KBJ45" s="476"/>
      <c r="KBK45" s="476"/>
      <c r="KBL45" s="476"/>
      <c r="KBM45" s="476"/>
      <c r="KBN45" s="476"/>
      <c r="KBO45" s="476"/>
      <c r="KBP45" s="476"/>
      <c r="KBQ45" s="476"/>
      <c r="KBR45" s="476"/>
      <c r="KBS45" s="476"/>
      <c r="KBT45" s="476"/>
      <c r="KBU45" s="476"/>
      <c r="KBV45" s="476"/>
      <c r="KBW45" s="476"/>
      <c r="KBX45" s="476"/>
      <c r="KBY45" s="476"/>
      <c r="KBZ45" s="476"/>
      <c r="KCA45" s="476"/>
      <c r="KCB45" s="476"/>
      <c r="KCC45" s="476"/>
      <c r="KCD45" s="476"/>
      <c r="KCE45" s="476"/>
      <c r="KCF45" s="476"/>
      <c r="KCG45" s="476"/>
      <c r="KCH45" s="476"/>
      <c r="KCI45" s="476"/>
      <c r="KCJ45" s="476"/>
      <c r="KCK45" s="476"/>
      <c r="KCL45" s="476"/>
      <c r="KCM45" s="476"/>
      <c r="KCN45" s="476"/>
      <c r="KCO45" s="476"/>
      <c r="KCP45" s="476"/>
      <c r="KCQ45" s="476"/>
      <c r="KCR45" s="476"/>
      <c r="KCS45" s="476"/>
      <c r="KCT45" s="476"/>
      <c r="KCU45" s="476"/>
      <c r="KCV45" s="476"/>
      <c r="KCW45" s="476"/>
      <c r="KCX45" s="476"/>
      <c r="KCY45" s="476"/>
      <c r="KCZ45" s="476"/>
      <c r="KDA45" s="476"/>
      <c r="KDB45" s="476"/>
      <c r="KDC45" s="476"/>
      <c r="KDD45" s="476"/>
      <c r="KDE45" s="476"/>
      <c r="KDF45" s="476"/>
      <c r="KDG45" s="476"/>
      <c r="KDH45" s="476"/>
      <c r="KDI45" s="476"/>
      <c r="KDJ45" s="476"/>
      <c r="KDK45" s="476"/>
      <c r="KDL45" s="476"/>
      <c r="KDM45" s="476"/>
      <c r="KDN45" s="476"/>
      <c r="KDO45" s="476"/>
      <c r="KDP45" s="476"/>
      <c r="KDQ45" s="476"/>
      <c r="KDR45" s="476"/>
      <c r="KDS45" s="476"/>
      <c r="KDT45" s="476"/>
      <c r="KDU45" s="476"/>
      <c r="KDV45" s="476"/>
      <c r="KDW45" s="476"/>
      <c r="KDX45" s="476"/>
      <c r="KDY45" s="476"/>
      <c r="KDZ45" s="476"/>
      <c r="KEA45" s="476"/>
      <c r="KEB45" s="476"/>
      <c r="KEC45" s="476"/>
      <c r="KED45" s="476"/>
      <c r="KEE45" s="476"/>
      <c r="KEF45" s="476"/>
      <c r="KEG45" s="476"/>
      <c r="KEH45" s="476"/>
      <c r="KEI45" s="476"/>
      <c r="KEJ45" s="476"/>
      <c r="KEK45" s="476"/>
      <c r="KEL45" s="476"/>
      <c r="KEM45" s="476"/>
      <c r="KEN45" s="476"/>
      <c r="KEO45" s="476"/>
      <c r="KEP45" s="476"/>
      <c r="KEQ45" s="476"/>
      <c r="KER45" s="476"/>
      <c r="KES45" s="476"/>
      <c r="KET45" s="476"/>
      <c r="KEU45" s="476"/>
      <c r="KEV45" s="476"/>
      <c r="KEW45" s="476"/>
      <c r="KEX45" s="476"/>
      <c r="KEY45" s="476"/>
      <c r="KEZ45" s="476"/>
      <c r="KFA45" s="476"/>
      <c r="KFB45" s="476"/>
      <c r="KFC45" s="476"/>
      <c r="KFD45" s="476"/>
      <c r="KFE45" s="476"/>
      <c r="KFF45" s="476"/>
      <c r="KFG45" s="476"/>
      <c r="KFH45" s="476"/>
      <c r="KFI45" s="476"/>
      <c r="KFJ45" s="476"/>
      <c r="KFK45" s="476"/>
      <c r="KFL45" s="476"/>
      <c r="KFM45" s="476"/>
      <c r="KFN45" s="476"/>
      <c r="KFO45" s="476"/>
      <c r="KFP45" s="476"/>
      <c r="KFQ45" s="476"/>
      <c r="KFR45" s="476"/>
      <c r="KFS45" s="476"/>
      <c r="KFT45" s="476"/>
      <c r="KFU45" s="476"/>
      <c r="KFV45" s="476"/>
      <c r="KFW45" s="476"/>
      <c r="KFX45" s="476"/>
      <c r="KFY45" s="476"/>
      <c r="KFZ45" s="476"/>
      <c r="KGA45" s="476"/>
      <c r="KGB45" s="476"/>
      <c r="KGC45" s="476"/>
      <c r="KGD45" s="476"/>
      <c r="KGE45" s="476"/>
      <c r="KGF45" s="476"/>
      <c r="KGG45" s="476"/>
      <c r="KGH45" s="476"/>
      <c r="KGI45" s="476"/>
      <c r="KGJ45" s="476"/>
      <c r="KGK45" s="476"/>
      <c r="KGL45" s="476"/>
      <c r="KGM45" s="476"/>
      <c r="KGN45" s="476"/>
      <c r="KGO45" s="476"/>
      <c r="KGP45" s="476"/>
      <c r="KGQ45" s="476"/>
      <c r="KGR45" s="476"/>
      <c r="KGS45" s="476"/>
      <c r="KGT45" s="476"/>
      <c r="KGU45" s="476"/>
      <c r="KGV45" s="476"/>
      <c r="KGW45" s="476"/>
      <c r="KGX45" s="476"/>
      <c r="KGY45" s="476"/>
      <c r="KGZ45" s="476"/>
      <c r="KHA45" s="476"/>
      <c r="KHB45" s="476"/>
      <c r="KHC45" s="476"/>
      <c r="KHD45" s="476"/>
      <c r="KHE45" s="476"/>
      <c r="KHF45" s="476"/>
      <c r="KHG45" s="476"/>
      <c r="KHH45" s="476"/>
      <c r="KHI45" s="476"/>
      <c r="KHJ45" s="476"/>
      <c r="KHK45" s="476"/>
      <c r="KHL45" s="476"/>
      <c r="KHM45" s="476"/>
      <c r="KHN45" s="476"/>
      <c r="KHO45" s="476"/>
      <c r="KHP45" s="476"/>
      <c r="KHQ45" s="476"/>
      <c r="KHR45" s="476"/>
      <c r="KHS45" s="476"/>
      <c r="KHT45" s="476"/>
      <c r="KHU45" s="476"/>
      <c r="KHV45" s="476"/>
      <c r="KHW45" s="476"/>
      <c r="KHX45" s="476"/>
      <c r="KHY45" s="476"/>
      <c r="KHZ45" s="476"/>
      <c r="KIA45" s="476"/>
      <c r="KIB45" s="476"/>
      <c r="KIC45" s="476"/>
      <c r="KID45" s="476"/>
      <c r="KIE45" s="476"/>
      <c r="KIF45" s="476"/>
      <c r="KIG45" s="476"/>
      <c r="KIH45" s="476"/>
      <c r="KII45" s="476"/>
      <c r="KIJ45" s="476"/>
      <c r="KIK45" s="476"/>
      <c r="KIL45" s="476"/>
      <c r="KIM45" s="476"/>
      <c r="KIN45" s="476"/>
      <c r="KIO45" s="476"/>
      <c r="KIP45" s="476"/>
      <c r="KIQ45" s="476"/>
      <c r="KIR45" s="476"/>
      <c r="KIS45" s="476"/>
      <c r="KIT45" s="476"/>
      <c r="KIU45" s="476"/>
      <c r="KIV45" s="476"/>
      <c r="KIW45" s="476"/>
      <c r="KIX45" s="476"/>
      <c r="KIY45" s="476"/>
      <c r="KIZ45" s="476"/>
      <c r="KJA45" s="476"/>
      <c r="KJB45" s="476"/>
      <c r="KJC45" s="476"/>
      <c r="KJD45" s="476"/>
      <c r="KJE45" s="476"/>
      <c r="KJF45" s="476"/>
      <c r="KJG45" s="476"/>
      <c r="KJH45" s="476"/>
      <c r="KJI45" s="476"/>
      <c r="KJJ45" s="476"/>
      <c r="KJK45" s="476"/>
      <c r="KJL45" s="476"/>
      <c r="KJM45" s="476"/>
      <c r="KJN45" s="476"/>
      <c r="KJO45" s="476"/>
      <c r="KJP45" s="476"/>
      <c r="KJQ45" s="476"/>
      <c r="KJR45" s="476"/>
      <c r="KJS45" s="476"/>
      <c r="KJT45" s="476"/>
      <c r="KJU45" s="476"/>
      <c r="KJV45" s="476"/>
      <c r="KJW45" s="476"/>
      <c r="KJX45" s="476"/>
      <c r="KJY45" s="476"/>
      <c r="KJZ45" s="476"/>
      <c r="KKA45" s="476"/>
      <c r="KKB45" s="476"/>
      <c r="KKC45" s="476"/>
      <c r="KKD45" s="476"/>
      <c r="KKE45" s="476"/>
      <c r="KKF45" s="476"/>
      <c r="KKG45" s="476"/>
      <c r="KKH45" s="476"/>
      <c r="KKI45" s="476"/>
      <c r="KKJ45" s="476"/>
      <c r="KKK45" s="476"/>
      <c r="KKL45" s="476"/>
      <c r="KKM45" s="476"/>
      <c r="KKN45" s="476"/>
      <c r="KKO45" s="476"/>
      <c r="KKP45" s="476"/>
      <c r="KKQ45" s="476"/>
      <c r="KKR45" s="476"/>
      <c r="KKS45" s="476"/>
      <c r="KKT45" s="476"/>
      <c r="KKU45" s="476"/>
      <c r="KKV45" s="476"/>
      <c r="KKW45" s="476"/>
      <c r="KKX45" s="476"/>
      <c r="KKY45" s="476"/>
      <c r="KKZ45" s="476"/>
      <c r="KLA45" s="476"/>
      <c r="KLB45" s="476"/>
      <c r="KLC45" s="476"/>
      <c r="KLD45" s="476"/>
      <c r="KLE45" s="476"/>
      <c r="KLF45" s="476"/>
      <c r="KLG45" s="476"/>
      <c r="KLH45" s="476"/>
      <c r="KLI45" s="476"/>
      <c r="KLJ45" s="476"/>
      <c r="KLK45" s="476"/>
      <c r="KLL45" s="476"/>
      <c r="KLM45" s="476"/>
      <c r="KLN45" s="476"/>
      <c r="KLO45" s="476"/>
      <c r="KLP45" s="476"/>
      <c r="KLQ45" s="476"/>
      <c r="KLR45" s="476"/>
      <c r="KLS45" s="476"/>
      <c r="KLT45" s="476"/>
      <c r="KLU45" s="476"/>
      <c r="KLV45" s="476"/>
      <c r="KLW45" s="476"/>
      <c r="KLX45" s="476"/>
      <c r="KLY45" s="476"/>
      <c r="KLZ45" s="476"/>
      <c r="KMA45" s="476"/>
      <c r="KMB45" s="476"/>
      <c r="KMC45" s="476"/>
      <c r="KMD45" s="476"/>
      <c r="KME45" s="476"/>
      <c r="KMF45" s="476"/>
      <c r="KMG45" s="476"/>
      <c r="KMH45" s="476"/>
      <c r="KMI45" s="476"/>
      <c r="KMJ45" s="476"/>
      <c r="KMK45" s="476"/>
      <c r="KML45" s="476"/>
      <c r="KMM45" s="476"/>
      <c r="KMN45" s="476"/>
      <c r="KMO45" s="476"/>
      <c r="KMP45" s="476"/>
      <c r="KMQ45" s="476"/>
      <c r="KMR45" s="476"/>
      <c r="KMS45" s="476"/>
      <c r="KMT45" s="476"/>
      <c r="KMU45" s="476"/>
      <c r="KMV45" s="476"/>
      <c r="KMW45" s="476"/>
      <c r="KMX45" s="476"/>
      <c r="KMY45" s="476"/>
      <c r="KMZ45" s="476"/>
      <c r="KNA45" s="476"/>
      <c r="KNB45" s="476"/>
      <c r="KNC45" s="476"/>
      <c r="KND45" s="476"/>
      <c r="KNE45" s="476"/>
      <c r="KNF45" s="476"/>
      <c r="KNG45" s="476"/>
      <c r="KNH45" s="476"/>
      <c r="KNI45" s="476"/>
      <c r="KNJ45" s="476"/>
      <c r="KNK45" s="476"/>
      <c r="KNL45" s="476"/>
      <c r="KNM45" s="476"/>
      <c r="KNN45" s="476"/>
      <c r="KNO45" s="476"/>
      <c r="KNP45" s="476"/>
      <c r="KNQ45" s="476"/>
      <c r="KNR45" s="476"/>
      <c r="KNS45" s="476"/>
      <c r="KNT45" s="476"/>
      <c r="KNU45" s="476"/>
      <c r="KNV45" s="476"/>
      <c r="KNW45" s="476"/>
      <c r="KNX45" s="476"/>
      <c r="KNY45" s="476"/>
      <c r="KNZ45" s="476"/>
      <c r="KOA45" s="476"/>
      <c r="KOB45" s="476"/>
      <c r="KOC45" s="476"/>
      <c r="KOD45" s="476"/>
      <c r="KOE45" s="476"/>
      <c r="KOF45" s="476"/>
      <c r="KOG45" s="476"/>
      <c r="KOH45" s="476"/>
      <c r="KOI45" s="476"/>
      <c r="KOJ45" s="476"/>
      <c r="KOK45" s="476"/>
      <c r="KOL45" s="476"/>
      <c r="KOM45" s="476"/>
      <c r="KON45" s="476"/>
      <c r="KOO45" s="476"/>
      <c r="KOP45" s="476"/>
      <c r="KOQ45" s="476"/>
      <c r="KOR45" s="476"/>
      <c r="KOS45" s="476"/>
      <c r="KOT45" s="476"/>
      <c r="KOU45" s="476"/>
      <c r="KOV45" s="476"/>
      <c r="KOW45" s="476"/>
      <c r="KOX45" s="476"/>
      <c r="KOY45" s="476"/>
      <c r="KOZ45" s="476"/>
      <c r="KPA45" s="476"/>
      <c r="KPB45" s="476"/>
      <c r="KPC45" s="476"/>
      <c r="KPD45" s="476"/>
      <c r="KPE45" s="476"/>
      <c r="KPF45" s="476"/>
      <c r="KPG45" s="476"/>
      <c r="KPH45" s="476"/>
      <c r="KPI45" s="476"/>
      <c r="KPJ45" s="476"/>
      <c r="KPK45" s="476"/>
      <c r="KPL45" s="476"/>
      <c r="KPM45" s="476"/>
      <c r="KPN45" s="476"/>
      <c r="KPO45" s="476"/>
      <c r="KPP45" s="476"/>
      <c r="KPQ45" s="476"/>
      <c r="KPR45" s="476"/>
      <c r="KPS45" s="476"/>
      <c r="KPT45" s="476"/>
      <c r="KPU45" s="476"/>
      <c r="KPV45" s="476"/>
      <c r="KPW45" s="476"/>
      <c r="KPX45" s="476"/>
      <c r="KPY45" s="476"/>
      <c r="KPZ45" s="476"/>
      <c r="KQA45" s="476"/>
      <c r="KQB45" s="476"/>
      <c r="KQC45" s="476"/>
      <c r="KQD45" s="476"/>
      <c r="KQE45" s="476"/>
      <c r="KQF45" s="476"/>
      <c r="KQG45" s="476"/>
      <c r="KQH45" s="476"/>
      <c r="KQI45" s="476"/>
      <c r="KQJ45" s="476"/>
      <c r="KQK45" s="476"/>
      <c r="KQL45" s="476"/>
      <c r="KQM45" s="476"/>
      <c r="KQN45" s="476"/>
      <c r="KQO45" s="476"/>
      <c r="KQP45" s="476"/>
      <c r="KQQ45" s="476"/>
      <c r="KQR45" s="476"/>
      <c r="KQS45" s="476"/>
      <c r="KQT45" s="476"/>
      <c r="KQU45" s="476"/>
      <c r="KQV45" s="476"/>
      <c r="KQW45" s="476"/>
      <c r="KQX45" s="476"/>
      <c r="KQY45" s="476"/>
      <c r="KQZ45" s="476"/>
      <c r="KRA45" s="476"/>
      <c r="KRB45" s="476"/>
      <c r="KRC45" s="476"/>
      <c r="KRD45" s="476"/>
      <c r="KRE45" s="476"/>
      <c r="KRF45" s="476"/>
      <c r="KRG45" s="476"/>
      <c r="KRH45" s="476"/>
      <c r="KRI45" s="476"/>
      <c r="KRJ45" s="476"/>
      <c r="KRK45" s="476"/>
      <c r="KRL45" s="476"/>
      <c r="KRM45" s="476"/>
      <c r="KRN45" s="476"/>
      <c r="KRO45" s="476"/>
      <c r="KRP45" s="476"/>
      <c r="KRQ45" s="476"/>
      <c r="KRR45" s="476"/>
      <c r="KRS45" s="476"/>
      <c r="KRT45" s="476"/>
      <c r="KRU45" s="476"/>
      <c r="KRV45" s="476"/>
      <c r="KRW45" s="476"/>
      <c r="KRX45" s="476"/>
      <c r="KRY45" s="476"/>
      <c r="KRZ45" s="476"/>
      <c r="KSA45" s="476"/>
      <c r="KSB45" s="476"/>
      <c r="KSC45" s="476"/>
      <c r="KSD45" s="476"/>
      <c r="KSE45" s="476"/>
      <c r="KSF45" s="476"/>
      <c r="KSG45" s="476"/>
      <c r="KSH45" s="476"/>
      <c r="KSI45" s="476"/>
      <c r="KSJ45" s="476"/>
      <c r="KSK45" s="476"/>
      <c r="KSL45" s="476"/>
      <c r="KSM45" s="476"/>
      <c r="KSN45" s="476"/>
      <c r="KSO45" s="476"/>
      <c r="KSP45" s="476"/>
      <c r="KSQ45" s="476"/>
      <c r="KSR45" s="476"/>
      <c r="KSS45" s="476"/>
      <c r="KST45" s="476"/>
      <c r="KSU45" s="476"/>
      <c r="KSV45" s="476"/>
      <c r="KSW45" s="476"/>
      <c r="KSX45" s="476"/>
      <c r="KSY45" s="476"/>
      <c r="KSZ45" s="476"/>
      <c r="KTA45" s="476"/>
      <c r="KTB45" s="476"/>
      <c r="KTC45" s="476"/>
      <c r="KTD45" s="476"/>
      <c r="KTE45" s="476"/>
      <c r="KTF45" s="476"/>
      <c r="KTG45" s="476"/>
      <c r="KTH45" s="476"/>
      <c r="KTI45" s="476"/>
      <c r="KTJ45" s="476"/>
      <c r="KTK45" s="476"/>
      <c r="KTL45" s="476"/>
      <c r="KTM45" s="476"/>
      <c r="KTN45" s="476"/>
      <c r="KTO45" s="476"/>
      <c r="KTP45" s="476"/>
      <c r="KTQ45" s="476"/>
      <c r="KTR45" s="476"/>
      <c r="KTS45" s="476"/>
      <c r="KTT45" s="476"/>
      <c r="KTU45" s="476"/>
      <c r="KTV45" s="476"/>
      <c r="KTW45" s="476"/>
      <c r="KTX45" s="476"/>
      <c r="KTY45" s="476"/>
      <c r="KTZ45" s="476"/>
      <c r="KUA45" s="476"/>
      <c r="KUB45" s="476"/>
      <c r="KUC45" s="476"/>
      <c r="KUD45" s="476"/>
      <c r="KUE45" s="476"/>
      <c r="KUF45" s="476"/>
      <c r="KUG45" s="476"/>
      <c r="KUH45" s="476"/>
      <c r="KUI45" s="476"/>
      <c r="KUJ45" s="476"/>
      <c r="KUK45" s="476"/>
      <c r="KUL45" s="476"/>
      <c r="KUM45" s="476"/>
      <c r="KUN45" s="476"/>
      <c r="KUO45" s="476"/>
      <c r="KUP45" s="476"/>
      <c r="KUQ45" s="476"/>
      <c r="KUR45" s="476"/>
      <c r="KUS45" s="476"/>
      <c r="KUT45" s="476"/>
      <c r="KUU45" s="476"/>
      <c r="KUV45" s="476"/>
      <c r="KUW45" s="476"/>
      <c r="KUX45" s="476"/>
      <c r="KUY45" s="476"/>
      <c r="KUZ45" s="476"/>
      <c r="KVA45" s="476"/>
      <c r="KVB45" s="476"/>
      <c r="KVC45" s="476"/>
      <c r="KVD45" s="476"/>
      <c r="KVE45" s="476"/>
      <c r="KVF45" s="476"/>
      <c r="KVG45" s="476"/>
      <c r="KVH45" s="476"/>
      <c r="KVI45" s="476"/>
      <c r="KVJ45" s="476"/>
      <c r="KVK45" s="476"/>
      <c r="KVL45" s="476"/>
      <c r="KVM45" s="476"/>
      <c r="KVN45" s="476"/>
      <c r="KVO45" s="476"/>
      <c r="KVP45" s="476"/>
      <c r="KVQ45" s="476"/>
      <c r="KVR45" s="476"/>
      <c r="KVS45" s="476"/>
      <c r="KVT45" s="476"/>
      <c r="KVU45" s="476"/>
      <c r="KVV45" s="476"/>
      <c r="KVW45" s="476"/>
      <c r="KVX45" s="476"/>
      <c r="KVY45" s="476"/>
      <c r="KVZ45" s="476"/>
      <c r="KWA45" s="476"/>
      <c r="KWB45" s="476"/>
      <c r="KWC45" s="476"/>
      <c r="KWD45" s="476"/>
      <c r="KWE45" s="476"/>
      <c r="KWF45" s="476"/>
      <c r="KWG45" s="476"/>
      <c r="KWH45" s="476"/>
      <c r="KWI45" s="476"/>
      <c r="KWJ45" s="476"/>
      <c r="KWK45" s="476"/>
      <c r="KWL45" s="476"/>
      <c r="KWM45" s="476"/>
      <c r="KWN45" s="476"/>
      <c r="KWO45" s="476"/>
      <c r="KWP45" s="476"/>
      <c r="KWQ45" s="476"/>
      <c r="KWR45" s="476"/>
      <c r="KWS45" s="476"/>
      <c r="KWT45" s="476"/>
      <c r="KWU45" s="476"/>
      <c r="KWV45" s="476"/>
      <c r="KWW45" s="476"/>
      <c r="KWX45" s="476"/>
      <c r="KWY45" s="476"/>
      <c r="KWZ45" s="476"/>
      <c r="KXA45" s="476"/>
      <c r="KXB45" s="476"/>
      <c r="KXC45" s="476"/>
      <c r="KXD45" s="476"/>
      <c r="KXE45" s="476"/>
      <c r="KXF45" s="476"/>
      <c r="KXG45" s="476"/>
      <c r="KXH45" s="476"/>
      <c r="KXI45" s="476"/>
      <c r="KXJ45" s="476"/>
      <c r="KXK45" s="476"/>
      <c r="KXL45" s="476"/>
      <c r="KXM45" s="476"/>
      <c r="KXN45" s="476"/>
      <c r="KXO45" s="476"/>
      <c r="KXP45" s="476"/>
      <c r="KXQ45" s="476"/>
      <c r="KXR45" s="476"/>
      <c r="KXS45" s="476"/>
      <c r="KXT45" s="476"/>
      <c r="KXU45" s="476"/>
      <c r="KXV45" s="476"/>
      <c r="KXW45" s="476"/>
      <c r="KXX45" s="476"/>
      <c r="KXY45" s="476"/>
      <c r="KXZ45" s="476"/>
      <c r="KYA45" s="476"/>
      <c r="KYB45" s="476"/>
      <c r="KYC45" s="476"/>
      <c r="KYD45" s="476"/>
      <c r="KYE45" s="476"/>
      <c r="KYF45" s="476"/>
      <c r="KYG45" s="476"/>
      <c r="KYH45" s="476"/>
      <c r="KYI45" s="476"/>
      <c r="KYJ45" s="476"/>
      <c r="KYK45" s="476"/>
      <c r="KYL45" s="476"/>
      <c r="KYM45" s="476"/>
      <c r="KYN45" s="476"/>
      <c r="KYO45" s="476"/>
      <c r="KYP45" s="476"/>
      <c r="KYQ45" s="476"/>
      <c r="KYR45" s="476"/>
      <c r="KYS45" s="476"/>
      <c r="KYT45" s="476"/>
      <c r="KYU45" s="476"/>
      <c r="KYV45" s="476"/>
      <c r="KYW45" s="476"/>
      <c r="KYX45" s="476"/>
      <c r="KYY45" s="476"/>
      <c r="KYZ45" s="476"/>
      <c r="KZA45" s="476"/>
      <c r="KZB45" s="476"/>
      <c r="KZC45" s="476"/>
      <c r="KZD45" s="476"/>
      <c r="KZE45" s="476"/>
      <c r="KZF45" s="476"/>
      <c r="KZG45" s="476"/>
      <c r="KZH45" s="476"/>
      <c r="KZI45" s="476"/>
      <c r="KZJ45" s="476"/>
      <c r="KZK45" s="476"/>
      <c r="KZL45" s="476"/>
      <c r="KZM45" s="476"/>
      <c r="KZN45" s="476"/>
      <c r="KZO45" s="476"/>
      <c r="KZP45" s="476"/>
      <c r="KZQ45" s="476"/>
      <c r="KZR45" s="476"/>
      <c r="KZS45" s="476"/>
      <c r="KZT45" s="476"/>
      <c r="KZU45" s="476"/>
      <c r="KZV45" s="476"/>
      <c r="KZW45" s="476"/>
      <c r="KZX45" s="476"/>
      <c r="KZY45" s="476"/>
      <c r="KZZ45" s="476"/>
      <c r="LAA45" s="476"/>
      <c r="LAB45" s="476"/>
      <c r="LAC45" s="476"/>
      <c r="LAD45" s="476"/>
      <c r="LAE45" s="476"/>
      <c r="LAF45" s="476"/>
      <c r="LAG45" s="476"/>
      <c r="LAH45" s="476"/>
      <c r="LAI45" s="476"/>
      <c r="LAJ45" s="476"/>
      <c r="LAK45" s="476"/>
      <c r="LAL45" s="476"/>
      <c r="LAM45" s="476"/>
      <c r="LAN45" s="476"/>
      <c r="LAO45" s="476"/>
      <c r="LAP45" s="476"/>
      <c r="LAQ45" s="476"/>
      <c r="LAR45" s="476"/>
      <c r="LAS45" s="476"/>
      <c r="LAT45" s="476"/>
      <c r="LAU45" s="476"/>
      <c r="LAV45" s="476"/>
      <c r="LAW45" s="476"/>
      <c r="LAX45" s="476"/>
      <c r="LAY45" s="476"/>
      <c r="LAZ45" s="476"/>
      <c r="LBA45" s="476"/>
      <c r="LBB45" s="476"/>
      <c r="LBC45" s="476"/>
      <c r="LBD45" s="476"/>
      <c r="LBE45" s="476"/>
      <c r="LBF45" s="476"/>
      <c r="LBG45" s="476"/>
      <c r="LBH45" s="476"/>
      <c r="LBI45" s="476"/>
      <c r="LBJ45" s="476"/>
      <c r="LBK45" s="476"/>
      <c r="LBL45" s="476"/>
      <c r="LBM45" s="476"/>
      <c r="LBN45" s="476"/>
      <c r="LBO45" s="476"/>
      <c r="LBP45" s="476"/>
      <c r="LBQ45" s="476"/>
      <c r="LBR45" s="476"/>
      <c r="LBS45" s="476"/>
      <c r="LBT45" s="476"/>
      <c r="LBU45" s="476"/>
      <c r="LBV45" s="476"/>
      <c r="LBW45" s="476"/>
      <c r="LBX45" s="476"/>
      <c r="LBY45" s="476"/>
      <c r="LBZ45" s="476"/>
      <c r="LCA45" s="476"/>
      <c r="LCB45" s="476"/>
      <c r="LCC45" s="476"/>
      <c r="LCD45" s="476"/>
      <c r="LCE45" s="476"/>
      <c r="LCF45" s="476"/>
      <c r="LCG45" s="476"/>
      <c r="LCH45" s="476"/>
      <c r="LCI45" s="476"/>
      <c r="LCJ45" s="476"/>
      <c r="LCK45" s="476"/>
      <c r="LCL45" s="476"/>
      <c r="LCM45" s="476"/>
      <c r="LCN45" s="476"/>
      <c r="LCO45" s="476"/>
      <c r="LCP45" s="476"/>
      <c r="LCQ45" s="476"/>
      <c r="LCR45" s="476"/>
      <c r="LCS45" s="476"/>
      <c r="LCT45" s="476"/>
      <c r="LCU45" s="476"/>
      <c r="LCV45" s="476"/>
      <c r="LCW45" s="476"/>
      <c r="LCX45" s="476"/>
      <c r="LCY45" s="476"/>
      <c r="LCZ45" s="476"/>
      <c r="LDA45" s="476"/>
      <c r="LDB45" s="476"/>
      <c r="LDC45" s="476"/>
      <c r="LDD45" s="476"/>
      <c r="LDE45" s="476"/>
      <c r="LDF45" s="476"/>
      <c r="LDG45" s="476"/>
      <c r="LDH45" s="476"/>
      <c r="LDI45" s="476"/>
      <c r="LDJ45" s="476"/>
      <c r="LDK45" s="476"/>
      <c r="LDL45" s="476"/>
      <c r="LDM45" s="476"/>
      <c r="LDN45" s="476"/>
      <c r="LDO45" s="476"/>
      <c r="LDP45" s="476"/>
      <c r="LDQ45" s="476"/>
      <c r="LDR45" s="476"/>
      <c r="LDS45" s="476"/>
      <c r="LDT45" s="476"/>
      <c r="LDU45" s="476"/>
      <c r="LDV45" s="476"/>
      <c r="LDW45" s="476"/>
      <c r="LDX45" s="476"/>
      <c r="LDY45" s="476"/>
      <c r="LDZ45" s="476"/>
      <c r="LEA45" s="476"/>
      <c r="LEB45" s="476"/>
      <c r="LEC45" s="476"/>
      <c r="LED45" s="476"/>
      <c r="LEE45" s="476"/>
      <c r="LEF45" s="476"/>
      <c r="LEG45" s="476"/>
      <c r="LEH45" s="476"/>
      <c r="LEI45" s="476"/>
      <c r="LEJ45" s="476"/>
      <c r="LEK45" s="476"/>
      <c r="LEL45" s="476"/>
      <c r="LEM45" s="476"/>
      <c r="LEN45" s="476"/>
      <c r="LEO45" s="476"/>
      <c r="LEP45" s="476"/>
      <c r="LEQ45" s="476"/>
      <c r="LER45" s="476"/>
      <c r="LES45" s="476"/>
      <c r="LET45" s="476"/>
      <c r="LEU45" s="476"/>
      <c r="LEV45" s="476"/>
      <c r="LEW45" s="476"/>
      <c r="LEX45" s="476"/>
      <c r="LEY45" s="476"/>
      <c r="LEZ45" s="476"/>
      <c r="LFA45" s="476"/>
      <c r="LFB45" s="476"/>
      <c r="LFC45" s="476"/>
      <c r="LFD45" s="476"/>
      <c r="LFE45" s="476"/>
      <c r="LFF45" s="476"/>
      <c r="LFG45" s="476"/>
      <c r="LFH45" s="476"/>
      <c r="LFI45" s="476"/>
      <c r="LFJ45" s="476"/>
      <c r="LFK45" s="476"/>
      <c r="LFL45" s="476"/>
      <c r="LFM45" s="476"/>
      <c r="LFN45" s="476"/>
      <c r="LFO45" s="476"/>
      <c r="LFP45" s="476"/>
      <c r="LFQ45" s="476"/>
      <c r="LFR45" s="476"/>
      <c r="LFS45" s="476"/>
      <c r="LFT45" s="476"/>
      <c r="LFU45" s="476"/>
      <c r="LFV45" s="476"/>
      <c r="LFW45" s="476"/>
      <c r="LFX45" s="476"/>
      <c r="LFY45" s="476"/>
      <c r="LFZ45" s="476"/>
      <c r="LGA45" s="476"/>
      <c r="LGB45" s="476"/>
      <c r="LGC45" s="476"/>
      <c r="LGD45" s="476"/>
      <c r="LGE45" s="476"/>
      <c r="LGF45" s="476"/>
      <c r="LGG45" s="476"/>
      <c r="LGH45" s="476"/>
      <c r="LGI45" s="476"/>
      <c r="LGJ45" s="476"/>
      <c r="LGK45" s="476"/>
      <c r="LGL45" s="476"/>
      <c r="LGM45" s="476"/>
      <c r="LGN45" s="476"/>
      <c r="LGO45" s="476"/>
      <c r="LGP45" s="476"/>
      <c r="LGQ45" s="476"/>
      <c r="LGR45" s="476"/>
      <c r="LGS45" s="476"/>
      <c r="LGT45" s="476"/>
      <c r="LGU45" s="476"/>
      <c r="LGV45" s="476"/>
      <c r="LGW45" s="476"/>
      <c r="LGX45" s="476"/>
      <c r="LGY45" s="476"/>
      <c r="LGZ45" s="476"/>
      <c r="LHA45" s="476"/>
      <c r="LHB45" s="476"/>
      <c r="LHC45" s="476"/>
      <c r="LHD45" s="476"/>
      <c r="LHE45" s="476"/>
      <c r="LHF45" s="476"/>
      <c r="LHG45" s="476"/>
      <c r="LHH45" s="476"/>
      <c r="LHI45" s="476"/>
      <c r="LHJ45" s="476"/>
      <c r="LHK45" s="476"/>
      <c r="LHL45" s="476"/>
      <c r="LHM45" s="476"/>
      <c r="LHN45" s="476"/>
      <c r="LHO45" s="476"/>
      <c r="LHP45" s="476"/>
      <c r="LHQ45" s="476"/>
      <c r="LHR45" s="476"/>
      <c r="LHS45" s="476"/>
      <c r="LHT45" s="476"/>
      <c r="LHU45" s="476"/>
      <c r="LHV45" s="476"/>
      <c r="LHW45" s="476"/>
      <c r="LHX45" s="476"/>
      <c r="LHY45" s="476"/>
      <c r="LHZ45" s="476"/>
      <c r="LIA45" s="476"/>
      <c r="LIB45" s="476"/>
      <c r="LIC45" s="476"/>
      <c r="LID45" s="476"/>
      <c r="LIE45" s="476"/>
      <c r="LIF45" s="476"/>
      <c r="LIG45" s="476"/>
      <c r="LIH45" s="476"/>
      <c r="LII45" s="476"/>
      <c r="LIJ45" s="476"/>
      <c r="LIK45" s="476"/>
      <c r="LIL45" s="476"/>
      <c r="LIM45" s="476"/>
      <c r="LIN45" s="476"/>
      <c r="LIO45" s="476"/>
      <c r="LIP45" s="476"/>
      <c r="LIQ45" s="476"/>
      <c r="LIR45" s="476"/>
      <c r="LIS45" s="476"/>
      <c r="LIT45" s="476"/>
      <c r="LIU45" s="476"/>
      <c r="LIV45" s="476"/>
      <c r="LIW45" s="476"/>
      <c r="LIX45" s="476"/>
      <c r="LIY45" s="476"/>
      <c r="LIZ45" s="476"/>
      <c r="LJA45" s="476"/>
      <c r="LJB45" s="476"/>
      <c r="LJC45" s="476"/>
      <c r="LJD45" s="476"/>
      <c r="LJE45" s="476"/>
      <c r="LJF45" s="476"/>
      <c r="LJG45" s="476"/>
      <c r="LJH45" s="476"/>
      <c r="LJI45" s="476"/>
      <c r="LJJ45" s="476"/>
      <c r="LJK45" s="476"/>
      <c r="LJL45" s="476"/>
      <c r="LJM45" s="476"/>
      <c r="LJN45" s="476"/>
      <c r="LJO45" s="476"/>
      <c r="LJP45" s="476"/>
      <c r="LJQ45" s="476"/>
      <c r="LJR45" s="476"/>
      <c r="LJS45" s="476"/>
      <c r="LJT45" s="476"/>
      <c r="LJU45" s="476"/>
      <c r="LJV45" s="476"/>
      <c r="LJW45" s="476"/>
      <c r="LJX45" s="476"/>
      <c r="LJY45" s="476"/>
      <c r="LJZ45" s="476"/>
      <c r="LKA45" s="476"/>
      <c r="LKB45" s="476"/>
      <c r="LKC45" s="476"/>
      <c r="LKD45" s="476"/>
      <c r="LKE45" s="476"/>
      <c r="LKF45" s="476"/>
      <c r="LKG45" s="476"/>
      <c r="LKH45" s="476"/>
      <c r="LKI45" s="476"/>
      <c r="LKJ45" s="476"/>
      <c r="LKK45" s="476"/>
      <c r="LKL45" s="476"/>
      <c r="LKM45" s="476"/>
      <c r="LKN45" s="476"/>
      <c r="LKO45" s="476"/>
      <c r="LKP45" s="476"/>
      <c r="LKQ45" s="476"/>
      <c r="LKR45" s="476"/>
      <c r="LKS45" s="476"/>
      <c r="LKT45" s="476"/>
      <c r="LKU45" s="476"/>
      <c r="LKV45" s="476"/>
      <c r="LKW45" s="476"/>
      <c r="LKX45" s="476"/>
      <c r="LKY45" s="476"/>
      <c r="LKZ45" s="476"/>
      <c r="LLA45" s="476"/>
      <c r="LLB45" s="476"/>
      <c r="LLC45" s="476"/>
      <c r="LLD45" s="476"/>
      <c r="LLE45" s="476"/>
      <c r="LLF45" s="476"/>
      <c r="LLG45" s="476"/>
      <c r="LLH45" s="476"/>
      <c r="LLI45" s="476"/>
      <c r="LLJ45" s="476"/>
      <c r="LLK45" s="476"/>
      <c r="LLL45" s="476"/>
      <c r="LLM45" s="476"/>
      <c r="LLN45" s="476"/>
      <c r="LLO45" s="476"/>
      <c r="LLP45" s="476"/>
      <c r="LLQ45" s="476"/>
      <c r="LLR45" s="476"/>
      <c r="LLS45" s="476"/>
      <c r="LLT45" s="476"/>
      <c r="LLU45" s="476"/>
      <c r="LLV45" s="476"/>
      <c r="LLW45" s="476"/>
      <c r="LLX45" s="476"/>
      <c r="LLY45" s="476"/>
      <c r="LLZ45" s="476"/>
      <c r="LMA45" s="476"/>
      <c r="LMB45" s="476"/>
      <c r="LMC45" s="476"/>
      <c r="LMD45" s="476"/>
      <c r="LME45" s="476"/>
      <c r="LMF45" s="476"/>
      <c r="LMG45" s="476"/>
      <c r="LMH45" s="476"/>
      <c r="LMI45" s="476"/>
      <c r="LMJ45" s="476"/>
      <c r="LMK45" s="476"/>
      <c r="LML45" s="476"/>
      <c r="LMM45" s="476"/>
      <c r="LMN45" s="476"/>
      <c r="LMO45" s="476"/>
      <c r="LMP45" s="476"/>
      <c r="LMQ45" s="476"/>
      <c r="LMR45" s="476"/>
      <c r="LMS45" s="476"/>
      <c r="LMT45" s="476"/>
      <c r="LMU45" s="476"/>
      <c r="LMV45" s="476"/>
      <c r="LMW45" s="476"/>
      <c r="LMX45" s="476"/>
      <c r="LMY45" s="476"/>
      <c r="LMZ45" s="476"/>
      <c r="LNA45" s="476"/>
      <c r="LNB45" s="476"/>
      <c r="LNC45" s="476"/>
      <c r="LND45" s="476"/>
      <c r="LNE45" s="476"/>
      <c r="LNF45" s="476"/>
      <c r="LNG45" s="476"/>
      <c r="LNH45" s="476"/>
      <c r="LNI45" s="476"/>
      <c r="LNJ45" s="476"/>
      <c r="LNK45" s="476"/>
      <c r="LNL45" s="476"/>
      <c r="LNM45" s="476"/>
      <c r="LNN45" s="476"/>
      <c r="LNO45" s="476"/>
      <c r="LNP45" s="476"/>
      <c r="LNQ45" s="476"/>
      <c r="LNR45" s="476"/>
      <c r="LNS45" s="476"/>
      <c r="LNT45" s="476"/>
      <c r="LNU45" s="476"/>
      <c r="LNV45" s="476"/>
      <c r="LNW45" s="476"/>
      <c r="LNX45" s="476"/>
      <c r="LNY45" s="476"/>
      <c r="LNZ45" s="476"/>
      <c r="LOA45" s="476"/>
      <c r="LOB45" s="476"/>
      <c r="LOC45" s="476"/>
      <c r="LOD45" s="476"/>
      <c r="LOE45" s="476"/>
      <c r="LOF45" s="476"/>
      <c r="LOG45" s="476"/>
      <c r="LOH45" s="476"/>
      <c r="LOI45" s="476"/>
      <c r="LOJ45" s="476"/>
      <c r="LOK45" s="476"/>
      <c r="LOL45" s="476"/>
      <c r="LOM45" s="476"/>
      <c r="LON45" s="476"/>
      <c r="LOO45" s="476"/>
      <c r="LOP45" s="476"/>
      <c r="LOQ45" s="476"/>
      <c r="LOR45" s="476"/>
      <c r="LOS45" s="476"/>
      <c r="LOT45" s="476"/>
      <c r="LOU45" s="476"/>
      <c r="LOV45" s="476"/>
      <c r="LOW45" s="476"/>
      <c r="LOX45" s="476"/>
      <c r="LOY45" s="476"/>
      <c r="LOZ45" s="476"/>
      <c r="LPA45" s="476"/>
      <c r="LPB45" s="476"/>
      <c r="LPC45" s="476"/>
      <c r="LPD45" s="476"/>
      <c r="LPE45" s="476"/>
      <c r="LPF45" s="476"/>
      <c r="LPG45" s="476"/>
      <c r="LPH45" s="476"/>
      <c r="LPI45" s="476"/>
      <c r="LPJ45" s="476"/>
      <c r="LPK45" s="476"/>
      <c r="LPL45" s="476"/>
      <c r="LPM45" s="476"/>
      <c r="LPN45" s="476"/>
      <c r="LPO45" s="476"/>
      <c r="LPP45" s="476"/>
      <c r="LPQ45" s="476"/>
      <c r="LPR45" s="476"/>
      <c r="LPS45" s="476"/>
      <c r="LPT45" s="476"/>
      <c r="LPU45" s="476"/>
      <c r="LPV45" s="476"/>
      <c r="LPW45" s="476"/>
      <c r="LPX45" s="476"/>
      <c r="LPY45" s="476"/>
      <c r="LPZ45" s="476"/>
      <c r="LQA45" s="476"/>
      <c r="LQB45" s="476"/>
      <c r="LQC45" s="476"/>
      <c r="LQD45" s="476"/>
      <c r="LQE45" s="476"/>
      <c r="LQF45" s="476"/>
      <c r="LQG45" s="476"/>
      <c r="LQH45" s="476"/>
      <c r="LQI45" s="476"/>
      <c r="LQJ45" s="476"/>
      <c r="LQK45" s="476"/>
      <c r="LQL45" s="476"/>
      <c r="LQM45" s="476"/>
      <c r="LQN45" s="476"/>
      <c r="LQO45" s="476"/>
      <c r="LQP45" s="476"/>
      <c r="LQQ45" s="476"/>
      <c r="LQR45" s="476"/>
      <c r="LQS45" s="476"/>
      <c r="LQT45" s="476"/>
      <c r="LQU45" s="476"/>
      <c r="LQV45" s="476"/>
      <c r="LQW45" s="476"/>
      <c r="LQX45" s="476"/>
      <c r="LQY45" s="476"/>
      <c r="LQZ45" s="476"/>
      <c r="LRA45" s="476"/>
      <c r="LRB45" s="476"/>
      <c r="LRC45" s="476"/>
      <c r="LRD45" s="476"/>
      <c r="LRE45" s="476"/>
      <c r="LRF45" s="476"/>
      <c r="LRG45" s="476"/>
      <c r="LRH45" s="476"/>
      <c r="LRI45" s="476"/>
      <c r="LRJ45" s="476"/>
      <c r="LRK45" s="476"/>
      <c r="LRL45" s="476"/>
      <c r="LRM45" s="476"/>
      <c r="LRN45" s="476"/>
      <c r="LRO45" s="476"/>
      <c r="LRP45" s="476"/>
      <c r="LRQ45" s="476"/>
      <c r="LRR45" s="476"/>
      <c r="LRS45" s="476"/>
      <c r="LRT45" s="476"/>
      <c r="LRU45" s="476"/>
      <c r="LRV45" s="476"/>
      <c r="LRW45" s="476"/>
      <c r="LRX45" s="476"/>
      <c r="LRY45" s="476"/>
      <c r="LRZ45" s="476"/>
      <c r="LSA45" s="476"/>
      <c r="LSB45" s="476"/>
      <c r="LSC45" s="476"/>
      <c r="LSD45" s="476"/>
      <c r="LSE45" s="476"/>
      <c r="LSF45" s="476"/>
      <c r="LSG45" s="476"/>
      <c r="LSH45" s="476"/>
      <c r="LSI45" s="476"/>
      <c r="LSJ45" s="476"/>
      <c r="LSK45" s="476"/>
      <c r="LSL45" s="476"/>
      <c r="LSM45" s="476"/>
      <c r="LSN45" s="476"/>
      <c r="LSO45" s="476"/>
      <c r="LSP45" s="476"/>
      <c r="LSQ45" s="476"/>
      <c r="LSR45" s="476"/>
      <c r="LSS45" s="476"/>
      <c r="LST45" s="476"/>
      <c r="LSU45" s="476"/>
      <c r="LSV45" s="476"/>
      <c r="LSW45" s="476"/>
      <c r="LSX45" s="476"/>
      <c r="LSY45" s="476"/>
      <c r="LSZ45" s="476"/>
      <c r="LTA45" s="476"/>
      <c r="LTB45" s="476"/>
      <c r="LTC45" s="476"/>
      <c r="LTD45" s="476"/>
      <c r="LTE45" s="476"/>
      <c r="LTF45" s="476"/>
      <c r="LTG45" s="476"/>
      <c r="LTH45" s="476"/>
      <c r="LTI45" s="476"/>
      <c r="LTJ45" s="476"/>
      <c r="LTK45" s="476"/>
      <c r="LTL45" s="476"/>
      <c r="LTM45" s="476"/>
      <c r="LTN45" s="476"/>
      <c r="LTO45" s="476"/>
      <c r="LTP45" s="476"/>
      <c r="LTQ45" s="476"/>
      <c r="LTR45" s="476"/>
      <c r="LTS45" s="476"/>
      <c r="LTT45" s="476"/>
      <c r="LTU45" s="476"/>
      <c r="LTV45" s="476"/>
      <c r="LTW45" s="476"/>
      <c r="LTX45" s="476"/>
      <c r="LTY45" s="476"/>
      <c r="LTZ45" s="476"/>
      <c r="LUA45" s="476"/>
      <c r="LUB45" s="476"/>
      <c r="LUC45" s="476"/>
      <c r="LUD45" s="476"/>
      <c r="LUE45" s="476"/>
      <c r="LUF45" s="476"/>
      <c r="LUG45" s="476"/>
      <c r="LUH45" s="476"/>
      <c r="LUI45" s="476"/>
      <c r="LUJ45" s="476"/>
      <c r="LUK45" s="476"/>
      <c r="LUL45" s="476"/>
      <c r="LUM45" s="476"/>
      <c r="LUN45" s="476"/>
      <c r="LUO45" s="476"/>
      <c r="LUP45" s="476"/>
      <c r="LUQ45" s="476"/>
      <c r="LUR45" s="476"/>
      <c r="LUS45" s="476"/>
      <c r="LUT45" s="476"/>
      <c r="LUU45" s="476"/>
      <c r="LUV45" s="476"/>
      <c r="LUW45" s="476"/>
      <c r="LUX45" s="476"/>
      <c r="LUY45" s="476"/>
      <c r="LUZ45" s="476"/>
      <c r="LVA45" s="476"/>
      <c r="LVB45" s="476"/>
      <c r="LVC45" s="476"/>
      <c r="LVD45" s="476"/>
      <c r="LVE45" s="476"/>
      <c r="LVF45" s="476"/>
      <c r="LVG45" s="476"/>
      <c r="LVH45" s="476"/>
      <c r="LVI45" s="476"/>
      <c r="LVJ45" s="476"/>
      <c r="LVK45" s="476"/>
      <c r="LVL45" s="476"/>
      <c r="LVM45" s="476"/>
      <c r="LVN45" s="476"/>
      <c r="LVO45" s="476"/>
      <c r="LVP45" s="476"/>
      <c r="LVQ45" s="476"/>
      <c r="LVR45" s="476"/>
      <c r="LVS45" s="476"/>
      <c r="LVT45" s="476"/>
      <c r="LVU45" s="476"/>
      <c r="LVV45" s="476"/>
      <c r="LVW45" s="476"/>
      <c r="LVX45" s="476"/>
      <c r="LVY45" s="476"/>
      <c r="LVZ45" s="476"/>
      <c r="LWA45" s="476"/>
      <c r="LWB45" s="476"/>
      <c r="LWC45" s="476"/>
      <c r="LWD45" s="476"/>
      <c r="LWE45" s="476"/>
      <c r="LWF45" s="476"/>
      <c r="LWG45" s="476"/>
      <c r="LWH45" s="476"/>
      <c r="LWI45" s="476"/>
      <c r="LWJ45" s="476"/>
      <c r="LWK45" s="476"/>
      <c r="LWL45" s="476"/>
      <c r="LWM45" s="476"/>
      <c r="LWN45" s="476"/>
      <c r="LWO45" s="476"/>
      <c r="LWP45" s="476"/>
      <c r="LWQ45" s="476"/>
      <c r="LWR45" s="476"/>
      <c r="LWS45" s="476"/>
      <c r="LWT45" s="476"/>
      <c r="LWU45" s="476"/>
      <c r="LWV45" s="476"/>
      <c r="LWW45" s="476"/>
      <c r="LWX45" s="476"/>
      <c r="LWY45" s="476"/>
      <c r="LWZ45" s="476"/>
      <c r="LXA45" s="476"/>
      <c r="LXB45" s="476"/>
      <c r="LXC45" s="476"/>
      <c r="LXD45" s="476"/>
      <c r="LXE45" s="476"/>
      <c r="LXF45" s="476"/>
      <c r="LXG45" s="476"/>
      <c r="LXH45" s="476"/>
      <c r="LXI45" s="476"/>
      <c r="LXJ45" s="476"/>
      <c r="LXK45" s="476"/>
      <c r="LXL45" s="476"/>
      <c r="LXM45" s="476"/>
      <c r="LXN45" s="476"/>
      <c r="LXO45" s="476"/>
      <c r="LXP45" s="476"/>
      <c r="LXQ45" s="476"/>
      <c r="LXR45" s="476"/>
      <c r="LXS45" s="476"/>
      <c r="LXT45" s="476"/>
      <c r="LXU45" s="476"/>
      <c r="LXV45" s="476"/>
      <c r="LXW45" s="476"/>
      <c r="LXX45" s="476"/>
      <c r="LXY45" s="476"/>
      <c r="LXZ45" s="476"/>
      <c r="LYA45" s="476"/>
      <c r="LYB45" s="476"/>
      <c r="LYC45" s="476"/>
      <c r="LYD45" s="476"/>
      <c r="LYE45" s="476"/>
      <c r="LYF45" s="476"/>
      <c r="LYG45" s="476"/>
      <c r="LYH45" s="476"/>
      <c r="LYI45" s="476"/>
      <c r="LYJ45" s="476"/>
      <c r="LYK45" s="476"/>
      <c r="LYL45" s="476"/>
      <c r="LYM45" s="476"/>
      <c r="LYN45" s="476"/>
      <c r="LYO45" s="476"/>
      <c r="LYP45" s="476"/>
      <c r="LYQ45" s="476"/>
      <c r="LYR45" s="476"/>
      <c r="LYS45" s="476"/>
      <c r="LYT45" s="476"/>
      <c r="LYU45" s="476"/>
      <c r="LYV45" s="476"/>
      <c r="LYW45" s="476"/>
      <c r="LYX45" s="476"/>
      <c r="LYY45" s="476"/>
      <c r="LYZ45" s="476"/>
      <c r="LZA45" s="476"/>
      <c r="LZB45" s="476"/>
      <c r="LZC45" s="476"/>
      <c r="LZD45" s="476"/>
      <c r="LZE45" s="476"/>
      <c r="LZF45" s="476"/>
      <c r="LZG45" s="476"/>
      <c r="LZH45" s="476"/>
      <c r="LZI45" s="476"/>
      <c r="LZJ45" s="476"/>
      <c r="LZK45" s="476"/>
      <c r="LZL45" s="476"/>
      <c r="LZM45" s="476"/>
      <c r="LZN45" s="476"/>
      <c r="LZO45" s="476"/>
      <c r="LZP45" s="476"/>
      <c r="LZQ45" s="476"/>
      <c r="LZR45" s="476"/>
      <c r="LZS45" s="476"/>
      <c r="LZT45" s="476"/>
      <c r="LZU45" s="476"/>
      <c r="LZV45" s="476"/>
      <c r="LZW45" s="476"/>
      <c r="LZX45" s="476"/>
      <c r="LZY45" s="476"/>
      <c r="LZZ45" s="476"/>
      <c r="MAA45" s="476"/>
      <c r="MAB45" s="476"/>
      <c r="MAC45" s="476"/>
      <c r="MAD45" s="476"/>
      <c r="MAE45" s="476"/>
      <c r="MAF45" s="476"/>
      <c r="MAG45" s="476"/>
      <c r="MAH45" s="476"/>
      <c r="MAI45" s="476"/>
      <c r="MAJ45" s="476"/>
      <c r="MAK45" s="476"/>
      <c r="MAL45" s="476"/>
      <c r="MAM45" s="476"/>
      <c r="MAN45" s="476"/>
      <c r="MAO45" s="476"/>
      <c r="MAP45" s="476"/>
      <c r="MAQ45" s="476"/>
      <c r="MAR45" s="476"/>
      <c r="MAS45" s="476"/>
      <c r="MAT45" s="476"/>
      <c r="MAU45" s="476"/>
      <c r="MAV45" s="476"/>
      <c r="MAW45" s="476"/>
      <c r="MAX45" s="476"/>
      <c r="MAY45" s="476"/>
      <c r="MAZ45" s="476"/>
      <c r="MBA45" s="476"/>
      <c r="MBB45" s="476"/>
      <c r="MBC45" s="476"/>
      <c r="MBD45" s="476"/>
      <c r="MBE45" s="476"/>
      <c r="MBF45" s="476"/>
      <c r="MBG45" s="476"/>
      <c r="MBH45" s="476"/>
      <c r="MBI45" s="476"/>
      <c r="MBJ45" s="476"/>
      <c r="MBK45" s="476"/>
      <c r="MBL45" s="476"/>
      <c r="MBM45" s="476"/>
      <c r="MBN45" s="476"/>
      <c r="MBO45" s="476"/>
      <c r="MBP45" s="476"/>
      <c r="MBQ45" s="476"/>
      <c r="MBR45" s="476"/>
      <c r="MBS45" s="476"/>
      <c r="MBT45" s="476"/>
      <c r="MBU45" s="476"/>
      <c r="MBV45" s="476"/>
      <c r="MBW45" s="476"/>
      <c r="MBX45" s="476"/>
      <c r="MBY45" s="476"/>
      <c r="MBZ45" s="476"/>
      <c r="MCA45" s="476"/>
      <c r="MCB45" s="476"/>
      <c r="MCC45" s="476"/>
      <c r="MCD45" s="476"/>
      <c r="MCE45" s="476"/>
      <c r="MCF45" s="476"/>
      <c r="MCG45" s="476"/>
      <c r="MCH45" s="476"/>
      <c r="MCI45" s="476"/>
      <c r="MCJ45" s="476"/>
      <c r="MCK45" s="476"/>
      <c r="MCL45" s="476"/>
      <c r="MCM45" s="476"/>
      <c r="MCN45" s="476"/>
      <c r="MCO45" s="476"/>
      <c r="MCP45" s="476"/>
      <c r="MCQ45" s="476"/>
      <c r="MCR45" s="476"/>
      <c r="MCS45" s="476"/>
      <c r="MCT45" s="476"/>
      <c r="MCU45" s="476"/>
      <c r="MCV45" s="476"/>
      <c r="MCW45" s="476"/>
      <c r="MCX45" s="476"/>
      <c r="MCY45" s="476"/>
      <c r="MCZ45" s="476"/>
      <c r="MDA45" s="476"/>
      <c r="MDB45" s="476"/>
      <c r="MDC45" s="476"/>
      <c r="MDD45" s="476"/>
      <c r="MDE45" s="476"/>
      <c r="MDF45" s="476"/>
      <c r="MDG45" s="476"/>
      <c r="MDH45" s="476"/>
      <c r="MDI45" s="476"/>
      <c r="MDJ45" s="476"/>
      <c r="MDK45" s="476"/>
      <c r="MDL45" s="476"/>
      <c r="MDM45" s="476"/>
      <c r="MDN45" s="476"/>
      <c r="MDO45" s="476"/>
      <c r="MDP45" s="476"/>
      <c r="MDQ45" s="476"/>
      <c r="MDR45" s="476"/>
      <c r="MDS45" s="476"/>
      <c r="MDT45" s="476"/>
      <c r="MDU45" s="476"/>
      <c r="MDV45" s="476"/>
      <c r="MDW45" s="476"/>
      <c r="MDX45" s="476"/>
      <c r="MDY45" s="476"/>
      <c r="MDZ45" s="476"/>
      <c r="MEA45" s="476"/>
      <c r="MEB45" s="476"/>
      <c r="MEC45" s="476"/>
      <c r="MED45" s="476"/>
      <c r="MEE45" s="476"/>
      <c r="MEF45" s="476"/>
      <c r="MEG45" s="476"/>
      <c r="MEH45" s="476"/>
      <c r="MEI45" s="476"/>
      <c r="MEJ45" s="476"/>
      <c r="MEK45" s="476"/>
      <c r="MEL45" s="476"/>
      <c r="MEM45" s="476"/>
      <c r="MEN45" s="476"/>
      <c r="MEO45" s="476"/>
      <c r="MEP45" s="476"/>
      <c r="MEQ45" s="476"/>
      <c r="MER45" s="476"/>
      <c r="MES45" s="476"/>
      <c r="MET45" s="476"/>
      <c r="MEU45" s="476"/>
      <c r="MEV45" s="476"/>
      <c r="MEW45" s="476"/>
      <c r="MEX45" s="476"/>
      <c r="MEY45" s="476"/>
      <c r="MEZ45" s="476"/>
      <c r="MFA45" s="476"/>
      <c r="MFB45" s="476"/>
      <c r="MFC45" s="476"/>
      <c r="MFD45" s="476"/>
      <c r="MFE45" s="476"/>
      <c r="MFF45" s="476"/>
      <c r="MFG45" s="476"/>
      <c r="MFH45" s="476"/>
      <c r="MFI45" s="476"/>
      <c r="MFJ45" s="476"/>
      <c r="MFK45" s="476"/>
      <c r="MFL45" s="476"/>
      <c r="MFM45" s="476"/>
      <c r="MFN45" s="476"/>
      <c r="MFO45" s="476"/>
      <c r="MFP45" s="476"/>
      <c r="MFQ45" s="476"/>
      <c r="MFR45" s="476"/>
      <c r="MFS45" s="476"/>
      <c r="MFT45" s="476"/>
      <c r="MFU45" s="476"/>
      <c r="MFV45" s="476"/>
      <c r="MFW45" s="476"/>
      <c r="MFX45" s="476"/>
      <c r="MFY45" s="476"/>
      <c r="MFZ45" s="476"/>
      <c r="MGA45" s="476"/>
      <c r="MGB45" s="476"/>
      <c r="MGC45" s="476"/>
      <c r="MGD45" s="476"/>
      <c r="MGE45" s="476"/>
      <c r="MGF45" s="476"/>
      <c r="MGG45" s="476"/>
      <c r="MGH45" s="476"/>
      <c r="MGI45" s="476"/>
      <c r="MGJ45" s="476"/>
      <c r="MGK45" s="476"/>
      <c r="MGL45" s="476"/>
      <c r="MGM45" s="476"/>
      <c r="MGN45" s="476"/>
      <c r="MGO45" s="476"/>
      <c r="MGP45" s="476"/>
      <c r="MGQ45" s="476"/>
      <c r="MGR45" s="476"/>
      <c r="MGS45" s="476"/>
      <c r="MGT45" s="476"/>
      <c r="MGU45" s="476"/>
      <c r="MGV45" s="476"/>
      <c r="MGW45" s="476"/>
      <c r="MGX45" s="476"/>
      <c r="MGY45" s="476"/>
      <c r="MGZ45" s="476"/>
      <c r="MHA45" s="476"/>
      <c r="MHB45" s="476"/>
      <c r="MHC45" s="476"/>
      <c r="MHD45" s="476"/>
      <c r="MHE45" s="476"/>
      <c r="MHF45" s="476"/>
      <c r="MHG45" s="476"/>
      <c r="MHH45" s="476"/>
      <c r="MHI45" s="476"/>
      <c r="MHJ45" s="476"/>
      <c r="MHK45" s="476"/>
      <c r="MHL45" s="476"/>
      <c r="MHM45" s="476"/>
      <c r="MHN45" s="476"/>
      <c r="MHO45" s="476"/>
      <c r="MHP45" s="476"/>
      <c r="MHQ45" s="476"/>
      <c r="MHR45" s="476"/>
      <c r="MHS45" s="476"/>
      <c r="MHT45" s="476"/>
      <c r="MHU45" s="476"/>
      <c r="MHV45" s="476"/>
      <c r="MHW45" s="476"/>
      <c r="MHX45" s="476"/>
      <c r="MHY45" s="476"/>
      <c r="MHZ45" s="476"/>
      <c r="MIA45" s="476"/>
      <c r="MIB45" s="476"/>
      <c r="MIC45" s="476"/>
      <c r="MID45" s="476"/>
      <c r="MIE45" s="476"/>
      <c r="MIF45" s="476"/>
      <c r="MIG45" s="476"/>
      <c r="MIH45" s="476"/>
      <c r="MII45" s="476"/>
      <c r="MIJ45" s="476"/>
      <c r="MIK45" s="476"/>
      <c r="MIL45" s="476"/>
      <c r="MIM45" s="476"/>
      <c r="MIN45" s="476"/>
      <c r="MIO45" s="476"/>
      <c r="MIP45" s="476"/>
      <c r="MIQ45" s="476"/>
      <c r="MIR45" s="476"/>
      <c r="MIS45" s="476"/>
      <c r="MIT45" s="476"/>
      <c r="MIU45" s="476"/>
      <c r="MIV45" s="476"/>
      <c r="MIW45" s="476"/>
      <c r="MIX45" s="476"/>
      <c r="MIY45" s="476"/>
      <c r="MIZ45" s="476"/>
      <c r="MJA45" s="476"/>
      <c r="MJB45" s="476"/>
      <c r="MJC45" s="476"/>
      <c r="MJD45" s="476"/>
      <c r="MJE45" s="476"/>
      <c r="MJF45" s="476"/>
      <c r="MJG45" s="476"/>
      <c r="MJH45" s="476"/>
      <c r="MJI45" s="476"/>
      <c r="MJJ45" s="476"/>
      <c r="MJK45" s="476"/>
      <c r="MJL45" s="476"/>
      <c r="MJM45" s="476"/>
      <c r="MJN45" s="476"/>
      <c r="MJO45" s="476"/>
      <c r="MJP45" s="476"/>
      <c r="MJQ45" s="476"/>
      <c r="MJR45" s="476"/>
      <c r="MJS45" s="476"/>
      <c r="MJT45" s="476"/>
      <c r="MJU45" s="476"/>
      <c r="MJV45" s="476"/>
      <c r="MJW45" s="476"/>
      <c r="MJX45" s="476"/>
      <c r="MJY45" s="476"/>
      <c r="MJZ45" s="476"/>
      <c r="MKA45" s="476"/>
      <c r="MKB45" s="476"/>
      <c r="MKC45" s="476"/>
      <c r="MKD45" s="476"/>
      <c r="MKE45" s="476"/>
      <c r="MKF45" s="476"/>
      <c r="MKG45" s="476"/>
      <c r="MKH45" s="476"/>
      <c r="MKI45" s="476"/>
      <c r="MKJ45" s="476"/>
      <c r="MKK45" s="476"/>
      <c r="MKL45" s="476"/>
      <c r="MKM45" s="476"/>
      <c r="MKN45" s="476"/>
      <c r="MKO45" s="476"/>
      <c r="MKP45" s="476"/>
      <c r="MKQ45" s="476"/>
      <c r="MKR45" s="476"/>
      <c r="MKS45" s="476"/>
      <c r="MKT45" s="476"/>
      <c r="MKU45" s="476"/>
      <c r="MKV45" s="476"/>
      <c r="MKW45" s="476"/>
      <c r="MKX45" s="476"/>
      <c r="MKY45" s="476"/>
      <c r="MKZ45" s="476"/>
      <c r="MLA45" s="476"/>
      <c r="MLB45" s="476"/>
      <c r="MLC45" s="476"/>
      <c r="MLD45" s="476"/>
      <c r="MLE45" s="476"/>
      <c r="MLF45" s="476"/>
      <c r="MLG45" s="476"/>
      <c r="MLH45" s="476"/>
      <c r="MLI45" s="476"/>
      <c r="MLJ45" s="476"/>
      <c r="MLK45" s="476"/>
      <c r="MLL45" s="476"/>
      <c r="MLM45" s="476"/>
      <c r="MLN45" s="476"/>
      <c r="MLO45" s="476"/>
      <c r="MLP45" s="476"/>
      <c r="MLQ45" s="476"/>
      <c r="MLR45" s="476"/>
      <c r="MLS45" s="476"/>
      <c r="MLT45" s="476"/>
      <c r="MLU45" s="476"/>
      <c r="MLV45" s="476"/>
      <c r="MLW45" s="476"/>
      <c r="MLX45" s="476"/>
      <c r="MLY45" s="476"/>
      <c r="MLZ45" s="476"/>
      <c r="MMA45" s="476"/>
      <c r="MMB45" s="476"/>
      <c r="MMC45" s="476"/>
      <c r="MMD45" s="476"/>
      <c r="MME45" s="476"/>
      <c r="MMF45" s="476"/>
      <c r="MMG45" s="476"/>
      <c r="MMH45" s="476"/>
      <c r="MMI45" s="476"/>
      <c r="MMJ45" s="476"/>
      <c r="MMK45" s="476"/>
      <c r="MML45" s="476"/>
      <c r="MMM45" s="476"/>
      <c r="MMN45" s="476"/>
      <c r="MMO45" s="476"/>
      <c r="MMP45" s="476"/>
      <c r="MMQ45" s="476"/>
      <c r="MMR45" s="476"/>
      <c r="MMS45" s="476"/>
      <c r="MMT45" s="476"/>
      <c r="MMU45" s="476"/>
      <c r="MMV45" s="476"/>
      <c r="MMW45" s="476"/>
      <c r="MMX45" s="476"/>
      <c r="MMY45" s="476"/>
      <c r="MMZ45" s="476"/>
      <c r="MNA45" s="476"/>
      <c r="MNB45" s="476"/>
      <c r="MNC45" s="476"/>
      <c r="MND45" s="476"/>
      <c r="MNE45" s="476"/>
      <c r="MNF45" s="476"/>
      <c r="MNG45" s="476"/>
      <c r="MNH45" s="476"/>
      <c r="MNI45" s="476"/>
      <c r="MNJ45" s="476"/>
      <c r="MNK45" s="476"/>
      <c r="MNL45" s="476"/>
      <c r="MNM45" s="476"/>
      <c r="MNN45" s="476"/>
      <c r="MNO45" s="476"/>
      <c r="MNP45" s="476"/>
      <c r="MNQ45" s="476"/>
      <c r="MNR45" s="476"/>
      <c r="MNS45" s="476"/>
      <c r="MNT45" s="476"/>
      <c r="MNU45" s="476"/>
      <c r="MNV45" s="476"/>
      <c r="MNW45" s="476"/>
      <c r="MNX45" s="476"/>
      <c r="MNY45" s="476"/>
      <c r="MNZ45" s="476"/>
      <c r="MOA45" s="476"/>
      <c r="MOB45" s="476"/>
      <c r="MOC45" s="476"/>
      <c r="MOD45" s="476"/>
      <c r="MOE45" s="476"/>
      <c r="MOF45" s="476"/>
      <c r="MOG45" s="476"/>
      <c r="MOH45" s="476"/>
      <c r="MOI45" s="476"/>
      <c r="MOJ45" s="476"/>
      <c r="MOK45" s="476"/>
      <c r="MOL45" s="476"/>
      <c r="MOM45" s="476"/>
      <c r="MON45" s="476"/>
      <c r="MOO45" s="476"/>
      <c r="MOP45" s="476"/>
      <c r="MOQ45" s="476"/>
      <c r="MOR45" s="476"/>
      <c r="MOS45" s="476"/>
      <c r="MOT45" s="476"/>
      <c r="MOU45" s="476"/>
      <c r="MOV45" s="476"/>
      <c r="MOW45" s="476"/>
      <c r="MOX45" s="476"/>
      <c r="MOY45" s="476"/>
      <c r="MOZ45" s="476"/>
      <c r="MPA45" s="476"/>
      <c r="MPB45" s="476"/>
      <c r="MPC45" s="476"/>
      <c r="MPD45" s="476"/>
      <c r="MPE45" s="476"/>
      <c r="MPF45" s="476"/>
      <c r="MPG45" s="476"/>
      <c r="MPH45" s="476"/>
      <c r="MPI45" s="476"/>
      <c r="MPJ45" s="476"/>
      <c r="MPK45" s="476"/>
      <c r="MPL45" s="476"/>
      <c r="MPM45" s="476"/>
      <c r="MPN45" s="476"/>
      <c r="MPO45" s="476"/>
      <c r="MPP45" s="476"/>
      <c r="MPQ45" s="476"/>
      <c r="MPR45" s="476"/>
      <c r="MPS45" s="476"/>
      <c r="MPT45" s="476"/>
      <c r="MPU45" s="476"/>
      <c r="MPV45" s="476"/>
      <c r="MPW45" s="476"/>
      <c r="MPX45" s="476"/>
      <c r="MPY45" s="476"/>
      <c r="MPZ45" s="476"/>
      <c r="MQA45" s="476"/>
      <c r="MQB45" s="476"/>
      <c r="MQC45" s="476"/>
      <c r="MQD45" s="476"/>
      <c r="MQE45" s="476"/>
      <c r="MQF45" s="476"/>
      <c r="MQG45" s="476"/>
      <c r="MQH45" s="476"/>
      <c r="MQI45" s="476"/>
      <c r="MQJ45" s="476"/>
      <c r="MQK45" s="476"/>
      <c r="MQL45" s="476"/>
      <c r="MQM45" s="476"/>
      <c r="MQN45" s="476"/>
      <c r="MQO45" s="476"/>
      <c r="MQP45" s="476"/>
      <c r="MQQ45" s="476"/>
      <c r="MQR45" s="476"/>
      <c r="MQS45" s="476"/>
      <c r="MQT45" s="476"/>
      <c r="MQU45" s="476"/>
      <c r="MQV45" s="476"/>
      <c r="MQW45" s="476"/>
      <c r="MQX45" s="476"/>
      <c r="MQY45" s="476"/>
      <c r="MQZ45" s="476"/>
      <c r="MRA45" s="476"/>
      <c r="MRB45" s="476"/>
      <c r="MRC45" s="476"/>
      <c r="MRD45" s="476"/>
      <c r="MRE45" s="476"/>
      <c r="MRF45" s="476"/>
      <c r="MRG45" s="476"/>
      <c r="MRH45" s="476"/>
      <c r="MRI45" s="476"/>
      <c r="MRJ45" s="476"/>
      <c r="MRK45" s="476"/>
      <c r="MRL45" s="476"/>
      <c r="MRM45" s="476"/>
      <c r="MRN45" s="476"/>
      <c r="MRO45" s="476"/>
      <c r="MRP45" s="476"/>
      <c r="MRQ45" s="476"/>
      <c r="MRR45" s="476"/>
      <c r="MRS45" s="476"/>
      <c r="MRT45" s="476"/>
      <c r="MRU45" s="476"/>
      <c r="MRV45" s="476"/>
      <c r="MRW45" s="476"/>
      <c r="MRX45" s="476"/>
      <c r="MRY45" s="476"/>
      <c r="MRZ45" s="476"/>
      <c r="MSA45" s="476"/>
      <c r="MSB45" s="476"/>
      <c r="MSC45" s="476"/>
      <c r="MSD45" s="476"/>
      <c r="MSE45" s="476"/>
      <c r="MSF45" s="476"/>
      <c r="MSG45" s="476"/>
      <c r="MSH45" s="476"/>
      <c r="MSI45" s="476"/>
      <c r="MSJ45" s="476"/>
      <c r="MSK45" s="476"/>
      <c r="MSL45" s="476"/>
      <c r="MSM45" s="476"/>
      <c r="MSN45" s="476"/>
      <c r="MSO45" s="476"/>
      <c r="MSP45" s="476"/>
      <c r="MSQ45" s="476"/>
      <c r="MSR45" s="476"/>
      <c r="MSS45" s="476"/>
      <c r="MST45" s="476"/>
      <c r="MSU45" s="476"/>
      <c r="MSV45" s="476"/>
      <c r="MSW45" s="476"/>
      <c r="MSX45" s="476"/>
      <c r="MSY45" s="476"/>
      <c r="MSZ45" s="476"/>
      <c r="MTA45" s="476"/>
      <c r="MTB45" s="476"/>
      <c r="MTC45" s="476"/>
      <c r="MTD45" s="476"/>
      <c r="MTE45" s="476"/>
      <c r="MTF45" s="476"/>
      <c r="MTG45" s="476"/>
      <c r="MTH45" s="476"/>
      <c r="MTI45" s="476"/>
      <c r="MTJ45" s="476"/>
      <c r="MTK45" s="476"/>
      <c r="MTL45" s="476"/>
      <c r="MTM45" s="476"/>
      <c r="MTN45" s="476"/>
      <c r="MTO45" s="476"/>
      <c r="MTP45" s="476"/>
      <c r="MTQ45" s="476"/>
      <c r="MTR45" s="476"/>
      <c r="MTS45" s="476"/>
      <c r="MTT45" s="476"/>
      <c r="MTU45" s="476"/>
      <c r="MTV45" s="476"/>
      <c r="MTW45" s="476"/>
      <c r="MTX45" s="476"/>
      <c r="MTY45" s="476"/>
      <c r="MTZ45" s="476"/>
      <c r="MUA45" s="476"/>
      <c r="MUB45" s="476"/>
      <c r="MUC45" s="476"/>
      <c r="MUD45" s="476"/>
      <c r="MUE45" s="476"/>
      <c r="MUF45" s="476"/>
      <c r="MUG45" s="476"/>
      <c r="MUH45" s="476"/>
      <c r="MUI45" s="476"/>
      <c r="MUJ45" s="476"/>
      <c r="MUK45" s="476"/>
      <c r="MUL45" s="476"/>
      <c r="MUM45" s="476"/>
      <c r="MUN45" s="476"/>
      <c r="MUO45" s="476"/>
      <c r="MUP45" s="476"/>
      <c r="MUQ45" s="476"/>
      <c r="MUR45" s="476"/>
      <c r="MUS45" s="476"/>
      <c r="MUT45" s="476"/>
      <c r="MUU45" s="476"/>
      <c r="MUV45" s="476"/>
      <c r="MUW45" s="476"/>
      <c r="MUX45" s="476"/>
      <c r="MUY45" s="476"/>
      <c r="MUZ45" s="476"/>
      <c r="MVA45" s="476"/>
      <c r="MVB45" s="476"/>
      <c r="MVC45" s="476"/>
      <c r="MVD45" s="476"/>
      <c r="MVE45" s="476"/>
      <c r="MVF45" s="476"/>
      <c r="MVG45" s="476"/>
      <c r="MVH45" s="476"/>
      <c r="MVI45" s="476"/>
      <c r="MVJ45" s="476"/>
      <c r="MVK45" s="476"/>
      <c r="MVL45" s="476"/>
      <c r="MVM45" s="476"/>
      <c r="MVN45" s="476"/>
      <c r="MVO45" s="476"/>
      <c r="MVP45" s="476"/>
      <c r="MVQ45" s="476"/>
      <c r="MVR45" s="476"/>
      <c r="MVS45" s="476"/>
      <c r="MVT45" s="476"/>
      <c r="MVU45" s="476"/>
      <c r="MVV45" s="476"/>
      <c r="MVW45" s="476"/>
      <c r="MVX45" s="476"/>
      <c r="MVY45" s="476"/>
      <c r="MVZ45" s="476"/>
      <c r="MWA45" s="476"/>
      <c r="MWB45" s="476"/>
      <c r="MWC45" s="476"/>
      <c r="MWD45" s="476"/>
      <c r="MWE45" s="476"/>
      <c r="MWF45" s="476"/>
      <c r="MWG45" s="476"/>
      <c r="MWH45" s="476"/>
      <c r="MWI45" s="476"/>
      <c r="MWJ45" s="476"/>
      <c r="MWK45" s="476"/>
      <c r="MWL45" s="476"/>
      <c r="MWM45" s="476"/>
      <c r="MWN45" s="476"/>
      <c r="MWO45" s="476"/>
      <c r="MWP45" s="476"/>
      <c r="MWQ45" s="476"/>
      <c r="MWR45" s="476"/>
      <c r="MWS45" s="476"/>
      <c r="MWT45" s="476"/>
      <c r="MWU45" s="476"/>
      <c r="MWV45" s="476"/>
      <c r="MWW45" s="476"/>
      <c r="MWX45" s="476"/>
      <c r="MWY45" s="476"/>
      <c r="MWZ45" s="476"/>
      <c r="MXA45" s="476"/>
      <c r="MXB45" s="476"/>
      <c r="MXC45" s="476"/>
      <c r="MXD45" s="476"/>
      <c r="MXE45" s="476"/>
      <c r="MXF45" s="476"/>
      <c r="MXG45" s="476"/>
      <c r="MXH45" s="476"/>
      <c r="MXI45" s="476"/>
      <c r="MXJ45" s="476"/>
      <c r="MXK45" s="476"/>
      <c r="MXL45" s="476"/>
      <c r="MXM45" s="476"/>
      <c r="MXN45" s="476"/>
      <c r="MXO45" s="476"/>
      <c r="MXP45" s="476"/>
      <c r="MXQ45" s="476"/>
      <c r="MXR45" s="476"/>
      <c r="MXS45" s="476"/>
      <c r="MXT45" s="476"/>
      <c r="MXU45" s="476"/>
      <c r="MXV45" s="476"/>
      <c r="MXW45" s="476"/>
      <c r="MXX45" s="476"/>
      <c r="MXY45" s="476"/>
      <c r="MXZ45" s="476"/>
      <c r="MYA45" s="476"/>
      <c r="MYB45" s="476"/>
      <c r="MYC45" s="476"/>
      <c r="MYD45" s="476"/>
      <c r="MYE45" s="476"/>
      <c r="MYF45" s="476"/>
      <c r="MYG45" s="476"/>
      <c r="MYH45" s="476"/>
      <c r="MYI45" s="476"/>
      <c r="MYJ45" s="476"/>
      <c r="MYK45" s="476"/>
      <c r="MYL45" s="476"/>
      <c r="MYM45" s="476"/>
      <c r="MYN45" s="476"/>
      <c r="MYO45" s="476"/>
      <c r="MYP45" s="476"/>
      <c r="MYQ45" s="476"/>
      <c r="MYR45" s="476"/>
      <c r="MYS45" s="476"/>
      <c r="MYT45" s="476"/>
      <c r="MYU45" s="476"/>
      <c r="MYV45" s="476"/>
      <c r="MYW45" s="476"/>
      <c r="MYX45" s="476"/>
      <c r="MYY45" s="476"/>
      <c r="MYZ45" s="476"/>
      <c r="MZA45" s="476"/>
      <c r="MZB45" s="476"/>
      <c r="MZC45" s="476"/>
      <c r="MZD45" s="476"/>
      <c r="MZE45" s="476"/>
      <c r="MZF45" s="476"/>
      <c r="MZG45" s="476"/>
      <c r="MZH45" s="476"/>
      <c r="MZI45" s="476"/>
      <c r="MZJ45" s="476"/>
      <c r="MZK45" s="476"/>
      <c r="MZL45" s="476"/>
      <c r="MZM45" s="476"/>
      <c r="MZN45" s="476"/>
      <c r="MZO45" s="476"/>
      <c r="MZP45" s="476"/>
      <c r="MZQ45" s="476"/>
      <c r="MZR45" s="476"/>
      <c r="MZS45" s="476"/>
      <c r="MZT45" s="476"/>
      <c r="MZU45" s="476"/>
      <c r="MZV45" s="476"/>
      <c r="MZW45" s="476"/>
      <c r="MZX45" s="476"/>
      <c r="MZY45" s="476"/>
      <c r="MZZ45" s="476"/>
      <c r="NAA45" s="476"/>
      <c r="NAB45" s="476"/>
      <c r="NAC45" s="476"/>
      <c r="NAD45" s="476"/>
      <c r="NAE45" s="476"/>
      <c r="NAF45" s="476"/>
      <c r="NAG45" s="476"/>
      <c r="NAH45" s="476"/>
      <c r="NAI45" s="476"/>
      <c r="NAJ45" s="476"/>
      <c r="NAK45" s="476"/>
      <c r="NAL45" s="476"/>
      <c r="NAM45" s="476"/>
      <c r="NAN45" s="476"/>
      <c r="NAO45" s="476"/>
      <c r="NAP45" s="476"/>
      <c r="NAQ45" s="476"/>
      <c r="NAR45" s="476"/>
      <c r="NAS45" s="476"/>
      <c r="NAT45" s="476"/>
      <c r="NAU45" s="476"/>
      <c r="NAV45" s="476"/>
      <c r="NAW45" s="476"/>
      <c r="NAX45" s="476"/>
      <c r="NAY45" s="476"/>
      <c r="NAZ45" s="476"/>
      <c r="NBA45" s="476"/>
      <c r="NBB45" s="476"/>
      <c r="NBC45" s="476"/>
      <c r="NBD45" s="476"/>
      <c r="NBE45" s="476"/>
      <c r="NBF45" s="476"/>
      <c r="NBG45" s="476"/>
      <c r="NBH45" s="476"/>
      <c r="NBI45" s="476"/>
      <c r="NBJ45" s="476"/>
      <c r="NBK45" s="476"/>
      <c r="NBL45" s="476"/>
      <c r="NBM45" s="476"/>
      <c r="NBN45" s="476"/>
      <c r="NBO45" s="476"/>
      <c r="NBP45" s="476"/>
      <c r="NBQ45" s="476"/>
      <c r="NBR45" s="476"/>
      <c r="NBS45" s="476"/>
      <c r="NBT45" s="476"/>
      <c r="NBU45" s="476"/>
      <c r="NBV45" s="476"/>
      <c r="NBW45" s="476"/>
      <c r="NBX45" s="476"/>
      <c r="NBY45" s="476"/>
      <c r="NBZ45" s="476"/>
      <c r="NCA45" s="476"/>
      <c r="NCB45" s="476"/>
      <c r="NCC45" s="476"/>
      <c r="NCD45" s="476"/>
      <c r="NCE45" s="476"/>
      <c r="NCF45" s="476"/>
      <c r="NCG45" s="476"/>
      <c r="NCH45" s="476"/>
      <c r="NCI45" s="476"/>
      <c r="NCJ45" s="476"/>
      <c r="NCK45" s="476"/>
      <c r="NCL45" s="476"/>
      <c r="NCM45" s="476"/>
      <c r="NCN45" s="476"/>
      <c r="NCO45" s="476"/>
      <c r="NCP45" s="476"/>
      <c r="NCQ45" s="476"/>
      <c r="NCR45" s="476"/>
      <c r="NCS45" s="476"/>
      <c r="NCT45" s="476"/>
      <c r="NCU45" s="476"/>
      <c r="NCV45" s="476"/>
      <c r="NCW45" s="476"/>
      <c r="NCX45" s="476"/>
      <c r="NCY45" s="476"/>
      <c r="NCZ45" s="476"/>
      <c r="NDA45" s="476"/>
      <c r="NDB45" s="476"/>
      <c r="NDC45" s="476"/>
      <c r="NDD45" s="476"/>
      <c r="NDE45" s="476"/>
      <c r="NDF45" s="476"/>
      <c r="NDG45" s="476"/>
      <c r="NDH45" s="476"/>
      <c r="NDI45" s="476"/>
      <c r="NDJ45" s="476"/>
      <c r="NDK45" s="476"/>
      <c r="NDL45" s="476"/>
      <c r="NDM45" s="476"/>
      <c r="NDN45" s="476"/>
      <c r="NDO45" s="476"/>
      <c r="NDP45" s="476"/>
      <c r="NDQ45" s="476"/>
      <c r="NDR45" s="476"/>
      <c r="NDS45" s="476"/>
      <c r="NDT45" s="476"/>
      <c r="NDU45" s="476"/>
      <c r="NDV45" s="476"/>
      <c r="NDW45" s="476"/>
      <c r="NDX45" s="476"/>
      <c r="NDY45" s="476"/>
      <c r="NDZ45" s="476"/>
      <c r="NEA45" s="476"/>
      <c r="NEB45" s="476"/>
      <c r="NEC45" s="476"/>
      <c r="NED45" s="476"/>
      <c r="NEE45" s="476"/>
      <c r="NEF45" s="476"/>
      <c r="NEG45" s="476"/>
      <c r="NEH45" s="476"/>
      <c r="NEI45" s="476"/>
      <c r="NEJ45" s="476"/>
      <c r="NEK45" s="476"/>
      <c r="NEL45" s="476"/>
      <c r="NEM45" s="476"/>
      <c r="NEN45" s="476"/>
      <c r="NEO45" s="476"/>
      <c r="NEP45" s="476"/>
      <c r="NEQ45" s="476"/>
      <c r="NER45" s="476"/>
      <c r="NES45" s="476"/>
      <c r="NET45" s="476"/>
      <c r="NEU45" s="476"/>
      <c r="NEV45" s="476"/>
      <c r="NEW45" s="476"/>
      <c r="NEX45" s="476"/>
      <c r="NEY45" s="476"/>
      <c r="NEZ45" s="476"/>
      <c r="NFA45" s="476"/>
      <c r="NFB45" s="476"/>
      <c r="NFC45" s="476"/>
      <c r="NFD45" s="476"/>
      <c r="NFE45" s="476"/>
      <c r="NFF45" s="476"/>
      <c r="NFG45" s="476"/>
      <c r="NFH45" s="476"/>
      <c r="NFI45" s="476"/>
      <c r="NFJ45" s="476"/>
      <c r="NFK45" s="476"/>
      <c r="NFL45" s="476"/>
      <c r="NFM45" s="476"/>
      <c r="NFN45" s="476"/>
      <c r="NFO45" s="476"/>
      <c r="NFP45" s="476"/>
      <c r="NFQ45" s="476"/>
      <c r="NFR45" s="476"/>
      <c r="NFS45" s="476"/>
      <c r="NFT45" s="476"/>
      <c r="NFU45" s="476"/>
      <c r="NFV45" s="476"/>
      <c r="NFW45" s="476"/>
      <c r="NFX45" s="476"/>
      <c r="NFY45" s="476"/>
      <c r="NFZ45" s="476"/>
      <c r="NGA45" s="476"/>
      <c r="NGB45" s="476"/>
      <c r="NGC45" s="476"/>
      <c r="NGD45" s="476"/>
      <c r="NGE45" s="476"/>
      <c r="NGF45" s="476"/>
      <c r="NGG45" s="476"/>
      <c r="NGH45" s="476"/>
      <c r="NGI45" s="476"/>
      <c r="NGJ45" s="476"/>
      <c r="NGK45" s="476"/>
      <c r="NGL45" s="476"/>
      <c r="NGM45" s="476"/>
      <c r="NGN45" s="476"/>
      <c r="NGO45" s="476"/>
      <c r="NGP45" s="476"/>
      <c r="NGQ45" s="476"/>
      <c r="NGR45" s="476"/>
      <c r="NGS45" s="476"/>
      <c r="NGT45" s="476"/>
      <c r="NGU45" s="476"/>
      <c r="NGV45" s="476"/>
      <c r="NGW45" s="476"/>
      <c r="NGX45" s="476"/>
      <c r="NGY45" s="476"/>
      <c r="NGZ45" s="476"/>
      <c r="NHA45" s="476"/>
      <c r="NHB45" s="476"/>
      <c r="NHC45" s="476"/>
      <c r="NHD45" s="476"/>
      <c r="NHE45" s="476"/>
      <c r="NHF45" s="476"/>
      <c r="NHG45" s="476"/>
      <c r="NHH45" s="476"/>
      <c r="NHI45" s="476"/>
      <c r="NHJ45" s="476"/>
      <c r="NHK45" s="476"/>
      <c r="NHL45" s="476"/>
      <c r="NHM45" s="476"/>
      <c r="NHN45" s="476"/>
      <c r="NHO45" s="476"/>
      <c r="NHP45" s="476"/>
      <c r="NHQ45" s="476"/>
      <c r="NHR45" s="476"/>
      <c r="NHS45" s="476"/>
      <c r="NHT45" s="476"/>
      <c r="NHU45" s="476"/>
      <c r="NHV45" s="476"/>
      <c r="NHW45" s="476"/>
      <c r="NHX45" s="476"/>
      <c r="NHY45" s="476"/>
      <c r="NHZ45" s="476"/>
      <c r="NIA45" s="476"/>
      <c r="NIB45" s="476"/>
      <c r="NIC45" s="476"/>
      <c r="NID45" s="476"/>
      <c r="NIE45" s="476"/>
      <c r="NIF45" s="476"/>
      <c r="NIG45" s="476"/>
      <c r="NIH45" s="476"/>
      <c r="NII45" s="476"/>
      <c r="NIJ45" s="476"/>
      <c r="NIK45" s="476"/>
      <c r="NIL45" s="476"/>
      <c r="NIM45" s="476"/>
      <c r="NIN45" s="476"/>
      <c r="NIO45" s="476"/>
      <c r="NIP45" s="476"/>
      <c r="NIQ45" s="476"/>
      <c r="NIR45" s="476"/>
      <c r="NIS45" s="476"/>
      <c r="NIT45" s="476"/>
      <c r="NIU45" s="476"/>
      <c r="NIV45" s="476"/>
      <c r="NIW45" s="476"/>
      <c r="NIX45" s="476"/>
      <c r="NIY45" s="476"/>
      <c r="NIZ45" s="476"/>
      <c r="NJA45" s="476"/>
      <c r="NJB45" s="476"/>
      <c r="NJC45" s="476"/>
      <c r="NJD45" s="476"/>
      <c r="NJE45" s="476"/>
      <c r="NJF45" s="476"/>
      <c r="NJG45" s="476"/>
      <c r="NJH45" s="476"/>
      <c r="NJI45" s="476"/>
      <c r="NJJ45" s="476"/>
      <c r="NJK45" s="476"/>
      <c r="NJL45" s="476"/>
      <c r="NJM45" s="476"/>
      <c r="NJN45" s="476"/>
      <c r="NJO45" s="476"/>
      <c r="NJP45" s="476"/>
      <c r="NJQ45" s="476"/>
      <c r="NJR45" s="476"/>
      <c r="NJS45" s="476"/>
      <c r="NJT45" s="476"/>
      <c r="NJU45" s="476"/>
      <c r="NJV45" s="476"/>
      <c r="NJW45" s="476"/>
      <c r="NJX45" s="476"/>
      <c r="NJY45" s="476"/>
      <c r="NJZ45" s="476"/>
      <c r="NKA45" s="476"/>
      <c r="NKB45" s="476"/>
      <c r="NKC45" s="476"/>
      <c r="NKD45" s="476"/>
      <c r="NKE45" s="476"/>
      <c r="NKF45" s="476"/>
      <c r="NKG45" s="476"/>
      <c r="NKH45" s="476"/>
      <c r="NKI45" s="476"/>
      <c r="NKJ45" s="476"/>
      <c r="NKK45" s="476"/>
      <c r="NKL45" s="476"/>
      <c r="NKM45" s="476"/>
      <c r="NKN45" s="476"/>
      <c r="NKO45" s="476"/>
      <c r="NKP45" s="476"/>
      <c r="NKQ45" s="476"/>
      <c r="NKR45" s="476"/>
      <c r="NKS45" s="476"/>
      <c r="NKT45" s="476"/>
      <c r="NKU45" s="476"/>
      <c r="NKV45" s="476"/>
      <c r="NKW45" s="476"/>
      <c r="NKX45" s="476"/>
      <c r="NKY45" s="476"/>
      <c r="NKZ45" s="476"/>
      <c r="NLA45" s="476"/>
      <c r="NLB45" s="476"/>
      <c r="NLC45" s="476"/>
      <c r="NLD45" s="476"/>
      <c r="NLE45" s="476"/>
      <c r="NLF45" s="476"/>
      <c r="NLG45" s="476"/>
      <c r="NLH45" s="476"/>
      <c r="NLI45" s="476"/>
      <c r="NLJ45" s="476"/>
      <c r="NLK45" s="476"/>
      <c r="NLL45" s="476"/>
      <c r="NLM45" s="476"/>
      <c r="NLN45" s="476"/>
      <c r="NLO45" s="476"/>
      <c r="NLP45" s="476"/>
      <c r="NLQ45" s="476"/>
      <c r="NLR45" s="476"/>
      <c r="NLS45" s="476"/>
      <c r="NLT45" s="476"/>
      <c r="NLU45" s="476"/>
      <c r="NLV45" s="476"/>
      <c r="NLW45" s="476"/>
      <c r="NLX45" s="476"/>
      <c r="NLY45" s="476"/>
      <c r="NLZ45" s="476"/>
      <c r="NMA45" s="476"/>
      <c r="NMB45" s="476"/>
      <c r="NMC45" s="476"/>
      <c r="NMD45" s="476"/>
      <c r="NME45" s="476"/>
      <c r="NMF45" s="476"/>
      <c r="NMG45" s="476"/>
      <c r="NMH45" s="476"/>
      <c r="NMI45" s="476"/>
      <c r="NMJ45" s="476"/>
      <c r="NMK45" s="476"/>
      <c r="NML45" s="476"/>
      <c r="NMM45" s="476"/>
      <c r="NMN45" s="476"/>
      <c r="NMO45" s="476"/>
      <c r="NMP45" s="476"/>
      <c r="NMQ45" s="476"/>
      <c r="NMR45" s="476"/>
      <c r="NMS45" s="476"/>
      <c r="NMT45" s="476"/>
      <c r="NMU45" s="476"/>
      <c r="NMV45" s="476"/>
      <c r="NMW45" s="476"/>
      <c r="NMX45" s="476"/>
      <c r="NMY45" s="476"/>
      <c r="NMZ45" s="476"/>
      <c r="NNA45" s="476"/>
      <c r="NNB45" s="476"/>
      <c r="NNC45" s="476"/>
      <c r="NND45" s="476"/>
      <c r="NNE45" s="476"/>
      <c r="NNF45" s="476"/>
      <c r="NNG45" s="476"/>
      <c r="NNH45" s="476"/>
      <c r="NNI45" s="476"/>
      <c r="NNJ45" s="476"/>
      <c r="NNK45" s="476"/>
      <c r="NNL45" s="476"/>
      <c r="NNM45" s="476"/>
      <c r="NNN45" s="476"/>
      <c r="NNO45" s="476"/>
      <c r="NNP45" s="476"/>
      <c r="NNQ45" s="476"/>
      <c r="NNR45" s="476"/>
      <c r="NNS45" s="476"/>
      <c r="NNT45" s="476"/>
      <c r="NNU45" s="476"/>
      <c r="NNV45" s="476"/>
      <c r="NNW45" s="476"/>
      <c r="NNX45" s="476"/>
      <c r="NNY45" s="476"/>
      <c r="NNZ45" s="476"/>
      <c r="NOA45" s="476"/>
      <c r="NOB45" s="476"/>
      <c r="NOC45" s="476"/>
      <c r="NOD45" s="476"/>
      <c r="NOE45" s="476"/>
      <c r="NOF45" s="476"/>
      <c r="NOG45" s="476"/>
      <c r="NOH45" s="476"/>
      <c r="NOI45" s="476"/>
      <c r="NOJ45" s="476"/>
      <c r="NOK45" s="476"/>
      <c r="NOL45" s="476"/>
      <c r="NOM45" s="476"/>
      <c r="NON45" s="476"/>
      <c r="NOO45" s="476"/>
      <c r="NOP45" s="476"/>
      <c r="NOQ45" s="476"/>
      <c r="NOR45" s="476"/>
      <c r="NOS45" s="476"/>
      <c r="NOT45" s="476"/>
      <c r="NOU45" s="476"/>
      <c r="NOV45" s="476"/>
      <c r="NOW45" s="476"/>
      <c r="NOX45" s="476"/>
      <c r="NOY45" s="476"/>
      <c r="NOZ45" s="476"/>
      <c r="NPA45" s="476"/>
      <c r="NPB45" s="476"/>
      <c r="NPC45" s="476"/>
      <c r="NPD45" s="476"/>
      <c r="NPE45" s="476"/>
      <c r="NPF45" s="476"/>
      <c r="NPG45" s="476"/>
      <c r="NPH45" s="476"/>
      <c r="NPI45" s="476"/>
      <c r="NPJ45" s="476"/>
      <c r="NPK45" s="476"/>
      <c r="NPL45" s="476"/>
      <c r="NPM45" s="476"/>
      <c r="NPN45" s="476"/>
      <c r="NPO45" s="476"/>
      <c r="NPP45" s="476"/>
      <c r="NPQ45" s="476"/>
      <c r="NPR45" s="476"/>
      <c r="NPS45" s="476"/>
      <c r="NPT45" s="476"/>
      <c r="NPU45" s="476"/>
      <c r="NPV45" s="476"/>
      <c r="NPW45" s="476"/>
      <c r="NPX45" s="476"/>
      <c r="NPY45" s="476"/>
      <c r="NPZ45" s="476"/>
      <c r="NQA45" s="476"/>
      <c r="NQB45" s="476"/>
      <c r="NQC45" s="476"/>
      <c r="NQD45" s="476"/>
      <c r="NQE45" s="476"/>
      <c r="NQF45" s="476"/>
      <c r="NQG45" s="476"/>
      <c r="NQH45" s="476"/>
      <c r="NQI45" s="476"/>
      <c r="NQJ45" s="476"/>
      <c r="NQK45" s="476"/>
      <c r="NQL45" s="476"/>
      <c r="NQM45" s="476"/>
      <c r="NQN45" s="476"/>
      <c r="NQO45" s="476"/>
      <c r="NQP45" s="476"/>
      <c r="NQQ45" s="476"/>
      <c r="NQR45" s="476"/>
      <c r="NQS45" s="476"/>
      <c r="NQT45" s="476"/>
      <c r="NQU45" s="476"/>
      <c r="NQV45" s="476"/>
      <c r="NQW45" s="476"/>
      <c r="NQX45" s="476"/>
      <c r="NQY45" s="476"/>
      <c r="NQZ45" s="476"/>
      <c r="NRA45" s="476"/>
      <c r="NRB45" s="476"/>
      <c r="NRC45" s="476"/>
      <c r="NRD45" s="476"/>
      <c r="NRE45" s="476"/>
      <c r="NRF45" s="476"/>
      <c r="NRG45" s="476"/>
      <c r="NRH45" s="476"/>
      <c r="NRI45" s="476"/>
      <c r="NRJ45" s="476"/>
      <c r="NRK45" s="476"/>
      <c r="NRL45" s="476"/>
      <c r="NRM45" s="476"/>
      <c r="NRN45" s="476"/>
      <c r="NRO45" s="476"/>
      <c r="NRP45" s="476"/>
      <c r="NRQ45" s="476"/>
      <c r="NRR45" s="476"/>
      <c r="NRS45" s="476"/>
      <c r="NRT45" s="476"/>
      <c r="NRU45" s="476"/>
      <c r="NRV45" s="476"/>
      <c r="NRW45" s="476"/>
      <c r="NRX45" s="476"/>
      <c r="NRY45" s="476"/>
      <c r="NRZ45" s="476"/>
      <c r="NSA45" s="476"/>
      <c r="NSB45" s="476"/>
      <c r="NSC45" s="476"/>
      <c r="NSD45" s="476"/>
      <c r="NSE45" s="476"/>
      <c r="NSF45" s="476"/>
      <c r="NSG45" s="476"/>
      <c r="NSH45" s="476"/>
      <c r="NSI45" s="476"/>
      <c r="NSJ45" s="476"/>
      <c r="NSK45" s="476"/>
      <c r="NSL45" s="476"/>
      <c r="NSM45" s="476"/>
      <c r="NSN45" s="476"/>
      <c r="NSO45" s="476"/>
      <c r="NSP45" s="476"/>
      <c r="NSQ45" s="476"/>
      <c r="NSR45" s="476"/>
      <c r="NSS45" s="476"/>
      <c r="NST45" s="476"/>
      <c r="NSU45" s="476"/>
      <c r="NSV45" s="476"/>
      <c r="NSW45" s="476"/>
      <c r="NSX45" s="476"/>
      <c r="NSY45" s="476"/>
      <c r="NSZ45" s="476"/>
      <c r="NTA45" s="476"/>
      <c r="NTB45" s="476"/>
      <c r="NTC45" s="476"/>
      <c r="NTD45" s="476"/>
      <c r="NTE45" s="476"/>
      <c r="NTF45" s="476"/>
      <c r="NTG45" s="476"/>
      <c r="NTH45" s="476"/>
      <c r="NTI45" s="476"/>
      <c r="NTJ45" s="476"/>
      <c r="NTK45" s="476"/>
      <c r="NTL45" s="476"/>
      <c r="NTM45" s="476"/>
      <c r="NTN45" s="476"/>
      <c r="NTO45" s="476"/>
      <c r="NTP45" s="476"/>
      <c r="NTQ45" s="476"/>
      <c r="NTR45" s="476"/>
      <c r="NTS45" s="476"/>
      <c r="NTT45" s="476"/>
      <c r="NTU45" s="476"/>
      <c r="NTV45" s="476"/>
      <c r="NTW45" s="476"/>
      <c r="NTX45" s="476"/>
      <c r="NTY45" s="476"/>
      <c r="NTZ45" s="476"/>
      <c r="NUA45" s="476"/>
      <c r="NUB45" s="476"/>
      <c r="NUC45" s="476"/>
      <c r="NUD45" s="476"/>
      <c r="NUE45" s="476"/>
      <c r="NUF45" s="476"/>
      <c r="NUG45" s="476"/>
      <c r="NUH45" s="476"/>
      <c r="NUI45" s="476"/>
      <c r="NUJ45" s="476"/>
      <c r="NUK45" s="476"/>
      <c r="NUL45" s="476"/>
      <c r="NUM45" s="476"/>
      <c r="NUN45" s="476"/>
      <c r="NUO45" s="476"/>
      <c r="NUP45" s="476"/>
      <c r="NUQ45" s="476"/>
      <c r="NUR45" s="476"/>
      <c r="NUS45" s="476"/>
      <c r="NUT45" s="476"/>
      <c r="NUU45" s="476"/>
      <c r="NUV45" s="476"/>
      <c r="NUW45" s="476"/>
      <c r="NUX45" s="476"/>
      <c r="NUY45" s="476"/>
      <c r="NUZ45" s="476"/>
      <c r="NVA45" s="476"/>
      <c r="NVB45" s="476"/>
      <c r="NVC45" s="476"/>
      <c r="NVD45" s="476"/>
      <c r="NVE45" s="476"/>
      <c r="NVF45" s="476"/>
      <c r="NVG45" s="476"/>
      <c r="NVH45" s="476"/>
      <c r="NVI45" s="476"/>
      <c r="NVJ45" s="476"/>
      <c r="NVK45" s="476"/>
      <c r="NVL45" s="476"/>
      <c r="NVM45" s="476"/>
      <c r="NVN45" s="476"/>
      <c r="NVO45" s="476"/>
      <c r="NVP45" s="476"/>
      <c r="NVQ45" s="476"/>
      <c r="NVR45" s="476"/>
      <c r="NVS45" s="476"/>
      <c r="NVT45" s="476"/>
      <c r="NVU45" s="476"/>
      <c r="NVV45" s="476"/>
      <c r="NVW45" s="476"/>
      <c r="NVX45" s="476"/>
      <c r="NVY45" s="476"/>
      <c r="NVZ45" s="476"/>
      <c r="NWA45" s="476"/>
      <c r="NWB45" s="476"/>
      <c r="NWC45" s="476"/>
      <c r="NWD45" s="476"/>
      <c r="NWE45" s="476"/>
      <c r="NWF45" s="476"/>
      <c r="NWG45" s="476"/>
      <c r="NWH45" s="476"/>
      <c r="NWI45" s="476"/>
      <c r="NWJ45" s="476"/>
      <c r="NWK45" s="476"/>
      <c r="NWL45" s="476"/>
      <c r="NWM45" s="476"/>
      <c r="NWN45" s="476"/>
      <c r="NWO45" s="476"/>
      <c r="NWP45" s="476"/>
      <c r="NWQ45" s="476"/>
      <c r="NWR45" s="476"/>
      <c r="NWS45" s="476"/>
      <c r="NWT45" s="476"/>
      <c r="NWU45" s="476"/>
      <c r="NWV45" s="476"/>
      <c r="NWW45" s="476"/>
      <c r="NWX45" s="476"/>
      <c r="NWY45" s="476"/>
      <c r="NWZ45" s="476"/>
      <c r="NXA45" s="476"/>
      <c r="NXB45" s="476"/>
      <c r="NXC45" s="476"/>
      <c r="NXD45" s="476"/>
      <c r="NXE45" s="476"/>
      <c r="NXF45" s="476"/>
      <c r="NXG45" s="476"/>
      <c r="NXH45" s="476"/>
      <c r="NXI45" s="476"/>
      <c r="NXJ45" s="476"/>
      <c r="NXK45" s="476"/>
      <c r="NXL45" s="476"/>
      <c r="NXM45" s="476"/>
      <c r="NXN45" s="476"/>
      <c r="NXO45" s="476"/>
      <c r="NXP45" s="476"/>
      <c r="NXQ45" s="476"/>
      <c r="NXR45" s="476"/>
      <c r="NXS45" s="476"/>
      <c r="NXT45" s="476"/>
      <c r="NXU45" s="476"/>
      <c r="NXV45" s="476"/>
      <c r="NXW45" s="476"/>
      <c r="NXX45" s="476"/>
      <c r="NXY45" s="476"/>
      <c r="NXZ45" s="476"/>
      <c r="NYA45" s="476"/>
      <c r="NYB45" s="476"/>
      <c r="NYC45" s="476"/>
      <c r="NYD45" s="476"/>
      <c r="NYE45" s="476"/>
      <c r="NYF45" s="476"/>
      <c r="NYG45" s="476"/>
      <c r="NYH45" s="476"/>
      <c r="NYI45" s="476"/>
      <c r="NYJ45" s="476"/>
      <c r="NYK45" s="476"/>
      <c r="NYL45" s="476"/>
      <c r="NYM45" s="476"/>
      <c r="NYN45" s="476"/>
      <c r="NYO45" s="476"/>
      <c r="NYP45" s="476"/>
      <c r="NYQ45" s="476"/>
      <c r="NYR45" s="476"/>
      <c r="NYS45" s="476"/>
      <c r="NYT45" s="476"/>
      <c r="NYU45" s="476"/>
      <c r="NYV45" s="476"/>
      <c r="NYW45" s="476"/>
      <c r="NYX45" s="476"/>
      <c r="NYY45" s="476"/>
      <c r="NYZ45" s="476"/>
      <c r="NZA45" s="476"/>
      <c r="NZB45" s="476"/>
      <c r="NZC45" s="476"/>
      <c r="NZD45" s="476"/>
      <c r="NZE45" s="476"/>
      <c r="NZF45" s="476"/>
      <c r="NZG45" s="476"/>
      <c r="NZH45" s="476"/>
      <c r="NZI45" s="476"/>
      <c r="NZJ45" s="476"/>
      <c r="NZK45" s="476"/>
      <c r="NZL45" s="476"/>
      <c r="NZM45" s="476"/>
      <c r="NZN45" s="476"/>
      <c r="NZO45" s="476"/>
      <c r="NZP45" s="476"/>
      <c r="NZQ45" s="476"/>
      <c r="NZR45" s="476"/>
      <c r="NZS45" s="476"/>
      <c r="NZT45" s="476"/>
      <c r="NZU45" s="476"/>
      <c r="NZV45" s="476"/>
      <c r="NZW45" s="476"/>
      <c r="NZX45" s="476"/>
      <c r="NZY45" s="476"/>
      <c r="NZZ45" s="476"/>
      <c r="OAA45" s="476"/>
      <c r="OAB45" s="476"/>
      <c r="OAC45" s="476"/>
      <c r="OAD45" s="476"/>
      <c r="OAE45" s="476"/>
      <c r="OAF45" s="476"/>
      <c r="OAG45" s="476"/>
      <c r="OAH45" s="476"/>
      <c r="OAI45" s="476"/>
      <c r="OAJ45" s="476"/>
      <c r="OAK45" s="476"/>
      <c r="OAL45" s="476"/>
      <c r="OAM45" s="476"/>
      <c r="OAN45" s="476"/>
      <c r="OAO45" s="476"/>
      <c r="OAP45" s="476"/>
      <c r="OAQ45" s="476"/>
      <c r="OAR45" s="476"/>
      <c r="OAS45" s="476"/>
      <c r="OAT45" s="476"/>
      <c r="OAU45" s="476"/>
      <c r="OAV45" s="476"/>
      <c r="OAW45" s="476"/>
      <c r="OAX45" s="476"/>
      <c r="OAY45" s="476"/>
      <c r="OAZ45" s="476"/>
      <c r="OBA45" s="476"/>
      <c r="OBB45" s="476"/>
      <c r="OBC45" s="476"/>
      <c r="OBD45" s="476"/>
      <c r="OBE45" s="476"/>
      <c r="OBF45" s="476"/>
      <c r="OBG45" s="476"/>
      <c r="OBH45" s="476"/>
      <c r="OBI45" s="476"/>
      <c r="OBJ45" s="476"/>
      <c r="OBK45" s="476"/>
      <c r="OBL45" s="476"/>
      <c r="OBM45" s="476"/>
      <c r="OBN45" s="476"/>
      <c r="OBO45" s="476"/>
      <c r="OBP45" s="476"/>
      <c r="OBQ45" s="476"/>
      <c r="OBR45" s="476"/>
      <c r="OBS45" s="476"/>
      <c r="OBT45" s="476"/>
      <c r="OBU45" s="476"/>
      <c r="OBV45" s="476"/>
      <c r="OBW45" s="476"/>
      <c r="OBX45" s="476"/>
      <c r="OBY45" s="476"/>
      <c r="OBZ45" s="476"/>
      <c r="OCA45" s="476"/>
      <c r="OCB45" s="476"/>
      <c r="OCC45" s="476"/>
      <c r="OCD45" s="476"/>
      <c r="OCE45" s="476"/>
      <c r="OCF45" s="476"/>
      <c r="OCG45" s="476"/>
      <c r="OCH45" s="476"/>
      <c r="OCI45" s="476"/>
      <c r="OCJ45" s="476"/>
      <c r="OCK45" s="476"/>
      <c r="OCL45" s="476"/>
      <c r="OCM45" s="476"/>
      <c r="OCN45" s="476"/>
      <c r="OCO45" s="476"/>
      <c r="OCP45" s="476"/>
      <c r="OCQ45" s="476"/>
      <c r="OCR45" s="476"/>
      <c r="OCS45" s="476"/>
      <c r="OCT45" s="476"/>
      <c r="OCU45" s="476"/>
      <c r="OCV45" s="476"/>
      <c r="OCW45" s="476"/>
      <c r="OCX45" s="476"/>
      <c r="OCY45" s="476"/>
      <c r="OCZ45" s="476"/>
      <c r="ODA45" s="476"/>
      <c r="ODB45" s="476"/>
      <c r="ODC45" s="476"/>
      <c r="ODD45" s="476"/>
      <c r="ODE45" s="476"/>
      <c r="ODF45" s="476"/>
      <c r="ODG45" s="476"/>
      <c r="ODH45" s="476"/>
      <c r="ODI45" s="476"/>
      <c r="ODJ45" s="476"/>
      <c r="ODK45" s="476"/>
      <c r="ODL45" s="476"/>
      <c r="ODM45" s="476"/>
      <c r="ODN45" s="476"/>
      <c r="ODO45" s="476"/>
      <c r="ODP45" s="476"/>
      <c r="ODQ45" s="476"/>
      <c r="ODR45" s="476"/>
      <c r="ODS45" s="476"/>
      <c r="ODT45" s="476"/>
      <c r="ODU45" s="476"/>
      <c r="ODV45" s="476"/>
      <c r="ODW45" s="476"/>
      <c r="ODX45" s="476"/>
      <c r="ODY45" s="476"/>
      <c r="ODZ45" s="476"/>
      <c r="OEA45" s="476"/>
      <c r="OEB45" s="476"/>
      <c r="OEC45" s="476"/>
      <c r="OED45" s="476"/>
      <c r="OEE45" s="476"/>
      <c r="OEF45" s="476"/>
      <c r="OEG45" s="476"/>
      <c r="OEH45" s="476"/>
      <c r="OEI45" s="476"/>
      <c r="OEJ45" s="476"/>
      <c r="OEK45" s="476"/>
      <c r="OEL45" s="476"/>
      <c r="OEM45" s="476"/>
      <c r="OEN45" s="476"/>
      <c r="OEO45" s="476"/>
      <c r="OEP45" s="476"/>
      <c r="OEQ45" s="476"/>
      <c r="OER45" s="476"/>
      <c r="OES45" s="476"/>
      <c r="OET45" s="476"/>
      <c r="OEU45" s="476"/>
      <c r="OEV45" s="476"/>
      <c r="OEW45" s="476"/>
      <c r="OEX45" s="476"/>
      <c r="OEY45" s="476"/>
      <c r="OEZ45" s="476"/>
      <c r="OFA45" s="476"/>
      <c r="OFB45" s="476"/>
      <c r="OFC45" s="476"/>
      <c r="OFD45" s="476"/>
      <c r="OFE45" s="476"/>
      <c r="OFF45" s="476"/>
      <c r="OFG45" s="476"/>
      <c r="OFH45" s="476"/>
      <c r="OFI45" s="476"/>
      <c r="OFJ45" s="476"/>
      <c r="OFK45" s="476"/>
      <c r="OFL45" s="476"/>
      <c r="OFM45" s="476"/>
      <c r="OFN45" s="476"/>
      <c r="OFO45" s="476"/>
      <c r="OFP45" s="476"/>
      <c r="OFQ45" s="476"/>
      <c r="OFR45" s="476"/>
      <c r="OFS45" s="476"/>
      <c r="OFT45" s="476"/>
      <c r="OFU45" s="476"/>
      <c r="OFV45" s="476"/>
      <c r="OFW45" s="476"/>
      <c r="OFX45" s="476"/>
      <c r="OFY45" s="476"/>
      <c r="OFZ45" s="476"/>
      <c r="OGA45" s="476"/>
      <c r="OGB45" s="476"/>
      <c r="OGC45" s="476"/>
      <c r="OGD45" s="476"/>
      <c r="OGE45" s="476"/>
      <c r="OGF45" s="476"/>
      <c r="OGG45" s="476"/>
      <c r="OGH45" s="476"/>
      <c r="OGI45" s="476"/>
      <c r="OGJ45" s="476"/>
      <c r="OGK45" s="476"/>
      <c r="OGL45" s="476"/>
      <c r="OGM45" s="476"/>
      <c r="OGN45" s="476"/>
      <c r="OGO45" s="476"/>
      <c r="OGP45" s="476"/>
      <c r="OGQ45" s="476"/>
      <c r="OGR45" s="476"/>
      <c r="OGS45" s="476"/>
      <c r="OGT45" s="476"/>
      <c r="OGU45" s="476"/>
      <c r="OGV45" s="476"/>
      <c r="OGW45" s="476"/>
      <c r="OGX45" s="476"/>
      <c r="OGY45" s="476"/>
      <c r="OGZ45" s="476"/>
      <c r="OHA45" s="476"/>
      <c r="OHB45" s="476"/>
      <c r="OHC45" s="476"/>
      <c r="OHD45" s="476"/>
      <c r="OHE45" s="476"/>
      <c r="OHF45" s="476"/>
      <c r="OHG45" s="476"/>
      <c r="OHH45" s="476"/>
      <c r="OHI45" s="476"/>
      <c r="OHJ45" s="476"/>
      <c r="OHK45" s="476"/>
      <c r="OHL45" s="476"/>
      <c r="OHM45" s="476"/>
      <c r="OHN45" s="476"/>
      <c r="OHO45" s="476"/>
      <c r="OHP45" s="476"/>
      <c r="OHQ45" s="476"/>
      <c r="OHR45" s="476"/>
      <c r="OHS45" s="476"/>
      <c r="OHT45" s="476"/>
      <c r="OHU45" s="476"/>
      <c r="OHV45" s="476"/>
      <c r="OHW45" s="476"/>
      <c r="OHX45" s="476"/>
      <c r="OHY45" s="476"/>
      <c r="OHZ45" s="476"/>
      <c r="OIA45" s="476"/>
      <c r="OIB45" s="476"/>
      <c r="OIC45" s="476"/>
      <c r="OID45" s="476"/>
      <c r="OIE45" s="476"/>
      <c r="OIF45" s="476"/>
      <c r="OIG45" s="476"/>
      <c r="OIH45" s="476"/>
      <c r="OII45" s="476"/>
      <c r="OIJ45" s="476"/>
      <c r="OIK45" s="476"/>
      <c r="OIL45" s="476"/>
      <c r="OIM45" s="476"/>
      <c r="OIN45" s="476"/>
      <c r="OIO45" s="476"/>
      <c r="OIP45" s="476"/>
      <c r="OIQ45" s="476"/>
      <c r="OIR45" s="476"/>
      <c r="OIS45" s="476"/>
      <c r="OIT45" s="476"/>
      <c r="OIU45" s="476"/>
      <c r="OIV45" s="476"/>
      <c r="OIW45" s="476"/>
      <c r="OIX45" s="476"/>
      <c r="OIY45" s="476"/>
      <c r="OIZ45" s="476"/>
      <c r="OJA45" s="476"/>
      <c r="OJB45" s="476"/>
      <c r="OJC45" s="476"/>
      <c r="OJD45" s="476"/>
      <c r="OJE45" s="476"/>
      <c r="OJF45" s="476"/>
      <c r="OJG45" s="476"/>
      <c r="OJH45" s="476"/>
      <c r="OJI45" s="476"/>
      <c r="OJJ45" s="476"/>
      <c r="OJK45" s="476"/>
      <c r="OJL45" s="476"/>
      <c r="OJM45" s="476"/>
      <c r="OJN45" s="476"/>
      <c r="OJO45" s="476"/>
      <c r="OJP45" s="476"/>
      <c r="OJQ45" s="476"/>
      <c r="OJR45" s="476"/>
      <c r="OJS45" s="476"/>
      <c r="OJT45" s="476"/>
      <c r="OJU45" s="476"/>
      <c r="OJV45" s="476"/>
      <c r="OJW45" s="476"/>
      <c r="OJX45" s="476"/>
      <c r="OJY45" s="476"/>
      <c r="OJZ45" s="476"/>
      <c r="OKA45" s="476"/>
      <c r="OKB45" s="476"/>
      <c r="OKC45" s="476"/>
      <c r="OKD45" s="476"/>
      <c r="OKE45" s="476"/>
      <c r="OKF45" s="476"/>
      <c r="OKG45" s="476"/>
      <c r="OKH45" s="476"/>
      <c r="OKI45" s="476"/>
      <c r="OKJ45" s="476"/>
      <c r="OKK45" s="476"/>
      <c r="OKL45" s="476"/>
      <c r="OKM45" s="476"/>
      <c r="OKN45" s="476"/>
      <c r="OKO45" s="476"/>
      <c r="OKP45" s="476"/>
      <c r="OKQ45" s="476"/>
      <c r="OKR45" s="476"/>
      <c r="OKS45" s="476"/>
      <c r="OKT45" s="476"/>
      <c r="OKU45" s="476"/>
      <c r="OKV45" s="476"/>
      <c r="OKW45" s="476"/>
      <c r="OKX45" s="476"/>
      <c r="OKY45" s="476"/>
      <c r="OKZ45" s="476"/>
      <c r="OLA45" s="476"/>
      <c r="OLB45" s="476"/>
      <c r="OLC45" s="476"/>
      <c r="OLD45" s="476"/>
      <c r="OLE45" s="476"/>
      <c r="OLF45" s="476"/>
      <c r="OLG45" s="476"/>
      <c r="OLH45" s="476"/>
      <c r="OLI45" s="476"/>
      <c r="OLJ45" s="476"/>
      <c r="OLK45" s="476"/>
      <c r="OLL45" s="476"/>
      <c r="OLM45" s="476"/>
      <c r="OLN45" s="476"/>
      <c r="OLO45" s="476"/>
      <c r="OLP45" s="476"/>
      <c r="OLQ45" s="476"/>
      <c r="OLR45" s="476"/>
      <c r="OLS45" s="476"/>
      <c r="OLT45" s="476"/>
      <c r="OLU45" s="476"/>
      <c r="OLV45" s="476"/>
      <c r="OLW45" s="476"/>
      <c r="OLX45" s="476"/>
      <c r="OLY45" s="476"/>
      <c r="OLZ45" s="476"/>
      <c r="OMA45" s="476"/>
      <c r="OMB45" s="476"/>
      <c r="OMC45" s="476"/>
      <c r="OMD45" s="476"/>
      <c r="OME45" s="476"/>
      <c r="OMF45" s="476"/>
      <c r="OMG45" s="476"/>
      <c r="OMH45" s="476"/>
      <c r="OMI45" s="476"/>
      <c r="OMJ45" s="476"/>
      <c r="OMK45" s="476"/>
      <c r="OML45" s="476"/>
      <c r="OMM45" s="476"/>
      <c r="OMN45" s="476"/>
      <c r="OMO45" s="476"/>
      <c r="OMP45" s="476"/>
      <c r="OMQ45" s="476"/>
      <c r="OMR45" s="476"/>
      <c r="OMS45" s="476"/>
      <c r="OMT45" s="476"/>
      <c r="OMU45" s="476"/>
      <c r="OMV45" s="476"/>
      <c r="OMW45" s="476"/>
      <c r="OMX45" s="476"/>
      <c r="OMY45" s="476"/>
      <c r="OMZ45" s="476"/>
      <c r="ONA45" s="476"/>
      <c r="ONB45" s="476"/>
      <c r="ONC45" s="476"/>
      <c r="OND45" s="476"/>
      <c r="ONE45" s="476"/>
      <c r="ONF45" s="476"/>
      <c r="ONG45" s="476"/>
      <c r="ONH45" s="476"/>
      <c r="ONI45" s="476"/>
      <c r="ONJ45" s="476"/>
      <c r="ONK45" s="476"/>
      <c r="ONL45" s="476"/>
      <c r="ONM45" s="476"/>
      <c r="ONN45" s="476"/>
      <c r="ONO45" s="476"/>
      <c r="ONP45" s="476"/>
      <c r="ONQ45" s="476"/>
      <c r="ONR45" s="476"/>
      <c r="ONS45" s="476"/>
      <c r="ONT45" s="476"/>
      <c r="ONU45" s="476"/>
      <c r="ONV45" s="476"/>
      <c r="ONW45" s="476"/>
      <c r="ONX45" s="476"/>
      <c r="ONY45" s="476"/>
      <c r="ONZ45" s="476"/>
      <c r="OOA45" s="476"/>
      <c r="OOB45" s="476"/>
      <c r="OOC45" s="476"/>
      <c r="OOD45" s="476"/>
      <c r="OOE45" s="476"/>
      <c r="OOF45" s="476"/>
      <c r="OOG45" s="476"/>
      <c r="OOH45" s="476"/>
      <c r="OOI45" s="476"/>
      <c r="OOJ45" s="476"/>
      <c r="OOK45" s="476"/>
      <c r="OOL45" s="476"/>
      <c r="OOM45" s="476"/>
      <c r="OON45" s="476"/>
      <c r="OOO45" s="476"/>
      <c r="OOP45" s="476"/>
      <c r="OOQ45" s="476"/>
      <c r="OOR45" s="476"/>
      <c r="OOS45" s="476"/>
      <c r="OOT45" s="476"/>
      <c r="OOU45" s="476"/>
      <c r="OOV45" s="476"/>
      <c r="OOW45" s="476"/>
      <c r="OOX45" s="476"/>
      <c r="OOY45" s="476"/>
      <c r="OOZ45" s="476"/>
      <c r="OPA45" s="476"/>
      <c r="OPB45" s="476"/>
      <c r="OPC45" s="476"/>
      <c r="OPD45" s="476"/>
      <c r="OPE45" s="476"/>
      <c r="OPF45" s="476"/>
      <c r="OPG45" s="476"/>
      <c r="OPH45" s="476"/>
      <c r="OPI45" s="476"/>
      <c r="OPJ45" s="476"/>
      <c r="OPK45" s="476"/>
      <c r="OPL45" s="476"/>
      <c r="OPM45" s="476"/>
      <c r="OPN45" s="476"/>
      <c r="OPO45" s="476"/>
      <c r="OPP45" s="476"/>
      <c r="OPQ45" s="476"/>
      <c r="OPR45" s="476"/>
      <c r="OPS45" s="476"/>
      <c r="OPT45" s="476"/>
      <c r="OPU45" s="476"/>
      <c r="OPV45" s="476"/>
      <c r="OPW45" s="476"/>
      <c r="OPX45" s="476"/>
      <c r="OPY45" s="476"/>
      <c r="OPZ45" s="476"/>
      <c r="OQA45" s="476"/>
      <c r="OQB45" s="476"/>
      <c r="OQC45" s="476"/>
      <c r="OQD45" s="476"/>
      <c r="OQE45" s="476"/>
      <c r="OQF45" s="476"/>
      <c r="OQG45" s="476"/>
      <c r="OQH45" s="476"/>
      <c r="OQI45" s="476"/>
      <c r="OQJ45" s="476"/>
      <c r="OQK45" s="476"/>
      <c r="OQL45" s="476"/>
      <c r="OQM45" s="476"/>
      <c r="OQN45" s="476"/>
      <c r="OQO45" s="476"/>
      <c r="OQP45" s="476"/>
      <c r="OQQ45" s="476"/>
      <c r="OQR45" s="476"/>
      <c r="OQS45" s="476"/>
      <c r="OQT45" s="476"/>
      <c r="OQU45" s="476"/>
      <c r="OQV45" s="476"/>
      <c r="OQW45" s="476"/>
      <c r="OQX45" s="476"/>
      <c r="OQY45" s="476"/>
      <c r="OQZ45" s="476"/>
      <c r="ORA45" s="476"/>
      <c r="ORB45" s="476"/>
      <c r="ORC45" s="476"/>
      <c r="ORD45" s="476"/>
      <c r="ORE45" s="476"/>
      <c r="ORF45" s="476"/>
      <c r="ORG45" s="476"/>
      <c r="ORH45" s="476"/>
      <c r="ORI45" s="476"/>
      <c r="ORJ45" s="476"/>
      <c r="ORK45" s="476"/>
      <c r="ORL45" s="476"/>
      <c r="ORM45" s="476"/>
      <c r="ORN45" s="476"/>
      <c r="ORO45" s="476"/>
      <c r="ORP45" s="476"/>
      <c r="ORQ45" s="476"/>
      <c r="ORR45" s="476"/>
      <c r="ORS45" s="476"/>
      <c r="ORT45" s="476"/>
      <c r="ORU45" s="476"/>
      <c r="ORV45" s="476"/>
      <c r="ORW45" s="476"/>
      <c r="ORX45" s="476"/>
      <c r="ORY45" s="476"/>
      <c r="ORZ45" s="476"/>
      <c r="OSA45" s="476"/>
      <c r="OSB45" s="476"/>
      <c r="OSC45" s="476"/>
      <c r="OSD45" s="476"/>
      <c r="OSE45" s="476"/>
      <c r="OSF45" s="476"/>
      <c r="OSG45" s="476"/>
      <c r="OSH45" s="476"/>
      <c r="OSI45" s="476"/>
      <c r="OSJ45" s="476"/>
      <c r="OSK45" s="476"/>
      <c r="OSL45" s="476"/>
      <c r="OSM45" s="476"/>
      <c r="OSN45" s="476"/>
      <c r="OSO45" s="476"/>
      <c r="OSP45" s="476"/>
      <c r="OSQ45" s="476"/>
      <c r="OSR45" s="476"/>
      <c r="OSS45" s="476"/>
      <c r="OST45" s="476"/>
      <c r="OSU45" s="476"/>
      <c r="OSV45" s="476"/>
      <c r="OSW45" s="476"/>
      <c r="OSX45" s="476"/>
      <c r="OSY45" s="476"/>
      <c r="OSZ45" s="476"/>
      <c r="OTA45" s="476"/>
      <c r="OTB45" s="476"/>
      <c r="OTC45" s="476"/>
      <c r="OTD45" s="476"/>
      <c r="OTE45" s="476"/>
      <c r="OTF45" s="476"/>
      <c r="OTG45" s="476"/>
      <c r="OTH45" s="476"/>
      <c r="OTI45" s="476"/>
      <c r="OTJ45" s="476"/>
      <c r="OTK45" s="476"/>
      <c r="OTL45" s="476"/>
      <c r="OTM45" s="476"/>
      <c r="OTN45" s="476"/>
      <c r="OTO45" s="476"/>
      <c r="OTP45" s="476"/>
      <c r="OTQ45" s="476"/>
      <c r="OTR45" s="476"/>
      <c r="OTS45" s="476"/>
      <c r="OTT45" s="476"/>
      <c r="OTU45" s="476"/>
      <c r="OTV45" s="476"/>
      <c r="OTW45" s="476"/>
      <c r="OTX45" s="476"/>
      <c r="OTY45" s="476"/>
      <c r="OTZ45" s="476"/>
      <c r="OUA45" s="476"/>
      <c r="OUB45" s="476"/>
      <c r="OUC45" s="476"/>
      <c r="OUD45" s="476"/>
      <c r="OUE45" s="476"/>
      <c r="OUF45" s="476"/>
      <c r="OUG45" s="476"/>
      <c r="OUH45" s="476"/>
      <c r="OUI45" s="476"/>
      <c r="OUJ45" s="476"/>
      <c r="OUK45" s="476"/>
      <c r="OUL45" s="476"/>
      <c r="OUM45" s="476"/>
      <c r="OUN45" s="476"/>
      <c r="OUO45" s="476"/>
      <c r="OUP45" s="476"/>
      <c r="OUQ45" s="476"/>
      <c r="OUR45" s="476"/>
      <c r="OUS45" s="476"/>
      <c r="OUT45" s="476"/>
      <c r="OUU45" s="476"/>
      <c r="OUV45" s="476"/>
      <c r="OUW45" s="476"/>
      <c r="OUX45" s="476"/>
      <c r="OUY45" s="476"/>
      <c r="OUZ45" s="476"/>
      <c r="OVA45" s="476"/>
      <c r="OVB45" s="476"/>
      <c r="OVC45" s="476"/>
      <c r="OVD45" s="476"/>
      <c r="OVE45" s="476"/>
      <c r="OVF45" s="476"/>
      <c r="OVG45" s="476"/>
      <c r="OVH45" s="476"/>
      <c r="OVI45" s="476"/>
      <c r="OVJ45" s="476"/>
      <c r="OVK45" s="476"/>
      <c r="OVL45" s="476"/>
      <c r="OVM45" s="476"/>
      <c r="OVN45" s="476"/>
      <c r="OVO45" s="476"/>
      <c r="OVP45" s="476"/>
      <c r="OVQ45" s="476"/>
      <c r="OVR45" s="476"/>
      <c r="OVS45" s="476"/>
      <c r="OVT45" s="476"/>
      <c r="OVU45" s="476"/>
      <c r="OVV45" s="476"/>
      <c r="OVW45" s="476"/>
      <c r="OVX45" s="476"/>
      <c r="OVY45" s="476"/>
      <c r="OVZ45" s="476"/>
      <c r="OWA45" s="476"/>
      <c r="OWB45" s="476"/>
      <c r="OWC45" s="476"/>
      <c r="OWD45" s="476"/>
      <c r="OWE45" s="476"/>
      <c r="OWF45" s="476"/>
      <c r="OWG45" s="476"/>
      <c r="OWH45" s="476"/>
      <c r="OWI45" s="476"/>
      <c r="OWJ45" s="476"/>
      <c r="OWK45" s="476"/>
      <c r="OWL45" s="476"/>
      <c r="OWM45" s="476"/>
      <c r="OWN45" s="476"/>
      <c r="OWO45" s="476"/>
      <c r="OWP45" s="476"/>
      <c r="OWQ45" s="476"/>
      <c r="OWR45" s="476"/>
      <c r="OWS45" s="476"/>
      <c r="OWT45" s="476"/>
      <c r="OWU45" s="476"/>
      <c r="OWV45" s="476"/>
      <c r="OWW45" s="476"/>
      <c r="OWX45" s="476"/>
      <c r="OWY45" s="476"/>
      <c r="OWZ45" s="476"/>
      <c r="OXA45" s="476"/>
      <c r="OXB45" s="476"/>
      <c r="OXC45" s="476"/>
      <c r="OXD45" s="476"/>
      <c r="OXE45" s="476"/>
      <c r="OXF45" s="476"/>
      <c r="OXG45" s="476"/>
      <c r="OXH45" s="476"/>
      <c r="OXI45" s="476"/>
      <c r="OXJ45" s="476"/>
      <c r="OXK45" s="476"/>
      <c r="OXL45" s="476"/>
      <c r="OXM45" s="476"/>
      <c r="OXN45" s="476"/>
      <c r="OXO45" s="476"/>
      <c r="OXP45" s="476"/>
      <c r="OXQ45" s="476"/>
      <c r="OXR45" s="476"/>
      <c r="OXS45" s="476"/>
      <c r="OXT45" s="476"/>
      <c r="OXU45" s="476"/>
      <c r="OXV45" s="476"/>
      <c r="OXW45" s="476"/>
      <c r="OXX45" s="476"/>
      <c r="OXY45" s="476"/>
      <c r="OXZ45" s="476"/>
      <c r="OYA45" s="476"/>
      <c r="OYB45" s="476"/>
      <c r="OYC45" s="476"/>
      <c r="OYD45" s="476"/>
      <c r="OYE45" s="476"/>
      <c r="OYF45" s="476"/>
      <c r="OYG45" s="476"/>
      <c r="OYH45" s="476"/>
      <c r="OYI45" s="476"/>
      <c r="OYJ45" s="476"/>
      <c r="OYK45" s="476"/>
      <c r="OYL45" s="476"/>
      <c r="OYM45" s="476"/>
      <c r="OYN45" s="476"/>
      <c r="OYO45" s="476"/>
      <c r="OYP45" s="476"/>
      <c r="OYQ45" s="476"/>
      <c r="OYR45" s="476"/>
      <c r="OYS45" s="476"/>
      <c r="OYT45" s="476"/>
      <c r="OYU45" s="476"/>
      <c r="OYV45" s="476"/>
      <c r="OYW45" s="476"/>
      <c r="OYX45" s="476"/>
      <c r="OYY45" s="476"/>
      <c r="OYZ45" s="476"/>
      <c r="OZA45" s="476"/>
      <c r="OZB45" s="476"/>
      <c r="OZC45" s="476"/>
      <c r="OZD45" s="476"/>
      <c r="OZE45" s="476"/>
      <c r="OZF45" s="476"/>
      <c r="OZG45" s="476"/>
      <c r="OZH45" s="476"/>
      <c r="OZI45" s="476"/>
      <c r="OZJ45" s="476"/>
      <c r="OZK45" s="476"/>
      <c r="OZL45" s="476"/>
      <c r="OZM45" s="476"/>
      <c r="OZN45" s="476"/>
      <c r="OZO45" s="476"/>
      <c r="OZP45" s="476"/>
      <c r="OZQ45" s="476"/>
      <c r="OZR45" s="476"/>
      <c r="OZS45" s="476"/>
      <c r="OZT45" s="476"/>
      <c r="OZU45" s="476"/>
      <c r="OZV45" s="476"/>
      <c r="OZW45" s="476"/>
      <c r="OZX45" s="476"/>
      <c r="OZY45" s="476"/>
      <c r="OZZ45" s="476"/>
      <c r="PAA45" s="476"/>
      <c r="PAB45" s="476"/>
      <c r="PAC45" s="476"/>
      <c r="PAD45" s="476"/>
      <c r="PAE45" s="476"/>
      <c r="PAF45" s="476"/>
      <c r="PAG45" s="476"/>
      <c r="PAH45" s="476"/>
      <c r="PAI45" s="476"/>
      <c r="PAJ45" s="476"/>
      <c r="PAK45" s="476"/>
      <c r="PAL45" s="476"/>
      <c r="PAM45" s="476"/>
      <c r="PAN45" s="476"/>
      <c r="PAO45" s="476"/>
      <c r="PAP45" s="476"/>
      <c r="PAQ45" s="476"/>
      <c r="PAR45" s="476"/>
      <c r="PAS45" s="476"/>
      <c r="PAT45" s="476"/>
      <c r="PAU45" s="476"/>
      <c r="PAV45" s="476"/>
      <c r="PAW45" s="476"/>
      <c r="PAX45" s="476"/>
      <c r="PAY45" s="476"/>
      <c r="PAZ45" s="476"/>
      <c r="PBA45" s="476"/>
      <c r="PBB45" s="476"/>
      <c r="PBC45" s="476"/>
      <c r="PBD45" s="476"/>
      <c r="PBE45" s="476"/>
      <c r="PBF45" s="476"/>
      <c r="PBG45" s="476"/>
      <c r="PBH45" s="476"/>
      <c r="PBI45" s="476"/>
      <c r="PBJ45" s="476"/>
      <c r="PBK45" s="476"/>
      <c r="PBL45" s="476"/>
      <c r="PBM45" s="476"/>
      <c r="PBN45" s="476"/>
      <c r="PBO45" s="476"/>
      <c r="PBP45" s="476"/>
      <c r="PBQ45" s="476"/>
      <c r="PBR45" s="476"/>
      <c r="PBS45" s="476"/>
      <c r="PBT45" s="476"/>
      <c r="PBU45" s="476"/>
      <c r="PBV45" s="476"/>
      <c r="PBW45" s="476"/>
      <c r="PBX45" s="476"/>
      <c r="PBY45" s="476"/>
      <c r="PBZ45" s="476"/>
      <c r="PCA45" s="476"/>
      <c r="PCB45" s="476"/>
      <c r="PCC45" s="476"/>
      <c r="PCD45" s="476"/>
      <c r="PCE45" s="476"/>
      <c r="PCF45" s="476"/>
      <c r="PCG45" s="476"/>
      <c r="PCH45" s="476"/>
      <c r="PCI45" s="476"/>
      <c r="PCJ45" s="476"/>
      <c r="PCK45" s="476"/>
      <c r="PCL45" s="476"/>
      <c r="PCM45" s="476"/>
      <c r="PCN45" s="476"/>
      <c r="PCO45" s="476"/>
      <c r="PCP45" s="476"/>
      <c r="PCQ45" s="476"/>
      <c r="PCR45" s="476"/>
      <c r="PCS45" s="476"/>
      <c r="PCT45" s="476"/>
      <c r="PCU45" s="476"/>
      <c r="PCV45" s="476"/>
      <c r="PCW45" s="476"/>
      <c r="PCX45" s="476"/>
      <c r="PCY45" s="476"/>
      <c r="PCZ45" s="476"/>
      <c r="PDA45" s="476"/>
      <c r="PDB45" s="476"/>
      <c r="PDC45" s="476"/>
      <c r="PDD45" s="476"/>
      <c r="PDE45" s="476"/>
      <c r="PDF45" s="476"/>
      <c r="PDG45" s="476"/>
      <c r="PDH45" s="476"/>
      <c r="PDI45" s="476"/>
      <c r="PDJ45" s="476"/>
      <c r="PDK45" s="476"/>
      <c r="PDL45" s="476"/>
      <c r="PDM45" s="476"/>
      <c r="PDN45" s="476"/>
      <c r="PDO45" s="476"/>
      <c r="PDP45" s="476"/>
      <c r="PDQ45" s="476"/>
      <c r="PDR45" s="476"/>
      <c r="PDS45" s="476"/>
      <c r="PDT45" s="476"/>
      <c r="PDU45" s="476"/>
      <c r="PDV45" s="476"/>
      <c r="PDW45" s="476"/>
      <c r="PDX45" s="476"/>
      <c r="PDY45" s="476"/>
      <c r="PDZ45" s="476"/>
      <c r="PEA45" s="476"/>
      <c r="PEB45" s="476"/>
      <c r="PEC45" s="476"/>
      <c r="PED45" s="476"/>
      <c r="PEE45" s="476"/>
      <c r="PEF45" s="476"/>
      <c r="PEG45" s="476"/>
      <c r="PEH45" s="476"/>
      <c r="PEI45" s="476"/>
      <c r="PEJ45" s="476"/>
      <c r="PEK45" s="476"/>
      <c r="PEL45" s="476"/>
      <c r="PEM45" s="476"/>
      <c r="PEN45" s="476"/>
      <c r="PEO45" s="476"/>
      <c r="PEP45" s="476"/>
      <c r="PEQ45" s="476"/>
      <c r="PER45" s="476"/>
      <c r="PES45" s="476"/>
      <c r="PET45" s="476"/>
      <c r="PEU45" s="476"/>
      <c r="PEV45" s="476"/>
      <c r="PEW45" s="476"/>
      <c r="PEX45" s="476"/>
      <c r="PEY45" s="476"/>
      <c r="PEZ45" s="476"/>
      <c r="PFA45" s="476"/>
      <c r="PFB45" s="476"/>
      <c r="PFC45" s="476"/>
      <c r="PFD45" s="476"/>
      <c r="PFE45" s="476"/>
      <c r="PFF45" s="476"/>
      <c r="PFG45" s="476"/>
      <c r="PFH45" s="476"/>
      <c r="PFI45" s="476"/>
      <c r="PFJ45" s="476"/>
      <c r="PFK45" s="476"/>
      <c r="PFL45" s="476"/>
      <c r="PFM45" s="476"/>
      <c r="PFN45" s="476"/>
      <c r="PFO45" s="476"/>
      <c r="PFP45" s="476"/>
      <c r="PFQ45" s="476"/>
      <c r="PFR45" s="476"/>
      <c r="PFS45" s="476"/>
      <c r="PFT45" s="476"/>
      <c r="PFU45" s="476"/>
      <c r="PFV45" s="476"/>
      <c r="PFW45" s="476"/>
      <c r="PFX45" s="476"/>
      <c r="PFY45" s="476"/>
      <c r="PFZ45" s="476"/>
      <c r="PGA45" s="476"/>
      <c r="PGB45" s="476"/>
      <c r="PGC45" s="476"/>
      <c r="PGD45" s="476"/>
      <c r="PGE45" s="476"/>
      <c r="PGF45" s="476"/>
      <c r="PGG45" s="476"/>
      <c r="PGH45" s="476"/>
      <c r="PGI45" s="476"/>
      <c r="PGJ45" s="476"/>
      <c r="PGK45" s="476"/>
      <c r="PGL45" s="476"/>
      <c r="PGM45" s="476"/>
      <c r="PGN45" s="476"/>
      <c r="PGO45" s="476"/>
      <c r="PGP45" s="476"/>
      <c r="PGQ45" s="476"/>
      <c r="PGR45" s="476"/>
      <c r="PGS45" s="476"/>
      <c r="PGT45" s="476"/>
      <c r="PGU45" s="476"/>
      <c r="PGV45" s="476"/>
      <c r="PGW45" s="476"/>
      <c r="PGX45" s="476"/>
      <c r="PGY45" s="476"/>
      <c r="PGZ45" s="476"/>
      <c r="PHA45" s="476"/>
      <c r="PHB45" s="476"/>
      <c r="PHC45" s="476"/>
      <c r="PHD45" s="476"/>
      <c r="PHE45" s="476"/>
      <c r="PHF45" s="476"/>
      <c r="PHG45" s="476"/>
      <c r="PHH45" s="476"/>
      <c r="PHI45" s="476"/>
      <c r="PHJ45" s="476"/>
      <c r="PHK45" s="476"/>
      <c r="PHL45" s="476"/>
      <c r="PHM45" s="476"/>
      <c r="PHN45" s="476"/>
      <c r="PHO45" s="476"/>
      <c r="PHP45" s="476"/>
      <c r="PHQ45" s="476"/>
      <c r="PHR45" s="476"/>
      <c r="PHS45" s="476"/>
      <c r="PHT45" s="476"/>
      <c r="PHU45" s="476"/>
      <c r="PHV45" s="476"/>
      <c r="PHW45" s="476"/>
      <c r="PHX45" s="476"/>
      <c r="PHY45" s="476"/>
      <c r="PHZ45" s="476"/>
      <c r="PIA45" s="476"/>
      <c r="PIB45" s="476"/>
      <c r="PIC45" s="476"/>
      <c r="PID45" s="476"/>
      <c r="PIE45" s="476"/>
      <c r="PIF45" s="476"/>
      <c r="PIG45" s="476"/>
      <c r="PIH45" s="476"/>
      <c r="PII45" s="476"/>
      <c r="PIJ45" s="476"/>
      <c r="PIK45" s="476"/>
      <c r="PIL45" s="476"/>
      <c r="PIM45" s="476"/>
      <c r="PIN45" s="476"/>
      <c r="PIO45" s="476"/>
      <c r="PIP45" s="476"/>
      <c r="PIQ45" s="476"/>
      <c r="PIR45" s="476"/>
      <c r="PIS45" s="476"/>
      <c r="PIT45" s="476"/>
      <c r="PIU45" s="476"/>
      <c r="PIV45" s="476"/>
      <c r="PIW45" s="476"/>
      <c r="PIX45" s="476"/>
      <c r="PIY45" s="476"/>
      <c r="PIZ45" s="476"/>
      <c r="PJA45" s="476"/>
      <c r="PJB45" s="476"/>
      <c r="PJC45" s="476"/>
      <c r="PJD45" s="476"/>
      <c r="PJE45" s="476"/>
      <c r="PJF45" s="476"/>
      <c r="PJG45" s="476"/>
      <c r="PJH45" s="476"/>
      <c r="PJI45" s="476"/>
      <c r="PJJ45" s="476"/>
      <c r="PJK45" s="476"/>
      <c r="PJL45" s="476"/>
      <c r="PJM45" s="476"/>
      <c r="PJN45" s="476"/>
      <c r="PJO45" s="476"/>
      <c r="PJP45" s="476"/>
      <c r="PJQ45" s="476"/>
      <c r="PJR45" s="476"/>
      <c r="PJS45" s="476"/>
      <c r="PJT45" s="476"/>
      <c r="PJU45" s="476"/>
      <c r="PJV45" s="476"/>
      <c r="PJW45" s="476"/>
      <c r="PJX45" s="476"/>
      <c r="PJY45" s="476"/>
      <c r="PJZ45" s="476"/>
      <c r="PKA45" s="476"/>
      <c r="PKB45" s="476"/>
      <c r="PKC45" s="476"/>
      <c r="PKD45" s="476"/>
      <c r="PKE45" s="476"/>
      <c r="PKF45" s="476"/>
      <c r="PKG45" s="476"/>
      <c r="PKH45" s="476"/>
      <c r="PKI45" s="476"/>
      <c r="PKJ45" s="476"/>
      <c r="PKK45" s="476"/>
      <c r="PKL45" s="476"/>
      <c r="PKM45" s="476"/>
      <c r="PKN45" s="476"/>
      <c r="PKO45" s="476"/>
      <c r="PKP45" s="476"/>
      <c r="PKQ45" s="476"/>
      <c r="PKR45" s="476"/>
      <c r="PKS45" s="476"/>
      <c r="PKT45" s="476"/>
      <c r="PKU45" s="476"/>
      <c r="PKV45" s="476"/>
      <c r="PKW45" s="476"/>
      <c r="PKX45" s="476"/>
      <c r="PKY45" s="476"/>
      <c r="PKZ45" s="476"/>
      <c r="PLA45" s="476"/>
      <c r="PLB45" s="476"/>
      <c r="PLC45" s="476"/>
      <c r="PLD45" s="476"/>
      <c r="PLE45" s="476"/>
      <c r="PLF45" s="476"/>
      <c r="PLG45" s="476"/>
      <c r="PLH45" s="476"/>
      <c r="PLI45" s="476"/>
      <c r="PLJ45" s="476"/>
      <c r="PLK45" s="476"/>
      <c r="PLL45" s="476"/>
      <c r="PLM45" s="476"/>
      <c r="PLN45" s="476"/>
      <c r="PLO45" s="476"/>
      <c r="PLP45" s="476"/>
      <c r="PLQ45" s="476"/>
      <c r="PLR45" s="476"/>
      <c r="PLS45" s="476"/>
      <c r="PLT45" s="476"/>
      <c r="PLU45" s="476"/>
      <c r="PLV45" s="476"/>
      <c r="PLW45" s="476"/>
      <c r="PLX45" s="476"/>
      <c r="PLY45" s="476"/>
      <c r="PLZ45" s="476"/>
      <c r="PMA45" s="476"/>
      <c r="PMB45" s="476"/>
      <c r="PMC45" s="476"/>
      <c r="PMD45" s="476"/>
      <c r="PME45" s="476"/>
      <c r="PMF45" s="476"/>
      <c r="PMG45" s="476"/>
      <c r="PMH45" s="476"/>
      <c r="PMI45" s="476"/>
      <c r="PMJ45" s="476"/>
      <c r="PMK45" s="476"/>
      <c r="PML45" s="476"/>
      <c r="PMM45" s="476"/>
      <c r="PMN45" s="476"/>
      <c r="PMO45" s="476"/>
      <c r="PMP45" s="476"/>
      <c r="PMQ45" s="476"/>
      <c r="PMR45" s="476"/>
      <c r="PMS45" s="476"/>
      <c r="PMT45" s="476"/>
      <c r="PMU45" s="476"/>
      <c r="PMV45" s="476"/>
      <c r="PMW45" s="476"/>
      <c r="PMX45" s="476"/>
      <c r="PMY45" s="476"/>
      <c r="PMZ45" s="476"/>
      <c r="PNA45" s="476"/>
      <c r="PNB45" s="476"/>
      <c r="PNC45" s="476"/>
      <c r="PND45" s="476"/>
      <c r="PNE45" s="476"/>
      <c r="PNF45" s="476"/>
      <c r="PNG45" s="476"/>
      <c r="PNH45" s="476"/>
      <c r="PNI45" s="476"/>
      <c r="PNJ45" s="476"/>
      <c r="PNK45" s="476"/>
      <c r="PNL45" s="476"/>
      <c r="PNM45" s="476"/>
      <c r="PNN45" s="476"/>
      <c r="PNO45" s="476"/>
      <c r="PNP45" s="476"/>
      <c r="PNQ45" s="476"/>
      <c r="PNR45" s="476"/>
      <c r="PNS45" s="476"/>
      <c r="PNT45" s="476"/>
      <c r="PNU45" s="476"/>
      <c r="PNV45" s="476"/>
      <c r="PNW45" s="476"/>
      <c r="PNX45" s="476"/>
      <c r="PNY45" s="476"/>
      <c r="PNZ45" s="476"/>
      <c r="POA45" s="476"/>
      <c r="POB45" s="476"/>
      <c r="POC45" s="476"/>
      <c r="POD45" s="476"/>
      <c r="POE45" s="476"/>
      <c r="POF45" s="476"/>
      <c r="POG45" s="476"/>
      <c r="POH45" s="476"/>
      <c r="POI45" s="476"/>
      <c r="POJ45" s="476"/>
      <c r="POK45" s="476"/>
      <c r="POL45" s="476"/>
      <c r="POM45" s="476"/>
      <c r="PON45" s="476"/>
      <c r="POO45" s="476"/>
      <c r="POP45" s="476"/>
      <c r="POQ45" s="476"/>
      <c r="POR45" s="476"/>
      <c r="POS45" s="476"/>
      <c r="POT45" s="476"/>
      <c r="POU45" s="476"/>
      <c r="POV45" s="476"/>
      <c r="POW45" s="476"/>
      <c r="POX45" s="476"/>
      <c r="POY45" s="476"/>
      <c r="POZ45" s="476"/>
      <c r="PPA45" s="476"/>
      <c r="PPB45" s="476"/>
      <c r="PPC45" s="476"/>
      <c r="PPD45" s="476"/>
      <c r="PPE45" s="476"/>
      <c r="PPF45" s="476"/>
      <c r="PPG45" s="476"/>
      <c r="PPH45" s="476"/>
      <c r="PPI45" s="476"/>
      <c r="PPJ45" s="476"/>
      <c r="PPK45" s="476"/>
      <c r="PPL45" s="476"/>
      <c r="PPM45" s="476"/>
      <c r="PPN45" s="476"/>
      <c r="PPO45" s="476"/>
      <c r="PPP45" s="476"/>
      <c r="PPQ45" s="476"/>
      <c r="PPR45" s="476"/>
      <c r="PPS45" s="476"/>
      <c r="PPT45" s="476"/>
      <c r="PPU45" s="476"/>
      <c r="PPV45" s="476"/>
      <c r="PPW45" s="476"/>
      <c r="PPX45" s="476"/>
      <c r="PPY45" s="476"/>
      <c r="PPZ45" s="476"/>
      <c r="PQA45" s="476"/>
      <c r="PQB45" s="476"/>
      <c r="PQC45" s="476"/>
      <c r="PQD45" s="476"/>
      <c r="PQE45" s="476"/>
      <c r="PQF45" s="476"/>
      <c r="PQG45" s="476"/>
      <c r="PQH45" s="476"/>
      <c r="PQI45" s="476"/>
      <c r="PQJ45" s="476"/>
      <c r="PQK45" s="476"/>
      <c r="PQL45" s="476"/>
      <c r="PQM45" s="476"/>
      <c r="PQN45" s="476"/>
      <c r="PQO45" s="476"/>
      <c r="PQP45" s="476"/>
      <c r="PQQ45" s="476"/>
      <c r="PQR45" s="476"/>
      <c r="PQS45" s="476"/>
      <c r="PQT45" s="476"/>
      <c r="PQU45" s="476"/>
      <c r="PQV45" s="476"/>
      <c r="PQW45" s="476"/>
      <c r="PQX45" s="476"/>
      <c r="PQY45" s="476"/>
      <c r="PQZ45" s="476"/>
      <c r="PRA45" s="476"/>
      <c r="PRB45" s="476"/>
      <c r="PRC45" s="476"/>
      <c r="PRD45" s="476"/>
      <c r="PRE45" s="476"/>
      <c r="PRF45" s="476"/>
      <c r="PRG45" s="476"/>
      <c r="PRH45" s="476"/>
      <c r="PRI45" s="476"/>
      <c r="PRJ45" s="476"/>
      <c r="PRK45" s="476"/>
      <c r="PRL45" s="476"/>
      <c r="PRM45" s="476"/>
      <c r="PRN45" s="476"/>
      <c r="PRO45" s="476"/>
      <c r="PRP45" s="476"/>
      <c r="PRQ45" s="476"/>
      <c r="PRR45" s="476"/>
      <c r="PRS45" s="476"/>
      <c r="PRT45" s="476"/>
      <c r="PRU45" s="476"/>
      <c r="PRV45" s="476"/>
      <c r="PRW45" s="476"/>
      <c r="PRX45" s="476"/>
      <c r="PRY45" s="476"/>
      <c r="PRZ45" s="476"/>
      <c r="PSA45" s="476"/>
      <c r="PSB45" s="476"/>
      <c r="PSC45" s="476"/>
      <c r="PSD45" s="476"/>
      <c r="PSE45" s="476"/>
      <c r="PSF45" s="476"/>
      <c r="PSG45" s="476"/>
      <c r="PSH45" s="476"/>
      <c r="PSI45" s="476"/>
      <c r="PSJ45" s="476"/>
      <c r="PSK45" s="476"/>
      <c r="PSL45" s="476"/>
      <c r="PSM45" s="476"/>
      <c r="PSN45" s="476"/>
      <c r="PSO45" s="476"/>
      <c r="PSP45" s="476"/>
      <c r="PSQ45" s="476"/>
      <c r="PSR45" s="476"/>
      <c r="PSS45" s="476"/>
      <c r="PST45" s="476"/>
      <c r="PSU45" s="476"/>
      <c r="PSV45" s="476"/>
      <c r="PSW45" s="476"/>
      <c r="PSX45" s="476"/>
      <c r="PSY45" s="476"/>
      <c r="PSZ45" s="476"/>
      <c r="PTA45" s="476"/>
      <c r="PTB45" s="476"/>
      <c r="PTC45" s="476"/>
      <c r="PTD45" s="476"/>
      <c r="PTE45" s="476"/>
      <c r="PTF45" s="476"/>
      <c r="PTG45" s="476"/>
      <c r="PTH45" s="476"/>
      <c r="PTI45" s="476"/>
      <c r="PTJ45" s="476"/>
      <c r="PTK45" s="476"/>
      <c r="PTL45" s="476"/>
      <c r="PTM45" s="476"/>
      <c r="PTN45" s="476"/>
      <c r="PTO45" s="476"/>
      <c r="PTP45" s="476"/>
      <c r="PTQ45" s="476"/>
      <c r="PTR45" s="476"/>
      <c r="PTS45" s="476"/>
      <c r="PTT45" s="476"/>
      <c r="PTU45" s="476"/>
      <c r="PTV45" s="476"/>
      <c r="PTW45" s="476"/>
      <c r="PTX45" s="476"/>
      <c r="PTY45" s="476"/>
      <c r="PTZ45" s="476"/>
      <c r="PUA45" s="476"/>
      <c r="PUB45" s="476"/>
      <c r="PUC45" s="476"/>
      <c r="PUD45" s="476"/>
      <c r="PUE45" s="476"/>
      <c r="PUF45" s="476"/>
      <c r="PUG45" s="476"/>
      <c r="PUH45" s="476"/>
      <c r="PUI45" s="476"/>
      <c r="PUJ45" s="476"/>
      <c r="PUK45" s="476"/>
      <c r="PUL45" s="476"/>
      <c r="PUM45" s="476"/>
      <c r="PUN45" s="476"/>
      <c r="PUO45" s="476"/>
      <c r="PUP45" s="476"/>
      <c r="PUQ45" s="476"/>
      <c r="PUR45" s="476"/>
      <c r="PUS45" s="476"/>
      <c r="PUT45" s="476"/>
      <c r="PUU45" s="476"/>
      <c r="PUV45" s="476"/>
      <c r="PUW45" s="476"/>
      <c r="PUX45" s="476"/>
      <c r="PUY45" s="476"/>
      <c r="PUZ45" s="476"/>
      <c r="PVA45" s="476"/>
      <c r="PVB45" s="476"/>
      <c r="PVC45" s="476"/>
      <c r="PVD45" s="476"/>
      <c r="PVE45" s="476"/>
      <c r="PVF45" s="476"/>
      <c r="PVG45" s="476"/>
      <c r="PVH45" s="476"/>
      <c r="PVI45" s="476"/>
      <c r="PVJ45" s="476"/>
      <c r="PVK45" s="476"/>
      <c r="PVL45" s="476"/>
      <c r="PVM45" s="476"/>
      <c r="PVN45" s="476"/>
      <c r="PVO45" s="476"/>
      <c r="PVP45" s="476"/>
      <c r="PVQ45" s="476"/>
      <c r="PVR45" s="476"/>
      <c r="PVS45" s="476"/>
      <c r="PVT45" s="476"/>
      <c r="PVU45" s="476"/>
      <c r="PVV45" s="476"/>
      <c r="PVW45" s="476"/>
      <c r="PVX45" s="476"/>
      <c r="PVY45" s="476"/>
      <c r="PVZ45" s="476"/>
      <c r="PWA45" s="476"/>
      <c r="PWB45" s="476"/>
      <c r="PWC45" s="476"/>
      <c r="PWD45" s="476"/>
      <c r="PWE45" s="476"/>
      <c r="PWF45" s="476"/>
      <c r="PWG45" s="476"/>
      <c r="PWH45" s="476"/>
      <c r="PWI45" s="476"/>
      <c r="PWJ45" s="476"/>
      <c r="PWK45" s="476"/>
      <c r="PWL45" s="476"/>
      <c r="PWM45" s="476"/>
      <c r="PWN45" s="476"/>
      <c r="PWO45" s="476"/>
      <c r="PWP45" s="476"/>
      <c r="PWQ45" s="476"/>
      <c r="PWR45" s="476"/>
      <c r="PWS45" s="476"/>
      <c r="PWT45" s="476"/>
      <c r="PWU45" s="476"/>
      <c r="PWV45" s="476"/>
      <c r="PWW45" s="476"/>
      <c r="PWX45" s="476"/>
      <c r="PWY45" s="476"/>
      <c r="PWZ45" s="476"/>
      <c r="PXA45" s="476"/>
      <c r="PXB45" s="476"/>
      <c r="PXC45" s="476"/>
      <c r="PXD45" s="476"/>
      <c r="PXE45" s="476"/>
      <c r="PXF45" s="476"/>
      <c r="PXG45" s="476"/>
      <c r="PXH45" s="476"/>
      <c r="PXI45" s="476"/>
      <c r="PXJ45" s="476"/>
      <c r="PXK45" s="476"/>
      <c r="PXL45" s="476"/>
      <c r="PXM45" s="476"/>
      <c r="PXN45" s="476"/>
      <c r="PXO45" s="476"/>
      <c r="PXP45" s="476"/>
      <c r="PXQ45" s="476"/>
      <c r="PXR45" s="476"/>
      <c r="PXS45" s="476"/>
      <c r="PXT45" s="476"/>
      <c r="PXU45" s="476"/>
      <c r="PXV45" s="476"/>
      <c r="PXW45" s="476"/>
      <c r="PXX45" s="476"/>
      <c r="PXY45" s="476"/>
      <c r="PXZ45" s="476"/>
      <c r="PYA45" s="476"/>
      <c r="PYB45" s="476"/>
      <c r="PYC45" s="476"/>
      <c r="PYD45" s="476"/>
      <c r="PYE45" s="476"/>
      <c r="PYF45" s="476"/>
      <c r="PYG45" s="476"/>
      <c r="PYH45" s="476"/>
      <c r="PYI45" s="476"/>
      <c r="PYJ45" s="476"/>
      <c r="PYK45" s="476"/>
      <c r="PYL45" s="476"/>
      <c r="PYM45" s="476"/>
      <c r="PYN45" s="476"/>
      <c r="PYO45" s="476"/>
      <c r="PYP45" s="476"/>
      <c r="PYQ45" s="476"/>
      <c r="PYR45" s="476"/>
      <c r="PYS45" s="476"/>
      <c r="PYT45" s="476"/>
      <c r="PYU45" s="476"/>
      <c r="PYV45" s="476"/>
      <c r="PYW45" s="476"/>
      <c r="PYX45" s="476"/>
      <c r="PYY45" s="476"/>
      <c r="PYZ45" s="476"/>
      <c r="PZA45" s="476"/>
      <c r="PZB45" s="476"/>
      <c r="PZC45" s="476"/>
      <c r="PZD45" s="476"/>
      <c r="PZE45" s="476"/>
      <c r="PZF45" s="476"/>
      <c r="PZG45" s="476"/>
      <c r="PZH45" s="476"/>
      <c r="PZI45" s="476"/>
      <c r="PZJ45" s="476"/>
      <c r="PZK45" s="476"/>
      <c r="PZL45" s="476"/>
      <c r="PZM45" s="476"/>
      <c r="PZN45" s="476"/>
      <c r="PZO45" s="476"/>
      <c r="PZP45" s="476"/>
      <c r="PZQ45" s="476"/>
      <c r="PZR45" s="476"/>
      <c r="PZS45" s="476"/>
      <c r="PZT45" s="476"/>
      <c r="PZU45" s="476"/>
      <c r="PZV45" s="476"/>
      <c r="PZW45" s="476"/>
      <c r="PZX45" s="476"/>
      <c r="PZY45" s="476"/>
      <c r="PZZ45" s="476"/>
      <c r="QAA45" s="476"/>
      <c r="QAB45" s="476"/>
      <c r="QAC45" s="476"/>
      <c r="QAD45" s="476"/>
      <c r="QAE45" s="476"/>
      <c r="QAF45" s="476"/>
      <c r="QAG45" s="476"/>
      <c r="QAH45" s="476"/>
      <c r="QAI45" s="476"/>
      <c r="QAJ45" s="476"/>
      <c r="QAK45" s="476"/>
      <c r="QAL45" s="476"/>
      <c r="QAM45" s="476"/>
      <c r="QAN45" s="476"/>
      <c r="QAO45" s="476"/>
      <c r="QAP45" s="476"/>
      <c r="QAQ45" s="476"/>
      <c r="QAR45" s="476"/>
      <c r="QAS45" s="476"/>
      <c r="QAT45" s="476"/>
      <c r="QAU45" s="476"/>
      <c r="QAV45" s="476"/>
      <c r="QAW45" s="476"/>
      <c r="QAX45" s="476"/>
      <c r="QAY45" s="476"/>
      <c r="QAZ45" s="476"/>
      <c r="QBA45" s="476"/>
      <c r="QBB45" s="476"/>
      <c r="QBC45" s="476"/>
      <c r="QBD45" s="476"/>
      <c r="QBE45" s="476"/>
      <c r="QBF45" s="476"/>
      <c r="QBG45" s="476"/>
      <c r="QBH45" s="476"/>
      <c r="QBI45" s="476"/>
      <c r="QBJ45" s="476"/>
      <c r="QBK45" s="476"/>
      <c r="QBL45" s="476"/>
      <c r="QBM45" s="476"/>
      <c r="QBN45" s="476"/>
      <c r="QBO45" s="476"/>
      <c r="QBP45" s="476"/>
      <c r="QBQ45" s="476"/>
      <c r="QBR45" s="476"/>
      <c r="QBS45" s="476"/>
      <c r="QBT45" s="476"/>
      <c r="QBU45" s="476"/>
      <c r="QBV45" s="476"/>
      <c r="QBW45" s="476"/>
      <c r="QBX45" s="476"/>
      <c r="QBY45" s="476"/>
      <c r="QBZ45" s="476"/>
      <c r="QCA45" s="476"/>
      <c r="QCB45" s="476"/>
      <c r="QCC45" s="476"/>
      <c r="QCD45" s="476"/>
      <c r="QCE45" s="476"/>
      <c r="QCF45" s="476"/>
      <c r="QCG45" s="476"/>
      <c r="QCH45" s="476"/>
      <c r="QCI45" s="476"/>
      <c r="QCJ45" s="476"/>
      <c r="QCK45" s="476"/>
      <c r="QCL45" s="476"/>
      <c r="QCM45" s="476"/>
      <c r="QCN45" s="476"/>
      <c r="QCO45" s="476"/>
      <c r="QCP45" s="476"/>
      <c r="QCQ45" s="476"/>
      <c r="QCR45" s="476"/>
      <c r="QCS45" s="476"/>
      <c r="QCT45" s="476"/>
      <c r="QCU45" s="476"/>
      <c r="QCV45" s="476"/>
      <c r="QCW45" s="476"/>
      <c r="QCX45" s="476"/>
      <c r="QCY45" s="476"/>
      <c r="QCZ45" s="476"/>
      <c r="QDA45" s="476"/>
      <c r="QDB45" s="476"/>
      <c r="QDC45" s="476"/>
      <c r="QDD45" s="476"/>
      <c r="QDE45" s="476"/>
      <c r="QDF45" s="476"/>
      <c r="QDG45" s="476"/>
      <c r="QDH45" s="476"/>
      <c r="QDI45" s="476"/>
      <c r="QDJ45" s="476"/>
      <c r="QDK45" s="476"/>
      <c r="QDL45" s="476"/>
      <c r="QDM45" s="476"/>
      <c r="QDN45" s="476"/>
      <c r="QDO45" s="476"/>
      <c r="QDP45" s="476"/>
      <c r="QDQ45" s="476"/>
      <c r="QDR45" s="476"/>
      <c r="QDS45" s="476"/>
      <c r="QDT45" s="476"/>
      <c r="QDU45" s="476"/>
      <c r="QDV45" s="476"/>
      <c r="QDW45" s="476"/>
      <c r="QDX45" s="476"/>
      <c r="QDY45" s="476"/>
      <c r="QDZ45" s="476"/>
      <c r="QEA45" s="476"/>
      <c r="QEB45" s="476"/>
      <c r="QEC45" s="476"/>
      <c r="QED45" s="476"/>
      <c r="QEE45" s="476"/>
      <c r="QEF45" s="476"/>
      <c r="QEG45" s="476"/>
      <c r="QEH45" s="476"/>
      <c r="QEI45" s="476"/>
      <c r="QEJ45" s="476"/>
      <c r="QEK45" s="476"/>
      <c r="QEL45" s="476"/>
      <c r="QEM45" s="476"/>
      <c r="QEN45" s="476"/>
      <c r="QEO45" s="476"/>
      <c r="QEP45" s="476"/>
      <c r="QEQ45" s="476"/>
      <c r="QER45" s="476"/>
      <c r="QES45" s="476"/>
      <c r="QET45" s="476"/>
      <c r="QEU45" s="476"/>
      <c r="QEV45" s="476"/>
      <c r="QEW45" s="476"/>
      <c r="QEX45" s="476"/>
      <c r="QEY45" s="476"/>
      <c r="QEZ45" s="476"/>
      <c r="QFA45" s="476"/>
      <c r="QFB45" s="476"/>
      <c r="QFC45" s="476"/>
      <c r="QFD45" s="476"/>
      <c r="QFE45" s="476"/>
      <c r="QFF45" s="476"/>
      <c r="QFG45" s="476"/>
      <c r="QFH45" s="476"/>
      <c r="QFI45" s="476"/>
      <c r="QFJ45" s="476"/>
      <c r="QFK45" s="476"/>
      <c r="QFL45" s="476"/>
      <c r="QFM45" s="476"/>
      <c r="QFN45" s="476"/>
      <c r="QFO45" s="476"/>
      <c r="QFP45" s="476"/>
      <c r="QFQ45" s="476"/>
      <c r="QFR45" s="476"/>
      <c r="QFS45" s="476"/>
      <c r="QFT45" s="476"/>
      <c r="QFU45" s="476"/>
      <c r="QFV45" s="476"/>
      <c r="QFW45" s="476"/>
      <c r="QFX45" s="476"/>
      <c r="QFY45" s="476"/>
      <c r="QFZ45" s="476"/>
      <c r="QGA45" s="476"/>
      <c r="QGB45" s="476"/>
      <c r="QGC45" s="476"/>
      <c r="QGD45" s="476"/>
      <c r="QGE45" s="476"/>
      <c r="QGF45" s="476"/>
      <c r="QGG45" s="476"/>
      <c r="QGH45" s="476"/>
      <c r="QGI45" s="476"/>
      <c r="QGJ45" s="476"/>
      <c r="QGK45" s="476"/>
      <c r="QGL45" s="476"/>
      <c r="QGM45" s="476"/>
      <c r="QGN45" s="476"/>
      <c r="QGO45" s="476"/>
      <c r="QGP45" s="476"/>
      <c r="QGQ45" s="476"/>
      <c r="QGR45" s="476"/>
      <c r="QGS45" s="476"/>
      <c r="QGT45" s="476"/>
      <c r="QGU45" s="476"/>
      <c r="QGV45" s="476"/>
      <c r="QGW45" s="476"/>
      <c r="QGX45" s="476"/>
      <c r="QGY45" s="476"/>
      <c r="QGZ45" s="476"/>
      <c r="QHA45" s="476"/>
      <c r="QHB45" s="476"/>
      <c r="QHC45" s="476"/>
      <c r="QHD45" s="476"/>
      <c r="QHE45" s="476"/>
      <c r="QHF45" s="476"/>
      <c r="QHG45" s="476"/>
      <c r="QHH45" s="476"/>
      <c r="QHI45" s="476"/>
      <c r="QHJ45" s="476"/>
      <c r="QHK45" s="476"/>
      <c r="QHL45" s="476"/>
      <c r="QHM45" s="476"/>
      <c r="QHN45" s="476"/>
      <c r="QHO45" s="476"/>
      <c r="QHP45" s="476"/>
      <c r="QHQ45" s="476"/>
      <c r="QHR45" s="476"/>
      <c r="QHS45" s="476"/>
      <c r="QHT45" s="476"/>
      <c r="QHU45" s="476"/>
      <c r="QHV45" s="476"/>
      <c r="QHW45" s="476"/>
      <c r="QHX45" s="476"/>
      <c r="QHY45" s="476"/>
      <c r="QHZ45" s="476"/>
      <c r="QIA45" s="476"/>
      <c r="QIB45" s="476"/>
      <c r="QIC45" s="476"/>
      <c r="QID45" s="476"/>
      <c r="QIE45" s="476"/>
      <c r="QIF45" s="476"/>
      <c r="QIG45" s="476"/>
      <c r="QIH45" s="476"/>
      <c r="QII45" s="476"/>
      <c r="QIJ45" s="476"/>
      <c r="QIK45" s="476"/>
      <c r="QIL45" s="476"/>
      <c r="QIM45" s="476"/>
      <c r="QIN45" s="476"/>
      <c r="QIO45" s="476"/>
      <c r="QIP45" s="476"/>
      <c r="QIQ45" s="476"/>
      <c r="QIR45" s="476"/>
      <c r="QIS45" s="476"/>
      <c r="QIT45" s="476"/>
      <c r="QIU45" s="476"/>
      <c r="QIV45" s="476"/>
      <c r="QIW45" s="476"/>
      <c r="QIX45" s="476"/>
      <c r="QIY45" s="476"/>
      <c r="QIZ45" s="476"/>
      <c r="QJA45" s="476"/>
      <c r="QJB45" s="476"/>
      <c r="QJC45" s="476"/>
      <c r="QJD45" s="476"/>
      <c r="QJE45" s="476"/>
      <c r="QJF45" s="476"/>
      <c r="QJG45" s="476"/>
      <c r="QJH45" s="476"/>
      <c r="QJI45" s="476"/>
      <c r="QJJ45" s="476"/>
      <c r="QJK45" s="476"/>
      <c r="QJL45" s="476"/>
      <c r="QJM45" s="476"/>
      <c r="QJN45" s="476"/>
      <c r="QJO45" s="476"/>
      <c r="QJP45" s="476"/>
      <c r="QJQ45" s="476"/>
      <c r="QJR45" s="476"/>
      <c r="QJS45" s="476"/>
      <c r="QJT45" s="476"/>
      <c r="QJU45" s="476"/>
      <c r="QJV45" s="476"/>
      <c r="QJW45" s="476"/>
      <c r="QJX45" s="476"/>
      <c r="QJY45" s="476"/>
      <c r="QJZ45" s="476"/>
      <c r="QKA45" s="476"/>
      <c r="QKB45" s="476"/>
      <c r="QKC45" s="476"/>
      <c r="QKD45" s="476"/>
      <c r="QKE45" s="476"/>
      <c r="QKF45" s="476"/>
      <c r="QKG45" s="476"/>
      <c r="QKH45" s="476"/>
      <c r="QKI45" s="476"/>
      <c r="QKJ45" s="476"/>
      <c r="QKK45" s="476"/>
      <c r="QKL45" s="476"/>
      <c r="QKM45" s="476"/>
      <c r="QKN45" s="476"/>
      <c r="QKO45" s="476"/>
      <c r="QKP45" s="476"/>
      <c r="QKQ45" s="476"/>
      <c r="QKR45" s="476"/>
      <c r="QKS45" s="476"/>
      <c r="QKT45" s="476"/>
      <c r="QKU45" s="476"/>
      <c r="QKV45" s="476"/>
      <c r="QKW45" s="476"/>
      <c r="QKX45" s="476"/>
      <c r="QKY45" s="476"/>
      <c r="QKZ45" s="476"/>
      <c r="QLA45" s="476"/>
      <c r="QLB45" s="476"/>
      <c r="QLC45" s="476"/>
      <c r="QLD45" s="476"/>
      <c r="QLE45" s="476"/>
      <c r="QLF45" s="476"/>
      <c r="QLG45" s="476"/>
      <c r="QLH45" s="476"/>
      <c r="QLI45" s="476"/>
      <c r="QLJ45" s="476"/>
      <c r="QLK45" s="476"/>
      <c r="QLL45" s="476"/>
      <c r="QLM45" s="476"/>
      <c r="QLN45" s="476"/>
      <c r="QLO45" s="476"/>
      <c r="QLP45" s="476"/>
      <c r="QLQ45" s="476"/>
      <c r="QLR45" s="476"/>
      <c r="QLS45" s="476"/>
      <c r="QLT45" s="476"/>
      <c r="QLU45" s="476"/>
      <c r="QLV45" s="476"/>
      <c r="QLW45" s="476"/>
      <c r="QLX45" s="476"/>
      <c r="QLY45" s="476"/>
      <c r="QLZ45" s="476"/>
      <c r="QMA45" s="476"/>
      <c r="QMB45" s="476"/>
      <c r="QMC45" s="476"/>
      <c r="QMD45" s="476"/>
      <c r="QME45" s="476"/>
      <c r="QMF45" s="476"/>
      <c r="QMG45" s="476"/>
      <c r="QMH45" s="476"/>
      <c r="QMI45" s="476"/>
      <c r="QMJ45" s="476"/>
      <c r="QMK45" s="476"/>
      <c r="QML45" s="476"/>
      <c r="QMM45" s="476"/>
      <c r="QMN45" s="476"/>
      <c r="QMO45" s="476"/>
      <c r="QMP45" s="476"/>
      <c r="QMQ45" s="476"/>
      <c r="QMR45" s="476"/>
      <c r="QMS45" s="476"/>
      <c r="QMT45" s="476"/>
      <c r="QMU45" s="476"/>
      <c r="QMV45" s="476"/>
      <c r="QMW45" s="476"/>
      <c r="QMX45" s="476"/>
      <c r="QMY45" s="476"/>
      <c r="QMZ45" s="476"/>
      <c r="QNA45" s="476"/>
      <c r="QNB45" s="476"/>
      <c r="QNC45" s="476"/>
      <c r="QND45" s="476"/>
      <c r="QNE45" s="476"/>
      <c r="QNF45" s="476"/>
      <c r="QNG45" s="476"/>
      <c r="QNH45" s="476"/>
      <c r="QNI45" s="476"/>
      <c r="QNJ45" s="476"/>
      <c r="QNK45" s="476"/>
      <c r="QNL45" s="476"/>
      <c r="QNM45" s="476"/>
      <c r="QNN45" s="476"/>
      <c r="QNO45" s="476"/>
      <c r="QNP45" s="476"/>
      <c r="QNQ45" s="476"/>
      <c r="QNR45" s="476"/>
      <c r="QNS45" s="476"/>
      <c r="QNT45" s="476"/>
      <c r="QNU45" s="476"/>
      <c r="QNV45" s="476"/>
      <c r="QNW45" s="476"/>
      <c r="QNX45" s="476"/>
      <c r="QNY45" s="476"/>
      <c r="QNZ45" s="476"/>
      <c r="QOA45" s="476"/>
      <c r="QOB45" s="476"/>
      <c r="QOC45" s="476"/>
      <c r="QOD45" s="476"/>
      <c r="QOE45" s="476"/>
      <c r="QOF45" s="476"/>
      <c r="QOG45" s="476"/>
      <c r="QOH45" s="476"/>
      <c r="QOI45" s="476"/>
      <c r="QOJ45" s="476"/>
      <c r="QOK45" s="476"/>
      <c r="QOL45" s="476"/>
      <c r="QOM45" s="476"/>
      <c r="QON45" s="476"/>
      <c r="QOO45" s="476"/>
      <c r="QOP45" s="476"/>
      <c r="QOQ45" s="476"/>
      <c r="QOR45" s="476"/>
      <c r="QOS45" s="476"/>
      <c r="QOT45" s="476"/>
      <c r="QOU45" s="476"/>
      <c r="QOV45" s="476"/>
      <c r="QOW45" s="476"/>
      <c r="QOX45" s="476"/>
      <c r="QOY45" s="476"/>
      <c r="QOZ45" s="476"/>
      <c r="QPA45" s="476"/>
      <c r="QPB45" s="476"/>
      <c r="QPC45" s="476"/>
      <c r="QPD45" s="476"/>
      <c r="QPE45" s="476"/>
      <c r="QPF45" s="476"/>
      <c r="QPG45" s="476"/>
      <c r="QPH45" s="476"/>
      <c r="QPI45" s="476"/>
      <c r="QPJ45" s="476"/>
      <c r="QPK45" s="476"/>
      <c r="QPL45" s="476"/>
      <c r="QPM45" s="476"/>
      <c r="QPN45" s="476"/>
      <c r="QPO45" s="476"/>
      <c r="QPP45" s="476"/>
      <c r="QPQ45" s="476"/>
      <c r="QPR45" s="476"/>
      <c r="QPS45" s="476"/>
      <c r="QPT45" s="476"/>
      <c r="QPU45" s="476"/>
      <c r="QPV45" s="476"/>
      <c r="QPW45" s="476"/>
      <c r="QPX45" s="476"/>
      <c r="QPY45" s="476"/>
      <c r="QPZ45" s="476"/>
      <c r="QQA45" s="476"/>
      <c r="QQB45" s="476"/>
      <c r="QQC45" s="476"/>
      <c r="QQD45" s="476"/>
      <c r="QQE45" s="476"/>
      <c r="QQF45" s="476"/>
      <c r="QQG45" s="476"/>
      <c r="QQH45" s="476"/>
      <c r="QQI45" s="476"/>
      <c r="QQJ45" s="476"/>
      <c r="QQK45" s="476"/>
      <c r="QQL45" s="476"/>
      <c r="QQM45" s="476"/>
      <c r="QQN45" s="476"/>
      <c r="QQO45" s="476"/>
      <c r="QQP45" s="476"/>
      <c r="QQQ45" s="476"/>
      <c r="QQR45" s="476"/>
      <c r="QQS45" s="476"/>
      <c r="QQT45" s="476"/>
      <c r="QQU45" s="476"/>
      <c r="QQV45" s="476"/>
      <c r="QQW45" s="476"/>
      <c r="QQX45" s="476"/>
      <c r="QQY45" s="476"/>
      <c r="QQZ45" s="476"/>
      <c r="QRA45" s="476"/>
      <c r="QRB45" s="476"/>
      <c r="QRC45" s="476"/>
      <c r="QRD45" s="476"/>
      <c r="QRE45" s="476"/>
      <c r="QRF45" s="476"/>
      <c r="QRG45" s="476"/>
      <c r="QRH45" s="476"/>
      <c r="QRI45" s="476"/>
      <c r="QRJ45" s="476"/>
      <c r="QRK45" s="476"/>
      <c r="QRL45" s="476"/>
      <c r="QRM45" s="476"/>
      <c r="QRN45" s="476"/>
      <c r="QRO45" s="476"/>
      <c r="QRP45" s="476"/>
      <c r="QRQ45" s="476"/>
      <c r="QRR45" s="476"/>
      <c r="QRS45" s="476"/>
      <c r="QRT45" s="476"/>
      <c r="QRU45" s="476"/>
      <c r="QRV45" s="476"/>
      <c r="QRW45" s="476"/>
      <c r="QRX45" s="476"/>
      <c r="QRY45" s="476"/>
      <c r="QRZ45" s="476"/>
      <c r="QSA45" s="476"/>
      <c r="QSB45" s="476"/>
      <c r="QSC45" s="476"/>
      <c r="QSD45" s="476"/>
      <c r="QSE45" s="476"/>
      <c r="QSF45" s="476"/>
      <c r="QSG45" s="476"/>
      <c r="QSH45" s="476"/>
      <c r="QSI45" s="476"/>
      <c r="QSJ45" s="476"/>
      <c r="QSK45" s="476"/>
      <c r="QSL45" s="476"/>
      <c r="QSM45" s="476"/>
      <c r="QSN45" s="476"/>
      <c r="QSO45" s="476"/>
      <c r="QSP45" s="476"/>
      <c r="QSQ45" s="476"/>
      <c r="QSR45" s="476"/>
      <c r="QSS45" s="476"/>
      <c r="QST45" s="476"/>
      <c r="QSU45" s="476"/>
      <c r="QSV45" s="476"/>
      <c r="QSW45" s="476"/>
      <c r="QSX45" s="476"/>
      <c r="QSY45" s="476"/>
      <c r="QSZ45" s="476"/>
      <c r="QTA45" s="476"/>
      <c r="QTB45" s="476"/>
      <c r="QTC45" s="476"/>
      <c r="QTD45" s="476"/>
      <c r="QTE45" s="476"/>
      <c r="QTF45" s="476"/>
      <c r="QTG45" s="476"/>
      <c r="QTH45" s="476"/>
      <c r="QTI45" s="476"/>
      <c r="QTJ45" s="476"/>
      <c r="QTK45" s="476"/>
      <c r="QTL45" s="476"/>
      <c r="QTM45" s="476"/>
      <c r="QTN45" s="476"/>
      <c r="QTO45" s="476"/>
      <c r="QTP45" s="476"/>
      <c r="QTQ45" s="476"/>
      <c r="QTR45" s="476"/>
      <c r="QTS45" s="476"/>
      <c r="QTT45" s="476"/>
      <c r="QTU45" s="476"/>
      <c r="QTV45" s="476"/>
      <c r="QTW45" s="476"/>
      <c r="QTX45" s="476"/>
      <c r="QTY45" s="476"/>
      <c r="QTZ45" s="476"/>
      <c r="QUA45" s="476"/>
      <c r="QUB45" s="476"/>
      <c r="QUC45" s="476"/>
      <c r="QUD45" s="476"/>
      <c r="QUE45" s="476"/>
      <c r="QUF45" s="476"/>
      <c r="QUG45" s="476"/>
      <c r="QUH45" s="476"/>
      <c r="QUI45" s="476"/>
      <c r="QUJ45" s="476"/>
      <c r="QUK45" s="476"/>
      <c r="QUL45" s="476"/>
      <c r="QUM45" s="476"/>
      <c r="QUN45" s="476"/>
      <c r="QUO45" s="476"/>
      <c r="QUP45" s="476"/>
      <c r="QUQ45" s="476"/>
      <c r="QUR45" s="476"/>
      <c r="QUS45" s="476"/>
      <c r="QUT45" s="476"/>
      <c r="QUU45" s="476"/>
      <c r="QUV45" s="476"/>
      <c r="QUW45" s="476"/>
      <c r="QUX45" s="476"/>
      <c r="QUY45" s="476"/>
      <c r="QUZ45" s="476"/>
      <c r="QVA45" s="476"/>
      <c r="QVB45" s="476"/>
      <c r="QVC45" s="476"/>
      <c r="QVD45" s="476"/>
      <c r="QVE45" s="476"/>
      <c r="QVF45" s="476"/>
      <c r="QVG45" s="476"/>
      <c r="QVH45" s="476"/>
      <c r="QVI45" s="476"/>
      <c r="QVJ45" s="476"/>
      <c r="QVK45" s="476"/>
      <c r="QVL45" s="476"/>
      <c r="QVM45" s="476"/>
      <c r="QVN45" s="476"/>
      <c r="QVO45" s="476"/>
      <c r="QVP45" s="476"/>
      <c r="QVQ45" s="476"/>
      <c r="QVR45" s="476"/>
      <c r="QVS45" s="476"/>
      <c r="QVT45" s="476"/>
      <c r="QVU45" s="476"/>
      <c r="QVV45" s="476"/>
      <c r="QVW45" s="476"/>
      <c r="QVX45" s="476"/>
      <c r="QVY45" s="476"/>
      <c r="QVZ45" s="476"/>
      <c r="QWA45" s="476"/>
      <c r="QWB45" s="476"/>
      <c r="QWC45" s="476"/>
      <c r="QWD45" s="476"/>
      <c r="QWE45" s="476"/>
      <c r="QWF45" s="476"/>
      <c r="QWG45" s="476"/>
      <c r="QWH45" s="476"/>
      <c r="QWI45" s="476"/>
      <c r="QWJ45" s="476"/>
      <c r="QWK45" s="476"/>
      <c r="QWL45" s="476"/>
      <c r="QWM45" s="476"/>
      <c r="QWN45" s="476"/>
      <c r="QWO45" s="476"/>
      <c r="QWP45" s="476"/>
      <c r="QWQ45" s="476"/>
      <c r="QWR45" s="476"/>
      <c r="QWS45" s="476"/>
      <c r="QWT45" s="476"/>
      <c r="QWU45" s="476"/>
      <c r="QWV45" s="476"/>
      <c r="QWW45" s="476"/>
      <c r="QWX45" s="476"/>
      <c r="QWY45" s="476"/>
      <c r="QWZ45" s="476"/>
      <c r="QXA45" s="476"/>
      <c r="QXB45" s="476"/>
      <c r="QXC45" s="476"/>
      <c r="QXD45" s="476"/>
      <c r="QXE45" s="476"/>
      <c r="QXF45" s="476"/>
      <c r="QXG45" s="476"/>
      <c r="QXH45" s="476"/>
      <c r="QXI45" s="476"/>
      <c r="QXJ45" s="476"/>
      <c r="QXK45" s="476"/>
      <c r="QXL45" s="476"/>
      <c r="QXM45" s="476"/>
      <c r="QXN45" s="476"/>
      <c r="QXO45" s="476"/>
      <c r="QXP45" s="476"/>
      <c r="QXQ45" s="476"/>
      <c r="QXR45" s="476"/>
      <c r="QXS45" s="476"/>
      <c r="QXT45" s="476"/>
      <c r="QXU45" s="476"/>
      <c r="QXV45" s="476"/>
      <c r="QXW45" s="476"/>
      <c r="QXX45" s="476"/>
      <c r="QXY45" s="476"/>
      <c r="QXZ45" s="476"/>
      <c r="QYA45" s="476"/>
      <c r="QYB45" s="476"/>
      <c r="QYC45" s="476"/>
      <c r="QYD45" s="476"/>
      <c r="QYE45" s="476"/>
      <c r="QYF45" s="476"/>
      <c r="QYG45" s="476"/>
      <c r="QYH45" s="476"/>
      <c r="QYI45" s="476"/>
      <c r="QYJ45" s="476"/>
      <c r="QYK45" s="476"/>
      <c r="QYL45" s="476"/>
      <c r="QYM45" s="476"/>
      <c r="QYN45" s="476"/>
      <c r="QYO45" s="476"/>
      <c r="QYP45" s="476"/>
      <c r="QYQ45" s="476"/>
      <c r="QYR45" s="476"/>
      <c r="QYS45" s="476"/>
      <c r="QYT45" s="476"/>
      <c r="QYU45" s="476"/>
      <c r="QYV45" s="476"/>
      <c r="QYW45" s="476"/>
      <c r="QYX45" s="476"/>
      <c r="QYY45" s="476"/>
      <c r="QYZ45" s="476"/>
      <c r="QZA45" s="476"/>
      <c r="QZB45" s="476"/>
      <c r="QZC45" s="476"/>
      <c r="QZD45" s="476"/>
      <c r="QZE45" s="476"/>
      <c r="QZF45" s="476"/>
      <c r="QZG45" s="476"/>
      <c r="QZH45" s="476"/>
      <c r="QZI45" s="476"/>
      <c r="QZJ45" s="476"/>
      <c r="QZK45" s="476"/>
      <c r="QZL45" s="476"/>
      <c r="QZM45" s="476"/>
      <c r="QZN45" s="476"/>
      <c r="QZO45" s="476"/>
      <c r="QZP45" s="476"/>
      <c r="QZQ45" s="476"/>
      <c r="QZR45" s="476"/>
      <c r="QZS45" s="476"/>
      <c r="QZT45" s="476"/>
      <c r="QZU45" s="476"/>
      <c r="QZV45" s="476"/>
      <c r="QZW45" s="476"/>
      <c r="QZX45" s="476"/>
      <c r="QZY45" s="476"/>
      <c r="QZZ45" s="476"/>
      <c r="RAA45" s="476"/>
      <c r="RAB45" s="476"/>
      <c r="RAC45" s="476"/>
      <c r="RAD45" s="476"/>
      <c r="RAE45" s="476"/>
      <c r="RAF45" s="476"/>
      <c r="RAG45" s="476"/>
      <c r="RAH45" s="476"/>
      <c r="RAI45" s="476"/>
      <c r="RAJ45" s="476"/>
      <c r="RAK45" s="476"/>
      <c r="RAL45" s="476"/>
      <c r="RAM45" s="476"/>
      <c r="RAN45" s="476"/>
      <c r="RAO45" s="476"/>
      <c r="RAP45" s="476"/>
      <c r="RAQ45" s="476"/>
      <c r="RAR45" s="476"/>
      <c r="RAS45" s="476"/>
      <c r="RAT45" s="476"/>
      <c r="RAU45" s="476"/>
      <c r="RAV45" s="476"/>
      <c r="RAW45" s="476"/>
      <c r="RAX45" s="476"/>
      <c r="RAY45" s="476"/>
      <c r="RAZ45" s="476"/>
      <c r="RBA45" s="476"/>
      <c r="RBB45" s="476"/>
      <c r="RBC45" s="476"/>
      <c r="RBD45" s="476"/>
      <c r="RBE45" s="476"/>
      <c r="RBF45" s="476"/>
      <c r="RBG45" s="476"/>
      <c r="RBH45" s="476"/>
      <c r="RBI45" s="476"/>
      <c r="RBJ45" s="476"/>
      <c r="RBK45" s="476"/>
      <c r="RBL45" s="476"/>
      <c r="RBM45" s="476"/>
      <c r="RBN45" s="476"/>
      <c r="RBO45" s="476"/>
      <c r="RBP45" s="476"/>
      <c r="RBQ45" s="476"/>
      <c r="RBR45" s="476"/>
      <c r="RBS45" s="476"/>
      <c r="RBT45" s="476"/>
      <c r="RBU45" s="476"/>
      <c r="RBV45" s="476"/>
      <c r="RBW45" s="476"/>
      <c r="RBX45" s="476"/>
      <c r="RBY45" s="476"/>
      <c r="RBZ45" s="476"/>
      <c r="RCA45" s="476"/>
      <c r="RCB45" s="476"/>
      <c r="RCC45" s="476"/>
      <c r="RCD45" s="476"/>
      <c r="RCE45" s="476"/>
      <c r="RCF45" s="476"/>
      <c r="RCG45" s="476"/>
      <c r="RCH45" s="476"/>
      <c r="RCI45" s="476"/>
      <c r="RCJ45" s="476"/>
      <c r="RCK45" s="476"/>
      <c r="RCL45" s="476"/>
      <c r="RCM45" s="476"/>
      <c r="RCN45" s="476"/>
      <c r="RCO45" s="476"/>
      <c r="RCP45" s="476"/>
      <c r="RCQ45" s="476"/>
      <c r="RCR45" s="476"/>
      <c r="RCS45" s="476"/>
      <c r="RCT45" s="476"/>
      <c r="RCU45" s="476"/>
      <c r="RCV45" s="476"/>
      <c r="RCW45" s="476"/>
      <c r="RCX45" s="476"/>
      <c r="RCY45" s="476"/>
      <c r="RCZ45" s="476"/>
      <c r="RDA45" s="476"/>
      <c r="RDB45" s="476"/>
      <c r="RDC45" s="476"/>
      <c r="RDD45" s="476"/>
      <c r="RDE45" s="476"/>
      <c r="RDF45" s="476"/>
      <c r="RDG45" s="476"/>
      <c r="RDH45" s="476"/>
      <c r="RDI45" s="476"/>
      <c r="RDJ45" s="476"/>
      <c r="RDK45" s="476"/>
      <c r="RDL45" s="476"/>
      <c r="RDM45" s="476"/>
      <c r="RDN45" s="476"/>
      <c r="RDO45" s="476"/>
      <c r="RDP45" s="476"/>
      <c r="RDQ45" s="476"/>
      <c r="RDR45" s="476"/>
      <c r="RDS45" s="476"/>
      <c r="RDT45" s="476"/>
      <c r="RDU45" s="476"/>
      <c r="RDV45" s="476"/>
      <c r="RDW45" s="476"/>
      <c r="RDX45" s="476"/>
      <c r="RDY45" s="476"/>
      <c r="RDZ45" s="476"/>
      <c r="REA45" s="476"/>
      <c r="REB45" s="476"/>
      <c r="REC45" s="476"/>
      <c r="RED45" s="476"/>
      <c r="REE45" s="476"/>
      <c r="REF45" s="476"/>
      <c r="REG45" s="476"/>
      <c r="REH45" s="476"/>
      <c r="REI45" s="476"/>
      <c r="REJ45" s="476"/>
      <c r="REK45" s="476"/>
      <c r="REL45" s="476"/>
      <c r="REM45" s="476"/>
      <c r="REN45" s="476"/>
      <c r="REO45" s="476"/>
      <c r="REP45" s="476"/>
      <c r="REQ45" s="476"/>
      <c r="RER45" s="476"/>
      <c r="RES45" s="476"/>
      <c r="RET45" s="476"/>
      <c r="REU45" s="476"/>
      <c r="REV45" s="476"/>
      <c r="REW45" s="476"/>
      <c r="REX45" s="476"/>
      <c r="REY45" s="476"/>
      <c r="REZ45" s="476"/>
      <c r="RFA45" s="476"/>
      <c r="RFB45" s="476"/>
      <c r="RFC45" s="476"/>
      <c r="RFD45" s="476"/>
      <c r="RFE45" s="476"/>
      <c r="RFF45" s="476"/>
      <c r="RFG45" s="476"/>
      <c r="RFH45" s="476"/>
      <c r="RFI45" s="476"/>
      <c r="RFJ45" s="476"/>
      <c r="RFK45" s="476"/>
      <c r="RFL45" s="476"/>
      <c r="RFM45" s="476"/>
      <c r="RFN45" s="476"/>
      <c r="RFO45" s="476"/>
      <c r="RFP45" s="476"/>
      <c r="RFQ45" s="476"/>
      <c r="RFR45" s="476"/>
      <c r="RFS45" s="476"/>
      <c r="RFT45" s="476"/>
      <c r="RFU45" s="476"/>
      <c r="RFV45" s="476"/>
      <c r="RFW45" s="476"/>
      <c r="RFX45" s="476"/>
      <c r="RFY45" s="476"/>
      <c r="RFZ45" s="476"/>
      <c r="RGA45" s="476"/>
      <c r="RGB45" s="476"/>
      <c r="RGC45" s="476"/>
      <c r="RGD45" s="476"/>
      <c r="RGE45" s="476"/>
      <c r="RGF45" s="476"/>
      <c r="RGG45" s="476"/>
      <c r="RGH45" s="476"/>
      <c r="RGI45" s="476"/>
      <c r="RGJ45" s="476"/>
      <c r="RGK45" s="476"/>
      <c r="RGL45" s="476"/>
      <c r="RGM45" s="476"/>
      <c r="RGN45" s="476"/>
      <c r="RGO45" s="476"/>
      <c r="RGP45" s="476"/>
      <c r="RGQ45" s="476"/>
      <c r="RGR45" s="476"/>
      <c r="RGS45" s="476"/>
      <c r="RGT45" s="476"/>
      <c r="RGU45" s="476"/>
      <c r="RGV45" s="476"/>
      <c r="RGW45" s="476"/>
      <c r="RGX45" s="476"/>
      <c r="RGY45" s="476"/>
      <c r="RGZ45" s="476"/>
      <c r="RHA45" s="476"/>
      <c r="RHB45" s="476"/>
      <c r="RHC45" s="476"/>
      <c r="RHD45" s="476"/>
      <c r="RHE45" s="476"/>
      <c r="RHF45" s="476"/>
      <c r="RHG45" s="476"/>
      <c r="RHH45" s="476"/>
      <c r="RHI45" s="476"/>
      <c r="RHJ45" s="476"/>
      <c r="RHK45" s="476"/>
      <c r="RHL45" s="476"/>
      <c r="RHM45" s="476"/>
      <c r="RHN45" s="476"/>
      <c r="RHO45" s="476"/>
      <c r="RHP45" s="476"/>
      <c r="RHQ45" s="476"/>
      <c r="RHR45" s="476"/>
      <c r="RHS45" s="476"/>
      <c r="RHT45" s="476"/>
      <c r="RHU45" s="476"/>
      <c r="RHV45" s="476"/>
      <c r="RHW45" s="476"/>
      <c r="RHX45" s="476"/>
      <c r="RHY45" s="476"/>
      <c r="RHZ45" s="476"/>
      <c r="RIA45" s="476"/>
      <c r="RIB45" s="476"/>
      <c r="RIC45" s="476"/>
      <c r="RID45" s="476"/>
      <c r="RIE45" s="476"/>
      <c r="RIF45" s="476"/>
      <c r="RIG45" s="476"/>
      <c r="RIH45" s="476"/>
      <c r="RII45" s="476"/>
      <c r="RIJ45" s="476"/>
      <c r="RIK45" s="476"/>
      <c r="RIL45" s="476"/>
      <c r="RIM45" s="476"/>
      <c r="RIN45" s="476"/>
      <c r="RIO45" s="476"/>
      <c r="RIP45" s="476"/>
      <c r="RIQ45" s="476"/>
      <c r="RIR45" s="476"/>
      <c r="RIS45" s="476"/>
      <c r="RIT45" s="476"/>
      <c r="RIU45" s="476"/>
      <c r="RIV45" s="476"/>
      <c r="RIW45" s="476"/>
      <c r="RIX45" s="476"/>
      <c r="RIY45" s="476"/>
      <c r="RIZ45" s="476"/>
      <c r="RJA45" s="476"/>
      <c r="RJB45" s="476"/>
      <c r="RJC45" s="476"/>
      <c r="RJD45" s="476"/>
      <c r="RJE45" s="476"/>
      <c r="RJF45" s="476"/>
      <c r="RJG45" s="476"/>
      <c r="RJH45" s="476"/>
      <c r="RJI45" s="476"/>
      <c r="RJJ45" s="476"/>
      <c r="RJK45" s="476"/>
      <c r="RJL45" s="476"/>
      <c r="RJM45" s="476"/>
      <c r="RJN45" s="476"/>
      <c r="RJO45" s="476"/>
      <c r="RJP45" s="476"/>
      <c r="RJQ45" s="476"/>
      <c r="RJR45" s="476"/>
      <c r="RJS45" s="476"/>
      <c r="RJT45" s="476"/>
      <c r="RJU45" s="476"/>
      <c r="RJV45" s="476"/>
      <c r="RJW45" s="476"/>
      <c r="RJX45" s="476"/>
      <c r="RJY45" s="476"/>
      <c r="RJZ45" s="476"/>
      <c r="RKA45" s="476"/>
      <c r="RKB45" s="476"/>
      <c r="RKC45" s="476"/>
      <c r="RKD45" s="476"/>
      <c r="RKE45" s="476"/>
      <c r="RKF45" s="476"/>
      <c r="RKG45" s="476"/>
      <c r="RKH45" s="476"/>
      <c r="RKI45" s="476"/>
      <c r="RKJ45" s="476"/>
      <c r="RKK45" s="476"/>
      <c r="RKL45" s="476"/>
      <c r="RKM45" s="476"/>
      <c r="RKN45" s="476"/>
      <c r="RKO45" s="476"/>
      <c r="RKP45" s="476"/>
      <c r="RKQ45" s="476"/>
      <c r="RKR45" s="476"/>
      <c r="RKS45" s="476"/>
      <c r="RKT45" s="476"/>
      <c r="RKU45" s="476"/>
      <c r="RKV45" s="476"/>
      <c r="RKW45" s="476"/>
      <c r="RKX45" s="476"/>
      <c r="RKY45" s="476"/>
      <c r="RKZ45" s="476"/>
      <c r="RLA45" s="476"/>
      <c r="RLB45" s="476"/>
      <c r="RLC45" s="476"/>
      <c r="RLD45" s="476"/>
      <c r="RLE45" s="476"/>
      <c r="RLF45" s="476"/>
      <c r="RLG45" s="476"/>
      <c r="RLH45" s="476"/>
      <c r="RLI45" s="476"/>
      <c r="RLJ45" s="476"/>
      <c r="RLK45" s="476"/>
      <c r="RLL45" s="476"/>
      <c r="RLM45" s="476"/>
      <c r="RLN45" s="476"/>
      <c r="RLO45" s="476"/>
      <c r="RLP45" s="476"/>
      <c r="RLQ45" s="476"/>
      <c r="RLR45" s="476"/>
      <c r="RLS45" s="476"/>
      <c r="RLT45" s="476"/>
      <c r="RLU45" s="476"/>
      <c r="RLV45" s="476"/>
      <c r="RLW45" s="476"/>
      <c r="RLX45" s="476"/>
      <c r="RLY45" s="476"/>
      <c r="RLZ45" s="476"/>
      <c r="RMA45" s="476"/>
      <c r="RMB45" s="476"/>
      <c r="RMC45" s="476"/>
      <c r="RMD45" s="476"/>
      <c r="RME45" s="476"/>
      <c r="RMF45" s="476"/>
      <c r="RMG45" s="476"/>
      <c r="RMH45" s="476"/>
      <c r="RMI45" s="476"/>
      <c r="RMJ45" s="476"/>
      <c r="RMK45" s="476"/>
      <c r="RML45" s="476"/>
      <c r="RMM45" s="476"/>
      <c r="RMN45" s="476"/>
      <c r="RMO45" s="476"/>
      <c r="RMP45" s="476"/>
      <c r="RMQ45" s="476"/>
      <c r="RMR45" s="476"/>
      <c r="RMS45" s="476"/>
      <c r="RMT45" s="476"/>
      <c r="RMU45" s="476"/>
      <c r="RMV45" s="476"/>
      <c r="RMW45" s="476"/>
      <c r="RMX45" s="476"/>
      <c r="RMY45" s="476"/>
      <c r="RMZ45" s="476"/>
      <c r="RNA45" s="476"/>
      <c r="RNB45" s="476"/>
      <c r="RNC45" s="476"/>
      <c r="RND45" s="476"/>
      <c r="RNE45" s="476"/>
      <c r="RNF45" s="476"/>
      <c r="RNG45" s="476"/>
      <c r="RNH45" s="476"/>
      <c r="RNI45" s="476"/>
      <c r="RNJ45" s="476"/>
      <c r="RNK45" s="476"/>
      <c r="RNL45" s="476"/>
      <c r="RNM45" s="476"/>
      <c r="RNN45" s="476"/>
      <c r="RNO45" s="476"/>
      <c r="RNP45" s="476"/>
      <c r="RNQ45" s="476"/>
      <c r="RNR45" s="476"/>
      <c r="RNS45" s="476"/>
      <c r="RNT45" s="476"/>
      <c r="RNU45" s="476"/>
      <c r="RNV45" s="476"/>
      <c r="RNW45" s="476"/>
      <c r="RNX45" s="476"/>
      <c r="RNY45" s="476"/>
      <c r="RNZ45" s="476"/>
      <c r="ROA45" s="476"/>
      <c r="ROB45" s="476"/>
      <c r="ROC45" s="476"/>
      <c r="ROD45" s="476"/>
      <c r="ROE45" s="476"/>
      <c r="ROF45" s="476"/>
      <c r="ROG45" s="476"/>
      <c r="ROH45" s="476"/>
      <c r="ROI45" s="476"/>
      <c r="ROJ45" s="476"/>
      <c r="ROK45" s="476"/>
      <c r="ROL45" s="476"/>
      <c r="ROM45" s="476"/>
      <c r="RON45" s="476"/>
      <c r="ROO45" s="476"/>
      <c r="ROP45" s="476"/>
      <c r="ROQ45" s="476"/>
      <c r="ROR45" s="476"/>
      <c r="ROS45" s="476"/>
      <c r="ROT45" s="476"/>
      <c r="ROU45" s="476"/>
      <c r="ROV45" s="476"/>
      <c r="ROW45" s="476"/>
      <c r="ROX45" s="476"/>
      <c r="ROY45" s="476"/>
      <c r="ROZ45" s="476"/>
      <c r="RPA45" s="476"/>
      <c r="RPB45" s="476"/>
      <c r="RPC45" s="476"/>
      <c r="RPD45" s="476"/>
      <c r="RPE45" s="476"/>
      <c r="RPF45" s="476"/>
      <c r="RPG45" s="476"/>
      <c r="RPH45" s="476"/>
      <c r="RPI45" s="476"/>
      <c r="RPJ45" s="476"/>
      <c r="RPK45" s="476"/>
      <c r="RPL45" s="476"/>
      <c r="RPM45" s="476"/>
      <c r="RPN45" s="476"/>
      <c r="RPO45" s="476"/>
      <c r="RPP45" s="476"/>
      <c r="RPQ45" s="476"/>
      <c r="RPR45" s="476"/>
      <c r="RPS45" s="476"/>
      <c r="RPT45" s="476"/>
      <c r="RPU45" s="476"/>
      <c r="RPV45" s="476"/>
      <c r="RPW45" s="476"/>
      <c r="RPX45" s="476"/>
      <c r="RPY45" s="476"/>
      <c r="RPZ45" s="476"/>
      <c r="RQA45" s="476"/>
      <c r="RQB45" s="476"/>
      <c r="RQC45" s="476"/>
      <c r="RQD45" s="476"/>
      <c r="RQE45" s="476"/>
      <c r="RQF45" s="476"/>
      <c r="RQG45" s="476"/>
      <c r="RQH45" s="476"/>
      <c r="RQI45" s="476"/>
      <c r="RQJ45" s="476"/>
      <c r="RQK45" s="476"/>
      <c r="RQL45" s="476"/>
      <c r="RQM45" s="476"/>
      <c r="RQN45" s="476"/>
      <c r="RQO45" s="476"/>
      <c r="RQP45" s="476"/>
      <c r="RQQ45" s="476"/>
      <c r="RQR45" s="476"/>
      <c r="RQS45" s="476"/>
      <c r="RQT45" s="476"/>
      <c r="RQU45" s="476"/>
      <c r="RQV45" s="476"/>
      <c r="RQW45" s="476"/>
      <c r="RQX45" s="476"/>
      <c r="RQY45" s="476"/>
      <c r="RQZ45" s="476"/>
      <c r="RRA45" s="476"/>
      <c r="RRB45" s="476"/>
      <c r="RRC45" s="476"/>
      <c r="RRD45" s="476"/>
      <c r="RRE45" s="476"/>
      <c r="RRF45" s="476"/>
      <c r="RRG45" s="476"/>
      <c r="RRH45" s="476"/>
      <c r="RRI45" s="476"/>
      <c r="RRJ45" s="476"/>
      <c r="RRK45" s="476"/>
      <c r="RRL45" s="476"/>
      <c r="RRM45" s="476"/>
      <c r="RRN45" s="476"/>
      <c r="RRO45" s="476"/>
      <c r="RRP45" s="476"/>
      <c r="RRQ45" s="476"/>
      <c r="RRR45" s="476"/>
      <c r="RRS45" s="476"/>
      <c r="RRT45" s="476"/>
      <c r="RRU45" s="476"/>
      <c r="RRV45" s="476"/>
      <c r="RRW45" s="476"/>
      <c r="RRX45" s="476"/>
      <c r="RRY45" s="476"/>
      <c r="RRZ45" s="476"/>
      <c r="RSA45" s="476"/>
      <c r="RSB45" s="476"/>
      <c r="RSC45" s="476"/>
      <c r="RSD45" s="476"/>
      <c r="RSE45" s="476"/>
      <c r="RSF45" s="476"/>
      <c r="RSG45" s="476"/>
      <c r="RSH45" s="476"/>
      <c r="RSI45" s="476"/>
      <c r="RSJ45" s="476"/>
      <c r="RSK45" s="476"/>
      <c r="RSL45" s="476"/>
      <c r="RSM45" s="476"/>
      <c r="RSN45" s="476"/>
      <c r="RSO45" s="476"/>
      <c r="RSP45" s="476"/>
      <c r="RSQ45" s="476"/>
      <c r="RSR45" s="476"/>
      <c r="RSS45" s="476"/>
      <c r="RST45" s="476"/>
      <c r="RSU45" s="476"/>
      <c r="RSV45" s="476"/>
      <c r="RSW45" s="476"/>
      <c r="RSX45" s="476"/>
      <c r="RSY45" s="476"/>
      <c r="RSZ45" s="476"/>
      <c r="RTA45" s="476"/>
      <c r="RTB45" s="476"/>
      <c r="RTC45" s="476"/>
      <c r="RTD45" s="476"/>
      <c r="RTE45" s="476"/>
      <c r="RTF45" s="476"/>
      <c r="RTG45" s="476"/>
      <c r="RTH45" s="476"/>
      <c r="RTI45" s="476"/>
      <c r="RTJ45" s="476"/>
      <c r="RTK45" s="476"/>
      <c r="RTL45" s="476"/>
      <c r="RTM45" s="476"/>
      <c r="RTN45" s="476"/>
      <c r="RTO45" s="476"/>
      <c r="RTP45" s="476"/>
      <c r="RTQ45" s="476"/>
      <c r="RTR45" s="476"/>
      <c r="RTS45" s="476"/>
      <c r="RTT45" s="476"/>
      <c r="RTU45" s="476"/>
      <c r="RTV45" s="476"/>
      <c r="RTW45" s="476"/>
      <c r="RTX45" s="476"/>
      <c r="RTY45" s="476"/>
      <c r="RTZ45" s="476"/>
      <c r="RUA45" s="476"/>
      <c r="RUB45" s="476"/>
      <c r="RUC45" s="476"/>
      <c r="RUD45" s="476"/>
      <c r="RUE45" s="476"/>
      <c r="RUF45" s="476"/>
      <c r="RUG45" s="476"/>
      <c r="RUH45" s="476"/>
      <c r="RUI45" s="476"/>
      <c r="RUJ45" s="476"/>
      <c r="RUK45" s="476"/>
      <c r="RUL45" s="476"/>
      <c r="RUM45" s="476"/>
      <c r="RUN45" s="476"/>
      <c r="RUO45" s="476"/>
      <c r="RUP45" s="476"/>
      <c r="RUQ45" s="476"/>
      <c r="RUR45" s="476"/>
      <c r="RUS45" s="476"/>
      <c r="RUT45" s="476"/>
      <c r="RUU45" s="476"/>
      <c r="RUV45" s="476"/>
      <c r="RUW45" s="476"/>
      <c r="RUX45" s="476"/>
      <c r="RUY45" s="476"/>
      <c r="RUZ45" s="476"/>
      <c r="RVA45" s="476"/>
      <c r="RVB45" s="476"/>
      <c r="RVC45" s="476"/>
      <c r="RVD45" s="476"/>
      <c r="RVE45" s="476"/>
      <c r="RVF45" s="476"/>
      <c r="RVG45" s="476"/>
      <c r="RVH45" s="476"/>
      <c r="RVI45" s="476"/>
      <c r="RVJ45" s="476"/>
      <c r="RVK45" s="476"/>
      <c r="RVL45" s="476"/>
      <c r="RVM45" s="476"/>
      <c r="RVN45" s="476"/>
      <c r="RVO45" s="476"/>
      <c r="RVP45" s="476"/>
      <c r="RVQ45" s="476"/>
      <c r="RVR45" s="476"/>
      <c r="RVS45" s="476"/>
      <c r="RVT45" s="476"/>
      <c r="RVU45" s="476"/>
      <c r="RVV45" s="476"/>
      <c r="RVW45" s="476"/>
      <c r="RVX45" s="476"/>
      <c r="RVY45" s="476"/>
      <c r="RVZ45" s="476"/>
      <c r="RWA45" s="476"/>
      <c r="RWB45" s="476"/>
      <c r="RWC45" s="476"/>
      <c r="RWD45" s="476"/>
      <c r="RWE45" s="476"/>
      <c r="RWF45" s="476"/>
      <c r="RWG45" s="476"/>
      <c r="RWH45" s="476"/>
      <c r="RWI45" s="476"/>
      <c r="RWJ45" s="476"/>
      <c r="RWK45" s="476"/>
      <c r="RWL45" s="476"/>
      <c r="RWM45" s="476"/>
      <c r="RWN45" s="476"/>
      <c r="RWO45" s="476"/>
      <c r="RWP45" s="476"/>
      <c r="RWQ45" s="476"/>
      <c r="RWR45" s="476"/>
      <c r="RWS45" s="476"/>
      <c r="RWT45" s="476"/>
      <c r="RWU45" s="476"/>
      <c r="RWV45" s="476"/>
      <c r="RWW45" s="476"/>
      <c r="RWX45" s="476"/>
      <c r="RWY45" s="476"/>
      <c r="RWZ45" s="476"/>
      <c r="RXA45" s="476"/>
      <c r="RXB45" s="476"/>
      <c r="RXC45" s="476"/>
      <c r="RXD45" s="476"/>
      <c r="RXE45" s="476"/>
      <c r="RXF45" s="476"/>
      <c r="RXG45" s="476"/>
      <c r="RXH45" s="476"/>
      <c r="RXI45" s="476"/>
      <c r="RXJ45" s="476"/>
      <c r="RXK45" s="476"/>
      <c r="RXL45" s="476"/>
      <c r="RXM45" s="476"/>
      <c r="RXN45" s="476"/>
      <c r="RXO45" s="476"/>
      <c r="RXP45" s="476"/>
      <c r="RXQ45" s="476"/>
      <c r="RXR45" s="476"/>
      <c r="RXS45" s="476"/>
      <c r="RXT45" s="476"/>
      <c r="RXU45" s="476"/>
      <c r="RXV45" s="476"/>
      <c r="RXW45" s="476"/>
      <c r="RXX45" s="476"/>
      <c r="RXY45" s="476"/>
      <c r="RXZ45" s="476"/>
      <c r="RYA45" s="476"/>
      <c r="RYB45" s="476"/>
      <c r="RYC45" s="476"/>
      <c r="RYD45" s="476"/>
      <c r="RYE45" s="476"/>
      <c r="RYF45" s="476"/>
      <c r="RYG45" s="476"/>
      <c r="RYH45" s="476"/>
      <c r="RYI45" s="476"/>
      <c r="RYJ45" s="476"/>
      <c r="RYK45" s="476"/>
      <c r="RYL45" s="476"/>
      <c r="RYM45" s="476"/>
      <c r="RYN45" s="476"/>
      <c r="RYO45" s="476"/>
      <c r="RYP45" s="476"/>
      <c r="RYQ45" s="476"/>
      <c r="RYR45" s="476"/>
      <c r="RYS45" s="476"/>
      <c r="RYT45" s="476"/>
      <c r="RYU45" s="476"/>
      <c r="RYV45" s="476"/>
      <c r="RYW45" s="476"/>
      <c r="RYX45" s="476"/>
      <c r="RYY45" s="476"/>
      <c r="RYZ45" s="476"/>
      <c r="RZA45" s="476"/>
      <c r="RZB45" s="476"/>
      <c r="RZC45" s="476"/>
      <c r="RZD45" s="476"/>
      <c r="RZE45" s="476"/>
      <c r="RZF45" s="476"/>
      <c r="RZG45" s="476"/>
      <c r="RZH45" s="476"/>
      <c r="RZI45" s="476"/>
      <c r="RZJ45" s="476"/>
      <c r="RZK45" s="476"/>
      <c r="RZL45" s="476"/>
      <c r="RZM45" s="476"/>
      <c r="RZN45" s="476"/>
      <c r="RZO45" s="476"/>
      <c r="RZP45" s="476"/>
      <c r="RZQ45" s="476"/>
      <c r="RZR45" s="476"/>
      <c r="RZS45" s="476"/>
      <c r="RZT45" s="476"/>
      <c r="RZU45" s="476"/>
      <c r="RZV45" s="476"/>
      <c r="RZW45" s="476"/>
      <c r="RZX45" s="476"/>
      <c r="RZY45" s="476"/>
      <c r="RZZ45" s="476"/>
      <c r="SAA45" s="476"/>
      <c r="SAB45" s="476"/>
      <c r="SAC45" s="476"/>
      <c r="SAD45" s="476"/>
      <c r="SAE45" s="476"/>
      <c r="SAF45" s="476"/>
      <c r="SAG45" s="476"/>
      <c r="SAH45" s="476"/>
      <c r="SAI45" s="476"/>
      <c r="SAJ45" s="476"/>
      <c r="SAK45" s="476"/>
      <c r="SAL45" s="476"/>
      <c r="SAM45" s="476"/>
      <c r="SAN45" s="476"/>
      <c r="SAO45" s="476"/>
      <c r="SAP45" s="476"/>
      <c r="SAQ45" s="476"/>
      <c r="SAR45" s="476"/>
      <c r="SAS45" s="476"/>
      <c r="SAT45" s="476"/>
      <c r="SAU45" s="476"/>
      <c r="SAV45" s="476"/>
      <c r="SAW45" s="476"/>
      <c r="SAX45" s="476"/>
      <c r="SAY45" s="476"/>
      <c r="SAZ45" s="476"/>
      <c r="SBA45" s="476"/>
      <c r="SBB45" s="476"/>
      <c r="SBC45" s="476"/>
      <c r="SBD45" s="476"/>
      <c r="SBE45" s="476"/>
      <c r="SBF45" s="476"/>
      <c r="SBG45" s="476"/>
      <c r="SBH45" s="476"/>
      <c r="SBI45" s="476"/>
      <c r="SBJ45" s="476"/>
      <c r="SBK45" s="476"/>
      <c r="SBL45" s="476"/>
      <c r="SBM45" s="476"/>
      <c r="SBN45" s="476"/>
      <c r="SBO45" s="476"/>
      <c r="SBP45" s="476"/>
      <c r="SBQ45" s="476"/>
      <c r="SBR45" s="476"/>
      <c r="SBS45" s="476"/>
      <c r="SBT45" s="476"/>
      <c r="SBU45" s="476"/>
      <c r="SBV45" s="476"/>
      <c r="SBW45" s="476"/>
      <c r="SBX45" s="476"/>
      <c r="SBY45" s="476"/>
      <c r="SBZ45" s="476"/>
      <c r="SCA45" s="476"/>
      <c r="SCB45" s="476"/>
      <c r="SCC45" s="476"/>
      <c r="SCD45" s="476"/>
      <c r="SCE45" s="476"/>
      <c r="SCF45" s="476"/>
      <c r="SCG45" s="476"/>
      <c r="SCH45" s="476"/>
      <c r="SCI45" s="476"/>
      <c r="SCJ45" s="476"/>
      <c r="SCK45" s="476"/>
      <c r="SCL45" s="476"/>
      <c r="SCM45" s="476"/>
      <c r="SCN45" s="476"/>
      <c r="SCO45" s="476"/>
      <c r="SCP45" s="476"/>
      <c r="SCQ45" s="476"/>
      <c r="SCR45" s="476"/>
      <c r="SCS45" s="476"/>
      <c r="SCT45" s="476"/>
      <c r="SCU45" s="476"/>
      <c r="SCV45" s="476"/>
      <c r="SCW45" s="476"/>
      <c r="SCX45" s="476"/>
      <c r="SCY45" s="476"/>
      <c r="SCZ45" s="476"/>
      <c r="SDA45" s="476"/>
      <c r="SDB45" s="476"/>
      <c r="SDC45" s="476"/>
      <c r="SDD45" s="476"/>
      <c r="SDE45" s="476"/>
      <c r="SDF45" s="476"/>
      <c r="SDG45" s="476"/>
      <c r="SDH45" s="476"/>
      <c r="SDI45" s="476"/>
      <c r="SDJ45" s="476"/>
      <c r="SDK45" s="476"/>
      <c r="SDL45" s="476"/>
      <c r="SDM45" s="476"/>
      <c r="SDN45" s="476"/>
      <c r="SDO45" s="476"/>
      <c r="SDP45" s="476"/>
      <c r="SDQ45" s="476"/>
      <c r="SDR45" s="476"/>
      <c r="SDS45" s="476"/>
      <c r="SDT45" s="476"/>
      <c r="SDU45" s="476"/>
      <c r="SDV45" s="476"/>
      <c r="SDW45" s="476"/>
      <c r="SDX45" s="476"/>
      <c r="SDY45" s="476"/>
      <c r="SDZ45" s="476"/>
      <c r="SEA45" s="476"/>
      <c r="SEB45" s="476"/>
      <c r="SEC45" s="476"/>
      <c r="SED45" s="476"/>
      <c r="SEE45" s="476"/>
      <c r="SEF45" s="476"/>
      <c r="SEG45" s="476"/>
      <c r="SEH45" s="476"/>
      <c r="SEI45" s="476"/>
      <c r="SEJ45" s="476"/>
      <c r="SEK45" s="476"/>
      <c r="SEL45" s="476"/>
      <c r="SEM45" s="476"/>
      <c r="SEN45" s="476"/>
      <c r="SEO45" s="476"/>
      <c r="SEP45" s="476"/>
      <c r="SEQ45" s="476"/>
      <c r="SER45" s="476"/>
      <c r="SES45" s="476"/>
      <c r="SET45" s="476"/>
      <c r="SEU45" s="476"/>
      <c r="SEV45" s="476"/>
      <c r="SEW45" s="476"/>
      <c r="SEX45" s="476"/>
      <c r="SEY45" s="476"/>
      <c r="SEZ45" s="476"/>
      <c r="SFA45" s="476"/>
      <c r="SFB45" s="476"/>
      <c r="SFC45" s="476"/>
      <c r="SFD45" s="476"/>
      <c r="SFE45" s="476"/>
      <c r="SFF45" s="476"/>
      <c r="SFG45" s="476"/>
      <c r="SFH45" s="476"/>
      <c r="SFI45" s="476"/>
      <c r="SFJ45" s="476"/>
      <c r="SFK45" s="476"/>
      <c r="SFL45" s="476"/>
      <c r="SFM45" s="476"/>
      <c r="SFN45" s="476"/>
      <c r="SFO45" s="476"/>
      <c r="SFP45" s="476"/>
      <c r="SFQ45" s="476"/>
      <c r="SFR45" s="476"/>
      <c r="SFS45" s="476"/>
      <c r="SFT45" s="476"/>
      <c r="SFU45" s="476"/>
      <c r="SFV45" s="476"/>
      <c r="SFW45" s="476"/>
      <c r="SFX45" s="476"/>
      <c r="SFY45" s="476"/>
      <c r="SFZ45" s="476"/>
      <c r="SGA45" s="476"/>
      <c r="SGB45" s="476"/>
      <c r="SGC45" s="476"/>
      <c r="SGD45" s="476"/>
      <c r="SGE45" s="476"/>
      <c r="SGF45" s="476"/>
      <c r="SGG45" s="476"/>
      <c r="SGH45" s="476"/>
      <c r="SGI45" s="476"/>
      <c r="SGJ45" s="476"/>
      <c r="SGK45" s="476"/>
      <c r="SGL45" s="476"/>
      <c r="SGM45" s="476"/>
      <c r="SGN45" s="476"/>
      <c r="SGO45" s="476"/>
      <c r="SGP45" s="476"/>
      <c r="SGQ45" s="476"/>
      <c r="SGR45" s="476"/>
      <c r="SGS45" s="476"/>
      <c r="SGT45" s="476"/>
      <c r="SGU45" s="476"/>
      <c r="SGV45" s="476"/>
      <c r="SGW45" s="476"/>
      <c r="SGX45" s="476"/>
      <c r="SGY45" s="476"/>
      <c r="SGZ45" s="476"/>
      <c r="SHA45" s="476"/>
      <c r="SHB45" s="476"/>
      <c r="SHC45" s="476"/>
      <c r="SHD45" s="476"/>
      <c r="SHE45" s="476"/>
      <c r="SHF45" s="476"/>
      <c r="SHG45" s="476"/>
      <c r="SHH45" s="476"/>
      <c r="SHI45" s="476"/>
      <c r="SHJ45" s="476"/>
      <c r="SHK45" s="476"/>
      <c r="SHL45" s="476"/>
      <c r="SHM45" s="476"/>
      <c r="SHN45" s="476"/>
      <c r="SHO45" s="476"/>
      <c r="SHP45" s="476"/>
      <c r="SHQ45" s="476"/>
      <c r="SHR45" s="476"/>
      <c r="SHS45" s="476"/>
      <c r="SHT45" s="476"/>
      <c r="SHU45" s="476"/>
      <c r="SHV45" s="476"/>
      <c r="SHW45" s="476"/>
      <c r="SHX45" s="476"/>
      <c r="SHY45" s="476"/>
      <c r="SHZ45" s="476"/>
      <c r="SIA45" s="476"/>
      <c r="SIB45" s="476"/>
      <c r="SIC45" s="476"/>
      <c r="SID45" s="476"/>
      <c r="SIE45" s="476"/>
      <c r="SIF45" s="476"/>
      <c r="SIG45" s="476"/>
      <c r="SIH45" s="476"/>
      <c r="SII45" s="476"/>
      <c r="SIJ45" s="476"/>
      <c r="SIK45" s="476"/>
      <c r="SIL45" s="476"/>
      <c r="SIM45" s="476"/>
      <c r="SIN45" s="476"/>
      <c r="SIO45" s="476"/>
      <c r="SIP45" s="476"/>
      <c r="SIQ45" s="476"/>
      <c r="SIR45" s="476"/>
      <c r="SIS45" s="476"/>
      <c r="SIT45" s="476"/>
      <c r="SIU45" s="476"/>
      <c r="SIV45" s="476"/>
      <c r="SIW45" s="476"/>
      <c r="SIX45" s="476"/>
      <c r="SIY45" s="476"/>
      <c r="SIZ45" s="476"/>
      <c r="SJA45" s="476"/>
      <c r="SJB45" s="476"/>
      <c r="SJC45" s="476"/>
      <c r="SJD45" s="476"/>
      <c r="SJE45" s="476"/>
      <c r="SJF45" s="476"/>
      <c r="SJG45" s="476"/>
      <c r="SJH45" s="476"/>
      <c r="SJI45" s="476"/>
      <c r="SJJ45" s="476"/>
      <c r="SJK45" s="476"/>
      <c r="SJL45" s="476"/>
      <c r="SJM45" s="476"/>
      <c r="SJN45" s="476"/>
      <c r="SJO45" s="476"/>
      <c r="SJP45" s="476"/>
      <c r="SJQ45" s="476"/>
      <c r="SJR45" s="476"/>
      <c r="SJS45" s="476"/>
      <c r="SJT45" s="476"/>
      <c r="SJU45" s="476"/>
      <c r="SJV45" s="476"/>
      <c r="SJW45" s="476"/>
      <c r="SJX45" s="476"/>
      <c r="SJY45" s="476"/>
      <c r="SJZ45" s="476"/>
      <c r="SKA45" s="476"/>
      <c r="SKB45" s="476"/>
      <c r="SKC45" s="476"/>
      <c r="SKD45" s="476"/>
      <c r="SKE45" s="476"/>
      <c r="SKF45" s="476"/>
      <c r="SKG45" s="476"/>
      <c r="SKH45" s="476"/>
      <c r="SKI45" s="476"/>
      <c r="SKJ45" s="476"/>
      <c r="SKK45" s="476"/>
      <c r="SKL45" s="476"/>
      <c r="SKM45" s="476"/>
      <c r="SKN45" s="476"/>
      <c r="SKO45" s="476"/>
      <c r="SKP45" s="476"/>
      <c r="SKQ45" s="476"/>
      <c r="SKR45" s="476"/>
      <c r="SKS45" s="476"/>
      <c r="SKT45" s="476"/>
      <c r="SKU45" s="476"/>
      <c r="SKV45" s="476"/>
      <c r="SKW45" s="476"/>
      <c r="SKX45" s="476"/>
      <c r="SKY45" s="476"/>
      <c r="SKZ45" s="476"/>
      <c r="SLA45" s="476"/>
      <c r="SLB45" s="476"/>
      <c r="SLC45" s="476"/>
      <c r="SLD45" s="476"/>
      <c r="SLE45" s="476"/>
      <c r="SLF45" s="476"/>
      <c r="SLG45" s="476"/>
      <c r="SLH45" s="476"/>
      <c r="SLI45" s="476"/>
      <c r="SLJ45" s="476"/>
      <c r="SLK45" s="476"/>
      <c r="SLL45" s="476"/>
      <c r="SLM45" s="476"/>
      <c r="SLN45" s="476"/>
      <c r="SLO45" s="476"/>
      <c r="SLP45" s="476"/>
      <c r="SLQ45" s="476"/>
      <c r="SLR45" s="476"/>
      <c r="SLS45" s="476"/>
      <c r="SLT45" s="476"/>
      <c r="SLU45" s="476"/>
      <c r="SLV45" s="476"/>
      <c r="SLW45" s="476"/>
      <c r="SLX45" s="476"/>
      <c r="SLY45" s="476"/>
      <c r="SLZ45" s="476"/>
      <c r="SMA45" s="476"/>
      <c r="SMB45" s="476"/>
      <c r="SMC45" s="476"/>
      <c r="SMD45" s="476"/>
      <c r="SME45" s="476"/>
      <c r="SMF45" s="476"/>
      <c r="SMG45" s="476"/>
      <c r="SMH45" s="476"/>
      <c r="SMI45" s="476"/>
      <c r="SMJ45" s="476"/>
      <c r="SMK45" s="476"/>
      <c r="SML45" s="476"/>
      <c r="SMM45" s="476"/>
      <c r="SMN45" s="476"/>
      <c r="SMO45" s="476"/>
      <c r="SMP45" s="476"/>
      <c r="SMQ45" s="476"/>
      <c r="SMR45" s="476"/>
      <c r="SMS45" s="476"/>
      <c r="SMT45" s="476"/>
      <c r="SMU45" s="476"/>
      <c r="SMV45" s="476"/>
      <c r="SMW45" s="476"/>
      <c r="SMX45" s="476"/>
      <c r="SMY45" s="476"/>
      <c r="SMZ45" s="476"/>
      <c r="SNA45" s="476"/>
      <c r="SNB45" s="476"/>
      <c r="SNC45" s="476"/>
      <c r="SND45" s="476"/>
      <c r="SNE45" s="476"/>
      <c r="SNF45" s="476"/>
      <c r="SNG45" s="476"/>
      <c r="SNH45" s="476"/>
      <c r="SNI45" s="476"/>
      <c r="SNJ45" s="476"/>
      <c r="SNK45" s="476"/>
      <c r="SNL45" s="476"/>
      <c r="SNM45" s="476"/>
      <c r="SNN45" s="476"/>
      <c r="SNO45" s="476"/>
      <c r="SNP45" s="476"/>
      <c r="SNQ45" s="476"/>
      <c r="SNR45" s="476"/>
      <c r="SNS45" s="476"/>
      <c r="SNT45" s="476"/>
      <c r="SNU45" s="476"/>
      <c r="SNV45" s="476"/>
      <c r="SNW45" s="476"/>
      <c r="SNX45" s="476"/>
      <c r="SNY45" s="476"/>
      <c r="SNZ45" s="476"/>
      <c r="SOA45" s="476"/>
      <c r="SOB45" s="476"/>
      <c r="SOC45" s="476"/>
      <c r="SOD45" s="476"/>
      <c r="SOE45" s="476"/>
      <c r="SOF45" s="476"/>
      <c r="SOG45" s="476"/>
      <c r="SOH45" s="476"/>
      <c r="SOI45" s="476"/>
      <c r="SOJ45" s="476"/>
      <c r="SOK45" s="476"/>
      <c r="SOL45" s="476"/>
      <c r="SOM45" s="476"/>
      <c r="SON45" s="476"/>
      <c r="SOO45" s="476"/>
      <c r="SOP45" s="476"/>
      <c r="SOQ45" s="476"/>
      <c r="SOR45" s="476"/>
      <c r="SOS45" s="476"/>
      <c r="SOT45" s="476"/>
      <c r="SOU45" s="476"/>
      <c r="SOV45" s="476"/>
      <c r="SOW45" s="476"/>
      <c r="SOX45" s="476"/>
      <c r="SOY45" s="476"/>
      <c r="SOZ45" s="476"/>
      <c r="SPA45" s="476"/>
      <c r="SPB45" s="476"/>
      <c r="SPC45" s="476"/>
      <c r="SPD45" s="476"/>
      <c r="SPE45" s="476"/>
      <c r="SPF45" s="476"/>
      <c r="SPG45" s="476"/>
      <c r="SPH45" s="476"/>
      <c r="SPI45" s="476"/>
      <c r="SPJ45" s="476"/>
      <c r="SPK45" s="476"/>
      <c r="SPL45" s="476"/>
      <c r="SPM45" s="476"/>
      <c r="SPN45" s="476"/>
      <c r="SPO45" s="476"/>
      <c r="SPP45" s="476"/>
      <c r="SPQ45" s="476"/>
      <c r="SPR45" s="476"/>
      <c r="SPS45" s="476"/>
      <c r="SPT45" s="476"/>
      <c r="SPU45" s="476"/>
      <c r="SPV45" s="476"/>
      <c r="SPW45" s="476"/>
      <c r="SPX45" s="476"/>
      <c r="SPY45" s="476"/>
      <c r="SPZ45" s="476"/>
      <c r="SQA45" s="476"/>
      <c r="SQB45" s="476"/>
      <c r="SQC45" s="476"/>
      <c r="SQD45" s="476"/>
      <c r="SQE45" s="476"/>
      <c r="SQF45" s="476"/>
      <c r="SQG45" s="476"/>
      <c r="SQH45" s="476"/>
      <c r="SQI45" s="476"/>
      <c r="SQJ45" s="476"/>
      <c r="SQK45" s="476"/>
      <c r="SQL45" s="476"/>
      <c r="SQM45" s="476"/>
      <c r="SQN45" s="476"/>
      <c r="SQO45" s="476"/>
      <c r="SQP45" s="476"/>
      <c r="SQQ45" s="476"/>
      <c r="SQR45" s="476"/>
      <c r="SQS45" s="476"/>
      <c r="SQT45" s="476"/>
      <c r="SQU45" s="476"/>
      <c r="SQV45" s="476"/>
      <c r="SQW45" s="476"/>
      <c r="SQX45" s="476"/>
      <c r="SQY45" s="476"/>
      <c r="SQZ45" s="476"/>
      <c r="SRA45" s="476"/>
      <c r="SRB45" s="476"/>
      <c r="SRC45" s="476"/>
      <c r="SRD45" s="476"/>
      <c r="SRE45" s="476"/>
      <c r="SRF45" s="476"/>
      <c r="SRG45" s="476"/>
      <c r="SRH45" s="476"/>
      <c r="SRI45" s="476"/>
      <c r="SRJ45" s="476"/>
      <c r="SRK45" s="476"/>
      <c r="SRL45" s="476"/>
      <c r="SRM45" s="476"/>
      <c r="SRN45" s="476"/>
      <c r="SRO45" s="476"/>
      <c r="SRP45" s="476"/>
      <c r="SRQ45" s="476"/>
      <c r="SRR45" s="476"/>
      <c r="SRS45" s="476"/>
      <c r="SRT45" s="476"/>
      <c r="SRU45" s="476"/>
      <c r="SRV45" s="476"/>
      <c r="SRW45" s="476"/>
      <c r="SRX45" s="476"/>
      <c r="SRY45" s="476"/>
      <c r="SRZ45" s="476"/>
      <c r="SSA45" s="476"/>
      <c r="SSB45" s="476"/>
      <c r="SSC45" s="476"/>
      <c r="SSD45" s="476"/>
      <c r="SSE45" s="476"/>
      <c r="SSF45" s="476"/>
      <c r="SSG45" s="476"/>
      <c r="SSH45" s="476"/>
      <c r="SSI45" s="476"/>
      <c r="SSJ45" s="476"/>
      <c r="SSK45" s="476"/>
      <c r="SSL45" s="476"/>
      <c r="SSM45" s="476"/>
      <c r="SSN45" s="476"/>
      <c r="SSO45" s="476"/>
      <c r="SSP45" s="476"/>
      <c r="SSQ45" s="476"/>
      <c r="SSR45" s="476"/>
      <c r="SSS45" s="476"/>
      <c r="SST45" s="476"/>
      <c r="SSU45" s="476"/>
      <c r="SSV45" s="476"/>
      <c r="SSW45" s="476"/>
      <c r="SSX45" s="476"/>
      <c r="SSY45" s="476"/>
      <c r="SSZ45" s="476"/>
      <c r="STA45" s="476"/>
      <c r="STB45" s="476"/>
      <c r="STC45" s="476"/>
      <c r="STD45" s="476"/>
      <c r="STE45" s="476"/>
      <c r="STF45" s="476"/>
      <c r="STG45" s="476"/>
      <c r="STH45" s="476"/>
      <c r="STI45" s="476"/>
      <c r="STJ45" s="476"/>
      <c r="STK45" s="476"/>
      <c r="STL45" s="476"/>
      <c r="STM45" s="476"/>
      <c r="STN45" s="476"/>
      <c r="STO45" s="476"/>
      <c r="STP45" s="476"/>
      <c r="STQ45" s="476"/>
      <c r="STR45" s="476"/>
      <c r="STS45" s="476"/>
      <c r="STT45" s="476"/>
      <c r="STU45" s="476"/>
      <c r="STV45" s="476"/>
      <c r="STW45" s="476"/>
      <c r="STX45" s="476"/>
      <c r="STY45" s="476"/>
      <c r="STZ45" s="476"/>
      <c r="SUA45" s="476"/>
      <c r="SUB45" s="476"/>
      <c r="SUC45" s="476"/>
      <c r="SUD45" s="476"/>
      <c r="SUE45" s="476"/>
      <c r="SUF45" s="476"/>
      <c r="SUG45" s="476"/>
      <c r="SUH45" s="476"/>
      <c r="SUI45" s="476"/>
      <c r="SUJ45" s="476"/>
      <c r="SUK45" s="476"/>
      <c r="SUL45" s="476"/>
      <c r="SUM45" s="476"/>
      <c r="SUN45" s="476"/>
      <c r="SUO45" s="476"/>
      <c r="SUP45" s="476"/>
      <c r="SUQ45" s="476"/>
      <c r="SUR45" s="476"/>
      <c r="SUS45" s="476"/>
      <c r="SUT45" s="476"/>
      <c r="SUU45" s="476"/>
      <c r="SUV45" s="476"/>
      <c r="SUW45" s="476"/>
      <c r="SUX45" s="476"/>
      <c r="SUY45" s="476"/>
      <c r="SUZ45" s="476"/>
      <c r="SVA45" s="476"/>
      <c r="SVB45" s="476"/>
      <c r="SVC45" s="476"/>
      <c r="SVD45" s="476"/>
      <c r="SVE45" s="476"/>
      <c r="SVF45" s="476"/>
      <c r="SVG45" s="476"/>
      <c r="SVH45" s="476"/>
      <c r="SVI45" s="476"/>
      <c r="SVJ45" s="476"/>
      <c r="SVK45" s="476"/>
      <c r="SVL45" s="476"/>
      <c r="SVM45" s="476"/>
      <c r="SVN45" s="476"/>
      <c r="SVO45" s="476"/>
      <c r="SVP45" s="476"/>
      <c r="SVQ45" s="476"/>
      <c r="SVR45" s="476"/>
      <c r="SVS45" s="476"/>
      <c r="SVT45" s="476"/>
      <c r="SVU45" s="476"/>
      <c r="SVV45" s="476"/>
      <c r="SVW45" s="476"/>
      <c r="SVX45" s="476"/>
      <c r="SVY45" s="476"/>
      <c r="SVZ45" s="476"/>
      <c r="SWA45" s="476"/>
      <c r="SWB45" s="476"/>
      <c r="SWC45" s="476"/>
      <c r="SWD45" s="476"/>
      <c r="SWE45" s="476"/>
      <c r="SWF45" s="476"/>
      <c r="SWG45" s="476"/>
      <c r="SWH45" s="476"/>
      <c r="SWI45" s="476"/>
      <c r="SWJ45" s="476"/>
      <c r="SWK45" s="476"/>
      <c r="SWL45" s="476"/>
      <c r="SWM45" s="476"/>
      <c r="SWN45" s="476"/>
      <c r="SWO45" s="476"/>
      <c r="SWP45" s="476"/>
      <c r="SWQ45" s="476"/>
      <c r="SWR45" s="476"/>
      <c r="SWS45" s="476"/>
      <c r="SWT45" s="476"/>
      <c r="SWU45" s="476"/>
      <c r="SWV45" s="476"/>
      <c r="SWW45" s="476"/>
      <c r="SWX45" s="476"/>
      <c r="SWY45" s="476"/>
      <c r="SWZ45" s="476"/>
      <c r="SXA45" s="476"/>
      <c r="SXB45" s="476"/>
      <c r="SXC45" s="476"/>
      <c r="SXD45" s="476"/>
      <c r="SXE45" s="476"/>
      <c r="SXF45" s="476"/>
      <c r="SXG45" s="476"/>
      <c r="SXH45" s="476"/>
      <c r="SXI45" s="476"/>
      <c r="SXJ45" s="476"/>
      <c r="SXK45" s="476"/>
      <c r="SXL45" s="476"/>
      <c r="SXM45" s="476"/>
      <c r="SXN45" s="476"/>
      <c r="SXO45" s="476"/>
      <c r="SXP45" s="476"/>
      <c r="SXQ45" s="476"/>
      <c r="SXR45" s="476"/>
      <c r="SXS45" s="476"/>
      <c r="SXT45" s="476"/>
      <c r="SXU45" s="476"/>
      <c r="SXV45" s="476"/>
      <c r="SXW45" s="476"/>
      <c r="SXX45" s="476"/>
      <c r="SXY45" s="476"/>
      <c r="SXZ45" s="476"/>
      <c r="SYA45" s="476"/>
      <c r="SYB45" s="476"/>
      <c r="SYC45" s="476"/>
      <c r="SYD45" s="476"/>
      <c r="SYE45" s="476"/>
      <c r="SYF45" s="476"/>
      <c r="SYG45" s="476"/>
      <c r="SYH45" s="476"/>
      <c r="SYI45" s="476"/>
      <c r="SYJ45" s="476"/>
      <c r="SYK45" s="476"/>
      <c r="SYL45" s="476"/>
      <c r="SYM45" s="476"/>
      <c r="SYN45" s="476"/>
      <c r="SYO45" s="476"/>
      <c r="SYP45" s="476"/>
      <c r="SYQ45" s="476"/>
      <c r="SYR45" s="476"/>
      <c r="SYS45" s="476"/>
      <c r="SYT45" s="476"/>
      <c r="SYU45" s="476"/>
      <c r="SYV45" s="476"/>
      <c r="SYW45" s="476"/>
      <c r="SYX45" s="476"/>
      <c r="SYY45" s="476"/>
      <c r="SYZ45" s="476"/>
      <c r="SZA45" s="476"/>
      <c r="SZB45" s="476"/>
      <c r="SZC45" s="476"/>
      <c r="SZD45" s="476"/>
      <c r="SZE45" s="476"/>
      <c r="SZF45" s="476"/>
      <c r="SZG45" s="476"/>
      <c r="SZH45" s="476"/>
      <c r="SZI45" s="476"/>
      <c r="SZJ45" s="476"/>
      <c r="SZK45" s="476"/>
      <c r="SZL45" s="476"/>
      <c r="SZM45" s="476"/>
      <c r="SZN45" s="476"/>
      <c r="SZO45" s="476"/>
      <c r="SZP45" s="476"/>
      <c r="SZQ45" s="476"/>
      <c r="SZR45" s="476"/>
      <c r="SZS45" s="476"/>
      <c r="SZT45" s="476"/>
      <c r="SZU45" s="476"/>
      <c r="SZV45" s="476"/>
      <c r="SZW45" s="476"/>
      <c r="SZX45" s="476"/>
      <c r="SZY45" s="476"/>
      <c r="SZZ45" s="476"/>
      <c r="TAA45" s="476"/>
      <c r="TAB45" s="476"/>
      <c r="TAC45" s="476"/>
      <c r="TAD45" s="476"/>
      <c r="TAE45" s="476"/>
      <c r="TAF45" s="476"/>
      <c r="TAG45" s="476"/>
      <c r="TAH45" s="476"/>
      <c r="TAI45" s="476"/>
      <c r="TAJ45" s="476"/>
      <c r="TAK45" s="476"/>
      <c r="TAL45" s="476"/>
      <c r="TAM45" s="476"/>
      <c r="TAN45" s="476"/>
      <c r="TAO45" s="476"/>
      <c r="TAP45" s="476"/>
      <c r="TAQ45" s="476"/>
      <c r="TAR45" s="476"/>
      <c r="TAS45" s="476"/>
      <c r="TAT45" s="476"/>
      <c r="TAU45" s="476"/>
      <c r="TAV45" s="476"/>
      <c r="TAW45" s="476"/>
      <c r="TAX45" s="476"/>
      <c r="TAY45" s="476"/>
      <c r="TAZ45" s="476"/>
      <c r="TBA45" s="476"/>
      <c r="TBB45" s="476"/>
      <c r="TBC45" s="476"/>
      <c r="TBD45" s="476"/>
      <c r="TBE45" s="476"/>
      <c r="TBF45" s="476"/>
      <c r="TBG45" s="476"/>
      <c r="TBH45" s="476"/>
      <c r="TBI45" s="476"/>
      <c r="TBJ45" s="476"/>
      <c r="TBK45" s="476"/>
      <c r="TBL45" s="476"/>
      <c r="TBM45" s="476"/>
      <c r="TBN45" s="476"/>
      <c r="TBO45" s="476"/>
      <c r="TBP45" s="476"/>
      <c r="TBQ45" s="476"/>
      <c r="TBR45" s="476"/>
      <c r="TBS45" s="476"/>
      <c r="TBT45" s="476"/>
      <c r="TBU45" s="476"/>
      <c r="TBV45" s="476"/>
      <c r="TBW45" s="476"/>
      <c r="TBX45" s="476"/>
      <c r="TBY45" s="476"/>
      <c r="TBZ45" s="476"/>
      <c r="TCA45" s="476"/>
      <c r="TCB45" s="476"/>
      <c r="TCC45" s="476"/>
      <c r="TCD45" s="476"/>
      <c r="TCE45" s="476"/>
      <c r="TCF45" s="476"/>
      <c r="TCG45" s="476"/>
      <c r="TCH45" s="476"/>
      <c r="TCI45" s="476"/>
      <c r="TCJ45" s="476"/>
      <c r="TCK45" s="476"/>
      <c r="TCL45" s="476"/>
      <c r="TCM45" s="476"/>
      <c r="TCN45" s="476"/>
      <c r="TCO45" s="476"/>
      <c r="TCP45" s="476"/>
      <c r="TCQ45" s="476"/>
      <c r="TCR45" s="476"/>
      <c r="TCS45" s="476"/>
      <c r="TCT45" s="476"/>
      <c r="TCU45" s="476"/>
      <c r="TCV45" s="476"/>
      <c r="TCW45" s="476"/>
      <c r="TCX45" s="476"/>
      <c r="TCY45" s="476"/>
      <c r="TCZ45" s="476"/>
      <c r="TDA45" s="476"/>
      <c r="TDB45" s="476"/>
      <c r="TDC45" s="476"/>
      <c r="TDD45" s="476"/>
      <c r="TDE45" s="476"/>
      <c r="TDF45" s="476"/>
      <c r="TDG45" s="476"/>
      <c r="TDH45" s="476"/>
      <c r="TDI45" s="476"/>
      <c r="TDJ45" s="476"/>
      <c r="TDK45" s="476"/>
      <c r="TDL45" s="476"/>
      <c r="TDM45" s="476"/>
      <c r="TDN45" s="476"/>
      <c r="TDO45" s="476"/>
      <c r="TDP45" s="476"/>
      <c r="TDQ45" s="476"/>
      <c r="TDR45" s="476"/>
      <c r="TDS45" s="476"/>
      <c r="TDT45" s="476"/>
      <c r="TDU45" s="476"/>
      <c r="TDV45" s="476"/>
      <c r="TDW45" s="476"/>
      <c r="TDX45" s="476"/>
      <c r="TDY45" s="476"/>
      <c r="TDZ45" s="476"/>
      <c r="TEA45" s="476"/>
      <c r="TEB45" s="476"/>
      <c r="TEC45" s="476"/>
      <c r="TED45" s="476"/>
      <c r="TEE45" s="476"/>
      <c r="TEF45" s="476"/>
      <c r="TEG45" s="476"/>
      <c r="TEH45" s="476"/>
      <c r="TEI45" s="476"/>
      <c r="TEJ45" s="476"/>
      <c r="TEK45" s="476"/>
      <c r="TEL45" s="476"/>
      <c r="TEM45" s="476"/>
      <c r="TEN45" s="476"/>
      <c r="TEO45" s="476"/>
      <c r="TEP45" s="476"/>
      <c r="TEQ45" s="476"/>
      <c r="TER45" s="476"/>
      <c r="TES45" s="476"/>
      <c r="TET45" s="476"/>
      <c r="TEU45" s="476"/>
      <c r="TEV45" s="476"/>
      <c r="TEW45" s="476"/>
      <c r="TEX45" s="476"/>
      <c r="TEY45" s="476"/>
      <c r="TEZ45" s="476"/>
      <c r="TFA45" s="476"/>
      <c r="TFB45" s="476"/>
      <c r="TFC45" s="476"/>
      <c r="TFD45" s="476"/>
      <c r="TFE45" s="476"/>
      <c r="TFF45" s="476"/>
      <c r="TFG45" s="476"/>
      <c r="TFH45" s="476"/>
      <c r="TFI45" s="476"/>
      <c r="TFJ45" s="476"/>
      <c r="TFK45" s="476"/>
      <c r="TFL45" s="476"/>
      <c r="TFM45" s="476"/>
      <c r="TFN45" s="476"/>
      <c r="TFO45" s="476"/>
      <c r="TFP45" s="476"/>
      <c r="TFQ45" s="476"/>
      <c r="TFR45" s="476"/>
      <c r="TFS45" s="476"/>
      <c r="TFT45" s="476"/>
      <c r="TFU45" s="476"/>
      <c r="TFV45" s="476"/>
      <c r="TFW45" s="476"/>
      <c r="TFX45" s="476"/>
      <c r="TFY45" s="476"/>
      <c r="TFZ45" s="476"/>
      <c r="TGA45" s="476"/>
      <c r="TGB45" s="476"/>
      <c r="TGC45" s="476"/>
      <c r="TGD45" s="476"/>
      <c r="TGE45" s="476"/>
      <c r="TGF45" s="476"/>
      <c r="TGG45" s="476"/>
      <c r="TGH45" s="476"/>
      <c r="TGI45" s="476"/>
      <c r="TGJ45" s="476"/>
      <c r="TGK45" s="476"/>
      <c r="TGL45" s="476"/>
      <c r="TGM45" s="476"/>
      <c r="TGN45" s="476"/>
      <c r="TGO45" s="476"/>
      <c r="TGP45" s="476"/>
      <c r="TGQ45" s="476"/>
      <c r="TGR45" s="476"/>
      <c r="TGS45" s="476"/>
      <c r="TGT45" s="476"/>
      <c r="TGU45" s="476"/>
      <c r="TGV45" s="476"/>
      <c r="TGW45" s="476"/>
      <c r="TGX45" s="476"/>
      <c r="TGY45" s="476"/>
      <c r="TGZ45" s="476"/>
      <c r="THA45" s="476"/>
      <c r="THB45" s="476"/>
      <c r="THC45" s="476"/>
      <c r="THD45" s="476"/>
      <c r="THE45" s="476"/>
      <c r="THF45" s="476"/>
      <c r="THG45" s="476"/>
      <c r="THH45" s="476"/>
      <c r="THI45" s="476"/>
      <c r="THJ45" s="476"/>
      <c r="THK45" s="476"/>
      <c r="THL45" s="476"/>
      <c r="THM45" s="476"/>
      <c r="THN45" s="476"/>
      <c r="THO45" s="476"/>
      <c r="THP45" s="476"/>
      <c r="THQ45" s="476"/>
      <c r="THR45" s="476"/>
      <c r="THS45" s="476"/>
      <c r="THT45" s="476"/>
      <c r="THU45" s="476"/>
      <c r="THV45" s="476"/>
      <c r="THW45" s="476"/>
      <c r="THX45" s="476"/>
      <c r="THY45" s="476"/>
      <c r="THZ45" s="476"/>
      <c r="TIA45" s="476"/>
      <c r="TIB45" s="476"/>
      <c r="TIC45" s="476"/>
      <c r="TID45" s="476"/>
      <c r="TIE45" s="476"/>
      <c r="TIF45" s="476"/>
      <c r="TIG45" s="476"/>
      <c r="TIH45" s="476"/>
      <c r="TII45" s="476"/>
      <c r="TIJ45" s="476"/>
      <c r="TIK45" s="476"/>
      <c r="TIL45" s="476"/>
      <c r="TIM45" s="476"/>
      <c r="TIN45" s="476"/>
      <c r="TIO45" s="476"/>
      <c r="TIP45" s="476"/>
      <c r="TIQ45" s="476"/>
      <c r="TIR45" s="476"/>
      <c r="TIS45" s="476"/>
      <c r="TIT45" s="476"/>
      <c r="TIU45" s="476"/>
      <c r="TIV45" s="476"/>
      <c r="TIW45" s="476"/>
      <c r="TIX45" s="476"/>
      <c r="TIY45" s="476"/>
      <c r="TIZ45" s="476"/>
      <c r="TJA45" s="476"/>
      <c r="TJB45" s="476"/>
      <c r="TJC45" s="476"/>
      <c r="TJD45" s="476"/>
      <c r="TJE45" s="476"/>
      <c r="TJF45" s="476"/>
      <c r="TJG45" s="476"/>
      <c r="TJH45" s="476"/>
      <c r="TJI45" s="476"/>
      <c r="TJJ45" s="476"/>
      <c r="TJK45" s="476"/>
      <c r="TJL45" s="476"/>
      <c r="TJM45" s="476"/>
      <c r="TJN45" s="476"/>
      <c r="TJO45" s="476"/>
      <c r="TJP45" s="476"/>
      <c r="TJQ45" s="476"/>
      <c r="TJR45" s="476"/>
      <c r="TJS45" s="476"/>
      <c r="TJT45" s="476"/>
      <c r="TJU45" s="476"/>
      <c r="TJV45" s="476"/>
      <c r="TJW45" s="476"/>
      <c r="TJX45" s="476"/>
      <c r="TJY45" s="476"/>
      <c r="TJZ45" s="476"/>
      <c r="TKA45" s="476"/>
      <c r="TKB45" s="476"/>
      <c r="TKC45" s="476"/>
      <c r="TKD45" s="476"/>
      <c r="TKE45" s="476"/>
      <c r="TKF45" s="476"/>
      <c r="TKG45" s="476"/>
      <c r="TKH45" s="476"/>
      <c r="TKI45" s="476"/>
      <c r="TKJ45" s="476"/>
      <c r="TKK45" s="476"/>
      <c r="TKL45" s="476"/>
      <c r="TKM45" s="476"/>
      <c r="TKN45" s="476"/>
      <c r="TKO45" s="476"/>
      <c r="TKP45" s="476"/>
      <c r="TKQ45" s="476"/>
      <c r="TKR45" s="476"/>
      <c r="TKS45" s="476"/>
      <c r="TKT45" s="476"/>
      <c r="TKU45" s="476"/>
      <c r="TKV45" s="476"/>
      <c r="TKW45" s="476"/>
      <c r="TKX45" s="476"/>
      <c r="TKY45" s="476"/>
      <c r="TKZ45" s="476"/>
      <c r="TLA45" s="476"/>
      <c r="TLB45" s="476"/>
      <c r="TLC45" s="476"/>
      <c r="TLD45" s="476"/>
      <c r="TLE45" s="476"/>
      <c r="TLF45" s="476"/>
      <c r="TLG45" s="476"/>
      <c r="TLH45" s="476"/>
      <c r="TLI45" s="476"/>
      <c r="TLJ45" s="476"/>
      <c r="TLK45" s="476"/>
      <c r="TLL45" s="476"/>
      <c r="TLM45" s="476"/>
      <c r="TLN45" s="476"/>
      <c r="TLO45" s="476"/>
      <c r="TLP45" s="476"/>
      <c r="TLQ45" s="476"/>
      <c r="TLR45" s="476"/>
      <c r="TLS45" s="476"/>
      <c r="TLT45" s="476"/>
      <c r="TLU45" s="476"/>
      <c r="TLV45" s="476"/>
      <c r="TLW45" s="476"/>
      <c r="TLX45" s="476"/>
      <c r="TLY45" s="476"/>
      <c r="TLZ45" s="476"/>
      <c r="TMA45" s="476"/>
      <c r="TMB45" s="476"/>
      <c r="TMC45" s="476"/>
      <c r="TMD45" s="476"/>
      <c r="TME45" s="476"/>
      <c r="TMF45" s="476"/>
      <c r="TMG45" s="476"/>
      <c r="TMH45" s="476"/>
      <c r="TMI45" s="476"/>
      <c r="TMJ45" s="476"/>
      <c r="TMK45" s="476"/>
      <c r="TML45" s="476"/>
      <c r="TMM45" s="476"/>
      <c r="TMN45" s="476"/>
      <c r="TMO45" s="476"/>
      <c r="TMP45" s="476"/>
      <c r="TMQ45" s="476"/>
      <c r="TMR45" s="476"/>
      <c r="TMS45" s="476"/>
      <c r="TMT45" s="476"/>
      <c r="TMU45" s="476"/>
      <c r="TMV45" s="476"/>
      <c r="TMW45" s="476"/>
      <c r="TMX45" s="476"/>
      <c r="TMY45" s="476"/>
      <c r="TMZ45" s="476"/>
      <c r="TNA45" s="476"/>
      <c r="TNB45" s="476"/>
      <c r="TNC45" s="476"/>
      <c r="TND45" s="476"/>
      <c r="TNE45" s="476"/>
      <c r="TNF45" s="476"/>
      <c r="TNG45" s="476"/>
      <c r="TNH45" s="476"/>
      <c r="TNI45" s="476"/>
      <c r="TNJ45" s="476"/>
      <c r="TNK45" s="476"/>
      <c r="TNL45" s="476"/>
      <c r="TNM45" s="476"/>
      <c r="TNN45" s="476"/>
      <c r="TNO45" s="476"/>
      <c r="TNP45" s="476"/>
      <c r="TNQ45" s="476"/>
      <c r="TNR45" s="476"/>
      <c r="TNS45" s="476"/>
      <c r="TNT45" s="476"/>
      <c r="TNU45" s="476"/>
      <c r="TNV45" s="476"/>
      <c r="TNW45" s="476"/>
      <c r="TNX45" s="476"/>
      <c r="TNY45" s="476"/>
      <c r="TNZ45" s="476"/>
      <c r="TOA45" s="476"/>
      <c r="TOB45" s="476"/>
      <c r="TOC45" s="476"/>
      <c r="TOD45" s="476"/>
      <c r="TOE45" s="476"/>
      <c r="TOF45" s="476"/>
      <c r="TOG45" s="476"/>
      <c r="TOH45" s="476"/>
      <c r="TOI45" s="476"/>
      <c r="TOJ45" s="476"/>
      <c r="TOK45" s="476"/>
      <c r="TOL45" s="476"/>
      <c r="TOM45" s="476"/>
      <c r="TON45" s="476"/>
      <c r="TOO45" s="476"/>
      <c r="TOP45" s="476"/>
      <c r="TOQ45" s="476"/>
      <c r="TOR45" s="476"/>
      <c r="TOS45" s="476"/>
      <c r="TOT45" s="476"/>
      <c r="TOU45" s="476"/>
      <c r="TOV45" s="476"/>
      <c r="TOW45" s="476"/>
      <c r="TOX45" s="476"/>
      <c r="TOY45" s="476"/>
      <c r="TOZ45" s="476"/>
      <c r="TPA45" s="476"/>
      <c r="TPB45" s="476"/>
      <c r="TPC45" s="476"/>
      <c r="TPD45" s="476"/>
      <c r="TPE45" s="476"/>
      <c r="TPF45" s="476"/>
      <c r="TPG45" s="476"/>
      <c r="TPH45" s="476"/>
      <c r="TPI45" s="476"/>
      <c r="TPJ45" s="476"/>
      <c r="TPK45" s="476"/>
      <c r="TPL45" s="476"/>
      <c r="TPM45" s="476"/>
      <c r="TPN45" s="476"/>
      <c r="TPO45" s="476"/>
      <c r="TPP45" s="476"/>
      <c r="TPQ45" s="476"/>
      <c r="TPR45" s="476"/>
      <c r="TPS45" s="476"/>
      <c r="TPT45" s="476"/>
      <c r="TPU45" s="476"/>
      <c r="TPV45" s="476"/>
      <c r="TPW45" s="476"/>
      <c r="TPX45" s="476"/>
      <c r="TPY45" s="476"/>
      <c r="TPZ45" s="476"/>
      <c r="TQA45" s="476"/>
      <c r="TQB45" s="476"/>
      <c r="TQC45" s="476"/>
      <c r="TQD45" s="476"/>
      <c r="TQE45" s="476"/>
      <c r="TQF45" s="476"/>
      <c r="TQG45" s="476"/>
      <c r="TQH45" s="476"/>
      <c r="TQI45" s="476"/>
      <c r="TQJ45" s="476"/>
      <c r="TQK45" s="476"/>
      <c r="TQL45" s="476"/>
      <c r="TQM45" s="476"/>
      <c r="TQN45" s="476"/>
      <c r="TQO45" s="476"/>
      <c r="TQP45" s="476"/>
      <c r="TQQ45" s="476"/>
      <c r="TQR45" s="476"/>
      <c r="TQS45" s="476"/>
      <c r="TQT45" s="476"/>
      <c r="TQU45" s="476"/>
      <c r="TQV45" s="476"/>
      <c r="TQW45" s="476"/>
      <c r="TQX45" s="476"/>
      <c r="TQY45" s="476"/>
      <c r="TQZ45" s="476"/>
      <c r="TRA45" s="476"/>
      <c r="TRB45" s="476"/>
      <c r="TRC45" s="476"/>
      <c r="TRD45" s="476"/>
      <c r="TRE45" s="476"/>
      <c r="TRF45" s="476"/>
      <c r="TRG45" s="476"/>
      <c r="TRH45" s="476"/>
      <c r="TRI45" s="476"/>
      <c r="TRJ45" s="476"/>
      <c r="TRK45" s="476"/>
      <c r="TRL45" s="476"/>
      <c r="TRM45" s="476"/>
      <c r="TRN45" s="476"/>
      <c r="TRO45" s="476"/>
      <c r="TRP45" s="476"/>
      <c r="TRQ45" s="476"/>
      <c r="TRR45" s="476"/>
      <c r="TRS45" s="476"/>
      <c r="TRT45" s="476"/>
      <c r="TRU45" s="476"/>
      <c r="TRV45" s="476"/>
      <c r="TRW45" s="476"/>
      <c r="TRX45" s="476"/>
      <c r="TRY45" s="476"/>
      <c r="TRZ45" s="476"/>
      <c r="TSA45" s="476"/>
      <c r="TSB45" s="476"/>
      <c r="TSC45" s="476"/>
      <c r="TSD45" s="476"/>
      <c r="TSE45" s="476"/>
      <c r="TSF45" s="476"/>
      <c r="TSG45" s="476"/>
      <c r="TSH45" s="476"/>
      <c r="TSI45" s="476"/>
      <c r="TSJ45" s="476"/>
      <c r="TSK45" s="476"/>
      <c r="TSL45" s="476"/>
      <c r="TSM45" s="476"/>
      <c r="TSN45" s="476"/>
      <c r="TSO45" s="476"/>
      <c r="TSP45" s="476"/>
      <c r="TSQ45" s="476"/>
      <c r="TSR45" s="476"/>
      <c r="TSS45" s="476"/>
      <c r="TST45" s="476"/>
      <c r="TSU45" s="476"/>
      <c r="TSV45" s="476"/>
      <c r="TSW45" s="476"/>
      <c r="TSX45" s="476"/>
      <c r="TSY45" s="476"/>
      <c r="TSZ45" s="476"/>
      <c r="TTA45" s="476"/>
      <c r="TTB45" s="476"/>
      <c r="TTC45" s="476"/>
      <c r="TTD45" s="476"/>
      <c r="TTE45" s="476"/>
      <c r="TTF45" s="476"/>
      <c r="TTG45" s="476"/>
      <c r="TTH45" s="476"/>
      <c r="TTI45" s="476"/>
      <c r="TTJ45" s="476"/>
      <c r="TTK45" s="476"/>
      <c r="TTL45" s="476"/>
      <c r="TTM45" s="476"/>
      <c r="TTN45" s="476"/>
      <c r="TTO45" s="476"/>
      <c r="TTP45" s="476"/>
      <c r="TTQ45" s="476"/>
      <c r="TTR45" s="476"/>
      <c r="TTS45" s="476"/>
      <c r="TTT45" s="476"/>
      <c r="TTU45" s="476"/>
      <c r="TTV45" s="476"/>
      <c r="TTW45" s="476"/>
      <c r="TTX45" s="476"/>
      <c r="TTY45" s="476"/>
      <c r="TTZ45" s="476"/>
      <c r="TUA45" s="476"/>
      <c r="TUB45" s="476"/>
      <c r="TUC45" s="476"/>
      <c r="TUD45" s="476"/>
      <c r="TUE45" s="476"/>
      <c r="TUF45" s="476"/>
      <c r="TUG45" s="476"/>
      <c r="TUH45" s="476"/>
      <c r="TUI45" s="476"/>
      <c r="TUJ45" s="476"/>
      <c r="TUK45" s="476"/>
      <c r="TUL45" s="476"/>
      <c r="TUM45" s="476"/>
      <c r="TUN45" s="476"/>
      <c r="TUO45" s="476"/>
      <c r="TUP45" s="476"/>
      <c r="TUQ45" s="476"/>
      <c r="TUR45" s="476"/>
      <c r="TUS45" s="476"/>
      <c r="TUT45" s="476"/>
      <c r="TUU45" s="476"/>
      <c r="TUV45" s="476"/>
      <c r="TUW45" s="476"/>
      <c r="TUX45" s="476"/>
      <c r="TUY45" s="476"/>
      <c r="TUZ45" s="476"/>
      <c r="TVA45" s="476"/>
      <c r="TVB45" s="476"/>
      <c r="TVC45" s="476"/>
      <c r="TVD45" s="476"/>
      <c r="TVE45" s="476"/>
      <c r="TVF45" s="476"/>
      <c r="TVG45" s="476"/>
      <c r="TVH45" s="476"/>
      <c r="TVI45" s="476"/>
      <c r="TVJ45" s="476"/>
      <c r="TVK45" s="476"/>
      <c r="TVL45" s="476"/>
      <c r="TVM45" s="476"/>
      <c r="TVN45" s="476"/>
      <c r="TVO45" s="476"/>
      <c r="TVP45" s="476"/>
      <c r="TVQ45" s="476"/>
      <c r="TVR45" s="476"/>
      <c r="TVS45" s="476"/>
      <c r="TVT45" s="476"/>
      <c r="TVU45" s="476"/>
      <c r="TVV45" s="476"/>
      <c r="TVW45" s="476"/>
      <c r="TVX45" s="476"/>
      <c r="TVY45" s="476"/>
      <c r="TVZ45" s="476"/>
      <c r="TWA45" s="476"/>
      <c r="TWB45" s="476"/>
      <c r="TWC45" s="476"/>
      <c r="TWD45" s="476"/>
      <c r="TWE45" s="476"/>
      <c r="TWF45" s="476"/>
      <c r="TWG45" s="476"/>
      <c r="TWH45" s="476"/>
      <c r="TWI45" s="476"/>
      <c r="TWJ45" s="476"/>
      <c r="TWK45" s="476"/>
      <c r="TWL45" s="476"/>
      <c r="TWM45" s="476"/>
      <c r="TWN45" s="476"/>
      <c r="TWO45" s="476"/>
      <c r="TWP45" s="476"/>
      <c r="TWQ45" s="476"/>
      <c r="TWR45" s="476"/>
      <c r="TWS45" s="476"/>
      <c r="TWT45" s="476"/>
      <c r="TWU45" s="476"/>
      <c r="TWV45" s="476"/>
      <c r="TWW45" s="476"/>
      <c r="TWX45" s="476"/>
      <c r="TWY45" s="476"/>
      <c r="TWZ45" s="476"/>
      <c r="TXA45" s="476"/>
      <c r="TXB45" s="476"/>
      <c r="TXC45" s="476"/>
      <c r="TXD45" s="476"/>
      <c r="TXE45" s="476"/>
      <c r="TXF45" s="476"/>
      <c r="TXG45" s="476"/>
      <c r="TXH45" s="476"/>
      <c r="TXI45" s="476"/>
      <c r="TXJ45" s="476"/>
      <c r="TXK45" s="476"/>
      <c r="TXL45" s="476"/>
      <c r="TXM45" s="476"/>
      <c r="TXN45" s="476"/>
      <c r="TXO45" s="476"/>
      <c r="TXP45" s="476"/>
      <c r="TXQ45" s="476"/>
      <c r="TXR45" s="476"/>
      <c r="TXS45" s="476"/>
      <c r="TXT45" s="476"/>
      <c r="TXU45" s="476"/>
      <c r="TXV45" s="476"/>
      <c r="TXW45" s="476"/>
      <c r="TXX45" s="476"/>
      <c r="TXY45" s="476"/>
      <c r="TXZ45" s="476"/>
      <c r="TYA45" s="476"/>
      <c r="TYB45" s="476"/>
      <c r="TYC45" s="476"/>
      <c r="TYD45" s="476"/>
      <c r="TYE45" s="476"/>
      <c r="TYF45" s="476"/>
      <c r="TYG45" s="476"/>
      <c r="TYH45" s="476"/>
      <c r="TYI45" s="476"/>
      <c r="TYJ45" s="476"/>
      <c r="TYK45" s="476"/>
      <c r="TYL45" s="476"/>
      <c r="TYM45" s="476"/>
      <c r="TYN45" s="476"/>
      <c r="TYO45" s="476"/>
      <c r="TYP45" s="476"/>
      <c r="TYQ45" s="476"/>
      <c r="TYR45" s="476"/>
      <c r="TYS45" s="476"/>
      <c r="TYT45" s="476"/>
      <c r="TYU45" s="476"/>
      <c r="TYV45" s="476"/>
      <c r="TYW45" s="476"/>
      <c r="TYX45" s="476"/>
      <c r="TYY45" s="476"/>
      <c r="TYZ45" s="476"/>
      <c r="TZA45" s="476"/>
      <c r="TZB45" s="476"/>
      <c r="TZC45" s="476"/>
      <c r="TZD45" s="476"/>
      <c r="TZE45" s="476"/>
      <c r="TZF45" s="476"/>
      <c r="TZG45" s="476"/>
      <c r="TZH45" s="476"/>
      <c r="TZI45" s="476"/>
      <c r="TZJ45" s="476"/>
      <c r="TZK45" s="476"/>
      <c r="TZL45" s="476"/>
      <c r="TZM45" s="476"/>
      <c r="TZN45" s="476"/>
      <c r="TZO45" s="476"/>
      <c r="TZP45" s="476"/>
      <c r="TZQ45" s="476"/>
      <c r="TZR45" s="476"/>
      <c r="TZS45" s="476"/>
      <c r="TZT45" s="476"/>
      <c r="TZU45" s="476"/>
      <c r="TZV45" s="476"/>
      <c r="TZW45" s="476"/>
      <c r="TZX45" s="476"/>
      <c r="TZY45" s="476"/>
      <c r="TZZ45" s="476"/>
      <c r="UAA45" s="476"/>
      <c r="UAB45" s="476"/>
      <c r="UAC45" s="476"/>
      <c r="UAD45" s="476"/>
      <c r="UAE45" s="476"/>
      <c r="UAF45" s="476"/>
      <c r="UAG45" s="476"/>
      <c r="UAH45" s="476"/>
      <c r="UAI45" s="476"/>
      <c r="UAJ45" s="476"/>
      <c r="UAK45" s="476"/>
      <c r="UAL45" s="476"/>
      <c r="UAM45" s="476"/>
      <c r="UAN45" s="476"/>
      <c r="UAO45" s="476"/>
      <c r="UAP45" s="476"/>
      <c r="UAQ45" s="476"/>
      <c r="UAR45" s="476"/>
      <c r="UAS45" s="476"/>
      <c r="UAT45" s="476"/>
      <c r="UAU45" s="476"/>
      <c r="UAV45" s="476"/>
      <c r="UAW45" s="476"/>
      <c r="UAX45" s="476"/>
      <c r="UAY45" s="476"/>
      <c r="UAZ45" s="476"/>
      <c r="UBA45" s="476"/>
      <c r="UBB45" s="476"/>
      <c r="UBC45" s="476"/>
      <c r="UBD45" s="476"/>
      <c r="UBE45" s="476"/>
      <c r="UBF45" s="476"/>
      <c r="UBG45" s="476"/>
      <c r="UBH45" s="476"/>
      <c r="UBI45" s="476"/>
      <c r="UBJ45" s="476"/>
      <c r="UBK45" s="476"/>
      <c r="UBL45" s="476"/>
      <c r="UBM45" s="476"/>
      <c r="UBN45" s="476"/>
      <c r="UBO45" s="476"/>
      <c r="UBP45" s="476"/>
      <c r="UBQ45" s="476"/>
      <c r="UBR45" s="476"/>
      <c r="UBS45" s="476"/>
      <c r="UBT45" s="476"/>
      <c r="UBU45" s="476"/>
      <c r="UBV45" s="476"/>
      <c r="UBW45" s="476"/>
      <c r="UBX45" s="476"/>
      <c r="UBY45" s="476"/>
      <c r="UBZ45" s="476"/>
      <c r="UCA45" s="476"/>
      <c r="UCB45" s="476"/>
      <c r="UCC45" s="476"/>
      <c r="UCD45" s="476"/>
      <c r="UCE45" s="476"/>
      <c r="UCF45" s="476"/>
      <c r="UCG45" s="476"/>
      <c r="UCH45" s="476"/>
      <c r="UCI45" s="476"/>
      <c r="UCJ45" s="476"/>
      <c r="UCK45" s="476"/>
      <c r="UCL45" s="476"/>
      <c r="UCM45" s="476"/>
      <c r="UCN45" s="476"/>
      <c r="UCO45" s="476"/>
      <c r="UCP45" s="476"/>
      <c r="UCQ45" s="476"/>
      <c r="UCR45" s="476"/>
      <c r="UCS45" s="476"/>
      <c r="UCT45" s="476"/>
      <c r="UCU45" s="476"/>
      <c r="UCV45" s="476"/>
      <c r="UCW45" s="476"/>
      <c r="UCX45" s="476"/>
      <c r="UCY45" s="476"/>
      <c r="UCZ45" s="476"/>
      <c r="UDA45" s="476"/>
      <c r="UDB45" s="476"/>
      <c r="UDC45" s="476"/>
      <c r="UDD45" s="476"/>
      <c r="UDE45" s="476"/>
      <c r="UDF45" s="476"/>
      <c r="UDG45" s="476"/>
      <c r="UDH45" s="476"/>
      <c r="UDI45" s="476"/>
      <c r="UDJ45" s="476"/>
      <c r="UDK45" s="476"/>
      <c r="UDL45" s="476"/>
      <c r="UDM45" s="476"/>
      <c r="UDN45" s="476"/>
      <c r="UDO45" s="476"/>
      <c r="UDP45" s="476"/>
      <c r="UDQ45" s="476"/>
      <c r="UDR45" s="476"/>
      <c r="UDS45" s="476"/>
      <c r="UDT45" s="476"/>
      <c r="UDU45" s="476"/>
      <c r="UDV45" s="476"/>
      <c r="UDW45" s="476"/>
      <c r="UDX45" s="476"/>
      <c r="UDY45" s="476"/>
      <c r="UDZ45" s="476"/>
      <c r="UEA45" s="476"/>
      <c r="UEB45" s="476"/>
      <c r="UEC45" s="476"/>
      <c r="UED45" s="476"/>
      <c r="UEE45" s="476"/>
      <c r="UEF45" s="476"/>
      <c r="UEG45" s="476"/>
      <c r="UEH45" s="476"/>
      <c r="UEI45" s="476"/>
      <c r="UEJ45" s="476"/>
      <c r="UEK45" s="476"/>
      <c r="UEL45" s="476"/>
      <c r="UEM45" s="476"/>
      <c r="UEN45" s="476"/>
      <c r="UEO45" s="476"/>
      <c r="UEP45" s="476"/>
      <c r="UEQ45" s="476"/>
      <c r="UER45" s="476"/>
      <c r="UES45" s="476"/>
      <c r="UET45" s="476"/>
      <c r="UEU45" s="476"/>
      <c r="UEV45" s="476"/>
      <c r="UEW45" s="476"/>
      <c r="UEX45" s="476"/>
      <c r="UEY45" s="476"/>
      <c r="UEZ45" s="476"/>
      <c r="UFA45" s="476"/>
      <c r="UFB45" s="476"/>
      <c r="UFC45" s="476"/>
      <c r="UFD45" s="476"/>
      <c r="UFE45" s="476"/>
      <c r="UFF45" s="476"/>
      <c r="UFG45" s="476"/>
      <c r="UFH45" s="476"/>
      <c r="UFI45" s="476"/>
      <c r="UFJ45" s="476"/>
      <c r="UFK45" s="476"/>
      <c r="UFL45" s="476"/>
      <c r="UFM45" s="476"/>
      <c r="UFN45" s="476"/>
      <c r="UFO45" s="476"/>
      <c r="UFP45" s="476"/>
      <c r="UFQ45" s="476"/>
      <c r="UFR45" s="476"/>
      <c r="UFS45" s="476"/>
      <c r="UFT45" s="476"/>
      <c r="UFU45" s="476"/>
      <c r="UFV45" s="476"/>
      <c r="UFW45" s="476"/>
      <c r="UFX45" s="476"/>
      <c r="UFY45" s="476"/>
      <c r="UFZ45" s="476"/>
      <c r="UGA45" s="476"/>
      <c r="UGB45" s="476"/>
      <c r="UGC45" s="476"/>
      <c r="UGD45" s="476"/>
      <c r="UGE45" s="476"/>
      <c r="UGF45" s="476"/>
      <c r="UGG45" s="476"/>
      <c r="UGH45" s="476"/>
      <c r="UGI45" s="476"/>
      <c r="UGJ45" s="476"/>
      <c r="UGK45" s="476"/>
      <c r="UGL45" s="476"/>
      <c r="UGM45" s="476"/>
      <c r="UGN45" s="476"/>
      <c r="UGO45" s="476"/>
      <c r="UGP45" s="476"/>
      <c r="UGQ45" s="476"/>
      <c r="UGR45" s="476"/>
      <c r="UGS45" s="476"/>
      <c r="UGT45" s="476"/>
      <c r="UGU45" s="476"/>
      <c r="UGV45" s="476"/>
      <c r="UGW45" s="476"/>
      <c r="UGX45" s="476"/>
      <c r="UGY45" s="476"/>
      <c r="UGZ45" s="476"/>
      <c r="UHA45" s="476"/>
      <c r="UHB45" s="476"/>
      <c r="UHC45" s="476"/>
      <c r="UHD45" s="476"/>
      <c r="UHE45" s="476"/>
      <c r="UHF45" s="476"/>
      <c r="UHG45" s="476"/>
      <c r="UHH45" s="476"/>
      <c r="UHI45" s="476"/>
      <c r="UHJ45" s="476"/>
      <c r="UHK45" s="476"/>
      <c r="UHL45" s="476"/>
      <c r="UHM45" s="476"/>
      <c r="UHN45" s="476"/>
      <c r="UHO45" s="476"/>
      <c r="UHP45" s="476"/>
      <c r="UHQ45" s="476"/>
      <c r="UHR45" s="476"/>
      <c r="UHS45" s="476"/>
      <c r="UHT45" s="476"/>
      <c r="UHU45" s="476"/>
      <c r="UHV45" s="476"/>
      <c r="UHW45" s="476"/>
      <c r="UHX45" s="476"/>
      <c r="UHY45" s="476"/>
      <c r="UHZ45" s="476"/>
      <c r="UIA45" s="476"/>
      <c r="UIB45" s="476"/>
      <c r="UIC45" s="476"/>
      <c r="UID45" s="476"/>
      <c r="UIE45" s="476"/>
      <c r="UIF45" s="476"/>
      <c r="UIG45" s="476"/>
      <c r="UIH45" s="476"/>
      <c r="UII45" s="476"/>
      <c r="UIJ45" s="476"/>
      <c r="UIK45" s="476"/>
      <c r="UIL45" s="476"/>
      <c r="UIM45" s="476"/>
      <c r="UIN45" s="476"/>
      <c r="UIO45" s="476"/>
      <c r="UIP45" s="476"/>
      <c r="UIQ45" s="476"/>
      <c r="UIR45" s="476"/>
      <c r="UIS45" s="476"/>
      <c r="UIT45" s="476"/>
      <c r="UIU45" s="476"/>
      <c r="UIV45" s="476"/>
      <c r="UIW45" s="476"/>
      <c r="UIX45" s="476"/>
      <c r="UIY45" s="476"/>
      <c r="UIZ45" s="476"/>
      <c r="UJA45" s="476"/>
      <c r="UJB45" s="476"/>
      <c r="UJC45" s="476"/>
      <c r="UJD45" s="476"/>
      <c r="UJE45" s="476"/>
      <c r="UJF45" s="476"/>
      <c r="UJG45" s="476"/>
      <c r="UJH45" s="476"/>
      <c r="UJI45" s="476"/>
      <c r="UJJ45" s="476"/>
      <c r="UJK45" s="476"/>
      <c r="UJL45" s="476"/>
      <c r="UJM45" s="476"/>
      <c r="UJN45" s="476"/>
      <c r="UJO45" s="476"/>
      <c r="UJP45" s="476"/>
      <c r="UJQ45" s="476"/>
      <c r="UJR45" s="476"/>
      <c r="UJS45" s="476"/>
      <c r="UJT45" s="476"/>
      <c r="UJU45" s="476"/>
      <c r="UJV45" s="476"/>
      <c r="UJW45" s="476"/>
      <c r="UJX45" s="476"/>
      <c r="UJY45" s="476"/>
      <c r="UJZ45" s="476"/>
      <c r="UKA45" s="476"/>
      <c r="UKB45" s="476"/>
      <c r="UKC45" s="476"/>
      <c r="UKD45" s="476"/>
      <c r="UKE45" s="476"/>
      <c r="UKF45" s="476"/>
      <c r="UKG45" s="476"/>
      <c r="UKH45" s="476"/>
      <c r="UKI45" s="476"/>
      <c r="UKJ45" s="476"/>
      <c r="UKK45" s="476"/>
      <c r="UKL45" s="476"/>
      <c r="UKM45" s="476"/>
      <c r="UKN45" s="476"/>
      <c r="UKO45" s="476"/>
      <c r="UKP45" s="476"/>
      <c r="UKQ45" s="476"/>
      <c r="UKR45" s="476"/>
      <c r="UKS45" s="476"/>
      <c r="UKT45" s="476"/>
      <c r="UKU45" s="476"/>
      <c r="UKV45" s="476"/>
      <c r="UKW45" s="476"/>
      <c r="UKX45" s="476"/>
      <c r="UKY45" s="476"/>
      <c r="UKZ45" s="476"/>
      <c r="ULA45" s="476"/>
      <c r="ULB45" s="476"/>
      <c r="ULC45" s="476"/>
      <c r="ULD45" s="476"/>
      <c r="ULE45" s="476"/>
      <c r="ULF45" s="476"/>
      <c r="ULG45" s="476"/>
      <c r="ULH45" s="476"/>
      <c r="ULI45" s="476"/>
      <c r="ULJ45" s="476"/>
      <c r="ULK45" s="476"/>
      <c r="ULL45" s="476"/>
      <c r="ULM45" s="476"/>
      <c r="ULN45" s="476"/>
      <c r="ULO45" s="476"/>
      <c r="ULP45" s="476"/>
      <c r="ULQ45" s="476"/>
      <c r="ULR45" s="476"/>
      <c r="ULS45" s="476"/>
      <c r="ULT45" s="476"/>
      <c r="ULU45" s="476"/>
      <c r="ULV45" s="476"/>
      <c r="ULW45" s="476"/>
      <c r="ULX45" s="476"/>
      <c r="ULY45" s="476"/>
      <c r="ULZ45" s="476"/>
      <c r="UMA45" s="476"/>
      <c r="UMB45" s="476"/>
      <c r="UMC45" s="476"/>
      <c r="UMD45" s="476"/>
      <c r="UME45" s="476"/>
      <c r="UMF45" s="476"/>
      <c r="UMG45" s="476"/>
      <c r="UMH45" s="476"/>
      <c r="UMI45" s="476"/>
      <c r="UMJ45" s="476"/>
      <c r="UMK45" s="476"/>
      <c r="UML45" s="476"/>
      <c r="UMM45" s="476"/>
      <c r="UMN45" s="476"/>
      <c r="UMO45" s="476"/>
      <c r="UMP45" s="476"/>
      <c r="UMQ45" s="476"/>
      <c r="UMR45" s="476"/>
      <c r="UMS45" s="476"/>
      <c r="UMT45" s="476"/>
      <c r="UMU45" s="476"/>
      <c r="UMV45" s="476"/>
      <c r="UMW45" s="476"/>
      <c r="UMX45" s="476"/>
      <c r="UMY45" s="476"/>
      <c r="UMZ45" s="476"/>
      <c r="UNA45" s="476"/>
      <c r="UNB45" s="476"/>
      <c r="UNC45" s="476"/>
      <c r="UND45" s="476"/>
      <c r="UNE45" s="476"/>
      <c r="UNF45" s="476"/>
      <c r="UNG45" s="476"/>
      <c r="UNH45" s="476"/>
      <c r="UNI45" s="476"/>
      <c r="UNJ45" s="476"/>
      <c r="UNK45" s="476"/>
      <c r="UNL45" s="476"/>
      <c r="UNM45" s="476"/>
      <c r="UNN45" s="476"/>
      <c r="UNO45" s="476"/>
      <c r="UNP45" s="476"/>
      <c r="UNQ45" s="476"/>
      <c r="UNR45" s="476"/>
      <c r="UNS45" s="476"/>
      <c r="UNT45" s="476"/>
      <c r="UNU45" s="476"/>
      <c r="UNV45" s="476"/>
      <c r="UNW45" s="476"/>
      <c r="UNX45" s="476"/>
      <c r="UNY45" s="476"/>
      <c r="UNZ45" s="476"/>
      <c r="UOA45" s="476"/>
      <c r="UOB45" s="476"/>
      <c r="UOC45" s="476"/>
      <c r="UOD45" s="476"/>
      <c r="UOE45" s="476"/>
      <c r="UOF45" s="476"/>
      <c r="UOG45" s="476"/>
      <c r="UOH45" s="476"/>
      <c r="UOI45" s="476"/>
      <c r="UOJ45" s="476"/>
      <c r="UOK45" s="476"/>
      <c r="UOL45" s="476"/>
      <c r="UOM45" s="476"/>
      <c r="UON45" s="476"/>
      <c r="UOO45" s="476"/>
      <c r="UOP45" s="476"/>
      <c r="UOQ45" s="476"/>
      <c r="UOR45" s="476"/>
      <c r="UOS45" s="476"/>
      <c r="UOT45" s="476"/>
      <c r="UOU45" s="476"/>
      <c r="UOV45" s="476"/>
      <c r="UOW45" s="476"/>
      <c r="UOX45" s="476"/>
      <c r="UOY45" s="476"/>
      <c r="UOZ45" s="476"/>
      <c r="UPA45" s="476"/>
      <c r="UPB45" s="476"/>
      <c r="UPC45" s="476"/>
      <c r="UPD45" s="476"/>
      <c r="UPE45" s="476"/>
      <c r="UPF45" s="476"/>
      <c r="UPG45" s="476"/>
      <c r="UPH45" s="476"/>
      <c r="UPI45" s="476"/>
      <c r="UPJ45" s="476"/>
      <c r="UPK45" s="476"/>
      <c r="UPL45" s="476"/>
      <c r="UPM45" s="476"/>
      <c r="UPN45" s="476"/>
      <c r="UPO45" s="476"/>
      <c r="UPP45" s="476"/>
      <c r="UPQ45" s="476"/>
      <c r="UPR45" s="476"/>
      <c r="UPS45" s="476"/>
      <c r="UPT45" s="476"/>
      <c r="UPU45" s="476"/>
      <c r="UPV45" s="476"/>
      <c r="UPW45" s="476"/>
      <c r="UPX45" s="476"/>
      <c r="UPY45" s="476"/>
      <c r="UPZ45" s="476"/>
      <c r="UQA45" s="476"/>
      <c r="UQB45" s="476"/>
      <c r="UQC45" s="476"/>
      <c r="UQD45" s="476"/>
      <c r="UQE45" s="476"/>
      <c r="UQF45" s="476"/>
      <c r="UQG45" s="476"/>
      <c r="UQH45" s="476"/>
      <c r="UQI45" s="476"/>
      <c r="UQJ45" s="476"/>
      <c r="UQK45" s="476"/>
      <c r="UQL45" s="476"/>
      <c r="UQM45" s="476"/>
      <c r="UQN45" s="476"/>
      <c r="UQO45" s="476"/>
      <c r="UQP45" s="476"/>
      <c r="UQQ45" s="476"/>
      <c r="UQR45" s="476"/>
      <c r="UQS45" s="476"/>
      <c r="UQT45" s="476"/>
      <c r="UQU45" s="476"/>
      <c r="UQV45" s="476"/>
      <c r="UQW45" s="476"/>
      <c r="UQX45" s="476"/>
      <c r="UQY45" s="476"/>
      <c r="UQZ45" s="476"/>
      <c r="URA45" s="476"/>
      <c r="URB45" s="476"/>
      <c r="URC45" s="476"/>
      <c r="URD45" s="476"/>
      <c r="URE45" s="476"/>
      <c r="URF45" s="476"/>
      <c r="URG45" s="476"/>
      <c r="URH45" s="476"/>
      <c r="URI45" s="476"/>
      <c r="URJ45" s="476"/>
      <c r="URK45" s="476"/>
      <c r="URL45" s="476"/>
      <c r="URM45" s="476"/>
      <c r="URN45" s="476"/>
      <c r="URO45" s="476"/>
      <c r="URP45" s="476"/>
      <c r="URQ45" s="476"/>
      <c r="URR45" s="476"/>
      <c r="URS45" s="476"/>
      <c r="URT45" s="476"/>
      <c r="URU45" s="476"/>
      <c r="URV45" s="476"/>
      <c r="URW45" s="476"/>
      <c r="URX45" s="476"/>
      <c r="URY45" s="476"/>
      <c r="URZ45" s="476"/>
      <c r="USA45" s="476"/>
      <c r="USB45" s="476"/>
      <c r="USC45" s="476"/>
      <c r="USD45" s="476"/>
      <c r="USE45" s="476"/>
      <c r="USF45" s="476"/>
      <c r="USG45" s="476"/>
      <c r="USH45" s="476"/>
      <c r="USI45" s="476"/>
      <c r="USJ45" s="476"/>
      <c r="USK45" s="476"/>
      <c r="USL45" s="476"/>
      <c r="USM45" s="476"/>
      <c r="USN45" s="476"/>
      <c r="USO45" s="476"/>
      <c r="USP45" s="476"/>
      <c r="USQ45" s="476"/>
      <c r="USR45" s="476"/>
      <c r="USS45" s="476"/>
      <c r="UST45" s="476"/>
      <c r="USU45" s="476"/>
      <c r="USV45" s="476"/>
      <c r="USW45" s="476"/>
      <c r="USX45" s="476"/>
      <c r="USY45" s="476"/>
      <c r="USZ45" s="476"/>
      <c r="UTA45" s="476"/>
      <c r="UTB45" s="476"/>
      <c r="UTC45" s="476"/>
      <c r="UTD45" s="476"/>
      <c r="UTE45" s="476"/>
      <c r="UTF45" s="476"/>
      <c r="UTG45" s="476"/>
      <c r="UTH45" s="476"/>
      <c r="UTI45" s="476"/>
      <c r="UTJ45" s="476"/>
      <c r="UTK45" s="476"/>
      <c r="UTL45" s="476"/>
      <c r="UTM45" s="476"/>
      <c r="UTN45" s="476"/>
      <c r="UTO45" s="476"/>
      <c r="UTP45" s="476"/>
      <c r="UTQ45" s="476"/>
      <c r="UTR45" s="476"/>
      <c r="UTS45" s="476"/>
      <c r="UTT45" s="476"/>
      <c r="UTU45" s="476"/>
      <c r="UTV45" s="476"/>
      <c r="UTW45" s="476"/>
      <c r="UTX45" s="476"/>
      <c r="UTY45" s="476"/>
      <c r="UTZ45" s="476"/>
      <c r="UUA45" s="476"/>
      <c r="UUB45" s="476"/>
      <c r="UUC45" s="476"/>
      <c r="UUD45" s="476"/>
      <c r="UUE45" s="476"/>
      <c r="UUF45" s="476"/>
      <c r="UUG45" s="476"/>
      <c r="UUH45" s="476"/>
      <c r="UUI45" s="476"/>
      <c r="UUJ45" s="476"/>
      <c r="UUK45" s="476"/>
      <c r="UUL45" s="476"/>
      <c r="UUM45" s="476"/>
      <c r="UUN45" s="476"/>
      <c r="UUO45" s="476"/>
      <c r="UUP45" s="476"/>
      <c r="UUQ45" s="476"/>
      <c r="UUR45" s="476"/>
      <c r="UUS45" s="476"/>
      <c r="UUT45" s="476"/>
      <c r="UUU45" s="476"/>
      <c r="UUV45" s="476"/>
      <c r="UUW45" s="476"/>
      <c r="UUX45" s="476"/>
      <c r="UUY45" s="476"/>
      <c r="UUZ45" s="476"/>
      <c r="UVA45" s="476"/>
      <c r="UVB45" s="476"/>
      <c r="UVC45" s="476"/>
      <c r="UVD45" s="476"/>
      <c r="UVE45" s="476"/>
      <c r="UVF45" s="476"/>
      <c r="UVG45" s="476"/>
      <c r="UVH45" s="476"/>
      <c r="UVI45" s="476"/>
      <c r="UVJ45" s="476"/>
      <c r="UVK45" s="476"/>
      <c r="UVL45" s="476"/>
      <c r="UVM45" s="476"/>
      <c r="UVN45" s="476"/>
      <c r="UVO45" s="476"/>
      <c r="UVP45" s="476"/>
      <c r="UVQ45" s="476"/>
      <c r="UVR45" s="476"/>
      <c r="UVS45" s="476"/>
      <c r="UVT45" s="476"/>
      <c r="UVU45" s="476"/>
      <c r="UVV45" s="476"/>
      <c r="UVW45" s="476"/>
      <c r="UVX45" s="476"/>
      <c r="UVY45" s="476"/>
      <c r="UVZ45" s="476"/>
      <c r="UWA45" s="476"/>
      <c r="UWB45" s="476"/>
      <c r="UWC45" s="476"/>
      <c r="UWD45" s="476"/>
      <c r="UWE45" s="476"/>
      <c r="UWF45" s="476"/>
      <c r="UWG45" s="476"/>
      <c r="UWH45" s="476"/>
      <c r="UWI45" s="476"/>
      <c r="UWJ45" s="476"/>
      <c r="UWK45" s="476"/>
      <c r="UWL45" s="476"/>
      <c r="UWM45" s="476"/>
      <c r="UWN45" s="476"/>
      <c r="UWO45" s="476"/>
      <c r="UWP45" s="476"/>
      <c r="UWQ45" s="476"/>
      <c r="UWR45" s="476"/>
      <c r="UWS45" s="476"/>
      <c r="UWT45" s="476"/>
      <c r="UWU45" s="476"/>
      <c r="UWV45" s="476"/>
      <c r="UWW45" s="476"/>
      <c r="UWX45" s="476"/>
      <c r="UWY45" s="476"/>
      <c r="UWZ45" s="476"/>
      <c r="UXA45" s="476"/>
      <c r="UXB45" s="476"/>
      <c r="UXC45" s="476"/>
      <c r="UXD45" s="476"/>
      <c r="UXE45" s="476"/>
      <c r="UXF45" s="476"/>
      <c r="UXG45" s="476"/>
      <c r="UXH45" s="476"/>
      <c r="UXI45" s="476"/>
      <c r="UXJ45" s="476"/>
      <c r="UXK45" s="476"/>
      <c r="UXL45" s="476"/>
      <c r="UXM45" s="476"/>
      <c r="UXN45" s="476"/>
      <c r="UXO45" s="476"/>
      <c r="UXP45" s="476"/>
      <c r="UXQ45" s="476"/>
      <c r="UXR45" s="476"/>
      <c r="UXS45" s="476"/>
      <c r="UXT45" s="476"/>
      <c r="UXU45" s="476"/>
      <c r="UXV45" s="476"/>
      <c r="UXW45" s="476"/>
      <c r="UXX45" s="476"/>
      <c r="UXY45" s="476"/>
      <c r="UXZ45" s="476"/>
      <c r="UYA45" s="476"/>
      <c r="UYB45" s="476"/>
      <c r="UYC45" s="476"/>
      <c r="UYD45" s="476"/>
      <c r="UYE45" s="476"/>
      <c r="UYF45" s="476"/>
      <c r="UYG45" s="476"/>
      <c r="UYH45" s="476"/>
      <c r="UYI45" s="476"/>
      <c r="UYJ45" s="476"/>
      <c r="UYK45" s="476"/>
      <c r="UYL45" s="476"/>
      <c r="UYM45" s="476"/>
      <c r="UYN45" s="476"/>
      <c r="UYO45" s="476"/>
      <c r="UYP45" s="476"/>
      <c r="UYQ45" s="476"/>
      <c r="UYR45" s="476"/>
      <c r="UYS45" s="476"/>
      <c r="UYT45" s="476"/>
      <c r="UYU45" s="476"/>
      <c r="UYV45" s="476"/>
      <c r="UYW45" s="476"/>
      <c r="UYX45" s="476"/>
      <c r="UYY45" s="476"/>
      <c r="UYZ45" s="476"/>
      <c r="UZA45" s="476"/>
      <c r="UZB45" s="476"/>
      <c r="UZC45" s="476"/>
      <c r="UZD45" s="476"/>
      <c r="UZE45" s="476"/>
      <c r="UZF45" s="476"/>
      <c r="UZG45" s="476"/>
      <c r="UZH45" s="476"/>
      <c r="UZI45" s="476"/>
      <c r="UZJ45" s="476"/>
      <c r="UZK45" s="476"/>
      <c r="UZL45" s="476"/>
      <c r="UZM45" s="476"/>
      <c r="UZN45" s="476"/>
      <c r="UZO45" s="476"/>
      <c r="UZP45" s="476"/>
      <c r="UZQ45" s="476"/>
      <c r="UZR45" s="476"/>
      <c r="UZS45" s="476"/>
      <c r="UZT45" s="476"/>
      <c r="UZU45" s="476"/>
      <c r="UZV45" s="476"/>
      <c r="UZW45" s="476"/>
      <c r="UZX45" s="476"/>
      <c r="UZY45" s="476"/>
      <c r="UZZ45" s="476"/>
      <c r="VAA45" s="476"/>
      <c r="VAB45" s="476"/>
      <c r="VAC45" s="476"/>
      <c r="VAD45" s="476"/>
      <c r="VAE45" s="476"/>
      <c r="VAF45" s="476"/>
      <c r="VAG45" s="476"/>
      <c r="VAH45" s="476"/>
      <c r="VAI45" s="476"/>
      <c r="VAJ45" s="476"/>
      <c r="VAK45" s="476"/>
      <c r="VAL45" s="476"/>
      <c r="VAM45" s="476"/>
      <c r="VAN45" s="476"/>
      <c r="VAO45" s="476"/>
      <c r="VAP45" s="476"/>
      <c r="VAQ45" s="476"/>
      <c r="VAR45" s="476"/>
      <c r="VAS45" s="476"/>
      <c r="VAT45" s="476"/>
      <c r="VAU45" s="476"/>
      <c r="VAV45" s="476"/>
      <c r="VAW45" s="476"/>
      <c r="VAX45" s="476"/>
      <c r="VAY45" s="476"/>
      <c r="VAZ45" s="476"/>
      <c r="VBA45" s="476"/>
      <c r="VBB45" s="476"/>
      <c r="VBC45" s="476"/>
      <c r="VBD45" s="476"/>
      <c r="VBE45" s="476"/>
      <c r="VBF45" s="476"/>
      <c r="VBG45" s="476"/>
      <c r="VBH45" s="476"/>
      <c r="VBI45" s="476"/>
      <c r="VBJ45" s="476"/>
      <c r="VBK45" s="476"/>
      <c r="VBL45" s="476"/>
      <c r="VBM45" s="476"/>
      <c r="VBN45" s="476"/>
      <c r="VBO45" s="476"/>
      <c r="VBP45" s="476"/>
      <c r="VBQ45" s="476"/>
      <c r="VBR45" s="476"/>
      <c r="VBS45" s="476"/>
      <c r="VBT45" s="476"/>
      <c r="VBU45" s="476"/>
      <c r="VBV45" s="476"/>
      <c r="VBW45" s="476"/>
      <c r="VBX45" s="476"/>
      <c r="VBY45" s="476"/>
      <c r="VBZ45" s="476"/>
      <c r="VCA45" s="476"/>
      <c r="VCB45" s="476"/>
      <c r="VCC45" s="476"/>
      <c r="VCD45" s="476"/>
      <c r="VCE45" s="476"/>
      <c r="VCF45" s="476"/>
      <c r="VCG45" s="476"/>
      <c r="VCH45" s="476"/>
      <c r="VCI45" s="476"/>
      <c r="VCJ45" s="476"/>
      <c r="VCK45" s="476"/>
      <c r="VCL45" s="476"/>
      <c r="VCM45" s="476"/>
      <c r="VCN45" s="476"/>
      <c r="VCO45" s="476"/>
      <c r="VCP45" s="476"/>
      <c r="VCQ45" s="476"/>
      <c r="VCR45" s="476"/>
      <c r="VCS45" s="476"/>
      <c r="VCT45" s="476"/>
      <c r="VCU45" s="476"/>
      <c r="VCV45" s="476"/>
      <c r="VCW45" s="476"/>
      <c r="VCX45" s="476"/>
      <c r="VCY45" s="476"/>
      <c r="VCZ45" s="476"/>
      <c r="VDA45" s="476"/>
      <c r="VDB45" s="476"/>
      <c r="VDC45" s="476"/>
      <c r="VDD45" s="476"/>
      <c r="VDE45" s="476"/>
      <c r="VDF45" s="476"/>
      <c r="VDG45" s="476"/>
      <c r="VDH45" s="476"/>
      <c r="VDI45" s="476"/>
      <c r="VDJ45" s="476"/>
      <c r="VDK45" s="476"/>
      <c r="VDL45" s="476"/>
      <c r="VDM45" s="476"/>
      <c r="VDN45" s="476"/>
      <c r="VDO45" s="476"/>
      <c r="VDP45" s="476"/>
      <c r="VDQ45" s="476"/>
      <c r="VDR45" s="476"/>
      <c r="VDS45" s="476"/>
      <c r="VDT45" s="476"/>
      <c r="VDU45" s="476"/>
      <c r="VDV45" s="476"/>
      <c r="VDW45" s="476"/>
      <c r="VDX45" s="476"/>
      <c r="VDY45" s="476"/>
      <c r="VDZ45" s="476"/>
      <c r="VEA45" s="476"/>
      <c r="VEB45" s="476"/>
      <c r="VEC45" s="476"/>
      <c r="VED45" s="476"/>
      <c r="VEE45" s="476"/>
      <c r="VEF45" s="476"/>
      <c r="VEG45" s="476"/>
      <c r="VEH45" s="476"/>
      <c r="VEI45" s="476"/>
      <c r="VEJ45" s="476"/>
      <c r="VEK45" s="476"/>
      <c r="VEL45" s="476"/>
      <c r="VEM45" s="476"/>
      <c r="VEN45" s="476"/>
      <c r="VEO45" s="476"/>
      <c r="VEP45" s="476"/>
      <c r="VEQ45" s="476"/>
      <c r="VER45" s="476"/>
      <c r="VES45" s="476"/>
      <c r="VET45" s="476"/>
      <c r="VEU45" s="476"/>
      <c r="VEV45" s="476"/>
      <c r="VEW45" s="476"/>
      <c r="VEX45" s="476"/>
      <c r="VEY45" s="476"/>
      <c r="VEZ45" s="476"/>
      <c r="VFA45" s="476"/>
      <c r="VFB45" s="476"/>
      <c r="VFC45" s="476"/>
      <c r="VFD45" s="476"/>
      <c r="VFE45" s="476"/>
      <c r="VFF45" s="476"/>
      <c r="VFG45" s="476"/>
      <c r="VFH45" s="476"/>
      <c r="VFI45" s="476"/>
      <c r="VFJ45" s="476"/>
      <c r="VFK45" s="476"/>
      <c r="VFL45" s="476"/>
      <c r="VFM45" s="476"/>
      <c r="VFN45" s="476"/>
      <c r="VFO45" s="476"/>
      <c r="VFP45" s="476"/>
      <c r="VFQ45" s="476"/>
      <c r="VFR45" s="476"/>
      <c r="VFS45" s="476"/>
      <c r="VFT45" s="476"/>
      <c r="VFU45" s="476"/>
      <c r="VFV45" s="476"/>
      <c r="VFW45" s="476"/>
      <c r="VFX45" s="476"/>
      <c r="VFY45" s="476"/>
      <c r="VFZ45" s="476"/>
      <c r="VGA45" s="476"/>
      <c r="VGB45" s="476"/>
      <c r="VGC45" s="476"/>
      <c r="VGD45" s="476"/>
      <c r="VGE45" s="476"/>
      <c r="VGF45" s="476"/>
      <c r="VGG45" s="476"/>
      <c r="VGH45" s="476"/>
      <c r="VGI45" s="476"/>
      <c r="VGJ45" s="476"/>
      <c r="VGK45" s="476"/>
      <c r="VGL45" s="476"/>
      <c r="VGM45" s="476"/>
      <c r="VGN45" s="476"/>
      <c r="VGO45" s="476"/>
      <c r="VGP45" s="476"/>
      <c r="VGQ45" s="476"/>
      <c r="VGR45" s="476"/>
      <c r="VGS45" s="476"/>
      <c r="VGT45" s="476"/>
      <c r="VGU45" s="476"/>
      <c r="VGV45" s="476"/>
      <c r="VGW45" s="476"/>
      <c r="VGX45" s="476"/>
      <c r="VGY45" s="476"/>
      <c r="VGZ45" s="476"/>
      <c r="VHA45" s="476"/>
      <c r="VHB45" s="476"/>
      <c r="VHC45" s="476"/>
      <c r="VHD45" s="476"/>
      <c r="VHE45" s="476"/>
      <c r="VHF45" s="476"/>
      <c r="VHG45" s="476"/>
      <c r="VHH45" s="476"/>
      <c r="VHI45" s="476"/>
      <c r="VHJ45" s="476"/>
      <c r="VHK45" s="476"/>
      <c r="VHL45" s="476"/>
      <c r="VHM45" s="476"/>
      <c r="VHN45" s="476"/>
      <c r="VHO45" s="476"/>
      <c r="VHP45" s="476"/>
      <c r="VHQ45" s="476"/>
      <c r="VHR45" s="476"/>
      <c r="VHS45" s="476"/>
      <c r="VHT45" s="476"/>
      <c r="VHU45" s="476"/>
      <c r="VHV45" s="476"/>
      <c r="VHW45" s="476"/>
      <c r="VHX45" s="476"/>
      <c r="VHY45" s="476"/>
      <c r="VHZ45" s="476"/>
      <c r="VIA45" s="476"/>
      <c r="VIB45" s="476"/>
      <c r="VIC45" s="476"/>
      <c r="VID45" s="476"/>
      <c r="VIE45" s="476"/>
      <c r="VIF45" s="476"/>
      <c r="VIG45" s="476"/>
      <c r="VIH45" s="476"/>
      <c r="VII45" s="476"/>
      <c r="VIJ45" s="476"/>
      <c r="VIK45" s="476"/>
      <c r="VIL45" s="476"/>
      <c r="VIM45" s="476"/>
      <c r="VIN45" s="476"/>
      <c r="VIO45" s="476"/>
      <c r="VIP45" s="476"/>
      <c r="VIQ45" s="476"/>
      <c r="VIR45" s="476"/>
      <c r="VIS45" s="476"/>
      <c r="VIT45" s="476"/>
      <c r="VIU45" s="476"/>
      <c r="VIV45" s="476"/>
      <c r="VIW45" s="476"/>
      <c r="VIX45" s="476"/>
      <c r="VIY45" s="476"/>
      <c r="VIZ45" s="476"/>
      <c r="VJA45" s="476"/>
      <c r="VJB45" s="476"/>
      <c r="VJC45" s="476"/>
      <c r="VJD45" s="476"/>
      <c r="VJE45" s="476"/>
      <c r="VJF45" s="476"/>
      <c r="VJG45" s="476"/>
      <c r="VJH45" s="476"/>
      <c r="VJI45" s="476"/>
      <c r="VJJ45" s="476"/>
      <c r="VJK45" s="476"/>
      <c r="VJL45" s="476"/>
      <c r="VJM45" s="476"/>
      <c r="VJN45" s="476"/>
      <c r="VJO45" s="476"/>
      <c r="VJP45" s="476"/>
      <c r="VJQ45" s="476"/>
      <c r="VJR45" s="476"/>
      <c r="VJS45" s="476"/>
      <c r="VJT45" s="476"/>
      <c r="VJU45" s="476"/>
      <c r="VJV45" s="476"/>
      <c r="VJW45" s="476"/>
      <c r="VJX45" s="476"/>
      <c r="VJY45" s="476"/>
      <c r="VJZ45" s="476"/>
      <c r="VKA45" s="476"/>
      <c r="VKB45" s="476"/>
      <c r="VKC45" s="476"/>
      <c r="VKD45" s="476"/>
      <c r="VKE45" s="476"/>
      <c r="VKF45" s="476"/>
      <c r="VKG45" s="476"/>
      <c r="VKH45" s="476"/>
      <c r="VKI45" s="476"/>
      <c r="VKJ45" s="476"/>
      <c r="VKK45" s="476"/>
      <c r="VKL45" s="476"/>
      <c r="VKM45" s="476"/>
      <c r="VKN45" s="476"/>
      <c r="VKO45" s="476"/>
      <c r="VKP45" s="476"/>
      <c r="VKQ45" s="476"/>
      <c r="VKR45" s="476"/>
      <c r="VKS45" s="476"/>
      <c r="VKT45" s="476"/>
      <c r="VKU45" s="476"/>
      <c r="VKV45" s="476"/>
      <c r="VKW45" s="476"/>
      <c r="VKX45" s="476"/>
      <c r="VKY45" s="476"/>
      <c r="VKZ45" s="476"/>
      <c r="VLA45" s="476"/>
      <c r="VLB45" s="476"/>
      <c r="VLC45" s="476"/>
      <c r="VLD45" s="476"/>
      <c r="VLE45" s="476"/>
      <c r="VLF45" s="476"/>
      <c r="VLG45" s="476"/>
      <c r="VLH45" s="476"/>
      <c r="VLI45" s="476"/>
      <c r="VLJ45" s="476"/>
      <c r="VLK45" s="476"/>
      <c r="VLL45" s="476"/>
      <c r="VLM45" s="476"/>
      <c r="VLN45" s="476"/>
      <c r="VLO45" s="476"/>
      <c r="VLP45" s="476"/>
      <c r="VLQ45" s="476"/>
      <c r="VLR45" s="476"/>
      <c r="VLS45" s="476"/>
      <c r="VLT45" s="476"/>
      <c r="VLU45" s="476"/>
      <c r="VLV45" s="476"/>
      <c r="VLW45" s="476"/>
      <c r="VLX45" s="476"/>
      <c r="VLY45" s="476"/>
      <c r="VLZ45" s="476"/>
      <c r="VMA45" s="476"/>
      <c r="VMB45" s="476"/>
      <c r="VMC45" s="476"/>
      <c r="VMD45" s="476"/>
      <c r="VME45" s="476"/>
      <c r="VMF45" s="476"/>
      <c r="VMG45" s="476"/>
      <c r="VMH45" s="476"/>
      <c r="VMI45" s="476"/>
      <c r="VMJ45" s="476"/>
      <c r="VMK45" s="476"/>
      <c r="VML45" s="476"/>
      <c r="VMM45" s="476"/>
      <c r="VMN45" s="476"/>
      <c r="VMO45" s="476"/>
      <c r="VMP45" s="476"/>
      <c r="VMQ45" s="476"/>
      <c r="VMR45" s="476"/>
      <c r="VMS45" s="476"/>
      <c r="VMT45" s="476"/>
      <c r="VMU45" s="476"/>
      <c r="VMV45" s="476"/>
      <c r="VMW45" s="476"/>
      <c r="VMX45" s="476"/>
      <c r="VMY45" s="476"/>
      <c r="VMZ45" s="476"/>
      <c r="VNA45" s="476"/>
      <c r="VNB45" s="476"/>
      <c r="VNC45" s="476"/>
      <c r="VND45" s="476"/>
      <c r="VNE45" s="476"/>
      <c r="VNF45" s="476"/>
      <c r="VNG45" s="476"/>
      <c r="VNH45" s="476"/>
      <c r="VNI45" s="476"/>
      <c r="VNJ45" s="476"/>
      <c r="VNK45" s="476"/>
      <c r="VNL45" s="476"/>
      <c r="VNM45" s="476"/>
      <c r="VNN45" s="476"/>
      <c r="VNO45" s="476"/>
      <c r="VNP45" s="476"/>
      <c r="VNQ45" s="476"/>
      <c r="VNR45" s="476"/>
      <c r="VNS45" s="476"/>
      <c r="VNT45" s="476"/>
      <c r="VNU45" s="476"/>
      <c r="VNV45" s="476"/>
      <c r="VNW45" s="476"/>
      <c r="VNX45" s="476"/>
      <c r="VNY45" s="476"/>
      <c r="VNZ45" s="476"/>
      <c r="VOA45" s="476"/>
      <c r="VOB45" s="476"/>
      <c r="VOC45" s="476"/>
      <c r="VOD45" s="476"/>
      <c r="VOE45" s="476"/>
      <c r="VOF45" s="476"/>
      <c r="VOG45" s="476"/>
      <c r="VOH45" s="476"/>
      <c r="VOI45" s="476"/>
      <c r="VOJ45" s="476"/>
      <c r="VOK45" s="476"/>
      <c r="VOL45" s="476"/>
      <c r="VOM45" s="476"/>
      <c r="VON45" s="476"/>
      <c r="VOO45" s="476"/>
      <c r="VOP45" s="476"/>
      <c r="VOQ45" s="476"/>
      <c r="VOR45" s="476"/>
      <c r="VOS45" s="476"/>
      <c r="VOT45" s="476"/>
      <c r="VOU45" s="476"/>
      <c r="VOV45" s="476"/>
      <c r="VOW45" s="476"/>
      <c r="VOX45" s="476"/>
      <c r="VOY45" s="476"/>
      <c r="VOZ45" s="476"/>
      <c r="VPA45" s="476"/>
      <c r="VPB45" s="476"/>
      <c r="VPC45" s="476"/>
      <c r="VPD45" s="476"/>
      <c r="VPE45" s="476"/>
      <c r="VPF45" s="476"/>
      <c r="VPG45" s="476"/>
      <c r="VPH45" s="476"/>
      <c r="VPI45" s="476"/>
      <c r="VPJ45" s="476"/>
      <c r="VPK45" s="476"/>
      <c r="VPL45" s="476"/>
      <c r="VPM45" s="476"/>
      <c r="VPN45" s="476"/>
      <c r="VPO45" s="476"/>
      <c r="VPP45" s="476"/>
      <c r="VPQ45" s="476"/>
      <c r="VPR45" s="476"/>
      <c r="VPS45" s="476"/>
      <c r="VPT45" s="476"/>
      <c r="VPU45" s="476"/>
      <c r="VPV45" s="476"/>
      <c r="VPW45" s="476"/>
      <c r="VPX45" s="476"/>
      <c r="VPY45" s="476"/>
      <c r="VPZ45" s="476"/>
      <c r="VQA45" s="476"/>
      <c r="VQB45" s="476"/>
      <c r="VQC45" s="476"/>
      <c r="VQD45" s="476"/>
      <c r="VQE45" s="476"/>
      <c r="VQF45" s="476"/>
      <c r="VQG45" s="476"/>
      <c r="VQH45" s="476"/>
      <c r="VQI45" s="476"/>
      <c r="VQJ45" s="476"/>
      <c r="VQK45" s="476"/>
      <c r="VQL45" s="476"/>
      <c r="VQM45" s="476"/>
      <c r="VQN45" s="476"/>
      <c r="VQO45" s="476"/>
      <c r="VQP45" s="476"/>
      <c r="VQQ45" s="476"/>
      <c r="VQR45" s="476"/>
      <c r="VQS45" s="476"/>
      <c r="VQT45" s="476"/>
      <c r="VQU45" s="476"/>
      <c r="VQV45" s="476"/>
      <c r="VQW45" s="476"/>
      <c r="VQX45" s="476"/>
      <c r="VQY45" s="476"/>
      <c r="VQZ45" s="476"/>
      <c r="VRA45" s="476"/>
      <c r="VRB45" s="476"/>
      <c r="VRC45" s="476"/>
      <c r="VRD45" s="476"/>
      <c r="VRE45" s="476"/>
      <c r="VRF45" s="476"/>
      <c r="VRG45" s="476"/>
      <c r="VRH45" s="476"/>
      <c r="VRI45" s="476"/>
      <c r="VRJ45" s="476"/>
      <c r="VRK45" s="476"/>
      <c r="VRL45" s="476"/>
      <c r="VRM45" s="476"/>
      <c r="VRN45" s="476"/>
      <c r="VRO45" s="476"/>
      <c r="VRP45" s="476"/>
      <c r="VRQ45" s="476"/>
      <c r="VRR45" s="476"/>
      <c r="VRS45" s="476"/>
      <c r="VRT45" s="476"/>
      <c r="VRU45" s="476"/>
      <c r="VRV45" s="476"/>
      <c r="VRW45" s="476"/>
      <c r="VRX45" s="476"/>
      <c r="VRY45" s="476"/>
      <c r="VRZ45" s="476"/>
      <c r="VSA45" s="476"/>
      <c r="VSB45" s="476"/>
      <c r="VSC45" s="476"/>
      <c r="VSD45" s="476"/>
      <c r="VSE45" s="476"/>
      <c r="VSF45" s="476"/>
      <c r="VSG45" s="476"/>
      <c r="VSH45" s="476"/>
      <c r="VSI45" s="476"/>
      <c r="VSJ45" s="476"/>
      <c r="VSK45" s="476"/>
      <c r="VSL45" s="476"/>
      <c r="VSM45" s="476"/>
      <c r="VSN45" s="476"/>
      <c r="VSO45" s="476"/>
      <c r="VSP45" s="476"/>
      <c r="VSQ45" s="476"/>
      <c r="VSR45" s="476"/>
      <c r="VSS45" s="476"/>
      <c r="VST45" s="476"/>
      <c r="VSU45" s="476"/>
      <c r="VSV45" s="476"/>
      <c r="VSW45" s="476"/>
      <c r="VSX45" s="476"/>
      <c r="VSY45" s="476"/>
      <c r="VSZ45" s="476"/>
      <c r="VTA45" s="476"/>
      <c r="VTB45" s="476"/>
      <c r="VTC45" s="476"/>
      <c r="VTD45" s="476"/>
      <c r="VTE45" s="476"/>
      <c r="VTF45" s="476"/>
      <c r="VTG45" s="476"/>
      <c r="VTH45" s="476"/>
      <c r="VTI45" s="476"/>
      <c r="VTJ45" s="476"/>
      <c r="VTK45" s="476"/>
      <c r="VTL45" s="476"/>
      <c r="VTM45" s="476"/>
      <c r="VTN45" s="476"/>
      <c r="VTO45" s="476"/>
      <c r="VTP45" s="476"/>
      <c r="VTQ45" s="476"/>
      <c r="VTR45" s="476"/>
      <c r="VTS45" s="476"/>
      <c r="VTT45" s="476"/>
      <c r="VTU45" s="476"/>
      <c r="VTV45" s="476"/>
      <c r="VTW45" s="476"/>
      <c r="VTX45" s="476"/>
      <c r="VTY45" s="476"/>
      <c r="VTZ45" s="476"/>
      <c r="VUA45" s="476"/>
      <c r="VUB45" s="476"/>
      <c r="VUC45" s="476"/>
      <c r="VUD45" s="476"/>
      <c r="VUE45" s="476"/>
      <c r="VUF45" s="476"/>
      <c r="VUG45" s="476"/>
      <c r="VUH45" s="476"/>
      <c r="VUI45" s="476"/>
      <c r="VUJ45" s="476"/>
      <c r="VUK45" s="476"/>
      <c r="VUL45" s="476"/>
      <c r="VUM45" s="476"/>
      <c r="VUN45" s="476"/>
      <c r="VUO45" s="476"/>
      <c r="VUP45" s="476"/>
      <c r="VUQ45" s="476"/>
      <c r="VUR45" s="476"/>
      <c r="VUS45" s="476"/>
      <c r="VUT45" s="476"/>
      <c r="VUU45" s="476"/>
      <c r="VUV45" s="476"/>
      <c r="VUW45" s="476"/>
      <c r="VUX45" s="476"/>
      <c r="VUY45" s="476"/>
      <c r="VUZ45" s="476"/>
      <c r="VVA45" s="476"/>
      <c r="VVB45" s="476"/>
      <c r="VVC45" s="476"/>
      <c r="VVD45" s="476"/>
      <c r="VVE45" s="476"/>
      <c r="VVF45" s="476"/>
      <c r="VVG45" s="476"/>
      <c r="VVH45" s="476"/>
      <c r="VVI45" s="476"/>
      <c r="VVJ45" s="476"/>
      <c r="VVK45" s="476"/>
      <c r="VVL45" s="476"/>
      <c r="VVM45" s="476"/>
      <c r="VVN45" s="476"/>
      <c r="VVO45" s="476"/>
      <c r="VVP45" s="476"/>
      <c r="VVQ45" s="476"/>
      <c r="VVR45" s="476"/>
      <c r="VVS45" s="476"/>
      <c r="VVT45" s="476"/>
      <c r="VVU45" s="476"/>
      <c r="VVV45" s="476"/>
      <c r="VVW45" s="476"/>
      <c r="VVX45" s="476"/>
      <c r="VVY45" s="476"/>
      <c r="VVZ45" s="476"/>
      <c r="VWA45" s="476"/>
      <c r="VWB45" s="476"/>
      <c r="VWC45" s="476"/>
      <c r="VWD45" s="476"/>
      <c r="VWE45" s="476"/>
      <c r="VWF45" s="476"/>
      <c r="VWG45" s="476"/>
      <c r="VWH45" s="476"/>
      <c r="VWI45" s="476"/>
      <c r="VWJ45" s="476"/>
      <c r="VWK45" s="476"/>
      <c r="VWL45" s="476"/>
      <c r="VWM45" s="476"/>
      <c r="VWN45" s="476"/>
      <c r="VWO45" s="476"/>
      <c r="VWP45" s="476"/>
      <c r="VWQ45" s="476"/>
      <c r="VWR45" s="476"/>
      <c r="VWS45" s="476"/>
      <c r="VWT45" s="476"/>
      <c r="VWU45" s="476"/>
      <c r="VWV45" s="476"/>
      <c r="VWW45" s="476"/>
      <c r="VWX45" s="476"/>
      <c r="VWY45" s="476"/>
      <c r="VWZ45" s="476"/>
      <c r="VXA45" s="476"/>
      <c r="VXB45" s="476"/>
      <c r="VXC45" s="476"/>
      <c r="VXD45" s="476"/>
      <c r="VXE45" s="476"/>
      <c r="VXF45" s="476"/>
      <c r="VXG45" s="476"/>
      <c r="VXH45" s="476"/>
      <c r="VXI45" s="476"/>
      <c r="VXJ45" s="476"/>
      <c r="VXK45" s="476"/>
      <c r="VXL45" s="476"/>
      <c r="VXM45" s="476"/>
      <c r="VXN45" s="476"/>
      <c r="VXO45" s="476"/>
      <c r="VXP45" s="476"/>
      <c r="VXQ45" s="476"/>
      <c r="VXR45" s="476"/>
      <c r="VXS45" s="476"/>
      <c r="VXT45" s="476"/>
      <c r="VXU45" s="476"/>
      <c r="VXV45" s="476"/>
      <c r="VXW45" s="476"/>
      <c r="VXX45" s="476"/>
      <c r="VXY45" s="476"/>
      <c r="VXZ45" s="476"/>
      <c r="VYA45" s="476"/>
      <c r="VYB45" s="476"/>
      <c r="VYC45" s="476"/>
      <c r="VYD45" s="476"/>
      <c r="VYE45" s="476"/>
      <c r="VYF45" s="476"/>
      <c r="VYG45" s="476"/>
      <c r="VYH45" s="476"/>
      <c r="VYI45" s="476"/>
      <c r="VYJ45" s="476"/>
      <c r="VYK45" s="476"/>
      <c r="VYL45" s="476"/>
      <c r="VYM45" s="476"/>
      <c r="VYN45" s="476"/>
      <c r="VYO45" s="476"/>
      <c r="VYP45" s="476"/>
      <c r="VYQ45" s="476"/>
      <c r="VYR45" s="476"/>
      <c r="VYS45" s="476"/>
      <c r="VYT45" s="476"/>
      <c r="VYU45" s="476"/>
      <c r="VYV45" s="476"/>
      <c r="VYW45" s="476"/>
      <c r="VYX45" s="476"/>
      <c r="VYY45" s="476"/>
      <c r="VYZ45" s="476"/>
      <c r="VZA45" s="476"/>
      <c r="VZB45" s="476"/>
      <c r="VZC45" s="476"/>
      <c r="VZD45" s="476"/>
      <c r="VZE45" s="476"/>
      <c r="VZF45" s="476"/>
      <c r="VZG45" s="476"/>
      <c r="VZH45" s="476"/>
      <c r="VZI45" s="476"/>
      <c r="VZJ45" s="476"/>
      <c r="VZK45" s="476"/>
      <c r="VZL45" s="476"/>
      <c r="VZM45" s="476"/>
      <c r="VZN45" s="476"/>
      <c r="VZO45" s="476"/>
      <c r="VZP45" s="476"/>
      <c r="VZQ45" s="476"/>
      <c r="VZR45" s="476"/>
      <c r="VZS45" s="476"/>
      <c r="VZT45" s="476"/>
      <c r="VZU45" s="476"/>
      <c r="VZV45" s="476"/>
      <c r="VZW45" s="476"/>
      <c r="VZX45" s="476"/>
      <c r="VZY45" s="476"/>
      <c r="VZZ45" s="476"/>
      <c r="WAA45" s="476"/>
      <c r="WAB45" s="476"/>
      <c r="WAC45" s="476"/>
      <c r="WAD45" s="476"/>
      <c r="WAE45" s="476"/>
      <c r="WAF45" s="476"/>
      <c r="WAG45" s="476"/>
      <c r="WAH45" s="476"/>
      <c r="WAI45" s="476"/>
      <c r="WAJ45" s="476"/>
      <c r="WAK45" s="476"/>
      <c r="WAL45" s="476"/>
      <c r="WAM45" s="476"/>
      <c r="WAN45" s="476"/>
      <c r="WAO45" s="476"/>
      <c r="WAP45" s="476"/>
      <c r="WAQ45" s="476"/>
      <c r="WAR45" s="476"/>
      <c r="WAS45" s="476"/>
      <c r="WAT45" s="476"/>
      <c r="WAU45" s="476"/>
      <c r="WAV45" s="476"/>
      <c r="WAW45" s="476"/>
      <c r="WAX45" s="476"/>
      <c r="WAY45" s="476"/>
      <c r="WAZ45" s="476"/>
      <c r="WBA45" s="476"/>
      <c r="WBB45" s="476"/>
      <c r="WBC45" s="476"/>
      <c r="WBD45" s="476"/>
      <c r="WBE45" s="476"/>
      <c r="WBF45" s="476"/>
      <c r="WBG45" s="476"/>
      <c r="WBH45" s="476"/>
      <c r="WBI45" s="476"/>
      <c r="WBJ45" s="476"/>
      <c r="WBK45" s="476"/>
      <c r="WBL45" s="476"/>
      <c r="WBM45" s="476"/>
      <c r="WBN45" s="476"/>
      <c r="WBO45" s="476"/>
      <c r="WBP45" s="476"/>
      <c r="WBQ45" s="476"/>
      <c r="WBR45" s="476"/>
      <c r="WBS45" s="476"/>
      <c r="WBT45" s="476"/>
      <c r="WBU45" s="476"/>
      <c r="WBV45" s="476"/>
      <c r="WBW45" s="476"/>
      <c r="WBX45" s="476"/>
      <c r="WBY45" s="476"/>
      <c r="WBZ45" s="476"/>
      <c r="WCA45" s="476"/>
      <c r="WCB45" s="476"/>
      <c r="WCC45" s="476"/>
      <c r="WCD45" s="476"/>
      <c r="WCE45" s="476"/>
      <c r="WCF45" s="476"/>
      <c r="WCG45" s="476"/>
      <c r="WCH45" s="476"/>
      <c r="WCI45" s="476"/>
      <c r="WCJ45" s="476"/>
      <c r="WCK45" s="476"/>
      <c r="WCL45" s="476"/>
      <c r="WCM45" s="476"/>
      <c r="WCN45" s="476"/>
      <c r="WCO45" s="476"/>
      <c r="WCP45" s="476"/>
      <c r="WCQ45" s="476"/>
      <c r="WCR45" s="476"/>
      <c r="WCS45" s="476"/>
      <c r="WCT45" s="476"/>
      <c r="WCU45" s="476"/>
      <c r="WCV45" s="476"/>
      <c r="WCW45" s="476"/>
      <c r="WCX45" s="476"/>
      <c r="WCY45" s="476"/>
      <c r="WCZ45" s="476"/>
      <c r="WDA45" s="476"/>
      <c r="WDB45" s="476"/>
      <c r="WDC45" s="476"/>
      <c r="WDD45" s="476"/>
      <c r="WDE45" s="476"/>
      <c r="WDF45" s="476"/>
      <c r="WDG45" s="476"/>
      <c r="WDH45" s="476"/>
      <c r="WDI45" s="476"/>
      <c r="WDJ45" s="476"/>
      <c r="WDK45" s="476"/>
      <c r="WDL45" s="476"/>
      <c r="WDM45" s="476"/>
      <c r="WDN45" s="476"/>
      <c r="WDO45" s="476"/>
      <c r="WDP45" s="476"/>
      <c r="WDQ45" s="476"/>
      <c r="WDR45" s="476"/>
      <c r="WDS45" s="476"/>
      <c r="WDT45" s="476"/>
      <c r="WDU45" s="476"/>
      <c r="WDV45" s="476"/>
      <c r="WDW45" s="476"/>
      <c r="WDX45" s="476"/>
      <c r="WDY45" s="476"/>
      <c r="WDZ45" s="476"/>
      <c r="WEA45" s="476"/>
      <c r="WEB45" s="476"/>
      <c r="WEC45" s="476"/>
      <c r="WED45" s="476"/>
      <c r="WEE45" s="476"/>
      <c r="WEF45" s="476"/>
      <c r="WEG45" s="476"/>
      <c r="WEH45" s="476"/>
      <c r="WEI45" s="476"/>
      <c r="WEJ45" s="476"/>
      <c r="WEK45" s="476"/>
      <c r="WEL45" s="476"/>
      <c r="WEM45" s="476"/>
      <c r="WEN45" s="476"/>
      <c r="WEO45" s="476"/>
      <c r="WEP45" s="476"/>
      <c r="WEQ45" s="476"/>
      <c r="WER45" s="476"/>
      <c r="WES45" s="476"/>
      <c r="WET45" s="476"/>
      <c r="WEU45" s="476"/>
      <c r="WEV45" s="476"/>
      <c r="WEW45" s="476"/>
      <c r="WEX45" s="476"/>
      <c r="WEY45" s="476"/>
      <c r="WEZ45" s="476"/>
      <c r="WFA45" s="476"/>
      <c r="WFB45" s="476"/>
      <c r="WFC45" s="476"/>
      <c r="WFD45" s="476"/>
      <c r="WFE45" s="476"/>
      <c r="WFF45" s="476"/>
      <c r="WFG45" s="476"/>
      <c r="WFH45" s="476"/>
      <c r="WFI45" s="476"/>
      <c r="WFJ45" s="476"/>
      <c r="WFK45" s="476"/>
      <c r="WFL45" s="476"/>
      <c r="WFM45" s="476"/>
      <c r="WFN45" s="476"/>
      <c r="WFO45" s="476"/>
      <c r="WFP45" s="476"/>
      <c r="WFQ45" s="476"/>
      <c r="WFR45" s="476"/>
      <c r="WFS45" s="476"/>
      <c r="WFT45" s="476"/>
      <c r="WFU45" s="476"/>
      <c r="WFV45" s="476"/>
      <c r="WFW45" s="476"/>
      <c r="WFX45" s="476"/>
      <c r="WFY45" s="476"/>
      <c r="WFZ45" s="476"/>
      <c r="WGA45" s="476"/>
      <c r="WGB45" s="476"/>
      <c r="WGC45" s="476"/>
      <c r="WGD45" s="476"/>
      <c r="WGE45" s="476"/>
      <c r="WGF45" s="476"/>
      <c r="WGG45" s="476"/>
      <c r="WGH45" s="476"/>
      <c r="WGI45" s="476"/>
      <c r="WGJ45" s="476"/>
      <c r="WGK45" s="476"/>
      <c r="WGL45" s="476"/>
      <c r="WGM45" s="476"/>
      <c r="WGN45" s="476"/>
      <c r="WGO45" s="476"/>
      <c r="WGP45" s="476"/>
      <c r="WGQ45" s="476"/>
      <c r="WGR45" s="476"/>
      <c r="WGS45" s="476"/>
      <c r="WGT45" s="476"/>
      <c r="WGU45" s="476"/>
      <c r="WGV45" s="476"/>
      <c r="WGW45" s="476"/>
      <c r="WGX45" s="476"/>
      <c r="WGY45" s="476"/>
      <c r="WGZ45" s="476"/>
      <c r="WHA45" s="476"/>
      <c r="WHB45" s="476"/>
      <c r="WHC45" s="476"/>
      <c r="WHD45" s="476"/>
      <c r="WHE45" s="476"/>
      <c r="WHF45" s="476"/>
      <c r="WHG45" s="476"/>
      <c r="WHH45" s="476"/>
      <c r="WHI45" s="476"/>
      <c r="WHJ45" s="476"/>
      <c r="WHK45" s="476"/>
      <c r="WHL45" s="476"/>
      <c r="WHM45" s="476"/>
      <c r="WHN45" s="476"/>
      <c r="WHO45" s="476"/>
      <c r="WHP45" s="476"/>
      <c r="WHQ45" s="476"/>
      <c r="WHR45" s="476"/>
      <c r="WHS45" s="476"/>
      <c r="WHT45" s="476"/>
      <c r="WHU45" s="476"/>
      <c r="WHV45" s="476"/>
      <c r="WHW45" s="476"/>
      <c r="WHX45" s="476"/>
      <c r="WHY45" s="476"/>
      <c r="WHZ45" s="476"/>
      <c r="WIA45" s="476"/>
      <c r="WIB45" s="476"/>
      <c r="WIC45" s="476"/>
      <c r="WID45" s="476"/>
      <c r="WIE45" s="476"/>
      <c r="WIF45" s="476"/>
      <c r="WIG45" s="476"/>
      <c r="WIH45" s="476"/>
      <c r="WII45" s="476"/>
      <c r="WIJ45" s="476"/>
      <c r="WIK45" s="476"/>
      <c r="WIL45" s="476"/>
      <c r="WIM45" s="476"/>
      <c r="WIN45" s="476"/>
      <c r="WIO45" s="476"/>
      <c r="WIP45" s="476"/>
      <c r="WIQ45" s="476"/>
      <c r="WIR45" s="476"/>
      <c r="WIS45" s="476"/>
      <c r="WIT45" s="476"/>
      <c r="WIU45" s="476"/>
      <c r="WIV45" s="476"/>
      <c r="WIW45" s="476"/>
      <c r="WIX45" s="476"/>
      <c r="WIY45" s="476"/>
      <c r="WIZ45" s="476"/>
      <c r="WJA45" s="476"/>
      <c r="WJB45" s="476"/>
      <c r="WJC45" s="476"/>
      <c r="WJD45" s="476"/>
      <c r="WJE45" s="476"/>
      <c r="WJF45" s="476"/>
      <c r="WJG45" s="476"/>
      <c r="WJH45" s="476"/>
      <c r="WJI45" s="476"/>
      <c r="WJJ45" s="476"/>
      <c r="WJK45" s="476"/>
      <c r="WJL45" s="476"/>
      <c r="WJM45" s="476"/>
      <c r="WJN45" s="476"/>
      <c r="WJO45" s="476"/>
      <c r="WJP45" s="476"/>
      <c r="WJQ45" s="476"/>
      <c r="WJR45" s="476"/>
      <c r="WJS45" s="476"/>
      <c r="WJT45" s="476"/>
      <c r="WJU45" s="476"/>
      <c r="WJV45" s="476"/>
      <c r="WJW45" s="476"/>
      <c r="WJX45" s="476"/>
      <c r="WJY45" s="476"/>
      <c r="WJZ45" s="476"/>
      <c r="WKA45" s="476"/>
      <c r="WKB45" s="476"/>
      <c r="WKC45" s="476"/>
      <c r="WKD45" s="476"/>
      <c r="WKE45" s="476"/>
      <c r="WKF45" s="476"/>
      <c r="WKG45" s="476"/>
      <c r="WKH45" s="476"/>
      <c r="WKI45" s="476"/>
      <c r="WKJ45" s="476"/>
      <c r="WKK45" s="476"/>
      <c r="WKL45" s="476"/>
      <c r="WKM45" s="476"/>
      <c r="WKN45" s="476"/>
      <c r="WKO45" s="476"/>
      <c r="WKP45" s="476"/>
      <c r="WKQ45" s="476"/>
      <c r="WKR45" s="476"/>
      <c r="WKS45" s="476"/>
      <c r="WKT45" s="476"/>
      <c r="WKU45" s="476"/>
      <c r="WKV45" s="476"/>
      <c r="WKW45" s="476"/>
      <c r="WKX45" s="476"/>
      <c r="WKY45" s="476"/>
      <c r="WKZ45" s="476"/>
      <c r="WLA45" s="476"/>
      <c r="WLB45" s="476"/>
      <c r="WLC45" s="476"/>
      <c r="WLD45" s="476"/>
      <c r="WLE45" s="476"/>
      <c r="WLF45" s="476"/>
      <c r="WLG45" s="476"/>
      <c r="WLH45" s="476"/>
      <c r="WLI45" s="476"/>
      <c r="WLJ45" s="476"/>
      <c r="WLK45" s="476"/>
      <c r="WLL45" s="476"/>
      <c r="WLM45" s="476"/>
      <c r="WLN45" s="476"/>
      <c r="WLO45" s="476"/>
      <c r="WLP45" s="476"/>
      <c r="WLQ45" s="476"/>
      <c r="WLR45" s="476"/>
      <c r="WLS45" s="476"/>
      <c r="WLT45" s="476"/>
      <c r="WLU45" s="476"/>
      <c r="WLV45" s="476"/>
      <c r="WLW45" s="476"/>
      <c r="WLX45" s="476"/>
      <c r="WLY45" s="476"/>
      <c r="WLZ45" s="476"/>
      <c r="WMA45" s="476"/>
      <c r="WMB45" s="476"/>
      <c r="WMC45" s="476"/>
      <c r="WMD45" s="476"/>
      <c r="WME45" s="476"/>
      <c r="WMF45" s="476"/>
      <c r="WMG45" s="476"/>
      <c r="WMH45" s="476"/>
      <c r="WMI45" s="476"/>
      <c r="WMJ45" s="476"/>
      <c r="WMK45" s="476"/>
      <c r="WML45" s="476"/>
      <c r="WMM45" s="476"/>
      <c r="WMN45" s="476"/>
      <c r="WMO45" s="476"/>
      <c r="WMP45" s="476"/>
      <c r="WMQ45" s="476"/>
      <c r="WMR45" s="476"/>
      <c r="WMS45" s="476"/>
      <c r="WMT45" s="476"/>
      <c r="WMU45" s="476"/>
      <c r="WMV45" s="476"/>
      <c r="WMW45" s="476"/>
      <c r="WMX45" s="476"/>
      <c r="WMY45" s="476"/>
      <c r="WMZ45" s="476"/>
      <c r="WNA45" s="476"/>
      <c r="WNB45" s="476"/>
      <c r="WNC45" s="476"/>
      <c r="WND45" s="476"/>
      <c r="WNE45" s="476"/>
      <c r="WNF45" s="476"/>
      <c r="WNG45" s="476"/>
      <c r="WNH45" s="476"/>
      <c r="WNI45" s="476"/>
      <c r="WNJ45" s="476"/>
      <c r="WNK45" s="476"/>
      <c r="WNL45" s="476"/>
      <c r="WNM45" s="476"/>
      <c r="WNN45" s="476"/>
      <c r="WNO45" s="476"/>
      <c r="WNP45" s="476"/>
      <c r="WNQ45" s="476"/>
      <c r="WNR45" s="476"/>
      <c r="WNS45" s="476"/>
      <c r="WNT45" s="476"/>
      <c r="WNU45" s="476"/>
      <c r="WNV45" s="476"/>
      <c r="WNW45" s="476"/>
      <c r="WNX45" s="476"/>
      <c r="WNY45" s="476"/>
      <c r="WNZ45" s="476"/>
      <c r="WOA45" s="476"/>
      <c r="WOB45" s="476"/>
      <c r="WOC45" s="476"/>
      <c r="WOD45" s="476"/>
      <c r="WOE45" s="476"/>
      <c r="WOF45" s="476"/>
      <c r="WOG45" s="476"/>
      <c r="WOH45" s="476"/>
      <c r="WOI45" s="476"/>
      <c r="WOJ45" s="476"/>
      <c r="WOK45" s="476"/>
      <c r="WOL45" s="476"/>
      <c r="WOM45" s="476"/>
      <c r="WON45" s="476"/>
      <c r="WOO45" s="476"/>
      <c r="WOP45" s="476"/>
      <c r="WOQ45" s="476"/>
      <c r="WOR45" s="476"/>
      <c r="WOS45" s="476"/>
      <c r="WOT45" s="476"/>
      <c r="WOU45" s="476"/>
      <c r="WOV45" s="476"/>
      <c r="WOW45" s="476"/>
      <c r="WOX45" s="476"/>
      <c r="WOY45" s="476"/>
      <c r="WOZ45" s="476"/>
      <c r="WPA45" s="476"/>
      <c r="WPB45" s="476"/>
      <c r="WPC45" s="476"/>
      <c r="WPD45" s="476"/>
      <c r="WPE45" s="476"/>
      <c r="WPF45" s="476"/>
      <c r="WPG45" s="476"/>
      <c r="WPH45" s="476"/>
      <c r="WPI45" s="476"/>
      <c r="WPJ45" s="476"/>
      <c r="WPK45" s="476"/>
      <c r="WPL45" s="476"/>
      <c r="WPM45" s="476"/>
      <c r="WPN45" s="476"/>
      <c r="WPO45" s="476"/>
      <c r="WPP45" s="476"/>
      <c r="WPQ45" s="476"/>
      <c r="WPR45" s="476"/>
      <c r="WPS45" s="476"/>
      <c r="WPT45" s="476"/>
      <c r="WPU45" s="476"/>
      <c r="WPV45" s="476"/>
      <c r="WPW45" s="476"/>
      <c r="WPX45" s="476"/>
      <c r="WPY45" s="476"/>
      <c r="WPZ45" s="476"/>
      <c r="WQA45" s="476"/>
      <c r="WQB45" s="476"/>
      <c r="WQC45" s="476"/>
      <c r="WQD45" s="476"/>
      <c r="WQE45" s="476"/>
      <c r="WQF45" s="476"/>
      <c r="WQG45" s="476"/>
      <c r="WQH45" s="476"/>
      <c r="WQI45" s="476"/>
      <c r="WQJ45" s="476"/>
      <c r="WQK45" s="476"/>
      <c r="WQL45" s="476"/>
      <c r="WQM45" s="476"/>
      <c r="WQN45" s="476"/>
      <c r="WQO45" s="476"/>
      <c r="WQP45" s="476"/>
      <c r="WQQ45" s="476"/>
      <c r="WQR45" s="476"/>
      <c r="WQS45" s="476"/>
      <c r="WQT45" s="476"/>
      <c r="WQU45" s="476"/>
      <c r="WQV45" s="476"/>
      <c r="WQW45" s="476"/>
      <c r="WQX45" s="476"/>
      <c r="WQY45" s="476"/>
      <c r="WQZ45" s="476"/>
      <c r="WRA45" s="476"/>
      <c r="WRB45" s="476"/>
      <c r="WRC45" s="476"/>
      <c r="WRD45" s="476"/>
      <c r="WRE45" s="476"/>
      <c r="WRF45" s="476"/>
      <c r="WRG45" s="476"/>
      <c r="WRH45" s="476"/>
      <c r="WRI45" s="476"/>
      <c r="WRJ45" s="476"/>
      <c r="WRK45" s="476"/>
      <c r="WRL45" s="476"/>
      <c r="WRM45" s="476"/>
      <c r="WRN45" s="476"/>
      <c r="WRO45" s="476"/>
      <c r="WRP45" s="476"/>
      <c r="WRQ45" s="476"/>
      <c r="WRR45" s="476"/>
      <c r="WRS45" s="476"/>
      <c r="WRT45" s="476"/>
      <c r="WRU45" s="476"/>
      <c r="WRV45" s="476"/>
      <c r="WRW45" s="476"/>
      <c r="WRX45" s="476"/>
      <c r="WRY45" s="476"/>
      <c r="WRZ45" s="476"/>
      <c r="WSA45" s="476"/>
      <c r="WSB45" s="476"/>
      <c r="WSC45" s="476"/>
      <c r="WSD45" s="476"/>
      <c r="WSE45" s="476"/>
      <c r="WSF45" s="476"/>
      <c r="WSG45" s="476"/>
      <c r="WSH45" s="476"/>
      <c r="WSI45" s="476"/>
      <c r="WSJ45" s="476"/>
      <c r="WSK45" s="476"/>
      <c r="WSL45" s="476"/>
      <c r="WSM45" s="476"/>
      <c r="WSN45" s="476"/>
      <c r="WSO45" s="476"/>
      <c r="WSP45" s="476"/>
      <c r="WSQ45" s="476"/>
      <c r="WSR45" s="476"/>
      <c r="WSS45" s="476"/>
      <c r="WST45" s="476"/>
      <c r="WSU45" s="476"/>
      <c r="WSV45" s="476"/>
      <c r="WSW45" s="476"/>
      <c r="WSX45" s="476"/>
      <c r="WSY45" s="476"/>
      <c r="WSZ45" s="476"/>
      <c r="WTA45" s="476"/>
      <c r="WTB45" s="476"/>
      <c r="WTC45" s="476"/>
      <c r="WTD45" s="476"/>
      <c r="WTE45" s="476"/>
      <c r="WTF45" s="476"/>
      <c r="WTG45" s="476"/>
      <c r="WTH45" s="476"/>
      <c r="WTI45" s="476"/>
      <c r="WTJ45" s="476"/>
      <c r="WTK45" s="476"/>
      <c r="WTL45" s="476"/>
      <c r="WTM45" s="476"/>
      <c r="WTN45" s="476"/>
      <c r="WTO45" s="476"/>
      <c r="WTP45" s="476"/>
      <c r="WTQ45" s="476"/>
      <c r="WTR45" s="476"/>
      <c r="WTS45" s="476"/>
      <c r="WTT45" s="476"/>
      <c r="WTU45" s="476"/>
      <c r="WTV45" s="476"/>
      <c r="WTW45" s="476"/>
      <c r="WTX45" s="476"/>
      <c r="WTY45" s="476"/>
      <c r="WTZ45" s="476"/>
      <c r="WUA45" s="476"/>
      <c r="WUB45" s="476"/>
      <c r="WUC45" s="476"/>
      <c r="WUD45" s="476"/>
      <c r="WUE45" s="476"/>
      <c r="WUF45" s="476"/>
      <c r="WUG45" s="476"/>
      <c r="WUH45" s="476"/>
      <c r="WUI45" s="476"/>
      <c r="WUJ45" s="476"/>
      <c r="WUK45" s="476"/>
      <c r="WUL45" s="476"/>
      <c r="WUM45" s="476"/>
      <c r="WUN45" s="476"/>
      <c r="WUO45" s="476"/>
      <c r="WUP45" s="476"/>
      <c r="WUQ45" s="476"/>
      <c r="WUR45" s="476"/>
      <c r="WUS45" s="476"/>
      <c r="WUT45" s="476"/>
      <c r="WUU45" s="476"/>
      <c r="WUV45" s="476"/>
      <c r="WUW45" s="476"/>
      <c r="WUX45" s="476"/>
      <c r="WUY45" s="476"/>
      <c r="WUZ45" s="476"/>
      <c r="WVA45" s="476"/>
      <c r="WVB45" s="476"/>
      <c r="WVC45" s="476"/>
      <c r="WVD45" s="476"/>
      <c r="WVE45" s="476"/>
      <c r="WVF45" s="476"/>
      <c r="WVG45" s="476"/>
      <c r="WVH45" s="476"/>
      <c r="WVI45" s="476"/>
      <c r="WVJ45" s="476"/>
      <c r="WVK45" s="476"/>
      <c r="WVL45" s="476"/>
      <c r="WVM45" s="476"/>
      <c r="WVN45" s="476"/>
      <c r="WVO45" s="476"/>
      <c r="WVP45" s="476"/>
      <c r="WVQ45" s="476"/>
      <c r="WVR45" s="476"/>
      <c r="WVS45" s="476"/>
      <c r="WVT45" s="476"/>
      <c r="WVU45" s="476"/>
      <c r="WVV45" s="476"/>
      <c r="WVW45" s="476"/>
      <c r="WVX45" s="476"/>
      <c r="WVY45" s="476"/>
      <c r="WVZ45" s="476"/>
      <c r="WWA45" s="476"/>
      <c r="WWB45" s="476"/>
      <c r="WWC45" s="476"/>
      <c r="WWD45" s="476"/>
      <c r="WWE45" s="476"/>
      <c r="WWF45" s="476"/>
      <c r="WWG45" s="476"/>
      <c r="WWH45" s="476"/>
      <c r="WWI45" s="476"/>
      <c r="WWJ45" s="476"/>
      <c r="WWK45" s="476"/>
      <c r="WWL45" s="476"/>
      <c r="WWM45" s="476"/>
      <c r="WWN45" s="476"/>
      <c r="WWO45" s="476"/>
      <c r="WWP45" s="476"/>
      <c r="WWQ45" s="476"/>
      <c r="WWR45" s="476"/>
      <c r="WWS45" s="476"/>
      <c r="WWT45" s="476"/>
      <c r="WWU45" s="476"/>
      <c r="WWV45" s="476"/>
      <c r="WWW45" s="476"/>
      <c r="WWX45" s="476"/>
      <c r="WWY45" s="476"/>
      <c r="WWZ45" s="476"/>
      <c r="WXA45" s="476"/>
      <c r="WXB45" s="476"/>
      <c r="WXC45" s="476"/>
      <c r="WXD45" s="476"/>
      <c r="WXE45" s="476"/>
      <c r="WXF45" s="476"/>
      <c r="WXG45" s="476"/>
      <c r="WXH45" s="476"/>
      <c r="WXI45" s="476"/>
      <c r="WXJ45" s="476"/>
      <c r="WXK45" s="476"/>
      <c r="WXL45" s="476"/>
      <c r="WXM45" s="476"/>
      <c r="WXN45" s="476"/>
      <c r="WXO45" s="476"/>
      <c r="WXP45" s="476"/>
      <c r="WXQ45" s="476"/>
      <c r="WXR45" s="476"/>
      <c r="WXS45" s="476"/>
      <c r="WXT45" s="476"/>
      <c r="WXU45" s="476"/>
      <c r="WXV45" s="476"/>
      <c r="WXW45" s="476"/>
      <c r="WXX45" s="476"/>
      <c r="WXY45" s="476"/>
      <c r="WXZ45" s="476"/>
      <c r="WYA45" s="476"/>
      <c r="WYB45" s="476"/>
      <c r="WYC45" s="476"/>
      <c r="WYD45" s="476"/>
      <c r="WYE45" s="476"/>
      <c r="WYF45" s="476"/>
      <c r="WYG45" s="476"/>
      <c r="WYH45" s="476"/>
      <c r="WYI45" s="476"/>
      <c r="WYJ45" s="476"/>
      <c r="WYK45" s="476"/>
      <c r="WYL45" s="476"/>
      <c r="WYM45" s="476"/>
      <c r="WYN45" s="476"/>
      <c r="WYO45" s="476"/>
      <c r="WYP45" s="476"/>
      <c r="WYQ45" s="476"/>
      <c r="WYR45" s="476"/>
      <c r="WYS45" s="476"/>
      <c r="WYT45" s="476"/>
      <c r="WYU45" s="476"/>
      <c r="WYV45" s="476"/>
      <c r="WYW45" s="476"/>
      <c r="WYX45" s="476"/>
      <c r="WYY45" s="476"/>
      <c r="WYZ45" s="476"/>
      <c r="WZA45" s="476"/>
      <c r="WZB45" s="476"/>
      <c r="WZC45" s="476"/>
      <c r="WZD45" s="476"/>
      <c r="WZE45" s="476"/>
      <c r="WZF45" s="476"/>
      <c r="WZG45" s="476"/>
      <c r="WZH45" s="476"/>
      <c r="WZI45" s="476"/>
      <c r="WZJ45" s="476"/>
      <c r="WZK45" s="476"/>
      <c r="WZL45" s="476"/>
      <c r="WZM45" s="476"/>
      <c r="WZN45" s="476"/>
      <c r="WZO45" s="476"/>
      <c r="WZP45" s="476"/>
      <c r="WZQ45" s="476"/>
      <c r="WZR45" s="476"/>
      <c r="WZS45" s="476"/>
      <c r="WZT45" s="476"/>
      <c r="WZU45" s="476"/>
      <c r="WZV45" s="476"/>
      <c r="WZW45" s="476"/>
      <c r="WZX45" s="476"/>
      <c r="WZY45" s="476"/>
      <c r="WZZ45" s="476"/>
      <c r="XAA45" s="476"/>
      <c r="XAB45" s="476"/>
      <c r="XAC45" s="476"/>
      <c r="XAD45" s="476"/>
      <c r="XAE45" s="476"/>
      <c r="XAF45" s="476"/>
      <c r="XAG45" s="476"/>
      <c r="XAH45" s="476"/>
      <c r="XAI45" s="476"/>
      <c r="XAJ45" s="476"/>
      <c r="XAK45" s="476"/>
      <c r="XAL45" s="476"/>
      <c r="XAM45" s="476"/>
      <c r="XAN45" s="476"/>
      <c r="XAO45" s="476"/>
      <c r="XAP45" s="476"/>
      <c r="XAQ45" s="476"/>
      <c r="XAR45" s="476"/>
      <c r="XAS45" s="476"/>
      <c r="XAT45" s="476"/>
      <c r="XAU45" s="476"/>
      <c r="XAV45" s="476"/>
      <c r="XAW45" s="476"/>
      <c r="XAX45" s="476"/>
      <c r="XAY45" s="476"/>
      <c r="XAZ45" s="476"/>
      <c r="XBA45" s="476"/>
      <c r="XBB45" s="476"/>
      <c r="XBC45" s="476"/>
      <c r="XBD45" s="476"/>
      <c r="XBE45" s="476"/>
      <c r="XBF45" s="476"/>
      <c r="XBG45" s="476"/>
      <c r="XBH45" s="476"/>
      <c r="XBI45" s="476"/>
      <c r="XBJ45" s="476"/>
      <c r="XBK45" s="476"/>
      <c r="XBL45" s="476"/>
      <c r="XBM45" s="476"/>
      <c r="XBN45" s="476"/>
      <c r="XBO45" s="476"/>
      <c r="XBP45" s="476"/>
      <c r="XBQ45" s="476"/>
      <c r="XBR45" s="476"/>
      <c r="XBS45" s="476"/>
      <c r="XBT45" s="476"/>
      <c r="XBU45" s="476"/>
      <c r="XBV45" s="476"/>
      <c r="XBW45" s="476"/>
      <c r="XBX45" s="476"/>
      <c r="XBY45" s="476"/>
      <c r="XBZ45" s="476"/>
      <c r="XCA45" s="476"/>
      <c r="XCB45" s="476"/>
      <c r="XCC45" s="476"/>
      <c r="XCD45" s="476"/>
      <c r="XCE45" s="476"/>
      <c r="XCF45" s="476"/>
      <c r="XCG45" s="476"/>
      <c r="XCH45" s="476"/>
      <c r="XCI45" s="476"/>
      <c r="XCJ45" s="476"/>
      <c r="XCK45" s="476"/>
      <c r="XCL45" s="476"/>
      <c r="XCM45" s="476"/>
      <c r="XCN45" s="476"/>
      <c r="XCO45" s="476"/>
      <c r="XCP45" s="476"/>
      <c r="XCQ45" s="476"/>
      <c r="XCR45" s="476"/>
      <c r="XCS45" s="476"/>
      <c r="XCT45" s="476"/>
      <c r="XCU45" s="476"/>
      <c r="XCV45" s="476"/>
      <c r="XCW45" s="476"/>
      <c r="XCX45" s="476"/>
      <c r="XCY45" s="476"/>
      <c r="XCZ45" s="476"/>
      <c r="XDA45" s="476"/>
      <c r="XDB45" s="476"/>
      <c r="XDC45" s="476"/>
      <c r="XDD45" s="476"/>
      <c r="XDE45" s="476"/>
      <c r="XDF45" s="476"/>
      <c r="XDG45" s="476"/>
      <c r="XDH45" s="476"/>
      <c r="XDI45" s="476"/>
      <c r="XDJ45" s="476"/>
      <c r="XDK45" s="476"/>
      <c r="XDL45" s="476"/>
      <c r="XDM45" s="476"/>
      <c r="XDN45" s="476"/>
      <c r="XDO45" s="476"/>
      <c r="XDP45" s="476"/>
      <c r="XDQ45" s="476"/>
      <c r="XDR45" s="476"/>
      <c r="XDS45" s="476"/>
      <c r="XDT45" s="476"/>
      <c r="XDU45" s="476"/>
      <c r="XDV45" s="476"/>
      <c r="XDW45" s="476"/>
      <c r="XDX45" s="476"/>
      <c r="XDY45" s="476"/>
      <c r="XDZ45" s="476"/>
      <c r="XEA45" s="476"/>
      <c r="XEB45" s="476"/>
      <c r="XEC45" s="476"/>
      <c r="XED45" s="476"/>
      <c r="XEE45" s="476"/>
      <c r="XEF45" s="476"/>
      <c r="XEG45" s="476"/>
      <c r="XEH45" s="476"/>
      <c r="XEI45" s="476"/>
      <c r="XEJ45" s="476"/>
      <c r="XEK45" s="476"/>
      <c r="XEL45" s="476"/>
      <c r="XEM45" s="476"/>
      <c r="XEN45" s="476"/>
      <c r="XEO45" s="476"/>
      <c r="XEP45" s="476"/>
      <c r="XEQ45" s="476"/>
      <c r="XER45" s="476"/>
      <c r="XES45" s="476"/>
      <c r="XET45" s="476"/>
      <c r="XEU45" s="476"/>
      <c r="XEV45" s="476"/>
      <c r="XEW45" s="476"/>
      <c r="XEX45" s="476"/>
      <c r="XEY45" s="476"/>
      <c r="XEZ45" s="476"/>
      <c r="XFA45" s="476"/>
      <c r="XFB45" s="476"/>
    </row>
    <row r="46" s="406" customFormat="1" ht="35.1" customHeight="1" spans="1:16382">
      <c r="A46" s="426">
        <v>1.13</v>
      </c>
      <c r="B46" s="463" t="s">
        <v>132</v>
      </c>
      <c r="C46" s="97">
        <v>8</v>
      </c>
      <c r="D46" s="452" t="s">
        <v>133</v>
      </c>
      <c r="E46" s="464">
        <v>727</v>
      </c>
      <c r="F46" s="464">
        <v>484</v>
      </c>
      <c r="G46" s="465">
        <f>H46+I46+J46+K46</f>
        <v>1200</v>
      </c>
      <c r="H46" s="465">
        <v>400</v>
      </c>
      <c r="I46" s="435"/>
      <c r="J46" s="46"/>
      <c r="K46" s="46">
        <v>800</v>
      </c>
      <c r="L46" s="475"/>
      <c r="M46" s="46">
        <v>2018</v>
      </c>
      <c r="N46" s="22" t="s">
        <v>46</v>
      </c>
      <c r="O46" s="364"/>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76"/>
      <c r="BR46" s="476"/>
      <c r="BS46" s="476"/>
      <c r="BT46" s="476"/>
      <c r="BU46" s="476"/>
      <c r="BV46" s="476"/>
      <c r="BW46" s="476"/>
      <c r="BX46" s="476"/>
      <c r="BY46" s="476"/>
      <c r="BZ46" s="476"/>
      <c r="CA46" s="476"/>
      <c r="CB46" s="476"/>
      <c r="CC46" s="476"/>
      <c r="CD46" s="476"/>
      <c r="CE46" s="476"/>
      <c r="CF46" s="476"/>
      <c r="CG46" s="476"/>
      <c r="CH46" s="476"/>
      <c r="CI46" s="476"/>
      <c r="CJ46" s="476"/>
      <c r="CK46" s="476"/>
      <c r="CL46" s="476"/>
      <c r="CM46" s="476"/>
      <c r="CN46" s="476"/>
      <c r="CO46" s="476"/>
      <c r="CP46" s="476"/>
      <c r="CQ46" s="476"/>
      <c r="CR46" s="476"/>
      <c r="CS46" s="476"/>
      <c r="CT46" s="476"/>
      <c r="CU46" s="476"/>
      <c r="CV46" s="476"/>
      <c r="CW46" s="476"/>
      <c r="CX46" s="476"/>
      <c r="CY46" s="476"/>
      <c r="CZ46" s="476"/>
      <c r="DA46" s="476"/>
      <c r="DB46" s="476"/>
      <c r="DC46" s="476"/>
      <c r="DD46" s="476"/>
      <c r="DE46" s="476"/>
      <c r="DF46" s="476"/>
      <c r="DG46" s="476"/>
      <c r="DH46" s="476"/>
      <c r="DI46" s="476"/>
      <c r="DJ46" s="476"/>
      <c r="DK46" s="476"/>
      <c r="DL46" s="476"/>
      <c r="DM46" s="476"/>
      <c r="DN46" s="476"/>
      <c r="DO46" s="476"/>
      <c r="DP46" s="476"/>
      <c r="DQ46" s="476"/>
      <c r="DR46" s="476"/>
      <c r="DS46" s="476"/>
      <c r="DT46" s="476"/>
      <c r="DU46" s="476"/>
      <c r="DV46" s="476"/>
      <c r="DW46" s="476"/>
      <c r="DX46" s="476"/>
      <c r="DY46" s="476"/>
      <c r="DZ46" s="476"/>
      <c r="EA46" s="476"/>
      <c r="EB46" s="476"/>
      <c r="EC46" s="476"/>
      <c r="ED46" s="476"/>
      <c r="EE46" s="476"/>
      <c r="EF46" s="476"/>
      <c r="EG46" s="476"/>
      <c r="EH46" s="476"/>
      <c r="EI46" s="476"/>
      <c r="EJ46" s="476"/>
      <c r="EK46" s="476"/>
      <c r="EL46" s="476"/>
      <c r="EM46" s="476"/>
      <c r="EN46" s="476"/>
      <c r="EO46" s="476"/>
      <c r="EP46" s="476"/>
      <c r="EQ46" s="476"/>
      <c r="ER46" s="476"/>
      <c r="ES46" s="476"/>
      <c r="ET46" s="476"/>
      <c r="EU46" s="476"/>
      <c r="EV46" s="476"/>
      <c r="EW46" s="476"/>
      <c r="EX46" s="476"/>
      <c r="EY46" s="476"/>
      <c r="EZ46" s="476"/>
      <c r="FA46" s="476"/>
      <c r="FB46" s="476"/>
      <c r="FC46" s="476"/>
      <c r="FD46" s="476"/>
      <c r="FE46" s="476"/>
      <c r="FF46" s="476"/>
      <c r="FG46" s="476"/>
      <c r="FH46" s="476"/>
      <c r="FI46" s="476"/>
      <c r="FJ46" s="476"/>
      <c r="FK46" s="476"/>
      <c r="FL46" s="476"/>
      <c r="FM46" s="476"/>
      <c r="FN46" s="476"/>
      <c r="FO46" s="476"/>
      <c r="FP46" s="476"/>
      <c r="FQ46" s="476"/>
      <c r="FR46" s="476"/>
      <c r="FS46" s="476"/>
      <c r="FT46" s="476"/>
      <c r="FU46" s="476"/>
      <c r="FV46" s="476"/>
      <c r="FW46" s="476"/>
      <c r="FX46" s="476"/>
      <c r="FY46" s="476"/>
      <c r="FZ46" s="476"/>
      <c r="GA46" s="476"/>
      <c r="GB46" s="476"/>
      <c r="GC46" s="476"/>
      <c r="GD46" s="476"/>
      <c r="GE46" s="476"/>
      <c r="GF46" s="476"/>
      <c r="GG46" s="476"/>
      <c r="GH46" s="476"/>
      <c r="GI46" s="476"/>
      <c r="GJ46" s="476"/>
      <c r="GK46" s="476"/>
      <c r="GL46" s="476"/>
      <c r="GM46" s="476"/>
      <c r="GN46" s="476"/>
      <c r="GO46" s="476"/>
      <c r="GP46" s="476"/>
      <c r="GQ46" s="476"/>
      <c r="GR46" s="476"/>
      <c r="GS46" s="476"/>
      <c r="GT46" s="476"/>
      <c r="GU46" s="476"/>
      <c r="GV46" s="476"/>
      <c r="GW46" s="476"/>
      <c r="GX46" s="476"/>
      <c r="GY46" s="476"/>
      <c r="GZ46" s="476"/>
      <c r="HA46" s="476"/>
      <c r="HB46" s="476"/>
      <c r="HC46" s="476"/>
      <c r="HD46" s="476"/>
      <c r="HE46" s="476"/>
      <c r="HF46" s="476"/>
      <c r="HG46" s="476"/>
      <c r="HH46" s="476"/>
      <c r="HI46" s="476"/>
      <c r="HJ46" s="476"/>
      <c r="HK46" s="476"/>
      <c r="HL46" s="476"/>
      <c r="HM46" s="476"/>
      <c r="HN46" s="476"/>
      <c r="HO46" s="476"/>
      <c r="HP46" s="476"/>
      <c r="HQ46" s="476"/>
      <c r="HR46" s="476"/>
      <c r="HS46" s="476"/>
      <c r="HT46" s="476"/>
      <c r="HU46" s="476"/>
      <c r="HV46" s="476"/>
      <c r="HW46" s="476"/>
      <c r="HX46" s="476"/>
      <c r="HY46" s="476"/>
      <c r="HZ46" s="476"/>
      <c r="IA46" s="476"/>
      <c r="IB46" s="476"/>
      <c r="IC46" s="476"/>
      <c r="ID46" s="476"/>
      <c r="IE46" s="476"/>
      <c r="IF46" s="476"/>
      <c r="IG46" s="476"/>
      <c r="IH46" s="476"/>
      <c r="II46" s="476"/>
      <c r="IJ46" s="476"/>
      <c r="IK46" s="476"/>
      <c r="IL46" s="476"/>
      <c r="IM46" s="476"/>
      <c r="IN46" s="476"/>
      <c r="IO46" s="476"/>
      <c r="IP46" s="476"/>
      <c r="IQ46" s="476"/>
      <c r="IR46" s="476"/>
      <c r="IS46" s="476"/>
      <c r="IT46" s="476"/>
      <c r="IU46" s="476"/>
      <c r="IV46" s="476"/>
      <c r="IW46" s="476"/>
      <c r="IX46" s="476"/>
      <c r="IY46" s="476"/>
      <c r="IZ46" s="476"/>
      <c r="JA46" s="476"/>
      <c r="JB46" s="476"/>
      <c r="JC46" s="476"/>
      <c r="JD46" s="476"/>
      <c r="JE46" s="476"/>
      <c r="JF46" s="476"/>
      <c r="JG46" s="476"/>
      <c r="JH46" s="476"/>
      <c r="JI46" s="476"/>
      <c r="JJ46" s="476"/>
      <c r="JK46" s="476"/>
      <c r="JL46" s="476"/>
      <c r="JM46" s="476"/>
      <c r="JN46" s="476"/>
      <c r="JO46" s="476"/>
      <c r="JP46" s="476"/>
      <c r="JQ46" s="476"/>
      <c r="JR46" s="476"/>
      <c r="JS46" s="476"/>
      <c r="JT46" s="476"/>
      <c r="JU46" s="476"/>
      <c r="JV46" s="476"/>
      <c r="JW46" s="476"/>
      <c r="JX46" s="476"/>
      <c r="JY46" s="476"/>
      <c r="JZ46" s="476"/>
      <c r="KA46" s="476"/>
      <c r="KB46" s="476"/>
      <c r="KC46" s="476"/>
      <c r="KD46" s="476"/>
      <c r="KE46" s="476"/>
      <c r="KF46" s="476"/>
      <c r="KG46" s="476"/>
      <c r="KH46" s="476"/>
      <c r="KI46" s="476"/>
      <c r="KJ46" s="476"/>
      <c r="KK46" s="476"/>
      <c r="KL46" s="476"/>
      <c r="KM46" s="476"/>
      <c r="KN46" s="476"/>
      <c r="KO46" s="476"/>
      <c r="KP46" s="476"/>
      <c r="KQ46" s="476"/>
      <c r="KR46" s="476"/>
      <c r="KS46" s="476"/>
      <c r="KT46" s="476"/>
      <c r="KU46" s="476"/>
      <c r="KV46" s="476"/>
      <c r="KW46" s="476"/>
      <c r="KX46" s="476"/>
      <c r="KY46" s="476"/>
      <c r="KZ46" s="476"/>
      <c r="LA46" s="476"/>
      <c r="LB46" s="476"/>
      <c r="LC46" s="476"/>
      <c r="LD46" s="476"/>
      <c r="LE46" s="476"/>
      <c r="LF46" s="476"/>
      <c r="LG46" s="476"/>
      <c r="LH46" s="476"/>
      <c r="LI46" s="476"/>
      <c r="LJ46" s="476"/>
      <c r="LK46" s="476"/>
      <c r="LL46" s="476"/>
      <c r="LM46" s="476"/>
      <c r="LN46" s="476"/>
      <c r="LO46" s="476"/>
      <c r="LP46" s="476"/>
      <c r="LQ46" s="476"/>
      <c r="LR46" s="476"/>
      <c r="LS46" s="476"/>
      <c r="LT46" s="476"/>
      <c r="LU46" s="476"/>
      <c r="LV46" s="476"/>
      <c r="LW46" s="476"/>
      <c r="LX46" s="476"/>
      <c r="LY46" s="476"/>
      <c r="LZ46" s="476"/>
      <c r="MA46" s="476"/>
      <c r="MB46" s="476"/>
      <c r="MC46" s="476"/>
      <c r="MD46" s="476"/>
      <c r="ME46" s="476"/>
      <c r="MF46" s="476"/>
      <c r="MG46" s="476"/>
      <c r="MH46" s="476"/>
      <c r="MI46" s="476"/>
      <c r="MJ46" s="476"/>
      <c r="MK46" s="476"/>
      <c r="ML46" s="476"/>
      <c r="MM46" s="476"/>
      <c r="MN46" s="476"/>
      <c r="MO46" s="476"/>
      <c r="MP46" s="476"/>
      <c r="MQ46" s="476"/>
      <c r="MR46" s="476"/>
      <c r="MS46" s="476"/>
      <c r="MT46" s="476"/>
      <c r="MU46" s="476"/>
      <c r="MV46" s="476"/>
      <c r="MW46" s="476"/>
      <c r="MX46" s="476"/>
      <c r="MY46" s="476"/>
      <c r="MZ46" s="476"/>
      <c r="NA46" s="476"/>
      <c r="NB46" s="476"/>
      <c r="NC46" s="476"/>
      <c r="ND46" s="476"/>
      <c r="NE46" s="476"/>
      <c r="NF46" s="476"/>
      <c r="NG46" s="476"/>
      <c r="NH46" s="476"/>
      <c r="NI46" s="476"/>
      <c r="NJ46" s="476"/>
      <c r="NK46" s="476"/>
      <c r="NL46" s="476"/>
      <c r="NM46" s="476"/>
      <c r="NN46" s="476"/>
      <c r="NO46" s="476"/>
      <c r="NP46" s="476"/>
      <c r="NQ46" s="476"/>
      <c r="NR46" s="476"/>
      <c r="NS46" s="476"/>
      <c r="NT46" s="476"/>
      <c r="NU46" s="476"/>
      <c r="NV46" s="476"/>
      <c r="NW46" s="476"/>
      <c r="NX46" s="476"/>
      <c r="NY46" s="476"/>
      <c r="NZ46" s="476"/>
      <c r="OA46" s="476"/>
      <c r="OB46" s="476"/>
      <c r="OC46" s="476"/>
      <c r="OD46" s="476"/>
      <c r="OE46" s="476"/>
      <c r="OF46" s="476"/>
      <c r="OG46" s="476"/>
      <c r="OH46" s="476"/>
      <c r="OI46" s="476"/>
      <c r="OJ46" s="476"/>
      <c r="OK46" s="476"/>
      <c r="OL46" s="476"/>
      <c r="OM46" s="476"/>
      <c r="ON46" s="476"/>
      <c r="OO46" s="476"/>
      <c r="OP46" s="476"/>
      <c r="OQ46" s="476"/>
      <c r="OR46" s="476"/>
      <c r="OS46" s="476"/>
      <c r="OT46" s="476"/>
      <c r="OU46" s="476"/>
      <c r="OV46" s="476"/>
      <c r="OW46" s="476"/>
      <c r="OX46" s="476"/>
      <c r="OY46" s="476"/>
      <c r="OZ46" s="476"/>
      <c r="PA46" s="476"/>
      <c r="PB46" s="476"/>
      <c r="PC46" s="476"/>
      <c r="PD46" s="476"/>
      <c r="PE46" s="476"/>
      <c r="PF46" s="476"/>
      <c r="PG46" s="476"/>
      <c r="PH46" s="476"/>
      <c r="PI46" s="476"/>
      <c r="PJ46" s="476"/>
      <c r="PK46" s="476"/>
      <c r="PL46" s="476"/>
      <c r="PM46" s="476"/>
      <c r="PN46" s="476"/>
      <c r="PO46" s="476"/>
      <c r="PP46" s="476"/>
      <c r="PQ46" s="476"/>
      <c r="PR46" s="476"/>
      <c r="PS46" s="476"/>
      <c r="PT46" s="476"/>
      <c r="PU46" s="476"/>
      <c r="PV46" s="476"/>
      <c r="PW46" s="476"/>
      <c r="PX46" s="476"/>
      <c r="PY46" s="476"/>
      <c r="PZ46" s="476"/>
      <c r="QA46" s="476"/>
      <c r="QB46" s="476"/>
      <c r="QC46" s="476"/>
      <c r="QD46" s="476"/>
      <c r="QE46" s="476"/>
      <c r="QF46" s="476"/>
      <c r="QG46" s="476"/>
      <c r="QH46" s="476"/>
      <c r="QI46" s="476"/>
      <c r="QJ46" s="476"/>
      <c r="QK46" s="476"/>
      <c r="QL46" s="476"/>
      <c r="QM46" s="476"/>
      <c r="QN46" s="476"/>
      <c r="QO46" s="476"/>
      <c r="QP46" s="476"/>
      <c r="QQ46" s="476"/>
      <c r="QR46" s="476"/>
      <c r="QS46" s="476"/>
      <c r="QT46" s="476"/>
      <c r="QU46" s="476"/>
      <c r="QV46" s="476"/>
      <c r="QW46" s="476"/>
      <c r="QX46" s="476"/>
      <c r="QY46" s="476"/>
      <c r="QZ46" s="476"/>
      <c r="RA46" s="476"/>
      <c r="RB46" s="476"/>
      <c r="RC46" s="476"/>
      <c r="RD46" s="476"/>
      <c r="RE46" s="476"/>
      <c r="RF46" s="476"/>
      <c r="RG46" s="476"/>
      <c r="RH46" s="476"/>
      <c r="RI46" s="476"/>
      <c r="RJ46" s="476"/>
      <c r="RK46" s="476"/>
      <c r="RL46" s="476"/>
      <c r="RM46" s="476"/>
      <c r="RN46" s="476"/>
      <c r="RO46" s="476"/>
      <c r="RP46" s="476"/>
      <c r="RQ46" s="476"/>
      <c r="RR46" s="476"/>
      <c r="RS46" s="476"/>
      <c r="RT46" s="476"/>
      <c r="RU46" s="476"/>
      <c r="RV46" s="476"/>
      <c r="RW46" s="476"/>
      <c r="RX46" s="476"/>
      <c r="RY46" s="476"/>
      <c r="RZ46" s="476"/>
      <c r="SA46" s="476"/>
      <c r="SB46" s="476"/>
      <c r="SC46" s="476"/>
      <c r="SD46" s="476"/>
      <c r="SE46" s="476"/>
      <c r="SF46" s="476"/>
      <c r="SG46" s="476"/>
      <c r="SH46" s="476"/>
      <c r="SI46" s="476"/>
      <c r="SJ46" s="476"/>
      <c r="SK46" s="476"/>
      <c r="SL46" s="476"/>
      <c r="SM46" s="476"/>
      <c r="SN46" s="476"/>
      <c r="SO46" s="476"/>
      <c r="SP46" s="476"/>
      <c r="SQ46" s="476"/>
      <c r="SR46" s="476"/>
      <c r="SS46" s="476"/>
      <c r="ST46" s="476"/>
      <c r="SU46" s="476"/>
      <c r="SV46" s="476"/>
      <c r="SW46" s="476"/>
      <c r="SX46" s="476"/>
      <c r="SY46" s="476"/>
      <c r="SZ46" s="476"/>
      <c r="TA46" s="476"/>
      <c r="TB46" s="476"/>
      <c r="TC46" s="476"/>
      <c r="TD46" s="476"/>
      <c r="TE46" s="476"/>
      <c r="TF46" s="476"/>
      <c r="TG46" s="476"/>
      <c r="TH46" s="476"/>
      <c r="TI46" s="476"/>
      <c r="TJ46" s="476"/>
      <c r="TK46" s="476"/>
      <c r="TL46" s="476"/>
      <c r="TM46" s="476"/>
      <c r="TN46" s="476"/>
      <c r="TO46" s="476"/>
      <c r="TP46" s="476"/>
      <c r="TQ46" s="476"/>
      <c r="TR46" s="476"/>
      <c r="TS46" s="476"/>
      <c r="TT46" s="476"/>
      <c r="TU46" s="476"/>
      <c r="TV46" s="476"/>
      <c r="TW46" s="476"/>
      <c r="TX46" s="476"/>
      <c r="TY46" s="476"/>
      <c r="TZ46" s="476"/>
      <c r="UA46" s="476"/>
      <c r="UB46" s="476"/>
      <c r="UC46" s="476"/>
      <c r="UD46" s="476"/>
      <c r="UE46" s="476"/>
      <c r="UF46" s="476"/>
      <c r="UG46" s="476"/>
      <c r="UH46" s="476"/>
      <c r="UI46" s="476"/>
      <c r="UJ46" s="476"/>
      <c r="UK46" s="476"/>
      <c r="UL46" s="476"/>
      <c r="UM46" s="476"/>
      <c r="UN46" s="476"/>
      <c r="UO46" s="476"/>
      <c r="UP46" s="476"/>
      <c r="UQ46" s="476"/>
      <c r="UR46" s="476"/>
      <c r="US46" s="476"/>
      <c r="UT46" s="476"/>
      <c r="UU46" s="476"/>
      <c r="UV46" s="476"/>
      <c r="UW46" s="476"/>
      <c r="UX46" s="476"/>
      <c r="UY46" s="476"/>
      <c r="UZ46" s="476"/>
      <c r="VA46" s="476"/>
      <c r="VB46" s="476"/>
      <c r="VC46" s="476"/>
      <c r="VD46" s="476"/>
      <c r="VE46" s="476"/>
      <c r="VF46" s="476"/>
      <c r="VG46" s="476"/>
      <c r="VH46" s="476"/>
      <c r="VI46" s="476"/>
      <c r="VJ46" s="476"/>
      <c r="VK46" s="476"/>
      <c r="VL46" s="476"/>
      <c r="VM46" s="476"/>
      <c r="VN46" s="476"/>
      <c r="VO46" s="476"/>
      <c r="VP46" s="476"/>
      <c r="VQ46" s="476"/>
      <c r="VR46" s="476"/>
      <c r="VS46" s="476"/>
      <c r="VT46" s="476"/>
      <c r="VU46" s="476"/>
      <c r="VV46" s="476"/>
      <c r="VW46" s="476"/>
      <c r="VX46" s="476"/>
      <c r="VY46" s="476"/>
      <c r="VZ46" s="476"/>
      <c r="WA46" s="476"/>
      <c r="WB46" s="476"/>
      <c r="WC46" s="476"/>
      <c r="WD46" s="476"/>
      <c r="WE46" s="476"/>
      <c r="WF46" s="476"/>
      <c r="WG46" s="476"/>
      <c r="WH46" s="476"/>
      <c r="WI46" s="476"/>
      <c r="WJ46" s="476"/>
      <c r="WK46" s="476"/>
      <c r="WL46" s="476"/>
      <c r="WM46" s="476"/>
      <c r="WN46" s="476"/>
      <c r="WO46" s="476"/>
      <c r="WP46" s="476"/>
      <c r="WQ46" s="476"/>
      <c r="WR46" s="476"/>
      <c r="WS46" s="476"/>
      <c r="WT46" s="476"/>
      <c r="WU46" s="476"/>
      <c r="WV46" s="476"/>
      <c r="WW46" s="476"/>
      <c r="WX46" s="476"/>
      <c r="WY46" s="476"/>
      <c r="WZ46" s="476"/>
      <c r="XA46" s="476"/>
      <c r="XB46" s="476"/>
      <c r="XC46" s="476"/>
      <c r="XD46" s="476"/>
      <c r="XE46" s="476"/>
      <c r="XF46" s="476"/>
      <c r="XG46" s="476"/>
      <c r="XH46" s="476"/>
      <c r="XI46" s="476"/>
      <c r="XJ46" s="476"/>
      <c r="XK46" s="476"/>
      <c r="XL46" s="476"/>
      <c r="XM46" s="476"/>
      <c r="XN46" s="476"/>
      <c r="XO46" s="476"/>
      <c r="XP46" s="476"/>
      <c r="XQ46" s="476"/>
      <c r="XR46" s="476"/>
      <c r="XS46" s="476"/>
      <c r="XT46" s="476"/>
      <c r="XU46" s="476"/>
      <c r="XV46" s="476"/>
      <c r="XW46" s="476"/>
      <c r="XX46" s="476"/>
      <c r="XY46" s="476"/>
      <c r="XZ46" s="476"/>
      <c r="YA46" s="476"/>
      <c r="YB46" s="476"/>
      <c r="YC46" s="476"/>
      <c r="YD46" s="476"/>
      <c r="YE46" s="476"/>
      <c r="YF46" s="476"/>
      <c r="YG46" s="476"/>
      <c r="YH46" s="476"/>
      <c r="YI46" s="476"/>
      <c r="YJ46" s="476"/>
      <c r="YK46" s="476"/>
      <c r="YL46" s="476"/>
      <c r="YM46" s="476"/>
      <c r="YN46" s="476"/>
      <c r="YO46" s="476"/>
      <c r="YP46" s="476"/>
      <c r="YQ46" s="476"/>
      <c r="YR46" s="476"/>
      <c r="YS46" s="476"/>
      <c r="YT46" s="476"/>
      <c r="YU46" s="476"/>
      <c r="YV46" s="476"/>
      <c r="YW46" s="476"/>
      <c r="YX46" s="476"/>
      <c r="YY46" s="476"/>
      <c r="YZ46" s="476"/>
      <c r="ZA46" s="476"/>
      <c r="ZB46" s="476"/>
      <c r="ZC46" s="476"/>
      <c r="ZD46" s="476"/>
      <c r="ZE46" s="476"/>
      <c r="ZF46" s="476"/>
      <c r="ZG46" s="476"/>
      <c r="ZH46" s="476"/>
      <c r="ZI46" s="476"/>
      <c r="ZJ46" s="476"/>
      <c r="ZK46" s="476"/>
      <c r="ZL46" s="476"/>
      <c r="ZM46" s="476"/>
      <c r="ZN46" s="476"/>
      <c r="ZO46" s="476"/>
      <c r="ZP46" s="476"/>
      <c r="ZQ46" s="476"/>
      <c r="ZR46" s="476"/>
      <c r="ZS46" s="476"/>
      <c r="ZT46" s="476"/>
      <c r="ZU46" s="476"/>
      <c r="ZV46" s="476"/>
      <c r="ZW46" s="476"/>
      <c r="ZX46" s="476"/>
      <c r="ZY46" s="476"/>
      <c r="ZZ46" s="476"/>
      <c r="AAA46" s="476"/>
      <c r="AAB46" s="476"/>
      <c r="AAC46" s="476"/>
      <c r="AAD46" s="476"/>
      <c r="AAE46" s="476"/>
      <c r="AAF46" s="476"/>
      <c r="AAG46" s="476"/>
      <c r="AAH46" s="476"/>
      <c r="AAI46" s="476"/>
      <c r="AAJ46" s="476"/>
      <c r="AAK46" s="476"/>
      <c r="AAL46" s="476"/>
      <c r="AAM46" s="476"/>
      <c r="AAN46" s="476"/>
      <c r="AAO46" s="476"/>
      <c r="AAP46" s="476"/>
      <c r="AAQ46" s="476"/>
      <c r="AAR46" s="476"/>
      <c r="AAS46" s="476"/>
      <c r="AAT46" s="476"/>
      <c r="AAU46" s="476"/>
      <c r="AAV46" s="476"/>
      <c r="AAW46" s="476"/>
      <c r="AAX46" s="476"/>
      <c r="AAY46" s="476"/>
      <c r="AAZ46" s="476"/>
      <c r="ABA46" s="476"/>
      <c r="ABB46" s="476"/>
      <c r="ABC46" s="476"/>
      <c r="ABD46" s="476"/>
      <c r="ABE46" s="476"/>
      <c r="ABF46" s="476"/>
      <c r="ABG46" s="476"/>
      <c r="ABH46" s="476"/>
      <c r="ABI46" s="476"/>
      <c r="ABJ46" s="476"/>
      <c r="ABK46" s="476"/>
      <c r="ABL46" s="476"/>
      <c r="ABM46" s="476"/>
      <c r="ABN46" s="476"/>
      <c r="ABO46" s="476"/>
      <c r="ABP46" s="476"/>
      <c r="ABQ46" s="476"/>
      <c r="ABR46" s="476"/>
      <c r="ABS46" s="476"/>
      <c r="ABT46" s="476"/>
      <c r="ABU46" s="476"/>
      <c r="ABV46" s="476"/>
      <c r="ABW46" s="476"/>
      <c r="ABX46" s="476"/>
      <c r="ABY46" s="476"/>
      <c r="ABZ46" s="476"/>
      <c r="ACA46" s="476"/>
      <c r="ACB46" s="476"/>
      <c r="ACC46" s="476"/>
      <c r="ACD46" s="476"/>
      <c r="ACE46" s="476"/>
      <c r="ACF46" s="476"/>
      <c r="ACG46" s="476"/>
      <c r="ACH46" s="476"/>
      <c r="ACI46" s="476"/>
      <c r="ACJ46" s="476"/>
      <c r="ACK46" s="476"/>
      <c r="ACL46" s="476"/>
      <c r="ACM46" s="476"/>
      <c r="ACN46" s="476"/>
      <c r="ACO46" s="476"/>
      <c r="ACP46" s="476"/>
      <c r="ACQ46" s="476"/>
      <c r="ACR46" s="476"/>
      <c r="ACS46" s="476"/>
      <c r="ACT46" s="476"/>
      <c r="ACU46" s="476"/>
      <c r="ACV46" s="476"/>
      <c r="ACW46" s="476"/>
      <c r="ACX46" s="476"/>
      <c r="ACY46" s="476"/>
      <c r="ACZ46" s="476"/>
      <c r="ADA46" s="476"/>
      <c r="ADB46" s="476"/>
      <c r="ADC46" s="476"/>
      <c r="ADD46" s="476"/>
      <c r="ADE46" s="476"/>
      <c r="ADF46" s="476"/>
      <c r="ADG46" s="476"/>
      <c r="ADH46" s="476"/>
      <c r="ADI46" s="476"/>
      <c r="ADJ46" s="476"/>
      <c r="ADK46" s="476"/>
      <c r="ADL46" s="476"/>
      <c r="ADM46" s="476"/>
      <c r="ADN46" s="476"/>
      <c r="ADO46" s="476"/>
      <c r="ADP46" s="476"/>
      <c r="ADQ46" s="476"/>
      <c r="ADR46" s="476"/>
      <c r="ADS46" s="476"/>
      <c r="ADT46" s="476"/>
      <c r="ADU46" s="476"/>
      <c r="ADV46" s="476"/>
      <c r="ADW46" s="476"/>
      <c r="ADX46" s="476"/>
      <c r="ADY46" s="476"/>
      <c r="ADZ46" s="476"/>
      <c r="AEA46" s="476"/>
      <c r="AEB46" s="476"/>
      <c r="AEC46" s="476"/>
      <c r="AED46" s="476"/>
      <c r="AEE46" s="476"/>
      <c r="AEF46" s="476"/>
      <c r="AEG46" s="476"/>
      <c r="AEH46" s="476"/>
      <c r="AEI46" s="476"/>
      <c r="AEJ46" s="476"/>
      <c r="AEK46" s="476"/>
      <c r="AEL46" s="476"/>
      <c r="AEM46" s="476"/>
      <c r="AEN46" s="476"/>
      <c r="AEO46" s="476"/>
      <c r="AEP46" s="476"/>
      <c r="AEQ46" s="476"/>
      <c r="AER46" s="476"/>
      <c r="AES46" s="476"/>
      <c r="AET46" s="476"/>
      <c r="AEU46" s="476"/>
      <c r="AEV46" s="476"/>
      <c r="AEW46" s="476"/>
      <c r="AEX46" s="476"/>
      <c r="AEY46" s="476"/>
      <c r="AEZ46" s="476"/>
      <c r="AFA46" s="476"/>
      <c r="AFB46" s="476"/>
      <c r="AFC46" s="476"/>
      <c r="AFD46" s="476"/>
      <c r="AFE46" s="476"/>
      <c r="AFF46" s="476"/>
      <c r="AFG46" s="476"/>
      <c r="AFH46" s="476"/>
      <c r="AFI46" s="476"/>
      <c r="AFJ46" s="476"/>
      <c r="AFK46" s="476"/>
      <c r="AFL46" s="476"/>
      <c r="AFM46" s="476"/>
      <c r="AFN46" s="476"/>
      <c r="AFO46" s="476"/>
      <c r="AFP46" s="476"/>
      <c r="AFQ46" s="476"/>
      <c r="AFR46" s="476"/>
      <c r="AFS46" s="476"/>
      <c r="AFT46" s="476"/>
      <c r="AFU46" s="476"/>
      <c r="AFV46" s="476"/>
      <c r="AFW46" s="476"/>
      <c r="AFX46" s="476"/>
      <c r="AFY46" s="476"/>
      <c r="AFZ46" s="476"/>
      <c r="AGA46" s="476"/>
      <c r="AGB46" s="476"/>
      <c r="AGC46" s="476"/>
      <c r="AGD46" s="476"/>
      <c r="AGE46" s="476"/>
      <c r="AGF46" s="476"/>
      <c r="AGG46" s="476"/>
      <c r="AGH46" s="476"/>
      <c r="AGI46" s="476"/>
      <c r="AGJ46" s="476"/>
      <c r="AGK46" s="476"/>
      <c r="AGL46" s="476"/>
      <c r="AGM46" s="476"/>
      <c r="AGN46" s="476"/>
      <c r="AGO46" s="476"/>
      <c r="AGP46" s="476"/>
      <c r="AGQ46" s="476"/>
      <c r="AGR46" s="476"/>
      <c r="AGS46" s="476"/>
      <c r="AGT46" s="476"/>
      <c r="AGU46" s="476"/>
      <c r="AGV46" s="476"/>
      <c r="AGW46" s="476"/>
      <c r="AGX46" s="476"/>
      <c r="AGY46" s="476"/>
      <c r="AGZ46" s="476"/>
      <c r="AHA46" s="476"/>
      <c r="AHB46" s="476"/>
      <c r="AHC46" s="476"/>
      <c r="AHD46" s="476"/>
      <c r="AHE46" s="476"/>
      <c r="AHF46" s="476"/>
      <c r="AHG46" s="476"/>
      <c r="AHH46" s="476"/>
      <c r="AHI46" s="476"/>
      <c r="AHJ46" s="476"/>
      <c r="AHK46" s="476"/>
      <c r="AHL46" s="476"/>
      <c r="AHM46" s="476"/>
      <c r="AHN46" s="476"/>
      <c r="AHO46" s="476"/>
      <c r="AHP46" s="476"/>
      <c r="AHQ46" s="476"/>
      <c r="AHR46" s="476"/>
      <c r="AHS46" s="476"/>
      <c r="AHT46" s="476"/>
      <c r="AHU46" s="476"/>
      <c r="AHV46" s="476"/>
      <c r="AHW46" s="476"/>
      <c r="AHX46" s="476"/>
      <c r="AHY46" s="476"/>
      <c r="AHZ46" s="476"/>
      <c r="AIA46" s="476"/>
      <c r="AIB46" s="476"/>
      <c r="AIC46" s="476"/>
      <c r="AID46" s="476"/>
      <c r="AIE46" s="476"/>
      <c r="AIF46" s="476"/>
      <c r="AIG46" s="476"/>
      <c r="AIH46" s="476"/>
      <c r="AII46" s="476"/>
      <c r="AIJ46" s="476"/>
      <c r="AIK46" s="476"/>
      <c r="AIL46" s="476"/>
      <c r="AIM46" s="476"/>
      <c r="AIN46" s="476"/>
      <c r="AIO46" s="476"/>
      <c r="AIP46" s="476"/>
      <c r="AIQ46" s="476"/>
      <c r="AIR46" s="476"/>
      <c r="AIS46" s="476"/>
      <c r="AIT46" s="476"/>
      <c r="AIU46" s="476"/>
      <c r="AIV46" s="476"/>
      <c r="AIW46" s="476"/>
      <c r="AIX46" s="476"/>
      <c r="AIY46" s="476"/>
      <c r="AIZ46" s="476"/>
      <c r="AJA46" s="476"/>
      <c r="AJB46" s="476"/>
      <c r="AJC46" s="476"/>
      <c r="AJD46" s="476"/>
      <c r="AJE46" s="476"/>
      <c r="AJF46" s="476"/>
      <c r="AJG46" s="476"/>
      <c r="AJH46" s="476"/>
      <c r="AJI46" s="476"/>
      <c r="AJJ46" s="476"/>
      <c r="AJK46" s="476"/>
      <c r="AJL46" s="476"/>
      <c r="AJM46" s="476"/>
      <c r="AJN46" s="476"/>
      <c r="AJO46" s="476"/>
      <c r="AJP46" s="476"/>
      <c r="AJQ46" s="476"/>
      <c r="AJR46" s="476"/>
      <c r="AJS46" s="476"/>
      <c r="AJT46" s="476"/>
      <c r="AJU46" s="476"/>
      <c r="AJV46" s="476"/>
      <c r="AJW46" s="476"/>
      <c r="AJX46" s="476"/>
      <c r="AJY46" s="476"/>
      <c r="AJZ46" s="476"/>
      <c r="AKA46" s="476"/>
      <c r="AKB46" s="476"/>
      <c r="AKC46" s="476"/>
      <c r="AKD46" s="476"/>
      <c r="AKE46" s="476"/>
      <c r="AKF46" s="476"/>
      <c r="AKG46" s="476"/>
      <c r="AKH46" s="476"/>
      <c r="AKI46" s="476"/>
      <c r="AKJ46" s="476"/>
      <c r="AKK46" s="476"/>
      <c r="AKL46" s="476"/>
      <c r="AKM46" s="476"/>
      <c r="AKN46" s="476"/>
      <c r="AKO46" s="476"/>
      <c r="AKP46" s="476"/>
      <c r="AKQ46" s="476"/>
      <c r="AKR46" s="476"/>
      <c r="AKS46" s="476"/>
      <c r="AKT46" s="476"/>
      <c r="AKU46" s="476"/>
      <c r="AKV46" s="476"/>
      <c r="AKW46" s="476"/>
      <c r="AKX46" s="476"/>
      <c r="AKY46" s="476"/>
      <c r="AKZ46" s="476"/>
      <c r="ALA46" s="476"/>
      <c r="ALB46" s="476"/>
      <c r="ALC46" s="476"/>
      <c r="ALD46" s="476"/>
      <c r="ALE46" s="476"/>
      <c r="ALF46" s="476"/>
      <c r="ALG46" s="476"/>
      <c r="ALH46" s="476"/>
      <c r="ALI46" s="476"/>
      <c r="ALJ46" s="476"/>
      <c r="ALK46" s="476"/>
      <c r="ALL46" s="476"/>
      <c r="ALM46" s="476"/>
      <c r="ALN46" s="476"/>
      <c r="ALO46" s="476"/>
      <c r="ALP46" s="476"/>
      <c r="ALQ46" s="476"/>
      <c r="ALR46" s="476"/>
      <c r="ALS46" s="476"/>
      <c r="ALT46" s="476"/>
      <c r="ALU46" s="476"/>
      <c r="ALV46" s="476"/>
      <c r="ALW46" s="476"/>
      <c r="ALX46" s="476"/>
      <c r="ALY46" s="476"/>
      <c r="ALZ46" s="476"/>
      <c r="AMA46" s="476"/>
      <c r="AMB46" s="476"/>
      <c r="AMC46" s="476"/>
      <c r="AMD46" s="476"/>
      <c r="AME46" s="476"/>
      <c r="AMF46" s="476"/>
      <c r="AMG46" s="476"/>
      <c r="AMH46" s="476"/>
      <c r="AMI46" s="476"/>
      <c r="AMJ46" s="476"/>
      <c r="AMK46" s="476"/>
      <c r="AML46" s="476"/>
      <c r="AMM46" s="476"/>
      <c r="AMN46" s="476"/>
      <c r="AMO46" s="476"/>
      <c r="AMP46" s="476"/>
      <c r="AMQ46" s="476"/>
      <c r="AMR46" s="476"/>
      <c r="AMS46" s="476"/>
      <c r="AMT46" s="476"/>
      <c r="AMU46" s="476"/>
      <c r="AMV46" s="476"/>
      <c r="AMW46" s="476"/>
      <c r="AMX46" s="476"/>
      <c r="AMY46" s="476"/>
      <c r="AMZ46" s="476"/>
      <c r="ANA46" s="476"/>
      <c r="ANB46" s="476"/>
      <c r="ANC46" s="476"/>
      <c r="AND46" s="476"/>
      <c r="ANE46" s="476"/>
      <c r="ANF46" s="476"/>
      <c r="ANG46" s="476"/>
      <c r="ANH46" s="476"/>
      <c r="ANI46" s="476"/>
      <c r="ANJ46" s="476"/>
      <c r="ANK46" s="476"/>
      <c r="ANL46" s="476"/>
      <c r="ANM46" s="476"/>
      <c r="ANN46" s="476"/>
      <c r="ANO46" s="476"/>
      <c r="ANP46" s="476"/>
      <c r="ANQ46" s="476"/>
      <c r="ANR46" s="476"/>
      <c r="ANS46" s="476"/>
      <c r="ANT46" s="476"/>
      <c r="ANU46" s="476"/>
      <c r="ANV46" s="476"/>
      <c r="ANW46" s="476"/>
      <c r="ANX46" s="476"/>
      <c r="ANY46" s="476"/>
      <c r="ANZ46" s="476"/>
      <c r="AOA46" s="476"/>
      <c r="AOB46" s="476"/>
      <c r="AOC46" s="476"/>
      <c r="AOD46" s="476"/>
      <c r="AOE46" s="476"/>
      <c r="AOF46" s="476"/>
      <c r="AOG46" s="476"/>
      <c r="AOH46" s="476"/>
      <c r="AOI46" s="476"/>
      <c r="AOJ46" s="476"/>
      <c r="AOK46" s="476"/>
      <c r="AOL46" s="476"/>
      <c r="AOM46" s="476"/>
      <c r="AON46" s="476"/>
      <c r="AOO46" s="476"/>
      <c r="AOP46" s="476"/>
      <c r="AOQ46" s="476"/>
      <c r="AOR46" s="476"/>
      <c r="AOS46" s="476"/>
      <c r="AOT46" s="476"/>
      <c r="AOU46" s="476"/>
      <c r="AOV46" s="476"/>
      <c r="AOW46" s="476"/>
      <c r="AOX46" s="476"/>
      <c r="AOY46" s="476"/>
      <c r="AOZ46" s="476"/>
      <c r="APA46" s="476"/>
      <c r="APB46" s="476"/>
      <c r="APC46" s="476"/>
      <c r="APD46" s="476"/>
      <c r="APE46" s="476"/>
      <c r="APF46" s="476"/>
      <c r="APG46" s="476"/>
      <c r="APH46" s="476"/>
      <c r="API46" s="476"/>
      <c r="APJ46" s="476"/>
      <c r="APK46" s="476"/>
      <c r="APL46" s="476"/>
      <c r="APM46" s="476"/>
      <c r="APN46" s="476"/>
      <c r="APO46" s="476"/>
      <c r="APP46" s="476"/>
      <c r="APQ46" s="476"/>
      <c r="APR46" s="476"/>
      <c r="APS46" s="476"/>
      <c r="APT46" s="476"/>
      <c r="APU46" s="476"/>
      <c r="APV46" s="476"/>
      <c r="APW46" s="476"/>
      <c r="APX46" s="476"/>
      <c r="APY46" s="476"/>
      <c r="APZ46" s="476"/>
      <c r="AQA46" s="476"/>
      <c r="AQB46" s="476"/>
      <c r="AQC46" s="476"/>
      <c r="AQD46" s="476"/>
      <c r="AQE46" s="476"/>
      <c r="AQF46" s="476"/>
      <c r="AQG46" s="476"/>
      <c r="AQH46" s="476"/>
      <c r="AQI46" s="476"/>
      <c r="AQJ46" s="476"/>
      <c r="AQK46" s="476"/>
      <c r="AQL46" s="476"/>
      <c r="AQM46" s="476"/>
      <c r="AQN46" s="476"/>
      <c r="AQO46" s="476"/>
      <c r="AQP46" s="476"/>
      <c r="AQQ46" s="476"/>
      <c r="AQR46" s="476"/>
      <c r="AQS46" s="476"/>
      <c r="AQT46" s="476"/>
      <c r="AQU46" s="476"/>
      <c r="AQV46" s="476"/>
      <c r="AQW46" s="476"/>
      <c r="AQX46" s="476"/>
      <c r="AQY46" s="476"/>
      <c r="AQZ46" s="476"/>
      <c r="ARA46" s="476"/>
      <c r="ARB46" s="476"/>
      <c r="ARC46" s="476"/>
      <c r="ARD46" s="476"/>
      <c r="ARE46" s="476"/>
      <c r="ARF46" s="476"/>
      <c r="ARG46" s="476"/>
      <c r="ARH46" s="476"/>
      <c r="ARI46" s="476"/>
      <c r="ARJ46" s="476"/>
      <c r="ARK46" s="476"/>
      <c r="ARL46" s="476"/>
      <c r="ARM46" s="476"/>
      <c r="ARN46" s="476"/>
      <c r="ARO46" s="476"/>
      <c r="ARP46" s="476"/>
      <c r="ARQ46" s="476"/>
      <c r="ARR46" s="476"/>
      <c r="ARS46" s="476"/>
      <c r="ART46" s="476"/>
      <c r="ARU46" s="476"/>
      <c r="ARV46" s="476"/>
      <c r="ARW46" s="476"/>
      <c r="ARX46" s="476"/>
      <c r="ARY46" s="476"/>
      <c r="ARZ46" s="476"/>
      <c r="ASA46" s="476"/>
      <c r="ASB46" s="476"/>
      <c r="ASC46" s="476"/>
      <c r="ASD46" s="476"/>
      <c r="ASE46" s="476"/>
      <c r="ASF46" s="476"/>
      <c r="ASG46" s="476"/>
      <c r="ASH46" s="476"/>
      <c r="ASI46" s="476"/>
      <c r="ASJ46" s="476"/>
      <c r="ASK46" s="476"/>
      <c r="ASL46" s="476"/>
      <c r="ASM46" s="476"/>
      <c r="ASN46" s="476"/>
      <c r="ASO46" s="476"/>
      <c r="ASP46" s="476"/>
      <c r="ASQ46" s="476"/>
      <c r="ASR46" s="476"/>
      <c r="ASS46" s="476"/>
      <c r="AST46" s="476"/>
      <c r="ASU46" s="476"/>
      <c r="ASV46" s="476"/>
      <c r="ASW46" s="476"/>
      <c r="ASX46" s="476"/>
      <c r="ASY46" s="476"/>
      <c r="ASZ46" s="476"/>
      <c r="ATA46" s="476"/>
      <c r="ATB46" s="476"/>
      <c r="ATC46" s="476"/>
      <c r="ATD46" s="476"/>
      <c r="ATE46" s="476"/>
      <c r="ATF46" s="476"/>
      <c r="ATG46" s="476"/>
      <c r="ATH46" s="476"/>
      <c r="ATI46" s="476"/>
      <c r="ATJ46" s="476"/>
      <c r="ATK46" s="476"/>
      <c r="ATL46" s="476"/>
      <c r="ATM46" s="476"/>
      <c r="ATN46" s="476"/>
      <c r="ATO46" s="476"/>
      <c r="ATP46" s="476"/>
      <c r="ATQ46" s="476"/>
      <c r="ATR46" s="476"/>
      <c r="ATS46" s="476"/>
      <c r="ATT46" s="476"/>
      <c r="ATU46" s="476"/>
      <c r="ATV46" s="476"/>
      <c r="ATW46" s="476"/>
      <c r="ATX46" s="476"/>
      <c r="ATY46" s="476"/>
      <c r="ATZ46" s="476"/>
      <c r="AUA46" s="476"/>
      <c r="AUB46" s="476"/>
      <c r="AUC46" s="476"/>
      <c r="AUD46" s="476"/>
      <c r="AUE46" s="476"/>
      <c r="AUF46" s="476"/>
      <c r="AUG46" s="476"/>
      <c r="AUH46" s="476"/>
      <c r="AUI46" s="476"/>
      <c r="AUJ46" s="476"/>
      <c r="AUK46" s="476"/>
      <c r="AUL46" s="476"/>
      <c r="AUM46" s="476"/>
      <c r="AUN46" s="476"/>
      <c r="AUO46" s="476"/>
      <c r="AUP46" s="476"/>
      <c r="AUQ46" s="476"/>
      <c r="AUR46" s="476"/>
      <c r="AUS46" s="476"/>
      <c r="AUT46" s="476"/>
      <c r="AUU46" s="476"/>
      <c r="AUV46" s="476"/>
      <c r="AUW46" s="476"/>
      <c r="AUX46" s="476"/>
      <c r="AUY46" s="476"/>
      <c r="AUZ46" s="476"/>
      <c r="AVA46" s="476"/>
      <c r="AVB46" s="476"/>
      <c r="AVC46" s="476"/>
      <c r="AVD46" s="476"/>
      <c r="AVE46" s="476"/>
      <c r="AVF46" s="476"/>
      <c r="AVG46" s="476"/>
      <c r="AVH46" s="476"/>
      <c r="AVI46" s="476"/>
      <c r="AVJ46" s="476"/>
      <c r="AVK46" s="476"/>
      <c r="AVL46" s="476"/>
      <c r="AVM46" s="476"/>
      <c r="AVN46" s="476"/>
      <c r="AVO46" s="476"/>
      <c r="AVP46" s="476"/>
      <c r="AVQ46" s="476"/>
      <c r="AVR46" s="476"/>
      <c r="AVS46" s="476"/>
      <c r="AVT46" s="476"/>
      <c r="AVU46" s="476"/>
      <c r="AVV46" s="476"/>
      <c r="AVW46" s="476"/>
      <c r="AVX46" s="476"/>
      <c r="AVY46" s="476"/>
      <c r="AVZ46" s="476"/>
      <c r="AWA46" s="476"/>
      <c r="AWB46" s="476"/>
      <c r="AWC46" s="476"/>
      <c r="AWD46" s="476"/>
      <c r="AWE46" s="476"/>
      <c r="AWF46" s="476"/>
      <c r="AWG46" s="476"/>
      <c r="AWH46" s="476"/>
      <c r="AWI46" s="476"/>
      <c r="AWJ46" s="476"/>
      <c r="AWK46" s="476"/>
      <c r="AWL46" s="476"/>
      <c r="AWM46" s="476"/>
      <c r="AWN46" s="476"/>
      <c r="AWO46" s="476"/>
      <c r="AWP46" s="476"/>
      <c r="AWQ46" s="476"/>
      <c r="AWR46" s="476"/>
      <c r="AWS46" s="476"/>
      <c r="AWT46" s="476"/>
      <c r="AWU46" s="476"/>
      <c r="AWV46" s="476"/>
      <c r="AWW46" s="476"/>
      <c r="AWX46" s="476"/>
      <c r="AWY46" s="476"/>
      <c r="AWZ46" s="476"/>
      <c r="AXA46" s="476"/>
      <c r="AXB46" s="476"/>
      <c r="AXC46" s="476"/>
      <c r="AXD46" s="476"/>
      <c r="AXE46" s="476"/>
      <c r="AXF46" s="476"/>
      <c r="AXG46" s="476"/>
      <c r="AXH46" s="476"/>
      <c r="AXI46" s="476"/>
      <c r="AXJ46" s="476"/>
      <c r="AXK46" s="476"/>
      <c r="AXL46" s="476"/>
      <c r="AXM46" s="476"/>
      <c r="AXN46" s="476"/>
      <c r="AXO46" s="476"/>
      <c r="AXP46" s="476"/>
      <c r="AXQ46" s="476"/>
      <c r="AXR46" s="476"/>
      <c r="AXS46" s="476"/>
      <c r="AXT46" s="476"/>
      <c r="AXU46" s="476"/>
      <c r="AXV46" s="476"/>
      <c r="AXW46" s="476"/>
      <c r="AXX46" s="476"/>
      <c r="AXY46" s="476"/>
      <c r="AXZ46" s="476"/>
      <c r="AYA46" s="476"/>
      <c r="AYB46" s="476"/>
      <c r="AYC46" s="476"/>
      <c r="AYD46" s="476"/>
      <c r="AYE46" s="476"/>
      <c r="AYF46" s="476"/>
      <c r="AYG46" s="476"/>
      <c r="AYH46" s="476"/>
      <c r="AYI46" s="476"/>
      <c r="AYJ46" s="476"/>
      <c r="AYK46" s="476"/>
      <c r="AYL46" s="476"/>
      <c r="AYM46" s="476"/>
      <c r="AYN46" s="476"/>
      <c r="AYO46" s="476"/>
      <c r="AYP46" s="476"/>
      <c r="AYQ46" s="476"/>
      <c r="AYR46" s="476"/>
      <c r="AYS46" s="476"/>
      <c r="AYT46" s="476"/>
      <c r="AYU46" s="476"/>
      <c r="AYV46" s="476"/>
      <c r="AYW46" s="476"/>
      <c r="AYX46" s="476"/>
      <c r="AYY46" s="476"/>
      <c r="AYZ46" s="476"/>
      <c r="AZA46" s="476"/>
      <c r="AZB46" s="476"/>
      <c r="AZC46" s="476"/>
      <c r="AZD46" s="476"/>
      <c r="AZE46" s="476"/>
      <c r="AZF46" s="476"/>
      <c r="AZG46" s="476"/>
      <c r="AZH46" s="476"/>
      <c r="AZI46" s="476"/>
      <c r="AZJ46" s="476"/>
      <c r="AZK46" s="476"/>
      <c r="AZL46" s="476"/>
      <c r="AZM46" s="476"/>
      <c r="AZN46" s="476"/>
      <c r="AZO46" s="476"/>
      <c r="AZP46" s="476"/>
      <c r="AZQ46" s="476"/>
      <c r="AZR46" s="476"/>
      <c r="AZS46" s="476"/>
      <c r="AZT46" s="476"/>
      <c r="AZU46" s="476"/>
      <c r="AZV46" s="476"/>
      <c r="AZW46" s="476"/>
      <c r="AZX46" s="476"/>
      <c r="AZY46" s="476"/>
      <c r="AZZ46" s="476"/>
      <c r="BAA46" s="476"/>
      <c r="BAB46" s="476"/>
      <c r="BAC46" s="476"/>
      <c r="BAD46" s="476"/>
      <c r="BAE46" s="476"/>
      <c r="BAF46" s="476"/>
      <c r="BAG46" s="476"/>
      <c r="BAH46" s="476"/>
      <c r="BAI46" s="476"/>
      <c r="BAJ46" s="476"/>
      <c r="BAK46" s="476"/>
      <c r="BAL46" s="476"/>
      <c r="BAM46" s="476"/>
      <c r="BAN46" s="476"/>
      <c r="BAO46" s="476"/>
      <c r="BAP46" s="476"/>
      <c r="BAQ46" s="476"/>
      <c r="BAR46" s="476"/>
      <c r="BAS46" s="476"/>
      <c r="BAT46" s="476"/>
      <c r="BAU46" s="476"/>
      <c r="BAV46" s="476"/>
      <c r="BAW46" s="476"/>
      <c r="BAX46" s="476"/>
      <c r="BAY46" s="476"/>
      <c r="BAZ46" s="476"/>
      <c r="BBA46" s="476"/>
      <c r="BBB46" s="476"/>
      <c r="BBC46" s="476"/>
      <c r="BBD46" s="476"/>
      <c r="BBE46" s="476"/>
      <c r="BBF46" s="476"/>
      <c r="BBG46" s="476"/>
      <c r="BBH46" s="476"/>
      <c r="BBI46" s="476"/>
      <c r="BBJ46" s="476"/>
      <c r="BBK46" s="476"/>
      <c r="BBL46" s="476"/>
      <c r="BBM46" s="476"/>
      <c r="BBN46" s="476"/>
      <c r="BBO46" s="476"/>
      <c r="BBP46" s="476"/>
      <c r="BBQ46" s="476"/>
      <c r="BBR46" s="476"/>
      <c r="BBS46" s="476"/>
      <c r="BBT46" s="476"/>
      <c r="BBU46" s="476"/>
      <c r="BBV46" s="476"/>
      <c r="BBW46" s="476"/>
      <c r="BBX46" s="476"/>
      <c r="BBY46" s="476"/>
      <c r="BBZ46" s="476"/>
      <c r="BCA46" s="476"/>
      <c r="BCB46" s="476"/>
      <c r="BCC46" s="476"/>
      <c r="BCD46" s="476"/>
      <c r="BCE46" s="476"/>
      <c r="BCF46" s="476"/>
      <c r="BCG46" s="476"/>
      <c r="BCH46" s="476"/>
      <c r="BCI46" s="476"/>
      <c r="BCJ46" s="476"/>
      <c r="BCK46" s="476"/>
      <c r="BCL46" s="476"/>
      <c r="BCM46" s="476"/>
      <c r="BCN46" s="476"/>
      <c r="BCO46" s="476"/>
      <c r="BCP46" s="476"/>
      <c r="BCQ46" s="476"/>
      <c r="BCR46" s="476"/>
      <c r="BCS46" s="476"/>
      <c r="BCT46" s="476"/>
      <c r="BCU46" s="476"/>
      <c r="BCV46" s="476"/>
      <c r="BCW46" s="476"/>
      <c r="BCX46" s="476"/>
      <c r="BCY46" s="476"/>
      <c r="BCZ46" s="476"/>
      <c r="BDA46" s="476"/>
      <c r="BDB46" s="476"/>
      <c r="BDC46" s="476"/>
      <c r="BDD46" s="476"/>
      <c r="BDE46" s="476"/>
      <c r="BDF46" s="476"/>
      <c r="BDG46" s="476"/>
      <c r="BDH46" s="476"/>
      <c r="BDI46" s="476"/>
      <c r="BDJ46" s="476"/>
      <c r="BDK46" s="476"/>
      <c r="BDL46" s="476"/>
      <c r="BDM46" s="476"/>
      <c r="BDN46" s="476"/>
      <c r="BDO46" s="476"/>
      <c r="BDP46" s="476"/>
      <c r="BDQ46" s="476"/>
      <c r="BDR46" s="476"/>
      <c r="BDS46" s="476"/>
      <c r="BDT46" s="476"/>
      <c r="BDU46" s="476"/>
      <c r="BDV46" s="476"/>
      <c r="BDW46" s="476"/>
      <c r="BDX46" s="476"/>
      <c r="BDY46" s="476"/>
      <c r="BDZ46" s="476"/>
      <c r="BEA46" s="476"/>
      <c r="BEB46" s="476"/>
      <c r="BEC46" s="476"/>
      <c r="BED46" s="476"/>
      <c r="BEE46" s="476"/>
      <c r="BEF46" s="476"/>
      <c r="BEG46" s="476"/>
      <c r="BEH46" s="476"/>
      <c r="BEI46" s="476"/>
      <c r="BEJ46" s="476"/>
      <c r="BEK46" s="476"/>
      <c r="BEL46" s="476"/>
      <c r="BEM46" s="476"/>
      <c r="BEN46" s="476"/>
      <c r="BEO46" s="476"/>
      <c r="BEP46" s="476"/>
      <c r="BEQ46" s="476"/>
      <c r="BER46" s="476"/>
      <c r="BES46" s="476"/>
      <c r="BET46" s="476"/>
      <c r="BEU46" s="476"/>
      <c r="BEV46" s="476"/>
      <c r="BEW46" s="476"/>
      <c r="BEX46" s="476"/>
      <c r="BEY46" s="476"/>
      <c r="BEZ46" s="476"/>
      <c r="BFA46" s="476"/>
      <c r="BFB46" s="476"/>
      <c r="BFC46" s="476"/>
      <c r="BFD46" s="476"/>
      <c r="BFE46" s="476"/>
      <c r="BFF46" s="476"/>
      <c r="BFG46" s="476"/>
      <c r="BFH46" s="476"/>
      <c r="BFI46" s="476"/>
      <c r="BFJ46" s="476"/>
      <c r="BFK46" s="476"/>
      <c r="BFL46" s="476"/>
      <c r="BFM46" s="476"/>
      <c r="BFN46" s="476"/>
      <c r="BFO46" s="476"/>
      <c r="BFP46" s="476"/>
      <c r="BFQ46" s="476"/>
      <c r="BFR46" s="476"/>
      <c r="BFS46" s="476"/>
      <c r="BFT46" s="476"/>
      <c r="BFU46" s="476"/>
      <c r="BFV46" s="476"/>
      <c r="BFW46" s="476"/>
      <c r="BFX46" s="476"/>
      <c r="BFY46" s="476"/>
      <c r="BFZ46" s="476"/>
      <c r="BGA46" s="476"/>
      <c r="BGB46" s="476"/>
      <c r="BGC46" s="476"/>
      <c r="BGD46" s="476"/>
      <c r="BGE46" s="476"/>
      <c r="BGF46" s="476"/>
      <c r="BGG46" s="476"/>
      <c r="BGH46" s="476"/>
      <c r="BGI46" s="476"/>
      <c r="BGJ46" s="476"/>
      <c r="BGK46" s="476"/>
      <c r="BGL46" s="476"/>
      <c r="BGM46" s="476"/>
      <c r="BGN46" s="476"/>
      <c r="BGO46" s="476"/>
      <c r="BGP46" s="476"/>
      <c r="BGQ46" s="476"/>
      <c r="BGR46" s="476"/>
      <c r="BGS46" s="476"/>
      <c r="BGT46" s="476"/>
      <c r="BGU46" s="476"/>
      <c r="BGV46" s="476"/>
      <c r="BGW46" s="476"/>
      <c r="BGX46" s="476"/>
      <c r="BGY46" s="476"/>
      <c r="BGZ46" s="476"/>
      <c r="BHA46" s="476"/>
      <c r="BHB46" s="476"/>
      <c r="BHC46" s="476"/>
      <c r="BHD46" s="476"/>
      <c r="BHE46" s="476"/>
      <c r="BHF46" s="476"/>
      <c r="BHG46" s="476"/>
      <c r="BHH46" s="476"/>
      <c r="BHI46" s="476"/>
      <c r="BHJ46" s="476"/>
      <c r="BHK46" s="476"/>
      <c r="BHL46" s="476"/>
      <c r="BHM46" s="476"/>
      <c r="BHN46" s="476"/>
      <c r="BHO46" s="476"/>
      <c r="BHP46" s="476"/>
      <c r="BHQ46" s="476"/>
      <c r="BHR46" s="476"/>
      <c r="BHS46" s="476"/>
      <c r="BHT46" s="476"/>
      <c r="BHU46" s="476"/>
      <c r="BHV46" s="476"/>
      <c r="BHW46" s="476"/>
      <c r="BHX46" s="476"/>
      <c r="BHY46" s="476"/>
      <c r="BHZ46" s="476"/>
      <c r="BIA46" s="476"/>
      <c r="BIB46" s="476"/>
      <c r="BIC46" s="476"/>
      <c r="BID46" s="476"/>
      <c r="BIE46" s="476"/>
      <c r="BIF46" s="476"/>
      <c r="BIG46" s="476"/>
      <c r="BIH46" s="476"/>
      <c r="BII46" s="476"/>
      <c r="BIJ46" s="476"/>
      <c r="BIK46" s="476"/>
      <c r="BIL46" s="476"/>
      <c r="BIM46" s="476"/>
      <c r="BIN46" s="476"/>
      <c r="BIO46" s="476"/>
      <c r="BIP46" s="476"/>
      <c r="BIQ46" s="476"/>
      <c r="BIR46" s="476"/>
      <c r="BIS46" s="476"/>
      <c r="BIT46" s="476"/>
      <c r="BIU46" s="476"/>
      <c r="BIV46" s="476"/>
      <c r="BIW46" s="476"/>
      <c r="BIX46" s="476"/>
      <c r="BIY46" s="476"/>
      <c r="BIZ46" s="476"/>
      <c r="BJA46" s="476"/>
      <c r="BJB46" s="476"/>
      <c r="BJC46" s="476"/>
      <c r="BJD46" s="476"/>
      <c r="BJE46" s="476"/>
      <c r="BJF46" s="476"/>
      <c r="BJG46" s="476"/>
      <c r="BJH46" s="476"/>
      <c r="BJI46" s="476"/>
      <c r="BJJ46" s="476"/>
      <c r="BJK46" s="476"/>
      <c r="BJL46" s="476"/>
      <c r="BJM46" s="476"/>
      <c r="BJN46" s="476"/>
      <c r="BJO46" s="476"/>
      <c r="BJP46" s="476"/>
      <c r="BJQ46" s="476"/>
      <c r="BJR46" s="476"/>
      <c r="BJS46" s="476"/>
      <c r="BJT46" s="476"/>
      <c r="BJU46" s="476"/>
      <c r="BJV46" s="476"/>
      <c r="BJW46" s="476"/>
      <c r="BJX46" s="476"/>
      <c r="BJY46" s="476"/>
      <c r="BJZ46" s="476"/>
      <c r="BKA46" s="476"/>
      <c r="BKB46" s="476"/>
      <c r="BKC46" s="476"/>
      <c r="BKD46" s="476"/>
      <c r="BKE46" s="476"/>
      <c r="BKF46" s="476"/>
      <c r="BKG46" s="476"/>
      <c r="BKH46" s="476"/>
      <c r="BKI46" s="476"/>
      <c r="BKJ46" s="476"/>
      <c r="BKK46" s="476"/>
      <c r="BKL46" s="476"/>
      <c r="BKM46" s="476"/>
      <c r="BKN46" s="476"/>
      <c r="BKO46" s="476"/>
      <c r="BKP46" s="476"/>
      <c r="BKQ46" s="476"/>
      <c r="BKR46" s="476"/>
      <c r="BKS46" s="476"/>
      <c r="BKT46" s="476"/>
      <c r="BKU46" s="476"/>
      <c r="BKV46" s="476"/>
      <c r="BKW46" s="476"/>
      <c r="BKX46" s="476"/>
      <c r="BKY46" s="476"/>
      <c r="BKZ46" s="476"/>
      <c r="BLA46" s="476"/>
      <c r="BLB46" s="476"/>
      <c r="BLC46" s="476"/>
      <c r="BLD46" s="476"/>
      <c r="BLE46" s="476"/>
      <c r="BLF46" s="476"/>
      <c r="BLG46" s="476"/>
      <c r="BLH46" s="476"/>
      <c r="BLI46" s="476"/>
      <c r="BLJ46" s="476"/>
      <c r="BLK46" s="476"/>
      <c r="BLL46" s="476"/>
      <c r="BLM46" s="476"/>
      <c r="BLN46" s="476"/>
      <c r="BLO46" s="476"/>
      <c r="BLP46" s="476"/>
      <c r="BLQ46" s="476"/>
      <c r="BLR46" s="476"/>
      <c r="BLS46" s="476"/>
      <c r="BLT46" s="476"/>
      <c r="BLU46" s="476"/>
      <c r="BLV46" s="476"/>
      <c r="BLW46" s="476"/>
      <c r="BLX46" s="476"/>
      <c r="BLY46" s="476"/>
      <c r="BLZ46" s="476"/>
      <c r="BMA46" s="476"/>
      <c r="BMB46" s="476"/>
      <c r="BMC46" s="476"/>
      <c r="BMD46" s="476"/>
      <c r="BME46" s="476"/>
      <c r="BMF46" s="476"/>
      <c r="BMG46" s="476"/>
      <c r="BMH46" s="476"/>
      <c r="BMI46" s="476"/>
      <c r="BMJ46" s="476"/>
      <c r="BMK46" s="476"/>
      <c r="BML46" s="476"/>
      <c r="BMM46" s="476"/>
      <c r="BMN46" s="476"/>
      <c r="BMO46" s="476"/>
      <c r="BMP46" s="476"/>
      <c r="BMQ46" s="476"/>
      <c r="BMR46" s="476"/>
      <c r="BMS46" s="476"/>
      <c r="BMT46" s="476"/>
      <c r="BMU46" s="476"/>
      <c r="BMV46" s="476"/>
      <c r="BMW46" s="476"/>
      <c r="BMX46" s="476"/>
      <c r="BMY46" s="476"/>
      <c r="BMZ46" s="476"/>
      <c r="BNA46" s="476"/>
      <c r="BNB46" s="476"/>
      <c r="BNC46" s="476"/>
      <c r="BND46" s="476"/>
      <c r="BNE46" s="476"/>
      <c r="BNF46" s="476"/>
      <c r="BNG46" s="476"/>
      <c r="BNH46" s="476"/>
      <c r="BNI46" s="476"/>
      <c r="BNJ46" s="476"/>
      <c r="BNK46" s="476"/>
      <c r="BNL46" s="476"/>
      <c r="BNM46" s="476"/>
      <c r="BNN46" s="476"/>
      <c r="BNO46" s="476"/>
      <c r="BNP46" s="476"/>
      <c r="BNQ46" s="476"/>
      <c r="BNR46" s="476"/>
      <c r="BNS46" s="476"/>
      <c r="BNT46" s="476"/>
      <c r="BNU46" s="476"/>
      <c r="BNV46" s="476"/>
      <c r="BNW46" s="476"/>
      <c r="BNX46" s="476"/>
      <c r="BNY46" s="476"/>
      <c r="BNZ46" s="476"/>
      <c r="BOA46" s="476"/>
      <c r="BOB46" s="476"/>
      <c r="BOC46" s="476"/>
      <c r="BOD46" s="476"/>
      <c r="BOE46" s="476"/>
      <c r="BOF46" s="476"/>
      <c r="BOG46" s="476"/>
      <c r="BOH46" s="476"/>
      <c r="BOI46" s="476"/>
      <c r="BOJ46" s="476"/>
      <c r="BOK46" s="476"/>
      <c r="BOL46" s="476"/>
      <c r="BOM46" s="476"/>
      <c r="BON46" s="476"/>
      <c r="BOO46" s="476"/>
      <c r="BOP46" s="476"/>
      <c r="BOQ46" s="476"/>
      <c r="BOR46" s="476"/>
      <c r="BOS46" s="476"/>
      <c r="BOT46" s="476"/>
      <c r="BOU46" s="476"/>
      <c r="BOV46" s="476"/>
      <c r="BOW46" s="476"/>
      <c r="BOX46" s="476"/>
      <c r="BOY46" s="476"/>
      <c r="BOZ46" s="476"/>
      <c r="BPA46" s="476"/>
      <c r="BPB46" s="476"/>
      <c r="BPC46" s="476"/>
      <c r="BPD46" s="476"/>
      <c r="BPE46" s="476"/>
      <c r="BPF46" s="476"/>
      <c r="BPG46" s="476"/>
      <c r="BPH46" s="476"/>
      <c r="BPI46" s="476"/>
      <c r="BPJ46" s="476"/>
      <c r="BPK46" s="476"/>
      <c r="BPL46" s="476"/>
      <c r="BPM46" s="476"/>
      <c r="BPN46" s="476"/>
      <c r="BPO46" s="476"/>
      <c r="BPP46" s="476"/>
      <c r="BPQ46" s="476"/>
      <c r="BPR46" s="476"/>
      <c r="BPS46" s="476"/>
      <c r="BPT46" s="476"/>
      <c r="BPU46" s="476"/>
      <c r="BPV46" s="476"/>
      <c r="BPW46" s="476"/>
      <c r="BPX46" s="476"/>
      <c r="BPY46" s="476"/>
      <c r="BPZ46" s="476"/>
      <c r="BQA46" s="476"/>
      <c r="BQB46" s="476"/>
      <c r="BQC46" s="476"/>
      <c r="BQD46" s="476"/>
      <c r="BQE46" s="476"/>
      <c r="BQF46" s="476"/>
      <c r="BQG46" s="476"/>
      <c r="BQH46" s="476"/>
      <c r="BQI46" s="476"/>
      <c r="BQJ46" s="476"/>
      <c r="BQK46" s="476"/>
      <c r="BQL46" s="476"/>
      <c r="BQM46" s="476"/>
      <c r="BQN46" s="476"/>
      <c r="BQO46" s="476"/>
      <c r="BQP46" s="476"/>
      <c r="BQQ46" s="476"/>
      <c r="BQR46" s="476"/>
      <c r="BQS46" s="476"/>
      <c r="BQT46" s="476"/>
      <c r="BQU46" s="476"/>
      <c r="BQV46" s="476"/>
      <c r="BQW46" s="476"/>
      <c r="BQX46" s="476"/>
      <c r="BQY46" s="476"/>
      <c r="BQZ46" s="476"/>
      <c r="BRA46" s="476"/>
      <c r="BRB46" s="476"/>
      <c r="BRC46" s="476"/>
      <c r="BRD46" s="476"/>
      <c r="BRE46" s="476"/>
      <c r="BRF46" s="476"/>
      <c r="BRG46" s="476"/>
      <c r="BRH46" s="476"/>
      <c r="BRI46" s="476"/>
      <c r="BRJ46" s="476"/>
      <c r="BRK46" s="476"/>
      <c r="BRL46" s="476"/>
      <c r="BRM46" s="476"/>
      <c r="BRN46" s="476"/>
      <c r="BRO46" s="476"/>
      <c r="BRP46" s="476"/>
      <c r="BRQ46" s="476"/>
      <c r="BRR46" s="476"/>
      <c r="BRS46" s="476"/>
      <c r="BRT46" s="476"/>
      <c r="BRU46" s="476"/>
      <c r="BRV46" s="476"/>
      <c r="BRW46" s="476"/>
      <c r="BRX46" s="476"/>
      <c r="BRY46" s="476"/>
      <c r="BRZ46" s="476"/>
      <c r="BSA46" s="476"/>
      <c r="BSB46" s="476"/>
      <c r="BSC46" s="476"/>
      <c r="BSD46" s="476"/>
      <c r="BSE46" s="476"/>
      <c r="BSF46" s="476"/>
      <c r="BSG46" s="476"/>
      <c r="BSH46" s="476"/>
      <c r="BSI46" s="476"/>
      <c r="BSJ46" s="476"/>
      <c r="BSK46" s="476"/>
      <c r="BSL46" s="476"/>
      <c r="BSM46" s="476"/>
      <c r="BSN46" s="476"/>
      <c r="BSO46" s="476"/>
      <c r="BSP46" s="476"/>
      <c r="BSQ46" s="476"/>
      <c r="BSR46" s="476"/>
      <c r="BSS46" s="476"/>
      <c r="BST46" s="476"/>
      <c r="BSU46" s="476"/>
      <c r="BSV46" s="476"/>
      <c r="BSW46" s="476"/>
      <c r="BSX46" s="476"/>
      <c r="BSY46" s="476"/>
      <c r="BSZ46" s="476"/>
      <c r="BTA46" s="476"/>
      <c r="BTB46" s="476"/>
      <c r="BTC46" s="476"/>
      <c r="BTD46" s="476"/>
      <c r="BTE46" s="476"/>
      <c r="BTF46" s="476"/>
      <c r="BTG46" s="476"/>
      <c r="BTH46" s="476"/>
      <c r="BTI46" s="476"/>
      <c r="BTJ46" s="476"/>
      <c r="BTK46" s="476"/>
      <c r="BTL46" s="476"/>
      <c r="BTM46" s="476"/>
      <c r="BTN46" s="476"/>
      <c r="BTO46" s="476"/>
      <c r="BTP46" s="476"/>
      <c r="BTQ46" s="476"/>
      <c r="BTR46" s="476"/>
      <c r="BTS46" s="476"/>
      <c r="BTT46" s="476"/>
      <c r="BTU46" s="476"/>
      <c r="BTV46" s="476"/>
      <c r="BTW46" s="476"/>
      <c r="BTX46" s="476"/>
      <c r="BTY46" s="476"/>
      <c r="BTZ46" s="476"/>
      <c r="BUA46" s="476"/>
      <c r="BUB46" s="476"/>
      <c r="BUC46" s="476"/>
      <c r="BUD46" s="476"/>
      <c r="BUE46" s="476"/>
      <c r="BUF46" s="476"/>
      <c r="BUG46" s="476"/>
      <c r="BUH46" s="476"/>
      <c r="BUI46" s="476"/>
      <c r="BUJ46" s="476"/>
      <c r="BUK46" s="476"/>
      <c r="BUL46" s="476"/>
      <c r="BUM46" s="476"/>
      <c r="BUN46" s="476"/>
      <c r="BUO46" s="476"/>
      <c r="BUP46" s="476"/>
      <c r="BUQ46" s="476"/>
      <c r="BUR46" s="476"/>
      <c r="BUS46" s="476"/>
      <c r="BUT46" s="476"/>
      <c r="BUU46" s="476"/>
      <c r="BUV46" s="476"/>
      <c r="BUW46" s="476"/>
      <c r="BUX46" s="476"/>
      <c r="BUY46" s="476"/>
      <c r="BUZ46" s="476"/>
      <c r="BVA46" s="476"/>
      <c r="BVB46" s="476"/>
      <c r="BVC46" s="476"/>
      <c r="BVD46" s="476"/>
      <c r="BVE46" s="476"/>
      <c r="BVF46" s="476"/>
      <c r="BVG46" s="476"/>
      <c r="BVH46" s="476"/>
      <c r="BVI46" s="476"/>
      <c r="BVJ46" s="476"/>
      <c r="BVK46" s="476"/>
      <c r="BVL46" s="476"/>
      <c r="BVM46" s="476"/>
      <c r="BVN46" s="476"/>
      <c r="BVO46" s="476"/>
      <c r="BVP46" s="476"/>
      <c r="BVQ46" s="476"/>
      <c r="BVR46" s="476"/>
      <c r="BVS46" s="476"/>
      <c r="BVT46" s="476"/>
      <c r="BVU46" s="476"/>
      <c r="BVV46" s="476"/>
      <c r="BVW46" s="476"/>
      <c r="BVX46" s="476"/>
      <c r="BVY46" s="476"/>
      <c r="BVZ46" s="476"/>
      <c r="BWA46" s="476"/>
      <c r="BWB46" s="476"/>
      <c r="BWC46" s="476"/>
      <c r="BWD46" s="476"/>
      <c r="BWE46" s="476"/>
      <c r="BWF46" s="476"/>
      <c r="BWG46" s="476"/>
      <c r="BWH46" s="476"/>
      <c r="BWI46" s="476"/>
      <c r="BWJ46" s="476"/>
      <c r="BWK46" s="476"/>
      <c r="BWL46" s="476"/>
      <c r="BWM46" s="476"/>
      <c r="BWN46" s="476"/>
      <c r="BWO46" s="476"/>
      <c r="BWP46" s="476"/>
      <c r="BWQ46" s="476"/>
      <c r="BWR46" s="476"/>
      <c r="BWS46" s="476"/>
      <c r="BWT46" s="476"/>
      <c r="BWU46" s="476"/>
      <c r="BWV46" s="476"/>
      <c r="BWW46" s="476"/>
      <c r="BWX46" s="476"/>
      <c r="BWY46" s="476"/>
      <c r="BWZ46" s="476"/>
      <c r="BXA46" s="476"/>
      <c r="BXB46" s="476"/>
      <c r="BXC46" s="476"/>
      <c r="BXD46" s="476"/>
      <c r="BXE46" s="476"/>
      <c r="BXF46" s="476"/>
      <c r="BXG46" s="476"/>
      <c r="BXH46" s="476"/>
      <c r="BXI46" s="476"/>
      <c r="BXJ46" s="476"/>
      <c r="BXK46" s="476"/>
      <c r="BXL46" s="476"/>
      <c r="BXM46" s="476"/>
      <c r="BXN46" s="476"/>
      <c r="BXO46" s="476"/>
      <c r="BXP46" s="476"/>
      <c r="BXQ46" s="476"/>
      <c r="BXR46" s="476"/>
      <c r="BXS46" s="476"/>
      <c r="BXT46" s="476"/>
      <c r="BXU46" s="476"/>
      <c r="BXV46" s="476"/>
      <c r="BXW46" s="476"/>
      <c r="BXX46" s="476"/>
      <c r="BXY46" s="476"/>
      <c r="BXZ46" s="476"/>
      <c r="BYA46" s="476"/>
      <c r="BYB46" s="476"/>
      <c r="BYC46" s="476"/>
      <c r="BYD46" s="476"/>
      <c r="BYE46" s="476"/>
      <c r="BYF46" s="476"/>
      <c r="BYG46" s="476"/>
      <c r="BYH46" s="476"/>
      <c r="BYI46" s="476"/>
      <c r="BYJ46" s="476"/>
      <c r="BYK46" s="476"/>
      <c r="BYL46" s="476"/>
      <c r="BYM46" s="476"/>
      <c r="BYN46" s="476"/>
      <c r="BYO46" s="476"/>
      <c r="BYP46" s="476"/>
      <c r="BYQ46" s="476"/>
      <c r="BYR46" s="476"/>
      <c r="BYS46" s="476"/>
      <c r="BYT46" s="476"/>
      <c r="BYU46" s="476"/>
      <c r="BYV46" s="476"/>
      <c r="BYW46" s="476"/>
      <c r="BYX46" s="476"/>
      <c r="BYY46" s="476"/>
      <c r="BYZ46" s="476"/>
      <c r="BZA46" s="476"/>
      <c r="BZB46" s="476"/>
      <c r="BZC46" s="476"/>
      <c r="BZD46" s="476"/>
      <c r="BZE46" s="476"/>
      <c r="BZF46" s="476"/>
      <c r="BZG46" s="476"/>
      <c r="BZH46" s="476"/>
      <c r="BZI46" s="476"/>
      <c r="BZJ46" s="476"/>
      <c r="BZK46" s="476"/>
      <c r="BZL46" s="476"/>
      <c r="BZM46" s="476"/>
      <c r="BZN46" s="476"/>
      <c r="BZO46" s="476"/>
      <c r="BZP46" s="476"/>
      <c r="BZQ46" s="476"/>
      <c r="BZR46" s="476"/>
      <c r="BZS46" s="476"/>
      <c r="BZT46" s="476"/>
      <c r="BZU46" s="476"/>
      <c r="BZV46" s="476"/>
      <c r="BZW46" s="476"/>
      <c r="BZX46" s="476"/>
      <c r="BZY46" s="476"/>
      <c r="BZZ46" s="476"/>
      <c r="CAA46" s="476"/>
      <c r="CAB46" s="476"/>
      <c r="CAC46" s="476"/>
      <c r="CAD46" s="476"/>
      <c r="CAE46" s="476"/>
      <c r="CAF46" s="476"/>
      <c r="CAG46" s="476"/>
      <c r="CAH46" s="476"/>
      <c r="CAI46" s="476"/>
      <c r="CAJ46" s="476"/>
      <c r="CAK46" s="476"/>
      <c r="CAL46" s="476"/>
      <c r="CAM46" s="476"/>
      <c r="CAN46" s="476"/>
      <c r="CAO46" s="476"/>
      <c r="CAP46" s="476"/>
      <c r="CAQ46" s="476"/>
      <c r="CAR46" s="476"/>
      <c r="CAS46" s="476"/>
      <c r="CAT46" s="476"/>
      <c r="CAU46" s="476"/>
      <c r="CAV46" s="476"/>
      <c r="CAW46" s="476"/>
      <c r="CAX46" s="476"/>
      <c r="CAY46" s="476"/>
      <c r="CAZ46" s="476"/>
      <c r="CBA46" s="476"/>
      <c r="CBB46" s="476"/>
      <c r="CBC46" s="476"/>
      <c r="CBD46" s="476"/>
      <c r="CBE46" s="476"/>
      <c r="CBF46" s="476"/>
      <c r="CBG46" s="476"/>
      <c r="CBH46" s="476"/>
      <c r="CBI46" s="476"/>
      <c r="CBJ46" s="476"/>
      <c r="CBK46" s="476"/>
      <c r="CBL46" s="476"/>
      <c r="CBM46" s="476"/>
      <c r="CBN46" s="476"/>
      <c r="CBO46" s="476"/>
      <c r="CBP46" s="476"/>
      <c r="CBQ46" s="476"/>
      <c r="CBR46" s="476"/>
      <c r="CBS46" s="476"/>
      <c r="CBT46" s="476"/>
      <c r="CBU46" s="476"/>
      <c r="CBV46" s="476"/>
      <c r="CBW46" s="476"/>
      <c r="CBX46" s="476"/>
      <c r="CBY46" s="476"/>
      <c r="CBZ46" s="476"/>
      <c r="CCA46" s="476"/>
      <c r="CCB46" s="476"/>
      <c r="CCC46" s="476"/>
      <c r="CCD46" s="476"/>
      <c r="CCE46" s="476"/>
      <c r="CCF46" s="476"/>
      <c r="CCG46" s="476"/>
      <c r="CCH46" s="476"/>
      <c r="CCI46" s="476"/>
      <c r="CCJ46" s="476"/>
      <c r="CCK46" s="476"/>
      <c r="CCL46" s="476"/>
      <c r="CCM46" s="476"/>
      <c r="CCN46" s="476"/>
      <c r="CCO46" s="476"/>
      <c r="CCP46" s="476"/>
      <c r="CCQ46" s="476"/>
      <c r="CCR46" s="476"/>
      <c r="CCS46" s="476"/>
      <c r="CCT46" s="476"/>
      <c r="CCU46" s="476"/>
      <c r="CCV46" s="476"/>
      <c r="CCW46" s="476"/>
      <c r="CCX46" s="476"/>
      <c r="CCY46" s="476"/>
      <c r="CCZ46" s="476"/>
      <c r="CDA46" s="476"/>
      <c r="CDB46" s="476"/>
      <c r="CDC46" s="476"/>
      <c r="CDD46" s="476"/>
      <c r="CDE46" s="476"/>
      <c r="CDF46" s="476"/>
      <c r="CDG46" s="476"/>
      <c r="CDH46" s="476"/>
      <c r="CDI46" s="476"/>
      <c r="CDJ46" s="476"/>
      <c r="CDK46" s="476"/>
      <c r="CDL46" s="476"/>
      <c r="CDM46" s="476"/>
      <c r="CDN46" s="476"/>
      <c r="CDO46" s="476"/>
      <c r="CDP46" s="476"/>
      <c r="CDQ46" s="476"/>
      <c r="CDR46" s="476"/>
      <c r="CDS46" s="476"/>
      <c r="CDT46" s="476"/>
      <c r="CDU46" s="476"/>
      <c r="CDV46" s="476"/>
      <c r="CDW46" s="476"/>
      <c r="CDX46" s="476"/>
      <c r="CDY46" s="476"/>
      <c r="CDZ46" s="476"/>
      <c r="CEA46" s="476"/>
      <c r="CEB46" s="476"/>
      <c r="CEC46" s="476"/>
      <c r="CED46" s="476"/>
      <c r="CEE46" s="476"/>
      <c r="CEF46" s="476"/>
      <c r="CEG46" s="476"/>
      <c r="CEH46" s="476"/>
      <c r="CEI46" s="476"/>
      <c r="CEJ46" s="476"/>
      <c r="CEK46" s="476"/>
      <c r="CEL46" s="476"/>
      <c r="CEM46" s="476"/>
      <c r="CEN46" s="476"/>
      <c r="CEO46" s="476"/>
      <c r="CEP46" s="476"/>
      <c r="CEQ46" s="476"/>
      <c r="CER46" s="476"/>
      <c r="CES46" s="476"/>
      <c r="CET46" s="476"/>
      <c r="CEU46" s="476"/>
      <c r="CEV46" s="476"/>
      <c r="CEW46" s="476"/>
      <c r="CEX46" s="476"/>
      <c r="CEY46" s="476"/>
      <c r="CEZ46" s="476"/>
      <c r="CFA46" s="476"/>
      <c r="CFB46" s="476"/>
      <c r="CFC46" s="476"/>
      <c r="CFD46" s="476"/>
      <c r="CFE46" s="476"/>
      <c r="CFF46" s="476"/>
      <c r="CFG46" s="476"/>
      <c r="CFH46" s="476"/>
      <c r="CFI46" s="476"/>
      <c r="CFJ46" s="476"/>
      <c r="CFK46" s="476"/>
      <c r="CFL46" s="476"/>
      <c r="CFM46" s="476"/>
      <c r="CFN46" s="476"/>
      <c r="CFO46" s="476"/>
      <c r="CFP46" s="476"/>
      <c r="CFQ46" s="476"/>
      <c r="CFR46" s="476"/>
      <c r="CFS46" s="476"/>
      <c r="CFT46" s="476"/>
      <c r="CFU46" s="476"/>
      <c r="CFV46" s="476"/>
      <c r="CFW46" s="476"/>
      <c r="CFX46" s="476"/>
      <c r="CFY46" s="476"/>
      <c r="CFZ46" s="476"/>
      <c r="CGA46" s="476"/>
      <c r="CGB46" s="476"/>
      <c r="CGC46" s="476"/>
      <c r="CGD46" s="476"/>
      <c r="CGE46" s="476"/>
      <c r="CGF46" s="476"/>
      <c r="CGG46" s="476"/>
      <c r="CGH46" s="476"/>
      <c r="CGI46" s="476"/>
      <c r="CGJ46" s="476"/>
      <c r="CGK46" s="476"/>
      <c r="CGL46" s="476"/>
      <c r="CGM46" s="476"/>
      <c r="CGN46" s="476"/>
      <c r="CGO46" s="476"/>
      <c r="CGP46" s="476"/>
      <c r="CGQ46" s="476"/>
      <c r="CGR46" s="476"/>
      <c r="CGS46" s="476"/>
      <c r="CGT46" s="476"/>
      <c r="CGU46" s="476"/>
      <c r="CGV46" s="476"/>
      <c r="CGW46" s="476"/>
      <c r="CGX46" s="476"/>
      <c r="CGY46" s="476"/>
      <c r="CGZ46" s="476"/>
      <c r="CHA46" s="476"/>
      <c r="CHB46" s="476"/>
      <c r="CHC46" s="476"/>
      <c r="CHD46" s="476"/>
      <c r="CHE46" s="476"/>
      <c r="CHF46" s="476"/>
      <c r="CHG46" s="476"/>
      <c r="CHH46" s="476"/>
      <c r="CHI46" s="476"/>
      <c r="CHJ46" s="476"/>
      <c r="CHK46" s="476"/>
      <c r="CHL46" s="476"/>
      <c r="CHM46" s="476"/>
      <c r="CHN46" s="476"/>
      <c r="CHO46" s="476"/>
      <c r="CHP46" s="476"/>
      <c r="CHQ46" s="476"/>
      <c r="CHR46" s="476"/>
      <c r="CHS46" s="476"/>
      <c r="CHT46" s="476"/>
      <c r="CHU46" s="476"/>
      <c r="CHV46" s="476"/>
      <c r="CHW46" s="476"/>
      <c r="CHX46" s="476"/>
      <c r="CHY46" s="476"/>
      <c r="CHZ46" s="476"/>
      <c r="CIA46" s="476"/>
      <c r="CIB46" s="476"/>
      <c r="CIC46" s="476"/>
      <c r="CID46" s="476"/>
      <c r="CIE46" s="476"/>
      <c r="CIF46" s="476"/>
      <c r="CIG46" s="476"/>
      <c r="CIH46" s="476"/>
      <c r="CII46" s="476"/>
      <c r="CIJ46" s="476"/>
      <c r="CIK46" s="476"/>
      <c r="CIL46" s="476"/>
      <c r="CIM46" s="476"/>
      <c r="CIN46" s="476"/>
      <c r="CIO46" s="476"/>
      <c r="CIP46" s="476"/>
      <c r="CIQ46" s="476"/>
      <c r="CIR46" s="476"/>
      <c r="CIS46" s="476"/>
      <c r="CIT46" s="476"/>
      <c r="CIU46" s="476"/>
      <c r="CIV46" s="476"/>
      <c r="CIW46" s="476"/>
      <c r="CIX46" s="476"/>
      <c r="CIY46" s="476"/>
      <c r="CIZ46" s="476"/>
      <c r="CJA46" s="476"/>
      <c r="CJB46" s="476"/>
      <c r="CJC46" s="476"/>
      <c r="CJD46" s="476"/>
      <c r="CJE46" s="476"/>
      <c r="CJF46" s="476"/>
      <c r="CJG46" s="476"/>
      <c r="CJH46" s="476"/>
      <c r="CJI46" s="476"/>
      <c r="CJJ46" s="476"/>
      <c r="CJK46" s="476"/>
      <c r="CJL46" s="476"/>
      <c r="CJM46" s="476"/>
      <c r="CJN46" s="476"/>
      <c r="CJO46" s="476"/>
      <c r="CJP46" s="476"/>
      <c r="CJQ46" s="476"/>
      <c r="CJR46" s="476"/>
      <c r="CJS46" s="476"/>
      <c r="CJT46" s="476"/>
      <c r="CJU46" s="476"/>
      <c r="CJV46" s="476"/>
      <c r="CJW46" s="476"/>
      <c r="CJX46" s="476"/>
      <c r="CJY46" s="476"/>
      <c r="CJZ46" s="476"/>
      <c r="CKA46" s="476"/>
      <c r="CKB46" s="476"/>
      <c r="CKC46" s="476"/>
      <c r="CKD46" s="476"/>
      <c r="CKE46" s="476"/>
      <c r="CKF46" s="476"/>
      <c r="CKG46" s="476"/>
      <c r="CKH46" s="476"/>
      <c r="CKI46" s="476"/>
      <c r="CKJ46" s="476"/>
      <c r="CKK46" s="476"/>
      <c r="CKL46" s="476"/>
      <c r="CKM46" s="476"/>
      <c r="CKN46" s="476"/>
      <c r="CKO46" s="476"/>
      <c r="CKP46" s="476"/>
      <c r="CKQ46" s="476"/>
      <c r="CKR46" s="476"/>
      <c r="CKS46" s="476"/>
      <c r="CKT46" s="476"/>
      <c r="CKU46" s="476"/>
      <c r="CKV46" s="476"/>
      <c r="CKW46" s="476"/>
      <c r="CKX46" s="476"/>
      <c r="CKY46" s="476"/>
      <c r="CKZ46" s="476"/>
      <c r="CLA46" s="476"/>
      <c r="CLB46" s="476"/>
      <c r="CLC46" s="476"/>
      <c r="CLD46" s="476"/>
      <c r="CLE46" s="476"/>
      <c r="CLF46" s="476"/>
      <c r="CLG46" s="476"/>
      <c r="CLH46" s="476"/>
      <c r="CLI46" s="476"/>
      <c r="CLJ46" s="476"/>
      <c r="CLK46" s="476"/>
      <c r="CLL46" s="476"/>
      <c r="CLM46" s="476"/>
      <c r="CLN46" s="476"/>
      <c r="CLO46" s="476"/>
      <c r="CLP46" s="476"/>
      <c r="CLQ46" s="476"/>
      <c r="CLR46" s="476"/>
      <c r="CLS46" s="476"/>
      <c r="CLT46" s="476"/>
      <c r="CLU46" s="476"/>
      <c r="CLV46" s="476"/>
      <c r="CLW46" s="476"/>
      <c r="CLX46" s="476"/>
      <c r="CLY46" s="476"/>
      <c r="CLZ46" s="476"/>
      <c r="CMA46" s="476"/>
      <c r="CMB46" s="476"/>
      <c r="CMC46" s="476"/>
      <c r="CMD46" s="476"/>
      <c r="CME46" s="476"/>
      <c r="CMF46" s="476"/>
      <c r="CMG46" s="476"/>
      <c r="CMH46" s="476"/>
      <c r="CMI46" s="476"/>
      <c r="CMJ46" s="476"/>
      <c r="CMK46" s="476"/>
      <c r="CML46" s="476"/>
      <c r="CMM46" s="476"/>
      <c r="CMN46" s="476"/>
      <c r="CMO46" s="476"/>
      <c r="CMP46" s="476"/>
      <c r="CMQ46" s="476"/>
      <c r="CMR46" s="476"/>
      <c r="CMS46" s="476"/>
      <c r="CMT46" s="476"/>
      <c r="CMU46" s="476"/>
      <c r="CMV46" s="476"/>
      <c r="CMW46" s="476"/>
      <c r="CMX46" s="476"/>
      <c r="CMY46" s="476"/>
      <c r="CMZ46" s="476"/>
      <c r="CNA46" s="476"/>
      <c r="CNB46" s="476"/>
      <c r="CNC46" s="476"/>
      <c r="CND46" s="476"/>
      <c r="CNE46" s="476"/>
      <c r="CNF46" s="476"/>
      <c r="CNG46" s="476"/>
      <c r="CNH46" s="476"/>
      <c r="CNI46" s="476"/>
      <c r="CNJ46" s="476"/>
      <c r="CNK46" s="476"/>
      <c r="CNL46" s="476"/>
      <c r="CNM46" s="476"/>
      <c r="CNN46" s="476"/>
      <c r="CNO46" s="476"/>
      <c r="CNP46" s="476"/>
      <c r="CNQ46" s="476"/>
      <c r="CNR46" s="476"/>
      <c r="CNS46" s="476"/>
      <c r="CNT46" s="476"/>
      <c r="CNU46" s="476"/>
      <c r="CNV46" s="476"/>
      <c r="CNW46" s="476"/>
      <c r="CNX46" s="476"/>
      <c r="CNY46" s="476"/>
      <c r="CNZ46" s="476"/>
      <c r="COA46" s="476"/>
      <c r="COB46" s="476"/>
      <c r="COC46" s="476"/>
      <c r="COD46" s="476"/>
      <c r="COE46" s="476"/>
      <c r="COF46" s="476"/>
      <c r="COG46" s="476"/>
      <c r="COH46" s="476"/>
      <c r="COI46" s="476"/>
      <c r="COJ46" s="476"/>
      <c r="COK46" s="476"/>
      <c r="COL46" s="476"/>
      <c r="COM46" s="476"/>
      <c r="CON46" s="476"/>
      <c r="COO46" s="476"/>
      <c r="COP46" s="476"/>
      <c r="COQ46" s="476"/>
      <c r="COR46" s="476"/>
      <c r="COS46" s="476"/>
      <c r="COT46" s="476"/>
      <c r="COU46" s="476"/>
      <c r="COV46" s="476"/>
      <c r="COW46" s="476"/>
      <c r="COX46" s="476"/>
      <c r="COY46" s="476"/>
      <c r="COZ46" s="476"/>
      <c r="CPA46" s="476"/>
      <c r="CPB46" s="476"/>
      <c r="CPC46" s="476"/>
      <c r="CPD46" s="476"/>
      <c r="CPE46" s="476"/>
      <c r="CPF46" s="476"/>
      <c r="CPG46" s="476"/>
      <c r="CPH46" s="476"/>
      <c r="CPI46" s="476"/>
      <c r="CPJ46" s="476"/>
      <c r="CPK46" s="476"/>
      <c r="CPL46" s="476"/>
      <c r="CPM46" s="476"/>
      <c r="CPN46" s="476"/>
      <c r="CPO46" s="476"/>
      <c r="CPP46" s="476"/>
      <c r="CPQ46" s="476"/>
      <c r="CPR46" s="476"/>
      <c r="CPS46" s="476"/>
      <c r="CPT46" s="476"/>
      <c r="CPU46" s="476"/>
      <c r="CPV46" s="476"/>
      <c r="CPW46" s="476"/>
      <c r="CPX46" s="476"/>
      <c r="CPY46" s="476"/>
      <c r="CPZ46" s="476"/>
      <c r="CQA46" s="476"/>
      <c r="CQB46" s="476"/>
      <c r="CQC46" s="476"/>
      <c r="CQD46" s="476"/>
      <c r="CQE46" s="476"/>
      <c r="CQF46" s="476"/>
      <c r="CQG46" s="476"/>
      <c r="CQH46" s="476"/>
      <c r="CQI46" s="476"/>
      <c r="CQJ46" s="476"/>
      <c r="CQK46" s="476"/>
      <c r="CQL46" s="476"/>
      <c r="CQM46" s="476"/>
      <c r="CQN46" s="476"/>
      <c r="CQO46" s="476"/>
      <c r="CQP46" s="476"/>
      <c r="CQQ46" s="476"/>
      <c r="CQR46" s="476"/>
      <c r="CQS46" s="476"/>
      <c r="CQT46" s="476"/>
      <c r="CQU46" s="476"/>
      <c r="CQV46" s="476"/>
      <c r="CQW46" s="476"/>
      <c r="CQX46" s="476"/>
      <c r="CQY46" s="476"/>
      <c r="CQZ46" s="476"/>
      <c r="CRA46" s="476"/>
      <c r="CRB46" s="476"/>
      <c r="CRC46" s="476"/>
      <c r="CRD46" s="476"/>
      <c r="CRE46" s="476"/>
      <c r="CRF46" s="476"/>
      <c r="CRG46" s="476"/>
      <c r="CRH46" s="476"/>
      <c r="CRI46" s="476"/>
      <c r="CRJ46" s="476"/>
      <c r="CRK46" s="476"/>
      <c r="CRL46" s="476"/>
      <c r="CRM46" s="476"/>
      <c r="CRN46" s="476"/>
      <c r="CRO46" s="476"/>
      <c r="CRP46" s="476"/>
      <c r="CRQ46" s="476"/>
      <c r="CRR46" s="476"/>
      <c r="CRS46" s="476"/>
      <c r="CRT46" s="476"/>
      <c r="CRU46" s="476"/>
      <c r="CRV46" s="476"/>
      <c r="CRW46" s="476"/>
      <c r="CRX46" s="476"/>
      <c r="CRY46" s="476"/>
      <c r="CRZ46" s="476"/>
      <c r="CSA46" s="476"/>
      <c r="CSB46" s="476"/>
      <c r="CSC46" s="476"/>
      <c r="CSD46" s="476"/>
      <c r="CSE46" s="476"/>
      <c r="CSF46" s="476"/>
      <c r="CSG46" s="476"/>
      <c r="CSH46" s="476"/>
      <c r="CSI46" s="476"/>
      <c r="CSJ46" s="476"/>
      <c r="CSK46" s="476"/>
      <c r="CSL46" s="476"/>
      <c r="CSM46" s="476"/>
      <c r="CSN46" s="476"/>
      <c r="CSO46" s="476"/>
      <c r="CSP46" s="476"/>
      <c r="CSQ46" s="476"/>
      <c r="CSR46" s="476"/>
      <c r="CSS46" s="476"/>
      <c r="CST46" s="476"/>
      <c r="CSU46" s="476"/>
      <c r="CSV46" s="476"/>
      <c r="CSW46" s="476"/>
      <c r="CSX46" s="476"/>
      <c r="CSY46" s="476"/>
      <c r="CSZ46" s="476"/>
      <c r="CTA46" s="476"/>
      <c r="CTB46" s="476"/>
      <c r="CTC46" s="476"/>
      <c r="CTD46" s="476"/>
      <c r="CTE46" s="476"/>
      <c r="CTF46" s="476"/>
      <c r="CTG46" s="476"/>
      <c r="CTH46" s="476"/>
      <c r="CTI46" s="476"/>
      <c r="CTJ46" s="476"/>
      <c r="CTK46" s="476"/>
      <c r="CTL46" s="476"/>
      <c r="CTM46" s="476"/>
      <c r="CTN46" s="476"/>
      <c r="CTO46" s="476"/>
      <c r="CTP46" s="476"/>
      <c r="CTQ46" s="476"/>
      <c r="CTR46" s="476"/>
      <c r="CTS46" s="476"/>
      <c r="CTT46" s="476"/>
      <c r="CTU46" s="476"/>
      <c r="CTV46" s="476"/>
      <c r="CTW46" s="476"/>
      <c r="CTX46" s="476"/>
      <c r="CTY46" s="476"/>
      <c r="CTZ46" s="476"/>
      <c r="CUA46" s="476"/>
      <c r="CUB46" s="476"/>
      <c r="CUC46" s="476"/>
      <c r="CUD46" s="476"/>
      <c r="CUE46" s="476"/>
      <c r="CUF46" s="476"/>
      <c r="CUG46" s="476"/>
      <c r="CUH46" s="476"/>
      <c r="CUI46" s="476"/>
      <c r="CUJ46" s="476"/>
      <c r="CUK46" s="476"/>
      <c r="CUL46" s="476"/>
      <c r="CUM46" s="476"/>
      <c r="CUN46" s="476"/>
      <c r="CUO46" s="476"/>
      <c r="CUP46" s="476"/>
      <c r="CUQ46" s="476"/>
      <c r="CUR46" s="476"/>
      <c r="CUS46" s="476"/>
      <c r="CUT46" s="476"/>
      <c r="CUU46" s="476"/>
      <c r="CUV46" s="476"/>
      <c r="CUW46" s="476"/>
      <c r="CUX46" s="476"/>
      <c r="CUY46" s="476"/>
      <c r="CUZ46" s="476"/>
      <c r="CVA46" s="476"/>
      <c r="CVB46" s="476"/>
      <c r="CVC46" s="476"/>
      <c r="CVD46" s="476"/>
      <c r="CVE46" s="476"/>
      <c r="CVF46" s="476"/>
      <c r="CVG46" s="476"/>
      <c r="CVH46" s="476"/>
      <c r="CVI46" s="476"/>
      <c r="CVJ46" s="476"/>
      <c r="CVK46" s="476"/>
      <c r="CVL46" s="476"/>
      <c r="CVM46" s="476"/>
      <c r="CVN46" s="476"/>
      <c r="CVO46" s="476"/>
      <c r="CVP46" s="476"/>
      <c r="CVQ46" s="476"/>
      <c r="CVR46" s="476"/>
      <c r="CVS46" s="476"/>
      <c r="CVT46" s="476"/>
      <c r="CVU46" s="476"/>
      <c r="CVV46" s="476"/>
      <c r="CVW46" s="476"/>
      <c r="CVX46" s="476"/>
      <c r="CVY46" s="476"/>
      <c r="CVZ46" s="476"/>
      <c r="CWA46" s="476"/>
      <c r="CWB46" s="476"/>
      <c r="CWC46" s="476"/>
      <c r="CWD46" s="476"/>
      <c r="CWE46" s="476"/>
      <c r="CWF46" s="476"/>
      <c r="CWG46" s="476"/>
      <c r="CWH46" s="476"/>
      <c r="CWI46" s="476"/>
      <c r="CWJ46" s="476"/>
      <c r="CWK46" s="476"/>
      <c r="CWL46" s="476"/>
      <c r="CWM46" s="476"/>
      <c r="CWN46" s="476"/>
      <c r="CWO46" s="476"/>
      <c r="CWP46" s="476"/>
      <c r="CWQ46" s="476"/>
      <c r="CWR46" s="476"/>
      <c r="CWS46" s="476"/>
      <c r="CWT46" s="476"/>
      <c r="CWU46" s="476"/>
      <c r="CWV46" s="476"/>
      <c r="CWW46" s="476"/>
      <c r="CWX46" s="476"/>
      <c r="CWY46" s="476"/>
      <c r="CWZ46" s="476"/>
      <c r="CXA46" s="476"/>
      <c r="CXB46" s="476"/>
      <c r="CXC46" s="476"/>
      <c r="CXD46" s="476"/>
      <c r="CXE46" s="476"/>
      <c r="CXF46" s="476"/>
      <c r="CXG46" s="476"/>
      <c r="CXH46" s="476"/>
      <c r="CXI46" s="476"/>
      <c r="CXJ46" s="476"/>
      <c r="CXK46" s="476"/>
      <c r="CXL46" s="476"/>
      <c r="CXM46" s="476"/>
      <c r="CXN46" s="476"/>
      <c r="CXO46" s="476"/>
      <c r="CXP46" s="476"/>
      <c r="CXQ46" s="476"/>
      <c r="CXR46" s="476"/>
      <c r="CXS46" s="476"/>
      <c r="CXT46" s="476"/>
      <c r="CXU46" s="476"/>
      <c r="CXV46" s="476"/>
      <c r="CXW46" s="476"/>
      <c r="CXX46" s="476"/>
      <c r="CXY46" s="476"/>
      <c r="CXZ46" s="476"/>
      <c r="CYA46" s="476"/>
      <c r="CYB46" s="476"/>
      <c r="CYC46" s="476"/>
      <c r="CYD46" s="476"/>
      <c r="CYE46" s="476"/>
      <c r="CYF46" s="476"/>
      <c r="CYG46" s="476"/>
      <c r="CYH46" s="476"/>
      <c r="CYI46" s="476"/>
      <c r="CYJ46" s="476"/>
      <c r="CYK46" s="476"/>
      <c r="CYL46" s="476"/>
      <c r="CYM46" s="476"/>
      <c r="CYN46" s="476"/>
      <c r="CYO46" s="476"/>
      <c r="CYP46" s="476"/>
      <c r="CYQ46" s="476"/>
      <c r="CYR46" s="476"/>
      <c r="CYS46" s="476"/>
      <c r="CYT46" s="476"/>
      <c r="CYU46" s="476"/>
      <c r="CYV46" s="476"/>
      <c r="CYW46" s="476"/>
      <c r="CYX46" s="476"/>
      <c r="CYY46" s="476"/>
      <c r="CYZ46" s="476"/>
      <c r="CZA46" s="476"/>
      <c r="CZB46" s="476"/>
      <c r="CZC46" s="476"/>
      <c r="CZD46" s="476"/>
      <c r="CZE46" s="476"/>
      <c r="CZF46" s="476"/>
      <c r="CZG46" s="476"/>
      <c r="CZH46" s="476"/>
      <c r="CZI46" s="476"/>
      <c r="CZJ46" s="476"/>
      <c r="CZK46" s="476"/>
      <c r="CZL46" s="476"/>
      <c r="CZM46" s="476"/>
      <c r="CZN46" s="476"/>
      <c r="CZO46" s="476"/>
      <c r="CZP46" s="476"/>
      <c r="CZQ46" s="476"/>
      <c r="CZR46" s="476"/>
      <c r="CZS46" s="476"/>
      <c r="CZT46" s="476"/>
      <c r="CZU46" s="476"/>
      <c r="CZV46" s="476"/>
      <c r="CZW46" s="476"/>
      <c r="CZX46" s="476"/>
      <c r="CZY46" s="476"/>
      <c r="CZZ46" s="476"/>
      <c r="DAA46" s="476"/>
      <c r="DAB46" s="476"/>
      <c r="DAC46" s="476"/>
      <c r="DAD46" s="476"/>
      <c r="DAE46" s="476"/>
      <c r="DAF46" s="476"/>
      <c r="DAG46" s="476"/>
      <c r="DAH46" s="476"/>
      <c r="DAI46" s="476"/>
      <c r="DAJ46" s="476"/>
      <c r="DAK46" s="476"/>
      <c r="DAL46" s="476"/>
      <c r="DAM46" s="476"/>
      <c r="DAN46" s="476"/>
      <c r="DAO46" s="476"/>
      <c r="DAP46" s="476"/>
      <c r="DAQ46" s="476"/>
      <c r="DAR46" s="476"/>
      <c r="DAS46" s="476"/>
      <c r="DAT46" s="476"/>
      <c r="DAU46" s="476"/>
      <c r="DAV46" s="476"/>
      <c r="DAW46" s="476"/>
      <c r="DAX46" s="476"/>
      <c r="DAY46" s="476"/>
      <c r="DAZ46" s="476"/>
      <c r="DBA46" s="476"/>
      <c r="DBB46" s="476"/>
      <c r="DBC46" s="476"/>
      <c r="DBD46" s="476"/>
      <c r="DBE46" s="476"/>
      <c r="DBF46" s="476"/>
      <c r="DBG46" s="476"/>
      <c r="DBH46" s="476"/>
      <c r="DBI46" s="476"/>
      <c r="DBJ46" s="476"/>
      <c r="DBK46" s="476"/>
      <c r="DBL46" s="476"/>
      <c r="DBM46" s="476"/>
      <c r="DBN46" s="476"/>
      <c r="DBO46" s="476"/>
      <c r="DBP46" s="476"/>
      <c r="DBQ46" s="476"/>
      <c r="DBR46" s="476"/>
      <c r="DBS46" s="476"/>
      <c r="DBT46" s="476"/>
      <c r="DBU46" s="476"/>
      <c r="DBV46" s="476"/>
      <c r="DBW46" s="476"/>
      <c r="DBX46" s="476"/>
      <c r="DBY46" s="476"/>
      <c r="DBZ46" s="476"/>
      <c r="DCA46" s="476"/>
      <c r="DCB46" s="476"/>
      <c r="DCC46" s="476"/>
      <c r="DCD46" s="476"/>
      <c r="DCE46" s="476"/>
      <c r="DCF46" s="476"/>
      <c r="DCG46" s="476"/>
      <c r="DCH46" s="476"/>
      <c r="DCI46" s="476"/>
      <c r="DCJ46" s="476"/>
      <c r="DCK46" s="476"/>
      <c r="DCL46" s="476"/>
      <c r="DCM46" s="476"/>
      <c r="DCN46" s="476"/>
      <c r="DCO46" s="476"/>
      <c r="DCP46" s="476"/>
      <c r="DCQ46" s="476"/>
      <c r="DCR46" s="476"/>
      <c r="DCS46" s="476"/>
      <c r="DCT46" s="476"/>
      <c r="DCU46" s="476"/>
      <c r="DCV46" s="476"/>
      <c r="DCW46" s="476"/>
      <c r="DCX46" s="476"/>
      <c r="DCY46" s="476"/>
      <c r="DCZ46" s="476"/>
      <c r="DDA46" s="476"/>
      <c r="DDB46" s="476"/>
      <c r="DDC46" s="476"/>
      <c r="DDD46" s="476"/>
      <c r="DDE46" s="476"/>
      <c r="DDF46" s="476"/>
      <c r="DDG46" s="476"/>
      <c r="DDH46" s="476"/>
      <c r="DDI46" s="476"/>
      <c r="DDJ46" s="476"/>
      <c r="DDK46" s="476"/>
      <c r="DDL46" s="476"/>
      <c r="DDM46" s="476"/>
      <c r="DDN46" s="476"/>
      <c r="DDO46" s="476"/>
      <c r="DDP46" s="476"/>
      <c r="DDQ46" s="476"/>
      <c r="DDR46" s="476"/>
      <c r="DDS46" s="476"/>
      <c r="DDT46" s="476"/>
      <c r="DDU46" s="476"/>
      <c r="DDV46" s="476"/>
      <c r="DDW46" s="476"/>
      <c r="DDX46" s="476"/>
      <c r="DDY46" s="476"/>
      <c r="DDZ46" s="476"/>
      <c r="DEA46" s="476"/>
      <c r="DEB46" s="476"/>
      <c r="DEC46" s="476"/>
      <c r="DED46" s="476"/>
      <c r="DEE46" s="476"/>
      <c r="DEF46" s="476"/>
      <c r="DEG46" s="476"/>
      <c r="DEH46" s="476"/>
      <c r="DEI46" s="476"/>
      <c r="DEJ46" s="476"/>
      <c r="DEK46" s="476"/>
      <c r="DEL46" s="476"/>
      <c r="DEM46" s="476"/>
      <c r="DEN46" s="476"/>
      <c r="DEO46" s="476"/>
      <c r="DEP46" s="476"/>
      <c r="DEQ46" s="476"/>
      <c r="DER46" s="476"/>
      <c r="DES46" s="476"/>
      <c r="DET46" s="476"/>
      <c r="DEU46" s="476"/>
      <c r="DEV46" s="476"/>
      <c r="DEW46" s="476"/>
      <c r="DEX46" s="476"/>
      <c r="DEY46" s="476"/>
      <c r="DEZ46" s="476"/>
      <c r="DFA46" s="476"/>
      <c r="DFB46" s="476"/>
      <c r="DFC46" s="476"/>
      <c r="DFD46" s="476"/>
      <c r="DFE46" s="476"/>
      <c r="DFF46" s="476"/>
      <c r="DFG46" s="476"/>
      <c r="DFH46" s="476"/>
      <c r="DFI46" s="476"/>
      <c r="DFJ46" s="476"/>
      <c r="DFK46" s="476"/>
      <c r="DFL46" s="476"/>
      <c r="DFM46" s="476"/>
      <c r="DFN46" s="476"/>
      <c r="DFO46" s="476"/>
      <c r="DFP46" s="476"/>
      <c r="DFQ46" s="476"/>
      <c r="DFR46" s="476"/>
      <c r="DFS46" s="476"/>
      <c r="DFT46" s="476"/>
      <c r="DFU46" s="476"/>
      <c r="DFV46" s="476"/>
      <c r="DFW46" s="476"/>
      <c r="DFX46" s="476"/>
      <c r="DFY46" s="476"/>
      <c r="DFZ46" s="476"/>
      <c r="DGA46" s="476"/>
      <c r="DGB46" s="476"/>
      <c r="DGC46" s="476"/>
      <c r="DGD46" s="476"/>
      <c r="DGE46" s="476"/>
      <c r="DGF46" s="476"/>
      <c r="DGG46" s="476"/>
      <c r="DGH46" s="476"/>
      <c r="DGI46" s="476"/>
      <c r="DGJ46" s="476"/>
      <c r="DGK46" s="476"/>
      <c r="DGL46" s="476"/>
      <c r="DGM46" s="476"/>
      <c r="DGN46" s="476"/>
      <c r="DGO46" s="476"/>
      <c r="DGP46" s="476"/>
      <c r="DGQ46" s="476"/>
      <c r="DGR46" s="476"/>
      <c r="DGS46" s="476"/>
      <c r="DGT46" s="476"/>
      <c r="DGU46" s="476"/>
      <c r="DGV46" s="476"/>
      <c r="DGW46" s="476"/>
      <c r="DGX46" s="476"/>
      <c r="DGY46" s="476"/>
      <c r="DGZ46" s="476"/>
      <c r="DHA46" s="476"/>
      <c r="DHB46" s="476"/>
      <c r="DHC46" s="476"/>
      <c r="DHD46" s="476"/>
      <c r="DHE46" s="476"/>
      <c r="DHF46" s="476"/>
      <c r="DHG46" s="476"/>
      <c r="DHH46" s="476"/>
      <c r="DHI46" s="476"/>
      <c r="DHJ46" s="476"/>
      <c r="DHK46" s="476"/>
      <c r="DHL46" s="476"/>
      <c r="DHM46" s="476"/>
      <c r="DHN46" s="476"/>
      <c r="DHO46" s="476"/>
      <c r="DHP46" s="476"/>
      <c r="DHQ46" s="476"/>
      <c r="DHR46" s="476"/>
      <c r="DHS46" s="476"/>
      <c r="DHT46" s="476"/>
      <c r="DHU46" s="476"/>
      <c r="DHV46" s="476"/>
      <c r="DHW46" s="476"/>
      <c r="DHX46" s="476"/>
      <c r="DHY46" s="476"/>
      <c r="DHZ46" s="476"/>
      <c r="DIA46" s="476"/>
      <c r="DIB46" s="476"/>
      <c r="DIC46" s="476"/>
      <c r="DID46" s="476"/>
      <c r="DIE46" s="476"/>
      <c r="DIF46" s="476"/>
      <c r="DIG46" s="476"/>
      <c r="DIH46" s="476"/>
      <c r="DII46" s="476"/>
      <c r="DIJ46" s="476"/>
      <c r="DIK46" s="476"/>
      <c r="DIL46" s="476"/>
      <c r="DIM46" s="476"/>
      <c r="DIN46" s="476"/>
      <c r="DIO46" s="476"/>
      <c r="DIP46" s="476"/>
      <c r="DIQ46" s="476"/>
      <c r="DIR46" s="476"/>
      <c r="DIS46" s="476"/>
      <c r="DIT46" s="476"/>
      <c r="DIU46" s="476"/>
      <c r="DIV46" s="476"/>
      <c r="DIW46" s="476"/>
      <c r="DIX46" s="476"/>
      <c r="DIY46" s="476"/>
      <c r="DIZ46" s="476"/>
      <c r="DJA46" s="476"/>
      <c r="DJB46" s="476"/>
      <c r="DJC46" s="476"/>
      <c r="DJD46" s="476"/>
      <c r="DJE46" s="476"/>
      <c r="DJF46" s="476"/>
      <c r="DJG46" s="476"/>
      <c r="DJH46" s="476"/>
      <c r="DJI46" s="476"/>
      <c r="DJJ46" s="476"/>
      <c r="DJK46" s="476"/>
      <c r="DJL46" s="476"/>
      <c r="DJM46" s="476"/>
      <c r="DJN46" s="476"/>
      <c r="DJO46" s="476"/>
      <c r="DJP46" s="476"/>
      <c r="DJQ46" s="476"/>
      <c r="DJR46" s="476"/>
      <c r="DJS46" s="476"/>
      <c r="DJT46" s="476"/>
      <c r="DJU46" s="476"/>
      <c r="DJV46" s="476"/>
      <c r="DJW46" s="476"/>
      <c r="DJX46" s="476"/>
      <c r="DJY46" s="476"/>
      <c r="DJZ46" s="476"/>
      <c r="DKA46" s="476"/>
      <c r="DKB46" s="476"/>
      <c r="DKC46" s="476"/>
      <c r="DKD46" s="476"/>
      <c r="DKE46" s="476"/>
      <c r="DKF46" s="476"/>
      <c r="DKG46" s="476"/>
      <c r="DKH46" s="476"/>
      <c r="DKI46" s="476"/>
      <c r="DKJ46" s="476"/>
      <c r="DKK46" s="476"/>
      <c r="DKL46" s="476"/>
      <c r="DKM46" s="476"/>
      <c r="DKN46" s="476"/>
      <c r="DKO46" s="476"/>
      <c r="DKP46" s="476"/>
      <c r="DKQ46" s="476"/>
      <c r="DKR46" s="476"/>
      <c r="DKS46" s="476"/>
      <c r="DKT46" s="476"/>
      <c r="DKU46" s="476"/>
      <c r="DKV46" s="476"/>
      <c r="DKW46" s="476"/>
      <c r="DKX46" s="476"/>
      <c r="DKY46" s="476"/>
      <c r="DKZ46" s="476"/>
      <c r="DLA46" s="476"/>
      <c r="DLB46" s="476"/>
      <c r="DLC46" s="476"/>
      <c r="DLD46" s="476"/>
      <c r="DLE46" s="476"/>
      <c r="DLF46" s="476"/>
      <c r="DLG46" s="476"/>
      <c r="DLH46" s="476"/>
      <c r="DLI46" s="476"/>
      <c r="DLJ46" s="476"/>
      <c r="DLK46" s="476"/>
      <c r="DLL46" s="476"/>
      <c r="DLM46" s="476"/>
      <c r="DLN46" s="476"/>
      <c r="DLO46" s="476"/>
      <c r="DLP46" s="476"/>
      <c r="DLQ46" s="476"/>
      <c r="DLR46" s="476"/>
      <c r="DLS46" s="476"/>
      <c r="DLT46" s="476"/>
      <c r="DLU46" s="476"/>
      <c r="DLV46" s="476"/>
      <c r="DLW46" s="476"/>
      <c r="DLX46" s="476"/>
      <c r="DLY46" s="476"/>
      <c r="DLZ46" s="476"/>
      <c r="DMA46" s="476"/>
      <c r="DMB46" s="476"/>
      <c r="DMC46" s="476"/>
      <c r="DMD46" s="476"/>
      <c r="DME46" s="476"/>
      <c r="DMF46" s="476"/>
      <c r="DMG46" s="476"/>
      <c r="DMH46" s="476"/>
      <c r="DMI46" s="476"/>
      <c r="DMJ46" s="476"/>
      <c r="DMK46" s="476"/>
      <c r="DML46" s="476"/>
      <c r="DMM46" s="476"/>
      <c r="DMN46" s="476"/>
      <c r="DMO46" s="476"/>
      <c r="DMP46" s="476"/>
      <c r="DMQ46" s="476"/>
      <c r="DMR46" s="476"/>
      <c r="DMS46" s="476"/>
      <c r="DMT46" s="476"/>
      <c r="DMU46" s="476"/>
      <c r="DMV46" s="476"/>
      <c r="DMW46" s="476"/>
      <c r="DMX46" s="476"/>
      <c r="DMY46" s="476"/>
      <c r="DMZ46" s="476"/>
      <c r="DNA46" s="476"/>
      <c r="DNB46" s="476"/>
      <c r="DNC46" s="476"/>
      <c r="DND46" s="476"/>
      <c r="DNE46" s="476"/>
      <c r="DNF46" s="476"/>
      <c r="DNG46" s="476"/>
      <c r="DNH46" s="476"/>
      <c r="DNI46" s="476"/>
      <c r="DNJ46" s="476"/>
      <c r="DNK46" s="476"/>
      <c r="DNL46" s="476"/>
      <c r="DNM46" s="476"/>
      <c r="DNN46" s="476"/>
      <c r="DNO46" s="476"/>
      <c r="DNP46" s="476"/>
      <c r="DNQ46" s="476"/>
      <c r="DNR46" s="476"/>
      <c r="DNS46" s="476"/>
      <c r="DNT46" s="476"/>
      <c r="DNU46" s="476"/>
      <c r="DNV46" s="476"/>
      <c r="DNW46" s="476"/>
      <c r="DNX46" s="476"/>
      <c r="DNY46" s="476"/>
      <c r="DNZ46" s="476"/>
      <c r="DOA46" s="476"/>
      <c r="DOB46" s="476"/>
      <c r="DOC46" s="476"/>
      <c r="DOD46" s="476"/>
      <c r="DOE46" s="476"/>
      <c r="DOF46" s="476"/>
      <c r="DOG46" s="476"/>
      <c r="DOH46" s="476"/>
      <c r="DOI46" s="476"/>
      <c r="DOJ46" s="476"/>
      <c r="DOK46" s="476"/>
      <c r="DOL46" s="476"/>
      <c r="DOM46" s="476"/>
      <c r="DON46" s="476"/>
      <c r="DOO46" s="476"/>
      <c r="DOP46" s="476"/>
      <c r="DOQ46" s="476"/>
      <c r="DOR46" s="476"/>
      <c r="DOS46" s="476"/>
      <c r="DOT46" s="476"/>
      <c r="DOU46" s="476"/>
      <c r="DOV46" s="476"/>
      <c r="DOW46" s="476"/>
      <c r="DOX46" s="476"/>
      <c r="DOY46" s="476"/>
      <c r="DOZ46" s="476"/>
      <c r="DPA46" s="476"/>
      <c r="DPB46" s="476"/>
      <c r="DPC46" s="476"/>
      <c r="DPD46" s="476"/>
      <c r="DPE46" s="476"/>
      <c r="DPF46" s="476"/>
      <c r="DPG46" s="476"/>
      <c r="DPH46" s="476"/>
      <c r="DPI46" s="476"/>
      <c r="DPJ46" s="476"/>
      <c r="DPK46" s="476"/>
      <c r="DPL46" s="476"/>
      <c r="DPM46" s="476"/>
      <c r="DPN46" s="476"/>
      <c r="DPO46" s="476"/>
      <c r="DPP46" s="476"/>
      <c r="DPQ46" s="476"/>
      <c r="DPR46" s="476"/>
      <c r="DPS46" s="476"/>
      <c r="DPT46" s="476"/>
      <c r="DPU46" s="476"/>
      <c r="DPV46" s="476"/>
      <c r="DPW46" s="476"/>
      <c r="DPX46" s="476"/>
      <c r="DPY46" s="476"/>
      <c r="DPZ46" s="476"/>
      <c r="DQA46" s="476"/>
      <c r="DQB46" s="476"/>
      <c r="DQC46" s="476"/>
      <c r="DQD46" s="476"/>
      <c r="DQE46" s="476"/>
      <c r="DQF46" s="476"/>
      <c r="DQG46" s="476"/>
      <c r="DQH46" s="476"/>
      <c r="DQI46" s="476"/>
      <c r="DQJ46" s="476"/>
      <c r="DQK46" s="476"/>
      <c r="DQL46" s="476"/>
      <c r="DQM46" s="476"/>
      <c r="DQN46" s="476"/>
      <c r="DQO46" s="476"/>
      <c r="DQP46" s="476"/>
      <c r="DQQ46" s="476"/>
      <c r="DQR46" s="476"/>
      <c r="DQS46" s="476"/>
      <c r="DQT46" s="476"/>
      <c r="DQU46" s="476"/>
      <c r="DQV46" s="476"/>
      <c r="DQW46" s="476"/>
      <c r="DQX46" s="476"/>
      <c r="DQY46" s="476"/>
      <c r="DQZ46" s="476"/>
      <c r="DRA46" s="476"/>
      <c r="DRB46" s="476"/>
      <c r="DRC46" s="476"/>
      <c r="DRD46" s="476"/>
      <c r="DRE46" s="476"/>
      <c r="DRF46" s="476"/>
      <c r="DRG46" s="476"/>
      <c r="DRH46" s="476"/>
      <c r="DRI46" s="476"/>
      <c r="DRJ46" s="476"/>
      <c r="DRK46" s="476"/>
      <c r="DRL46" s="476"/>
      <c r="DRM46" s="476"/>
      <c r="DRN46" s="476"/>
      <c r="DRO46" s="476"/>
      <c r="DRP46" s="476"/>
      <c r="DRQ46" s="476"/>
      <c r="DRR46" s="476"/>
      <c r="DRS46" s="476"/>
      <c r="DRT46" s="476"/>
      <c r="DRU46" s="476"/>
      <c r="DRV46" s="476"/>
      <c r="DRW46" s="476"/>
      <c r="DRX46" s="476"/>
      <c r="DRY46" s="476"/>
      <c r="DRZ46" s="476"/>
      <c r="DSA46" s="476"/>
      <c r="DSB46" s="476"/>
      <c r="DSC46" s="476"/>
      <c r="DSD46" s="476"/>
      <c r="DSE46" s="476"/>
      <c r="DSF46" s="476"/>
      <c r="DSG46" s="476"/>
      <c r="DSH46" s="476"/>
      <c r="DSI46" s="476"/>
      <c r="DSJ46" s="476"/>
      <c r="DSK46" s="476"/>
      <c r="DSL46" s="476"/>
      <c r="DSM46" s="476"/>
      <c r="DSN46" s="476"/>
      <c r="DSO46" s="476"/>
      <c r="DSP46" s="476"/>
      <c r="DSQ46" s="476"/>
      <c r="DSR46" s="476"/>
      <c r="DSS46" s="476"/>
      <c r="DST46" s="476"/>
      <c r="DSU46" s="476"/>
      <c r="DSV46" s="476"/>
      <c r="DSW46" s="476"/>
      <c r="DSX46" s="476"/>
      <c r="DSY46" s="476"/>
      <c r="DSZ46" s="476"/>
      <c r="DTA46" s="476"/>
      <c r="DTB46" s="476"/>
      <c r="DTC46" s="476"/>
      <c r="DTD46" s="476"/>
      <c r="DTE46" s="476"/>
      <c r="DTF46" s="476"/>
      <c r="DTG46" s="476"/>
      <c r="DTH46" s="476"/>
      <c r="DTI46" s="476"/>
      <c r="DTJ46" s="476"/>
      <c r="DTK46" s="476"/>
      <c r="DTL46" s="476"/>
      <c r="DTM46" s="476"/>
      <c r="DTN46" s="476"/>
      <c r="DTO46" s="476"/>
      <c r="DTP46" s="476"/>
      <c r="DTQ46" s="476"/>
      <c r="DTR46" s="476"/>
      <c r="DTS46" s="476"/>
      <c r="DTT46" s="476"/>
      <c r="DTU46" s="476"/>
      <c r="DTV46" s="476"/>
      <c r="DTW46" s="476"/>
      <c r="DTX46" s="476"/>
      <c r="DTY46" s="476"/>
      <c r="DTZ46" s="476"/>
      <c r="DUA46" s="476"/>
      <c r="DUB46" s="476"/>
      <c r="DUC46" s="476"/>
      <c r="DUD46" s="476"/>
      <c r="DUE46" s="476"/>
      <c r="DUF46" s="476"/>
      <c r="DUG46" s="476"/>
      <c r="DUH46" s="476"/>
      <c r="DUI46" s="476"/>
      <c r="DUJ46" s="476"/>
      <c r="DUK46" s="476"/>
      <c r="DUL46" s="476"/>
      <c r="DUM46" s="476"/>
      <c r="DUN46" s="476"/>
      <c r="DUO46" s="476"/>
      <c r="DUP46" s="476"/>
      <c r="DUQ46" s="476"/>
      <c r="DUR46" s="476"/>
      <c r="DUS46" s="476"/>
      <c r="DUT46" s="476"/>
      <c r="DUU46" s="476"/>
      <c r="DUV46" s="476"/>
      <c r="DUW46" s="476"/>
      <c r="DUX46" s="476"/>
      <c r="DUY46" s="476"/>
      <c r="DUZ46" s="476"/>
      <c r="DVA46" s="476"/>
      <c r="DVB46" s="476"/>
      <c r="DVC46" s="476"/>
      <c r="DVD46" s="476"/>
      <c r="DVE46" s="476"/>
      <c r="DVF46" s="476"/>
      <c r="DVG46" s="476"/>
      <c r="DVH46" s="476"/>
      <c r="DVI46" s="476"/>
      <c r="DVJ46" s="476"/>
      <c r="DVK46" s="476"/>
      <c r="DVL46" s="476"/>
      <c r="DVM46" s="476"/>
      <c r="DVN46" s="476"/>
      <c r="DVO46" s="476"/>
      <c r="DVP46" s="476"/>
      <c r="DVQ46" s="476"/>
      <c r="DVR46" s="476"/>
      <c r="DVS46" s="476"/>
      <c r="DVT46" s="476"/>
      <c r="DVU46" s="476"/>
      <c r="DVV46" s="476"/>
      <c r="DVW46" s="476"/>
      <c r="DVX46" s="476"/>
      <c r="DVY46" s="476"/>
      <c r="DVZ46" s="476"/>
      <c r="DWA46" s="476"/>
      <c r="DWB46" s="476"/>
      <c r="DWC46" s="476"/>
      <c r="DWD46" s="476"/>
      <c r="DWE46" s="476"/>
      <c r="DWF46" s="476"/>
      <c r="DWG46" s="476"/>
      <c r="DWH46" s="476"/>
      <c r="DWI46" s="476"/>
      <c r="DWJ46" s="476"/>
      <c r="DWK46" s="476"/>
      <c r="DWL46" s="476"/>
      <c r="DWM46" s="476"/>
      <c r="DWN46" s="476"/>
      <c r="DWO46" s="476"/>
      <c r="DWP46" s="476"/>
      <c r="DWQ46" s="476"/>
      <c r="DWR46" s="476"/>
      <c r="DWS46" s="476"/>
      <c r="DWT46" s="476"/>
      <c r="DWU46" s="476"/>
      <c r="DWV46" s="476"/>
      <c r="DWW46" s="476"/>
      <c r="DWX46" s="476"/>
      <c r="DWY46" s="476"/>
      <c r="DWZ46" s="476"/>
      <c r="DXA46" s="476"/>
      <c r="DXB46" s="476"/>
      <c r="DXC46" s="476"/>
      <c r="DXD46" s="476"/>
      <c r="DXE46" s="476"/>
      <c r="DXF46" s="476"/>
      <c r="DXG46" s="476"/>
      <c r="DXH46" s="476"/>
      <c r="DXI46" s="476"/>
      <c r="DXJ46" s="476"/>
      <c r="DXK46" s="476"/>
      <c r="DXL46" s="476"/>
      <c r="DXM46" s="476"/>
      <c r="DXN46" s="476"/>
      <c r="DXO46" s="476"/>
      <c r="DXP46" s="476"/>
      <c r="DXQ46" s="476"/>
      <c r="DXR46" s="476"/>
      <c r="DXS46" s="476"/>
      <c r="DXT46" s="476"/>
      <c r="DXU46" s="476"/>
      <c r="DXV46" s="476"/>
      <c r="DXW46" s="476"/>
      <c r="DXX46" s="476"/>
      <c r="DXY46" s="476"/>
      <c r="DXZ46" s="476"/>
      <c r="DYA46" s="476"/>
      <c r="DYB46" s="476"/>
      <c r="DYC46" s="476"/>
      <c r="DYD46" s="476"/>
      <c r="DYE46" s="476"/>
      <c r="DYF46" s="476"/>
      <c r="DYG46" s="476"/>
      <c r="DYH46" s="476"/>
      <c r="DYI46" s="476"/>
      <c r="DYJ46" s="476"/>
      <c r="DYK46" s="476"/>
      <c r="DYL46" s="476"/>
      <c r="DYM46" s="476"/>
      <c r="DYN46" s="476"/>
      <c r="DYO46" s="476"/>
      <c r="DYP46" s="476"/>
      <c r="DYQ46" s="476"/>
      <c r="DYR46" s="476"/>
      <c r="DYS46" s="476"/>
      <c r="DYT46" s="476"/>
      <c r="DYU46" s="476"/>
      <c r="DYV46" s="476"/>
      <c r="DYW46" s="476"/>
      <c r="DYX46" s="476"/>
      <c r="DYY46" s="476"/>
      <c r="DYZ46" s="476"/>
      <c r="DZA46" s="476"/>
      <c r="DZB46" s="476"/>
      <c r="DZC46" s="476"/>
      <c r="DZD46" s="476"/>
      <c r="DZE46" s="476"/>
      <c r="DZF46" s="476"/>
      <c r="DZG46" s="476"/>
      <c r="DZH46" s="476"/>
      <c r="DZI46" s="476"/>
      <c r="DZJ46" s="476"/>
      <c r="DZK46" s="476"/>
      <c r="DZL46" s="476"/>
      <c r="DZM46" s="476"/>
      <c r="DZN46" s="476"/>
      <c r="DZO46" s="476"/>
      <c r="DZP46" s="476"/>
      <c r="DZQ46" s="476"/>
      <c r="DZR46" s="476"/>
      <c r="DZS46" s="476"/>
      <c r="DZT46" s="476"/>
      <c r="DZU46" s="476"/>
      <c r="DZV46" s="476"/>
      <c r="DZW46" s="476"/>
      <c r="DZX46" s="476"/>
      <c r="DZY46" s="476"/>
      <c r="DZZ46" s="476"/>
      <c r="EAA46" s="476"/>
      <c r="EAB46" s="476"/>
      <c r="EAC46" s="476"/>
      <c r="EAD46" s="476"/>
      <c r="EAE46" s="476"/>
      <c r="EAF46" s="476"/>
      <c r="EAG46" s="476"/>
      <c r="EAH46" s="476"/>
      <c r="EAI46" s="476"/>
      <c r="EAJ46" s="476"/>
      <c r="EAK46" s="476"/>
      <c r="EAL46" s="476"/>
      <c r="EAM46" s="476"/>
      <c r="EAN46" s="476"/>
      <c r="EAO46" s="476"/>
      <c r="EAP46" s="476"/>
      <c r="EAQ46" s="476"/>
      <c r="EAR46" s="476"/>
      <c r="EAS46" s="476"/>
      <c r="EAT46" s="476"/>
      <c r="EAU46" s="476"/>
      <c r="EAV46" s="476"/>
      <c r="EAW46" s="476"/>
      <c r="EAX46" s="476"/>
      <c r="EAY46" s="476"/>
      <c r="EAZ46" s="476"/>
      <c r="EBA46" s="476"/>
      <c r="EBB46" s="476"/>
      <c r="EBC46" s="476"/>
      <c r="EBD46" s="476"/>
      <c r="EBE46" s="476"/>
      <c r="EBF46" s="476"/>
      <c r="EBG46" s="476"/>
      <c r="EBH46" s="476"/>
      <c r="EBI46" s="476"/>
      <c r="EBJ46" s="476"/>
      <c r="EBK46" s="476"/>
      <c r="EBL46" s="476"/>
      <c r="EBM46" s="476"/>
      <c r="EBN46" s="476"/>
      <c r="EBO46" s="476"/>
      <c r="EBP46" s="476"/>
      <c r="EBQ46" s="476"/>
      <c r="EBR46" s="476"/>
      <c r="EBS46" s="476"/>
      <c r="EBT46" s="476"/>
      <c r="EBU46" s="476"/>
      <c r="EBV46" s="476"/>
      <c r="EBW46" s="476"/>
      <c r="EBX46" s="476"/>
      <c r="EBY46" s="476"/>
      <c r="EBZ46" s="476"/>
      <c r="ECA46" s="476"/>
      <c r="ECB46" s="476"/>
      <c r="ECC46" s="476"/>
      <c r="ECD46" s="476"/>
      <c r="ECE46" s="476"/>
      <c r="ECF46" s="476"/>
      <c r="ECG46" s="476"/>
      <c r="ECH46" s="476"/>
      <c r="ECI46" s="476"/>
      <c r="ECJ46" s="476"/>
      <c r="ECK46" s="476"/>
      <c r="ECL46" s="476"/>
      <c r="ECM46" s="476"/>
      <c r="ECN46" s="476"/>
      <c r="ECO46" s="476"/>
      <c r="ECP46" s="476"/>
      <c r="ECQ46" s="476"/>
      <c r="ECR46" s="476"/>
      <c r="ECS46" s="476"/>
      <c r="ECT46" s="476"/>
      <c r="ECU46" s="476"/>
      <c r="ECV46" s="476"/>
      <c r="ECW46" s="476"/>
      <c r="ECX46" s="476"/>
      <c r="ECY46" s="476"/>
      <c r="ECZ46" s="476"/>
      <c r="EDA46" s="476"/>
      <c r="EDB46" s="476"/>
      <c r="EDC46" s="476"/>
      <c r="EDD46" s="476"/>
      <c r="EDE46" s="476"/>
      <c r="EDF46" s="476"/>
      <c r="EDG46" s="476"/>
      <c r="EDH46" s="476"/>
      <c r="EDI46" s="476"/>
      <c r="EDJ46" s="476"/>
      <c r="EDK46" s="476"/>
      <c r="EDL46" s="476"/>
      <c r="EDM46" s="476"/>
      <c r="EDN46" s="476"/>
      <c r="EDO46" s="476"/>
      <c r="EDP46" s="476"/>
      <c r="EDQ46" s="476"/>
      <c r="EDR46" s="476"/>
      <c r="EDS46" s="476"/>
      <c r="EDT46" s="476"/>
      <c r="EDU46" s="476"/>
      <c r="EDV46" s="476"/>
      <c r="EDW46" s="476"/>
      <c r="EDX46" s="476"/>
      <c r="EDY46" s="476"/>
      <c r="EDZ46" s="476"/>
      <c r="EEA46" s="476"/>
      <c r="EEB46" s="476"/>
      <c r="EEC46" s="476"/>
      <c r="EED46" s="476"/>
      <c r="EEE46" s="476"/>
      <c r="EEF46" s="476"/>
      <c r="EEG46" s="476"/>
      <c r="EEH46" s="476"/>
      <c r="EEI46" s="476"/>
      <c r="EEJ46" s="476"/>
      <c r="EEK46" s="476"/>
      <c r="EEL46" s="476"/>
      <c r="EEM46" s="476"/>
      <c r="EEN46" s="476"/>
      <c r="EEO46" s="476"/>
      <c r="EEP46" s="476"/>
      <c r="EEQ46" s="476"/>
      <c r="EER46" s="476"/>
      <c r="EES46" s="476"/>
      <c r="EET46" s="476"/>
      <c r="EEU46" s="476"/>
      <c r="EEV46" s="476"/>
      <c r="EEW46" s="476"/>
      <c r="EEX46" s="476"/>
      <c r="EEY46" s="476"/>
      <c r="EEZ46" s="476"/>
      <c r="EFA46" s="476"/>
      <c r="EFB46" s="476"/>
      <c r="EFC46" s="476"/>
      <c r="EFD46" s="476"/>
      <c r="EFE46" s="476"/>
      <c r="EFF46" s="476"/>
      <c r="EFG46" s="476"/>
      <c r="EFH46" s="476"/>
      <c r="EFI46" s="476"/>
      <c r="EFJ46" s="476"/>
      <c r="EFK46" s="476"/>
      <c r="EFL46" s="476"/>
      <c r="EFM46" s="476"/>
      <c r="EFN46" s="476"/>
      <c r="EFO46" s="476"/>
      <c r="EFP46" s="476"/>
      <c r="EFQ46" s="476"/>
      <c r="EFR46" s="476"/>
      <c r="EFS46" s="476"/>
      <c r="EFT46" s="476"/>
      <c r="EFU46" s="476"/>
      <c r="EFV46" s="476"/>
      <c r="EFW46" s="476"/>
      <c r="EFX46" s="476"/>
      <c r="EFY46" s="476"/>
      <c r="EFZ46" s="476"/>
      <c r="EGA46" s="476"/>
      <c r="EGB46" s="476"/>
      <c r="EGC46" s="476"/>
      <c r="EGD46" s="476"/>
      <c r="EGE46" s="476"/>
      <c r="EGF46" s="476"/>
      <c r="EGG46" s="476"/>
      <c r="EGH46" s="476"/>
      <c r="EGI46" s="476"/>
      <c r="EGJ46" s="476"/>
      <c r="EGK46" s="476"/>
      <c r="EGL46" s="476"/>
      <c r="EGM46" s="476"/>
      <c r="EGN46" s="476"/>
      <c r="EGO46" s="476"/>
      <c r="EGP46" s="476"/>
      <c r="EGQ46" s="476"/>
      <c r="EGR46" s="476"/>
      <c r="EGS46" s="476"/>
      <c r="EGT46" s="476"/>
      <c r="EGU46" s="476"/>
      <c r="EGV46" s="476"/>
      <c r="EGW46" s="476"/>
      <c r="EGX46" s="476"/>
      <c r="EGY46" s="476"/>
      <c r="EGZ46" s="476"/>
      <c r="EHA46" s="476"/>
      <c r="EHB46" s="476"/>
      <c r="EHC46" s="476"/>
      <c r="EHD46" s="476"/>
      <c r="EHE46" s="476"/>
      <c r="EHF46" s="476"/>
      <c r="EHG46" s="476"/>
      <c r="EHH46" s="476"/>
      <c r="EHI46" s="476"/>
      <c r="EHJ46" s="476"/>
      <c r="EHK46" s="476"/>
      <c r="EHL46" s="476"/>
      <c r="EHM46" s="476"/>
      <c r="EHN46" s="476"/>
      <c r="EHO46" s="476"/>
      <c r="EHP46" s="476"/>
      <c r="EHQ46" s="476"/>
      <c r="EHR46" s="476"/>
      <c r="EHS46" s="476"/>
      <c r="EHT46" s="476"/>
      <c r="EHU46" s="476"/>
      <c r="EHV46" s="476"/>
      <c r="EHW46" s="476"/>
      <c r="EHX46" s="476"/>
      <c r="EHY46" s="476"/>
      <c r="EHZ46" s="476"/>
      <c r="EIA46" s="476"/>
      <c r="EIB46" s="476"/>
      <c r="EIC46" s="476"/>
      <c r="EID46" s="476"/>
      <c r="EIE46" s="476"/>
      <c r="EIF46" s="476"/>
      <c r="EIG46" s="476"/>
      <c r="EIH46" s="476"/>
      <c r="EII46" s="476"/>
      <c r="EIJ46" s="476"/>
      <c r="EIK46" s="476"/>
      <c r="EIL46" s="476"/>
      <c r="EIM46" s="476"/>
      <c r="EIN46" s="476"/>
      <c r="EIO46" s="476"/>
      <c r="EIP46" s="476"/>
      <c r="EIQ46" s="476"/>
      <c r="EIR46" s="476"/>
      <c r="EIS46" s="476"/>
      <c r="EIT46" s="476"/>
      <c r="EIU46" s="476"/>
      <c r="EIV46" s="476"/>
      <c r="EIW46" s="476"/>
      <c r="EIX46" s="476"/>
      <c r="EIY46" s="476"/>
      <c r="EIZ46" s="476"/>
      <c r="EJA46" s="476"/>
      <c r="EJB46" s="476"/>
      <c r="EJC46" s="476"/>
      <c r="EJD46" s="476"/>
      <c r="EJE46" s="476"/>
      <c r="EJF46" s="476"/>
      <c r="EJG46" s="476"/>
      <c r="EJH46" s="476"/>
      <c r="EJI46" s="476"/>
      <c r="EJJ46" s="476"/>
      <c r="EJK46" s="476"/>
      <c r="EJL46" s="476"/>
      <c r="EJM46" s="476"/>
      <c r="EJN46" s="476"/>
      <c r="EJO46" s="476"/>
      <c r="EJP46" s="476"/>
      <c r="EJQ46" s="476"/>
      <c r="EJR46" s="476"/>
      <c r="EJS46" s="476"/>
      <c r="EJT46" s="476"/>
      <c r="EJU46" s="476"/>
      <c r="EJV46" s="476"/>
      <c r="EJW46" s="476"/>
      <c r="EJX46" s="476"/>
      <c r="EJY46" s="476"/>
      <c r="EJZ46" s="476"/>
      <c r="EKA46" s="476"/>
      <c r="EKB46" s="476"/>
      <c r="EKC46" s="476"/>
      <c r="EKD46" s="476"/>
      <c r="EKE46" s="476"/>
      <c r="EKF46" s="476"/>
      <c r="EKG46" s="476"/>
      <c r="EKH46" s="476"/>
      <c r="EKI46" s="476"/>
      <c r="EKJ46" s="476"/>
      <c r="EKK46" s="476"/>
      <c r="EKL46" s="476"/>
      <c r="EKM46" s="476"/>
      <c r="EKN46" s="476"/>
      <c r="EKO46" s="476"/>
      <c r="EKP46" s="476"/>
      <c r="EKQ46" s="476"/>
      <c r="EKR46" s="476"/>
      <c r="EKS46" s="476"/>
      <c r="EKT46" s="476"/>
      <c r="EKU46" s="476"/>
      <c r="EKV46" s="476"/>
      <c r="EKW46" s="476"/>
      <c r="EKX46" s="476"/>
      <c r="EKY46" s="476"/>
      <c r="EKZ46" s="476"/>
      <c r="ELA46" s="476"/>
      <c r="ELB46" s="476"/>
      <c r="ELC46" s="476"/>
      <c r="ELD46" s="476"/>
      <c r="ELE46" s="476"/>
      <c r="ELF46" s="476"/>
      <c r="ELG46" s="476"/>
      <c r="ELH46" s="476"/>
      <c r="ELI46" s="476"/>
      <c r="ELJ46" s="476"/>
      <c r="ELK46" s="476"/>
      <c r="ELL46" s="476"/>
      <c r="ELM46" s="476"/>
      <c r="ELN46" s="476"/>
      <c r="ELO46" s="476"/>
      <c r="ELP46" s="476"/>
      <c r="ELQ46" s="476"/>
      <c r="ELR46" s="476"/>
      <c r="ELS46" s="476"/>
      <c r="ELT46" s="476"/>
      <c r="ELU46" s="476"/>
      <c r="ELV46" s="476"/>
      <c r="ELW46" s="476"/>
      <c r="ELX46" s="476"/>
      <c r="ELY46" s="476"/>
      <c r="ELZ46" s="476"/>
      <c r="EMA46" s="476"/>
      <c r="EMB46" s="476"/>
      <c r="EMC46" s="476"/>
      <c r="EMD46" s="476"/>
      <c r="EME46" s="476"/>
      <c r="EMF46" s="476"/>
      <c r="EMG46" s="476"/>
      <c r="EMH46" s="476"/>
      <c r="EMI46" s="476"/>
      <c r="EMJ46" s="476"/>
      <c r="EMK46" s="476"/>
      <c r="EML46" s="476"/>
      <c r="EMM46" s="476"/>
      <c r="EMN46" s="476"/>
      <c r="EMO46" s="476"/>
      <c r="EMP46" s="476"/>
      <c r="EMQ46" s="476"/>
      <c r="EMR46" s="476"/>
      <c r="EMS46" s="476"/>
      <c r="EMT46" s="476"/>
      <c r="EMU46" s="476"/>
      <c r="EMV46" s="476"/>
      <c r="EMW46" s="476"/>
      <c r="EMX46" s="476"/>
      <c r="EMY46" s="476"/>
      <c r="EMZ46" s="476"/>
      <c r="ENA46" s="476"/>
      <c r="ENB46" s="476"/>
      <c r="ENC46" s="476"/>
      <c r="END46" s="476"/>
      <c r="ENE46" s="476"/>
      <c r="ENF46" s="476"/>
      <c r="ENG46" s="476"/>
      <c r="ENH46" s="476"/>
      <c r="ENI46" s="476"/>
      <c r="ENJ46" s="476"/>
      <c r="ENK46" s="476"/>
      <c r="ENL46" s="476"/>
      <c r="ENM46" s="476"/>
      <c r="ENN46" s="476"/>
      <c r="ENO46" s="476"/>
      <c r="ENP46" s="476"/>
      <c r="ENQ46" s="476"/>
      <c r="ENR46" s="476"/>
      <c r="ENS46" s="476"/>
      <c r="ENT46" s="476"/>
      <c r="ENU46" s="476"/>
      <c r="ENV46" s="476"/>
      <c r="ENW46" s="476"/>
      <c r="ENX46" s="476"/>
      <c r="ENY46" s="476"/>
      <c r="ENZ46" s="476"/>
      <c r="EOA46" s="476"/>
      <c r="EOB46" s="476"/>
      <c r="EOC46" s="476"/>
      <c r="EOD46" s="476"/>
      <c r="EOE46" s="476"/>
      <c r="EOF46" s="476"/>
      <c r="EOG46" s="476"/>
      <c r="EOH46" s="476"/>
      <c r="EOI46" s="476"/>
      <c r="EOJ46" s="476"/>
      <c r="EOK46" s="476"/>
      <c r="EOL46" s="476"/>
      <c r="EOM46" s="476"/>
      <c r="EON46" s="476"/>
      <c r="EOO46" s="476"/>
      <c r="EOP46" s="476"/>
      <c r="EOQ46" s="476"/>
      <c r="EOR46" s="476"/>
      <c r="EOS46" s="476"/>
      <c r="EOT46" s="476"/>
      <c r="EOU46" s="476"/>
      <c r="EOV46" s="476"/>
      <c r="EOW46" s="476"/>
      <c r="EOX46" s="476"/>
      <c r="EOY46" s="476"/>
      <c r="EOZ46" s="476"/>
      <c r="EPA46" s="476"/>
      <c r="EPB46" s="476"/>
      <c r="EPC46" s="476"/>
      <c r="EPD46" s="476"/>
      <c r="EPE46" s="476"/>
      <c r="EPF46" s="476"/>
      <c r="EPG46" s="476"/>
      <c r="EPH46" s="476"/>
      <c r="EPI46" s="476"/>
      <c r="EPJ46" s="476"/>
      <c r="EPK46" s="476"/>
      <c r="EPL46" s="476"/>
      <c r="EPM46" s="476"/>
      <c r="EPN46" s="476"/>
      <c r="EPO46" s="476"/>
      <c r="EPP46" s="476"/>
      <c r="EPQ46" s="476"/>
      <c r="EPR46" s="476"/>
      <c r="EPS46" s="476"/>
      <c r="EPT46" s="476"/>
      <c r="EPU46" s="476"/>
      <c r="EPV46" s="476"/>
      <c r="EPW46" s="476"/>
      <c r="EPX46" s="476"/>
      <c r="EPY46" s="476"/>
      <c r="EPZ46" s="476"/>
      <c r="EQA46" s="476"/>
      <c r="EQB46" s="476"/>
      <c r="EQC46" s="476"/>
      <c r="EQD46" s="476"/>
      <c r="EQE46" s="476"/>
      <c r="EQF46" s="476"/>
      <c r="EQG46" s="476"/>
      <c r="EQH46" s="476"/>
      <c r="EQI46" s="476"/>
      <c r="EQJ46" s="476"/>
      <c r="EQK46" s="476"/>
      <c r="EQL46" s="476"/>
      <c r="EQM46" s="476"/>
      <c r="EQN46" s="476"/>
      <c r="EQO46" s="476"/>
      <c r="EQP46" s="476"/>
      <c r="EQQ46" s="476"/>
      <c r="EQR46" s="476"/>
      <c r="EQS46" s="476"/>
      <c r="EQT46" s="476"/>
      <c r="EQU46" s="476"/>
      <c r="EQV46" s="476"/>
      <c r="EQW46" s="476"/>
      <c r="EQX46" s="476"/>
      <c r="EQY46" s="476"/>
      <c r="EQZ46" s="476"/>
      <c r="ERA46" s="476"/>
      <c r="ERB46" s="476"/>
      <c r="ERC46" s="476"/>
      <c r="ERD46" s="476"/>
      <c r="ERE46" s="476"/>
      <c r="ERF46" s="476"/>
      <c r="ERG46" s="476"/>
      <c r="ERH46" s="476"/>
      <c r="ERI46" s="476"/>
      <c r="ERJ46" s="476"/>
      <c r="ERK46" s="476"/>
      <c r="ERL46" s="476"/>
      <c r="ERM46" s="476"/>
      <c r="ERN46" s="476"/>
      <c r="ERO46" s="476"/>
      <c r="ERP46" s="476"/>
      <c r="ERQ46" s="476"/>
      <c r="ERR46" s="476"/>
      <c r="ERS46" s="476"/>
      <c r="ERT46" s="476"/>
      <c r="ERU46" s="476"/>
      <c r="ERV46" s="476"/>
      <c r="ERW46" s="476"/>
      <c r="ERX46" s="476"/>
      <c r="ERY46" s="476"/>
      <c r="ERZ46" s="476"/>
      <c r="ESA46" s="476"/>
      <c r="ESB46" s="476"/>
      <c r="ESC46" s="476"/>
      <c r="ESD46" s="476"/>
      <c r="ESE46" s="476"/>
      <c r="ESF46" s="476"/>
      <c r="ESG46" s="476"/>
      <c r="ESH46" s="476"/>
      <c r="ESI46" s="476"/>
      <c r="ESJ46" s="476"/>
      <c r="ESK46" s="476"/>
      <c r="ESL46" s="476"/>
      <c r="ESM46" s="476"/>
      <c r="ESN46" s="476"/>
      <c r="ESO46" s="476"/>
      <c r="ESP46" s="476"/>
      <c r="ESQ46" s="476"/>
      <c r="ESR46" s="476"/>
      <c r="ESS46" s="476"/>
      <c r="EST46" s="476"/>
      <c r="ESU46" s="476"/>
      <c r="ESV46" s="476"/>
      <c r="ESW46" s="476"/>
      <c r="ESX46" s="476"/>
      <c r="ESY46" s="476"/>
      <c r="ESZ46" s="476"/>
      <c r="ETA46" s="476"/>
      <c r="ETB46" s="476"/>
      <c r="ETC46" s="476"/>
      <c r="ETD46" s="476"/>
      <c r="ETE46" s="476"/>
      <c r="ETF46" s="476"/>
      <c r="ETG46" s="476"/>
      <c r="ETH46" s="476"/>
      <c r="ETI46" s="476"/>
      <c r="ETJ46" s="476"/>
      <c r="ETK46" s="476"/>
      <c r="ETL46" s="476"/>
      <c r="ETM46" s="476"/>
      <c r="ETN46" s="476"/>
      <c r="ETO46" s="476"/>
      <c r="ETP46" s="476"/>
      <c r="ETQ46" s="476"/>
      <c r="ETR46" s="476"/>
      <c r="ETS46" s="476"/>
      <c r="ETT46" s="476"/>
      <c r="ETU46" s="476"/>
      <c r="ETV46" s="476"/>
      <c r="ETW46" s="476"/>
      <c r="ETX46" s="476"/>
      <c r="ETY46" s="476"/>
      <c r="ETZ46" s="476"/>
      <c r="EUA46" s="476"/>
      <c r="EUB46" s="476"/>
      <c r="EUC46" s="476"/>
      <c r="EUD46" s="476"/>
      <c r="EUE46" s="476"/>
      <c r="EUF46" s="476"/>
      <c r="EUG46" s="476"/>
      <c r="EUH46" s="476"/>
      <c r="EUI46" s="476"/>
      <c r="EUJ46" s="476"/>
      <c r="EUK46" s="476"/>
      <c r="EUL46" s="476"/>
      <c r="EUM46" s="476"/>
      <c r="EUN46" s="476"/>
      <c r="EUO46" s="476"/>
      <c r="EUP46" s="476"/>
      <c r="EUQ46" s="476"/>
      <c r="EUR46" s="476"/>
      <c r="EUS46" s="476"/>
      <c r="EUT46" s="476"/>
      <c r="EUU46" s="476"/>
      <c r="EUV46" s="476"/>
      <c r="EUW46" s="476"/>
      <c r="EUX46" s="476"/>
      <c r="EUY46" s="476"/>
      <c r="EUZ46" s="476"/>
      <c r="EVA46" s="476"/>
      <c r="EVB46" s="476"/>
      <c r="EVC46" s="476"/>
      <c r="EVD46" s="476"/>
      <c r="EVE46" s="476"/>
      <c r="EVF46" s="476"/>
      <c r="EVG46" s="476"/>
      <c r="EVH46" s="476"/>
      <c r="EVI46" s="476"/>
      <c r="EVJ46" s="476"/>
      <c r="EVK46" s="476"/>
      <c r="EVL46" s="476"/>
      <c r="EVM46" s="476"/>
      <c r="EVN46" s="476"/>
      <c r="EVO46" s="476"/>
      <c r="EVP46" s="476"/>
      <c r="EVQ46" s="476"/>
      <c r="EVR46" s="476"/>
      <c r="EVS46" s="476"/>
      <c r="EVT46" s="476"/>
      <c r="EVU46" s="476"/>
      <c r="EVV46" s="476"/>
      <c r="EVW46" s="476"/>
      <c r="EVX46" s="476"/>
      <c r="EVY46" s="476"/>
      <c r="EVZ46" s="476"/>
      <c r="EWA46" s="476"/>
      <c r="EWB46" s="476"/>
      <c r="EWC46" s="476"/>
      <c r="EWD46" s="476"/>
      <c r="EWE46" s="476"/>
      <c r="EWF46" s="476"/>
      <c r="EWG46" s="476"/>
      <c r="EWH46" s="476"/>
      <c r="EWI46" s="476"/>
      <c r="EWJ46" s="476"/>
      <c r="EWK46" s="476"/>
      <c r="EWL46" s="476"/>
      <c r="EWM46" s="476"/>
      <c r="EWN46" s="476"/>
      <c r="EWO46" s="476"/>
      <c r="EWP46" s="476"/>
      <c r="EWQ46" s="476"/>
      <c r="EWR46" s="476"/>
      <c r="EWS46" s="476"/>
      <c r="EWT46" s="476"/>
      <c r="EWU46" s="476"/>
      <c r="EWV46" s="476"/>
      <c r="EWW46" s="476"/>
      <c r="EWX46" s="476"/>
      <c r="EWY46" s="476"/>
      <c r="EWZ46" s="476"/>
      <c r="EXA46" s="476"/>
      <c r="EXB46" s="476"/>
      <c r="EXC46" s="476"/>
      <c r="EXD46" s="476"/>
      <c r="EXE46" s="476"/>
      <c r="EXF46" s="476"/>
      <c r="EXG46" s="476"/>
      <c r="EXH46" s="476"/>
      <c r="EXI46" s="476"/>
      <c r="EXJ46" s="476"/>
      <c r="EXK46" s="476"/>
      <c r="EXL46" s="476"/>
      <c r="EXM46" s="476"/>
      <c r="EXN46" s="476"/>
      <c r="EXO46" s="476"/>
      <c r="EXP46" s="476"/>
      <c r="EXQ46" s="476"/>
      <c r="EXR46" s="476"/>
      <c r="EXS46" s="476"/>
      <c r="EXT46" s="476"/>
      <c r="EXU46" s="476"/>
      <c r="EXV46" s="476"/>
      <c r="EXW46" s="476"/>
      <c r="EXX46" s="476"/>
      <c r="EXY46" s="476"/>
      <c r="EXZ46" s="476"/>
      <c r="EYA46" s="476"/>
      <c r="EYB46" s="476"/>
      <c r="EYC46" s="476"/>
      <c r="EYD46" s="476"/>
      <c r="EYE46" s="476"/>
      <c r="EYF46" s="476"/>
      <c r="EYG46" s="476"/>
      <c r="EYH46" s="476"/>
      <c r="EYI46" s="476"/>
      <c r="EYJ46" s="476"/>
      <c r="EYK46" s="476"/>
      <c r="EYL46" s="476"/>
      <c r="EYM46" s="476"/>
      <c r="EYN46" s="476"/>
      <c r="EYO46" s="476"/>
      <c r="EYP46" s="476"/>
      <c r="EYQ46" s="476"/>
      <c r="EYR46" s="476"/>
      <c r="EYS46" s="476"/>
      <c r="EYT46" s="476"/>
      <c r="EYU46" s="476"/>
      <c r="EYV46" s="476"/>
      <c r="EYW46" s="476"/>
      <c r="EYX46" s="476"/>
      <c r="EYY46" s="476"/>
      <c r="EYZ46" s="476"/>
      <c r="EZA46" s="476"/>
      <c r="EZB46" s="476"/>
      <c r="EZC46" s="476"/>
      <c r="EZD46" s="476"/>
      <c r="EZE46" s="476"/>
      <c r="EZF46" s="476"/>
      <c r="EZG46" s="476"/>
      <c r="EZH46" s="476"/>
      <c r="EZI46" s="476"/>
      <c r="EZJ46" s="476"/>
      <c r="EZK46" s="476"/>
      <c r="EZL46" s="476"/>
      <c r="EZM46" s="476"/>
      <c r="EZN46" s="476"/>
      <c r="EZO46" s="476"/>
      <c r="EZP46" s="476"/>
      <c r="EZQ46" s="476"/>
      <c r="EZR46" s="476"/>
      <c r="EZS46" s="476"/>
      <c r="EZT46" s="476"/>
      <c r="EZU46" s="476"/>
      <c r="EZV46" s="476"/>
      <c r="EZW46" s="476"/>
      <c r="EZX46" s="476"/>
      <c r="EZY46" s="476"/>
      <c r="EZZ46" s="476"/>
      <c r="FAA46" s="476"/>
      <c r="FAB46" s="476"/>
      <c r="FAC46" s="476"/>
      <c r="FAD46" s="476"/>
      <c r="FAE46" s="476"/>
      <c r="FAF46" s="476"/>
      <c r="FAG46" s="476"/>
      <c r="FAH46" s="476"/>
      <c r="FAI46" s="476"/>
      <c r="FAJ46" s="476"/>
      <c r="FAK46" s="476"/>
      <c r="FAL46" s="476"/>
      <c r="FAM46" s="476"/>
      <c r="FAN46" s="476"/>
      <c r="FAO46" s="476"/>
      <c r="FAP46" s="476"/>
      <c r="FAQ46" s="476"/>
      <c r="FAR46" s="476"/>
      <c r="FAS46" s="476"/>
      <c r="FAT46" s="476"/>
      <c r="FAU46" s="476"/>
      <c r="FAV46" s="476"/>
      <c r="FAW46" s="476"/>
      <c r="FAX46" s="476"/>
      <c r="FAY46" s="476"/>
      <c r="FAZ46" s="476"/>
      <c r="FBA46" s="476"/>
      <c r="FBB46" s="476"/>
      <c r="FBC46" s="476"/>
      <c r="FBD46" s="476"/>
      <c r="FBE46" s="476"/>
      <c r="FBF46" s="476"/>
      <c r="FBG46" s="476"/>
      <c r="FBH46" s="476"/>
      <c r="FBI46" s="476"/>
      <c r="FBJ46" s="476"/>
      <c r="FBK46" s="476"/>
      <c r="FBL46" s="476"/>
      <c r="FBM46" s="476"/>
      <c r="FBN46" s="476"/>
      <c r="FBO46" s="476"/>
      <c r="FBP46" s="476"/>
      <c r="FBQ46" s="476"/>
      <c r="FBR46" s="476"/>
      <c r="FBS46" s="476"/>
      <c r="FBT46" s="476"/>
      <c r="FBU46" s="476"/>
      <c r="FBV46" s="476"/>
      <c r="FBW46" s="476"/>
      <c r="FBX46" s="476"/>
      <c r="FBY46" s="476"/>
      <c r="FBZ46" s="476"/>
      <c r="FCA46" s="476"/>
      <c r="FCB46" s="476"/>
      <c r="FCC46" s="476"/>
      <c r="FCD46" s="476"/>
      <c r="FCE46" s="476"/>
      <c r="FCF46" s="476"/>
      <c r="FCG46" s="476"/>
      <c r="FCH46" s="476"/>
      <c r="FCI46" s="476"/>
      <c r="FCJ46" s="476"/>
      <c r="FCK46" s="476"/>
      <c r="FCL46" s="476"/>
      <c r="FCM46" s="476"/>
      <c r="FCN46" s="476"/>
      <c r="FCO46" s="476"/>
      <c r="FCP46" s="476"/>
      <c r="FCQ46" s="476"/>
      <c r="FCR46" s="476"/>
      <c r="FCS46" s="476"/>
      <c r="FCT46" s="476"/>
      <c r="FCU46" s="476"/>
      <c r="FCV46" s="476"/>
      <c r="FCW46" s="476"/>
      <c r="FCX46" s="476"/>
      <c r="FCY46" s="476"/>
      <c r="FCZ46" s="476"/>
      <c r="FDA46" s="476"/>
      <c r="FDB46" s="476"/>
      <c r="FDC46" s="476"/>
      <c r="FDD46" s="476"/>
      <c r="FDE46" s="476"/>
      <c r="FDF46" s="476"/>
      <c r="FDG46" s="476"/>
      <c r="FDH46" s="476"/>
      <c r="FDI46" s="476"/>
      <c r="FDJ46" s="476"/>
      <c r="FDK46" s="476"/>
      <c r="FDL46" s="476"/>
      <c r="FDM46" s="476"/>
      <c r="FDN46" s="476"/>
      <c r="FDO46" s="476"/>
      <c r="FDP46" s="476"/>
      <c r="FDQ46" s="476"/>
      <c r="FDR46" s="476"/>
      <c r="FDS46" s="476"/>
      <c r="FDT46" s="476"/>
      <c r="FDU46" s="476"/>
      <c r="FDV46" s="476"/>
      <c r="FDW46" s="476"/>
      <c r="FDX46" s="476"/>
      <c r="FDY46" s="476"/>
      <c r="FDZ46" s="476"/>
      <c r="FEA46" s="476"/>
      <c r="FEB46" s="476"/>
      <c r="FEC46" s="476"/>
      <c r="FED46" s="476"/>
      <c r="FEE46" s="476"/>
      <c r="FEF46" s="476"/>
      <c r="FEG46" s="476"/>
      <c r="FEH46" s="476"/>
      <c r="FEI46" s="476"/>
      <c r="FEJ46" s="476"/>
      <c r="FEK46" s="476"/>
      <c r="FEL46" s="476"/>
      <c r="FEM46" s="476"/>
      <c r="FEN46" s="476"/>
      <c r="FEO46" s="476"/>
      <c r="FEP46" s="476"/>
      <c r="FEQ46" s="476"/>
      <c r="FER46" s="476"/>
      <c r="FES46" s="476"/>
      <c r="FET46" s="476"/>
      <c r="FEU46" s="476"/>
      <c r="FEV46" s="476"/>
      <c r="FEW46" s="476"/>
      <c r="FEX46" s="476"/>
      <c r="FEY46" s="476"/>
      <c r="FEZ46" s="476"/>
      <c r="FFA46" s="476"/>
      <c r="FFB46" s="476"/>
      <c r="FFC46" s="476"/>
      <c r="FFD46" s="476"/>
      <c r="FFE46" s="476"/>
      <c r="FFF46" s="476"/>
      <c r="FFG46" s="476"/>
      <c r="FFH46" s="476"/>
      <c r="FFI46" s="476"/>
      <c r="FFJ46" s="476"/>
      <c r="FFK46" s="476"/>
      <c r="FFL46" s="476"/>
      <c r="FFM46" s="476"/>
      <c r="FFN46" s="476"/>
      <c r="FFO46" s="476"/>
      <c r="FFP46" s="476"/>
      <c r="FFQ46" s="476"/>
      <c r="FFR46" s="476"/>
      <c r="FFS46" s="476"/>
      <c r="FFT46" s="476"/>
      <c r="FFU46" s="476"/>
      <c r="FFV46" s="476"/>
      <c r="FFW46" s="476"/>
      <c r="FFX46" s="476"/>
      <c r="FFY46" s="476"/>
      <c r="FFZ46" s="476"/>
      <c r="FGA46" s="476"/>
      <c r="FGB46" s="476"/>
      <c r="FGC46" s="476"/>
      <c r="FGD46" s="476"/>
      <c r="FGE46" s="476"/>
      <c r="FGF46" s="476"/>
      <c r="FGG46" s="476"/>
      <c r="FGH46" s="476"/>
      <c r="FGI46" s="476"/>
      <c r="FGJ46" s="476"/>
      <c r="FGK46" s="476"/>
      <c r="FGL46" s="476"/>
      <c r="FGM46" s="476"/>
      <c r="FGN46" s="476"/>
      <c r="FGO46" s="476"/>
      <c r="FGP46" s="476"/>
      <c r="FGQ46" s="476"/>
      <c r="FGR46" s="476"/>
      <c r="FGS46" s="476"/>
      <c r="FGT46" s="476"/>
      <c r="FGU46" s="476"/>
      <c r="FGV46" s="476"/>
      <c r="FGW46" s="476"/>
      <c r="FGX46" s="476"/>
      <c r="FGY46" s="476"/>
      <c r="FGZ46" s="476"/>
      <c r="FHA46" s="476"/>
      <c r="FHB46" s="476"/>
      <c r="FHC46" s="476"/>
      <c r="FHD46" s="476"/>
      <c r="FHE46" s="476"/>
      <c r="FHF46" s="476"/>
      <c r="FHG46" s="476"/>
      <c r="FHH46" s="476"/>
      <c r="FHI46" s="476"/>
      <c r="FHJ46" s="476"/>
      <c r="FHK46" s="476"/>
      <c r="FHL46" s="476"/>
      <c r="FHM46" s="476"/>
      <c r="FHN46" s="476"/>
      <c r="FHO46" s="476"/>
      <c r="FHP46" s="476"/>
      <c r="FHQ46" s="476"/>
      <c r="FHR46" s="476"/>
      <c r="FHS46" s="476"/>
      <c r="FHT46" s="476"/>
      <c r="FHU46" s="476"/>
      <c r="FHV46" s="476"/>
      <c r="FHW46" s="476"/>
      <c r="FHX46" s="476"/>
      <c r="FHY46" s="476"/>
      <c r="FHZ46" s="476"/>
      <c r="FIA46" s="476"/>
      <c r="FIB46" s="476"/>
      <c r="FIC46" s="476"/>
      <c r="FID46" s="476"/>
      <c r="FIE46" s="476"/>
      <c r="FIF46" s="476"/>
      <c r="FIG46" s="476"/>
      <c r="FIH46" s="476"/>
      <c r="FII46" s="476"/>
      <c r="FIJ46" s="476"/>
      <c r="FIK46" s="476"/>
      <c r="FIL46" s="476"/>
      <c r="FIM46" s="476"/>
      <c r="FIN46" s="476"/>
      <c r="FIO46" s="476"/>
      <c r="FIP46" s="476"/>
      <c r="FIQ46" s="476"/>
      <c r="FIR46" s="476"/>
      <c r="FIS46" s="476"/>
      <c r="FIT46" s="476"/>
      <c r="FIU46" s="476"/>
      <c r="FIV46" s="476"/>
      <c r="FIW46" s="476"/>
      <c r="FIX46" s="476"/>
      <c r="FIY46" s="476"/>
      <c r="FIZ46" s="476"/>
      <c r="FJA46" s="476"/>
      <c r="FJB46" s="476"/>
      <c r="FJC46" s="476"/>
      <c r="FJD46" s="476"/>
      <c r="FJE46" s="476"/>
      <c r="FJF46" s="476"/>
      <c r="FJG46" s="476"/>
      <c r="FJH46" s="476"/>
      <c r="FJI46" s="476"/>
      <c r="FJJ46" s="476"/>
      <c r="FJK46" s="476"/>
      <c r="FJL46" s="476"/>
      <c r="FJM46" s="476"/>
      <c r="FJN46" s="476"/>
      <c r="FJO46" s="476"/>
      <c r="FJP46" s="476"/>
      <c r="FJQ46" s="476"/>
      <c r="FJR46" s="476"/>
      <c r="FJS46" s="476"/>
      <c r="FJT46" s="476"/>
      <c r="FJU46" s="476"/>
      <c r="FJV46" s="476"/>
      <c r="FJW46" s="476"/>
      <c r="FJX46" s="476"/>
      <c r="FJY46" s="476"/>
      <c r="FJZ46" s="476"/>
      <c r="FKA46" s="476"/>
      <c r="FKB46" s="476"/>
      <c r="FKC46" s="476"/>
      <c r="FKD46" s="476"/>
      <c r="FKE46" s="476"/>
      <c r="FKF46" s="476"/>
      <c r="FKG46" s="476"/>
      <c r="FKH46" s="476"/>
      <c r="FKI46" s="476"/>
      <c r="FKJ46" s="476"/>
      <c r="FKK46" s="476"/>
      <c r="FKL46" s="476"/>
      <c r="FKM46" s="476"/>
      <c r="FKN46" s="476"/>
      <c r="FKO46" s="476"/>
      <c r="FKP46" s="476"/>
      <c r="FKQ46" s="476"/>
      <c r="FKR46" s="476"/>
      <c r="FKS46" s="476"/>
      <c r="FKT46" s="476"/>
      <c r="FKU46" s="476"/>
      <c r="FKV46" s="476"/>
      <c r="FKW46" s="476"/>
      <c r="FKX46" s="476"/>
      <c r="FKY46" s="476"/>
      <c r="FKZ46" s="476"/>
      <c r="FLA46" s="476"/>
      <c r="FLB46" s="476"/>
      <c r="FLC46" s="476"/>
      <c r="FLD46" s="476"/>
      <c r="FLE46" s="476"/>
      <c r="FLF46" s="476"/>
      <c r="FLG46" s="476"/>
      <c r="FLH46" s="476"/>
      <c r="FLI46" s="476"/>
      <c r="FLJ46" s="476"/>
      <c r="FLK46" s="476"/>
      <c r="FLL46" s="476"/>
      <c r="FLM46" s="476"/>
      <c r="FLN46" s="476"/>
      <c r="FLO46" s="476"/>
      <c r="FLP46" s="476"/>
      <c r="FLQ46" s="476"/>
      <c r="FLR46" s="476"/>
      <c r="FLS46" s="476"/>
      <c r="FLT46" s="476"/>
      <c r="FLU46" s="476"/>
      <c r="FLV46" s="476"/>
      <c r="FLW46" s="476"/>
      <c r="FLX46" s="476"/>
      <c r="FLY46" s="476"/>
      <c r="FLZ46" s="476"/>
      <c r="FMA46" s="476"/>
      <c r="FMB46" s="476"/>
      <c r="FMC46" s="476"/>
      <c r="FMD46" s="476"/>
      <c r="FME46" s="476"/>
      <c r="FMF46" s="476"/>
      <c r="FMG46" s="476"/>
      <c r="FMH46" s="476"/>
      <c r="FMI46" s="476"/>
      <c r="FMJ46" s="476"/>
      <c r="FMK46" s="476"/>
      <c r="FML46" s="476"/>
      <c r="FMM46" s="476"/>
      <c r="FMN46" s="476"/>
      <c r="FMO46" s="476"/>
      <c r="FMP46" s="476"/>
      <c r="FMQ46" s="476"/>
      <c r="FMR46" s="476"/>
      <c r="FMS46" s="476"/>
      <c r="FMT46" s="476"/>
      <c r="FMU46" s="476"/>
      <c r="FMV46" s="476"/>
      <c r="FMW46" s="476"/>
      <c r="FMX46" s="476"/>
      <c r="FMY46" s="476"/>
      <c r="FMZ46" s="476"/>
      <c r="FNA46" s="476"/>
      <c r="FNB46" s="476"/>
      <c r="FNC46" s="476"/>
      <c r="FND46" s="476"/>
      <c r="FNE46" s="476"/>
      <c r="FNF46" s="476"/>
      <c r="FNG46" s="476"/>
      <c r="FNH46" s="476"/>
      <c r="FNI46" s="476"/>
      <c r="FNJ46" s="476"/>
      <c r="FNK46" s="476"/>
      <c r="FNL46" s="476"/>
      <c r="FNM46" s="476"/>
      <c r="FNN46" s="476"/>
      <c r="FNO46" s="476"/>
      <c r="FNP46" s="476"/>
      <c r="FNQ46" s="476"/>
      <c r="FNR46" s="476"/>
      <c r="FNS46" s="476"/>
      <c r="FNT46" s="476"/>
      <c r="FNU46" s="476"/>
      <c r="FNV46" s="476"/>
      <c r="FNW46" s="476"/>
      <c r="FNX46" s="476"/>
      <c r="FNY46" s="476"/>
      <c r="FNZ46" s="476"/>
      <c r="FOA46" s="476"/>
      <c r="FOB46" s="476"/>
      <c r="FOC46" s="476"/>
      <c r="FOD46" s="476"/>
      <c r="FOE46" s="476"/>
      <c r="FOF46" s="476"/>
      <c r="FOG46" s="476"/>
      <c r="FOH46" s="476"/>
      <c r="FOI46" s="476"/>
      <c r="FOJ46" s="476"/>
      <c r="FOK46" s="476"/>
      <c r="FOL46" s="476"/>
      <c r="FOM46" s="476"/>
      <c r="FON46" s="476"/>
      <c r="FOO46" s="476"/>
      <c r="FOP46" s="476"/>
      <c r="FOQ46" s="476"/>
      <c r="FOR46" s="476"/>
      <c r="FOS46" s="476"/>
      <c r="FOT46" s="476"/>
      <c r="FOU46" s="476"/>
      <c r="FOV46" s="476"/>
      <c r="FOW46" s="476"/>
      <c r="FOX46" s="476"/>
      <c r="FOY46" s="476"/>
      <c r="FOZ46" s="476"/>
      <c r="FPA46" s="476"/>
      <c r="FPB46" s="476"/>
      <c r="FPC46" s="476"/>
      <c r="FPD46" s="476"/>
      <c r="FPE46" s="476"/>
      <c r="FPF46" s="476"/>
      <c r="FPG46" s="476"/>
      <c r="FPH46" s="476"/>
      <c r="FPI46" s="476"/>
      <c r="FPJ46" s="476"/>
      <c r="FPK46" s="476"/>
      <c r="FPL46" s="476"/>
      <c r="FPM46" s="476"/>
      <c r="FPN46" s="476"/>
      <c r="FPO46" s="476"/>
      <c r="FPP46" s="476"/>
      <c r="FPQ46" s="476"/>
      <c r="FPR46" s="476"/>
      <c r="FPS46" s="476"/>
      <c r="FPT46" s="476"/>
      <c r="FPU46" s="476"/>
      <c r="FPV46" s="476"/>
      <c r="FPW46" s="476"/>
      <c r="FPX46" s="476"/>
      <c r="FPY46" s="476"/>
      <c r="FPZ46" s="476"/>
      <c r="FQA46" s="476"/>
      <c r="FQB46" s="476"/>
      <c r="FQC46" s="476"/>
      <c r="FQD46" s="476"/>
      <c r="FQE46" s="476"/>
      <c r="FQF46" s="476"/>
      <c r="FQG46" s="476"/>
      <c r="FQH46" s="476"/>
      <c r="FQI46" s="476"/>
      <c r="FQJ46" s="476"/>
      <c r="FQK46" s="476"/>
      <c r="FQL46" s="476"/>
      <c r="FQM46" s="476"/>
      <c r="FQN46" s="476"/>
      <c r="FQO46" s="476"/>
      <c r="FQP46" s="476"/>
      <c r="FQQ46" s="476"/>
      <c r="FQR46" s="476"/>
      <c r="FQS46" s="476"/>
      <c r="FQT46" s="476"/>
      <c r="FQU46" s="476"/>
      <c r="FQV46" s="476"/>
      <c r="FQW46" s="476"/>
      <c r="FQX46" s="476"/>
      <c r="FQY46" s="476"/>
      <c r="FQZ46" s="476"/>
      <c r="FRA46" s="476"/>
      <c r="FRB46" s="476"/>
      <c r="FRC46" s="476"/>
      <c r="FRD46" s="476"/>
      <c r="FRE46" s="476"/>
      <c r="FRF46" s="476"/>
      <c r="FRG46" s="476"/>
      <c r="FRH46" s="476"/>
      <c r="FRI46" s="476"/>
      <c r="FRJ46" s="476"/>
      <c r="FRK46" s="476"/>
      <c r="FRL46" s="476"/>
      <c r="FRM46" s="476"/>
      <c r="FRN46" s="476"/>
      <c r="FRO46" s="476"/>
      <c r="FRP46" s="476"/>
      <c r="FRQ46" s="476"/>
      <c r="FRR46" s="476"/>
      <c r="FRS46" s="476"/>
      <c r="FRT46" s="476"/>
      <c r="FRU46" s="476"/>
      <c r="FRV46" s="476"/>
      <c r="FRW46" s="476"/>
      <c r="FRX46" s="476"/>
      <c r="FRY46" s="476"/>
      <c r="FRZ46" s="476"/>
      <c r="FSA46" s="476"/>
      <c r="FSB46" s="476"/>
      <c r="FSC46" s="476"/>
      <c r="FSD46" s="476"/>
      <c r="FSE46" s="476"/>
      <c r="FSF46" s="476"/>
      <c r="FSG46" s="476"/>
      <c r="FSH46" s="476"/>
      <c r="FSI46" s="476"/>
      <c r="FSJ46" s="476"/>
      <c r="FSK46" s="476"/>
      <c r="FSL46" s="476"/>
      <c r="FSM46" s="476"/>
      <c r="FSN46" s="476"/>
      <c r="FSO46" s="476"/>
      <c r="FSP46" s="476"/>
      <c r="FSQ46" s="476"/>
      <c r="FSR46" s="476"/>
      <c r="FSS46" s="476"/>
      <c r="FST46" s="476"/>
      <c r="FSU46" s="476"/>
      <c r="FSV46" s="476"/>
      <c r="FSW46" s="476"/>
      <c r="FSX46" s="476"/>
      <c r="FSY46" s="476"/>
      <c r="FSZ46" s="476"/>
      <c r="FTA46" s="476"/>
      <c r="FTB46" s="476"/>
      <c r="FTC46" s="476"/>
      <c r="FTD46" s="476"/>
      <c r="FTE46" s="476"/>
      <c r="FTF46" s="476"/>
      <c r="FTG46" s="476"/>
      <c r="FTH46" s="476"/>
      <c r="FTI46" s="476"/>
      <c r="FTJ46" s="476"/>
      <c r="FTK46" s="476"/>
      <c r="FTL46" s="476"/>
      <c r="FTM46" s="476"/>
      <c r="FTN46" s="476"/>
      <c r="FTO46" s="476"/>
      <c r="FTP46" s="476"/>
      <c r="FTQ46" s="476"/>
      <c r="FTR46" s="476"/>
      <c r="FTS46" s="476"/>
      <c r="FTT46" s="476"/>
      <c r="FTU46" s="476"/>
      <c r="FTV46" s="476"/>
      <c r="FTW46" s="476"/>
      <c r="FTX46" s="476"/>
      <c r="FTY46" s="476"/>
      <c r="FTZ46" s="476"/>
      <c r="FUA46" s="476"/>
      <c r="FUB46" s="476"/>
      <c r="FUC46" s="476"/>
      <c r="FUD46" s="476"/>
      <c r="FUE46" s="476"/>
      <c r="FUF46" s="476"/>
      <c r="FUG46" s="476"/>
      <c r="FUH46" s="476"/>
      <c r="FUI46" s="476"/>
      <c r="FUJ46" s="476"/>
      <c r="FUK46" s="476"/>
      <c r="FUL46" s="476"/>
      <c r="FUM46" s="476"/>
      <c r="FUN46" s="476"/>
      <c r="FUO46" s="476"/>
      <c r="FUP46" s="476"/>
      <c r="FUQ46" s="476"/>
      <c r="FUR46" s="476"/>
      <c r="FUS46" s="476"/>
      <c r="FUT46" s="476"/>
      <c r="FUU46" s="476"/>
      <c r="FUV46" s="476"/>
      <c r="FUW46" s="476"/>
      <c r="FUX46" s="476"/>
      <c r="FUY46" s="476"/>
      <c r="FUZ46" s="476"/>
      <c r="FVA46" s="476"/>
      <c r="FVB46" s="476"/>
      <c r="FVC46" s="476"/>
      <c r="FVD46" s="476"/>
      <c r="FVE46" s="476"/>
      <c r="FVF46" s="476"/>
      <c r="FVG46" s="476"/>
      <c r="FVH46" s="476"/>
      <c r="FVI46" s="476"/>
      <c r="FVJ46" s="476"/>
      <c r="FVK46" s="476"/>
      <c r="FVL46" s="476"/>
      <c r="FVM46" s="476"/>
      <c r="FVN46" s="476"/>
      <c r="FVO46" s="476"/>
      <c r="FVP46" s="476"/>
      <c r="FVQ46" s="476"/>
      <c r="FVR46" s="476"/>
      <c r="FVS46" s="476"/>
      <c r="FVT46" s="476"/>
      <c r="FVU46" s="476"/>
      <c r="FVV46" s="476"/>
      <c r="FVW46" s="476"/>
      <c r="FVX46" s="476"/>
      <c r="FVY46" s="476"/>
      <c r="FVZ46" s="476"/>
      <c r="FWA46" s="476"/>
      <c r="FWB46" s="476"/>
      <c r="FWC46" s="476"/>
      <c r="FWD46" s="476"/>
      <c r="FWE46" s="476"/>
      <c r="FWF46" s="476"/>
      <c r="FWG46" s="476"/>
      <c r="FWH46" s="476"/>
      <c r="FWI46" s="476"/>
      <c r="FWJ46" s="476"/>
      <c r="FWK46" s="476"/>
      <c r="FWL46" s="476"/>
      <c r="FWM46" s="476"/>
      <c r="FWN46" s="476"/>
      <c r="FWO46" s="476"/>
      <c r="FWP46" s="476"/>
      <c r="FWQ46" s="476"/>
      <c r="FWR46" s="476"/>
      <c r="FWS46" s="476"/>
      <c r="FWT46" s="476"/>
      <c r="FWU46" s="476"/>
      <c r="FWV46" s="476"/>
      <c r="FWW46" s="476"/>
      <c r="FWX46" s="476"/>
      <c r="FWY46" s="476"/>
      <c r="FWZ46" s="476"/>
      <c r="FXA46" s="476"/>
      <c r="FXB46" s="476"/>
      <c r="FXC46" s="476"/>
      <c r="FXD46" s="476"/>
      <c r="FXE46" s="476"/>
      <c r="FXF46" s="476"/>
      <c r="FXG46" s="476"/>
      <c r="FXH46" s="476"/>
      <c r="FXI46" s="476"/>
      <c r="FXJ46" s="476"/>
      <c r="FXK46" s="476"/>
      <c r="FXL46" s="476"/>
      <c r="FXM46" s="476"/>
      <c r="FXN46" s="476"/>
      <c r="FXO46" s="476"/>
      <c r="FXP46" s="476"/>
      <c r="FXQ46" s="476"/>
      <c r="FXR46" s="476"/>
      <c r="FXS46" s="476"/>
      <c r="FXT46" s="476"/>
      <c r="FXU46" s="476"/>
      <c r="FXV46" s="476"/>
      <c r="FXW46" s="476"/>
      <c r="FXX46" s="476"/>
      <c r="FXY46" s="476"/>
      <c r="FXZ46" s="476"/>
      <c r="FYA46" s="476"/>
      <c r="FYB46" s="476"/>
      <c r="FYC46" s="476"/>
      <c r="FYD46" s="476"/>
      <c r="FYE46" s="476"/>
      <c r="FYF46" s="476"/>
      <c r="FYG46" s="476"/>
      <c r="FYH46" s="476"/>
      <c r="FYI46" s="476"/>
      <c r="FYJ46" s="476"/>
      <c r="FYK46" s="476"/>
      <c r="FYL46" s="476"/>
      <c r="FYM46" s="476"/>
      <c r="FYN46" s="476"/>
      <c r="FYO46" s="476"/>
      <c r="FYP46" s="476"/>
      <c r="FYQ46" s="476"/>
      <c r="FYR46" s="476"/>
      <c r="FYS46" s="476"/>
      <c r="FYT46" s="476"/>
      <c r="FYU46" s="476"/>
      <c r="FYV46" s="476"/>
      <c r="FYW46" s="476"/>
      <c r="FYX46" s="476"/>
      <c r="FYY46" s="476"/>
      <c r="FYZ46" s="476"/>
      <c r="FZA46" s="476"/>
      <c r="FZB46" s="476"/>
      <c r="FZC46" s="476"/>
      <c r="FZD46" s="476"/>
      <c r="FZE46" s="476"/>
      <c r="FZF46" s="476"/>
      <c r="FZG46" s="476"/>
      <c r="FZH46" s="476"/>
      <c r="FZI46" s="476"/>
      <c r="FZJ46" s="476"/>
      <c r="FZK46" s="476"/>
      <c r="FZL46" s="476"/>
      <c r="FZM46" s="476"/>
      <c r="FZN46" s="476"/>
      <c r="FZO46" s="476"/>
      <c r="FZP46" s="476"/>
      <c r="FZQ46" s="476"/>
      <c r="FZR46" s="476"/>
      <c r="FZS46" s="476"/>
      <c r="FZT46" s="476"/>
      <c r="FZU46" s="476"/>
      <c r="FZV46" s="476"/>
      <c r="FZW46" s="476"/>
      <c r="FZX46" s="476"/>
      <c r="FZY46" s="476"/>
      <c r="FZZ46" s="476"/>
      <c r="GAA46" s="476"/>
      <c r="GAB46" s="476"/>
      <c r="GAC46" s="476"/>
      <c r="GAD46" s="476"/>
      <c r="GAE46" s="476"/>
      <c r="GAF46" s="476"/>
      <c r="GAG46" s="476"/>
      <c r="GAH46" s="476"/>
      <c r="GAI46" s="476"/>
      <c r="GAJ46" s="476"/>
      <c r="GAK46" s="476"/>
      <c r="GAL46" s="476"/>
      <c r="GAM46" s="476"/>
      <c r="GAN46" s="476"/>
      <c r="GAO46" s="476"/>
      <c r="GAP46" s="476"/>
      <c r="GAQ46" s="476"/>
      <c r="GAR46" s="476"/>
      <c r="GAS46" s="476"/>
      <c r="GAT46" s="476"/>
      <c r="GAU46" s="476"/>
      <c r="GAV46" s="476"/>
      <c r="GAW46" s="476"/>
      <c r="GAX46" s="476"/>
      <c r="GAY46" s="476"/>
      <c r="GAZ46" s="476"/>
      <c r="GBA46" s="476"/>
      <c r="GBB46" s="476"/>
      <c r="GBC46" s="476"/>
      <c r="GBD46" s="476"/>
      <c r="GBE46" s="476"/>
      <c r="GBF46" s="476"/>
      <c r="GBG46" s="476"/>
      <c r="GBH46" s="476"/>
      <c r="GBI46" s="476"/>
      <c r="GBJ46" s="476"/>
      <c r="GBK46" s="476"/>
      <c r="GBL46" s="476"/>
      <c r="GBM46" s="476"/>
      <c r="GBN46" s="476"/>
      <c r="GBO46" s="476"/>
      <c r="GBP46" s="476"/>
      <c r="GBQ46" s="476"/>
      <c r="GBR46" s="476"/>
      <c r="GBS46" s="476"/>
      <c r="GBT46" s="476"/>
      <c r="GBU46" s="476"/>
      <c r="GBV46" s="476"/>
      <c r="GBW46" s="476"/>
      <c r="GBX46" s="476"/>
      <c r="GBY46" s="476"/>
      <c r="GBZ46" s="476"/>
      <c r="GCA46" s="476"/>
      <c r="GCB46" s="476"/>
      <c r="GCC46" s="476"/>
      <c r="GCD46" s="476"/>
      <c r="GCE46" s="476"/>
      <c r="GCF46" s="476"/>
      <c r="GCG46" s="476"/>
      <c r="GCH46" s="476"/>
      <c r="GCI46" s="476"/>
      <c r="GCJ46" s="476"/>
      <c r="GCK46" s="476"/>
      <c r="GCL46" s="476"/>
      <c r="GCM46" s="476"/>
      <c r="GCN46" s="476"/>
      <c r="GCO46" s="476"/>
      <c r="GCP46" s="476"/>
      <c r="GCQ46" s="476"/>
      <c r="GCR46" s="476"/>
      <c r="GCS46" s="476"/>
      <c r="GCT46" s="476"/>
      <c r="GCU46" s="476"/>
      <c r="GCV46" s="476"/>
      <c r="GCW46" s="476"/>
      <c r="GCX46" s="476"/>
      <c r="GCY46" s="476"/>
      <c r="GCZ46" s="476"/>
      <c r="GDA46" s="476"/>
      <c r="GDB46" s="476"/>
      <c r="GDC46" s="476"/>
      <c r="GDD46" s="476"/>
      <c r="GDE46" s="476"/>
      <c r="GDF46" s="476"/>
      <c r="GDG46" s="476"/>
      <c r="GDH46" s="476"/>
      <c r="GDI46" s="476"/>
      <c r="GDJ46" s="476"/>
      <c r="GDK46" s="476"/>
      <c r="GDL46" s="476"/>
      <c r="GDM46" s="476"/>
      <c r="GDN46" s="476"/>
      <c r="GDO46" s="476"/>
      <c r="GDP46" s="476"/>
      <c r="GDQ46" s="476"/>
      <c r="GDR46" s="476"/>
      <c r="GDS46" s="476"/>
      <c r="GDT46" s="476"/>
      <c r="GDU46" s="476"/>
      <c r="GDV46" s="476"/>
      <c r="GDW46" s="476"/>
      <c r="GDX46" s="476"/>
      <c r="GDY46" s="476"/>
      <c r="GDZ46" s="476"/>
      <c r="GEA46" s="476"/>
      <c r="GEB46" s="476"/>
      <c r="GEC46" s="476"/>
      <c r="GED46" s="476"/>
      <c r="GEE46" s="476"/>
      <c r="GEF46" s="476"/>
      <c r="GEG46" s="476"/>
      <c r="GEH46" s="476"/>
      <c r="GEI46" s="476"/>
      <c r="GEJ46" s="476"/>
      <c r="GEK46" s="476"/>
      <c r="GEL46" s="476"/>
      <c r="GEM46" s="476"/>
      <c r="GEN46" s="476"/>
      <c r="GEO46" s="476"/>
      <c r="GEP46" s="476"/>
      <c r="GEQ46" s="476"/>
      <c r="GER46" s="476"/>
      <c r="GES46" s="476"/>
      <c r="GET46" s="476"/>
      <c r="GEU46" s="476"/>
      <c r="GEV46" s="476"/>
      <c r="GEW46" s="476"/>
      <c r="GEX46" s="476"/>
      <c r="GEY46" s="476"/>
      <c r="GEZ46" s="476"/>
      <c r="GFA46" s="476"/>
      <c r="GFB46" s="476"/>
      <c r="GFC46" s="476"/>
      <c r="GFD46" s="476"/>
      <c r="GFE46" s="476"/>
      <c r="GFF46" s="476"/>
      <c r="GFG46" s="476"/>
      <c r="GFH46" s="476"/>
      <c r="GFI46" s="476"/>
      <c r="GFJ46" s="476"/>
      <c r="GFK46" s="476"/>
      <c r="GFL46" s="476"/>
      <c r="GFM46" s="476"/>
      <c r="GFN46" s="476"/>
      <c r="GFO46" s="476"/>
      <c r="GFP46" s="476"/>
      <c r="GFQ46" s="476"/>
      <c r="GFR46" s="476"/>
      <c r="GFS46" s="476"/>
      <c r="GFT46" s="476"/>
      <c r="GFU46" s="476"/>
      <c r="GFV46" s="476"/>
      <c r="GFW46" s="476"/>
      <c r="GFX46" s="476"/>
      <c r="GFY46" s="476"/>
      <c r="GFZ46" s="476"/>
      <c r="GGA46" s="476"/>
      <c r="GGB46" s="476"/>
      <c r="GGC46" s="476"/>
      <c r="GGD46" s="476"/>
      <c r="GGE46" s="476"/>
      <c r="GGF46" s="476"/>
      <c r="GGG46" s="476"/>
      <c r="GGH46" s="476"/>
      <c r="GGI46" s="476"/>
      <c r="GGJ46" s="476"/>
      <c r="GGK46" s="476"/>
      <c r="GGL46" s="476"/>
      <c r="GGM46" s="476"/>
      <c r="GGN46" s="476"/>
      <c r="GGO46" s="476"/>
      <c r="GGP46" s="476"/>
      <c r="GGQ46" s="476"/>
      <c r="GGR46" s="476"/>
      <c r="GGS46" s="476"/>
      <c r="GGT46" s="476"/>
      <c r="GGU46" s="476"/>
      <c r="GGV46" s="476"/>
      <c r="GGW46" s="476"/>
      <c r="GGX46" s="476"/>
      <c r="GGY46" s="476"/>
      <c r="GGZ46" s="476"/>
      <c r="GHA46" s="476"/>
      <c r="GHB46" s="476"/>
      <c r="GHC46" s="476"/>
      <c r="GHD46" s="476"/>
      <c r="GHE46" s="476"/>
      <c r="GHF46" s="476"/>
      <c r="GHG46" s="476"/>
      <c r="GHH46" s="476"/>
      <c r="GHI46" s="476"/>
      <c r="GHJ46" s="476"/>
      <c r="GHK46" s="476"/>
      <c r="GHL46" s="476"/>
      <c r="GHM46" s="476"/>
      <c r="GHN46" s="476"/>
      <c r="GHO46" s="476"/>
      <c r="GHP46" s="476"/>
      <c r="GHQ46" s="476"/>
      <c r="GHR46" s="476"/>
      <c r="GHS46" s="476"/>
      <c r="GHT46" s="476"/>
      <c r="GHU46" s="476"/>
      <c r="GHV46" s="476"/>
      <c r="GHW46" s="476"/>
      <c r="GHX46" s="476"/>
      <c r="GHY46" s="476"/>
      <c r="GHZ46" s="476"/>
      <c r="GIA46" s="476"/>
      <c r="GIB46" s="476"/>
      <c r="GIC46" s="476"/>
      <c r="GID46" s="476"/>
      <c r="GIE46" s="476"/>
      <c r="GIF46" s="476"/>
      <c r="GIG46" s="476"/>
      <c r="GIH46" s="476"/>
      <c r="GII46" s="476"/>
      <c r="GIJ46" s="476"/>
      <c r="GIK46" s="476"/>
      <c r="GIL46" s="476"/>
      <c r="GIM46" s="476"/>
      <c r="GIN46" s="476"/>
      <c r="GIO46" s="476"/>
      <c r="GIP46" s="476"/>
      <c r="GIQ46" s="476"/>
      <c r="GIR46" s="476"/>
      <c r="GIS46" s="476"/>
      <c r="GIT46" s="476"/>
      <c r="GIU46" s="476"/>
      <c r="GIV46" s="476"/>
      <c r="GIW46" s="476"/>
      <c r="GIX46" s="476"/>
      <c r="GIY46" s="476"/>
      <c r="GIZ46" s="476"/>
      <c r="GJA46" s="476"/>
      <c r="GJB46" s="476"/>
      <c r="GJC46" s="476"/>
      <c r="GJD46" s="476"/>
      <c r="GJE46" s="476"/>
      <c r="GJF46" s="476"/>
      <c r="GJG46" s="476"/>
      <c r="GJH46" s="476"/>
      <c r="GJI46" s="476"/>
      <c r="GJJ46" s="476"/>
      <c r="GJK46" s="476"/>
      <c r="GJL46" s="476"/>
      <c r="GJM46" s="476"/>
      <c r="GJN46" s="476"/>
      <c r="GJO46" s="476"/>
      <c r="GJP46" s="476"/>
      <c r="GJQ46" s="476"/>
      <c r="GJR46" s="476"/>
      <c r="GJS46" s="476"/>
      <c r="GJT46" s="476"/>
      <c r="GJU46" s="476"/>
      <c r="GJV46" s="476"/>
      <c r="GJW46" s="476"/>
      <c r="GJX46" s="476"/>
      <c r="GJY46" s="476"/>
      <c r="GJZ46" s="476"/>
      <c r="GKA46" s="476"/>
      <c r="GKB46" s="476"/>
      <c r="GKC46" s="476"/>
      <c r="GKD46" s="476"/>
      <c r="GKE46" s="476"/>
      <c r="GKF46" s="476"/>
      <c r="GKG46" s="476"/>
      <c r="GKH46" s="476"/>
      <c r="GKI46" s="476"/>
      <c r="GKJ46" s="476"/>
      <c r="GKK46" s="476"/>
      <c r="GKL46" s="476"/>
      <c r="GKM46" s="476"/>
      <c r="GKN46" s="476"/>
      <c r="GKO46" s="476"/>
      <c r="GKP46" s="476"/>
      <c r="GKQ46" s="476"/>
      <c r="GKR46" s="476"/>
      <c r="GKS46" s="476"/>
      <c r="GKT46" s="476"/>
      <c r="GKU46" s="476"/>
      <c r="GKV46" s="476"/>
      <c r="GKW46" s="476"/>
      <c r="GKX46" s="476"/>
      <c r="GKY46" s="476"/>
      <c r="GKZ46" s="476"/>
      <c r="GLA46" s="476"/>
      <c r="GLB46" s="476"/>
      <c r="GLC46" s="476"/>
      <c r="GLD46" s="476"/>
      <c r="GLE46" s="476"/>
      <c r="GLF46" s="476"/>
      <c r="GLG46" s="476"/>
      <c r="GLH46" s="476"/>
      <c r="GLI46" s="476"/>
      <c r="GLJ46" s="476"/>
      <c r="GLK46" s="476"/>
      <c r="GLL46" s="476"/>
      <c r="GLM46" s="476"/>
      <c r="GLN46" s="476"/>
      <c r="GLO46" s="476"/>
      <c r="GLP46" s="476"/>
      <c r="GLQ46" s="476"/>
      <c r="GLR46" s="476"/>
      <c r="GLS46" s="476"/>
      <c r="GLT46" s="476"/>
      <c r="GLU46" s="476"/>
      <c r="GLV46" s="476"/>
      <c r="GLW46" s="476"/>
      <c r="GLX46" s="476"/>
      <c r="GLY46" s="476"/>
      <c r="GLZ46" s="476"/>
      <c r="GMA46" s="476"/>
      <c r="GMB46" s="476"/>
      <c r="GMC46" s="476"/>
      <c r="GMD46" s="476"/>
      <c r="GME46" s="476"/>
      <c r="GMF46" s="476"/>
      <c r="GMG46" s="476"/>
      <c r="GMH46" s="476"/>
      <c r="GMI46" s="476"/>
      <c r="GMJ46" s="476"/>
      <c r="GMK46" s="476"/>
      <c r="GML46" s="476"/>
      <c r="GMM46" s="476"/>
      <c r="GMN46" s="476"/>
      <c r="GMO46" s="476"/>
      <c r="GMP46" s="476"/>
      <c r="GMQ46" s="476"/>
      <c r="GMR46" s="476"/>
      <c r="GMS46" s="476"/>
      <c r="GMT46" s="476"/>
      <c r="GMU46" s="476"/>
      <c r="GMV46" s="476"/>
      <c r="GMW46" s="476"/>
      <c r="GMX46" s="476"/>
      <c r="GMY46" s="476"/>
      <c r="GMZ46" s="476"/>
      <c r="GNA46" s="476"/>
      <c r="GNB46" s="476"/>
      <c r="GNC46" s="476"/>
      <c r="GND46" s="476"/>
      <c r="GNE46" s="476"/>
      <c r="GNF46" s="476"/>
      <c r="GNG46" s="476"/>
      <c r="GNH46" s="476"/>
      <c r="GNI46" s="476"/>
      <c r="GNJ46" s="476"/>
      <c r="GNK46" s="476"/>
      <c r="GNL46" s="476"/>
      <c r="GNM46" s="476"/>
      <c r="GNN46" s="476"/>
      <c r="GNO46" s="476"/>
      <c r="GNP46" s="476"/>
      <c r="GNQ46" s="476"/>
      <c r="GNR46" s="476"/>
      <c r="GNS46" s="476"/>
      <c r="GNT46" s="476"/>
      <c r="GNU46" s="476"/>
      <c r="GNV46" s="476"/>
      <c r="GNW46" s="476"/>
      <c r="GNX46" s="476"/>
      <c r="GNY46" s="476"/>
      <c r="GNZ46" s="476"/>
      <c r="GOA46" s="476"/>
      <c r="GOB46" s="476"/>
      <c r="GOC46" s="476"/>
      <c r="GOD46" s="476"/>
      <c r="GOE46" s="476"/>
      <c r="GOF46" s="476"/>
      <c r="GOG46" s="476"/>
      <c r="GOH46" s="476"/>
      <c r="GOI46" s="476"/>
      <c r="GOJ46" s="476"/>
      <c r="GOK46" s="476"/>
      <c r="GOL46" s="476"/>
      <c r="GOM46" s="476"/>
      <c r="GON46" s="476"/>
      <c r="GOO46" s="476"/>
      <c r="GOP46" s="476"/>
      <c r="GOQ46" s="476"/>
      <c r="GOR46" s="476"/>
      <c r="GOS46" s="476"/>
      <c r="GOT46" s="476"/>
      <c r="GOU46" s="476"/>
      <c r="GOV46" s="476"/>
      <c r="GOW46" s="476"/>
      <c r="GOX46" s="476"/>
      <c r="GOY46" s="476"/>
      <c r="GOZ46" s="476"/>
      <c r="GPA46" s="476"/>
      <c r="GPB46" s="476"/>
      <c r="GPC46" s="476"/>
      <c r="GPD46" s="476"/>
      <c r="GPE46" s="476"/>
      <c r="GPF46" s="476"/>
      <c r="GPG46" s="476"/>
      <c r="GPH46" s="476"/>
      <c r="GPI46" s="476"/>
      <c r="GPJ46" s="476"/>
      <c r="GPK46" s="476"/>
      <c r="GPL46" s="476"/>
      <c r="GPM46" s="476"/>
      <c r="GPN46" s="476"/>
      <c r="GPO46" s="476"/>
      <c r="GPP46" s="476"/>
      <c r="GPQ46" s="476"/>
      <c r="GPR46" s="476"/>
      <c r="GPS46" s="476"/>
      <c r="GPT46" s="476"/>
      <c r="GPU46" s="476"/>
      <c r="GPV46" s="476"/>
      <c r="GPW46" s="476"/>
      <c r="GPX46" s="476"/>
      <c r="GPY46" s="476"/>
      <c r="GPZ46" s="476"/>
      <c r="GQA46" s="476"/>
      <c r="GQB46" s="476"/>
      <c r="GQC46" s="476"/>
      <c r="GQD46" s="476"/>
      <c r="GQE46" s="476"/>
      <c r="GQF46" s="476"/>
      <c r="GQG46" s="476"/>
      <c r="GQH46" s="476"/>
      <c r="GQI46" s="476"/>
      <c r="GQJ46" s="476"/>
      <c r="GQK46" s="476"/>
      <c r="GQL46" s="476"/>
      <c r="GQM46" s="476"/>
      <c r="GQN46" s="476"/>
      <c r="GQO46" s="476"/>
      <c r="GQP46" s="476"/>
      <c r="GQQ46" s="476"/>
      <c r="GQR46" s="476"/>
      <c r="GQS46" s="476"/>
      <c r="GQT46" s="476"/>
      <c r="GQU46" s="476"/>
      <c r="GQV46" s="476"/>
      <c r="GQW46" s="476"/>
      <c r="GQX46" s="476"/>
      <c r="GQY46" s="476"/>
      <c r="GQZ46" s="476"/>
      <c r="GRA46" s="476"/>
      <c r="GRB46" s="476"/>
      <c r="GRC46" s="476"/>
      <c r="GRD46" s="476"/>
      <c r="GRE46" s="476"/>
      <c r="GRF46" s="476"/>
      <c r="GRG46" s="476"/>
      <c r="GRH46" s="476"/>
      <c r="GRI46" s="476"/>
      <c r="GRJ46" s="476"/>
      <c r="GRK46" s="476"/>
      <c r="GRL46" s="476"/>
      <c r="GRM46" s="476"/>
      <c r="GRN46" s="476"/>
      <c r="GRO46" s="476"/>
      <c r="GRP46" s="476"/>
      <c r="GRQ46" s="476"/>
      <c r="GRR46" s="476"/>
      <c r="GRS46" s="476"/>
      <c r="GRT46" s="476"/>
      <c r="GRU46" s="476"/>
      <c r="GRV46" s="476"/>
      <c r="GRW46" s="476"/>
      <c r="GRX46" s="476"/>
      <c r="GRY46" s="476"/>
      <c r="GRZ46" s="476"/>
      <c r="GSA46" s="476"/>
      <c r="GSB46" s="476"/>
      <c r="GSC46" s="476"/>
      <c r="GSD46" s="476"/>
      <c r="GSE46" s="476"/>
      <c r="GSF46" s="476"/>
      <c r="GSG46" s="476"/>
      <c r="GSH46" s="476"/>
      <c r="GSI46" s="476"/>
      <c r="GSJ46" s="476"/>
      <c r="GSK46" s="476"/>
      <c r="GSL46" s="476"/>
      <c r="GSM46" s="476"/>
      <c r="GSN46" s="476"/>
      <c r="GSO46" s="476"/>
      <c r="GSP46" s="476"/>
      <c r="GSQ46" s="476"/>
      <c r="GSR46" s="476"/>
      <c r="GSS46" s="476"/>
      <c r="GST46" s="476"/>
      <c r="GSU46" s="476"/>
      <c r="GSV46" s="476"/>
      <c r="GSW46" s="476"/>
      <c r="GSX46" s="476"/>
      <c r="GSY46" s="476"/>
      <c r="GSZ46" s="476"/>
      <c r="GTA46" s="476"/>
      <c r="GTB46" s="476"/>
      <c r="GTC46" s="476"/>
      <c r="GTD46" s="476"/>
      <c r="GTE46" s="476"/>
      <c r="GTF46" s="476"/>
      <c r="GTG46" s="476"/>
      <c r="GTH46" s="476"/>
      <c r="GTI46" s="476"/>
      <c r="GTJ46" s="476"/>
      <c r="GTK46" s="476"/>
      <c r="GTL46" s="476"/>
      <c r="GTM46" s="476"/>
      <c r="GTN46" s="476"/>
      <c r="GTO46" s="476"/>
      <c r="GTP46" s="476"/>
      <c r="GTQ46" s="476"/>
      <c r="GTR46" s="476"/>
      <c r="GTS46" s="476"/>
      <c r="GTT46" s="476"/>
      <c r="GTU46" s="476"/>
      <c r="GTV46" s="476"/>
      <c r="GTW46" s="476"/>
      <c r="GTX46" s="476"/>
      <c r="GTY46" s="476"/>
      <c r="GTZ46" s="476"/>
      <c r="GUA46" s="476"/>
      <c r="GUB46" s="476"/>
      <c r="GUC46" s="476"/>
      <c r="GUD46" s="476"/>
      <c r="GUE46" s="476"/>
      <c r="GUF46" s="476"/>
      <c r="GUG46" s="476"/>
      <c r="GUH46" s="476"/>
      <c r="GUI46" s="476"/>
      <c r="GUJ46" s="476"/>
      <c r="GUK46" s="476"/>
      <c r="GUL46" s="476"/>
      <c r="GUM46" s="476"/>
      <c r="GUN46" s="476"/>
      <c r="GUO46" s="476"/>
      <c r="GUP46" s="476"/>
      <c r="GUQ46" s="476"/>
      <c r="GUR46" s="476"/>
      <c r="GUS46" s="476"/>
      <c r="GUT46" s="476"/>
      <c r="GUU46" s="476"/>
      <c r="GUV46" s="476"/>
      <c r="GUW46" s="476"/>
      <c r="GUX46" s="476"/>
      <c r="GUY46" s="476"/>
      <c r="GUZ46" s="476"/>
      <c r="GVA46" s="476"/>
      <c r="GVB46" s="476"/>
      <c r="GVC46" s="476"/>
      <c r="GVD46" s="476"/>
      <c r="GVE46" s="476"/>
      <c r="GVF46" s="476"/>
      <c r="GVG46" s="476"/>
      <c r="GVH46" s="476"/>
      <c r="GVI46" s="476"/>
      <c r="GVJ46" s="476"/>
      <c r="GVK46" s="476"/>
      <c r="GVL46" s="476"/>
      <c r="GVM46" s="476"/>
      <c r="GVN46" s="476"/>
      <c r="GVO46" s="476"/>
      <c r="GVP46" s="476"/>
      <c r="GVQ46" s="476"/>
      <c r="GVR46" s="476"/>
      <c r="GVS46" s="476"/>
      <c r="GVT46" s="476"/>
      <c r="GVU46" s="476"/>
      <c r="GVV46" s="476"/>
      <c r="GVW46" s="476"/>
      <c r="GVX46" s="476"/>
      <c r="GVY46" s="476"/>
      <c r="GVZ46" s="476"/>
      <c r="GWA46" s="476"/>
      <c r="GWB46" s="476"/>
      <c r="GWC46" s="476"/>
      <c r="GWD46" s="476"/>
      <c r="GWE46" s="476"/>
      <c r="GWF46" s="476"/>
      <c r="GWG46" s="476"/>
      <c r="GWH46" s="476"/>
      <c r="GWI46" s="476"/>
      <c r="GWJ46" s="476"/>
      <c r="GWK46" s="476"/>
      <c r="GWL46" s="476"/>
      <c r="GWM46" s="476"/>
      <c r="GWN46" s="476"/>
      <c r="GWO46" s="476"/>
      <c r="GWP46" s="476"/>
      <c r="GWQ46" s="476"/>
      <c r="GWR46" s="476"/>
      <c r="GWS46" s="476"/>
      <c r="GWT46" s="476"/>
      <c r="GWU46" s="476"/>
      <c r="GWV46" s="476"/>
      <c r="GWW46" s="476"/>
      <c r="GWX46" s="476"/>
      <c r="GWY46" s="476"/>
      <c r="GWZ46" s="476"/>
      <c r="GXA46" s="476"/>
      <c r="GXB46" s="476"/>
      <c r="GXC46" s="476"/>
      <c r="GXD46" s="476"/>
      <c r="GXE46" s="476"/>
      <c r="GXF46" s="476"/>
      <c r="GXG46" s="476"/>
      <c r="GXH46" s="476"/>
      <c r="GXI46" s="476"/>
      <c r="GXJ46" s="476"/>
      <c r="GXK46" s="476"/>
      <c r="GXL46" s="476"/>
      <c r="GXM46" s="476"/>
      <c r="GXN46" s="476"/>
      <c r="GXO46" s="476"/>
      <c r="GXP46" s="476"/>
      <c r="GXQ46" s="476"/>
      <c r="GXR46" s="476"/>
      <c r="GXS46" s="476"/>
      <c r="GXT46" s="476"/>
      <c r="GXU46" s="476"/>
      <c r="GXV46" s="476"/>
      <c r="GXW46" s="476"/>
      <c r="GXX46" s="476"/>
      <c r="GXY46" s="476"/>
      <c r="GXZ46" s="476"/>
      <c r="GYA46" s="476"/>
      <c r="GYB46" s="476"/>
      <c r="GYC46" s="476"/>
      <c r="GYD46" s="476"/>
      <c r="GYE46" s="476"/>
      <c r="GYF46" s="476"/>
      <c r="GYG46" s="476"/>
      <c r="GYH46" s="476"/>
      <c r="GYI46" s="476"/>
      <c r="GYJ46" s="476"/>
      <c r="GYK46" s="476"/>
      <c r="GYL46" s="476"/>
      <c r="GYM46" s="476"/>
      <c r="GYN46" s="476"/>
      <c r="GYO46" s="476"/>
      <c r="GYP46" s="476"/>
      <c r="GYQ46" s="476"/>
      <c r="GYR46" s="476"/>
      <c r="GYS46" s="476"/>
      <c r="GYT46" s="476"/>
      <c r="GYU46" s="476"/>
      <c r="GYV46" s="476"/>
      <c r="GYW46" s="476"/>
      <c r="GYX46" s="476"/>
      <c r="GYY46" s="476"/>
      <c r="GYZ46" s="476"/>
      <c r="GZA46" s="476"/>
      <c r="GZB46" s="476"/>
      <c r="GZC46" s="476"/>
      <c r="GZD46" s="476"/>
      <c r="GZE46" s="476"/>
      <c r="GZF46" s="476"/>
      <c r="GZG46" s="476"/>
      <c r="GZH46" s="476"/>
      <c r="GZI46" s="476"/>
      <c r="GZJ46" s="476"/>
      <c r="GZK46" s="476"/>
      <c r="GZL46" s="476"/>
      <c r="GZM46" s="476"/>
      <c r="GZN46" s="476"/>
      <c r="GZO46" s="476"/>
      <c r="GZP46" s="476"/>
      <c r="GZQ46" s="476"/>
      <c r="GZR46" s="476"/>
      <c r="GZS46" s="476"/>
      <c r="GZT46" s="476"/>
      <c r="GZU46" s="476"/>
      <c r="GZV46" s="476"/>
      <c r="GZW46" s="476"/>
      <c r="GZX46" s="476"/>
      <c r="GZY46" s="476"/>
      <c r="GZZ46" s="476"/>
      <c r="HAA46" s="476"/>
      <c r="HAB46" s="476"/>
      <c r="HAC46" s="476"/>
      <c r="HAD46" s="476"/>
      <c r="HAE46" s="476"/>
      <c r="HAF46" s="476"/>
      <c r="HAG46" s="476"/>
      <c r="HAH46" s="476"/>
      <c r="HAI46" s="476"/>
      <c r="HAJ46" s="476"/>
      <c r="HAK46" s="476"/>
      <c r="HAL46" s="476"/>
      <c r="HAM46" s="476"/>
      <c r="HAN46" s="476"/>
      <c r="HAO46" s="476"/>
      <c r="HAP46" s="476"/>
      <c r="HAQ46" s="476"/>
      <c r="HAR46" s="476"/>
      <c r="HAS46" s="476"/>
      <c r="HAT46" s="476"/>
      <c r="HAU46" s="476"/>
      <c r="HAV46" s="476"/>
      <c r="HAW46" s="476"/>
      <c r="HAX46" s="476"/>
      <c r="HAY46" s="476"/>
      <c r="HAZ46" s="476"/>
      <c r="HBA46" s="476"/>
      <c r="HBB46" s="476"/>
      <c r="HBC46" s="476"/>
      <c r="HBD46" s="476"/>
      <c r="HBE46" s="476"/>
      <c r="HBF46" s="476"/>
      <c r="HBG46" s="476"/>
      <c r="HBH46" s="476"/>
      <c r="HBI46" s="476"/>
      <c r="HBJ46" s="476"/>
      <c r="HBK46" s="476"/>
      <c r="HBL46" s="476"/>
      <c r="HBM46" s="476"/>
      <c r="HBN46" s="476"/>
      <c r="HBO46" s="476"/>
      <c r="HBP46" s="476"/>
      <c r="HBQ46" s="476"/>
      <c r="HBR46" s="476"/>
      <c r="HBS46" s="476"/>
      <c r="HBT46" s="476"/>
      <c r="HBU46" s="476"/>
      <c r="HBV46" s="476"/>
      <c r="HBW46" s="476"/>
      <c r="HBX46" s="476"/>
      <c r="HBY46" s="476"/>
      <c r="HBZ46" s="476"/>
      <c r="HCA46" s="476"/>
      <c r="HCB46" s="476"/>
      <c r="HCC46" s="476"/>
      <c r="HCD46" s="476"/>
      <c r="HCE46" s="476"/>
      <c r="HCF46" s="476"/>
      <c r="HCG46" s="476"/>
      <c r="HCH46" s="476"/>
      <c r="HCI46" s="476"/>
      <c r="HCJ46" s="476"/>
      <c r="HCK46" s="476"/>
      <c r="HCL46" s="476"/>
      <c r="HCM46" s="476"/>
      <c r="HCN46" s="476"/>
      <c r="HCO46" s="476"/>
      <c r="HCP46" s="476"/>
      <c r="HCQ46" s="476"/>
      <c r="HCR46" s="476"/>
      <c r="HCS46" s="476"/>
      <c r="HCT46" s="476"/>
      <c r="HCU46" s="476"/>
      <c r="HCV46" s="476"/>
      <c r="HCW46" s="476"/>
      <c r="HCX46" s="476"/>
      <c r="HCY46" s="476"/>
      <c r="HCZ46" s="476"/>
      <c r="HDA46" s="476"/>
      <c r="HDB46" s="476"/>
      <c r="HDC46" s="476"/>
      <c r="HDD46" s="476"/>
      <c r="HDE46" s="476"/>
      <c r="HDF46" s="476"/>
      <c r="HDG46" s="476"/>
      <c r="HDH46" s="476"/>
      <c r="HDI46" s="476"/>
      <c r="HDJ46" s="476"/>
      <c r="HDK46" s="476"/>
      <c r="HDL46" s="476"/>
      <c r="HDM46" s="476"/>
      <c r="HDN46" s="476"/>
      <c r="HDO46" s="476"/>
      <c r="HDP46" s="476"/>
      <c r="HDQ46" s="476"/>
      <c r="HDR46" s="476"/>
      <c r="HDS46" s="476"/>
      <c r="HDT46" s="476"/>
      <c r="HDU46" s="476"/>
      <c r="HDV46" s="476"/>
      <c r="HDW46" s="476"/>
      <c r="HDX46" s="476"/>
      <c r="HDY46" s="476"/>
      <c r="HDZ46" s="476"/>
      <c r="HEA46" s="476"/>
      <c r="HEB46" s="476"/>
      <c r="HEC46" s="476"/>
      <c r="HED46" s="476"/>
      <c r="HEE46" s="476"/>
      <c r="HEF46" s="476"/>
      <c r="HEG46" s="476"/>
      <c r="HEH46" s="476"/>
      <c r="HEI46" s="476"/>
      <c r="HEJ46" s="476"/>
      <c r="HEK46" s="476"/>
      <c r="HEL46" s="476"/>
      <c r="HEM46" s="476"/>
      <c r="HEN46" s="476"/>
      <c r="HEO46" s="476"/>
      <c r="HEP46" s="476"/>
      <c r="HEQ46" s="476"/>
      <c r="HER46" s="476"/>
      <c r="HES46" s="476"/>
      <c r="HET46" s="476"/>
      <c r="HEU46" s="476"/>
      <c r="HEV46" s="476"/>
      <c r="HEW46" s="476"/>
      <c r="HEX46" s="476"/>
      <c r="HEY46" s="476"/>
      <c r="HEZ46" s="476"/>
      <c r="HFA46" s="476"/>
      <c r="HFB46" s="476"/>
      <c r="HFC46" s="476"/>
      <c r="HFD46" s="476"/>
      <c r="HFE46" s="476"/>
      <c r="HFF46" s="476"/>
      <c r="HFG46" s="476"/>
      <c r="HFH46" s="476"/>
      <c r="HFI46" s="476"/>
      <c r="HFJ46" s="476"/>
      <c r="HFK46" s="476"/>
      <c r="HFL46" s="476"/>
      <c r="HFM46" s="476"/>
      <c r="HFN46" s="476"/>
      <c r="HFO46" s="476"/>
      <c r="HFP46" s="476"/>
      <c r="HFQ46" s="476"/>
      <c r="HFR46" s="476"/>
      <c r="HFS46" s="476"/>
      <c r="HFT46" s="476"/>
      <c r="HFU46" s="476"/>
      <c r="HFV46" s="476"/>
      <c r="HFW46" s="476"/>
      <c r="HFX46" s="476"/>
      <c r="HFY46" s="476"/>
      <c r="HFZ46" s="476"/>
      <c r="HGA46" s="476"/>
      <c r="HGB46" s="476"/>
      <c r="HGC46" s="476"/>
      <c r="HGD46" s="476"/>
      <c r="HGE46" s="476"/>
      <c r="HGF46" s="476"/>
      <c r="HGG46" s="476"/>
      <c r="HGH46" s="476"/>
      <c r="HGI46" s="476"/>
      <c r="HGJ46" s="476"/>
      <c r="HGK46" s="476"/>
      <c r="HGL46" s="476"/>
      <c r="HGM46" s="476"/>
      <c r="HGN46" s="476"/>
      <c r="HGO46" s="476"/>
      <c r="HGP46" s="476"/>
      <c r="HGQ46" s="476"/>
      <c r="HGR46" s="476"/>
      <c r="HGS46" s="476"/>
      <c r="HGT46" s="476"/>
      <c r="HGU46" s="476"/>
      <c r="HGV46" s="476"/>
      <c r="HGW46" s="476"/>
      <c r="HGX46" s="476"/>
      <c r="HGY46" s="476"/>
      <c r="HGZ46" s="476"/>
      <c r="HHA46" s="476"/>
      <c r="HHB46" s="476"/>
      <c r="HHC46" s="476"/>
      <c r="HHD46" s="476"/>
      <c r="HHE46" s="476"/>
      <c r="HHF46" s="476"/>
      <c r="HHG46" s="476"/>
      <c r="HHH46" s="476"/>
      <c r="HHI46" s="476"/>
      <c r="HHJ46" s="476"/>
      <c r="HHK46" s="476"/>
      <c r="HHL46" s="476"/>
      <c r="HHM46" s="476"/>
      <c r="HHN46" s="476"/>
      <c r="HHO46" s="476"/>
      <c r="HHP46" s="476"/>
      <c r="HHQ46" s="476"/>
      <c r="HHR46" s="476"/>
      <c r="HHS46" s="476"/>
      <c r="HHT46" s="476"/>
      <c r="HHU46" s="476"/>
      <c r="HHV46" s="476"/>
      <c r="HHW46" s="476"/>
      <c r="HHX46" s="476"/>
      <c r="HHY46" s="476"/>
      <c r="HHZ46" s="476"/>
      <c r="HIA46" s="476"/>
      <c r="HIB46" s="476"/>
      <c r="HIC46" s="476"/>
      <c r="HID46" s="476"/>
      <c r="HIE46" s="476"/>
      <c r="HIF46" s="476"/>
      <c r="HIG46" s="476"/>
      <c r="HIH46" s="476"/>
      <c r="HII46" s="476"/>
      <c r="HIJ46" s="476"/>
      <c r="HIK46" s="476"/>
      <c r="HIL46" s="476"/>
      <c r="HIM46" s="476"/>
      <c r="HIN46" s="476"/>
      <c r="HIO46" s="476"/>
      <c r="HIP46" s="476"/>
      <c r="HIQ46" s="476"/>
      <c r="HIR46" s="476"/>
      <c r="HIS46" s="476"/>
      <c r="HIT46" s="476"/>
      <c r="HIU46" s="476"/>
      <c r="HIV46" s="476"/>
      <c r="HIW46" s="476"/>
      <c r="HIX46" s="476"/>
      <c r="HIY46" s="476"/>
      <c r="HIZ46" s="476"/>
      <c r="HJA46" s="476"/>
      <c r="HJB46" s="476"/>
      <c r="HJC46" s="476"/>
      <c r="HJD46" s="476"/>
      <c r="HJE46" s="476"/>
      <c r="HJF46" s="476"/>
      <c r="HJG46" s="476"/>
      <c r="HJH46" s="476"/>
      <c r="HJI46" s="476"/>
      <c r="HJJ46" s="476"/>
      <c r="HJK46" s="476"/>
      <c r="HJL46" s="476"/>
      <c r="HJM46" s="476"/>
      <c r="HJN46" s="476"/>
      <c r="HJO46" s="476"/>
      <c r="HJP46" s="476"/>
      <c r="HJQ46" s="476"/>
      <c r="HJR46" s="476"/>
      <c r="HJS46" s="476"/>
      <c r="HJT46" s="476"/>
      <c r="HJU46" s="476"/>
      <c r="HJV46" s="476"/>
      <c r="HJW46" s="476"/>
      <c r="HJX46" s="476"/>
      <c r="HJY46" s="476"/>
      <c r="HJZ46" s="476"/>
      <c r="HKA46" s="476"/>
      <c r="HKB46" s="476"/>
      <c r="HKC46" s="476"/>
      <c r="HKD46" s="476"/>
      <c r="HKE46" s="476"/>
      <c r="HKF46" s="476"/>
      <c r="HKG46" s="476"/>
      <c r="HKH46" s="476"/>
      <c r="HKI46" s="476"/>
      <c r="HKJ46" s="476"/>
      <c r="HKK46" s="476"/>
      <c r="HKL46" s="476"/>
      <c r="HKM46" s="476"/>
      <c r="HKN46" s="476"/>
      <c r="HKO46" s="476"/>
      <c r="HKP46" s="476"/>
      <c r="HKQ46" s="476"/>
      <c r="HKR46" s="476"/>
      <c r="HKS46" s="476"/>
      <c r="HKT46" s="476"/>
      <c r="HKU46" s="476"/>
      <c r="HKV46" s="476"/>
      <c r="HKW46" s="476"/>
      <c r="HKX46" s="476"/>
      <c r="HKY46" s="476"/>
      <c r="HKZ46" s="476"/>
      <c r="HLA46" s="476"/>
      <c r="HLB46" s="476"/>
      <c r="HLC46" s="476"/>
      <c r="HLD46" s="476"/>
      <c r="HLE46" s="476"/>
      <c r="HLF46" s="476"/>
      <c r="HLG46" s="476"/>
      <c r="HLH46" s="476"/>
      <c r="HLI46" s="476"/>
      <c r="HLJ46" s="476"/>
      <c r="HLK46" s="476"/>
      <c r="HLL46" s="476"/>
      <c r="HLM46" s="476"/>
      <c r="HLN46" s="476"/>
      <c r="HLO46" s="476"/>
      <c r="HLP46" s="476"/>
      <c r="HLQ46" s="476"/>
      <c r="HLR46" s="476"/>
      <c r="HLS46" s="476"/>
      <c r="HLT46" s="476"/>
      <c r="HLU46" s="476"/>
      <c r="HLV46" s="476"/>
      <c r="HLW46" s="476"/>
      <c r="HLX46" s="476"/>
      <c r="HLY46" s="476"/>
      <c r="HLZ46" s="476"/>
      <c r="HMA46" s="476"/>
      <c r="HMB46" s="476"/>
      <c r="HMC46" s="476"/>
      <c r="HMD46" s="476"/>
      <c r="HME46" s="476"/>
      <c r="HMF46" s="476"/>
      <c r="HMG46" s="476"/>
      <c r="HMH46" s="476"/>
      <c r="HMI46" s="476"/>
      <c r="HMJ46" s="476"/>
      <c r="HMK46" s="476"/>
      <c r="HML46" s="476"/>
      <c r="HMM46" s="476"/>
      <c r="HMN46" s="476"/>
      <c r="HMO46" s="476"/>
      <c r="HMP46" s="476"/>
      <c r="HMQ46" s="476"/>
      <c r="HMR46" s="476"/>
      <c r="HMS46" s="476"/>
      <c r="HMT46" s="476"/>
      <c r="HMU46" s="476"/>
      <c r="HMV46" s="476"/>
      <c r="HMW46" s="476"/>
      <c r="HMX46" s="476"/>
      <c r="HMY46" s="476"/>
      <c r="HMZ46" s="476"/>
      <c r="HNA46" s="476"/>
      <c r="HNB46" s="476"/>
      <c r="HNC46" s="476"/>
      <c r="HND46" s="476"/>
      <c r="HNE46" s="476"/>
      <c r="HNF46" s="476"/>
      <c r="HNG46" s="476"/>
      <c r="HNH46" s="476"/>
      <c r="HNI46" s="476"/>
      <c r="HNJ46" s="476"/>
      <c r="HNK46" s="476"/>
      <c r="HNL46" s="476"/>
      <c r="HNM46" s="476"/>
      <c r="HNN46" s="476"/>
      <c r="HNO46" s="476"/>
      <c r="HNP46" s="476"/>
      <c r="HNQ46" s="476"/>
      <c r="HNR46" s="476"/>
      <c r="HNS46" s="476"/>
      <c r="HNT46" s="476"/>
      <c r="HNU46" s="476"/>
      <c r="HNV46" s="476"/>
      <c r="HNW46" s="476"/>
      <c r="HNX46" s="476"/>
      <c r="HNY46" s="476"/>
      <c r="HNZ46" s="476"/>
      <c r="HOA46" s="476"/>
      <c r="HOB46" s="476"/>
      <c r="HOC46" s="476"/>
      <c r="HOD46" s="476"/>
      <c r="HOE46" s="476"/>
      <c r="HOF46" s="476"/>
      <c r="HOG46" s="476"/>
      <c r="HOH46" s="476"/>
      <c r="HOI46" s="476"/>
      <c r="HOJ46" s="476"/>
      <c r="HOK46" s="476"/>
      <c r="HOL46" s="476"/>
      <c r="HOM46" s="476"/>
      <c r="HON46" s="476"/>
      <c r="HOO46" s="476"/>
      <c r="HOP46" s="476"/>
      <c r="HOQ46" s="476"/>
      <c r="HOR46" s="476"/>
      <c r="HOS46" s="476"/>
      <c r="HOT46" s="476"/>
      <c r="HOU46" s="476"/>
      <c r="HOV46" s="476"/>
      <c r="HOW46" s="476"/>
      <c r="HOX46" s="476"/>
      <c r="HOY46" s="476"/>
      <c r="HOZ46" s="476"/>
      <c r="HPA46" s="476"/>
      <c r="HPB46" s="476"/>
      <c r="HPC46" s="476"/>
      <c r="HPD46" s="476"/>
      <c r="HPE46" s="476"/>
      <c r="HPF46" s="476"/>
      <c r="HPG46" s="476"/>
      <c r="HPH46" s="476"/>
      <c r="HPI46" s="476"/>
      <c r="HPJ46" s="476"/>
      <c r="HPK46" s="476"/>
      <c r="HPL46" s="476"/>
      <c r="HPM46" s="476"/>
      <c r="HPN46" s="476"/>
      <c r="HPO46" s="476"/>
      <c r="HPP46" s="476"/>
      <c r="HPQ46" s="476"/>
      <c r="HPR46" s="476"/>
      <c r="HPS46" s="476"/>
      <c r="HPT46" s="476"/>
      <c r="HPU46" s="476"/>
      <c r="HPV46" s="476"/>
      <c r="HPW46" s="476"/>
      <c r="HPX46" s="476"/>
      <c r="HPY46" s="476"/>
      <c r="HPZ46" s="476"/>
      <c r="HQA46" s="476"/>
      <c r="HQB46" s="476"/>
      <c r="HQC46" s="476"/>
      <c r="HQD46" s="476"/>
      <c r="HQE46" s="476"/>
      <c r="HQF46" s="476"/>
      <c r="HQG46" s="476"/>
      <c r="HQH46" s="476"/>
      <c r="HQI46" s="476"/>
      <c r="HQJ46" s="476"/>
      <c r="HQK46" s="476"/>
      <c r="HQL46" s="476"/>
      <c r="HQM46" s="476"/>
      <c r="HQN46" s="476"/>
      <c r="HQO46" s="476"/>
      <c r="HQP46" s="476"/>
      <c r="HQQ46" s="476"/>
      <c r="HQR46" s="476"/>
      <c r="HQS46" s="476"/>
      <c r="HQT46" s="476"/>
      <c r="HQU46" s="476"/>
      <c r="HQV46" s="476"/>
      <c r="HQW46" s="476"/>
      <c r="HQX46" s="476"/>
      <c r="HQY46" s="476"/>
      <c r="HQZ46" s="476"/>
      <c r="HRA46" s="476"/>
      <c r="HRB46" s="476"/>
      <c r="HRC46" s="476"/>
      <c r="HRD46" s="476"/>
      <c r="HRE46" s="476"/>
      <c r="HRF46" s="476"/>
      <c r="HRG46" s="476"/>
      <c r="HRH46" s="476"/>
      <c r="HRI46" s="476"/>
      <c r="HRJ46" s="476"/>
      <c r="HRK46" s="476"/>
      <c r="HRL46" s="476"/>
      <c r="HRM46" s="476"/>
      <c r="HRN46" s="476"/>
      <c r="HRO46" s="476"/>
      <c r="HRP46" s="476"/>
      <c r="HRQ46" s="476"/>
      <c r="HRR46" s="476"/>
      <c r="HRS46" s="476"/>
      <c r="HRT46" s="476"/>
      <c r="HRU46" s="476"/>
      <c r="HRV46" s="476"/>
      <c r="HRW46" s="476"/>
      <c r="HRX46" s="476"/>
      <c r="HRY46" s="476"/>
      <c r="HRZ46" s="476"/>
      <c r="HSA46" s="476"/>
      <c r="HSB46" s="476"/>
      <c r="HSC46" s="476"/>
      <c r="HSD46" s="476"/>
      <c r="HSE46" s="476"/>
      <c r="HSF46" s="476"/>
      <c r="HSG46" s="476"/>
      <c r="HSH46" s="476"/>
      <c r="HSI46" s="476"/>
      <c r="HSJ46" s="476"/>
      <c r="HSK46" s="476"/>
      <c r="HSL46" s="476"/>
      <c r="HSM46" s="476"/>
      <c r="HSN46" s="476"/>
      <c r="HSO46" s="476"/>
      <c r="HSP46" s="476"/>
      <c r="HSQ46" s="476"/>
      <c r="HSR46" s="476"/>
      <c r="HSS46" s="476"/>
      <c r="HST46" s="476"/>
      <c r="HSU46" s="476"/>
      <c r="HSV46" s="476"/>
      <c r="HSW46" s="476"/>
      <c r="HSX46" s="476"/>
      <c r="HSY46" s="476"/>
      <c r="HSZ46" s="476"/>
      <c r="HTA46" s="476"/>
      <c r="HTB46" s="476"/>
      <c r="HTC46" s="476"/>
      <c r="HTD46" s="476"/>
      <c r="HTE46" s="476"/>
      <c r="HTF46" s="476"/>
      <c r="HTG46" s="476"/>
      <c r="HTH46" s="476"/>
      <c r="HTI46" s="476"/>
      <c r="HTJ46" s="476"/>
      <c r="HTK46" s="476"/>
      <c r="HTL46" s="476"/>
      <c r="HTM46" s="476"/>
      <c r="HTN46" s="476"/>
      <c r="HTO46" s="476"/>
      <c r="HTP46" s="476"/>
      <c r="HTQ46" s="476"/>
      <c r="HTR46" s="476"/>
      <c r="HTS46" s="476"/>
      <c r="HTT46" s="476"/>
      <c r="HTU46" s="476"/>
      <c r="HTV46" s="476"/>
      <c r="HTW46" s="476"/>
      <c r="HTX46" s="476"/>
      <c r="HTY46" s="476"/>
      <c r="HTZ46" s="476"/>
      <c r="HUA46" s="476"/>
      <c r="HUB46" s="476"/>
      <c r="HUC46" s="476"/>
      <c r="HUD46" s="476"/>
      <c r="HUE46" s="476"/>
      <c r="HUF46" s="476"/>
      <c r="HUG46" s="476"/>
      <c r="HUH46" s="476"/>
      <c r="HUI46" s="476"/>
      <c r="HUJ46" s="476"/>
      <c r="HUK46" s="476"/>
      <c r="HUL46" s="476"/>
      <c r="HUM46" s="476"/>
      <c r="HUN46" s="476"/>
      <c r="HUO46" s="476"/>
      <c r="HUP46" s="476"/>
      <c r="HUQ46" s="476"/>
      <c r="HUR46" s="476"/>
      <c r="HUS46" s="476"/>
      <c r="HUT46" s="476"/>
      <c r="HUU46" s="476"/>
      <c r="HUV46" s="476"/>
      <c r="HUW46" s="476"/>
      <c r="HUX46" s="476"/>
      <c r="HUY46" s="476"/>
      <c r="HUZ46" s="476"/>
      <c r="HVA46" s="476"/>
      <c r="HVB46" s="476"/>
      <c r="HVC46" s="476"/>
      <c r="HVD46" s="476"/>
      <c r="HVE46" s="476"/>
      <c r="HVF46" s="476"/>
      <c r="HVG46" s="476"/>
      <c r="HVH46" s="476"/>
      <c r="HVI46" s="476"/>
      <c r="HVJ46" s="476"/>
      <c r="HVK46" s="476"/>
      <c r="HVL46" s="476"/>
      <c r="HVM46" s="476"/>
      <c r="HVN46" s="476"/>
      <c r="HVO46" s="476"/>
      <c r="HVP46" s="476"/>
      <c r="HVQ46" s="476"/>
      <c r="HVR46" s="476"/>
      <c r="HVS46" s="476"/>
      <c r="HVT46" s="476"/>
      <c r="HVU46" s="476"/>
      <c r="HVV46" s="476"/>
      <c r="HVW46" s="476"/>
      <c r="HVX46" s="476"/>
      <c r="HVY46" s="476"/>
      <c r="HVZ46" s="476"/>
      <c r="HWA46" s="476"/>
      <c r="HWB46" s="476"/>
      <c r="HWC46" s="476"/>
      <c r="HWD46" s="476"/>
      <c r="HWE46" s="476"/>
      <c r="HWF46" s="476"/>
      <c r="HWG46" s="476"/>
      <c r="HWH46" s="476"/>
      <c r="HWI46" s="476"/>
      <c r="HWJ46" s="476"/>
      <c r="HWK46" s="476"/>
      <c r="HWL46" s="476"/>
      <c r="HWM46" s="476"/>
      <c r="HWN46" s="476"/>
      <c r="HWO46" s="476"/>
      <c r="HWP46" s="476"/>
      <c r="HWQ46" s="476"/>
      <c r="HWR46" s="476"/>
      <c r="HWS46" s="476"/>
      <c r="HWT46" s="476"/>
      <c r="HWU46" s="476"/>
      <c r="HWV46" s="476"/>
      <c r="HWW46" s="476"/>
      <c r="HWX46" s="476"/>
      <c r="HWY46" s="476"/>
      <c r="HWZ46" s="476"/>
      <c r="HXA46" s="476"/>
      <c r="HXB46" s="476"/>
      <c r="HXC46" s="476"/>
      <c r="HXD46" s="476"/>
      <c r="HXE46" s="476"/>
      <c r="HXF46" s="476"/>
      <c r="HXG46" s="476"/>
      <c r="HXH46" s="476"/>
      <c r="HXI46" s="476"/>
      <c r="HXJ46" s="476"/>
      <c r="HXK46" s="476"/>
      <c r="HXL46" s="476"/>
      <c r="HXM46" s="476"/>
      <c r="HXN46" s="476"/>
      <c r="HXO46" s="476"/>
      <c r="HXP46" s="476"/>
      <c r="HXQ46" s="476"/>
      <c r="HXR46" s="476"/>
      <c r="HXS46" s="476"/>
      <c r="HXT46" s="476"/>
      <c r="HXU46" s="476"/>
      <c r="HXV46" s="476"/>
      <c r="HXW46" s="476"/>
      <c r="HXX46" s="476"/>
      <c r="HXY46" s="476"/>
      <c r="HXZ46" s="476"/>
      <c r="HYA46" s="476"/>
      <c r="HYB46" s="476"/>
      <c r="HYC46" s="476"/>
      <c r="HYD46" s="476"/>
      <c r="HYE46" s="476"/>
      <c r="HYF46" s="476"/>
      <c r="HYG46" s="476"/>
      <c r="HYH46" s="476"/>
      <c r="HYI46" s="476"/>
      <c r="HYJ46" s="476"/>
      <c r="HYK46" s="476"/>
      <c r="HYL46" s="476"/>
      <c r="HYM46" s="476"/>
      <c r="HYN46" s="476"/>
      <c r="HYO46" s="476"/>
      <c r="HYP46" s="476"/>
      <c r="HYQ46" s="476"/>
      <c r="HYR46" s="476"/>
      <c r="HYS46" s="476"/>
      <c r="HYT46" s="476"/>
      <c r="HYU46" s="476"/>
      <c r="HYV46" s="476"/>
      <c r="HYW46" s="476"/>
      <c r="HYX46" s="476"/>
      <c r="HYY46" s="476"/>
      <c r="HYZ46" s="476"/>
      <c r="HZA46" s="476"/>
      <c r="HZB46" s="476"/>
      <c r="HZC46" s="476"/>
      <c r="HZD46" s="476"/>
      <c r="HZE46" s="476"/>
      <c r="HZF46" s="476"/>
      <c r="HZG46" s="476"/>
      <c r="HZH46" s="476"/>
      <c r="HZI46" s="476"/>
      <c r="HZJ46" s="476"/>
      <c r="HZK46" s="476"/>
      <c r="HZL46" s="476"/>
      <c r="HZM46" s="476"/>
      <c r="HZN46" s="476"/>
      <c r="HZO46" s="476"/>
      <c r="HZP46" s="476"/>
      <c r="HZQ46" s="476"/>
      <c r="HZR46" s="476"/>
      <c r="HZS46" s="476"/>
      <c r="HZT46" s="476"/>
      <c r="HZU46" s="476"/>
      <c r="HZV46" s="476"/>
      <c r="HZW46" s="476"/>
      <c r="HZX46" s="476"/>
      <c r="HZY46" s="476"/>
      <c r="HZZ46" s="476"/>
      <c r="IAA46" s="476"/>
      <c r="IAB46" s="476"/>
      <c r="IAC46" s="476"/>
      <c r="IAD46" s="476"/>
      <c r="IAE46" s="476"/>
      <c r="IAF46" s="476"/>
      <c r="IAG46" s="476"/>
      <c r="IAH46" s="476"/>
      <c r="IAI46" s="476"/>
      <c r="IAJ46" s="476"/>
      <c r="IAK46" s="476"/>
      <c r="IAL46" s="476"/>
      <c r="IAM46" s="476"/>
      <c r="IAN46" s="476"/>
      <c r="IAO46" s="476"/>
      <c r="IAP46" s="476"/>
      <c r="IAQ46" s="476"/>
      <c r="IAR46" s="476"/>
      <c r="IAS46" s="476"/>
      <c r="IAT46" s="476"/>
      <c r="IAU46" s="476"/>
      <c r="IAV46" s="476"/>
      <c r="IAW46" s="476"/>
      <c r="IAX46" s="476"/>
      <c r="IAY46" s="476"/>
      <c r="IAZ46" s="476"/>
      <c r="IBA46" s="476"/>
      <c r="IBB46" s="476"/>
      <c r="IBC46" s="476"/>
      <c r="IBD46" s="476"/>
      <c r="IBE46" s="476"/>
      <c r="IBF46" s="476"/>
      <c r="IBG46" s="476"/>
      <c r="IBH46" s="476"/>
      <c r="IBI46" s="476"/>
      <c r="IBJ46" s="476"/>
      <c r="IBK46" s="476"/>
      <c r="IBL46" s="476"/>
      <c r="IBM46" s="476"/>
      <c r="IBN46" s="476"/>
      <c r="IBO46" s="476"/>
      <c r="IBP46" s="476"/>
      <c r="IBQ46" s="476"/>
      <c r="IBR46" s="476"/>
      <c r="IBS46" s="476"/>
      <c r="IBT46" s="476"/>
      <c r="IBU46" s="476"/>
      <c r="IBV46" s="476"/>
      <c r="IBW46" s="476"/>
      <c r="IBX46" s="476"/>
      <c r="IBY46" s="476"/>
      <c r="IBZ46" s="476"/>
      <c r="ICA46" s="476"/>
      <c r="ICB46" s="476"/>
      <c r="ICC46" s="476"/>
      <c r="ICD46" s="476"/>
      <c r="ICE46" s="476"/>
      <c r="ICF46" s="476"/>
      <c r="ICG46" s="476"/>
      <c r="ICH46" s="476"/>
      <c r="ICI46" s="476"/>
      <c r="ICJ46" s="476"/>
      <c r="ICK46" s="476"/>
      <c r="ICL46" s="476"/>
      <c r="ICM46" s="476"/>
      <c r="ICN46" s="476"/>
      <c r="ICO46" s="476"/>
      <c r="ICP46" s="476"/>
      <c r="ICQ46" s="476"/>
      <c r="ICR46" s="476"/>
      <c r="ICS46" s="476"/>
      <c r="ICT46" s="476"/>
      <c r="ICU46" s="476"/>
      <c r="ICV46" s="476"/>
      <c r="ICW46" s="476"/>
      <c r="ICX46" s="476"/>
      <c r="ICY46" s="476"/>
      <c r="ICZ46" s="476"/>
      <c r="IDA46" s="476"/>
      <c r="IDB46" s="476"/>
      <c r="IDC46" s="476"/>
      <c r="IDD46" s="476"/>
      <c r="IDE46" s="476"/>
      <c r="IDF46" s="476"/>
      <c r="IDG46" s="476"/>
      <c r="IDH46" s="476"/>
      <c r="IDI46" s="476"/>
      <c r="IDJ46" s="476"/>
      <c r="IDK46" s="476"/>
      <c r="IDL46" s="476"/>
      <c r="IDM46" s="476"/>
      <c r="IDN46" s="476"/>
      <c r="IDO46" s="476"/>
      <c r="IDP46" s="476"/>
      <c r="IDQ46" s="476"/>
      <c r="IDR46" s="476"/>
      <c r="IDS46" s="476"/>
      <c r="IDT46" s="476"/>
      <c r="IDU46" s="476"/>
      <c r="IDV46" s="476"/>
      <c r="IDW46" s="476"/>
      <c r="IDX46" s="476"/>
      <c r="IDY46" s="476"/>
      <c r="IDZ46" s="476"/>
      <c r="IEA46" s="476"/>
      <c r="IEB46" s="476"/>
      <c r="IEC46" s="476"/>
      <c r="IED46" s="476"/>
      <c r="IEE46" s="476"/>
      <c r="IEF46" s="476"/>
      <c r="IEG46" s="476"/>
      <c r="IEH46" s="476"/>
      <c r="IEI46" s="476"/>
      <c r="IEJ46" s="476"/>
      <c r="IEK46" s="476"/>
      <c r="IEL46" s="476"/>
      <c r="IEM46" s="476"/>
      <c r="IEN46" s="476"/>
      <c r="IEO46" s="476"/>
      <c r="IEP46" s="476"/>
      <c r="IEQ46" s="476"/>
      <c r="IER46" s="476"/>
      <c r="IES46" s="476"/>
      <c r="IET46" s="476"/>
      <c r="IEU46" s="476"/>
      <c r="IEV46" s="476"/>
      <c r="IEW46" s="476"/>
      <c r="IEX46" s="476"/>
      <c r="IEY46" s="476"/>
      <c r="IEZ46" s="476"/>
      <c r="IFA46" s="476"/>
      <c r="IFB46" s="476"/>
      <c r="IFC46" s="476"/>
      <c r="IFD46" s="476"/>
      <c r="IFE46" s="476"/>
      <c r="IFF46" s="476"/>
      <c r="IFG46" s="476"/>
      <c r="IFH46" s="476"/>
      <c r="IFI46" s="476"/>
      <c r="IFJ46" s="476"/>
      <c r="IFK46" s="476"/>
      <c r="IFL46" s="476"/>
      <c r="IFM46" s="476"/>
      <c r="IFN46" s="476"/>
      <c r="IFO46" s="476"/>
      <c r="IFP46" s="476"/>
      <c r="IFQ46" s="476"/>
      <c r="IFR46" s="476"/>
      <c r="IFS46" s="476"/>
      <c r="IFT46" s="476"/>
      <c r="IFU46" s="476"/>
      <c r="IFV46" s="476"/>
      <c r="IFW46" s="476"/>
      <c r="IFX46" s="476"/>
      <c r="IFY46" s="476"/>
      <c r="IFZ46" s="476"/>
      <c r="IGA46" s="476"/>
      <c r="IGB46" s="476"/>
      <c r="IGC46" s="476"/>
      <c r="IGD46" s="476"/>
      <c r="IGE46" s="476"/>
      <c r="IGF46" s="476"/>
      <c r="IGG46" s="476"/>
      <c r="IGH46" s="476"/>
      <c r="IGI46" s="476"/>
      <c r="IGJ46" s="476"/>
      <c r="IGK46" s="476"/>
      <c r="IGL46" s="476"/>
      <c r="IGM46" s="476"/>
      <c r="IGN46" s="476"/>
      <c r="IGO46" s="476"/>
      <c r="IGP46" s="476"/>
      <c r="IGQ46" s="476"/>
      <c r="IGR46" s="476"/>
      <c r="IGS46" s="476"/>
      <c r="IGT46" s="476"/>
      <c r="IGU46" s="476"/>
      <c r="IGV46" s="476"/>
      <c r="IGW46" s="476"/>
      <c r="IGX46" s="476"/>
      <c r="IGY46" s="476"/>
      <c r="IGZ46" s="476"/>
      <c r="IHA46" s="476"/>
      <c r="IHB46" s="476"/>
      <c r="IHC46" s="476"/>
      <c r="IHD46" s="476"/>
      <c r="IHE46" s="476"/>
      <c r="IHF46" s="476"/>
      <c r="IHG46" s="476"/>
      <c r="IHH46" s="476"/>
      <c r="IHI46" s="476"/>
      <c r="IHJ46" s="476"/>
      <c r="IHK46" s="476"/>
      <c r="IHL46" s="476"/>
      <c r="IHM46" s="476"/>
      <c r="IHN46" s="476"/>
      <c r="IHO46" s="476"/>
      <c r="IHP46" s="476"/>
      <c r="IHQ46" s="476"/>
      <c r="IHR46" s="476"/>
      <c r="IHS46" s="476"/>
      <c r="IHT46" s="476"/>
      <c r="IHU46" s="476"/>
      <c r="IHV46" s="476"/>
      <c r="IHW46" s="476"/>
      <c r="IHX46" s="476"/>
      <c r="IHY46" s="476"/>
      <c r="IHZ46" s="476"/>
      <c r="IIA46" s="476"/>
      <c r="IIB46" s="476"/>
      <c r="IIC46" s="476"/>
      <c r="IID46" s="476"/>
      <c r="IIE46" s="476"/>
      <c r="IIF46" s="476"/>
      <c r="IIG46" s="476"/>
      <c r="IIH46" s="476"/>
      <c r="III46" s="476"/>
      <c r="IIJ46" s="476"/>
      <c r="IIK46" s="476"/>
      <c r="IIL46" s="476"/>
      <c r="IIM46" s="476"/>
      <c r="IIN46" s="476"/>
      <c r="IIO46" s="476"/>
      <c r="IIP46" s="476"/>
      <c r="IIQ46" s="476"/>
      <c r="IIR46" s="476"/>
      <c r="IIS46" s="476"/>
      <c r="IIT46" s="476"/>
      <c r="IIU46" s="476"/>
      <c r="IIV46" s="476"/>
      <c r="IIW46" s="476"/>
      <c r="IIX46" s="476"/>
      <c r="IIY46" s="476"/>
      <c r="IIZ46" s="476"/>
      <c r="IJA46" s="476"/>
      <c r="IJB46" s="476"/>
      <c r="IJC46" s="476"/>
      <c r="IJD46" s="476"/>
      <c r="IJE46" s="476"/>
      <c r="IJF46" s="476"/>
      <c r="IJG46" s="476"/>
      <c r="IJH46" s="476"/>
      <c r="IJI46" s="476"/>
      <c r="IJJ46" s="476"/>
      <c r="IJK46" s="476"/>
      <c r="IJL46" s="476"/>
      <c r="IJM46" s="476"/>
      <c r="IJN46" s="476"/>
      <c r="IJO46" s="476"/>
      <c r="IJP46" s="476"/>
      <c r="IJQ46" s="476"/>
      <c r="IJR46" s="476"/>
      <c r="IJS46" s="476"/>
      <c r="IJT46" s="476"/>
      <c r="IJU46" s="476"/>
      <c r="IJV46" s="476"/>
      <c r="IJW46" s="476"/>
      <c r="IJX46" s="476"/>
      <c r="IJY46" s="476"/>
      <c r="IJZ46" s="476"/>
      <c r="IKA46" s="476"/>
      <c r="IKB46" s="476"/>
      <c r="IKC46" s="476"/>
      <c r="IKD46" s="476"/>
      <c r="IKE46" s="476"/>
      <c r="IKF46" s="476"/>
      <c r="IKG46" s="476"/>
      <c r="IKH46" s="476"/>
      <c r="IKI46" s="476"/>
      <c r="IKJ46" s="476"/>
      <c r="IKK46" s="476"/>
      <c r="IKL46" s="476"/>
      <c r="IKM46" s="476"/>
      <c r="IKN46" s="476"/>
      <c r="IKO46" s="476"/>
      <c r="IKP46" s="476"/>
      <c r="IKQ46" s="476"/>
      <c r="IKR46" s="476"/>
      <c r="IKS46" s="476"/>
      <c r="IKT46" s="476"/>
      <c r="IKU46" s="476"/>
      <c r="IKV46" s="476"/>
      <c r="IKW46" s="476"/>
      <c r="IKX46" s="476"/>
      <c r="IKY46" s="476"/>
      <c r="IKZ46" s="476"/>
      <c r="ILA46" s="476"/>
      <c r="ILB46" s="476"/>
      <c r="ILC46" s="476"/>
      <c r="ILD46" s="476"/>
      <c r="ILE46" s="476"/>
      <c r="ILF46" s="476"/>
      <c r="ILG46" s="476"/>
      <c r="ILH46" s="476"/>
      <c r="ILI46" s="476"/>
      <c r="ILJ46" s="476"/>
      <c r="ILK46" s="476"/>
      <c r="ILL46" s="476"/>
      <c r="ILM46" s="476"/>
      <c r="ILN46" s="476"/>
      <c r="ILO46" s="476"/>
      <c r="ILP46" s="476"/>
      <c r="ILQ46" s="476"/>
      <c r="ILR46" s="476"/>
      <c r="ILS46" s="476"/>
      <c r="ILT46" s="476"/>
      <c r="ILU46" s="476"/>
      <c r="ILV46" s="476"/>
      <c r="ILW46" s="476"/>
      <c r="ILX46" s="476"/>
      <c r="ILY46" s="476"/>
      <c r="ILZ46" s="476"/>
      <c r="IMA46" s="476"/>
      <c r="IMB46" s="476"/>
      <c r="IMC46" s="476"/>
      <c r="IMD46" s="476"/>
      <c r="IME46" s="476"/>
      <c r="IMF46" s="476"/>
      <c r="IMG46" s="476"/>
      <c r="IMH46" s="476"/>
      <c r="IMI46" s="476"/>
      <c r="IMJ46" s="476"/>
      <c r="IMK46" s="476"/>
      <c r="IML46" s="476"/>
      <c r="IMM46" s="476"/>
      <c r="IMN46" s="476"/>
      <c r="IMO46" s="476"/>
      <c r="IMP46" s="476"/>
      <c r="IMQ46" s="476"/>
      <c r="IMR46" s="476"/>
      <c r="IMS46" s="476"/>
      <c r="IMT46" s="476"/>
      <c r="IMU46" s="476"/>
      <c r="IMV46" s="476"/>
      <c r="IMW46" s="476"/>
      <c r="IMX46" s="476"/>
      <c r="IMY46" s="476"/>
      <c r="IMZ46" s="476"/>
      <c r="INA46" s="476"/>
      <c r="INB46" s="476"/>
      <c r="INC46" s="476"/>
      <c r="IND46" s="476"/>
      <c r="INE46" s="476"/>
      <c r="INF46" s="476"/>
      <c r="ING46" s="476"/>
      <c r="INH46" s="476"/>
      <c r="INI46" s="476"/>
      <c r="INJ46" s="476"/>
      <c r="INK46" s="476"/>
      <c r="INL46" s="476"/>
      <c r="INM46" s="476"/>
      <c r="INN46" s="476"/>
      <c r="INO46" s="476"/>
      <c r="INP46" s="476"/>
      <c r="INQ46" s="476"/>
      <c r="INR46" s="476"/>
      <c r="INS46" s="476"/>
      <c r="INT46" s="476"/>
      <c r="INU46" s="476"/>
      <c r="INV46" s="476"/>
      <c r="INW46" s="476"/>
      <c r="INX46" s="476"/>
      <c r="INY46" s="476"/>
      <c r="INZ46" s="476"/>
      <c r="IOA46" s="476"/>
      <c r="IOB46" s="476"/>
      <c r="IOC46" s="476"/>
      <c r="IOD46" s="476"/>
      <c r="IOE46" s="476"/>
      <c r="IOF46" s="476"/>
      <c r="IOG46" s="476"/>
      <c r="IOH46" s="476"/>
      <c r="IOI46" s="476"/>
      <c r="IOJ46" s="476"/>
      <c r="IOK46" s="476"/>
      <c r="IOL46" s="476"/>
      <c r="IOM46" s="476"/>
      <c r="ION46" s="476"/>
      <c r="IOO46" s="476"/>
      <c r="IOP46" s="476"/>
      <c r="IOQ46" s="476"/>
      <c r="IOR46" s="476"/>
      <c r="IOS46" s="476"/>
      <c r="IOT46" s="476"/>
      <c r="IOU46" s="476"/>
      <c r="IOV46" s="476"/>
      <c r="IOW46" s="476"/>
      <c r="IOX46" s="476"/>
      <c r="IOY46" s="476"/>
      <c r="IOZ46" s="476"/>
      <c r="IPA46" s="476"/>
      <c r="IPB46" s="476"/>
      <c r="IPC46" s="476"/>
      <c r="IPD46" s="476"/>
      <c r="IPE46" s="476"/>
      <c r="IPF46" s="476"/>
      <c r="IPG46" s="476"/>
      <c r="IPH46" s="476"/>
      <c r="IPI46" s="476"/>
      <c r="IPJ46" s="476"/>
      <c r="IPK46" s="476"/>
      <c r="IPL46" s="476"/>
      <c r="IPM46" s="476"/>
      <c r="IPN46" s="476"/>
      <c r="IPO46" s="476"/>
      <c r="IPP46" s="476"/>
      <c r="IPQ46" s="476"/>
      <c r="IPR46" s="476"/>
      <c r="IPS46" s="476"/>
      <c r="IPT46" s="476"/>
      <c r="IPU46" s="476"/>
      <c r="IPV46" s="476"/>
      <c r="IPW46" s="476"/>
      <c r="IPX46" s="476"/>
      <c r="IPY46" s="476"/>
      <c r="IPZ46" s="476"/>
      <c r="IQA46" s="476"/>
      <c r="IQB46" s="476"/>
      <c r="IQC46" s="476"/>
      <c r="IQD46" s="476"/>
      <c r="IQE46" s="476"/>
      <c r="IQF46" s="476"/>
      <c r="IQG46" s="476"/>
      <c r="IQH46" s="476"/>
      <c r="IQI46" s="476"/>
      <c r="IQJ46" s="476"/>
      <c r="IQK46" s="476"/>
      <c r="IQL46" s="476"/>
      <c r="IQM46" s="476"/>
      <c r="IQN46" s="476"/>
      <c r="IQO46" s="476"/>
      <c r="IQP46" s="476"/>
      <c r="IQQ46" s="476"/>
      <c r="IQR46" s="476"/>
      <c r="IQS46" s="476"/>
      <c r="IQT46" s="476"/>
      <c r="IQU46" s="476"/>
      <c r="IQV46" s="476"/>
      <c r="IQW46" s="476"/>
      <c r="IQX46" s="476"/>
      <c r="IQY46" s="476"/>
      <c r="IQZ46" s="476"/>
      <c r="IRA46" s="476"/>
      <c r="IRB46" s="476"/>
      <c r="IRC46" s="476"/>
      <c r="IRD46" s="476"/>
      <c r="IRE46" s="476"/>
      <c r="IRF46" s="476"/>
      <c r="IRG46" s="476"/>
      <c r="IRH46" s="476"/>
      <c r="IRI46" s="476"/>
      <c r="IRJ46" s="476"/>
      <c r="IRK46" s="476"/>
      <c r="IRL46" s="476"/>
      <c r="IRM46" s="476"/>
      <c r="IRN46" s="476"/>
      <c r="IRO46" s="476"/>
      <c r="IRP46" s="476"/>
      <c r="IRQ46" s="476"/>
      <c r="IRR46" s="476"/>
      <c r="IRS46" s="476"/>
      <c r="IRT46" s="476"/>
      <c r="IRU46" s="476"/>
      <c r="IRV46" s="476"/>
      <c r="IRW46" s="476"/>
      <c r="IRX46" s="476"/>
      <c r="IRY46" s="476"/>
      <c r="IRZ46" s="476"/>
      <c r="ISA46" s="476"/>
      <c r="ISB46" s="476"/>
      <c r="ISC46" s="476"/>
      <c r="ISD46" s="476"/>
      <c r="ISE46" s="476"/>
      <c r="ISF46" s="476"/>
      <c r="ISG46" s="476"/>
      <c r="ISH46" s="476"/>
      <c r="ISI46" s="476"/>
      <c r="ISJ46" s="476"/>
      <c r="ISK46" s="476"/>
      <c r="ISL46" s="476"/>
      <c r="ISM46" s="476"/>
      <c r="ISN46" s="476"/>
      <c r="ISO46" s="476"/>
      <c r="ISP46" s="476"/>
      <c r="ISQ46" s="476"/>
      <c r="ISR46" s="476"/>
      <c r="ISS46" s="476"/>
      <c r="IST46" s="476"/>
      <c r="ISU46" s="476"/>
      <c r="ISV46" s="476"/>
      <c r="ISW46" s="476"/>
      <c r="ISX46" s="476"/>
      <c r="ISY46" s="476"/>
      <c r="ISZ46" s="476"/>
      <c r="ITA46" s="476"/>
      <c r="ITB46" s="476"/>
      <c r="ITC46" s="476"/>
      <c r="ITD46" s="476"/>
      <c r="ITE46" s="476"/>
      <c r="ITF46" s="476"/>
      <c r="ITG46" s="476"/>
      <c r="ITH46" s="476"/>
      <c r="ITI46" s="476"/>
      <c r="ITJ46" s="476"/>
      <c r="ITK46" s="476"/>
      <c r="ITL46" s="476"/>
      <c r="ITM46" s="476"/>
      <c r="ITN46" s="476"/>
      <c r="ITO46" s="476"/>
      <c r="ITP46" s="476"/>
      <c r="ITQ46" s="476"/>
      <c r="ITR46" s="476"/>
      <c r="ITS46" s="476"/>
      <c r="ITT46" s="476"/>
      <c r="ITU46" s="476"/>
      <c r="ITV46" s="476"/>
      <c r="ITW46" s="476"/>
      <c r="ITX46" s="476"/>
      <c r="ITY46" s="476"/>
      <c r="ITZ46" s="476"/>
      <c r="IUA46" s="476"/>
      <c r="IUB46" s="476"/>
      <c r="IUC46" s="476"/>
      <c r="IUD46" s="476"/>
      <c r="IUE46" s="476"/>
      <c r="IUF46" s="476"/>
      <c r="IUG46" s="476"/>
      <c r="IUH46" s="476"/>
      <c r="IUI46" s="476"/>
      <c r="IUJ46" s="476"/>
      <c r="IUK46" s="476"/>
      <c r="IUL46" s="476"/>
      <c r="IUM46" s="476"/>
      <c r="IUN46" s="476"/>
      <c r="IUO46" s="476"/>
      <c r="IUP46" s="476"/>
      <c r="IUQ46" s="476"/>
      <c r="IUR46" s="476"/>
      <c r="IUS46" s="476"/>
      <c r="IUT46" s="476"/>
      <c r="IUU46" s="476"/>
      <c r="IUV46" s="476"/>
      <c r="IUW46" s="476"/>
      <c r="IUX46" s="476"/>
      <c r="IUY46" s="476"/>
      <c r="IUZ46" s="476"/>
      <c r="IVA46" s="476"/>
      <c r="IVB46" s="476"/>
      <c r="IVC46" s="476"/>
      <c r="IVD46" s="476"/>
      <c r="IVE46" s="476"/>
      <c r="IVF46" s="476"/>
      <c r="IVG46" s="476"/>
      <c r="IVH46" s="476"/>
      <c r="IVI46" s="476"/>
      <c r="IVJ46" s="476"/>
      <c r="IVK46" s="476"/>
      <c r="IVL46" s="476"/>
      <c r="IVM46" s="476"/>
      <c r="IVN46" s="476"/>
      <c r="IVO46" s="476"/>
      <c r="IVP46" s="476"/>
      <c r="IVQ46" s="476"/>
      <c r="IVR46" s="476"/>
      <c r="IVS46" s="476"/>
      <c r="IVT46" s="476"/>
      <c r="IVU46" s="476"/>
      <c r="IVV46" s="476"/>
      <c r="IVW46" s="476"/>
      <c r="IVX46" s="476"/>
      <c r="IVY46" s="476"/>
      <c r="IVZ46" s="476"/>
      <c r="IWA46" s="476"/>
      <c r="IWB46" s="476"/>
      <c r="IWC46" s="476"/>
      <c r="IWD46" s="476"/>
      <c r="IWE46" s="476"/>
      <c r="IWF46" s="476"/>
      <c r="IWG46" s="476"/>
      <c r="IWH46" s="476"/>
      <c r="IWI46" s="476"/>
      <c r="IWJ46" s="476"/>
      <c r="IWK46" s="476"/>
      <c r="IWL46" s="476"/>
      <c r="IWM46" s="476"/>
      <c r="IWN46" s="476"/>
      <c r="IWO46" s="476"/>
      <c r="IWP46" s="476"/>
      <c r="IWQ46" s="476"/>
      <c r="IWR46" s="476"/>
      <c r="IWS46" s="476"/>
      <c r="IWT46" s="476"/>
      <c r="IWU46" s="476"/>
      <c r="IWV46" s="476"/>
      <c r="IWW46" s="476"/>
      <c r="IWX46" s="476"/>
      <c r="IWY46" s="476"/>
      <c r="IWZ46" s="476"/>
      <c r="IXA46" s="476"/>
      <c r="IXB46" s="476"/>
      <c r="IXC46" s="476"/>
      <c r="IXD46" s="476"/>
      <c r="IXE46" s="476"/>
      <c r="IXF46" s="476"/>
      <c r="IXG46" s="476"/>
      <c r="IXH46" s="476"/>
      <c r="IXI46" s="476"/>
      <c r="IXJ46" s="476"/>
      <c r="IXK46" s="476"/>
      <c r="IXL46" s="476"/>
      <c r="IXM46" s="476"/>
      <c r="IXN46" s="476"/>
      <c r="IXO46" s="476"/>
      <c r="IXP46" s="476"/>
      <c r="IXQ46" s="476"/>
      <c r="IXR46" s="476"/>
      <c r="IXS46" s="476"/>
      <c r="IXT46" s="476"/>
      <c r="IXU46" s="476"/>
      <c r="IXV46" s="476"/>
      <c r="IXW46" s="476"/>
      <c r="IXX46" s="476"/>
      <c r="IXY46" s="476"/>
      <c r="IXZ46" s="476"/>
      <c r="IYA46" s="476"/>
      <c r="IYB46" s="476"/>
      <c r="IYC46" s="476"/>
      <c r="IYD46" s="476"/>
      <c r="IYE46" s="476"/>
      <c r="IYF46" s="476"/>
      <c r="IYG46" s="476"/>
      <c r="IYH46" s="476"/>
      <c r="IYI46" s="476"/>
      <c r="IYJ46" s="476"/>
      <c r="IYK46" s="476"/>
      <c r="IYL46" s="476"/>
      <c r="IYM46" s="476"/>
      <c r="IYN46" s="476"/>
      <c r="IYO46" s="476"/>
      <c r="IYP46" s="476"/>
      <c r="IYQ46" s="476"/>
      <c r="IYR46" s="476"/>
      <c r="IYS46" s="476"/>
      <c r="IYT46" s="476"/>
      <c r="IYU46" s="476"/>
      <c r="IYV46" s="476"/>
      <c r="IYW46" s="476"/>
      <c r="IYX46" s="476"/>
      <c r="IYY46" s="476"/>
      <c r="IYZ46" s="476"/>
      <c r="IZA46" s="476"/>
      <c r="IZB46" s="476"/>
      <c r="IZC46" s="476"/>
      <c r="IZD46" s="476"/>
      <c r="IZE46" s="476"/>
      <c r="IZF46" s="476"/>
      <c r="IZG46" s="476"/>
      <c r="IZH46" s="476"/>
      <c r="IZI46" s="476"/>
      <c r="IZJ46" s="476"/>
      <c r="IZK46" s="476"/>
      <c r="IZL46" s="476"/>
      <c r="IZM46" s="476"/>
      <c r="IZN46" s="476"/>
      <c r="IZO46" s="476"/>
      <c r="IZP46" s="476"/>
      <c r="IZQ46" s="476"/>
      <c r="IZR46" s="476"/>
      <c r="IZS46" s="476"/>
      <c r="IZT46" s="476"/>
      <c r="IZU46" s="476"/>
      <c r="IZV46" s="476"/>
      <c r="IZW46" s="476"/>
      <c r="IZX46" s="476"/>
      <c r="IZY46" s="476"/>
      <c r="IZZ46" s="476"/>
      <c r="JAA46" s="476"/>
      <c r="JAB46" s="476"/>
      <c r="JAC46" s="476"/>
      <c r="JAD46" s="476"/>
      <c r="JAE46" s="476"/>
      <c r="JAF46" s="476"/>
      <c r="JAG46" s="476"/>
      <c r="JAH46" s="476"/>
      <c r="JAI46" s="476"/>
      <c r="JAJ46" s="476"/>
      <c r="JAK46" s="476"/>
      <c r="JAL46" s="476"/>
      <c r="JAM46" s="476"/>
      <c r="JAN46" s="476"/>
      <c r="JAO46" s="476"/>
      <c r="JAP46" s="476"/>
      <c r="JAQ46" s="476"/>
      <c r="JAR46" s="476"/>
      <c r="JAS46" s="476"/>
      <c r="JAT46" s="476"/>
      <c r="JAU46" s="476"/>
      <c r="JAV46" s="476"/>
      <c r="JAW46" s="476"/>
      <c r="JAX46" s="476"/>
      <c r="JAY46" s="476"/>
      <c r="JAZ46" s="476"/>
      <c r="JBA46" s="476"/>
      <c r="JBB46" s="476"/>
      <c r="JBC46" s="476"/>
      <c r="JBD46" s="476"/>
      <c r="JBE46" s="476"/>
      <c r="JBF46" s="476"/>
      <c r="JBG46" s="476"/>
      <c r="JBH46" s="476"/>
      <c r="JBI46" s="476"/>
      <c r="JBJ46" s="476"/>
      <c r="JBK46" s="476"/>
      <c r="JBL46" s="476"/>
      <c r="JBM46" s="476"/>
      <c r="JBN46" s="476"/>
      <c r="JBO46" s="476"/>
      <c r="JBP46" s="476"/>
      <c r="JBQ46" s="476"/>
      <c r="JBR46" s="476"/>
      <c r="JBS46" s="476"/>
      <c r="JBT46" s="476"/>
      <c r="JBU46" s="476"/>
      <c r="JBV46" s="476"/>
      <c r="JBW46" s="476"/>
      <c r="JBX46" s="476"/>
      <c r="JBY46" s="476"/>
      <c r="JBZ46" s="476"/>
      <c r="JCA46" s="476"/>
      <c r="JCB46" s="476"/>
      <c r="JCC46" s="476"/>
      <c r="JCD46" s="476"/>
      <c r="JCE46" s="476"/>
      <c r="JCF46" s="476"/>
      <c r="JCG46" s="476"/>
      <c r="JCH46" s="476"/>
      <c r="JCI46" s="476"/>
      <c r="JCJ46" s="476"/>
      <c r="JCK46" s="476"/>
      <c r="JCL46" s="476"/>
      <c r="JCM46" s="476"/>
      <c r="JCN46" s="476"/>
      <c r="JCO46" s="476"/>
      <c r="JCP46" s="476"/>
      <c r="JCQ46" s="476"/>
      <c r="JCR46" s="476"/>
      <c r="JCS46" s="476"/>
      <c r="JCT46" s="476"/>
      <c r="JCU46" s="476"/>
      <c r="JCV46" s="476"/>
      <c r="JCW46" s="476"/>
      <c r="JCX46" s="476"/>
      <c r="JCY46" s="476"/>
      <c r="JCZ46" s="476"/>
      <c r="JDA46" s="476"/>
      <c r="JDB46" s="476"/>
      <c r="JDC46" s="476"/>
      <c r="JDD46" s="476"/>
      <c r="JDE46" s="476"/>
      <c r="JDF46" s="476"/>
      <c r="JDG46" s="476"/>
      <c r="JDH46" s="476"/>
      <c r="JDI46" s="476"/>
      <c r="JDJ46" s="476"/>
      <c r="JDK46" s="476"/>
      <c r="JDL46" s="476"/>
      <c r="JDM46" s="476"/>
      <c r="JDN46" s="476"/>
      <c r="JDO46" s="476"/>
      <c r="JDP46" s="476"/>
      <c r="JDQ46" s="476"/>
      <c r="JDR46" s="476"/>
      <c r="JDS46" s="476"/>
      <c r="JDT46" s="476"/>
      <c r="JDU46" s="476"/>
      <c r="JDV46" s="476"/>
      <c r="JDW46" s="476"/>
      <c r="JDX46" s="476"/>
      <c r="JDY46" s="476"/>
      <c r="JDZ46" s="476"/>
      <c r="JEA46" s="476"/>
      <c r="JEB46" s="476"/>
      <c r="JEC46" s="476"/>
      <c r="JED46" s="476"/>
      <c r="JEE46" s="476"/>
      <c r="JEF46" s="476"/>
      <c r="JEG46" s="476"/>
      <c r="JEH46" s="476"/>
      <c r="JEI46" s="476"/>
      <c r="JEJ46" s="476"/>
      <c r="JEK46" s="476"/>
      <c r="JEL46" s="476"/>
      <c r="JEM46" s="476"/>
      <c r="JEN46" s="476"/>
      <c r="JEO46" s="476"/>
      <c r="JEP46" s="476"/>
      <c r="JEQ46" s="476"/>
      <c r="JER46" s="476"/>
      <c r="JES46" s="476"/>
      <c r="JET46" s="476"/>
      <c r="JEU46" s="476"/>
      <c r="JEV46" s="476"/>
      <c r="JEW46" s="476"/>
      <c r="JEX46" s="476"/>
      <c r="JEY46" s="476"/>
      <c r="JEZ46" s="476"/>
      <c r="JFA46" s="476"/>
      <c r="JFB46" s="476"/>
      <c r="JFC46" s="476"/>
      <c r="JFD46" s="476"/>
      <c r="JFE46" s="476"/>
      <c r="JFF46" s="476"/>
      <c r="JFG46" s="476"/>
      <c r="JFH46" s="476"/>
      <c r="JFI46" s="476"/>
      <c r="JFJ46" s="476"/>
      <c r="JFK46" s="476"/>
      <c r="JFL46" s="476"/>
      <c r="JFM46" s="476"/>
      <c r="JFN46" s="476"/>
      <c r="JFO46" s="476"/>
      <c r="JFP46" s="476"/>
      <c r="JFQ46" s="476"/>
      <c r="JFR46" s="476"/>
      <c r="JFS46" s="476"/>
      <c r="JFT46" s="476"/>
      <c r="JFU46" s="476"/>
      <c r="JFV46" s="476"/>
      <c r="JFW46" s="476"/>
      <c r="JFX46" s="476"/>
      <c r="JFY46" s="476"/>
      <c r="JFZ46" s="476"/>
      <c r="JGA46" s="476"/>
      <c r="JGB46" s="476"/>
      <c r="JGC46" s="476"/>
      <c r="JGD46" s="476"/>
      <c r="JGE46" s="476"/>
      <c r="JGF46" s="476"/>
      <c r="JGG46" s="476"/>
      <c r="JGH46" s="476"/>
      <c r="JGI46" s="476"/>
      <c r="JGJ46" s="476"/>
      <c r="JGK46" s="476"/>
      <c r="JGL46" s="476"/>
      <c r="JGM46" s="476"/>
      <c r="JGN46" s="476"/>
      <c r="JGO46" s="476"/>
      <c r="JGP46" s="476"/>
      <c r="JGQ46" s="476"/>
      <c r="JGR46" s="476"/>
      <c r="JGS46" s="476"/>
      <c r="JGT46" s="476"/>
      <c r="JGU46" s="476"/>
      <c r="JGV46" s="476"/>
      <c r="JGW46" s="476"/>
      <c r="JGX46" s="476"/>
      <c r="JGY46" s="476"/>
      <c r="JGZ46" s="476"/>
      <c r="JHA46" s="476"/>
      <c r="JHB46" s="476"/>
      <c r="JHC46" s="476"/>
      <c r="JHD46" s="476"/>
      <c r="JHE46" s="476"/>
      <c r="JHF46" s="476"/>
      <c r="JHG46" s="476"/>
      <c r="JHH46" s="476"/>
      <c r="JHI46" s="476"/>
      <c r="JHJ46" s="476"/>
      <c r="JHK46" s="476"/>
      <c r="JHL46" s="476"/>
      <c r="JHM46" s="476"/>
      <c r="JHN46" s="476"/>
      <c r="JHO46" s="476"/>
      <c r="JHP46" s="476"/>
      <c r="JHQ46" s="476"/>
      <c r="JHR46" s="476"/>
      <c r="JHS46" s="476"/>
      <c r="JHT46" s="476"/>
      <c r="JHU46" s="476"/>
      <c r="JHV46" s="476"/>
      <c r="JHW46" s="476"/>
      <c r="JHX46" s="476"/>
      <c r="JHY46" s="476"/>
      <c r="JHZ46" s="476"/>
      <c r="JIA46" s="476"/>
      <c r="JIB46" s="476"/>
      <c r="JIC46" s="476"/>
      <c r="JID46" s="476"/>
      <c r="JIE46" s="476"/>
      <c r="JIF46" s="476"/>
      <c r="JIG46" s="476"/>
      <c r="JIH46" s="476"/>
      <c r="JII46" s="476"/>
      <c r="JIJ46" s="476"/>
      <c r="JIK46" s="476"/>
      <c r="JIL46" s="476"/>
      <c r="JIM46" s="476"/>
      <c r="JIN46" s="476"/>
      <c r="JIO46" s="476"/>
      <c r="JIP46" s="476"/>
      <c r="JIQ46" s="476"/>
      <c r="JIR46" s="476"/>
      <c r="JIS46" s="476"/>
      <c r="JIT46" s="476"/>
      <c r="JIU46" s="476"/>
      <c r="JIV46" s="476"/>
      <c r="JIW46" s="476"/>
      <c r="JIX46" s="476"/>
      <c r="JIY46" s="476"/>
      <c r="JIZ46" s="476"/>
      <c r="JJA46" s="476"/>
      <c r="JJB46" s="476"/>
      <c r="JJC46" s="476"/>
      <c r="JJD46" s="476"/>
      <c r="JJE46" s="476"/>
      <c r="JJF46" s="476"/>
      <c r="JJG46" s="476"/>
      <c r="JJH46" s="476"/>
      <c r="JJI46" s="476"/>
      <c r="JJJ46" s="476"/>
      <c r="JJK46" s="476"/>
      <c r="JJL46" s="476"/>
      <c r="JJM46" s="476"/>
      <c r="JJN46" s="476"/>
      <c r="JJO46" s="476"/>
      <c r="JJP46" s="476"/>
      <c r="JJQ46" s="476"/>
      <c r="JJR46" s="476"/>
      <c r="JJS46" s="476"/>
      <c r="JJT46" s="476"/>
      <c r="JJU46" s="476"/>
      <c r="JJV46" s="476"/>
      <c r="JJW46" s="476"/>
      <c r="JJX46" s="476"/>
      <c r="JJY46" s="476"/>
      <c r="JJZ46" s="476"/>
      <c r="JKA46" s="476"/>
      <c r="JKB46" s="476"/>
      <c r="JKC46" s="476"/>
      <c r="JKD46" s="476"/>
      <c r="JKE46" s="476"/>
      <c r="JKF46" s="476"/>
      <c r="JKG46" s="476"/>
      <c r="JKH46" s="476"/>
      <c r="JKI46" s="476"/>
      <c r="JKJ46" s="476"/>
      <c r="JKK46" s="476"/>
      <c r="JKL46" s="476"/>
      <c r="JKM46" s="476"/>
      <c r="JKN46" s="476"/>
      <c r="JKO46" s="476"/>
      <c r="JKP46" s="476"/>
      <c r="JKQ46" s="476"/>
      <c r="JKR46" s="476"/>
      <c r="JKS46" s="476"/>
      <c r="JKT46" s="476"/>
      <c r="JKU46" s="476"/>
      <c r="JKV46" s="476"/>
      <c r="JKW46" s="476"/>
      <c r="JKX46" s="476"/>
      <c r="JKY46" s="476"/>
      <c r="JKZ46" s="476"/>
      <c r="JLA46" s="476"/>
      <c r="JLB46" s="476"/>
      <c r="JLC46" s="476"/>
      <c r="JLD46" s="476"/>
      <c r="JLE46" s="476"/>
      <c r="JLF46" s="476"/>
      <c r="JLG46" s="476"/>
      <c r="JLH46" s="476"/>
      <c r="JLI46" s="476"/>
      <c r="JLJ46" s="476"/>
      <c r="JLK46" s="476"/>
      <c r="JLL46" s="476"/>
      <c r="JLM46" s="476"/>
      <c r="JLN46" s="476"/>
      <c r="JLO46" s="476"/>
      <c r="JLP46" s="476"/>
      <c r="JLQ46" s="476"/>
      <c r="JLR46" s="476"/>
      <c r="JLS46" s="476"/>
      <c r="JLT46" s="476"/>
      <c r="JLU46" s="476"/>
      <c r="JLV46" s="476"/>
      <c r="JLW46" s="476"/>
      <c r="JLX46" s="476"/>
      <c r="JLY46" s="476"/>
      <c r="JLZ46" s="476"/>
      <c r="JMA46" s="476"/>
      <c r="JMB46" s="476"/>
      <c r="JMC46" s="476"/>
      <c r="JMD46" s="476"/>
      <c r="JME46" s="476"/>
      <c r="JMF46" s="476"/>
      <c r="JMG46" s="476"/>
      <c r="JMH46" s="476"/>
      <c r="JMI46" s="476"/>
      <c r="JMJ46" s="476"/>
      <c r="JMK46" s="476"/>
      <c r="JML46" s="476"/>
      <c r="JMM46" s="476"/>
      <c r="JMN46" s="476"/>
      <c r="JMO46" s="476"/>
      <c r="JMP46" s="476"/>
      <c r="JMQ46" s="476"/>
      <c r="JMR46" s="476"/>
      <c r="JMS46" s="476"/>
      <c r="JMT46" s="476"/>
      <c r="JMU46" s="476"/>
      <c r="JMV46" s="476"/>
      <c r="JMW46" s="476"/>
      <c r="JMX46" s="476"/>
      <c r="JMY46" s="476"/>
      <c r="JMZ46" s="476"/>
      <c r="JNA46" s="476"/>
      <c r="JNB46" s="476"/>
      <c r="JNC46" s="476"/>
      <c r="JND46" s="476"/>
      <c r="JNE46" s="476"/>
      <c r="JNF46" s="476"/>
      <c r="JNG46" s="476"/>
      <c r="JNH46" s="476"/>
      <c r="JNI46" s="476"/>
      <c r="JNJ46" s="476"/>
      <c r="JNK46" s="476"/>
      <c r="JNL46" s="476"/>
      <c r="JNM46" s="476"/>
      <c r="JNN46" s="476"/>
      <c r="JNO46" s="476"/>
      <c r="JNP46" s="476"/>
      <c r="JNQ46" s="476"/>
      <c r="JNR46" s="476"/>
      <c r="JNS46" s="476"/>
      <c r="JNT46" s="476"/>
      <c r="JNU46" s="476"/>
      <c r="JNV46" s="476"/>
      <c r="JNW46" s="476"/>
      <c r="JNX46" s="476"/>
      <c r="JNY46" s="476"/>
      <c r="JNZ46" s="476"/>
      <c r="JOA46" s="476"/>
      <c r="JOB46" s="476"/>
      <c r="JOC46" s="476"/>
      <c r="JOD46" s="476"/>
      <c r="JOE46" s="476"/>
      <c r="JOF46" s="476"/>
      <c r="JOG46" s="476"/>
      <c r="JOH46" s="476"/>
      <c r="JOI46" s="476"/>
      <c r="JOJ46" s="476"/>
      <c r="JOK46" s="476"/>
      <c r="JOL46" s="476"/>
      <c r="JOM46" s="476"/>
      <c r="JON46" s="476"/>
      <c r="JOO46" s="476"/>
      <c r="JOP46" s="476"/>
      <c r="JOQ46" s="476"/>
      <c r="JOR46" s="476"/>
      <c r="JOS46" s="476"/>
      <c r="JOT46" s="476"/>
      <c r="JOU46" s="476"/>
      <c r="JOV46" s="476"/>
      <c r="JOW46" s="476"/>
      <c r="JOX46" s="476"/>
      <c r="JOY46" s="476"/>
      <c r="JOZ46" s="476"/>
      <c r="JPA46" s="476"/>
      <c r="JPB46" s="476"/>
      <c r="JPC46" s="476"/>
      <c r="JPD46" s="476"/>
      <c r="JPE46" s="476"/>
      <c r="JPF46" s="476"/>
      <c r="JPG46" s="476"/>
      <c r="JPH46" s="476"/>
      <c r="JPI46" s="476"/>
      <c r="JPJ46" s="476"/>
      <c r="JPK46" s="476"/>
      <c r="JPL46" s="476"/>
      <c r="JPM46" s="476"/>
      <c r="JPN46" s="476"/>
      <c r="JPO46" s="476"/>
      <c r="JPP46" s="476"/>
      <c r="JPQ46" s="476"/>
      <c r="JPR46" s="476"/>
      <c r="JPS46" s="476"/>
      <c r="JPT46" s="476"/>
      <c r="JPU46" s="476"/>
      <c r="JPV46" s="476"/>
      <c r="JPW46" s="476"/>
      <c r="JPX46" s="476"/>
      <c r="JPY46" s="476"/>
      <c r="JPZ46" s="476"/>
      <c r="JQA46" s="476"/>
      <c r="JQB46" s="476"/>
      <c r="JQC46" s="476"/>
      <c r="JQD46" s="476"/>
      <c r="JQE46" s="476"/>
      <c r="JQF46" s="476"/>
      <c r="JQG46" s="476"/>
      <c r="JQH46" s="476"/>
      <c r="JQI46" s="476"/>
      <c r="JQJ46" s="476"/>
      <c r="JQK46" s="476"/>
      <c r="JQL46" s="476"/>
      <c r="JQM46" s="476"/>
      <c r="JQN46" s="476"/>
      <c r="JQO46" s="476"/>
      <c r="JQP46" s="476"/>
      <c r="JQQ46" s="476"/>
      <c r="JQR46" s="476"/>
      <c r="JQS46" s="476"/>
      <c r="JQT46" s="476"/>
      <c r="JQU46" s="476"/>
      <c r="JQV46" s="476"/>
      <c r="JQW46" s="476"/>
      <c r="JQX46" s="476"/>
      <c r="JQY46" s="476"/>
      <c r="JQZ46" s="476"/>
      <c r="JRA46" s="476"/>
      <c r="JRB46" s="476"/>
      <c r="JRC46" s="476"/>
      <c r="JRD46" s="476"/>
      <c r="JRE46" s="476"/>
      <c r="JRF46" s="476"/>
      <c r="JRG46" s="476"/>
      <c r="JRH46" s="476"/>
      <c r="JRI46" s="476"/>
      <c r="JRJ46" s="476"/>
      <c r="JRK46" s="476"/>
      <c r="JRL46" s="476"/>
      <c r="JRM46" s="476"/>
      <c r="JRN46" s="476"/>
      <c r="JRO46" s="476"/>
      <c r="JRP46" s="476"/>
      <c r="JRQ46" s="476"/>
      <c r="JRR46" s="476"/>
      <c r="JRS46" s="476"/>
      <c r="JRT46" s="476"/>
      <c r="JRU46" s="476"/>
      <c r="JRV46" s="476"/>
      <c r="JRW46" s="476"/>
      <c r="JRX46" s="476"/>
      <c r="JRY46" s="476"/>
      <c r="JRZ46" s="476"/>
      <c r="JSA46" s="476"/>
      <c r="JSB46" s="476"/>
      <c r="JSC46" s="476"/>
      <c r="JSD46" s="476"/>
      <c r="JSE46" s="476"/>
      <c r="JSF46" s="476"/>
      <c r="JSG46" s="476"/>
      <c r="JSH46" s="476"/>
      <c r="JSI46" s="476"/>
      <c r="JSJ46" s="476"/>
      <c r="JSK46" s="476"/>
      <c r="JSL46" s="476"/>
      <c r="JSM46" s="476"/>
      <c r="JSN46" s="476"/>
      <c r="JSO46" s="476"/>
      <c r="JSP46" s="476"/>
      <c r="JSQ46" s="476"/>
      <c r="JSR46" s="476"/>
      <c r="JSS46" s="476"/>
      <c r="JST46" s="476"/>
      <c r="JSU46" s="476"/>
      <c r="JSV46" s="476"/>
      <c r="JSW46" s="476"/>
      <c r="JSX46" s="476"/>
      <c r="JSY46" s="476"/>
      <c r="JSZ46" s="476"/>
      <c r="JTA46" s="476"/>
      <c r="JTB46" s="476"/>
      <c r="JTC46" s="476"/>
      <c r="JTD46" s="476"/>
      <c r="JTE46" s="476"/>
      <c r="JTF46" s="476"/>
      <c r="JTG46" s="476"/>
      <c r="JTH46" s="476"/>
      <c r="JTI46" s="476"/>
      <c r="JTJ46" s="476"/>
      <c r="JTK46" s="476"/>
      <c r="JTL46" s="476"/>
      <c r="JTM46" s="476"/>
      <c r="JTN46" s="476"/>
      <c r="JTO46" s="476"/>
      <c r="JTP46" s="476"/>
      <c r="JTQ46" s="476"/>
      <c r="JTR46" s="476"/>
      <c r="JTS46" s="476"/>
      <c r="JTT46" s="476"/>
      <c r="JTU46" s="476"/>
      <c r="JTV46" s="476"/>
      <c r="JTW46" s="476"/>
      <c r="JTX46" s="476"/>
      <c r="JTY46" s="476"/>
      <c r="JTZ46" s="476"/>
      <c r="JUA46" s="476"/>
      <c r="JUB46" s="476"/>
      <c r="JUC46" s="476"/>
      <c r="JUD46" s="476"/>
      <c r="JUE46" s="476"/>
      <c r="JUF46" s="476"/>
      <c r="JUG46" s="476"/>
      <c r="JUH46" s="476"/>
      <c r="JUI46" s="476"/>
      <c r="JUJ46" s="476"/>
      <c r="JUK46" s="476"/>
      <c r="JUL46" s="476"/>
      <c r="JUM46" s="476"/>
      <c r="JUN46" s="476"/>
      <c r="JUO46" s="476"/>
      <c r="JUP46" s="476"/>
      <c r="JUQ46" s="476"/>
      <c r="JUR46" s="476"/>
      <c r="JUS46" s="476"/>
      <c r="JUT46" s="476"/>
      <c r="JUU46" s="476"/>
      <c r="JUV46" s="476"/>
      <c r="JUW46" s="476"/>
      <c r="JUX46" s="476"/>
      <c r="JUY46" s="476"/>
      <c r="JUZ46" s="476"/>
      <c r="JVA46" s="476"/>
      <c r="JVB46" s="476"/>
      <c r="JVC46" s="476"/>
      <c r="JVD46" s="476"/>
      <c r="JVE46" s="476"/>
      <c r="JVF46" s="476"/>
      <c r="JVG46" s="476"/>
      <c r="JVH46" s="476"/>
      <c r="JVI46" s="476"/>
      <c r="JVJ46" s="476"/>
      <c r="JVK46" s="476"/>
      <c r="JVL46" s="476"/>
      <c r="JVM46" s="476"/>
      <c r="JVN46" s="476"/>
      <c r="JVO46" s="476"/>
      <c r="JVP46" s="476"/>
      <c r="JVQ46" s="476"/>
      <c r="JVR46" s="476"/>
      <c r="JVS46" s="476"/>
      <c r="JVT46" s="476"/>
      <c r="JVU46" s="476"/>
      <c r="JVV46" s="476"/>
      <c r="JVW46" s="476"/>
      <c r="JVX46" s="476"/>
      <c r="JVY46" s="476"/>
      <c r="JVZ46" s="476"/>
      <c r="JWA46" s="476"/>
      <c r="JWB46" s="476"/>
      <c r="JWC46" s="476"/>
      <c r="JWD46" s="476"/>
      <c r="JWE46" s="476"/>
      <c r="JWF46" s="476"/>
      <c r="JWG46" s="476"/>
      <c r="JWH46" s="476"/>
      <c r="JWI46" s="476"/>
      <c r="JWJ46" s="476"/>
      <c r="JWK46" s="476"/>
      <c r="JWL46" s="476"/>
      <c r="JWM46" s="476"/>
      <c r="JWN46" s="476"/>
      <c r="JWO46" s="476"/>
      <c r="JWP46" s="476"/>
      <c r="JWQ46" s="476"/>
      <c r="JWR46" s="476"/>
      <c r="JWS46" s="476"/>
      <c r="JWT46" s="476"/>
      <c r="JWU46" s="476"/>
      <c r="JWV46" s="476"/>
      <c r="JWW46" s="476"/>
      <c r="JWX46" s="476"/>
      <c r="JWY46" s="476"/>
      <c r="JWZ46" s="476"/>
      <c r="JXA46" s="476"/>
      <c r="JXB46" s="476"/>
      <c r="JXC46" s="476"/>
      <c r="JXD46" s="476"/>
      <c r="JXE46" s="476"/>
      <c r="JXF46" s="476"/>
      <c r="JXG46" s="476"/>
      <c r="JXH46" s="476"/>
      <c r="JXI46" s="476"/>
      <c r="JXJ46" s="476"/>
      <c r="JXK46" s="476"/>
      <c r="JXL46" s="476"/>
      <c r="JXM46" s="476"/>
      <c r="JXN46" s="476"/>
      <c r="JXO46" s="476"/>
      <c r="JXP46" s="476"/>
      <c r="JXQ46" s="476"/>
      <c r="JXR46" s="476"/>
      <c r="JXS46" s="476"/>
      <c r="JXT46" s="476"/>
      <c r="JXU46" s="476"/>
      <c r="JXV46" s="476"/>
      <c r="JXW46" s="476"/>
      <c r="JXX46" s="476"/>
      <c r="JXY46" s="476"/>
      <c r="JXZ46" s="476"/>
      <c r="JYA46" s="476"/>
      <c r="JYB46" s="476"/>
      <c r="JYC46" s="476"/>
      <c r="JYD46" s="476"/>
      <c r="JYE46" s="476"/>
      <c r="JYF46" s="476"/>
      <c r="JYG46" s="476"/>
      <c r="JYH46" s="476"/>
      <c r="JYI46" s="476"/>
      <c r="JYJ46" s="476"/>
      <c r="JYK46" s="476"/>
      <c r="JYL46" s="476"/>
      <c r="JYM46" s="476"/>
      <c r="JYN46" s="476"/>
      <c r="JYO46" s="476"/>
      <c r="JYP46" s="476"/>
      <c r="JYQ46" s="476"/>
      <c r="JYR46" s="476"/>
      <c r="JYS46" s="476"/>
      <c r="JYT46" s="476"/>
      <c r="JYU46" s="476"/>
      <c r="JYV46" s="476"/>
      <c r="JYW46" s="476"/>
      <c r="JYX46" s="476"/>
      <c r="JYY46" s="476"/>
      <c r="JYZ46" s="476"/>
      <c r="JZA46" s="476"/>
      <c r="JZB46" s="476"/>
      <c r="JZC46" s="476"/>
      <c r="JZD46" s="476"/>
      <c r="JZE46" s="476"/>
      <c r="JZF46" s="476"/>
      <c r="JZG46" s="476"/>
      <c r="JZH46" s="476"/>
      <c r="JZI46" s="476"/>
      <c r="JZJ46" s="476"/>
      <c r="JZK46" s="476"/>
      <c r="JZL46" s="476"/>
      <c r="JZM46" s="476"/>
      <c r="JZN46" s="476"/>
      <c r="JZO46" s="476"/>
      <c r="JZP46" s="476"/>
      <c r="JZQ46" s="476"/>
      <c r="JZR46" s="476"/>
      <c r="JZS46" s="476"/>
      <c r="JZT46" s="476"/>
      <c r="JZU46" s="476"/>
      <c r="JZV46" s="476"/>
      <c r="JZW46" s="476"/>
      <c r="JZX46" s="476"/>
      <c r="JZY46" s="476"/>
      <c r="JZZ46" s="476"/>
      <c r="KAA46" s="476"/>
      <c r="KAB46" s="476"/>
      <c r="KAC46" s="476"/>
      <c r="KAD46" s="476"/>
      <c r="KAE46" s="476"/>
      <c r="KAF46" s="476"/>
      <c r="KAG46" s="476"/>
      <c r="KAH46" s="476"/>
      <c r="KAI46" s="476"/>
      <c r="KAJ46" s="476"/>
      <c r="KAK46" s="476"/>
      <c r="KAL46" s="476"/>
      <c r="KAM46" s="476"/>
      <c r="KAN46" s="476"/>
      <c r="KAO46" s="476"/>
      <c r="KAP46" s="476"/>
      <c r="KAQ46" s="476"/>
      <c r="KAR46" s="476"/>
      <c r="KAS46" s="476"/>
      <c r="KAT46" s="476"/>
      <c r="KAU46" s="476"/>
      <c r="KAV46" s="476"/>
      <c r="KAW46" s="476"/>
      <c r="KAX46" s="476"/>
      <c r="KAY46" s="476"/>
      <c r="KAZ46" s="476"/>
      <c r="KBA46" s="476"/>
      <c r="KBB46" s="476"/>
      <c r="KBC46" s="476"/>
      <c r="KBD46" s="476"/>
      <c r="KBE46" s="476"/>
      <c r="KBF46" s="476"/>
      <c r="KBG46" s="476"/>
      <c r="KBH46" s="476"/>
      <c r="KBI46" s="476"/>
      <c r="KBJ46" s="476"/>
      <c r="KBK46" s="476"/>
      <c r="KBL46" s="476"/>
      <c r="KBM46" s="476"/>
      <c r="KBN46" s="476"/>
      <c r="KBO46" s="476"/>
      <c r="KBP46" s="476"/>
      <c r="KBQ46" s="476"/>
      <c r="KBR46" s="476"/>
      <c r="KBS46" s="476"/>
      <c r="KBT46" s="476"/>
      <c r="KBU46" s="476"/>
      <c r="KBV46" s="476"/>
      <c r="KBW46" s="476"/>
      <c r="KBX46" s="476"/>
      <c r="KBY46" s="476"/>
      <c r="KBZ46" s="476"/>
      <c r="KCA46" s="476"/>
      <c r="KCB46" s="476"/>
      <c r="KCC46" s="476"/>
      <c r="KCD46" s="476"/>
      <c r="KCE46" s="476"/>
      <c r="KCF46" s="476"/>
      <c r="KCG46" s="476"/>
      <c r="KCH46" s="476"/>
      <c r="KCI46" s="476"/>
      <c r="KCJ46" s="476"/>
      <c r="KCK46" s="476"/>
      <c r="KCL46" s="476"/>
      <c r="KCM46" s="476"/>
      <c r="KCN46" s="476"/>
      <c r="KCO46" s="476"/>
      <c r="KCP46" s="476"/>
      <c r="KCQ46" s="476"/>
      <c r="KCR46" s="476"/>
      <c r="KCS46" s="476"/>
      <c r="KCT46" s="476"/>
      <c r="KCU46" s="476"/>
      <c r="KCV46" s="476"/>
      <c r="KCW46" s="476"/>
      <c r="KCX46" s="476"/>
      <c r="KCY46" s="476"/>
      <c r="KCZ46" s="476"/>
      <c r="KDA46" s="476"/>
      <c r="KDB46" s="476"/>
      <c r="KDC46" s="476"/>
      <c r="KDD46" s="476"/>
      <c r="KDE46" s="476"/>
      <c r="KDF46" s="476"/>
      <c r="KDG46" s="476"/>
      <c r="KDH46" s="476"/>
      <c r="KDI46" s="476"/>
      <c r="KDJ46" s="476"/>
      <c r="KDK46" s="476"/>
      <c r="KDL46" s="476"/>
      <c r="KDM46" s="476"/>
      <c r="KDN46" s="476"/>
      <c r="KDO46" s="476"/>
      <c r="KDP46" s="476"/>
      <c r="KDQ46" s="476"/>
      <c r="KDR46" s="476"/>
      <c r="KDS46" s="476"/>
      <c r="KDT46" s="476"/>
      <c r="KDU46" s="476"/>
      <c r="KDV46" s="476"/>
      <c r="KDW46" s="476"/>
      <c r="KDX46" s="476"/>
      <c r="KDY46" s="476"/>
      <c r="KDZ46" s="476"/>
      <c r="KEA46" s="476"/>
      <c r="KEB46" s="476"/>
      <c r="KEC46" s="476"/>
      <c r="KED46" s="476"/>
      <c r="KEE46" s="476"/>
      <c r="KEF46" s="476"/>
      <c r="KEG46" s="476"/>
      <c r="KEH46" s="476"/>
      <c r="KEI46" s="476"/>
      <c r="KEJ46" s="476"/>
      <c r="KEK46" s="476"/>
      <c r="KEL46" s="476"/>
      <c r="KEM46" s="476"/>
      <c r="KEN46" s="476"/>
      <c r="KEO46" s="476"/>
      <c r="KEP46" s="476"/>
      <c r="KEQ46" s="476"/>
      <c r="KER46" s="476"/>
      <c r="KES46" s="476"/>
      <c r="KET46" s="476"/>
      <c r="KEU46" s="476"/>
      <c r="KEV46" s="476"/>
      <c r="KEW46" s="476"/>
      <c r="KEX46" s="476"/>
      <c r="KEY46" s="476"/>
      <c r="KEZ46" s="476"/>
      <c r="KFA46" s="476"/>
      <c r="KFB46" s="476"/>
      <c r="KFC46" s="476"/>
      <c r="KFD46" s="476"/>
      <c r="KFE46" s="476"/>
      <c r="KFF46" s="476"/>
      <c r="KFG46" s="476"/>
      <c r="KFH46" s="476"/>
      <c r="KFI46" s="476"/>
      <c r="KFJ46" s="476"/>
      <c r="KFK46" s="476"/>
      <c r="KFL46" s="476"/>
      <c r="KFM46" s="476"/>
      <c r="KFN46" s="476"/>
      <c r="KFO46" s="476"/>
      <c r="KFP46" s="476"/>
      <c r="KFQ46" s="476"/>
      <c r="KFR46" s="476"/>
      <c r="KFS46" s="476"/>
      <c r="KFT46" s="476"/>
      <c r="KFU46" s="476"/>
      <c r="KFV46" s="476"/>
      <c r="KFW46" s="476"/>
      <c r="KFX46" s="476"/>
      <c r="KFY46" s="476"/>
      <c r="KFZ46" s="476"/>
      <c r="KGA46" s="476"/>
      <c r="KGB46" s="476"/>
      <c r="KGC46" s="476"/>
      <c r="KGD46" s="476"/>
      <c r="KGE46" s="476"/>
      <c r="KGF46" s="476"/>
      <c r="KGG46" s="476"/>
      <c r="KGH46" s="476"/>
      <c r="KGI46" s="476"/>
      <c r="KGJ46" s="476"/>
      <c r="KGK46" s="476"/>
      <c r="KGL46" s="476"/>
      <c r="KGM46" s="476"/>
      <c r="KGN46" s="476"/>
      <c r="KGO46" s="476"/>
      <c r="KGP46" s="476"/>
      <c r="KGQ46" s="476"/>
      <c r="KGR46" s="476"/>
      <c r="KGS46" s="476"/>
      <c r="KGT46" s="476"/>
      <c r="KGU46" s="476"/>
      <c r="KGV46" s="476"/>
      <c r="KGW46" s="476"/>
      <c r="KGX46" s="476"/>
      <c r="KGY46" s="476"/>
      <c r="KGZ46" s="476"/>
      <c r="KHA46" s="476"/>
      <c r="KHB46" s="476"/>
      <c r="KHC46" s="476"/>
      <c r="KHD46" s="476"/>
      <c r="KHE46" s="476"/>
      <c r="KHF46" s="476"/>
      <c r="KHG46" s="476"/>
      <c r="KHH46" s="476"/>
      <c r="KHI46" s="476"/>
      <c r="KHJ46" s="476"/>
      <c r="KHK46" s="476"/>
      <c r="KHL46" s="476"/>
      <c r="KHM46" s="476"/>
      <c r="KHN46" s="476"/>
      <c r="KHO46" s="476"/>
      <c r="KHP46" s="476"/>
      <c r="KHQ46" s="476"/>
      <c r="KHR46" s="476"/>
      <c r="KHS46" s="476"/>
      <c r="KHT46" s="476"/>
      <c r="KHU46" s="476"/>
      <c r="KHV46" s="476"/>
      <c r="KHW46" s="476"/>
      <c r="KHX46" s="476"/>
      <c r="KHY46" s="476"/>
      <c r="KHZ46" s="476"/>
      <c r="KIA46" s="476"/>
      <c r="KIB46" s="476"/>
      <c r="KIC46" s="476"/>
      <c r="KID46" s="476"/>
      <c r="KIE46" s="476"/>
      <c r="KIF46" s="476"/>
      <c r="KIG46" s="476"/>
      <c r="KIH46" s="476"/>
      <c r="KII46" s="476"/>
      <c r="KIJ46" s="476"/>
      <c r="KIK46" s="476"/>
      <c r="KIL46" s="476"/>
      <c r="KIM46" s="476"/>
      <c r="KIN46" s="476"/>
      <c r="KIO46" s="476"/>
      <c r="KIP46" s="476"/>
      <c r="KIQ46" s="476"/>
      <c r="KIR46" s="476"/>
      <c r="KIS46" s="476"/>
      <c r="KIT46" s="476"/>
      <c r="KIU46" s="476"/>
      <c r="KIV46" s="476"/>
      <c r="KIW46" s="476"/>
      <c r="KIX46" s="476"/>
      <c r="KIY46" s="476"/>
      <c r="KIZ46" s="476"/>
      <c r="KJA46" s="476"/>
      <c r="KJB46" s="476"/>
      <c r="KJC46" s="476"/>
      <c r="KJD46" s="476"/>
      <c r="KJE46" s="476"/>
      <c r="KJF46" s="476"/>
      <c r="KJG46" s="476"/>
      <c r="KJH46" s="476"/>
      <c r="KJI46" s="476"/>
      <c r="KJJ46" s="476"/>
      <c r="KJK46" s="476"/>
      <c r="KJL46" s="476"/>
      <c r="KJM46" s="476"/>
      <c r="KJN46" s="476"/>
      <c r="KJO46" s="476"/>
      <c r="KJP46" s="476"/>
      <c r="KJQ46" s="476"/>
      <c r="KJR46" s="476"/>
      <c r="KJS46" s="476"/>
      <c r="KJT46" s="476"/>
      <c r="KJU46" s="476"/>
      <c r="KJV46" s="476"/>
      <c r="KJW46" s="476"/>
      <c r="KJX46" s="476"/>
      <c r="KJY46" s="476"/>
      <c r="KJZ46" s="476"/>
      <c r="KKA46" s="476"/>
      <c r="KKB46" s="476"/>
      <c r="KKC46" s="476"/>
      <c r="KKD46" s="476"/>
      <c r="KKE46" s="476"/>
      <c r="KKF46" s="476"/>
      <c r="KKG46" s="476"/>
      <c r="KKH46" s="476"/>
      <c r="KKI46" s="476"/>
      <c r="KKJ46" s="476"/>
      <c r="KKK46" s="476"/>
      <c r="KKL46" s="476"/>
      <c r="KKM46" s="476"/>
      <c r="KKN46" s="476"/>
      <c r="KKO46" s="476"/>
      <c r="KKP46" s="476"/>
      <c r="KKQ46" s="476"/>
      <c r="KKR46" s="476"/>
      <c r="KKS46" s="476"/>
      <c r="KKT46" s="476"/>
      <c r="KKU46" s="476"/>
      <c r="KKV46" s="476"/>
      <c r="KKW46" s="476"/>
      <c r="KKX46" s="476"/>
      <c r="KKY46" s="476"/>
      <c r="KKZ46" s="476"/>
      <c r="KLA46" s="476"/>
      <c r="KLB46" s="476"/>
      <c r="KLC46" s="476"/>
      <c r="KLD46" s="476"/>
      <c r="KLE46" s="476"/>
      <c r="KLF46" s="476"/>
      <c r="KLG46" s="476"/>
      <c r="KLH46" s="476"/>
      <c r="KLI46" s="476"/>
      <c r="KLJ46" s="476"/>
      <c r="KLK46" s="476"/>
      <c r="KLL46" s="476"/>
      <c r="KLM46" s="476"/>
      <c r="KLN46" s="476"/>
      <c r="KLO46" s="476"/>
      <c r="KLP46" s="476"/>
      <c r="KLQ46" s="476"/>
      <c r="KLR46" s="476"/>
      <c r="KLS46" s="476"/>
      <c r="KLT46" s="476"/>
      <c r="KLU46" s="476"/>
      <c r="KLV46" s="476"/>
      <c r="KLW46" s="476"/>
      <c r="KLX46" s="476"/>
      <c r="KLY46" s="476"/>
      <c r="KLZ46" s="476"/>
      <c r="KMA46" s="476"/>
      <c r="KMB46" s="476"/>
      <c r="KMC46" s="476"/>
      <c r="KMD46" s="476"/>
      <c r="KME46" s="476"/>
      <c r="KMF46" s="476"/>
      <c r="KMG46" s="476"/>
      <c r="KMH46" s="476"/>
      <c r="KMI46" s="476"/>
      <c r="KMJ46" s="476"/>
      <c r="KMK46" s="476"/>
      <c r="KML46" s="476"/>
      <c r="KMM46" s="476"/>
      <c r="KMN46" s="476"/>
      <c r="KMO46" s="476"/>
      <c r="KMP46" s="476"/>
      <c r="KMQ46" s="476"/>
      <c r="KMR46" s="476"/>
      <c r="KMS46" s="476"/>
      <c r="KMT46" s="476"/>
      <c r="KMU46" s="476"/>
      <c r="KMV46" s="476"/>
      <c r="KMW46" s="476"/>
      <c r="KMX46" s="476"/>
      <c r="KMY46" s="476"/>
      <c r="KMZ46" s="476"/>
      <c r="KNA46" s="476"/>
      <c r="KNB46" s="476"/>
      <c r="KNC46" s="476"/>
      <c r="KND46" s="476"/>
      <c r="KNE46" s="476"/>
      <c r="KNF46" s="476"/>
      <c r="KNG46" s="476"/>
      <c r="KNH46" s="476"/>
      <c r="KNI46" s="476"/>
      <c r="KNJ46" s="476"/>
      <c r="KNK46" s="476"/>
      <c r="KNL46" s="476"/>
      <c r="KNM46" s="476"/>
      <c r="KNN46" s="476"/>
      <c r="KNO46" s="476"/>
      <c r="KNP46" s="476"/>
      <c r="KNQ46" s="476"/>
      <c r="KNR46" s="476"/>
      <c r="KNS46" s="476"/>
      <c r="KNT46" s="476"/>
      <c r="KNU46" s="476"/>
      <c r="KNV46" s="476"/>
      <c r="KNW46" s="476"/>
      <c r="KNX46" s="476"/>
      <c r="KNY46" s="476"/>
      <c r="KNZ46" s="476"/>
      <c r="KOA46" s="476"/>
      <c r="KOB46" s="476"/>
      <c r="KOC46" s="476"/>
      <c r="KOD46" s="476"/>
      <c r="KOE46" s="476"/>
      <c r="KOF46" s="476"/>
      <c r="KOG46" s="476"/>
      <c r="KOH46" s="476"/>
      <c r="KOI46" s="476"/>
      <c r="KOJ46" s="476"/>
      <c r="KOK46" s="476"/>
      <c r="KOL46" s="476"/>
      <c r="KOM46" s="476"/>
      <c r="KON46" s="476"/>
      <c r="KOO46" s="476"/>
      <c r="KOP46" s="476"/>
      <c r="KOQ46" s="476"/>
      <c r="KOR46" s="476"/>
      <c r="KOS46" s="476"/>
      <c r="KOT46" s="476"/>
      <c r="KOU46" s="476"/>
      <c r="KOV46" s="476"/>
      <c r="KOW46" s="476"/>
      <c r="KOX46" s="476"/>
      <c r="KOY46" s="476"/>
      <c r="KOZ46" s="476"/>
      <c r="KPA46" s="476"/>
      <c r="KPB46" s="476"/>
      <c r="KPC46" s="476"/>
      <c r="KPD46" s="476"/>
      <c r="KPE46" s="476"/>
      <c r="KPF46" s="476"/>
      <c r="KPG46" s="476"/>
      <c r="KPH46" s="476"/>
      <c r="KPI46" s="476"/>
      <c r="KPJ46" s="476"/>
      <c r="KPK46" s="476"/>
      <c r="KPL46" s="476"/>
      <c r="KPM46" s="476"/>
      <c r="KPN46" s="476"/>
      <c r="KPO46" s="476"/>
      <c r="KPP46" s="476"/>
      <c r="KPQ46" s="476"/>
      <c r="KPR46" s="476"/>
      <c r="KPS46" s="476"/>
      <c r="KPT46" s="476"/>
      <c r="KPU46" s="476"/>
      <c r="KPV46" s="476"/>
      <c r="KPW46" s="476"/>
      <c r="KPX46" s="476"/>
      <c r="KPY46" s="476"/>
      <c r="KPZ46" s="476"/>
      <c r="KQA46" s="476"/>
      <c r="KQB46" s="476"/>
      <c r="KQC46" s="476"/>
      <c r="KQD46" s="476"/>
      <c r="KQE46" s="476"/>
      <c r="KQF46" s="476"/>
      <c r="KQG46" s="476"/>
      <c r="KQH46" s="476"/>
      <c r="KQI46" s="476"/>
      <c r="KQJ46" s="476"/>
      <c r="KQK46" s="476"/>
      <c r="KQL46" s="476"/>
      <c r="KQM46" s="476"/>
      <c r="KQN46" s="476"/>
      <c r="KQO46" s="476"/>
      <c r="KQP46" s="476"/>
      <c r="KQQ46" s="476"/>
      <c r="KQR46" s="476"/>
      <c r="KQS46" s="476"/>
      <c r="KQT46" s="476"/>
      <c r="KQU46" s="476"/>
      <c r="KQV46" s="476"/>
      <c r="KQW46" s="476"/>
      <c r="KQX46" s="476"/>
      <c r="KQY46" s="476"/>
      <c r="KQZ46" s="476"/>
      <c r="KRA46" s="476"/>
      <c r="KRB46" s="476"/>
      <c r="KRC46" s="476"/>
      <c r="KRD46" s="476"/>
      <c r="KRE46" s="476"/>
      <c r="KRF46" s="476"/>
      <c r="KRG46" s="476"/>
      <c r="KRH46" s="476"/>
      <c r="KRI46" s="476"/>
      <c r="KRJ46" s="476"/>
      <c r="KRK46" s="476"/>
      <c r="KRL46" s="476"/>
      <c r="KRM46" s="476"/>
      <c r="KRN46" s="476"/>
      <c r="KRO46" s="476"/>
      <c r="KRP46" s="476"/>
      <c r="KRQ46" s="476"/>
      <c r="KRR46" s="476"/>
      <c r="KRS46" s="476"/>
      <c r="KRT46" s="476"/>
      <c r="KRU46" s="476"/>
      <c r="KRV46" s="476"/>
      <c r="KRW46" s="476"/>
      <c r="KRX46" s="476"/>
      <c r="KRY46" s="476"/>
      <c r="KRZ46" s="476"/>
      <c r="KSA46" s="476"/>
      <c r="KSB46" s="476"/>
      <c r="KSC46" s="476"/>
      <c r="KSD46" s="476"/>
      <c r="KSE46" s="476"/>
      <c r="KSF46" s="476"/>
      <c r="KSG46" s="476"/>
      <c r="KSH46" s="476"/>
      <c r="KSI46" s="476"/>
      <c r="KSJ46" s="476"/>
      <c r="KSK46" s="476"/>
      <c r="KSL46" s="476"/>
      <c r="KSM46" s="476"/>
      <c r="KSN46" s="476"/>
      <c r="KSO46" s="476"/>
      <c r="KSP46" s="476"/>
      <c r="KSQ46" s="476"/>
      <c r="KSR46" s="476"/>
      <c r="KSS46" s="476"/>
      <c r="KST46" s="476"/>
      <c r="KSU46" s="476"/>
      <c r="KSV46" s="476"/>
      <c r="KSW46" s="476"/>
      <c r="KSX46" s="476"/>
      <c r="KSY46" s="476"/>
      <c r="KSZ46" s="476"/>
      <c r="KTA46" s="476"/>
      <c r="KTB46" s="476"/>
      <c r="KTC46" s="476"/>
      <c r="KTD46" s="476"/>
      <c r="KTE46" s="476"/>
      <c r="KTF46" s="476"/>
      <c r="KTG46" s="476"/>
      <c r="KTH46" s="476"/>
      <c r="KTI46" s="476"/>
      <c r="KTJ46" s="476"/>
      <c r="KTK46" s="476"/>
      <c r="KTL46" s="476"/>
      <c r="KTM46" s="476"/>
      <c r="KTN46" s="476"/>
      <c r="KTO46" s="476"/>
      <c r="KTP46" s="476"/>
      <c r="KTQ46" s="476"/>
      <c r="KTR46" s="476"/>
      <c r="KTS46" s="476"/>
      <c r="KTT46" s="476"/>
      <c r="KTU46" s="476"/>
      <c r="KTV46" s="476"/>
      <c r="KTW46" s="476"/>
      <c r="KTX46" s="476"/>
      <c r="KTY46" s="476"/>
      <c r="KTZ46" s="476"/>
      <c r="KUA46" s="476"/>
      <c r="KUB46" s="476"/>
      <c r="KUC46" s="476"/>
      <c r="KUD46" s="476"/>
      <c r="KUE46" s="476"/>
      <c r="KUF46" s="476"/>
      <c r="KUG46" s="476"/>
      <c r="KUH46" s="476"/>
      <c r="KUI46" s="476"/>
      <c r="KUJ46" s="476"/>
      <c r="KUK46" s="476"/>
      <c r="KUL46" s="476"/>
      <c r="KUM46" s="476"/>
      <c r="KUN46" s="476"/>
      <c r="KUO46" s="476"/>
      <c r="KUP46" s="476"/>
      <c r="KUQ46" s="476"/>
      <c r="KUR46" s="476"/>
      <c r="KUS46" s="476"/>
      <c r="KUT46" s="476"/>
      <c r="KUU46" s="476"/>
      <c r="KUV46" s="476"/>
      <c r="KUW46" s="476"/>
      <c r="KUX46" s="476"/>
      <c r="KUY46" s="476"/>
      <c r="KUZ46" s="476"/>
      <c r="KVA46" s="476"/>
      <c r="KVB46" s="476"/>
      <c r="KVC46" s="476"/>
      <c r="KVD46" s="476"/>
      <c r="KVE46" s="476"/>
      <c r="KVF46" s="476"/>
      <c r="KVG46" s="476"/>
      <c r="KVH46" s="476"/>
      <c r="KVI46" s="476"/>
      <c r="KVJ46" s="476"/>
      <c r="KVK46" s="476"/>
      <c r="KVL46" s="476"/>
      <c r="KVM46" s="476"/>
      <c r="KVN46" s="476"/>
      <c r="KVO46" s="476"/>
      <c r="KVP46" s="476"/>
      <c r="KVQ46" s="476"/>
      <c r="KVR46" s="476"/>
      <c r="KVS46" s="476"/>
      <c r="KVT46" s="476"/>
      <c r="KVU46" s="476"/>
      <c r="KVV46" s="476"/>
      <c r="KVW46" s="476"/>
      <c r="KVX46" s="476"/>
      <c r="KVY46" s="476"/>
      <c r="KVZ46" s="476"/>
      <c r="KWA46" s="476"/>
      <c r="KWB46" s="476"/>
      <c r="KWC46" s="476"/>
      <c r="KWD46" s="476"/>
      <c r="KWE46" s="476"/>
      <c r="KWF46" s="476"/>
      <c r="KWG46" s="476"/>
      <c r="KWH46" s="476"/>
      <c r="KWI46" s="476"/>
      <c r="KWJ46" s="476"/>
      <c r="KWK46" s="476"/>
      <c r="KWL46" s="476"/>
      <c r="KWM46" s="476"/>
      <c r="KWN46" s="476"/>
      <c r="KWO46" s="476"/>
      <c r="KWP46" s="476"/>
      <c r="KWQ46" s="476"/>
      <c r="KWR46" s="476"/>
      <c r="KWS46" s="476"/>
      <c r="KWT46" s="476"/>
      <c r="KWU46" s="476"/>
      <c r="KWV46" s="476"/>
      <c r="KWW46" s="476"/>
      <c r="KWX46" s="476"/>
      <c r="KWY46" s="476"/>
      <c r="KWZ46" s="476"/>
      <c r="KXA46" s="476"/>
      <c r="KXB46" s="476"/>
      <c r="KXC46" s="476"/>
      <c r="KXD46" s="476"/>
      <c r="KXE46" s="476"/>
      <c r="KXF46" s="476"/>
      <c r="KXG46" s="476"/>
      <c r="KXH46" s="476"/>
      <c r="KXI46" s="476"/>
      <c r="KXJ46" s="476"/>
      <c r="KXK46" s="476"/>
      <c r="KXL46" s="476"/>
      <c r="KXM46" s="476"/>
      <c r="KXN46" s="476"/>
      <c r="KXO46" s="476"/>
      <c r="KXP46" s="476"/>
      <c r="KXQ46" s="476"/>
      <c r="KXR46" s="476"/>
      <c r="KXS46" s="476"/>
      <c r="KXT46" s="476"/>
      <c r="KXU46" s="476"/>
      <c r="KXV46" s="476"/>
      <c r="KXW46" s="476"/>
      <c r="KXX46" s="476"/>
      <c r="KXY46" s="476"/>
      <c r="KXZ46" s="476"/>
      <c r="KYA46" s="476"/>
      <c r="KYB46" s="476"/>
      <c r="KYC46" s="476"/>
      <c r="KYD46" s="476"/>
      <c r="KYE46" s="476"/>
      <c r="KYF46" s="476"/>
      <c r="KYG46" s="476"/>
      <c r="KYH46" s="476"/>
      <c r="KYI46" s="476"/>
      <c r="KYJ46" s="476"/>
      <c r="KYK46" s="476"/>
      <c r="KYL46" s="476"/>
      <c r="KYM46" s="476"/>
      <c r="KYN46" s="476"/>
      <c r="KYO46" s="476"/>
      <c r="KYP46" s="476"/>
      <c r="KYQ46" s="476"/>
      <c r="KYR46" s="476"/>
      <c r="KYS46" s="476"/>
      <c r="KYT46" s="476"/>
      <c r="KYU46" s="476"/>
      <c r="KYV46" s="476"/>
      <c r="KYW46" s="476"/>
      <c r="KYX46" s="476"/>
      <c r="KYY46" s="476"/>
      <c r="KYZ46" s="476"/>
      <c r="KZA46" s="476"/>
      <c r="KZB46" s="476"/>
      <c r="KZC46" s="476"/>
      <c r="KZD46" s="476"/>
      <c r="KZE46" s="476"/>
      <c r="KZF46" s="476"/>
      <c r="KZG46" s="476"/>
      <c r="KZH46" s="476"/>
      <c r="KZI46" s="476"/>
      <c r="KZJ46" s="476"/>
      <c r="KZK46" s="476"/>
      <c r="KZL46" s="476"/>
      <c r="KZM46" s="476"/>
      <c r="KZN46" s="476"/>
      <c r="KZO46" s="476"/>
      <c r="KZP46" s="476"/>
      <c r="KZQ46" s="476"/>
      <c r="KZR46" s="476"/>
      <c r="KZS46" s="476"/>
      <c r="KZT46" s="476"/>
      <c r="KZU46" s="476"/>
      <c r="KZV46" s="476"/>
      <c r="KZW46" s="476"/>
      <c r="KZX46" s="476"/>
      <c r="KZY46" s="476"/>
      <c r="KZZ46" s="476"/>
      <c r="LAA46" s="476"/>
      <c r="LAB46" s="476"/>
      <c r="LAC46" s="476"/>
      <c r="LAD46" s="476"/>
      <c r="LAE46" s="476"/>
      <c r="LAF46" s="476"/>
      <c r="LAG46" s="476"/>
      <c r="LAH46" s="476"/>
      <c r="LAI46" s="476"/>
      <c r="LAJ46" s="476"/>
      <c r="LAK46" s="476"/>
      <c r="LAL46" s="476"/>
      <c r="LAM46" s="476"/>
      <c r="LAN46" s="476"/>
      <c r="LAO46" s="476"/>
      <c r="LAP46" s="476"/>
      <c r="LAQ46" s="476"/>
      <c r="LAR46" s="476"/>
      <c r="LAS46" s="476"/>
      <c r="LAT46" s="476"/>
      <c r="LAU46" s="476"/>
      <c r="LAV46" s="476"/>
      <c r="LAW46" s="476"/>
      <c r="LAX46" s="476"/>
      <c r="LAY46" s="476"/>
      <c r="LAZ46" s="476"/>
      <c r="LBA46" s="476"/>
      <c r="LBB46" s="476"/>
      <c r="LBC46" s="476"/>
      <c r="LBD46" s="476"/>
      <c r="LBE46" s="476"/>
      <c r="LBF46" s="476"/>
      <c r="LBG46" s="476"/>
      <c r="LBH46" s="476"/>
      <c r="LBI46" s="476"/>
      <c r="LBJ46" s="476"/>
      <c r="LBK46" s="476"/>
      <c r="LBL46" s="476"/>
      <c r="LBM46" s="476"/>
      <c r="LBN46" s="476"/>
      <c r="LBO46" s="476"/>
      <c r="LBP46" s="476"/>
      <c r="LBQ46" s="476"/>
      <c r="LBR46" s="476"/>
      <c r="LBS46" s="476"/>
      <c r="LBT46" s="476"/>
      <c r="LBU46" s="476"/>
      <c r="LBV46" s="476"/>
      <c r="LBW46" s="476"/>
      <c r="LBX46" s="476"/>
      <c r="LBY46" s="476"/>
      <c r="LBZ46" s="476"/>
      <c r="LCA46" s="476"/>
      <c r="LCB46" s="476"/>
      <c r="LCC46" s="476"/>
      <c r="LCD46" s="476"/>
      <c r="LCE46" s="476"/>
      <c r="LCF46" s="476"/>
      <c r="LCG46" s="476"/>
      <c r="LCH46" s="476"/>
      <c r="LCI46" s="476"/>
      <c r="LCJ46" s="476"/>
      <c r="LCK46" s="476"/>
      <c r="LCL46" s="476"/>
      <c r="LCM46" s="476"/>
      <c r="LCN46" s="476"/>
      <c r="LCO46" s="476"/>
      <c r="LCP46" s="476"/>
      <c r="LCQ46" s="476"/>
      <c r="LCR46" s="476"/>
      <c r="LCS46" s="476"/>
      <c r="LCT46" s="476"/>
      <c r="LCU46" s="476"/>
      <c r="LCV46" s="476"/>
      <c r="LCW46" s="476"/>
      <c r="LCX46" s="476"/>
      <c r="LCY46" s="476"/>
      <c r="LCZ46" s="476"/>
      <c r="LDA46" s="476"/>
      <c r="LDB46" s="476"/>
      <c r="LDC46" s="476"/>
      <c r="LDD46" s="476"/>
      <c r="LDE46" s="476"/>
      <c r="LDF46" s="476"/>
      <c r="LDG46" s="476"/>
      <c r="LDH46" s="476"/>
      <c r="LDI46" s="476"/>
      <c r="LDJ46" s="476"/>
      <c r="LDK46" s="476"/>
      <c r="LDL46" s="476"/>
      <c r="LDM46" s="476"/>
      <c r="LDN46" s="476"/>
      <c r="LDO46" s="476"/>
      <c r="LDP46" s="476"/>
      <c r="LDQ46" s="476"/>
      <c r="LDR46" s="476"/>
      <c r="LDS46" s="476"/>
      <c r="LDT46" s="476"/>
      <c r="LDU46" s="476"/>
      <c r="LDV46" s="476"/>
      <c r="LDW46" s="476"/>
      <c r="LDX46" s="476"/>
      <c r="LDY46" s="476"/>
      <c r="LDZ46" s="476"/>
      <c r="LEA46" s="476"/>
      <c r="LEB46" s="476"/>
      <c r="LEC46" s="476"/>
      <c r="LED46" s="476"/>
      <c r="LEE46" s="476"/>
      <c r="LEF46" s="476"/>
      <c r="LEG46" s="476"/>
      <c r="LEH46" s="476"/>
      <c r="LEI46" s="476"/>
      <c r="LEJ46" s="476"/>
      <c r="LEK46" s="476"/>
      <c r="LEL46" s="476"/>
      <c r="LEM46" s="476"/>
      <c r="LEN46" s="476"/>
      <c r="LEO46" s="476"/>
      <c r="LEP46" s="476"/>
      <c r="LEQ46" s="476"/>
      <c r="LER46" s="476"/>
      <c r="LES46" s="476"/>
      <c r="LET46" s="476"/>
      <c r="LEU46" s="476"/>
      <c r="LEV46" s="476"/>
      <c r="LEW46" s="476"/>
      <c r="LEX46" s="476"/>
      <c r="LEY46" s="476"/>
      <c r="LEZ46" s="476"/>
      <c r="LFA46" s="476"/>
      <c r="LFB46" s="476"/>
      <c r="LFC46" s="476"/>
      <c r="LFD46" s="476"/>
      <c r="LFE46" s="476"/>
      <c r="LFF46" s="476"/>
      <c r="LFG46" s="476"/>
      <c r="LFH46" s="476"/>
      <c r="LFI46" s="476"/>
      <c r="LFJ46" s="476"/>
      <c r="LFK46" s="476"/>
      <c r="LFL46" s="476"/>
      <c r="LFM46" s="476"/>
      <c r="LFN46" s="476"/>
      <c r="LFO46" s="476"/>
      <c r="LFP46" s="476"/>
      <c r="LFQ46" s="476"/>
      <c r="LFR46" s="476"/>
      <c r="LFS46" s="476"/>
      <c r="LFT46" s="476"/>
      <c r="LFU46" s="476"/>
      <c r="LFV46" s="476"/>
      <c r="LFW46" s="476"/>
      <c r="LFX46" s="476"/>
      <c r="LFY46" s="476"/>
      <c r="LFZ46" s="476"/>
      <c r="LGA46" s="476"/>
      <c r="LGB46" s="476"/>
      <c r="LGC46" s="476"/>
      <c r="LGD46" s="476"/>
      <c r="LGE46" s="476"/>
      <c r="LGF46" s="476"/>
      <c r="LGG46" s="476"/>
      <c r="LGH46" s="476"/>
      <c r="LGI46" s="476"/>
      <c r="LGJ46" s="476"/>
      <c r="LGK46" s="476"/>
      <c r="LGL46" s="476"/>
      <c r="LGM46" s="476"/>
      <c r="LGN46" s="476"/>
      <c r="LGO46" s="476"/>
      <c r="LGP46" s="476"/>
      <c r="LGQ46" s="476"/>
      <c r="LGR46" s="476"/>
      <c r="LGS46" s="476"/>
      <c r="LGT46" s="476"/>
      <c r="LGU46" s="476"/>
      <c r="LGV46" s="476"/>
      <c r="LGW46" s="476"/>
      <c r="LGX46" s="476"/>
      <c r="LGY46" s="476"/>
      <c r="LGZ46" s="476"/>
      <c r="LHA46" s="476"/>
      <c r="LHB46" s="476"/>
      <c r="LHC46" s="476"/>
      <c r="LHD46" s="476"/>
      <c r="LHE46" s="476"/>
      <c r="LHF46" s="476"/>
      <c r="LHG46" s="476"/>
      <c r="LHH46" s="476"/>
      <c r="LHI46" s="476"/>
      <c r="LHJ46" s="476"/>
      <c r="LHK46" s="476"/>
      <c r="LHL46" s="476"/>
      <c r="LHM46" s="476"/>
      <c r="LHN46" s="476"/>
      <c r="LHO46" s="476"/>
      <c r="LHP46" s="476"/>
      <c r="LHQ46" s="476"/>
      <c r="LHR46" s="476"/>
      <c r="LHS46" s="476"/>
      <c r="LHT46" s="476"/>
      <c r="LHU46" s="476"/>
      <c r="LHV46" s="476"/>
      <c r="LHW46" s="476"/>
      <c r="LHX46" s="476"/>
      <c r="LHY46" s="476"/>
      <c r="LHZ46" s="476"/>
      <c r="LIA46" s="476"/>
      <c r="LIB46" s="476"/>
      <c r="LIC46" s="476"/>
      <c r="LID46" s="476"/>
      <c r="LIE46" s="476"/>
      <c r="LIF46" s="476"/>
      <c r="LIG46" s="476"/>
      <c r="LIH46" s="476"/>
      <c r="LII46" s="476"/>
      <c r="LIJ46" s="476"/>
      <c r="LIK46" s="476"/>
      <c r="LIL46" s="476"/>
      <c r="LIM46" s="476"/>
      <c r="LIN46" s="476"/>
      <c r="LIO46" s="476"/>
      <c r="LIP46" s="476"/>
      <c r="LIQ46" s="476"/>
      <c r="LIR46" s="476"/>
      <c r="LIS46" s="476"/>
      <c r="LIT46" s="476"/>
      <c r="LIU46" s="476"/>
      <c r="LIV46" s="476"/>
      <c r="LIW46" s="476"/>
      <c r="LIX46" s="476"/>
      <c r="LIY46" s="476"/>
      <c r="LIZ46" s="476"/>
      <c r="LJA46" s="476"/>
      <c r="LJB46" s="476"/>
      <c r="LJC46" s="476"/>
      <c r="LJD46" s="476"/>
      <c r="LJE46" s="476"/>
      <c r="LJF46" s="476"/>
      <c r="LJG46" s="476"/>
      <c r="LJH46" s="476"/>
      <c r="LJI46" s="476"/>
      <c r="LJJ46" s="476"/>
      <c r="LJK46" s="476"/>
      <c r="LJL46" s="476"/>
      <c r="LJM46" s="476"/>
      <c r="LJN46" s="476"/>
      <c r="LJO46" s="476"/>
      <c r="LJP46" s="476"/>
      <c r="LJQ46" s="476"/>
      <c r="LJR46" s="476"/>
      <c r="LJS46" s="476"/>
      <c r="LJT46" s="476"/>
      <c r="LJU46" s="476"/>
      <c r="LJV46" s="476"/>
      <c r="LJW46" s="476"/>
      <c r="LJX46" s="476"/>
      <c r="LJY46" s="476"/>
      <c r="LJZ46" s="476"/>
      <c r="LKA46" s="476"/>
      <c r="LKB46" s="476"/>
      <c r="LKC46" s="476"/>
      <c r="LKD46" s="476"/>
      <c r="LKE46" s="476"/>
      <c r="LKF46" s="476"/>
      <c r="LKG46" s="476"/>
      <c r="LKH46" s="476"/>
      <c r="LKI46" s="476"/>
      <c r="LKJ46" s="476"/>
      <c r="LKK46" s="476"/>
      <c r="LKL46" s="476"/>
      <c r="LKM46" s="476"/>
      <c r="LKN46" s="476"/>
      <c r="LKO46" s="476"/>
      <c r="LKP46" s="476"/>
      <c r="LKQ46" s="476"/>
      <c r="LKR46" s="476"/>
      <c r="LKS46" s="476"/>
      <c r="LKT46" s="476"/>
      <c r="LKU46" s="476"/>
      <c r="LKV46" s="476"/>
      <c r="LKW46" s="476"/>
      <c r="LKX46" s="476"/>
      <c r="LKY46" s="476"/>
      <c r="LKZ46" s="476"/>
      <c r="LLA46" s="476"/>
      <c r="LLB46" s="476"/>
      <c r="LLC46" s="476"/>
      <c r="LLD46" s="476"/>
      <c r="LLE46" s="476"/>
      <c r="LLF46" s="476"/>
      <c r="LLG46" s="476"/>
      <c r="LLH46" s="476"/>
      <c r="LLI46" s="476"/>
      <c r="LLJ46" s="476"/>
      <c r="LLK46" s="476"/>
      <c r="LLL46" s="476"/>
      <c r="LLM46" s="476"/>
      <c r="LLN46" s="476"/>
      <c r="LLO46" s="476"/>
      <c r="LLP46" s="476"/>
      <c r="LLQ46" s="476"/>
      <c r="LLR46" s="476"/>
      <c r="LLS46" s="476"/>
      <c r="LLT46" s="476"/>
      <c r="LLU46" s="476"/>
      <c r="LLV46" s="476"/>
      <c r="LLW46" s="476"/>
      <c r="LLX46" s="476"/>
      <c r="LLY46" s="476"/>
      <c r="LLZ46" s="476"/>
      <c r="LMA46" s="476"/>
      <c r="LMB46" s="476"/>
      <c r="LMC46" s="476"/>
      <c r="LMD46" s="476"/>
      <c r="LME46" s="476"/>
      <c r="LMF46" s="476"/>
      <c r="LMG46" s="476"/>
      <c r="LMH46" s="476"/>
      <c r="LMI46" s="476"/>
      <c r="LMJ46" s="476"/>
      <c r="LMK46" s="476"/>
      <c r="LML46" s="476"/>
      <c r="LMM46" s="476"/>
      <c r="LMN46" s="476"/>
      <c r="LMO46" s="476"/>
      <c r="LMP46" s="476"/>
      <c r="LMQ46" s="476"/>
      <c r="LMR46" s="476"/>
      <c r="LMS46" s="476"/>
      <c r="LMT46" s="476"/>
      <c r="LMU46" s="476"/>
      <c r="LMV46" s="476"/>
      <c r="LMW46" s="476"/>
      <c r="LMX46" s="476"/>
      <c r="LMY46" s="476"/>
      <c r="LMZ46" s="476"/>
      <c r="LNA46" s="476"/>
      <c r="LNB46" s="476"/>
      <c r="LNC46" s="476"/>
      <c r="LND46" s="476"/>
      <c r="LNE46" s="476"/>
      <c r="LNF46" s="476"/>
      <c r="LNG46" s="476"/>
      <c r="LNH46" s="476"/>
      <c r="LNI46" s="476"/>
      <c r="LNJ46" s="476"/>
      <c r="LNK46" s="476"/>
      <c r="LNL46" s="476"/>
      <c r="LNM46" s="476"/>
      <c r="LNN46" s="476"/>
      <c r="LNO46" s="476"/>
      <c r="LNP46" s="476"/>
      <c r="LNQ46" s="476"/>
      <c r="LNR46" s="476"/>
      <c r="LNS46" s="476"/>
      <c r="LNT46" s="476"/>
      <c r="LNU46" s="476"/>
      <c r="LNV46" s="476"/>
      <c r="LNW46" s="476"/>
      <c r="LNX46" s="476"/>
      <c r="LNY46" s="476"/>
      <c r="LNZ46" s="476"/>
      <c r="LOA46" s="476"/>
      <c r="LOB46" s="476"/>
      <c r="LOC46" s="476"/>
      <c r="LOD46" s="476"/>
      <c r="LOE46" s="476"/>
      <c r="LOF46" s="476"/>
      <c r="LOG46" s="476"/>
      <c r="LOH46" s="476"/>
      <c r="LOI46" s="476"/>
      <c r="LOJ46" s="476"/>
      <c r="LOK46" s="476"/>
      <c r="LOL46" s="476"/>
      <c r="LOM46" s="476"/>
      <c r="LON46" s="476"/>
      <c r="LOO46" s="476"/>
      <c r="LOP46" s="476"/>
      <c r="LOQ46" s="476"/>
      <c r="LOR46" s="476"/>
      <c r="LOS46" s="476"/>
      <c r="LOT46" s="476"/>
      <c r="LOU46" s="476"/>
      <c r="LOV46" s="476"/>
      <c r="LOW46" s="476"/>
      <c r="LOX46" s="476"/>
      <c r="LOY46" s="476"/>
      <c r="LOZ46" s="476"/>
      <c r="LPA46" s="476"/>
      <c r="LPB46" s="476"/>
      <c r="LPC46" s="476"/>
      <c r="LPD46" s="476"/>
      <c r="LPE46" s="476"/>
      <c r="LPF46" s="476"/>
      <c r="LPG46" s="476"/>
      <c r="LPH46" s="476"/>
      <c r="LPI46" s="476"/>
      <c r="LPJ46" s="476"/>
      <c r="LPK46" s="476"/>
      <c r="LPL46" s="476"/>
      <c r="LPM46" s="476"/>
      <c r="LPN46" s="476"/>
      <c r="LPO46" s="476"/>
      <c r="LPP46" s="476"/>
      <c r="LPQ46" s="476"/>
      <c r="LPR46" s="476"/>
      <c r="LPS46" s="476"/>
      <c r="LPT46" s="476"/>
      <c r="LPU46" s="476"/>
      <c r="LPV46" s="476"/>
      <c r="LPW46" s="476"/>
      <c r="LPX46" s="476"/>
      <c r="LPY46" s="476"/>
      <c r="LPZ46" s="476"/>
      <c r="LQA46" s="476"/>
      <c r="LQB46" s="476"/>
      <c r="LQC46" s="476"/>
      <c r="LQD46" s="476"/>
      <c r="LQE46" s="476"/>
      <c r="LQF46" s="476"/>
      <c r="LQG46" s="476"/>
      <c r="LQH46" s="476"/>
      <c r="LQI46" s="476"/>
      <c r="LQJ46" s="476"/>
      <c r="LQK46" s="476"/>
      <c r="LQL46" s="476"/>
      <c r="LQM46" s="476"/>
      <c r="LQN46" s="476"/>
      <c r="LQO46" s="476"/>
      <c r="LQP46" s="476"/>
      <c r="LQQ46" s="476"/>
      <c r="LQR46" s="476"/>
      <c r="LQS46" s="476"/>
      <c r="LQT46" s="476"/>
      <c r="LQU46" s="476"/>
      <c r="LQV46" s="476"/>
      <c r="LQW46" s="476"/>
      <c r="LQX46" s="476"/>
      <c r="LQY46" s="476"/>
      <c r="LQZ46" s="476"/>
      <c r="LRA46" s="476"/>
      <c r="LRB46" s="476"/>
      <c r="LRC46" s="476"/>
      <c r="LRD46" s="476"/>
      <c r="LRE46" s="476"/>
      <c r="LRF46" s="476"/>
      <c r="LRG46" s="476"/>
      <c r="LRH46" s="476"/>
      <c r="LRI46" s="476"/>
      <c r="LRJ46" s="476"/>
      <c r="LRK46" s="476"/>
      <c r="LRL46" s="476"/>
      <c r="LRM46" s="476"/>
      <c r="LRN46" s="476"/>
      <c r="LRO46" s="476"/>
      <c r="LRP46" s="476"/>
      <c r="LRQ46" s="476"/>
      <c r="LRR46" s="476"/>
      <c r="LRS46" s="476"/>
      <c r="LRT46" s="476"/>
      <c r="LRU46" s="476"/>
      <c r="LRV46" s="476"/>
      <c r="LRW46" s="476"/>
      <c r="LRX46" s="476"/>
      <c r="LRY46" s="476"/>
      <c r="LRZ46" s="476"/>
      <c r="LSA46" s="476"/>
      <c r="LSB46" s="476"/>
      <c r="LSC46" s="476"/>
      <c r="LSD46" s="476"/>
      <c r="LSE46" s="476"/>
      <c r="LSF46" s="476"/>
      <c r="LSG46" s="476"/>
      <c r="LSH46" s="476"/>
      <c r="LSI46" s="476"/>
      <c r="LSJ46" s="476"/>
      <c r="LSK46" s="476"/>
      <c r="LSL46" s="476"/>
      <c r="LSM46" s="476"/>
      <c r="LSN46" s="476"/>
      <c r="LSO46" s="476"/>
      <c r="LSP46" s="476"/>
      <c r="LSQ46" s="476"/>
      <c r="LSR46" s="476"/>
      <c r="LSS46" s="476"/>
      <c r="LST46" s="476"/>
      <c r="LSU46" s="476"/>
      <c r="LSV46" s="476"/>
      <c r="LSW46" s="476"/>
      <c r="LSX46" s="476"/>
      <c r="LSY46" s="476"/>
      <c r="LSZ46" s="476"/>
      <c r="LTA46" s="476"/>
      <c r="LTB46" s="476"/>
      <c r="LTC46" s="476"/>
      <c r="LTD46" s="476"/>
      <c r="LTE46" s="476"/>
      <c r="LTF46" s="476"/>
      <c r="LTG46" s="476"/>
      <c r="LTH46" s="476"/>
      <c r="LTI46" s="476"/>
      <c r="LTJ46" s="476"/>
      <c r="LTK46" s="476"/>
      <c r="LTL46" s="476"/>
      <c r="LTM46" s="476"/>
      <c r="LTN46" s="476"/>
      <c r="LTO46" s="476"/>
      <c r="LTP46" s="476"/>
      <c r="LTQ46" s="476"/>
      <c r="LTR46" s="476"/>
      <c r="LTS46" s="476"/>
      <c r="LTT46" s="476"/>
      <c r="LTU46" s="476"/>
      <c r="LTV46" s="476"/>
      <c r="LTW46" s="476"/>
      <c r="LTX46" s="476"/>
      <c r="LTY46" s="476"/>
      <c r="LTZ46" s="476"/>
      <c r="LUA46" s="476"/>
      <c r="LUB46" s="476"/>
      <c r="LUC46" s="476"/>
      <c r="LUD46" s="476"/>
      <c r="LUE46" s="476"/>
      <c r="LUF46" s="476"/>
      <c r="LUG46" s="476"/>
      <c r="LUH46" s="476"/>
      <c r="LUI46" s="476"/>
      <c r="LUJ46" s="476"/>
      <c r="LUK46" s="476"/>
      <c r="LUL46" s="476"/>
      <c r="LUM46" s="476"/>
      <c r="LUN46" s="476"/>
      <c r="LUO46" s="476"/>
      <c r="LUP46" s="476"/>
      <c r="LUQ46" s="476"/>
      <c r="LUR46" s="476"/>
      <c r="LUS46" s="476"/>
      <c r="LUT46" s="476"/>
      <c r="LUU46" s="476"/>
      <c r="LUV46" s="476"/>
      <c r="LUW46" s="476"/>
      <c r="LUX46" s="476"/>
      <c r="LUY46" s="476"/>
      <c r="LUZ46" s="476"/>
      <c r="LVA46" s="476"/>
      <c r="LVB46" s="476"/>
      <c r="LVC46" s="476"/>
      <c r="LVD46" s="476"/>
      <c r="LVE46" s="476"/>
      <c r="LVF46" s="476"/>
      <c r="LVG46" s="476"/>
      <c r="LVH46" s="476"/>
      <c r="LVI46" s="476"/>
      <c r="LVJ46" s="476"/>
      <c r="LVK46" s="476"/>
      <c r="LVL46" s="476"/>
      <c r="LVM46" s="476"/>
      <c r="LVN46" s="476"/>
      <c r="LVO46" s="476"/>
      <c r="LVP46" s="476"/>
      <c r="LVQ46" s="476"/>
      <c r="LVR46" s="476"/>
      <c r="LVS46" s="476"/>
      <c r="LVT46" s="476"/>
      <c r="LVU46" s="476"/>
      <c r="LVV46" s="476"/>
      <c r="LVW46" s="476"/>
      <c r="LVX46" s="476"/>
      <c r="LVY46" s="476"/>
      <c r="LVZ46" s="476"/>
      <c r="LWA46" s="476"/>
      <c r="LWB46" s="476"/>
      <c r="LWC46" s="476"/>
      <c r="LWD46" s="476"/>
      <c r="LWE46" s="476"/>
      <c r="LWF46" s="476"/>
      <c r="LWG46" s="476"/>
      <c r="LWH46" s="476"/>
      <c r="LWI46" s="476"/>
      <c r="LWJ46" s="476"/>
      <c r="LWK46" s="476"/>
      <c r="LWL46" s="476"/>
      <c r="LWM46" s="476"/>
      <c r="LWN46" s="476"/>
      <c r="LWO46" s="476"/>
      <c r="LWP46" s="476"/>
      <c r="LWQ46" s="476"/>
      <c r="LWR46" s="476"/>
      <c r="LWS46" s="476"/>
      <c r="LWT46" s="476"/>
      <c r="LWU46" s="476"/>
      <c r="LWV46" s="476"/>
      <c r="LWW46" s="476"/>
      <c r="LWX46" s="476"/>
      <c r="LWY46" s="476"/>
      <c r="LWZ46" s="476"/>
      <c r="LXA46" s="476"/>
      <c r="LXB46" s="476"/>
      <c r="LXC46" s="476"/>
      <c r="LXD46" s="476"/>
      <c r="LXE46" s="476"/>
      <c r="LXF46" s="476"/>
      <c r="LXG46" s="476"/>
      <c r="LXH46" s="476"/>
      <c r="LXI46" s="476"/>
      <c r="LXJ46" s="476"/>
      <c r="LXK46" s="476"/>
      <c r="LXL46" s="476"/>
      <c r="LXM46" s="476"/>
      <c r="LXN46" s="476"/>
      <c r="LXO46" s="476"/>
      <c r="LXP46" s="476"/>
      <c r="LXQ46" s="476"/>
      <c r="LXR46" s="476"/>
      <c r="LXS46" s="476"/>
      <c r="LXT46" s="476"/>
      <c r="LXU46" s="476"/>
      <c r="LXV46" s="476"/>
      <c r="LXW46" s="476"/>
      <c r="LXX46" s="476"/>
      <c r="LXY46" s="476"/>
      <c r="LXZ46" s="476"/>
      <c r="LYA46" s="476"/>
      <c r="LYB46" s="476"/>
      <c r="LYC46" s="476"/>
      <c r="LYD46" s="476"/>
      <c r="LYE46" s="476"/>
      <c r="LYF46" s="476"/>
      <c r="LYG46" s="476"/>
      <c r="LYH46" s="476"/>
      <c r="LYI46" s="476"/>
      <c r="LYJ46" s="476"/>
      <c r="LYK46" s="476"/>
      <c r="LYL46" s="476"/>
      <c r="LYM46" s="476"/>
      <c r="LYN46" s="476"/>
      <c r="LYO46" s="476"/>
      <c r="LYP46" s="476"/>
      <c r="LYQ46" s="476"/>
      <c r="LYR46" s="476"/>
      <c r="LYS46" s="476"/>
      <c r="LYT46" s="476"/>
      <c r="LYU46" s="476"/>
      <c r="LYV46" s="476"/>
      <c r="LYW46" s="476"/>
      <c r="LYX46" s="476"/>
      <c r="LYY46" s="476"/>
      <c r="LYZ46" s="476"/>
      <c r="LZA46" s="476"/>
      <c r="LZB46" s="476"/>
      <c r="LZC46" s="476"/>
      <c r="LZD46" s="476"/>
      <c r="LZE46" s="476"/>
      <c r="LZF46" s="476"/>
      <c r="LZG46" s="476"/>
      <c r="LZH46" s="476"/>
      <c r="LZI46" s="476"/>
      <c r="LZJ46" s="476"/>
      <c r="LZK46" s="476"/>
      <c r="LZL46" s="476"/>
      <c r="LZM46" s="476"/>
      <c r="LZN46" s="476"/>
      <c r="LZO46" s="476"/>
      <c r="LZP46" s="476"/>
      <c r="LZQ46" s="476"/>
      <c r="LZR46" s="476"/>
      <c r="LZS46" s="476"/>
      <c r="LZT46" s="476"/>
      <c r="LZU46" s="476"/>
      <c r="LZV46" s="476"/>
      <c r="LZW46" s="476"/>
      <c r="LZX46" s="476"/>
      <c r="LZY46" s="476"/>
      <c r="LZZ46" s="476"/>
      <c r="MAA46" s="476"/>
      <c r="MAB46" s="476"/>
      <c r="MAC46" s="476"/>
      <c r="MAD46" s="476"/>
      <c r="MAE46" s="476"/>
      <c r="MAF46" s="476"/>
      <c r="MAG46" s="476"/>
      <c r="MAH46" s="476"/>
      <c r="MAI46" s="476"/>
      <c r="MAJ46" s="476"/>
      <c r="MAK46" s="476"/>
      <c r="MAL46" s="476"/>
      <c r="MAM46" s="476"/>
      <c r="MAN46" s="476"/>
      <c r="MAO46" s="476"/>
      <c r="MAP46" s="476"/>
      <c r="MAQ46" s="476"/>
      <c r="MAR46" s="476"/>
      <c r="MAS46" s="476"/>
      <c r="MAT46" s="476"/>
      <c r="MAU46" s="476"/>
      <c r="MAV46" s="476"/>
      <c r="MAW46" s="476"/>
      <c r="MAX46" s="476"/>
      <c r="MAY46" s="476"/>
      <c r="MAZ46" s="476"/>
      <c r="MBA46" s="476"/>
      <c r="MBB46" s="476"/>
      <c r="MBC46" s="476"/>
      <c r="MBD46" s="476"/>
      <c r="MBE46" s="476"/>
      <c r="MBF46" s="476"/>
      <c r="MBG46" s="476"/>
      <c r="MBH46" s="476"/>
      <c r="MBI46" s="476"/>
      <c r="MBJ46" s="476"/>
      <c r="MBK46" s="476"/>
      <c r="MBL46" s="476"/>
      <c r="MBM46" s="476"/>
      <c r="MBN46" s="476"/>
      <c r="MBO46" s="476"/>
      <c r="MBP46" s="476"/>
      <c r="MBQ46" s="476"/>
      <c r="MBR46" s="476"/>
      <c r="MBS46" s="476"/>
      <c r="MBT46" s="476"/>
      <c r="MBU46" s="476"/>
      <c r="MBV46" s="476"/>
      <c r="MBW46" s="476"/>
      <c r="MBX46" s="476"/>
      <c r="MBY46" s="476"/>
      <c r="MBZ46" s="476"/>
      <c r="MCA46" s="476"/>
      <c r="MCB46" s="476"/>
      <c r="MCC46" s="476"/>
      <c r="MCD46" s="476"/>
      <c r="MCE46" s="476"/>
      <c r="MCF46" s="476"/>
      <c r="MCG46" s="476"/>
      <c r="MCH46" s="476"/>
      <c r="MCI46" s="476"/>
      <c r="MCJ46" s="476"/>
      <c r="MCK46" s="476"/>
      <c r="MCL46" s="476"/>
      <c r="MCM46" s="476"/>
      <c r="MCN46" s="476"/>
      <c r="MCO46" s="476"/>
      <c r="MCP46" s="476"/>
      <c r="MCQ46" s="476"/>
      <c r="MCR46" s="476"/>
      <c r="MCS46" s="476"/>
      <c r="MCT46" s="476"/>
      <c r="MCU46" s="476"/>
      <c r="MCV46" s="476"/>
      <c r="MCW46" s="476"/>
      <c r="MCX46" s="476"/>
      <c r="MCY46" s="476"/>
      <c r="MCZ46" s="476"/>
      <c r="MDA46" s="476"/>
      <c r="MDB46" s="476"/>
      <c r="MDC46" s="476"/>
      <c r="MDD46" s="476"/>
      <c r="MDE46" s="476"/>
      <c r="MDF46" s="476"/>
      <c r="MDG46" s="476"/>
      <c r="MDH46" s="476"/>
      <c r="MDI46" s="476"/>
      <c r="MDJ46" s="476"/>
      <c r="MDK46" s="476"/>
      <c r="MDL46" s="476"/>
      <c r="MDM46" s="476"/>
      <c r="MDN46" s="476"/>
      <c r="MDO46" s="476"/>
      <c r="MDP46" s="476"/>
      <c r="MDQ46" s="476"/>
      <c r="MDR46" s="476"/>
      <c r="MDS46" s="476"/>
      <c r="MDT46" s="476"/>
      <c r="MDU46" s="476"/>
      <c r="MDV46" s="476"/>
      <c r="MDW46" s="476"/>
      <c r="MDX46" s="476"/>
      <c r="MDY46" s="476"/>
      <c r="MDZ46" s="476"/>
      <c r="MEA46" s="476"/>
      <c r="MEB46" s="476"/>
      <c r="MEC46" s="476"/>
      <c r="MED46" s="476"/>
      <c r="MEE46" s="476"/>
      <c r="MEF46" s="476"/>
      <c r="MEG46" s="476"/>
      <c r="MEH46" s="476"/>
      <c r="MEI46" s="476"/>
      <c r="MEJ46" s="476"/>
      <c r="MEK46" s="476"/>
      <c r="MEL46" s="476"/>
      <c r="MEM46" s="476"/>
      <c r="MEN46" s="476"/>
      <c r="MEO46" s="476"/>
      <c r="MEP46" s="476"/>
      <c r="MEQ46" s="476"/>
      <c r="MER46" s="476"/>
      <c r="MES46" s="476"/>
      <c r="MET46" s="476"/>
      <c r="MEU46" s="476"/>
      <c r="MEV46" s="476"/>
      <c r="MEW46" s="476"/>
      <c r="MEX46" s="476"/>
      <c r="MEY46" s="476"/>
      <c r="MEZ46" s="476"/>
      <c r="MFA46" s="476"/>
      <c r="MFB46" s="476"/>
      <c r="MFC46" s="476"/>
      <c r="MFD46" s="476"/>
      <c r="MFE46" s="476"/>
      <c r="MFF46" s="476"/>
      <c r="MFG46" s="476"/>
      <c r="MFH46" s="476"/>
      <c r="MFI46" s="476"/>
      <c r="MFJ46" s="476"/>
      <c r="MFK46" s="476"/>
      <c r="MFL46" s="476"/>
      <c r="MFM46" s="476"/>
      <c r="MFN46" s="476"/>
      <c r="MFO46" s="476"/>
      <c r="MFP46" s="476"/>
      <c r="MFQ46" s="476"/>
      <c r="MFR46" s="476"/>
      <c r="MFS46" s="476"/>
      <c r="MFT46" s="476"/>
      <c r="MFU46" s="476"/>
      <c r="MFV46" s="476"/>
      <c r="MFW46" s="476"/>
      <c r="MFX46" s="476"/>
      <c r="MFY46" s="476"/>
      <c r="MFZ46" s="476"/>
      <c r="MGA46" s="476"/>
      <c r="MGB46" s="476"/>
      <c r="MGC46" s="476"/>
      <c r="MGD46" s="476"/>
      <c r="MGE46" s="476"/>
      <c r="MGF46" s="476"/>
      <c r="MGG46" s="476"/>
      <c r="MGH46" s="476"/>
      <c r="MGI46" s="476"/>
      <c r="MGJ46" s="476"/>
      <c r="MGK46" s="476"/>
      <c r="MGL46" s="476"/>
      <c r="MGM46" s="476"/>
      <c r="MGN46" s="476"/>
      <c r="MGO46" s="476"/>
      <c r="MGP46" s="476"/>
      <c r="MGQ46" s="476"/>
      <c r="MGR46" s="476"/>
      <c r="MGS46" s="476"/>
      <c r="MGT46" s="476"/>
      <c r="MGU46" s="476"/>
      <c r="MGV46" s="476"/>
      <c r="MGW46" s="476"/>
      <c r="MGX46" s="476"/>
      <c r="MGY46" s="476"/>
      <c r="MGZ46" s="476"/>
      <c r="MHA46" s="476"/>
      <c r="MHB46" s="476"/>
      <c r="MHC46" s="476"/>
      <c r="MHD46" s="476"/>
      <c r="MHE46" s="476"/>
      <c r="MHF46" s="476"/>
      <c r="MHG46" s="476"/>
      <c r="MHH46" s="476"/>
      <c r="MHI46" s="476"/>
      <c r="MHJ46" s="476"/>
      <c r="MHK46" s="476"/>
      <c r="MHL46" s="476"/>
      <c r="MHM46" s="476"/>
      <c r="MHN46" s="476"/>
      <c r="MHO46" s="476"/>
      <c r="MHP46" s="476"/>
      <c r="MHQ46" s="476"/>
      <c r="MHR46" s="476"/>
      <c r="MHS46" s="476"/>
      <c r="MHT46" s="476"/>
      <c r="MHU46" s="476"/>
      <c r="MHV46" s="476"/>
      <c r="MHW46" s="476"/>
      <c r="MHX46" s="476"/>
      <c r="MHY46" s="476"/>
      <c r="MHZ46" s="476"/>
      <c r="MIA46" s="476"/>
      <c r="MIB46" s="476"/>
      <c r="MIC46" s="476"/>
      <c r="MID46" s="476"/>
      <c r="MIE46" s="476"/>
      <c r="MIF46" s="476"/>
      <c r="MIG46" s="476"/>
      <c r="MIH46" s="476"/>
      <c r="MII46" s="476"/>
      <c r="MIJ46" s="476"/>
      <c r="MIK46" s="476"/>
      <c r="MIL46" s="476"/>
      <c r="MIM46" s="476"/>
      <c r="MIN46" s="476"/>
      <c r="MIO46" s="476"/>
      <c r="MIP46" s="476"/>
      <c r="MIQ46" s="476"/>
      <c r="MIR46" s="476"/>
      <c r="MIS46" s="476"/>
      <c r="MIT46" s="476"/>
      <c r="MIU46" s="476"/>
      <c r="MIV46" s="476"/>
      <c r="MIW46" s="476"/>
      <c r="MIX46" s="476"/>
      <c r="MIY46" s="476"/>
      <c r="MIZ46" s="476"/>
      <c r="MJA46" s="476"/>
      <c r="MJB46" s="476"/>
      <c r="MJC46" s="476"/>
      <c r="MJD46" s="476"/>
      <c r="MJE46" s="476"/>
      <c r="MJF46" s="476"/>
      <c r="MJG46" s="476"/>
      <c r="MJH46" s="476"/>
      <c r="MJI46" s="476"/>
      <c r="MJJ46" s="476"/>
      <c r="MJK46" s="476"/>
      <c r="MJL46" s="476"/>
      <c r="MJM46" s="476"/>
      <c r="MJN46" s="476"/>
      <c r="MJO46" s="476"/>
      <c r="MJP46" s="476"/>
      <c r="MJQ46" s="476"/>
      <c r="MJR46" s="476"/>
      <c r="MJS46" s="476"/>
      <c r="MJT46" s="476"/>
      <c r="MJU46" s="476"/>
      <c r="MJV46" s="476"/>
      <c r="MJW46" s="476"/>
      <c r="MJX46" s="476"/>
      <c r="MJY46" s="476"/>
      <c r="MJZ46" s="476"/>
      <c r="MKA46" s="476"/>
      <c r="MKB46" s="476"/>
      <c r="MKC46" s="476"/>
      <c r="MKD46" s="476"/>
      <c r="MKE46" s="476"/>
      <c r="MKF46" s="476"/>
      <c r="MKG46" s="476"/>
      <c r="MKH46" s="476"/>
      <c r="MKI46" s="476"/>
      <c r="MKJ46" s="476"/>
      <c r="MKK46" s="476"/>
      <c r="MKL46" s="476"/>
      <c r="MKM46" s="476"/>
      <c r="MKN46" s="476"/>
      <c r="MKO46" s="476"/>
      <c r="MKP46" s="476"/>
      <c r="MKQ46" s="476"/>
      <c r="MKR46" s="476"/>
      <c r="MKS46" s="476"/>
      <c r="MKT46" s="476"/>
      <c r="MKU46" s="476"/>
      <c r="MKV46" s="476"/>
      <c r="MKW46" s="476"/>
      <c r="MKX46" s="476"/>
      <c r="MKY46" s="476"/>
      <c r="MKZ46" s="476"/>
      <c r="MLA46" s="476"/>
      <c r="MLB46" s="476"/>
      <c r="MLC46" s="476"/>
      <c r="MLD46" s="476"/>
      <c r="MLE46" s="476"/>
      <c r="MLF46" s="476"/>
      <c r="MLG46" s="476"/>
      <c r="MLH46" s="476"/>
      <c r="MLI46" s="476"/>
      <c r="MLJ46" s="476"/>
      <c r="MLK46" s="476"/>
      <c r="MLL46" s="476"/>
      <c r="MLM46" s="476"/>
      <c r="MLN46" s="476"/>
      <c r="MLO46" s="476"/>
      <c r="MLP46" s="476"/>
      <c r="MLQ46" s="476"/>
      <c r="MLR46" s="476"/>
      <c r="MLS46" s="476"/>
      <c r="MLT46" s="476"/>
      <c r="MLU46" s="476"/>
      <c r="MLV46" s="476"/>
      <c r="MLW46" s="476"/>
      <c r="MLX46" s="476"/>
      <c r="MLY46" s="476"/>
      <c r="MLZ46" s="476"/>
      <c r="MMA46" s="476"/>
      <c r="MMB46" s="476"/>
      <c r="MMC46" s="476"/>
      <c r="MMD46" s="476"/>
      <c r="MME46" s="476"/>
      <c r="MMF46" s="476"/>
      <c r="MMG46" s="476"/>
      <c r="MMH46" s="476"/>
      <c r="MMI46" s="476"/>
      <c r="MMJ46" s="476"/>
      <c r="MMK46" s="476"/>
      <c r="MML46" s="476"/>
      <c r="MMM46" s="476"/>
      <c r="MMN46" s="476"/>
      <c r="MMO46" s="476"/>
      <c r="MMP46" s="476"/>
      <c r="MMQ46" s="476"/>
      <c r="MMR46" s="476"/>
      <c r="MMS46" s="476"/>
      <c r="MMT46" s="476"/>
      <c r="MMU46" s="476"/>
      <c r="MMV46" s="476"/>
      <c r="MMW46" s="476"/>
      <c r="MMX46" s="476"/>
      <c r="MMY46" s="476"/>
      <c r="MMZ46" s="476"/>
      <c r="MNA46" s="476"/>
      <c r="MNB46" s="476"/>
      <c r="MNC46" s="476"/>
      <c r="MND46" s="476"/>
      <c r="MNE46" s="476"/>
      <c r="MNF46" s="476"/>
      <c r="MNG46" s="476"/>
      <c r="MNH46" s="476"/>
      <c r="MNI46" s="476"/>
      <c r="MNJ46" s="476"/>
      <c r="MNK46" s="476"/>
      <c r="MNL46" s="476"/>
      <c r="MNM46" s="476"/>
      <c r="MNN46" s="476"/>
      <c r="MNO46" s="476"/>
      <c r="MNP46" s="476"/>
      <c r="MNQ46" s="476"/>
      <c r="MNR46" s="476"/>
      <c r="MNS46" s="476"/>
      <c r="MNT46" s="476"/>
      <c r="MNU46" s="476"/>
      <c r="MNV46" s="476"/>
      <c r="MNW46" s="476"/>
      <c r="MNX46" s="476"/>
      <c r="MNY46" s="476"/>
      <c r="MNZ46" s="476"/>
      <c r="MOA46" s="476"/>
      <c r="MOB46" s="476"/>
      <c r="MOC46" s="476"/>
      <c r="MOD46" s="476"/>
      <c r="MOE46" s="476"/>
      <c r="MOF46" s="476"/>
      <c r="MOG46" s="476"/>
      <c r="MOH46" s="476"/>
      <c r="MOI46" s="476"/>
      <c r="MOJ46" s="476"/>
      <c r="MOK46" s="476"/>
      <c r="MOL46" s="476"/>
      <c r="MOM46" s="476"/>
      <c r="MON46" s="476"/>
      <c r="MOO46" s="476"/>
      <c r="MOP46" s="476"/>
      <c r="MOQ46" s="476"/>
      <c r="MOR46" s="476"/>
      <c r="MOS46" s="476"/>
      <c r="MOT46" s="476"/>
      <c r="MOU46" s="476"/>
      <c r="MOV46" s="476"/>
      <c r="MOW46" s="476"/>
      <c r="MOX46" s="476"/>
      <c r="MOY46" s="476"/>
      <c r="MOZ46" s="476"/>
      <c r="MPA46" s="476"/>
      <c r="MPB46" s="476"/>
      <c r="MPC46" s="476"/>
      <c r="MPD46" s="476"/>
      <c r="MPE46" s="476"/>
      <c r="MPF46" s="476"/>
      <c r="MPG46" s="476"/>
      <c r="MPH46" s="476"/>
      <c r="MPI46" s="476"/>
      <c r="MPJ46" s="476"/>
      <c r="MPK46" s="476"/>
      <c r="MPL46" s="476"/>
      <c r="MPM46" s="476"/>
      <c r="MPN46" s="476"/>
      <c r="MPO46" s="476"/>
      <c r="MPP46" s="476"/>
      <c r="MPQ46" s="476"/>
      <c r="MPR46" s="476"/>
      <c r="MPS46" s="476"/>
      <c r="MPT46" s="476"/>
      <c r="MPU46" s="476"/>
      <c r="MPV46" s="476"/>
      <c r="MPW46" s="476"/>
      <c r="MPX46" s="476"/>
      <c r="MPY46" s="476"/>
      <c r="MPZ46" s="476"/>
      <c r="MQA46" s="476"/>
      <c r="MQB46" s="476"/>
      <c r="MQC46" s="476"/>
      <c r="MQD46" s="476"/>
      <c r="MQE46" s="476"/>
      <c r="MQF46" s="476"/>
      <c r="MQG46" s="476"/>
      <c r="MQH46" s="476"/>
      <c r="MQI46" s="476"/>
      <c r="MQJ46" s="476"/>
      <c r="MQK46" s="476"/>
      <c r="MQL46" s="476"/>
      <c r="MQM46" s="476"/>
      <c r="MQN46" s="476"/>
      <c r="MQO46" s="476"/>
      <c r="MQP46" s="476"/>
      <c r="MQQ46" s="476"/>
      <c r="MQR46" s="476"/>
      <c r="MQS46" s="476"/>
      <c r="MQT46" s="476"/>
      <c r="MQU46" s="476"/>
      <c r="MQV46" s="476"/>
      <c r="MQW46" s="476"/>
      <c r="MQX46" s="476"/>
      <c r="MQY46" s="476"/>
      <c r="MQZ46" s="476"/>
      <c r="MRA46" s="476"/>
      <c r="MRB46" s="476"/>
      <c r="MRC46" s="476"/>
      <c r="MRD46" s="476"/>
      <c r="MRE46" s="476"/>
      <c r="MRF46" s="476"/>
      <c r="MRG46" s="476"/>
      <c r="MRH46" s="476"/>
      <c r="MRI46" s="476"/>
      <c r="MRJ46" s="476"/>
      <c r="MRK46" s="476"/>
      <c r="MRL46" s="476"/>
      <c r="MRM46" s="476"/>
      <c r="MRN46" s="476"/>
      <c r="MRO46" s="476"/>
      <c r="MRP46" s="476"/>
      <c r="MRQ46" s="476"/>
      <c r="MRR46" s="476"/>
      <c r="MRS46" s="476"/>
      <c r="MRT46" s="476"/>
      <c r="MRU46" s="476"/>
      <c r="MRV46" s="476"/>
      <c r="MRW46" s="476"/>
      <c r="MRX46" s="476"/>
      <c r="MRY46" s="476"/>
      <c r="MRZ46" s="476"/>
      <c r="MSA46" s="476"/>
      <c r="MSB46" s="476"/>
      <c r="MSC46" s="476"/>
      <c r="MSD46" s="476"/>
      <c r="MSE46" s="476"/>
      <c r="MSF46" s="476"/>
      <c r="MSG46" s="476"/>
      <c r="MSH46" s="476"/>
      <c r="MSI46" s="476"/>
      <c r="MSJ46" s="476"/>
      <c r="MSK46" s="476"/>
      <c r="MSL46" s="476"/>
      <c r="MSM46" s="476"/>
      <c r="MSN46" s="476"/>
      <c r="MSO46" s="476"/>
      <c r="MSP46" s="476"/>
      <c r="MSQ46" s="476"/>
      <c r="MSR46" s="476"/>
      <c r="MSS46" s="476"/>
      <c r="MST46" s="476"/>
      <c r="MSU46" s="476"/>
      <c r="MSV46" s="476"/>
      <c r="MSW46" s="476"/>
      <c r="MSX46" s="476"/>
      <c r="MSY46" s="476"/>
      <c r="MSZ46" s="476"/>
      <c r="MTA46" s="476"/>
      <c r="MTB46" s="476"/>
      <c r="MTC46" s="476"/>
      <c r="MTD46" s="476"/>
      <c r="MTE46" s="476"/>
      <c r="MTF46" s="476"/>
      <c r="MTG46" s="476"/>
      <c r="MTH46" s="476"/>
      <c r="MTI46" s="476"/>
      <c r="MTJ46" s="476"/>
      <c r="MTK46" s="476"/>
      <c r="MTL46" s="476"/>
      <c r="MTM46" s="476"/>
      <c r="MTN46" s="476"/>
      <c r="MTO46" s="476"/>
      <c r="MTP46" s="476"/>
      <c r="MTQ46" s="476"/>
      <c r="MTR46" s="476"/>
      <c r="MTS46" s="476"/>
      <c r="MTT46" s="476"/>
      <c r="MTU46" s="476"/>
      <c r="MTV46" s="476"/>
      <c r="MTW46" s="476"/>
      <c r="MTX46" s="476"/>
      <c r="MTY46" s="476"/>
      <c r="MTZ46" s="476"/>
      <c r="MUA46" s="476"/>
      <c r="MUB46" s="476"/>
      <c r="MUC46" s="476"/>
      <c r="MUD46" s="476"/>
      <c r="MUE46" s="476"/>
      <c r="MUF46" s="476"/>
      <c r="MUG46" s="476"/>
      <c r="MUH46" s="476"/>
      <c r="MUI46" s="476"/>
      <c r="MUJ46" s="476"/>
      <c r="MUK46" s="476"/>
      <c r="MUL46" s="476"/>
      <c r="MUM46" s="476"/>
      <c r="MUN46" s="476"/>
      <c r="MUO46" s="476"/>
      <c r="MUP46" s="476"/>
      <c r="MUQ46" s="476"/>
      <c r="MUR46" s="476"/>
      <c r="MUS46" s="476"/>
      <c r="MUT46" s="476"/>
      <c r="MUU46" s="476"/>
      <c r="MUV46" s="476"/>
      <c r="MUW46" s="476"/>
      <c r="MUX46" s="476"/>
      <c r="MUY46" s="476"/>
      <c r="MUZ46" s="476"/>
      <c r="MVA46" s="476"/>
      <c r="MVB46" s="476"/>
      <c r="MVC46" s="476"/>
      <c r="MVD46" s="476"/>
      <c r="MVE46" s="476"/>
      <c r="MVF46" s="476"/>
      <c r="MVG46" s="476"/>
      <c r="MVH46" s="476"/>
      <c r="MVI46" s="476"/>
      <c r="MVJ46" s="476"/>
      <c r="MVK46" s="476"/>
      <c r="MVL46" s="476"/>
      <c r="MVM46" s="476"/>
      <c r="MVN46" s="476"/>
      <c r="MVO46" s="476"/>
      <c r="MVP46" s="476"/>
      <c r="MVQ46" s="476"/>
      <c r="MVR46" s="476"/>
      <c r="MVS46" s="476"/>
      <c r="MVT46" s="476"/>
      <c r="MVU46" s="476"/>
      <c r="MVV46" s="476"/>
      <c r="MVW46" s="476"/>
      <c r="MVX46" s="476"/>
      <c r="MVY46" s="476"/>
      <c r="MVZ46" s="476"/>
      <c r="MWA46" s="476"/>
      <c r="MWB46" s="476"/>
      <c r="MWC46" s="476"/>
      <c r="MWD46" s="476"/>
      <c r="MWE46" s="476"/>
      <c r="MWF46" s="476"/>
      <c r="MWG46" s="476"/>
      <c r="MWH46" s="476"/>
      <c r="MWI46" s="476"/>
      <c r="MWJ46" s="476"/>
      <c r="MWK46" s="476"/>
      <c r="MWL46" s="476"/>
      <c r="MWM46" s="476"/>
      <c r="MWN46" s="476"/>
      <c r="MWO46" s="476"/>
      <c r="MWP46" s="476"/>
      <c r="MWQ46" s="476"/>
      <c r="MWR46" s="476"/>
      <c r="MWS46" s="476"/>
      <c r="MWT46" s="476"/>
      <c r="MWU46" s="476"/>
      <c r="MWV46" s="476"/>
      <c r="MWW46" s="476"/>
      <c r="MWX46" s="476"/>
      <c r="MWY46" s="476"/>
      <c r="MWZ46" s="476"/>
      <c r="MXA46" s="476"/>
      <c r="MXB46" s="476"/>
      <c r="MXC46" s="476"/>
      <c r="MXD46" s="476"/>
      <c r="MXE46" s="476"/>
      <c r="MXF46" s="476"/>
      <c r="MXG46" s="476"/>
      <c r="MXH46" s="476"/>
      <c r="MXI46" s="476"/>
      <c r="MXJ46" s="476"/>
      <c r="MXK46" s="476"/>
      <c r="MXL46" s="476"/>
      <c r="MXM46" s="476"/>
      <c r="MXN46" s="476"/>
      <c r="MXO46" s="476"/>
      <c r="MXP46" s="476"/>
      <c r="MXQ46" s="476"/>
      <c r="MXR46" s="476"/>
      <c r="MXS46" s="476"/>
      <c r="MXT46" s="476"/>
      <c r="MXU46" s="476"/>
      <c r="MXV46" s="476"/>
      <c r="MXW46" s="476"/>
      <c r="MXX46" s="476"/>
      <c r="MXY46" s="476"/>
      <c r="MXZ46" s="476"/>
      <c r="MYA46" s="476"/>
      <c r="MYB46" s="476"/>
      <c r="MYC46" s="476"/>
      <c r="MYD46" s="476"/>
      <c r="MYE46" s="476"/>
      <c r="MYF46" s="476"/>
      <c r="MYG46" s="476"/>
      <c r="MYH46" s="476"/>
      <c r="MYI46" s="476"/>
      <c r="MYJ46" s="476"/>
      <c r="MYK46" s="476"/>
      <c r="MYL46" s="476"/>
      <c r="MYM46" s="476"/>
      <c r="MYN46" s="476"/>
      <c r="MYO46" s="476"/>
      <c r="MYP46" s="476"/>
      <c r="MYQ46" s="476"/>
      <c r="MYR46" s="476"/>
      <c r="MYS46" s="476"/>
      <c r="MYT46" s="476"/>
      <c r="MYU46" s="476"/>
      <c r="MYV46" s="476"/>
      <c r="MYW46" s="476"/>
      <c r="MYX46" s="476"/>
      <c r="MYY46" s="476"/>
      <c r="MYZ46" s="476"/>
      <c r="MZA46" s="476"/>
      <c r="MZB46" s="476"/>
      <c r="MZC46" s="476"/>
      <c r="MZD46" s="476"/>
      <c r="MZE46" s="476"/>
      <c r="MZF46" s="476"/>
      <c r="MZG46" s="476"/>
      <c r="MZH46" s="476"/>
      <c r="MZI46" s="476"/>
      <c r="MZJ46" s="476"/>
      <c r="MZK46" s="476"/>
      <c r="MZL46" s="476"/>
      <c r="MZM46" s="476"/>
      <c r="MZN46" s="476"/>
      <c r="MZO46" s="476"/>
      <c r="MZP46" s="476"/>
      <c r="MZQ46" s="476"/>
      <c r="MZR46" s="476"/>
      <c r="MZS46" s="476"/>
      <c r="MZT46" s="476"/>
      <c r="MZU46" s="476"/>
      <c r="MZV46" s="476"/>
      <c r="MZW46" s="476"/>
      <c r="MZX46" s="476"/>
      <c r="MZY46" s="476"/>
      <c r="MZZ46" s="476"/>
      <c r="NAA46" s="476"/>
      <c r="NAB46" s="476"/>
      <c r="NAC46" s="476"/>
      <c r="NAD46" s="476"/>
      <c r="NAE46" s="476"/>
      <c r="NAF46" s="476"/>
      <c r="NAG46" s="476"/>
      <c r="NAH46" s="476"/>
      <c r="NAI46" s="476"/>
      <c r="NAJ46" s="476"/>
      <c r="NAK46" s="476"/>
      <c r="NAL46" s="476"/>
      <c r="NAM46" s="476"/>
      <c r="NAN46" s="476"/>
      <c r="NAO46" s="476"/>
      <c r="NAP46" s="476"/>
      <c r="NAQ46" s="476"/>
      <c r="NAR46" s="476"/>
      <c r="NAS46" s="476"/>
      <c r="NAT46" s="476"/>
      <c r="NAU46" s="476"/>
      <c r="NAV46" s="476"/>
      <c r="NAW46" s="476"/>
      <c r="NAX46" s="476"/>
      <c r="NAY46" s="476"/>
      <c r="NAZ46" s="476"/>
      <c r="NBA46" s="476"/>
      <c r="NBB46" s="476"/>
      <c r="NBC46" s="476"/>
      <c r="NBD46" s="476"/>
      <c r="NBE46" s="476"/>
      <c r="NBF46" s="476"/>
      <c r="NBG46" s="476"/>
      <c r="NBH46" s="476"/>
      <c r="NBI46" s="476"/>
      <c r="NBJ46" s="476"/>
      <c r="NBK46" s="476"/>
      <c r="NBL46" s="476"/>
      <c r="NBM46" s="476"/>
      <c r="NBN46" s="476"/>
      <c r="NBO46" s="476"/>
      <c r="NBP46" s="476"/>
      <c r="NBQ46" s="476"/>
      <c r="NBR46" s="476"/>
      <c r="NBS46" s="476"/>
      <c r="NBT46" s="476"/>
      <c r="NBU46" s="476"/>
      <c r="NBV46" s="476"/>
      <c r="NBW46" s="476"/>
      <c r="NBX46" s="476"/>
      <c r="NBY46" s="476"/>
      <c r="NBZ46" s="476"/>
      <c r="NCA46" s="476"/>
      <c r="NCB46" s="476"/>
      <c r="NCC46" s="476"/>
      <c r="NCD46" s="476"/>
      <c r="NCE46" s="476"/>
      <c r="NCF46" s="476"/>
      <c r="NCG46" s="476"/>
      <c r="NCH46" s="476"/>
      <c r="NCI46" s="476"/>
      <c r="NCJ46" s="476"/>
      <c r="NCK46" s="476"/>
      <c r="NCL46" s="476"/>
      <c r="NCM46" s="476"/>
      <c r="NCN46" s="476"/>
      <c r="NCO46" s="476"/>
      <c r="NCP46" s="476"/>
      <c r="NCQ46" s="476"/>
      <c r="NCR46" s="476"/>
      <c r="NCS46" s="476"/>
      <c r="NCT46" s="476"/>
      <c r="NCU46" s="476"/>
      <c r="NCV46" s="476"/>
      <c r="NCW46" s="476"/>
      <c r="NCX46" s="476"/>
      <c r="NCY46" s="476"/>
      <c r="NCZ46" s="476"/>
      <c r="NDA46" s="476"/>
      <c r="NDB46" s="476"/>
      <c r="NDC46" s="476"/>
      <c r="NDD46" s="476"/>
      <c r="NDE46" s="476"/>
      <c r="NDF46" s="476"/>
      <c r="NDG46" s="476"/>
      <c r="NDH46" s="476"/>
      <c r="NDI46" s="476"/>
      <c r="NDJ46" s="476"/>
      <c r="NDK46" s="476"/>
      <c r="NDL46" s="476"/>
      <c r="NDM46" s="476"/>
      <c r="NDN46" s="476"/>
      <c r="NDO46" s="476"/>
      <c r="NDP46" s="476"/>
      <c r="NDQ46" s="476"/>
      <c r="NDR46" s="476"/>
      <c r="NDS46" s="476"/>
      <c r="NDT46" s="476"/>
      <c r="NDU46" s="476"/>
      <c r="NDV46" s="476"/>
      <c r="NDW46" s="476"/>
      <c r="NDX46" s="476"/>
      <c r="NDY46" s="476"/>
      <c r="NDZ46" s="476"/>
      <c r="NEA46" s="476"/>
      <c r="NEB46" s="476"/>
      <c r="NEC46" s="476"/>
      <c r="NED46" s="476"/>
      <c r="NEE46" s="476"/>
      <c r="NEF46" s="476"/>
      <c r="NEG46" s="476"/>
      <c r="NEH46" s="476"/>
      <c r="NEI46" s="476"/>
      <c r="NEJ46" s="476"/>
      <c r="NEK46" s="476"/>
      <c r="NEL46" s="476"/>
      <c r="NEM46" s="476"/>
      <c r="NEN46" s="476"/>
      <c r="NEO46" s="476"/>
      <c r="NEP46" s="476"/>
      <c r="NEQ46" s="476"/>
      <c r="NER46" s="476"/>
      <c r="NES46" s="476"/>
      <c r="NET46" s="476"/>
      <c r="NEU46" s="476"/>
      <c r="NEV46" s="476"/>
      <c r="NEW46" s="476"/>
      <c r="NEX46" s="476"/>
      <c r="NEY46" s="476"/>
      <c r="NEZ46" s="476"/>
      <c r="NFA46" s="476"/>
      <c r="NFB46" s="476"/>
      <c r="NFC46" s="476"/>
      <c r="NFD46" s="476"/>
      <c r="NFE46" s="476"/>
      <c r="NFF46" s="476"/>
      <c r="NFG46" s="476"/>
      <c r="NFH46" s="476"/>
      <c r="NFI46" s="476"/>
      <c r="NFJ46" s="476"/>
      <c r="NFK46" s="476"/>
      <c r="NFL46" s="476"/>
      <c r="NFM46" s="476"/>
      <c r="NFN46" s="476"/>
      <c r="NFO46" s="476"/>
      <c r="NFP46" s="476"/>
      <c r="NFQ46" s="476"/>
      <c r="NFR46" s="476"/>
      <c r="NFS46" s="476"/>
      <c r="NFT46" s="476"/>
      <c r="NFU46" s="476"/>
      <c r="NFV46" s="476"/>
      <c r="NFW46" s="476"/>
      <c r="NFX46" s="476"/>
      <c r="NFY46" s="476"/>
      <c r="NFZ46" s="476"/>
      <c r="NGA46" s="476"/>
      <c r="NGB46" s="476"/>
      <c r="NGC46" s="476"/>
      <c r="NGD46" s="476"/>
      <c r="NGE46" s="476"/>
      <c r="NGF46" s="476"/>
      <c r="NGG46" s="476"/>
      <c r="NGH46" s="476"/>
      <c r="NGI46" s="476"/>
      <c r="NGJ46" s="476"/>
      <c r="NGK46" s="476"/>
      <c r="NGL46" s="476"/>
      <c r="NGM46" s="476"/>
      <c r="NGN46" s="476"/>
      <c r="NGO46" s="476"/>
      <c r="NGP46" s="476"/>
      <c r="NGQ46" s="476"/>
      <c r="NGR46" s="476"/>
      <c r="NGS46" s="476"/>
      <c r="NGT46" s="476"/>
      <c r="NGU46" s="476"/>
      <c r="NGV46" s="476"/>
      <c r="NGW46" s="476"/>
      <c r="NGX46" s="476"/>
      <c r="NGY46" s="476"/>
      <c r="NGZ46" s="476"/>
      <c r="NHA46" s="476"/>
      <c r="NHB46" s="476"/>
      <c r="NHC46" s="476"/>
      <c r="NHD46" s="476"/>
      <c r="NHE46" s="476"/>
      <c r="NHF46" s="476"/>
      <c r="NHG46" s="476"/>
      <c r="NHH46" s="476"/>
      <c r="NHI46" s="476"/>
      <c r="NHJ46" s="476"/>
      <c r="NHK46" s="476"/>
      <c r="NHL46" s="476"/>
      <c r="NHM46" s="476"/>
      <c r="NHN46" s="476"/>
      <c r="NHO46" s="476"/>
      <c r="NHP46" s="476"/>
      <c r="NHQ46" s="476"/>
      <c r="NHR46" s="476"/>
      <c r="NHS46" s="476"/>
      <c r="NHT46" s="476"/>
      <c r="NHU46" s="476"/>
      <c r="NHV46" s="476"/>
      <c r="NHW46" s="476"/>
      <c r="NHX46" s="476"/>
      <c r="NHY46" s="476"/>
      <c r="NHZ46" s="476"/>
      <c r="NIA46" s="476"/>
      <c r="NIB46" s="476"/>
      <c r="NIC46" s="476"/>
      <c r="NID46" s="476"/>
      <c r="NIE46" s="476"/>
      <c r="NIF46" s="476"/>
      <c r="NIG46" s="476"/>
      <c r="NIH46" s="476"/>
      <c r="NII46" s="476"/>
      <c r="NIJ46" s="476"/>
      <c r="NIK46" s="476"/>
      <c r="NIL46" s="476"/>
      <c r="NIM46" s="476"/>
      <c r="NIN46" s="476"/>
      <c r="NIO46" s="476"/>
      <c r="NIP46" s="476"/>
      <c r="NIQ46" s="476"/>
      <c r="NIR46" s="476"/>
      <c r="NIS46" s="476"/>
      <c r="NIT46" s="476"/>
      <c r="NIU46" s="476"/>
      <c r="NIV46" s="476"/>
      <c r="NIW46" s="476"/>
      <c r="NIX46" s="476"/>
      <c r="NIY46" s="476"/>
      <c r="NIZ46" s="476"/>
      <c r="NJA46" s="476"/>
      <c r="NJB46" s="476"/>
      <c r="NJC46" s="476"/>
      <c r="NJD46" s="476"/>
      <c r="NJE46" s="476"/>
      <c r="NJF46" s="476"/>
      <c r="NJG46" s="476"/>
      <c r="NJH46" s="476"/>
      <c r="NJI46" s="476"/>
      <c r="NJJ46" s="476"/>
      <c r="NJK46" s="476"/>
      <c r="NJL46" s="476"/>
      <c r="NJM46" s="476"/>
      <c r="NJN46" s="476"/>
      <c r="NJO46" s="476"/>
      <c r="NJP46" s="476"/>
      <c r="NJQ46" s="476"/>
      <c r="NJR46" s="476"/>
      <c r="NJS46" s="476"/>
      <c r="NJT46" s="476"/>
      <c r="NJU46" s="476"/>
      <c r="NJV46" s="476"/>
      <c r="NJW46" s="476"/>
      <c r="NJX46" s="476"/>
      <c r="NJY46" s="476"/>
      <c r="NJZ46" s="476"/>
      <c r="NKA46" s="476"/>
      <c r="NKB46" s="476"/>
      <c r="NKC46" s="476"/>
      <c r="NKD46" s="476"/>
      <c r="NKE46" s="476"/>
      <c r="NKF46" s="476"/>
      <c r="NKG46" s="476"/>
      <c r="NKH46" s="476"/>
      <c r="NKI46" s="476"/>
      <c r="NKJ46" s="476"/>
      <c r="NKK46" s="476"/>
      <c r="NKL46" s="476"/>
      <c r="NKM46" s="476"/>
      <c r="NKN46" s="476"/>
      <c r="NKO46" s="476"/>
      <c r="NKP46" s="476"/>
      <c r="NKQ46" s="476"/>
      <c r="NKR46" s="476"/>
      <c r="NKS46" s="476"/>
      <c r="NKT46" s="476"/>
      <c r="NKU46" s="476"/>
      <c r="NKV46" s="476"/>
      <c r="NKW46" s="476"/>
      <c r="NKX46" s="476"/>
      <c r="NKY46" s="476"/>
      <c r="NKZ46" s="476"/>
      <c r="NLA46" s="476"/>
      <c r="NLB46" s="476"/>
      <c r="NLC46" s="476"/>
      <c r="NLD46" s="476"/>
      <c r="NLE46" s="476"/>
      <c r="NLF46" s="476"/>
      <c r="NLG46" s="476"/>
      <c r="NLH46" s="476"/>
      <c r="NLI46" s="476"/>
      <c r="NLJ46" s="476"/>
      <c r="NLK46" s="476"/>
      <c r="NLL46" s="476"/>
      <c r="NLM46" s="476"/>
      <c r="NLN46" s="476"/>
      <c r="NLO46" s="476"/>
      <c r="NLP46" s="476"/>
      <c r="NLQ46" s="476"/>
      <c r="NLR46" s="476"/>
      <c r="NLS46" s="476"/>
      <c r="NLT46" s="476"/>
      <c r="NLU46" s="476"/>
      <c r="NLV46" s="476"/>
      <c r="NLW46" s="476"/>
      <c r="NLX46" s="476"/>
      <c r="NLY46" s="476"/>
      <c r="NLZ46" s="476"/>
      <c r="NMA46" s="476"/>
      <c r="NMB46" s="476"/>
      <c r="NMC46" s="476"/>
      <c r="NMD46" s="476"/>
      <c r="NME46" s="476"/>
      <c r="NMF46" s="476"/>
      <c r="NMG46" s="476"/>
      <c r="NMH46" s="476"/>
      <c r="NMI46" s="476"/>
      <c r="NMJ46" s="476"/>
      <c r="NMK46" s="476"/>
      <c r="NML46" s="476"/>
      <c r="NMM46" s="476"/>
      <c r="NMN46" s="476"/>
      <c r="NMO46" s="476"/>
      <c r="NMP46" s="476"/>
      <c r="NMQ46" s="476"/>
      <c r="NMR46" s="476"/>
      <c r="NMS46" s="476"/>
      <c r="NMT46" s="476"/>
      <c r="NMU46" s="476"/>
      <c r="NMV46" s="476"/>
      <c r="NMW46" s="476"/>
      <c r="NMX46" s="476"/>
      <c r="NMY46" s="476"/>
      <c r="NMZ46" s="476"/>
      <c r="NNA46" s="476"/>
      <c r="NNB46" s="476"/>
      <c r="NNC46" s="476"/>
      <c r="NND46" s="476"/>
      <c r="NNE46" s="476"/>
      <c r="NNF46" s="476"/>
      <c r="NNG46" s="476"/>
      <c r="NNH46" s="476"/>
      <c r="NNI46" s="476"/>
      <c r="NNJ46" s="476"/>
      <c r="NNK46" s="476"/>
      <c r="NNL46" s="476"/>
      <c r="NNM46" s="476"/>
      <c r="NNN46" s="476"/>
      <c r="NNO46" s="476"/>
      <c r="NNP46" s="476"/>
      <c r="NNQ46" s="476"/>
      <c r="NNR46" s="476"/>
      <c r="NNS46" s="476"/>
      <c r="NNT46" s="476"/>
      <c r="NNU46" s="476"/>
      <c r="NNV46" s="476"/>
      <c r="NNW46" s="476"/>
      <c r="NNX46" s="476"/>
      <c r="NNY46" s="476"/>
      <c r="NNZ46" s="476"/>
      <c r="NOA46" s="476"/>
      <c r="NOB46" s="476"/>
      <c r="NOC46" s="476"/>
      <c r="NOD46" s="476"/>
      <c r="NOE46" s="476"/>
      <c r="NOF46" s="476"/>
      <c r="NOG46" s="476"/>
      <c r="NOH46" s="476"/>
      <c r="NOI46" s="476"/>
      <c r="NOJ46" s="476"/>
      <c r="NOK46" s="476"/>
      <c r="NOL46" s="476"/>
      <c r="NOM46" s="476"/>
      <c r="NON46" s="476"/>
      <c r="NOO46" s="476"/>
      <c r="NOP46" s="476"/>
      <c r="NOQ46" s="476"/>
      <c r="NOR46" s="476"/>
      <c r="NOS46" s="476"/>
      <c r="NOT46" s="476"/>
      <c r="NOU46" s="476"/>
      <c r="NOV46" s="476"/>
      <c r="NOW46" s="476"/>
      <c r="NOX46" s="476"/>
      <c r="NOY46" s="476"/>
      <c r="NOZ46" s="476"/>
      <c r="NPA46" s="476"/>
      <c r="NPB46" s="476"/>
      <c r="NPC46" s="476"/>
      <c r="NPD46" s="476"/>
      <c r="NPE46" s="476"/>
      <c r="NPF46" s="476"/>
      <c r="NPG46" s="476"/>
      <c r="NPH46" s="476"/>
      <c r="NPI46" s="476"/>
      <c r="NPJ46" s="476"/>
      <c r="NPK46" s="476"/>
      <c r="NPL46" s="476"/>
      <c r="NPM46" s="476"/>
      <c r="NPN46" s="476"/>
      <c r="NPO46" s="476"/>
      <c r="NPP46" s="476"/>
      <c r="NPQ46" s="476"/>
      <c r="NPR46" s="476"/>
      <c r="NPS46" s="476"/>
      <c r="NPT46" s="476"/>
      <c r="NPU46" s="476"/>
      <c r="NPV46" s="476"/>
      <c r="NPW46" s="476"/>
      <c r="NPX46" s="476"/>
      <c r="NPY46" s="476"/>
      <c r="NPZ46" s="476"/>
      <c r="NQA46" s="476"/>
      <c r="NQB46" s="476"/>
      <c r="NQC46" s="476"/>
      <c r="NQD46" s="476"/>
      <c r="NQE46" s="476"/>
      <c r="NQF46" s="476"/>
      <c r="NQG46" s="476"/>
      <c r="NQH46" s="476"/>
      <c r="NQI46" s="476"/>
      <c r="NQJ46" s="476"/>
      <c r="NQK46" s="476"/>
      <c r="NQL46" s="476"/>
      <c r="NQM46" s="476"/>
      <c r="NQN46" s="476"/>
      <c r="NQO46" s="476"/>
      <c r="NQP46" s="476"/>
      <c r="NQQ46" s="476"/>
      <c r="NQR46" s="476"/>
      <c r="NQS46" s="476"/>
      <c r="NQT46" s="476"/>
      <c r="NQU46" s="476"/>
      <c r="NQV46" s="476"/>
      <c r="NQW46" s="476"/>
      <c r="NQX46" s="476"/>
      <c r="NQY46" s="476"/>
      <c r="NQZ46" s="476"/>
      <c r="NRA46" s="476"/>
      <c r="NRB46" s="476"/>
      <c r="NRC46" s="476"/>
      <c r="NRD46" s="476"/>
      <c r="NRE46" s="476"/>
      <c r="NRF46" s="476"/>
      <c r="NRG46" s="476"/>
      <c r="NRH46" s="476"/>
      <c r="NRI46" s="476"/>
      <c r="NRJ46" s="476"/>
      <c r="NRK46" s="476"/>
      <c r="NRL46" s="476"/>
      <c r="NRM46" s="476"/>
      <c r="NRN46" s="476"/>
      <c r="NRO46" s="476"/>
      <c r="NRP46" s="476"/>
      <c r="NRQ46" s="476"/>
      <c r="NRR46" s="476"/>
      <c r="NRS46" s="476"/>
      <c r="NRT46" s="476"/>
      <c r="NRU46" s="476"/>
      <c r="NRV46" s="476"/>
      <c r="NRW46" s="476"/>
      <c r="NRX46" s="476"/>
      <c r="NRY46" s="476"/>
      <c r="NRZ46" s="476"/>
      <c r="NSA46" s="476"/>
      <c r="NSB46" s="476"/>
      <c r="NSC46" s="476"/>
      <c r="NSD46" s="476"/>
      <c r="NSE46" s="476"/>
      <c r="NSF46" s="476"/>
      <c r="NSG46" s="476"/>
      <c r="NSH46" s="476"/>
      <c r="NSI46" s="476"/>
      <c r="NSJ46" s="476"/>
      <c r="NSK46" s="476"/>
      <c r="NSL46" s="476"/>
      <c r="NSM46" s="476"/>
      <c r="NSN46" s="476"/>
      <c r="NSO46" s="476"/>
      <c r="NSP46" s="476"/>
      <c r="NSQ46" s="476"/>
      <c r="NSR46" s="476"/>
      <c r="NSS46" s="476"/>
      <c r="NST46" s="476"/>
      <c r="NSU46" s="476"/>
      <c r="NSV46" s="476"/>
      <c r="NSW46" s="476"/>
      <c r="NSX46" s="476"/>
      <c r="NSY46" s="476"/>
      <c r="NSZ46" s="476"/>
      <c r="NTA46" s="476"/>
      <c r="NTB46" s="476"/>
      <c r="NTC46" s="476"/>
      <c r="NTD46" s="476"/>
      <c r="NTE46" s="476"/>
      <c r="NTF46" s="476"/>
      <c r="NTG46" s="476"/>
      <c r="NTH46" s="476"/>
      <c r="NTI46" s="476"/>
      <c r="NTJ46" s="476"/>
      <c r="NTK46" s="476"/>
      <c r="NTL46" s="476"/>
      <c r="NTM46" s="476"/>
      <c r="NTN46" s="476"/>
      <c r="NTO46" s="476"/>
      <c r="NTP46" s="476"/>
      <c r="NTQ46" s="476"/>
      <c r="NTR46" s="476"/>
      <c r="NTS46" s="476"/>
      <c r="NTT46" s="476"/>
      <c r="NTU46" s="476"/>
      <c r="NTV46" s="476"/>
      <c r="NTW46" s="476"/>
      <c r="NTX46" s="476"/>
      <c r="NTY46" s="476"/>
      <c r="NTZ46" s="476"/>
      <c r="NUA46" s="476"/>
      <c r="NUB46" s="476"/>
      <c r="NUC46" s="476"/>
      <c r="NUD46" s="476"/>
      <c r="NUE46" s="476"/>
      <c r="NUF46" s="476"/>
      <c r="NUG46" s="476"/>
      <c r="NUH46" s="476"/>
      <c r="NUI46" s="476"/>
      <c r="NUJ46" s="476"/>
      <c r="NUK46" s="476"/>
      <c r="NUL46" s="476"/>
      <c r="NUM46" s="476"/>
      <c r="NUN46" s="476"/>
      <c r="NUO46" s="476"/>
      <c r="NUP46" s="476"/>
      <c r="NUQ46" s="476"/>
      <c r="NUR46" s="476"/>
      <c r="NUS46" s="476"/>
      <c r="NUT46" s="476"/>
      <c r="NUU46" s="476"/>
      <c r="NUV46" s="476"/>
      <c r="NUW46" s="476"/>
      <c r="NUX46" s="476"/>
      <c r="NUY46" s="476"/>
      <c r="NUZ46" s="476"/>
      <c r="NVA46" s="476"/>
      <c r="NVB46" s="476"/>
      <c r="NVC46" s="476"/>
      <c r="NVD46" s="476"/>
      <c r="NVE46" s="476"/>
      <c r="NVF46" s="476"/>
      <c r="NVG46" s="476"/>
      <c r="NVH46" s="476"/>
      <c r="NVI46" s="476"/>
      <c r="NVJ46" s="476"/>
      <c r="NVK46" s="476"/>
      <c r="NVL46" s="476"/>
      <c r="NVM46" s="476"/>
      <c r="NVN46" s="476"/>
      <c r="NVO46" s="476"/>
      <c r="NVP46" s="476"/>
      <c r="NVQ46" s="476"/>
      <c r="NVR46" s="476"/>
      <c r="NVS46" s="476"/>
      <c r="NVT46" s="476"/>
      <c r="NVU46" s="476"/>
      <c r="NVV46" s="476"/>
      <c r="NVW46" s="476"/>
      <c r="NVX46" s="476"/>
      <c r="NVY46" s="476"/>
      <c r="NVZ46" s="476"/>
      <c r="NWA46" s="476"/>
      <c r="NWB46" s="476"/>
      <c r="NWC46" s="476"/>
      <c r="NWD46" s="476"/>
      <c r="NWE46" s="476"/>
      <c r="NWF46" s="476"/>
      <c r="NWG46" s="476"/>
      <c r="NWH46" s="476"/>
      <c r="NWI46" s="476"/>
      <c r="NWJ46" s="476"/>
      <c r="NWK46" s="476"/>
      <c r="NWL46" s="476"/>
      <c r="NWM46" s="476"/>
      <c r="NWN46" s="476"/>
      <c r="NWO46" s="476"/>
      <c r="NWP46" s="476"/>
      <c r="NWQ46" s="476"/>
      <c r="NWR46" s="476"/>
      <c r="NWS46" s="476"/>
      <c r="NWT46" s="476"/>
      <c r="NWU46" s="476"/>
      <c r="NWV46" s="476"/>
      <c r="NWW46" s="476"/>
      <c r="NWX46" s="476"/>
      <c r="NWY46" s="476"/>
      <c r="NWZ46" s="476"/>
      <c r="NXA46" s="476"/>
      <c r="NXB46" s="476"/>
      <c r="NXC46" s="476"/>
      <c r="NXD46" s="476"/>
      <c r="NXE46" s="476"/>
      <c r="NXF46" s="476"/>
      <c r="NXG46" s="476"/>
      <c r="NXH46" s="476"/>
      <c r="NXI46" s="476"/>
      <c r="NXJ46" s="476"/>
      <c r="NXK46" s="476"/>
      <c r="NXL46" s="476"/>
      <c r="NXM46" s="476"/>
      <c r="NXN46" s="476"/>
      <c r="NXO46" s="476"/>
      <c r="NXP46" s="476"/>
      <c r="NXQ46" s="476"/>
      <c r="NXR46" s="476"/>
      <c r="NXS46" s="476"/>
      <c r="NXT46" s="476"/>
      <c r="NXU46" s="476"/>
      <c r="NXV46" s="476"/>
      <c r="NXW46" s="476"/>
      <c r="NXX46" s="476"/>
      <c r="NXY46" s="476"/>
      <c r="NXZ46" s="476"/>
      <c r="NYA46" s="476"/>
      <c r="NYB46" s="476"/>
      <c r="NYC46" s="476"/>
      <c r="NYD46" s="476"/>
      <c r="NYE46" s="476"/>
      <c r="NYF46" s="476"/>
      <c r="NYG46" s="476"/>
      <c r="NYH46" s="476"/>
      <c r="NYI46" s="476"/>
      <c r="NYJ46" s="476"/>
      <c r="NYK46" s="476"/>
      <c r="NYL46" s="476"/>
      <c r="NYM46" s="476"/>
      <c r="NYN46" s="476"/>
      <c r="NYO46" s="476"/>
      <c r="NYP46" s="476"/>
      <c r="NYQ46" s="476"/>
      <c r="NYR46" s="476"/>
      <c r="NYS46" s="476"/>
      <c r="NYT46" s="476"/>
      <c r="NYU46" s="476"/>
      <c r="NYV46" s="476"/>
      <c r="NYW46" s="476"/>
      <c r="NYX46" s="476"/>
      <c r="NYY46" s="476"/>
      <c r="NYZ46" s="476"/>
      <c r="NZA46" s="476"/>
      <c r="NZB46" s="476"/>
      <c r="NZC46" s="476"/>
      <c r="NZD46" s="476"/>
      <c r="NZE46" s="476"/>
      <c r="NZF46" s="476"/>
      <c r="NZG46" s="476"/>
      <c r="NZH46" s="476"/>
      <c r="NZI46" s="476"/>
      <c r="NZJ46" s="476"/>
      <c r="NZK46" s="476"/>
      <c r="NZL46" s="476"/>
      <c r="NZM46" s="476"/>
      <c r="NZN46" s="476"/>
      <c r="NZO46" s="476"/>
      <c r="NZP46" s="476"/>
      <c r="NZQ46" s="476"/>
      <c r="NZR46" s="476"/>
      <c r="NZS46" s="476"/>
      <c r="NZT46" s="476"/>
      <c r="NZU46" s="476"/>
      <c r="NZV46" s="476"/>
      <c r="NZW46" s="476"/>
      <c r="NZX46" s="476"/>
      <c r="NZY46" s="476"/>
      <c r="NZZ46" s="476"/>
      <c r="OAA46" s="476"/>
      <c r="OAB46" s="476"/>
      <c r="OAC46" s="476"/>
      <c r="OAD46" s="476"/>
      <c r="OAE46" s="476"/>
      <c r="OAF46" s="476"/>
      <c r="OAG46" s="476"/>
      <c r="OAH46" s="476"/>
      <c r="OAI46" s="476"/>
      <c r="OAJ46" s="476"/>
      <c r="OAK46" s="476"/>
      <c r="OAL46" s="476"/>
      <c r="OAM46" s="476"/>
      <c r="OAN46" s="476"/>
      <c r="OAO46" s="476"/>
      <c r="OAP46" s="476"/>
      <c r="OAQ46" s="476"/>
      <c r="OAR46" s="476"/>
      <c r="OAS46" s="476"/>
      <c r="OAT46" s="476"/>
      <c r="OAU46" s="476"/>
      <c r="OAV46" s="476"/>
      <c r="OAW46" s="476"/>
      <c r="OAX46" s="476"/>
      <c r="OAY46" s="476"/>
      <c r="OAZ46" s="476"/>
      <c r="OBA46" s="476"/>
      <c r="OBB46" s="476"/>
      <c r="OBC46" s="476"/>
      <c r="OBD46" s="476"/>
      <c r="OBE46" s="476"/>
      <c r="OBF46" s="476"/>
      <c r="OBG46" s="476"/>
      <c r="OBH46" s="476"/>
      <c r="OBI46" s="476"/>
      <c r="OBJ46" s="476"/>
      <c r="OBK46" s="476"/>
      <c r="OBL46" s="476"/>
      <c r="OBM46" s="476"/>
      <c r="OBN46" s="476"/>
      <c r="OBO46" s="476"/>
      <c r="OBP46" s="476"/>
      <c r="OBQ46" s="476"/>
      <c r="OBR46" s="476"/>
      <c r="OBS46" s="476"/>
      <c r="OBT46" s="476"/>
      <c r="OBU46" s="476"/>
      <c r="OBV46" s="476"/>
      <c r="OBW46" s="476"/>
      <c r="OBX46" s="476"/>
      <c r="OBY46" s="476"/>
      <c r="OBZ46" s="476"/>
      <c r="OCA46" s="476"/>
      <c r="OCB46" s="476"/>
      <c r="OCC46" s="476"/>
      <c r="OCD46" s="476"/>
      <c r="OCE46" s="476"/>
      <c r="OCF46" s="476"/>
      <c r="OCG46" s="476"/>
      <c r="OCH46" s="476"/>
      <c r="OCI46" s="476"/>
      <c r="OCJ46" s="476"/>
      <c r="OCK46" s="476"/>
      <c r="OCL46" s="476"/>
      <c r="OCM46" s="476"/>
      <c r="OCN46" s="476"/>
      <c r="OCO46" s="476"/>
      <c r="OCP46" s="476"/>
      <c r="OCQ46" s="476"/>
      <c r="OCR46" s="476"/>
      <c r="OCS46" s="476"/>
      <c r="OCT46" s="476"/>
      <c r="OCU46" s="476"/>
      <c r="OCV46" s="476"/>
      <c r="OCW46" s="476"/>
      <c r="OCX46" s="476"/>
      <c r="OCY46" s="476"/>
      <c r="OCZ46" s="476"/>
      <c r="ODA46" s="476"/>
      <c r="ODB46" s="476"/>
      <c r="ODC46" s="476"/>
      <c r="ODD46" s="476"/>
      <c r="ODE46" s="476"/>
      <c r="ODF46" s="476"/>
      <c r="ODG46" s="476"/>
      <c r="ODH46" s="476"/>
      <c r="ODI46" s="476"/>
      <c r="ODJ46" s="476"/>
      <c r="ODK46" s="476"/>
      <c r="ODL46" s="476"/>
      <c r="ODM46" s="476"/>
      <c r="ODN46" s="476"/>
      <c r="ODO46" s="476"/>
      <c r="ODP46" s="476"/>
      <c r="ODQ46" s="476"/>
      <c r="ODR46" s="476"/>
      <c r="ODS46" s="476"/>
      <c r="ODT46" s="476"/>
      <c r="ODU46" s="476"/>
      <c r="ODV46" s="476"/>
      <c r="ODW46" s="476"/>
      <c r="ODX46" s="476"/>
      <c r="ODY46" s="476"/>
      <c r="ODZ46" s="476"/>
      <c r="OEA46" s="476"/>
      <c r="OEB46" s="476"/>
      <c r="OEC46" s="476"/>
      <c r="OED46" s="476"/>
      <c r="OEE46" s="476"/>
      <c r="OEF46" s="476"/>
      <c r="OEG46" s="476"/>
      <c r="OEH46" s="476"/>
      <c r="OEI46" s="476"/>
      <c r="OEJ46" s="476"/>
      <c r="OEK46" s="476"/>
      <c r="OEL46" s="476"/>
      <c r="OEM46" s="476"/>
      <c r="OEN46" s="476"/>
      <c r="OEO46" s="476"/>
      <c r="OEP46" s="476"/>
      <c r="OEQ46" s="476"/>
      <c r="OER46" s="476"/>
      <c r="OES46" s="476"/>
      <c r="OET46" s="476"/>
      <c r="OEU46" s="476"/>
      <c r="OEV46" s="476"/>
      <c r="OEW46" s="476"/>
      <c r="OEX46" s="476"/>
      <c r="OEY46" s="476"/>
      <c r="OEZ46" s="476"/>
      <c r="OFA46" s="476"/>
      <c r="OFB46" s="476"/>
      <c r="OFC46" s="476"/>
      <c r="OFD46" s="476"/>
      <c r="OFE46" s="476"/>
      <c r="OFF46" s="476"/>
      <c r="OFG46" s="476"/>
      <c r="OFH46" s="476"/>
      <c r="OFI46" s="476"/>
      <c r="OFJ46" s="476"/>
      <c r="OFK46" s="476"/>
      <c r="OFL46" s="476"/>
      <c r="OFM46" s="476"/>
      <c r="OFN46" s="476"/>
      <c r="OFO46" s="476"/>
      <c r="OFP46" s="476"/>
      <c r="OFQ46" s="476"/>
      <c r="OFR46" s="476"/>
      <c r="OFS46" s="476"/>
      <c r="OFT46" s="476"/>
      <c r="OFU46" s="476"/>
      <c r="OFV46" s="476"/>
      <c r="OFW46" s="476"/>
      <c r="OFX46" s="476"/>
      <c r="OFY46" s="476"/>
      <c r="OFZ46" s="476"/>
      <c r="OGA46" s="476"/>
      <c r="OGB46" s="476"/>
      <c r="OGC46" s="476"/>
      <c r="OGD46" s="476"/>
      <c r="OGE46" s="476"/>
      <c r="OGF46" s="476"/>
      <c r="OGG46" s="476"/>
      <c r="OGH46" s="476"/>
      <c r="OGI46" s="476"/>
      <c r="OGJ46" s="476"/>
      <c r="OGK46" s="476"/>
      <c r="OGL46" s="476"/>
      <c r="OGM46" s="476"/>
      <c r="OGN46" s="476"/>
      <c r="OGO46" s="476"/>
      <c r="OGP46" s="476"/>
      <c r="OGQ46" s="476"/>
      <c r="OGR46" s="476"/>
      <c r="OGS46" s="476"/>
      <c r="OGT46" s="476"/>
      <c r="OGU46" s="476"/>
      <c r="OGV46" s="476"/>
      <c r="OGW46" s="476"/>
      <c r="OGX46" s="476"/>
      <c r="OGY46" s="476"/>
      <c r="OGZ46" s="476"/>
      <c r="OHA46" s="476"/>
      <c r="OHB46" s="476"/>
      <c r="OHC46" s="476"/>
      <c r="OHD46" s="476"/>
      <c r="OHE46" s="476"/>
      <c r="OHF46" s="476"/>
      <c r="OHG46" s="476"/>
      <c r="OHH46" s="476"/>
      <c r="OHI46" s="476"/>
      <c r="OHJ46" s="476"/>
      <c r="OHK46" s="476"/>
      <c r="OHL46" s="476"/>
      <c r="OHM46" s="476"/>
      <c r="OHN46" s="476"/>
      <c r="OHO46" s="476"/>
      <c r="OHP46" s="476"/>
      <c r="OHQ46" s="476"/>
      <c r="OHR46" s="476"/>
      <c r="OHS46" s="476"/>
      <c r="OHT46" s="476"/>
      <c r="OHU46" s="476"/>
      <c r="OHV46" s="476"/>
      <c r="OHW46" s="476"/>
      <c r="OHX46" s="476"/>
      <c r="OHY46" s="476"/>
      <c r="OHZ46" s="476"/>
      <c r="OIA46" s="476"/>
      <c r="OIB46" s="476"/>
      <c r="OIC46" s="476"/>
      <c r="OID46" s="476"/>
      <c r="OIE46" s="476"/>
      <c r="OIF46" s="476"/>
      <c r="OIG46" s="476"/>
      <c r="OIH46" s="476"/>
      <c r="OII46" s="476"/>
      <c r="OIJ46" s="476"/>
      <c r="OIK46" s="476"/>
      <c r="OIL46" s="476"/>
      <c r="OIM46" s="476"/>
      <c r="OIN46" s="476"/>
      <c r="OIO46" s="476"/>
      <c r="OIP46" s="476"/>
      <c r="OIQ46" s="476"/>
      <c r="OIR46" s="476"/>
      <c r="OIS46" s="476"/>
      <c r="OIT46" s="476"/>
      <c r="OIU46" s="476"/>
      <c r="OIV46" s="476"/>
      <c r="OIW46" s="476"/>
      <c r="OIX46" s="476"/>
      <c r="OIY46" s="476"/>
      <c r="OIZ46" s="476"/>
      <c r="OJA46" s="476"/>
      <c r="OJB46" s="476"/>
      <c r="OJC46" s="476"/>
      <c r="OJD46" s="476"/>
      <c r="OJE46" s="476"/>
      <c r="OJF46" s="476"/>
      <c r="OJG46" s="476"/>
      <c r="OJH46" s="476"/>
      <c r="OJI46" s="476"/>
      <c r="OJJ46" s="476"/>
      <c r="OJK46" s="476"/>
      <c r="OJL46" s="476"/>
      <c r="OJM46" s="476"/>
      <c r="OJN46" s="476"/>
      <c r="OJO46" s="476"/>
      <c r="OJP46" s="476"/>
      <c r="OJQ46" s="476"/>
      <c r="OJR46" s="476"/>
      <c r="OJS46" s="476"/>
      <c r="OJT46" s="476"/>
      <c r="OJU46" s="476"/>
      <c r="OJV46" s="476"/>
      <c r="OJW46" s="476"/>
      <c r="OJX46" s="476"/>
      <c r="OJY46" s="476"/>
      <c r="OJZ46" s="476"/>
      <c r="OKA46" s="476"/>
      <c r="OKB46" s="476"/>
      <c r="OKC46" s="476"/>
      <c r="OKD46" s="476"/>
      <c r="OKE46" s="476"/>
      <c r="OKF46" s="476"/>
      <c r="OKG46" s="476"/>
      <c r="OKH46" s="476"/>
      <c r="OKI46" s="476"/>
      <c r="OKJ46" s="476"/>
      <c r="OKK46" s="476"/>
      <c r="OKL46" s="476"/>
      <c r="OKM46" s="476"/>
      <c r="OKN46" s="476"/>
      <c r="OKO46" s="476"/>
      <c r="OKP46" s="476"/>
      <c r="OKQ46" s="476"/>
      <c r="OKR46" s="476"/>
      <c r="OKS46" s="476"/>
      <c r="OKT46" s="476"/>
      <c r="OKU46" s="476"/>
      <c r="OKV46" s="476"/>
      <c r="OKW46" s="476"/>
      <c r="OKX46" s="476"/>
      <c r="OKY46" s="476"/>
      <c r="OKZ46" s="476"/>
      <c r="OLA46" s="476"/>
      <c r="OLB46" s="476"/>
      <c r="OLC46" s="476"/>
      <c r="OLD46" s="476"/>
      <c r="OLE46" s="476"/>
      <c r="OLF46" s="476"/>
      <c r="OLG46" s="476"/>
      <c r="OLH46" s="476"/>
      <c r="OLI46" s="476"/>
      <c r="OLJ46" s="476"/>
      <c r="OLK46" s="476"/>
      <c r="OLL46" s="476"/>
      <c r="OLM46" s="476"/>
      <c r="OLN46" s="476"/>
      <c r="OLO46" s="476"/>
      <c r="OLP46" s="476"/>
      <c r="OLQ46" s="476"/>
      <c r="OLR46" s="476"/>
      <c r="OLS46" s="476"/>
      <c r="OLT46" s="476"/>
      <c r="OLU46" s="476"/>
      <c r="OLV46" s="476"/>
      <c r="OLW46" s="476"/>
      <c r="OLX46" s="476"/>
      <c r="OLY46" s="476"/>
      <c r="OLZ46" s="476"/>
      <c r="OMA46" s="476"/>
      <c r="OMB46" s="476"/>
      <c r="OMC46" s="476"/>
      <c r="OMD46" s="476"/>
      <c r="OME46" s="476"/>
      <c r="OMF46" s="476"/>
      <c r="OMG46" s="476"/>
      <c r="OMH46" s="476"/>
      <c r="OMI46" s="476"/>
      <c r="OMJ46" s="476"/>
      <c r="OMK46" s="476"/>
      <c r="OML46" s="476"/>
      <c r="OMM46" s="476"/>
      <c r="OMN46" s="476"/>
      <c r="OMO46" s="476"/>
      <c r="OMP46" s="476"/>
      <c r="OMQ46" s="476"/>
      <c r="OMR46" s="476"/>
      <c r="OMS46" s="476"/>
      <c r="OMT46" s="476"/>
      <c r="OMU46" s="476"/>
      <c r="OMV46" s="476"/>
      <c r="OMW46" s="476"/>
      <c r="OMX46" s="476"/>
      <c r="OMY46" s="476"/>
      <c r="OMZ46" s="476"/>
      <c r="ONA46" s="476"/>
      <c r="ONB46" s="476"/>
      <c r="ONC46" s="476"/>
      <c r="OND46" s="476"/>
      <c r="ONE46" s="476"/>
      <c r="ONF46" s="476"/>
      <c r="ONG46" s="476"/>
      <c r="ONH46" s="476"/>
      <c r="ONI46" s="476"/>
      <c r="ONJ46" s="476"/>
      <c r="ONK46" s="476"/>
      <c r="ONL46" s="476"/>
      <c r="ONM46" s="476"/>
      <c r="ONN46" s="476"/>
      <c r="ONO46" s="476"/>
      <c r="ONP46" s="476"/>
      <c r="ONQ46" s="476"/>
      <c r="ONR46" s="476"/>
      <c r="ONS46" s="476"/>
      <c r="ONT46" s="476"/>
      <c r="ONU46" s="476"/>
      <c r="ONV46" s="476"/>
      <c r="ONW46" s="476"/>
      <c r="ONX46" s="476"/>
      <c r="ONY46" s="476"/>
      <c r="ONZ46" s="476"/>
      <c r="OOA46" s="476"/>
      <c r="OOB46" s="476"/>
      <c r="OOC46" s="476"/>
      <c r="OOD46" s="476"/>
      <c r="OOE46" s="476"/>
      <c r="OOF46" s="476"/>
      <c r="OOG46" s="476"/>
      <c r="OOH46" s="476"/>
      <c r="OOI46" s="476"/>
      <c r="OOJ46" s="476"/>
      <c r="OOK46" s="476"/>
      <c r="OOL46" s="476"/>
      <c r="OOM46" s="476"/>
      <c r="OON46" s="476"/>
      <c r="OOO46" s="476"/>
      <c r="OOP46" s="476"/>
      <c r="OOQ46" s="476"/>
      <c r="OOR46" s="476"/>
      <c r="OOS46" s="476"/>
      <c r="OOT46" s="476"/>
      <c r="OOU46" s="476"/>
      <c r="OOV46" s="476"/>
      <c r="OOW46" s="476"/>
      <c r="OOX46" s="476"/>
      <c r="OOY46" s="476"/>
      <c r="OOZ46" s="476"/>
      <c r="OPA46" s="476"/>
      <c r="OPB46" s="476"/>
      <c r="OPC46" s="476"/>
      <c r="OPD46" s="476"/>
      <c r="OPE46" s="476"/>
      <c r="OPF46" s="476"/>
      <c r="OPG46" s="476"/>
      <c r="OPH46" s="476"/>
      <c r="OPI46" s="476"/>
      <c r="OPJ46" s="476"/>
      <c r="OPK46" s="476"/>
      <c r="OPL46" s="476"/>
      <c r="OPM46" s="476"/>
      <c r="OPN46" s="476"/>
      <c r="OPO46" s="476"/>
      <c r="OPP46" s="476"/>
      <c r="OPQ46" s="476"/>
      <c r="OPR46" s="476"/>
      <c r="OPS46" s="476"/>
      <c r="OPT46" s="476"/>
      <c r="OPU46" s="476"/>
      <c r="OPV46" s="476"/>
      <c r="OPW46" s="476"/>
      <c r="OPX46" s="476"/>
      <c r="OPY46" s="476"/>
      <c r="OPZ46" s="476"/>
      <c r="OQA46" s="476"/>
      <c r="OQB46" s="476"/>
      <c r="OQC46" s="476"/>
      <c r="OQD46" s="476"/>
      <c r="OQE46" s="476"/>
      <c r="OQF46" s="476"/>
      <c r="OQG46" s="476"/>
      <c r="OQH46" s="476"/>
      <c r="OQI46" s="476"/>
      <c r="OQJ46" s="476"/>
      <c r="OQK46" s="476"/>
      <c r="OQL46" s="476"/>
      <c r="OQM46" s="476"/>
      <c r="OQN46" s="476"/>
      <c r="OQO46" s="476"/>
      <c r="OQP46" s="476"/>
      <c r="OQQ46" s="476"/>
      <c r="OQR46" s="476"/>
      <c r="OQS46" s="476"/>
      <c r="OQT46" s="476"/>
      <c r="OQU46" s="476"/>
      <c r="OQV46" s="476"/>
      <c r="OQW46" s="476"/>
      <c r="OQX46" s="476"/>
      <c r="OQY46" s="476"/>
      <c r="OQZ46" s="476"/>
      <c r="ORA46" s="476"/>
      <c r="ORB46" s="476"/>
      <c r="ORC46" s="476"/>
      <c r="ORD46" s="476"/>
      <c r="ORE46" s="476"/>
      <c r="ORF46" s="476"/>
      <c r="ORG46" s="476"/>
      <c r="ORH46" s="476"/>
      <c r="ORI46" s="476"/>
      <c r="ORJ46" s="476"/>
      <c r="ORK46" s="476"/>
      <c r="ORL46" s="476"/>
      <c r="ORM46" s="476"/>
      <c r="ORN46" s="476"/>
      <c r="ORO46" s="476"/>
      <c r="ORP46" s="476"/>
      <c r="ORQ46" s="476"/>
      <c r="ORR46" s="476"/>
      <c r="ORS46" s="476"/>
      <c r="ORT46" s="476"/>
      <c r="ORU46" s="476"/>
      <c r="ORV46" s="476"/>
      <c r="ORW46" s="476"/>
      <c r="ORX46" s="476"/>
      <c r="ORY46" s="476"/>
      <c r="ORZ46" s="476"/>
      <c r="OSA46" s="476"/>
      <c r="OSB46" s="476"/>
      <c r="OSC46" s="476"/>
      <c r="OSD46" s="476"/>
      <c r="OSE46" s="476"/>
      <c r="OSF46" s="476"/>
      <c r="OSG46" s="476"/>
      <c r="OSH46" s="476"/>
      <c r="OSI46" s="476"/>
      <c r="OSJ46" s="476"/>
      <c r="OSK46" s="476"/>
      <c r="OSL46" s="476"/>
      <c r="OSM46" s="476"/>
      <c r="OSN46" s="476"/>
      <c r="OSO46" s="476"/>
      <c r="OSP46" s="476"/>
      <c r="OSQ46" s="476"/>
      <c r="OSR46" s="476"/>
      <c r="OSS46" s="476"/>
      <c r="OST46" s="476"/>
      <c r="OSU46" s="476"/>
      <c r="OSV46" s="476"/>
      <c r="OSW46" s="476"/>
      <c r="OSX46" s="476"/>
      <c r="OSY46" s="476"/>
      <c r="OSZ46" s="476"/>
      <c r="OTA46" s="476"/>
      <c r="OTB46" s="476"/>
      <c r="OTC46" s="476"/>
      <c r="OTD46" s="476"/>
      <c r="OTE46" s="476"/>
      <c r="OTF46" s="476"/>
      <c r="OTG46" s="476"/>
      <c r="OTH46" s="476"/>
      <c r="OTI46" s="476"/>
      <c r="OTJ46" s="476"/>
      <c r="OTK46" s="476"/>
      <c r="OTL46" s="476"/>
      <c r="OTM46" s="476"/>
      <c r="OTN46" s="476"/>
      <c r="OTO46" s="476"/>
      <c r="OTP46" s="476"/>
      <c r="OTQ46" s="476"/>
      <c r="OTR46" s="476"/>
      <c r="OTS46" s="476"/>
      <c r="OTT46" s="476"/>
      <c r="OTU46" s="476"/>
      <c r="OTV46" s="476"/>
      <c r="OTW46" s="476"/>
      <c r="OTX46" s="476"/>
      <c r="OTY46" s="476"/>
      <c r="OTZ46" s="476"/>
      <c r="OUA46" s="476"/>
      <c r="OUB46" s="476"/>
      <c r="OUC46" s="476"/>
      <c r="OUD46" s="476"/>
      <c r="OUE46" s="476"/>
      <c r="OUF46" s="476"/>
      <c r="OUG46" s="476"/>
      <c r="OUH46" s="476"/>
      <c r="OUI46" s="476"/>
      <c r="OUJ46" s="476"/>
      <c r="OUK46" s="476"/>
      <c r="OUL46" s="476"/>
      <c r="OUM46" s="476"/>
      <c r="OUN46" s="476"/>
      <c r="OUO46" s="476"/>
      <c r="OUP46" s="476"/>
      <c r="OUQ46" s="476"/>
      <c r="OUR46" s="476"/>
      <c r="OUS46" s="476"/>
      <c r="OUT46" s="476"/>
      <c r="OUU46" s="476"/>
      <c r="OUV46" s="476"/>
      <c r="OUW46" s="476"/>
      <c r="OUX46" s="476"/>
      <c r="OUY46" s="476"/>
      <c r="OUZ46" s="476"/>
      <c r="OVA46" s="476"/>
      <c r="OVB46" s="476"/>
      <c r="OVC46" s="476"/>
      <c r="OVD46" s="476"/>
      <c r="OVE46" s="476"/>
      <c r="OVF46" s="476"/>
      <c r="OVG46" s="476"/>
      <c r="OVH46" s="476"/>
      <c r="OVI46" s="476"/>
      <c r="OVJ46" s="476"/>
      <c r="OVK46" s="476"/>
      <c r="OVL46" s="476"/>
      <c r="OVM46" s="476"/>
      <c r="OVN46" s="476"/>
      <c r="OVO46" s="476"/>
      <c r="OVP46" s="476"/>
      <c r="OVQ46" s="476"/>
      <c r="OVR46" s="476"/>
      <c r="OVS46" s="476"/>
      <c r="OVT46" s="476"/>
      <c r="OVU46" s="476"/>
      <c r="OVV46" s="476"/>
      <c r="OVW46" s="476"/>
      <c r="OVX46" s="476"/>
      <c r="OVY46" s="476"/>
      <c r="OVZ46" s="476"/>
      <c r="OWA46" s="476"/>
      <c r="OWB46" s="476"/>
      <c r="OWC46" s="476"/>
      <c r="OWD46" s="476"/>
      <c r="OWE46" s="476"/>
      <c r="OWF46" s="476"/>
      <c r="OWG46" s="476"/>
      <c r="OWH46" s="476"/>
      <c r="OWI46" s="476"/>
      <c r="OWJ46" s="476"/>
      <c r="OWK46" s="476"/>
      <c r="OWL46" s="476"/>
      <c r="OWM46" s="476"/>
      <c r="OWN46" s="476"/>
      <c r="OWO46" s="476"/>
      <c r="OWP46" s="476"/>
      <c r="OWQ46" s="476"/>
      <c r="OWR46" s="476"/>
      <c r="OWS46" s="476"/>
      <c r="OWT46" s="476"/>
      <c r="OWU46" s="476"/>
      <c r="OWV46" s="476"/>
      <c r="OWW46" s="476"/>
      <c r="OWX46" s="476"/>
      <c r="OWY46" s="476"/>
      <c r="OWZ46" s="476"/>
      <c r="OXA46" s="476"/>
      <c r="OXB46" s="476"/>
      <c r="OXC46" s="476"/>
      <c r="OXD46" s="476"/>
      <c r="OXE46" s="476"/>
      <c r="OXF46" s="476"/>
      <c r="OXG46" s="476"/>
      <c r="OXH46" s="476"/>
      <c r="OXI46" s="476"/>
      <c r="OXJ46" s="476"/>
      <c r="OXK46" s="476"/>
      <c r="OXL46" s="476"/>
      <c r="OXM46" s="476"/>
      <c r="OXN46" s="476"/>
      <c r="OXO46" s="476"/>
      <c r="OXP46" s="476"/>
      <c r="OXQ46" s="476"/>
      <c r="OXR46" s="476"/>
      <c r="OXS46" s="476"/>
      <c r="OXT46" s="476"/>
      <c r="OXU46" s="476"/>
      <c r="OXV46" s="476"/>
      <c r="OXW46" s="476"/>
      <c r="OXX46" s="476"/>
      <c r="OXY46" s="476"/>
      <c r="OXZ46" s="476"/>
      <c r="OYA46" s="476"/>
      <c r="OYB46" s="476"/>
      <c r="OYC46" s="476"/>
      <c r="OYD46" s="476"/>
      <c r="OYE46" s="476"/>
      <c r="OYF46" s="476"/>
      <c r="OYG46" s="476"/>
      <c r="OYH46" s="476"/>
      <c r="OYI46" s="476"/>
      <c r="OYJ46" s="476"/>
      <c r="OYK46" s="476"/>
      <c r="OYL46" s="476"/>
      <c r="OYM46" s="476"/>
      <c r="OYN46" s="476"/>
      <c r="OYO46" s="476"/>
      <c r="OYP46" s="476"/>
      <c r="OYQ46" s="476"/>
      <c r="OYR46" s="476"/>
      <c r="OYS46" s="476"/>
      <c r="OYT46" s="476"/>
      <c r="OYU46" s="476"/>
      <c r="OYV46" s="476"/>
      <c r="OYW46" s="476"/>
      <c r="OYX46" s="476"/>
      <c r="OYY46" s="476"/>
      <c r="OYZ46" s="476"/>
      <c r="OZA46" s="476"/>
      <c r="OZB46" s="476"/>
      <c r="OZC46" s="476"/>
      <c r="OZD46" s="476"/>
      <c r="OZE46" s="476"/>
      <c r="OZF46" s="476"/>
      <c r="OZG46" s="476"/>
      <c r="OZH46" s="476"/>
      <c r="OZI46" s="476"/>
      <c r="OZJ46" s="476"/>
      <c r="OZK46" s="476"/>
      <c r="OZL46" s="476"/>
      <c r="OZM46" s="476"/>
      <c r="OZN46" s="476"/>
      <c r="OZO46" s="476"/>
      <c r="OZP46" s="476"/>
      <c r="OZQ46" s="476"/>
      <c r="OZR46" s="476"/>
      <c r="OZS46" s="476"/>
      <c r="OZT46" s="476"/>
      <c r="OZU46" s="476"/>
      <c r="OZV46" s="476"/>
      <c r="OZW46" s="476"/>
      <c r="OZX46" s="476"/>
      <c r="OZY46" s="476"/>
      <c r="OZZ46" s="476"/>
      <c r="PAA46" s="476"/>
      <c r="PAB46" s="476"/>
      <c r="PAC46" s="476"/>
      <c r="PAD46" s="476"/>
      <c r="PAE46" s="476"/>
      <c r="PAF46" s="476"/>
      <c r="PAG46" s="476"/>
      <c r="PAH46" s="476"/>
      <c r="PAI46" s="476"/>
      <c r="PAJ46" s="476"/>
      <c r="PAK46" s="476"/>
      <c r="PAL46" s="476"/>
      <c r="PAM46" s="476"/>
      <c r="PAN46" s="476"/>
      <c r="PAO46" s="476"/>
      <c r="PAP46" s="476"/>
      <c r="PAQ46" s="476"/>
      <c r="PAR46" s="476"/>
      <c r="PAS46" s="476"/>
      <c r="PAT46" s="476"/>
      <c r="PAU46" s="476"/>
      <c r="PAV46" s="476"/>
      <c r="PAW46" s="476"/>
      <c r="PAX46" s="476"/>
      <c r="PAY46" s="476"/>
      <c r="PAZ46" s="476"/>
      <c r="PBA46" s="476"/>
      <c r="PBB46" s="476"/>
      <c r="PBC46" s="476"/>
      <c r="PBD46" s="476"/>
      <c r="PBE46" s="476"/>
      <c r="PBF46" s="476"/>
      <c r="PBG46" s="476"/>
      <c r="PBH46" s="476"/>
      <c r="PBI46" s="476"/>
      <c r="PBJ46" s="476"/>
      <c r="PBK46" s="476"/>
      <c r="PBL46" s="476"/>
      <c r="PBM46" s="476"/>
      <c r="PBN46" s="476"/>
      <c r="PBO46" s="476"/>
      <c r="PBP46" s="476"/>
      <c r="PBQ46" s="476"/>
      <c r="PBR46" s="476"/>
      <c r="PBS46" s="476"/>
      <c r="PBT46" s="476"/>
      <c r="PBU46" s="476"/>
      <c r="PBV46" s="476"/>
      <c r="PBW46" s="476"/>
      <c r="PBX46" s="476"/>
      <c r="PBY46" s="476"/>
      <c r="PBZ46" s="476"/>
      <c r="PCA46" s="476"/>
      <c r="PCB46" s="476"/>
      <c r="PCC46" s="476"/>
      <c r="PCD46" s="476"/>
      <c r="PCE46" s="476"/>
      <c r="PCF46" s="476"/>
      <c r="PCG46" s="476"/>
      <c r="PCH46" s="476"/>
      <c r="PCI46" s="476"/>
      <c r="PCJ46" s="476"/>
      <c r="PCK46" s="476"/>
      <c r="PCL46" s="476"/>
      <c r="PCM46" s="476"/>
      <c r="PCN46" s="476"/>
      <c r="PCO46" s="476"/>
      <c r="PCP46" s="476"/>
      <c r="PCQ46" s="476"/>
      <c r="PCR46" s="476"/>
      <c r="PCS46" s="476"/>
      <c r="PCT46" s="476"/>
      <c r="PCU46" s="476"/>
      <c r="PCV46" s="476"/>
      <c r="PCW46" s="476"/>
      <c r="PCX46" s="476"/>
      <c r="PCY46" s="476"/>
      <c r="PCZ46" s="476"/>
      <c r="PDA46" s="476"/>
      <c r="PDB46" s="476"/>
      <c r="PDC46" s="476"/>
      <c r="PDD46" s="476"/>
      <c r="PDE46" s="476"/>
      <c r="PDF46" s="476"/>
      <c r="PDG46" s="476"/>
      <c r="PDH46" s="476"/>
      <c r="PDI46" s="476"/>
      <c r="PDJ46" s="476"/>
      <c r="PDK46" s="476"/>
      <c r="PDL46" s="476"/>
      <c r="PDM46" s="476"/>
      <c r="PDN46" s="476"/>
      <c r="PDO46" s="476"/>
      <c r="PDP46" s="476"/>
      <c r="PDQ46" s="476"/>
      <c r="PDR46" s="476"/>
      <c r="PDS46" s="476"/>
      <c r="PDT46" s="476"/>
      <c r="PDU46" s="476"/>
      <c r="PDV46" s="476"/>
      <c r="PDW46" s="476"/>
      <c r="PDX46" s="476"/>
      <c r="PDY46" s="476"/>
      <c r="PDZ46" s="476"/>
      <c r="PEA46" s="476"/>
      <c r="PEB46" s="476"/>
      <c r="PEC46" s="476"/>
      <c r="PED46" s="476"/>
      <c r="PEE46" s="476"/>
      <c r="PEF46" s="476"/>
      <c r="PEG46" s="476"/>
      <c r="PEH46" s="476"/>
      <c r="PEI46" s="476"/>
      <c r="PEJ46" s="476"/>
      <c r="PEK46" s="476"/>
      <c r="PEL46" s="476"/>
      <c r="PEM46" s="476"/>
      <c r="PEN46" s="476"/>
      <c r="PEO46" s="476"/>
      <c r="PEP46" s="476"/>
      <c r="PEQ46" s="476"/>
      <c r="PER46" s="476"/>
      <c r="PES46" s="476"/>
      <c r="PET46" s="476"/>
      <c r="PEU46" s="476"/>
      <c r="PEV46" s="476"/>
      <c r="PEW46" s="476"/>
      <c r="PEX46" s="476"/>
      <c r="PEY46" s="476"/>
      <c r="PEZ46" s="476"/>
      <c r="PFA46" s="476"/>
      <c r="PFB46" s="476"/>
      <c r="PFC46" s="476"/>
      <c r="PFD46" s="476"/>
      <c r="PFE46" s="476"/>
      <c r="PFF46" s="476"/>
      <c r="PFG46" s="476"/>
      <c r="PFH46" s="476"/>
      <c r="PFI46" s="476"/>
      <c r="PFJ46" s="476"/>
      <c r="PFK46" s="476"/>
      <c r="PFL46" s="476"/>
      <c r="PFM46" s="476"/>
      <c r="PFN46" s="476"/>
      <c r="PFO46" s="476"/>
      <c r="PFP46" s="476"/>
      <c r="PFQ46" s="476"/>
      <c r="PFR46" s="476"/>
      <c r="PFS46" s="476"/>
      <c r="PFT46" s="476"/>
      <c r="PFU46" s="476"/>
      <c r="PFV46" s="476"/>
      <c r="PFW46" s="476"/>
      <c r="PFX46" s="476"/>
      <c r="PFY46" s="476"/>
      <c r="PFZ46" s="476"/>
      <c r="PGA46" s="476"/>
      <c r="PGB46" s="476"/>
      <c r="PGC46" s="476"/>
      <c r="PGD46" s="476"/>
      <c r="PGE46" s="476"/>
      <c r="PGF46" s="476"/>
      <c r="PGG46" s="476"/>
      <c r="PGH46" s="476"/>
      <c r="PGI46" s="476"/>
      <c r="PGJ46" s="476"/>
      <c r="PGK46" s="476"/>
      <c r="PGL46" s="476"/>
      <c r="PGM46" s="476"/>
      <c r="PGN46" s="476"/>
      <c r="PGO46" s="476"/>
      <c r="PGP46" s="476"/>
      <c r="PGQ46" s="476"/>
      <c r="PGR46" s="476"/>
      <c r="PGS46" s="476"/>
      <c r="PGT46" s="476"/>
      <c r="PGU46" s="476"/>
      <c r="PGV46" s="476"/>
      <c r="PGW46" s="476"/>
      <c r="PGX46" s="476"/>
      <c r="PGY46" s="476"/>
      <c r="PGZ46" s="476"/>
      <c r="PHA46" s="476"/>
      <c r="PHB46" s="476"/>
      <c r="PHC46" s="476"/>
      <c r="PHD46" s="476"/>
      <c r="PHE46" s="476"/>
      <c r="PHF46" s="476"/>
      <c r="PHG46" s="476"/>
      <c r="PHH46" s="476"/>
      <c r="PHI46" s="476"/>
      <c r="PHJ46" s="476"/>
      <c r="PHK46" s="476"/>
      <c r="PHL46" s="476"/>
      <c r="PHM46" s="476"/>
      <c r="PHN46" s="476"/>
      <c r="PHO46" s="476"/>
      <c r="PHP46" s="476"/>
      <c r="PHQ46" s="476"/>
      <c r="PHR46" s="476"/>
      <c r="PHS46" s="476"/>
      <c r="PHT46" s="476"/>
      <c r="PHU46" s="476"/>
      <c r="PHV46" s="476"/>
      <c r="PHW46" s="476"/>
      <c r="PHX46" s="476"/>
      <c r="PHY46" s="476"/>
      <c r="PHZ46" s="476"/>
      <c r="PIA46" s="476"/>
      <c r="PIB46" s="476"/>
      <c r="PIC46" s="476"/>
      <c r="PID46" s="476"/>
      <c r="PIE46" s="476"/>
      <c r="PIF46" s="476"/>
      <c r="PIG46" s="476"/>
      <c r="PIH46" s="476"/>
      <c r="PII46" s="476"/>
      <c r="PIJ46" s="476"/>
      <c r="PIK46" s="476"/>
      <c r="PIL46" s="476"/>
      <c r="PIM46" s="476"/>
      <c r="PIN46" s="476"/>
      <c r="PIO46" s="476"/>
      <c r="PIP46" s="476"/>
      <c r="PIQ46" s="476"/>
      <c r="PIR46" s="476"/>
      <c r="PIS46" s="476"/>
      <c r="PIT46" s="476"/>
      <c r="PIU46" s="476"/>
      <c r="PIV46" s="476"/>
      <c r="PIW46" s="476"/>
      <c r="PIX46" s="476"/>
      <c r="PIY46" s="476"/>
      <c r="PIZ46" s="476"/>
      <c r="PJA46" s="476"/>
      <c r="PJB46" s="476"/>
      <c r="PJC46" s="476"/>
      <c r="PJD46" s="476"/>
      <c r="PJE46" s="476"/>
      <c r="PJF46" s="476"/>
      <c r="PJG46" s="476"/>
      <c r="PJH46" s="476"/>
      <c r="PJI46" s="476"/>
      <c r="PJJ46" s="476"/>
      <c r="PJK46" s="476"/>
      <c r="PJL46" s="476"/>
      <c r="PJM46" s="476"/>
      <c r="PJN46" s="476"/>
      <c r="PJO46" s="476"/>
      <c r="PJP46" s="476"/>
      <c r="PJQ46" s="476"/>
      <c r="PJR46" s="476"/>
      <c r="PJS46" s="476"/>
      <c r="PJT46" s="476"/>
      <c r="PJU46" s="476"/>
      <c r="PJV46" s="476"/>
      <c r="PJW46" s="476"/>
      <c r="PJX46" s="476"/>
      <c r="PJY46" s="476"/>
      <c r="PJZ46" s="476"/>
      <c r="PKA46" s="476"/>
      <c r="PKB46" s="476"/>
      <c r="PKC46" s="476"/>
      <c r="PKD46" s="476"/>
      <c r="PKE46" s="476"/>
      <c r="PKF46" s="476"/>
      <c r="PKG46" s="476"/>
      <c r="PKH46" s="476"/>
      <c r="PKI46" s="476"/>
      <c r="PKJ46" s="476"/>
      <c r="PKK46" s="476"/>
      <c r="PKL46" s="476"/>
      <c r="PKM46" s="476"/>
      <c r="PKN46" s="476"/>
      <c r="PKO46" s="476"/>
      <c r="PKP46" s="476"/>
      <c r="PKQ46" s="476"/>
      <c r="PKR46" s="476"/>
      <c r="PKS46" s="476"/>
      <c r="PKT46" s="476"/>
      <c r="PKU46" s="476"/>
      <c r="PKV46" s="476"/>
      <c r="PKW46" s="476"/>
      <c r="PKX46" s="476"/>
      <c r="PKY46" s="476"/>
      <c r="PKZ46" s="476"/>
      <c r="PLA46" s="476"/>
      <c r="PLB46" s="476"/>
      <c r="PLC46" s="476"/>
      <c r="PLD46" s="476"/>
      <c r="PLE46" s="476"/>
      <c r="PLF46" s="476"/>
      <c r="PLG46" s="476"/>
      <c r="PLH46" s="476"/>
      <c r="PLI46" s="476"/>
      <c r="PLJ46" s="476"/>
      <c r="PLK46" s="476"/>
      <c r="PLL46" s="476"/>
      <c r="PLM46" s="476"/>
      <c r="PLN46" s="476"/>
      <c r="PLO46" s="476"/>
      <c r="PLP46" s="476"/>
      <c r="PLQ46" s="476"/>
      <c r="PLR46" s="476"/>
      <c r="PLS46" s="476"/>
      <c r="PLT46" s="476"/>
      <c r="PLU46" s="476"/>
      <c r="PLV46" s="476"/>
      <c r="PLW46" s="476"/>
      <c r="PLX46" s="476"/>
      <c r="PLY46" s="476"/>
      <c r="PLZ46" s="476"/>
      <c r="PMA46" s="476"/>
      <c r="PMB46" s="476"/>
      <c r="PMC46" s="476"/>
      <c r="PMD46" s="476"/>
      <c r="PME46" s="476"/>
      <c r="PMF46" s="476"/>
      <c r="PMG46" s="476"/>
      <c r="PMH46" s="476"/>
      <c r="PMI46" s="476"/>
      <c r="PMJ46" s="476"/>
      <c r="PMK46" s="476"/>
      <c r="PML46" s="476"/>
      <c r="PMM46" s="476"/>
      <c r="PMN46" s="476"/>
      <c r="PMO46" s="476"/>
      <c r="PMP46" s="476"/>
      <c r="PMQ46" s="476"/>
      <c r="PMR46" s="476"/>
      <c r="PMS46" s="476"/>
      <c r="PMT46" s="476"/>
      <c r="PMU46" s="476"/>
      <c r="PMV46" s="476"/>
      <c r="PMW46" s="476"/>
      <c r="PMX46" s="476"/>
      <c r="PMY46" s="476"/>
      <c r="PMZ46" s="476"/>
      <c r="PNA46" s="476"/>
      <c r="PNB46" s="476"/>
      <c r="PNC46" s="476"/>
      <c r="PND46" s="476"/>
      <c r="PNE46" s="476"/>
      <c r="PNF46" s="476"/>
      <c r="PNG46" s="476"/>
      <c r="PNH46" s="476"/>
      <c r="PNI46" s="476"/>
      <c r="PNJ46" s="476"/>
      <c r="PNK46" s="476"/>
      <c r="PNL46" s="476"/>
      <c r="PNM46" s="476"/>
      <c r="PNN46" s="476"/>
      <c r="PNO46" s="476"/>
      <c r="PNP46" s="476"/>
      <c r="PNQ46" s="476"/>
      <c r="PNR46" s="476"/>
      <c r="PNS46" s="476"/>
      <c r="PNT46" s="476"/>
      <c r="PNU46" s="476"/>
      <c r="PNV46" s="476"/>
      <c r="PNW46" s="476"/>
      <c r="PNX46" s="476"/>
      <c r="PNY46" s="476"/>
      <c r="PNZ46" s="476"/>
      <c r="POA46" s="476"/>
      <c r="POB46" s="476"/>
      <c r="POC46" s="476"/>
      <c r="POD46" s="476"/>
      <c r="POE46" s="476"/>
      <c r="POF46" s="476"/>
      <c r="POG46" s="476"/>
      <c r="POH46" s="476"/>
      <c r="POI46" s="476"/>
      <c r="POJ46" s="476"/>
      <c r="POK46" s="476"/>
      <c r="POL46" s="476"/>
      <c r="POM46" s="476"/>
      <c r="PON46" s="476"/>
      <c r="POO46" s="476"/>
      <c r="POP46" s="476"/>
      <c r="POQ46" s="476"/>
      <c r="POR46" s="476"/>
      <c r="POS46" s="476"/>
      <c r="POT46" s="476"/>
      <c r="POU46" s="476"/>
      <c r="POV46" s="476"/>
      <c r="POW46" s="476"/>
      <c r="POX46" s="476"/>
      <c r="POY46" s="476"/>
      <c r="POZ46" s="476"/>
      <c r="PPA46" s="476"/>
      <c r="PPB46" s="476"/>
      <c r="PPC46" s="476"/>
      <c r="PPD46" s="476"/>
      <c r="PPE46" s="476"/>
      <c r="PPF46" s="476"/>
      <c r="PPG46" s="476"/>
      <c r="PPH46" s="476"/>
      <c r="PPI46" s="476"/>
      <c r="PPJ46" s="476"/>
      <c r="PPK46" s="476"/>
      <c r="PPL46" s="476"/>
      <c r="PPM46" s="476"/>
      <c r="PPN46" s="476"/>
      <c r="PPO46" s="476"/>
      <c r="PPP46" s="476"/>
      <c r="PPQ46" s="476"/>
      <c r="PPR46" s="476"/>
      <c r="PPS46" s="476"/>
      <c r="PPT46" s="476"/>
      <c r="PPU46" s="476"/>
      <c r="PPV46" s="476"/>
      <c r="PPW46" s="476"/>
      <c r="PPX46" s="476"/>
      <c r="PPY46" s="476"/>
      <c r="PPZ46" s="476"/>
      <c r="PQA46" s="476"/>
      <c r="PQB46" s="476"/>
      <c r="PQC46" s="476"/>
      <c r="PQD46" s="476"/>
      <c r="PQE46" s="476"/>
      <c r="PQF46" s="476"/>
      <c r="PQG46" s="476"/>
      <c r="PQH46" s="476"/>
      <c r="PQI46" s="476"/>
      <c r="PQJ46" s="476"/>
      <c r="PQK46" s="476"/>
      <c r="PQL46" s="476"/>
      <c r="PQM46" s="476"/>
      <c r="PQN46" s="476"/>
      <c r="PQO46" s="476"/>
      <c r="PQP46" s="476"/>
      <c r="PQQ46" s="476"/>
      <c r="PQR46" s="476"/>
      <c r="PQS46" s="476"/>
      <c r="PQT46" s="476"/>
      <c r="PQU46" s="476"/>
      <c r="PQV46" s="476"/>
      <c r="PQW46" s="476"/>
      <c r="PQX46" s="476"/>
      <c r="PQY46" s="476"/>
      <c r="PQZ46" s="476"/>
      <c r="PRA46" s="476"/>
      <c r="PRB46" s="476"/>
      <c r="PRC46" s="476"/>
      <c r="PRD46" s="476"/>
      <c r="PRE46" s="476"/>
      <c r="PRF46" s="476"/>
      <c r="PRG46" s="476"/>
      <c r="PRH46" s="476"/>
      <c r="PRI46" s="476"/>
      <c r="PRJ46" s="476"/>
      <c r="PRK46" s="476"/>
      <c r="PRL46" s="476"/>
      <c r="PRM46" s="476"/>
      <c r="PRN46" s="476"/>
      <c r="PRO46" s="476"/>
      <c r="PRP46" s="476"/>
      <c r="PRQ46" s="476"/>
      <c r="PRR46" s="476"/>
      <c r="PRS46" s="476"/>
      <c r="PRT46" s="476"/>
      <c r="PRU46" s="476"/>
      <c r="PRV46" s="476"/>
      <c r="PRW46" s="476"/>
      <c r="PRX46" s="476"/>
      <c r="PRY46" s="476"/>
      <c r="PRZ46" s="476"/>
      <c r="PSA46" s="476"/>
      <c r="PSB46" s="476"/>
      <c r="PSC46" s="476"/>
      <c r="PSD46" s="476"/>
      <c r="PSE46" s="476"/>
      <c r="PSF46" s="476"/>
      <c r="PSG46" s="476"/>
      <c r="PSH46" s="476"/>
      <c r="PSI46" s="476"/>
      <c r="PSJ46" s="476"/>
      <c r="PSK46" s="476"/>
      <c r="PSL46" s="476"/>
      <c r="PSM46" s="476"/>
      <c r="PSN46" s="476"/>
      <c r="PSO46" s="476"/>
      <c r="PSP46" s="476"/>
      <c r="PSQ46" s="476"/>
      <c r="PSR46" s="476"/>
      <c r="PSS46" s="476"/>
      <c r="PST46" s="476"/>
      <c r="PSU46" s="476"/>
      <c r="PSV46" s="476"/>
      <c r="PSW46" s="476"/>
      <c r="PSX46" s="476"/>
      <c r="PSY46" s="476"/>
      <c r="PSZ46" s="476"/>
      <c r="PTA46" s="476"/>
      <c r="PTB46" s="476"/>
      <c r="PTC46" s="476"/>
      <c r="PTD46" s="476"/>
      <c r="PTE46" s="476"/>
      <c r="PTF46" s="476"/>
      <c r="PTG46" s="476"/>
      <c r="PTH46" s="476"/>
      <c r="PTI46" s="476"/>
      <c r="PTJ46" s="476"/>
      <c r="PTK46" s="476"/>
      <c r="PTL46" s="476"/>
      <c r="PTM46" s="476"/>
      <c r="PTN46" s="476"/>
      <c r="PTO46" s="476"/>
      <c r="PTP46" s="476"/>
      <c r="PTQ46" s="476"/>
      <c r="PTR46" s="476"/>
      <c r="PTS46" s="476"/>
      <c r="PTT46" s="476"/>
      <c r="PTU46" s="476"/>
      <c r="PTV46" s="476"/>
      <c r="PTW46" s="476"/>
      <c r="PTX46" s="476"/>
      <c r="PTY46" s="476"/>
      <c r="PTZ46" s="476"/>
      <c r="PUA46" s="476"/>
      <c r="PUB46" s="476"/>
      <c r="PUC46" s="476"/>
      <c r="PUD46" s="476"/>
      <c r="PUE46" s="476"/>
      <c r="PUF46" s="476"/>
      <c r="PUG46" s="476"/>
      <c r="PUH46" s="476"/>
      <c r="PUI46" s="476"/>
      <c r="PUJ46" s="476"/>
      <c r="PUK46" s="476"/>
      <c r="PUL46" s="476"/>
      <c r="PUM46" s="476"/>
      <c r="PUN46" s="476"/>
      <c r="PUO46" s="476"/>
      <c r="PUP46" s="476"/>
      <c r="PUQ46" s="476"/>
      <c r="PUR46" s="476"/>
      <c r="PUS46" s="476"/>
      <c r="PUT46" s="476"/>
      <c r="PUU46" s="476"/>
      <c r="PUV46" s="476"/>
      <c r="PUW46" s="476"/>
      <c r="PUX46" s="476"/>
      <c r="PUY46" s="476"/>
      <c r="PUZ46" s="476"/>
      <c r="PVA46" s="476"/>
      <c r="PVB46" s="476"/>
      <c r="PVC46" s="476"/>
      <c r="PVD46" s="476"/>
      <c r="PVE46" s="476"/>
      <c r="PVF46" s="476"/>
      <c r="PVG46" s="476"/>
      <c r="PVH46" s="476"/>
      <c r="PVI46" s="476"/>
      <c r="PVJ46" s="476"/>
      <c r="PVK46" s="476"/>
      <c r="PVL46" s="476"/>
      <c r="PVM46" s="476"/>
      <c r="PVN46" s="476"/>
      <c r="PVO46" s="476"/>
      <c r="PVP46" s="476"/>
      <c r="PVQ46" s="476"/>
      <c r="PVR46" s="476"/>
      <c r="PVS46" s="476"/>
      <c r="PVT46" s="476"/>
      <c r="PVU46" s="476"/>
      <c r="PVV46" s="476"/>
      <c r="PVW46" s="476"/>
      <c r="PVX46" s="476"/>
      <c r="PVY46" s="476"/>
      <c r="PVZ46" s="476"/>
      <c r="PWA46" s="476"/>
      <c r="PWB46" s="476"/>
      <c r="PWC46" s="476"/>
      <c r="PWD46" s="476"/>
      <c r="PWE46" s="476"/>
      <c r="PWF46" s="476"/>
      <c r="PWG46" s="476"/>
      <c r="PWH46" s="476"/>
      <c r="PWI46" s="476"/>
      <c r="PWJ46" s="476"/>
      <c r="PWK46" s="476"/>
      <c r="PWL46" s="476"/>
      <c r="PWM46" s="476"/>
      <c r="PWN46" s="476"/>
      <c r="PWO46" s="476"/>
      <c r="PWP46" s="476"/>
      <c r="PWQ46" s="476"/>
      <c r="PWR46" s="476"/>
      <c r="PWS46" s="476"/>
      <c r="PWT46" s="476"/>
      <c r="PWU46" s="476"/>
      <c r="PWV46" s="476"/>
      <c r="PWW46" s="476"/>
      <c r="PWX46" s="476"/>
      <c r="PWY46" s="476"/>
      <c r="PWZ46" s="476"/>
      <c r="PXA46" s="476"/>
      <c r="PXB46" s="476"/>
      <c r="PXC46" s="476"/>
      <c r="PXD46" s="476"/>
      <c r="PXE46" s="476"/>
      <c r="PXF46" s="476"/>
      <c r="PXG46" s="476"/>
      <c r="PXH46" s="476"/>
      <c r="PXI46" s="476"/>
      <c r="PXJ46" s="476"/>
      <c r="PXK46" s="476"/>
      <c r="PXL46" s="476"/>
      <c r="PXM46" s="476"/>
      <c r="PXN46" s="476"/>
      <c r="PXO46" s="476"/>
      <c r="PXP46" s="476"/>
      <c r="PXQ46" s="476"/>
      <c r="PXR46" s="476"/>
      <c r="PXS46" s="476"/>
      <c r="PXT46" s="476"/>
      <c r="PXU46" s="476"/>
      <c r="PXV46" s="476"/>
      <c r="PXW46" s="476"/>
      <c r="PXX46" s="476"/>
      <c r="PXY46" s="476"/>
      <c r="PXZ46" s="476"/>
      <c r="PYA46" s="476"/>
      <c r="PYB46" s="476"/>
      <c r="PYC46" s="476"/>
      <c r="PYD46" s="476"/>
      <c r="PYE46" s="476"/>
      <c r="PYF46" s="476"/>
      <c r="PYG46" s="476"/>
      <c r="PYH46" s="476"/>
      <c r="PYI46" s="476"/>
      <c r="PYJ46" s="476"/>
      <c r="PYK46" s="476"/>
      <c r="PYL46" s="476"/>
      <c r="PYM46" s="476"/>
      <c r="PYN46" s="476"/>
      <c r="PYO46" s="476"/>
      <c r="PYP46" s="476"/>
      <c r="PYQ46" s="476"/>
      <c r="PYR46" s="476"/>
      <c r="PYS46" s="476"/>
      <c r="PYT46" s="476"/>
      <c r="PYU46" s="476"/>
      <c r="PYV46" s="476"/>
      <c r="PYW46" s="476"/>
      <c r="PYX46" s="476"/>
      <c r="PYY46" s="476"/>
      <c r="PYZ46" s="476"/>
      <c r="PZA46" s="476"/>
      <c r="PZB46" s="476"/>
      <c r="PZC46" s="476"/>
      <c r="PZD46" s="476"/>
      <c r="PZE46" s="476"/>
      <c r="PZF46" s="476"/>
      <c r="PZG46" s="476"/>
      <c r="PZH46" s="476"/>
      <c r="PZI46" s="476"/>
      <c r="PZJ46" s="476"/>
      <c r="PZK46" s="476"/>
      <c r="PZL46" s="476"/>
      <c r="PZM46" s="476"/>
      <c r="PZN46" s="476"/>
      <c r="PZO46" s="476"/>
      <c r="PZP46" s="476"/>
      <c r="PZQ46" s="476"/>
      <c r="PZR46" s="476"/>
      <c r="PZS46" s="476"/>
      <c r="PZT46" s="476"/>
      <c r="PZU46" s="476"/>
      <c r="PZV46" s="476"/>
      <c r="PZW46" s="476"/>
      <c r="PZX46" s="476"/>
      <c r="PZY46" s="476"/>
      <c r="PZZ46" s="476"/>
      <c r="QAA46" s="476"/>
      <c r="QAB46" s="476"/>
      <c r="QAC46" s="476"/>
      <c r="QAD46" s="476"/>
      <c r="QAE46" s="476"/>
      <c r="QAF46" s="476"/>
      <c r="QAG46" s="476"/>
      <c r="QAH46" s="476"/>
      <c r="QAI46" s="476"/>
      <c r="QAJ46" s="476"/>
      <c r="QAK46" s="476"/>
      <c r="QAL46" s="476"/>
      <c r="QAM46" s="476"/>
      <c r="QAN46" s="476"/>
      <c r="QAO46" s="476"/>
      <c r="QAP46" s="476"/>
      <c r="QAQ46" s="476"/>
      <c r="QAR46" s="476"/>
      <c r="QAS46" s="476"/>
      <c r="QAT46" s="476"/>
      <c r="QAU46" s="476"/>
      <c r="QAV46" s="476"/>
      <c r="QAW46" s="476"/>
      <c r="QAX46" s="476"/>
      <c r="QAY46" s="476"/>
      <c r="QAZ46" s="476"/>
      <c r="QBA46" s="476"/>
      <c r="QBB46" s="476"/>
      <c r="QBC46" s="476"/>
      <c r="QBD46" s="476"/>
      <c r="QBE46" s="476"/>
      <c r="QBF46" s="476"/>
      <c r="QBG46" s="476"/>
      <c r="QBH46" s="476"/>
      <c r="QBI46" s="476"/>
      <c r="QBJ46" s="476"/>
      <c r="QBK46" s="476"/>
      <c r="QBL46" s="476"/>
      <c r="QBM46" s="476"/>
      <c r="QBN46" s="476"/>
      <c r="QBO46" s="476"/>
      <c r="QBP46" s="476"/>
      <c r="QBQ46" s="476"/>
      <c r="QBR46" s="476"/>
      <c r="QBS46" s="476"/>
      <c r="QBT46" s="476"/>
      <c r="QBU46" s="476"/>
      <c r="QBV46" s="476"/>
      <c r="QBW46" s="476"/>
      <c r="QBX46" s="476"/>
      <c r="QBY46" s="476"/>
      <c r="QBZ46" s="476"/>
      <c r="QCA46" s="476"/>
      <c r="QCB46" s="476"/>
      <c r="QCC46" s="476"/>
      <c r="QCD46" s="476"/>
      <c r="QCE46" s="476"/>
      <c r="QCF46" s="476"/>
      <c r="QCG46" s="476"/>
      <c r="QCH46" s="476"/>
      <c r="QCI46" s="476"/>
      <c r="QCJ46" s="476"/>
      <c r="QCK46" s="476"/>
      <c r="QCL46" s="476"/>
      <c r="QCM46" s="476"/>
      <c r="QCN46" s="476"/>
      <c r="QCO46" s="476"/>
      <c r="QCP46" s="476"/>
      <c r="QCQ46" s="476"/>
      <c r="QCR46" s="476"/>
      <c r="QCS46" s="476"/>
      <c r="QCT46" s="476"/>
      <c r="QCU46" s="476"/>
      <c r="QCV46" s="476"/>
      <c r="QCW46" s="476"/>
      <c r="QCX46" s="476"/>
      <c r="QCY46" s="476"/>
      <c r="QCZ46" s="476"/>
      <c r="QDA46" s="476"/>
      <c r="QDB46" s="476"/>
      <c r="QDC46" s="476"/>
      <c r="QDD46" s="476"/>
      <c r="QDE46" s="476"/>
      <c r="QDF46" s="476"/>
      <c r="QDG46" s="476"/>
      <c r="QDH46" s="476"/>
      <c r="QDI46" s="476"/>
      <c r="QDJ46" s="476"/>
      <c r="QDK46" s="476"/>
      <c r="QDL46" s="476"/>
      <c r="QDM46" s="476"/>
      <c r="QDN46" s="476"/>
      <c r="QDO46" s="476"/>
      <c r="QDP46" s="476"/>
      <c r="QDQ46" s="476"/>
      <c r="QDR46" s="476"/>
      <c r="QDS46" s="476"/>
      <c r="QDT46" s="476"/>
      <c r="QDU46" s="476"/>
      <c r="QDV46" s="476"/>
      <c r="QDW46" s="476"/>
      <c r="QDX46" s="476"/>
      <c r="QDY46" s="476"/>
      <c r="QDZ46" s="476"/>
      <c r="QEA46" s="476"/>
      <c r="QEB46" s="476"/>
      <c r="QEC46" s="476"/>
      <c r="QED46" s="476"/>
      <c r="QEE46" s="476"/>
      <c r="QEF46" s="476"/>
      <c r="QEG46" s="476"/>
      <c r="QEH46" s="476"/>
      <c r="QEI46" s="476"/>
      <c r="QEJ46" s="476"/>
      <c r="QEK46" s="476"/>
      <c r="QEL46" s="476"/>
      <c r="QEM46" s="476"/>
      <c r="QEN46" s="476"/>
      <c r="QEO46" s="476"/>
      <c r="QEP46" s="476"/>
      <c r="QEQ46" s="476"/>
      <c r="QER46" s="476"/>
      <c r="QES46" s="476"/>
      <c r="QET46" s="476"/>
      <c r="QEU46" s="476"/>
      <c r="QEV46" s="476"/>
      <c r="QEW46" s="476"/>
      <c r="QEX46" s="476"/>
      <c r="QEY46" s="476"/>
      <c r="QEZ46" s="476"/>
      <c r="QFA46" s="476"/>
      <c r="QFB46" s="476"/>
      <c r="QFC46" s="476"/>
      <c r="QFD46" s="476"/>
      <c r="QFE46" s="476"/>
      <c r="QFF46" s="476"/>
      <c r="QFG46" s="476"/>
      <c r="QFH46" s="476"/>
      <c r="QFI46" s="476"/>
      <c r="QFJ46" s="476"/>
      <c r="QFK46" s="476"/>
      <c r="QFL46" s="476"/>
      <c r="QFM46" s="476"/>
      <c r="QFN46" s="476"/>
      <c r="QFO46" s="476"/>
      <c r="QFP46" s="476"/>
      <c r="QFQ46" s="476"/>
      <c r="QFR46" s="476"/>
      <c r="QFS46" s="476"/>
      <c r="QFT46" s="476"/>
      <c r="QFU46" s="476"/>
      <c r="QFV46" s="476"/>
      <c r="QFW46" s="476"/>
      <c r="QFX46" s="476"/>
      <c r="QFY46" s="476"/>
      <c r="QFZ46" s="476"/>
      <c r="QGA46" s="476"/>
      <c r="QGB46" s="476"/>
      <c r="QGC46" s="476"/>
      <c r="QGD46" s="476"/>
      <c r="QGE46" s="476"/>
      <c r="QGF46" s="476"/>
      <c r="QGG46" s="476"/>
      <c r="QGH46" s="476"/>
      <c r="QGI46" s="476"/>
      <c r="QGJ46" s="476"/>
      <c r="QGK46" s="476"/>
      <c r="QGL46" s="476"/>
      <c r="QGM46" s="476"/>
      <c r="QGN46" s="476"/>
      <c r="QGO46" s="476"/>
      <c r="QGP46" s="476"/>
      <c r="QGQ46" s="476"/>
      <c r="QGR46" s="476"/>
      <c r="QGS46" s="476"/>
      <c r="QGT46" s="476"/>
      <c r="QGU46" s="476"/>
      <c r="QGV46" s="476"/>
      <c r="QGW46" s="476"/>
      <c r="QGX46" s="476"/>
      <c r="QGY46" s="476"/>
      <c r="QGZ46" s="476"/>
      <c r="QHA46" s="476"/>
      <c r="QHB46" s="476"/>
      <c r="QHC46" s="476"/>
      <c r="QHD46" s="476"/>
      <c r="QHE46" s="476"/>
      <c r="QHF46" s="476"/>
      <c r="QHG46" s="476"/>
      <c r="QHH46" s="476"/>
      <c r="QHI46" s="476"/>
      <c r="QHJ46" s="476"/>
      <c r="QHK46" s="476"/>
      <c r="QHL46" s="476"/>
      <c r="QHM46" s="476"/>
      <c r="QHN46" s="476"/>
      <c r="QHO46" s="476"/>
      <c r="QHP46" s="476"/>
      <c r="QHQ46" s="476"/>
      <c r="QHR46" s="476"/>
      <c r="QHS46" s="476"/>
      <c r="QHT46" s="476"/>
      <c r="QHU46" s="476"/>
      <c r="QHV46" s="476"/>
      <c r="QHW46" s="476"/>
      <c r="QHX46" s="476"/>
      <c r="QHY46" s="476"/>
      <c r="QHZ46" s="476"/>
      <c r="QIA46" s="476"/>
      <c r="QIB46" s="476"/>
      <c r="QIC46" s="476"/>
      <c r="QID46" s="476"/>
      <c r="QIE46" s="476"/>
      <c r="QIF46" s="476"/>
      <c r="QIG46" s="476"/>
      <c r="QIH46" s="476"/>
      <c r="QII46" s="476"/>
      <c r="QIJ46" s="476"/>
      <c r="QIK46" s="476"/>
      <c r="QIL46" s="476"/>
      <c r="QIM46" s="476"/>
      <c r="QIN46" s="476"/>
      <c r="QIO46" s="476"/>
      <c r="QIP46" s="476"/>
      <c r="QIQ46" s="476"/>
      <c r="QIR46" s="476"/>
      <c r="QIS46" s="476"/>
      <c r="QIT46" s="476"/>
      <c r="QIU46" s="476"/>
      <c r="QIV46" s="476"/>
      <c r="QIW46" s="476"/>
      <c r="QIX46" s="476"/>
      <c r="QIY46" s="476"/>
      <c r="QIZ46" s="476"/>
      <c r="QJA46" s="476"/>
      <c r="QJB46" s="476"/>
      <c r="QJC46" s="476"/>
      <c r="QJD46" s="476"/>
      <c r="QJE46" s="476"/>
      <c r="QJF46" s="476"/>
      <c r="QJG46" s="476"/>
      <c r="QJH46" s="476"/>
      <c r="QJI46" s="476"/>
      <c r="QJJ46" s="476"/>
      <c r="QJK46" s="476"/>
      <c r="QJL46" s="476"/>
      <c r="QJM46" s="476"/>
      <c r="QJN46" s="476"/>
      <c r="QJO46" s="476"/>
      <c r="QJP46" s="476"/>
      <c r="QJQ46" s="476"/>
      <c r="QJR46" s="476"/>
      <c r="QJS46" s="476"/>
      <c r="QJT46" s="476"/>
      <c r="QJU46" s="476"/>
      <c r="QJV46" s="476"/>
      <c r="QJW46" s="476"/>
      <c r="QJX46" s="476"/>
      <c r="QJY46" s="476"/>
      <c r="QJZ46" s="476"/>
      <c r="QKA46" s="476"/>
      <c r="QKB46" s="476"/>
      <c r="QKC46" s="476"/>
      <c r="QKD46" s="476"/>
      <c r="QKE46" s="476"/>
      <c r="QKF46" s="476"/>
      <c r="QKG46" s="476"/>
      <c r="QKH46" s="476"/>
      <c r="QKI46" s="476"/>
      <c r="QKJ46" s="476"/>
      <c r="QKK46" s="476"/>
      <c r="QKL46" s="476"/>
      <c r="QKM46" s="476"/>
      <c r="QKN46" s="476"/>
      <c r="QKO46" s="476"/>
      <c r="QKP46" s="476"/>
      <c r="QKQ46" s="476"/>
      <c r="QKR46" s="476"/>
      <c r="QKS46" s="476"/>
      <c r="QKT46" s="476"/>
      <c r="QKU46" s="476"/>
      <c r="QKV46" s="476"/>
      <c r="QKW46" s="476"/>
      <c r="QKX46" s="476"/>
      <c r="QKY46" s="476"/>
      <c r="QKZ46" s="476"/>
      <c r="QLA46" s="476"/>
      <c r="QLB46" s="476"/>
      <c r="QLC46" s="476"/>
      <c r="QLD46" s="476"/>
      <c r="QLE46" s="476"/>
      <c r="QLF46" s="476"/>
      <c r="QLG46" s="476"/>
      <c r="QLH46" s="476"/>
      <c r="QLI46" s="476"/>
      <c r="QLJ46" s="476"/>
      <c r="QLK46" s="476"/>
      <c r="QLL46" s="476"/>
      <c r="QLM46" s="476"/>
      <c r="QLN46" s="476"/>
      <c r="QLO46" s="476"/>
      <c r="QLP46" s="476"/>
      <c r="QLQ46" s="476"/>
      <c r="QLR46" s="476"/>
      <c r="QLS46" s="476"/>
      <c r="QLT46" s="476"/>
      <c r="QLU46" s="476"/>
      <c r="QLV46" s="476"/>
      <c r="QLW46" s="476"/>
      <c r="QLX46" s="476"/>
      <c r="QLY46" s="476"/>
      <c r="QLZ46" s="476"/>
      <c r="QMA46" s="476"/>
      <c r="QMB46" s="476"/>
      <c r="QMC46" s="476"/>
      <c r="QMD46" s="476"/>
      <c r="QME46" s="476"/>
      <c r="QMF46" s="476"/>
      <c r="QMG46" s="476"/>
      <c r="QMH46" s="476"/>
      <c r="QMI46" s="476"/>
      <c r="QMJ46" s="476"/>
      <c r="QMK46" s="476"/>
      <c r="QML46" s="476"/>
      <c r="QMM46" s="476"/>
      <c r="QMN46" s="476"/>
      <c r="QMO46" s="476"/>
      <c r="QMP46" s="476"/>
      <c r="QMQ46" s="476"/>
      <c r="QMR46" s="476"/>
      <c r="QMS46" s="476"/>
      <c r="QMT46" s="476"/>
      <c r="QMU46" s="476"/>
      <c r="QMV46" s="476"/>
      <c r="QMW46" s="476"/>
      <c r="QMX46" s="476"/>
      <c r="QMY46" s="476"/>
      <c r="QMZ46" s="476"/>
      <c r="QNA46" s="476"/>
      <c r="QNB46" s="476"/>
      <c r="QNC46" s="476"/>
      <c r="QND46" s="476"/>
      <c r="QNE46" s="476"/>
      <c r="QNF46" s="476"/>
      <c r="QNG46" s="476"/>
      <c r="QNH46" s="476"/>
      <c r="QNI46" s="476"/>
      <c r="QNJ46" s="476"/>
      <c r="QNK46" s="476"/>
      <c r="QNL46" s="476"/>
      <c r="QNM46" s="476"/>
      <c r="QNN46" s="476"/>
      <c r="QNO46" s="476"/>
      <c r="QNP46" s="476"/>
      <c r="QNQ46" s="476"/>
      <c r="QNR46" s="476"/>
      <c r="QNS46" s="476"/>
      <c r="QNT46" s="476"/>
      <c r="QNU46" s="476"/>
      <c r="QNV46" s="476"/>
      <c r="QNW46" s="476"/>
      <c r="QNX46" s="476"/>
      <c r="QNY46" s="476"/>
      <c r="QNZ46" s="476"/>
      <c r="QOA46" s="476"/>
      <c r="QOB46" s="476"/>
      <c r="QOC46" s="476"/>
      <c r="QOD46" s="476"/>
      <c r="QOE46" s="476"/>
      <c r="QOF46" s="476"/>
      <c r="QOG46" s="476"/>
      <c r="QOH46" s="476"/>
      <c r="QOI46" s="476"/>
      <c r="QOJ46" s="476"/>
      <c r="QOK46" s="476"/>
      <c r="QOL46" s="476"/>
      <c r="QOM46" s="476"/>
      <c r="QON46" s="476"/>
      <c r="QOO46" s="476"/>
      <c r="QOP46" s="476"/>
      <c r="QOQ46" s="476"/>
      <c r="QOR46" s="476"/>
      <c r="QOS46" s="476"/>
      <c r="QOT46" s="476"/>
      <c r="QOU46" s="476"/>
      <c r="QOV46" s="476"/>
      <c r="QOW46" s="476"/>
      <c r="QOX46" s="476"/>
      <c r="QOY46" s="476"/>
      <c r="QOZ46" s="476"/>
      <c r="QPA46" s="476"/>
      <c r="QPB46" s="476"/>
      <c r="QPC46" s="476"/>
      <c r="QPD46" s="476"/>
      <c r="QPE46" s="476"/>
      <c r="QPF46" s="476"/>
      <c r="QPG46" s="476"/>
      <c r="QPH46" s="476"/>
      <c r="QPI46" s="476"/>
      <c r="QPJ46" s="476"/>
      <c r="QPK46" s="476"/>
      <c r="QPL46" s="476"/>
      <c r="QPM46" s="476"/>
      <c r="QPN46" s="476"/>
      <c r="QPO46" s="476"/>
      <c r="QPP46" s="476"/>
      <c r="QPQ46" s="476"/>
      <c r="QPR46" s="476"/>
      <c r="QPS46" s="476"/>
      <c r="QPT46" s="476"/>
      <c r="QPU46" s="476"/>
      <c r="QPV46" s="476"/>
      <c r="QPW46" s="476"/>
      <c r="QPX46" s="476"/>
      <c r="QPY46" s="476"/>
      <c r="QPZ46" s="476"/>
      <c r="QQA46" s="476"/>
      <c r="QQB46" s="476"/>
      <c r="QQC46" s="476"/>
      <c r="QQD46" s="476"/>
      <c r="QQE46" s="476"/>
      <c r="QQF46" s="476"/>
      <c r="QQG46" s="476"/>
      <c r="QQH46" s="476"/>
      <c r="QQI46" s="476"/>
      <c r="QQJ46" s="476"/>
      <c r="QQK46" s="476"/>
      <c r="QQL46" s="476"/>
      <c r="QQM46" s="476"/>
      <c r="QQN46" s="476"/>
      <c r="QQO46" s="476"/>
      <c r="QQP46" s="476"/>
      <c r="QQQ46" s="476"/>
      <c r="QQR46" s="476"/>
      <c r="QQS46" s="476"/>
      <c r="QQT46" s="476"/>
      <c r="QQU46" s="476"/>
      <c r="QQV46" s="476"/>
      <c r="QQW46" s="476"/>
      <c r="QQX46" s="476"/>
      <c r="QQY46" s="476"/>
      <c r="QQZ46" s="476"/>
      <c r="QRA46" s="476"/>
      <c r="QRB46" s="476"/>
      <c r="QRC46" s="476"/>
      <c r="QRD46" s="476"/>
      <c r="QRE46" s="476"/>
      <c r="QRF46" s="476"/>
      <c r="QRG46" s="476"/>
      <c r="QRH46" s="476"/>
      <c r="QRI46" s="476"/>
      <c r="QRJ46" s="476"/>
      <c r="QRK46" s="476"/>
      <c r="QRL46" s="476"/>
      <c r="QRM46" s="476"/>
      <c r="QRN46" s="476"/>
      <c r="QRO46" s="476"/>
      <c r="QRP46" s="476"/>
      <c r="QRQ46" s="476"/>
      <c r="QRR46" s="476"/>
      <c r="QRS46" s="476"/>
      <c r="QRT46" s="476"/>
      <c r="QRU46" s="476"/>
      <c r="QRV46" s="476"/>
      <c r="QRW46" s="476"/>
      <c r="QRX46" s="476"/>
      <c r="QRY46" s="476"/>
      <c r="QRZ46" s="476"/>
      <c r="QSA46" s="476"/>
      <c r="QSB46" s="476"/>
      <c r="QSC46" s="476"/>
      <c r="QSD46" s="476"/>
      <c r="QSE46" s="476"/>
      <c r="QSF46" s="476"/>
      <c r="QSG46" s="476"/>
      <c r="QSH46" s="476"/>
      <c r="QSI46" s="476"/>
      <c r="QSJ46" s="476"/>
      <c r="QSK46" s="476"/>
      <c r="QSL46" s="476"/>
      <c r="QSM46" s="476"/>
      <c r="QSN46" s="476"/>
      <c r="QSO46" s="476"/>
      <c r="QSP46" s="476"/>
      <c r="QSQ46" s="476"/>
      <c r="QSR46" s="476"/>
      <c r="QSS46" s="476"/>
      <c r="QST46" s="476"/>
      <c r="QSU46" s="476"/>
      <c r="QSV46" s="476"/>
      <c r="QSW46" s="476"/>
      <c r="QSX46" s="476"/>
      <c r="QSY46" s="476"/>
      <c r="QSZ46" s="476"/>
      <c r="QTA46" s="476"/>
      <c r="QTB46" s="476"/>
      <c r="QTC46" s="476"/>
      <c r="QTD46" s="476"/>
      <c r="QTE46" s="476"/>
      <c r="QTF46" s="476"/>
      <c r="QTG46" s="476"/>
      <c r="QTH46" s="476"/>
      <c r="QTI46" s="476"/>
      <c r="QTJ46" s="476"/>
      <c r="QTK46" s="476"/>
      <c r="QTL46" s="476"/>
      <c r="QTM46" s="476"/>
      <c r="QTN46" s="476"/>
      <c r="QTO46" s="476"/>
      <c r="QTP46" s="476"/>
      <c r="QTQ46" s="476"/>
      <c r="QTR46" s="476"/>
      <c r="QTS46" s="476"/>
      <c r="QTT46" s="476"/>
      <c r="QTU46" s="476"/>
      <c r="QTV46" s="476"/>
      <c r="QTW46" s="476"/>
      <c r="QTX46" s="476"/>
      <c r="QTY46" s="476"/>
      <c r="QTZ46" s="476"/>
      <c r="QUA46" s="476"/>
      <c r="QUB46" s="476"/>
      <c r="QUC46" s="476"/>
      <c r="QUD46" s="476"/>
      <c r="QUE46" s="476"/>
      <c r="QUF46" s="476"/>
      <c r="QUG46" s="476"/>
      <c r="QUH46" s="476"/>
      <c r="QUI46" s="476"/>
      <c r="QUJ46" s="476"/>
      <c r="QUK46" s="476"/>
      <c r="QUL46" s="476"/>
      <c r="QUM46" s="476"/>
      <c r="QUN46" s="476"/>
      <c r="QUO46" s="476"/>
      <c r="QUP46" s="476"/>
      <c r="QUQ46" s="476"/>
      <c r="QUR46" s="476"/>
      <c r="QUS46" s="476"/>
      <c r="QUT46" s="476"/>
      <c r="QUU46" s="476"/>
      <c r="QUV46" s="476"/>
      <c r="QUW46" s="476"/>
      <c r="QUX46" s="476"/>
      <c r="QUY46" s="476"/>
      <c r="QUZ46" s="476"/>
      <c r="QVA46" s="476"/>
      <c r="QVB46" s="476"/>
      <c r="QVC46" s="476"/>
      <c r="QVD46" s="476"/>
      <c r="QVE46" s="476"/>
      <c r="QVF46" s="476"/>
      <c r="QVG46" s="476"/>
      <c r="QVH46" s="476"/>
      <c r="QVI46" s="476"/>
      <c r="QVJ46" s="476"/>
      <c r="QVK46" s="476"/>
      <c r="QVL46" s="476"/>
      <c r="QVM46" s="476"/>
      <c r="QVN46" s="476"/>
      <c r="QVO46" s="476"/>
      <c r="QVP46" s="476"/>
      <c r="QVQ46" s="476"/>
      <c r="QVR46" s="476"/>
      <c r="QVS46" s="476"/>
      <c r="QVT46" s="476"/>
      <c r="QVU46" s="476"/>
      <c r="QVV46" s="476"/>
      <c r="QVW46" s="476"/>
      <c r="QVX46" s="476"/>
      <c r="QVY46" s="476"/>
      <c r="QVZ46" s="476"/>
      <c r="QWA46" s="476"/>
      <c r="QWB46" s="476"/>
      <c r="QWC46" s="476"/>
      <c r="QWD46" s="476"/>
      <c r="QWE46" s="476"/>
      <c r="QWF46" s="476"/>
      <c r="QWG46" s="476"/>
      <c r="QWH46" s="476"/>
      <c r="QWI46" s="476"/>
      <c r="QWJ46" s="476"/>
      <c r="QWK46" s="476"/>
      <c r="QWL46" s="476"/>
      <c r="QWM46" s="476"/>
      <c r="QWN46" s="476"/>
      <c r="QWO46" s="476"/>
      <c r="QWP46" s="476"/>
      <c r="QWQ46" s="476"/>
      <c r="QWR46" s="476"/>
      <c r="QWS46" s="476"/>
      <c r="QWT46" s="476"/>
      <c r="QWU46" s="476"/>
      <c r="QWV46" s="476"/>
      <c r="QWW46" s="476"/>
      <c r="QWX46" s="476"/>
      <c r="QWY46" s="476"/>
      <c r="QWZ46" s="476"/>
      <c r="QXA46" s="476"/>
      <c r="QXB46" s="476"/>
      <c r="QXC46" s="476"/>
      <c r="QXD46" s="476"/>
      <c r="QXE46" s="476"/>
      <c r="QXF46" s="476"/>
      <c r="QXG46" s="476"/>
      <c r="QXH46" s="476"/>
      <c r="QXI46" s="476"/>
      <c r="QXJ46" s="476"/>
      <c r="QXK46" s="476"/>
      <c r="QXL46" s="476"/>
      <c r="QXM46" s="476"/>
      <c r="QXN46" s="476"/>
      <c r="QXO46" s="476"/>
      <c r="QXP46" s="476"/>
      <c r="QXQ46" s="476"/>
      <c r="QXR46" s="476"/>
      <c r="QXS46" s="476"/>
      <c r="QXT46" s="476"/>
      <c r="QXU46" s="476"/>
      <c r="QXV46" s="476"/>
      <c r="QXW46" s="476"/>
      <c r="QXX46" s="476"/>
      <c r="QXY46" s="476"/>
      <c r="QXZ46" s="476"/>
      <c r="QYA46" s="476"/>
      <c r="QYB46" s="476"/>
      <c r="QYC46" s="476"/>
      <c r="QYD46" s="476"/>
      <c r="QYE46" s="476"/>
      <c r="QYF46" s="476"/>
      <c r="QYG46" s="476"/>
      <c r="QYH46" s="476"/>
      <c r="QYI46" s="476"/>
      <c r="QYJ46" s="476"/>
      <c r="QYK46" s="476"/>
      <c r="QYL46" s="476"/>
      <c r="QYM46" s="476"/>
      <c r="QYN46" s="476"/>
      <c r="QYO46" s="476"/>
      <c r="QYP46" s="476"/>
      <c r="QYQ46" s="476"/>
      <c r="QYR46" s="476"/>
      <c r="QYS46" s="476"/>
      <c r="QYT46" s="476"/>
      <c r="QYU46" s="476"/>
      <c r="QYV46" s="476"/>
      <c r="QYW46" s="476"/>
      <c r="QYX46" s="476"/>
      <c r="QYY46" s="476"/>
      <c r="QYZ46" s="476"/>
      <c r="QZA46" s="476"/>
      <c r="QZB46" s="476"/>
      <c r="QZC46" s="476"/>
      <c r="QZD46" s="476"/>
      <c r="QZE46" s="476"/>
      <c r="QZF46" s="476"/>
      <c r="QZG46" s="476"/>
      <c r="QZH46" s="476"/>
      <c r="QZI46" s="476"/>
      <c r="QZJ46" s="476"/>
      <c r="QZK46" s="476"/>
      <c r="QZL46" s="476"/>
      <c r="QZM46" s="476"/>
      <c r="QZN46" s="476"/>
      <c r="QZO46" s="476"/>
      <c r="QZP46" s="476"/>
      <c r="QZQ46" s="476"/>
      <c r="QZR46" s="476"/>
      <c r="QZS46" s="476"/>
      <c r="QZT46" s="476"/>
      <c r="QZU46" s="476"/>
      <c r="QZV46" s="476"/>
      <c r="QZW46" s="476"/>
      <c r="QZX46" s="476"/>
      <c r="QZY46" s="476"/>
      <c r="QZZ46" s="476"/>
      <c r="RAA46" s="476"/>
      <c r="RAB46" s="476"/>
      <c r="RAC46" s="476"/>
      <c r="RAD46" s="476"/>
      <c r="RAE46" s="476"/>
      <c r="RAF46" s="476"/>
      <c r="RAG46" s="476"/>
      <c r="RAH46" s="476"/>
      <c r="RAI46" s="476"/>
      <c r="RAJ46" s="476"/>
      <c r="RAK46" s="476"/>
      <c r="RAL46" s="476"/>
      <c r="RAM46" s="476"/>
      <c r="RAN46" s="476"/>
      <c r="RAO46" s="476"/>
      <c r="RAP46" s="476"/>
      <c r="RAQ46" s="476"/>
      <c r="RAR46" s="476"/>
      <c r="RAS46" s="476"/>
      <c r="RAT46" s="476"/>
      <c r="RAU46" s="476"/>
      <c r="RAV46" s="476"/>
      <c r="RAW46" s="476"/>
      <c r="RAX46" s="476"/>
      <c r="RAY46" s="476"/>
      <c r="RAZ46" s="476"/>
      <c r="RBA46" s="476"/>
      <c r="RBB46" s="476"/>
      <c r="RBC46" s="476"/>
      <c r="RBD46" s="476"/>
      <c r="RBE46" s="476"/>
      <c r="RBF46" s="476"/>
      <c r="RBG46" s="476"/>
      <c r="RBH46" s="476"/>
      <c r="RBI46" s="476"/>
      <c r="RBJ46" s="476"/>
      <c r="RBK46" s="476"/>
      <c r="RBL46" s="476"/>
      <c r="RBM46" s="476"/>
      <c r="RBN46" s="476"/>
      <c r="RBO46" s="476"/>
      <c r="RBP46" s="476"/>
      <c r="RBQ46" s="476"/>
      <c r="RBR46" s="476"/>
      <c r="RBS46" s="476"/>
      <c r="RBT46" s="476"/>
      <c r="RBU46" s="476"/>
      <c r="RBV46" s="476"/>
      <c r="RBW46" s="476"/>
      <c r="RBX46" s="476"/>
      <c r="RBY46" s="476"/>
      <c r="RBZ46" s="476"/>
      <c r="RCA46" s="476"/>
      <c r="RCB46" s="476"/>
      <c r="RCC46" s="476"/>
      <c r="RCD46" s="476"/>
      <c r="RCE46" s="476"/>
      <c r="RCF46" s="476"/>
      <c r="RCG46" s="476"/>
      <c r="RCH46" s="476"/>
      <c r="RCI46" s="476"/>
      <c r="RCJ46" s="476"/>
      <c r="RCK46" s="476"/>
      <c r="RCL46" s="476"/>
      <c r="RCM46" s="476"/>
      <c r="RCN46" s="476"/>
      <c r="RCO46" s="476"/>
      <c r="RCP46" s="476"/>
      <c r="RCQ46" s="476"/>
      <c r="RCR46" s="476"/>
      <c r="RCS46" s="476"/>
      <c r="RCT46" s="476"/>
      <c r="RCU46" s="476"/>
      <c r="RCV46" s="476"/>
      <c r="RCW46" s="476"/>
      <c r="RCX46" s="476"/>
      <c r="RCY46" s="476"/>
      <c r="RCZ46" s="476"/>
      <c r="RDA46" s="476"/>
      <c r="RDB46" s="476"/>
      <c r="RDC46" s="476"/>
      <c r="RDD46" s="476"/>
      <c r="RDE46" s="476"/>
      <c r="RDF46" s="476"/>
      <c r="RDG46" s="476"/>
      <c r="RDH46" s="476"/>
      <c r="RDI46" s="476"/>
      <c r="RDJ46" s="476"/>
      <c r="RDK46" s="476"/>
      <c r="RDL46" s="476"/>
      <c r="RDM46" s="476"/>
      <c r="RDN46" s="476"/>
      <c r="RDO46" s="476"/>
      <c r="RDP46" s="476"/>
      <c r="RDQ46" s="476"/>
      <c r="RDR46" s="476"/>
      <c r="RDS46" s="476"/>
      <c r="RDT46" s="476"/>
      <c r="RDU46" s="476"/>
      <c r="RDV46" s="476"/>
      <c r="RDW46" s="476"/>
      <c r="RDX46" s="476"/>
      <c r="RDY46" s="476"/>
      <c r="RDZ46" s="476"/>
      <c r="REA46" s="476"/>
      <c r="REB46" s="476"/>
      <c r="REC46" s="476"/>
      <c r="RED46" s="476"/>
      <c r="REE46" s="476"/>
      <c r="REF46" s="476"/>
      <c r="REG46" s="476"/>
      <c r="REH46" s="476"/>
      <c r="REI46" s="476"/>
      <c r="REJ46" s="476"/>
      <c r="REK46" s="476"/>
      <c r="REL46" s="476"/>
      <c r="REM46" s="476"/>
      <c r="REN46" s="476"/>
      <c r="REO46" s="476"/>
      <c r="REP46" s="476"/>
      <c r="REQ46" s="476"/>
      <c r="RER46" s="476"/>
      <c r="RES46" s="476"/>
      <c r="RET46" s="476"/>
      <c r="REU46" s="476"/>
      <c r="REV46" s="476"/>
      <c r="REW46" s="476"/>
      <c r="REX46" s="476"/>
      <c r="REY46" s="476"/>
      <c r="REZ46" s="476"/>
      <c r="RFA46" s="476"/>
      <c r="RFB46" s="476"/>
      <c r="RFC46" s="476"/>
      <c r="RFD46" s="476"/>
      <c r="RFE46" s="476"/>
      <c r="RFF46" s="476"/>
      <c r="RFG46" s="476"/>
      <c r="RFH46" s="476"/>
      <c r="RFI46" s="476"/>
      <c r="RFJ46" s="476"/>
      <c r="RFK46" s="476"/>
      <c r="RFL46" s="476"/>
      <c r="RFM46" s="476"/>
      <c r="RFN46" s="476"/>
      <c r="RFO46" s="476"/>
      <c r="RFP46" s="476"/>
      <c r="RFQ46" s="476"/>
      <c r="RFR46" s="476"/>
      <c r="RFS46" s="476"/>
      <c r="RFT46" s="476"/>
      <c r="RFU46" s="476"/>
      <c r="RFV46" s="476"/>
      <c r="RFW46" s="476"/>
      <c r="RFX46" s="476"/>
      <c r="RFY46" s="476"/>
      <c r="RFZ46" s="476"/>
      <c r="RGA46" s="476"/>
      <c r="RGB46" s="476"/>
      <c r="RGC46" s="476"/>
      <c r="RGD46" s="476"/>
      <c r="RGE46" s="476"/>
      <c r="RGF46" s="476"/>
      <c r="RGG46" s="476"/>
      <c r="RGH46" s="476"/>
      <c r="RGI46" s="476"/>
      <c r="RGJ46" s="476"/>
      <c r="RGK46" s="476"/>
      <c r="RGL46" s="476"/>
      <c r="RGM46" s="476"/>
      <c r="RGN46" s="476"/>
      <c r="RGO46" s="476"/>
      <c r="RGP46" s="476"/>
      <c r="RGQ46" s="476"/>
      <c r="RGR46" s="476"/>
      <c r="RGS46" s="476"/>
      <c r="RGT46" s="476"/>
      <c r="RGU46" s="476"/>
      <c r="RGV46" s="476"/>
      <c r="RGW46" s="476"/>
      <c r="RGX46" s="476"/>
      <c r="RGY46" s="476"/>
      <c r="RGZ46" s="476"/>
      <c r="RHA46" s="476"/>
      <c r="RHB46" s="476"/>
      <c r="RHC46" s="476"/>
      <c r="RHD46" s="476"/>
      <c r="RHE46" s="476"/>
      <c r="RHF46" s="476"/>
      <c r="RHG46" s="476"/>
      <c r="RHH46" s="476"/>
      <c r="RHI46" s="476"/>
      <c r="RHJ46" s="476"/>
      <c r="RHK46" s="476"/>
      <c r="RHL46" s="476"/>
      <c r="RHM46" s="476"/>
      <c r="RHN46" s="476"/>
      <c r="RHO46" s="476"/>
      <c r="RHP46" s="476"/>
      <c r="RHQ46" s="476"/>
      <c r="RHR46" s="476"/>
      <c r="RHS46" s="476"/>
      <c r="RHT46" s="476"/>
      <c r="RHU46" s="476"/>
      <c r="RHV46" s="476"/>
      <c r="RHW46" s="476"/>
      <c r="RHX46" s="476"/>
      <c r="RHY46" s="476"/>
      <c r="RHZ46" s="476"/>
      <c r="RIA46" s="476"/>
      <c r="RIB46" s="476"/>
      <c r="RIC46" s="476"/>
      <c r="RID46" s="476"/>
      <c r="RIE46" s="476"/>
      <c r="RIF46" s="476"/>
      <c r="RIG46" s="476"/>
      <c r="RIH46" s="476"/>
      <c r="RII46" s="476"/>
      <c r="RIJ46" s="476"/>
      <c r="RIK46" s="476"/>
      <c r="RIL46" s="476"/>
      <c r="RIM46" s="476"/>
      <c r="RIN46" s="476"/>
      <c r="RIO46" s="476"/>
      <c r="RIP46" s="476"/>
      <c r="RIQ46" s="476"/>
      <c r="RIR46" s="476"/>
      <c r="RIS46" s="476"/>
      <c r="RIT46" s="476"/>
      <c r="RIU46" s="476"/>
      <c r="RIV46" s="476"/>
      <c r="RIW46" s="476"/>
      <c r="RIX46" s="476"/>
      <c r="RIY46" s="476"/>
      <c r="RIZ46" s="476"/>
      <c r="RJA46" s="476"/>
      <c r="RJB46" s="476"/>
      <c r="RJC46" s="476"/>
      <c r="RJD46" s="476"/>
      <c r="RJE46" s="476"/>
      <c r="RJF46" s="476"/>
      <c r="RJG46" s="476"/>
      <c r="RJH46" s="476"/>
      <c r="RJI46" s="476"/>
      <c r="RJJ46" s="476"/>
      <c r="RJK46" s="476"/>
      <c r="RJL46" s="476"/>
      <c r="RJM46" s="476"/>
      <c r="RJN46" s="476"/>
      <c r="RJO46" s="476"/>
      <c r="RJP46" s="476"/>
      <c r="RJQ46" s="476"/>
      <c r="RJR46" s="476"/>
      <c r="RJS46" s="476"/>
      <c r="RJT46" s="476"/>
      <c r="RJU46" s="476"/>
      <c r="RJV46" s="476"/>
      <c r="RJW46" s="476"/>
      <c r="RJX46" s="476"/>
      <c r="RJY46" s="476"/>
      <c r="RJZ46" s="476"/>
      <c r="RKA46" s="476"/>
      <c r="RKB46" s="476"/>
      <c r="RKC46" s="476"/>
      <c r="RKD46" s="476"/>
      <c r="RKE46" s="476"/>
      <c r="RKF46" s="476"/>
      <c r="RKG46" s="476"/>
      <c r="RKH46" s="476"/>
      <c r="RKI46" s="476"/>
      <c r="RKJ46" s="476"/>
      <c r="RKK46" s="476"/>
      <c r="RKL46" s="476"/>
      <c r="RKM46" s="476"/>
      <c r="RKN46" s="476"/>
      <c r="RKO46" s="476"/>
      <c r="RKP46" s="476"/>
      <c r="RKQ46" s="476"/>
      <c r="RKR46" s="476"/>
      <c r="RKS46" s="476"/>
      <c r="RKT46" s="476"/>
      <c r="RKU46" s="476"/>
      <c r="RKV46" s="476"/>
      <c r="RKW46" s="476"/>
      <c r="RKX46" s="476"/>
      <c r="RKY46" s="476"/>
      <c r="RKZ46" s="476"/>
      <c r="RLA46" s="476"/>
      <c r="RLB46" s="476"/>
      <c r="RLC46" s="476"/>
      <c r="RLD46" s="476"/>
      <c r="RLE46" s="476"/>
      <c r="RLF46" s="476"/>
      <c r="RLG46" s="476"/>
      <c r="RLH46" s="476"/>
      <c r="RLI46" s="476"/>
      <c r="RLJ46" s="476"/>
      <c r="RLK46" s="476"/>
      <c r="RLL46" s="476"/>
      <c r="RLM46" s="476"/>
      <c r="RLN46" s="476"/>
      <c r="RLO46" s="476"/>
      <c r="RLP46" s="476"/>
      <c r="RLQ46" s="476"/>
      <c r="RLR46" s="476"/>
      <c r="RLS46" s="476"/>
      <c r="RLT46" s="476"/>
      <c r="RLU46" s="476"/>
      <c r="RLV46" s="476"/>
      <c r="RLW46" s="476"/>
      <c r="RLX46" s="476"/>
      <c r="RLY46" s="476"/>
      <c r="RLZ46" s="476"/>
      <c r="RMA46" s="476"/>
      <c r="RMB46" s="476"/>
      <c r="RMC46" s="476"/>
      <c r="RMD46" s="476"/>
      <c r="RME46" s="476"/>
      <c r="RMF46" s="476"/>
      <c r="RMG46" s="476"/>
      <c r="RMH46" s="476"/>
      <c r="RMI46" s="476"/>
      <c r="RMJ46" s="476"/>
      <c r="RMK46" s="476"/>
      <c r="RML46" s="476"/>
      <c r="RMM46" s="476"/>
      <c r="RMN46" s="476"/>
      <c r="RMO46" s="476"/>
      <c r="RMP46" s="476"/>
      <c r="RMQ46" s="476"/>
      <c r="RMR46" s="476"/>
      <c r="RMS46" s="476"/>
      <c r="RMT46" s="476"/>
      <c r="RMU46" s="476"/>
      <c r="RMV46" s="476"/>
      <c r="RMW46" s="476"/>
      <c r="RMX46" s="476"/>
      <c r="RMY46" s="476"/>
      <c r="RMZ46" s="476"/>
      <c r="RNA46" s="476"/>
      <c r="RNB46" s="476"/>
      <c r="RNC46" s="476"/>
      <c r="RND46" s="476"/>
      <c r="RNE46" s="476"/>
      <c r="RNF46" s="476"/>
      <c r="RNG46" s="476"/>
      <c r="RNH46" s="476"/>
      <c r="RNI46" s="476"/>
      <c r="RNJ46" s="476"/>
      <c r="RNK46" s="476"/>
      <c r="RNL46" s="476"/>
      <c r="RNM46" s="476"/>
      <c r="RNN46" s="476"/>
      <c r="RNO46" s="476"/>
      <c r="RNP46" s="476"/>
      <c r="RNQ46" s="476"/>
      <c r="RNR46" s="476"/>
      <c r="RNS46" s="476"/>
      <c r="RNT46" s="476"/>
      <c r="RNU46" s="476"/>
      <c r="RNV46" s="476"/>
      <c r="RNW46" s="476"/>
      <c r="RNX46" s="476"/>
      <c r="RNY46" s="476"/>
      <c r="RNZ46" s="476"/>
      <c r="ROA46" s="476"/>
      <c r="ROB46" s="476"/>
      <c r="ROC46" s="476"/>
      <c r="ROD46" s="476"/>
      <c r="ROE46" s="476"/>
      <c r="ROF46" s="476"/>
      <c r="ROG46" s="476"/>
      <c r="ROH46" s="476"/>
      <c r="ROI46" s="476"/>
      <c r="ROJ46" s="476"/>
      <c r="ROK46" s="476"/>
      <c r="ROL46" s="476"/>
      <c r="ROM46" s="476"/>
      <c r="RON46" s="476"/>
      <c r="ROO46" s="476"/>
      <c r="ROP46" s="476"/>
      <c r="ROQ46" s="476"/>
      <c r="ROR46" s="476"/>
      <c r="ROS46" s="476"/>
      <c r="ROT46" s="476"/>
      <c r="ROU46" s="476"/>
      <c r="ROV46" s="476"/>
      <c r="ROW46" s="476"/>
      <c r="ROX46" s="476"/>
      <c r="ROY46" s="476"/>
      <c r="ROZ46" s="476"/>
      <c r="RPA46" s="476"/>
      <c r="RPB46" s="476"/>
      <c r="RPC46" s="476"/>
      <c r="RPD46" s="476"/>
      <c r="RPE46" s="476"/>
      <c r="RPF46" s="476"/>
      <c r="RPG46" s="476"/>
      <c r="RPH46" s="476"/>
      <c r="RPI46" s="476"/>
      <c r="RPJ46" s="476"/>
      <c r="RPK46" s="476"/>
      <c r="RPL46" s="476"/>
      <c r="RPM46" s="476"/>
      <c r="RPN46" s="476"/>
      <c r="RPO46" s="476"/>
      <c r="RPP46" s="476"/>
      <c r="RPQ46" s="476"/>
      <c r="RPR46" s="476"/>
      <c r="RPS46" s="476"/>
      <c r="RPT46" s="476"/>
      <c r="RPU46" s="476"/>
      <c r="RPV46" s="476"/>
      <c r="RPW46" s="476"/>
      <c r="RPX46" s="476"/>
      <c r="RPY46" s="476"/>
      <c r="RPZ46" s="476"/>
      <c r="RQA46" s="476"/>
      <c r="RQB46" s="476"/>
      <c r="RQC46" s="476"/>
      <c r="RQD46" s="476"/>
      <c r="RQE46" s="476"/>
      <c r="RQF46" s="476"/>
      <c r="RQG46" s="476"/>
      <c r="RQH46" s="476"/>
      <c r="RQI46" s="476"/>
      <c r="RQJ46" s="476"/>
      <c r="RQK46" s="476"/>
      <c r="RQL46" s="476"/>
      <c r="RQM46" s="476"/>
      <c r="RQN46" s="476"/>
      <c r="RQO46" s="476"/>
      <c r="RQP46" s="476"/>
      <c r="RQQ46" s="476"/>
      <c r="RQR46" s="476"/>
      <c r="RQS46" s="476"/>
      <c r="RQT46" s="476"/>
      <c r="RQU46" s="476"/>
      <c r="RQV46" s="476"/>
      <c r="RQW46" s="476"/>
      <c r="RQX46" s="476"/>
      <c r="RQY46" s="476"/>
      <c r="RQZ46" s="476"/>
      <c r="RRA46" s="476"/>
      <c r="RRB46" s="476"/>
      <c r="RRC46" s="476"/>
      <c r="RRD46" s="476"/>
      <c r="RRE46" s="476"/>
      <c r="RRF46" s="476"/>
      <c r="RRG46" s="476"/>
      <c r="RRH46" s="476"/>
      <c r="RRI46" s="476"/>
      <c r="RRJ46" s="476"/>
      <c r="RRK46" s="476"/>
      <c r="RRL46" s="476"/>
      <c r="RRM46" s="476"/>
      <c r="RRN46" s="476"/>
      <c r="RRO46" s="476"/>
      <c r="RRP46" s="476"/>
      <c r="RRQ46" s="476"/>
      <c r="RRR46" s="476"/>
      <c r="RRS46" s="476"/>
      <c r="RRT46" s="476"/>
      <c r="RRU46" s="476"/>
      <c r="RRV46" s="476"/>
      <c r="RRW46" s="476"/>
      <c r="RRX46" s="476"/>
      <c r="RRY46" s="476"/>
      <c r="RRZ46" s="476"/>
      <c r="RSA46" s="476"/>
      <c r="RSB46" s="476"/>
      <c r="RSC46" s="476"/>
      <c r="RSD46" s="476"/>
      <c r="RSE46" s="476"/>
      <c r="RSF46" s="476"/>
      <c r="RSG46" s="476"/>
      <c r="RSH46" s="476"/>
      <c r="RSI46" s="476"/>
      <c r="RSJ46" s="476"/>
      <c r="RSK46" s="476"/>
      <c r="RSL46" s="476"/>
      <c r="RSM46" s="476"/>
      <c r="RSN46" s="476"/>
      <c r="RSO46" s="476"/>
      <c r="RSP46" s="476"/>
      <c r="RSQ46" s="476"/>
      <c r="RSR46" s="476"/>
      <c r="RSS46" s="476"/>
      <c r="RST46" s="476"/>
      <c r="RSU46" s="476"/>
      <c r="RSV46" s="476"/>
      <c r="RSW46" s="476"/>
      <c r="RSX46" s="476"/>
      <c r="RSY46" s="476"/>
      <c r="RSZ46" s="476"/>
      <c r="RTA46" s="476"/>
      <c r="RTB46" s="476"/>
      <c r="RTC46" s="476"/>
      <c r="RTD46" s="476"/>
      <c r="RTE46" s="476"/>
      <c r="RTF46" s="476"/>
      <c r="RTG46" s="476"/>
      <c r="RTH46" s="476"/>
      <c r="RTI46" s="476"/>
      <c r="RTJ46" s="476"/>
      <c r="RTK46" s="476"/>
      <c r="RTL46" s="476"/>
      <c r="RTM46" s="476"/>
      <c r="RTN46" s="476"/>
      <c r="RTO46" s="476"/>
      <c r="RTP46" s="476"/>
      <c r="RTQ46" s="476"/>
      <c r="RTR46" s="476"/>
      <c r="RTS46" s="476"/>
      <c r="RTT46" s="476"/>
      <c r="RTU46" s="476"/>
      <c r="RTV46" s="476"/>
      <c r="RTW46" s="476"/>
      <c r="RTX46" s="476"/>
      <c r="RTY46" s="476"/>
      <c r="RTZ46" s="476"/>
      <c r="RUA46" s="476"/>
      <c r="RUB46" s="476"/>
      <c r="RUC46" s="476"/>
      <c r="RUD46" s="476"/>
      <c r="RUE46" s="476"/>
      <c r="RUF46" s="476"/>
      <c r="RUG46" s="476"/>
      <c r="RUH46" s="476"/>
      <c r="RUI46" s="476"/>
      <c r="RUJ46" s="476"/>
      <c r="RUK46" s="476"/>
      <c r="RUL46" s="476"/>
      <c r="RUM46" s="476"/>
      <c r="RUN46" s="476"/>
      <c r="RUO46" s="476"/>
      <c r="RUP46" s="476"/>
      <c r="RUQ46" s="476"/>
      <c r="RUR46" s="476"/>
      <c r="RUS46" s="476"/>
      <c r="RUT46" s="476"/>
      <c r="RUU46" s="476"/>
      <c r="RUV46" s="476"/>
      <c r="RUW46" s="476"/>
      <c r="RUX46" s="476"/>
      <c r="RUY46" s="476"/>
      <c r="RUZ46" s="476"/>
      <c r="RVA46" s="476"/>
      <c r="RVB46" s="476"/>
      <c r="RVC46" s="476"/>
      <c r="RVD46" s="476"/>
      <c r="RVE46" s="476"/>
      <c r="RVF46" s="476"/>
      <c r="RVG46" s="476"/>
      <c r="RVH46" s="476"/>
      <c r="RVI46" s="476"/>
      <c r="RVJ46" s="476"/>
      <c r="RVK46" s="476"/>
      <c r="RVL46" s="476"/>
      <c r="RVM46" s="476"/>
      <c r="RVN46" s="476"/>
      <c r="RVO46" s="476"/>
      <c r="RVP46" s="476"/>
      <c r="RVQ46" s="476"/>
      <c r="RVR46" s="476"/>
      <c r="RVS46" s="476"/>
      <c r="RVT46" s="476"/>
      <c r="RVU46" s="476"/>
      <c r="RVV46" s="476"/>
      <c r="RVW46" s="476"/>
      <c r="RVX46" s="476"/>
      <c r="RVY46" s="476"/>
      <c r="RVZ46" s="476"/>
      <c r="RWA46" s="476"/>
      <c r="RWB46" s="476"/>
      <c r="RWC46" s="476"/>
      <c r="RWD46" s="476"/>
      <c r="RWE46" s="476"/>
      <c r="RWF46" s="476"/>
      <c r="RWG46" s="476"/>
      <c r="RWH46" s="476"/>
      <c r="RWI46" s="476"/>
      <c r="RWJ46" s="476"/>
      <c r="RWK46" s="476"/>
      <c r="RWL46" s="476"/>
      <c r="RWM46" s="476"/>
      <c r="RWN46" s="476"/>
      <c r="RWO46" s="476"/>
      <c r="RWP46" s="476"/>
      <c r="RWQ46" s="476"/>
      <c r="RWR46" s="476"/>
      <c r="RWS46" s="476"/>
      <c r="RWT46" s="476"/>
      <c r="RWU46" s="476"/>
      <c r="RWV46" s="476"/>
      <c r="RWW46" s="476"/>
      <c r="RWX46" s="476"/>
      <c r="RWY46" s="476"/>
      <c r="RWZ46" s="476"/>
      <c r="RXA46" s="476"/>
      <c r="RXB46" s="476"/>
      <c r="RXC46" s="476"/>
      <c r="RXD46" s="476"/>
      <c r="RXE46" s="476"/>
      <c r="RXF46" s="476"/>
      <c r="RXG46" s="476"/>
      <c r="RXH46" s="476"/>
      <c r="RXI46" s="476"/>
      <c r="RXJ46" s="476"/>
      <c r="RXK46" s="476"/>
      <c r="RXL46" s="476"/>
      <c r="RXM46" s="476"/>
      <c r="RXN46" s="476"/>
      <c r="RXO46" s="476"/>
      <c r="RXP46" s="476"/>
      <c r="RXQ46" s="476"/>
      <c r="RXR46" s="476"/>
      <c r="RXS46" s="476"/>
      <c r="RXT46" s="476"/>
      <c r="RXU46" s="476"/>
      <c r="RXV46" s="476"/>
      <c r="RXW46" s="476"/>
      <c r="RXX46" s="476"/>
      <c r="RXY46" s="476"/>
      <c r="RXZ46" s="476"/>
      <c r="RYA46" s="476"/>
      <c r="RYB46" s="476"/>
      <c r="RYC46" s="476"/>
      <c r="RYD46" s="476"/>
      <c r="RYE46" s="476"/>
      <c r="RYF46" s="476"/>
      <c r="RYG46" s="476"/>
      <c r="RYH46" s="476"/>
      <c r="RYI46" s="476"/>
      <c r="RYJ46" s="476"/>
      <c r="RYK46" s="476"/>
      <c r="RYL46" s="476"/>
      <c r="RYM46" s="476"/>
      <c r="RYN46" s="476"/>
      <c r="RYO46" s="476"/>
      <c r="RYP46" s="476"/>
      <c r="RYQ46" s="476"/>
      <c r="RYR46" s="476"/>
      <c r="RYS46" s="476"/>
      <c r="RYT46" s="476"/>
      <c r="RYU46" s="476"/>
      <c r="RYV46" s="476"/>
      <c r="RYW46" s="476"/>
      <c r="RYX46" s="476"/>
      <c r="RYY46" s="476"/>
      <c r="RYZ46" s="476"/>
      <c r="RZA46" s="476"/>
      <c r="RZB46" s="476"/>
      <c r="RZC46" s="476"/>
      <c r="RZD46" s="476"/>
      <c r="RZE46" s="476"/>
      <c r="RZF46" s="476"/>
      <c r="RZG46" s="476"/>
      <c r="RZH46" s="476"/>
      <c r="RZI46" s="476"/>
      <c r="RZJ46" s="476"/>
      <c r="RZK46" s="476"/>
      <c r="RZL46" s="476"/>
      <c r="RZM46" s="476"/>
      <c r="RZN46" s="476"/>
      <c r="RZO46" s="476"/>
      <c r="RZP46" s="476"/>
      <c r="RZQ46" s="476"/>
      <c r="RZR46" s="476"/>
      <c r="RZS46" s="476"/>
      <c r="RZT46" s="476"/>
      <c r="RZU46" s="476"/>
      <c r="RZV46" s="476"/>
      <c r="RZW46" s="476"/>
      <c r="RZX46" s="476"/>
      <c r="RZY46" s="476"/>
      <c r="RZZ46" s="476"/>
      <c r="SAA46" s="476"/>
      <c r="SAB46" s="476"/>
      <c r="SAC46" s="476"/>
      <c r="SAD46" s="476"/>
      <c r="SAE46" s="476"/>
      <c r="SAF46" s="476"/>
      <c r="SAG46" s="476"/>
      <c r="SAH46" s="476"/>
      <c r="SAI46" s="476"/>
      <c r="SAJ46" s="476"/>
      <c r="SAK46" s="476"/>
      <c r="SAL46" s="476"/>
      <c r="SAM46" s="476"/>
      <c r="SAN46" s="476"/>
      <c r="SAO46" s="476"/>
      <c r="SAP46" s="476"/>
      <c r="SAQ46" s="476"/>
      <c r="SAR46" s="476"/>
      <c r="SAS46" s="476"/>
      <c r="SAT46" s="476"/>
      <c r="SAU46" s="476"/>
      <c r="SAV46" s="476"/>
      <c r="SAW46" s="476"/>
      <c r="SAX46" s="476"/>
      <c r="SAY46" s="476"/>
      <c r="SAZ46" s="476"/>
      <c r="SBA46" s="476"/>
      <c r="SBB46" s="476"/>
      <c r="SBC46" s="476"/>
      <c r="SBD46" s="476"/>
      <c r="SBE46" s="476"/>
      <c r="SBF46" s="476"/>
      <c r="SBG46" s="476"/>
      <c r="SBH46" s="476"/>
      <c r="SBI46" s="476"/>
      <c r="SBJ46" s="476"/>
      <c r="SBK46" s="476"/>
      <c r="SBL46" s="476"/>
      <c r="SBM46" s="476"/>
      <c r="SBN46" s="476"/>
      <c r="SBO46" s="476"/>
      <c r="SBP46" s="476"/>
      <c r="SBQ46" s="476"/>
      <c r="SBR46" s="476"/>
      <c r="SBS46" s="476"/>
      <c r="SBT46" s="476"/>
      <c r="SBU46" s="476"/>
      <c r="SBV46" s="476"/>
      <c r="SBW46" s="476"/>
      <c r="SBX46" s="476"/>
      <c r="SBY46" s="476"/>
      <c r="SBZ46" s="476"/>
      <c r="SCA46" s="476"/>
      <c r="SCB46" s="476"/>
      <c r="SCC46" s="476"/>
      <c r="SCD46" s="476"/>
      <c r="SCE46" s="476"/>
      <c r="SCF46" s="476"/>
      <c r="SCG46" s="476"/>
      <c r="SCH46" s="476"/>
      <c r="SCI46" s="476"/>
      <c r="SCJ46" s="476"/>
      <c r="SCK46" s="476"/>
      <c r="SCL46" s="476"/>
      <c r="SCM46" s="476"/>
      <c r="SCN46" s="476"/>
      <c r="SCO46" s="476"/>
      <c r="SCP46" s="476"/>
      <c r="SCQ46" s="476"/>
      <c r="SCR46" s="476"/>
      <c r="SCS46" s="476"/>
      <c r="SCT46" s="476"/>
      <c r="SCU46" s="476"/>
      <c r="SCV46" s="476"/>
      <c r="SCW46" s="476"/>
      <c r="SCX46" s="476"/>
      <c r="SCY46" s="476"/>
      <c r="SCZ46" s="476"/>
      <c r="SDA46" s="476"/>
      <c r="SDB46" s="476"/>
      <c r="SDC46" s="476"/>
      <c r="SDD46" s="476"/>
      <c r="SDE46" s="476"/>
      <c r="SDF46" s="476"/>
      <c r="SDG46" s="476"/>
      <c r="SDH46" s="476"/>
      <c r="SDI46" s="476"/>
      <c r="SDJ46" s="476"/>
      <c r="SDK46" s="476"/>
      <c r="SDL46" s="476"/>
      <c r="SDM46" s="476"/>
      <c r="SDN46" s="476"/>
      <c r="SDO46" s="476"/>
      <c r="SDP46" s="476"/>
      <c r="SDQ46" s="476"/>
      <c r="SDR46" s="476"/>
      <c r="SDS46" s="476"/>
      <c r="SDT46" s="476"/>
      <c r="SDU46" s="476"/>
      <c r="SDV46" s="476"/>
      <c r="SDW46" s="476"/>
      <c r="SDX46" s="476"/>
      <c r="SDY46" s="476"/>
      <c r="SDZ46" s="476"/>
      <c r="SEA46" s="476"/>
      <c r="SEB46" s="476"/>
      <c r="SEC46" s="476"/>
      <c r="SED46" s="476"/>
      <c r="SEE46" s="476"/>
      <c r="SEF46" s="476"/>
      <c r="SEG46" s="476"/>
      <c r="SEH46" s="476"/>
      <c r="SEI46" s="476"/>
      <c r="SEJ46" s="476"/>
      <c r="SEK46" s="476"/>
      <c r="SEL46" s="476"/>
      <c r="SEM46" s="476"/>
      <c r="SEN46" s="476"/>
      <c r="SEO46" s="476"/>
      <c r="SEP46" s="476"/>
      <c r="SEQ46" s="476"/>
      <c r="SER46" s="476"/>
      <c r="SES46" s="476"/>
      <c r="SET46" s="476"/>
      <c r="SEU46" s="476"/>
      <c r="SEV46" s="476"/>
      <c r="SEW46" s="476"/>
      <c r="SEX46" s="476"/>
      <c r="SEY46" s="476"/>
      <c r="SEZ46" s="476"/>
      <c r="SFA46" s="476"/>
      <c r="SFB46" s="476"/>
      <c r="SFC46" s="476"/>
      <c r="SFD46" s="476"/>
      <c r="SFE46" s="476"/>
      <c r="SFF46" s="476"/>
      <c r="SFG46" s="476"/>
      <c r="SFH46" s="476"/>
      <c r="SFI46" s="476"/>
      <c r="SFJ46" s="476"/>
      <c r="SFK46" s="476"/>
      <c r="SFL46" s="476"/>
      <c r="SFM46" s="476"/>
      <c r="SFN46" s="476"/>
      <c r="SFO46" s="476"/>
      <c r="SFP46" s="476"/>
      <c r="SFQ46" s="476"/>
      <c r="SFR46" s="476"/>
      <c r="SFS46" s="476"/>
      <c r="SFT46" s="476"/>
      <c r="SFU46" s="476"/>
      <c r="SFV46" s="476"/>
      <c r="SFW46" s="476"/>
      <c r="SFX46" s="476"/>
      <c r="SFY46" s="476"/>
      <c r="SFZ46" s="476"/>
      <c r="SGA46" s="476"/>
      <c r="SGB46" s="476"/>
      <c r="SGC46" s="476"/>
      <c r="SGD46" s="476"/>
      <c r="SGE46" s="476"/>
      <c r="SGF46" s="476"/>
      <c r="SGG46" s="476"/>
      <c r="SGH46" s="476"/>
      <c r="SGI46" s="476"/>
      <c r="SGJ46" s="476"/>
      <c r="SGK46" s="476"/>
      <c r="SGL46" s="476"/>
      <c r="SGM46" s="476"/>
      <c r="SGN46" s="476"/>
      <c r="SGO46" s="476"/>
      <c r="SGP46" s="476"/>
      <c r="SGQ46" s="476"/>
      <c r="SGR46" s="476"/>
      <c r="SGS46" s="476"/>
      <c r="SGT46" s="476"/>
      <c r="SGU46" s="476"/>
      <c r="SGV46" s="476"/>
      <c r="SGW46" s="476"/>
      <c r="SGX46" s="476"/>
      <c r="SGY46" s="476"/>
      <c r="SGZ46" s="476"/>
      <c r="SHA46" s="476"/>
      <c r="SHB46" s="476"/>
      <c r="SHC46" s="476"/>
      <c r="SHD46" s="476"/>
      <c r="SHE46" s="476"/>
      <c r="SHF46" s="476"/>
      <c r="SHG46" s="476"/>
      <c r="SHH46" s="476"/>
      <c r="SHI46" s="476"/>
      <c r="SHJ46" s="476"/>
      <c r="SHK46" s="476"/>
      <c r="SHL46" s="476"/>
      <c r="SHM46" s="476"/>
      <c r="SHN46" s="476"/>
      <c r="SHO46" s="476"/>
      <c r="SHP46" s="476"/>
      <c r="SHQ46" s="476"/>
      <c r="SHR46" s="476"/>
      <c r="SHS46" s="476"/>
      <c r="SHT46" s="476"/>
      <c r="SHU46" s="476"/>
      <c r="SHV46" s="476"/>
      <c r="SHW46" s="476"/>
      <c r="SHX46" s="476"/>
      <c r="SHY46" s="476"/>
      <c r="SHZ46" s="476"/>
      <c r="SIA46" s="476"/>
      <c r="SIB46" s="476"/>
      <c r="SIC46" s="476"/>
      <c r="SID46" s="476"/>
      <c r="SIE46" s="476"/>
      <c r="SIF46" s="476"/>
      <c r="SIG46" s="476"/>
      <c r="SIH46" s="476"/>
      <c r="SII46" s="476"/>
      <c r="SIJ46" s="476"/>
      <c r="SIK46" s="476"/>
      <c r="SIL46" s="476"/>
      <c r="SIM46" s="476"/>
      <c r="SIN46" s="476"/>
      <c r="SIO46" s="476"/>
      <c r="SIP46" s="476"/>
      <c r="SIQ46" s="476"/>
      <c r="SIR46" s="476"/>
      <c r="SIS46" s="476"/>
      <c r="SIT46" s="476"/>
      <c r="SIU46" s="476"/>
      <c r="SIV46" s="476"/>
      <c r="SIW46" s="476"/>
      <c r="SIX46" s="476"/>
      <c r="SIY46" s="476"/>
      <c r="SIZ46" s="476"/>
      <c r="SJA46" s="476"/>
      <c r="SJB46" s="476"/>
      <c r="SJC46" s="476"/>
      <c r="SJD46" s="476"/>
      <c r="SJE46" s="476"/>
      <c r="SJF46" s="476"/>
      <c r="SJG46" s="476"/>
      <c r="SJH46" s="476"/>
      <c r="SJI46" s="476"/>
      <c r="SJJ46" s="476"/>
      <c r="SJK46" s="476"/>
      <c r="SJL46" s="476"/>
      <c r="SJM46" s="476"/>
      <c r="SJN46" s="476"/>
      <c r="SJO46" s="476"/>
      <c r="SJP46" s="476"/>
      <c r="SJQ46" s="476"/>
      <c r="SJR46" s="476"/>
      <c r="SJS46" s="476"/>
      <c r="SJT46" s="476"/>
      <c r="SJU46" s="476"/>
      <c r="SJV46" s="476"/>
      <c r="SJW46" s="476"/>
      <c r="SJX46" s="476"/>
      <c r="SJY46" s="476"/>
      <c r="SJZ46" s="476"/>
      <c r="SKA46" s="476"/>
      <c r="SKB46" s="476"/>
      <c r="SKC46" s="476"/>
      <c r="SKD46" s="476"/>
      <c r="SKE46" s="476"/>
      <c r="SKF46" s="476"/>
      <c r="SKG46" s="476"/>
      <c r="SKH46" s="476"/>
      <c r="SKI46" s="476"/>
      <c r="SKJ46" s="476"/>
      <c r="SKK46" s="476"/>
      <c r="SKL46" s="476"/>
      <c r="SKM46" s="476"/>
      <c r="SKN46" s="476"/>
      <c r="SKO46" s="476"/>
      <c r="SKP46" s="476"/>
      <c r="SKQ46" s="476"/>
      <c r="SKR46" s="476"/>
      <c r="SKS46" s="476"/>
      <c r="SKT46" s="476"/>
      <c r="SKU46" s="476"/>
      <c r="SKV46" s="476"/>
      <c r="SKW46" s="476"/>
      <c r="SKX46" s="476"/>
      <c r="SKY46" s="476"/>
      <c r="SKZ46" s="476"/>
      <c r="SLA46" s="476"/>
      <c r="SLB46" s="476"/>
      <c r="SLC46" s="476"/>
      <c r="SLD46" s="476"/>
      <c r="SLE46" s="476"/>
      <c r="SLF46" s="476"/>
      <c r="SLG46" s="476"/>
      <c r="SLH46" s="476"/>
      <c r="SLI46" s="476"/>
      <c r="SLJ46" s="476"/>
      <c r="SLK46" s="476"/>
      <c r="SLL46" s="476"/>
      <c r="SLM46" s="476"/>
      <c r="SLN46" s="476"/>
      <c r="SLO46" s="476"/>
      <c r="SLP46" s="476"/>
      <c r="SLQ46" s="476"/>
      <c r="SLR46" s="476"/>
      <c r="SLS46" s="476"/>
      <c r="SLT46" s="476"/>
      <c r="SLU46" s="476"/>
      <c r="SLV46" s="476"/>
      <c r="SLW46" s="476"/>
      <c r="SLX46" s="476"/>
      <c r="SLY46" s="476"/>
      <c r="SLZ46" s="476"/>
      <c r="SMA46" s="476"/>
      <c r="SMB46" s="476"/>
      <c r="SMC46" s="476"/>
      <c r="SMD46" s="476"/>
      <c r="SME46" s="476"/>
      <c r="SMF46" s="476"/>
      <c r="SMG46" s="476"/>
      <c r="SMH46" s="476"/>
      <c r="SMI46" s="476"/>
      <c r="SMJ46" s="476"/>
      <c r="SMK46" s="476"/>
      <c r="SML46" s="476"/>
      <c r="SMM46" s="476"/>
      <c r="SMN46" s="476"/>
      <c r="SMO46" s="476"/>
      <c r="SMP46" s="476"/>
      <c r="SMQ46" s="476"/>
      <c r="SMR46" s="476"/>
      <c r="SMS46" s="476"/>
      <c r="SMT46" s="476"/>
      <c r="SMU46" s="476"/>
      <c r="SMV46" s="476"/>
      <c r="SMW46" s="476"/>
      <c r="SMX46" s="476"/>
      <c r="SMY46" s="476"/>
      <c r="SMZ46" s="476"/>
      <c r="SNA46" s="476"/>
      <c r="SNB46" s="476"/>
      <c r="SNC46" s="476"/>
      <c r="SND46" s="476"/>
      <c r="SNE46" s="476"/>
      <c r="SNF46" s="476"/>
      <c r="SNG46" s="476"/>
      <c r="SNH46" s="476"/>
      <c r="SNI46" s="476"/>
      <c r="SNJ46" s="476"/>
      <c r="SNK46" s="476"/>
      <c r="SNL46" s="476"/>
      <c r="SNM46" s="476"/>
      <c r="SNN46" s="476"/>
      <c r="SNO46" s="476"/>
      <c r="SNP46" s="476"/>
      <c r="SNQ46" s="476"/>
      <c r="SNR46" s="476"/>
      <c r="SNS46" s="476"/>
      <c r="SNT46" s="476"/>
      <c r="SNU46" s="476"/>
      <c r="SNV46" s="476"/>
      <c r="SNW46" s="476"/>
      <c r="SNX46" s="476"/>
      <c r="SNY46" s="476"/>
      <c r="SNZ46" s="476"/>
      <c r="SOA46" s="476"/>
      <c r="SOB46" s="476"/>
      <c r="SOC46" s="476"/>
      <c r="SOD46" s="476"/>
      <c r="SOE46" s="476"/>
      <c r="SOF46" s="476"/>
      <c r="SOG46" s="476"/>
      <c r="SOH46" s="476"/>
      <c r="SOI46" s="476"/>
      <c r="SOJ46" s="476"/>
      <c r="SOK46" s="476"/>
      <c r="SOL46" s="476"/>
      <c r="SOM46" s="476"/>
      <c r="SON46" s="476"/>
      <c r="SOO46" s="476"/>
      <c r="SOP46" s="476"/>
      <c r="SOQ46" s="476"/>
      <c r="SOR46" s="476"/>
      <c r="SOS46" s="476"/>
      <c r="SOT46" s="476"/>
      <c r="SOU46" s="476"/>
      <c r="SOV46" s="476"/>
      <c r="SOW46" s="476"/>
      <c r="SOX46" s="476"/>
      <c r="SOY46" s="476"/>
      <c r="SOZ46" s="476"/>
      <c r="SPA46" s="476"/>
      <c r="SPB46" s="476"/>
      <c r="SPC46" s="476"/>
      <c r="SPD46" s="476"/>
      <c r="SPE46" s="476"/>
      <c r="SPF46" s="476"/>
      <c r="SPG46" s="476"/>
      <c r="SPH46" s="476"/>
      <c r="SPI46" s="476"/>
      <c r="SPJ46" s="476"/>
      <c r="SPK46" s="476"/>
      <c r="SPL46" s="476"/>
      <c r="SPM46" s="476"/>
      <c r="SPN46" s="476"/>
      <c r="SPO46" s="476"/>
      <c r="SPP46" s="476"/>
      <c r="SPQ46" s="476"/>
      <c r="SPR46" s="476"/>
      <c r="SPS46" s="476"/>
      <c r="SPT46" s="476"/>
      <c r="SPU46" s="476"/>
      <c r="SPV46" s="476"/>
      <c r="SPW46" s="476"/>
      <c r="SPX46" s="476"/>
      <c r="SPY46" s="476"/>
      <c r="SPZ46" s="476"/>
      <c r="SQA46" s="476"/>
      <c r="SQB46" s="476"/>
      <c r="SQC46" s="476"/>
      <c r="SQD46" s="476"/>
      <c r="SQE46" s="476"/>
      <c r="SQF46" s="476"/>
      <c r="SQG46" s="476"/>
      <c r="SQH46" s="476"/>
      <c r="SQI46" s="476"/>
      <c r="SQJ46" s="476"/>
      <c r="SQK46" s="476"/>
      <c r="SQL46" s="476"/>
      <c r="SQM46" s="476"/>
      <c r="SQN46" s="476"/>
      <c r="SQO46" s="476"/>
      <c r="SQP46" s="476"/>
      <c r="SQQ46" s="476"/>
      <c r="SQR46" s="476"/>
      <c r="SQS46" s="476"/>
      <c r="SQT46" s="476"/>
      <c r="SQU46" s="476"/>
      <c r="SQV46" s="476"/>
      <c r="SQW46" s="476"/>
      <c r="SQX46" s="476"/>
      <c r="SQY46" s="476"/>
      <c r="SQZ46" s="476"/>
      <c r="SRA46" s="476"/>
      <c r="SRB46" s="476"/>
      <c r="SRC46" s="476"/>
      <c r="SRD46" s="476"/>
      <c r="SRE46" s="476"/>
      <c r="SRF46" s="476"/>
      <c r="SRG46" s="476"/>
      <c r="SRH46" s="476"/>
      <c r="SRI46" s="476"/>
      <c r="SRJ46" s="476"/>
      <c r="SRK46" s="476"/>
      <c r="SRL46" s="476"/>
      <c r="SRM46" s="476"/>
      <c r="SRN46" s="476"/>
      <c r="SRO46" s="476"/>
      <c r="SRP46" s="476"/>
      <c r="SRQ46" s="476"/>
      <c r="SRR46" s="476"/>
      <c r="SRS46" s="476"/>
      <c r="SRT46" s="476"/>
      <c r="SRU46" s="476"/>
      <c r="SRV46" s="476"/>
      <c r="SRW46" s="476"/>
      <c r="SRX46" s="476"/>
      <c r="SRY46" s="476"/>
      <c r="SRZ46" s="476"/>
      <c r="SSA46" s="476"/>
      <c r="SSB46" s="476"/>
      <c r="SSC46" s="476"/>
      <c r="SSD46" s="476"/>
      <c r="SSE46" s="476"/>
      <c r="SSF46" s="476"/>
      <c r="SSG46" s="476"/>
      <c r="SSH46" s="476"/>
      <c r="SSI46" s="476"/>
      <c r="SSJ46" s="476"/>
      <c r="SSK46" s="476"/>
      <c r="SSL46" s="476"/>
      <c r="SSM46" s="476"/>
      <c r="SSN46" s="476"/>
      <c r="SSO46" s="476"/>
      <c r="SSP46" s="476"/>
      <c r="SSQ46" s="476"/>
      <c r="SSR46" s="476"/>
      <c r="SSS46" s="476"/>
      <c r="SST46" s="476"/>
      <c r="SSU46" s="476"/>
      <c r="SSV46" s="476"/>
      <c r="SSW46" s="476"/>
      <c r="SSX46" s="476"/>
      <c r="SSY46" s="476"/>
      <c r="SSZ46" s="476"/>
      <c r="STA46" s="476"/>
      <c r="STB46" s="476"/>
      <c r="STC46" s="476"/>
      <c r="STD46" s="476"/>
      <c r="STE46" s="476"/>
      <c r="STF46" s="476"/>
      <c r="STG46" s="476"/>
      <c r="STH46" s="476"/>
      <c r="STI46" s="476"/>
      <c r="STJ46" s="476"/>
      <c r="STK46" s="476"/>
      <c r="STL46" s="476"/>
      <c r="STM46" s="476"/>
      <c r="STN46" s="476"/>
      <c r="STO46" s="476"/>
      <c r="STP46" s="476"/>
      <c r="STQ46" s="476"/>
      <c r="STR46" s="476"/>
      <c r="STS46" s="476"/>
      <c r="STT46" s="476"/>
      <c r="STU46" s="476"/>
      <c r="STV46" s="476"/>
      <c r="STW46" s="476"/>
      <c r="STX46" s="476"/>
      <c r="STY46" s="476"/>
      <c r="STZ46" s="476"/>
      <c r="SUA46" s="476"/>
      <c r="SUB46" s="476"/>
      <c r="SUC46" s="476"/>
      <c r="SUD46" s="476"/>
      <c r="SUE46" s="476"/>
      <c r="SUF46" s="476"/>
      <c r="SUG46" s="476"/>
      <c r="SUH46" s="476"/>
      <c r="SUI46" s="476"/>
      <c r="SUJ46" s="476"/>
      <c r="SUK46" s="476"/>
      <c r="SUL46" s="476"/>
      <c r="SUM46" s="476"/>
      <c r="SUN46" s="476"/>
      <c r="SUO46" s="476"/>
      <c r="SUP46" s="476"/>
      <c r="SUQ46" s="476"/>
      <c r="SUR46" s="476"/>
      <c r="SUS46" s="476"/>
      <c r="SUT46" s="476"/>
      <c r="SUU46" s="476"/>
      <c r="SUV46" s="476"/>
      <c r="SUW46" s="476"/>
      <c r="SUX46" s="476"/>
      <c r="SUY46" s="476"/>
      <c r="SUZ46" s="476"/>
      <c r="SVA46" s="476"/>
      <c r="SVB46" s="476"/>
      <c r="SVC46" s="476"/>
      <c r="SVD46" s="476"/>
      <c r="SVE46" s="476"/>
      <c r="SVF46" s="476"/>
      <c r="SVG46" s="476"/>
      <c r="SVH46" s="476"/>
      <c r="SVI46" s="476"/>
      <c r="SVJ46" s="476"/>
      <c r="SVK46" s="476"/>
      <c r="SVL46" s="476"/>
      <c r="SVM46" s="476"/>
      <c r="SVN46" s="476"/>
      <c r="SVO46" s="476"/>
      <c r="SVP46" s="476"/>
      <c r="SVQ46" s="476"/>
      <c r="SVR46" s="476"/>
      <c r="SVS46" s="476"/>
      <c r="SVT46" s="476"/>
      <c r="SVU46" s="476"/>
      <c r="SVV46" s="476"/>
      <c r="SVW46" s="476"/>
      <c r="SVX46" s="476"/>
      <c r="SVY46" s="476"/>
      <c r="SVZ46" s="476"/>
      <c r="SWA46" s="476"/>
      <c r="SWB46" s="476"/>
      <c r="SWC46" s="476"/>
      <c r="SWD46" s="476"/>
      <c r="SWE46" s="476"/>
      <c r="SWF46" s="476"/>
      <c r="SWG46" s="476"/>
      <c r="SWH46" s="476"/>
      <c r="SWI46" s="476"/>
      <c r="SWJ46" s="476"/>
      <c r="SWK46" s="476"/>
      <c r="SWL46" s="476"/>
      <c r="SWM46" s="476"/>
      <c r="SWN46" s="476"/>
      <c r="SWO46" s="476"/>
      <c r="SWP46" s="476"/>
      <c r="SWQ46" s="476"/>
      <c r="SWR46" s="476"/>
      <c r="SWS46" s="476"/>
      <c r="SWT46" s="476"/>
      <c r="SWU46" s="476"/>
      <c r="SWV46" s="476"/>
      <c r="SWW46" s="476"/>
      <c r="SWX46" s="476"/>
      <c r="SWY46" s="476"/>
      <c r="SWZ46" s="476"/>
      <c r="SXA46" s="476"/>
      <c r="SXB46" s="476"/>
      <c r="SXC46" s="476"/>
      <c r="SXD46" s="476"/>
      <c r="SXE46" s="476"/>
      <c r="SXF46" s="476"/>
      <c r="SXG46" s="476"/>
      <c r="SXH46" s="476"/>
      <c r="SXI46" s="476"/>
      <c r="SXJ46" s="476"/>
      <c r="SXK46" s="476"/>
      <c r="SXL46" s="476"/>
      <c r="SXM46" s="476"/>
      <c r="SXN46" s="476"/>
      <c r="SXO46" s="476"/>
      <c r="SXP46" s="476"/>
      <c r="SXQ46" s="476"/>
      <c r="SXR46" s="476"/>
      <c r="SXS46" s="476"/>
      <c r="SXT46" s="476"/>
      <c r="SXU46" s="476"/>
      <c r="SXV46" s="476"/>
      <c r="SXW46" s="476"/>
      <c r="SXX46" s="476"/>
      <c r="SXY46" s="476"/>
      <c r="SXZ46" s="476"/>
      <c r="SYA46" s="476"/>
      <c r="SYB46" s="476"/>
      <c r="SYC46" s="476"/>
      <c r="SYD46" s="476"/>
      <c r="SYE46" s="476"/>
      <c r="SYF46" s="476"/>
      <c r="SYG46" s="476"/>
      <c r="SYH46" s="476"/>
      <c r="SYI46" s="476"/>
      <c r="SYJ46" s="476"/>
      <c r="SYK46" s="476"/>
      <c r="SYL46" s="476"/>
      <c r="SYM46" s="476"/>
      <c r="SYN46" s="476"/>
      <c r="SYO46" s="476"/>
      <c r="SYP46" s="476"/>
      <c r="SYQ46" s="476"/>
      <c r="SYR46" s="476"/>
      <c r="SYS46" s="476"/>
      <c r="SYT46" s="476"/>
      <c r="SYU46" s="476"/>
      <c r="SYV46" s="476"/>
      <c r="SYW46" s="476"/>
      <c r="SYX46" s="476"/>
      <c r="SYY46" s="476"/>
      <c r="SYZ46" s="476"/>
      <c r="SZA46" s="476"/>
      <c r="SZB46" s="476"/>
      <c r="SZC46" s="476"/>
      <c r="SZD46" s="476"/>
      <c r="SZE46" s="476"/>
      <c r="SZF46" s="476"/>
      <c r="SZG46" s="476"/>
      <c r="SZH46" s="476"/>
      <c r="SZI46" s="476"/>
      <c r="SZJ46" s="476"/>
      <c r="SZK46" s="476"/>
      <c r="SZL46" s="476"/>
      <c r="SZM46" s="476"/>
      <c r="SZN46" s="476"/>
      <c r="SZO46" s="476"/>
      <c r="SZP46" s="476"/>
      <c r="SZQ46" s="476"/>
      <c r="SZR46" s="476"/>
      <c r="SZS46" s="476"/>
      <c r="SZT46" s="476"/>
      <c r="SZU46" s="476"/>
      <c r="SZV46" s="476"/>
      <c r="SZW46" s="476"/>
      <c r="SZX46" s="476"/>
      <c r="SZY46" s="476"/>
      <c r="SZZ46" s="476"/>
      <c r="TAA46" s="476"/>
      <c r="TAB46" s="476"/>
      <c r="TAC46" s="476"/>
      <c r="TAD46" s="476"/>
      <c r="TAE46" s="476"/>
      <c r="TAF46" s="476"/>
      <c r="TAG46" s="476"/>
      <c r="TAH46" s="476"/>
      <c r="TAI46" s="476"/>
      <c r="TAJ46" s="476"/>
      <c r="TAK46" s="476"/>
      <c r="TAL46" s="476"/>
      <c r="TAM46" s="476"/>
      <c r="TAN46" s="476"/>
      <c r="TAO46" s="476"/>
      <c r="TAP46" s="476"/>
      <c r="TAQ46" s="476"/>
      <c r="TAR46" s="476"/>
      <c r="TAS46" s="476"/>
      <c r="TAT46" s="476"/>
      <c r="TAU46" s="476"/>
      <c r="TAV46" s="476"/>
      <c r="TAW46" s="476"/>
      <c r="TAX46" s="476"/>
      <c r="TAY46" s="476"/>
      <c r="TAZ46" s="476"/>
      <c r="TBA46" s="476"/>
      <c r="TBB46" s="476"/>
      <c r="TBC46" s="476"/>
      <c r="TBD46" s="476"/>
      <c r="TBE46" s="476"/>
      <c r="TBF46" s="476"/>
      <c r="TBG46" s="476"/>
      <c r="TBH46" s="476"/>
      <c r="TBI46" s="476"/>
      <c r="TBJ46" s="476"/>
      <c r="TBK46" s="476"/>
      <c r="TBL46" s="476"/>
      <c r="TBM46" s="476"/>
      <c r="TBN46" s="476"/>
      <c r="TBO46" s="476"/>
      <c r="TBP46" s="476"/>
      <c r="TBQ46" s="476"/>
      <c r="TBR46" s="476"/>
      <c r="TBS46" s="476"/>
      <c r="TBT46" s="476"/>
      <c r="TBU46" s="476"/>
      <c r="TBV46" s="476"/>
      <c r="TBW46" s="476"/>
      <c r="TBX46" s="476"/>
      <c r="TBY46" s="476"/>
      <c r="TBZ46" s="476"/>
      <c r="TCA46" s="476"/>
      <c r="TCB46" s="476"/>
      <c r="TCC46" s="476"/>
      <c r="TCD46" s="476"/>
      <c r="TCE46" s="476"/>
      <c r="TCF46" s="476"/>
      <c r="TCG46" s="476"/>
      <c r="TCH46" s="476"/>
      <c r="TCI46" s="476"/>
      <c r="TCJ46" s="476"/>
      <c r="TCK46" s="476"/>
      <c r="TCL46" s="476"/>
      <c r="TCM46" s="476"/>
      <c r="TCN46" s="476"/>
      <c r="TCO46" s="476"/>
      <c r="TCP46" s="476"/>
      <c r="TCQ46" s="476"/>
      <c r="TCR46" s="476"/>
      <c r="TCS46" s="476"/>
      <c r="TCT46" s="476"/>
      <c r="TCU46" s="476"/>
      <c r="TCV46" s="476"/>
      <c r="TCW46" s="476"/>
      <c r="TCX46" s="476"/>
      <c r="TCY46" s="476"/>
      <c r="TCZ46" s="476"/>
      <c r="TDA46" s="476"/>
      <c r="TDB46" s="476"/>
      <c r="TDC46" s="476"/>
      <c r="TDD46" s="476"/>
      <c r="TDE46" s="476"/>
      <c r="TDF46" s="476"/>
      <c r="TDG46" s="476"/>
      <c r="TDH46" s="476"/>
      <c r="TDI46" s="476"/>
      <c r="TDJ46" s="476"/>
      <c r="TDK46" s="476"/>
      <c r="TDL46" s="476"/>
      <c r="TDM46" s="476"/>
      <c r="TDN46" s="476"/>
      <c r="TDO46" s="476"/>
      <c r="TDP46" s="476"/>
      <c r="TDQ46" s="476"/>
      <c r="TDR46" s="476"/>
      <c r="TDS46" s="476"/>
      <c r="TDT46" s="476"/>
      <c r="TDU46" s="476"/>
      <c r="TDV46" s="476"/>
      <c r="TDW46" s="476"/>
      <c r="TDX46" s="476"/>
      <c r="TDY46" s="476"/>
      <c r="TDZ46" s="476"/>
      <c r="TEA46" s="476"/>
      <c r="TEB46" s="476"/>
      <c r="TEC46" s="476"/>
      <c r="TED46" s="476"/>
      <c r="TEE46" s="476"/>
      <c r="TEF46" s="476"/>
      <c r="TEG46" s="476"/>
      <c r="TEH46" s="476"/>
      <c r="TEI46" s="476"/>
      <c r="TEJ46" s="476"/>
      <c r="TEK46" s="476"/>
      <c r="TEL46" s="476"/>
      <c r="TEM46" s="476"/>
      <c r="TEN46" s="476"/>
      <c r="TEO46" s="476"/>
      <c r="TEP46" s="476"/>
      <c r="TEQ46" s="476"/>
      <c r="TER46" s="476"/>
      <c r="TES46" s="476"/>
      <c r="TET46" s="476"/>
      <c r="TEU46" s="476"/>
      <c r="TEV46" s="476"/>
      <c r="TEW46" s="476"/>
      <c r="TEX46" s="476"/>
      <c r="TEY46" s="476"/>
      <c r="TEZ46" s="476"/>
      <c r="TFA46" s="476"/>
      <c r="TFB46" s="476"/>
      <c r="TFC46" s="476"/>
      <c r="TFD46" s="476"/>
      <c r="TFE46" s="476"/>
      <c r="TFF46" s="476"/>
      <c r="TFG46" s="476"/>
      <c r="TFH46" s="476"/>
      <c r="TFI46" s="476"/>
      <c r="TFJ46" s="476"/>
      <c r="TFK46" s="476"/>
      <c r="TFL46" s="476"/>
      <c r="TFM46" s="476"/>
      <c r="TFN46" s="476"/>
      <c r="TFO46" s="476"/>
      <c r="TFP46" s="476"/>
      <c r="TFQ46" s="476"/>
      <c r="TFR46" s="476"/>
      <c r="TFS46" s="476"/>
      <c r="TFT46" s="476"/>
      <c r="TFU46" s="476"/>
      <c r="TFV46" s="476"/>
      <c r="TFW46" s="476"/>
      <c r="TFX46" s="476"/>
      <c r="TFY46" s="476"/>
      <c r="TFZ46" s="476"/>
      <c r="TGA46" s="476"/>
      <c r="TGB46" s="476"/>
      <c r="TGC46" s="476"/>
      <c r="TGD46" s="476"/>
      <c r="TGE46" s="476"/>
      <c r="TGF46" s="476"/>
      <c r="TGG46" s="476"/>
      <c r="TGH46" s="476"/>
      <c r="TGI46" s="476"/>
      <c r="TGJ46" s="476"/>
      <c r="TGK46" s="476"/>
      <c r="TGL46" s="476"/>
      <c r="TGM46" s="476"/>
      <c r="TGN46" s="476"/>
      <c r="TGO46" s="476"/>
      <c r="TGP46" s="476"/>
      <c r="TGQ46" s="476"/>
      <c r="TGR46" s="476"/>
      <c r="TGS46" s="476"/>
      <c r="TGT46" s="476"/>
      <c r="TGU46" s="476"/>
      <c r="TGV46" s="476"/>
      <c r="TGW46" s="476"/>
      <c r="TGX46" s="476"/>
      <c r="TGY46" s="476"/>
      <c r="TGZ46" s="476"/>
      <c r="THA46" s="476"/>
      <c r="THB46" s="476"/>
      <c r="THC46" s="476"/>
      <c r="THD46" s="476"/>
      <c r="THE46" s="476"/>
      <c r="THF46" s="476"/>
      <c r="THG46" s="476"/>
      <c r="THH46" s="476"/>
      <c r="THI46" s="476"/>
      <c r="THJ46" s="476"/>
      <c r="THK46" s="476"/>
      <c r="THL46" s="476"/>
      <c r="THM46" s="476"/>
      <c r="THN46" s="476"/>
      <c r="THO46" s="476"/>
      <c r="THP46" s="476"/>
      <c r="THQ46" s="476"/>
      <c r="THR46" s="476"/>
      <c r="THS46" s="476"/>
      <c r="THT46" s="476"/>
      <c r="THU46" s="476"/>
      <c r="THV46" s="476"/>
      <c r="THW46" s="476"/>
      <c r="THX46" s="476"/>
      <c r="THY46" s="476"/>
      <c r="THZ46" s="476"/>
      <c r="TIA46" s="476"/>
      <c r="TIB46" s="476"/>
      <c r="TIC46" s="476"/>
      <c r="TID46" s="476"/>
      <c r="TIE46" s="476"/>
      <c r="TIF46" s="476"/>
      <c r="TIG46" s="476"/>
      <c r="TIH46" s="476"/>
      <c r="TII46" s="476"/>
      <c r="TIJ46" s="476"/>
      <c r="TIK46" s="476"/>
      <c r="TIL46" s="476"/>
      <c r="TIM46" s="476"/>
      <c r="TIN46" s="476"/>
      <c r="TIO46" s="476"/>
      <c r="TIP46" s="476"/>
      <c r="TIQ46" s="476"/>
      <c r="TIR46" s="476"/>
      <c r="TIS46" s="476"/>
      <c r="TIT46" s="476"/>
      <c r="TIU46" s="476"/>
      <c r="TIV46" s="476"/>
      <c r="TIW46" s="476"/>
      <c r="TIX46" s="476"/>
      <c r="TIY46" s="476"/>
      <c r="TIZ46" s="476"/>
      <c r="TJA46" s="476"/>
      <c r="TJB46" s="476"/>
      <c r="TJC46" s="476"/>
      <c r="TJD46" s="476"/>
      <c r="TJE46" s="476"/>
      <c r="TJF46" s="476"/>
      <c r="TJG46" s="476"/>
      <c r="TJH46" s="476"/>
      <c r="TJI46" s="476"/>
      <c r="TJJ46" s="476"/>
      <c r="TJK46" s="476"/>
      <c r="TJL46" s="476"/>
      <c r="TJM46" s="476"/>
      <c r="TJN46" s="476"/>
      <c r="TJO46" s="476"/>
      <c r="TJP46" s="476"/>
      <c r="TJQ46" s="476"/>
      <c r="TJR46" s="476"/>
      <c r="TJS46" s="476"/>
      <c r="TJT46" s="476"/>
      <c r="TJU46" s="476"/>
      <c r="TJV46" s="476"/>
      <c r="TJW46" s="476"/>
      <c r="TJX46" s="476"/>
      <c r="TJY46" s="476"/>
      <c r="TJZ46" s="476"/>
      <c r="TKA46" s="476"/>
      <c r="TKB46" s="476"/>
      <c r="TKC46" s="476"/>
      <c r="TKD46" s="476"/>
      <c r="TKE46" s="476"/>
      <c r="TKF46" s="476"/>
      <c r="TKG46" s="476"/>
      <c r="TKH46" s="476"/>
      <c r="TKI46" s="476"/>
      <c r="TKJ46" s="476"/>
      <c r="TKK46" s="476"/>
      <c r="TKL46" s="476"/>
      <c r="TKM46" s="476"/>
      <c r="TKN46" s="476"/>
      <c r="TKO46" s="476"/>
      <c r="TKP46" s="476"/>
      <c r="TKQ46" s="476"/>
      <c r="TKR46" s="476"/>
      <c r="TKS46" s="476"/>
      <c r="TKT46" s="476"/>
      <c r="TKU46" s="476"/>
      <c r="TKV46" s="476"/>
      <c r="TKW46" s="476"/>
      <c r="TKX46" s="476"/>
      <c r="TKY46" s="476"/>
      <c r="TKZ46" s="476"/>
      <c r="TLA46" s="476"/>
      <c r="TLB46" s="476"/>
      <c r="TLC46" s="476"/>
      <c r="TLD46" s="476"/>
      <c r="TLE46" s="476"/>
      <c r="TLF46" s="476"/>
      <c r="TLG46" s="476"/>
      <c r="TLH46" s="476"/>
      <c r="TLI46" s="476"/>
      <c r="TLJ46" s="476"/>
      <c r="TLK46" s="476"/>
      <c r="TLL46" s="476"/>
      <c r="TLM46" s="476"/>
      <c r="TLN46" s="476"/>
      <c r="TLO46" s="476"/>
      <c r="TLP46" s="476"/>
      <c r="TLQ46" s="476"/>
      <c r="TLR46" s="476"/>
      <c r="TLS46" s="476"/>
      <c r="TLT46" s="476"/>
      <c r="TLU46" s="476"/>
      <c r="TLV46" s="476"/>
      <c r="TLW46" s="476"/>
      <c r="TLX46" s="476"/>
      <c r="TLY46" s="476"/>
      <c r="TLZ46" s="476"/>
      <c r="TMA46" s="476"/>
      <c r="TMB46" s="476"/>
      <c r="TMC46" s="476"/>
      <c r="TMD46" s="476"/>
      <c r="TME46" s="476"/>
      <c r="TMF46" s="476"/>
      <c r="TMG46" s="476"/>
      <c r="TMH46" s="476"/>
      <c r="TMI46" s="476"/>
      <c r="TMJ46" s="476"/>
      <c r="TMK46" s="476"/>
      <c r="TML46" s="476"/>
      <c r="TMM46" s="476"/>
      <c r="TMN46" s="476"/>
      <c r="TMO46" s="476"/>
      <c r="TMP46" s="476"/>
      <c r="TMQ46" s="476"/>
      <c r="TMR46" s="476"/>
      <c r="TMS46" s="476"/>
      <c r="TMT46" s="476"/>
      <c r="TMU46" s="476"/>
      <c r="TMV46" s="476"/>
      <c r="TMW46" s="476"/>
      <c r="TMX46" s="476"/>
      <c r="TMY46" s="476"/>
      <c r="TMZ46" s="476"/>
      <c r="TNA46" s="476"/>
      <c r="TNB46" s="476"/>
      <c r="TNC46" s="476"/>
      <c r="TND46" s="476"/>
      <c r="TNE46" s="476"/>
      <c r="TNF46" s="476"/>
      <c r="TNG46" s="476"/>
      <c r="TNH46" s="476"/>
      <c r="TNI46" s="476"/>
      <c r="TNJ46" s="476"/>
      <c r="TNK46" s="476"/>
      <c r="TNL46" s="476"/>
      <c r="TNM46" s="476"/>
      <c r="TNN46" s="476"/>
      <c r="TNO46" s="476"/>
      <c r="TNP46" s="476"/>
      <c r="TNQ46" s="476"/>
      <c r="TNR46" s="476"/>
      <c r="TNS46" s="476"/>
      <c r="TNT46" s="476"/>
      <c r="TNU46" s="476"/>
      <c r="TNV46" s="476"/>
      <c r="TNW46" s="476"/>
      <c r="TNX46" s="476"/>
      <c r="TNY46" s="476"/>
      <c r="TNZ46" s="476"/>
      <c r="TOA46" s="476"/>
      <c r="TOB46" s="476"/>
      <c r="TOC46" s="476"/>
      <c r="TOD46" s="476"/>
      <c r="TOE46" s="476"/>
      <c r="TOF46" s="476"/>
      <c r="TOG46" s="476"/>
      <c r="TOH46" s="476"/>
      <c r="TOI46" s="476"/>
      <c r="TOJ46" s="476"/>
      <c r="TOK46" s="476"/>
      <c r="TOL46" s="476"/>
      <c r="TOM46" s="476"/>
      <c r="TON46" s="476"/>
      <c r="TOO46" s="476"/>
      <c r="TOP46" s="476"/>
      <c r="TOQ46" s="476"/>
      <c r="TOR46" s="476"/>
      <c r="TOS46" s="476"/>
      <c r="TOT46" s="476"/>
      <c r="TOU46" s="476"/>
      <c r="TOV46" s="476"/>
      <c r="TOW46" s="476"/>
      <c r="TOX46" s="476"/>
      <c r="TOY46" s="476"/>
      <c r="TOZ46" s="476"/>
      <c r="TPA46" s="476"/>
      <c r="TPB46" s="476"/>
      <c r="TPC46" s="476"/>
      <c r="TPD46" s="476"/>
      <c r="TPE46" s="476"/>
      <c r="TPF46" s="476"/>
      <c r="TPG46" s="476"/>
      <c r="TPH46" s="476"/>
      <c r="TPI46" s="476"/>
      <c r="TPJ46" s="476"/>
      <c r="TPK46" s="476"/>
      <c r="TPL46" s="476"/>
      <c r="TPM46" s="476"/>
      <c r="TPN46" s="476"/>
      <c r="TPO46" s="476"/>
      <c r="TPP46" s="476"/>
      <c r="TPQ46" s="476"/>
      <c r="TPR46" s="476"/>
      <c r="TPS46" s="476"/>
      <c r="TPT46" s="476"/>
      <c r="TPU46" s="476"/>
      <c r="TPV46" s="476"/>
      <c r="TPW46" s="476"/>
      <c r="TPX46" s="476"/>
      <c r="TPY46" s="476"/>
      <c r="TPZ46" s="476"/>
      <c r="TQA46" s="476"/>
      <c r="TQB46" s="476"/>
      <c r="TQC46" s="476"/>
      <c r="TQD46" s="476"/>
      <c r="TQE46" s="476"/>
      <c r="TQF46" s="476"/>
      <c r="TQG46" s="476"/>
      <c r="TQH46" s="476"/>
      <c r="TQI46" s="476"/>
      <c r="TQJ46" s="476"/>
      <c r="TQK46" s="476"/>
      <c r="TQL46" s="476"/>
      <c r="TQM46" s="476"/>
      <c r="TQN46" s="476"/>
      <c r="TQO46" s="476"/>
      <c r="TQP46" s="476"/>
      <c r="TQQ46" s="476"/>
      <c r="TQR46" s="476"/>
      <c r="TQS46" s="476"/>
      <c r="TQT46" s="476"/>
      <c r="TQU46" s="476"/>
      <c r="TQV46" s="476"/>
      <c r="TQW46" s="476"/>
      <c r="TQX46" s="476"/>
      <c r="TQY46" s="476"/>
      <c r="TQZ46" s="476"/>
      <c r="TRA46" s="476"/>
      <c r="TRB46" s="476"/>
      <c r="TRC46" s="476"/>
      <c r="TRD46" s="476"/>
      <c r="TRE46" s="476"/>
      <c r="TRF46" s="476"/>
      <c r="TRG46" s="476"/>
      <c r="TRH46" s="476"/>
      <c r="TRI46" s="476"/>
      <c r="TRJ46" s="476"/>
      <c r="TRK46" s="476"/>
      <c r="TRL46" s="476"/>
      <c r="TRM46" s="476"/>
      <c r="TRN46" s="476"/>
      <c r="TRO46" s="476"/>
      <c r="TRP46" s="476"/>
      <c r="TRQ46" s="476"/>
      <c r="TRR46" s="476"/>
      <c r="TRS46" s="476"/>
      <c r="TRT46" s="476"/>
      <c r="TRU46" s="476"/>
      <c r="TRV46" s="476"/>
      <c r="TRW46" s="476"/>
      <c r="TRX46" s="476"/>
      <c r="TRY46" s="476"/>
      <c r="TRZ46" s="476"/>
      <c r="TSA46" s="476"/>
      <c r="TSB46" s="476"/>
      <c r="TSC46" s="476"/>
      <c r="TSD46" s="476"/>
      <c r="TSE46" s="476"/>
      <c r="TSF46" s="476"/>
      <c r="TSG46" s="476"/>
      <c r="TSH46" s="476"/>
      <c r="TSI46" s="476"/>
      <c r="TSJ46" s="476"/>
      <c r="TSK46" s="476"/>
      <c r="TSL46" s="476"/>
      <c r="TSM46" s="476"/>
      <c r="TSN46" s="476"/>
      <c r="TSO46" s="476"/>
      <c r="TSP46" s="476"/>
      <c r="TSQ46" s="476"/>
      <c r="TSR46" s="476"/>
      <c r="TSS46" s="476"/>
      <c r="TST46" s="476"/>
      <c r="TSU46" s="476"/>
      <c r="TSV46" s="476"/>
      <c r="TSW46" s="476"/>
      <c r="TSX46" s="476"/>
      <c r="TSY46" s="476"/>
      <c r="TSZ46" s="476"/>
      <c r="TTA46" s="476"/>
      <c r="TTB46" s="476"/>
      <c r="TTC46" s="476"/>
      <c r="TTD46" s="476"/>
      <c r="TTE46" s="476"/>
      <c r="TTF46" s="476"/>
      <c r="TTG46" s="476"/>
      <c r="TTH46" s="476"/>
      <c r="TTI46" s="476"/>
      <c r="TTJ46" s="476"/>
      <c r="TTK46" s="476"/>
      <c r="TTL46" s="476"/>
      <c r="TTM46" s="476"/>
      <c r="TTN46" s="476"/>
      <c r="TTO46" s="476"/>
      <c r="TTP46" s="476"/>
      <c r="TTQ46" s="476"/>
      <c r="TTR46" s="476"/>
      <c r="TTS46" s="476"/>
      <c r="TTT46" s="476"/>
      <c r="TTU46" s="476"/>
      <c r="TTV46" s="476"/>
      <c r="TTW46" s="476"/>
      <c r="TTX46" s="476"/>
      <c r="TTY46" s="476"/>
      <c r="TTZ46" s="476"/>
      <c r="TUA46" s="476"/>
      <c r="TUB46" s="476"/>
      <c r="TUC46" s="476"/>
      <c r="TUD46" s="476"/>
      <c r="TUE46" s="476"/>
      <c r="TUF46" s="476"/>
      <c r="TUG46" s="476"/>
      <c r="TUH46" s="476"/>
      <c r="TUI46" s="476"/>
      <c r="TUJ46" s="476"/>
      <c r="TUK46" s="476"/>
      <c r="TUL46" s="476"/>
      <c r="TUM46" s="476"/>
      <c r="TUN46" s="476"/>
      <c r="TUO46" s="476"/>
      <c r="TUP46" s="476"/>
      <c r="TUQ46" s="476"/>
      <c r="TUR46" s="476"/>
      <c r="TUS46" s="476"/>
      <c r="TUT46" s="476"/>
      <c r="TUU46" s="476"/>
      <c r="TUV46" s="476"/>
      <c r="TUW46" s="476"/>
      <c r="TUX46" s="476"/>
      <c r="TUY46" s="476"/>
      <c r="TUZ46" s="476"/>
      <c r="TVA46" s="476"/>
      <c r="TVB46" s="476"/>
      <c r="TVC46" s="476"/>
      <c r="TVD46" s="476"/>
      <c r="TVE46" s="476"/>
      <c r="TVF46" s="476"/>
      <c r="TVG46" s="476"/>
      <c r="TVH46" s="476"/>
      <c r="TVI46" s="476"/>
      <c r="TVJ46" s="476"/>
      <c r="TVK46" s="476"/>
      <c r="TVL46" s="476"/>
      <c r="TVM46" s="476"/>
      <c r="TVN46" s="476"/>
      <c r="TVO46" s="476"/>
      <c r="TVP46" s="476"/>
      <c r="TVQ46" s="476"/>
      <c r="TVR46" s="476"/>
      <c r="TVS46" s="476"/>
      <c r="TVT46" s="476"/>
      <c r="TVU46" s="476"/>
      <c r="TVV46" s="476"/>
      <c r="TVW46" s="476"/>
      <c r="TVX46" s="476"/>
      <c r="TVY46" s="476"/>
      <c r="TVZ46" s="476"/>
      <c r="TWA46" s="476"/>
      <c r="TWB46" s="476"/>
      <c r="TWC46" s="476"/>
      <c r="TWD46" s="476"/>
      <c r="TWE46" s="476"/>
      <c r="TWF46" s="476"/>
      <c r="TWG46" s="476"/>
      <c r="TWH46" s="476"/>
      <c r="TWI46" s="476"/>
      <c r="TWJ46" s="476"/>
      <c r="TWK46" s="476"/>
      <c r="TWL46" s="476"/>
      <c r="TWM46" s="476"/>
      <c r="TWN46" s="476"/>
      <c r="TWO46" s="476"/>
      <c r="TWP46" s="476"/>
      <c r="TWQ46" s="476"/>
      <c r="TWR46" s="476"/>
      <c r="TWS46" s="476"/>
      <c r="TWT46" s="476"/>
      <c r="TWU46" s="476"/>
      <c r="TWV46" s="476"/>
      <c r="TWW46" s="476"/>
      <c r="TWX46" s="476"/>
      <c r="TWY46" s="476"/>
      <c r="TWZ46" s="476"/>
      <c r="TXA46" s="476"/>
      <c r="TXB46" s="476"/>
      <c r="TXC46" s="476"/>
      <c r="TXD46" s="476"/>
      <c r="TXE46" s="476"/>
      <c r="TXF46" s="476"/>
      <c r="TXG46" s="476"/>
      <c r="TXH46" s="476"/>
      <c r="TXI46" s="476"/>
      <c r="TXJ46" s="476"/>
      <c r="TXK46" s="476"/>
      <c r="TXL46" s="476"/>
      <c r="TXM46" s="476"/>
      <c r="TXN46" s="476"/>
      <c r="TXO46" s="476"/>
      <c r="TXP46" s="476"/>
      <c r="TXQ46" s="476"/>
      <c r="TXR46" s="476"/>
      <c r="TXS46" s="476"/>
      <c r="TXT46" s="476"/>
      <c r="TXU46" s="476"/>
      <c r="TXV46" s="476"/>
      <c r="TXW46" s="476"/>
      <c r="TXX46" s="476"/>
      <c r="TXY46" s="476"/>
      <c r="TXZ46" s="476"/>
      <c r="TYA46" s="476"/>
      <c r="TYB46" s="476"/>
      <c r="TYC46" s="476"/>
      <c r="TYD46" s="476"/>
      <c r="TYE46" s="476"/>
      <c r="TYF46" s="476"/>
      <c r="TYG46" s="476"/>
      <c r="TYH46" s="476"/>
      <c r="TYI46" s="476"/>
      <c r="TYJ46" s="476"/>
      <c r="TYK46" s="476"/>
      <c r="TYL46" s="476"/>
      <c r="TYM46" s="476"/>
      <c r="TYN46" s="476"/>
      <c r="TYO46" s="476"/>
      <c r="TYP46" s="476"/>
      <c r="TYQ46" s="476"/>
      <c r="TYR46" s="476"/>
      <c r="TYS46" s="476"/>
      <c r="TYT46" s="476"/>
      <c r="TYU46" s="476"/>
      <c r="TYV46" s="476"/>
      <c r="TYW46" s="476"/>
      <c r="TYX46" s="476"/>
      <c r="TYY46" s="476"/>
      <c r="TYZ46" s="476"/>
      <c r="TZA46" s="476"/>
      <c r="TZB46" s="476"/>
      <c r="TZC46" s="476"/>
      <c r="TZD46" s="476"/>
      <c r="TZE46" s="476"/>
      <c r="TZF46" s="476"/>
      <c r="TZG46" s="476"/>
      <c r="TZH46" s="476"/>
      <c r="TZI46" s="476"/>
      <c r="TZJ46" s="476"/>
      <c r="TZK46" s="476"/>
      <c r="TZL46" s="476"/>
      <c r="TZM46" s="476"/>
      <c r="TZN46" s="476"/>
      <c r="TZO46" s="476"/>
      <c r="TZP46" s="476"/>
      <c r="TZQ46" s="476"/>
      <c r="TZR46" s="476"/>
      <c r="TZS46" s="476"/>
      <c r="TZT46" s="476"/>
      <c r="TZU46" s="476"/>
      <c r="TZV46" s="476"/>
      <c r="TZW46" s="476"/>
      <c r="TZX46" s="476"/>
      <c r="TZY46" s="476"/>
      <c r="TZZ46" s="476"/>
      <c r="UAA46" s="476"/>
      <c r="UAB46" s="476"/>
      <c r="UAC46" s="476"/>
      <c r="UAD46" s="476"/>
      <c r="UAE46" s="476"/>
      <c r="UAF46" s="476"/>
      <c r="UAG46" s="476"/>
      <c r="UAH46" s="476"/>
      <c r="UAI46" s="476"/>
      <c r="UAJ46" s="476"/>
      <c r="UAK46" s="476"/>
      <c r="UAL46" s="476"/>
      <c r="UAM46" s="476"/>
      <c r="UAN46" s="476"/>
      <c r="UAO46" s="476"/>
      <c r="UAP46" s="476"/>
      <c r="UAQ46" s="476"/>
      <c r="UAR46" s="476"/>
      <c r="UAS46" s="476"/>
      <c r="UAT46" s="476"/>
      <c r="UAU46" s="476"/>
      <c r="UAV46" s="476"/>
      <c r="UAW46" s="476"/>
      <c r="UAX46" s="476"/>
      <c r="UAY46" s="476"/>
      <c r="UAZ46" s="476"/>
      <c r="UBA46" s="476"/>
      <c r="UBB46" s="476"/>
      <c r="UBC46" s="476"/>
      <c r="UBD46" s="476"/>
      <c r="UBE46" s="476"/>
      <c r="UBF46" s="476"/>
      <c r="UBG46" s="476"/>
      <c r="UBH46" s="476"/>
      <c r="UBI46" s="476"/>
      <c r="UBJ46" s="476"/>
      <c r="UBK46" s="476"/>
      <c r="UBL46" s="476"/>
      <c r="UBM46" s="476"/>
      <c r="UBN46" s="476"/>
      <c r="UBO46" s="476"/>
      <c r="UBP46" s="476"/>
      <c r="UBQ46" s="476"/>
      <c r="UBR46" s="476"/>
      <c r="UBS46" s="476"/>
      <c r="UBT46" s="476"/>
      <c r="UBU46" s="476"/>
      <c r="UBV46" s="476"/>
      <c r="UBW46" s="476"/>
      <c r="UBX46" s="476"/>
      <c r="UBY46" s="476"/>
      <c r="UBZ46" s="476"/>
      <c r="UCA46" s="476"/>
      <c r="UCB46" s="476"/>
      <c r="UCC46" s="476"/>
      <c r="UCD46" s="476"/>
      <c r="UCE46" s="476"/>
      <c r="UCF46" s="476"/>
      <c r="UCG46" s="476"/>
      <c r="UCH46" s="476"/>
      <c r="UCI46" s="476"/>
      <c r="UCJ46" s="476"/>
      <c r="UCK46" s="476"/>
      <c r="UCL46" s="476"/>
      <c r="UCM46" s="476"/>
      <c r="UCN46" s="476"/>
      <c r="UCO46" s="476"/>
      <c r="UCP46" s="476"/>
      <c r="UCQ46" s="476"/>
      <c r="UCR46" s="476"/>
      <c r="UCS46" s="476"/>
      <c r="UCT46" s="476"/>
      <c r="UCU46" s="476"/>
      <c r="UCV46" s="476"/>
      <c r="UCW46" s="476"/>
      <c r="UCX46" s="476"/>
      <c r="UCY46" s="476"/>
      <c r="UCZ46" s="476"/>
      <c r="UDA46" s="476"/>
      <c r="UDB46" s="476"/>
      <c r="UDC46" s="476"/>
      <c r="UDD46" s="476"/>
      <c r="UDE46" s="476"/>
      <c r="UDF46" s="476"/>
      <c r="UDG46" s="476"/>
      <c r="UDH46" s="476"/>
      <c r="UDI46" s="476"/>
      <c r="UDJ46" s="476"/>
      <c r="UDK46" s="476"/>
      <c r="UDL46" s="476"/>
      <c r="UDM46" s="476"/>
      <c r="UDN46" s="476"/>
      <c r="UDO46" s="476"/>
      <c r="UDP46" s="476"/>
      <c r="UDQ46" s="476"/>
      <c r="UDR46" s="476"/>
      <c r="UDS46" s="476"/>
      <c r="UDT46" s="476"/>
      <c r="UDU46" s="476"/>
      <c r="UDV46" s="476"/>
      <c r="UDW46" s="476"/>
      <c r="UDX46" s="476"/>
      <c r="UDY46" s="476"/>
      <c r="UDZ46" s="476"/>
      <c r="UEA46" s="476"/>
      <c r="UEB46" s="476"/>
      <c r="UEC46" s="476"/>
      <c r="UED46" s="476"/>
      <c r="UEE46" s="476"/>
      <c r="UEF46" s="476"/>
      <c r="UEG46" s="476"/>
      <c r="UEH46" s="476"/>
      <c r="UEI46" s="476"/>
      <c r="UEJ46" s="476"/>
      <c r="UEK46" s="476"/>
      <c r="UEL46" s="476"/>
      <c r="UEM46" s="476"/>
      <c r="UEN46" s="476"/>
      <c r="UEO46" s="476"/>
      <c r="UEP46" s="476"/>
      <c r="UEQ46" s="476"/>
      <c r="UER46" s="476"/>
      <c r="UES46" s="476"/>
      <c r="UET46" s="476"/>
      <c r="UEU46" s="476"/>
      <c r="UEV46" s="476"/>
      <c r="UEW46" s="476"/>
      <c r="UEX46" s="476"/>
      <c r="UEY46" s="476"/>
      <c r="UEZ46" s="476"/>
      <c r="UFA46" s="476"/>
      <c r="UFB46" s="476"/>
      <c r="UFC46" s="476"/>
      <c r="UFD46" s="476"/>
      <c r="UFE46" s="476"/>
      <c r="UFF46" s="476"/>
      <c r="UFG46" s="476"/>
      <c r="UFH46" s="476"/>
      <c r="UFI46" s="476"/>
      <c r="UFJ46" s="476"/>
      <c r="UFK46" s="476"/>
      <c r="UFL46" s="476"/>
      <c r="UFM46" s="476"/>
      <c r="UFN46" s="476"/>
      <c r="UFO46" s="476"/>
      <c r="UFP46" s="476"/>
      <c r="UFQ46" s="476"/>
      <c r="UFR46" s="476"/>
      <c r="UFS46" s="476"/>
      <c r="UFT46" s="476"/>
      <c r="UFU46" s="476"/>
      <c r="UFV46" s="476"/>
      <c r="UFW46" s="476"/>
      <c r="UFX46" s="476"/>
      <c r="UFY46" s="476"/>
      <c r="UFZ46" s="476"/>
      <c r="UGA46" s="476"/>
      <c r="UGB46" s="476"/>
      <c r="UGC46" s="476"/>
      <c r="UGD46" s="476"/>
      <c r="UGE46" s="476"/>
      <c r="UGF46" s="476"/>
      <c r="UGG46" s="476"/>
      <c r="UGH46" s="476"/>
      <c r="UGI46" s="476"/>
      <c r="UGJ46" s="476"/>
      <c r="UGK46" s="476"/>
      <c r="UGL46" s="476"/>
      <c r="UGM46" s="476"/>
      <c r="UGN46" s="476"/>
      <c r="UGO46" s="476"/>
      <c r="UGP46" s="476"/>
      <c r="UGQ46" s="476"/>
      <c r="UGR46" s="476"/>
      <c r="UGS46" s="476"/>
      <c r="UGT46" s="476"/>
      <c r="UGU46" s="476"/>
      <c r="UGV46" s="476"/>
      <c r="UGW46" s="476"/>
      <c r="UGX46" s="476"/>
      <c r="UGY46" s="476"/>
      <c r="UGZ46" s="476"/>
      <c r="UHA46" s="476"/>
      <c r="UHB46" s="476"/>
      <c r="UHC46" s="476"/>
      <c r="UHD46" s="476"/>
      <c r="UHE46" s="476"/>
      <c r="UHF46" s="476"/>
      <c r="UHG46" s="476"/>
      <c r="UHH46" s="476"/>
      <c r="UHI46" s="476"/>
      <c r="UHJ46" s="476"/>
      <c r="UHK46" s="476"/>
      <c r="UHL46" s="476"/>
      <c r="UHM46" s="476"/>
      <c r="UHN46" s="476"/>
      <c r="UHO46" s="476"/>
      <c r="UHP46" s="476"/>
      <c r="UHQ46" s="476"/>
      <c r="UHR46" s="476"/>
      <c r="UHS46" s="476"/>
      <c r="UHT46" s="476"/>
      <c r="UHU46" s="476"/>
      <c r="UHV46" s="476"/>
      <c r="UHW46" s="476"/>
      <c r="UHX46" s="476"/>
      <c r="UHY46" s="476"/>
      <c r="UHZ46" s="476"/>
      <c r="UIA46" s="476"/>
      <c r="UIB46" s="476"/>
      <c r="UIC46" s="476"/>
      <c r="UID46" s="476"/>
      <c r="UIE46" s="476"/>
      <c r="UIF46" s="476"/>
      <c r="UIG46" s="476"/>
      <c r="UIH46" s="476"/>
      <c r="UII46" s="476"/>
      <c r="UIJ46" s="476"/>
      <c r="UIK46" s="476"/>
      <c r="UIL46" s="476"/>
      <c r="UIM46" s="476"/>
      <c r="UIN46" s="476"/>
      <c r="UIO46" s="476"/>
      <c r="UIP46" s="476"/>
      <c r="UIQ46" s="476"/>
      <c r="UIR46" s="476"/>
      <c r="UIS46" s="476"/>
      <c r="UIT46" s="476"/>
      <c r="UIU46" s="476"/>
      <c r="UIV46" s="476"/>
      <c r="UIW46" s="476"/>
      <c r="UIX46" s="476"/>
      <c r="UIY46" s="476"/>
      <c r="UIZ46" s="476"/>
      <c r="UJA46" s="476"/>
      <c r="UJB46" s="476"/>
      <c r="UJC46" s="476"/>
      <c r="UJD46" s="476"/>
      <c r="UJE46" s="476"/>
      <c r="UJF46" s="476"/>
      <c r="UJG46" s="476"/>
      <c r="UJH46" s="476"/>
      <c r="UJI46" s="476"/>
      <c r="UJJ46" s="476"/>
      <c r="UJK46" s="476"/>
      <c r="UJL46" s="476"/>
      <c r="UJM46" s="476"/>
      <c r="UJN46" s="476"/>
      <c r="UJO46" s="476"/>
      <c r="UJP46" s="476"/>
      <c r="UJQ46" s="476"/>
      <c r="UJR46" s="476"/>
      <c r="UJS46" s="476"/>
      <c r="UJT46" s="476"/>
      <c r="UJU46" s="476"/>
      <c r="UJV46" s="476"/>
      <c r="UJW46" s="476"/>
      <c r="UJX46" s="476"/>
      <c r="UJY46" s="476"/>
      <c r="UJZ46" s="476"/>
      <c r="UKA46" s="476"/>
      <c r="UKB46" s="476"/>
      <c r="UKC46" s="476"/>
      <c r="UKD46" s="476"/>
      <c r="UKE46" s="476"/>
      <c r="UKF46" s="476"/>
      <c r="UKG46" s="476"/>
      <c r="UKH46" s="476"/>
      <c r="UKI46" s="476"/>
      <c r="UKJ46" s="476"/>
      <c r="UKK46" s="476"/>
      <c r="UKL46" s="476"/>
      <c r="UKM46" s="476"/>
      <c r="UKN46" s="476"/>
      <c r="UKO46" s="476"/>
      <c r="UKP46" s="476"/>
      <c r="UKQ46" s="476"/>
      <c r="UKR46" s="476"/>
      <c r="UKS46" s="476"/>
      <c r="UKT46" s="476"/>
      <c r="UKU46" s="476"/>
      <c r="UKV46" s="476"/>
      <c r="UKW46" s="476"/>
      <c r="UKX46" s="476"/>
      <c r="UKY46" s="476"/>
      <c r="UKZ46" s="476"/>
      <c r="ULA46" s="476"/>
      <c r="ULB46" s="476"/>
      <c r="ULC46" s="476"/>
      <c r="ULD46" s="476"/>
      <c r="ULE46" s="476"/>
      <c r="ULF46" s="476"/>
      <c r="ULG46" s="476"/>
      <c r="ULH46" s="476"/>
      <c r="ULI46" s="476"/>
      <c r="ULJ46" s="476"/>
      <c r="ULK46" s="476"/>
      <c r="ULL46" s="476"/>
      <c r="ULM46" s="476"/>
      <c r="ULN46" s="476"/>
      <c r="ULO46" s="476"/>
      <c r="ULP46" s="476"/>
      <c r="ULQ46" s="476"/>
      <c r="ULR46" s="476"/>
      <c r="ULS46" s="476"/>
      <c r="ULT46" s="476"/>
      <c r="ULU46" s="476"/>
      <c r="ULV46" s="476"/>
      <c r="ULW46" s="476"/>
      <c r="ULX46" s="476"/>
      <c r="ULY46" s="476"/>
      <c r="ULZ46" s="476"/>
      <c r="UMA46" s="476"/>
      <c r="UMB46" s="476"/>
      <c r="UMC46" s="476"/>
      <c r="UMD46" s="476"/>
      <c r="UME46" s="476"/>
      <c r="UMF46" s="476"/>
      <c r="UMG46" s="476"/>
      <c r="UMH46" s="476"/>
      <c r="UMI46" s="476"/>
      <c r="UMJ46" s="476"/>
      <c r="UMK46" s="476"/>
      <c r="UML46" s="476"/>
      <c r="UMM46" s="476"/>
      <c r="UMN46" s="476"/>
      <c r="UMO46" s="476"/>
      <c r="UMP46" s="476"/>
      <c r="UMQ46" s="476"/>
      <c r="UMR46" s="476"/>
      <c r="UMS46" s="476"/>
      <c r="UMT46" s="476"/>
      <c r="UMU46" s="476"/>
      <c r="UMV46" s="476"/>
      <c r="UMW46" s="476"/>
      <c r="UMX46" s="476"/>
      <c r="UMY46" s="476"/>
      <c r="UMZ46" s="476"/>
      <c r="UNA46" s="476"/>
      <c r="UNB46" s="476"/>
      <c r="UNC46" s="476"/>
      <c r="UND46" s="476"/>
      <c r="UNE46" s="476"/>
      <c r="UNF46" s="476"/>
      <c r="UNG46" s="476"/>
      <c r="UNH46" s="476"/>
      <c r="UNI46" s="476"/>
      <c r="UNJ46" s="476"/>
      <c r="UNK46" s="476"/>
      <c r="UNL46" s="476"/>
      <c r="UNM46" s="476"/>
      <c r="UNN46" s="476"/>
      <c r="UNO46" s="476"/>
      <c r="UNP46" s="476"/>
      <c r="UNQ46" s="476"/>
      <c r="UNR46" s="476"/>
      <c r="UNS46" s="476"/>
      <c r="UNT46" s="476"/>
      <c r="UNU46" s="476"/>
      <c r="UNV46" s="476"/>
      <c r="UNW46" s="476"/>
      <c r="UNX46" s="476"/>
      <c r="UNY46" s="476"/>
      <c r="UNZ46" s="476"/>
      <c r="UOA46" s="476"/>
      <c r="UOB46" s="476"/>
      <c r="UOC46" s="476"/>
      <c r="UOD46" s="476"/>
      <c r="UOE46" s="476"/>
      <c r="UOF46" s="476"/>
      <c r="UOG46" s="476"/>
      <c r="UOH46" s="476"/>
      <c r="UOI46" s="476"/>
      <c r="UOJ46" s="476"/>
      <c r="UOK46" s="476"/>
      <c r="UOL46" s="476"/>
      <c r="UOM46" s="476"/>
      <c r="UON46" s="476"/>
      <c r="UOO46" s="476"/>
      <c r="UOP46" s="476"/>
      <c r="UOQ46" s="476"/>
      <c r="UOR46" s="476"/>
      <c r="UOS46" s="476"/>
      <c r="UOT46" s="476"/>
      <c r="UOU46" s="476"/>
      <c r="UOV46" s="476"/>
      <c r="UOW46" s="476"/>
      <c r="UOX46" s="476"/>
      <c r="UOY46" s="476"/>
      <c r="UOZ46" s="476"/>
      <c r="UPA46" s="476"/>
      <c r="UPB46" s="476"/>
      <c r="UPC46" s="476"/>
      <c r="UPD46" s="476"/>
      <c r="UPE46" s="476"/>
      <c r="UPF46" s="476"/>
      <c r="UPG46" s="476"/>
      <c r="UPH46" s="476"/>
      <c r="UPI46" s="476"/>
      <c r="UPJ46" s="476"/>
      <c r="UPK46" s="476"/>
      <c r="UPL46" s="476"/>
      <c r="UPM46" s="476"/>
      <c r="UPN46" s="476"/>
      <c r="UPO46" s="476"/>
      <c r="UPP46" s="476"/>
      <c r="UPQ46" s="476"/>
      <c r="UPR46" s="476"/>
      <c r="UPS46" s="476"/>
      <c r="UPT46" s="476"/>
      <c r="UPU46" s="476"/>
      <c r="UPV46" s="476"/>
      <c r="UPW46" s="476"/>
      <c r="UPX46" s="476"/>
      <c r="UPY46" s="476"/>
      <c r="UPZ46" s="476"/>
      <c r="UQA46" s="476"/>
      <c r="UQB46" s="476"/>
      <c r="UQC46" s="476"/>
      <c r="UQD46" s="476"/>
      <c r="UQE46" s="476"/>
      <c r="UQF46" s="476"/>
      <c r="UQG46" s="476"/>
      <c r="UQH46" s="476"/>
      <c r="UQI46" s="476"/>
      <c r="UQJ46" s="476"/>
      <c r="UQK46" s="476"/>
      <c r="UQL46" s="476"/>
      <c r="UQM46" s="476"/>
      <c r="UQN46" s="476"/>
      <c r="UQO46" s="476"/>
      <c r="UQP46" s="476"/>
      <c r="UQQ46" s="476"/>
      <c r="UQR46" s="476"/>
      <c r="UQS46" s="476"/>
      <c r="UQT46" s="476"/>
      <c r="UQU46" s="476"/>
      <c r="UQV46" s="476"/>
      <c r="UQW46" s="476"/>
      <c r="UQX46" s="476"/>
      <c r="UQY46" s="476"/>
      <c r="UQZ46" s="476"/>
      <c r="URA46" s="476"/>
      <c r="URB46" s="476"/>
      <c r="URC46" s="476"/>
      <c r="URD46" s="476"/>
      <c r="URE46" s="476"/>
      <c r="URF46" s="476"/>
      <c r="URG46" s="476"/>
      <c r="URH46" s="476"/>
      <c r="URI46" s="476"/>
      <c r="URJ46" s="476"/>
      <c r="URK46" s="476"/>
      <c r="URL46" s="476"/>
      <c r="URM46" s="476"/>
      <c r="URN46" s="476"/>
      <c r="URO46" s="476"/>
      <c r="URP46" s="476"/>
      <c r="URQ46" s="476"/>
      <c r="URR46" s="476"/>
      <c r="URS46" s="476"/>
      <c r="URT46" s="476"/>
      <c r="URU46" s="476"/>
      <c r="URV46" s="476"/>
      <c r="URW46" s="476"/>
      <c r="URX46" s="476"/>
      <c r="URY46" s="476"/>
      <c r="URZ46" s="476"/>
      <c r="USA46" s="476"/>
      <c r="USB46" s="476"/>
      <c r="USC46" s="476"/>
      <c r="USD46" s="476"/>
      <c r="USE46" s="476"/>
      <c r="USF46" s="476"/>
      <c r="USG46" s="476"/>
      <c r="USH46" s="476"/>
      <c r="USI46" s="476"/>
      <c r="USJ46" s="476"/>
      <c r="USK46" s="476"/>
      <c r="USL46" s="476"/>
      <c r="USM46" s="476"/>
      <c r="USN46" s="476"/>
      <c r="USO46" s="476"/>
      <c r="USP46" s="476"/>
      <c r="USQ46" s="476"/>
      <c r="USR46" s="476"/>
      <c r="USS46" s="476"/>
      <c r="UST46" s="476"/>
      <c r="USU46" s="476"/>
      <c r="USV46" s="476"/>
      <c r="USW46" s="476"/>
      <c r="USX46" s="476"/>
      <c r="USY46" s="476"/>
      <c r="USZ46" s="476"/>
      <c r="UTA46" s="476"/>
      <c r="UTB46" s="476"/>
      <c r="UTC46" s="476"/>
      <c r="UTD46" s="476"/>
      <c r="UTE46" s="476"/>
      <c r="UTF46" s="476"/>
      <c r="UTG46" s="476"/>
      <c r="UTH46" s="476"/>
      <c r="UTI46" s="476"/>
      <c r="UTJ46" s="476"/>
      <c r="UTK46" s="476"/>
      <c r="UTL46" s="476"/>
      <c r="UTM46" s="476"/>
      <c r="UTN46" s="476"/>
      <c r="UTO46" s="476"/>
      <c r="UTP46" s="476"/>
      <c r="UTQ46" s="476"/>
      <c r="UTR46" s="476"/>
      <c r="UTS46" s="476"/>
      <c r="UTT46" s="476"/>
      <c r="UTU46" s="476"/>
      <c r="UTV46" s="476"/>
      <c r="UTW46" s="476"/>
      <c r="UTX46" s="476"/>
      <c r="UTY46" s="476"/>
      <c r="UTZ46" s="476"/>
      <c r="UUA46" s="476"/>
      <c r="UUB46" s="476"/>
      <c r="UUC46" s="476"/>
      <c r="UUD46" s="476"/>
      <c r="UUE46" s="476"/>
      <c r="UUF46" s="476"/>
      <c r="UUG46" s="476"/>
      <c r="UUH46" s="476"/>
      <c r="UUI46" s="476"/>
      <c r="UUJ46" s="476"/>
      <c r="UUK46" s="476"/>
      <c r="UUL46" s="476"/>
      <c r="UUM46" s="476"/>
      <c r="UUN46" s="476"/>
      <c r="UUO46" s="476"/>
      <c r="UUP46" s="476"/>
      <c r="UUQ46" s="476"/>
      <c r="UUR46" s="476"/>
      <c r="UUS46" s="476"/>
      <c r="UUT46" s="476"/>
      <c r="UUU46" s="476"/>
      <c r="UUV46" s="476"/>
      <c r="UUW46" s="476"/>
      <c r="UUX46" s="476"/>
      <c r="UUY46" s="476"/>
      <c r="UUZ46" s="476"/>
      <c r="UVA46" s="476"/>
      <c r="UVB46" s="476"/>
      <c r="UVC46" s="476"/>
      <c r="UVD46" s="476"/>
      <c r="UVE46" s="476"/>
      <c r="UVF46" s="476"/>
      <c r="UVG46" s="476"/>
      <c r="UVH46" s="476"/>
      <c r="UVI46" s="476"/>
      <c r="UVJ46" s="476"/>
      <c r="UVK46" s="476"/>
      <c r="UVL46" s="476"/>
      <c r="UVM46" s="476"/>
      <c r="UVN46" s="476"/>
      <c r="UVO46" s="476"/>
      <c r="UVP46" s="476"/>
      <c r="UVQ46" s="476"/>
      <c r="UVR46" s="476"/>
      <c r="UVS46" s="476"/>
      <c r="UVT46" s="476"/>
      <c r="UVU46" s="476"/>
      <c r="UVV46" s="476"/>
      <c r="UVW46" s="476"/>
      <c r="UVX46" s="476"/>
      <c r="UVY46" s="476"/>
      <c r="UVZ46" s="476"/>
      <c r="UWA46" s="476"/>
      <c r="UWB46" s="476"/>
      <c r="UWC46" s="476"/>
      <c r="UWD46" s="476"/>
      <c r="UWE46" s="476"/>
      <c r="UWF46" s="476"/>
      <c r="UWG46" s="476"/>
      <c r="UWH46" s="476"/>
      <c r="UWI46" s="476"/>
      <c r="UWJ46" s="476"/>
      <c r="UWK46" s="476"/>
      <c r="UWL46" s="476"/>
      <c r="UWM46" s="476"/>
      <c r="UWN46" s="476"/>
      <c r="UWO46" s="476"/>
      <c r="UWP46" s="476"/>
      <c r="UWQ46" s="476"/>
      <c r="UWR46" s="476"/>
      <c r="UWS46" s="476"/>
      <c r="UWT46" s="476"/>
      <c r="UWU46" s="476"/>
      <c r="UWV46" s="476"/>
      <c r="UWW46" s="476"/>
      <c r="UWX46" s="476"/>
      <c r="UWY46" s="476"/>
      <c r="UWZ46" s="476"/>
      <c r="UXA46" s="476"/>
      <c r="UXB46" s="476"/>
      <c r="UXC46" s="476"/>
      <c r="UXD46" s="476"/>
      <c r="UXE46" s="476"/>
      <c r="UXF46" s="476"/>
      <c r="UXG46" s="476"/>
      <c r="UXH46" s="476"/>
      <c r="UXI46" s="476"/>
      <c r="UXJ46" s="476"/>
      <c r="UXK46" s="476"/>
      <c r="UXL46" s="476"/>
      <c r="UXM46" s="476"/>
      <c r="UXN46" s="476"/>
      <c r="UXO46" s="476"/>
      <c r="UXP46" s="476"/>
      <c r="UXQ46" s="476"/>
      <c r="UXR46" s="476"/>
      <c r="UXS46" s="476"/>
      <c r="UXT46" s="476"/>
      <c r="UXU46" s="476"/>
      <c r="UXV46" s="476"/>
      <c r="UXW46" s="476"/>
      <c r="UXX46" s="476"/>
      <c r="UXY46" s="476"/>
      <c r="UXZ46" s="476"/>
      <c r="UYA46" s="476"/>
      <c r="UYB46" s="476"/>
      <c r="UYC46" s="476"/>
      <c r="UYD46" s="476"/>
      <c r="UYE46" s="476"/>
      <c r="UYF46" s="476"/>
      <c r="UYG46" s="476"/>
      <c r="UYH46" s="476"/>
      <c r="UYI46" s="476"/>
      <c r="UYJ46" s="476"/>
      <c r="UYK46" s="476"/>
      <c r="UYL46" s="476"/>
      <c r="UYM46" s="476"/>
      <c r="UYN46" s="476"/>
      <c r="UYO46" s="476"/>
      <c r="UYP46" s="476"/>
      <c r="UYQ46" s="476"/>
      <c r="UYR46" s="476"/>
      <c r="UYS46" s="476"/>
      <c r="UYT46" s="476"/>
      <c r="UYU46" s="476"/>
      <c r="UYV46" s="476"/>
      <c r="UYW46" s="476"/>
      <c r="UYX46" s="476"/>
      <c r="UYY46" s="476"/>
      <c r="UYZ46" s="476"/>
      <c r="UZA46" s="476"/>
      <c r="UZB46" s="476"/>
      <c r="UZC46" s="476"/>
      <c r="UZD46" s="476"/>
      <c r="UZE46" s="476"/>
      <c r="UZF46" s="476"/>
      <c r="UZG46" s="476"/>
      <c r="UZH46" s="476"/>
      <c r="UZI46" s="476"/>
      <c r="UZJ46" s="476"/>
      <c r="UZK46" s="476"/>
      <c r="UZL46" s="476"/>
      <c r="UZM46" s="476"/>
      <c r="UZN46" s="476"/>
      <c r="UZO46" s="476"/>
      <c r="UZP46" s="476"/>
      <c r="UZQ46" s="476"/>
      <c r="UZR46" s="476"/>
      <c r="UZS46" s="476"/>
      <c r="UZT46" s="476"/>
      <c r="UZU46" s="476"/>
      <c r="UZV46" s="476"/>
      <c r="UZW46" s="476"/>
      <c r="UZX46" s="476"/>
      <c r="UZY46" s="476"/>
      <c r="UZZ46" s="476"/>
      <c r="VAA46" s="476"/>
      <c r="VAB46" s="476"/>
      <c r="VAC46" s="476"/>
      <c r="VAD46" s="476"/>
      <c r="VAE46" s="476"/>
      <c r="VAF46" s="476"/>
      <c r="VAG46" s="476"/>
      <c r="VAH46" s="476"/>
      <c r="VAI46" s="476"/>
      <c r="VAJ46" s="476"/>
      <c r="VAK46" s="476"/>
      <c r="VAL46" s="476"/>
      <c r="VAM46" s="476"/>
      <c r="VAN46" s="476"/>
      <c r="VAO46" s="476"/>
      <c r="VAP46" s="476"/>
      <c r="VAQ46" s="476"/>
      <c r="VAR46" s="476"/>
      <c r="VAS46" s="476"/>
      <c r="VAT46" s="476"/>
      <c r="VAU46" s="476"/>
      <c r="VAV46" s="476"/>
      <c r="VAW46" s="476"/>
      <c r="VAX46" s="476"/>
      <c r="VAY46" s="476"/>
      <c r="VAZ46" s="476"/>
      <c r="VBA46" s="476"/>
      <c r="VBB46" s="476"/>
      <c r="VBC46" s="476"/>
      <c r="VBD46" s="476"/>
      <c r="VBE46" s="476"/>
      <c r="VBF46" s="476"/>
      <c r="VBG46" s="476"/>
      <c r="VBH46" s="476"/>
      <c r="VBI46" s="476"/>
      <c r="VBJ46" s="476"/>
      <c r="VBK46" s="476"/>
      <c r="VBL46" s="476"/>
      <c r="VBM46" s="476"/>
      <c r="VBN46" s="476"/>
      <c r="VBO46" s="476"/>
      <c r="VBP46" s="476"/>
      <c r="VBQ46" s="476"/>
      <c r="VBR46" s="476"/>
      <c r="VBS46" s="476"/>
      <c r="VBT46" s="476"/>
      <c r="VBU46" s="476"/>
      <c r="VBV46" s="476"/>
      <c r="VBW46" s="476"/>
      <c r="VBX46" s="476"/>
      <c r="VBY46" s="476"/>
      <c r="VBZ46" s="476"/>
      <c r="VCA46" s="476"/>
      <c r="VCB46" s="476"/>
      <c r="VCC46" s="476"/>
      <c r="VCD46" s="476"/>
      <c r="VCE46" s="476"/>
      <c r="VCF46" s="476"/>
      <c r="VCG46" s="476"/>
      <c r="VCH46" s="476"/>
      <c r="VCI46" s="476"/>
      <c r="VCJ46" s="476"/>
      <c r="VCK46" s="476"/>
      <c r="VCL46" s="476"/>
      <c r="VCM46" s="476"/>
      <c r="VCN46" s="476"/>
      <c r="VCO46" s="476"/>
      <c r="VCP46" s="476"/>
      <c r="VCQ46" s="476"/>
      <c r="VCR46" s="476"/>
      <c r="VCS46" s="476"/>
      <c r="VCT46" s="476"/>
      <c r="VCU46" s="476"/>
      <c r="VCV46" s="476"/>
      <c r="VCW46" s="476"/>
      <c r="VCX46" s="476"/>
      <c r="VCY46" s="476"/>
      <c r="VCZ46" s="476"/>
      <c r="VDA46" s="476"/>
      <c r="VDB46" s="476"/>
      <c r="VDC46" s="476"/>
      <c r="VDD46" s="476"/>
      <c r="VDE46" s="476"/>
      <c r="VDF46" s="476"/>
      <c r="VDG46" s="476"/>
      <c r="VDH46" s="476"/>
      <c r="VDI46" s="476"/>
      <c r="VDJ46" s="476"/>
      <c r="VDK46" s="476"/>
      <c r="VDL46" s="476"/>
      <c r="VDM46" s="476"/>
      <c r="VDN46" s="476"/>
      <c r="VDO46" s="476"/>
      <c r="VDP46" s="476"/>
      <c r="VDQ46" s="476"/>
      <c r="VDR46" s="476"/>
      <c r="VDS46" s="476"/>
      <c r="VDT46" s="476"/>
      <c r="VDU46" s="476"/>
      <c r="VDV46" s="476"/>
      <c r="VDW46" s="476"/>
      <c r="VDX46" s="476"/>
      <c r="VDY46" s="476"/>
      <c r="VDZ46" s="476"/>
      <c r="VEA46" s="476"/>
      <c r="VEB46" s="476"/>
      <c r="VEC46" s="476"/>
      <c r="VED46" s="476"/>
      <c r="VEE46" s="476"/>
      <c r="VEF46" s="476"/>
      <c r="VEG46" s="476"/>
      <c r="VEH46" s="476"/>
      <c r="VEI46" s="476"/>
      <c r="VEJ46" s="476"/>
      <c r="VEK46" s="476"/>
      <c r="VEL46" s="476"/>
      <c r="VEM46" s="476"/>
      <c r="VEN46" s="476"/>
      <c r="VEO46" s="476"/>
      <c r="VEP46" s="476"/>
      <c r="VEQ46" s="476"/>
      <c r="VER46" s="476"/>
      <c r="VES46" s="476"/>
      <c r="VET46" s="476"/>
      <c r="VEU46" s="476"/>
      <c r="VEV46" s="476"/>
      <c r="VEW46" s="476"/>
      <c r="VEX46" s="476"/>
      <c r="VEY46" s="476"/>
      <c r="VEZ46" s="476"/>
      <c r="VFA46" s="476"/>
      <c r="VFB46" s="476"/>
      <c r="VFC46" s="476"/>
      <c r="VFD46" s="476"/>
      <c r="VFE46" s="476"/>
      <c r="VFF46" s="476"/>
      <c r="VFG46" s="476"/>
      <c r="VFH46" s="476"/>
      <c r="VFI46" s="476"/>
      <c r="VFJ46" s="476"/>
      <c r="VFK46" s="476"/>
      <c r="VFL46" s="476"/>
      <c r="VFM46" s="476"/>
      <c r="VFN46" s="476"/>
      <c r="VFO46" s="476"/>
      <c r="VFP46" s="476"/>
      <c r="VFQ46" s="476"/>
      <c r="VFR46" s="476"/>
      <c r="VFS46" s="476"/>
      <c r="VFT46" s="476"/>
      <c r="VFU46" s="476"/>
      <c r="VFV46" s="476"/>
      <c r="VFW46" s="476"/>
      <c r="VFX46" s="476"/>
      <c r="VFY46" s="476"/>
      <c r="VFZ46" s="476"/>
      <c r="VGA46" s="476"/>
      <c r="VGB46" s="476"/>
      <c r="VGC46" s="476"/>
      <c r="VGD46" s="476"/>
      <c r="VGE46" s="476"/>
      <c r="VGF46" s="476"/>
      <c r="VGG46" s="476"/>
      <c r="VGH46" s="476"/>
      <c r="VGI46" s="476"/>
      <c r="VGJ46" s="476"/>
      <c r="VGK46" s="476"/>
      <c r="VGL46" s="476"/>
      <c r="VGM46" s="476"/>
      <c r="VGN46" s="476"/>
      <c r="VGO46" s="476"/>
      <c r="VGP46" s="476"/>
      <c r="VGQ46" s="476"/>
      <c r="VGR46" s="476"/>
      <c r="VGS46" s="476"/>
      <c r="VGT46" s="476"/>
      <c r="VGU46" s="476"/>
      <c r="VGV46" s="476"/>
      <c r="VGW46" s="476"/>
      <c r="VGX46" s="476"/>
      <c r="VGY46" s="476"/>
      <c r="VGZ46" s="476"/>
      <c r="VHA46" s="476"/>
      <c r="VHB46" s="476"/>
      <c r="VHC46" s="476"/>
      <c r="VHD46" s="476"/>
      <c r="VHE46" s="476"/>
      <c r="VHF46" s="476"/>
      <c r="VHG46" s="476"/>
      <c r="VHH46" s="476"/>
      <c r="VHI46" s="476"/>
      <c r="VHJ46" s="476"/>
      <c r="VHK46" s="476"/>
      <c r="VHL46" s="476"/>
      <c r="VHM46" s="476"/>
      <c r="VHN46" s="476"/>
      <c r="VHO46" s="476"/>
      <c r="VHP46" s="476"/>
      <c r="VHQ46" s="476"/>
      <c r="VHR46" s="476"/>
      <c r="VHS46" s="476"/>
      <c r="VHT46" s="476"/>
      <c r="VHU46" s="476"/>
      <c r="VHV46" s="476"/>
      <c r="VHW46" s="476"/>
      <c r="VHX46" s="476"/>
      <c r="VHY46" s="476"/>
      <c r="VHZ46" s="476"/>
      <c r="VIA46" s="476"/>
      <c r="VIB46" s="476"/>
      <c r="VIC46" s="476"/>
      <c r="VID46" s="476"/>
      <c r="VIE46" s="476"/>
      <c r="VIF46" s="476"/>
      <c r="VIG46" s="476"/>
      <c r="VIH46" s="476"/>
      <c r="VII46" s="476"/>
      <c r="VIJ46" s="476"/>
      <c r="VIK46" s="476"/>
      <c r="VIL46" s="476"/>
      <c r="VIM46" s="476"/>
      <c r="VIN46" s="476"/>
      <c r="VIO46" s="476"/>
      <c r="VIP46" s="476"/>
      <c r="VIQ46" s="476"/>
      <c r="VIR46" s="476"/>
      <c r="VIS46" s="476"/>
      <c r="VIT46" s="476"/>
      <c r="VIU46" s="476"/>
      <c r="VIV46" s="476"/>
      <c r="VIW46" s="476"/>
      <c r="VIX46" s="476"/>
      <c r="VIY46" s="476"/>
      <c r="VIZ46" s="476"/>
      <c r="VJA46" s="476"/>
      <c r="VJB46" s="476"/>
      <c r="VJC46" s="476"/>
      <c r="VJD46" s="476"/>
      <c r="VJE46" s="476"/>
      <c r="VJF46" s="476"/>
      <c r="VJG46" s="476"/>
      <c r="VJH46" s="476"/>
      <c r="VJI46" s="476"/>
      <c r="VJJ46" s="476"/>
      <c r="VJK46" s="476"/>
      <c r="VJL46" s="476"/>
      <c r="VJM46" s="476"/>
      <c r="VJN46" s="476"/>
      <c r="VJO46" s="476"/>
      <c r="VJP46" s="476"/>
      <c r="VJQ46" s="476"/>
      <c r="VJR46" s="476"/>
      <c r="VJS46" s="476"/>
      <c r="VJT46" s="476"/>
      <c r="VJU46" s="476"/>
      <c r="VJV46" s="476"/>
      <c r="VJW46" s="476"/>
      <c r="VJX46" s="476"/>
      <c r="VJY46" s="476"/>
      <c r="VJZ46" s="476"/>
      <c r="VKA46" s="476"/>
      <c r="VKB46" s="476"/>
      <c r="VKC46" s="476"/>
      <c r="VKD46" s="476"/>
      <c r="VKE46" s="476"/>
      <c r="VKF46" s="476"/>
      <c r="VKG46" s="476"/>
      <c r="VKH46" s="476"/>
      <c r="VKI46" s="476"/>
      <c r="VKJ46" s="476"/>
      <c r="VKK46" s="476"/>
      <c r="VKL46" s="476"/>
      <c r="VKM46" s="476"/>
      <c r="VKN46" s="476"/>
      <c r="VKO46" s="476"/>
      <c r="VKP46" s="476"/>
      <c r="VKQ46" s="476"/>
      <c r="VKR46" s="476"/>
      <c r="VKS46" s="476"/>
      <c r="VKT46" s="476"/>
      <c r="VKU46" s="476"/>
      <c r="VKV46" s="476"/>
      <c r="VKW46" s="476"/>
      <c r="VKX46" s="476"/>
      <c r="VKY46" s="476"/>
      <c r="VKZ46" s="476"/>
      <c r="VLA46" s="476"/>
      <c r="VLB46" s="476"/>
      <c r="VLC46" s="476"/>
      <c r="VLD46" s="476"/>
      <c r="VLE46" s="476"/>
      <c r="VLF46" s="476"/>
      <c r="VLG46" s="476"/>
      <c r="VLH46" s="476"/>
      <c r="VLI46" s="476"/>
      <c r="VLJ46" s="476"/>
      <c r="VLK46" s="476"/>
      <c r="VLL46" s="476"/>
      <c r="VLM46" s="476"/>
      <c r="VLN46" s="476"/>
      <c r="VLO46" s="476"/>
      <c r="VLP46" s="476"/>
      <c r="VLQ46" s="476"/>
      <c r="VLR46" s="476"/>
      <c r="VLS46" s="476"/>
      <c r="VLT46" s="476"/>
      <c r="VLU46" s="476"/>
      <c r="VLV46" s="476"/>
      <c r="VLW46" s="476"/>
      <c r="VLX46" s="476"/>
      <c r="VLY46" s="476"/>
      <c r="VLZ46" s="476"/>
      <c r="VMA46" s="476"/>
      <c r="VMB46" s="476"/>
      <c r="VMC46" s="476"/>
      <c r="VMD46" s="476"/>
      <c r="VME46" s="476"/>
      <c r="VMF46" s="476"/>
      <c r="VMG46" s="476"/>
      <c r="VMH46" s="476"/>
      <c r="VMI46" s="476"/>
      <c r="VMJ46" s="476"/>
      <c r="VMK46" s="476"/>
      <c r="VML46" s="476"/>
      <c r="VMM46" s="476"/>
      <c r="VMN46" s="476"/>
      <c r="VMO46" s="476"/>
      <c r="VMP46" s="476"/>
      <c r="VMQ46" s="476"/>
      <c r="VMR46" s="476"/>
      <c r="VMS46" s="476"/>
      <c r="VMT46" s="476"/>
      <c r="VMU46" s="476"/>
      <c r="VMV46" s="476"/>
      <c r="VMW46" s="476"/>
      <c r="VMX46" s="476"/>
      <c r="VMY46" s="476"/>
      <c r="VMZ46" s="476"/>
      <c r="VNA46" s="476"/>
      <c r="VNB46" s="476"/>
      <c r="VNC46" s="476"/>
      <c r="VND46" s="476"/>
      <c r="VNE46" s="476"/>
      <c r="VNF46" s="476"/>
      <c r="VNG46" s="476"/>
      <c r="VNH46" s="476"/>
      <c r="VNI46" s="476"/>
      <c r="VNJ46" s="476"/>
      <c r="VNK46" s="476"/>
      <c r="VNL46" s="476"/>
      <c r="VNM46" s="476"/>
      <c r="VNN46" s="476"/>
      <c r="VNO46" s="476"/>
      <c r="VNP46" s="476"/>
      <c r="VNQ46" s="476"/>
      <c r="VNR46" s="476"/>
      <c r="VNS46" s="476"/>
      <c r="VNT46" s="476"/>
      <c r="VNU46" s="476"/>
      <c r="VNV46" s="476"/>
      <c r="VNW46" s="476"/>
      <c r="VNX46" s="476"/>
      <c r="VNY46" s="476"/>
      <c r="VNZ46" s="476"/>
      <c r="VOA46" s="476"/>
      <c r="VOB46" s="476"/>
      <c r="VOC46" s="476"/>
      <c r="VOD46" s="476"/>
      <c r="VOE46" s="476"/>
      <c r="VOF46" s="476"/>
      <c r="VOG46" s="476"/>
      <c r="VOH46" s="476"/>
      <c r="VOI46" s="476"/>
      <c r="VOJ46" s="476"/>
      <c r="VOK46" s="476"/>
      <c r="VOL46" s="476"/>
      <c r="VOM46" s="476"/>
      <c r="VON46" s="476"/>
      <c r="VOO46" s="476"/>
      <c r="VOP46" s="476"/>
      <c r="VOQ46" s="476"/>
      <c r="VOR46" s="476"/>
      <c r="VOS46" s="476"/>
      <c r="VOT46" s="476"/>
      <c r="VOU46" s="476"/>
      <c r="VOV46" s="476"/>
      <c r="VOW46" s="476"/>
      <c r="VOX46" s="476"/>
      <c r="VOY46" s="476"/>
      <c r="VOZ46" s="476"/>
      <c r="VPA46" s="476"/>
      <c r="VPB46" s="476"/>
      <c r="VPC46" s="476"/>
      <c r="VPD46" s="476"/>
      <c r="VPE46" s="476"/>
      <c r="VPF46" s="476"/>
      <c r="VPG46" s="476"/>
      <c r="VPH46" s="476"/>
      <c r="VPI46" s="476"/>
      <c r="VPJ46" s="476"/>
      <c r="VPK46" s="476"/>
      <c r="VPL46" s="476"/>
      <c r="VPM46" s="476"/>
      <c r="VPN46" s="476"/>
      <c r="VPO46" s="476"/>
      <c r="VPP46" s="476"/>
      <c r="VPQ46" s="476"/>
      <c r="VPR46" s="476"/>
      <c r="VPS46" s="476"/>
      <c r="VPT46" s="476"/>
      <c r="VPU46" s="476"/>
      <c r="VPV46" s="476"/>
      <c r="VPW46" s="476"/>
      <c r="VPX46" s="476"/>
      <c r="VPY46" s="476"/>
      <c r="VPZ46" s="476"/>
      <c r="VQA46" s="476"/>
      <c r="VQB46" s="476"/>
      <c r="VQC46" s="476"/>
      <c r="VQD46" s="476"/>
      <c r="VQE46" s="476"/>
      <c r="VQF46" s="476"/>
      <c r="VQG46" s="476"/>
      <c r="VQH46" s="476"/>
      <c r="VQI46" s="476"/>
      <c r="VQJ46" s="476"/>
      <c r="VQK46" s="476"/>
      <c r="VQL46" s="476"/>
      <c r="VQM46" s="476"/>
      <c r="VQN46" s="476"/>
      <c r="VQO46" s="476"/>
      <c r="VQP46" s="476"/>
      <c r="VQQ46" s="476"/>
      <c r="VQR46" s="476"/>
      <c r="VQS46" s="476"/>
      <c r="VQT46" s="476"/>
      <c r="VQU46" s="476"/>
      <c r="VQV46" s="476"/>
      <c r="VQW46" s="476"/>
      <c r="VQX46" s="476"/>
      <c r="VQY46" s="476"/>
      <c r="VQZ46" s="476"/>
      <c r="VRA46" s="476"/>
      <c r="VRB46" s="476"/>
      <c r="VRC46" s="476"/>
      <c r="VRD46" s="476"/>
      <c r="VRE46" s="476"/>
      <c r="VRF46" s="476"/>
      <c r="VRG46" s="476"/>
      <c r="VRH46" s="476"/>
      <c r="VRI46" s="476"/>
      <c r="VRJ46" s="476"/>
      <c r="VRK46" s="476"/>
      <c r="VRL46" s="476"/>
      <c r="VRM46" s="476"/>
      <c r="VRN46" s="476"/>
      <c r="VRO46" s="476"/>
      <c r="VRP46" s="476"/>
      <c r="VRQ46" s="476"/>
      <c r="VRR46" s="476"/>
      <c r="VRS46" s="476"/>
      <c r="VRT46" s="476"/>
      <c r="VRU46" s="476"/>
      <c r="VRV46" s="476"/>
      <c r="VRW46" s="476"/>
      <c r="VRX46" s="476"/>
      <c r="VRY46" s="476"/>
      <c r="VRZ46" s="476"/>
      <c r="VSA46" s="476"/>
      <c r="VSB46" s="476"/>
      <c r="VSC46" s="476"/>
      <c r="VSD46" s="476"/>
      <c r="VSE46" s="476"/>
      <c r="VSF46" s="476"/>
      <c r="VSG46" s="476"/>
      <c r="VSH46" s="476"/>
      <c r="VSI46" s="476"/>
      <c r="VSJ46" s="476"/>
      <c r="VSK46" s="476"/>
      <c r="VSL46" s="476"/>
      <c r="VSM46" s="476"/>
      <c r="VSN46" s="476"/>
      <c r="VSO46" s="476"/>
      <c r="VSP46" s="476"/>
      <c r="VSQ46" s="476"/>
      <c r="VSR46" s="476"/>
      <c r="VSS46" s="476"/>
      <c r="VST46" s="476"/>
      <c r="VSU46" s="476"/>
      <c r="VSV46" s="476"/>
      <c r="VSW46" s="476"/>
      <c r="VSX46" s="476"/>
      <c r="VSY46" s="476"/>
      <c r="VSZ46" s="476"/>
      <c r="VTA46" s="476"/>
      <c r="VTB46" s="476"/>
      <c r="VTC46" s="476"/>
      <c r="VTD46" s="476"/>
      <c r="VTE46" s="476"/>
      <c r="VTF46" s="476"/>
      <c r="VTG46" s="476"/>
      <c r="VTH46" s="476"/>
      <c r="VTI46" s="476"/>
      <c r="VTJ46" s="476"/>
      <c r="VTK46" s="476"/>
      <c r="VTL46" s="476"/>
      <c r="VTM46" s="476"/>
      <c r="VTN46" s="476"/>
      <c r="VTO46" s="476"/>
      <c r="VTP46" s="476"/>
      <c r="VTQ46" s="476"/>
      <c r="VTR46" s="476"/>
      <c r="VTS46" s="476"/>
      <c r="VTT46" s="476"/>
      <c r="VTU46" s="476"/>
      <c r="VTV46" s="476"/>
      <c r="VTW46" s="476"/>
      <c r="VTX46" s="476"/>
      <c r="VTY46" s="476"/>
      <c r="VTZ46" s="476"/>
      <c r="VUA46" s="476"/>
      <c r="VUB46" s="476"/>
      <c r="VUC46" s="476"/>
      <c r="VUD46" s="476"/>
      <c r="VUE46" s="476"/>
      <c r="VUF46" s="476"/>
      <c r="VUG46" s="476"/>
      <c r="VUH46" s="476"/>
      <c r="VUI46" s="476"/>
      <c r="VUJ46" s="476"/>
      <c r="VUK46" s="476"/>
      <c r="VUL46" s="476"/>
      <c r="VUM46" s="476"/>
      <c r="VUN46" s="476"/>
      <c r="VUO46" s="476"/>
      <c r="VUP46" s="476"/>
      <c r="VUQ46" s="476"/>
      <c r="VUR46" s="476"/>
      <c r="VUS46" s="476"/>
      <c r="VUT46" s="476"/>
      <c r="VUU46" s="476"/>
      <c r="VUV46" s="476"/>
      <c r="VUW46" s="476"/>
      <c r="VUX46" s="476"/>
      <c r="VUY46" s="476"/>
      <c r="VUZ46" s="476"/>
      <c r="VVA46" s="476"/>
      <c r="VVB46" s="476"/>
      <c r="VVC46" s="476"/>
      <c r="VVD46" s="476"/>
      <c r="VVE46" s="476"/>
      <c r="VVF46" s="476"/>
      <c r="VVG46" s="476"/>
      <c r="VVH46" s="476"/>
      <c r="VVI46" s="476"/>
      <c r="VVJ46" s="476"/>
      <c r="VVK46" s="476"/>
      <c r="VVL46" s="476"/>
      <c r="VVM46" s="476"/>
      <c r="VVN46" s="476"/>
      <c r="VVO46" s="476"/>
      <c r="VVP46" s="476"/>
      <c r="VVQ46" s="476"/>
      <c r="VVR46" s="476"/>
      <c r="VVS46" s="476"/>
      <c r="VVT46" s="476"/>
      <c r="VVU46" s="476"/>
      <c r="VVV46" s="476"/>
      <c r="VVW46" s="476"/>
      <c r="VVX46" s="476"/>
      <c r="VVY46" s="476"/>
      <c r="VVZ46" s="476"/>
      <c r="VWA46" s="476"/>
      <c r="VWB46" s="476"/>
      <c r="VWC46" s="476"/>
      <c r="VWD46" s="476"/>
      <c r="VWE46" s="476"/>
      <c r="VWF46" s="476"/>
      <c r="VWG46" s="476"/>
      <c r="VWH46" s="476"/>
      <c r="VWI46" s="476"/>
      <c r="VWJ46" s="476"/>
      <c r="VWK46" s="476"/>
      <c r="VWL46" s="476"/>
      <c r="VWM46" s="476"/>
      <c r="VWN46" s="476"/>
      <c r="VWO46" s="476"/>
      <c r="VWP46" s="476"/>
      <c r="VWQ46" s="476"/>
      <c r="VWR46" s="476"/>
      <c r="VWS46" s="476"/>
      <c r="VWT46" s="476"/>
      <c r="VWU46" s="476"/>
      <c r="VWV46" s="476"/>
      <c r="VWW46" s="476"/>
      <c r="VWX46" s="476"/>
      <c r="VWY46" s="476"/>
      <c r="VWZ46" s="476"/>
      <c r="VXA46" s="476"/>
      <c r="VXB46" s="476"/>
      <c r="VXC46" s="476"/>
      <c r="VXD46" s="476"/>
      <c r="VXE46" s="476"/>
      <c r="VXF46" s="476"/>
      <c r="VXG46" s="476"/>
      <c r="VXH46" s="476"/>
      <c r="VXI46" s="476"/>
      <c r="VXJ46" s="476"/>
      <c r="VXK46" s="476"/>
      <c r="VXL46" s="476"/>
      <c r="VXM46" s="476"/>
      <c r="VXN46" s="476"/>
      <c r="VXO46" s="476"/>
      <c r="VXP46" s="476"/>
      <c r="VXQ46" s="476"/>
      <c r="VXR46" s="476"/>
      <c r="VXS46" s="476"/>
      <c r="VXT46" s="476"/>
      <c r="VXU46" s="476"/>
      <c r="VXV46" s="476"/>
      <c r="VXW46" s="476"/>
      <c r="VXX46" s="476"/>
      <c r="VXY46" s="476"/>
      <c r="VXZ46" s="476"/>
      <c r="VYA46" s="476"/>
      <c r="VYB46" s="476"/>
      <c r="VYC46" s="476"/>
      <c r="VYD46" s="476"/>
      <c r="VYE46" s="476"/>
      <c r="VYF46" s="476"/>
      <c r="VYG46" s="476"/>
      <c r="VYH46" s="476"/>
      <c r="VYI46" s="476"/>
      <c r="VYJ46" s="476"/>
      <c r="VYK46" s="476"/>
      <c r="VYL46" s="476"/>
      <c r="VYM46" s="476"/>
      <c r="VYN46" s="476"/>
      <c r="VYO46" s="476"/>
      <c r="VYP46" s="476"/>
      <c r="VYQ46" s="476"/>
      <c r="VYR46" s="476"/>
      <c r="VYS46" s="476"/>
      <c r="VYT46" s="476"/>
      <c r="VYU46" s="476"/>
      <c r="VYV46" s="476"/>
      <c r="VYW46" s="476"/>
      <c r="VYX46" s="476"/>
      <c r="VYY46" s="476"/>
      <c r="VYZ46" s="476"/>
      <c r="VZA46" s="476"/>
      <c r="VZB46" s="476"/>
      <c r="VZC46" s="476"/>
      <c r="VZD46" s="476"/>
      <c r="VZE46" s="476"/>
      <c r="VZF46" s="476"/>
      <c r="VZG46" s="476"/>
      <c r="VZH46" s="476"/>
      <c r="VZI46" s="476"/>
      <c r="VZJ46" s="476"/>
      <c r="VZK46" s="476"/>
      <c r="VZL46" s="476"/>
      <c r="VZM46" s="476"/>
      <c r="VZN46" s="476"/>
      <c r="VZO46" s="476"/>
      <c r="VZP46" s="476"/>
      <c r="VZQ46" s="476"/>
      <c r="VZR46" s="476"/>
      <c r="VZS46" s="476"/>
      <c r="VZT46" s="476"/>
      <c r="VZU46" s="476"/>
      <c r="VZV46" s="476"/>
      <c r="VZW46" s="476"/>
      <c r="VZX46" s="476"/>
      <c r="VZY46" s="476"/>
      <c r="VZZ46" s="476"/>
      <c r="WAA46" s="476"/>
      <c r="WAB46" s="476"/>
      <c r="WAC46" s="476"/>
      <c r="WAD46" s="476"/>
      <c r="WAE46" s="476"/>
      <c r="WAF46" s="476"/>
      <c r="WAG46" s="476"/>
      <c r="WAH46" s="476"/>
      <c r="WAI46" s="476"/>
      <c r="WAJ46" s="476"/>
      <c r="WAK46" s="476"/>
      <c r="WAL46" s="476"/>
      <c r="WAM46" s="476"/>
      <c r="WAN46" s="476"/>
      <c r="WAO46" s="476"/>
      <c r="WAP46" s="476"/>
      <c r="WAQ46" s="476"/>
      <c r="WAR46" s="476"/>
      <c r="WAS46" s="476"/>
      <c r="WAT46" s="476"/>
      <c r="WAU46" s="476"/>
      <c r="WAV46" s="476"/>
      <c r="WAW46" s="476"/>
      <c r="WAX46" s="476"/>
      <c r="WAY46" s="476"/>
      <c r="WAZ46" s="476"/>
      <c r="WBA46" s="476"/>
      <c r="WBB46" s="476"/>
      <c r="WBC46" s="476"/>
      <c r="WBD46" s="476"/>
      <c r="WBE46" s="476"/>
      <c r="WBF46" s="476"/>
      <c r="WBG46" s="476"/>
      <c r="WBH46" s="476"/>
      <c r="WBI46" s="476"/>
      <c r="WBJ46" s="476"/>
      <c r="WBK46" s="476"/>
      <c r="WBL46" s="476"/>
      <c r="WBM46" s="476"/>
      <c r="WBN46" s="476"/>
      <c r="WBO46" s="476"/>
      <c r="WBP46" s="476"/>
      <c r="WBQ46" s="476"/>
      <c r="WBR46" s="476"/>
      <c r="WBS46" s="476"/>
      <c r="WBT46" s="476"/>
      <c r="WBU46" s="476"/>
      <c r="WBV46" s="476"/>
      <c r="WBW46" s="476"/>
      <c r="WBX46" s="476"/>
      <c r="WBY46" s="476"/>
      <c r="WBZ46" s="476"/>
      <c r="WCA46" s="476"/>
      <c r="WCB46" s="476"/>
      <c r="WCC46" s="476"/>
      <c r="WCD46" s="476"/>
      <c r="WCE46" s="476"/>
      <c r="WCF46" s="476"/>
      <c r="WCG46" s="476"/>
      <c r="WCH46" s="476"/>
      <c r="WCI46" s="476"/>
      <c r="WCJ46" s="476"/>
      <c r="WCK46" s="476"/>
      <c r="WCL46" s="476"/>
      <c r="WCM46" s="476"/>
      <c r="WCN46" s="476"/>
      <c r="WCO46" s="476"/>
      <c r="WCP46" s="476"/>
      <c r="WCQ46" s="476"/>
      <c r="WCR46" s="476"/>
      <c r="WCS46" s="476"/>
      <c r="WCT46" s="476"/>
      <c r="WCU46" s="476"/>
      <c r="WCV46" s="476"/>
      <c r="WCW46" s="476"/>
      <c r="WCX46" s="476"/>
      <c r="WCY46" s="476"/>
      <c r="WCZ46" s="476"/>
      <c r="WDA46" s="476"/>
      <c r="WDB46" s="476"/>
      <c r="WDC46" s="476"/>
      <c r="WDD46" s="476"/>
      <c r="WDE46" s="476"/>
      <c r="WDF46" s="476"/>
      <c r="WDG46" s="476"/>
      <c r="WDH46" s="476"/>
      <c r="WDI46" s="476"/>
      <c r="WDJ46" s="476"/>
      <c r="WDK46" s="476"/>
      <c r="WDL46" s="476"/>
      <c r="WDM46" s="476"/>
      <c r="WDN46" s="476"/>
      <c r="WDO46" s="476"/>
      <c r="WDP46" s="476"/>
      <c r="WDQ46" s="476"/>
      <c r="WDR46" s="476"/>
      <c r="WDS46" s="476"/>
      <c r="WDT46" s="476"/>
      <c r="WDU46" s="476"/>
      <c r="WDV46" s="476"/>
      <c r="WDW46" s="476"/>
      <c r="WDX46" s="476"/>
      <c r="WDY46" s="476"/>
      <c r="WDZ46" s="476"/>
      <c r="WEA46" s="476"/>
      <c r="WEB46" s="476"/>
      <c r="WEC46" s="476"/>
      <c r="WED46" s="476"/>
      <c r="WEE46" s="476"/>
      <c r="WEF46" s="476"/>
      <c r="WEG46" s="476"/>
      <c r="WEH46" s="476"/>
      <c r="WEI46" s="476"/>
      <c r="WEJ46" s="476"/>
      <c r="WEK46" s="476"/>
      <c r="WEL46" s="476"/>
      <c r="WEM46" s="476"/>
      <c r="WEN46" s="476"/>
      <c r="WEO46" s="476"/>
      <c r="WEP46" s="476"/>
      <c r="WEQ46" s="476"/>
      <c r="WER46" s="476"/>
      <c r="WES46" s="476"/>
      <c r="WET46" s="476"/>
      <c r="WEU46" s="476"/>
      <c r="WEV46" s="476"/>
      <c r="WEW46" s="476"/>
      <c r="WEX46" s="476"/>
      <c r="WEY46" s="476"/>
      <c r="WEZ46" s="476"/>
      <c r="WFA46" s="476"/>
      <c r="WFB46" s="476"/>
      <c r="WFC46" s="476"/>
      <c r="WFD46" s="476"/>
      <c r="WFE46" s="476"/>
      <c r="WFF46" s="476"/>
      <c r="WFG46" s="476"/>
      <c r="WFH46" s="476"/>
      <c r="WFI46" s="476"/>
      <c r="WFJ46" s="476"/>
      <c r="WFK46" s="476"/>
      <c r="WFL46" s="476"/>
      <c r="WFM46" s="476"/>
      <c r="WFN46" s="476"/>
      <c r="WFO46" s="476"/>
      <c r="WFP46" s="476"/>
      <c r="WFQ46" s="476"/>
      <c r="WFR46" s="476"/>
      <c r="WFS46" s="476"/>
      <c r="WFT46" s="476"/>
      <c r="WFU46" s="476"/>
      <c r="WFV46" s="476"/>
      <c r="WFW46" s="476"/>
      <c r="WFX46" s="476"/>
      <c r="WFY46" s="476"/>
      <c r="WFZ46" s="476"/>
      <c r="WGA46" s="476"/>
      <c r="WGB46" s="476"/>
      <c r="WGC46" s="476"/>
      <c r="WGD46" s="476"/>
      <c r="WGE46" s="476"/>
      <c r="WGF46" s="476"/>
      <c r="WGG46" s="476"/>
      <c r="WGH46" s="476"/>
      <c r="WGI46" s="476"/>
      <c r="WGJ46" s="476"/>
      <c r="WGK46" s="476"/>
      <c r="WGL46" s="476"/>
      <c r="WGM46" s="476"/>
      <c r="WGN46" s="476"/>
      <c r="WGO46" s="476"/>
      <c r="WGP46" s="476"/>
      <c r="WGQ46" s="476"/>
      <c r="WGR46" s="476"/>
      <c r="WGS46" s="476"/>
      <c r="WGT46" s="476"/>
      <c r="WGU46" s="476"/>
      <c r="WGV46" s="476"/>
      <c r="WGW46" s="476"/>
      <c r="WGX46" s="476"/>
      <c r="WGY46" s="476"/>
      <c r="WGZ46" s="476"/>
      <c r="WHA46" s="476"/>
      <c r="WHB46" s="476"/>
      <c r="WHC46" s="476"/>
      <c r="WHD46" s="476"/>
      <c r="WHE46" s="476"/>
      <c r="WHF46" s="476"/>
      <c r="WHG46" s="476"/>
      <c r="WHH46" s="476"/>
      <c r="WHI46" s="476"/>
      <c r="WHJ46" s="476"/>
      <c r="WHK46" s="476"/>
      <c r="WHL46" s="476"/>
      <c r="WHM46" s="476"/>
      <c r="WHN46" s="476"/>
      <c r="WHO46" s="476"/>
      <c r="WHP46" s="476"/>
      <c r="WHQ46" s="476"/>
      <c r="WHR46" s="476"/>
      <c r="WHS46" s="476"/>
      <c r="WHT46" s="476"/>
      <c r="WHU46" s="476"/>
      <c r="WHV46" s="476"/>
      <c r="WHW46" s="476"/>
      <c r="WHX46" s="476"/>
      <c r="WHY46" s="476"/>
      <c r="WHZ46" s="476"/>
      <c r="WIA46" s="476"/>
      <c r="WIB46" s="476"/>
      <c r="WIC46" s="476"/>
      <c r="WID46" s="476"/>
      <c r="WIE46" s="476"/>
      <c r="WIF46" s="476"/>
      <c r="WIG46" s="476"/>
      <c r="WIH46" s="476"/>
      <c r="WII46" s="476"/>
      <c r="WIJ46" s="476"/>
      <c r="WIK46" s="476"/>
      <c r="WIL46" s="476"/>
      <c r="WIM46" s="476"/>
      <c r="WIN46" s="476"/>
      <c r="WIO46" s="476"/>
      <c r="WIP46" s="476"/>
      <c r="WIQ46" s="476"/>
      <c r="WIR46" s="476"/>
      <c r="WIS46" s="476"/>
      <c r="WIT46" s="476"/>
      <c r="WIU46" s="476"/>
      <c r="WIV46" s="476"/>
      <c r="WIW46" s="476"/>
      <c r="WIX46" s="476"/>
      <c r="WIY46" s="476"/>
      <c r="WIZ46" s="476"/>
      <c r="WJA46" s="476"/>
      <c r="WJB46" s="476"/>
      <c r="WJC46" s="476"/>
      <c r="WJD46" s="476"/>
      <c r="WJE46" s="476"/>
      <c r="WJF46" s="476"/>
      <c r="WJG46" s="476"/>
      <c r="WJH46" s="476"/>
      <c r="WJI46" s="476"/>
      <c r="WJJ46" s="476"/>
      <c r="WJK46" s="476"/>
      <c r="WJL46" s="476"/>
      <c r="WJM46" s="476"/>
      <c r="WJN46" s="476"/>
      <c r="WJO46" s="476"/>
      <c r="WJP46" s="476"/>
      <c r="WJQ46" s="476"/>
      <c r="WJR46" s="476"/>
      <c r="WJS46" s="476"/>
      <c r="WJT46" s="476"/>
      <c r="WJU46" s="476"/>
      <c r="WJV46" s="476"/>
      <c r="WJW46" s="476"/>
      <c r="WJX46" s="476"/>
      <c r="WJY46" s="476"/>
      <c r="WJZ46" s="476"/>
      <c r="WKA46" s="476"/>
      <c r="WKB46" s="476"/>
      <c r="WKC46" s="476"/>
      <c r="WKD46" s="476"/>
      <c r="WKE46" s="476"/>
      <c r="WKF46" s="476"/>
      <c r="WKG46" s="476"/>
      <c r="WKH46" s="476"/>
      <c r="WKI46" s="476"/>
      <c r="WKJ46" s="476"/>
      <c r="WKK46" s="476"/>
      <c r="WKL46" s="476"/>
      <c r="WKM46" s="476"/>
      <c r="WKN46" s="476"/>
      <c r="WKO46" s="476"/>
      <c r="WKP46" s="476"/>
      <c r="WKQ46" s="476"/>
      <c r="WKR46" s="476"/>
      <c r="WKS46" s="476"/>
      <c r="WKT46" s="476"/>
      <c r="WKU46" s="476"/>
      <c r="WKV46" s="476"/>
      <c r="WKW46" s="476"/>
      <c r="WKX46" s="476"/>
      <c r="WKY46" s="476"/>
      <c r="WKZ46" s="476"/>
      <c r="WLA46" s="476"/>
      <c r="WLB46" s="476"/>
      <c r="WLC46" s="476"/>
      <c r="WLD46" s="476"/>
      <c r="WLE46" s="476"/>
      <c r="WLF46" s="476"/>
      <c r="WLG46" s="476"/>
      <c r="WLH46" s="476"/>
      <c r="WLI46" s="476"/>
      <c r="WLJ46" s="476"/>
      <c r="WLK46" s="476"/>
      <c r="WLL46" s="476"/>
      <c r="WLM46" s="476"/>
      <c r="WLN46" s="476"/>
      <c r="WLO46" s="476"/>
      <c r="WLP46" s="476"/>
      <c r="WLQ46" s="476"/>
      <c r="WLR46" s="476"/>
      <c r="WLS46" s="476"/>
      <c r="WLT46" s="476"/>
      <c r="WLU46" s="476"/>
      <c r="WLV46" s="476"/>
      <c r="WLW46" s="476"/>
      <c r="WLX46" s="476"/>
      <c r="WLY46" s="476"/>
      <c r="WLZ46" s="476"/>
      <c r="WMA46" s="476"/>
      <c r="WMB46" s="476"/>
      <c r="WMC46" s="476"/>
      <c r="WMD46" s="476"/>
      <c r="WME46" s="476"/>
      <c r="WMF46" s="476"/>
      <c r="WMG46" s="476"/>
      <c r="WMH46" s="476"/>
      <c r="WMI46" s="476"/>
      <c r="WMJ46" s="476"/>
      <c r="WMK46" s="476"/>
      <c r="WML46" s="476"/>
      <c r="WMM46" s="476"/>
      <c r="WMN46" s="476"/>
      <c r="WMO46" s="476"/>
      <c r="WMP46" s="476"/>
      <c r="WMQ46" s="476"/>
      <c r="WMR46" s="476"/>
      <c r="WMS46" s="476"/>
      <c r="WMT46" s="476"/>
      <c r="WMU46" s="476"/>
      <c r="WMV46" s="476"/>
      <c r="WMW46" s="476"/>
      <c r="WMX46" s="476"/>
      <c r="WMY46" s="476"/>
      <c r="WMZ46" s="476"/>
      <c r="WNA46" s="476"/>
      <c r="WNB46" s="476"/>
      <c r="WNC46" s="476"/>
      <c r="WND46" s="476"/>
      <c r="WNE46" s="476"/>
      <c r="WNF46" s="476"/>
      <c r="WNG46" s="476"/>
      <c r="WNH46" s="476"/>
      <c r="WNI46" s="476"/>
      <c r="WNJ46" s="476"/>
      <c r="WNK46" s="476"/>
      <c r="WNL46" s="476"/>
      <c r="WNM46" s="476"/>
      <c r="WNN46" s="476"/>
      <c r="WNO46" s="476"/>
      <c r="WNP46" s="476"/>
      <c r="WNQ46" s="476"/>
      <c r="WNR46" s="476"/>
      <c r="WNS46" s="476"/>
      <c r="WNT46" s="476"/>
      <c r="WNU46" s="476"/>
      <c r="WNV46" s="476"/>
      <c r="WNW46" s="476"/>
      <c r="WNX46" s="476"/>
      <c r="WNY46" s="476"/>
      <c r="WNZ46" s="476"/>
      <c r="WOA46" s="476"/>
      <c r="WOB46" s="476"/>
      <c r="WOC46" s="476"/>
      <c r="WOD46" s="476"/>
      <c r="WOE46" s="476"/>
      <c r="WOF46" s="476"/>
      <c r="WOG46" s="476"/>
      <c r="WOH46" s="476"/>
      <c r="WOI46" s="476"/>
      <c r="WOJ46" s="476"/>
      <c r="WOK46" s="476"/>
      <c r="WOL46" s="476"/>
      <c r="WOM46" s="476"/>
      <c r="WON46" s="476"/>
      <c r="WOO46" s="476"/>
      <c r="WOP46" s="476"/>
      <c r="WOQ46" s="476"/>
      <c r="WOR46" s="476"/>
      <c r="WOS46" s="476"/>
      <c r="WOT46" s="476"/>
      <c r="WOU46" s="476"/>
      <c r="WOV46" s="476"/>
      <c r="WOW46" s="476"/>
      <c r="WOX46" s="476"/>
      <c r="WOY46" s="476"/>
      <c r="WOZ46" s="476"/>
      <c r="WPA46" s="476"/>
      <c r="WPB46" s="476"/>
      <c r="WPC46" s="476"/>
      <c r="WPD46" s="476"/>
      <c r="WPE46" s="476"/>
      <c r="WPF46" s="476"/>
      <c r="WPG46" s="476"/>
      <c r="WPH46" s="476"/>
      <c r="WPI46" s="476"/>
      <c r="WPJ46" s="476"/>
      <c r="WPK46" s="476"/>
      <c r="WPL46" s="476"/>
      <c r="WPM46" s="476"/>
      <c r="WPN46" s="476"/>
      <c r="WPO46" s="476"/>
      <c r="WPP46" s="476"/>
      <c r="WPQ46" s="476"/>
      <c r="WPR46" s="476"/>
      <c r="WPS46" s="476"/>
      <c r="WPT46" s="476"/>
      <c r="WPU46" s="476"/>
      <c r="WPV46" s="476"/>
      <c r="WPW46" s="476"/>
      <c r="WPX46" s="476"/>
      <c r="WPY46" s="476"/>
      <c r="WPZ46" s="476"/>
      <c r="WQA46" s="476"/>
      <c r="WQB46" s="476"/>
      <c r="WQC46" s="476"/>
      <c r="WQD46" s="476"/>
      <c r="WQE46" s="476"/>
      <c r="WQF46" s="476"/>
      <c r="WQG46" s="476"/>
      <c r="WQH46" s="476"/>
      <c r="WQI46" s="476"/>
      <c r="WQJ46" s="476"/>
      <c r="WQK46" s="476"/>
      <c r="WQL46" s="476"/>
      <c r="WQM46" s="476"/>
      <c r="WQN46" s="476"/>
      <c r="WQO46" s="476"/>
      <c r="WQP46" s="476"/>
      <c r="WQQ46" s="476"/>
      <c r="WQR46" s="476"/>
      <c r="WQS46" s="476"/>
      <c r="WQT46" s="476"/>
      <c r="WQU46" s="476"/>
      <c r="WQV46" s="476"/>
      <c r="WQW46" s="476"/>
      <c r="WQX46" s="476"/>
      <c r="WQY46" s="476"/>
      <c r="WQZ46" s="476"/>
      <c r="WRA46" s="476"/>
      <c r="WRB46" s="476"/>
      <c r="WRC46" s="476"/>
      <c r="WRD46" s="476"/>
      <c r="WRE46" s="476"/>
      <c r="WRF46" s="476"/>
      <c r="WRG46" s="476"/>
      <c r="WRH46" s="476"/>
      <c r="WRI46" s="476"/>
      <c r="WRJ46" s="476"/>
      <c r="WRK46" s="476"/>
      <c r="WRL46" s="476"/>
      <c r="WRM46" s="476"/>
      <c r="WRN46" s="476"/>
      <c r="WRO46" s="476"/>
      <c r="WRP46" s="476"/>
      <c r="WRQ46" s="476"/>
      <c r="WRR46" s="476"/>
      <c r="WRS46" s="476"/>
      <c r="WRT46" s="476"/>
      <c r="WRU46" s="476"/>
      <c r="WRV46" s="476"/>
      <c r="WRW46" s="476"/>
      <c r="WRX46" s="476"/>
      <c r="WRY46" s="476"/>
      <c r="WRZ46" s="476"/>
      <c r="WSA46" s="476"/>
      <c r="WSB46" s="476"/>
      <c r="WSC46" s="476"/>
      <c r="WSD46" s="476"/>
      <c r="WSE46" s="476"/>
      <c r="WSF46" s="476"/>
      <c r="WSG46" s="476"/>
      <c r="WSH46" s="476"/>
      <c r="WSI46" s="476"/>
      <c r="WSJ46" s="476"/>
      <c r="WSK46" s="476"/>
      <c r="WSL46" s="476"/>
      <c r="WSM46" s="476"/>
      <c r="WSN46" s="476"/>
      <c r="WSO46" s="476"/>
      <c r="WSP46" s="476"/>
      <c r="WSQ46" s="476"/>
      <c r="WSR46" s="476"/>
      <c r="WSS46" s="476"/>
      <c r="WST46" s="476"/>
      <c r="WSU46" s="476"/>
      <c r="WSV46" s="476"/>
      <c r="WSW46" s="476"/>
      <c r="WSX46" s="476"/>
      <c r="WSY46" s="476"/>
      <c r="WSZ46" s="476"/>
      <c r="WTA46" s="476"/>
      <c r="WTB46" s="476"/>
      <c r="WTC46" s="476"/>
      <c r="WTD46" s="476"/>
      <c r="WTE46" s="476"/>
      <c r="WTF46" s="476"/>
      <c r="WTG46" s="476"/>
      <c r="WTH46" s="476"/>
      <c r="WTI46" s="476"/>
      <c r="WTJ46" s="476"/>
      <c r="WTK46" s="476"/>
      <c r="WTL46" s="476"/>
      <c r="WTM46" s="476"/>
      <c r="WTN46" s="476"/>
      <c r="WTO46" s="476"/>
      <c r="WTP46" s="476"/>
      <c r="WTQ46" s="476"/>
      <c r="WTR46" s="476"/>
      <c r="WTS46" s="476"/>
      <c r="WTT46" s="476"/>
      <c r="WTU46" s="476"/>
      <c r="WTV46" s="476"/>
      <c r="WTW46" s="476"/>
      <c r="WTX46" s="476"/>
      <c r="WTY46" s="476"/>
      <c r="WTZ46" s="476"/>
      <c r="WUA46" s="476"/>
      <c r="WUB46" s="476"/>
      <c r="WUC46" s="476"/>
      <c r="WUD46" s="476"/>
      <c r="WUE46" s="476"/>
      <c r="WUF46" s="476"/>
      <c r="WUG46" s="476"/>
      <c r="WUH46" s="476"/>
      <c r="WUI46" s="476"/>
      <c r="WUJ46" s="476"/>
      <c r="WUK46" s="476"/>
      <c r="WUL46" s="476"/>
      <c r="WUM46" s="476"/>
      <c r="WUN46" s="476"/>
      <c r="WUO46" s="476"/>
      <c r="WUP46" s="476"/>
      <c r="WUQ46" s="476"/>
      <c r="WUR46" s="476"/>
      <c r="WUS46" s="476"/>
      <c r="WUT46" s="476"/>
      <c r="WUU46" s="476"/>
      <c r="WUV46" s="476"/>
      <c r="WUW46" s="476"/>
      <c r="WUX46" s="476"/>
      <c r="WUY46" s="476"/>
      <c r="WUZ46" s="476"/>
      <c r="WVA46" s="476"/>
      <c r="WVB46" s="476"/>
      <c r="WVC46" s="476"/>
      <c r="WVD46" s="476"/>
      <c r="WVE46" s="476"/>
      <c r="WVF46" s="476"/>
      <c r="WVG46" s="476"/>
      <c r="WVH46" s="476"/>
      <c r="WVI46" s="476"/>
      <c r="WVJ46" s="476"/>
      <c r="WVK46" s="476"/>
      <c r="WVL46" s="476"/>
      <c r="WVM46" s="476"/>
      <c r="WVN46" s="476"/>
      <c r="WVO46" s="476"/>
      <c r="WVP46" s="476"/>
      <c r="WVQ46" s="476"/>
      <c r="WVR46" s="476"/>
      <c r="WVS46" s="476"/>
      <c r="WVT46" s="476"/>
      <c r="WVU46" s="476"/>
      <c r="WVV46" s="476"/>
      <c r="WVW46" s="476"/>
      <c r="WVX46" s="476"/>
      <c r="WVY46" s="476"/>
      <c r="WVZ46" s="476"/>
      <c r="WWA46" s="476"/>
      <c r="WWB46" s="476"/>
      <c r="WWC46" s="476"/>
      <c r="WWD46" s="476"/>
      <c r="WWE46" s="476"/>
      <c r="WWF46" s="476"/>
      <c r="WWG46" s="476"/>
      <c r="WWH46" s="476"/>
      <c r="WWI46" s="476"/>
      <c r="WWJ46" s="476"/>
      <c r="WWK46" s="476"/>
      <c r="WWL46" s="476"/>
      <c r="WWM46" s="476"/>
      <c r="WWN46" s="476"/>
      <c r="WWO46" s="476"/>
      <c r="WWP46" s="476"/>
      <c r="WWQ46" s="476"/>
      <c r="WWR46" s="476"/>
      <c r="WWS46" s="476"/>
      <c r="WWT46" s="476"/>
      <c r="WWU46" s="476"/>
      <c r="WWV46" s="476"/>
      <c r="WWW46" s="476"/>
      <c r="WWX46" s="476"/>
      <c r="WWY46" s="476"/>
      <c r="WWZ46" s="476"/>
      <c r="WXA46" s="476"/>
      <c r="WXB46" s="476"/>
      <c r="WXC46" s="476"/>
      <c r="WXD46" s="476"/>
      <c r="WXE46" s="476"/>
      <c r="WXF46" s="476"/>
      <c r="WXG46" s="476"/>
      <c r="WXH46" s="476"/>
      <c r="WXI46" s="476"/>
      <c r="WXJ46" s="476"/>
      <c r="WXK46" s="476"/>
      <c r="WXL46" s="476"/>
      <c r="WXM46" s="476"/>
      <c r="WXN46" s="476"/>
      <c r="WXO46" s="476"/>
      <c r="WXP46" s="476"/>
      <c r="WXQ46" s="476"/>
      <c r="WXR46" s="476"/>
      <c r="WXS46" s="476"/>
      <c r="WXT46" s="476"/>
      <c r="WXU46" s="476"/>
      <c r="WXV46" s="476"/>
      <c r="WXW46" s="476"/>
      <c r="WXX46" s="476"/>
      <c r="WXY46" s="476"/>
      <c r="WXZ46" s="476"/>
      <c r="WYA46" s="476"/>
      <c r="WYB46" s="476"/>
      <c r="WYC46" s="476"/>
      <c r="WYD46" s="476"/>
      <c r="WYE46" s="476"/>
      <c r="WYF46" s="476"/>
      <c r="WYG46" s="476"/>
      <c r="WYH46" s="476"/>
      <c r="WYI46" s="476"/>
      <c r="WYJ46" s="476"/>
      <c r="WYK46" s="476"/>
      <c r="WYL46" s="476"/>
      <c r="WYM46" s="476"/>
      <c r="WYN46" s="476"/>
      <c r="WYO46" s="476"/>
      <c r="WYP46" s="476"/>
      <c r="WYQ46" s="476"/>
      <c r="WYR46" s="476"/>
      <c r="WYS46" s="476"/>
      <c r="WYT46" s="476"/>
      <c r="WYU46" s="476"/>
      <c r="WYV46" s="476"/>
      <c r="WYW46" s="476"/>
      <c r="WYX46" s="476"/>
      <c r="WYY46" s="476"/>
      <c r="WYZ46" s="476"/>
      <c r="WZA46" s="476"/>
      <c r="WZB46" s="476"/>
      <c r="WZC46" s="476"/>
      <c r="WZD46" s="476"/>
      <c r="WZE46" s="476"/>
      <c r="WZF46" s="476"/>
      <c r="WZG46" s="476"/>
      <c r="WZH46" s="476"/>
      <c r="WZI46" s="476"/>
      <c r="WZJ46" s="476"/>
      <c r="WZK46" s="476"/>
      <c r="WZL46" s="476"/>
      <c r="WZM46" s="476"/>
      <c r="WZN46" s="476"/>
      <c r="WZO46" s="476"/>
      <c r="WZP46" s="476"/>
      <c r="WZQ46" s="476"/>
      <c r="WZR46" s="476"/>
      <c r="WZS46" s="476"/>
      <c r="WZT46" s="476"/>
      <c r="WZU46" s="476"/>
      <c r="WZV46" s="476"/>
      <c r="WZW46" s="476"/>
      <c r="WZX46" s="476"/>
      <c r="WZY46" s="476"/>
      <c r="WZZ46" s="476"/>
      <c r="XAA46" s="476"/>
      <c r="XAB46" s="476"/>
      <c r="XAC46" s="476"/>
      <c r="XAD46" s="476"/>
      <c r="XAE46" s="476"/>
      <c r="XAF46" s="476"/>
      <c r="XAG46" s="476"/>
      <c r="XAH46" s="476"/>
      <c r="XAI46" s="476"/>
      <c r="XAJ46" s="476"/>
      <c r="XAK46" s="476"/>
      <c r="XAL46" s="476"/>
      <c r="XAM46" s="476"/>
      <c r="XAN46" s="476"/>
      <c r="XAO46" s="476"/>
      <c r="XAP46" s="476"/>
      <c r="XAQ46" s="476"/>
      <c r="XAR46" s="476"/>
      <c r="XAS46" s="476"/>
      <c r="XAT46" s="476"/>
      <c r="XAU46" s="476"/>
      <c r="XAV46" s="476"/>
      <c r="XAW46" s="476"/>
      <c r="XAX46" s="476"/>
      <c r="XAY46" s="476"/>
      <c r="XAZ46" s="476"/>
      <c r="XBA46" s="476"/>
      <c r="XBB46" s="476"/>
      <c r="XBC46" s="476"/>
      <c r="XBD46" s="476"/>
      <c r="XBE46" s="476"/>
      <c r="XBF46" s="476"/>
      <c r="XBG46" s="476"/>
      <c r="XBH46" s="476"/>
      <c r="XBI46" s="476"/>
      <c r="XBJ46" s="476"/>
      <c r="XBK46" s="476"/>
      <c r="XBL46" s="476"/>
      <c r="XBM46" s="476"/>
      <c r="XBN46" s="476"/>
      <c r="XBO46" s="476"/>
      <c r="XBP46" s="476"/>
      <c r="XBQ46" s="476"/>
      <c r="XBR46" s="476"/>
      <c r="XBS46" s="476"/>
      <c r="XBT46" s="476"/>
      <c r="XBU46" s="476"/>
      <c r="XBV46" s="476"/>
      <c r="XBW46" s="476"/>
      <c r="XBX46" s="476"/>
      <c r="XBY46" s="476"/>
      <c r="XBZ46" s="476"/>
      <c r="XCA46" s="476"/>
      <c r="XCB46" s="476"/>
      <c r="XCC46" s="476"/>
      <c r="XCD46" s="476"/>
      <c r="XCE46" s="476"/>
      <c r="XCF46" s="476"/>
      <c r="XCG46" s="476"/>
      <c r="XCH46" s="476"/>
      <c r="XCI46" s="476"/>
      <c r="XCJ46" s="476"/>
      <c r="XCK46" s="476"/>
      <c r="XCL46" s="476"/>
      <c r="XCM46" s="476"/>
      <c r="XCN46" s="476"/>
      <c r="XCO46" s="476"/>
      <c r="XCP46" s="476"/>
      <c r="XCQ46" s="476"/>
      <c r="XCR46" s="476"/>
      <c r="XCS46" s="476"/>
      <c r="XCT46" s="476"/>
      <c r="XCU46" s="476"/>
      <c r="XCV46" s="476"/>
      <c r="XCW46" s="476"/>
      <c r="XCX46" s="476"/>
      <c r="XCY46" s="476"/>
      <c r="XCZ46" s="476"/>
      <c r="XDA46" s="476"/>
      <c r="XDB46" s="476"/>
      <c r="XDC46" s="476"/>
      <c r="XDD46" s="476"/>
      <c r="XDE46" s="476"/>
      <c r="XDF46" s="476"/>
      <c r="XDG46" s="476"/>
      <c r="XDH46" s="476"/>
      <c r="XDI46" s="476"/>
      <c r="XDJ46" s="476"/>
      <c r="XDK46" s="476"/>
      <c r="XDL46" s="476"/>
      <c r="XDM46" s="476"/>
      <c r="XDN46" s="476"/>
      <c r="XDO46" s="476"/>
      <c r="XDP46" s="476"/>
      <c r="XDQ46" s="476"/>
      <c r="XDR46" s="476"/>
      <c r="XDS46" s="476"/>
      <c r="XDT46" s="476"/>
      <c r="XDU46" s="476"/>
      <c r="XDV46" s="476"/>
      <c r="XDW46" s="476"/>
      <c r="XDX46" s="476"/>
      <c r="XDY46" s="476"/>
      <c r="XDZ46" s="476"/>
      <c r="XEA46" s="476"/>
      <c r="XEB46" s="476"/>
      <c r="XEC46" s="476"/>
      <c r="XED46" s="476"/>
      <c r="XEE46" s="476"/>
      <c r="XEF46" s="476"/>
      <c r="XEG46" s="476"/>
      <c r="XEH46" s="476"/>
      <c r="XEI46" s="476"/>
      <c r="XEJ46" s="476"/>
      <c r="XEK46" s="476"/>
      <c r="XEL46" s="476"/>
      <c r="XEM46" s="476"/>
      <c r="XEN46" s="476"/>
      <c r="XEO46" s="476"/>
      <c r="XEP46" s="476"/>
      <c r="XEQ46" s="476"/>
      <c r="XER46" s="476"/>
      <c r="XES46" s="476"/>
      <c r="XET46" s="476"/>
      <c r="XEU46" s="476"/>
      <c r="XEV46" s="476"/>
      <c r="XEW46" s="476"/>
      <c r="XEX46" s="476"/>
      <c r="XEY46" s="476"/>
      <c r="XEZ46" s="476"/>
      <c r="XFA46" s="476"/>
      <c r="XFB46" s="476"/>
    </row>
    <row r="47" s="406" customFormat="1" ht="38.1" customHeight="1" spans="1:16382">
      <c r="A47" s="426">
        <v>1.14</v>
      </c>
      <c r="B47" s="463" t="s">
        <v>134</v>
      </c>
      <c r="C47" s="97">
        <v>2</v>
      </c>
      <c r="D47" s="439" t="s">
        <v>135</v>
      </c>
      <c r="E47" s="41">
        <v>148</v>
      </c>
      <c r="F47" s="41">
        <v>149</v>
      </c>
      <c r="G47" s="46">
        <v>150</v>
      </c>
      <c r="H47" s="441">
        <v>50</v>
      </c>
      <c r="I47" s="435"/>
      <c r="J47" s="46"/>
      <c r="K47" s="46">
        <v>100</v>
      </c>
      <c r="L47" s="475"/>
      <c r="M47" s="46">
        <v>2018</v>
      </c>
      <c r="N47" s="22" t="s">
        <v>46</v>
      </c>
      <c r="O47" s="364"/>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6"/>
      <c r="CJ47" s="476"/>
      <c r="CK47" s="476"/>
      <c r="CL47" s="476"/>
      <c r="CM47" s="476"/>
      <c r="CN47" s="476"/>
      <c r="CO47" s="476"/>
      <c r="CP47" s="476"/>
      <c r="CQ47" s="476"/>
      <c r="CR47" s="476"/>
      <c r="CS47" s="476"/>
      <c r="CT47" s="476"/>
      <c r="CU47" s="476"/>
      <c r="CV47" s="476"/>
      <c r="CW47" s="476"/>
      <c r="CX47" s="476"/>
      <c r="CY47" s="476"/>
      <c r="CZ47" s="476"/>
      <c r="DA47" s="476"/>
      <c r="DB47" s="476"/>
      <c r="DC47" s="476"/>
      <c r="DD47" s="476"/>
      <c r="DE47" s="476"/>
      <c r="DF47" s="476"/>
      <c r="DG47" s="476"/>
      <c r="DH47" s="476"/>
      <c r="DI47" s="476"/>
      <c r="DJ47" s="476"/>
      <c r="DK47" s="476"/>
      <c r="DL47" s="476"/>
      <c r="DM47" s="476"/>
      <c r="DN47" s="476"/>
      <c r="DO47" s="476"/>
      <c r="DP47" s="476"/>
      <c r="DQ47" s="476"/>
      <c r="DR47" s="476"/>
      <c r="DS47" s="476"/>
      <c r="DT47" s="476"/>
      <c r="DU47" s="476"/>
      <c r="DV47" s="476"/>
      <c r="DW47" s="476"/>
      <c r="DX47" s="476"/>
      <c r="DY47" s="476"/>
      <c r="DZ47" s="476"/>
      <c r="EA47" s="476"/>
      <c r="EB47" s="476"/>
      <c r="EC47" s="476"/>
      <c r="ED47" s="476"/>
      <c r="EE47" s="476"/>
      <c r="EF47" s="476"/>
      <c r="EG47" s="476"/>
      <c r="EH47" s="476"/>
      <c r="EI47" s="476"/>
      <c r="EJ47" s="476"/>
      <c r="EK47" s="476"/>
      <c r="EL47" s="476"/>
      <c r="EM47" s="476"/>
      <c r="EN47" s="476"/>
      <c r="EO47" s="476"/>
      <c r="EP47" s="476"/>
      <c r="EQ47" s="476"/>
      <c r="ER47" s="476"/>
      <c r="ES47" s="476"/>
      <c r="ET47" s="476"/>
      <c r="EU47" s="476"/>
      <c r="EV47" s="476"/>
      <c r="EW47" s="476"/>
      <c r="EX47" s="476"/>
      <c r="EY47" s="476"/>
      <c r="EZ47" s="476"/>
      <c r="FA47" s="476"/>
      <c r="FB47" s="476"/>
      <c r="FC47" s="476"/>
      <c r="FD47" s="476"/>
      <c r="FE47" s="476"/>
      <c r="FF47" s="476"/>
      <c r="FG47" s="476"/>
      <c r="FH47" s="476"/>
      <c r="FI47" s="476"/>
      <c r="FJ47" s="476"/>
      <c r="FK47" s="476"/>
      <c r="FL47" s="476"/>
      <c r="FM47" s="476"/>
      <c r="FN47" s="476"/>
      <c r="FO47" s="476"/>
      <c r="FP47" s="476"/>
      <c r="FQ47" s="476"/>
      <c r="FR47" s="476"/>
      <c r="FS47" s="476"/>
      <c r="FT47" s="476"/>
      <c r="FU47" s="476"/>
      <c r="FV47" s="476"/>
      <c r="FW47" s="476"/>
      <c r="FX47" s="476"/>
      <c r="FY47" s="476"/>
      <c r="FZ47" s="476"/>
      <c r="GA47" s="476"/>
      <c r="GB47" s="476"/>
      <c r="GC47" s="476"/>
      <c r="GD47" s="476"/>
      <c r="GE47" s="476"/>
      <c r="GF47" s="476"/>
      <c r="GG47" s="476"/>
      <c r="GH47" s="476"/>
      <c r="GI47" s="476"/>
      <c r="GJ47" s="476"/>
      <c r="GK47" s="476"/>
      <c r="GL47" s="476"/>
      <c r="GM47" s="476"/>
      <c r="GN47" s="476"/>
      <c r="GO47" s="476"/>
      <c r="GP47" s="476"/>
      <c r="GQ47" s="476"/>
      <c r="GR47" s="476"/>
      <c r="GS47" s="476"/>
      <c r="GT47" s="476"/>
      <c r="GU47" s="476"/>
      <c r="GV47" s="476"/>
      <c r="GW47" s="476"/>
      <c r="GX47" s="476"/>
      <c r="GY47" s="476"/>
      <c r="GZ47" s="476"/>
      <c r="HA47" s="476"/>
      <c r="HB47" s="476"/>
      <c r="HC47" s="476"/>
      <c r="HD47" s="476"/>
      <c r="HE47" s="476"/>
      <c r="HF47" s="476"/>
      <c r="HG47" s="476"/>
      <c r="HH47" s="476"/>
      <c r="HI47" s="476"/>
      <c r="HJ47" s="476"/>
      <c r="HK47" s="476"/>
      <c r="HL47" s="476"/>
      <c r="HM47" s="476"/>
      <c r="HN47" s="476"/>
      <c r="HO47" s="476"/>
      <c r="HP47" s="476"/>
      <c r="HQ47" s="476"/>
      <c r="HR47" s="476"/>
      <c r="HS47" s="476"/>
      <c r="HT47" s="476"/>
      <c r="HU47" s="476"/>
      <c r="HV47" s="476"/>
      <c r="HW47" s="476"/>
      <c r="HX47" s="476"/>
      <c r="HY47" s="476"/>
      <c r="HZ47" s="476"/>
      <c r="IA47" s="476"/>
      <c r="IB47" s="476"/>
      <c r="IC47" s="476"/>
      <c r="ID47" s="476"/>
      <c r="IE47" s="476"/>
      <c r="IF47" s="476"/>
      <c r="IG47" s="476"/>
      <c r="IH47" s="476"/>
      <c r="II47" s="476"/>
      <c r="IJ47" s="476"/>
      <c r="IK47" s="476"/>
      <c r="IL47" s="476"/>
      <c r="IM47" s="476"/>
      <c r="IN47" s="476"/>
      <c r="IO47" s="476"/>
      <c r="IP47" s="476"/>
      <c r="IQ47" s="476"/>
      <c r="IR47" s="476"/>
      <c r="IS47" s="476"/>
      <c r="IT47" s="476"/>
      <c r="IU47" s="476"/>
      <c r="IV47" s="476"/>
      <c r="IW47" s="476"/>
      <c r="IX47" s="476"/>
      <c r="IY47" s="476"/>
      <c r="IZ47" s="476"/>
      <c r="JA47" s="476"/>
      <c r="JB47" s="476"/>
      <c r="JC47" s="476"/>
      <c r="JD47" s="476"/>
      <c r="JE47" s="476"/>
      <c r="JF47" s="476"/>
      <c r="JG47" s="476"/>
      <c r="JH47" s="476"/>
      <c r="JI47" s="476"/>
      <c r="JJ47" s="476"/>
      <c r="JK47" s="476"/>
      <c r="JL47" s="476"/>
      <c r="JM47" s="476"/>
      <c r="JN47" s="476"/>
      <c r="JO47" s="476"/>
      <c r="JP47" s="476"/>
      <c r="JQ47" s="476"/>
      <c r="JR47" s="476"/>
      <c r="JS47" s="476"/>
      <c r="JT47" s="476"/>
      <c r="JU47" s="476"/>
      <c r="JV47" s="476"/>
      <c r="JW47" s="476"/>
      <c r="JX47" s="476"/>
      <c r="JY47" s="476"/>
      <c r="JZ47" s="476"/>
      <c r="KA47" s="476"/>
      <c r="KB47" s="476"/>
      <c r="KC47" s="476"/>
      <c r="KD47" s="476"/>
      <c r="KE47" s="476"/>
      <c r="KF47" s="476"/>
      <c r="KG47" s="476"/>
      <c r="KH47" s="476"/>
      <c r="KI47" s="476"/>
      <c r="KJ47" s="476"/>
      <c r="KK47" s="476"/>
      <c r="KL47" s="476"/>
      <c r="KM47" s="476"/>
      <c r="KN47" s="476"/>
      <c r="KO47" s="476"/>
      <c r="KP47" s="476"/>
      <c r="KQ47" s="476"/>
      <c r="KR47" s="476"/>
      <c r="KS47" s="476"/>
      <c r="KT47" s="476"/>
      <c r="KU47" s="476"/>
      <c r="KV47" s="476"/>
      <c r="KW47" s="476"/>
      <c r="KX47" s="476"/>
      <c r="KY47" s="476"/>
      <c r="KZ47" s="476"/>
      <c r="LA47" s="476"/>
      <c r="LB47" s="476"/>
      <c r="LC47" s="476"/>
      <c r="LD47" s="476"/>
      <c r="LE47" s="476"/>
      <c r="LF47" s="476"/>
      <c r="LG47" s="476"/>
      <c r="LH47" s="476"/>
      <c r="LI47" s="476"/>
      <c r="LJ47" s="476"/>
      <c r="LK47" s="476"/>
      <c r="LL47" s="476"/>
      <c r="LM47" s="476"/>
      <c r="LN47" s="476"/>
      <c r="LO47" s="476"/>
      <c r="LP47" s="476"/>
      <c r="LQ47" s="476"/>
      <c r="LR47" s="476"/>
      <c r="LS47" s="476"/>
      <c r="LT47" s="476"/>
      <c r="LU47" s="476"/>
      <c r="LV47" s="476"/>
      <c r="LW47" s="476"/>
      <c r="LX47" s="476"/>
      <c r="LY47" s="476"/>
      <c r="LZ47" s="476"/>
      <c r="MA47" s="476"/>
      <c r="MB47" s="476"/>
      <c r="MC47" s="476"/>
      <c r="MD47" s="476"/>
      <c r="ME47" s="476"/>
      <c r="MF47" s="476"/>
      <c r="MG47" s="476"/>
      <c r="MH47" s="476"/>
      <c r="MI47" s="476"/>
      <c r="MJ47" s="476"/>
      <c r="MK47" s="476"/>
      <c r="ML47" s="476"/>
      <c r="MM47" s="476"/>
      <c r="MN47" s="476"/>
      <c r="MO47" s="476"/>
      <c r="MP47" s="476"/>
      <c r="MQ47" s="476"/>
      <c r="MR47" s="476"/>
      <c r="MS47" s="476"/>
      <c r="MT47" s="476"/>
      <c r="MU47" s="476"/>
      <c r="MV47" s="476"/>
      <c r="MW47" s="476"/>
      <c r="MX47" s="476"/>
      <c r="MY47" s="476"/>
      <c r="MZ47" s="476"/>
      <c r="NA47" s="476"/>
      <c r="NB47" s="476"/>
      <c r="NC47" s="476"/>
      <c r="ND47" s="476"/>
      <c r="NE47" s="476"/>
      <c r="NF47" s="476"/>
      <c r="NG47" s="476"/>
      <c r="NH47" s="476"/>
      <c r="NI47" s="476"/>
      <c r="NJ47" s="476"/>
      <c r="NK47" s="476"/>
      <c r="NL47" s="476"/>
      <c r="NM47" s="476"/>
      <c r="NN47" s="476"/>
      <c r="NO47" s="476"/>
      <c r="NP47" s="476"/>
      <c r="NQ47" s="476"/>
      <c r="NR47" s="476"/>
      <c r="NS47" s="476"/>
      <c r="NT47" s="476"/>
      <c r="NU47" s="476"/>
      <c r="NV47" s="476"/>
      <c r="NW47" s="476"/>
      <c r="NX47" s="476"/>
      <c r="NY47" s="476"/>
      <c r="NZ47" s="476"/>
      <c r="OA47" s="476"/>
      <c r="OB47" s="476"/>
      <c r="OC47" s="476"/>
      <c r="OD47" s="476"/>
      <c r="OE47" s="476"/>
      <c r="OF47" s="476"/>
      <c r="OG47" s="476"/>
      <c r="OH47" s="476"/>
      <c r="OI47" s="476"/>
      <c r="OJ47" s="476"/>
      <c r="OK47" s="476"/>
      <c r="OL47" s="476"/>
      <c r="OM47" s="476"/>
      <c r="ON47" s="476"/>
      <c r="OO47" s="476"/>
      <c r="OP47" s="476"/>
      <c r="OQ47" s="476"/>
      <c r="OR47" s="476"/>
      <c r="OS47" s="476"/>
      <c r="OT47" s="476"/>
      <c r="OU47" s="476"/>
      <c r="OV47" s="476"/>
      <c r="OW47" s="476"/>
      <c r="OX47" s="476"/>
      <c r="OY47" s="476"/>
      <c r="OZ47" s="476"/>
      <c r="PA47" s="476"/>
      <c r="PB47" s="476"/>
      <c r="PC47" s="476"/>
      <c r="PD47" s="476"/>
      <c r="PE47" s="476"/>
      <c r="PF47" s="476"/>
      <c r="PG47" s="476"/>
      <c r="PH47" s="476"/>
      <c r="PI47" s="476"/>
      <c r="PJ47" s="476"/>
      <c r="PK47" s="476"/>
      <c r="PL47" s="476"/>
      <c r="PM47" s="476"/>
      <c r="PN47" s="476"/>
      <c r="PO47" s="476"/>
      <c r="PP47" s="476"/>
      <c r="PQ47" s="476"/>
      <c r="PR47" s="476"/>
      <c r="PS47" s="476"/>
      <c r="PT47" s="476"/>
      <c r="PU47" s="476"/>
      <c r="PV47" s="476"/>
      <c r="PW47" s="476"/>
      <c r="PX47" s="476"/>
      <c r="PY47" s="476"/>
      <c r="PZ47" s="476"/>
      <c r="QA47" s="476"/>
      <c r="QB47" s="476"/>
      <c r="QC47" s="476"/>
      <c r="QD47" s="476"/>
      <c r="QE47" s="476"/>
      <c r="QF47" s="476"/>
      <c r="QG47" s="476"/>
      <c r="QH47" s="476"/>
      <c r="QI47" s="476"/>
      <c r="QJ47" s="476"/>
      <c r="QK47" s="476"/>
      <c r="QL47" s="476"/>
      <c r="QM47" s="476"/>
      <c r="QN47" s="476"/>
      <c r="QO47" s="476"/>
      <c r="QP47" s="476"/>
      <c r="QQ47" s="476"/>
      <c r="QR47" s="476"/>
      <c r="QS47" s="476"/>
      <c r="QT47" s="476"/>
      <c r="QU47" s="476"/>
      <c r="QV47" s="476"/>
      <c r="QW47" s="476"/>
      <c r="QX47" s="476"/>
      <c r="QY47" s="476"/>
      <c r="QZ47" s="476"/>
      <c r="RA47" s="476"/>
      <c r="RB47" s="476"/>
      <c r="RC47" s="476"/>
      <c r="RD47" s="476"/>
      <c r="RE47" s="476"/>
      <c r="RF47" s="476"/>
      <c r="RG47" s="476"/>
      <c r="RH47" s="476"/>
      <c r="RI47" s="476"/>
      <c r="RJ47" s="476"/>
      <c r="RK47" s="476"/>
      <c r="RL47" s="476"/>
      <c r="RM47" s="476"/>
      <c r="RN47" s="476"/>
      <c r="RO47" s="476"/>
      <c r="RP47" s="476"/>
      <c r="RQ47" s="476"/>
      <c r="RR47" s="476"/>
      <c r="RS47" s="476"/>
      <c r="RT47" s="476"/>
      <c r="RU47" s="476"/>
      <c r="RV47" s="476"/>
      <c r="RW47" s="476"/>
      <c r="RX47" s="476"/>
      <c r="RY47" s="476"/>
      <c r="RZ47" s="476"/>
      <c r="SA47" s="476"/>
      <c r="SB47" s="476"/>
      <c r="SC47" s="476"/>
      <c r="SD47" s="476"/>
      <c r="SE47" s="476"/>
      <c r="SF47" s="476"/>
      <c r="SG47" s="476"/>
      <c r="SH47" s="476"/>
      <c r="SI47" s="476"/>
      <c r="SJ47" s="476"/>
      <c r="SK47" s="476"/>
      <c r="SL47" s="476"/>
      <c r="SM47" s="476"/>
      <c r="SN47" s="476"/>
      <c r="SO47" s="476"/>
      <c r="SP47" s="476"/>
      <c r="SQ47" s="476"/>
      <c r="SR47" s="476"/>
      <c r="SS47" s="476"/>
      <c r="ST47" s="476"/>
      <c r="SU47" s="476"/>
      <c r="SV47" s="476"/>
      <c r="SW47" s="476"/>
      <c r="SX47" s="476"/>
      <c r="SY47" s="476"/>
      <c r="SZ47" s="476"/>
      <c r="TA47" s="476"/>
      <c r="TB47" s="476"/>
      <c r="TC47" s="476"/>
      <c r="TD47" s="476"/>
      <c r="TE47" s="476"/>
      <c r="TF47" s="476"/>
      <c r="TG47" s="476"/>
      <c r="TH47" s="476"/>
      <c r="TI47" s="476"/>
      <c r="TJ47" s="476"/>
      <c r="TK47" s="476"/>
      <c r="TL47" s="476"/>
      <c r="TM47" s="476"/>
      <c r="TN47" s="476"/>
      <c r="TO47" s="476"/>
      <c r="TP47" s="476"/>
      <c r="TQ47" s="476"/>
      <c r="TR47" s="476"/>
      <c r="TS47" s="476"/>
      <c r="TT47" s="476"/>
      <c r="TU47" s="476"/>
      <c r="TV47" s="476"/>
      <c r="TW47" s="476"/>
      <c r="TX47" s="476"/>
      <c r="TY47" s="476"/>
      <c r="TZ47" s="476"/>
      <c r="UA47" s="476"/>
      <c r="UB47" s="476"/>
      <c r="UC47" s="476"/>
      <c r="UD47" s="476"/>
      <c r="UE47" s="476"/>
      <c r="UF47" s="476"/>
      <c r="UG47" s="476"/>
      <c r="UH47" s="476"/>
      <c r="UI47" s="476"/>
      <c r="UJ47" s="476"/>
      <c r="UK47" s="476"/>
      <c r="UL47" s="476"/>
      <c r="UM47" s="476"/>
      <c r="UN47" s="476"/>
      <c r="UO47" s="476"/>
      <c r="UP47" s="476"/>
      <c r="UQ47" s="476"/>
      <c r="UR47" s="476"/>
      <c r="US47" s="476"/>
      <c r="UT47" s="476"/>
      <c r="UU47" s="476"/>
      <c r="UV47" s="476"/>
      <c r="UW47" s="476"/>
      <c r="UX47" s="476"/>
      <c r="UY47" s="476"/>
      <c r="UZ47" s="476"/>
      <c r="VA47" s="476"/>
      <c r="VB47" s="476"/>
      <c r="VC47" s="476"/>
      <c r="VD47" s="476"/>
      <c r="VE47" s="476"/>
      <c r="VF47" s="476"/>
      <c r="VG47" s="476"/>
      <c r="VH47" s="476"/>
      <c r="VI47" s="476"/>
      <c r="VJ47" s="476"/>
      <c r="VK47" s="476"/>
      <c r="VL47" s="476"/>
      <c r="VM47" s="476"/>
      <c r="VN47" s="476"/>
      <c r="VO47" s="476"/>
      <c r="VP47" s="476"/>
      <c r="VQ47" s="476"/>
      <c r="VR47" s="476"/>
      <c r="VS47" s="476"/>
      <c r="VT47" s="476"/>
      <c r="VU47" s="476"/>
      <c r="VV47" s="476"/>
      <c r="VW47" s="476"/>
      <c r="VX47" s="476"/>
      <c r="VY47" s="476"/>
      <c r="VZ47" s="476"/>
      <c r="WA47" s="476"/>
      <c r="WB47" s="476"/>
      <c r="WC47" s="476"/>
      <c r="WD47" s="476"/>
      <c r="WE47" s="476"/>
      <c r="WF47" s="476"/>
      <c r="WG47" s="476"/>
      <c r="WH47" s="476"/>
      <c r="WI47" s="476"/>
      <c r="WJ47" s="476"/>
      <c r="WK47" s="476"/>
      <c r="WL47" s="476"/>
      <c r="WM47" s="476"/>
      <c r="WN47" s="476"/>
      <c r="WO47" s="476"/>
      <c r="WP47" s="476"/>
      <c r="WQ47" s="476"/>
      <c r="WR47" s="476"/>
      <c r="WS47" s="476"/>
      <c r="WT47" s="476"/>
      <c r="WU47" s="476"/>
      <c r="WV47" s="476"/>
      <c r="WW47" s="476"/>
      <c r="WX47" s="476"/>
      <c r="WY47" s="476"/>
      <c r="WZ47" s="476"/>
      <c r="XA47" s="476"/>
      <c r="XB47" s="476"/>
      <c r="XC47" s="476"/>
      <c r="XD47" s="476"/>
      <c r="XE47" s="476"/>
      <c r="XF47" s="476"/>
      <c r="XG47" s="476"/>
      <c r="XH47" s="476"/>
      <c r="XI47" s="476"/>
      <c r="XJ47" s="476"/>
      <c r="XK47" s="476"/>
      <c r="XL47" s="476"/>
      <c r="XM47" s="476"/>
      <c r="XN47" s="476"/>
      <c r="XO47" s="476"/>
      <c r="XP47" s="476"/>
      <c r="XQ47" s="476"/>
      <c r="XR47" s="476"/>
      <c r="XS47" s="476"/>
      <c r="XT47" s="476"/>
      <c r="XU47" s="476"/>
      <c r="XV47" s="476"/>
      <c r="XW47" s="476"/>
      <c r="XX47" s="476"/>
      <c r="XY47" s="476"/>
      <c r="XZ47" s="476"/>
      <c r="YA47" s="476"/>
      <c r="YB47" s="476"/>
      <c r="YC47" s="476"/>
      <c r="YD47" s="476"/>
      <c r="YE47" s="476"/>
      <c r="YF47" s="476"/>
      <c r="YG47" s="476"/>
      <c r="YH47" s="476"/>
      <c r="YI47" s="476"/>
      <c r="YJ47" s="476"/>
      <c r="YK47" s="476"/>
      <c r="YL47" s="476"/>
      <c r="YM47" s="476"/>
      <c r="YN47" s="476"/>
      <c r="YO47" s="476"/>
      <c r="YP47" s="476"/>
      <c r="YQ47" s="476"/>
      <c r="YR47" s="476"/>
      <c r="YS47" s="476"/>
      <c r="YT47" s="476"/>
      <c r="YU47" s="476"/>
      <c r="YV47" s="476"/>
      <c r="YW47" s="476"/>
      <c r="YX47" s="476"/>
      <c r="YY47" s="476"/>
      <c r="YZ47" s="476"/>
      <c r="ZA47" s="476"/>
      <c r="ZB47" s="476"/>
      <c r="ZC47" s="476"/>
      <c r="ZD47" s="476"/>
      <c r="ZE47" s="476"/>
      <c r="ZF47" s="476"/>
      <c r="ZG47" s="476"/>
      <c r="ZH47" s="476"/>
      <c r="ZI47" s="476"/>
      <c r="ZJ47" s="476"/>
      <c r="ZK47" s="476"/>
      <c r="ZL47" s="476"/>
      <c r="ZM47" s="476"/>
      <c r="ZN47" s="476"/>
      <c r="ZO47" s="476"/>
      <c r="ZP47" s="476"/>
      <c r="ZQ47" s="476"/>
      <c r="ZR47" s="476"/>
      <c r="ZS47" s="476"/>
      <c r="ZT47" s="476"/>
      <c r="ZU47" s="476"/>
      <c r="ZV47" s="476"/>
      <c r="ZW47" s="476"/>
      <c r="ZX47" s="476"/>
      <c r="ZY47" s="476"/>
      <c r="ZZ47" s="476"/>
      <c r="AAA47" s="476"/>
      <c r="AAB47" s="476"/>
      <c r="AAC47" s="476"/>
      <c r="AAD47" s="476"/>
      <c r="AAE47" s="476"/>
      <c r="AAF47" s="476"/>
      <c r="AAG47" s="476"/>
      <c r="AAH47" s="476"/>
      <c r="AAI47" s="476"/>
      <c r="AAJ47" s="476"/>
      <c r="AAK47" s="476"/>
      <c r="AAL47" s="476"/>
      <c r="AAM47" s="476"/>
      <c r="AAN47" s="476"/>
      <c r="AAO47" s="476"/>
      <c r="AAP47" s="476"/>
      <c r="AAQ47" s="476"/>
      <c r="AAR47" s="476"/>
      <c r="AAS47" s="476"/>
      <c r="AAT47" s="476"/>
      <c r="AAU47" s="476"/>
      <c r="AAV47" s="476"/>
      <c r="AAW47" s="476"/>
      <c r="AAX47" s="476"/>
      <c r="AAY47" s="476"/>
      <c r="AAZ47" s="476"/>
      <c r="ABA47" s="476"/>
      <c r="ABB47" s="476"/>
      <c r="ABC47" s="476"/>
      <c r="ABD47" s="476"/>
      <c r="ABE47" s="476"/>
      <c r="ABF47" s="476"/>
      <c r="ABG47" s="476"/>
      <c r="ABH47" s="476"/>
      <c r="ABI47" s="476"/>
      <c r="ABJ47" s="476"/>
      <c r="ABK47" s="476"/>
      <c r="ABL47" s="476"/>
      <c r="ABM47" s="476"/>
      <c r="ABN47" s="476"/>
      <c r="ABO47" s="476"/>
      <c r="ABP47" s="476"/>
      <c r="ABQ47" s="476"/>
      <c r="ABR47" s="476"/>
      <c r="ABS47" s="476"/>
      <c r="ABT47" s="476"/>
      <c r="ABU47" s="476"/>
      <c r="ABV47" s="476"/>
      <c r="ABW47" s="476"/>
      <c r="ABX47" s="476"/>
      <c r="ABY47" s="476"/>
      <c r="ABZ47" s="476"/>
      <c r="ACA47" s="476"/>
      <c r="ACB47" s="476"/>
      <c r="ACC47" s="476"/>
      <c r="ACD47" s="476"/>
      <c r="ACE47" s="476"/>
      <c r="ACF47" s="476"/>
      <c r="ACG47" s="476"/>
      <c r="ACH47" s="476"/>
      <c r="ACI47" s="476"/>
      <c r="ACJ47" s="476"/>
      <c r="ACK47" s="476"/>
      <c r="ACL47" s="476"/>
      <c r="ACM47" s="476"/>
      <c r="ACN47" s="476"/>
      <c r="ACO47" s="476"/>
      <c r="ACP47" s="476"/>
      <c r="ACQ47" s="476"/>
      <c r="ACR47" s="476"/>
      <c r="ACS47" s="476"/>
      <c r="ACT47" s="476"/>
      <c r="ACU47" s="476"/>
      <c r="ACV47" s="476"/>
      <c r="ACW47" s="476"/>
      <c r="ACX47" s="476"/>
      <c r="ACY47" s="476"/>
      <c r="ACZ47" s="476"/>
      <c r="ADA47" s="476"/>
      <c r="ADB47" s="476"/>
      <c r="ADC47" s="476"/>
      <c r="ADD47" s="476"/>
      <c r="ADE47" s="476"/>
      <c r="ADF47" s="476"/>
      <c r="ADG47" s="476"/>
      <c r="ADH47" s="476"/>
      <c r="ADI47" s="476"/>
      <c r="ADJ47" s="476"/>
      <c r="ADK47" s="476"/>
      <c r="ADL47" s="476"/>
      <c r="ADM47" s="476"/>
      <c r="ADN47" s="476"/>
      <c r="ADO47" s="476"/>
      <c r="ADP47" s="476"/>
      <c r="ADQ47" s="476"/>
      <c r="ADR47" s="476"/>
      <c r="ADS47" s="476"/>
      <c r="ADT47" s="476"/>
      <c r="ADU47" s="476"/>
      <c r="ADV47" s="476"/>
      <c r="ADW47" s="476"/>
      <c r="ADX47" s="476"/>
      <c r="ADY47" s="476"/>
      <c r="ADZ47" s="476"/>
      <c r="AEA47" s="476"/>
      <c r="AEB47" s="476"/>
      <c r="AEC47" s="476"/>
      <c r="AED47" s="476"/>
      <c r="AEE47" s="476"/>
      <c r="AEF47" s="476"/>
      <c r="AEG47" s="476"/>
      <c r="AEH47" s="476"/>
      <c r="AEI47" s="476"/>
      <c r="AEJ47" s="476"/>
      <c r="AEK47" s="476"/>
      <c r="AEL47" s="476"/>
      <c r="AEM47" s="476"/>
      <c r="AEN47" s="476"/>
      <c r="AEO47" s="476"/>
      <c r="AEP47" s="476"/>
      <c r="AEQ47" s="476"/>
      <c r="AER47" s="476"/>
      <c r="AES47" s="476"/>
      <c r="AET47" s="476"/>
      <c r="AEU47" s="476"/>
      <c r="AEV47" s="476"/>
      <c r="AEW47" s="476"/>
      <c r="AEX47" s="476"/>
      <c r="AEY47" s="476"/>
      <c r="AEZ47" s="476"/>
      <c r="AFA47" s="476"/>
      <c r="AFB47" s="476"/>
      <c r="AFC47" s="476"/>
      <c r="AFD47" s="476"/>
      <c r="AFE47" s="476"/>
      <c r="AFF47" s="476"/>
      <c r="AFG47" s="476"/>
      <c r="AFH47" s="476"/>
      <c r="AFI47" s="476"/>
      <c r="AFJ47" s="476"/>
      <c r="AFK47" s="476"/>
      <c r="AFL47" s="476"/>
      <c r="AFM47" s="476"/>
      <c r="AFN47" s="476"/>
      <c r="AFO47" s="476"/>
      <c r="AFP47" s="476"/>
      <c r="AFQ47" s="476"/>
      <c r="AFR47" s="476"/>
      <c r="AFS47" s="476"/>
      <c r="AFT47" s="476"/>
      <c r="AFU47" s="476"/>
      <c r="AFV47" s="476"/>
      <c r="AFW47" s="476"/>
      <c r="AFX47" s="476"/>
      <c r="AFY47" s="476"/>
      <c r="AFZ47" s="476"/>
      <c r="AGA47" s="476"/>
      <c r="AGB47" s="476"/>
      <c r="AGC47" s="476"/>
      <c r="AGD47" s="476"/>
      <c r="AGE47" s="476"/>
      <c r="AGF47" s="476"/>
      <c r="AGG47" s="476"/>
      <c r="AGH47" s="476"/>
      <c r="AGI47" s="476"/>
      <c r="AGJ47" s="476"/>
      <c r="AGK47" s="476"/>
      <c r="AGL47" s="476"/>
      <c r="AGM47" s="476"/>
      <c r="AGN47" s="476"/>
      <c r="AGO47" s="476"/>
      <c r="AGP47" s="476"/>
      <c r="AGQ47" s="476"/>
      <c r="AGR47" s="476"/>
      <c r="AGS47" s="476"/>
      <c r="AGT47" s="476"/>
      <c r="AGU47" s="476"/>
      <c r="AGV47" s="476"/>
      <c r="AGW47" s="476"/>
      <c r="AGX47" s="476"/>
      <c r="AGY47" s="476"/>
      <c r="AGZ47" s="476"/>
      <c r="AHA47" s="476"/>
      <c r="AHB47" s="476"/>
      <c r="AHC47" s="476"/>
      <c r="AHD47" s="476"/>
      <c r="AHE47" s="476"/>
      <c r="AHF47" s="476"/>
      <c r="AHG47" s="476"/>
      <c r="AHH47" s="476"/>
      <c r="AHI47" s="476"/>
      <c r="AHJ47" s="476"/>
      <c r="AHK47" s="476"/>
      <c r="AHL47" s="476"/>
      <c r="AHM47" s="476"/>
      <c r="AHN47" s="476"/>
      <c r="AHO47" s="476"/>
      <c r="AHP47" s="476"/>
      <c r="AHQ47" s="476"/>
      <c r="AHR47" s="476"/>
      <c r="AHS47" s="476"/>
      <c r="AHT47" s="476"/>
      <c r="AHU47" s="476"/>
      <c r="AHV47" s="476"/>
      <c r="AHW47" s="476"/>
      <c r="AHX47" s="476"/>
      <c r="AHY47" s="476"/>
      <c r="AHZ47" s="476"/>
      <c r="AIA47" s="476"/>
      <c r="AIB47" s="476"/>
      <c r="AIC47" s="476"/>
      <c r="AID47" s="476"/>
      <c r="AIE47" s="476"/>
      <c r="AIF47" s="476"/>
      <c r="AIG47" s="476"/>
      <c r="AIH47" s="476"/>
      <c r="AII47" s="476"/>
      <c r="AIJ47" s="476"/>
      <c r="AIK47" s="476"/>
      <c r="AIL47" s="476"/>
      <c r="AIM47" s="476"/>
      <c r="AIN47" s="476"/>
      <c r="AIO47" s="476"/>
      <c r="AIP47" s="476"/>
      <c r="AIQ47" s="476"/>
      <c r="AIR47" s="476"/>
      <c r="AIS47" s="476"/>
      <c r="AIT47" s="476"/>
      <c r="AIU47" s="476"/>
      <c r="AIV47" s="476"/>
      <c r="AIW47" s="476"/>
      <c r="AIX47" s="476"/>
      <c r="AIY47" s="476"/>
      <c r="AIZ47" s="476"/>
      <c r="AJA47" s="476"/>
      <c r="AJB47" s="476"/>
      <c r="AJC47" s="476"/>
      <c r="AJD47" s="476"/>
      <c r="AJE47" s="476"/>
      <c r="AJF47" s="476"/>
      <c r="AJG47" s="476"/>
      <c r="AJH47" s="476"/>
      <c r="AJI47" s="476"/>
      <c r="AJJ47" s="476"/>
      <c r="AJK47" s="476"/>
      <c r="AJL47" s="476"/>
      <c r="AJM47" s="476"/>
      <c r="AJN47" s="476"/>
      <c r="AJO47" s="476"/>
      <c r="AJP47" s="476"/>
      <c r="AJQ47" s="476"/>
      <c r="AJR47" s="476"/>
      <c r="AJS47" s="476"/>
      <c r="AJT47" s="476"/>
      <c r="AJU47" s="476"/>
      <c r="AJV47" s="476"/>
      <c r="AJW47" s="476"/>
      <c r="AJX47" s="476"/>
      <c r="AJY47" s="476"/>
      <c r="AJZ47" s="476"/>
      <c r="AKA47" s="476"/>
      <c r="AKB47" s="476"/>
      <c r="AKC47" s="476"/>
      <c r="AKD47" s="476"/>
      <c r="AKE47" s="476"/>
      <c r="AKF47" s="476"/>
      <c r="AKG47" s="476"/>
      <c r="AKH47" s="476"/>
      <c r="AKI47" s="476"/>
      <c r="AKJ47" s="476"/>
      <c r="AKK47" s="476"/>
      <c r="AKL47" s="476"/>
      <c r="AKM47" s="476"/>
      <c r="AKN47" s="476"/>
      <c r="AKO47" s="476"/>
      <c r="AKP47" s="476"/>
      <c r="AKQ47" s="476"/>
      <c r="AKR47" s="476"/>
      <c r="AKS47" s="476"/>
      <c r="AKT47" s="476"/>
      <c r="AKU47" s="476"/>
      <c r="AKV47" s="476"/>
      <c r="AKW47" s="476"/>
      <c r="AKX47" s="476"/>
      <c r="AKY47" s="476"/>
      <c r="AKZ47" s="476"/>
      <c r="ALA47" s="476"/>
      <c r="ALB47" s="476"/>
      <c r="ALC47" s="476"/>
      <c r="ALD47" s="476"/>
      <c r="ALE47" s="476"/>
      <c r="ALF47" s="476"/>
      <c r="ALG47" s="476"/>
      <c r="ALH47" s="476"/>
      <c r="ALI47" s="476"/>
      <c r="ALJ47" s="476"/>
      <c r="ALK47" s="476"/>
      <c r="ALL47" s="476"/>
      <c r="ALM47" s="476"/>
      <c r="ALN47" s="476"/>
      <c r="ALO47" s="476"/>
      <c r="ALP47" s="476"/>
      <c r="ALQ47" s="476"/>
      <c r="ALR47" s="476"/>
      <c r="ALS47" s="476"/>
      <c r="ALT47" s="476"/>
      <c r="ALU47" s="476"/>
      <c r="ALV47" s="476"/>
      <c r="ALW47" s="476"/>
      <c r="ALX47" s="476"/>
      <c r="ALY47" s="476"/>
      <c r="ALZ47" s="476"/>
      <c r="AMA47" s="476"/>
      <c r="AMB47" s="476"/>
      <c r="AMC47" s="476"/>
      <c r="AMD47" s="476"/>
      <c r="AME47" s="476"/>
      <c r="AMF47" s="476"/>
      <c r="AMG47" s="476"/>
      <c r="AMH47" s="476"/>
      <c r="AMI47" s="476"/>
      <c r="AMJ47" s="476"/>
      <c r="AMK47" s="476"/>
      <c r="AML47" s="476"/>
      <c r="AMM47" s="476"/>
      <c r="AMN47" s="476"/>
      <c r="AMO47" s="476"/>
      <c r="AMP47" s="476"/>
      <c r="AMQ47" s="476"/>
      <c r="AMR47" s="476"/>
      <c r="AMS47" s="476"/>
      <c r="AMT47" s="476"/>
      <c r="AMU47" s="476"/>
      <c r="AMV47" s="476"/>
      <c r="AMW47" s="476"/>
      <c r="AMX47" s="476"/>
      <c r="AMY47" s="476"/>
      <c r="AMZ47" s="476"/>
      <c r="ANA47" s="476"/>
      <c r="ANB47" s="476"/>
      <c r="ANC47" s="476"/>
      <c r="AND47" s="476"/>
      <c r="ANE47" s="476"/>
      <c r="ANF47" s="476"/>
      <c r="ANG47" s="476"/>
      <c r="ANH47" s="476"/>
      <c r="ANI47" s="476"/>
      <c r="ANJ47" s="476"/>
      <c r="ANK47" s="476"/>
      <c r="ANL47" s="476"/>
      <c r="ANM47" s="476"/>
      <c r="ANN47" s="476"/>
      <c r="ANO47" s="476"/>
      <c r="ANP47" s="476"/>
      <c r="ANQ47" s="476"/>
      <c r="ANR47" s="476"/>
      <c r="ANS47" s="476"/>
      <c r="ANT47" s="476"/>
      <c r="ANU47" s="476"/>
      <c r="ANV47" s="476"/>
      <c r="ANW47" s="476"/>
      <c r="ANX47" s="476"/>
      <c r="ANY47" s="476"/>
      <c r="ANZ47" s="476"/>
      <c r="AOA47" s="476"/>
      <c r="AOB47" s="476"/>
      <c r="AOC47" s="476"/>
      <c r="AOD47" s="476"/>
      <c r="AOE47" s="476"/>
      <c r="AOF47" s="476"/>
      <c r="AOG47" s="476"/>
      <c r="AOH47" s="476"/>
      <c r="AOI47" s="476"/>
      <c r="AOJ47" s="476"/>
      <c r="AOK47" s="476"/>
      <c r="AOL47" s="476"/>
      <c r="AOM47" s="476"/>
      <c r="AON47" s="476"/>
      <c r="AOO47" s="476"/>
      <c r="AOP47" s="476"/>
      <c r="AOQ47" s="476"/>
      <c r="AOR47" s="476"/>
      <c r="AOS47" s="476"/>
      <c r="AOT47" s="476"/>
      <c r="AOU47" s="476"/>
      <c r="AOV47" s="476"/>
      <c r="AOW47" s="476"/>
      <c r="AOX47" s="476"/>
      <c r="AOY47" s="476"/>
      <c r="AOZ47" s="476"/>
      <c r="APA47" s="476"/>
      <c r="APB47" s="476"/>
      <c r="APC47" s="476"/>
      <c r="APD47" s="476"/>
      <c r="APE47" s="476"/>
      <c r="APF47" s="476"/>
      <c r="APG47" s="476"/>
      <c r="APH47" s="476"/>
      <c r="API47" s="476"/>
      <c r="APJ47" s="476"/>
      <c r="APK47" s="476"/>
      <c r="APL47" s="476"/>
      <c r="APM47" s="476"/>
      <c r="APN47" s="476"/>
      <c r="APO47" s="476"/>
      <c r="APP47" s="476"/>
      <c r="APQ47" s="476"/>
      <c r="APR47" s="476"/>
      <c r="APS47" s="476"/>
      <c r="APT47" s="476"/>
      <c r="APU47" s="476"/>
      <c r="APV47" s="476"/>
      <c r="APW47" s="476"/>
      <c r="APX47" s="476"/>
      <c r="APY47" s="476"/>
      <c r="APZ47" s="476"/>
      <c r="AQA47" s="476"/>
      <c r="AQB47" s="476"/>
      <c r="AQC47" s="476"/>
      <c r="AQD47" s="476"/>
      <c r="AQE47" s="476"/>
      <c r="AQF47" s="476"/>
      <c r="AQG47" s="476"/>
      <c r="AQH47" s="476"/>
      <c r="AQI47" s="476"/>
      <c r="AQJ47" s="476"/>
      <c r="AQK47" s="476"/>
      <c r="AQL47" s="476"/>
      <c r="AQM47" s="476"/>
      <c r="AQN47" s="476"/>
      <c r="AQO47" s="476"/>
      <c r="AQP47" s="476"/>
      <c r="AQQ47" s="476"/>
      <c r="AQR47" s="476"/>
      <c r="AQS47" s="476"/>
      <c r="AQT47" s="476"/>
      <c r="AQU47" s="476"/>
      <c r="AQV47" s="476"/>
      <c r="AQW47" s="476"/>
      <c r="AQX47" s="476"/>
      <c r="AQY47" s="476"/>
      <c r="AQZ47" s="476"/>
      <c r="ARA47" s="476"/>
      <c r="ARB47" s="476"/>
      <c r="ARC47" s="476"/>
      <c r="ARD47" s="476"/>
      <c r="ARE47" s="476"/>
      <c r="ARF47" s="476"/>
      <c r="ARG47" s="476"/>
      <c r="ARH47" s="476"/>
      <c r="ARI47" s="476"/>
      <c r="ARJ47" s="476"/>
      <c r="ARK47" s="476"/>
      <c r="ARL47" s="476"/>
      <c r="ARM47" s="476"/>
      <c r="ARN47" s="476"/>
      <c r="ARO47" s="476"/>
      <c r="ARP47" s="476"/>
      <c r="ARQ47" s="476"/>
      <c r="ARR47" s="476"/>
      <c r="ARS47" s="476"/>
      <c r="ART47" s="476"/>
      <c r="ARU47" s="476"/>
      <c r="ARV47" s="476"/>
      <c r="ARW47" s="476"/>
      <c r="ARX47" s="476"/>
      <c r="ARY47" s="476"/>
      <c r="ARZ47" s="476"/>
      <c r="ASA47" s="476"/>
      <c r="ASB47" s="476"/>
      <c r="ASC47" s="476"/>
      <c r="ASD47" s="476"/>
      <c r="ASE47" s="476"/>
      <c r="ASF47" s="476"/>
      <c r="ASG47" s="476"/>
      <c r="ASH47" s="476"/>
      <c r="ASI47" s="476"/>
      <c r="ASJ47" s="476"/>
      <c r="ASK47" s="476"/>
      <c r="ASL47" s="476"/>
      <c r="ASM47" s="476"/>
      <c r="ASN47" s="476"/>
      <c r="ASO47" s="476"/>
      <c r="ASP47" s="476"/>
      <c r="ASQ47" s="476"/>
      <c r="ASR47" s="476"/>
      <c r="ASS47" s="476"/>
      <c r="AST47" s="476"/>
      <c r="ASU47" s="476"/>
      <c r="ASV47" s="476"/>
      <c r="ASW47" s="476"/>
      <c r="ASX47" s="476"/>
      <c r="ASY47" s="476"/>
      <c r="ASZ47" s="476"/>
      <c r="ATA47" s="476"/>
      <c r="ATB47" s="476"/>
      <c r="ATC47" s="476"/>
      <c r="ATD47" s="476"/>
      <c r="ATE47" s="476"/>
      <c r="ATF47" s="476"/>
      <c r="ATG47" s="476"/>
      <c r="ATH47" s="476"/>
      <c r="ATI47" s="476"/>
      <c r="ATJ47" s="476"/>
      <c r="ATK47" s="476"/>
      <c r="ATL47" s="476"/>
      <c r="ATM47" s="476"/>
      <c r="ATN47" s="476"/>
      <c r="ATO47" s="476"/>
      <c r="ATP47" s="476"/>
      <c r="ATQ47" s="476"/>
      <c r="ATR47" s="476"/>
      <c r="ATS47" s="476"/>
      <c r="ATT47" s="476"/>
      <c r="ATU47" s="476"/>
      <c r="ATV47" s="476"/>
      <c r="ATW47" s="476"/>
      <c r="ATX47" s="476"/>
      <c r="ATY47" s="476"/>
      <c r="ATZ47" s="476"/>
      <c r="AUA47" s="476"/>
      <c r="AUB47" s="476"/>
      <c r="AUC47" s="476"/>
      <c r="AUD47" s="476"/>
      <c r="AUE47" s="476"/>
      <c r="AUF47" s="476"/>
      <c r="AUG47" s="476"/>
      <c r="AUH47" s="476"/>
      <c r="AUI47" s="476"/>
      <c r="AUJ47" s="476"/>
      <c r="AUK47" s="476"/>
      <c r="AUL47" s="476"/>
      <c r="AUM47" s="476"/>
      <c r="AUN47" s="476"/>
      <c r="AUO47" s="476"/>
      <c r="AUP47" s="476"/>
      <c r="AUQ47" s="476"/>
      <c r="AUR47" s="476"/>
      <c r="AUS47" s="476"/>
      <c r="AUT47" s="476"/>
      <c r="AUU47" s="476"/>
      <c r="AUV47" s="476"/>
      <c r="AUW47" s="476"/>
      <c r="AUX47" s="476"/>
      <c r="AUY47" s="476"/>
      <c r="AUZ47" s="476"/>
      <c r="AVA47" s="476"/>
      <c r="AVB47" s="476"/>
      <c r="AVC47" s="476"/>
      <c r="AVD47" s="476"/>
      <c r="AVE47" s="476"/>
      <c r="AVF47" s="476"/>
      <c r="AVG47" s="476"/>
      <c r="AVH47" s="476"/>
      <c r="AVI47" s="476"/>
      <c r="AVJ47" s="476"/>
      <c r="AVK47" s="476"/>
      <c r="AVL47" s="476"/>
      <c r="AVM47" s="476"/>
      <c r="AVN47" s="476"/>
      <c r="AVO47" s="476"/>
      <c r="AVP47" s="476"/>
      <c r="AVQ47" s="476"/>
      <c r="AVR47" s="476"/>
      <c r="AVS47" s="476"/>
      <c r="AVT47" s="476"/>
      <c r="AVU47" s="476"/>
      <c r="AVV47" s="476"/>
      <c r="AVW47" s="476"/>
      <c r="AVX47" s="476"/>
      <c r="AVY47" s="476"/>
      <c r="AVZ47" s="476"/>
      <c r="AWA47" s="476"/>
      <c r="AWB47" s="476"/>
      <c r="AWC47" s="476"/>
      <c r="AWD47" s="476"/>
      <c r="AWE47" s="476"/>
      <c r="AWF47" s="476"/>
      <c r="AWG47" s="476"/>
      <c r="AWH47" s="476"/>
      <c r="AWI47" s="476"/>
      <c r="AWJ47" s="476"/>
      <c r="AWK47" s="476"/>
      <c r="AWL47" s="476"/>
      <c r="AWM47" s="476"/>
      <c r="AWN47" s="476"/>
      <c r="AWO47" s="476"/>
      <c r="AWP47" s="476"/>
      <c r="AWQ47" s="476"/>
      <c r="AWR47" s="476"/>
      <c r="AWS47" s="476"/>
      <c r="AWT47" s="476"/>
      <c r="AWU47" s="476"/>
      <c r="AWV47" s="476"/>
      <c r="AWW47" s="476"/>
      <c r="AWX47" s="476"/>
      <c r="AWY47" s="476"/>
      <c r="AWZ47" s="476"/>
      <c r="AXA47" s="476"/>
      <c r="AXB47" s="476"/>
      <c r="AXC47" s="476"/>
      <c r="AXD47" s="476"/>
      <c r="AXE47" s="476"/>
      <c r="AXF47" s="476"/>
      <c r="AXG47" s="476"/>
      <c r="AXH47" s="476"/>
      <c r="AXI47" s="476"/>
      <c r="AXJ47" s="476"/>
      <c r="AXK47" s="476"/>
      <c r="AXL47" s="476"/>
      <c r="AXM47" s="476"/>
      <c r="AXN47" s="476"/>
      <c r="AXO47" s="476"/>
      <c r="AXP47" s="476"/>
      <c r="AXQ47" s="476"/>
      <c r="AXR47" s="476"/>
      <c r="AXS47" s="476"/>
      <c r="AXT47" s="476"/>
      <c r="AXU47" s="476"/>
      <c r="AXV47" s="476"/>
      <c r="AXW47" s="476"/>
      <c r="AXX47" s="476"/>
      <c r="AXY47" s="476"/>
      <c r="AXZ47" s="476"/>
      <c r="AYA47" s="476"/>
      <c r="AYB47" s="476"/>
      <c r="AYC47" s="476"/>
      <c r="AYD47" s="476"/>
      <c r="AYE47" s="476"/>
      <c r="AYF47" s="476"/>
      <c r="AYG47" s="476"/>
      <c r="AYH47" s="476"/>
      <c r="AYI47" s="476"/>
      <c r="AYJ47" s="476"/>
      <c r="AYK47" s="476"/>
      <c r="AYL47" s="476"/>
      <c r="AYM47" s="476"/>
      <c r="AYN47" s="476"/>
      <c r="AYO47" s="476"/>
      <c r="AYP47" s="476"/>
      <c r="AYQ47" s="476"/>
      <c r="AYR47" s="476"/>
      <c r="AYS47" s="476"/>
      <c r="AYT47" s="476"/>
      <c r="AYU47" s="476"/>
      <c r="AYV47" s="476"/>
      <c r="AYW47" s="476"/>
      <c r="AYX47" s="476"/>
      <c r="AYY47" s="476"/>
      <c r="AYZ47" s="476"/>
      <c r="AZA47" s="476"/>
      <c r="AZB47" s="476"/>
      <c r="AZC47" s="476"/>
      <c r="AZD47" s="476"/>
      <c r="AZE47" s="476"/>
      <c r="AZF47" s="476"/>
      <c r="AZG47" s="476"/>
      <c r="AZH47" s="476"/>
      <c r="AZI47" s="476"/>
      <c r="AZJ47" s="476"/>
      <c r="AZK47" s="476"/>
      <c r="AZL47" s="476"/>
      <c r="AZM47" s="476"/>
      <c r="AZN47" s="476"/>
      <c r="AZO47" s="476"/>
      <c r="AZP47" s="476"/>
      <c r="AZQ47" s="476"/>
      <c r="AZR47" s="476"/>
      <c r="AZS47" s="476"/>
      <c r="AZT47" s="476"/>
      <c r="AZU47" s="476"/>
      <c r="AZV47" s="476"/>
      <c r="AZW47" s="476"/>
      <c r="AZX47" s="476"/>
      <c r="AZY47" s="476"/>
      <c r="AZZ47" s="476"/>
      <c r="BAA47" s="476"/>
      <c r="BAB47" s="476"/>
      <c r="BAC47" s="476"/>
      <c r="BAD47" s="476"/>
      <c r="BAE47" s="476"/>
      <c r="BAF47" s="476"/>
      <c r="BAG47" s="476"/>
      <c r="BAH47" s="476"/>
      <c r="BAI47" s="476"/>
      <c r="BAJ47" s="476"/>
      <c r="BAK47" s="476"/>
      <c r="BAL47" s="476"/>
      <c r="BAM47" s="476"/>
      <c r="BAN47" s="476"/>
      <c r="BAO47" s="476"/>
      <c r="BAP47" s="476"/>
      <c r="BAQ47" s="476"/>
      <c r="BAR47" s="476"/>
      <c r="BAS47" s="476"/>
      <c r="BAT47" s="476"/>
      <c r="BAU47" s="476"/>
      <c r="BAV47" s="476"/>
      <c r="BAW47" s="476"/>
      <c r="BAX47" s="476"/>
      <c r="BAY47" s="476"/>
      <c r="BAZ47" s="476"/>
      <c r="BBA47" s="476"/>
      <c r="BBB47" s="476"/>
      <c r="BBC47" s="476"/>
      <c r="BBD47" s="476"/>
      <c r="BBE47" s="476"/>
      <c r="BBF47" s="476"/>
      <c r="BBG47" s="476"/>
      <c r="BBH47" s="476"/>
      <c r="BBI47" s="476"/>
      <c r="BBJ47" s="476"/>
      <c r="BBK47" s="476"/>
      <c r="BBL47" s="476"/>
      <c r="BBM47" s="476"/>
      <c r="BBN47" s="476"/>
      <c r="BBO47" s="476"/>
      <c r="BBP47" s="476"/>
      <c r="BBQ47" s="476"/>
      <c r="BBR47" s="476"/>
      <c r="BBS47" s="476"/>
      <c r="BBT47" s="476"/>
      <c r="BBU47" s="476"/>
      <c r="BBV47" s="476"/>
      <c r="BBW47" s="476"/>
      <c r="BBX47" s="476"/>
      <c r="BBY47" s="476"/>
      <c r="BBZ47" s="476"/>
      <c r="BCA47" s="476"/>
      <c r="BCB47" s="476"/>
      <c r="BCC47" s="476"/>
      <c r="BCD47" s="476"/>
      <c r="BCE47" s="476"/>
      <c r="BCF47" s="476"/>
      <c r="BCG47" s="476"/>
      <c r="BCH47" s="476"/>
      <c r="BCI47" s="476"/>
      <c r="BCJ47" s="476"/>
      <c r="BCK47" s="476"/>
      <c r="BCL47" s="476"/>
      <c r="BCM47" s="476"/>
      <c r="BCN47" s="476"/>
      <c r="BCO47" s="476"/>
      <c r="BCP47" s="476"/>
      <c r="BCQ47" s="476"/>
      <c r="BCR47" s="476"/>
      <c r="BCS47" s="476"/>
      <c r="BCT47" s="476"/>
      <c r="BCU47" s="476"/>
      <c r="BCV47" s="476"/>
      <c r="BCW47" s="476"/>
      <c r="BCX47" s="476"/>
      <c r="BCY47" s="476"/>
      <c r="BCZ47" s="476"/>
      <c r="BDA47" s="476"/>
      <c r="BDB47" s="476"/>
      <c r="BDC47" s="476"/>
      <c r="BDD47" s="476"/>
      <c r="BDE47" s="476"/>
      <c r="BDF47" s="476"/>
      <c r="BDG47" s="476"/>
      <c r="BDH47" s="476"/>
      <c r="BDI47" s="476"/>
      <c r="BDJ47" s="476"/>
      <c r="BDK47" s="476"/>
      <c r="BDL47" s="476"/>
      <c r="BDM47" s="476"/>
      <c r="BDN47" s="476"/>
      <c r="BDO47" s="476"/>
      <c r="BDP47" s="476"/>
      <c r="BDQ47" s="476"/>
      <c r="BDR47" s="476"/>
      <c r="BDS47" s="476"/>
      <c r="BDT47" s="476"/>
      <c r="BDU47" s="476"/>
      <c r="BDV47" s="476"/>
      <c r="BDW47" s="476"/>
      <c r="BDX47" s="476"/>
      <c r="BDY47" s="476"/>
      <c r="BDZ47" s="476"/>
      <c r="BEA47" s="476"/>
      <c r="BEB47" s="476"/>
      <c r="BEC47" s="476"/>
      <c r="BED47" s="476"/>
      <c r="BEE47" s="476"/>
      <c r="BEF47" s="476"/>
      <c r="BEG47" s="476"/>
      <c r="BEH47" s="476"/>
      <c r="BEI47" s="476"/>
      <c r="BEJ47" s="476"/>
      <c r="BEK47" s="476"/>
      <c r="BEL47" s="476"/>
      <c r="BEM47" s="476"/>
      <c r="BEN47" s="476"/>
      <c r="BEO47" s="476"/>
      <c r="BEP47" s="476"/>
      <c r="BEQ47" s="476"/>
      <c r="BER47" s="476"/>
      <c r="BES47" s="476"/>
      <c r="BET47" s="476"/>
      <c r="BEU47" s="476"/>
      <c r="BEV47" s="476"/>
      <c r="BEW47" s="476"/>
      <c r="BEX47" s="476"/>
      <c r="BEY47" s="476"/>
      <c r="BEZ47" s="476"/>
      <c r="BFA47" s="476"/>
      <c r="BFB47" s="476"/>
      <c r="BFC47" s="476"/>
      <c r="BFD47" s="476"/>
      <c r="BFE47" s="476"/>
      <c r="BFF47" s="476"/>
      <c r="BFG47" s="476"/>
      <c r="BFH47" s="476"/>
      <c r="BFI47" s="476"/>
      <c r="BFJ47" s="476"/>
      <c r="BFK47" s="476"/>
      <c r="BFL47" s="476"/>
      <c r="BFM47" s="476"/>
      <c r="BFN47" s="476"/>
      <c r="BFO47" s="476"/>
      <c r="BFP47" s="476"/>
      <c r="BFQ47" s="476"/>
      <c r="BFR47" s="476"/>
      <c r="BFS47" s="476"/>
      <c r="BFT47" s="476"/>
      <c r="BFU47" s="476"/>
      <c r="BFV47" s="476"/>
      <c r="BFW47" s="476"/>
      <c r="BFX47" s="476"/>
      <c r="BFY47" s="476"/>
      <c r="BFZ47" s="476"/>
      <c r="BGA47" s="476"/>
      <c r="BGB47" s="476"/>
      <c r="BGC47" s="476"/>
      <c r="BGD47" s="476"/>
      <c r="BGE47" s="476"/>
      <c r="BGF47" s="476"/>
      <c r="BGG47" s="476"/>
      <c r="BGH47" s="476"/>
      <c r="BGI47" s="476"/>
      <c r="BGJ47" s="476"/>
      <c r="BGK47" s="476"/>
      <c r="BGL47" s="476"/>
      <c r="BGM47" s="476"/>
      <c r="BGN47" s="476"/>
      <c r="BGO47" s="476"/>
      <c r="BGP47" s="476"/>
      <c r="BGQ47" s="476"/>
      <c r="BGR47" s="476"/>
      <c r="BGS47" s="476"/>
      <c r="BGT47" s="476"/>
      <c r="BGU47" s="476"/>
      <c r="BGV47" s="476"/>
      <c r="BGW47" s="476"/>
      <c r="BGX47" s="476"/>
      <c r="BGY47" s="476"/>
      <c r="BGZ47" s="476"/>
      <c r="BHA47" s="476"/>
      <c r="BHB47" s="476"/>
      <c r="BHC47" s="476"/>
      <c r="BHD47" s="476"/>
      <c r="BHE47" s="476"/>
      <c r="BHF47" s="476"/>
      <c r="BHG47" s="476"/>
      <c r="BHH47" s="476"/>
      <c r="BHI47" s="476"/>
      <c r="BHJ47" s="476"/>
      <c r="BHK47" s="476"/>
      <c r="BHL47" s="476"/>
      <c r="BHM47" s="476"/>
      <c r="BHN47" s="476"/>
      <c r="BHO47" s="476"/>
      <c r="BHP47" s="476"/>
      <c r="BHQ47" s="476"/>
      <c r="BHR47" s="476"/>
      <c r="BHS47" s="476"/>
      <c r="BHT47" s="476"/>
      <c r="BHU47" s="476"/>
      <c r="BHV47" s="476"/>
      <c r="BHW47" s="476"/>
      <c r="BHX47" s="476"/>
      <c r="BHY47" s="476"/>
      <c r="BHZ47" s="476"/>
      <c r="BIA47" s="476"/>
      <c r="BIB47" s="476"/>
      <c r="BIC47" s="476"/>
      <c r="BID47" s="476"/>
      <c r="BIE47" s="476"/>
      <c r="BIF47" s="476"/>
      <c r="BIG47" s="476"/>
      <c r="BIH47" s="476"/>
      <c r="BII47" s="476"/>
      <c r="BIJ47" s="476"/>
      <c r="BIK47" s="476"/>
      <c r="BIL47" s="476"/>
      <c r="BIM47" s="476"/>
      <c r="BIN47" s="476"/>
      <c r="BIO47" s="476"/>
      <c r="BIP47" s="476"/>
      <c r="BIQ47" s="476"/>
      <c r="BIR47" s="476"/>
      <c r="BIS47" s="476"/>
      <c r="BIT47" s="476"/>
      <c r="BIU47" s="476"/>
      <c r="BIV47" s="476"/>
      <c r="BIW47" s="476"/>
      <c r="BIX47" s="476"/>
      <c r="BIY47" s="476"/>
      <c r="BIZ47" s="476"/>
      <c r="BJA47" s="476"/>
      <c r="BJB47" s="476"/>
      <c r="BJC47" s="476"/>
      <c r="BJD47" s="476"/>
      <c r="BJE47" s="476"/>
      <c r="BJF47" s="476"/>
      <c r="BJG47" s="476"/>
      <c r="BJH47" s="476"/>
      <c r="BJI47" s="476"/>
      <c r="BJJ47" s="476"/>
      <c r="BJK47" s="476"/>
      <c r="BJL47" s="476"/>
      <c r="BJM47" s="476"/>
      <c r="BJN47" s="476"/>
      <c r="BJO47" s="476"/>
      <c r="BJP47" s="476"/>
      <c r="BJQ47" s="476"/>
      <c r="BJR47" s="476"/>
      <c r="BJS47" s="476"/>
      <c r="BJT47" s="476"/>
      <c r="BJU47" s="476"/>
      <c r="BJV47" s="476"/>
      <c r="BJW47" s="476"/>
      <c r="BJX47" s="476"/>
      <c r="BJY47" s="476"/>
      <c r="BJZ47" s="476"/>
      <c r="BKA47" s="476"/>
      <c r="BKB47" s="476"/>
      <c r="BKC47" s="476"/>
      <c r="BKD47" s="476"/>
      <c r="BKE47" s="476"/>
      <c r="BKF47" s="476"/>
      <c r="BKG47" s="476"/>
      <c r="BKH47" s="476"/>
      <c r="BKI47" s="476"/>
      <c r="BKJ47" s="476"/>
      <c r="BKK47" s="476"/>
      <c r="BKL47" s="476"/>
      <c r="BKM47" s="476"/>
      <c r="BKN47" s="476"/>
      <c r="BKO47" s="476"/>
      <c r="BKP47" s="476"/>
      <c r="BKQ47" s="476"/>
      <c r="BKR47" s="476"/>
      <c r="BKS47" s="476"/>
      <c r="BKT47" s="476"/>
      <c r="BKU47" s="476"/>
      <c r="BKV47" s="476"/>
      <c r="BKW47" s="476"/>
      <c r="BKX47" s="476"/>
      <c r="BKY47" s="476"/>
      <c r="BKZ47" s="476"/>
      <c r="BLA47" s="476"/>
      <c r="BLB47" s="476"/>
      <c r="BLC47" s="476"/>
      <c r="BLD47" s="476"/>
      <c r="BLE47" s="476"/>
      <c r="BLF47" s="476"/>
      <c r="BLG47" s="476"/>
      <c r="BLH47" s="476"/>
      <c r="BLI47" s="476"/>
      <c r="BLJ47" s="476"/>
      <c r="BLK47" s="476"/>
      <c r="BLL47" s="476"/>
      <c r="BLM47" s="476"/>
      <c r="BLN47" s="476"/>
      <c r="BLO47" s="476"/>
      <c r="BLP47" s="476"/>
      <c r="BLQ47" s="476"/>
      <c r="BLR47" s="476"/>
      <c r="BLS47" s="476"/>
      <c r="BLT47" s="476"/>
      <c r="BLU47" s="476"/>
      <c r="BLV47" s="476"/>
      <c r="BLW47" s="476"/>
      <c r="BLX47" s="476"/>
      <c r="BLY47" s="476"/>
      <c r="BLZ47" s="476"/>
      <c r="BMA47" s="476"/>
      <c r="BMB47" s="476"/>
      <c r="BMC47" s="476"/>
      <c r="BMD47" s="476"/>
      <c r="BME47" s="476"/>
      <c r="BMF47" s="476"/>
      <c r="BMG47" s="476"/>
      <c r="BMH47" s="476"/>
      <c r="BMI47" s="476"/>
      <c r="BMJ47" s="476"/>
      <c r="BMK47" s="476"/>
      <c r="BML47" s="476"/>
      <c r="BMM47" s="476"/>
      <c r="BMN47" s="476"/>
      <c r="BMO47" s="476"/>
      <c r="BMP47" s="476"/>
      <c r="BMQ47" s="476"/>
      <c r="BMR47" s="476"/>
      <c r="BMS47" s="476"/>
      <c r="BMT47" s="476"/>
      <c r="BMU47" s="476"/>
      <c r="BMV47" s="476"/>
      <c r="BMW47" s="476"/>
      <c r="BMX47" s="476"/>
      <c r="BMY47" s="476"/>
      <c r="BMZ47" s="476"/>
      <c r="BNA47" s="476"/>
      <c r="BNB47" s="476"/>
      <c r="BNC47" s="476"/>
      <c r="BND47" s="476"/>
      <c r="BNE47" s="476"/>
      <c r="BNF47" s="476"/>
      <c r="BNG47" s="476"/>
      <c r="BNH47" s="476"/>
      <c r="BNI47" s="476"/>
      <c r="BNJ47" s="476"/>
      <c r="BNK47" s="476"/>
      <c r="BNL47" s="476"/>
      <c r="BNM47" s="476"/>
      <c r="BNN47" s="476"/>
      <c r="BNO47" s="476"/>
      <c r="BNP47" s="476"/>
      <c r="BNQ47" s="476"/>
      <c r="BNR47" s="476"/>
      <c r="BNS47" s="476"/>
      <c r="BNT47" s="476"/>
      <c r="BNU47" s="476"/>
      <c r="BNV47" s="476"/>
      <c r="BNW47" s="476"/>
      <c r="BNX47" s="476"/>
      <c r="BNY47" s="476"/>
      <c r="BNZ47" s="476"/>
      <c r="BOA47" s="476"/>
      <c r="BOB47" s="476"/>
      <c r="BOC47" s="476"/>
      <c r="BOD47" s="476"/>
      <c r="BOE47" s="476"/>
      <c r="BOF47" s="476"/>
      <c r="BOG47" s="476"/>
      <c r="BOH47" s="476"/>
      <c r="BOI47" s="476"/>
      <c r="BOJ47" s="476"/>
      <c r="BOK47" s="476"/>
      <c r="BOL47" s="476"/>
      <c r="BOM47" s="476"/>
      <c r="BON47" s="476"/>
      <c r="BOO47" s="476"/>
      <c r="BOP47" s="476"/>
      <c r="BOQ47" s="476"/>
      <c r="BOR47" s="476"/>
      <c r="BOS47" s="476"/>
      <c r="BOT47" s="476"/>
      <c r="BOU47" s="476"/>
      <c r="BOV47" s="476"/>
      <c r="BOW47" s="476"/>
      <c r="BOX47" s="476"/>
      <c r="BOY47" s="476"/>
      <c r="BOZ47" s="476"/>
      <c r="BPA47" s="476"/>
      <c r="BPB47" s="476"/>
      <c r="BPC47" s="476"/>
      <c r="BPD47" s="476"/>
      <c r="BPE47" s="476"/>
      <c r="BPF47" s="476"/>
      <c r="BPG47" s="476"/>
      <c r="BPH47" s="476"/>
      <c r="BPI47" s="476"/>
      <c r="BPJ47" s="476"/>
      <c r="BPK47" s="476"/>
      <c r="BPL47" s="476"/>
      <c r="BPM47" s="476"/>
      <c r="BPN47" s="476"/>
      <c r="BPO47" s="476"/>
      <c r="BPP47" s="476"/>
      <c r="BPQ47" s="476"/>
      <c r="BPR47" s="476"/>
      <c r="BPS47" s="476"/>
      <c r="BPT47" s="476"/>
      <c r="BPU47" s="476"/>
      <c r="BPV47" s="476"/>
      <c r="BPW47" s="476"/>
      <c r="BPX47" s="476"/>
      <c r="BPY47" s="476"/>
      <c r="BPZ47" s="476"/>
      <c r="BQA47" s="476"/>
      <c r="BQB47" s="476"/>
      <c r="BQC47" s="476"/>
      <c r="BQD47" s="476"/>
      <c r="BQE47" s="476"/>
      <c r="BQF47" s="476"/>
      <c r="BQG47" s="476"/>
      <c r="BQH47" s="476"/>
      <c r="BQI47" s="476"/>
      <c r="BQJ47" s="476"/>
      <c r="BQK47" s="476"/>
      <c r="BQL47" s="476"/>
      <c r="BQM47" s="476"/>
      <c r="BQN47" s="476"/>
      <c r="BQO47" s="476"/>
      <c r="BQP47" s="476"/>
      <c r="BQQ47" s="476"/>
      <c r="BQR47" s="476"/>
      <c r="BQS47" s="476"/>
      <c r="BQT47" s="476"/>
      <c r="BQU47" s="476"/>
      <c r="BQV47" s="476"/>
      <c r="BQW47" s="476"/>
      <c r="BQX47" s="476"/>
      <c r="BQY47" s="476"/>
      <c r="BQZ47" s="476"/>
      <c r="BRA47" s="476"/>
      <c r="BRB47" s="476"/>
      <c r="BRC47" s="476"/>
      <c r="BRD47" s="476"/>
      <c r="BRE47" s="476"/>
      <c r="BRF47" s="476"/>
      <c r="BRG47" s="476"/>
      <c r="BRH47" s="476"/>
      <c r="BRI47" s="476"/>
      <c r="BRJ47" s="476"/>
      <c r="BRK47" s="476"/>
      <c r="BRL47" s="476"/>
      <c r="BRM47" s="476"/>
      <c r="BRN47" s="476"/>
      <c r="BRO47" s="476"/>
      <c r="BRP47" s="476"/>
      <c r="BRQ47" s="476"/>
      <c r="BRR47" s="476"/>
      <c r="BRS47" s="476"/>
      <c r="BRT47" s="476"/>
      <c r="BRU47" s="476"/>
      <c r="BRV47" s="476"/>
      <c r="BRW47" s="476"/>
      <c r="BRX47" s="476"/>
      <c r="BRY47" s="476"/>
      <c r="BRZ47" s="476"/>
      <c r="BSA47" s="476"/>
      <c r="BSB47" s="476"/>
      <c r="BSC47" s="476"/>
      <c r="BSD47" s="476"/>
      <c r="BSE47" s="476"/>
      <c r="BSF47" s="476"/>
      <c r="BSG47" s="476"/>
      <c r="BSH47" s="476"/>
      <c r="BSI47" s="476"/>
      <c r="BSJ47" s="476"/>
      <c r="BSK47" s="476"/>
      <c r="BSL47" s="476"/>
      <c r="BSM47" s="476"/>
      <c r="BSN47" s="476"/>
      <c r="BSO47" s="476"/>
      <c r="BSP47" s="476"/>
      <c r="BSQ47" s="476"/>
      <c r="BSR47" s="476"/>
      <c r="BSS47" s="476"/>
      <c r="BST47" s="476"/>
      <c r="BSU47" s="476"/>
      <c r="BSV47" s="476"/>
      <c r="BSW47" s="476"/>
      <c r="BSX47" s="476"/>
      <c r="BSY47" s="476"/>
      <c r="BSZ47" s="476"/>
      <c r="BTA47" s="476"/>
      <c r="BTB47" s="476"/>
      <c r="BTC47" s="476"/>
      <c r="BTD47" s="476"/>
      <c r="BTE47" s="476"/>
      <c r="BTF47" s="476"/>
      <c r="BTG47" s="476"/>
      <c r="BTH47" s="476"/>
      <c r="BTI47" s="476"/>
      <c r="BTJ47" s="476"/>
      <c r="BTK47" s="476"/>
      <c r="BTL47" s="476"/>
      <c r="BTM47" s="476"/>
      <c r="BTN47" s="476"/>
      <c r="BTO47" s="476"/>
      <c r="BTP47" s="476"/>
      <c r="BTQ47" s="476"/>
      <c r="BTR47" s="476"/>
      <c r="BTS47" s="476"/>
      <c r="BTT47" s="476"/>
      <c r="BTU47" s="476"/>
      <c r="BTV47" s="476"/>
      <c r="BTW47" s="476"/>
      <c r="BTX47" s="476"/>
      <c r="BTY47" s="476"/>
      <c r="BTZ47" s="476"/>
      <c r="BUA47" s="476"/>
      <c r="BUB47" s="476"/>
      <c r="BUC47" s="476"/>
      <c r="BUD47" s="476"/>
      <c r="BUE47" s="476"/>
      <c r="BUF47" s="476"/>
      <c r="BUG47" s="476"/>
      <c r="BUH47" s="476"/>
      <c r="BUI47" s="476"/>
      <c r="BUJ47" s="476"/>
      <c r="BUK47" s="476"/>
      <c r="BUL47" s="476"/>
      <c r="BUM47" s="476"/>
      <c r="BUN47" s="476"/>
      <c r="BUO47" s="476"/>
      <c r="BUP47" s="476"/>
      <c r="BUQ47" s="476"/>
      <c r="BUR47" s="476"/>
      <c r="BUS47" s="476"/>
      <c r="BUT47" s="476"/>
      <c r="BUU47" s="476"/>
      <c r="BUV47" s="476"/>
      <c r="BUW47" s="476"/>
      <c r="BUX47" s="476"/>
      <c r="BUY47" s="476"/>
      <c r="BUZ47" s="476"/>
      <c r="BVA47" s="476"/>
      <c r="BVB47" s="476"/>
      <c r="BVC47" s="476"/>
      <c r="BVD47" s="476"/>
      <c r="BVE47" s="476"/>
      <c r="BVF47" s="476"/>
      <c r="BVG47" s="476"/>
      <c r="BVH47" s="476"/>
      <c r="BVI47" s="476"/>
      <c r="BVJ47" s="476"/>
      <c r="BVK47" s="476"/>
      <c r="BVL47" s="476"/>
      <c r="BVM47" s="476"/>
      <c r="BVN47" s="476"/>
      <c r="BVO47" s="476"/>
      <c r="BVP47" s="476"/>
      <c r="BVQ47" s="476"/>
      <c r="BVR47" s="476"/>
      <c r="BVS47" s="476"/>
      <c r="BVT47" s="476"/>
      <c r="BVU47" s="476"/>
      <c r="BVV47" s="476"/>
      <c r="BVW47" s="476"/>
      <c r="BVX47" s="476"/>
      <c r="BVY47" s="476"/>
      <c r="BVZ47" s="476"/>
      <c r="BWA47" s="476"/>
      <c r="BWB47" s="476"/>
      <c r="BWC47" s="476"/>
      <c r="BWD47" s="476"/>
      <c r="BWE47" s="476"/>
      <c r="BWF47" s="476"/>
      <c r="BWG47" s="476"/>
      <c r="BWH47" s="476"/>
      <c r="BWI47" s="476"/>
      <c r="BWJ47" s="476"/>
      <c r="BWK47" s="476"/>
      <c r="BWL47" s="476"/>
      <c r="BWM47" s="476"/>
      <c r="BWN47" s="476"/>
      <c r="BWO47" s="476"/>
      <c r="BWP47" s="476"/>
      <c r="BWQ47" s="476"/>
      <c r="BWR47" s="476"/>
      <c r="BWS47" s="476"/>
      <c r="BWT47" s="476"/>
      <c r="BWU47" s="476"/>
      <c r="BWV47" s="476"/>
      <c r="BWW47" s="476"/>
      <c r="BWX47" s="476"/>
      <c r="BWY47" s="476"/>
      <c r="BWZ47" s="476"/>
      <c r="BXA47" s="476"/>
      <c r="BXB47" s="476"/>
      <c r="BXC47" s="476"/>
      <c r="BXD47" s="476"/>
      <c r="BXE47" s="476"/>
      <c r="BXF47" s="476"/>
      <c r="BXG47" s="476"/>
      <c r="BXH47" s="476"/>
      <c r="BXI47" s="476"/>
      <c r="BXJ47" s="476"/>
      <c r="BXK47" s="476"/>
      <c r="BXL47" s="476"/>
      <c r="BXM47" s="476"/>
      <c r="BXN47" s="476"/>
      <c r="BXO47" s="476"/>
      <c r="BXP47" s="476"/>
      <c r="BXQ47" s="476"/>
      <c r="BXR47" s="476"/>
      <c r="BXS47" s="476"/>
      <c r="BXT47" s="476"/>
      <c r="BXU47" s="476"/>
      <c r="BXV47" s="476"/>
      <c r="BXW47" s="476"/>
      <c r="BXX47" s="476"/>
      <c r="BXY47" s="476"/>
      <c r="BXZ47" s="476"/>
      <c r="BYA47" s="476"/>
      <c r="BYB47" s="476"/>
      <c r="BYC47" s="476"/>
      <c r="BYD47" s="476"/>
      <c r="BYE47" s="476"/>
      <c r="BYF47" s="476"/>
      <c r="BYG47" s="476"/>
      <c r="BYH47" s="476"/>
      <c r="BYI47" s="476"/>
      <c r="BYJ47" s="476"/>
      <c r="BYK47" s="476"/>
      <c r="BYL47" s="476"/>
      <c r="BYM47" s="476"/>
      <c r="BYN47" s="476"/>
      <c r="BYO47" s="476"/>
      <c r="BYP47" s="476"/>
      <c r="BYQ47" s="476"/>
      <c r="BYR47" s="476"/>
      <c r="BYS47" s="476"/>
      <c r="BYT47" s="476"/>
      <c r="BYU47" s="476"/>
      <c r="BYV47" s="476"/>
      <c r="BYW47" s="476"/>
      <c r="BYX47" s="476"/>
      <c r="BYY47" s="476"/>
      <c r="BYZ47" s="476"/>
      <c r="BZA47" s="476"/>
      <c r="BZB47" s="476"/>
      <c r="BZC47" s="476"/>
      <c r="BZD47" s="476"/>
      <c r="BZE47" s="476"/>
      <c r="BZF47" s="476"/>
      <c r="BZG47" s="476"/>
      <c r="BZH47" s="476"/>
      <c r="BZI47" s="476"/>
      <c r="BZJ47" s="476"/>
      <c r="BZK47" s="476"/>
      <c r="BZL47" s="476"/>
      <c r="BZM47" s="476"/>
      <c r="BZN47" s="476"/>
      <c r="BZO47" s="476"/>
      <c r="BZP47" s="476"/>
      <c r="BZQ47" s="476"/>
      <c r="BZR47" s="476"/>
      <c r="BZS47" s="476"/>
      <c r="BZT47" s="476"/>
      <c r="BZU47" s="476"/>
      <c r="BZV47" s="476"/>
      <c r="BZW47" s="476"/>
      <c r="BZX47" s="476"/>
      <c r="BZY47" s="476"/>
      <c r="BZZ47" s="476"/>
      <c r="CAA47" s="476"/>
      <c r="CAB47" s="476"/>
      <c r="CAC47" s="476"/>
      <c r="CAD47" s="476"/>
      <c r="CAE47" s="476"/>
      <c r="CAF47" s="476"/>
      <c r="CAG47" s="476"/>
      <c r="CAH47" s="476"/>
      <c r="CAI47" s="476"/>
      <c r="CAJ47" s="476"/>
      <c r="CAK47" s="476"/>
      <c r="CAL47" s="476"/>
      <c r="CAM47" s="476"/>
      <c r="CAN47" s="476"/>
      <c r="CAO47" s="476"/>
      <c r="CAP47" s="476"/>
      <c r="CAQ47" s="476"/>
      <c r="CAR47" s="476"/>
      <c r="CAS47" s="476"/>
      <c r="CAT47" s="476"/>
      <c r="CAU47" s="476"/>
      <c r="CAV47" s="476"/>
      <c r="CAW47" s="476"/>
      <c r="CAX47" s="476"/>
      <c r="CAY47" s="476"/>
      <c r="CAZ47" s="476"/>
      <c r="CBA47" s="476"/>
      <c r="CBB47" s="476"/>
      <c r="CBC47" s="476"/>
      <c r="CBD47" s="476"/>
      <c r="CBE47" s="476"/>
      <c r="CBF47" s="476"/>
      <c r="CBG47" s="476"/>
      <c r="CBH47" s="476"/>
      <c r="CBI47" s="476"/>
      <c r="CBJ47" s="476"/>
      <c r="CBK47" s="476"/>
      <c r="CBL47" s="476"/>
      <c r="CBM47" s="476"/>
      <c r="CBN47" s="476"/>
      <c r="CBO47" s="476"/>
      <c r="CBP47" s="476"/>
      <c r="CBQ47" s="476"/>
      <c r="CBR47" s="476"/>
      <c r="CBS47" s="476"/>
      <c r="CBT47" s="476"/>
      <c r="CBU47" s="476"/>
      <c r="CBV47" s="476"/>
      <c r="CBW47" s="476"/>
      <c r="CBX47" s="476"/>
      <c r="CBY47" s="476"/>
      <c r="CBZ47" s="476"/>
      <c r="CCA47" s="476"/>
      <c r="CCB47" s="476"/>
      <c r="CCC47" s="476"/>
      <c r="CCD47" s="476"/>
      <c r="CCE47" s="476"/>
      <c r="CCF47" s="476"/>
      <c r="CCG47" s="476"/>
      <c r="CCH47" s="476"/>
      <c r="CCI47" s="476"/>
      <c r="CCJ47" s="476"/>
      <c r="CCK47" s="476"/>
      <c r="CCL47" s="476"/>
      <c r="CCM47" s="476"/>
      <c r="CCN47" s="476"/>
      <c r="CCO47" s="476"/>
      <c r="CCP47" s="476"/>
      <c r="CCQ47" s="476"/>
      <c r="CCR47" s="476"/>
      <c r="CCS47" s="476"/>
      <c r="CCT47" s="476"/>
      <c r="CCU47" s="476"/>
      <c r="CCV47" s="476"/>
      <c r="CCW47" s="476"/>
      <c r="CCX47" s="476"/>
      <c r="CCY47" s="476"/>
      <c r="CCZ47" s="476"/>
      <c r="CDA47" s="476"/>
      <c r="CDB47" s="476"/>
      <c r="CDC47" s="476"/>
      <c r="CDD47" s="476"/>
      <c r="CDE47" s="476"/>
      <c r="CDF47" s="476"/>
      <c r="CDG47" s="476"/>
      <c r="CDH47" s="476"/>
      <c r="CDI47" s="476"/>
      <c r="CDJ47" s="476"/>
      <c r="CDK47" s="476"/>
      <c r="CDL47" s="476"/>
      <c r="CDM47" s="476"/>
      <c r="CDN47" s="476"/>
      <c r="CDO47" s="476"/>
      <c r="CDP47" s="476"/>
      <c r="CDQ47" s="476"/>
      <c r="CDR47" s="476"/>
      <c r="CDS47" s="476"/>
      <c r="CDT47" s="476"/>
      <c r="CDU47" s="476"/>
      <c r="CDV47" s="476"/>
      <c r="CDW47" s="476"/>
      <c r="CDX47" s="476"/>
      <c r="CDY47" s="476"/>
      <c r="CDZ47" s="476"/>
      <c r="CEA47" s="476"/>
      <c r="CEB47" s="476"/>
      <c r="CEC47" s="476"/>
      <c r="CED47" s="476"/>
      <c r="CEE47" s="476"/>
      <c r="CEF47" s="476"/>
      <c r="CEG47" s="476"/>
      <c r="CEH47" s="476"/>
      <c r="CEI47" s="476"/>
      <c r="CEJ47" s="476"/>
      <c r="CEK47" s="476"/>
      <c r="CEL47" s="476"/>
      <c r="CEM47" s="476"/>
      <c r="CEN47" s="476"/>
      <c r="CEO47" s="476"/>
      <c r="CEP47" s="476"/>
      <c r="CEQ47" s="476"/>
      <c r="CER47" s="476"/>
      <c r="CES47" s="476"/>
      <c r="CET47" s="476"/>
      <c r="CEU47" s="476"/>
      <c r="CEV47" s="476"/>
      <c r="CEW47" s="476"/>
      <c r="CEX47" s="476"/>
      <c r="CEY47" s="476"/>
      <c r="CEZ47" s="476"/>
      <c r="CFA47" s="476"/>
      <c r="CFB47" s="476"/>
      <c r="CFC47" s="476"/>
      <c r="CFD47" s="476"/>
      <c r="CFE47" s="476"/>
      <c r="CFF47" s="476"/>
      <c r="CFG47" s="476"/>
      <c r="CFH47" s="476"/>
      <c r="CFI47" s="476"/>
      <c r="CFJ47" s="476"/>
      <c r="CFK47" s="476"/>
      <c r="CFL47" s="476"/>
      <c r="CFM47" s="476"/>
      <c r="CFN47" s="476"/>
      <c r="CFO47" s="476"/>
      <c r="CFP47" s="476"/>
      <c r="CFQ47" s="476"/>
      <c r="CFR47" s="476"/>
      <c r="CFS47" s="476"/>
      <c r="CFT47" s="476"/>
      <c r="CFU47" s="476"/>
      <c r="CFV47" s="476"/>
      <c r="CFW47" s="476"/>
      <c r="CFX47" s="476"/>
      <c r="CFY47" s="476"/>
      <c r="CFZ47" s="476"/>
      <c r="CGA47" s="476"/>
      <c r="CGB47" s="476"/>
      <c r="CGC47" s="476"/>
      <c r="CGD47" s="476"/>
      <c r="CGE47" s="476"/>
      <c r="CGF47" s="476"/>
      <c r="CGG47" s="476"/>
      <c r="CGH47" s="476"/>
      <c r="CGI47" s="476"/>
      <c r="CGJ47" s="476"/>
      <c r="CGK47" s="476"/>
      <c r="CGL47" s="476"/>
      <c r="CGM47" s="476"/>
      <c r="CGN47" s="476"/>
      <c r="CGO47" s="476"/>
      <c r="CGP47" s="476"/>
      <c r="CGQ47" s="476"/>
      <c r="CGR47" s="476"/>
      <c r="CGS47" s="476"/>
      <c r="CGT47" s="476"/>
      <c r="CGU47" s="476"/>
      <c r="CGV47" s="476"/>
      <c r="CGW47" s="476"/>
      <c r="CGX47" s="476"/>
      <c r="CGY47" s="476"/>
      <c r="CGZ47" s="476"/>
      <c r="CHA47" s="476"/>
      <c r="CHB47" s="476"/>
      <c r="CHC47" s="476"/>
      <c r="CHD47" s="476"/>
      <c r="CHE47" s="476"/>
      <c r="CHF47" s="476"/>
      <c r="CHG47" s="476"/>
      <c r="CHH47" s="476"/>
      <c r="CHI47" s="476"/>
      <c r="CHJ47" s="476"/>
      <c r="CHK47" s="476"/>
      <c r="CHL47" s="476"/>
      <c r="CHM47" s="476"/>
      <c r="CHN47" s="476"/>
      <c r="CHO47" s="476"/>
      <c r="CHP47" s="476"/>
      <c r="CHQ47" s="476"/>
      <c r="CHR47" s="476"/>
      <c r="CHS47" s="476"/>
      <c r="CHT47" s="476"/>
      <c r="CHU47" s="476"/>
      <c r="CHV47" s="476"/>
      <c r="CHW47" s="476"/>
      <c r="CHX47" s="476"/>
      <c r="CHY47" s="476"/>
      <c r="CHZ47" s="476"/>
      <c r="CIA47" s="476"/>
      <c r="CIB47" s="476"/>
      <c r="CIC47" s="476"/>
      <c r="CID47" s="476"/>
      <c r="CIE47" s="476"/>
      <c r="CIF47" s="476"/>
      <c r="CIG47" s="476"/>
      <c r="CIH47" s="476"/>
      <c r="CII47" s="476"/>
      <c r="CIJ47" s="476"/>
      <c r="CIK47" s="476"/>
      <c r="CIL47" s="476"/>
      <c r="CIM47" s="476"/>
      <c r="CIN47" s="476"/>
      <c r="CIO47" s="476"/>
      <c r="CIP47" s="476"/>
      <c r="CIQ47" s="476"/>
      <c r="CIR47" s="476"/>
      <c r="CIS47" s="476"/>
      <c r="CIT47" s="476"/>
      <c r="CIU47" s="476"/>
      <c r="CIV47" s="476"/>
      <c r="CIW47" s="476"/>
      <c r="CIX47" s="476"/>
      <c r="CIY47" s="476"/>
      <c r="CIZ47" s="476"/>
      <c r="CJA47" s="476"/>
      <c r="CJB47" s="476"/>
      <c r="CJC47" s="476"/>
      <c r="CJD47" s="476"/>
      <c r="CJE47" s="476"/>
      <c r="CJF47" s="476"/>
      <c r="CJG47" s="476"/>
      <c r="CJH47" s="476"/>
      <c r="CJI47" s="476"/>
      <c r="CJJ47" s="476"/>
      <c r="CJK47" s="476"/>
      <c r="CJL47" s="476"/>
      <c r="CJM47" s="476"/>
      <c r="CJN47" s="476"/>
      <c r="CJO47" s="476"/>
      <c r="CJP47" s="476"/>
      <c r="CJQ47" s="476"/>
      <c r="CJR47" s="476"/>
      <c r="CJS47" s="476"/>
      <c r="CJT47" s="476"/>
      <c r="CJU47" s="476"/>
      <c r="CJV47" s="476"/>
      <c r="CJW47" s="476"/>
      <c r="CJX47" s="476"/>
      <c r="CJY47" s="476"/>
      <c r="CJZ47" s="476"/>
      <c r="CKA47" s="476"/>
      <c r="CKB47" s="476"/>
      <c r="CKC47" s="476"/>
      <c r="CKD47" s="476"/>
      <c r="CKE47" s="476"/>
      <c r="CKF47" s="476"/>
      <c r="CKG47" s="476"/>
      <c r="CKH47" s="476"/>
      <c r="CKI47" s="476"/>
      <c r="CKJ47" s="476"/>
      <c r="CKK47" s="476"/>
      <c r="CKL47" s="476"/>
      <c r="CKM47" s="476"/>
      <c r="CKN47" s="476"/>
      <c r="CKO47" s="476"/>
      <c r="CKP47" s="476"/>
      <c r="CKQ47" s="476"/>
      <c r="CKR47" s="476"/>
      <c r="CKS47" s="476"/>
      <c r="CKT47" s="476"/>
      <c r="CKU47" s="476"/>
      <c r="CKV47" s="476"/>
      <c r="CKW47" s="476"/>
      <c r="CKX47" s="476"/>
      <c r="CKY47" s="476"/>
      <c r="CKZ47" s="476"/>
      <c r="CLA47" s="476"/>
      <c r="CLB47" s="476"/>
      <c r="CLC47" s="476"/>
      <c r="CLD47" s="476"/>
      <c r="CLE47" s="476"/>
      <c r="CLF47" s="476"/>
      <c r="CLG47" s="476"/>
      <c r="CLH47" s="476"/>
      <c r="CLI47" s="476"/>
      <c r="CLJ47" s="476"/>
      <c r="CLK47" s="476"/>
      <c r="CLL47" s="476"/>
      <c r="CLM47" s="476"/>
      <c r="CLN47" s="476"/>
      <c r="CLO47" s="476"/>
      <c r="CLP47" s="476"/>
      <c r="CLQ47" s="476"/>
      <c r="CLR47" s="476"/>
      <c r="CLS47" s="476"/>
      <c r="CLT47" s="476"/>
      <c r="CLU47" s="476"/>
      <c r="CLV47" s="476"/>
      <c r="CLW47" s="476"/>
      <c r="CLX47" s="476"/>
      <c r="CLY47" s="476"/>
      <c r="CLZ47" s="476"/>
      <c r="CMA47" s="476"/>
      <c r="CMB47" s="476"/>
      <c r="CMC47" s="476"/>
      <c r="CMD47" s="476"/>
      <c r="CME47" s="476"/>
      <c r="CMF47" s="476"/>
      <c r="CMG47" s="476"/>
      <c r="CMH47" s="476"/>
      <c r="CMI47" s="476"/>
      <c r="CMJ47" s="476"/>
      <c r="CMK47" s="476"/>
      <c r="CML47" s="476"/>
      <c r="CMM47" s="476"/>
      <c r="CMN47" s="476"/>
      <c r="CMO47" s="476"/>
      <c r="CMP47" s="476"/>
      <c r="CMQ47" s="476"/>
      <c r="CMR47" s="476"/>
      <c r="CMS47" s="476"/>
      <c r="CMT47" s="476"/>
      <c r="CMU47" s="476"/>
      <c r="CMV47" s="476"/>
      <c r="CMW47" s="476"/>
      <c r="CMX47" s="476"/>
      <c r="CMY47" s="476"/>
      <c r="CMZ47" s="476"/>
      <c r="CNA47" s="476"/>
      <c r="CNB47" s="476"/>
      <c r="CNC47" s="476"/>
      <c r="CND47" s="476"/>
      <c r="CNE47" s="476"/>
      <c r="CNF47" s="476"/>
      <c r="CNG47" s="476"/>
      <c r="CNH47" s="476"/>
      <c r="CNI47" s="476"/>
      <c r="CNJ47" s="476"/>
      <c r="CNK47" s="476"/>
      <c r="CNL47" s="476"/>
      <c r="CNM47" s="476"/>
      <c r="CNN47" s="476"/>
      <c r="CNO47" s="476"/>
      <c r="CNP47" s="476"/>
      <c r="CNQ47" s="476"/>
      <c r="CNR47" s="476"/>
      <c r="CNS47" s="476"/>
      <c r="CNT47" s="476"/>
      <c r="CNU47" s="476"/>
      <c r="CNV47" s="476"/>
      <c r="CNW47" s="476"/>
      <c r="CNX47" s="476"/>
      <c r="CNY47" s="476"/>
      <c r="CNZ47" s="476"/>
      <c r="COA47" s="476"/>
      <c r="COB47" s="476"/>
      <c r="COC47" s="476"/>
      <c r="COD47" s="476"/>
      <c r="COE47" s="476"/>
      <c r="COF47" s="476"/>
      <c r="COG47" s="476"/>
      <c r="COH47" s="476"/>
      <c r="COI47" s="476"/>
      <c r="COJ47" s="476"/>
      <c r="COK47" s="476"/>
      <c r="COL47" s="476"/>
      <c r="COM47" s="476"/>
      <c r="CON47" s="476"/>
      <c r="COO47" s="476"/>
      <c r="COP47" s="476"/>
      <c r="COQ47" s="476"/>
      <c r="COR47" s="476"/>
      <c r="COS47" s="476"/>
      <c r="COT47" s="476"/>
      <c r="COU47" s="476"/>
      <c r="COV47" s="476"/>
      <c r="COW47" s="476"/>
      <c r="COX47" s="476"/>
      <c r="COY47" s="476"/>
      <c r="COZ47" s="476"/>
      <c r="CPA47" s="476"/>
      <c r="CPB47" s="476"/>
      <c r="CPC47" s="476"/>
      <c r="CPD47" s="476"/>
      <c r="CPE47" s="476"/>
      <c r="CPF47" s="476"/>
      <c r="CPG47" s="476"/>
      <c r="CPH47" s="476"/>
      <c r="CPI47" s="476"/>
      <c r="CPJ47" s="476"/>
      <c r="CPK47" s="476"/>
      <c r="CPL47" s="476"/>
      <c r="CPM47" s="476"/>
      <c r="CPN47" s="476"/>
      <c r="CPO47" s="476"/>
      <c r="CPP47" s="476"/>
      <c r="CPQ47" s="476"/>
      <c r="CPR47" s="476"/>
      <c r="CPS47" s="476"/>
      <c r="CPT47" s="476"/>
      <c r="CPU47" s="476"/>
      <c r="CPV47" s="476"/>
      <c r="CPW47" s="476"/>
      <c r="CPX47" s="476"/>
      <c r="CPY47" s="476"/>
      <c r="CPZ47" s="476"/>
      <c r="CQA47" s="476"/>
      <c r="CQB47" s="476"/>
      <c r="CQC47" s="476"/>
      <c r="CQD47" s="476"/>
      <c r="CQE47" s="476"/>
      <c r="CQF47" s="476"/>
      <c r="CQG47" s="476"/>
      <c r="CQH47" s="476"/>
      <c r="CQI47" s="476"/>
      <c r="CQJ47" s="476"/>
      <c r="CQK47" s="476"/>
      <c r="CQL47" s="476"/>
      <c r="CQM47" s="476"/>
      <c r="CQN47" s="476"/>
      <c r="CQO47" s="476"/>
      <c r="CQP47" s="476"/>
      <c r="CQQ47" s="476"/>
      <c r="CQR47" s="476"/>
      <c r="CQS47" s="476"/>
      <c r="CQT47" s="476"/>
      <c r="CQU47" s="476"/>
      <c r="CQV47" s="476"/>
      <c r="CQW47" s="476"/>
      <c r="CQX47" s="476"/>
      <c r="CQY47" s="476"/>
      <c r="CQZ47" s="476"/>
      <c r="CRA47" s="476"/>
      <c r="CRB47" s="476"/>
      <c r="CRC47" s="476"/>
      <c r="CRD47" s="476"/>
      <c r="CRE47" s="476"/>
      <c r="CRF47" s="476"/>
      <c r="CRG47" s="476"/>
      <c r="CRH47" s="476"/>
      <c r="CRI47" s="476"/>
      <c r="CRJ47" s="476"/>
      <c r="CRK47" s="476"/>
      <c r="CRL47" s="476"/>
      <c r="CRM47" s="476"/>
      <c r="CRN47" s="476"/>
      <c r="CRO47" s="476"/>
      <c r="CRP47" s="476"/>
      <c r="CRQ47" s="476"/>
      <c r="CRR47" s="476"/>
      <c r="CRS47" s="476"/>
      <c r="CRT47" s="476"/>
      <c r="CRU47" s="476"/>
      <c r="CRV47" s="476"/>
      <c r="CRW47" s="476"/>
      <c r="CRX47" s="476"/>
      <c r="CRY47" s="476"/>
      <c r="CRZ47" s="476"/>
      <c r="CSA47" s="476"/>
      <c r="CSB47" s="476"/>
      <c r="CSC47" s="476"/>
      <c r="CSD47" s="476"/>
      <c r="CSE47" s="476"/>
      <c r="CSF47" s="476"/>
      <c r="CSG47" s="476"/>
      <c r="CSH47" s="476"/>
      <c r="CSI47" s="476"/>
      <c r="CSJ47" s="476"/>
      <c r="CSK47" s="476"/>
      <c r="CSL47" s="476"/>
      <c r="CSM47" s="476"/>
      <c r="CSN47" s="476"/>
      <c r="CSO47" s="476"/>
      <c r="CSP47" s="476"/>
      <c r="CSQ47" s="476"/>
      <c r="CSR47" s="476"/>
      <c r="CSS47" s="476"/>
      <c r="CST47" s="476"/>
      <c r="CSU47" s="476"/>
      <c r="CSV47" s="476"/>
      <c r="CSW47" s="476"/>
      <c r="CSX47" s="476"/>
      <c r="CSY47" s="476"/>
      <c r="CSZ47" s="476"/>
      <c r="CTA47" s="476"/>
      <c r="CTB47" s="476"/>
      <c r="CTC47" s="476"/>
      <c r="CTD47" s="476"/>
      <c r="CTE47" s="476"/>
      <c r="CTF47" s="476"/>
      <c r="CTG47" s="476"/>
      <c r="CTH47" s="476"/>
      <c r="CTI47" s="476"/>
      <c r="CTJ47" s="476"/>
      <c r="CTK47" s="476"/>
      <c r="CTL47" s="476"/>
      <c r="CTM47" s="476"/>
      <c r="CTN47" s="476"/>
      <c r="CTO47" s="476"/>
      <c r="CTP47" s="476"/>
      <c r="CTQ47" s="476"/>
      <c r="CTR47" s="476"/>
      <c r="CTS47" s="476"/>
      <c r="CTT47" s="476"/>
      <c r="CTU47" s="476"/>
      <c r="CTV47" s="476"/>
      <c r="CTW47" s="476"/>
      <c r="CTX47" s="476"/>
      <c r="CTY47" s="476"/>
      <c r="CTZ47" s="476"/>
      <c r="CUA47" s="476"/>
      <c r="CUB47" s="476"/>
      <c r="CUC47" s="476"/>
      <c r="CUD47" s="476"/>
      <c r="CUE47" s="476"/>
      <c r="CUF47" s="476"/>
      <c r="CUG47" s="476"/>
      <c r="CUH47" s="476"/>
      <c r="CUI47" s="476"/>
      <c r="CUJ47" s="476"/>
      <c r="CUK47" s="476"/>
      <c r="CUL47" s="476"/>
      <c r="CUM47" s="476"/>
      <c r="CUN47" s="476"/>
      <c r="CUO47" s="476"/>
      <c r="CUP47" s="476"/>
      <c r="CUQ47" s="476"/>
      <c r="CUR47" s="476"/>
      <c r="CUS47" s="476"/>
      <c r="CUT47" s="476"/>
      <c r="CUU47" s="476"/>
      <c r="CUV47" s="476"/>
      <c r="CUW47" s="476"/>
      <c r="CUX47" s="476"/>
      <c r="CUY47" s="476"/>
      <c r="CUZ47" s="476"/>
      <c r="CVA47" s="476"/>
      <c r="CVB47" s="476"/>
      <c r="CVC47" s="476"/>
      <c r="CVD47" s="476"/>
      <c r="CVE47" s="476"/>
      <c r="CVF47" s="476"/>
      <c r="CVG47" s="476"/>
      <c r="CVH47" s="476"/>
      <c r="CVI47" s="476"/>
      <c r="CVJ47" s="476"/>
      <c r="CVK47" s="476"/>
      <c r="CVL47" s="476"/>
      <c r="CVM47" s="476"/>
      <c r="CVN47" s="476"/>
      <c r="CVO47" s="476"/>
      <c r="CVP47" s="476"/>
      <c r="CVQ47" s="476"/>
      <c r="CVR47" s="476"/>
      <c r="CVS47" s="476"/>
      <c r="CVT47" s="476"/>
      <c r="CVU47" s="476"/>
      <c r="CVV47" s="476"/>
      <c r="CVW47" s="476"/>
      <c r="CVX47" s="476"/>
      <c r="CVY47" s="476"/>
      <c r="CVZ47" s="476"/>
      <c r="CWA47" s="476"/>
      <c r="CWB47" s="476"/>
      <c r="CWC47" s="476"/>
      <c r="CWD47" s="476"/>
      <c r="CWE47" s="476"/>
      <c r="CWF47" s="476"/>
      <c r="CWG47" s="476"/>
      <c r="CWH47" s="476"/>
      <c r="CWI47" s="476"/>
      <c r="CWJ47" s="476"/>
      <c r="CWK47" s="476"/>
      <c r="CWL47" s="476"/>
      <c r="CWM47" s="476"/>
      <c r="CWN47" s="476"/>
      <c r="CWO47" s="476"/>
      <c r="CWP47" s="476"/>
      <c r="CWQ47" s="476"/>
      <c r="CWR47" s="476"/>
      <c r="CWS47" s="476"/>
      <c r="CWT47" s="476"/>
      <c r="CWU47" s="476"/>
      <c r="CWV47" s="476"/>
      <c r="CWW47" s="476"/>
      <c r="CWX47" s="476"/>
      <c r="CWY47" s="476"/>
      <c r="CWZ47" s="476"/>
      <c r="CXA47" s="476"/>
      <c r="CXB47" s="476"/>
      <c r="CXC47" s="476"/>
      <c r="CXD47" s="476"/>
      <c r="CXE47" s="476"/>
      <c r="CXF47" s="476"/>
      <c r="CXG47" s="476"/>
      <c r="CXH47" s="476"/>
      <c r="CXI47" s="476"/>
      <c r="CXJ47" s="476"/>
      <c r="CXK47" s="476"/>
      <c r="CXL47" s="476"/>
      <c r="CXM47" s="476"/>
      <c r="CXN47" s="476"/>
      <c r="CXO47" s="476"/>
      <c r="CXP47" s="476"/>
      <c r="CXQ47" s="476"/>
      <c r="CXR47" s="476"/>
      <c r="CXS47" s="476"/>
      <c r="CXT47" s="476"/>
      <c r="CXU47" s="476"/>
      <c r="CXV47" s="476"/>
      <c r="CXW47" s="476"/>
      <c r="CXX47" s="476"/>
      <c r="CXY47" s="476"/>
      <c r="CXZ47" s="476"/>
      <c r="CYA47" s="476"/>
      <c r="CYB47" s="476"/>
      <c r="CYC47" s="476"/>
      <c r="CYD47" s="476"/>
      <c r="CYE47" s="476"/>
      <c r="CYF47" s="476"/>
      <c r="CYG47" s="476"/>
      <c r="CYH47" s="476"/>
      <c r="CYI47" s="476"/>
      <c r="CYJ47" s="476"/>
      <c r="CYK47" s="476"/>
      <c r="CYL47" s="476"/>
      <c r="CYM47" s="476"/>
      <c r="CYN47" s="476"/>
      <c r="CYO47" s="476"/>
      <c r="CYP47" s="476"/>
      <c r="CYQ47" s="476"/>
      <c r="CYR47" s="476"/>
      <c r="CYS47" s="476"/>
      <c r="CYT47" s="476"/>
      <c r="CYU47" s="476"/>
      <c r="CYV47" s="476"/>
      <c r="CYW47" s="476"/>
      <c r="CYX47" s="476"/>
      <c r="CYY47" s="476"/>
      <c r="CYZ47" s="476"/>
      <c r="CZA47" s="476"/>
      <c r="CZB47" s="476"/>
      <c r="CZC47" s="476"/>
      <c r="CZD47" s="476"/>
      <c r="CZE47" s="476"/>
      <c r="CZF47" s="476"/>
      <c r="CZG47" s="476"/>
      <c r="CZH47" s="476"/>
      <c r="CZI47" s="476"/>
      <c r="CZJ47" s="476"/>
      <c r="CZK47" s="476"/>
      <c r="CZL47" s="476"/>
      <c r="CZM47" s="476"/>
      <c r="CZN47" s="476"/>
      <c r="CZO47" s="476"/>
      <c r="CZP47" s="476"/>
      <c r="CZQ47" s="476"/>
      <c r="CZR47" s="476"/>
      <c r="CZS47" s="476"/>
      <c r="CZT47" s="476"/>
      <c r="CZU47" s="476"/>
      <c r="CZV47" s="476"/>
      <c r="CZW47" s="476"/>
      <c r="CZX47" s="476"/>
      <c r="CZY47" s="476"/>
      <c r="CZZ47" s="476"/>
      <c r="DAA47" s="476"/>
      <c r="DAB47" s="476"/>
      <c r="DAC47" s="476"/>
      <c r="DAD47" s="476"/>
      <c r="DAE47" s="476"/>
      <c r="DAF47" s="476"/>
      <c r="DAG47" s="476"/>
      <c r="DAH47" s="476"/>
      <c r="DAI47" s="476"/>
      <c r="DAJ47" s="476"/>
      <c r="DAK47" s="476"/>
      <c r="DAL47" s="476"/>
      <c r="DAM47" s="476"/>
      <c r="DAN47" s="476"/>
      <c r="DAO47" s="476"/>
      <c r="DAP47" s="476"/>
      <c r="DAQ47" s="476"/>
      <c r="DAR47" s="476"/>
      <c r="DAS47" s="476"/>
      <c r="DAT47" s="476"/>
      <c r="DAU47" s="476"/>
      <c r="DAV47" s="476"/>
      <c r="DAW47" s="476"/>
      <c r="DAX47" s="476"/>
      <c r="DAY47" s="476"/>
      <c r="DAZ47" s="476"/>
      <c r="DBA47" s="476"/>
      <c r="DBB47" s="476"/>
      <c r="DBC47" s="476"/>
      <c r="DBD47" s="476"/>
      <c r="DBE47" s="476"/>
      <c r="DBF47" s="476"/>
      <c r="DBG47" s="476"/>
      <c r="DBH47" s="476"/>
      <c r="DBI47" s="476"/>
      <c r="DBJ47" s="476"/>
      <c r="DBK47" s="476"/>
      <c r="DBL47" s="476"/>
      <c r="DBM47" s="476"/>
      <c r="DBN47" s="476"/>
      <c r="DBO47" s="476"/>
      <c r="DBP47" s="476"/>
      <c r="DBQ47" s="476"/>
      <c r="DBR47" s="476"/>
      <c r="DBS47" s="476"/>
      <c r="DBT47" s="476"/>
      <c r="DBU47" s="476"/>
      <c r="DBV47" s="476"/>
      <c r="DBW47" s="476"/>
      <c r="DBX47" s="476"/>
      <c r="DBY47" s="476"/>
      <c r="DBZ47" s="476"/>
      <c r="DCA47" s="476"/>
      <c r="DCB47" s="476"/>
      <c r="DCC47" s="476"/>
      <c r="DCD47" s="476"/>
      <c r="DCE47" s="476"/>
      <c r="DCF47" s="476"/>
      <c r="DCG47" s="476"/>
      <c r="DCH47" s="476"/>
      <c r="DCI47" s="476"/>
      <c r="DCJ47" s="476"/>
      <c r="DCK47" s="476"/>
      <c r="DCL47" s="476"/>
      <c r="DCM47" s="476"/>
      <c r="DCN47" s="476"/>
      <c r="DCO47" s="476"/>
      <c r="DCP47" s="476"/>
      <c r="DCQ47" s="476"/>
      <c r="DCR47" s="476"/>
      <c r="DCS47" s="476"/>
      <c r="DCT47" s="476"/>
      <c r="DCU47" s="476"/>
      <c r="DCV47" s="476"/>
      <c r="DCW47" s="476"/>
      <c r="DCX47" s="476"/>
      <c r="DCY47" s="476"/>
      <c r="DCZ47" s="476"/>
      <c r="DDA47" s="476"/>
      <c r="DDB47" s="476"/>
      <c r="DDC47" s="476"/>
      <c r="DDD47" s="476"/>
      <c r="DDE47" s="476"/>
      <c r="DDF47" s="476"/>
      <c r="DDG47" s="476"/>
      <c r="DDH47" s="476"/>
      <c r="DDI47" s="476"/>
      <c r="DDJ47" s="476"/>
      <c r="DDK47" s="476"/>
      <c r="DDL47" s="476"/>
      <c r="DDM47" s="476"/>
      <c r="DDN47" s="476"/>
      <c r="DDO47" s="476"/>
      <c r="DDP47" s="476"/>
      <c r="DDQ47" s="476"/>
      <c r="DDR47" s="476"/>
      <c r="DDS47" s="476"/>
      <c r="DDT47" s="476"/>
      <c r="DDU47" s="476"/>
      <c r="DDV47" s="476"/>
      <c r="DDW47" s="476"/>
      <c r="DDX47" s="476"/>
      <c r="DDY47" s="476"/>
      <c r="DDZ47" s="476"/>
      <c r="DEA47" s="476"/>
      <c r="DEB47" s="476"/>
      <c r="DEC47" s="476"/>
      <c r="DED47" s="476"/>
      <c r="DEE47" s="476"/>
      <c r="DEF47" s="476"/>
      <c r="DEG47" s="476"/>
      <c r="DEH47" s="476"/>
      <c r="DEI47" s="476"/>
      <c r="DEJ47" s="476"/>
      <c r="DEK47" s="476"/>
      <c r="DEL47" s="476"/>
      <c r="DEM47" s="476"/>
      <c r="DEN47" s="476"/>
      <c r="DEO47" s="476"/>
      <c r="DEP47" s="476"/>
      <c r="DEQ47" s="476"/>
      <c r="DER47" s="476"/>
      <c r="DES47" s="476"/>
      <c r="DET47" s="476"/>
      <c r="DEU47" s="476"/>
      <c r="DEV47" s="476"/>
      <c r="DEW47" s="476"/>
      <c r="DEX47" s="476"/>
      <c r="DEY47" s="476"/>
      <c r="DEZ47" s="476"/>
      <c r="DFA47" s="476"/>
      <c r="DFB47" s="476"/>
      <c r="DFC47" s="476"/>
      <c r="DFD47" s="476"/>
      <c r="DFE47" s="476"/>
      <c r="DFF47" s="476"/>
      <c r="DFG47" s="476"/>
      <c r="DFH47" s="476"/>
      <c r="DFI47" s="476"/>
      <c r="DFJ47" s="476"/>
      <c r="DFK47" s="476"/>
      <c r="DFL47" s="476"/>
      <c r="DFM47" s="476"/>
      <c r="DFN47" s="476"/>
      <c r="DFO47" s="476"/>
      <c r="DFP47" s="476"/>
      <c r="DFQ47" s="476"/>
      <c r="DFR47" s="476"/>
      <c r="DFS47" s="476"/>
      <c r="DFT47" s="476"/>
      <c r="DFU47" s="476"/>
      <c r="DFV47" s="476"/>
      <c r="DFW47" s="476"/>
      <c r="DFX47" s="476"/>
      <c r="DFY47" s="476"/>
      <c r="DFZ47" s="476"/>
      <c r="DGA47" s="476"/>
      <c r="DGB47" s="476"/>
      <c r="DGC47" s="476"/>
      <c r="DGD47" s="476"/>
      <c r="DGE47" s="476"/>
      <c r="DGF47" s="476"/>
      <c r="DGG47" s="476"/>
      <c r="DGH47" s="476"/>
      <c r="DGI47" s="476"/>
      <c r="DGJ47" s="476"/>
      <c r="DGK47" s="476"/>
      <c r="DGL47" s="476"/>
      <c r="DGM47" s="476"/>
      <c r="DGN47" s="476"/>
      <c r="DGO47" s="476"/>
      <c r="DGP47" s="476"/>
      <c r="DGQ47" s="476"/>
      <c r="DGR47" s="476"/>
      <c r="DGS47" s="476"/>
      <c r="DGT47" s="476"/>
      <c r="DGU47" s="476"/>
      <c r="DGV47" s="476"/>
      <c r="DGW47" s="476"/>
      <c r="DGX47" s="476"/>
      <c r="DGY47" s="476"/>
      <c r="DGZ47" s="476"/>
      <c r="DHA47" s="476"/>
      <c r="DHB47" s="476"/>
      <c r="DHC47" s="476"/>
      <c r="DHD47" s="476"/>
      <c r="DHE47" s="476"/>
      <c r="DHF47" s="476"/>
      <c r="DHG47" s="476"/>
      <c r="DHH47" s="476"/>
      <c r="DHI47" s="476"/>
      <c r="DHJ47" s="476"/>
      <c r="DHK47" s="476"/>
      <c r="DHL47" s="476"/>
      <c r="DHM47" s="476"/>
      <c r="DHN47" s="476"/>
      <c r="DHO47" s="476"/>
      <c r="DHP47" s="476"/>
      <c r="DHQ47" s="476"/>
      <c r="DHR47" s="476"/>
      <c r="DHS47" s="476"/>
      <c r="DHT47" s="476"/>
      <c r="DHU47" s="476"/>
      <c r="DHV47" s="476"/>
      <c r="DHW47" s="476"/>
      <c r="DHX47" s="476"/>
      <c r="DHY47" s="476"/>
      <c r="DHZ47" s="476"/>
      <c r="DIA47" s="476"/>
      <c r="DIB47" s="476"/>
      <c r="DIC47" s="476"/>
      <c r="DID47" s="476"/>
      <c r="DIE47" s="476"/>
      <c r="DIF47" s="476"/>
      <c r="DIG47" s="476"/>
      <c r="DIH47" s="476"/>
      <c r="DII47" s="476"/>
      <c r="DIJ47" s="476"/>
      <c r="DIK47" s="476"/>
      <c r="DIL47" s="476"/>
      <c r="DIM47" s="476"/>
      <c r="DIN47" s="476"/>
      <c r="DIO47" s="476"/>
      <c r="DIP47" s="476"/>
      <c r="DIQ47" s="476"/>
      <c r="DIR47" s="476"/>
      <c r="DIS47" s="476"/>
      <c r="DIT47" s="476"/>
      <c r="DIU47" s="476"/>
      <c r="DIV47" s="476"/>
      <c r="DIW47" s="476"/>
      <c r="DIX47" s="476"/>
      <c r="DIY47" s="476"/>
      <c r="DIZ47" s="476"/>
      <c r="DJA47" s="476"/>
      <c r="DJB47" s="476"/>
      <c r="DJC47" s="476"/>
      <c r="DJD47" s="476"/>
      <c r="DJE47" s="476"/>
      <c r="DJF47" s="476"/>
      <c r="DJG47" s="476"/>
      <c r="DJH47" s="476"/>
      <c r="DJI47" s="476"/>
      <c r="DJJ47" s="476"/>
      <c r="DJK47" s="476"/>
      <c r="DJL47" s="476"/>
      <c r="DJM47" s="476"/>
      <c r="DJN47" s="476"/>
      <c r="DJO47" s="476"/>
      <c r="DJP47" s="476"/>
      <c r="DJQ47" s="476"/>
      <c r="DJR47" s="476"/>
      <c r="DJS47" s="476"/>
      <c r="DJT47" s="476"/>
      <c r="DJU47" s="476"/>
      <c r="DJV47" s="476"/>
      <c r="DJW47" s="476"/>
      <c r="DJX47" s="476"/>
      <c r="DJY47" s="476"/>
      <c r="DJZ47" s="476"/>
      <c r="DKA47" s="476"/>
      <c r="DKB47" s="476"/>
      <c r="DKC47" s="476"/>
      <c r="DKD47" s="476"/>
      <c r="DKE47" s="476"/>
      <c r="DKF47" s="476"/>
      <c r="DKG47" s="476"/>
      <c r="DKH47" s="476"/>
      <c r="DKI47" s="476"/>
      <c r="DKJ47" s="476"/>
      <c r="DKK47" s="476"/>
      <c r="DKL47" s="476"/>
      <c r="DKM47" s="476"/>
      <c r="DKN47" s="476"/>
      <c r="DKO47" s="476"/>
      <c r="DKP47" s="476"/>
      <c r="DKQ47" s="476"/>
      <c r="DKR47" s="476"/>
      <c r="DKS47" s="476"/>
      <c r="DKT47" s="476"/>
      <c r="DKU47" s="476"/>
      <c r="DKV47" s="476"/>
      <c r="DKW47" s="476"/>
      <c r="DKX47" s="476"/>
      <c r="DKY47" s="476"/>
      <c r="DKZ47" s="476"/>
      <c r="DLA47" s="476"/>
      <c r="DLB47" s="476"/>
      <c r="DLC47" s="476"/>
      <c r="DLD47" s="476"/>
      <c r="DLE47" s="476"/>
      <c r="DLF47" s="476"/>
      <c r="DLG47" s="476"/>
      <c r="DLH47" s="476"/>
      <c r="DLI47" s="476"/>
      <c r="DLJ47" s="476"/>
      <c r="DLK47" s="476"/>
      <c r="DLL47" s="476"/>
      <c r="DLM47" s="476"/>
      <c r="DLN47" s="476"/>
      <c r="DLO47" s="476"/>
      <c r="DLP47" s="476"/>
      <c r="DLQ47" s="476"/>
      <c r="DLR47" s="476"/>
      <c r="DLS47" s="476"/>
      <c r="DLT47" s="476"/>
      <c r="DLU47" s="476"/>
      <c r="DLV47" s="476"/>
      <c r="DLW47" s="476"/>
      <c r="DLX47" s="476"/>
      <c r="DLY47" s="476"/>
      <c r="DLZ47" s="476"/>
      <c r="DMA47" s="476"/>
      <c r="DMB47" s="476"/>
      <c r="DMC47" s="476"/>
      <c r="DMD47" s="476"/>
      <c r="DME47" s="476"/>
      <c r="DMF47" s="476"/>
      <c r="DMG47" s="476"/>
      <c r="DMH47" s="476"/>
      <c r="DMI47" s="476"/>
      <c r="DMJ47" s="476"/>
      <c r="DMK47" s="476"/>
      <c r="DML47" s="476"/>
      <c r="DMM47" s="476"/>
      <c r="DMN47" s="476"/>
      <c r="DMO47" s="476"/>
      <c r="DMP47" s="476"/>
      <c r="DMQ47" s="476"/>
      <c r="DMR47" s="476"/>
      <c r="DMS47" s="476"/>
      <c r="DMT47" s="476"/>
      <c r="DMU47" s="476"/>
      <c r="DMV47" s="476"/>
      <c r="DMW47" s="476"/>
      <c r="DMX47" s="476"/>
      <c r="DMY47" s="476"/>
      <c r="DMZ47" s="476"/>
      <c r="DNA47" s="476"/>
      <c r="DNB47" s="476"/>
      <c r="DNC47" s="476"/>
      <c r="DND47" s="476"/>
      <c r="DNE47" s="476"/>
      <c r="DNF47" s="476"/>
      <c r="DNG47" s="476"/>
      <c r="DNH47" s="476"/>
      <c r="DNI47" s="476"/>
      <c r="DNJ47" s="476"/>
      <c r="DNK47" s="476"/>
      <c r="DNL47" s="476"/>
      <c r="DNM47" s="476"/>
      <c r="DNN47" s="476"/>
      <c r="DNO47" s="476"/>
      <c r="DNP47" s="476"/>
      <c r="DNQ47" s="476"/>
      <c r="DNR47" s="476"/>
      <c r="DNS47" s="476"/>
      <c r="DNT47" s="476"/>
      <c r="DNU47" s="476"/>
      <c r="DNV47" s="476"/>
      <c r="DNW47" s="476"/>
      <c r="DNX47" s="476"/>
      <c r="DNY47" s="476"/>
      <c r="DNZ47" s="476"/>
      <c r="DOA47" s="476"/>
      <c r="DOB47" s="476"/>
      <c r="DOC47" s="476"/>
      <c r="DOD47" s="476"/>
      <c r="DOE47" s="476"/>
      <c r="DOF47" s="476"/>
      <c r="DOG47" s="476"/>
      <c r="DOH47" s="476"/>
      <c r="DOI47" s="476"/>
      <c r="DOJ47" s="476"/>
      <c r="DOK47" s="476"/>
      <c r="DOL47" s="476"/>
      <c r="DOM47" s="476"/>
      <c r="DON47" s="476"/>
      <c r="DOO47" s="476"/>
      <c r="DOP47" s="476"/>
      <c r="DOQ47" s="476"/>
      <c r="DOR47" s="476"/>
      <c r="DOS47" s="476"/>
      <c r="DOT47" s="476"/>
      <c r="DOU47" s="476"/>
      <c r="DOV47" s="476"/>
      <c r="DOW47" s="476"/>
      <c r="DOX47" s="476"/>
      <c r="DOY47" s="476"/>
      <c r="DOZ47" s="476"/>
      <c r="DPA47" s="476"/>
      <c r="DPB47" s="476"/>
      <c r="DPC47" s="476"/>
      <c r="DPD47" s="476"/>
      <c r="DPE47" s="476"/>
      <c r="DPF47" s="476"/>
      <c r="DPG47" s="476"/>
      <c r="DPH47" s="476"/>
      <c r="DPI47" s="476"/>
      <c r="DPJ47" s="476"/>
      <c r="DPK47" s="476"/>
      <c r="DPL47" s="476"/>
      <c r="DPM47" s="476"/>
      <c r="DPN47" s="476"/>
      <c r="DPO47" s="476"/>
      <c r="DPP47" s="476"/>
      <c r="DPQ47" s="476"/>
      <c r="DPR47" s="476"/>
      <c r="DPS47" s="476"/>
      <c r="DPT47" s="476"/>
      <c r="DPU47" s="476"/>
      <c r="DPV47" s="476"/>
      <c r="DPW47" s="476"/>
      <c r="DPX47" s="476"/>
      <c r="DPY47" s="476"/>
      <c r="DPZ47" s="476"/>
      <c r="DQA47" s="476"/>
      <c r="DQB47" s="476"/>
      <c r="DQC47" s="476"/>
      <c r="DQD47" s="476"/>
      <c r="DQE47" s="476"/>
      <c r="DQF47" s="476"/>
      <c r="DQG47" s="476"/>
      <c r="DQH47" s="476"/>
      <c r="DQI47" s="476"/>
      <c r="DQJ47" s="476"/>
      <c r="DQK47" s="476"/>
      <c r="DQL47" s="476"/>
      <c r="DQM47" s="476"/>
      <c r="DQN47" s="476"/>
      <c r="DQO47" s="476"/>
      <c r="DQP47" s="476"/>
      <c r="DQQ47" s="476"/>
      <c r="DQR47" s="476"/>
      <c r="DQS47" s="476"/>
      <c r="DQT47" s="476"/>
      <c r="DQU47" s="476"/>
      <c r="DQV47" s="476"/>
      <c r="DQW47" s="476"/>
      <c r="DQX47" s="476"/>
      <c r="DQY47" s="476"/>
      <c r="DQZ47" s="476"/>
      <c r="DRA47" s="476"/>
      <c r="DRB47" s="476"/>
      <c r="DRC47" s="476"/>
      <c r="DRD47" s="476"/>
      <c r="DRE47" s="476"/>
      <c r="DRF47" s="476"/>
      <c r="DRG47" s="476"/>
      <c r="DRH47" s="476"/>
      <c r="DRI47" s="476"/>
      <c r="DRJ47" s="476"/>
      <c r="DRK47" s="476"/>
      <c r="DRL47" s="476"/>
      <c r="DRM47" s="476"/>
      <c r="DRN47" s="476"/>
      <c r="DRO47" s="476"/>
      <c r="DRP47" s="476"/>
      <c r="DRQ47" s="476"/>
      <c r="DRR47" s="476"/>
      <c r="DRS47" s="476"/>
      <c r="DRT47" s="476"/>
      <c r="DRU47" s="476"/>
      <c r="DRV47" s="476"/>
      <c r="DRW47" s="476"/>
      <c r="DRX47" s="476"/>
      <c r="DRY47" s="476"/>
      <c r="DRZ47" s="476"/>
      <c r="DSA47" s="476"/>
      <c r="DSB47" s="476"/>
      <c r="DSC47" s="476"/>
      <c r="DSD47" s="476"/>
      <c r="DSE47" s="476"/>
      <c r="DSF47" s="476"/>
      <c r="DSG47" s="476"/>
      <c r="DSH47" s="476"/>
      <c r="DSI47" s="476"/>
      <c r="DSJ47" s="476"/>
      <c r="DSK47" s="476"/>
      <c r="DSL47" s="476"/>
      <c r="DSM47" s="476"/>
      <c r="DSN47" s="476"/>
      <c r="DSO47" s="476"/>
      <c r="DSP47" s="476"/>
      <c r="DSQ47" s="476"/>
      <c r="DSR47" s="476"/>
      <c r="DSS47" s="476"/>
      <c r="DST47" s="476"/>
      <c r="DSU47" s="476"/>
      <c r="DSV47" s="476"/>
      <c r="DSW47" s="476"/>
      <c r="DSX47" s="476"/>
      <c r="DSY47" s="476"/>
      <c r="DSZ47" s="476"/>
      <c r="DTA47" s="476"/>
      <c r="DTB47" s="476"/>
      <c r="DTC47" s="476"/>
      <c r="DTD47" s="476"/>
      <c r="DTE47" s="476"/>
      <c r="DTF47" s="476"/>
      <c r="DTG47" s="476"/>
      <c r="DTH47" s="476"/>
      <c r="DTI47" s="476"/>
      <c r="DTJ47" s="476"/>
      <c r="DTK47" s="476"/>
      <c r="DTL47" s="476"/>
      <c r="DTM47" s="476"/>
      <c r="DTN47" s="476"/>
      <c r="DTO47" s="476"/>
      <c r="DTP47" s="476"/>
      <c r="DTQ47" s="476"/>
      <c r="DTR47" s="476"/>
      <c r="DTS47" s="476"/>
      <c r="DTT47" s="476"/>
      <c r="DTU47" s="476"/>
      <c r="DTV47" s="476"/>
      <c r="DTW47" s="476"/>
      <c r="DTX47" s="476"/>
      <c r="DTY47" s="476"/>
      <c r="DTZ47" s="476"/>
      <c r="DUA47" s="476"/>
      <c r="DUB47" s="476"/>
      <c r="DUC47" s="476"/>
      <c r="DUD47" s="476"/>
      <c r="DUE47" s="476"/>
      <c r="DUF47" s="476"/>
      <c r="DUG47" s="476"/>
      <c r="DUH47" s="476"/>
      <c r="DUI47" s="476"/>
      <c r="DUJ47" s="476"/>
      <c r="DUK47" s="476"/>
      <c r="DUL47" s="476"/>
      <c r="DUM47" s="476"/>
      <c r="DUN47" s="476"/>
      <c r="DUO47" s="476"/>
      <c r="DUP47" s="476"/>
      <c r="DUQ47" s="476"/>
      <c r="DUR47" s="476"/>
      <c r="DUS47" s="476"/>
      <c r="DUT47" s="476"/>
      <c r="DUU47" s="476"/>
      <c r="DUV47" s="476"/>
      <c r="DUW47" s="476"/>
      <c r="DUX47" s="476"/>
      <c r="DUY47" s="476"/>
      <c r="DUZ47" s="476"/>
      <c r="DVA47" s="476"/>
      <c r="DVB47" s="476"/>
      <c r="DVC47" s="476"/>
      <c r="DVD47" s="476"/>
      <c r="DVE47" s="476"/>
      <c r="DVF47" s="476"/>
      <c r="DVG47" s="476"/>
      <c r="DVH47" s="476"/>
      <c r="DVI47" s="476"/>
      <c r="DVJ47" s="476"/>
      <c r="DVK47" s="476"/>
      <c r="DVL47" s="476"/>
      <c r="DVM47" s="476"/>
      <c r="DVN47" s="476"/>
      <c r="DVO47" s="476"/>
      <c r="DVP47" s="476"/>
      <c r="DVQ47" s="476"/>
      <c r="DVR47" s="476"/>
      <c r="DVS47" s="476"/>
      <c r="DVT47" s="476"/>
      <c r="DVU47" s="476"/>
      <c r="DVV47" s="476"/>
      <c r="DVW47" s="476"/>
      <c r="DVX47" s="476"/>
      <c r="DVY47" s="476"/>
      <c r="DVZ47" s="476"/>
      <c r="DWA47" s="476"/>
      <c r="DWB47" s="476"/>
      <c r="DWC47" s="476"/>
      <c r="DWD47" s="476"/>
      <c r="DWE47" s="476"/>
      <c r="DWF47" s="476"/>
      <c r="DWG47" s="476"/>
      <c r="DWH47" s="476"/>
      <c r="DWI47" s="476"/>
      <c r="DWJ47" s="476"/>
      <c r="DWK47" s="476"/>
      <c r="DWL47" s="476"/>
      <c r="DWM47" s="476"/>
      <c r="DWN47" s="476"/>
      <c r="DWO47" s="476"/>
      <c r="DWP47" s="476"/>
      <c r="DWQ47" s="476"/>
      <c r="DWR47" s="476"/>
      <c r="DWS47" s="476"/>
      <c r="DWT47" s="476"/>
      <c r="DWU47" s="476"/>
      <c r="DWV47" s="476"/>
      <c r="DWW47" s="476"/>
      <c r="DWX47" s="476"/>
      <c r="DWY47" s="476"/>
      <c r="DWZ47" s="476"/>
      <c r="DXA47" s="476"/>
      <c r="DXB47" s="476"/>
      <c r="DXC47" s="476"/>
      <c r="DXD47" s="476"/>
      <c r="DXE47" s="476"/>
      <c r="DXF47" s="476"/>
      <c r="DXG47" s="476"/>
      <c r="DXH47" s="476"/>
      <c r="DXI47" s="476"/>
      <c r="DXJ47" s="476"/>
      <c r="DXK47" s="476"/>
      <c r="DXL47" s="476"/>
      <c r="DXM47" s="476"/>
      <c r="DXN47" s="476"/>
      <c r="DXO47" s="476"/>
      <c r="DXP47" s="476"/>
      <c r="DXQ47" s="476"/>
      <c r="DXR47" s="476"/>
      <c r="DXS47" s="476"/>
      <c r="DXT47" s="476"/>
      <c r="DXU47" s="476"/>
      <c r="DXV47" s="476"/>
      <c r="DXW47" s="476"/>
      <c r="DXX47" s="476"/>
      <c r="DXY47" s="476"/>
      <c r="DXZ47" s="476"/>
      <c r="DYA47" s="476"/>
      <c r="DYB47" s="476"/>
      <c r="DYC47" s="476"/>
      <c r="DYD47" s="476"/>
      <c r="DYE47" s="476"/>
      <c r="DYF47" s="476"/>
      <c r="DYG47" s="476"/>
      <c r="DYH47" s="476"/>
      <c r="DYI47" s="476"/>
      <c r="DYJ47" s="476"/>
      <c r="DYK47" s="476"/>
      <c r="DYL47" s="476"/>
      <c r="DYM47" s="476"/>
      <c r="DYN47" s="476"/>
      <c r="DYO47" s="476"/>
      <c r="DYP47" s="476"/>
      <c r="DYQ47" s="476"/>
      <c r="DYR47" s="476"/>
      <c r="DYS47" s="476"/>
      <c r="DYT47" s="476"/>
      <c r="DYU47" s="476"/>
      <c r="DYV47" s="476"/>
      <c r="DYW47" s="476"/>
      <c r="DYX47" s="476"/>
      <c r="DYY47" s="476"/>
      <c r="DYZ47" s="476"/>
      <c r="DZA47" s="476"/>
      <c r="DZB47" s="476"/>
      <c r="DZC47" s="476"/>
      <c r="DZD47" s="476"/>
      <c r="DZE47" s="476"/>
      <c r="DZF47" s="476"/>
      <c r="DZG47" s="476"/>
      <c r="DZH47" s="476"/>
      <c r="DZI47" s="476"/>
      <c r="DZJ47" s="476"/>
      <c r="DZK47" s="476"/>
      <c r="DZL47" s="476"/>
      <c r="DZM47" s="476"/>
      <c r="DZN47" s="476"/>
      <c r="DZO47" s="476"/>
      <c r="DZP47" s="476"/>
      <c r="DZQ47" s="476"/>
      <c r="DZR47" s="476"/>
      <c r="DZS47" s="476"/>
      <c r="DZT47" s="476"/>
      <c r="DZU47" s="476"/>
      <c r="DZV47" s="476"/>
      <c r="DZW47" s="476"/>
      <c r="DZX47" s="476"/>
      <c r="DZY47" s="476"/>
      <c r="DZZ47" s="476"/>
      <c r="EAA47" s="476"/>
      <c r="EAB47" s="476"/>
      <c r="EAC47" s="476"/>
      <c r="EAD47" s="476"/>
      <c r="EAE47" s="476"/>
      <c r="EAF47" s="476"/>
      <c r="EAG47" s="476"/>
      <c r="EAH47" s="476"/>
      <c r="EAI47" s="476"/>
      <c r="EAJ47" s="476"/>
      <c r="EAK47" s="476"/>
      <c r="EAL47" s="476"/>
      <c r="EAM47" s="476"/>
      <c r="EAN47" s="476"/>
      <c r="EAO47" s="476"/>
      <c r="EAP47" s="476"/>
      <c r="EAQ47" s="476"/>
      <c r="EAR47" s="476"/>
      <c r="EAS47" s="476"/>
      <c r="EAT47" s="476"/>
      <c r="EAU47" s="476"/>
      <c r="EAV47" s="476"/>
      <c r="EAW47" s="476"/>
      <c r="EAX47" s="476"/>
      <c r="EAY47" s="476"/>
      <c r="EAZ47" s="476"/>
      <c r="EBA47" s="476"/>
      <c r="EBB47" s="476"/>
      <c r="EBC47" s="476"/>
      <c r="EBD47" s="476"/>
      <c r="EBE47" s="476"/>
      <c r="EBF47" s="476"/>
      <c r="EBG47" s="476"/>
      <c r="EBH47" s="476"/>
      <c r="EBI47" s="476"/>
      <c r="EBJ47" s="476"/>
      <c r="EBK47" s="476"/>
      <c r="EBL47" s="476"/>
      <c r="EBM47" s="476"/>
      <c r="EBN47" s="476"/>
      <c r="EBO47" s="476"/>
      <c r="EBP47" s="476"/>
      <c r="EBQ47" s="476"/>
      <c r="EBR47" s="476"/>
      <c r="EBS47" s="476"/>
      <c r="EBT47" s="476"/>
      <c r="EBU47" s="476"/>
      <c r="EBV47" s="476"/>
      <c r="EBW47" s="476"/>
      <c r="EBX47" s="476"/>
      <c r="EBY47" s="476"/>
      <c r="EBZ47" s="476"/>
      <c r="ECA47" s="476"/>
      <c r="ECB47" s="476"/>
      <c r="ECC47" s="476"/>
      <c r="ECD47" s="476"/>
      <c r="ECE47" s="476"/>
      <c r="ECF47" s="476"/>
      <c r="ECG47" s="476"/>
      <c r="ECH47" s="476"/>
      <c r="ECI47" s="476"/>
      <c r="ECJ47" s="476"/>
      <c r="ECK47" s="476"/>
      <c r="ECL47" s="476"/>
      <c r="ECM47" s="476"/>
      <c r="ECN47" s="476"/>
      <c r="ECO47" s="476"/>
      <c r="ECP47" s="476"/>
      <c r="ECQ47" s="476"/>
      <c r="ECR47" s="476"/>
      <c r="ECS47" s="476"/>
      <c r="ECT47" s="476"/>
      <c r="ECU47" s="476"/>
      <c r="ECV47" s="476"/>
      <c r="ECW47" s="476"/>
      <c r="ECX47" s="476"/>
      <c r="ECY47" s="476"/>
      <c r="ECZ47" s="476"/>
      <c r="EDA47" s="476"/>
      <c r="EDB47" s="476"/>
      <c r="EDC47" s="476"/>
      <c r="EDD47" s="476"/>
      <c r="EDE47" s="476"/>
      <c r="EDF47" s="476"/>
      <c r="EDG47" s="476"/>
      <c r="EDH47" s="476"/>
      <c r="EDI47" s="476"/>
      <c r="EDJ47" s="476"/>
      <c r="EDK47" s="476"/>
      <c r="EDL47" s="476"/>
      <c r="EDM47" s="476"/>
      <c r="EDN47" s="476"/>
      <c r="EDO47" s="476"/>
      <c r="EDP47" s="476"/>
      <c r="EDQ47" s="476"/>
      <c r="EDR47" s="476"/>
      <c r="EDS47" s="476"/>
      <c r="EDT47" s="476"/>
      <c r="EDU47" s="476"/>
      <c r="EDV47" s="476"/>
      <c r="EDW47" s="476"/>
      <c r="EDX47" s="476"/>
      <c r="EDY47" s="476"/>
      <c r="EDZ47" s="476"/>
      <c r="EEA47" s="476"/>
      <c r="EEB47" s="476"/>
      <c r="EEC47" s="476"/>
      <c r="EED47" s="476"/>
      <c r="EEE47" s="476"/>
      <c r="EEF47" s="476"/>
      <c r="EEG47" s="476"/>
      <c r="EEH47" s="476"/>
      <c r="EEI47" s="476"/>
      <c r="EEJ47" s="476"/>
      <c r="EEK47" s="476"/>
      <c r="EEL47" s="476"/>
      <c r="EEM47" s="476"/>
      <c r="EEN47" s="476"/>
      <c r="EEO47" s="476"/>
      <c r="EEP47" s="476"/>
      <c r="EEQ47" s="476"/>
      <c r="EER47" s="476"/>
      <c r="EES47" s="476"/>
      <c r="EET47" s="476"/>
      <c r="EEU47" s="476"/>
      <c r="EEV47" s="476"/>
      <c r="EEW47" s="476"/>
      <c r="EEX47" s="476"/>
      <c r="EEY47" s="476"/>
      <c r="EEZ47" s="476"/>
      <c r="EFA47" s="476"/>
      <c r="EFB47" s="476"/>
      <c r="EFC47" s="476"/>
      <c r="EFD47" s="476"/>
      <c r="EFE47" s="476"/>
      <c r="EFF47" s="476"/>
      <c r="EFG47" s="476"/>
      <c r="EFH47" s="476"/>
      <c r="EFI47" s="476"/>
      <c r="EFJ47" s="476"/>
      <c r="EFK47" s="476"/>
      <c r="EFL47" s="476"/>
      <c r="EFM47" s="476"/>
      <c r="EFN47" s="476"/>
      <c r="EFO47" s="476"/>
      <c r="EFP47" s="476"/>
      <c r="EFQ47" s="476"/>
      <c r="EFR47" s="476"/>
      <c r="EFS47" s="476"/>
      <c r="EFT47" s="476"/>
      <c r="EFU47" s="476"/>
      <c r="EFV47" s="476"/>
      <c r="EFW47" s="476"/>
      <c r="EFX47" s="476"/>
      <c r="EFY47" s="476"/>
      <c r="EFZ47" s="476"/>
      <c r="EGA47" s="476"/>
      <c r="EGB47" s="476"/>
      <c r="EGC47" s="476"/>
      <c r="EGD47" s="476"/>
      <c r="EGE47" s="476"/>
      <c r="EGF47" s="476"/>
      <c r="EGG47" s="476"/>
      <c r="EGH47" s="476"/>
      <c r="EGI47" s="476"/>
      <c r="EGJ47" s="476"/>
      <c r="EGK47" s="476"/>
      <c r="EGL47" s="476"/>
      <c r="EGM47" s="476"/>
      <c r="EGN47" s="476"/>
      <c r="EGO47" s="476"/>
      <c r="EGP47" s="476"/>
      <c r="EGQ47" s="476"/>
      <c r="EGR47" s="476"/>
      <c r="EGS47" s="476"/>
      <c r="EGT47" s="476"/>
      <c r="EGU47" s="476"/>
      <c r="EGV47" s="476"/>
      <c r="EGW47" s="476"/>
      <c r="EGX47" s="476"/>
      <c r="EGY47" s="476"/>
      <c r="EGZ47" s="476"/>
      <c r="EHA47" s="476"/>
      <c r="EHB47" s="476"/>
      <c r="EHC47" s="476"/>
      <c r="EHD47" s="476"/>
      <c r="EHE47" s="476"/>
      <c r="EHF47" s="476"/>
      <c r="EHG47" s="476"/>
      <c r="EHH47" s="476"/>
      <c r="EHI47" s="476"/>
      <c r="EHJ47" s="476"/>
      <c r="EHK47" s="476"/>
      <c r="EHL47" s="476"/>
      <c r="EHM47" s="476"/>
      <c r="EHN47" s="476"/>
      <c r="EHO47" s="476"/>
      <c r="EHP47" s="476"/>
      <c r="EHQ47" s="476"/>
      <c r="EHR47" s="476"/>
      <c r="EHS47" s="476"/>
      <c r="EHT47" s="476"/>
      <c r="EHU47" s="476"/>
      <c r="EHV47" s="476"/>
      <c r="EHW47" s="476"/>
      <c r="EHX47" s="476"/>
      <c r="EHY47" s="476"/>
      <c r="EHZ47" s="476"/>
      <c r="EIA47" s="476"/>
      <c r="EIB47" s="476"/>
      <c r="EIC47" s="476"/>
      <c r="EID47" s="476"/>
      <c r="EIE47" s="476"/>
      <c r="EIF47" s="476"/>
      <c r="EIG47" s="476"/>
      <c r="EIH47" s="476"/>
      <c r="EII47" s="476"/>
      <c r="EIJ47" s="476"/>
      <c r="EIK47" s="476"/>
      <c r="EIL47" s="476"/>
      <c r="EIM47" s="476"/>
      <c r="EIN47" s="476"/>
      <c r="EIO47" s="476"/>
      <c r="EIP47" s="476"/>
      <c r="EIQ47" s="476"/>
      <c r="EIR47" s="476"/>
      <c r="EIS47" s="476"/>
      <c r="EIT47" s="476"/>
      <c r="EIU47" s="476"/>
      <c r="EIV47" s="476"/>
      <c r="EIW47" s="476"/>
      <c r="EIX47" s="476"/>
      <c r="EIY47" s="476"/>
      <c r="EIZ47" s="476"/>
      <c r="EJA47" s="476"/>
      <c r="EJB47" s="476"/>
      <c r="EJC47" s="476"/>
      <c r="EJD47" s="476"/>
      <c r="EJE47" s="476"/>
      <c r="EJF47" s="476"/>
      <c r="EJG47" s="476"/>
      <c r="EJH47" s="476"/>
      <c r="EJI47" s="476"/>
      <c r="EJJ47" s="476"/>
      <c r="EJK47" s="476"/>
      <c r="EJL47" s="476"/>
      <c r="EJM47" s="476"/>
      <c r="EJN47" s="476"/>
      <c r="EJO47" s="476"/>
      <c r="EJP47" s="476"/>
      <c r="EJQ47" s="476"/>
      <c r="EJR47" s="476"/>
      <c r="EJS47" s="476"/>
      <c r="EJT47" s="476"/>
      <c r="EJU47" s="476"/>
      <c r="EJV47" s="476"/>
      <c r="EJW47" s="476"/>
      <c r="EJX47" s="476"/>
      <c r="EJY47" s="476"/>
      <c r="EJZ47" s="476"/>
      <c r="EKA47" s="476"/>
      <c r="EKB47" s="476"/>
      <c r="EKC47" s="476"/>
      <c r="EKD47" s="476"/>
      <c r="EKE47" s="476"/>
      <c r="EKF47" s="476"/>
      <c r="EKG47" s="476"/>
      <c r="EKH47" s="476"/>
      <c r="EKI47" s="476"/>
      <c r="EKJ47" s="476"/>
      <c r="EKK47" s="476"/>
      <c r="EKL47" s="476"/>
      <c r="EKM47" s="476"/>
      <c r="EKN47" s="476"/>
      <c r="EKO47" s="476"/>
      <c r="EKP47" s="476"/>
      <c r="EKQ47" s="476"/>
      <c r="EKR47" s="476"/>
      <c r="EKS47" s="476"/>
      <c r="EKT47" s="476"/>
      <c r="EKU47" s="476"/>
      <c r="EKV47" s="476"/>
      <c r="EKW47" s="476"/>
      <c r="EKX47" s="476"/>
      <c r="EKY47" s="476"/>
      <c r="EKZ47" s="476"/>
      <c r="ELA47" s="476"/>
      <c r="ELB47" s="476"/>
      <c r="ELC47" s="476"/>
      <c r="ELD47" s="476"/>
      <c r="ELE47" s="476"/>
      <c r="ELF47" s="476"/>
      <c r="ELG47" s="476"/>
      <c r="ELH47" s="476"/>
      <c r="ELI47" s="476"/>
      <c r="ELJ47" s="476"/>
      <c r="ELK47" s="476"/>
      <c r="ELL47" s="476"/>
      <c r="ELM47" s="476"/>
      <c r="ELN47" s="476"/>
      <c r="ELO47" s="476"/>
      <c r="ELP47" s="476"/>
      <c r="ELQ47" s="476"/>
      <c r="ELR47" s="476"/>
      <c r="ELS47" s="476"/>
      <c r="ELT47" s="476"/>
      <c r="ELU47" s="476"/>
      <c r="ELV47" s="476"/>
      <c r="ELW47" s="476"/>
      <c r="ELX47" s="476"/>
      <c r="ELY47" s="476"/>
      <c r="ELZ47" s="476"/>
      <c r="EMA47" s="476"/>
      <c r="EMB47" s="476"/>
      <c r="EMC47" s="476"/>
      <c r="EMD47" s="476"/>
      <c r="EME47" s="476"/>
      <c r="EMF47" s="476"/>
      <c r="EMG47" s="476"/>
      <c r="EMH47" s="476"/>
      <c r="EMI47" s="476"/>
      <c r="EMJ47" s="476"/>
      <c r="EMK47" s="476"/>
      <c r="EML47" s="476"/>
      <c r="EMM47" s="476"/>
      <c r="EMN47" s="476"/>
      <c r="EMO47" s="476"/>
      <c r="EMP47" s="476"/>
      <c r="EMQ47" s="476"/>
      <c r="EMR47" s="476"/>
      <c r="EMS47" s="476"/>
      <c r="EMT47" s="476"/>
      <c r="EMU47" s="476"/>
      <c r="EMV47" s="476"/>
      <c r="EMW47" s="476"/>
      <c r="EMX47" s="476"/>
      <c r="EMY47" s="476"/>
      <c r="EMZ47" s="476"/>
      <c r="ENA47" s="476"/>
      <c r="ENB47" s="476"/>
      <c r="ENC47" s="476"/>
      <c r="END47" s="476"/>
      <c r="ENE47" s="476"/>
      <c r="ENF47" s="476"/>
      <c r="ENG47" s="476"/>
      <c r="ENH47" s="476"/>
      <c r="ENI47" s="476"/>
      <c r="ENJ47" s="476"/>
      <c r="ENK47" s="476"/>
      <c r="ENL47" s="476"/>
      <c r="ENM47" s="476"/>
      <c r="ENN47" s="476"/>
      <c r="ENO47" s="476"/>
      <c r="ENP47" s="476"/>
      <c r="ENQ47" s="476"/>
      <c r="ENR47" s="476"/>
      <c r="ENS47" s="476"/>
      <c r="ENT47" s="476"/>
      <c r="ENU47" s="476"/>
      <c r="ENV47" s="476"/>
      <c r="ENW47" s="476"/>
      <c r="ENX47" s="476"/>
      <c r="ENY47" s="476"/>
      <c r="ENZ47" s="476"/>
      <c r="EOA47" s="476"/>
      <c r="EOB47" s="476"/>
      <c r="EOC47" s="476"/>
      <c r="EOD47" s="476"/>
      <c r="EOE47" s="476"/>
      <c r="EOF47" s="476"/>
      <c r="EOG47" s="476"/>
      <c r="EOH47" s="476"/>
      <c r="EOI47" s="476"/>
      <c r="EOJ47" s="476"/>
      <c r="EOK47" s="476"/>
      <c r="EOL47" s="476"/>
      <c r="EOM47" s="476"/>
      <c r="EON47" s="476"/>
      <c r="EOO47" s="476"/>
      <c r="EOP47" s="476"/>
      <c r="EOQ47" s="476"/>
      <c r="EOR47" s="476"/>
      <c r="EOS47" s="476"/>
      <c r="EOT47" s="476"/>
      <c r="EOU47" s="476"/>
      <c r="EOV47" s="476"/>
      <c r="EOW47" s="476"/>
      <c r="EOX47" s="476"/>
      <c r="EOY47" s="476"/>
      <c r="EOZ47" s="476"/>
      <c r="EPA47" s="476"/>
      <c r="EPB47" s="476"/>
      <c r="EPC47" s="476"/>
      <c r="EPD47" s="476"/>
      <c r="EPE47" s="476"/>
      <c r="EPF47" s="476"/>
      <c r="EPG47" s="476"/>
      <c r="EPH47" s="476"/>
      <c r="EPI47" s="476"/>
      <c r="EPJ47" s="476"/>
      <c r="EPK47" s="476"/>
      <c r="EPL47" s="476"/>
      <c r="EPM47" s="476"/>
      <c r="EPN47" s="476"/>
      <c r="EPO47" s="476"/>
      <c r="EPP47" s="476"/>
      <c r="EPQ47" s="476"/>
      <c r="EPR47" s="476"/>
      <c r="EPS47" s="476"/>
      <c r="EPT47" s="476"/>
      <c r="EPU47" s="476"/>
      <c r="EPV47" s="476"/>
      <c r="EPW47" s="476"/>
      <c r="EPX47" s="476"/>
      <c r="EPY47" s="476"/>
      <c r="EPZ47" s="476"/>
      <c r="EQA47" s="476"/>
      <c r="EQB47" s="476"/>
      <c r="EQC47" s="476"/>
      <c r="EQD47" s="476"/>
      <c r="EQE47" s="476"/>
      <c r="EQF47" s="476"/>
      <c r="EQG47" s="476"/>
      <c r="EQH47" s="476"/>
      <c r="EQI47" s="476"/>
      <c r="EQJ47" s="476"/>
      <c r="EQK47" s="476"/>
      <c r="EQL47" s="476"/>
      <c r="EQM47" s="476"/>
      <c r="EQN47" s="476"/>
      <c r="EQO47" s="476"/>
      <c r="EQP47" s="476"/>
      <c r="EQQ47" s="476"/>
      <c r="EQR47" s="476"/>
      <c r="EQS47" s="476"/>
      <c r="EQT47" s="476"/>
      <c r="EQU47" s="476"/>
      <c r="EQV47" s="476"/>
      <c r="EQW47" s="476"/>
      <c r="EQX47" s="476"/>
      <c r="EQY47" s="476"/>
      <c r="EQZ47" s="476"/>
      <c r="ERA47" s="476"/>
      <c r="ERB47" s="476"/>
      <c r="ERC47" s="476"/>
      <c r="ERD47" s="476"/>
      <c r="ERE47" s="476"/>
      <c r="ERF47" s="476"/>
      <c r="ERG47" s="476"/>
      <c r="ERH47" s="476"/>
      <c r="ERI47" s="476"/>
      <c r="ERJ47" s="476"/>
      <c r="ERK47" s="476"/>
      <c r="ERL47" s="476"/>
      <c r="ERM47" s="476"/>
      <c r="ERN47" s="476"/>
      <c r="ERO47" s="476"/>
      <c r="ERP47" s="476"/>
      <c r="ERQ47" s="476"/>
      <c r="ERR47" s="476"/>
      <c r="ERS47" s="476"/>
      <c r="ERT47" s="476"/>
      <c r="ERU47" s="476"/>
      <c r="ERV47" s="476"/>
      <c r="ERW47" s="476"/>
      <c r="ERX47" s="476"/>
      <c r="ERY47" s="476"/>
      <c r="ERZ47" s="476"/>
      <c r="ESA47" s="476"/>
      <c r="ESB47" s="476"/>
      <c r="ESC47" s="476"/>
      <c r="ESD47" s="476"/>
      <c r="ESE47" s="476"/>
      <c r="ESF47" s="476"/>
      <c r="ESG47" s="476"/>
      <c r="ESH47" s="476"/>
      <c r="ESI47" s="476"/>
      <c r="ESJ47" s="476"/>
      <c r="ESK47" s="476"/>
      <c r="ESL47" s="476"/>
      <c r="ESM47" s="476"/>
      <c r="ESN47" s="476"/>
      <c r="ESO47" s="476"/>
      <c r="ESP47" s="476"/>
      <c r="ESQ47" s="476"/>
      <c r="ESR47" s="476"/>
      <c r="ESS47" s="476"/>
      <c r="EST47" s="476"/>
      <c r="ESU47" s="476"/>
      <c r="ESV47" s="476"/>
      <c r="ESW47" s="476"/>
      <c r="ESX47" s="476"/>
      <c r="ESY47" s="476"/>
      <c r="ESZ47" s="476"/>
      <c r="ETA47" s="476"/>
      <c r="ETB47" s="476"/>
      <c r="ETC47" s="476"/>
      <c r="ETD47" s="476"/>
      <c r="ETE47" s="476"/>
      <c r="ETF47" s="476"/>
      <c r="ETG47" s="476"/>
      <c r="ETH47" s="476"/>
      <c r="ETI47" s="476"/>
      <c r="ETJ47" s="476"/>
      <c r="ETK47" s="476"/>
      <c r="ETL47" s="476"/>
      <c r="ETM47" s="476"/>
      <c r="ETN47" s="476"/>
      <c r="ETO47" s="476"/>
      <c r="ETP47" s="476"/>
      <c r="ETQ47" s="476"/>
      <c r="ETR47" s="476"/>
      <c r="ETS47" s="476"/>
      <c r="ETT47" s="476"/>
      <c r="ETU47" s="476"/>
      <c r="ETV47" s="476"/>
      <c r="ETW47" s="476"/>
      <c r="ETX47" s="476"/>
      <c r="ETY47" s="476"/>
      <c r="ETZ47" s="476"/>
      <c r="EUA47" s="476"/>
      <c r="EUB47" s="476"/>
      <c r="EUC47" s="476"/>
      <c r="EUD47" s="476"/>
      <c r="EUE47" s="476"/>
      <c r="EUF47" s="476"/>
      <c r="EUG47" s="476"/>
      <c r="EUH47" s="476"/>
      <c r="EUI47" s="476"/>
      <c r="EUJ47" s="476"/>
      <c r="EUK47" s="476"/>
      <c r="EUL47" s="476"/>
      <c r="EUM47" s="476"/>
      <c r="EUN47" s="476"/>
      <c r="EUO47" s="476"/>
      <c r="EUP47" s="476"/>
      <c r="EUQ47" s="476"/>
      <c r="EUR47" s="476"/>
      <c r="EUS47" s="476"/>
      <c r="EUT47" s="476"/>
      <c r="EUU47" s="476"/>
      <c r="EUV47" s="476"/>
      <c r="EUW47" s="476"/>
      <c r="EUX47" s="476"/>
      <c r="EUY47" s="476"/>
      <c r="EUZ47" s="476"/>
      <c r="EVA47" s="476"/>
      <c r="EVB47" s="476"/>
      <c r="EVC47" s="476"/>
      <c r="EVD47" s="476"/>
      <c r="EVE47" s="476"/>
      <c r="EVF47" s="476"/>
      <c r="EVG47" s="476"/>
      <c r="EVH47" s="476"/>
      <c r="EVI47" s="476"/>
      <c r="EVJ47" s="476"/>
      <c r="EVK47" s="476"/>
      <c r="EVL47" s="476"/>
      <c r="EVM47" s="476"/>
      <c r="EVN47" s="476"/>
      <c r="EVO47" s="476"/>
      <c r="EVP47" s="476"/>
      <c r="EVQ47" s="476"/>
      <c r="EVR47" s="476"/>
      <c r="EVS47" s="476"/>
      <c r="EVT47" s="476"/>
      <c r="EVU47" s="476"/>
      <c r="EVV47" s="476"/>
      <c r="EVW47" s="476"/>
      <c r="EVX47" s="476"/>
      <c r="EVY47" s="476"/>
      <c r="EVZ47" s="476"/>
      <c r="EWA47" s="476"/>
      <c r="EWB47" s="476"/>
      <c r="EWC47" s="476"/>
      <c r="EWD47" s="476"/>
      <c r="EWE47" s="476"/>
      <c r="EWF47" s="476"/>
      <c r="EWG47" s="476"/>
      <c r="EWH47" s="476"/>
      <c r="EWI47" s="476"/>
      <c r="EWJ47" s="476"/>
      <c r="EWK47" s="476"/>
      <c r="EWL47" s="476"/>
      <c r="EWM47" s="476"/>
      <c r="EWN47" s="476"/>
      <c r="EWO47" s="476"/>
      <c r="EWP47" s="476"/>
      <c r="EWQ47" s="476"/>
      <c r="EWR47" s="476"/>
      <c r="EWS47" s="476"/>
      <c r="EWT47" s="476"/>
      <c r="EWU47" s="476"/>
      <c r="EWV47" s="476"/>
      <c r="EWW47" s="476"/>
      <c r="EWX47" s="476"/>
      <c r="EWY47" s="476"/>
      <c r="EWZ47" s="476"/>
      <c r="EXA47" s="476"/>
      <c r="EXB47" s="476"/>
      <c r="EXC47" s="476"/>
      <c r="EXD47" s="476"/>
      <c r="EXE47" s="476"/>
      <c r="EXF47" s="476"/>
      <c r="EXG47" s="476"/>
      <c r="EXH47" s="476"/>
      <c r="EXI47" s="476"/>
      <c r="EXJ47" s="476"/>
      <c r="EXK47" s="476"/>
      <c r="EXL47" s="476"/>
      <c r="EXM47" s="476"/>
      <c r="EXN47" s="476"/>
      <c r="EXO47" s="476"/>
      <c r="EXP47" s="476"/>
      <c r="EXQ47" s="476"/>
      <c r="EXR47" s="476"/>
      <c r="EXS47" s="476"/>
      <c r="EXT47" s="476"/>
      <c r="EXU47" s="476"/>
      <c r="EXV47" s="476"/>
      <c r="EXW47" s="476"/>
      <c r="EXX47" s="476"/>
      <c r="EXY47" s="476"/>
      <c r="EXZ47" s="476"/>
      <c r="EYA47" s="476"/>
      <c r="EYB47" s="476"/>
      <c r="EYC47" s="476"/>
      <c r="EYD47" s="476"/>
      <c r="EYE47" s="476"/>
      <c r="EYF47" s="476"/>
      <c r="EYG47" s="476"/>
      <c r="EYH47" s="476"/>
      <c r="EYI47" s="476"/>
      <c r="EYJ47" s="476"/>
      <c r="EYK47" s="476"/>
      <c r="EYL47" s="476"/>
      <c r="EYM47" s="476"/>
      <c r="EYN47" s="476"/>
      <c r="EYO47" s="476"/>
      <c r="EYP47" s="476"/>
      <c r="EYQ47" s="476"/>
      <c r="EYR47" s="476"/>
      <c r="EYS47" s="476"/>
      <c r="EYT47" s="476"/>
      <c r="EYU47" s="476"/>
      <c r="EYV47" s="476"/>
      <c r="EYW47" s="476"/>
      <c r="EYX47" s="476"/>
      <c r="EYY47" s="476"/>
      <c r="EYZ47" s="476"/>
      <c r="EZA47" s="476"/>
      <c r="EZB47" s="476"/>
      <c r="EZC47" s="476"/>
      <c r="EZD47" s="476"/>
      <c r="EZE47" s="476"/>
      <c r="EZF47" s="476"/>
      <c r="EZG47" s="476"/>
      <c r="EZH47" s="476"/>
      <c r="EZI47" s="476"/>
      <c r="EZJ47" s="476"/>
      <c r="EZK47" s="476"/>
      <c r="EZL47" s="476"/>
      <c r="EZM47" s="476"/>
      <c r="EZN47" s="476"/>
      <c r="EZO47" s="476"/>
      <c r="EZP47" s="476"/>
      <c r="EZQ47" s="476"/>
      <c r="EZR47" s="476"/>
      <c r="EZS47" s="476"/>
      <c r="EZT47" s="476"/>
      <c r="EZU47" s="476"/>
      <c r="EZV47" s="476"/>
      <c r="EZW47" s="476"/>
      <c r="EZX47" s="476"/>
      <c r="EZY47" s="476"/>
      <c r="EZZ47" s="476"/>
      <c r="FAA47" s="476"/>
      <c r="FAB47" s="476"/>
      <c r="FAC47" s="476"/>
      <c r="FAD47" s="476"/>
      <c r="FAE47" s="476"/>
      <c r="FAF47" s="476"/>
      <c r="FAG47" s="476"/>
      <c r="FAH47" s="476"/>
      <c r="FAI47" s="476"/>
      <c r="FAJ47" s="476"/>
      <c r="FAK47" s="476"/>
      <c r="FAL47" s="476"/>
      <c r="FAM47" s="476"/>
      <c r="FAN47" s="476"/>
      <c r="FAO47" s="476"/>
      <c r="FAP47" s="476"/>
      <c r="FAQ47" s="476"/>
      <c r="FAR47" s="476"/>
      <c r="FAS47" s="476"/>
      <c r="FAT47" s="476"/>
      <c r="FAU47" s="476"/>
      <c r="FAV47" s="476"/>
      <c r="FAW47" s="476"/>
      <c r="FAX47" s="476"/>
      <c r="FAY47" s="476"/>
      <c r="FAZ47" s="476"/>
      <c r="FBA47" s="476"/>
      <c r="FBB47" s="476"/>
      <c r="FBC47" s="476"/>
      <c r="FBD47" s="476"/>
      <c r="FBE47" s="476"/>
      <c r="FBF47" s="476"/>
      <c r="FBG47" s="476"/>
      <c r="FBH47" s="476"/>
      <c r="FBI47" s="476"/>
      <c r="FBJ47" s="476"/>
      <c r="FBK47" s="476"/>
      <c r="FBL47" s="476"/>
      <c r="FBM47" s="476"/>
      <c r="FBN47" s="476"/>
      <c r="FBO47" s="476"/>
      <c r="FBP47" s="476"/>
      <c r="FBQ47" s="476"/>
      <c r="FBR47" s="476"/>
      <c r="FBS47" s="476"/>
      <c r="FBT47" s="476"/>
      <c r="FBU47" s="476"/>
      <c r="FBV47" s="476"/>
      <c r="FBW47" s="476"/>
      <c r="FBX47" s="476"/>
      <c r="FBY47" s="476"/>
      <c r="FBZ47" s="476"/>
      <c r="FCA47" s="476"/>
      <c r="FCB47" s="476"/>
      <c r="FCC47" s="476"/>
      <c r="FCD47" s="476"/>
      <c r="FCE47" s="476"/>
      <c r="FCF47" s="476"/>
      <c r="FCG47" s="476"/>
      <c r="FCH47" s="476"/>
      <c r="FCI47" s="476"/>
      <c r="FCJ47" s="476"/>
      <c r="FCK47" s="476"/>
      <c r="FCL47" s="476"/>
      <c r="FCM47" s="476"/>
      <c r="FCN47" s="476"/>
      <c r="FCO47" s="476"/>
      <c r="FCP47" s="476"/>
      <c r="FCQ47" s="476"/>
      <c r="FCR47" s="476"/>
      <c r="FCS47" s="476"/>
      <c r="FCT47" s="476"/>
      <c r="FCU47" s="476"/>
      <c r="FCV47" s="476"/>
      <c r="FCW47" s="476"/>
      <c r="FCX47" s="476"/>
      <c r="FCY47" s="476"/>
      <c r="FCZ47" s="476"/>
      <c r="FDA47" s="476"/>
      <c r="FDB47" s="476"/>
      <c r="FDC47" s="476"/>
      <c r="FDD47" s="476"/>
      <c r="FDE47" s="476"/>
      <c r="FDF47" s="476"/>
      <c r="FDG47" s="476"/>
      <c r="FDH47" s="476"/>
      <c r="FDI47" s="476"/>
      <c r="FDJ47" s="476"/>
      <c r="FDK47" s="476"/>
      <c r="FDL47" s="476"/>
      <c r="FDM47" s="476"/>
      <c r="FDN47" s="476"/>
      <c r="FDO47" s="476"/>
      <c r="FDP47" s="476"/>
      <c r="FDQ47" s="476"/>
      <c r="FDR47" s="476"/>
      <c r="FDS47" s="476"/>
      <c r="FDT47" s="476"/>
      <c r="FDU47" s="476"/>
      <c r="FDV47" s="476"/>
      <c r="FDW47" s="476"/>
      <c r="FDX47" s="476"/>
      <c r="FDY47" s="476"/>
      <c r="FDZ47" s="476"/>
      <c r="FEA47" s="476"/>
      <c r="FEB47" s="476"/>
      <c r="FEC47" s="476"/>
      <c r="FED47" s="476"/>
      <c r="FEE47" s="476"/>
      <c r="FEF47" s="476"/>
      <c r="FEG47" s="476"/>
      <c r="FEH47" s="476"/>
      <c r="FEI47" s="476"/>
      <c r="FEJ47" s="476"/>
      <c r="FEK47" s="476"/>
      <c r="FEL47" s="476"/>
      <c r="FEM47" s="476"/>
      <c r="FEN47" s="476"/>
      <c r="FEO47" s="476"/>
      <c r="FEP47" s="476"/>
      <c r="FEQ47" s="476"/>
      <c r="FER47" s="476"/>
      <c r="FES47" s="476"/>
      <c r="FET47" s="476"/>
      <c r="FEU47" s="476"/>
      <c r="FEV47" s="476"/>
      <c r="FEW47" s="476"/>
      <c r="FEX47" s="476"/>
      <c r="FEY47" s="476"/>
      <c r="FEZ47" s="476"/>
      <c r="FFA47" s="476"/>
      <c r="FFB47" s="476"/>
      <c r="FFC47" s="476"/>
      <c r="FFD47" s="476"/>
      <c r="FFE47" s="476"/>
      <c r="FFF47" s="476"/>
      <c r="FFG47" s="476"/>
      <c r="FFH47" s="476"/>
      <c r="FFI47" s="476"/>
      <c r="FFJ47" s="476"/>
      <c r="FFK47" s="476"/>
      <c r="FFL47" s="476"/>
      <c r="FFM47" s="476"/>
      <c r="FFN47" s="476"/>
      <c r="FFO47" s="476"/>
      <c r="FFP47" s="476"/>
      <c r="FFQ47" s="476"/>
      <c r="FFR47" s="476"/>
      <c r="FFS47" s="476"/>
      <c r="FFT47" s="476"/>
      <c r="FFU47" s="476"/>
      <c r="FFV47" s="476"/>
      <c r="FFW47" s="476"/>
      <c r="FFX47" s="476"/>
      <c r="FFY47" s="476"/>
      <c r="FFZ47" s="476"/>
      <c r="FGA47" s="476"/>
      <c r="FGB47" s="476"/>
      <c r="FGC47" s="476"/>
      <c r="FGD47" s="476"/>
      <c r="FGE47" s="476"/>
      <c r="FGF47" s="476"/>
      <c r="FGG47" s="476"/>
      <c r="FGH47" s="476"/>
      <c r="FGI47" s="476"/>
      <c r="FGJ47" s="476"/>
      <c r="FGK47" s="476"/>
      <c r="FGL47" s="476"/>
      <c r="FGM47" s="476"/>
      <c r="FGN47" s="476"/>
      <c r="FGO47" s="476"/>
      <c r="FGP47" s="476"/>
      <c r="FGQ47" s="476"/>
      <c r="FGR47" s="476"/>
      <c r="FGS47" s="476"/>
      <c r="FGT47" s="476"/>
      <c r="FGU47" s="476"/>
      <c r="FGV47" s="476"/>
      <c r="FGW47" s="476"/>
      <c r="FGX47" s="476"/>
      <c r="FGY47" s="476"/>
      <c r="FGZ47" s="476"/>
      <c r="FHA47" s="476"/>
      <c r="FHB47" s="476"/>
      <c r="FHC47" s="476"/>
      <c r="FHD47" s="476"/>
      <c r="FHE47" s="476"/>
      <c r="FHF47" s="476"/>
      <c r="FHG47" s="476"/>
      <c r="FHH47" s="476"/>
      <c r="FHI47" s="476"/>
      <c r="FHJ47" s="476"/>
      <c r="FHK47" s="476"/>
      <c r="FHL47" s="476"/>
      <c r="FHM47" s="476"/>
      <c r="FHN47" s="476"/>
      <c r="FHO47" s="476"/>
      <c r="FHP47" s="476"/>
      <c r="FHQ47" s="476"/>
      <c r="FHR47" s="476"/>
      <c r="FHS47" s="476"/>
      <c r="FHT47" s="476"/>
      <c r="FHU47" s="476"/>
      <c r="FHV47" s="476"/>
      <c r="FHW47" s="476"/>
      <c r="FHX47" s="476"/>
      <c r="FHY47" s="476"/>
      <c r="FHZ47" s="476"/>
      <c r="FIA47" s="476"/>
      <c r="FIB47" s="476"/>
      <c r="FIC47" s="476"/>
      <c r="FID47" s="476"/>
      <c r="FIE47" s="476"/>
      <c r="FIF47" s="476"/>
      <c r="FIG47" s="476"/>
      <c r="FIH47" s="476"/>
      <c r="FII47" s="476"/>
      <c r="FIJ47" s="476"/>
      <c r="FIK47" s="476"/>
      <c r="FIL47" s="476"/>
      <c r="FIM47" s="476"/>
      <c r="FIN47" s="476"/>
      <c r="FIO47" s="476"/>
      <c r="FIP47" s="476"/>
      <c r="FIQ47" s="476"/>
      <c r="FIR47" s="476"/>
      <c r="FIS47" s="476"/>
      <c r="FIT47" s="476"/>
      <c r="FIU47" s="476"/>
      <c r="FIV47" s="476"/>
      <c r="FIW47" s="476"/>
      <c r="FIX47" s="476"/>
      <c r="FIY47" s="476"/>
      <c r="FIZ47" s="476"/>
      <c r="FJA47" s="476"/>
      <c r="FJB47" s="476"/>
      <c r="FJC47" s="476"/>
      <c r="FJD47" s="476"/>
      <c r="FJE47" s="476"/>
      <c r="FJF47" s="476"/>
      <c r="FJG47" s="476"/>
      <c r="FJH47" s="476"/>
      <c r="FJI47" s="476"/>
      <c r="FJJ47" s="476"/>
      <c r="FJK47" s="476"/>
      <c r="FJL47" s="476"/>
      <c r="FJM47" s="476"/>
      <c r="FJN47" s="476"/>
      <c r="FJO47" s="476"/>
      <c r="FJP47" s="476"/>
      <c r="FJQ47" s="476"/>
      <c r="FJR47" s="476"/>
      <c r="FJS47" s="476"/>
      <c r="FJT47" s="476"/>
      <c r="FJU47" s="476"/>
      <c r="FJV47" s="476"/>
      <c r="FJW47" s="476"/>
      <c r="FJX47" s="476"/>
      <c r="FJY47" s="476"/>
      <c r="FJZ47" s="476"/>
      <c r="FKA47" s="476"/>
      <c r="FKB47" s="476"/>
      <c r="FKC47" s="476"/>
      <c r="FKD47" s="476"/>
      <c r="FKE47" s="476"/>
      <c r="FKF47" s="476"/>
      <c r="FKG47" s="476"/>
      <c r="FKH47" s="476"/>
      <c r="FKI47" s="476"/>
      <c r="FKJ47" s="476"/>
      <c r="FKK47" s="476"/>
      <c r="FKL47" s="476"/>
      <c r="FKM47" s="476"/>
      <c r="FKN47" s="476"/>
      <c r="FKO47" s="476"/>
      <c r="FKP47" s="476"/>
      <c r="FKQ47" s="476"/>
      <c r="FKR47" s="476"/>
      <c r="FKS47" s="476"/>
      <c r="FKT47" s="476"/>
      <c r="FKU47" s="476"/>
      <c r="FKV47" s="476"/>
      <c r="FKW47" s="476"/>
      <c r="FKX47" s="476"/>
      <c r="FKY47" s="476"/>
      <c r="FKZ47" s="476"/>
      <c r="FLA47" s="476"/>
      <c r="FLB47" s="476"/>
      <c r="FLC47" s="476"/>
      <c r="FLD47" s="476"/>
      <c r="FLE47" s="476"/>
      <c r="FLF47" s="476"/>
      <c r="FLG47" s="476"/>
      <c r="FLH47" s="476"/>
      <c r="FLI47" s="476"/>
      <c r="FLJ47" s="476"/>
      <c r="FLK47" s="476"/>
      <c r="FLL47" s="476"/>
      <c r="FLM47" s="476"/>
      <c r="FLN47" s="476"/>
      <c r="FLO47" s="476"/>
      <c r="FLP47" s="476"/>
      <c r="FLQ47" s="476"/>
      <c r="FLR47" s="476"/>
      <c r="FLS47" s="476"/>
      <c r="FLT47" s="476"/>
      <c r="FLU47" s="476"/>
      <c r="FLV47" s="476"/>
      <c r="FLW47" s="476"/>
      <c r="FLX47" s="476"/>
      <c r="FLY47" s="476"/>
      <c r="FLZ47" s="476"/>
      <c r="FMA47" s="476"/>
      <c r="FMB47" s="476"/>
      <c r="FMC47" s="476"/>
      <c r="FMD47" s="476"/>
      <c r="FME47" s="476"/>
      <c r="FMF47" s="476"/>
      <c r="FMG47" s="476"/>
      <c r="FMH47" s="476"/>
      <c r="FMI47" s="476"/>
      <c r="FMJ47" s="476"/>
      <c r="FMK47" s="476"/>
      <c r="FML47" s="476"/>
      <c r="FMM47" s="476"/>
      <c r="FMN47" s="476"/>
      <c r="FMO47" s="476"/>
      <c r="FMP47" s="476"/>
      <c r="FMQ47" s="476"/>
      <c r="FMR47" s="476"/>
      <c r="FMS47" s="476"/>
      <c r="FMT47" s="476"/>
      <c r="FMU47" s="476"/>
      <c r="FMV47" s="476"/>
      <c r="FMW47" s="476"/>
      <c r="FMX47" s="476"/>
      <c r="FMY47" s="476"/>
      <c r="FMZ47" s="476"/>
      <c r="FNA47" s="476"/>
      <c r="FNB47" s="476"/>
      <c r="FNC47" s="476"/>
      <c r="FND47" s="476"/>
      <c r="FNE47" s="476"/>
      <c r="FNF47" s="476"/>
      <c r="FNG47" s="476"/>
      <c r="FNH47" s="476"/>
      <c r="FNI47" s="476"/>
      <c r="FNJ47" s="476"/>
      <c r="FNK47" s="476"/>
      <c r="FNL47" s="476"/>
      <c r="FNM47" s="476"/>
      <c r="FNN47" s="476"/>
      <c r="FNO47" s="476"/>
      <c r="FNP47" s="476"/>
      <c r="FNQ47" s="476"/>
      <c r="FNR47" s="476"/>
      <c r="FNS47" s="476"/>
      <c r="FNT47" s="476"/>
      <c r="FNU47" s="476"/>
      <c r="FNV47" s="476"/>
      <c r="FNW47" s="476"/>
      <c r="FNX47" s="476"/>
      <c r="FNY47" s="476"/>
      <c r="FNZ47" s="476"/>
      <c r="FOA47" s="476"/>
      <c r="FOB47" s="476"/>
      <c r="FOC47" s="476"/>
      <c r="FOD47" s="476"/>
      <c r="FOE47" s="476"/>
      <c r="FOF47" s="476"/>
      <c r="FOG47" s="476"/>
      <c r="FOH47" s="476"/>
      <c r="FOI47" s="476"/>
      <c r="FOJ47" s="476"/>
      <c r="FOK47" s="476"/>
      <c r="FOL47" s="476"/>
      <c r="FOM47" s="476"/>
      <c r="FON47" s="476"/>
      <c r="FOO47" s="476"/>
      <c r="FOP47" s="476"/>
      <c r="FOQ47" s="476"/>
      <c r="FOR47" s="476"/>
      <c r="FOS47" s="476"/>
      <c r="FOT47" s="476"/>
      <c r="FOU47" s="476"/>
      <c r="FOV47" s="476"/>
      <c r="FOW47" s="476"/>
      <c r="FOX47" s="476"/>
      <c r="FOY47" s="476"/>
      <c r="FOZ47" s="476"/>
      <c r="FPA47" s="476"/>
      <c r="FPB47" s="476"/>
      <c r="FPC47" s="476"/>
      <c r="FPD47" s="476"/>
      <c r="FPE47" s="476"/>
      <c r="FPF47" s="476"/>
      <c r="FPG47" s="476"/>
      <c r="FPH47" s="476"/>
      <c r="FPI47" s="476"/>
      <c r="FPJ47" s="476"/>
      <c r="FPK47" s="476"/>
      <c r="FPL47" s="476"/>
      <c r="FPM47" s="476"/>
      <c r="FPN47" s="476"/>
      <c r="FPO47" s="476"/>
      <c r="FPP47" s="476"/>
      <c r="FPQ47" s="476"/>
      <c r="FPR47" s="476"/>
      <c r="FPS47" s="476"/>
      <c r="FPT47" s="476"/>
      <c r="FPU47" s="476"/>
      <c r="FPV47" s="476"/>
      <c r="FPW47" s="476"/>
      <c r="FPX47" s="476"/>
      <c r="FPY47" s="476"/>
      <c r="FPZ47" s="476"/>
      <c r="FQA47" s="476"/>
      <c r="FQB47" s="476"/>
      <c r="FQC47" s="476"/>
      <c r="FQD47" s="476"/>
      <c r="FQE47" s="476"/>
      <c r="FQF47" s="476"/>
      <c r="FQG47" s="476"/>
      <c r="FQH47" s="476"/>
      <c r="FQI47" s="476"/>
      <c r="FQJ47" s="476"/>
      <c r="FQK47" s="476"/>
      <c r="FQL47" s="476"/>
      <c r="FQM47" s="476"/>
      <c r="FQN47" s="476"/>
      <c r="FQO47" s="476"/>
      <c r="FQP47" s="476"/>
      <c r="FQQ47" s="476"/>
      <c r="FQR47" s="476"/>
      <c r="FQS47" s="476"/>
      <c r="FQT47" s="476"/>
      <c r="FQU47" s="476"/>
      <c r="FQV47" s="476"/>
      <c r="FQW47" s="476"/>
      <c r="FQX47" s="476"/>
      <c r="FQY47" s="476"/>
      <c r="FQZ47" s="476"/>
      <c r="FRA47" s="476"/>
      <c r="FRB47" s="476"/>
      <c r="FRC47" s="476"/>
      <c r="FRD47" s="476"/>
      <c r="FRE47" s="476"/>
      <c r="FRF47" s="476"/>
      <c r="FRG47" s="476"/>
      <c r="FRH47" s="476"/>
      <c r="FRI47" s="476"/>
      <c r="FRJ47" s="476"/>
      <c r="FRK47" s="476"/>
      <c r="FRL47" s="476"/>
      <c r="FRM47" s="476"/>
      <c r="FRN47" s="476"/>
      <c r="FRO47" s="476"/>
      <c r="FRP47" s="476"/>
      <c r="FRQ47" s="476"/>
      <c r="FRR47" s="476"/>
      <c r="FRS47" s="476"/>
      <c r="FRT47" s="476"/>
      <c r="FRU47" s="476"/>
      <c r="FRV47" s="476"/>
      <c r="FRW47" s="476"/>
      <c r="FRX47" s="476"/>
      <c r="FRY47" s="476"/>
      <c r="FRZ47" s="476"/>
      <c r="FSA47" s="476"/>
      <c r="FSB47" s="476"/>
      <c r="FSC47" s="476"/>
      <c r="FSD47" s="476"/>
      <c r="FSE47" s="476"/>
      <c r="FSF47" s="476"/>
      <c r="FSG47" s="476"/>
      <c r="FSH47" s="476"/>
      <c r="FSI47" s="476"/>
      <c r="FSJ47" s="476"/>
      <c r="FSK47" s="476"/>
      <c r="FSL47" s="476"/>
      <c r="FSM47" s="476"/>
      <c r="FSN47" s="476"/>
      <c r="FSO47" s="476"/>
      <c r="FSP47" s="476"/>
      <c r="FSQ47" s="476"/>
      <c r="FSR47" s="476"/>
      <c r="FSS47" s="476"/>
      <c r="FST47" s="476"/>
      <c r="FSU47" s="476"/>
      <c r="FSV47" s="476"/>
      <c r="FSW47" s="476"/>
      <c r="FSX47" s="476"/>
      <c r="FSY47" s="476"/>
      <c r="FSZ47" s="476"/>
      <c r="FTA47" s="476"/>
      <c r="FTB47" s="476"/>
      <c r="FTC47" s="476"/>
      <c r="FTD47" s="476"/>
      <c r="FTE47" s="476"/>
      <c r="FTF47" s="476"/>
      <c r="FTG47" s="476"/>
      <c r="FTH47" s="476"/>
      <c r="FTI47" s="476"/>
      <c r="FTJ47" s="476"/>
      <c r="FTK47" s="476"/>
      <c r="FTL47" s="476"/>
      <c r="FTM47" s="476"/>
      <c r="FTN47" s="476"/>
      <c r="FTO47" s="476"/>
      <c r="FTP47" s="476"/>
      <c r="FTQ47" s="476"/>
      <c r="FTR47" s="476"/>
      <c r="FTS47" s="476"/>
      <c r="FTT47" s="476"/>
      <c r="FTU47" s="476"/>
      <c r="FTV47" s="476"/>
      <c r="FTW47" s="476"/>
      <c r="FTX47" s="476"/>
      <c r="FTY47" s="476"/>
      <c r="FTZ47" s="476"/>
      <c r="FUA47" s="476"/>
      <c r="FUB47" s="476"/>
      <c r="FUC47" s="476"/>
      <c r="FUD47" s="476"/>
      <c r="FUE47" s="476"/>
      <c r="FUF47" s="476"/>
      <c r="FUG47" s="476"/>
      <c r="FUH47" s="476"/>
      <c r="FUI47" s="476"/>
      <c r="FUJ47" s="476"/>
      <c r="FUK47" s="476"/>
      <c r="FUL47" s="476"/>
      <c r="FUM47" s="476"/>
      <c r="FUN47" s="476"/>
      <c r="FUO47" s="476"/>
      <c r="FUP47" s="476"/>
      <c r="FUQ47" s="476"/>
      <c r="FUR47" s="476"/>
      <c r="FUS47" s="476"/>
      <c r="FUT47" s="476"/>
      <c r="FUU47" s="476"/>
      <c r="FUV47" s="476"/>
      <c r="FUW47" s="476"/>
      <c r="FUX47" s="476"/>
      <c r="FUY47" s="476"/>
      <c r="FUZ47" s="476"/>
      <c r="FVA47" s="476"/>
      <c r="FVB47" s="476"/>
      <c r="FVC47" s="476"/>
      <c r="FVD47" s="476"/>
      <c r="FVE47" s="476"/>
      <c r="FVF47" s="476"/>
      <c r="FVG47" s="476"/>
      <c r="FVH47" s="476"/>
      <c r="FVI47" s="476"/>
      <c r="FVJ47" s="476"/>
      <c r="FVK47" s="476"/>
      <c r="FVL47" s="476"/>
      <c r="FVM47" s="476"/>
      <c r="FVN47" s="476"/>
      <c r="FVO47" s="476"/>
      <c r="FVP47" s="476"/>
      <c r="FVQ47" s="476"/>
      <c r="FVR47" s="476"/>
      <c r="FVS47" s="476"/>
      <c r="FVT47" s="476"/>
      <c r="FVU47" s="476"/>
      <c r="FVV47" s="476"/>
      <c r="FVW47" s="476"/>
      <c r="FVX47" s="476"/>
      <c r="FVY47" s="476"/>
      <c r="FVZ47" s="476"/>
      <c r="FWA47" s="476"/>
      <c r="FWB47" s="476"/>
      <c r="FWC47" s="476"/>
      <c r="FWD47" s="476"/>
      <c r="FWE47" s="476"/>
      <c r="FWF47" s="476"/>
      <c r="FWG47" s="476"/>
      <c r="FWH47" s="476"/>
      <c r="FWI47" s="476"/>
      <c r="FWJ47" s="476"/>
      <c r="FWK47" s="476"/>
      <c r="FWL47" s="476"/>
      <c r="FWM47" s="476"/>
      <c r="FWN47" s="476"/>
      <c r="FWO47" s="476"/>
      <c r="FWP47" s="476"/>
      <c r="FWQ47" s="476"/>
      <c r="FWR47" s="476"/>
      <c r="FWS47" s="476"/>
      <c r="FWT47" s="476"/>
      <c r="FWU47" s="476"/>
      <c r="FWV47" s="476"/>
      <c r="FWW47" s="476"/>
      <c r="FWX47" s="476"/>
      <c r="FWY47" s="476"/>
      <c r="FWZ47" s="476"/>
      <c r="FXA47" s="476"/>
      <c r="FXB47" s="476"/>
      <c r="FXC47" s="476"/>
      <c r="FXD47" s="476"/>
      <c r="FXE47" s="476"/>
      <c r="FXF47" s="476"/>
      <c r="FXG47" s="476"/>
      <c r="FXH47" s="476"/>
      <c r="FXI47" s="476"/>
      <c r="FXJ47" s="476"/>
      <c r="FXK47" s="476"/>
      <c r="FXL47" s="476"/>
      <c r="FXM47" s="476"/>
      <c r="FXN47" s="476"/>
      <c r="FXO47" s="476"/>
      <c r="FXP47" s="476"/>
      <c r="FXQ47" s="476"/>
      <c r="FXR47" s="476"/>
      <c r="FXS47" s="476"/>
      <c r="FXT47" s="476"/>
      <c r="FXU47" s="476"/>
      <c r="FXV47" s="476"/>
      <c r="FXW47" s="476"/>
      <c r="FXX47" s="476"/>
      <c r="FXY47" s="476"/>
      <c r="FXZ47" s="476"/>
      <c r="FYA47" s="476"/>
      <c r="FYB47" s="476"/>
      <c r="FYC47" s="476"/>
      <c r="FYD47" s="476"/>
      <c r="FYE47" s="476"/>
      <c r="FYF47" s="476"/>
      <c r="FYG47" s="476"/>
      <c r="FYH47" s="476"/>
      <c r="FYI47" s="476"/>
      <c r="FYJ47" s="476"/>
      <c r="FYK47" s="476"/>
      <c r="FYL47" s="476"/>
      <c r="FYM47" s="476"/>
      <c r="FYN47" s="476"/>
      <c r="FYO47" s="476"/>
      <c r="FYP47" s="476"/>
      <c r="FYQ47" s="476"/>
      <c r="FYR47" s="476"/>
      <c r="FYS47" s="476"/>
      <c r="FYT47" s="476"/>
      <c r="FYU47" s="476"/>
      <c r="FYV47" s="476"/>
      <c r="FYW47" s="476"/>
      <c r="FYX47" s="476"/>
      <c r="FYY47" s="476"/>
      <c r="FYZ47" s="476"/>
      <c r="FZA47" s="476"/>
      <c r="FZB47" s="476"/>
      <c r="FZC47" s="476"/>
      <c r="FZD47" s="476"/>
      <c r="FZE47" s="476"/>
      <c r="FZF47" s="476"/>
      <c r="FZG47" s="476"/>
      <c r="FZH47" s="476"/>
      <c r="FZI47" s="476"/>
      <c r="FZJ47" s="476"/>
      <c r="FZK47" s="476"/>
      <c r="FZL47" s="476"/>
      <c r="FZM47" s="476"/>
      <c r="FZN47" s="476"/>
      <c r="FZO47" s="476"/>
      <c r="FZP47" s="476"/>
      <c r="FZQ47" s="476"/>
      <c r="FZR47" s="476"/>
      <c r="FZS47" s="476"/>
      <c r="FZT47" s="476"/>
      <c r="FZU47" s="476"/>
      <c r="FZV47" s="476"/>
      <c r="FZW47" s="476"/>
      <c r="FZX47" s="476"/>
      <c r="FZY47" s="476"/>
      <c r="FZZ47" s="476"/>
      <c r="GAA47" s="476"/>
      <c r="GAB47" s="476"/>
      <c r="GAC47" s="476"/>
      <c r="GAD47" s="476"/>
      <c r="GAE47" s="476"/>
      <c r="GAF47" s="476"/>
      <c r="GAG47" s="476"/>
      <c r="GAH47" s="476"/>
      <c r="GAI47" s="476"/>
      <c r="GAJ47" s="476"/>
      <c r="GAK47" s="476"/>
      <c r="GAL47" s="476"/>
      <c r="GAM47" s="476"/>
      <c r="GAN47" s="476"/>
      <c r="GAO47" s="476"/>
      <c r="GAP47" s="476"/>
      <c r="GAQ47" s="476"/>
      <c r="GAR47" s="476"/>
      <c r="GAS47" s="476"/>
      <c r="GAT47" s="476"/>
      <c r="GAU47" s="476"/>
      <c r="GAV47" s="476"/>
      <c r="GAW47" s="476"/>
      <c r="GAX47" s="476"/>
      <c r="GAY47" s="476"/>
      <c r="GAZ47" s="476"/>
      <c r="GBA47" s="476"/>
      <c r="GBB47" s="476"/>
      <c r="GBC47" s="476"/>
      <c r="GBD47" s="476"/>
      <c r="GBE47" s="476"/>
      <c r="GBF47" s="476"/>
      <c r="GBG47" s="476"/>
      <c r="GBH47" s="476"/>
      <c r="GBI47" s="476"/>
      <c r="GBJ47" s="476"/>
      <c r="GBK47" s="476"/>
      <c r="GBL47" s="476"/>
      <c r="GBM47" s="476"/>
      <c r="GBN47" s="476"/>
      <c r="GBO47" s="476"/>
      <c r="GBP47" s="476"/>
      <c r="GBQ47" s="476"/>
      <c r="GBR47" s="476"/>
      <c r="GBS47" s="476"/>
      <c r="GBT47" s="476"/>
      <c r="GBU47" s="476"/>
      <c r="GBV47" s="476"/>
      <c r="GBW47" s="476"/>
      <c r="GBX47" s="476"/>
      <c r="GBY47" s="476"/>
      <c r="GBZ47" s="476"/>
      <c r="GCA47" s="476"/>
      <c r="GCB47" s="476"/>
      <c r="GCC47" s="476"/>
      <c r="GCD47" s="476"/>
      <c r="GCE47" s="476"/>
      <c r="GCF47" s="476"/>
      <c r="GCG47" s="476"/>
      <c r="GCH47" s="476"/>
      <c r="GCI47" s="476"/>
      <c r="GCJ47" s="476"/>
      <c r="GCK47" s="476"/>
      <c r="GCL47" s="476"/>
      <c r="GCM47" s="476"/>
      <c r="GCN47" s="476"/>
      <c r="GCO47" s="476"/>
      <c r="GCP47" s="476"/>
      <c r="GCQ47" s="476"/>
      <c r="GCR47" s="476"/>
      <c r="GCS47" s="476"/>
      <c r="GCT47" s="476"/>
      <c r="GCU47" s="476"/>
      <c r="GCV47" s="476"/>
      <c r="GCW47" s="476"/>
      <c r="GCX47" s="476"/>
      <c r="GCY47" s="476"/>
      <c r="GCZ47" s="476"/>
      <c r="GDA47" s="476"/>
      <c r="GDB47" s="476"/>
      <c r="GDC47" s="476"/>
      <c r="GDD47" s="476"/>
      <c r="GDE47" s="476"/>
      <c r="GDF47" s="476"/>
      <c r="GDG47" s="476"/>
      <c r="GDH47" s="476"/>
      <c r="GDI47" s="476"/>
      <c r="GDJ47" s="476"/>
      <c r="GDK47" s="476"/>
      <c r="GDL47" s="476"/>
      <c r="GDM47" s="476"/>
      <c r="GDN47" s="476"/>
      <c r="GDO47" s="476"/>
      <c r="GDP47" s="476"/>
      <c r="GDQ47" s="476"/>
      <c r="GDR47" s="476"/>
      <c r="GDS47" s="476"/>
      <c r="GDT47" s="476"/>
      <c r="GDU47" s="476"/>
      <c r="GDV47" s="476"/>
      <c r="GDW47" s="476"/>
      <c r="GDX47" s="476"/>
      <c r="GDY47" s="476"/>
      <c r="GDZ47" s="476"/>
      <c r="GEA47" s="476"/>
      <c r="GEB47" s="476"/>
      <c r="GEC47" s="476"/>
      <c r="GED47" s="476"/>
      <c r="GEE47" s="476"/>
      <c r="GEF47" s="476"/>
      <c r="GEG47" s="476"/>
      <c r="GEH47" s="476"/>
      <c r="GEI47" s="476"/>
      <c r="GEJ47" s="476"/>
      <c r="GEK47" s="476"/>
      <c r="GEL47" s="476"/>
      <c r="GEM47" s="476"/>
      <c r="GEN47" s="476"/>
      <c r="GEO47" s="476"/>
      <c r="GEP47" s="476"/>
      <c r="GEQ47" s="476"/>
      <c r="GER47" s="476"/>
      <c r="GES47" s="476"/>
      <c r="GET47" s="476"/>
      <c r="GEU47" s="476"/>
      <c r="GEV47" s="476"/>
      <c r="GEW47" s="476"/>
      <c r="GEX47" s="476"/>
      <c r="GEY47" s="476"/>
      <c r="GEZ47" s="476"/>
      <c r="GFA47" s="476"/>
      <c r="GFB47" s="476"/>
      <c r="GFC47" s="476"/>
      <c r="GFD47" s="476"/>
      <c r="GFE47" s="476"/>
      <c r="GFF47" s="476"/>
      <c r="GFG47" s="476"/>
      <c r="GFH47" s="476"/>
      <c r="GFI47" s="476"/>
      <c r="GFJ47" s="476"/>
      <c r="GFK47" s="476"/>
      <c r="GFL47" s="476"/>
      <c r="GFM47" s="476"/>
      <c r="GFN47" s="476"/>
      <c r="GFO47" s="476"/>
      <c r="GFP47" s="476"/>
      <c r="GFQ47" s="476"/>
      <c r="GFR47" s="476"/>
      <c r="GFS47" s="476"/>
      <c r="GFT47" s="476"/>
      <c r="GFU47" s="476"/>
      <c r="GFV47" s="476"/>
      <c r="GFW47" s="476"/>
      <c r="GFX47" s="476"/>
      <c r="GFY47" s="476"/>
      <c r="GFZ47" s="476"/>
      <c r="GGA47" s="476"/>
      <c r="GGB47" s="476"/>
      <c r="GGC47" s="476"/>
      <c r="GGD47" s="476"/>
      <c r="GGE47" s="476"/>
      <c r="GGF47" s="476"/>
      <c r="GGG47" s="476"/>
      <c r="GGH47" s="476"/>
      <c r="GGI47" s="476"/>
      <c r="GGJ47" s="476"/>
      <c r="GGK47" s="476"/>
      <c r="GGL47" s="476"/>
      <c r="GGM47" s="476"/>
      <c r="GGN47" s="476"/>
      <c r="GGO47" s="476"/>
      <c r="GGP47" s="476"/>
      <c r="GGQ47" s="476"/>
      <c r="GGR47" s="476"/>
      <c r="GGS47" s="476"/>
      <c r="GGT47" s="476"/>
      <c r="GGU47" s="476"/>
      <c r="GGV47" s="476"/>
      <c r="GGW47" s="476"/>
      <c r="GGX47" s="476"/>
      <c r="GGY47" s="476"/>
      <c r="GGZ47" s="476"/>
      <c r="GHA47" s="476"/>
      <c r="GHB47" s="476"/>
      <c r="GHC47" s="476"/>
      <c r="GHD47" s="476"/>
      <c r="GHE47" s="476"/>
      <c r="GHF47" s="476"/>
      <c r="GHG47" s="476"/>
      <c r="GHH47" s="476"/>
      <c r="GHI47" s="476"/>
      <c r="GHJ47" s="476"/>
      <c r="GHK47" s="476"/>
      <c r="GHL47" s="476"/>
      <c r="GHM47" s="476"/>
      <c r="GHN47" s="476"/>
      <c r="GHO47" s="476"/>
      <c r="GHP47" s="476"/>
      <c r="GHQ47" s="476"/>
      <c r="GHR47" s="476"/>
      <c r="GHS47" s="476"/>
      <c r="GHT47" s="476"/>
      <c r="GHU47" s="476"/>
      <c r="GHV47" s="476"/>
      <c r="GHW47" s="476"/>
      <c r="GHX47" s="476"/>
      <c r="GHY47" s="476"/>
      <c r="GHZ47" s="476"/>
      <c r="GIA47" s="476"/>
      <c r="GIB47" s="476"/>
      <c r="GIC47" s="476"/>
      <c r="GID47" s="476"/>
      <c r="GIE47" s="476"/>
      <c r="GIF47" s="476"/>
      <c r="GIG47" s="476"/>
      <c r="GIH47" s="476"/>
      <c r="GII47" s="476"/>
      <c r="GIJ47" s="476"/>
      <c r="GIK47" s="476"/>
      <c r="GIL47" s="476"/>
      <c r="GIM47" s="476"/>
      <c r="GIN47" s="476"/>
      <c r="GIO47" s="476"/>
      <c r="GIP47" s="476"/>
      <c r="GIQ47" s="476"/>
      <c r="GIR47" s="476"/>
      <c r="GIS47" s="476"/>
      <c r="GIT47" s="476"/>
      <c r="GIU47" s="476"/>
      <c r="GIV47" s="476"/>
      <c r="GIW47" s="476"/>
      <c r="GIX47" s="476"/>
      <c r="GIY47" s="476"/>
      <c r="GIZ47" s="476"/>
      <c r="GJA47" s="476"/>
      <c r="GJB47" s="476"/>
      <c r="GJC47" s="476"/>
      <c r="GJD47" s="476"/>
      <c r="GJE47" s="476"/>
      <c r="GJF47" s="476"/>
      <c r="GJG47" s="476"/>
      <c r="GJH47" s="476"/>
      <c r="GJI47" s="476"/>
      <c r="GJJ47" s="476"/>
      <c r="GJK47" s="476"/>
      <c r="GJL47" s="476"/>
      <c r="GJM47" s="476"/>
      <c r="GJN47" s="476"/>
      <c r="GJO47" s="476"/>
      <c r="GJP47" s="476"/>
      <c r="GJQ47" s="476"/>
      <c r="GJR47" s="476"/>
      <c r="GJS47" s="476"/>
      <c r="GJT47" s="476"/>
      <c r="GJU47" s="476"/>
      <c r="GJV47" s="476"/>
      <c r="GJW47" s="476"/>
      <c r="GJX47" s="476"/>
      <c r="GJY47" s="476"/>
      <c r="GJZ47" s="476"/>
      <c r="GKA47" s="476"/>
      <c r="GKB47" s="476"/>
      <c r="GKC47" s="476"/>
      <c r="GKD47" s="476"/>
      <c r="GKE47" s="476"/>
      <c r="GKF47" s="476"/>
      <c r="GKG47" s="476"/>
      <c r="GKH47" s="476"/>
      <c r="GKI47" s="476"/>
      <c r="GKJ47" s="476"/>
      <c r="GKK47" s="476"/>
      <c r="GKL47" s="476"/>
      <c r="GKM47" s="476"/>
      <c r="GKN47" s="476"/>
      <c r="GKO47" s="476"/>
      <c r="GKP47" s="476"/>
      <c r="GKQ47" s="476"/>
      <c r="GKR47" s="476"/>
      <c r="GKS47" s="476"/>
      <c r="GKT47" s="476"/>
      <c r="GKU47" s="476"/>
      <c r="GKV47" s="476"/>
      <c r="GKW47" s="476"/>
      <c r="GKX47" s="476"/>
      <c r="GKY47" s="476"/>
      <c r="GKZ47" s="476"/>
      <c r="GLA47" s="476"/>
      <c r="GLB47" s="476"/>
      <c r="GLC47" s="476"/>
      <c r="GLD47" s="476"/>
      <c r="GLE47" s="476"/>
      <c r="GLF47" s="476"/>
      <c r="GLG47" s="476"/>
      <c r="GLH47" s="476"/>
      <c r="GLI47" s="476"/>
      <c r="GLJ47" s="476"/>
      <c r="GLK47" s="476"/>
      <c r="GLL47" s="476"/>
      <c r="GLM47" s="476"/>
      <c r="GLN47" s="476"/>
      <c r="GLO47" s="476"/>
      <c r="GLP47" s="476"/>
      <c r="GLQ47" s="476"/>
      <c r="GLR47" s="476"/>
      <c r="GLS47" s="476"/>
      <c r="GLT47" s="476"/>
      <c r="GLU47" s="476"/>
      <c r="GLV47" s="476"/>
      <c r="GLW47" s="476"/>
      <c r="GLX47" s="476"/>
      <c r="GLY47" s="476"/>
      <c r="GLZ47" s="476"/>
      <c r="GMA47" s="476"/>
      <c r="GMB47" s="476"/>
      <c r="GMC47" s="476"/>
      <c r="GMD47" s="476"/>
      <c r="GME47" s="476"/>
      <c r="GMF47" s="476"/>
      <c r="GMG47" s="476"/>
      <c r="GMH47" s="476"/>
      <c r="GMI47" s="476"/>
      <c r="GMJ47" s="476"/>
      <c r="GMK47" s="476"/>
      <c r="GML47" s="476"/>
      <c r="GMM47" s="476"/>
      <c r="GMN47" s="476"/>
      <c r="GMO47" s="476"/>
      <c r="GMP47" s="476"/>
      <c r="GMQ47" s="476"/>
      <c r="GMR47" s="476"/>
      <c r="GMS47" s="476"/>
      <c r="GMT47" s="476"/>
      <c r="GMU47" s="476"/>
      <c r="GMV47" s="476"/>
      <c r="GMW47" s="476"/>
      <c r="GMX47" s="476"/>
      <c r="GMY47" s="476"/>
      <c r="GMZ47" s="476"/>
      <c r="GNA47" s="476"/>
      <c r="GNB47" s="476"/>
      <c r="GNC47" s="476"/>
      <c r="GND47" s="476"/>
      <c r="GNE47" s="476"/>
      <c r="GNF47" s="476"/>
      <c r="GNG47" s="476"/>
      <c r="GNH47" s="476"/>
      <c r="GNI47" s="476"/>
      <c r="GNJ47" s="476"/>
      <c r="GNK47" s="476"/>
      <c r="GNL47" s="476"/>
      <c r="GNM47" s="476"/>
      <c r="GNN47" s="476"/>
      <c r="GNO47" s="476"/>
      <c r="GNP47" s="476"/>
      <c r="GNQ47" s="476"/>
      <c r="GNR47" s="476"/>
      <c r="GNS47" s="476"/>
      <c r="GNT47" s="476"/>
      <c r="GNU47" s="476"/>
      <c r="GNV47" s="476"/>
      <c r="GNW47" s="476"/>
      <c r="GNX47" s="476"/>
      <c r="GNY47" s="476"/>
      <c r="GNZ47" s="476"/>
      <c r="GOA47" s="476"/>
      <c r="GOB47" s="476"/>
      <c r="GOC47" s="476"/>
      <c r="GOD47" s="476"/>
      <c r="GOE47" s="476"/>
      <c r="GOF47" s="476"/>
      <c r="GOG47" s="476"/>
      <c r="GOH47" s="476"/>
      <c r="GOI47" s="476"/>
      <c r="GOJ47" s="476"/>
      <c r="GOK47" s="476"/>
      <c r="GOL47" s="476"/>
      <c r="GOM47" s="476"/>
      <c r="GON47" s="476"/>
      <c r="GOO47" s="476"/>
      <c r="GOP47" s="476"/>
      <c r="GOQ47" s="476"/>
      <c r="GOR47" s="476"/>
      <c r="GOS47" s="476"/>
      <c r="GOT47" s="476"/>
      <c r="GOU47" s="476"/>
      <c r="GOV47" s="476"/>
      <c r="GOW47" s="476"/>
      <c r="GOX47" s="476"/>
      <c r="GOY47" s="476"/>
      <c r="GOZ47" s="476"/>
      <c r="GPA47" s="476"/>
      <c r="GPB47" s="476"/>
      <c r="GPC47" s="476"/>
      <c r="GPD47" s="476"/>
      <c r="GPE47" s="476"/>
      <c r="GPF47" s="476"/>
      <c r="GPG47" s="476"/>
      <c r="GPH47" s="476"/>
      <c r="GPI47" s="476"/>
      <c r="GPJ47" s="476"/>
      <c r="GPK47" s="476"/>
      <c r="GPL47" s="476"/>
      <c r="GPM47" s="476"/>
      <c r="GPN47" s="476"/>
      <c r="GPO47" s="476"/>
      <c r="GPP47" s="476"/>
      <c r="GPQ47" s="476"/>
      <c r="GPR47" s="476"/>
      <c r="GPS47" s="476"/>
      <c r="GPT47" s="476"/>
      <c r="GPU47" s="476"/>
      <c r="GPV47" s="476"/>
      <c r="GPW47" s="476"/>
      <c r="GPX47" s="476"/>
      <c r="GPY47" s="476"/>
      <c r="GPZ47" s="476"/>
      <c r="GQA47" s="476"/>
      <c r="GQB47" s="476"/>
      <c r="GQC47" s="476"/>
      <c r="GQD47" s="476"/>
      <c r="GQE47" s="476"/>
      <c r="GQF47" s="476"/>
      <c r="GQG47" s="476"/>
      <c r="GQH47" s="476"/>
      <c r="GQI47" s="476"/>
      <c r="GQJ47" s="476"/>
      <c r="GQK47" s="476"/>
      <c r="GQL47" s="476"/>
      <c r="GQM47" s="476"/>
      <c r="GQN47" s="476"/>
      <c r="GQO47" s="476"/>
      <c r="GQP47" s="476"/>
      <c r="GQQ47" s="476"/>
      <c r="GQR47" s="476"/>
      <c r="GQS47" s="476"/>
      <c r="GQT47" s="476"/>
      <c r="GQU47" s="476"/>
      <c r="GQV47" s="476"/>
      <c r="GQW47" s="476"/>
      <c r="GQX47" s="476"/>
      <c r="GQY47" s="476"/>
      <c r="GQZ47" s="476"/>
      <c r="GRA47" s="476"/>
      <c r="GRB47" s="476"/>
      <c r="GRC47" s="476"/>
      <c r="GRD47" s="476"/>
      <c r="GRE47" s="476"/>
      <c r="GRF47" s="476"/>
      <c r="GRG47" s="476"/>
      <c r="GRH47" s="476"/>
      <c r="GRI47" s="476"/>
      <c r="GRJ47" s="476"/>
      <c r="GRK47" s="476"/>
      <c r="GRL47" s="476"/>
      <c r="GRM47" s="476"/>
      <c r="GRN47" s="476"/>
      <c r="GRO47" s="476"/>
      <c r="GRP47" s="476"/>
      <c r="GRQ47" s="476"/>
      <c r="GRR47" s="476"/>
      <c r="GRS47" s="476"/>
      <c r="GRT47" s="476"/>
      <c r="GRU47" s="476"/>
      <c r="GRV47" s="476"/>
      <c r="GRW47" s="476"/>
      <c r="GRX47" s="476"/>
      <c r="GRY47" s="476"/>
      <c r="GRZ47" s="476"/>
      <c r="GSA47" s="476"/>
      <c r="GSB47" s="476"/>
      <c r="GSC47" s="476"/>
      <c r="GSD47" s="476"/>
      <c r="GSE47" s="476"/>
      <c r="GSF47" s="476"/>
      <c r="GSG47" s="476"/>
      <c r="GSH47" s="476"/>
      <c r="GSI47" s="476"/>
      <c r="GSJ47" s="476"/>
      <c r="GSK47" s="476"/>
      <c r="GSL47" s="476"/>
      <c r="GSM47" s="476"/>
      <c r="GSN47" s="476"/>
      <c r="GSO47" s="476"/>
      <c r="GSP47" s="476"/>
      <c r="GSQ47" s="476"/>
      <c r="GSR47" s="476"/>
      <c r="GSS47" s="476"/>
      <c r="GST47" s="476"/>
      <c r="GSU47" s="476"/>
      <c r="GSV47" s="476"/>
      <c r="GSW47" s="476"/>
      <c r="GSX47" s="476"/>
      <c r="GSY47" s="476"/>
      <c r="GSZ47" s="476"/>
      <c r="GTA47" s="476"/>
      <c r="GTB47" s="476"/>
      <c r="GTC47" s="476"/>
      <c r="GTD47" s="476"/>
      <c r="GTE47" s="476"/>
      <c r="GTF47" s="476"/>
      <c r="GTG47" s="476"/>
      <c r="GTH47" s="476"/>
      <c r="GTI47" s="476"/>
      <c r="GTJ47" s="476"/>
      <c r="GTK47" s="476"/>
      <c r="GTL47" s="476"/>
      <c r="GTM47" s="476"/>
      <c r="GTN47" s="476"/>
      <c r="GTO47" s="476"/>
      <c r="GTP47" s="476"/>
      <c r="GTQ47" s="476"/>
      <c r="GTR47" s="476"/>
      <c r="GTS47" s="476"/>
      <c r="GTT47" s="476"/>
      <c r="GTU47" s="476"/>
      <c r="GTV47" s="476"/>
      <c r="GTW47" s="476"/>
      <c r="GTX47" s="476"/>
      <c r="GTY47" s="476"/>
      <c r="GTZ47" s="476"/>
      <c r="GUA47" s="476"/>
      <c r="GUB47" s="476"/>
      <c r="GUC47" s="476"/>
      <c r="GUD47" s="476"/>
      <c r="GUE47" s="476"/>
      <c r="GUF47" s="476"/>
      <c r="GUG47" s="476"/>
      <c r="GUH47" s="476"/>
      <c r="GUI47" s="476"/>
      <c r="GUJ47" s="476"/>
      <c r="GUK47" s="476"/>
      <c r="GUL47" s="476"/>
      <c r="GUM47" s="476"/>
      <c r="GUN47" s="476"/>
      <c r="GUO47" s="476"/>
      <c r="GUP47" s="476"/>
      <c r="GUQ47" s="476"/>
      <c r="GUR47" s="476"/>
      <c r="GUS47" s="476"/>
      <c r="GUT47" s="476"/>
      <c r="GUU47" s="476"/>
      <c r="GUV47" s="476"/>
      <c r="GUW47" s="476"/>
      <c r="GUX47" s="476"/>
      <c r="GUY47" s="476"/>
      <c r="GUZ47" s="476"/>
      <c r="GVA47" s="476"/>
      <c r="GVB47" s="476"/>
      <c r="GVC47" s="476"/>
      <c r="GVD47" s="476"/>
      <c r="GVE47" s="476"/>
      <c r="GVF47" s="476"/>
      <c r="GVG47" s="476"/>
      <c r="GVH47" s="476"/>
      <c r="GVI47" s="476"/>
      <c r="GVJ47" s="476"/>
      <c r="GVK47" s="476"/>
      <c r="GVL47" s="476"/>
      <c r="GVM47" s="476"/>
      <c r="GVN47" s="476"/>
      <c r="GVO47" s="476"/>
      <c r="GVP47" s="476"/>
      <c r="GVQ47" s="476"/>
      <c r="GVR47" s="476"/>
      <c r="GVS47" s="476"/>
      <c r="GVT47" s="476"/>
      <c r="GVU47" s="476"/>
      <c r="GVV47" s="476"/>
      <c r="GVW47" s="476"/>
      <c r="GVX47" s="476"/>
      <c r="GVY47" s="476"/>
      <c r="GVZ47" s="476"/>
      <c r="GWA47" s="476"/>
      <c r="GWB47" s="476"/>
      <c r="GWC47" s="476"/>
      <c r="GWD47" s="476"/>
      <c r="GWE47" s="476"/>
      <c r="GWF47" s="476"/>
      <c r="GWG47" s="476"/>
      <c r="GWH47" s="476"/>
      <c r="GWI47" s="476"/>
      <c r="GWJ47" s="476"/>
      <c r="GWK47" s="476"/>
      <c r="GWL47" s="476"/>
      <c r="GWM47" s="476"/>
      <c r="GWN47" s="476"/>
      <c r="GWO47" s="476"/>
      <c r="GWP47" s="476"/>
      <c r="GWQ47" s="476"/>
      <c r="GWR47" s="476"/>
      <c r="GWS47" s="476"/>
      <c r="GWT47" s="476"/>
      <c r="GWU47" s="476"/>
      <c r="GWV47" s="476"/>
      <c r="GWW47" s="476"/>
      <c r="GWX47" s="476"/>
      <c r="GWY47" s="476"/>
      <c r="GWZ47" s="476"/>
      <c r="GXA47" s="476"/>
      <c r="GXB47" s="476"/>
      <c r="GXC47" s="476"/>
      <c r="GXD47" s="476"/>
      <c r="GXE47" s="476"/>
      <c r="GXF47" s="476"/>
      <c r="GXG47" s="476"/>
      <c r="GXH47" s="476"/>
      <c r="GXI47" s="476"/>
      <c r="GXJ47" s="476"/>
      <c r="GXK47" s="476"/>
      <c r="GXL47" s="476"/>
      <c r="GXM47" s="476"/>
      <c r="GXN47" s="476"/>
      <c r="GXO47" s="476"/>
      <c r="GXP47" s="476"/>
      <c r="GXQ47" s="476"/>
      <c r="GXR47" s="476"/>
      <c r="GXS47" s="476"/>
      <c r="GXT47" s="476"/>
      <c r="GXU47" s="476"/>
      <c r="GXV47" s="476"/>
      <c r="GXW47" s="476"/>
      <c r="GXX47" s="476"/>
      <c r="GXY47" s="476"/>
      <c r="GXZ47" s="476"/>
      <c r="GYA47" s="476"/>
      <c r="GYB47" s="476"/>
      <c r="GYC47" s="476"/>
      <c r="GYD47" s="476"/>
      <c r="GYE47" s="476"/>
      <c r="GYF47" s="476"/>
      <c r="GYG47" s="476"/>
      <c r="GYH47" s="476"/>
      <c r="GYI47" s="476"/>
      <c r="GYJ47" s="476"/>
      <c r="GYK47" s="476"/>
      <c r="GYL47" s="476"/>
      <c r="GYM47" s="476"/>
      <c r="GYN47" s="476"/>
      <c r="GYO47" s="476"/>
      <c r="GYP47" s="476"/>
      <c r="GYQ47" s="476"/>
      <c r="GYR47" s="476"/>
      <c r="GYS47" s="476"/>
      <c r="GYT47" s="476"/>
      <c r="GYU47" s="476"/>
      <c r="GYV47" s="476"/>
      <c r="GYW47" s="476"/>
      <c r="GYX47" s="476"/>
      <c r="GYY47" s="476"/>
      <c r="GYZ47" s="476"/>
      <c r="GZA47" s="476"/>
      <c r="GZB47" s="476"/>
      <c r="GZC47" s="476"/>
      <c r="GZD47" s="476"/>
      <c r="GZE47" s="476"/>
      <c r="GZF47" s="476"/>
      <c r="GZG47" s="476"/>
      <c r="GZH47" s="476"/>
      <c r="GZI47" s="476"/>
      <c r="GZJ47" s="476"/>
      <c r="GZK47" s="476"/>
      <c r="GZL47" s="476"/>
      <c r="GZM47" s="476"/>
      <c r="GZN47" s="476"/>
      <c r="GZO47" s="476"/>
      <c r="GZP47" s="476"/>
      <c r="GZQ47" s="476"/>
      <c r="GZR47" s="476"/>
      <c r="GZS47" s="476"/>
      <c r="GZT47" s="476"/>
      <c r="GZU47" s="476"/>
      <c r="GZV47" s="476"/>
      <c r="GZW47" s="476"/>
      <c r="GZX47" s="476"/>
      <c r="GZY47" s="476"/>
      <c r="GZZ47" s="476"/>
      <c r="HAA47" s="476"/>
      <c r="HAB47" s="476"/>
      <c r="HAC47" s="476"/>
      <c r="HAD47" s="476"/>
      <c r="HAE47" s="476"/>
      <c r="HAF47" s="476"/>
      <c r="HAG47" s="476"/>
      <c r="HAH47" s="476"/>
      <c r="HAI47" s="476"/>
      <c r="HAJ47" s="476"/>
      <c r="HAK47" s="476"/>
      <c r="HAL47" s="476"/>
      <c r="HAM47" s="476"/>
      <c r="HAN47" s="476"/>
      <c r="HAO47" s="476"/>
      <c r="HAP47" s="476"/>
      <c r="HAQ47" s="476"/>
      <c r="HAR47" s="476"/>
      <c r="HAS47" s="476"/>
      <c r="HAT47" s="476"/>
      <c r="HAU47" s="476"/>
      <c r="HAV47" s="476"/>
      <c r="HAW47" s="476"/>
      <c r="HAX47" s="476"/>
      <c r="HAY47" s="476"/>
      <c r="HAZ47" s="476"/>
      <c r="HBA47" s="476"/>
      <c r="HBB47" s="476"/>
      <c r="HBC47" s="476"/>
      <c r="HBD47" s="476"/>
      <c r="HBE47" s="476"/>
      <c r="HBF47" s="476"/>
      <c r="HBG47" s="476"/>
      <c r="HBH47" s="476"/>
      <c r="HBI47" s="476"/>
      <c r="HBJ47" s="476"/>
      <c r="HBK47" s="476"/>
      <c r="HBL47" s="476"/>
      <c r="HBM47" s="476"/>
      <c r="HBN47" s="476"/>
      <c r="HBO47" s="476"/>
      <c r="HBP47" s="476"/>
      <c r="HBQ47" s="476"/>
      <c r="HBR47" s="476"/>
      <c r="HBS47" s="476"/>
      <c r="HBT47" s="476"/>
      <c r="HBU47" s="476"/>
      <c r="HBV47" s="476"/>
      <c r="HBW47" s="476"/>
      <c r="HBX47" s="476"/>
      <c r="HBY47" s="476"/>
      <c r="HBZ47" s="476"/>
      <c r="HCA47" s="476"/>
      <c r="HCB47" s="476"/>
      <c r="HCC47" s="476"/>
      <c r="HCD47" s="476"/>
      <c r="HCE47" s="476"/>
      <c r="HCF47" s="476"/>
      <c r="HCG47" s="476"/>
      <c r="HCH47" s="476"/>
      <c r="HCI47" s="476"/>
      <c r="HCJ47" s="476"/>
      <c r="HCK47" s="476"/>
      <c r="HCL47" s="476"/>
      <c r="HCM47" s="476"/>
      <c r="HCN47" s="476"/>
      <c r="HCO47" s="476"/>
      <c r="HCP47" s="476"/>
      <c r="HCQ47" s="476"/>
      <c r="HCR47" s="476"/>
      <c r="HCS47" s="476"/>
      <c r="HCT47" s="476"/>
      <c r="HCU47" s="476"/>
      <c r="HCV47" s="476"/>
      <c r="HCW47" s="476"/>
      <c r="HCX47" s="476"/>
      <c r="HCY47" s="476"/>
      <c r="HCZ47" s="476"/>
      <c r="HDA47" s="476"/>
      <c r="HDB47" s="476"/>
      <c r="HDC47" s="476"/>
      <c r="HDD47" s="476"/>
      <c r="HDE47" s="476"/>
      <c r="HDF47" s="476"/>
      <c r="HDG47" s="476"/>
      <c r="HDH47" s="476"/>
      <c r="HDI47" s="476"/>
      <c r="HDJ47" s="476"/>
      <c r="HDK47" s="476"/>
      <c r="HDL47" s="476"/>
      <c r="HDM47" s="476"/>
      <c r="HDN47" s="476"/>
      <c r="HDO47" s="476"/>
      <c r="HDP47" s="476"/>
      <c r="HDQ47" s="476"/>
      <c r="HDR47" s="476"/>
      <c r="HDS47" s="476"/>
      <c r="HDT47" s="476"/>
      <c r="HDU47" s="476"/>
      <c r="HDV47" s="476"/>
      <c r="HDW47" s="476"/>
      <c r="HDX47" s="476"/>
      <c r="HDY47" s="476"/>
      <c r="HDZ47" s="476"/>
      <c r="HEA47" s="476"/>
      <c r="HEB47" s="476"/>
      <c r="HEC47" s="476"/>
      <c r="HED47" s="476"/>
      <c r="HEE47" s="476"/>
      <c r="HEF47" s="476"/>
      <c r="HEG47" s="476"/>
      <c r="HEH47" s="476"/>
      <c r="HEI47" s="476"/>
      <c r="HEJ47" s="476"/>
      <c r="HEK47" s="476"/>
      <c r="HEL47" s="476"/>
      <c r="HEM47" s="476"/>
      <c r="HEN47" s="476"/>
      <c r="HEO47" s="476"/>
      <c r="HEP47" s="476"/>
      <c r="HEQ47" s="476"/>
      <c r="HER47" s="476"/>
      <c r="HES47" s="476"/>
      <c r="HET47" s="476"/>
      <c r="HEU47" s="476"/>
      <c r="HEV47" s="476"/>
      <c r="HEW47" s="476"/>
      <c r="HEX47" s="476"/>
      <c r="HEY47" s="476"/>
      <c r="HEZ47" s="476"/>
      <c r="HFA47" s="476"/>
      <c r="HFB47" s="476"/>
      <c r="HFC47" s="476"/>
      <c r="HFD47" s="476"/>
      <c r="HFE47" s="476"/>
      <c r="HFF47" s="476"/>
      <c r="HFG47" s="476"/>
      <c r="HFH47" s="476"/>
      <c r="HFI47" s="476"/>
      <c r="HFJ47" s="476"/>
      <c r="HFK47" s="476"/>
      <c r="HFL47" s="476"/>
      <c r="HFM47" s="476"/>
      <c r="HFN47" s="476"/>
      <c r="HFO47" s="476"/>
      <c r="HFP47" s="476"/>
      <c r="HFQ47" s="476"/>
      <c r="HFR47" s="476"/>
      <c r="HFS47" s="476"/>
      <c r="HFT47" s="476"/>
      <c r="HFU47" s="476"/>
      <c r="HFV47" s="476"/>
      <c r="HFW47" s="476"/>
      <c r="HFX47" s="476"/>
      <c r="HFY47" s="476"/>
      <c r="HFZ47" s="476"/>
      <c r="HGA47" s="476"/>
      <c r="HGB47" s="476"/>
      <c r="HGC47" s="476"/>
      <c r="HGD47" s="476"/>
      <c r="HGE47" s="476"/>
      <c r="HGF47" s="476"/>
      <c r="HGG47" s="476"/>
      <c r="HGH47" s="476"/>
      <c r="HGI47" s="476"/>
      <c r="HGJ47" s="476"/>
      <c r="HGK47" s="476"/>
      <c r="HGL47" s="476"/>
      <c r="HGM47" s="476"/>
      <c r="HGN47" s="476"/>
      <c r="HGO47" s="476"/>
      <c r="HGP47" s="476"/>
      <c r="HGQ47" s="476"/>
      <c r="HGR47" s="476"/>
      <c r="HGS47" s="476"/>
      <c r="HGT47" s="476"/>
      <c r="HGU47" s="476"/>
      <c r="HGV47" s="476"/>
      <c r="HGW47" s="476"/>
      <c r="HGX47" s="476"/>
      <c r="HGY47" s="476"/>
      <c r="HGZ47" s="476"/>
      <c r="HHA47" s="476"/>
      <c r="HHB47" s="476"/>
      <c r="HHC47" s="476"/>
      <c r="HHD47" s="476"/>
      <c r="HHE47" s="476"/>
      <c r="HHF47" s="476"/>
      <c r="HHG47" s="476"/>
      <c r="HHH47" s="476"/>
      <c r="HHI47" s="476"/>
      <c r="HHJ47" s="476"/>
      <c r="HHK47" s="476"/>
      <c r="HHL47" s="476"/>
      <c r="HHM47" s="476"/>
      <c r="HHN47" s="476"/>
      <c r="HHO47" s="476"/>
      <c r="HHP47" s="476"/>
      <c r="HHQ47" s="476"/>
      <c r="HHR47" s="476"/>
      <c r="HHS47" s="476"/>
      <c r="HHT47" s="476"/>
      <c r="HHU47" s="476"/>
      <c r="HHV47" s="476"/>
      <c r="HHW47" s="476"/>
      <c r="HHX47" s="476"/>
      <c r="HHY47" s="476"/>
      <c r="HHZ47" s="476"/>
      <c r="HIA47" s="476"/>
      <c r="HIB47" s="476"/>
      <c r="HIC47" s="476"/>
      <c r="HID47" s="476"/>
      <c r="HIE47" s="476"/>
      <c r="HIF47" s="476"/>
      <c r="HIG47" s="476"/>
      <c r="HIH47" s="476"/>
      <c r="HII47" s="476"/>
      <c r="HIJ47" s="476"/>
      <c r="HIK47" s="476"/>
      <c r="HIL47" s="476"/>
      <c r="HIM47" s="476"/>
      <c r="HIN47" s="476"/>
      <c r="HIO47" s="476"/>
      <c r="HIP47" s="476"/>
      <c r="HIQ47" s="476"/>
      <c r="HIR47" s="476"/>
      <c r="HIS47" s="476"/>
      <c r="HIT47" s="476"/>
      <c r="HIU47" s="476"/>
      <c r="HIV47" s="476"/>
      <c r="HIW47" s="476"/>
      <c r="HIX47" s="476"/>
      <c r="HIY47" s="476"/>
      <c r="HIZ47" s="476"/>
      <c r="HJA47" s="476"/>
      <c r="HJB47" s="476"/>
      <c r="HJC47" s="476"/>
      <c r="HJD47" s="476"/>
      <c r="HJE47" s="476"/>
      <c r="HJF47" s="476"/>
      <c r="HJG47" s="476"/>
      <c r="HJH47" s="476"/>
      <c r="HJI47" s="476"/>
      <c r="HJJ47" s="476"/>
      <c r="HJK47" s="476"/>
      <c r="HJL47" s="476"/>
      <c r="HJM47" s="476"/>
      <c r="HJN47" s="476"/>
      <c r="HJO47" s="476"/>
      <c r="HJP47" s="476"/>
      <c r="HJQ47" s="476"/>
      <c r="HJR47" s="476"/>
      <c r="HJS47" s="476"/>
      <c r="HJT47" s="476"/>
      <c r="HJU47" s="476"/>
      <c r="HJV47" s="476"/>
      <c r="HJW47" s="476"/>
      <c r="HJX47" s="476"/>
      <c r="HJY47" s="476"/>
      <c r="HJZ47" s="476"/>
      <c r="HKA47" s="476"/>
      <c r="HKB47" s="476"/>
      <c r="HKC47" s="476"/>
      <c r="HKD47" s="476"/>
      <c r="HKE47" s="476"/>
      <c r="HKF47" s="476"/>
      <c r="HKG47" s="476"/>
      <c r="HKH47" s="476"/>
      <c r="HKI47" s="476"/>
      <c r="HKJ47" s="476"/>
      <c r="HKK47" s="476"/>
      <c r="HKL47" s="476"/>
      <c r="HKM47" s="476"/>
      <c r="HKN47" s="476"/>
      <c r="HKO47" s="476"/>
      <c r="HKP47" s="476"/>
      <c r="HKQ47" s="476"/>
      <c r="HKR47" s="476"/>
      <c r="HKS47" s="476"/>
      <c r="HKT47" s="476"/>
      <c r="HKU47" s="476"/>
      <c r="HKV47" s="476"/>
      <c r="HKW47" s="476"/>
      <c r="HKX47" s="476"/>
      <c r="HKY47" s="476"/>
      <c r="HKZ47" s="476"/>
      <c r="HLA47" s="476"/>
      <c r="HLB47" s="476"/>
      <c r="HLC47" s="476"/>
      <c r="HLD47" s="476"/>
      <c r="HLE47" s="476"/>
      <c r="HLF47" s="476"/>
      <c r="HLG47" s="476"/>
      <c r="HLH47" s="476"/>
      <c r="HLI47" s="476"/>
      <c r="HLJ47" s="476"/>
      <c r="HLK47" s="476"/>
      <c r="HLL47" s="476"/>
      <c r="HLM47" s="476"/>
      <c r="HLN47" s="476"/>
      <c r="HLO47" s="476"/>
      <c r="HLP47" s="476"/>
      <c r="HLQ47" s="476"/>
      <c r="HLR47" s="476"/>
      <c r="HLS47" s="476"/>
      <c r="HLT47" s="476"/>
      <c r="HLU47" s="476"/>
      <c r="HLV47" s="476"/>
      <c r="HLW47" s="476"/>
      <c r="HLX47" s="476"/>
      <c r="HLY47" s="476"/>
      <c r="HLZ47" s="476"/>
      <c r="HMA47" s="476"/>
      <c r="HMB47" s="476"/>
      <c r="HMC47" s="476"/>
      <c r="HMD47" s="476"/>
      <c r="HME47" s="476"/>
      <c r="HMF47" s="476"/>
      <c r="HMG47" s="476"/>
      <c r="HMH47" s="476"/>
      <c r="HMI47" s="476"/>
      <c r="HMJ47" s="476"/>
      <c r="HMK47" s="476"/>
      <c r="HML47" s="476"/>
      <c r="HMM47" s="476"/>
      <c r="HMN47" s="476"/>
      <c r="HMO47" s="476"/>
      <c r="HMP47" s="476"/>
      <c r="HMQ47" s="476"/>
      <c r="HMR47" s="476"/>
      <c r="HMS47" s="476"/>
      <c r="HMT47" s="476"/>
      <c r="HMU47" s="476"/>
      <c r="HMV47" s="476"/>
      <c r="HMW47" s="476"/>
      <c r="HMX47" s="476"/>
      <c r="HMY47" s="476"/>
      <c r="HMZ47" s="476"/>
      <c r="HNA47" s="476"/>
      <c r="HNB47" s="476"/>
      <c r="HNC47" s="476"/>
      <c r="HND47" s="476"/>
      <c r="HNE47" s="476"/>
      <c r="HNF47" s="476"/>
      <c r="HNG47" s="476"/>
      <c r="HNH47" s="476"/>
      <c r="HNI47" s="476"/>
      <c r="HNJ47" s="476"/>
      <c r="HNK47" s="476"/>
      <c r="HNL47" s="476"/>
      <c r="HNM47" s="476"/>
      <c r="HNN47" s="476"/>
      <c r="HNO47" s="476"/>
      <c r="HNP47" s="476"/>
      <c r="HNQ47" s="476"/>
      <c r="HNR47" s="476"/>
      <c r="HNS47" s="476"/>
      <c r="HNT47" s="476"/>
      <c r="HNU47" s="476"/>
      <c r="HNV47" s="476"/>
      <c r="HNW47" s="476"/>
      <c r="HNX47" s="476"/>
      <c r="HNY47" s="476"/>
      <c r="HNZ47" s="476"/>
      <c r="HOA47" s="476"/>
      <c r="HOB47" s="476"/>
      <c r="HOC47" s="476"/>
      <c r="HOD47" s="476"/>
      <c r="HOE47" s="476"/>
      <c r="HOF47" s="476"/>
      <c r="HOG47" s="476"/>
      <c r="HOH47" s="476"/>
      <c r="HOI47" s="476"/>
      <c r="HOJ47" s="476"/>
      <c r="HOK47" s="476"/>
      <c r="HOL47" s="476"/>
      <c r="HOM47" s="476"/>
      <c r="HON47" s="476"/>
      <c r="HOO47" s="476"/>
      <c r="HOP47" s="476"/>
      <c r="HOQ47" s="476"/>
      <c r="HOR47" s="476"/>
      <c r="HOS47" s="476"/>
      <c r="HOT47" s="476"/>
      <c r="HOU47" s="476"/>
      <c r="HOV47" s="476"/>
      <c r="HOW47" s="476"/>
      <c r="HOX47" s="476"/>
      <c r="HOY47" s="476"/>
      <c r="HOZ47" s="476"/>
      <c r="HPA47" s="476"/>
      <c r="HPB47" s="476"/>
      <c r="HPC47" s="476"/>
      <c r="HPD47" s="476"/>
      <c r="HPE47" s="476"/>
      <c r="HPF47" s="476"/>
      <c r="HPG47" s="476"/>
      <c r="HPH47" s="476"/>
      <c r="HPI47" s="476"/>
      <c r="HPJ47" s="476"/>
      <c r="HPK47" s="476"/>
      <c r="HPL47" s="476"/>
      <c r="HPM47" s="476"/>
      <c r="HPN47" s="476"/>
      <c r="HPO47" s="476"/>
      <c r="HPP47" s="476"/>
      <c r="HPQ47" s="476"/>
      <c r="HPR47" s="476"/>
      <c r="HPS47" s="476"/>
      <c r="HPT47" s="476"/>
      <c r="HPU47" s="476"/>
      <c r="HPV47" s="476"/>
      <c r="HPW47" s="476"/>
      <c r="HPX47" s="476"/>
      <c r="HPY47" s="476"/>
      <c r="HPZ47" s="476"/>
      <c r="HQA47" s="476"/>
      <c r="HQB47" s="476"/>
      <c r="HQC47" s="476"/>
      <c r="HQD47" s="476"/>
      <c r="HQE47" s="476"/>
      <c r="HQF47" s="476"/>
      <c r="HQG47" s="476"/>
      <c r="HQH47" s="476"/>
      <c r="HQI47" s="476"/>
      <c r="HQJ47" s="476"/>
      <c r="HQK47" s="476"/>
      <c r="HQL47" s="476"/>
      <c r="HQM47" s="476"/>
      <c r="HQN47" s="476"/>
      <c r="HQO47" s="476"/>
      <c r="HQP47" s="476"/>
      <c r="HQQ47" s="476"/>
      <c r="HQR47" s="476"/>
      <c r="HQS47" s="476"/>
      <c r="HQT47" s="476"/>
      <c r="HQU47" s="476"/>
      <c r="HQV47" s="476"/>
      <c r="HQW47" s="476"/>
      <c r="HQX47" s="476"/>
      <c r="HQY47" s="476"/>
      <c r="HQZ47" s="476"/>
      <c r="HRA47" s="476"/>
      <c r="HRB47" s="476"/>
      <c r="HRC47" s="476"/>
      <c r="HRD47" s="476"/>
      <c r="HRE47" s="476"/>
      <c r="HRF47" s="476"/>
      <c r="HRG47" s="476"/>
      <c r="HRH47" s="476"/>
      <c r="HRI47" s="476"/>
      <c r="HRJ47" s="476"/>
      <c r="HRK47" s="476"/>
      <c r="HRL47" s="476"/>
      <c r="HRM47" s="476"/>
      <c r="HRN47" s="476"/>
      <c r="HRO47" s="476"/>
      <c r="HRP47" s="476"/>
      <c r="HRQ47" s="476"/>
      <c r="HRR47" s="476"/>
      <c r="HRS47" s="476"/>
      <c r="HRT47" s="476"/>
      <c r="HRU47" s="476"/>
      <c r="HRV47" s="476"/>
      <c r="HRW47" s="476"/>
      <c r="HRX47" s="476"/>
      <c r="HRY47" s="476"/>
      <c r="HRZ47" s="476"/>
      <c r="HSA47" s="476"/>
      <c r="HSB47" s="476"/>
      <c r="HSC47" s="476"/>
      <c r="HSD47" s="476"/>
      <c r="HSE47" s="476"/>
      <c r="HSF47" s="476"/>
      <c r="HSG47" s="476"/>
      <c r="HSH47" s="476"/>
      <c r="HSI47" s="476"/>
      <c r="HSJ47" s="476"/>
      <c r="HSK47" s="476"/>
      <c r="HSL47" s="476"/>
      <c r="HSM47" s="476"/>
      <c r="HSN47" s="476"/>
      <c r="HSO47" s="476"/>
      <c r="HSP47" s="476"/>
      <c r="HSQ47" s="476"/>
      <c r="HSR47" s="476"/>
      <c r="HSS47" s="476"/>
      <c r="HST47" s="476"/>
      <c r="HSU47" s="476"/>
      <c r="HSV47" s="476"/>
      <c r="HSW47" s="476"/>
      <c r="HSX47" s="476"/>
      <c r="HSY47" s="476"/>
      <c r="HSZ47" s="476"/>
      <c r="HTA47" s="476"/>
      <c r="HTB47" s="476"/>
      <c r="HTC47" s="476"/>
      <c r="HTD47" s="476"/>
      <c r="HTE47" s="476"/>
      <c r="HTF47" s="476"/>
      <c r="HTG47" s="476"/>
      <c r="HTH47" s="476"/>
      <c r="HTI47" s="476"/>
      <c r="HTJ47" s="476"/>
      <c r="HTK47" s="476"/>
      <c r="HTL47" s="476"/>
      <c r="HTM47" s="476"/>
      <c r="HTN47" s="476"/>
      <c r="HTO47" s="476"/>
      <c r="HTP47" s="476"/>
      <c r="HTQ47" s="476"/>
      <c r="HTR47" s="476"/>
      <c r="HTS47" s="476"/>
      <c r="HTT47" s="476"/>
      <c r="HTU47" s="476"/>
      <c r="HTV47" s="476"/>
      <c r="HTW47" s="476"/>
      <c r="HTX47" s="476"/>
      <c r="HTY47" s="476"/>
      <c r="HTZ47" s="476"/>
      <c r="HUA47" s="476"/>
      <c r="HUB47" s="476"/>
      <c r="HUC47" s="476"/>
      <c r="HUD47" s="476"/>
      <c r="HUE47" s="476"/>
      <c r="HUF47" s="476"/>
      <c r="HUG47" s="476"/>
      <c r="HUH47" s="476"/>
      <c r="HUI47" s="476"/>
      <c r="HUJ47" s="476"/>
      <c r="HUK47" s="476"/>
      <c r="HUL47" s="476"/>
      <c r="HUM47" s="476"/>
      <c r="HUN47" s="476"/>
      <c r="HUO47" s="476"/>
      <c r="HUP47" s="476"/>
      <c r="HUQ47" s="476"/>
      <c r="HUR47" s="476"/>
      <c r="HUS47" s="476"/>
      <c r="HUT47" s="476"/>
      <c r="HUU47" s="476"/>
      <c r="HUV47" s="476"/>
      <c r="HUW47" s="476"/>
      <c r="HUX47" s="476"/>
      <c r="HUY47" s="476"/>
      <c r="HUZ47" s="476"/>
      <c r="HVA47" s="476"/>
      <c r="HVB47" s="476"/>
      <c r="HVC47" s="476"/>
      <c r="HVD47" s="476"/>
      <c r="HVE47" s="476"/>
      <c r="HVF47" s="476"/>
      <c r="HVG47" s="476"/>
      <c r="HVH47" s="476"/>
      <c r="HVI47" s="476"/>
      <c r="HVJ47" s="476"/>
      <c r="HVK47" s="476"/>
      <c r="HVL47" s="476"/>
      <c r="HVM47" s="476"/>
      <c r="HVN47" s="476"/>
      <c r="HVO47" s="476"/>
      <c r="HVP47" s="476"/>
      <c r="HVQ47" s="476"/>
      <c r="HVR47" s="476"/>
      <c r="HVS47" s="476"/>
      <c r="HVT47" s="476"/>
      <c r="HVU47" s="476"/>
      <c r="HVV47" s="476"/>
      <c r="HVW47" s="476"/>
      <c r="HVX47" s="476"/>
      <c r="HVY47" s="476"/>
      <c r="HVZ47" s="476"/>
      <c r="HWA47" s="476"/>
      <c r="HWB47" s="476"/>
      <c r="HWC47" s="476"/>
      <c r="HWD47" s="476"/>
      <c r="HWE47" s="476"/>
      <c r="HWF47" s="476"/>
      <c r="HWG47" s="476"/>
      <c r="HWH47" s="476"/>
      <c r="HWI47" s="476"/>
      <c r="HWJ47" s="476"/>
      <c r="HWK47" s="476"/>
      <c r="HWL47" s="476"/>
      <c r="HWM47" s="476"/>
      <c r="HWN47" s="476"/>
      <c r="HWO47" s="476"/>
      <c r="HWP47" s="476"/>
      <c r="HWQ47" s="476"/>
      <c r="HWR47" s="476"/>
      <c r="HWS47" s="476"/>
      <c r="HWT47" s="476"/>
      <c r="HWU47" s="476"/>
      <c r="HWV47" s="476"/>
      <c r="HWW47" s="476"/>
      <c r="HWX47" s="476"/>
      <c r="HWY47" s="476"/>
      <c r="HWZ47" s="476"/>
      <c r="HXA47" s="476"/>
      <c r="HXB47" s="476"/>
      <c r="HXC47" s="476"/>
      <c r="HXD47" s="476"/>
      <c r="HXE47" s="476"/>
      <c r="HXF47" s="476"/>
      <c r="HXG47" s="476"/>
      <c r="HXH47" s="476"/>
      <c r="HXI47" s="476"/>
      <c r="HXJ47" s="476"/>
      <c r="HXK47" s="476"/>
      <c r="HXL47" s="476"/>
      <c r="HXM47" s="476"/>
      <c r="HXN47" s="476"/>
      <c r="HXO47" s="476"/>
      <c r="HXP47" s="476"/>
      <c r="HXQ47" s="476"/>
      <c r="HXR47" s="476"/>
      <c r="HXS47" s="476"/>
      <c r="HXT47" s="476"/>
      <c r="HXU47" s="476"/>
      <c r="HXV47" s="476"/>
      <c r="HXW47" s="476"/>
      <c r="HXX47" s="476"/>
      <c r="HXY47" s="476"/>
      <c r="HXZ47" s="476"/>
      <c r="HYA47" s="476"/>
      <c r="HYB47" s="476"/>
      <c r="HYC47" s="476"/>
      <c r="HYD47" s="476"/>
      <c r="HYE47" s="476"/>
      <c r="HYF47" s="476"/>
      <c r="HYG47" s="476"/>
      <c r="HYH47" s="476"/>
      <c r="HYI47" s="476"/>
      <c r="HYJ47" s="476"/>
      <c r="HYK47" s="476"/>
      <c r="HYL47" s="476"/>
      <c r="HYM47" s="476"/>
      <c r="HYN47" s="476"/>
      <c r="HYO47" s="476"/>
      <c r="HYP47" s="476"/>
      <c r="HYQ47" s="476"/>
      <c r="HYR47" s="476"/>
      <c r="HYS47" s="476"/>
      <c r="HYT47" s="476"/>
      <c r="HYU47" s="476"/>
      <c r="HYV47" s="476"/>
      <c r="HYW47" s="476"/>
      <c r="HYX47" s="476"/>
      <c r="HYY47" s="476"/>
      <c r="HYZ47" s="476"/>
      <c r="HZA47" s="476"/>
      <c r="HZB47" s="476"/>
      <c r="HZC47" s="476"/>
      <c r="HZD47" s="476"/>
      <c r="HZE47" s="476"/>
      <c r="HZF47" s="476"/>
      <c r="HZG47" s="476"/>
      <c r="HZH47" s="476"/>
      <c r="HZI47" s="476"/>
      <c r="HZJ47" s="476"/>
      <c r="HZK47" s="476"/>
      <c r="HZL47" s="476"/>
      <c r="HZM47" s="476"/>
      <c r="HZN47" s="476"/>
      <c r="HZO47" s="476"/>
      <c r="HZP47" s="476"/>
      <c r="HZQ47" s="476"/>
      <c r="HZR47" s="476"/>
      <c r="HZS47" s="476"/>
      <c r="HZT47" s="476"/>
      <c r="HZU47" s="476"/>
      <c r="HZV47" s="476"/>
      <c r="HZW47" s="476"/>
      <c r="HZX47" s="476"/>
      <c r="HZY47" s="476"/>
      <c r="HZZ47" s="476"/>
      <c r="IAA47" s="476"/>
      <c r="IAB47" s="476"/>
      <c r="IAC47" s="476"/>
      <c r="IAD47" s="476"/>
      <c r="IAE47" s="476"/>
      <c r="IAF47" s="476"/>
      <c r="IAG47" s="476"/>
      <c r="IAH47" s="476"/>
      <c r="IAI47" s="476"/>
      <c r="IAJ47" s="476"/>
      <c r="IAK47" s="476"/>
      <c r="IAL47" s="476"/>
      <c r="IAM47" s="476"/>
      <c r="IAN47" s="476"/>
      <c r="IAO47" s="476"/>
      <c r="IAP47" s="476"/>
      <c r="IAQ47" s="476"/>
      <c r="IAR47" s="476"/>
      <c r="IAS47" s="476"/>
      <c r="IAT47" s="476"/>
      <c r="IAU47" s="476"/>
      <c r="IAV47" s="476"/>
      <c r="IAW47" s="476"/>
      <c r="IAX47" s="476"/>
      <c r="IAY47" s="476"/>
      <c r="IAZ47" s="476"/>
      <c r="IBA47" s="476"/>
      <c r="IBB47" s="476"/>
      <c r="IBC47" s="476"/>
      <c r="IBD47" s="476"/>
      <c r="IBE47" s="476"/>
      <c r="IBF47" s="476"/>
      <c r="IBG47" s="476"/>
      <c r="IBH47" s="476"/>
      <c r="IBI47" s="476"/>
      <c r="IBJ47" s="476"/>
      <c r="IBK47" s="476"/>
      <c r="IBL47" s="476"/>
      <c r="IBM47" s="476"/>
      <c r="IBN47" s="476"/>
      <c r="IBO47" s="476"/>
      <c r="IBP47" s="476"/>
      <c r="IBQ47" s="476"/>
      <c r="IBR47" s="476"/>
      <c r="IBS47" s="476"/>
      <c r="IBT47" s="476"/>
      <c r="IBU47" s="476"/>
      <c r="IBV47" s="476"/>
      <c r="IBW47" s="476"/>
      <c r="IBX47" s="476"/>
      <c r="IBY47" s="476"/>
      <c r="IBZ47" s="476"/>
      <c r="ICA47" s="476"/>
      <c r="ICB47" s="476"/>
      <c r="ICC47" s="476"/>
      <c r="ICD47" s="476"/>
      <c r="ICE47" s="476"/>
      <c r="ICF47" s="476"/>
      <c r="ICG47" s="476"/>
      <c r="ICH47" s="476"/>
      <c r="ICI47" s="476"/>
      <c r="ICJ47" s="476"/>
      <c r="ICK47" s="476"/>
      <c r="ICL47" s="476"/>
      <c r="ICM47" s="476"/>
      <c r="ICN47" s="476"/>
      <c r="ICO47" s="476"/>
      <c r="ICP47" s="476"/>
      <c r="ICQ47" s="476"/>
      <c r="ICR47" s="476"/>
      <c r="ICS47" s="476"/>
      <c r="ICT47" s="476"/>
      <c r="ICU47" s="476"/>
      <c r="ICV47" s="476"/>
      <c r="ICW47" s="476"/>
      <c r="ICX47" s="476"/>
      <c r="ICY47" s="476"/>
      <c r="ICZ47" s="476"/>
      <c r="IDA47" s="476"/>
      <c r="IDB47" s="476"/>
      <c r="IDC47" s="476"/>
      <c r="IDD47" s="476"/>
      <c r="IDE47" s="476"/>
      <c r="IDF47" s="476"/>
      <c r="IDG47" s="476"/>
      <c r="IDH47" s="476"/>
      <c r="IDI47" s="476"/>
      <c r="IDJ47" s="476"/>
      <c r="IDK47" s="476"/>
      <c r="IDL47" s="476"/>
      <c r="IDM47" s="476"/>
      <c r="IDN47" s="476"/>
      <c r="IDO47" s="476"/>
      <c r="IDP47" s="476"/>
      <c r="IDQ47" s="476"/>
      <c r="IDR47" s="476"/>
      <c r="IDS47" s="476"/>
      <c r="IDT47" s="476"/>
      <c r="IDU47" s="476"/>
      <c r="IDV47" s="476"/>
      <c r="IDW47" s="476"/>
      <c r="IDX47" s="476"/>
      <c r="IDY47" s="476"/>
      <c r="IDZ47" s="476"/>
      <c r="IEA47" s="476"/>
      <c r="IEB47" s="476"/>
      <c r="IEC47" s="476"/>
      <c r="IED47" s="476"/>
      <c r="IEE47" s="476"/>
      <c r="IEF47" s="476"/>
      <c r="IEG47" s="476"/>
      <c r="IEH47" s="476"/>
      <c r="IEI47" s="476"/>
      <c r="IEJ47" s="476"/>
      <c r="IEK47" s="476"/>
      <c r="IEL47" s="476"/>
      <c r="IEM47" s="476"/>
      <c r="IEN47" s="476"/>
      <c r="IEO47" s="476"/>
      <c r="IEP47" s="476"/>
      <c r="IEQ47" s="476"/>
      <c r="IER47" s="476"/>
      <c r="IES47" s="476"/>
      <c r="IET47" s="476"/>
      <c r="IEU47" s="476"/>
      <c r="IEV47" s="476"/>
      <c r="IEW47" s="476"/>
      <c r="IEX47" s="476"/>
      <c r="IEY47" s="476"/>
      <c r="IEZ47" s="476"/>
      <c r="IFA47" s="476"/>
      <c r="IFB47" s="476"/>
      <c r="IFC47" s="476"/>
      <c r="IFD47" s="476"/>
      <c r="IFE47" s="476"/>
      <c r="IFF47" s="476"/>
      <c r="IFG47" s="476"/>
      <c r="IFH47" s="476"/>
      <c r="IFI47" s="476"/>
      <c r="IFJ47" s="476"/>
      <c r="IFK47" s="476"/>
      <c r="IFL47" s="476"/>
      <c r="IFM47" s="476"/>
      <c r="IFN47" s="476"/>
      <c r="IFO47" s="476"/>
      <c r="IFP47" s="476"/>
      <c r="IFQ47" s="476"/>
      <c r="IFR47" s="476"/>
      <c r="IFS47" s="476"/>
      <c r="IFT47" s="476"/>
      <c r="IFU47" s="476"/>
      <c r="IFV47" s="476"/>
      <c r="IFW47" s="476"/>
      <c r="IFX47" s="476"/>
      <c r="IFY47" s="476"/>
      <c r="IFZ47" s="476"/>
      <c r="IGA47" s="476"/>
      <c r="IGB47" s="476"/>
      <c r="IGC47" s="476"/>
      <c r="IGD47" s="476"/>
      <c r="IGE47" s="476"/>
      <c r="IGF47" s="476"/>
      <c r="IGG47" s="476"/>
      <c r="IGH47" s="476"/>
      <c r="IGI47" s="476"/>
      <c r="IGJ47" s="476"/>
      <c r="IGK47" s="476"/>
      <c r="IGL47" s="476"/>
      <c r="IGM47" s="476"/>
      <c r="IGN47" s="476"/>
      <c r="IGO47" s="476"/>
      <c r="IGP47" s="476"/>
      <c r="IGQ47" s="476"/>
      <c r="IGR47" s="476"/>
      <c r="IGS47" s="476"/>
      <c r="IGT47" s="476"/>
      <c r="IGU47" s="476"/>
      <c r="IGV47" s="476"/>
      <c r="IGW47" s="476"/>
      <c r="IGX47" s="476"/>
      <c r="IGY47" s="476"/>
      <c r="IGZ47" s="476"/>
      <c r="IHA47" s="476"/>
      <c r="IHB47" s="476"/>
      <c r="IHC47" s="476"/>
      <c r="IHD47" s="476"/>
      <c r="IHE47" s="476"/>
      <c r="IHF47" s="476"/>
      <c r="IHG47" s="476"/>
      <c r="IHH47" s="476"/>
      <c r="IHI47" s="476"/>
      <c r="IHJ47" s="476"/>
      <c r="IHK47" s="476"/>
      <c r="IHL47" s="476"/>
      <c r="IHM47" s="476"/>
      <c r="IHN47" s="476"/>
      <c r="IHO47" s="476"/>
      <c r="IHP47" s="476"/>
      <c r="IHQ47" s="476"/>
      <c r="IHR47" s="476"/>
      <c r="IHS47" s="476"/>
      <c r="IHT47" s="476"/>
      <c r="IHU47" s="476"/>
      <c r="IHV47" s="476"/>
      <c r="IHW47" s="476"/>
      <c r="IHX47" s="476"/>
      <c r="IHY47" s="476"/>
      <c r="IHZ47" s="476"/>
      <c r="IIA47" s="476"/>
      <c r="IIB47" s="476"/>
      <c r="IIC47" s="476"/>
      <c r="IID47" s="476"/>
      <c r="IIE47" s="476"/>
      <c r="IIF47" s="476"/>
      <c r="IIG47" s="476"/>
      <c r="IIH47" s="476"/>
      <c r="III47" s="476"/>
      <c r="IIJ47" s="476"/>
      <c r="IIK47" s="476"/>
      <c r="IIL47" s="476"/>
      <c r="IIM47" s="476"/>
      <c r="IIN47" s="476"/>
      <c r="IIO47" s="476"/>
      <c r="IIP47" s="476"/>
      <c r="IIQ47" s="476"/>
      <c r="IIR47" s="476"/>
      <c r="IIS47" s="476"/>
      <c r="IIT47" s="476"/>
      <c r="IIU47" s="476"/>
      <c r="IIV47" s="476"/>
      <c r="IIW47" s="476"/>
      <c r="IIX47" s="476"/>
      <c r="IIY47" s="476"/>
      <c r="IIZ47" s="476"/>
      <c r="IJA47" s="476"/>
      <c r="IJB47" s="476"/>
      <c r="IJC47" s="476"/>
      <c r="IJD47" s="476"/>
      <c r="IJE47" s="476"/>
      <c r="IJF47" s="476"/>
      <c r="IJG47" s="476"/>
      <c r="IJH47" s="476"/>
      <c r="IJI47" s="476"/>
      <c r="IJJ47" s="476"/>
      <c r="IJK47" s="476"/>
      <c r="IJL47" s="476"/>
      <c r="IJM47" s="476"/>
      <c r="IJN47" s="476"/>
      <c r="IJO47" s="476"/>
      <c r="IJP47" s="476"/>
      <c r="IJQ47" s="476"/>
      <c r="IJR47" s="476"/>
      <c r="IJS47" s="476"/>
      <c r="IJT47" s="476"/>
      <c r="IJU47" s="476"/>
      <c r="IJV47" s="476"/>
      <c r="IJW47" s="476"/>
      <c r="IJX47" s="476"/>
      <c r="IJY47" s="476"/>
      <c r="IJZ47" s="476"/>
      <c r="IKA47" s="476"/>
      <c r="IKB47" s="476"/>
      <c r="IKC47" s="476"/>
      <c r="IKD47" s="476"/>
      <c r="IKE47" s="476"/>
      <c r="IKF47" s="476"/>
      <c r="IKG47" s="476"/>
      <c r="IKH47" s="476"/>
      <c r="IKI47" s="476"/>
      <c r="IKJ47" s="476"/>
      <c r="IKK47" s="476"/>
      <c r="IKL47" s="476"/>
      <c r="IKM47" s="476"/>
      <c r="IKN47" s="476"/>
      <c r="IKO47" s="476"/>
      <c r="IKP47" s="476"/>
      <c r="IKQ47" s="476"/>
      <c r="IKR47" s="476"/>
      <c r="IKS47" s="476"/>
      <c r="IKT47" s="476"/>
      <c r="IKU47" s="476"/>
      <c r="IKV47" s="476"/>
      <c r="IKW47" s="476"/>
      <c r="IKX47" s="476"/>
      <c r="IKY47" s="476"/>
      <c r="IKZ47" s="476"/>
      <c r="ILA47" s="476"/>
      <c r="ILB47" s="476"/>
      <c r="ILC47" s="476"/>
      <c r="ILD47" s="476"/>
      <c r="ILE47" s="476"/>
      <c r="ILF47" s="476"/>
      <c r="ILG47" s="476"/>
      <c r="ILH47" s="476"/>
      <c r="ILI47" s="476"/>
      <c r="ILJ47" s="476"/>
      <c r="ILK47" s="476"/>
      <c r="ILL47" s="476"/>
      <c r="ILM47" s="476"/>
      <c r="ILN47" s="476"/>
      <c r="ILO47" s="476"/>
      <c r="ILP47" s="476"/>
      <c r="ILQ47" s="476"/>
      <c r="ILR47" s="476"/>
      <c r="ILS47" s="476"/>
      <c r="ILT47" s="476"/>
      <c r="ILU47" s="476"/>
      <c r="ILV47" s="476"/>
      <c r="ILW47" s="476"/>
      <c r="ILX47" s="476"/>
      <c r="ILY47" s="476"/>
      <c r="ILZ47" s="476"/>
      <c r="IMA47" s="476"/>
      <c r="IMB47" s="476"/>
      <c r="IMC47" s="476"/>
      <c r="IMD47" s="476"/>
      <c r="IME47" s="476"/>
      <c r="IMF47" s="476"/>
      <c r="IMG47" s="476"/>
      <c r="IMH47" s="476"/>
      <c r="IMI47" s="476"/>
      <c r="IMJ47" s="476"/>
      <c r="IMK47" s="476"/>
      <c r="IML47" s="476"/>
      <c r="IMM47" s="476"/>
      <c r="IMN47" s="476"/>
      <c r="IMO47" s="476"/>
      <c r="IMP47" s="476"/>
      <c r="IMQ47" s="476"/>
      <c r="IMR47" s="476"/>
      <c r="IMS47" s="476"/>
      <c r="IMT47" s="476"/>
      <c r="IMU47" s="476"/>
      <c r="IMV47" s="476"/>
      <c r="IMW47" s="476"/>
      <c r="IMX47" s="476"/>
      <c r="IMY47" s="476"/>
      <c r="IMZ47" s="476"/>
      <c r="INA47" s="476"/>
      <c r="INB47" s="476"/>
      <c r="INC47" s="476"/>
      <c r="IND47" s="476"/>
      <c r="INE47" s="476"/>
      <c r="INF47" s="476"/>
      <c r="ING47" s="476"/>
      <c r="INH47" s="476"/>
      <c r="INI47" s="476"/>
      <c r="INJ47" s="476"/>
      <c r="INK47" s="476"/>
      <c r="INL47" s="476"/>
      <c r="INM47" s="476"/>
      <c r="INN47" s="476"/>
      <c r="INO47" s="476"/>
      <c r="INP47" s="476"/>
      <c r="INQ47" s="476"/>
      <c r="INR47" s="476"/>
      <c r="INS47" s="476"/>
      <c r="INT47" s="476"/>
      <c r="INU47" s="476"/>
      <c r="INV47" s="476"/>
      <c r="INW47" s="476"/>
      <c r="INX47" s="476"/>
      <c r="INY47" s="476"/>
      <c r="INZ47" s="476"/>
      <c r="IOA47" s="476"/>
      <c r="IOB47" s="476"/>
      <c r="IOC47" s="476"/>
      <c r="IOD47" s="476"/>
      <c r="IOE47" s="476"/>
      <c r="IOF47" s="476"/>
      <c r="IOG47" s="476"/>
      <c r="IOH47" s="476"/>
      <c r="IOI47" s="476"/>
      <c r="IOJ47" s="476"/>
      <c r="IOK47" s="476"/>
      <c r="IOL47" s="476"/>
      <c r="IOM47" s="476"/>
      <c r="ION47" s="476"/>
      <c r="IOO47" s="476"/>
      <c r="IOP47" s="476"/>
      <c r="IOQ47" s="476"/>
      <c r="IOR47" s="476"/>
      <c r="IOS47" s="476"/>
      <c r="IOT47" s="476"/>
      <c r="IOU47" s="476"/>
      <c r="IOV47" s="476"/>
      <c r="IOW47" s="476"/>
      <c r="IOX47" s="476"/>
      <c r="IOY47" s="476"/>
      <c r="IOZ47" s="476"/>
      <c r="IPA47" s="476"/>
      <c r="IPB47" s="476"/>
      <c r="IPC47" s="476"/>
      <c r="IPD47" s="476"/>
      <c r="IPE47" s="476"/>
      <c r="IPF47" s="476"/>
      <c r="IPG47" s="476"/>
      <c r="IPH47" s="476"/>
      <c r="IPI47" s="476"/>
      <c r="IPJ47" s="476"/>
      <c r="IPK47" s="476"/>
      <c r="IPL47" s="476"/>
      <c r="IPM47" s="476"/>
      <c r="IPN47" s="476"/>
      <c r="IPO47" s="476"/>
      <c r="IPP47" s="476"/>
      <c r="IPQ47" s="476"/>
      <c r="IPR47" s="476"/>
      <c r="IPS47" s="476"/>
      <c r="IPT47" s="476"/>
      <c r="IPU47" s="476"/>
      <c r="IPV47" s="476"/>
      <c r="IPW47" s="476"/>
      <c r="IPX47" s="476"/>
      <c r="IPY47" s="476"/>
      <c r="IPZ47" s="476"/>
      <c r="IQA47" s="476"/>
      <c r="IQB47" s="476"/>
      <c r="IQC47" s="476"/>
      <c r="IQD47" s="476"/>
      <c r="IQE47" s="476"/>
      <c r="IQF47" s="476"/>
      <c r="IQG47" s="476"/>
      <c r="IQH47" s="476"/>
      <c r="IQI47" s="476"/>
      <c r="IQJ47" s="476"/>
      <c r="IQK47" s="476"/>
      <c r="IQL47" s="476"/>
      <c r="IQM47" s="476"/>
      <c r="IQN47" s="476"/>
      <c r="IQO47" s="476"/>
      <c r="IQP47" s="476"/>
      <c r="IQQ47" s="476"/>
      <c r="IQR47" s="476"/>
      <c r="IQS47" s="476"/>
      <c r="IQT47" s="476"/>
      <c r="IQU47" s="476"/>
      <c r="IQV47" s="476"/>
      <c r="IQW47" s="476"/>
      <c r="IQX47" s="476"/>
      <c r="IQY47" s="476"/>
      <c r="IQZ47" s="476"/>
      <c r="IRA47" s="476"/>
      <c r="IRB47" s="476"/>
      <c r="IRC47" s="476"/>
      <c r="IRD47" s="476"/>
      <c r="IRE47" s="476"/>
      <c r="IRF47" s="476"/>
      <c r="IRG47" s="476"/>
      <c r="IRH47" s="476"/>
      <c r="IRI47" s="476"/>
      <c r="IRJ47" s="476"/>
      <c r="IRK47" s="476"/>
      <c r="IRL47" s="476"/>
      <c r="IRM47" s="476"/>
      <c r="IRN47" s="476"/>
      <c r="IRO47" s="476"/>
      <c r="IRP47" s="476"/>
      <c r="IRQ47" s="476"/>
      <c r="IRR47" s="476"/>
      <c r="IRS47" s="476"/>
      <c r="IRT47" s="476"/>
      <c r="IRU47" s="476"/>
      <c r="IRV47" s="476"/>
      <c r="IRW47" s="476"/>
      <c r="IRX47" s="476"/>
      <c r="IRY47" s="476"/>
      <c r="IRZ47" s="476"/>
      <c r="ISA47" s="476"/>
      <c r="ISB47" s="476"/>
      <c r="ISC47" s="476"/>
      <c r="ISD47" s="476"/>
      <c r="ISE47" s="476"/>
      <c r="ISF47" s="476"/>
      <c r="ISG47" s="476"/>
      <c r="ISH47" s="476"/>
      <c r="ISI47" s="476"/>
      <c r="ISJ47" s="476"/>
      <c r="ISK47" s="476"/>
      <c r="ISL47" s="476"/>
      <c r="ISM47" s="476"/>
      <c r="ISN47" s="476"/>
      <c r="ISO47" s="476"/>
      <c r="ISP47" s="476"/>
      <c r="ISQ47" s="476"/>
      <c r="ISR47" s="476"/>
      <c r="ISS47" s="476"/>
      <c r="IST47" s="476"/>
      <c r="ISU47" s="476"/>
      <c r="ISV47" s="476"/>
      <c r="ISW47" s="476"/>
      <c r="ISX47" s="476"/>
      <c r="ISY47" s="476"/>
      <c r="ISZ47" s="476"/>
      <c r="ITA47" s="476"/>
      <c r="ITB47" s="476"/>
      <c r="ITC47" s="476"/>
      <c r="ITD47" s="476"/>
      <c r="ITE47" s="476"/>
      <c r="ITF47" s="476"/>
      <c r="ITG47" s="476"/>
      <c r="ITH47" s="476"/>
      <c r="ITI47" s="476"/>
      <c r="ITJ47" s="476"/>
      <c r="ITK47" s="476"/>
      <c r="ITL47" s="476"/>
      <c r="ITM47" s="476"/>
      <c r="ITN47" s="476"/>
      <c r="ITO47" s="476"/>
      <c r="ITP47" s="476"/>
      <c r="ITQ47" s="476"/>
      <c r="ITR47" s="476"/>
      <c r="ITS47" s="476"/>
      <c r="ITT47" s="476"/>
      <c r="ITU47" s="476"/>
      <c r="ITV47" s="476"/>
      <c r="ITW47" s="476"/>
      <c r="ITX47" s="476"/>
      <c r="ITY47" s="476"/>
      <c r="ITZ47" s="476"/>
      <c r="IUA47" s="476"/>
      <c r="IUB47" s="476"/>
      <c r="IUC47" s="476"/>
      <c r="IUD47" s="476"/>
      <c r="IUE47" s="476"/>
      <c r="IUF47" s="476"/>
      <c r="IUG47" s="476"/>
      <c r="IUH47" s="476"/>
      <c r="IUI47" s="476"/>
      <c r="IUJ47" s="476"/>
      <c r="IUK47" s="476"/>
      <c r="IUL47" s="476"/>
      <c r="IUM47" s="476"/>
      <c r="IUN47" s="476"/>
      <c r="IUO47" s="476"/>
      <c r="IUP47" s="476"/>
      <c r="IUQ47" s="476"/>
      <c r="IUR47" s="476"/>
      <c r="IUS47" s="476"/>
      <c r="IUT47" s="476"/>
      <c r="IUU47" s="476"/>
      <c r="IUV47" s="476"/>
      <c r="IUW47" s="476"/>
      <c r="IUX47" s="476"/>
      <c r="IUY47" s="476"/>
      <c r="IUZ47" s="476"/>
      <c r="IVA47" s="476"/>
      <c r="IVB47" s="476"/>
      <c r="IVC47" s="476"/>
      <c r="IVD47" s="476"/>
      <c r="IVE47" s="476"/>
      <c r="IVF47" s="476"/>
      <c r="IVG47" s="476"/>
      <c r="IVH47" s="476"/>
      <c r="IVI47" s="476"/>
      <c r="IVJ47" s="476"/>
      <c r="IVK47" s="476"/>
      <c r="IVL47" s="476"/>
      <c r="IVM47" s="476"/>
      <c r="IVN47" s="476"/>
      <c r="IVO47" s="476"/>
      <c r="IVP47" s="476"/>
      <c r="IVQ47" s="476"/>
      <c r="IVR47" s="476"/>
      <c r="IVS47" s="476"/>
      <c r="IVT47" s="476"/>
      <c r="IVU47" s="476"/>
      <c r="IVV47" s="476"/>
      <c r="IVW47" s="476"/>
      <c r="IVX47" s="476"/>
      <c r="IVY47" s="476"/>
      <c r="IVZ47" s="476"/>
      <c r="IWA47" s="476"/>
      <c r="IWB47" s="476"/>
      <c r="IWC47" s="476"/>
      <c r="IWD47" s="476"/>
      <c r="IWE47" s="476"/>
      <c r="IWF47" s="476"/>
      <c r="IWG47" s="476"/>
      <c r="IWH47" s="476"/>
      <c r="IWI47" s="476"/>
      <c r="IWJ47" s="476"/>
      <c r="IWK47" s="476"/>
      <c r="IWL47" s="476"/>
      <c r="IWM47" s="476"/>
      <c r="IWN47" s="476"/>
      <c r="IWO47" s="476"/>
      <c r="IWP47" s="476"/>
      <c r="IWQ47" s="476"/>
      <c r="IWR47" s="476"/>
      <c r="IWS47" s="476"/>
      <c r="IWT47" s="476"/>
      <c r="IWU47" s="476"/>
      <c r="IWV47" s="476"/>
      <c r="IWW47" s="476"/>
      <c r="IWX47" s="476"/>
      <c r="IWY47" s="476"/>
      <c r="IWZ47" s="476"/>
      <c r="IXA47" s="476"/>
      <c r="IXB47" s="476"/>
      <c r="IXC47" s="476"/>
      <c r="IXD47" s="476"/>
      <c r="IXE47" s="476"/>
      <c r="IXF47" s="476"/>
      <c r="IXG47" s="476"/>
      <c r="IXH47" s="476"/>
      <c r="IXI47" s="476"/>
      <c r="IXJ47" s="476"/>
      <c r="IXK47" s="476"/>
      <c r="IXL47" s="476"/>
      <c r="IXM47" s="476"/>
      <c r="IXN47" s="476"/>
      <c r="IXO47" s="476"/>
      <c r="IXP47" s="476"/>
      <c r="IXQ47" s="476"/>
      <c r="IXR47" s="476"/>
      <c r="IXS47" s="476"/>
      <c r="IXT47" s="476"/>
      <c r="IXU47" s="476"/>
      <c r="IXV47" s="476"/>
      <c r="IXW47" s="476"/>
      <c r="IXX47" s="476"/>
      <c r="IXY47" s="476"/>
      <c r="IXZ47" s="476"/>
      <c r="IYA47" s="476"/>
      <c r="IYB47" s="476"/>
      <c r="IYC47" s="476"/>
      <c r="IYD47" s="476"/>
      <c r="IYE47" s="476"/>
      <c r="IYF47" s="476"/>
      <c r="IYG47" s="476"/>
      <c r="IYH47" s="476"/>
      <c r="IYI47" s="476"/>
      <c r="IYJ47" s="476"/>
      <c r="IYK47" s="476"/>
      <c r="IYL47" s="476"/>
      <c r="IYM47" s="476"/>
      <c r="IYN47" s="476"/>
      <c r="IYO47" s="476"/>
      <c r="IYP47" s="476"/>
      <c r="IYQ47" s="476"/>
      <c r="IYR47" s="476"/>
      <c r="IYS47" s="476"/>
      <c r="IYT47" s="476"/>
      <c r="IYU47" s="476"/>
      <c r="IYV47" s="476"/>
      <c r="IYW47" s="476"/>
      <c r="IYX47" s="476"/>
      <c r="IYY47" s="476"/>
      <c r="IYZ47" s="476"/>
      <c r="IZA47" s="476"/>
      <c r="IZB47" s="476"/>
      <c r="IZC47" s="476"/>
      <c r="IZD47" s="476"/>
      <c r="IZE47" s="476"/>
      <c r="IZF47" s="476"/>
      <c r="IZG47" s="476"/>
      <c r="IZH47" s="476"/>
      <c r="IZI47" s="476"/>
      <c r="IZJ47" s="476"/>
      <c r="IZK47" s="476"/>
      <c r="IZL47" s="476"/>
      <c r="IZM47" s="476"/>
      <c r="IZN47" s="476"/>
      <c r="IZO47" s="476"/>
      <c r="IZP47" s="476"/>
      <c r="IZQ47" s="476"/>
      <c r="IZR47" s="476"/>
      <c r="IZS47" s="476"/>
      <c r="IZT47" s="476"/>
      <c r="IZU47" s="476"/>
      <c r="IZV47" s="476"/>
      <c r="IZW47" s="476"/>
      <c r="IZX47" s="476"/>
      <c r="IZY47" s="476"/>
      <c r="IZZ47" s="476"/>
      <c r="JAA47" s="476"/>
      <c r="JAB47" s="476"/>
      <c r="JAC47" s="476"/>
      <c r="JAD47" s="476"/>
      <c r="JAE47" s="476"/>
      <c r="JAF47" s="476"/>
      <c r="JAG47" s="476"/>
      <c r="JAH47" s="476"/>
      <c r="JAI47" s="476"/>
      <c r="JAJ47" s="476"/>
      <c r="JAK47" s="476"/>
      <c r="JAL47" s="476"/>
      <c r="JAM47" s="476"/>
      <c r="JAN47" s="476"/>
      <c r="JAO47" s="476"/>
      <c r="JAP47" s="476"/>
      <c r="JAQ47" s="476"/>
      <c r="JAR47" s="476"/>
      <c r="JAS47" s="476"/>
      <c r="JAT47" s="476"/>
      <c r="JAU47" s="476"/>
      <c r="JAV47" s="476"/>
      <c r="JAW47" s="476"/>
      <c r="JAX47" s="476"/>
      <c r="JAY47" s="476"/>
      <c r="JAZ47" s="476"/>
      <c r="JBA47" s="476"/>
      <c r="JBB47" s="476"/>
      <c r="JBC47" s="476"/>
      <c r="JBD47" s="476"/>
      <c r="JBE47" s="476"/>
      <c r="JBF47" s="476"/>
      <c r="JBG47" s="476"/>
      <c r="JBH47" s="476"/>
      <c r="JBI47" s="476"/>
      <c r="JBJ47" s="476"/>
      <c r="JBK47" s="476"/>
      <c r="JBL47" s="476"/>
      <c r="JBM47" s="476"/>
      <c r="JBN47" s="476"/>
      <c r="JBO47" s="476"/>
      <c r="JBP47" s="476"/>
      <c r="JBQ47" s="476"/>
      <c r="JBR47" s="476"/>
      <c r="JBS47" s="476"/>
      <c r="JBT47" s="476"/>
      <c r="JBU47" s="476"/>
      <c r="JBV47" s="476"/>
      <c r="JBW47" s="476"/>
      <c r="JBX47" s="476"/>
      <c r="JBY47" s="476"/>
      <c r="JBZ47" s="476"/>
      <c r="JCA47" s="476"/>
      <c r="JCB47" s="476"/>
      <c r="JCC47" s="476"/>
      <c r="JCD47" s="476"/>
      <c r="JCE47" s="476"/>
      <c r="JCF47" s="476"/>
      <c r="JCG47" s="476"/>
      <c r="JCH47" s="476"/>
      <c r="JCI47" s="476"/>
      <c r="JCJ47" s="476"/>
      <c r="JCK47" s="476"/>
      <c r="JCL47" s="476"/>
      <c r="JCM47" s="476"/>
      <c r="JCN47" s="476"/>
      <c r="JCO47" s="476"/>
      <c r="JCP47" s="476"/>
      <c r="JCQ47" s="476"/>
      <c r="JCR47" s="476"/>
      <c r="JCS47" s="476"/>
      <c r="JCT47" s="476"/>
      <c r="JCU47" s="476"/>
      <c r="JCV47" s="476"/>
      <c r="JCW47" s="476"/>
      <c r="JCX47" s="476"/>
      <c r="JCY47" s="476"/>
      <c r="JCZ47" s="476"/>
      <c r="JDA47" s="476"/>
      <c r="JDB47" s="476"/>
      <c r="JDC47" s="476"/>
      <c r="JDD47" s="476"/>
      <c r="JDE47" s="476"/>
      <c r="JDF47" s="476"/>
      <c r="JDG47" s="476"/>
      <c r="JDH47" s="476"/>
      <c r="JDI47" s="476"/>
      <c r="JDJ47" s="476"/>
      <c r="JDK47" s="476"/>
      <c r="JDL47" s="476"/>
      <c r="JDM47" s="476"/>
      <c r="JDN47" s="476"/>
      <c r="JDO47" s="476"/>
      <c r="JDP47" s="476"/>
      <c r="JDQ47" s="476"/>
      <c r="JDR47" s="476"/>
      <c r="JDS47" s="476"/>
      <c r="JDT47" s="476"/>
      <c r="JDU47" s="476"/>
      <c r="JDV47" s="476"/>
      <c r="JDW47" s="476"/>
      <c r="JDX47" s="476"/>
      <c r="JDY47" s="476"/>
      <c r="JDZ47" s="476"/>
      <c r="JEA47" s="476"/>
      <c r="JEB47" s="476"/>
      <c r="JEC47" s="476"/>
      <c r="JED47" s="476"/>
      <c r="JEE47" s="476"/>
      <c r="JEF47" s="476"/>
      <c r="JEG47" s="476"/>
      <c r="JEH47" s="476"/>
      <c r="JEI47" s="476"/>
      <c r="JEJ47" s="476"/>
      <c r="JEK47" s="476"/>
      <c r="JEL47" s="476"/>
      <c r="JEM47" s="476"/>
      <c r="JEN47" s="476"/>
      <c r="JEO47" s="476"/>
      <c r="JEP47" s="476"/>
      <c r="JEQ47" s="476"/>
      <c r="JER47" s="476"/>
      <c r="JES47" s="476"/>
      <c r="JET47" s="476"/>
      <c r="JEU47" s="476"/>
      <c r="JEV47" s="476"/>
      <c r="JEW47" s="476"/>
      <c r="JEX47" s="476"/>
      <c r="JEY47" s="476"/>
      <c r="JEZ47" s="476"/>
      <c r="JFA47" s="476"/>
      <c r="JFB47" s="476"/>
      <c r="JFC47" s="476"/>
      <c r="JFD47" s="476"/>
      <c r="JFE47" s="476"/>
      <c r="JFF47" s="476"/>
      <c r="JFG47" s="476"/>
      <c r="JFH47" s="476"/>
      <c r="JFI47" s="476"/>
      <c r="JFJ47" s="476"/>
      <c r="JFK47" s="476"/>
      <c r="JFL47" s="476"/>
      <c r="JFM47" s="476"/>
      <c r="JFN47" s="476"/>
      <c r="JFO47" s="476"/>
      <c r="JFP47" s="476"/>
      <c r="JFQ47" s="476"/>
      <c r="JFR47" s="476"/>
      <c r="JFS47" s="476"/>
      <c r="JFT47" s="476"/>
      <c r="JFU47" s="476"/>
      <c r="JFV47" s="476"/>
      <c r="JFW47" s="476"/>
      <c r="JFX47" s="476"/>
      <c r="JFY47" s="476"/>
      <c r="JFZ47" s="476"/>
      <c r="JGA47" s="476"/>
      <c r="JGB47" s="476"/>
      <c r="JGC47" s="476"/>
      <c r="JGD47" s="476"/>
      <c r="JGE47" s="476"/>
      <c r="JGF47" s="476"/>
      <c r="JGG47" s="476"/>
      <c r="JGH47" s="476"/>
      <c r="JGI47" s="476"/>
      <c r="JGJ47" s="476"/>
      <c r="JGK47" s="476"/>
      <c r="JGL47" s="476"/>
      <c r="JGM47" s="476"/>
      <c r="JGN47" s="476"/>
      <c r="JGO47" s="476"/>
      <c r="JGP47" s="476"/>
      <c r="JGQ47" s="476"/>
      <c r="JGR47" s="476"/>
      <c r="JGS47" s="476"/>
      <c r="JGT47" s="476"/>
      <c r="JGU47" s="476"/>
      <c r="JGV47" s="476"/>
      <c r="JGW47" s="476"/>
      <c r="JGX47" s="476"/>
      <c r="JGY47" s="476"/>
      <c r="JGZ47" s="476"/>
      <c r="JHA47" s="476"/>
      <c r="JHB47" s="476"/>
      <c r="JHC47" s="476"/>
      <c r="JHD47" s="476"/>
      <c r="JHE47" s="476"/>
      <c r="JHF47" s="476"/>
      <c r="JHG47" s="476"/>
      <c r="JHH47" s="476"/>
      <c r="JHI47" s="476"/>
      <c r="JHJ47" s="476"/>
      <c r="JHK47" s="476"/>
      <c r="JHL47" s="476"/>
      <c r="JHM47" s="476"/>
      <c r="JHN47" s="476"/>
      <c r="JHO47" s="476"/>
      <c r="JHP47" s="476"/>
      <c r="JHQ47" s="476"/>
      <c r="JHR47" s="476"/>
      <c r="JHS47" s="476"/>
      <c r="JHT47" s="476"/>
      <c r="JHU47" s="476"/>
      <c r="JHV47" s="476"/>
      <c r="JHW47" s="476"/>
      <c r="JHX47" s="476"/>
      <c r="JHY47" s="476"/>
      <c r="JHZ47" s="476"/>
      <c r="JIA47" s="476"/>
      <c r="JIB47" s="476"/>
      <c r="JIC47" s="476"/>
      <c r="JID47" s="476"/>
      <c r="JIE47" s="476"/>
      <c r="JIF47" s="476"/>
      <c r="JIG47" s="476"/>
      <c r="JIH47" s="476"/>
      <c r="JII47" s="476"/>
      <c r="JIJ47" s="476"/>
      <c r="JIK47" s="476"/>
      <c r="JIL47" s="476"/>
      <c r="JIM47" s="476"/>
      <c r="JIN47" s="476"/>
      <c r="JIO47" s="476"/>
      <c r="JIP47" s="476"/>
      <c r="JIQ47" s="476"/>
      <c r="JIR47" s="476"/>
      <c r="JIS47" s="476"/>
      <c r="JIT47" s="476"/>
      <c r="JIU47" s="476"/>
      <c r="JIV47" s="476"/>
      <c r="JIW47" s="476"/>
      <c r="JIX47" s="476"/>
      <c r="JIY47" s="476"/>
      <c r="JIZ47" s="476"/>
      <c r="JJA47" s="476"/>
      <c r="JJB47" s="476"/>
      <c r="JJC47" s="476"/>
      <c r="JJD47" s="476"/>
      <c r="JJE47" s="476"/>
      <c r="JJF47" s="476"/>
      <c r="JJG47" s="476"/>
      <c r="JJH47" s="476"/>
      <c r="JJI47" s="476"/>
      <c r="JJJ47" s="476"/>
      <c r="JJK47" s="476"/>
      <c r="JJL47" s="476"/>
      <c r="JJM47" s="476"/>
      <c r="JJN47" s="476"/>
      <c r="JJO47" s="476"/>
      <c r="JJP47" s="476"/>
      <c r="JJQ47" s="476"/>
      <c r="JJR47" s="476"/>
      <c r="JJS47" s="476"/>
      <c r="JJT47" s="476"/>
      <c r="JJU47" s="476"/>
      <c r="JJV47" s="476"/>
      <c r="JJW47" s="476"/>
      <c r="JJX47" s="476"/>
      <c r="JJY47" s="476"/>
      <c r="JJZ47" s="476"/>
      <c r="JKA47" s="476"/>
      <c r="JKB47" s="476"/>
      <c r="JKC47" s="476"/>
      <c r="JKD47" s="476"/>
      <c r="JKE47" s="476"/>
      <c r="JKF47" s="476"/>
      <c r="JKG47" s="476"/>
      <c r="JKH47" s="476"/>
      <c r="JKI47" s="476"/>
      <c r="JKJ47" s="476"/>
      <c r="JKK47" s="476"/>
      <c r="JKL47" s="476"/>
      <c r="JKM47" s="476"/>
      <c r="JKN47" s="476"/>
      <c r="JKO47" s="476"/>
      <c r="JKP47" s="476"/>
      <c r="JKQ47" s="476"/>
      <c r="JKR47" s="476"/>
      <c r="JKS47" s="476"/>
      <c r="JKT47" s="476"/>
      <c r="JKU47" s="476"/>
      <c r="JKV47" s="476"/>
      <c r="JKW47" s="476"/>
      <c r="JKX47" s="476"/>
      <c r="JKY47" s="476"/>
      <c r="JKZ47" s="476"/>
      <c r="JLA47" s="476"/>
      <c r="JLB47" s="476"/>
      <c r="JLC47" s="476"/>
      <c r="JLD47" s="476"/>
      <c r="JLE47" s="476"/>
      <c r="JLF47" s="476"/>
      <c r="JLG47" s="476"/>
      <c r="JLH47" s="476"/>
      <c r="JLI47" s="476"/>
      <c r="JLJ47" s="476"/>
      <c r="JLK47" s="476"/>
      <c r="JLL47" s="476"/>
      <c r="JLM47" s="476"/>
      <c r="JLN47" s="476"/>
      <c r="JLO47" s="476"/>
      <c r="JLP47" s="476"/>
      <c r="JLQ47" s="476"/>
      <c r="JLR47" s="476"/>
      <c r="JLS47" s="476"/>
      <c r="JLT47" s="476"/>
      <c r="JLU47" s="476"/>
      <c r="JLV47" s="476"/>
      <c r="JLW47" s="476"/>
      <c r="JLX47" s="476"/>
      <c r="JLY47" s="476"/>
      <c r="JLZ47" s="476"/>
      <c r="JMA47" s="476"/>
      <c r="JMB47" s="476"/>
      <c r="JMC47" s="476"/>
      <c r="JMD47" s="476"/>
      <c r="JME47" s="476"/>
      <c r="JMF47" s="476"/>
      <c r="JMG47" s="476"/>
      <c r="JMH47" s="476"/>
      <c r="JMI47" s="476"/>
      <c r="JMJ47" s="476"/>
      <c r="JMK47" s="476"/>
      <c r="JML47" s="476"/>
      <c r="JMM47" s="476"/>
      <c r="JMN47" s="476"/>
      <c r="JMO47" s="476"/>
      <c r="JMP47" s="476"/>
      <c r="JMQ47" s="476"/>
      <c r="JMR47" s="476"/>
      <c r="JMS47" s="476"/>
      <c r="JMT47" s="476"/>
      <c r="JMU47" s="476"/>
      <c r="JMV47" s="476"/>
      <c r="JMW47" s="476"/>
      <c r="JMX47" s="476"/>
      <c r="JMY47" s="476"/>
      <c r="JMZ47" s="476"/>
      <c r="JNA47" s="476"/>
      <c r="JNB47" s="476"/>
      <c r="JNC47" s="476"/>
      <c r="JND47" s="476"/>
      <c r="JNE47" s="476"/>
      <c r="JNF47" s="476"/>
      <c r="JNG47" s="476"/>
      <c r="JNH47" s="476"/>
      <c r="JNI47" s="476"/>
      <c r="JNJ47" s="476"/>
      <c r="JNK47" s="476"/>
      <c r="JNL47" s="476"/>
      <c r="JNM47" s="476"/>
      <c r="JNN47" s="476"/>
      <c r="JNO47" s="476"/>
      <c r="JNP47" s="476"/>
      <c r="JNQ47" s="476"/>
      <c r="JNR47" s="476"/>
      <c r="JNS47" s="476"/>
      <c r="JNT47" s="476"/>
      <c r="JNU47" s="476"/>
      <c r="JNV47" s="476"/>
      <c r="JNW47" s="476"/>
      <c r="JNX47" s="476"/>
      <c r="JNY47" s="476"/>
      <c r="JNZ47" s="476"/>
      <c r="JOA47" s="476"/>
      <c r="JOB47" s="476"/>
      <c r="JOC47" s="476"/>
      <c r="JOD47" s="476"/>
      <c r="JOE47" s="476"/>
      <c r="JOF47" s="476"/>
      <c r="JOG47" s="476"/>
      <c r="JOH47" s="476"/>
      <c r="JOI47" s="476"/>
      <c r="JOJ47" s="476"/>
      <c r="JOK47" s="476"/>
      <c r="JOL47" s="476"/>
      <c r="JOM47" s="476"/>
      <c r="JON47" s="476"/>
      <c r="JOO47" s="476"/>
      <c r="JOP47" s="476"/>
      <c r="JOQ47" s="476"/>
      <c r="JOR47" s="476"/>
      <c r="JOS47" s="476"/>
      <c r="JOT47" s="476"/>
      <c r="JOU47" s="476"/>
      <c r="JOV47" s="476"/>
      <c r="JOW47" s="476"/>
      <c r="JOX47" s="476"/>
      <c r="JOY47" s="476"/>
      <c r="JOZ47" s="476"/>
      <c r="JPA47" s="476"/>
      <c r="JPB47" s="476"/>
      <c r="JPC47" s="476"/>
      <c r="JPD47" s="476"/>
      <c r="JPE47" s="476"/>
      <c r="JPF47" s="476"/>
      <c r="JPG47" s="476"/>
      <c r="JPH47" s="476"/>
      <c r="JPI47" s="476"/>
      <c r="JPJ47" s="476"/>
      <c r="JPK47" s="476"/>
      <c r="JPL47" s="476"/>
      <c r="JPM47" s="476"/>
      <c r="JPN47" s="476"/>
      <c r="JPO47" s="476"/>
      <c r="JPP47" s="476"/>
      <c r="JPQ47" s="476"/>
      <c r="JPR47" s="476"/>
      <c r="JPS47" s="476"/>
      <c r="JPT47" s="476"/>
      <c r="JPU47" s="476"/>
      <c r="JPV47" s="476"/>
      <c r="JPW47" s="476"/>
      <c r="JPX47" s="476"/>
      <c r="JPY47" s="476"/>
      <c r="JPZ47" s="476"/>
      <c r="JQA47" s="476"/>
      <c r="JQB47" s="476"/>
      <c r="JQC47" s="476"/>
      <c r="JQD47" s="476"/>
      <c r="JQE47" s="476"/>
      <c r="JQF47" s="476"/>
      <c r="JQG47" s="476"/>
      <c r="JQH47" s="476"/>
      <c r="JQI47" s="476"/>
      <c r="JQJ47" s="476"/>
      <c r="JQK47" s="476"/>
      <c r="JQL47" s="476"/>
      <c r="JQM47" s="476"/>
      <c r="JQN47" s="476"/>
      <c r="JQO47" s="476"/>
      <c r="JQP47" s="476"/>
      <c r="JQQ47" s="476"/>
      <c r="JQR47" s="476"/>
      <c r="JQS47" s="476"/>
      <c r="JQT47" s="476"/>
      <c r="JQU47" s="476"/>
      <c r="JQV47" s="476"/>
      <c r="JQW47" s="476"/>
      <c r="JQX47" s="476"/>
      <c r="JQY47" s="476"/>
      <c r="JQZ47" s="476"/>
      <c r="JRA47" s="476"/>
      <c r="JRB47" s="476"/>
      <c r="JRC47" s="476"/>
      <c r="JRD47" s="476"/>
      <c r="JRE47" s="476"/>
      <c r="JRF47" s="476"/>
      <c r="JRG47" s="476"/>
      <c r="JRH47" s="476"/>
      <c r="JRI47" s="476"/>
      <c r="JRJ47" s="476"/>
      <c r="JRK47" s="476"/>
      <c r="JRL47" s="476"/>
      <c r="JRM47" s="476"/>
      <c r="JRN47" s="476"/>
      <c r="JRO47" s="476"/>
      <c r="JRP47" s="476"/>
      <c r="JRQ47" s="476"/>
      <c r="JRR47" s="476"/>
      <c r="JRS47" s="476"/>
      <c r="JRT47" s="476"/>
      <c r="JRU47" s="476"/>
      <c r="JRV47" s="476"/>
      <c r="JRW47" s="476"/>
      <c r="JRX47" s="476"/>
      <c r="JRY47" s="476"/>
      <c r="JRZ47" s="476"/>
      <c r="JSA47" s="476"/>
      <c r="JSB47" s="476"/>
      <c r="JSC47" s="476"/>
      <c r="JSD47" s="476"/>
      <c r="JSE47" s="476"/>
      <c r="JSF47" s="476"/>
      <c r="JSG47" s="476"/>
      <c r="JSH47" s="476"/>
      <c r="JSI47" s="476"/>
      <c r="JSJ47" s="476"/>
      <c r="JSK47" s="476"/>
      <c r="JSL47" s="476"/>
      <c r="JSM47" s="476"/>
      <c r="JSN47" s="476"/>
      <c r="JSO47" s="476"/>
      <c r="JSP47" s="476"/>
      <c r="JSQ47" s="476"/>
      <c r="JSR47" s="476"/>
      <c r="JSS47" s="476"/>
      <c r="JST47" s="476"/>
      <c r="JSU47" s="476"/>
      <c r="JSV47" s="476"/>
      <c r="JSW47" s="476"/>
      <c r="JSX47" s="476"/>
      <c r="JSY47" s="476"/>
      <c r="JSZ47" s="476"/>
      <c r="JTA47" s="476"/>
      <c r="JTB47" s="476"/>
      <c r="JTC47" s="476"/>
      <c r="JTD47" s="476"/>
      <c r="JTE47" s="476"/>
      <c r="JTF47" s="476"/>
      <c r="JTG47" s="476"/>
      <c r="JTH47" s="476"/>
      <c r="JTI47" s="476"/>
      <c r="JTJ47" s="476"/>
      <c r="JTK47" s="476"/>
      <c r="JTL47" s="476"/>
      <c r="JTM47" s="476"/>
      <c r="JTN47" s="476"/>
      <c r="JTO47" s="476"/>
      <c r="JTP47" s="476"/>
      <c r="JTQ47" s="476"/>
      <c r="JTR47" s="476"/>
      <c r="JTS47" s="476"/>
      <c r="JTT47" s="476"/>
      <c r="JTU47" s="476"/>
      <c r="JTV47" s="476"/>
      <c r="JTW47" s="476"/>
      <c r="JTX47" s="476"/>
      <c r="JTY47" s="476"/>
      <c r="JTZ47" s="476"/>
      <c r="JUA47" s="476"/>
      <c r="JUB47" s="476"/>
      <c r="JUC47" s="476"/>
      <c r="JUD47" s="476"/>
      <c r="JUE47" s="476"/>
      <c r="JUF47" s="476"/>
      <c r="JUG47" s="476"/>
      <c r="JUH47" s="476"/>
      <c r="JUI47" s="476"/>
      <c r="JUJ47" s="476"/>
      <c r="JUK47" s="476"/>
      <c r="JUL47" s="476"/>
      <c r="JUM47" s="476"/>
      <c r="JUN47" s="476"/>
      <c r="JUO47" s="476"/>
      <c r="JUP47" s="476"/>
      <c r="JUQ47" s="476"/>
      <c r="JUR47" s="476"/>
      <c r="JUS47" s="476"/>
      <c r="JUT47" s="476"/>
      <c r="JUU47" s="476"/>
      <c r="JUV47" s="476"/>
      <c r="JUW47" s="476"/>
      <c r="JUX47" s="476"/>
      <c r="JUY47" s="476"/>
      <c r="JUZ47" s="476"/>
      <c r="JVA47" s="476"/>
      <c r="JVB47" s="476"/>
      <c r="JVC47" s="476"/>
      <c r="JVD47" s="476"/>
      <c r="JVE47" s="476"/>
      <c r="JVF47" s="476"/>
      <c r="JVG47" s="476"/>
      <c r="JVH47" s="476"/>
      <c r="JVI47" s="476"/>
      <c r="JVJ47" s="476"/>
      <c r="JVK47" s="476"/>
      <c r="JVL47" s="476"/>
      <c r="JVM47" s="476"/>
      <c r="JVN47" s="476"/>
      <c r="JVO47" s="476"/>
      <c r="JVP47" s="476"/>
      <c r="JVQ47" s="476"/>
      <c r="JVR47" s="476"/>
      <c r="JVS47" s="476"/>
      <c r="JVT47" s="476"/>
      <c r="JVU47" s="476"/>
      <c r="JVV47" s="476"/>
      <c r="JVW47" s="476"/>
      <c r="JVX47" s="476"/>
      <c r="JVY47" s="476"/>
      <c r="JVZ47" s="476"/>
      <c r="JWA47" s="476"/>
      <c r="JWB47" s="476"/>
      <c r="JWC47" s="476"/>
      <c r="JWD47" s="476"/>
      <c r="JWE47" s="476"/>
      <c r="JWF47" s="476"/>
      <c r="JWG47" s="476"/>
      <c r="JWH47" s="476"/>
      <c r="JWI47" s="476"/>
      <c r="JWJ47" s="476"/>
      <c r="JWK47" s="476"/>
      <c r="JWL47" s="476"/>
      <c r="JWM47" s="476"/>
      <c r="JWN47" s="476"/>
      <c r="JWO47" s="476"/>
      <c r="JWP47" s="476"/>
      <c r="JWQ47" s="476"/>
      <c r="JWR47" s="476"/>
      <c r="JWS47" s="476"/>
      <c r="JWT47" s="476"/>
      <c r="JWU47" s="476"/>
      <c r="JWV47" s="476"/>
      <c r="JWW47" s="476"/>
      <c r="JWX47" s="476"/>
      <c r="JWY47" s="476"/>
      <c r="JWZ47" s="476"/>
      <c r="JXA47" s="476"/>
      <c r="JXB47" s="476"/>
      <c r="JXC47" s="476"/>
      <c r="JXD47" s="476"/>
      <c r="JXE47" s="476"/>
      <c r="JXF47" s="476"/>
      <c r="JXG47" s="476"/>
      <c r="JXH47" s="476"/>
      <c r="JXI47" s="476"/>
      <c r="JXJ47" s="476"/>
      <c r="JXK47" s="476"/>
      <c r="JXL47" s="476"/>
      <c r="JXM47" s="476"/>
      <c r="JXN47" s="476"/>
      <c r="JXO47" s="476"/>
      <c r="JXP47" s="476"/>
      <c r="JXQ47" s="476"/>
      <c r="JXR47" s="476"/>
      <c r="JXS47" s="476"/>
      <c r="JXT47" s="476"/>
      <c r="JXU47" s="476"/>
      <c r="JXV47" s="476"/>
      <c r="JXW47" s="476"/>
      <c r="JXX47" s="476"/>
      <c r="JXY47" s="476"/>
      <c r="JXZ47" s="476"/>
      <c r="JYA47" s="476"/>
      <c r="JYB47" s="476"/>
      <c r="JYC47" s="476"/>
      <c r="JYD47" s="476"/>
      <c r="JYE47" s="476"/>
      <c r="JYF47" s="476"/>
      <c r="JYG47" s="476"/>
      <c r="JYH47" s="476"/>
      <c r="JYI47" s="476"/>
      <c r="JYJ47" s="476"/>
      <c r="JYK47" s="476"/>
      <c r="JYL47" s="476"/>
      <c r="JYM47" s="476"/>
      <c r="JYN47" s="476"/>
      <c r="JYO47" s="476"/>
      <c r="JYP47" s="476"/>
      <c r="JYQ47" s="476"/>
      <c r="JYR47" s="476"/>
      <c r="JYS47" s="476"/>
      <c r="JYT47" s="476"/>
      <c r="JYU47" s="476"/>
      <c r="JYV47" s="476"/>
      <c r="JYW47" s="476"/>
      <c r="JYX47" s="476"/>
      <c r="JYY47" s="476"/>
      <c r="JYZ47" s="476"/>
      <c r="JZA47" s="476"/>
      <c r="JZB47" s="476"/>
      <c r="JZC47" s="476"/>
      <c r="JZD47" s="476"/>
      <c r="JZE47" s="476"/>
      <c r="JZF47" s="476"/>
      <c r="JZG47" s="476"/>
      <c r="JZH47" s="476"/>
      <c r="JZI47" s="476"/>
      <c r="JZJ47" s="476"/>
      <c r="JZK47" s="476"/>
      <c r="JZL47" s="476"/>
      <c r="JZM47" s="476"/>
      <c r="JZN47" s="476"/>
      <c r="JZO47" s="476"/>
      <c r="JZP47" s="476"/>
      <c r="JZQ47" s="476"/>
      <c r="JZR47" s="476"/>
      <c r="JZS47" s="476"/>
      <c r="JZT47" s="476"/>
      <c r="JZU47" s="476"/>
      <c r="JZV47" s="476"/>
      <c r="JZW47" s="476"/>
      <c r="JZX47" s="476"/>
      <c r="JZY47" s="476"/>
      <c r="JZZ47" s="476"/>
      <c r="KAA47" s="476"/>
      <c r="KAB47" s="476"/>
      <c r="KAC47" s="476"/>
      <c r="KAD47" s="476"/>
      <c r="KAE47" s="476"/>
      <c r="KAF47" s="476"/>
      <c r="KAG47" s="476"/>
      <c r="KAH47" s="476"/>
      <c r="KAI47" s="476"/>
      <c r="KAJ47" s="476"/>
      <c r="KAK47" s="476"/>
      <c r="KAL47" s="476"/>
      <c r="KAM47" s="476"/>
      <c r="KAN47" s="476"/>
      <c r="KAO47" s="476"/>
      <c r="KAP47" s="476"/>
      <c r="KAQ47" s="476"/>
      <c r="KAR47" s="476"/>
      <c r="KAS47" s="476"/>
      <c r="KAT47" s="476"/>
      <c r="KAU47" s="476"/>
      <c r="KAV47" s="476"/>
      <c r="KAW47" s="476"/>
      <c r="KAX47" s="476"/>
      <c r="KAY47" s="476"/>
      <c r="KAZ47" s="476"/>
      <c r="KBA47" s="476"/>
      <c r="KBB47" s="476"/>
      <c r="KBC47" s="476"/>
      <c r="KBD47" s="476"/>
      <c r="KBE47" s="476"/>
      <c r="KBF47" s="476"/>
      <c r="KBG47" s="476"/>
      <c r="KBH47" s="476"/>
      <c r="KBI47" s="476"/>
      <c r="KBJ47" s="476"/>
      <c r="KBK47" s="476"/>
      <c r="KBL47" s="476"/>
      <c r="KBM47" s="476"/>
      <c r="KBN47" s="476"/>
      <c r="KBO47" s="476"/>
      <c r="KBP47" s="476"/>
      <c r="KBQ47" s="476"/>
      <c r="KBR47" s="476"/>
      <c r="KBS47" s="476"/>
      <c r="KBT47" s="476"/>
      <c r="KBU47" s="476"/>
      <c r="KBV47" s="476"/>
      <c r="KBW47" s="476"/>
      <c r="KBX47" s="476"/>
      <c r="KBY47" s="476"/>
      <c r="KBZ47" s="476"/>
      <c r="KCA47" s="476"/>
      <c r="KCB47" s="476"/>
      <c r="KCC47" s="476"/>
      <c r="KCD47" s="476"/>
      <c r="KCE47" s="476"/>
      <c r="KCF47" s="476"/>
      <c r="KCG47" s="476"/>
      <c r="KCH47" s="476"/>
      <c r="KCI47" s="476"/>
      <c r="KCJ47" s="476"/>
      <c r="KCK47" s="476"/>
      <c r="KCL47" s="476"/>
      <c r="KCM47" s="476"/>
      <c r="KCN47" s="476"/>
      <c r="KCO47" s="476"/>
      <c r="KCP47" s="476"/>
      <c r="KCQ47" s="476"/>
      <c r="KCR47" s="476"/>
      <c r="KCS47" s="476"/>
      <c r="KCT47" s="476"/>
      <c r="KCU47" s="476"/>
      <c r="KCV47" s="476"/>
      <c r="KCW47" s="476"/>
      <c r="KCX47" s="476"/>
      <c r="KCY47" s="476"/>
      <c r="KCZ47" s="476"/>
      <c r="KDA47" s="476"/>
      <c r="KDB47" s="476"/>
      <c r="KDC47" s="476"/>
      <c r="KDD47" s="476"/>
      <c r="KDE47" s="476"/>
      <c r="KDF47" s="476"/>
      <c r="KDG47" s="476"/>
      <c r="KDH47" s="476"/>
      <c r="KDI47" s="476"/>
      <c r="KDJ47" s="476"/>
      <c r="KDK47" s="476"/>
      <c r="KDL47" s="476"/>
      <c r="KDM47" s="476"/>
      <c r="KDN47" s="476"/>
      <c r="KDO47" s="476"/>
      <c r="KDP47" s="476"/>
      <c r="KDQ47" s="476"/>
      <c r="KDR47" s="476"/>
      <c r="KDS47" s="476"/>
      <c r="KDT47" s="476"/>
      <c r="KDU47" s="476"/>
      <c r="KDV47" s="476"/>
      <c r="KDW47" s="476"/>
      <c r="KDX47" s="476"/>
      <c r="KDY47" s="476"/>
      <c r="KDZ47" s="476"/>
      <c r="KEA47" s="476"/>
      <c r="KEB47" s="476"/>
      <c r="KEC47" s="476"/>
      <c r="KED47" s="476"/>
      <c r="KEE47" s="476"/>
      <c r="KEF47" s="476"/>
      <c r="KEG47" s="476"/>
      <c r="KEH47" s="476"/>
      <c r="KEI47" s="476"/>
      <c r="KEJ47" s="476"/>
      <c r="KEK47" s="476"/>
      <c r="KEL47" s="476"/>
      <c r="KEM47" s="476"/>
      <c r="KEN47" s="476"/>
      <c r="KEO47" s="476"/>
      <c r="KEP47" s="476"/>
      <c r="KEQ47" s="476"/>
      <c r="KER47" s="476"/>
      <c r="KES47" s="476"/>
      <c r="KET47" s="476"/>
      <c r="KEU47" s="476"/>
      <c r="KEV47" s="476"/>
      <c r="KEW47" s="476"/>
      <c r="KEX47" s="476"/>
      <c r="KEY47" s="476"/>
      <c r="KEZ47" s="476"/>
      <c r="KFA47" s="476"/>
      <c r="KFB47" s="476"/>
      <c r="KFC47" s="476"/>
      <c r="KFD47" s="476"/>
      <c r="KFE47" s="476"/>
      <c r="KFF47" s="476"/>
      <c r="KFG47" s="476"/>
      <c r="KFH47" s="476"/>
      <c r="KFI47" s="476"/>
      <c r="KFJ47" s="476"/>
      <c r="KFK47" s="476"/>
      <c r="KFL47" s="476"/>
      <c r="KFM47" s="476"/>
      <c r="KFN47" s="476"/>
      <c r="KFO47" s="476"/>
      <c r="KFP47" s="476"/>
      <c r="KFQ47" s="476"/>
      <c r="KFR47" s="476"/>
      <c r="KFS47" s="476"/>
      <c r="KFT47" s="476"/>
      <c r="KFU47" s="476"/>
      <c r="KFV47" s="476"/>
      <c r="KFW47" s="476"/>
      <c r="KFX47" s="476"/>
      <c r="KFY47" s="476"/>
      <c r="KFZ47" s="476"/>
      <c r="KGA47" s="476"/>
      <c r="KGB47" s="476"/>
      <c r="KGC47" s="476"/>
      <c r="KGD47" s="476"/>
      <c r="KGE47" s="476"/>
      <c r="KGF47" s="476"/>
      <c r="KGG47" s="476"/>
      <c r="KGH47" s="476"/>
      <c r="KGI47" s="476"/>
      <c r="KGJ47" s="476"/>
      <c r="KGK47" s="476"/>
      <c r="KGL47" s="476"/>
      <c r="KGM47" s="476"/>
      <c r="KGN47" s="476"/>
      <c r="KGO47" s="476"/>
      <c r="KGP47" s="476"/>
      <c r="KGQ47" s="476"/>
      <c r="KGR47" s="476"/>
      <c r="KGS47" s="476"/>
      <c r="KGT47" s="476"/>
      <c r="KGU47" s="476"/>
      <c r="KGV47" s="476"/>
      <c r="KGW47" s="476"/>
      <c r="KGX47" s="476"/>
      <c r="KGY47" s="476"/>
      <c r="KGZ47" s="476"/>
      <c r="KHA47" s="476"/>
      <c r="KHB47" s="476"/>
      <c r="KHC47" s="476"/>
      <c r="KHD47" s="476"/>
      <c r="KHE47" s="476"/>
      <c r="KHF47" s="476"/>
      <c r="KHG47" s="476"/>
      <c r="KHH47" s="476"/>
      <c r="KHI47" s="476"/>
      <c r="KHJ47" s="476"/>
      <c r="KHK47" s="476"/>
      <c r="KHL47" s="476"/>
      <c r="KHM47" s="476"/>
      <c r="KHN47" s="476"/>
      <c r="KHO47" s="476"/>
      <c r="KHP47" s="476"/>
      <c r="KHQ47" s="476"/>
      <c r="KHR47" s="476"/>
      <c r="KHS47" s="476"/>
      <c r="KHT47" s="476"/>
      <c r="KHU47" s="476"/>
      <c r="KHV47" s="476"/>
      <c r="KHW47" s="476"/>
      <c r="KHX47" s="476"/>
      <c r="KHY47" s="476"/>
      <c r="KHZ47" s="476"/>
      <c r="KIA47" s="476"/>
      <c r="KIB47" s="476"/>
      <c r="KIC47" s="476"/>
      <c r="KID47" s="476"/>
      <c r="KIE47" s="476"/>
      <c r="KIF47" s="476"/>
      <c r="KIG47" s="476"/>
      <c r="KIH47" s="476"/>
      <c r="KII47" s="476"/>
      <c r="KIJ47" s="476"/>
      <c r="KIK47" s="476"/>
      <c r="KIL47" s="476"/>
      <c r="KIM47" s="476"/>
      <c r="KIN47" s="476"/>
      <c r="KIO47" s="476"/>
      <c r="KIP47" s="476"/>
      <c r="KIQ47" s="476"/>
      <c r="KIR47" s="476"/>
      <c r="KIS47" s="476"/>
      <c r="KIT47" s="476"/>
      <c r="KIU47" s="476"/>
      <c r="KIV47" s="476"/>
      <c r="KIW47" s="476"/>
      <c r="KIX47" s="476"/>
      <c r="KIY47" s="476"/>
      <c r="KIZ47" s="476"/>
      <c r="KJA47" s="476"/>
      <c r="KJB47" s="476"/>
      <c r="KJC47" s="476"/>
      <c r="KJD47" s="476"/>
      <c r="KJE47" s="476"/>
      <c r="KJF47" s="476"/>
      <c r="KJG47" s="476"/>
      <c r="KJH47" s="476"/>
      <c r="KJI47" s="476"/>
      <c r="KJJ47" s="476"/>
      <c r="KJK47" s="476"/>
      <c r="KJL47" s="476"/>
      <c r="KJM47" s="476"/>
      <c r="KJN47" s="476"/>
      <c r="KJO47" s="476"/>
      <c r="KJP47" s="476"/>
      <c r="KJQ47" s="476"/>
      <c r="KJR47" s="476"/>
      <c r="KJS47" s="476"/>
      <c r="KJT47" s="476"/>
      <c r="KJU47" s="476"/>
      <c r="KJV47" s="476"/>
      <c r="KJW47" s="476"/>
      <c r="KJX47" s="476"/>
      <c r="KJY47" s="476"/>
      <c r="KJZ47" s="476"/>
      <c r="KKA47" s="476"/>
      <c r="KKB47" s="476"/>
      <c r="KKC47" s="476"/>
      <c r="KKD47" s="476"/>
      <c r="KKE47" s="476"/>
      <c r="KKF47" s="476"/>
      <c r="KKG47" s="476"/>
      <c r="KKH47" s="476"/>
      <c r="KKI47" s="476"/>
      <c r="KKJ47" s="476"/>
      <c r="KKK47" s="476"/>
      <c r="KKL47" s="476"/>
      <c r="KKM47" s="476"/>
      <c r="KKN47" s="476"/>
      <c r="KKO47" s="476"/>
      <c r="KKP47" s="476"/>
      <c r="KKQ47" s="476"/>
      <c r="KKR47" s="476"/>
      <c r="KKS47" s="476"/>
      <c r="KKT47" s="476"/>
      <c r="KKU47" s="476"/>
      <c r="KKV47" s="476"/>
      <c r="KKW47" s="476"/>
      <c r="KKX47" s="476"/>
      <c r="KKY47" s="476"/>
      <c r="KKZ47" s="476"/>
      <c r="KLA47" s="476"/>
      <c r="KLB47" s="476"/>
      <c r="KLC47" s="476"/>
      <c r="KLD47" s="476"/>
      <c r="KLE47" s="476"/>
      <c r="KLF47" s="476"/>
      <c r="KLG47" s="476"/>
      <c r="KLH47" s="476"/>
      <c r="KLI47" s="476"/>
      <c r="KLJ47" s="476"/>
      <c r="KLK47" s="476"/>
      <c r="KLL47" s="476"/>
      <c r="KLM47" s="476"/>
      <c r="KLN47" s="476"/>
      <c r="KLO47" s="476"/>
      <c r="KLP47" s="476"/>
      <c r="KLQ47" s="476"/>
      <c r="KLR47" s="476"/>
      <c r="KLS47" s="476"/>
      <c r="KLT47" s="476"/>
      <c r="KLU47" s="476"/>
      <c r="KLV47" s="476"/>
      <c r="KLW47" s="476"/>
      <c r="KLX47" s="476"/>
      <c r="KLY47" s="476"/>
      <c r="KLZ47" s="476"/>
      <c r="KMA47" s="476"/>
      <c r="KMB47" s="476"/>
      <c r="KMC47" s="476"/>
      <c r="KMD47" s="476"/>
      <c r="KME47" s="476"/>
      <c r="KMF47" s="476"/>
      <c r="KMG47" s="476"/>
      <c r="KMH47" s="476"/>
      <c r="KMI47" s="476"/>
      <c r="KMJ47" s="476"/>
      <c r="KMK47" s="476"/>
      <c r="KML47" s="476"/>
      <c r="KMM47" s="476"/>
      <c r="KMN47" s="476"/>
      <c r="KMO47" s="476"/>
      <c r="KMP47" s="476"/>
      <c r="KMQ47" s="476"/>
      <c r="KMR47" s="476"/>
      <c r="KMS47" s="476"/>
      <c r="KMT47" s="476"/>
      <c r="KMU47" s="476"/>
      <c r="KMV47" s="476"/>
      <c r="KMW47" s="476"/>
      <c r="KMX47" s="476"/>
      <c r="KMY47" s="476"/>
      <c r="KMZ47" s="476"/>
      <c r="KNA47" s="476"/>
      <c r="KNB47" s="476"/>
      <c r="KNC47" s="476"/>
      <c r="KND47" s="476"/>
      <c r="KNE47" s="476"/>
      <c r="KNF47" s="476"/>
      <c r="KNG47" s="476"/>
      <c r="KNH47" s="476"/>
      <c r="KNI47" s="476"/>
      <c r="KNJ47" s="476"/>
      <c r="KNK47" s="476"/>
      <c r="KNL47" s="476"/>
      <c r="KNM47" s="476"/>
      <c r="KNN47" s="476"/>
      <c r="KNO47" s="476"/>
      <c r="KNP47" s="476"/>
      <c r="KNQ47" s="476"/>
      <c r="KNR47" s="476"/>
      <c r="KNS47" s="476"/>
      <c r="KNT47" s="476"/>
      <c r="KNU47" s="476"/>
      <c r="KNV47" s="476"/>
      <c r="KNW47" s="476"/>
      <c r="KNX47" s="476"/>
      <c r="KNY47" s="476"/>
      <c r="KNZ47" s="476"/>
      <c r="KOA47" s="476"/>
      <c r="KOB47" s="476"/>
      <c r="KOC47" s="476"/>
      <c r="KOD47" s="476"/>
      <c r="KOE47" s="476"/>
      <c r="KOF47" s="476"/>
      <c r="KOG47" s="476"/>
      <c r="KOH47" s="476"/>
      <c r="KOI47" s="476"/>
      <c r="KOJ47" s="476"/>
      <c r="KOK47" s="476"/>
      <c r="KOL47" s="476"/>
      <c r="KOM47" s="476"/>
      <c r="KON47" s="476"/>
      <c r="KOO47" s="476"/>
      <c r="KOP47" s="476"/>
      <c r="KOQ47" s="476"/>
      <c r="KOR47" s="476"/>
      <c r="KOS47" s="476"/>
      <c r="KOT47" s="476"/>
      <c r="KOU47" s="476"/>
      <c r="KOV47" s="476"/>
      <c r="KOW47" s="476"/>
      <c r="KOX47" s="476"/>
      <c r="KOY47" s="476"/>
      <c r="KOZ47" s="476"/>
      <c r="KPA47" s="476"/>
      <c r="KPB47" s="476"/>
      <c r="KPC47" s="476"/>
      <c r="KPD47" s="476"/>
      <c r="KPE47" s="476"/>
      <c r="KPF47" s="476"/>
      <c r="KPG47" s="476"/>
      <c r="KPH47" s="476"/>
      <c r="KPI47" s="476"/>
      <c r="KPJ47" s="476"/>
      <c r="KPK47" s="476"/>
      <c r="KPL47" s="476"/>
      <c r="KPM47" s="476"/>
      <c r="KPN47" s="476"/>
      <c r="KPO47" s="476"/>
      <c r="KPP47" s="476"/>
      <c r="KPQ47" s="476"/>
      <c r="KPR47" s="476"/>
      <c r="KPS47" s="476"/>
      <c r="KPT47" s="476"/>
      <c r="KPU47" s="476"/>
      <c r="KPV47" s="476"/>
      <c r="KPW47" s="476"/>
      <c r="KPX47" s="476"/>
      <c r="KPY47" s="476"/>
      <c r="KPZ47" s="476"/>
      <c r="KQA47" s="476"/>
      <c r="KQB47" s="476"/>
      <c r="KQC47" s="476"/>
      <c r="KQD47" s="476"/>
      <c r="KQE47" s="476"/>
      <c r="KQF47" s="476"/>
      <c r="KQG47" s="476"/>
      <c r="KQH47" s="476"/>
      <c r="KQI47" s="476"/>
      <c r="KQJ47" s="476"/>
      <c r="KQK47" s="476"/>
      <c r="KQL47" s="476"/>
      <c r="KQM47" s="476"/>
      <c r="KQN47" s="476"/>
      <c r="KQO47" s="476"/>
      <c r="KQP47" s="476"/>
      <c r="KQQ47" s="476"/>
      <c r="KQR47" s="476"/>
      <c r="KQS47" s="476"/>
      <c r="KQT47" s="476"/>
      <c r="KQU47" s="476"/>
      <c r="KQV47" s="476"/>
      <c r="KQW47" s="476"/>
      <c r="KQX47" s="476"/>
      <c r="KQY47" s="476"/>
      <c r="KQZ47" s="476"/>
      <c r="KRA47" s="476"/>
      <c r="KRB47" s="476"/>
      <c r="KRC47" s="476"/>
      <c r="KRD47" s="476"/>
      <c r="KRE47" s="476"/>
      <c r="KRF47" s="476"/>
      <c r="KRG47" s="476"/>
      <c r="KRH47" s="476"/>
      <c r="KRI47" s="476"/>
      <c r="KRJ47" s="476"/>
      <c r="KRK47" s="476"/>
      <c r="KRL47" s="476"/>
      <c r="KRM47" s="476"/>
      <c r="KRN47" s="476"/>
      <c r="KRO47" s="476"/>
      <c r="KRP47" s="476"/>
      <c r="KRQ47" s="476"/>
      <c r="KRR47" s="476"/>
      <c r="KRS47" s="476"/>
      <c r="KRT47" s="476"/>
      <c r="KRU47" s="476"/>
      <c r="KRV47" s="476"/>
      <c r="KRW47" s="476"/>
      <c r="KRX47" s="476"/>
      <c r="KRY47" s="476"/>
      <c r="KRZ47" s="476"/>
      <c r="KSA47" s="476"/>
      <c r="KSB47" s="476"/>
      <c r="KSC47" s="476"/>
      <c r="KSD47" s="476"/>
      <c r="KSE47" s="476"/>
      <c r="KSF47" s="476"/>
      <c r="KSG47" s="476"/>
      <c r="KSH47" s="476"/>
      <c r="KSI47" s="476"/>
      <c r="KSJ47" s="476"/>
      <c r="KSK47" s="476"/>
      <c r="KSL47" s="476"/>
      <c r="KSM47" s="476"/>
      <c r="KSN47" s="476"/>
      <c r="KSO47" s="476"/>
      <c r="KSP47" s="476"/>
      <c r="KSQ47" s="476"/>
      <c r="KSR47" s="476"/>
      <c r="KSS47" s="476"/>
      <c r="KST47" s="476"/>
      <c r="KSU47" s="476"/>
      <c r="KSV47" s="476"/>
      <c r="KSW47" s="476"/>
      <c r="KSX47" s="476"/>
      <c r="KSY47" s="476"/>
      <c r="KSZ47" s="476"/>
      <c r="KTA47" s="476"/>
      <c r="KTB47" s="476"/>
      <c r="KTC47" s="476"/>
      <c r="KTD47" s="476"/>
      <c r="KTE47" s="476"/>
      <c r="KTF47" s="476"/>
      <c r="KTG47" s="476"/>
      <c r="KTH47" s="476"/>
      <c r="KTI47" s="476"/>
      <c r="KTJ47" s="476"/>
      <c r="KTK47" s="476"/>
      <c r="KTL47" s="476"/>
      <c r="KTM47" s="476"/>
      <c r="KTN47" s="476"/>
      <c r="KTO47" s="476"/>
      <c r="KTP47" s="476"/>
      <c r="KTQ47" s="476"/>
      <c r="KTR47" s="476"/>
      <c r="KTS47" s="476"/>
      <c r="KTT47" s="476"/>
      <c r="KTU47" s="476"/>
      <c r="KTV47" s="476"/>
      <c r="KTW47" s="476"/>
      <c r="KTX47" s="476"/>
      <c r="KTY47" s="476"/>
      <c r="KTZ47" s="476"/>
      <c r="KUA47" s="476"/>
      <c r="KUB47" s="476"/>
      <c r="KUC47" s="476"/>
      <c r="KUD47" s="476"/>
      <c r="KUE47" s="476"/>
      <c r="KUF47" s="476"/>
      <c r="KUG47" s="476"/>
      <c r="KUH47" s="476"/>
      <c r="KUI47" s="476"/>
      <c r="KUJ47" s="476"/>
      <c r="KUK47" s="476"/>
      <c r="KUL47" s="476"/>
      <c r="KUM47" s="476"/>
      <c r="KUN47" s="476"/>
      <c r="KUO47" s="476"/>
      <c r="KUP47" s="476"/>
      <c r="KUQ47" s="476"/>
      <c r="KUR47" s="476"/>
      <c r="KUS47" s="476"/>
      <c r="KUT47" s="476"/>
      <c r="KUU47" s="476"/>
      <c r="KUV47" s="476"/>
      <c r="KUW47" s="476"/>
      <c r="KUX47" s="476"/>
      <c r="KUY47" s="476"/>
      <c r="KUZ47" s="476"/>
      <c r="KVA47" s="476"/>
      <c r="KVB47" s="476"/>
      <c r="KVC47" s="476"/>
      <c r="KVD47" s="476"/>
      <c r="KVE47" s="476"/>
      <c r="KVF47" s="476"/>
      <c r="KVG47" s="476"/>
      <c r="KVH47" s="476"/>
      <c r="KVI47" s="476"/>
      <c r="KVJ47" s="476"/>
      <c r="KVK47" s="476"/>
      <c r="KVL47" s="476"/>
      <c r="KVM47" s="476"/>
      <c r="KVN47" s="476"/>
      <c r="KVO47" s="476"/>
      <c r="KVP47" s="476"/>
      <c r="KVQ47" s="476"/>
      <c r="KVR47" s="476"/>
      <c r="KVS47" s="476"/>
      <c r="KVT47" s="476"/>
      <c r="KVU47" s="476"/>
      <c r="KVV47" s="476"/>
      <c r="KVW47" s="476"/>
      <c r="KVX47" s="476"/>
      <c r="KVY47" s="476"/>
      <c r="KVZ47" s="476"/>
      <c r="KWA47" s="476"/>
      <c r="KWB47" s="476"/>
      <c r="KWC47" s="476"/>
      <c r="KWD47" s="476"/>
      <c r="KWE47" s="476"/>
      <c r="KWF47" s="476"/>
      <c r="KWG47" s="476"/>
      <c r="KWH47" s="476"/>
      <c r="KWI47" s="476"/>
      <c r="KWJ47" s="476"/>
      <c r="KWK47" s="476"/>
      <c r="KWL47" s="476"/>
      <c r="KWM47" s="476"/>
      <c r="KWN47" s="476"/>
      <c r="KWO47" s="476"/>
      <c r="KWP47" s="476"/>
      <c r="KWQ47" s="476"/>
      <c r="KWR47" s="476"/>
      <c r="KWS47" s="476"/>
      <c r="KWT47" s="476"/>
      <c r="KWU47" s="476"/>
      <c r="KWV47" s="476"/>
      <c r="KWW47" s="476"/>
      <c r="KWX47" s="476"/>
      <c r="KWY47" s="476"/>
      <c r="KWZ47" s="476"/>
      <c r="KXA47" s="476"/>
      <c r="KXB47" s="476"/>
      <c r="KXC47" s="476"/>
      <c r="KXD47" s="476"/>
      <c r="KXE47" s="476"/>
      <c r="KXF47" s="476"/>
      <c r="KXG47" s="476"/>
      <c r="KXH47" s="476"/>
      <c r="KXI47" s="476"/>
      <c r="KXJ47" s="476"/>
      <c r="KXK47" s="476"/>
      <c r="KXL47" s="476"/>
      <c r="KXM47" s="476"/>
      <c r="KXN47" s="476"/>
      <c r="KXO47" s="476"/>
      <c r="KXP47" s="476"/>
      <c r="KXQ47" s="476"/>
      <c r="KXR47" s="476"/>
      <c r="KXS47" s="476"/>
      <c r="KXT47" s="476"/>
      <c r="KXU47" s="476"/>
      <c r="KXV47" s="476"/>
      <c r="KXW47" s="476"/>
      <c r="KXX47" s="476"/>
      <c r="KXY47" s="476"/>
      <c r="KXZ47" s="476"/>
      <c r="KYA47" s="476"/>
      <c r="KYB47" s="476"/>
      <c r="KYC47" s="476"/>
      <c r="KYD47" s="476"/>
      <c r="KYE47" s="476"/>
      <c r="KYF47" s="476"/>
      <c r="KYG47" s="476"/>
      <c r="KYH47" s="476"/>
      <c r="KYI47" s="476"/>
      <c r="KYJ47" s="476"/>
      <c r="KYK47" s="476"/>
      <c r="KYL47" s="476"/>
      <c r="KYM47" s="476"/>
      <c r="KYN47" s="476"/>
      <c r="KYO47" s="476"/>
      <c r="KYP47" s="476"/>
      <c r="KYQ47" s="476"/>
      <c r="KYR47" s="476"/>
      <c r="KYS47" s="476"/>
      <c r="KYT47" s="476"/>
      <c r="KYU47" s="476"/>
      <c r="KYV47" s="476"/>
      <c r="KYW47" s="476"/>
      <c r="KYX47" s="476"/>
      <c r="KYY47" s="476"/>
      <c r="KYZ47" s="476"/>
      <c r="KZA47" s="476"/>
      <c r="KZB47" s="476"/>
      <c r="KZC47" s="476"/>
      <c r="KZD47" s="476"/>
      <c r="KZE47" s="476"/>
      <c r="KZF47" s="476"/>
      <c r="KZG47" s="476"/>
      <c r="KZH47" s="476"/>
      <c r="KZI47" s="476"/>
      <c r="KZJ47" s="476"/>
      <c r="KZK47" s="476"/>
      <c r="KZL47" s="476"/>
      <c r="KZM47" s="476"/>
      <c r="KZN47" s="476"/>
      <c r="KZO47" s="476"/>
      <c r="KZP47" s="476"/>
      <c r="KZQ47" s="476"/>
      <c r="KZR47" s="476"/>
      <c r="KZS47" s="476"/>
      <c r="KZT47" s="476"/>
      <c r="KZU47" s="476"/>
      <c r="KZV47" s="476"/>
      <c r="KZW47" s="476"/>
      <c r="KZX47" s="476"/>
      <c r="KZY47" s="476"/>
      <c r="KZZ47" s="476"/>
      <c r="LAA47" s="476"/>
      <c r="LAB47" s="476"/>
      <c r="LAC47" s="476"/>
      <c r="LAD47" s="476"/>
      <c r="LAE47" s="476"/>
      <c r="LAF47" s="476"/>
      <c r="LAG47" s="476"/>
      <c r="LAH47" s="476"/>
      <c r="LAI47" s="476"/>
      <c r="LAJ47" s="476"/>
      <c r="LAK47" s="476"/>
      <c r="LAL47" s="476"/>
      <c r="LAM47" s="476"/>
      <c r="LAN47" s="476"/>
      <c r="LAO47" s="476"/>
      <c r="LAP47" s="476"/>
      <c r="LAQ47" s="476"/>
      <c r="LAR47" s="476"/>
      <c r="LAS47" s="476"/>
      <c r="LAT47" s="476"/>
      <c r="LAU47" s="476"/>
      <c r="LAV47" s="476"/>
      <c r="LAW47" s="476"/>
      <c r="LAX47" s="476"/>
      <c r="LAY47" s="476"/>
      <c r="LAZ47" s="476"/>
      <c r="LBA47" s="476"/>
      <c r="LBB47" s="476"/>
      <c r="LBC47" s="476"/>
      <c r="LBD47" s="476"/>
      <c r="LBE47" s="476"/>
      <c r="LBF47" s="476"/>
      <c r="LBG47" s="476"/>
      <c r="LBH47" s="476"/>
      <c r="LBI47" s="476"/>
      <c r="LBJ47" s="476"/>
      <c r="LBK47" s="476"/>
      <c r="LBL47" s="476"/>
      <c r="LBM47" s="476"/>
      <c r="LBN47" s="476"/>
      <c r="LBO47" s="476"/>
      <c r="LBP47" s="476"/>
      <c r="LBQ47" s="476"/>
      <c r="LBR47" s="476"/>
      <c r="LBS47" s="476"/>
      <c r="LBT47" s="476"/>
      <c r="LBU47" s="476"/>
      <c r="LBV47" s="476"/>
      <c r="LBW47" s="476"/>
      <c r="LBX47" s="476"/>
      <c r="LBY47" s="476"/>
      <c r="LBZ47" s="476"/>
      <c r="LCA47" s="476"/>
      <c r="LCB47" s="476"/>
      <c r="LCC47" s="476"/>
      <c r="LCD47" s="476"/>
      <c r="LCE47" s="476"/>
      <c r="LCF47" s="476"/>
      <c r="LCG47" s="476"/>
      <c r="LCH47" s="476"/>
      <c r="LCI47" s="476"/>
      <c r="LCJ47" s="476"/>
      <c r="LCK47" s="476"/>
      <c r="LCL47" s="476"/>
      <c r="LCM47" s="476"/>
      <c r="LCN47" s="476"/>
      <c r="LCO47" s="476"/>
      <c r="LCP47" s="476"/>
      <c r="LCQ47" s="476"/>
      <c r="LCR47" s="476"/>
      <c r="LCS47" s="476"/>
      <c r="LCT47" s="476"/>
      <c r="LCU47" s="476"/>
      <c r="LCV47" s="476"/>
      <c r="LCW47" s="476"/>
      <c r="LCX47" s="476"/>
      <c r="LCY47" s="476"/>
      <c r="LCZ47" s="476"/>
      <c r="LDA47" s="476"/>
      <c r="LDB47" s="476"/>
      <c r="LDC47" s="476"/>
      <c r="LDD47" s="476"/>
      <c r="LDE47" s="476"/>
      <c r="LDF47" s="476"/>
      <c r="LDG47" s="476"/>
      <c r="LDH47" s="476"/>
      <c r="LDI47" s="476"/>
      <c r="LDJ47" s="476"/>
      <c r="LDK47" s="476"/>
      <c r="LDL47" s="476"/>
      <c r="LDM47" s="476"/>
      <c r="LDN47" s="476"/>
      <c r="LDO47" s="476"/>
      <c r="LDP47" s="476"/>
      <c r="LDQ47" s="476"/>
      <c r="LDR47" s="476"/>
      <c r="LDS47" s="476"/>
      <c r="LDT47" s="476"/>
      <c r="LDU47" s="476"/>
      <c r="LDV47" s="476"/>
      <c r="LDW47" s="476"/>
      <c r="LDX47" s="476"/>
      <c r="LDY47" s="476"/>
      <c r="LDZ47" s="476"/>
      <c r="LEA47" s="476"/>
      <c r="LEB47" s="476"/>
      <c r="LEC47" s="476"/>
      <c r="LED47" s="476"/>
      <c r="LEE47" s="476"/>
      <c r="LEF47" s="476"/>
      <c r="LEG47" s="476"/>
      <c r="LEH47" s="476"/>
      <c r="LEI47" s="476"/>
      <c r="LEJ47" s="476"/>
      <c r="LEK47" s="476"/>
      <c r="LEL47" s="476"/>
      <c r="LEM47" s="476"/>
      <c r="LEN47" s="476"/>
      <c r="LEO47" s="476"/>
      <c r="LEP47" s="476"/>
      <c r="LEQ47" s="476"/>
      <c r="LER47" s="476"/>
      <c r="LES47" s="476"/>
      <c r="LET47" s="476"/>
      <c r="LEU47" s="476"/>
      <c r="LEV47" s="476"/>
      <c r="LEW47" s="476"/>
      <c r="LEX47" s="476"/>
      <c r="LEY47" s="476"/>
      <c r="LEZ47" s="476"/>
      <c r="LFA47" s="476"/>
      <c r="LFB47" s="476"/>
      <c r="LFC47" s="476"/>
      <c r="LFD47" s="476"/>
      <c r="LFE47" s="476"/>
      <c r="LFF47" s="476"/>
      <c r="LFG47" s="476"/>
      <c r="LFH47" s="476"/>
      <c r="LFI47" s="476"/>
      <c r="LFJ47" s="476"/>
      <c r="LFK47" s="476"/>
      <c r="LFL47" s="476"/>
      <c r="LFM47" s="476"/>
      <c r="LFN47" s="476"/>
      <c r="LFO47" s="476"/>
      <c r="LFP47" s="476"/>
      <c r="LFQ47" s="476"/>
      <c r="LFR47" s="476"/>
      <c r="LFS47" s="476"/>
      <c r="LFT47" s="476"/>
      <c r="LFU47" s="476"/>
      <c r="LFV47" s="476"/>
      <c r="LFW47" s="476"/>
      <c r="LFX47" s="476"/>
      <c r="LFY47" s="476"/>
      <c r="LFZ47" s="476"/>
      <c r="LGA47" s="476"/>
      <c r="LGB47" s="476"/>
      <c r="LGC47" s="476"/>
      <c r="LGD47" s="476"/>
      <c r="LGE47" s="476"/>
      <c r="LGF47" s="476"/>
      <c r="LGG47" s="476"/>
      <c r="LGH47" s="476"/>
      <c r="LGI47" s="476"/>
      <c r="LGJ47" s="476"/>
      <c r="LGK47" s="476"/>
      <c r="LGL47" s="476"/>
      <c r="LGM47" s="476"/>
      <c r="LGN47" s="476"/>
      <c r="LGO47" s="476"/>
      <c r="LGP47" s="476"/>
      <c r="LGQ47" s="476"/>
      <c r="LGR47" s="476"/>
      <c r="LGS47" s="476"/>
      <c r="LGT47" s="476"/>
      <c r="LGU47" s="476"/>
      <c r="LGV47" s="476"/>
      <c r="LGW47" s="476"/>
      <c r="LGX47" s="476"/>
      <c r="LGY47" s="476"/>
      <c r="LGZ47" s="476"/>
      <c r="LHA47" s="476"/>
      <c r="LHB47" s="476"/>
      <c r="LHC47" s="476"/>
      <c r="LHD47" s="476"/>
      <c r="LHE47" s="476"/>
      <c r="LHF47" s="476"/>
      <c r="LHG47" s="476"/>
      <c r="LHH47" s="476"/>
      <c r="LHI47" s="476"/>
      <c r="LHJ47" s="476"/>
      <c r="LHK47" s="476"/>
      <c r="LHL47" s="476"/>
      <c r="LHM47" s="476"/>
      <c r="LHN47" s="476"/>
      <c r="LHO47" s="476"/>
      <c r="LHP47" s="476"/>
      <c r="LHQ47" s="476"/>
      <c r="LHR47" s="476"/>
      <c r="LHS47" s="476"/>
      <c r="LHT47" s="476"/>
      <c r="LHU47" s="476"/>
      <c r="LHV47" s="476"/>
      <c r="LHW47" s="476"/>
      <c r="LHX47" s="476"/>
      <c r="LHY47" s="476"/>
      <c r="LHZ47" s="476"/>
      <c r="LIA47" s="476"/>
      <c r="LIB47" s="476"/>
      <c r="LIC47" s="476"/>
      <c r="LID47" s="476"/>
      <c r="LIE47" s="476"/>
      <c r="LIF47" s="476"/>
      <c r="LIG47" s="476"/>
      <c r="LIH47" s="476"/>
      <c r="LII47" s="476"/>
      <c r="LIJ47" s="476"/>
      <c r="LIK47" s="476"/>
      <c r="LIL47" s="476"/>
      <c r="LIM47" s="476"/>
      <c r="LIN47" s="476"/>
      <c r="LIO47" s="476"/>
      <c r="LIP47" s="476"/>
      <c r="LIQ47" s="476"/>
      <c r="LIR47" s="476"/>
      <c r="LIS47" s="476"/>
      <c r="LIT47" s="476"/>
      <c r="LIU47" s="476"/>
      <c r="LIV47" s="476"/>
      <c r="LIW47" s="476"/>
      <c r="LIX47" s="476"/>
      <c r="LIY47" s="476"/>
      <c r="LIZ47" s="476"/>
      <c r="LJA47" s="476"/>
      <c r="LJB47" s="476"/>
      <c r="LJC47" s="476"/>
      <c r="LJD47" s="476"/>
      <c r="LJE47" s="476"/>
      <c r="LJF47" s="476"/>
      <c r="LJG47" s="476"/>
      <c r="LJH47" s="476"/>
      <c r="LJI47" s="476"/>
      <c r="LJJ47" s="476"/>
      <c r="LJK47" s="476"/>
      <c r="LJL47" s="476"/>
      <c r="LJM47" s="476"/>
      <c r="LJN47" s="476"/>
      <c r="LJO47" s="476"/>
      <c r="LJP47" s="476"/>
      <c r="LJQ47" s="476"/>
      <c r="LJR47" s="476"/>
      <c r="LJS47" s="476"/>
      <c r="LJT47" s="476"/>
      <c r="LJU47" s="476"/>
      <c r="LJV47" s="476"/>
      <c r="LJW47" s="476"/>
      <c r="LJX47" s="476"/>
      <c r="LJY47" s="476"/>
      <c r="LJZ47" s="476"/>
      <c r="LKA47" s="476"/>
      <c r="LKB47" s="476"/>
      <c r="LKC47" s="476"/>
      <c r="LKD47" s="476"/>
      <c r="LKE47" s="476"/>
      <c r="LKF47" s="476"/>
      <c r="LKG47" s="476"/>
      <c r="LKH47" s="476"/>
      <c r="LKI47" s="476"/>
      <c r="LKJ47" s="476"/>
      <c r="LKK47" s="476"/>
      <c r="LKL47" s="476"/>
      <c r="LKM47" s="476"/>
      <c r="LKN47" s="476"/>
      <c r="LKO47" s="476"/>
      <c r="LKP47" s="476"/>
      <c r="LKQ47" s="476"/>
      <c r="LKR47" s="476"/>
      <c r="LKS47" s="476"/>
      <c r="LKT47" s="476"/>
      <c r="LKU47" s="476"/>
      <c r="LKV47" s="476"/>
      <c r="LKW47" s="476"/>
      <c r="LKX47" s="476"/>
      <c r="LKY47" s="476"/>
      <c r="LKZ47" s="476"/>
      <c r="LLA47" s="476"/>
      <c r="LLB47" s="476"/>
      <c r="LLC47" s="476"/>
      <c r="LLD47" s="476"/>
      <c r="LLE47" s="476"/>
      <c r="LLF47" s="476"/>
      <c r="LLG47" s="476"/>
      <c r="LLH47" s="476"/>
      <c r="LLI47" s="476"/>
      <c r="LLJ47" s="476"/>
      <c r="LLK47" s="476"/>
      <c r="LLL47" s="476"/>
      <c r="LLM47" s="476"/>
      <c r="LLN47" s="476"/>
      <c r="LLO47" s="476"/>
      <c r="LLP47" s="476"/>
      <c r="LLQ47" s="476"/>
      <c r="LLR47" s="476"/>
      <c r="LLS47" s="476"/>
      <c r="LLT47" s="476"/>
      <c r="LLU47" s="476"/>
      <c r="LLV47" s="476"/>
      <c r="LLW47" s="476"/>
      <c r="LLX47" s="476"/>
      <c r="LLY47" s="476"/>
      <c r="LLZ47" s="476"/>
      <c r="LMA47" s="476"/>
      <c r="LMB47" s="476"/>
      <c r="LMC47" s="476"/>
      <c r="LMD47" s="476"/>
      <c r="LME47" s="476"/>
      <c r="LMF47" s="476"/>
      <c r="LMG47" s="476"/>
      <c r="LMH47" s="476"/>
      <c r="LMI47" s="476"/>
      <c r="LMJ47" s="476"/>
      <c r="LMK47" s="476"/>
      <c r="LML47" s="476"/>
      <c r="LMM47" s="476"/>
      <c r="LMN47" s="476"/>
      <c r="LMO47" s="476"/>
      <c r="LMP47" s="476"/>
      <c r="LMQ47" s="476"/>
      <c r="LMR47" s="476"/>
      <c r="LMS47" s="476"/>
      <c r="LMT47" s="476"/>
      <c r="LMU47" s="476"/>
      <c r="LMV47" s="476"/>
      <c r="LMW47" s="476"/>
      <c r="LMX47" s="476"/>
      <c r="LMY47" s="476"/>
      <c r="LMZ47" s="476"/>
      <c r="LNA47" s="476"/>
      <c r="LNB47" s="476"/>
      <c r="LNC47" s="476"/>
      <c r="LND47" s="476"/>
      <c r="LNE47" s="476"/>
      <c r="LNF47" s="476"/>
      <c r="LNG47" s="476"/>
      <c r="LNH47" s="476"/>
      <c r="LNI47" s="476"/>
      <c r="LNJ47" s="476"/>
      <c r="LNK47" s="476"/>
      <c r="LNL47" s="476"/>
      <c r="LNM47" s="476"/>
      <c r="LNN47" s="476"/>
      <c r="LNO47" s="476"/>
      <c r="LNP47" s="476"/>
      <c r="LNQ47" s="476"/>
      <c r="LNR47" s="476"/>
      <c r="LNS47" s="476"/>
      <c r="LNT47" s="476"/>
      <c r="LNU47" s="476"/>
      <c r="LNV47" s="476"/>
      <c r="LNW47" s="476"/>
      <c r="LNX47" s="476"/>
      <c r="LNY47" s="476"/>
      <c r="LNZ47" s="476"/>
      <c r="LOA47" s="476"/>
      <c r="LOB47" s="476"/>
      <c r="LOC47" s="476"/>
      <c r="LOD47" s="476"/>
      <c r="LOE47" s="476"/>
      <c r="LOF47" s="476"/>
      <c r="LOG47" s="476"/>
      <c r="LOH47" s="476"/>
      <c r="LOI47" s="476"/>
      <c r="LOJ47" s="476"/>
      <c r="LOK47" s="476"/>
      <c r="LOL47" s="476"/>
      <c r="LOM47" s="476"/>
      <c r="LON47" s="476"/>
      <c r="LOO47" s="476"/>
      <c r="LOP47" s="476"/>
      <c r="LOQ47" s="476"/>
      <c r="LOR47" s="476"/>
      <c r="LOS47" s="476"/>
      <c r="LOT47" s="476"/>
      <c r="LOU47" s="476"/>
      <c r="LOV47" s="476"/>
      <c r="LOW47" s="476"/>
      <c r="LOX47" s="476"/>
      <c r="LOY47" s="476"/>
      <c r="LOZ47" s="476"/>
      <c r="LPA47" s="476"/>
      <c r="LPB47" s="476"/>
      <c r="LPC47" s="476"/>
      <c r="LPD47" s="476"/>
      <c r="LPE47" s="476"/>
      <c r="LPF47" s="476"/>
      <c r="LPG47" s="476"/>
      <c r="LPH47" s="476"/>
      <c r="LPI47" s="476"/>
      <c r="LPJ47" s="476"/>
      <c r="LPK47" s="476"/>
      <c r="LPL47" s="476"/>
      <c r="LPM47" s="476"/>
      <c r="LPN47" s="476"/>
      <c r="LPO47" s="476"/>
      <c r="LPP47" s="476"/>
      <c r="LPQ47" s="476"/>
      <c r="LPR47" s="476"/>
      <c r="LPS47" s="476"/>
      <c r="LPT47" s="476"/>
      <c r="LPU47" s="476"/>
      <c r="LPV47" s="476"/>
      <c r="LPW47" s="476"/>
      <c r="LPX47" s="476"/>
      <c r="LPY47" s="476"/>
      <c r="LPZ47" s="476"/>
      <c r="LQA47" s="476"/>
      <c r="LQB47" s="476"/>
      <c r="LQC47" s="476"/>
      <c r="LQD47" s="476"/>
      <c r="LQE47" s="476"/>
      <c r="LQF47" s="476"/>
      <c r="LQG47" s="476"/>
      <c r="LQH47" s="476"/>
      <c r="LQI47" s="476"/>
      <c r="LQJ47" s="476"/>
      <c r="LQK47" s="476"/>
      <c r="LQL47" s="476"/>
      <c r="LQM47" s="476"/>
      <c r="LQN47" s="476"/>
      <c r="LQO47" s="476"/>
      <c r="LQP47" s="476"/>
      <c r="LQQ47" s="476"/>
      <c r="LQR47" s="476"/>
      <c r="LQS47" s="476"/>
      <c r="LQT47" s="476"/>
      <c r="LQU47" s="476"/>
      <c r="LQV47" s="476"/>
      <c r="LQW47" s="476"/>
      <c r="LQX47" s="476"/>
      <c r="LQY47" s="476"/>
      <c r="LQZ47" s="476"/>
      <c r="LRA47" s="476"/>
      <c r="LRB47" s="476"/>
      <c r="LRC47" s="476"/>
      <c r="LRD47" s="476"/>
      <c r="LRE47" s="476"/>
      <c r="LRF47" s="476"/>
      <c r="LRG47" s="476"/>
      <c r="LRH47" s="476"/>
      <c r="LRI47" s="476"/>
      <c r="LRJ47" s="476"/>
      <c r="LRK47" s="476"/>
      <c r="LRL47" s="476"/>
      <c r="LRM47" s="476"/>
      <c r="LRN47" s="476"/>
      <c r="LRO47" s="476"/>
      <c r="LRP47" s="476"/>
      <c r="LRQ47" s="476"/>
      <c r="LRR47" s="476"/>
      <c r="LRS47" s="476"/>
      <c r="LRT47" s="476"/>
      <c r="LRU47" s="476"/>
      <c r="LRV47" s="476"/>
      <c r="LRW47" s="476"/>
      <c r="LRX47" s="476"/>
      <c r="LRY47" s="476"/>
      <c r="LRZ47" s="476"/>
      <c r="LSA47" s="476"/>
      <c r="LSB47" s="476"/>
      <c r="LSC47" s="476"/>
      <c r="LSD47" s="476"/>
      <c r="LSE47" s="476"/>
      <c r="LSF47" s="476"/>
      <c r="LSG47" s="476"/>
      <c r="LSH47" s="476"/>
      <c r="LSI47" s="476"/>
      <c r="LSJ47" s="476"/>
      <c r="LSK47" s="476"/>
      <c r="LSL47" s="476"/>
      <c r="LSM47" s="476"/>
      <c r="LSN47" s="476"/>
      <c r="LSO47" s="476"/>
      <c r="LSP47" s="476"/>
      <c r="LSQ47" s="476"/>
      <c r="LSR47" s="476"/>
      <c r="LSS47" s="476"/>
      <c r="LST47" s="476"/>
      <c r="LSU47" s="476"/>
      <c r="LSV47" s="476"/>
      <c r="LSW47" s="476"/>
      <c r="LSX47" s="476"/>
      <c r="LSY47" s="476"/>
      <c r="LSZ47" s="476"/>
      <c r="LTA47" s="476"/>
      <c r="LTB47" s="476"/>
      <c r="LTC47" s="476"/>
      <c r="LTD47" s="476"/>
      <c r="LTE47" s="476"/>
      <c r="LTF47" s="476"/>
      <c r="LTG47" s="476"/>
      <c r="LTH47" s="476"/>
      <c r="LTI47" s="476"/>
      <c r="LTJ47" s="476"/>
      <c r="LTK47" s="476"/>
      <c r="LTL47" s="476"/>
      <c r="LTM47" s="476"/>
      <c r="LTN47" s="476"/>
      <c r="LTO47" s="476"/>
      <c r="LTP47" s="476"/>
      <c r="LTQ47" s="476"/>
      <c r="LTR47" s="476"/>
      <c r="LTS47" s="476"/>
      <c r="LTT47" s="476"/>
      <c r="LTU47" s="476"/>
      <c r="LTV47" s="476"/>
      <c r="LTW47" s="476"/>
      <c r="LTX47" s="476"/>
      <c r="LTY47" s="476"/>
      <c r="LTZ47" s="476"/>
      <c r="LUA47" s="476"/>
      <c r="LUB47" s="476"/>
      <c r="LUC47" s="476"/>
      <c r="LUD47" s="476"/>
      <c r="LUE47" s="476"/>
      <c r="LUF47" s="476"/>
      <c r="LUG47" s="476"/>
      <c r="LUH47" s="476"/>
      <c r="LUI47" s="476"/>
      <c r="LUJ47" s="476"/>
      <c r="LUK47" s="476"/>
      <c r="LUL47" s="476"/>
      <c r="LUM47" s="476"/>
      <c r="LUN47" s="476"/>
      <c r="LUO47" s="476"/>
      <c r="LUP47" s="476"/>
      <c r="LUQ47" s="476"/>
      <c r="LUR47" s="476"/>
      <c r="LUS47" s="476"/>
      <c r="LUT47" s="476"/>
      <c r="LUU47" s="476"/>
      <c r="LUV47" s="476"/>
      <c r="LUW47" s="476"/>
      <c r="LUX47" s="476"/>
      <c r="LUY47" s="476"/>
      <c r="LUZ47" s="476"/>
      <c r="LVA47" s="476"/>
      <c r="LVB47" s="476"/>
      <c r="LVC47" s="476"/>
      <c r="LVD47" s="476"/>
      <c r="LVE47" s="476"/>
      <c r="LVF47" s="476"/>
      <c r="LVG47" s="476"/>
      <c r="LVH47" s="476"/>
      <c r="LVI47" s="476"/>
      <c r="LVJ47" s="476"/>
      <c r="LVK47" s="476"/>
      <c r="LVL47" s="476"/>
      <c r="LVM47" s="476"/>
      <c r="LVN47" s="476"/>
      <c r="LVO47" s="476"/>
      <c r="LVP47" s="476"/>
      <c r="LVQ47" s="476"/>
      <c r="LVR47" s="476"/>
      <c r="LVS47" s="476"/>
      <c r="LVT47" s="476"/>
      <c r="LVU47" s="476"/>
      <c r="LVV47" s="476"/>
      <c r="LVW47" s="476"/>
      <c r="LVX47" s="476"/>
      <c r="LVY47" s="476"/>
      <c r="LVZ47" s="476"/>
      <c r="LWA47" s="476"/>
      <c r="LWB47" s="476"/>
      <c r="LWC47" s="476"/>
      <c r="LWD47" s="476"/>
      <c r="LWE47" s="476"/>
      <c r="LWF47" s="476"/>
      <c r="LWG47" s="476"/>
      <c r="LWH47" s="476"/>
      <c r="LWI47" s="476"/>
      <c r="LWJ47" s="476"/>
      <c r="LWK47" s="476"/>
      <c r="LWL47" s="476"/>
      <c r="LWM47" s="476"/>
      <c r="LWN47" s="476"/>
      <c r="LWO47" s="476"/>
      <c r="LWP47" s="476"/>
      <c r="LWQ47" s="476"/>
      <c r="LWR47" s="476"/>
      <c r="LWS47" s="476"/>
      <c r="LWT47" s="476"/>
      <c r="LWU47" s="476"/>
      <c r="LWV47" s="476"/>
      <c r="LWW47" s="476"/>
      <c r="LWX47" s="476"/>
      <c r="LWY47" s="476"/>
      <c r="LWZ47" s="476"/>
      <c r="LXA47" s="476"/>
      <c r="LXB47" s="476"/>
      <c r="LXC47" s="476"/>
      <c r="LXD47" s="476"/>
      <c r="LXE47" s="476"/>
      <c r="LXF47" s="476"/>
      <c r="LXG47" s="476"/>
      <c r="LXH47" s="476"/>
      <c r="LXI47" s="476"/>
      <c r="LXJ47" s="476"/>
      <c r="LXK47" s="476"/>
      <c r="LXL47" s="476"/>
      <c r="LXM47" s="476"/>
      <c r="LXN47" s="476"/>
      <c r="LXO47" s="476"/>
      <c r="LXP47" s="476"/>
      <c r="LXQ47" s="476"/>
      <c r="LXR47" s="476"/>
      <c r="LXS47" s="476"/>
      <c r="LXT47" s="476"/>
      <c r="LXU47" s="476"/>
      <c r="LXV47" s="476"/>
      <c r="LXW47" s="476"/>
      <c r="LXX47" s="476"/>
      <c r="LXY47" s="476"/>
      <c r="LXZ47" s="476"/>
      <c r="LYA47" s="476"/>
      <c r="LYB47" s="476"/>
      <c r="LYC47" s="476"/>
      <c r="LYD47" s="476"/>
      <c r="LYE47" s="476"/>
      <c r="LYF47" s="476"/>
      <c r="LYG47" s="476"/>
      <c r="LYH47" s="476"/>
      <c r="LYI47" s="476"/>
      <c r="LYJ47" s="476"/>
      <c r="LYK47" s="476"/>
      <c r="LYL47" s="476"/>
      <c r="LYM47" s="476"/>
      <c r="LYN47" s="476"/>
      <c r="LYO47" s="476"/>
      <c r="LYP47" s="476"/>
      <c r="LYQ47" s="476"/>
      <c r="LYR47" s="476"/>
      <c r="LYS47" s="476"/>
      <c r="LYT47" s="476"/>
      <c r="LYU47" s="476"/>
      <c r="LYV47" s="476"/>
      <c r="LYW47" s="476"/>
      <c r="LYX47" s="476"/>
      <c r="LYY47" s="476"/>
      <c r="LYZ47" s="476"/>
      <c r="LZA47" s="476"/>
      <c r="LZB47" s="476"/>
      <c r="LZC47" s="476"/>
      <c r="LZD47" s="476"/>
      <c r="LZE47" s="476"/>
      <c r="LZF47" s="476"/>
      <c r="LZG47" s="476"/>
      <c r="LZH47" s="476"/>
      <c r="LZI47" s="476"/>
      <c r="LZJ47" s="476"/>
      <c r="LZK47" s="476"/>
      <c r="LZL47" s="476"/>
      <c r="LZM47" s="476"/>
      <c r="LZN47" s="476"/>
      <c r="LZO47" s="476"/>
      <c r="LZP47" s="476"/>
      <c r="LZQ47" s="476"/>
      <c r="LZR47" s="476"/>
      <c r="LZS47" s="476"/>
      <c r="LZT47" s="476"/>
      <c r="LZU47" s="476"/>
      <c r="LZV47" s="476"/>
      <c r="LZW47" s="476"/>
      <c r="LZX47" s="476"/>
      <c r="LZY47" s="476"/>
      <c r="LZZ47" s="476"/>
      <c r="MAA47" s="476"/>
      <c r="MAB47" s="476"/>
      <c r="MAC47" s="476"/>
      <c r="MAD47" s="476"/>
      <c r="MAE47" s="476"/>
      <c r="MAF47" s="476"/>
      <c r="MAG47" s="476"/>
      <c r="MAH47" s="476"/>
      <c r="MAI47" s="476"/>
      <c r="MAJ47" s="476"/>
      <c r="MAK47" s="476"/>
      <c r="MAL47" s="476"/>
      <c r="MAM47" s="476"/>
      <c r="MAN47" s="476"/>
      <c r="MAO47" s="476"/>
      <c r="MAP47" s="476"/>
      <c r="MAQ47" s="476"/>
      <c r="MAR47" s="476"/>
      <c r="MAS47" s="476"/>
      <c r="MAT47" s="476"/>
      <c r="MAU47" s="476"/>
      <c r="MAV47" s="476"/>
      <c r="MAW47" s="476"/>
      <c r="MAX47" s="476"/>
      <c r="MAY47" s="476"/>
      <c r="MAZ47" s="476"/>
      <c r="MBA47" s="476"/>
      <c r="MBB47" s="476"/>
      <c r="MBC47" s="476"/>
      <c r="MBD47" s="476"/>
      <c r="MBE47" s="476"/>
      <c r="MBF47" s="476"/>
      <c r="MBG47" s="476"/>
      <c r="MBH47" s="476"/>
      <c r="MBI47" s="476"/>
      <c r="MBJ47" s="476"/>
      <c r="MBK47" s="476"/>
      <c r="MBL47" s="476"/>
      <c r="MBM47" s="476"/>
      <c r="MBN47" s="476"/>
      <c r="MBO47" s="476"/>
      <c r="MBP47" s="476"/>
      <c r="MBQ47" s="476"/>
      <c r="MBR47" s="476"/>
      <c r="MBS47" s="476"/>
      <c r="MBT47" s="476"/>
      <c r="MBU47" s="476"/>
      <c r="MBV47" s="476"/>
      <c r="MBW47" s="476"/>
      <c r="MBX47" s="476"/>
      <c r="MBY47" s="476"/>
      <c r="MBZ47" s="476"/>
      <c r="MCA47" s="476"/>
      <c r="MCB47" s="476"/>
      <c r="MCC47" s="476"/>
      <c r="MCD47" s="476"/>
      <c r="MCE47" s="476"/>
      <c r="MCF47" s="476"/>
      <c r="MCG47" s="476"/>
      <c r="MCH47" s="476"/>
      <c r="MCI47" s="476"/>
      <c r="MCJ47" s="476"/>
      <c r="MCK47" s="476"/>
      <c r="MCL47" s="476"/>
      <c r="MCM47" s="476"/>
      <c r="MCN47" s="476"/>
      <c r="MCO47" s="476"/>
      <c r="MCP47" s="476"/>
      <c r="MCQ47" s="476"/>
      <c r="MCR47" s="476"/>
      <c r="MCS47" s="476"/>
      <c r="MCT47" s="476"/>
      <c r="MCU47" s="476"/>
      <c r="MCV47" s="476"/>
      <c r="MCW47" s="476"/>
      <c r="MCX47" s="476"/>
      <c r="MCY47" s="476"/>
      <c r="MCZ47" s="476"/>
      <c r="MDA47" s="476"/>
      <c r="MDB47" s="476"/>
      <c r="MDC47" s="476"/>
      <c r="MDD47" s="476"/>
      <c r="MDE47" s="476"/>
      <c r="MDF47" s="476"/>
      <c r="MDG47" s="476"/>
      <c r="MDH47" s="476"/>
      <c r="MDI47" s="476"/>
      <c r="MDJ47" s="476"/>
      <c r="MDK47" s="476"/>
      <c r="MDL47" s="476"/>
      <c r="MDM47" s="476"/>
      <c r="MDN47" s="476"/>
      <c r="MDO47" s="476"/>
      <c r="MDP47" s="476"/>
      <c r="MDQ47" s="476"/>
      <c r="MDR47" s="476"/>
      <c r="MDS47" s="476"/>
      <c r="MDT47" s="476"/>
      <c r="MDU47" s="476"/>
      <c r="MDV47" s="476"/>
      <c r="MDW47" s="476"/>
      <c r="MDX47" s="476"/>
      <c r="MDY47" s="476"/>
      <c r="MDZ47" s="476"/>
      <c r="MEA47" s="476"/>
      <c r="MEB47" s="476"/>
      <c r="MEC47" s="476"/>
      <c r="MED47" s="476"/>
      <c r="MEE47" s="476"/>
      <c r="MEF47" s="476"/>
      <c r="MEG47" s="476"/>
      <c r="MEH47" s="476"/>
      <c r="MEI47" s="476"/>
      <c r="MEJ47" s="476"/>
      <c r="MEK47" s="476"/>
      <c r="MEL47" s="476"/>
      <c r="MEM47" s="476"/>
      <c r="MEN47" s="476"/>
      <c r="MEO47" s="476"/>
      <c r="MEP47" s="476"/>
      <c r="MEQ47" s="476"/>
      <c r="MER47" s="476"/>
      <c r="MES47" s="476"/>
      <c r="MET47" s="476"/>
      <c r="MEU47" s="476"/>
      <c r="MEV47" s="476"/>
      <c r="MEW47" s="476"/>
      <c r="MEX47" s="476"/>
      <c r="MEY47" s="476"/>
      <c r="MEZ47" s="476"/>
      <c r="MFA47" s="476"/>
      <c r="MFB47" s="476"/>
      <c r="MFC47" s="476"/>
      <c r="MFD47" s="476"/>
      <c r="MFE47" s="476"/>
      <c r="MFF47" s="476"/>
      <c r="MFG47" s="476"/>
      <c r="MFH47" s="476"/>
      <c r="MFI47" s="476"/>
      <c r="MFJ47" s="476"/>
      <c r="MFK47" s="476"/>
      <c r="MFL47" s="476"/>
      <c r="MFM47" s="476"/>
      <c r="MFN47" s="476"/>
      <c r="MFO47" s="476"/>
      <c r="MFP47" s="476"/>
      <c r="MFQ47" s="476"/>
      <c r="MFR47" s="476"/>
      <c r="MFS47" s="476"/>
      <c r="MFT47" s="476"/>
      <c r="MFU47" s="476"/>
      <c r="MFV47" s="476"/>
      <c r="MFW47" s="476"/>
      <c r="MFX47" s="476"/>
      <c r="MFY47" s="476"/>
      <c r="MFZ47" s="476"/>
      <c r="MGA47" s="476"/>
      <c r="MGB47" s="476"/>
      <c r="MGC47" s="476"/>
      <c r="MGD47" s="476"/>
      <c r="MGE47" s="476"/>
      <c r="MGF47" s="476"/>
      <c r="MGG47" s="476"/>
      <c r="MGH47" s="476"/>
      <c r="MGI47" s="476"/>
      <c r="MGJ47" s="476"/>
      <c r="MGK47" s="476"/>
      <c r="MGL47" s="476"/>
      <c r="MGM47" s="476"/>
      <c r="MGN47" s="476"/>
      <c r="MGO47" s="476"/>
      <c r="MGP47" s="476"/>
      <c r="MGQ47" s="476"/>
      <c r="MGR47" s="476"/>
      <c r="MGS47" s="476"/>
      <c r="MGT47" s="476"/>
      <c r="MGU47" s="476"/>
      <c r="MGV47" s="476"/>
      <c r="MGW47" s="476"/>
      <c r="MGX47" s="476"/>
      <c r="MGY47" s="476"/>
      <c r="MGZ47" s="476"/>
      <c r="MHA47" s="476"/>
      <c r="MHB47" s="476"/>
      <c r="MHC47" s="476"/>
      <c r="MHD47" s="476"/>
      <c r="MHE47" s="476"/>
      <c r="MHF47" s="476"/>
      <c r="MHG47" s="476"/>
      <c r="MHH47" s="476"/>
      <c r="MHI47" s="476"/>
      <c r="MHJ47" s="476"/>
      <c r="MHK47" s="476"/>
      <c r="MHL47" s="476"/>
      <c r="MHM47" s="476"/>
      <c r="MHN47" s="476"/>
      <c r="MHO47" s="476"/>
      <c r="MHP47" s="476"/>
      <c r="MHQ47" s="476"/>
      <c r="MHR47" s="476"/>
      <c r="MHS47" s="476"/>
      <c r="MHT47" s="476"/>
      <c r="MHU47" s="476"/>
      <c r="MHV47" s="476"/>
      <c r="MHW47" s="476"/>
      <c r="MHX47" s="476"/>
      <c r="MHY47" s="476"/>
      <c r="MHZ47" s="476"/>
      <c r="MIA47" s="476"/>
      <c r="MIB47" s="476"/>
      <c r="MIC47" s="476"/>
      <c r="MID47" s="476"/>
      <c r="MIE47" s="476"/>
      <c r="MIF47" s="476"/>
      <c r="MIG47" s="476"/>
      <c r="MIH47" s="476"/>
      <c r="MII47" s="476"/>
      <c r="MIJ47" s="476"/>
      <c r="MIK47" s="476"/>
      <c r="MIL47" s="476"/>
      <c r="MIM47" s="476"/>
      <c r="MIN47" s="476"/>
      <c r="MIO47" s="476"/>
      <c r="MIP47" s="476"/>
      <c r="MIQ47" s="476"/>
      <c r="MIR47" s="476"/>
      <c r="MIS47" s="476"/>
      <c r="MIT47" s="476"/>
      <c r="MIU47" s="476"/>
      <c r="MIV47" s="476"/>
      <c r="MIW47" s="476"/>
      <c r="MIX47" s="476"/>
      <c r="MIY47" s="476"/>
      <c r="MIZ47" s="476"/>
      <c r="MJA47" s="476"/>
      <c r="MJB47" s="476"/>
      <c r="MJC47" s="476"/>
      <c r="MJD47" s="476"/>
      <c r="MJE47" s="476"/>
      <c r="MJF47" s="476"/>
      <c r="MJG47" s="476"/>
      <c r="MJH47" s="476"/>
      <c r="MJI47" s="476"/>
      <c r="MJJ47" s="476"/>
      <c r="MJK47" s="476"/>
      <c r="MJL47" s="476"/>
      <c r="MJM47" s="476"/>
      <c r="MJN47" s="476"/>
      <c r="MJO47" s="476"/>
      <c r="MJP47" s="476"/>
      <c r="MJQ47" s="476"/>
      <c r="MJR47" s="476"/>
      <c r="MJS47" s="476"/>
      <c r="MJT47" s="476"/>
      <c r="MJU47" s="476"/>
      <c r="MJV47" s="476"/>
      <c r="MJW47" s="476"/>
      <c r="MJX47" s="476"/>
      <c r="MJY47" s="476"/>
      <c r="MJZ47" s="476"/>
      <c r="MKA47" s="476"/>
      <c r="MKB47" s="476"/>
      <c r="MKC47" s="476"/>
      <c r="MKD47" s="476"/>
      <c r="MKE47" s="476"/>
      <c r="MKF47" s="476"/>
      <c r="MKG47" s="476"/>
      <c r="MKH47" s="476"/>
      <c r="MKI47" s="476"/>
      <c r="MKJ47" s="476"/>
      <c r="MKK47" s="476"/>
      <c r="MKL47" s="476"/>
      <c r="MKM47" s="476"/>
      <c r="MKN47" s="476"/>
      <c r="MKO47" s="476"/>
      <c r="MKP47" s="476"/>
      <c r="MKQ47" s="476"/>
      <c r="MKR47" s="476"/>
      <c r="MKS47" s="476"/>
      <c r="MKT47" s="476"/>
      <c r="MKU47" s="476"/>
      <c r="MKV47" s="476"/>
      <c r="MKW47" s="476"/>
      <c r="MKX47" s="476"/>
      <c r="MKY47" s="476"/>
      <c r="MKZ47" s="476"/>
      <c r="MLA47" s="476"/>
      <c r="MLB47" s="476"/>
      <c r="MLC47" s="476"/>
      <c r="MLD47" s="476"/>
      <c r="MLE47" s="476"/>
      <c r="MLF47" s="476"/>
      <c r="MLG47" s="476"/>
      <c r="MLH47" s="476"/>
      <c r="MLI47" s="476"/>
      <c r="MLJ47" s="476"/>
      <c r="MLK47" s="476"/>
      <c r="MLL47" s="476"/>
      <c r="MLM47" s="476"/>
      <c r="MLN47" s="476"/>
      <c r="MLO47" s="476"/>
      <c r="MLP47" s="476"/>
      <c r="MLQ47" s="476"/>
      <c r="MLR47" s="476"/>
      <c r="MLS47" s="476"/>
      <c r="MLT47" s="476"/>
      <c r="MLU47" s="476"/>
      <c r="MLV47" s="476"/>
      <c r="MLW47" s="476"/>
      <c r="MLX47" s="476"/>
      <c r="MLY47" s="476"/>
      <c r="MLZ47" s="476"/>
      <c r="MMA47" s="476"/>
      <c r="MMB47" s="476"/>
      <c r="MMC47" s="476"/>
      <c r="MMD47" s="476"/>
      <c r="MME47" s="476"/>
      <c r="MMF47" s="476"/>
      <c r="MMG47" s="476"/>
      <c r="MMH47" s="476"/>
      <c r="MMI47" s="476"/>
      <c r="MMJ47" s="476"/>
      <c r="MMK47" s="476"/>
      <c r="MML47" s="476"/>
      <c r="MMM47" s="476"/>
      <c r="MMN47" s="476"/>
      <c r="MMO47" s="476"/>
      <c r="MMP47" s="476"/>
      <c r="MMQ47" s="476"/>
      <c r="MMR47" s="476"/>
      <c r="MMS47" s="476"/>
      <c r="MMT47" s="476"/>
      <c r="MMU47" s="476"/>
      <c r="MMV47" s="476"/>
      <c r="MMW47" s="476"/>
      <c r="MMX47" s="476"/>
      <c r="MMY47" s="476"/>
      <c r="MMZ47" s="476"/>
      <c r="MNA47" s="476"/>
      <c r="MNB47" s="476"/>
      <c r="MNC47" s="476"/>
      <c r="MND47" s="476"/>
      <c r="MNE47" s="476"/>
      <c r="MNF47" s="476"/>
      <c r="MNG47" s="476"/>
      <c r="MNH47" s="476"/>
      <c r="MNI47" s="476"/>
      <c r="MNJ47" s="476"/>
      <c r="MNK47" s="476"/>
      <c r="MNL47" s="476"/>
      <c r="MNM47" s="476"/>
      <c r="MNN47" s="476"/>
      <c r="MNO47" s="476"/>
      <c r="MNP47" s="476"/>
      <c r="MNQ47" s="476"/>
      <c r="MNR47" s="476"/>
      <c r="MNS47" s="476"/>
      <c r="MNT47" s="476"/>
      <c r="MNU47" s="476"/>
      <c r="MNV47" s="476"/>
      <c r="MNW47" s="476"/>
      <c r="MNX47" s="476"/>
      <c r="MNY47" s="476"/>
      <c r="MNZ47" s="476"/>
      <c r="MOA47" s="476"/>
      <c r="MOB47" s="476"/>
      <c r="MOC47" s="476"/>
      <c r="MOD47" s="476"/>
      <c r="MOE47" s="476"/>
      <c r="MOF47" s="476"/>
      <c r="MOG47" s="476"/>
      <c r="MOH47" s="476"/>
      <c r="MOI47" s="476"/>
      <c r="MOJ47" s="476"/>
      <c r="MOK47" s="476"/>
      <c r="MOL47" s="476"/>
      <c r="MOM47" s="476"/>
      <c r="MON47" s="476"/>
      <c r="MOO47" s="476"/>
      <c r="MOP47" s="476"/>
      <c r="MOQ47" s="476"/>
      <c r="MOR47" s="476"/>
      <c r="MOS47" s="476"/>
      <c r="MOT47" s="476"/>
      <c r="MOU47" s="476"/>
      <c r="MOV47" s="476"/>
      <c r="MOW47" s="476"/>
      <c r="MOX47" s="476"/>
      <c r="MOY47" s="476"/>
      <c r="MOZ47" s="476"/>
      <c r="MPA47" s="476"/>
      <c r="MPB47" s="476"/>
      <c r="MPC47" s="476"/>
      <c r="MPD47" s="476"/>
      <c r="MPE47" s="476"/>
      <c r="MPF47" s="476"/>
      <c r="MPG47" s="476"/>
      <c r="MPH47" s="476"/>
      <c r="MPI47" s="476"/>
      <c r="MPJ47" s="476"/>
      <c r="MPK47" s="476"/>
      <c r="MPL47" s="476"/>
      <c r="MPM47" s="476"/>
      <c r="MPN47" s="476"/>
      <c r="MPO47" s="476"/>
      <c r="MPP47" s="476"/>
      <c r="MPQ47" s="476"/>
      <c r="MPR47" s="476"/>
      <c r="MPS47" s="476"/>
      <c r="MPT47" s="476"/>
      <c r="MPU47" s="476"/>
      <c r="MPV47" s="476"/>
      <c r="MPW47" s="476"/>
      <c r="MPX47" s="476"/>
      <c r="MPY47" s="476"/>
      <c r="MPZ47" s="476"/>
      <c r="MQA47" s="476"/>
      <c r="MQB47" s="476"/>
      <c r="MQC47" s="476"/>
      <c r="MQD47" s="476"/>
      <c r="MQE47" s="476"/>
      <c r="MQF47" s="476"/>
      <c r="MQG47" s="476"/>
      <c r="MQH47" s="476"/>
      <c r="MQI47" s="476"/>
      <c r="MQJ47" s="476"/>
      <c r="MQK47" s="476"/>
      <c r="MQL47" s="476"/>
      <c r="MQM47" s="476"/>
      <c r="MQN47" s="476"/>
      <c r="MQO47" s="476"/>
      <c r="MQP47" s="476"/>
      <c r="MQQ47" s="476"/>
      <c r="MQR47" s="476"/>
      <c r="MQS47" s="476"/>
      <c r="MQT47" s="476"/>
      <c r="MQU47" s="476"/>
      <c r="MQV47" s="476"/>
      <c r="MQW47" s="476"/>
      <c r="MQX47" s="476"/>
      <c r="MQY47" s="476"/>
      <c r="MQZ47" s="476"/>
      <c r="MRA47" s="476"/>
      <c r="MRB47" s="476"/>
      <c r="MRC47" s="476"/>
      <c r="MRD47" s="476"/>
      <c r="MRE47" s="476"/>
      <c r="MRF47" s="476"/>
      <c r="MRG47" s="476"/>
      <c r="MRH47" s="476"/>
      <c r="MRI47" s="476"/>
      <c r="MRJ47" s="476"/>
      <c r="MRK47" s="476"/>
      <c r="MRL47" s="476"/>
      <c r="MRM47" s="476"/>
      <c r="MRN47" s="476"/>
      <c r="MRO47" s="476"/>
      <c r="MRP47" s="476"/>
      <c r="MRQ47" s="476"/>
      <c r="MRR47" s="476"/>
      <c r="MRS47" s="476"/>
      <c r="MRT47" s="476"/>
      <c r="MRU47" s="476"/>
      <c r="MRV47" s="476"/>
      <c r="MRW47" s="476"/>
      <c r="MRX47" s="476"/>
      <c r="MRY47" s="476"/>
      <c r="MRZ47" s="476"/>
      <c r="MSA47" s="476"/>
      <c r="MSB47" s="476"/>
      <c r="MSC47" s="476"/>
      <c r="MSD47" s="476"/>
      <c r="MSE47" s="476"/>
      <c r="MSF47" s="476"/>
      <c r="MSG47" s="476"/>
      <c r="MSH47" s="476"/>
      <c r="MSI47" s="476"/>
      <c r="MSJ47" s="476"/>
      <c r="MSK47" s="476"/>
      <c r="MSL47" s="476"/>
      <c r="MSM47" s="476"/>
      <c r="MSN47" s="476"/>
      <c r="MSO47" s="476"/>
      <c r="MSP47" s="476"/>
      <c r="MSQ47" s="476"/>
      <c r="MSR47" s="476"/>
      <c r="MSS47" s="476"/>
      <c r="MST47" s="476"/>
      <c r="MSU47" s="476"/>
      <c r="MSV47" s="476"/>
      <c r="MSW47" s="476"/>
      <c r="MSX47" s="476"/>
      <c r="MSY47" s="476"/>
      <c r="MSZ47" s="476"/>
      <c r="MTA47" s="476"/>
      <c r="MTB47" s="476"/>
      <c r="MTC47" s="476"/>
      <c r="MTD47" s="476"/>
      <c r="MTE47" s="476"/>
      <c r="MTF47" s="476"/>
      <c r="MTG47" s="476"/>
      <c r="MTH47" s="476"/>
      <c r="MTI47" s="476"/>
      <c r="MTJ47" s="476"/>
      <c r="MTK47" s="476"/>
      <c r="MTL47" s="476"/>
      <c r="MTM47" s="476"/>
      <c r="MTN47" s="476"/>
      <c r="MTO47" s="476"/>
      <c r="MTP47" s="476"/>
      <c r="MTQ47" s="476"/>
      <c r="MTR47" s="476"/>
      <c r="MTS47" s="476"/>
      <c r="MTT47" s="476"/>
      <c r="MTU47" s="476"/>
      <c r="MTV47" s="476"/>
      <c r="MTW47" s="476"/>
      <c r="MTX47" s="476"/>
      <c r="MTY47" s="476"/>
      <c r="MTZ47" s="476"/>
      <c r="MUA47" s="476"/>
      <c r="MUB47" s="476"/>
      <c r="MUC47" s="476"/>
      <c r="MUD47" s="476"/>
      <c r="MUE47" s="476"/>
      <c r="MUF47" s="476"/>
      <c r="MUG47" s="476"/>
      <c r="MUH47" s="476"/>
      <c r="MUI47" s="476"/>
      <c r="MUJ47" s="476"/>
      <c r="MUK47" s="476"/>
      <c r="MUL47" s="476"/>
      <c r="MUM47" s="476"/>
      <c r="MUN47" s="476"/>
      <c r="MUO47" s="476"/>
      <c r="MUP47" s="476"/>
      <c r="MUQ47" s="476"/>
      <c r="MUR47" s="476"/>
      <c r="MUS47" s="476"/>
      <c r="MUT47" s="476"/>
      <c r="MUU47" s="476"/>
      <c r="MUV47" s="476"/>
      <c r="MUW47" s="476"/>
      <c r="MUX47" s="476"/>
      <c r="MUY47" s="476"/>
      <c r="MUZ47" s="476"/>
      <c r="MVA47" s="476"/>
      <c r="MVB47" s="476"/>
      <c r="MVC47" s="476"/>
      <c r="MVD47" s="476"/>
      <c r="MVE47" s="476"/>
      <c r="MVF47" s="476"/>
      <c r="MVG47" s="476"/>
      <c r="MVH47" s="476"/>
      <c r="MVI47" s="476"/>
      <c r="MVJ47" s="476"/>
      <c r="MVK47" s="476"/>
      <c r="MVL47" s="476"/>
      <c r="MVM47" s="476"/>
      <c r="MVN47" s="476"/>
      <c r="MVO47" s="476"/>
      <c r="MVP47" s="476"/>
      <c r="MVQ47" s="476"/>
      <c r="MVR47" s="476"/>
      <c r="MVS47" s="476"/>
      <c r="MVT47" s="476"/>
      <c r="MVU47" s="476"/>
      <c r="MVV47" s="476"/>
      <c r="MVW47" s="476"/>
      <c r="MVX47" s="476"/>
      <c r="MVY47" s="476"/>
      <c r="MVZ47" s="476"/>
      <c r="MWA47" s="476"/>
      <c r="MWB47" s="476"/>
      <c r="MWC47" s="476"/>
      <c r="MWD47" s="476"/>
      <c r="MWE47" s="476"/>
      <c r="MWF47" s="476"/>
      <c r="MWG47" s="476"/>
      <c r="MWH47" s="476"/>
      <c r="MWI47" s="476"/>
      <c r="MWJ47" s="476"/>
      <c r="MWK47" s="476"/>
      <c r="MWL47" s="476"/>
      <c r="MWM47" s="476"/>
      <c r="MWN47" s="476"/>
      <c r="MWO47" s="476"/>
      <c r="MWP47" s="476"/>
      <c r="MWQ47" s="476"/>
      <c r="MWR47" s="476"/>
      <c r="MWS47" s="476"/>
      <c r="MWT47" s="476"/>
      <c r="MWU47" s="476"/>
      <c r="MWV47" s="476"/>
      <c r="MWW47" s="476"/>
      <c r="MWX47" s="476"/>
      <c r="MWY47" s="476"/>
      <c r="MWZ47" s="476"/>
      <c r="MXA47" s="476"/>
      <c r="MXB47" s="476"/>
      <c r="MXC47" s="476"/>
      <c r="MXD47" s="476"/>
      <c r="MXE47" s="476"/>
      <c r="MXF47" s="476"/>
      <c r="MXG47" s="476"/>
      <c r="MXH47" s="476"/>
      <c r="MXI47" s="476"/>
      <c r="MXJ47" s="476"/>
      <c r="MXK47" s="476"/>
      <c r="MXL47" s="476"/>
      <c r="MXM47" s="476"/>
      <c r="MXN47" s="476"/>
      <c r="MXO47" s="476"/>
      <c r="MXP47" s="476"/>
      <c r="MXQ47" s="476"/>
      <c r="MXR47" s="476"/>
      <c r="MXS47" s="476"/>
      <c r="MXT47" s="476"/>
      <c r="MXU47" s="476"/>
      <c r="MXV47" s="476"/>
      <c r="MXW47" s="476"/>
      <c r="MXX47" s="476"/>
      <c r="MXY47" s="476"/>
      <c r="MXZ47" s="476"/>
      <c r="MYA47" s="476"/>
      <c r="MYB47" s="476"/>
      <c r="MYC47" s="476"/>
      <c r="MYD47" s="476"/>
      <c r="MYE47" s="476"/>
      <c r="MYF47" s="476"/>
      <c r="MYG47" s="476"/>
      <c r="MYH47" s="476"/>
      <c r="MYI47" s="476"/>
      <c r="MYJ47" s="476"/>
      <c r="MYK47" s="476"/>
      <c r="MYL47" s="476"/>
      <c r="MYM47" s="476"/>
      <c r="MYN47" s="476"/>
      <c r="MYO47" s="476"/>
      <c r="MYP47" s="476"/>
      <c r="MYQ47" s="476"/>
      <c r="MYR47" s="476"/>
      <c r="MYS47" s="476"/>
      <c r="MYT47" s="476"/>
      <c r="MYU47" s="476"/>
      <c r="MYV47" s="476"/>
      <c r="MYW47" s="476"/>
      <c r="MYX47" s="476"/>
      <c r="MYY47" s="476"/>
      <c r="MYZ47" s="476"/>
      <c r="MZA47" s="476"/>
      <c r="MZB47" s="476"/>
      <c r="MZC47" s="476"/>
      <c r="MZD47" s="476"/>
      <c r="MZE47" s="476"/>
      <c r="MZF47" s="476"/>
      <c r="MZG47" s="476"/>
      <c r="MZH47" s="476"/>
      <c r="MZI47" s="476"/>
      <c r="MZJ47" s="476"/>
      <c r="MZK47" s="476"/>
      <c r="MZL47" s="476"/>
      <c r="MZM47" s="476"/>
      <c r="MZN47" s="476"/>
      <c r="MZO47" s="476"/>
      <c r="MZP47" s="476"/>
      <c r="MZQ47" s="476"/>
      <c r="MZR47" s="476"/>
      <c r="MZS47" s="476"/>
      <c r="MZT47" s="476"/>
      <c r="MZU47" s="476"/>
      <c r="MZV47" s="476"/>
      <c r="MZW47" s="476"/>
      <c r="MZX47" s="476"/>
      <c r="MZY47" s="476"/>
      <c r="MZZ47" s="476"/>
      <c r="NAA47" s="476"/>
      <c r="NAB47" s="476"/>
      <c r="NAC47" s="476"/>
      <c r="NAD47" s="476"/>
      <c r="NAE47" s="476"/>
      <c r="NAF47" s="476"/>
      <c r="NAG47" s="476"/>
      <c r="NAH47" s="476"/>
      <c r="NAI47" s="476"/>
      <c r="NAJ47" s="476"/>
      <c r="NAK47" s="476"/>
      <c r="NAL47" s="476"/>
      <c r="NAM47" s="476"/>
      <c r="NAN47" s="476"/>
      <c r="NAO47" s="476"/>
      <c r="NAP47" s="476"/>
      <c r="NAQ47" s="476"/>
      <c r="NAR47" s="476"/>
      <c r="NAS47" s="476"/>
      <c r="NAT47" s="476"/>
      <c r="NAU47" s="476"/>
      <c r="NAV47" s="476"/>
      <c r="NAW47" s="476"/>
      <c r="NAX47" s="476"/>
      <c r="NAY47" s="476"/>
      <c r="NAZ47" s="476"/>
      <c r="NBA47" s="476"/>
      <c r="NBB47" s="476"/>
      <c r="NBC47" s="476"/>
      <c r="NBD47" s="476"/>
      <c r="NBE47" s="476"/>
      <c r="NBF47" s="476"/>
      <c r="NBG47" s="476"/>
      <c r="NBH47" s="476"/>
      <c r="NBI47" s="476"/>
      <c r="NBJ47" s="476"/>
      <c r="NBK47" s="476"/>
      <c r="NBL47" s="476"/>
      <c r="NBM47" s="476"/>
      <c r="NBN47" s="476"/>
      <c r="NBO47" s="476"/>
      <c r="NBP47" s="476"/>
      <c r="NBQ47" s="476"/>
      <c r="NBR47" s="476"/>
      <c r="NBS47" s="476"/>
      <c r="NBT47" s="476"/>
      <c r="NBU47" s="476"/>
      <c r="NBV47" s="476"/>
      <c r="NBW47" s="476"/>
      <c r="NBX47" s="476"/>
      <c r="NBY47" s="476"/>
      <c r="NBZ47" s="476"/>
      <c r="NCA47" s="476"/>
      <c r="NCB47" s="476"/>
      <c r="NCC47" s="476"/>
      <c r="NCD47" s="476"/>
      <c r="NCE47" s="476"/>
      <c r="NCF47" s="476"/>
      <c r="NCG47" s="476"/>
      <c r="NCH47" s="476"/>
      <c r="NCI47" s="476"/>
      <c r="NCJ47" s="476"/>
      <c r="NCK47" s="476"/>
      <c r="NCL47" s="476"/>
      <c r="NCM47" s="476"/>
      <c r="NCN47" s="476"/>
      <c r="NCO47" s="476"/>
      <c r="NCP47" s="476"/>
      <c r="NCQ47" s="476"/>
      <c r="NCR47" s="476"/>
      <c r="NCS47" s="476"/>
      <c r="NCT47" s="476"/>
      <c r="NCU47" s="476"/>
      <c r="NCV47" s="476"/>
      <c r="NCW47" s="476"/>
      <c r="NCX47" s="476"/>
      <c r="NCY47" s="476"/>
      <c r="NCZ47" s="476"/>
      <c r="NDA47" s="476"/>
      <c r="NDB47" s="476"/>
      <c r="NDC47" s="476"/>
      <c r="NDD47" s="476"/>
      <c r="NDE47" s="476"/>
      <c r="NDF47" s="476"/>
      <c r="NDG47" s="476"/>
      <c r="NDH47" s="476"/>
      <c r="NDI47" s="476"/>
      <c r="NDJ47" s="476"/>
      <c r="NDK47" s="476"/>
      <c r="NDL47" s="476"/>
      <c r="NDM47" s="476"/>
      <c r="NDN47" s="476"/>
      <c r="NDO47" s="476"/>
      <c r="NDP47" s="476"/>
      <c r="NDQ47" s="476"/>
      <c r="NDR47" s="476"/>
      <c r="NDS47" s="476"/>
      <c r="NDT47" s="476"/>
      <c r="NDU47" s="476"/>
      <c r="NDV47" s="476"/>
      <c r="NDW47" s="476"/>
      <c r="NDX47" s="476"/>
      <c r="NDY47" s="476"/>
      <c r="NDZ47" s="476"/>
      <c r="NEA47" s="476"/>
      <c r="NEB47" s="476"/>
      <c r="NEC47" s="476"/>
      <c r="NED47" s="476"/>
      <c r="NEE47" s="476"/>
      <c r="NEF47" s="476"/>
      <c r="NEG47" s="476"/>
      <c r="NEH47" s="476"/>
      <c r="NEI47" s="476"/>
      <c r="NEJ47" s="476"/>
      <c r="NEK47" s="476"/>
      <c r="NEL47" s="476"/>
      <c r="NEM47" s="476"/>
      <c r="NEN47" s="476"/>
      <c r="NEO47" s="476"/>
      <c r="NEP47" s="476"/>
      <c r="NEQ47" s="476"/>
      <c r="NER47" s="476"/>
      <c r="NES47" s="476"/>
      <c r="NET47" s="476"/>
      <c r="NEU47" s="476"/>
      <c r="NEV47" s="476"/>
      <c r="NEW47" s="476"/>
      <c r="NEX47" s="476"/>
      <c r="NEY47" s="476"/>
      <c r="NEZ47" s="476"/>
      <c r="NFA47" s="476"/>
      <c r="NFB47" s="476"/>
      <c r="NFC47" s="476"/>
      <c r="NFD47" s="476"/>
      <c r="NFE47" s="476"/>
      <c r="NFF47" s="476"/>
      <c r="NFG47" s="476"/>
      <c r="NFH47" s="476"/>
      <c r="NFI47" s="476"/>
      <c r="NFJ47" s="476"/>
      <c r="NFK47" s="476"/>
      <c r="NFL47" s="476"/>
      <c r="NFM47" s="476"/>
      <c r="NFN47" s="476"/>
      <c r="NFO47" s="476"/>
      <c r="NFP47" s="476"/>
      <c r="NFQ47" s="476"/>
      <c r="NFR47" s="476"/>
      <c r="NFS47" s="476"/>
      <c r="NFT47" s="476"/>
      <c r="NFU47" s="476"/>
      <c r="NFV47" s="476"/>
      <c r="NFW47" s="476"/>
      <c r="NFX47" s="476"/>
      <c r="NFY47" s="476"/>
      <c r="NFZ47" s="476"/>
      <c r="NGA47" s="476"/>
      <c r="NGB47" s="476"/>
      <c r="NGC47" s="476"/>
      <c r="NGD47" s="476"/>
      <c r="NGE47" s="476"/>
      <c r="NGF47" s="476"/>
      <c r="NGG47" s="476"/>
      <c r="NGH47" s="476"/>
      <c r="NGI47" s="476"/>
      <c r="NGJ47" s="476"/>
      <c r="NGK47" s="476"/>
      <c r="NGL47" s="476"/>
      <c r="NGM47" s="476"/>
      <c r="NGN47" s="476"/>
      <c r="NGO47" s="476"/>
      <c r="NGP47" s="476"/>
      <c r="NGQ47" s="476"/>
      <c r="NGR47" s="476"/>
      <c r="NGS47" s="476"/>
      <c r="NGT47" s="476"/>
      <c r="NGU47" s="476"/>
      <c r="NGV47" s="476"/>
      <c r="NGW47" s="476"/>
      <c r="NGX47" s="476"/>
      <c r="NGY47" s="476"/>
      <c r="NGZ47" s="476"/>
      <c r="NHA47" s="476"/>
      <c r="NHB47" s="476"/>
      <c r="NHC47" s="476"/>
      <c r="NHD47" s="476"/>
      <c r="NHE47" s="476"/>
      <c r="NHF47" s="476"/>
      <c r="NHG47" s="476"/>
      <c r="NHH47" s="476"/>
      <c r="NHI47" s="476"/>
      <c r="NHJ47" s="476"/>
      <c r="NHK47" s="476"/>
      <c r="NHL47" s="476"/>
      <c r="NHM47" s="476"/>
      <c r="NHN47" s="476"/>
      <c r="NHO47" s="476"/>
      <c r="NHP47" s="476"/>
      <c r="NHQ47" s="476"/>
      <c r="NHR47" s="476"/>
      <c r="NHS47" s="476"/>
      <c r="NHT47" s="476"/>
      <c r="NHU47" s="476"/>
      <c r="NHV47" s="476"/>
      <c r="NHW47" s="476"/>
      <c r="NHX47" s="476"/>
      <c r="NHY47" s="476"/>
      <c r="NHZ47" s="476"/>
      <c r="NIA47" s="476"/>
      <c r="NIB47" s="476"/>
      <c r="NIC47" s="476"/>
      <c r="NID47" s="476"/>
      <c r="NIE47" s="476"/>
      <c r="NIF47" s="476"/>
      <c r="NIG47" s="476"/>
      <c r="NIH47" s="476"/>
      <c r="NII47" s="476"/>
      <c r="NIJ47" s="476"/>
      <c r="NIK47" s="476"/>
      <c r="NIL47" s="476"/>
      <c r="NIM47" s="476"/>
      <c r="NIN47" s="476"/>
      <c r="NIO47" s="476"/>
      <c r="NIP47" s="476"/>
      <c r="NIQ47" s="476"/>
      <c r="NIR47" s="476"/>
      <c r="NIS47" s="476"/>
      <c r="NIT47" s="476"/>
      <c r="NIU47" s="476"/>
      <c r="NIV47" s="476"/>
      <c r="NIW47" s="476"/>
      <c r="NIX47" s="476"/>
      <c r="NIY47" s="476"/>
      <c r="NIZ47" s="476"/>
      <c r="NJA47" s="476"/>
      <c r="NJB47" s="476"/>
      <c r="NJC47" s="476"/>
      <c r="NJD47" s="476"/>
      <c r="NJE47" s="476"/>
      <c r="NJF47" s="476"/>
      <c r="NJG47" s="476"/>
      <c r="NJH47" s="476"/>
      <c r="NJI47" s="476"/>
      <c r="NJJ47" s="476"/>
      <c r="NJK47" s="476"/>
      <c r="NJL47" s="476"/>
      <c r="NJM47" s="476"/>
      <c r="NJN47" s="476"/>
      <c r="NJO47" s="476"/>
      <c r="NJP47" s="476"/>
      <c r="NJQ47" s="476"/>
      <c r="NJR47" s="476"/>
      <c r="NJS47" s="476"/>
      <c r="NJT47" s="476"/>
      <c r="NJU47" s="476"/>
      <c r="NJV47" s="476"/>
      <c r="NJW47" s="476"/>
      <c r="NJX47" s="476"/>
      <c r="NJY47" s="476"/>
      <c r="NJZ47" s="476"/>
      <c r="NKA47" s="476"/>
      <c r="NKB47" s="476"/>
      <c r="NKC47" s="476"/>
      <c r="NKD47" s="476"/>
      <c r="NKE47" s="476"/>
      <c r="NKF47" s="476"/>
      <c r="NKG47" s="476"/>
      <c r="NKH47" s="476"/>
      <c r="NKI47" s="476"/>
      <c r="NKJ47" s="476"/>
      <c r="NKK47" s="476"/>
      <c r="NKL47" s="476"/>
      <c r="NKM47" s="476"/>
      <c r="NKN47" s="476"/>
      <c r="NKO47" s="476"/>
      <c r="NKP47" s="476"/>
      <c r="NKQ47" s="476"/>
      <c r="NKR47" s="476"/>
      <c r="NKS47" s="476"/>
      <c r="NKT47" s="476"/>
      <c r="NKU47" s="476"/>
      <c r="NKV47" s="476"/>
      <c r="NKW47" s="476"/>
      <c r="NKX47" s="476"/>
      <c r="NKY47" s="476"/>
      <c r="NKZ47" s="476"/>
      <c r="NLA47" s="476"/>
      <c r="NLB47" s="476"/>
      <c r="NLC47" s="476"/>
      <c r="NLD47" s="476"/>
      <c r="NLE47" s="476"/>
      <c r="NLF47" s="476"/>
      <c r="NLG47" s="476"/>
      <c r="NLH47" s="476"/>
      <c r="NLI47" s="476"/>
      <c r="NLJ47" s="476"/>
      <c r="NLK47" s="476"/>
      <c r="NLL47" s="476"/>
      <c r="NLM47" s="476"/>
      <c r="NLN47" s="476"/>
      <c r="NLO47" s="476"/>
      <c r="NLP47" s="476"/>
      <c r="NLQ47" s="476"/>
      <c r="NLR47" s="476"/>
      <c r="NLS47" s="476"/>
      <c r="NLT47" s="476"/>
      <c r="NLU47" s="476"/>
      <c r="NLV47" s="476"/>
      <c r="NLW47" s="476"/>
      <c r="NLX47" s="476"/>
      <c r="NLY47" s="476"/>
      <c r="NLZ47" s="476"/>
      <c r="NMA47" s="476"/>
      <c r="NMB47" s="476"/>
      <c r="NMC47" s="476"/>
      <c r="NMD47" s="476"/>
      <c r="NME47" s="476"/>
      <c r="NMF47" s="476"/>
      <c r="NMG47" s="476"/>
      <c r="NMH47" s="476"/>
      <c r="NMI47" s="476"/>
      <c r="NMJ47" s="476"/>
      <c r="NMK47" s="476"/>
      <c r="NML47" s="476"/>
      <c r="NMM47" s="476"/>
      <c r="NMN47" s="476"/>
      <c r="NMO47" s="476"/>
      <c r="NMP47" s="476"/>
      <c r="NMQ47" s="476"/>
      <c r="NMR47" s="476"/>
      <c r="NMS47" s="476"/>
      <c r="NMT47" s="476"/>
      <c r="NMU47" s="476"/>
      <c r="NMV47" s="476"/>
      <c r="NMW47" s="476"/>
      <c r="NMX47" s="476"/>
      <c r="NMY47" s="476"/>
      <c r="NMZ47" s="476"/>
      <c r="NNA47" s="476"/>
      <c r="NNB47" s="476"/>
      <c r="NNC47" s="476"/>
      <c r="NND47" s="476"/>
      <c r="NNE47" s="476"/>
      <c r="NNF47" s="476"/>
      <c r="NNG47" s="476"/>
      <c r="NNH47" s="476"/>
      <c r="NNI47" s="476"/>
      <c r="NNJ47" s="476"/>
      <c r="NNK47" s="476"/>
      <c r="NNL47" s="476"/>
      <c r="NNM47" s="476"/>
      <c r="NNN47" s="476"/>
      <c r="NNO47" s="476"/>
      <c r="NNP47" s="476"/>
      <c r="NNQ47" s="476"/>
      <c r="NNR47" s="476"/>
      <c r="NNS47" s="476"/>
      <c r="NNT47" s="476"/>
      <c r="NNU47" s="476"/>
      <c r="NNV47" s="476"/>
      <c r="NNW47" s="476"/>
      <c r="NNX47" s="476"/>
      <c r="NNY47" s="476"/>
      <c r="NNZ47" s="476"/>
      <c r="NOA47" s="476"/>
      <c r="NOB47" s="476"/>
      <c r="NOC47" s="476"/>
      <c r="NOD47" s="476"/>
      <c r="NOE47" s="476"/>
      <c r="NOF47" s="476"/>
      <c r="NOG47" s="476"/>
      <c r="NOH47" s="476"/>
      <c r="NOI47" s="476"/>
      <c r="NOJ47" s="476"/>
      <c r="NOK47" s="476"/>
      <c r="NOL47" s="476"/>
      <c r="NOM47" s="476"/>
      <c r="NON47" s="476"/>
      <c r="NOO47" s="476"/>
      <c r="NOP47" s="476"/>
      <c r="NOQ47" s="476"/>
      <c r="NOR47" s="476"/>
      <c r="NOS47" s="476"/>
      <c r="NOT47" s="476"/>
      <c r="NOU47" s="476"/>
      <c r="NOV47" s="476"/>
      <c r="NOW47" s="476"/>
      <c r="NOX47" s="476"/>
      <c r="NOY47" s="476"/>
      <c r="NOZ47" s="476"/>
      <c r="NPA47" s="476"/>
      <c r="NPB47" s="476"/>
      <c r="NPC47" s="476"/>
      <c r="NPD47" s="476"/>
      <c r="NPE47" s="476"/>
      <c r="NPF47" s="476"/>
      <c r="NPG47" s="476"/>
      <c r="NPH47" s="476"/>
      <c r="NPI47" s="476"/>
      <c r="NPJ47" s="476"/>
      <c r="NPK47" s="476"/>
      <c r="NPL47" s="476"/>
      <c r="NPM47" s="476"/>
      <c r="NPN47" s="476"/>
      <c r="NPO47" s="476"/>
      <c r="NPP47" s="476"/>
      <c r="NPQ47" s="476"/>
      <c r="NPR47" s="476"/>
      <c r="NPS47" s="476"/>
      <c r="NPT47" s="476"/>
      <c r="NPU47" s="476"/>
      <c r="NPV47" s="476"/>
      <c r="NPW47" s="476"/>
      <c r="NPX47" s="476"/>
      <c r="NPY47" s="476"/>
      <c r="NPZ47" s="476"/>
      <c r="NQA47" s="476"/>
      <c r="NQB47" s="476"/>
      <c r="NQC47" s="476"/>
      <c r="NQD47" s="476"/>
      <c r="NQE47" s="476"/>
      <c r="NQF47" s="476"/>
      <c r="NQG47" s="476"/>
      <c r="NQH47" s="476"/>
      <c r="NQI47" s="476"/>
      <c r="NQJ47" s="476"/>
      <c r="NQK47" s="476"/>
      <c r="NQL47" s="476"/>
      <c r="NQM47" s="476"/>
      <c r="NQN47" s="476"/>
      <c r="NQO47" s="476"/>
      <c r="NQP47" s="476"/>
      <c r="NQQ47" s="476"/>
      <c r="NQR47" s="476"/>
      <c r="NQS47" s="476"/>
      <c r="NQT47" s="476"/>
      <c r="NQU47" s="476"/>
      <c r="NQV47" s="476"/>
      <c r="NQW47" s="476"/>
      <c r="NQX47" s="476"/>
      <c r="NQY47" s="476"/>
      <c r="NQZ47" s="476"/>
      <c r="NRA47" s="476"/>
      <c r="NRB47" s="476"/>
      <c r="NRC47" s="476"/>
      <c r="NRD47" s="476"/>
      <c r="NRE47" s="476"/>
      <c r="NRF47" s="476"/>
      <c r="NRG47" s="476"/>
      <c r="NRH47" s="476"/>
      <c r="NRI47" s="476"/>
      <c r="NRJ47" s="476"/>
      <c r="NRK47" s="476"/>
      <c r="NRL47" s="476"/>
      <c r="NRM47" s="476"/>
      <c r="NRN47" s="476"/>
      <c r="NRO47" s="476"/>
      <c r="NRP47" s="476"/>
      <c r="NRQ47" s="476"/>
      <c r="NRR47" s="476"/>
      <c r="NRS47" s="476"/>
      <c r="NRT47" s="476"/>
      <c r="NRU47" s="476"/>
      <c r="NRV47" s="476"/>
      <c r="NRW47" s="476"/>
      <c r="NRX47" s="476"/>
      <c r="NRY47" s="476"/>
      <c r="NRZ47" s="476"/>
      <c r="NSA47" s="476"/>
      <c r="NSB47" s="476"/>
      <c r="NSC47" s="476"/>
      <c r="NSD47" s="476"/>
      <c r="NSE47" s="476"/>
      <c r="NSF47" s="476"/>
      <c r="NSG47" s="476"/>
      <c r="NSH47" s="476"/>
      <c r="NSI47" s="476"/>
      <c r="NSJ47" s="476"/>
      <c r="NSK47" s="476"/>
      <c r="NSL47" s="476"/>
      <c r="NSM47" s="476"/>
      <c r="NSN47" s="476"/>
      <c r="NSO47" s="476"/>
      <c r="NSP47" s="476"/>
      <c r="NSQ47" s="476"/>
      <c r="NSR47" s="476"/>
      <c r="NSS47" s="476"/>
      <c r="NST47" s="476"/>
      <c r="NSU47" s="476"/>
      <c r="NSV47" s="476"/>
      <c r="NSW47" s="476"/>
      <c r="NSX47" s="476"/>
      <c r="NSY47" s="476"/>
      <c r="NSZ47" s="476"/>
      <c r="NTA47" s="476"/>
      <c r="NTB47" s="476"/>
      <c r="NTC47" s="476"/>
      <c r="NTD47" s="476"/>
      <c r="NTE47" s="476"/>
      <c r="NTF47" s="476"/>
      <c r="NTG47" s="476"/>
      <c r="NTH47" s="476"/>
      <c r="NTI47" s="476"/>
      <c r="NTJ47" s="476"/>
      <c r="NTK47" s="476"/>
      <c r="NTL47" s="476"/>
      <c r="NTM47" s="476"/>
      <c r="NTN47" s="476"/>
      <c r="NTO47" s="476"/>
      <c r="NTP47" s="476"/>
      <c r="NTQ47" s="476"/>
      <c r="NTR47" s="476"/>
      <c r="NTS47" s="476"/>
      <c r="NTT47" s="476"/>
      <c r="NTU47" s="476"/>
      <c r="NTV47" s="476"/>
      <c r="NTW47" s="476"/>
      <c r="NTX47" s="476"/>
      <c r="NTY47" s="476"/>
      <c r="NTZ47" s="476"/>
      <c r="NUA47" s="476"/>
      <c r="NUB47" s="476"/>
      <c r="NUC47" s="476"/>
      <c r="NUD47" s="476"/>
      <c r="NUE47" s="476"/>
      <c r="NUF47" s="476"/>
      <c r="NUG47" s="476"/>
      <c r="NUH47" s="476"/>
      <c r="NUI47" s="476"/>
      <c r="NUJ47" s="476"/>
      <c r="NUK47" s="476"/>
      <c r="NUL47" s="476"/>
      <c r="NUM47" s="476"/>
      <c r="NUN47" s="476"/>
      <c r="NUO47" s="476"/>
      <c r="NUP47" s="476"/>
      <c r="NUQ47" s="476"/>
      <c r="NUR47" s="476"/>
      <c r="NUS47" s="476"/>
      <c r="NUT47" s="476"/>
      <c r="NUU47" s="476"/>
      <c r="NUV47" s="476"/>
      <c r="NUW47" s="476"/>
      <c r="NUX47" s="476"/>
      <c r="NUY47" s="476"/>
      <c r="NUZ47" s="476"/>
      <c r="NVA47" s="476"/>
      <c r="NVB47" s="476"/>
      <c r="NVC47" s="476"/>
      <c r="NVD47" s="476"/>
      <c r="NVE47" s="476"/>
      <c r="NVF47" s="476"/>
      <c r="NVG47" s="476"/>
      <c r="NVH47" s="476"/>
      <c r="NVI47" s="476"/>
      <c r="NVJ47" s="476"/>
      <c r="NVK47" s="476"/>
      <c r="NVL47" s="476"/>
      <c r="NVM47" s="476"/>
      <c r="NVN47" s="476"/>
      <c r="NVO47" s="476"/>
      <c r="NVP47" s="476"/>
      <c r="NVQ47" s="476"/>
      <c r="NVR47" s="476"/>
      <c r="NVS47" s="476"/>
      <c r="NVT47" s="476"/>
      <c r="NVU47" s="476"/>
      <c r="NVV47" s="476"/>
      <c r="NVW47" s="476"/>
      <c r="NVX47" s="476"/>
      <c r="NVY47" s="476"/>
      <c r="NVZ47" s="476"/>
      <c r="NWA47" s="476"/>
      <c r="NWB47" s="476"/>
      <c r="NWC47" s="476"/>
      <c r="NWD47" s="476"/>
      <c r="NWE47" s="476"/>
      <c r="NWF47" s="476"/>
      <c r="NWG47" s="476"/>
      <c r="NWH47" s="476"/>
      <c r="NWI47" s="476"/>
      <c r="NWJ47" s="476"/>
      <c r="NWK47" s="476"/>
      <c r="NWL47" s="476"/>
      <c r="NWM47" s="476"/>
      <c r="NWN47" s="476"/>
      <c r="NWO47" s="476"/>
      <c r="NWP47" s="476"/>
      <c r="NWQ47" s="476"/>
      <c r="NWR47" s="476"/>
      <c r="NWS47" s="476"/>
      <c r="NWT47" s="476"/>
      <c r="NWU47" s="476"/>
      <c r="NWV47" s="476"/>
      <c r="NWW47" s="476"/>
      <c r="NWX47" s="476"/>
      <c r="NWY47" s="476"/>
      <c r="NWZ47" s="476"/>
      <c r="NXA47" s="476"/>
      <c r="NXB47" s="476"/>
      <c r="NXC47" s="476"/>
      <c r="NXD47" s="476"/>
      <c r="NXE47" s="476"/>
      <c r="NXF47" s="476"/>
      <c r="NXG47" s="476"/>
      <c r="NXH47" s="476"/>
      <c r="NXI47" s="476"/>
      <c r="NXJ47" s="476"/>
      <c r="NXK47" s="476"/>
      <c r="NXL47" s="476"/>
      <c r="NXM47" s="476"/>
      <c r="NXN47" s="476"/>
      <c r="NXO47" s="476"/>
      <c r="NXP47" s="476"/>
      <c r="NXQ47" s="476"/>
      <c r="NXR47" s="476"/>
      <c r="NXS47" s="476"/>
      <c r="NXT47" s="476"/>
      <c r="NXU47" s="476"/>
      <c r="NXV47" s="476"/>
      <c r="NXW47" s="476"/>
      <c r="NXX47" s="476"/>
      <c r="NXY47" s="476"/>
      <c r="NXZ47" s="476"/>
      <c r="NYA47" s="476"/>
      <c r="NYB47" s="476"/>
      <c r="NYC47" s="476"/>
      <c r="NYD47" s="476"/>
      <c r="NYE47" s="476"/>
      <c r="NYF47" s="476"/>
      <c r="NYG47" s="476"/>
      <c r="NYH47" s="476"/>
      <c r="NYI47" s="476"/>
      <c r="NYJ47" s="476"/>
      <c r="NYK47" s="476"/>
      <c r="NYL47" s="476"/>
      <c r="NYM47" s="476"/>
      <c r="NYN47" s="476"/>
      <c r="NYO47" s="476"/>
      <c r="NYP47" s="476"/>
      <c r="NYQ47" s="476"/>
      <c r="NYR47" s="476"/>
      <c r="NYS47" s="476"/>
      <c r="NYT47" s="476"/>
      <c r="NYU47" s="476"/>
      <c r="NYV47" s="476"/>
      <c r="NYW47" s="476"/>
      <c r="NYX47" s="476"/>
      <c r="NYY47" s="476"/>
      <c r="NYZ47" s="476"/>
      <c r="NZA47" s="476"/>
      <c r="NZB47" s="476"/>
      <c r="NZC47" s="476"/>
      <c r="NZD47" s="476"/>
      <c r="NZE47" s="476"/>
      <c r="NZF47" s="476"/>
      <c r="NZG47" s="476"/>
      <c r="NZH47" s="476"/>
      <c r="NZI47" s="476"/>
      <c r="NZJ47" s="476"/>
      <c r="NZK47" s="476"/>
      <c r="NZL47" s="476"/>
      <c r="NZM47" s="476"/>
      <c r="NZN47" s="476"/>
      <c r="NZO47" s="476"/>
      <c r="NZP47" s="476"/>
      <c r="NZQ47" s="476"/>
      <c r="NZR47" s="476"/>
      <c r="NZS47" s="476"/>
      <c r="NZT47" s="476"/>
      <c r="NZU47" s="476"/>
      <c r="NZV47" s="476"/>
      <c r="NZW47" s="476"/>
      <c r="NZX47" s="476"/>
      <c r="NZY47" s="476"/>
      <c r="NZZ47" s="476"/>
      <c r="OAA47" s="476"/>
      <c r="OAB47" s="476"/>
      <c r="OAC47" s="476"/>
      <c r="OAD47" s="476"/>
      <c r="OAE47" s="476"/>
      <c r="OAF47" s="476"/>
      <c r="OAG47" s="476"/>
      <c r="OAH47" s="476"/>
      <c r="OAI47" s="476"/>
      <c r="OAJ47" s="476"/>
      <c r="OAK47" s="476"/>
      <c r="OAL47" s="476"/>
      <c r="OAM47" s="476"/>
      <c r="OAN47" s="476"/>
      <c r="OAO47" s="476"/>
      <c r="OAP47" s="476"/>
      <c r="OAQ47" s="476"/>
      <c r="OAR47" s="476"/>
      <c r="OAS47" s="476"/>
      <c r="OAT47" s="476"/>
      <c r="OAU47" s="476"/>
      <c r="OAV47" s="476"/>
      <c r="OAW47" s="476"/>
      <c r="OAX47" s="476"/>
      <c r="OAY47" s="476"/>
      <c r="OAZ47" s="476"/>
      <c r="OBA47" s="476"/>
      <c r="OBB47" s="476"/>
      <c r="OBC47" s="476"/>
      <c r="OBD47" s="476"/>
      <c r="OBE47" s="476"/>
      <c r="OBF47" s="476"/>
      <c r="OBG47" s="476"/>
      <c r="OBH47" s="476"/>
      <c r="OBI47" s="476"/>
      <c r="OBJ47" s="476"/>
      <c r="OBK47" s="476"/>
      <c r="OBL47" s="476"/>
      <c r="OBM47" s="476"/>
      <c r="OBN47" s="476"/>
      <c r="OBO47" s="476"/>
      <c r="OBP47" s="476"/>
      <c r="OBQ47" s="476"/>
      <c r="OBR47" s="476"/>
      <c r="OBS47" s="476"/>
      <c r="OBT47" s="476"/>
      <c r="OBU47" s="476"/>
      <c r="OBV47" s="476"/>
      <c r="OBW47" s="476"/>
      <c r="OBX47" s="476"/>
      <c r="OBY47" s="476"/>
      <c r="OBZ47" s="476"/>
      <c r="OCA47" s="476"/>
      <c r="OCB47" s="476"/>
      <c r="OCC47" s="476"/>
      <c r="OCD47" s="476"/>
      <c r="OCE47" s="476"/>
      <c r="OCF47" s="476"/>
      <c r="OCG47" s="476"/>
      <c r="OCH47" s="476"/>
      <c r="OCI47" s="476"/>
      <c r="OCJ47" s="476"/>
      <c r="OCK47" s="476"/>
      <c r="OCL47" s="476"/>
      <c r="OCM47" s="476"/>
      <c r="OCN47" s="476"/>
      <c r="OCO47" s="476"/>
      <c r="OCP47" s="476"/>
      <c r="OCQ47" s="476"/>
      <c r="OCR47" s="476"/>
      <c r="OCS47" s="476"/>
      <c r="OCT47" s="476"/>
      <c r="OCU47" s="476"/>
      <c r="OCV47" s="476"/>
      <c r="OCW47" s="476"/>
      <c r="OCX47" s="476"/>
      <c r="OCY47" s="476"/>
      <c r="OCZ47" s="476"/>
      <c r="ODA47" s="476"/>
      <c r="ODB47" s="476"/>
      <c r="ODC47" s="476"/>
      <c r="ODD47" s="476"/>
      <c r="ODE47" s="476"/>
      <c r="ODF47" s="476"/>
      <c r="ODG47" s="476"/>
      <c r="ODH47" s="476"/>
      <c r="ODI47" s="476"/>
      <c r="ODJ47" s="476"/>
      <c r="ODK47" s="476"/>
      <c r="ODL47" s="476"/>
      <c r="ODM47" s="476"/>
      <c r="ODN47" s="476"/>
      <c r="ODO47" s="476"/>
      <c r="ODP47" s="476"/>
      <c r="ODQ47" s="476"/>
      <c r="ODR47" s="476"/>
      <c r="ODS47" s="476"/>
      <c r="ODT47" s="476"/>
      <c r="ODU47" s="476"/>
      <c r="ODV47" s="476"/>
      <c r="ODW47" s="476"/>
      <c r="ODX47" s="476"/>
      <c r="ODY47" s="476"/>
      <c r="ODZ47" s="476"/>
      <c r="OEA47" s="476"/>
      <c r="OEB47" s="476"/>
      <c r="OEC47" s="476"/>
      <c r="OED47" s="476"/>
      <c r="OEE47" s="476"/>
      <c r="OEF47" s="476"/>
      <c r="OEG47" s="476"/>
      <c r="OEH47" s="476"/>
      <c r="OEI47" s="476"/>
      <c r="OEJ47" s="476"/>
      <c r="OEK47" s="476"/>
      <c r="OEL47" s="476"/>
      <c r="OEM47" s="476"/>
      <c r="OEN47" s="476"/>
      <c r="OEO47" s="476"/>
      <c r="OEP47" s="476"/>
      <c r="OEQ47" s="476"/>
      <c r="OER47" s="476"/>
      <c r="OES47" s="476"/>
      <c r="OET47" s="476"/>
      <c r="OEU47" s="476"/>
      <c r="OEV47" s="476"/>
      <c r="OEW47" s="476"/>
      <c r="OEX47" s="476"/>
      <c r="OEY47" s="476"/>
      <c r="OEZ47" s="476"/>
      <c r="OFA47" s="476"/>
      <c r="OFB47" s="476"/>
      <c r="OFC47" s="476"/>
      <c r="OFD47" s="476"/>
      <c r="OFE47" s="476"/>
      <c r="OFF47" s="476"/>
      <c r="OFG47" s="476"/>
      <c r="OFH47" s="476"/>
      <c r="OFI47" s="476"/>
      <c r="OFJ47" s="476"/>
      <c r="OFK47" s="476"/>
      <c r="OFL47" s="476"/>
      <c r="OFM47" s="476"/>
      <c r="OFN47" s="476"/>
      <c r="OFO47" s="476"/>
      <c r="OFP47" s="476"/>
      <c r="OFQ47" s="476"/>
      <c r="OFR47" s="476"/>
      <c r="OFS47" s="476"/>
      <c r="OFT47" s="476"/>
      <c r="OFU47" s="476"/>
      <c r="OFV47" s="476"/>
      <c r="OFW47" s="476"/>
      <c r="OFX47" s="476"/>
      <c r="OFY47" s="476"/>
      <c r="OFZ47" s="476"/>
      <c r="OGA47" s="476"/>
      <c r="OGB47" s="476"/>
      <c r="OGC47" s="476"/>
      <c r="OGD47" s="476"/>
      <c r="OGE47" s="476"/>
      <c r="OGF47" s="476"/>
      <c r="OGG47" s="476"/>
      <c r="OGH47" s="476"/>
      <c r="OGI47" s="476"/>
      <c r="OGJ47" s="476"/>
      <c r="OGK47" s="476"/>
      <c r="OGL47" s="476"/>
      <c r="OGM47" s="476"/>
      <c r="OGN47" s="476"/>
      <c r="OGO47" s="476"/>
      <c r="OGP47" s="476"/>
      <c r="OGQ47" s="476"/>
      <c r="OGR47" s="476"/>
      <c r="OGS47" s="476"/>
      <c r="OGT47" s="476"/>
      <c r="OGU47" s="476"/>
      <c r="OGV47" s="476"/>
      <c r="OGW47" s="476"/>
      <c r="OGX47" s="476"/>
      <c r="OGY47" s="476"/>
      <c r="OGZ47" s="476"/>
      <c r="OHA47" s="476"/>
      <c r="OHB47" s="476"/>
      <c r="OHC47" s="476"/>
      <c r="OHD47" s="476"/>
      <c r="OHE47" s="476"/>
      <c r="OHF47" s="476"/>
      <c r="OHG47" s="476"/>
      <c r="OHH47" s="476"/>
      <c r="OHI47" s="476"/>
      <c r="OHJ47" s="476"/>
      <c r="OHK47" s="476"/>
      <c r="OHL47" s="476"/>
      <c r="OHM47" s="476"/>
      <c r="OHN47" s="476"/>
      <c r="OHO47" s="476"/>
      <c r="OHP47" s="476"/>
      <c r="OHQ47" s="476"/>
      <c r="OHR47" s="476"/>
      <c r="OHS47" s="476"/>
      <c r="OHT47" s="476"/>
      <c r="OHU47" s="476"/>
      <c r="OHV47" s="476"/>
      <c r="OHW47" s="476"/>
      <c r="OHX47" s="476"/>
      <c r="OHY47" s="476"/>
      <c r="OHZ47" s="476"/>
      <c r="OIA47" s="476"/>
      <c r="OIB47" s="476"/>
      <c r="OIC47" s="476"/>
      <c r="OID47" s="476"/>
      <c r="OIE47" s="476"/>
      <c r="OIF47" s="476"/>
      <c r="OIG47" s="476"/>
      <c r="OIH47" s="476"/>
      <c r="OII47" s="476"/>
      <c r="OIJ47" s="476"/>
      <c r="OIK47" s="476"/>
      <c r="OIL47" s="476"/>
      <c r="OIM47" s="476"/>
      <c r="OIN47" s="476"/>
      <c r="OIO47" s="476"/>
      <c r="OIP47" s="476"/>
      <c r="OIQ47" s="476"/>
      <c r="OIR47" s="476"/>
      <c r="OIS47" s="476"/>
      <c r="OIT47" s="476"/>
      <c r="OIU47" s="476"/>
      <c r="OIV47" s="476"/>
      <c r="OIW47" s="476"/>
      <c r="OIX47" s="476"/>
      <c r="OIY47" s="476"/>
      <c r="OIZ47" s="476"/>
      <c r="OJA47" s="476"/>
      <c r="OJB47" s="476"/>
      <c r="OJC47" s="476"/>
      <c r="OJD47" s="476"/>
      <c r="OJE47" s="476"/>
      <c r="OJF47" s="476"/>
      <c r="OJG47" s="476"/>
      <c r="OJH47" s="476"/>
      <c r="OJI47" s="476"/>
      <c r="OJJ47" s="476"/>
      <c r="OJK47" s="476"/>
      <c r="OJL47" s="476"/>
      <c r="OJM47" s="476"/>
      <c r="OJN47" s="476"/>
      <c r="OJO47" s="476"/>
      <c r="OJP47" s="476"/>
      <c r="OJQ47" s="476"/>
      <c r="OJR47" s="476"/>
      <c r="OJS47" s="476"/>
      <c r="OJT47" s="476"/>
      <c r="OJU47" s="476"/>
      <c r="OJV47" s="476"/>
      <c r="OJW47" s="476"/>
      <c r="OJX47" s="476"/>
      <c r="OJY47" s="476"/>
      <c r="OJZ47" s="476"/>
      <c r="OKA47" s="476"/>
      <c r="OKB47" s="476"/>
      <c r="OKC47" s="476"/>
      <c r="OKD47" s="476"/>
      <c r="OKE47" s="476"/>
      <c r="OKF47" s="476"/>
      <c r="OKG47" s="476"/>
      <c r="OKH47" s="476"/>
      <c r="OKI47" s="476"/>
      <c r="OKJ47" s="476"/>
      <c r="OKK47" s="476"/>
      <c r="OKL47" s="476"/>
      <c r="OKM47" s="476"/>
      <c r="OKN47" s="476"/>
      <c r="OKO47" s="476"/>
      <c r="OKP47" s="476"/>
      <c r="OKQ47" s="476"/>
      <c r="OKR47" s="476"/>
      <c r="OKS47" s="476"/>
      <c r="OKT47" s="476"/>
      <c r="OKU47" s="476"/>
      <c r="OKV47" s="476"/>
      <c r="OKW47" s="476"/>
      <c r="OKX47" s="476"/>
      <c r="OKY47" s="476"/>
      <c r="OKZ47" s="476"/>
      <c r="OLA47" s="476"/>
      <c r="OLB47" s="476"/>
      <c r="OLC47" s="476"/>
      <c r="OLD47" s="476"/>
      <c r="OLE47" s="476"/>
      <c r="OLF47" s="476"/>
      <c r="OLG47" s="476"/>
      <c r="OLH47" s="476"/>
      <c r="OLI47" s="476"/>
      <c r="OLJ47" s="476"/>
      <c r="OLK47" s="476"/>
      <c r="OLL47" s="476"/>
      <c r="OLM47" s="476"/>
      <c r="OLN47" s="476"/>
      <c r="OLO47" s="476"/>
      <c r="OLP47" s="476"/>
      <c r="OLQ47" s="476"/>
      <c r="OLR47" s="476"/>
      <c r="OLS47" s="476"/>
      <c r="OLT47" s="476"/>
      <c r="OLU47" s="476"/>
      <c r="OLV47" s="476"/>
      <c r="OLW47" s="476"/>
      <c r="OLX47" s="476"/>
      <c r="OLY47" s="476"/>
      <c r="OLZ47" s="476"/>
      <c r="OMA47" s="476"/>
      <c r="OMB47" s="476"/>
      <c r="OMC47" s="476"/>
      <c r="OMD47" s="476"/>
      <c r="OME47" s="476"/>
      <c r="OMF47" s="476"/>
      <c r="OMG47" s="476"/>
      <c r="OMH47" s="476"/>
      <c r="OMI47" s="476"/>
      <c r="OMJ47" s="476"/>
      <c r="OMK47" s="476"/>
      <c r="OML47" s="476"/>
      <c r="OMM47" s="476"/>
      <c r="OMN47" s="476"/>
      <c r="OMO47" s="476"/>
      <c r="OMP47" s="476"/>
      <c r="OMQ47" s="476"/>
      <c r="OMR47" s="476"/>
      <c r="OMS47" s="476"/>
      <c r="OMT47" s="476"/>
      <c r="OMU47" s="476"/>
      <c r="OMV47" s="476"/>
      <c r="OMW47" s="476"/>
      <c r="OMX47" s="476"/>
      <c r="OMY47" s="476"/>
      <c r="OMZ47" s="476"/>
      <c r="ONA47" s="476"/>
      <c r="ONB47" s="476"/>
      <c r="ONC47" s="476"/>
      <c r="OND47" s="476"/>
      <c r="ONE47" s="476"/>
      <c r="ONF47" s="476"/>
      <c r="ONG47" s="476"/>
      <c r="ONH47" s="476"/>
      <c r="ONI47" s="476"/>
      <c r="ONJ47" s="476"/>
      <c r="ONK47" s="476"/>
      <c r="ONL47" s="476"/>
      <c r="ONM47" s="476"/>
      <c r="ONN47" s="476"/>
      <c r="ONO47" s="476"/>
      <c r="ONP47" s="476"/>
      <c r="ONQ47" s="476"/>
      <c r="ONR47" s="476"/>
      <c r="ONS47" s="476"/>
      <c r="ONT47" s="476"/>
      <c r="ONU47" s="476"/>
      <c r="ONV47" s="476"/>
      <c r="ONW47" s="476"/>
      <c r="ONX47" s="476"/>
      <c r="ONY47" s="476"/>
      <c r="ONZ47" s="476"/>
      <c r="OOA47" s="476"/>
      <c r="OOB47" s="476"/>
      <c r="OOC47" s="476"/>
      <c r="OOD47" s="476"/>
      <c r="OOE47" s="476"/>
      <c r="OOF47" s="476"/>
      <c r="OOG47" s="476"/>
      <c r="OOH47" s="476"/>
      <c r="OOI47" s="476"/>
      <c r="OOJ47" s="476"/>
      <c r="OOK47" s="476"/>
      <c r="OOL47" s="476"/>
      <c r="OOM47" s="476"/>
      <c r="OON47" s="476"/>
      <c r="OOO47" s="476"/>
      <c r="OOP47" s="476"/>
      <c r="OOQ47" s="476"/>
      <c r="OOR47" s="476"/>
      <c r="OOS47" s="476"/>
      <c r="OOT47" s="476"/>
      <c r="OOU47" s="476"/>
      <c r="OOV47" s="476"/>
      <c r="OOW47" s="476"/>
      <c r="OOX47" s="476"/>
      <c r="OOY47" s="476"/>
      <c r="OOZ47" s="476"/>
      <c r="OPA47" s="476"/>
      <c r="OPB47" s="476"/>
      <c r="OPC47" s="476"/>
      <c r="OPD47" s="476"/>
      <c r="OPE47" s="476"/>
      <c r="OPF47" s="476"/>
      <c r="OPG47" s="476"/>
      <c r="OPH47" s="476"/>
      <c r="OPI47" s="476"/>
      <c r="OPJ47" s="476"/>
      <c r="OPK47" s="476"/>
      <c r="OPL47" s="476"/>
      <c r="OPM47" s="476"/>
      <c r="OPN47" s="476"/>
      <c r="OPO47" s="476"/>
      <c r="OPP47" s="476"/>
      <c r="OPQ47" s="476"/>
      <c r="OPR47" s="476"/>
      <c r="OPS47" s="476"/>
      <c r="OPT47" s="476"/>
      <c r="OPU47" s="476"/>
      <c r="OPV47" s="476"/>
      <c r="OPW47" s="476"/>
      <c r="OPX47" s="476"/>
      <c r="OPY47" s="476"/>
      <c r="OPZ47" s="476"/>
      <c r="OQA47" s="476"/>
      <c r="OQB47" s="476"/>
      <c r="OQC47" s="476"/>
      <c r="OQD47" s="476"/>
      <c r="OQE47" s="476"/>
      <c r="OQF47" s="476"/>
      <c r="OQG47" s="476"/>
      <c r="OQH47" s="476"/>
      <c r="OQI47" s="476"/>
      <c r="OQJ47" s="476"/>
      <c r="OQK47" s="476"/>
      <c r="OQL47" s="476"/>
      <c r="OQM47" s="476"/>
      <c r="OQN47" s="476"/>
      <c r="OQO47" s="476"/>
      <c r="OQP47" s="476"/>
      <c r="OQQ47" s="476"/>
      <c r="OQR47" s="476"/>
      <c r="OQS47" s="476"/>
      <c r="OQT47" s="476"/>
      <c r="OQU47" s="476"/>
      <c r="OQV47" s="476"/>
      <c r="OQW47" s="476"/>
      <c r="OQX47" s="476"/>
      <c r="OQY47" s="476"/>
      <c r="OQZ47" s="476"/>
      <c r="ORA47" s="476"/>
      <c r="ORB47" s="476"/>
      <c r="ORC47" s="476"/>
      <c r="ORD47" s="476"/>
      <c r="ORE47" s="476"/>
      <c r="ORF47" s="476"/>
      <c r="ORG47" s="476"/>
      <c r="ORH47" s="476"/>
      <c r="ORI47" s="476"/>
      <c r="ORJ47" s="476"/>
      <c r="ORK47" s="476"/>
      <c r="ORL47" s="476"/>
      <c r="ORM47" s="476"/>
      <c r="ORN47" s="476"/>
      <c r="ORO47" s="476"/>
      <c r="ORP47" s="476"/>
      <c r="ORQ47" s="476"/>
      <c r="ORR47" s="476"/>
      <c r="ORS47" s="476"/>
      <c r="ORT47" s="476"/>
      <c r="ORU47" s="476"/>
      <c r="ORV47" s="476"/>
      <c r="ORW47" s="476"/>
      <c r="ORX47" s="476"/>
      <c r="ORY47" s="476"/>
      <c r="ORZ47" s="476"/>
      <c r="OSA47" s="476"/>
      <c r="OSB47" s="476"/>
      <c r="OSC47" s="476"/>
      <c r="OSD47" s="476"/>
      <c r="OSE47" s="476"/>
      <c r="OSF47" s="476"/>
      <c r="OSG47" s="476"/>
      <c r="OSH47" s="476"/>
      <c r="OSI47" s="476"/>
      <c r="OSJ47" s="476"/>
      <c r="OSK47" s="476"/>
      <c r="OSL47" s="476"/>
      <c r="OSM47" s="476"/>
      <c r="OSN47" s="476"/>
      <c r="OSO47" s="476"/>
      <c r="OSP47" s="476"/>
      <c r="OSQ47" s="476"/>
      <c r="OSR47" s="476"/>
      <c r="OSS47" s="476"/>
      <c r="OST47" s="476"/>
      <c r="OSU47" s="476"/>
      <c r="OSV47" s="476"/>
      <c r="OSW47" s="476"/>
      <c r="OSX47" s="476"/>
      <c r="OSY47" s="476"/>
      <c r="OSZ47" s="476"/>
      <c r="OTA47" s="476"/>
      <c r="OTB47" s="476"/>
      <c r="OTC47" s="476"/>
      <c r="OTD47" s="476"/>
      <c r="OTE47" s="476"/>
      <c r="OTF47" s="476"/>
      <c r="OTG47" s="476"/>
      <c r="OTH47" s="476"/>
      <c r="OTI47" s="476"/>
      <c r="OTJ47" s="476"/>
      <c r="OTK47" s="476"/>
      <c r="OTL47" s="476"/>
      <c r="OTM47" s="476"/>
      <c r="OTN47" s="476"/>
      <c r="OTO47" s="476"/>
      <c r="OTP47" s="476"/>
      <c r="OTQ47" s="476"/>
      <c r="OTR47" s="476"/>
      <c r="OTS47" s="476"/>
      <c r="OTT47" s="476"/>
      <c r="OTU47" s="476"/>
      <c r="OTV47" s="476"/>
      <c r="OTW47" s="476"/>
      <c r="OTX47" s="476"/>
      <c r="OTY47" s="476"/>
      <c r="OTZ47" s="476"/>
      <c r="OUA47" s="476"/>
      <c r="OUB47" s="476"/>
      <c r="OUC47" s="476"/>
      <c r="OUD47" s="476"/>
      <c r="OUE47" s="476"/>
      <c r="OUF47" s="476"/>
      <c r="OUG47" s="476"/>
      <c r="OUH47" s="476"/>
      <c r="OUI47" s="476"/>
      <c r="OUJ47" s="476"/>
      <c r="OUK47" s="476"/>
      <c r="OUL47" s="476"/>
      <c r="OUM47" s="476"/>
      <c r="OUN47" s="476"/>
      <c r="OUO47" s="476"/>
      <c r="OUP47" s="476"/>
      <c r="OUQ47" s="476"/>
      <c r="OUR47" s="476"/>
      <c r="OUS47" s="476"/>
      <c r="OUT47" s="476"/>
      <c r="OUU47" s="476"/>
      <c r="OUV47" s="476"/>
      <c r="OUW47" s="476"/>
      <c r="OUX47" s="476"/>
      <c r="OUY47" s="476"/>
      <c r="OUZ47" s="476"/>
      <c r="OVA47" s="476"/>
      <c r="OVB47" s="476"/>
      <c r="OVC47" s="476"/>
      <c r="OVD47" s="476"/>
      <c r="OVE47" s="476"/>
      <c r="OVF47" s="476"/>
      <c r="OVG47" s="476"/>
      <c r="OVH47" s="476"/>
      <c r="OVI47" s="476"/>
      <c r="OVJ47" s="476"/>
      <c r="OVK47" s="476"/>
      <c r="OVL47" s="476"/>
      <c r="OVM47" s="476"/>
      <c r="OVN47" s="476"/>
      <c r="OVO47" s="476"/>
      <c r="OVP47" s="476"/>
      <c r="OVQ47" s="476"/>
      <c r="OVR47" s="476"/>
      <c r="OVS47" s="476"/>
      <c r="OVT47" s="476"/>
      <c r="OVU47" s="476"/>
      <c r="OVV47" s="476"/>
      <c r="OVW47" s="476"/>
      <c r="OVX47" s="476"/>
      <c r="OVY47" s="476"/>
      <c r="OVZ47" s="476"/>
      <c r="OWA47" s="476"/>
      <c r="OWB47" s="476"/>
      <c r="OWC47" s="476"/>
      <c r="OWD47" s="476"/>
      <c r="OWE47" s="476"/>
      <c r="OWF47" s="476"/>
      <c r="OWG47" s="476"/>
      <c r="OWH47" s="476"/>
      <c r="OWI47" s="476"/>
      <c r="OWJ47" s="476"/>
      <c r="OWK47" s="476"/>
      <c r="OWL47" s="476"/>
      <c r="OWM47" s="476"/>
      <c r="OWN47" s="476"/>
      <c r="OWO47" s="476"/>
      <c r="OWP47" s="476"/>
      <c r="OWQ47" s="476"/>
      <c r="OWR47" s="476"/>
      <c r="OWS47" s="476"/>
      <c r="OWT47" s="476"/>
      <c r="OWU47" s="476"/>
      <c r="OWV47" s="476"/>
      <c r="OWW47" s="476"/>
      <c r="OWX47" s="476"/>
      <c r="OWY47" s="476"/>
      <c r="OWZ47" s="476"/>
      <c r="OXA47" s="476"/>
      <c r="OXB47" s="476"/>
      <c r="OXC47" s="476"/>
      <c r="OXD47" s="476"/>
      <c r="OXE47" s="476"/>
      <c r="OXF47" s="476"/>
      <c r="OXG47" s="476"/>
      <c r="OXH47" s="476"/>
      <c r="OXI47" s="476"/>
      <c r="OXJ47" s="476"/>
      <c r="OXK47" s="476"/>
      <c r="OXL47" s="476"/>
      <c r="OXM47" s="476"/>
      <c r="OXN47" s="476"/>
      <c r="OXO47" s="476"/>
      <c r="OXP47" s="476"/>
      <c r="OXQ47" s="476"/>
      <c r="OXR47" s="476"/>
      <c r="OXS47" s="476"/>
      <c r="OXT47" s="476"/>
      <c r="OXU47" s="476"/>
      <c r="OXV47" s="476"/>
      <c r="OXW47" s="476"/>
      <c r="OXX47" s="476"/>
      <c r="OXY47" s="476"/>
      <c r="OXZ47" s="476"/>
      <c r="OYA47" s="476"/>
      <c r="OYB47" s="476"/>
      <c r="OYC47" s="476"/>
      <c r="OYD47" s="476"/>
      <c r="OYE47" s="476"/>
      <c r="OYF47" s="476"/>
      <c r="OYG47" s="476"/>
      <c r="OYH47" s="476"/>
      <c r="OYI47" s="476"/>
      <c r="OYJ47" s="476"/>
      <c r="OYK47" s="476"/>
      <c r="OYL47" s="476"/>
      <c r="OYM47" s="476"/>
      <c r="OYN47" s="476"/>
      <c r="OYO47" s="476"/>
      <c r="OYP47" s="476"/>
      <c r="OYQ47" s="476"/>
      <c r="OYR47" s="476"/>
      <c r="OYS47" s="476"/>
      <c r="OYT47" s="476"/>
      <c r="OYU47" s="476"/>
      <c r="OYV47" s="476"/>
      <c r="OYW47" s="476"/>
      <c r="OYX47" s="476"/>
      <c r="OYY47" s="476"/>
      <c r="OYZ47" s="476"/>
      <c r="OZA47" s="476"/>
      <c r="OZB47" s="476"/>
      <c r="OZC47" s="476"/>
      <c r="OZD47" s="476"/>
      <c r="OZE47" s="476"/>
      <c r="OZF47" s="476"/>
      <c r="OZG47" s="476"/>
      <c r="OZH47" s="476"/>
      <c r="OZI47" s="476"/>
      <c r="OZJ47" s="476"/>
      <c r="OZK47" s="476"/>
      <c r="OZL47" s="476"/>
      <c r="OZM47" s="476"/>
      <c r="OZN47" s="476"/>
      <c r="OZO47" s="476"/>
      <c r="OZP47" s="476"/>
      <c r="OZQ47" s="476"/>
      <c r="OZR47" s="476"/>
      <c r="OZS47" s="476"/>
      <c r="OZT47" s="476"/>
      <c r="OZU47" s="476"/>
      <c r="OZV47" s="476"/>
      <c r="OZW47" s="476"/>
      <c r="OZX47" s="476"/>
      <c r="OZY47" s="476"/>
      <c r="OZZ47" s="476"/>
      <c r="PAA47" s="476"/>
      <c r="PAB47" s="476"/>
      <c r="PAC47" s="476"/>
      <c r="PAD47" s="476"/>
      <c r="PAE47" s="476"/>
      <c r="PAF47" s="476"/>
      <c r="PAG47" s="476"/>
      <c r="PAH47" s="476"/>
      <c r="PAI47" s="476"/>
      <c r="PAJ47" s="476"/>
      <c r="PAK47" s="476"/>
      <c r="PAL47" s="476"/>
      <c r="PAM47" s="476"/>
      <c r="PAN47" s="476"/>
      <c r="PAO47" s="476"/>
      <c r="PAP47" s="476"/>
      <c r="PAQ47" s="476"/>
      <c r="PAR47" s="476"/>
      <c r="PAS47" s="476"/>
      <c r="PAT47" s="476"/>
      <c r="PAU47" s="476"/>
      <c r="PAV47" s="476"/>
      <c r="PAW47" s="476"/>
      <c r="PAX47" s="476"/>
      <c r="PAY47" s="476"/>
      <c r="PAZ47" s="476"/>
      <c r="PBA47" s="476"/>
      <c r="PBB47" s="476"/>
      <c r="PBC47" s="476"/>
      <c r="PBD47" s="476"/>
      <c r="PBE47" s="476"/>
      <c r="PBF47" s="476"/>
      <c r="PBG47" s="476"/>
      <c r="PBH47" s="476"/>
      <c r="PBI47" s="476"/>
      <c r="PBJ47" s="476"/>
      <c r="PBK47" s="476"/>
      <c r="PBL47" s="476"/>
      <c r="PBM47" s="476"/>
      <c r="PBN47" s="476"/>
      <c r="PBO47" s="476"/>
      <c r="PBP47" s="476"/>
      <c r="PBQ47" s="476"/>
      <c r="PBR47" s="476"/>
      <c r="PBS47" s="476"/>
      <c r="PBT47" s="476"/>
      <c r="PBU47" s="476"/>
      <c r="PBV47" s="476"/>
      <c r="PBW47" s="476"/>
      <c r="PBX47" s="476"/>
      <c r="PBY47" s="476"/>
      <c r="PBZ47" s="476"/>
      <c r="PCA47" s="476"/>
      <c r="PCB47" s="476"/>
      <c r="PCC47" s="476"/>
      <c r="PCD47" s="476"/>
      <c r="PCE47" s="476"/>
      <c r="PCF47" s="476"/>
      <c r="PCG47" s="476"/>
      <c r="PCH47" s="476"/>
      <c r="PCI47" s="476"/>
      <c r="PCJ47" s="476"/>
      <c r="PCK47" s="476"/>
      <c r="PCL47" s="476"/>
      <c r="PCM47" s="476"/>
      <c r="PCN47" s="476"/>
      <c r="PCO47" s="476"/>
      <c r="PCP47" s="476"/>
      <c r="PCQ47" s="476"/>
      <c r="PCR47" s="476"/>
      <c r="PCS47" s="476"/>
      <c r="PCT47" s="476"/>
      <c r="PCU47" s="476"/>
      <c r="PCV47" s="476"/>
      <c r="PCW47" s="476"/>
      <c r="PCX47" s="476"/>
      <c r="PCY47" s="476"/>
      <c r="PCZ47" s="476"/>
      <c r="PDA47" s="476"/>
      <c r="PDB47" s="476"/>
      <c r="PDC47" s="476"/>
      <c r="PDD47" s="476"/>
      <c r="PDE47" s="476"/>
      <c r="PDF47" s="476"/>
      <c r="PDG47" s="476"/>
      <c r="PDH47" s="476"/>
      <c r="PDI47" s="476"/>
      <c r="PDJ47" s="476"/>
      <c r="PDK47" s="476"/>
      <c r="PDL47" s="476"/>
      <c r="PDM47" s="476"/>
      <c r="PDN47" s="476"/>
      <c r="PDO47" s="476"/>
      <c r="PDP47" s="476"/>
      <c r="PDQ47" s="476"/>
      <c r="PDR47" s="476"/>
      <c r="PDS47" s="476"/>
      <c r="PDT47" s="476"/>
      <c r="PDU47" s="476"/>
      <c r="PDV47" s="476"/>
      <c r="PDW47" s="476"/>
      <c r="PDX47" s="476"/>
      <c r="PDY47" s="476"/>
      <c r="PDZ47" s="476"/>
      <c r="PEA47" s="476"/>
      <c r="PEB47" s="476"/>
      <c r="PEC47" s="476"/>
      <c r="PED47" s="476"/>
      <c r="PEE47" s="476"/>
      <c r="PEF47" s="476"/>
      <c r="PEG47" s="476"/>
      <c r="PEH47" s="476"/>
      <c r="PEI47" s="476"/>
      <c r="PEJ47" s="476"/>
      <c r="PEK47" s="476"/>
      <c r="PEL47" s="476"/>
      <c r="PEM47" s="476"/>
      <c r="PEN47" s="476"/>
      <c r="PEO47" s="476"/>
      <c r="PEP47" s="476"/>
      <c r="PEQ47" s="476"/>
      <c r="PER47" s="476"/>
      <c r="PES47" s="476"/>
      <c r="PET47" s="476"/>
      <c r="PEU47" s="476"/>
      <c r="PEV47" s="476"/>
      <c r="PEW47" s="476"/>
      <c r="PEX47" s="476"/>
      <c r="PEY47" s="476"/>
      <c r="PEZ47" s="476"/>
      <c r="PFA47" s="476"/>
      <c r="PFB47" s="476"/>
      <c r="PFC47" s="476"/>
      <c r="PFD47" s="476"/>
      <c r="PFE47" s="476"/>
      <c r="PFF47" s="476"/>
      <c r="PFG47" s="476"/>
      <c r="PFH47" s="476"/>
      <c r="PFI47" s="476"/>
      <c r="PFJ47" s="476"/>
      <c r="PFK47" s="476"/>
      <c r="PFL47" s="476"/>
      <c r="PFM47" s="476"/>
      <c r="PFN47" s="476"/>
      <c r="PFO47" s="476"/>
      <c r="PFP47" s="476"/>
      <c r="PFQ47" s="476"/>
      <c r="PFR47" s="476"/>
      <c r="PFS47" s="476"/>
      <c r="PFT47" s="476"/>
      <c r="PFU47" s="476"/>
      <c r="PFV47" s="476"/>
      <c r="PFW47" s="476"/>
      <c r="PFX47" s="476"/>
      <c r="PFY47" s="476"/>
      <c r="PFZ47" s="476"/>
      <c r="PGA47" s="476"/>
      <c r="PGB47" s="476"/>
      <c r="PGC47" s="476"/>
      <c r="PGD47" s="476"/>
      <c r="PGE47" s="476"/>
      <c r="PGF47" s="476"/>
      <c r="PGG47" s="476"/>
      <c r="PGH47" s="476"/>
      <c r="PGI47" s="476"/>
      <c r="PGJ47" s="476"/>
      <c r="PGK47" s="476"/>
      <c r="PGL47" s="476"/>
      <c r="PGM47" s="476"/>
      <c r="PGN47" s="476"/>
      <c r="PGO47" s="476"/>
      <c r="PGP47" s="476"/>
      <c r="PGQ47" s="476"/>
      <c r="PGR47" s="476"/>
      <c r="PGS47" s="476"/>
      <c r="PGT47" s="476"/>
      <c r="PGU47" s="476"/>
      <c r="PGV47" s="476"/>
      <c r="PGW47" s="476"/>
      <c r="PGX47" s="476"/>
      <c r="PGY47" s="476"/>
      <c r="PGZ47" s="476"/>
      <c r="PHA47" s="476"/>
      <c r="PHB47" s="476"/>
      <c r="PHC47" s="476"/>
      <c r="PHD47" s="476"/>
      <c r="PHE47" s="476"/>
      <c r="PHF47" s="476"/>
      <c r="PHG47" s="476"/>
      <c r="PHH47" s="476"/>
      <c r="PHI47" s="476"/>
      <c r="PHJ47" s="476"/>
      <c r="PHK47" s="476"/>
      <c r="PHL47" s="476"/>
      <c r="PHM47" s="476"/>
      <c r="PHN47" s="476"/>
      <c r="PHO47" s="476"/>
      <c r="PHP47" s="476"/>
      <c r="PHQ47" s="476"/>
      <c r="PHR47" s="476"/>
      <c r="PHS47" s="476"/>
      <c r="PHT47" s="476"/>
      <c r="PHU47" s="476"/>
      <c r="PHV47" s="476"/>
      <c r="PHW47" s="476"/>
      <c r="PHX47" s="476"/>
      <c r="PHY47" s="476"/>
      <c r="PHZ47" s="476"/>
      <c r="PIA47" s="476"/>
      <c r="PIB47" s="476"/>
      <c r="PIC47" s="476"/>
      <c r="PID47" s="476"/>
      <c r="PIE47" s="476"/>
      <c r="PIF47" s="476"/>
      <c r="PIG47" s="476"/>
      <c r="PIH47" s="476"/>
      <c r="PII47" s="476"/>
      <c r="PIJ47" s="476"/>
      <c r="PIK47" s="476"/>
      <c r="PIL47" s="476"/>
      <c r="PIM47" s="476"/>
      <c r="PIN47" s="476"/>
      <c r="PIO47" s="476"/>
      <c r="PIP47" s="476"/>
      <c r="PIQ47" s="476"/>
      <c r="PIR47" s="476"/>
      <c r="PIS47" s="476"/>
      <c r="PIT47" s="476"/>
      <c r="PIU47" s="476"/>
      <c r="PIV47" s="476"/>
      <c r="PIW47" s="476"/>
      <c r="PIX47" s="476"/>
      <c r="PIY47" s="476"/>
      <c r="PIZ47" s="476"/>
      <c r="PJA47" s="476"/>
      <c r="PJB47" s="476"/>
      <c r="PJC47" s="476"/>
      <c r="PJD47" s="476"/>
      <c r="PJE47" s="476"/>
      <c r="PJF47" s="476"/>
      <c r="PJG47" s="476"/>
      <c r="PJH47" s="476"/>
      <c r="PJI47" s="476"/>
      <c r="PJJ47" s="476"/>
      <c r="PJK47" s="476"/>
      <c r="PJL47" s="476"/>
      <c r="PJM47" s="476"/>
      <c r="PJN47" s="476"/>
      <c r="PJO47" s="476"/>
      <c r="PJP47" s="476"/>
      <c r="PJQ47" s="476"/>
      <c r="PJR47" s="476"/>
      <c r="PJS47" s="476"/>
      <c r="PJT47" s="476"/>
      <c r="PJU47" s="476"/>
      <c r="PJV47" s="476"/>
      <c r="PJW47" s="476"/>
      <c r="PJX47" s="476"/>
      <c r="PJY47" s="476"/>
      <c r="PJZ47" s="476"/>
      <c r="PKA47" s="476"/>
      <c r="PKB47" s="476"/>
      <c r="PKC47" s="476"/>
      <c r="PKD47" s="476"/>
      <c r="PKE47" s="476"/>
      <c r="PKF47" s="476"/>
      <c r="PKG47" s="476"/>
      <c r="PKH47" s="476"/>
      <c r="PKI47" s="476"/>
      <c r="PKJ47" s="476"/>
      <c r="PKK47" s="476"/>
      <c r="PKL47" s="476"/>
      <c r="PKM47" s="476"/>
      <c r="PKN47" s="476"/>
      <c r="PKO47" s="476"/>
      <c r="PKP47" s="476"/>
      <c r="PKQ47" s="476"/>
      <c r="PKR47" s="476"/>
      <c r="PKS47" s="476"/>
      <c r="PKT47" s="476"/>
      <c r="PKU47" s="476"/>
      <c r="PKV47" s="476"/>
      <c r="PKW47" s="476"/>
      <c r="PKX47" s="476"/>
      <c r="PKY47" s="476"/>
      <c r="PKZ47" s="476"/>
      <c r="PLA47" s="476"/>
      <c r="PLB47" s="476"/>
      <c r="PLC47" s="476"/>
      <c r="PLD47" s="476"/>
      <c r="PLE47" s="476"/>
      <c r="PLF47" s="476"/>
      <c r="PLG47" s="476"/>
      <c r="PLH47" s="476"/>
      <c r="PLI47" s="476"/>
      <c r="PLJ47" s="476"/>
      <c r="PLK47" s="476"/>
      <c r="PLL47" s="476"/>
      <c r="PLM47" s="476"/>
      <c r="PLN47" s="476"/>
      <c r="PLO47" s="476"/>
      <c r="PLP47" s="476"/>
      <c r="PLQ47" s="476"/>
      <c r="PLR47" s="476"/>
      <c r="PLS47" s="476"/>
      <c r="PLT47" s="476"/>
      <c r="PLU47" s="476"/>
      <c r="PLV47" s="476"/>
      <c r="PLW47" s="476"/>
      <c r="PLX47" s="476"/>
      <c r="PLY47" s="476"/>
      <c r="PLZ47" s="476"/>
      <c r="PMA47" s="476"/>
      <c r="PMB47" s="476"/>
      <c r="PMC47" s="476"/>
      <c r="PMD47" s="476"/>
      <c r="PME47" s="476"/>
      <c r="PMF47" s="476"/>
      <c r="PMG47" s="476"/>
      <c r="PMH47" s="476"/>
      <c r="PMI47" s="476"/>
      <c r="PMJ47" s="476"/>
      <c r="PMK47" s="476"/>
      <c r="PML47" s="476"/>
      <c r="PMM47" s="476"/>
      <c r="PMN47" s="476"/>
      <c r="PMO47" s="476"/>
      <c r="PMP47" s="476"/>
      <c r="PMQ47" s="476"/>
      <c r="PMR47" s="476"/>
      <c r="PMS47" s="476"/>
      <c r="PMT47" s="476"/>
      <c r="PMU47" s="476"/>
      <c r="PMV47" s="476"/>
      <c r="PMW47" s="476"/>
      <c r="PMX47" s="476"/>
      <c r="PMY47" s="476"/>
      <c r="PMZ47" s="476"/>
      <c r="PNA47" s="476"/>
      <c r="PNB47" s="476"/>
      <c r="PNC47" s="476"/>
      <c r="PND47" s="476"/>
      <c r="PNE47" s="476"/>
      <c r="PNF47" s="476"/>
      <c r="PNG47" s="476"/>
      <c r="PNH47" s="476"/>
      <c r="PNI47" s="476"/>
      <c r="PNJ47" s="476"/>
      <c r="PNK47" s="476"/>
      <c r="PNL47" s="476"/>
      <c r="PNM47" s="476"/>
      <c r="PNN47" s="476"/>
      <c r="PNO47" s="476"/>
      <c r="PNP47" s="476"/>
      <c r="PNQ47" s="476"/>
      <c r="PNR47" s="476"/>
      <c r="PNS47" s="476"/>
      <c r="PNT47" s="476"/>
      <c r="PNU47" s="476"/>
      <c r="PNV47" s="476"/>
      <c r="PNW47" s="476"/>
      <c r="PNX47" s="476"/>
      <c r="PNY47" s="476"/>
      <c r="PNZ47" s="476"/>
      <c r="POA47" s="476"/>
      <c r="POB47" s="476"/>
      <c r="POC47" s="476"/>
      <c r="POD47" s="476"/>
      <c r="POE47" s="476"/>
      <c r="POF47" s="476"/>
      <c r="POG47" s="476"/>
      <c r="POH47" s="476"/>
      <c r="POI47" s="476"/>
      <c r="POJ47" s="476"/>
      <c r="POK47" s="476"/>
      <c r="POL47" s="476"/>
      <c r="POM47" s="476"/>
      <c r="PON47" s="476"/>
      <c r="POO47" s="476"/>
      <c r="POP47" s="476"/>
      <c r="POQ47" s="476"/>
      <c r="POR47" s="476"/>
      <c r="POS47" s="476"/>
      <c r="POT47" s="476"/>
      <c r="POU47" s="476"/>
      <c r="POV47" s="476"/>
      <c r="POW47" s="476"/>
      <c r="POX47" s="476"/>
      <c r="POY47" s="476"/>
      <c r="POZ47" s="476"/>
      <c r="PPA47" s="476"/>
      <c r="PPB47" s="476"/>
      <c r="PPC47" s="476"/>
      <c r="PPD47" s="476"/>
      <c r="PPE47" s="476"/>
      <c r="PPF47" s="476"/>
      <c r="PPG47" s="476"/>
      <c r="PPH47" s="476"/>
      <c r="PPI47" s="476"/>
      <c r="PPJ47" s="476"/>
      <c r="PPK47" s="476"/>
      <c r="PPL47" s="476"/>
      <c r="PPM47" s="476"/>
      <c r="PPN47" s="476"/>
      <c r="PPO47" s="476"/>
      <c r="PPP47" s="476"/>
      <c r="PPQ47" s="476"/>
      <c r="PPR47" s="476"/>
      <c r="PPS47" s="476"/>
      <c r="PPT47" s="476"/>
      <c r="PPU47" s="476"/>
      <c r="PPV47" s="476"/>
      <c r="PPW47" s="476"/>
      <c r="PPX47" s="476"/>
      <c r="PPY47" s="476"/>
      <c r="PPZ47" s="476"/>
      <c r="PQA47" s="476"/>
      <c r="PQB47" s="476"/>
      <c r="PQC47" s="476"/>
      <c r="PQD47" s="476"/>
      <c r="PQE47" s="476"/>
      <c r="PQF47" s="476"/>
      <c r="PQG47" s="476"/>
      <c r="PQH47" s="476"/>
      <c r="PQI47" s="476"/>
      <c r="PQJ47" s="476"/>
      <c r="PQK47" s="476"/>
      <c r="PQL47" s="476"/>
      <c r="PQM47" s="476"/>
      <c r="PQN47" s="476"/>
      <c r="PQO47" s="476"/>
      <c r="PQP47" s="476"/>
      <c r="PQQ47" s="476"/>
      <c r="PQR47" s="476"/>
      <c r="PQS47" s="476"/>
      <c r="PQT47" s="476"/>
      <c r="PQU47" s="476"/>
      <c r="PQV47" s="476"/>
      <c r="PQW47" s="476"/>
      <c r="PQX47" s="476"/>
      <c r="PQY47" s="476"/>
      <c r="PQZ47" s="476"/>
      <c r="PRA47" s="476"/>
      <c r="PRB47" s="476"/>
      <c r="PRC47" s="476"/>
      <c r="PRD47" s="476"/>
      <c r="PRE47" s="476"/>
      <c r="PRF47" s="476"/>
      <c r="PRG47" s="476"/>
      <c r="PRH47" s="476"/>
      <c r="PRI47" s="476"/>
      <c r="PRJ47" s="476"/>
      <c r="PRK47" s="476"/>
      <c r="PRL47" s="476"/>
      <c r="PRM47" s="476"/>
      <c r="PRN47" s="476"/>
      <c r="PRO47" s="476"/>
      <c r="PRP47" s="476"/>
      <c r="PRQ47" s="476"/>
      <c r="PRR47" s="476"/>
      <c r="PRS47" s="476"/>
      <c r="PRT47" s="476"/>
      <c r="PRU47" s="476"/>
      <c r="PRV47" s="476"/>
      <c r="PRW47" s="476"/>
      <c r="PRX47" s="476"/>
      <c r="PRY47" s="476"/>
      <c r="PRZ47" s="476"/>
      <c r="PSA47" s="476"/>
      <c r="PSB47" s="476"/>
      <c r="PSC47" s="476"/>
      <c r="PSD47" s="476"/>
      <c r="PSE47" s="476"/>
      <c r="PSF47" s="476"/>
      <c r="PSG47" s="476"/>
      <c r="PSH47" s="476"/>
      <c r="PSI47" s="476"/>
      <c r="PSJ47" s="476"/>
      <c r="PSK47" s="476"/>
      <c r="PSL47" s="476"/>
      <c r="PSM47" s="476"/>
      <c r="PSN47" s="476"/>
      <c r="PSO47" s="476"/>
      <c r="PSP47" s="476"/>
      <c r="PSQ47" s="476"/>
      <c r="PSR47" s="476"/>
      <c r="PSS47" s="476"/>
      <c r="PST47" s="476"/>
      <c r="PSU47" s="476"/>
      <c r="PSV47" s="476"/>
      <c r="PSW47" s="476"/>
      <c r="PSX47" s="476"/>
      <c r="PSY47" s="476"/>
      <c r="PSZ47" s="476"/>
      <c r="PTA47" s="476"/>
      <c r="PTB47" s="476"/>
      <c r="PTC47" s="476"/>
      <c r="PTD47" s="476"/>
      <c r="PTE47" s="476"/>
      <c r="PTF47" s="476"/>
      <c r="PTG47" s="476"/>
      <c r="PTH47" s="476"/>
      <c r="PTI47" s="476"/>
      <c r="PTJ47" s="476"/>
      <c r="PTK47" s="476"/>
      <c r="PTL47" s="476"/>
      <c r="PTM47" s="476"/>
      <c r="PTN47" s="476"/>
      <c r="PTO47" s="476"/>
      <c r="PTP47" s="476"/>
      <c r="PTQ47" s="476"/>
      <c r="PTR47" s="476"/>
      <c r="PTS47" s="476"/>
      <c r="PTT47" s="476"/>
      <c r="PTU47" s="476"/>
      <c r="PTV47" s="476"/>
      <c r="PTW47" s="476"/>
      <c r="PTX47" s="476"/>
      <c r="PTY47" s="476"/>
      <c r="PTZ47" s="476"/>
      <c r="PUA47" s="476"/>
      <c r="PUB47" s="476"/>
      <c r="PUC47" s="476"/>
      <c r="PUD47" s="476"/>
      <c r="PUE47" s="476"/>
      <c r="PUF47" s="476"/>
      <c r="PUG47" s="476"/>
      <c r="PUH47" s="476"/>
      <c r="PUI47" s="476"/>
      <c r="PUJ47" s="476"/>
      <c r="PUK47" s="476"/>
      <c r="PUL47" s="476"/>
      <c r="PUM47" s="476"/>
      <c r="PUN47" s="476"/>
      <c r="PUO47" s="476"/>
      <c r="PUP47" s="476"/>
      <c r="PUQ47" s="476"/>
      <c r="PUR47" s="476"/>
      <c r="PUS47" s="476"/>
      <c r="PUT47" s="476"/>
      <c r="PUU47" s="476"/>
      <c r="PUV47" s="476"/>
      <c r="PUW47" s="476"/>
      <c r="PUX47" s="476"/>
      <c r="PUY47" s="476"/>
      <c r="PUZ47" s="476"/>
      <c r="PVA47" s="476"/>
      <c r="PVB47" s="476"/>
      <c r="PVC47" s="476"/>
      <c r="PVD47" s="476"/>
      <c r="PVE47" s="476"/>
      <c r="PVF47" s="476"/>
      <c r="PVG47" s="476"/>
      <c r="PVH47" s="476"/>
      <c r="PVI47" s="476"/>
      <c r="PVJ47" s="476"/>
      <c r="PVK47" s="476"/>
      <c r="PVL47" s="476"/>
      <c r="PVM47" s="476"/>
      <c r="PVN47" s="476"/>
      <c r="PVO47" s="476"/>
      <c r="PVP47" s="476"/>
      <c r="PVQ47" s="476"/>
      <c r="PVR47" s="476"/>
      <c r="PVS47" s="476"/>
      <c r="PVT47" s="476"/>
      <c r="PVU47" s="476"/>
      <c r="PVV47" s="476"/>
      <c r="PVW47" s="476"/>
      <c r="PVX47" s="476"/>
      <c r="PVY47" s="476"/>
      <c r="PVZ47" s="476"/>
      <c r="PWA47" s="476"/>
      <c r="PWB47" s="476"/>
      <c r="PWC47" s="476"/>
      <c r="PWD47" s="476"/>
      <c r="PWE47" s="476"/>
      <c r="PWF47" s="476"/>
      <c r="PWG47" s="476"/>
      <c r="PWH47" s="476"/>
      <c r="PWI47" s="476"/>
      <c r="PWJ47" s="476"/>
      <c r="PWK47" s="476"/>
      <c r="PWL47" s="476"/>
      <c r="PWM47" s="476"/>
      <c r="PWN47" s="476"/>
      <c r="PWO47" s="476"/>
      <c r="PWP47" s="476"/>
      <c r="PWQ47" s="476"/>
      <c r="PWR47" s="476"/>
      <c r="PWS47" s="476"/>
      <c r="PWT47" s="476"/>
      <c r="PWU47" s="476"/>
      <c r="PWV47" s="476"/>
      <c r="PWW47" s="476"/>
      <c r="PWX47" s="476"/>
      <c r="PWY47" s="476"/>
      <c r="PWZ47" s="476"/>
      <c r="PXA47" s="476"/>
      <c r="PXB47" s="476"/>
      <c r="PXC47" s="476"/>
      <c r="PXD47" s="476"/>
      <c r="PXE47" s="476"/>
      <c r="PXF47" s="476"/>
      <c r="PXG47" s="476"/>
      <c r="PXH47" s="476"/>
      <c r="PXI47" s="476"/>
      <c r="PXJ47" s="476"/>
      <c r="PXK47" s="476"/>
      <c r="PXL47" s="476"/>
      <c r="PXM47" s="476"/>
      <c r="PXN47" s="476"/>
      <c r="PXO47" s="476"/>
      <c r="PXP47" s="476"/>
      <c r="PXQ47" s="476"/>
      <c r="PXR47" s="476"/>
      <c r="PXS47" s="476"/>
      <c r="PXT47" s="476"/>
      <c r="PXU47" s="476"/>
      <c r="PXV47" s="476"/>
      <c r="PXW47" s="476"/>
      <c r="PXX47" s="476"/>
      <c r="PXY47" s="476"/>
      <c r="PXZ47" s="476"/>
      <c r="PYA47" s="476"/>
      <c r="PYB47" s="476"/>
      <c r="PYC47" s="476"/>
      <c r="PYD47" s="476"/>
      <c r="PYE47" s="476"/>
      <c r="PYF47" s="476"/>
      <c r="PYG47" s="476"/>
      <c r="PYH47" s="476"/>
      <c r="PYI47" s="476"/>
      <c r="PYJ47" s="476"/>
      <c r="PYK47" s="476"/>
      <c r="PYL47" s="476"/>
      <c r="PYM47" s="476"/>
      <c r="PYN47" s="476"/>
      <c r="PYO47" s="476"/>
      <c r="PYP47" s="476"/>
      <c r="PYQ47" s="476"/>
      <c r="PYR47" s="476"/>
      <c r="PYS47" s="476"/>
      <c r="PYT47" s="476"/>
      <c r="PYU47" s="476"/>
      <c r="PYV47" s="476"/>
      <c r="PYW47" s="476"/>
      <c r="PYX47" s="476"/>
      <c r="PYY47" s="476"/>
      <c r="PYZ47" s="476"/>
      <c r="PZA47" s="476"/>
      <c r="PZB47" s="476"/>
      <c r="PZC47" s="476"/>
      <c r="PZD47" s="476"/>
      <c r="PZE47" s="476"/>
      <c r="PZF47" s="476"/>
      <c r="PZG47" s="476"/>
      <c r="PZH47" s="476"/>
      <c r="PZI47" s="476"/>
      <c r="PZJ47" s="476"/>
      <c r="PZK47" s="476"/>
      <c r="PZL47" s="476"/>
      <c r="PZM47" s="476"/>
      <c r="PZN47" s="476"/>
      <c r="PZO47" s="476"/>
      <c r="PZP47" s="476"/>
      <c r="PZQ47" s="476"/>
      <c r="PZR47" s="476"/>
      <c r="PZS47" s="476"/>
      <c r="PZT47" s="476"/>
      <c r="PZU47" s="476"/>
      <c r="PZV47" s="476"/>
      <c r="PZW47" s="476"/>
      <c r="PZX47" s="476"/>
      <c r="PZY47" s="476"/>
      <c r="PZZ47" s="476"/>
      <c r="QAA47" s="476"/>
      <c r="QAB47" s="476"/>
      <c r="QAC47" s="476"/>
      <c r="QAD47" s="476"/>
      <c r="QAE47" s="476"/>
      <c r="QAF47" s="476"/>
      <c r="QAG47" s="476"/>
      <c r="QAH47" s="476"/>
      <c r="QAI47" s="476"/>
      <c r="QAJ47" s="476"/>
      <c r="QAK47" s="476"/>
      <c r="QAL47" s="476"/>
      <c r="QAM47" s="476"/>
      <c r="QAN47" s="476"/>
      <c r="QAO47" s="476"/>
      <c r="QAP47" s="476"/>
      <c r="QAQ47" s="476"/>
      <c r="QAR47" s="476"/>
      <c r="QAS47" s="476"/>
      <c r="QAT47" s="476"/>
      <c r="QAU47" s="476"/>
      <c r="QAV47" s="476"/>
      <c r="QAW47" s="476"/>
      <c r="QAX47" s="476"/>
      <c r="QAY47" s="476"/>
      <c r="QAZ47" s="476"/>
      <c r="QBA47" s="476"/>
      <c r="QBB47" s="476"/>
      <c r="QBC47" s="476"/>
      <c r="QBD47" s="476"/>
      <c r="QBE47" s="476"/>
      <c r="QBF47" s="476"/>
      <c r="QBG47" s="476"/>
      <c r="QBH47" s="476"/>
      <c r="QBI47" s="476"/>
      <c r="QBJ47" s="476"/>
      <c r="QBK47" s="476"/>
      <c r="QBL47" s="476"/>
      <c r="QBM47" s="476"/>
      <c r="QBN47" s="476"/>
      <c r="QBO47" s="476"/>
      <c r="QBP47" s="476"/>
      <c r="QBQ47" s="476"/>
      <c r="QBR47" s="476"/>
      <c r="QBS47" s="476"/>
      <c r="QBT47" s="476"/>
      <c r="QBU47" s="476"/>
      <c r="QBV47" s="476"/>
      <c r="QBW47" s="476"/>
      <c r="QBX47" s="476"/>
      <c r="QBY47" s="476"/>
      <c r="QBZ47" s="476"/>
      <c r="QCA47" s="476"/>
      <c r="QCB47" s="476"/>
      <c r="QCC47" s="476"/>
      <c r="QCD47" s="476"/>
      <c r="QCE47" s="476"/>
      <c r="QCF47" s="476"/>
      <c r="QCG47" s="476"/>
      <c r="QCH47" s="476"/>
      <c r="QCI47" s="476"/>
      <c r="QCJ47" s="476"/>
      <c r="QCK47" s="476"/>
      <c r="QCL47" s="476"/>
      <c r="QCM47" s="476"/>
      <c r="QCN47" s="476"/>
      <c r="QCO47" s="476"/>
      <c r="QCP47" s="476"/>
      <c r="QCQ47" s="476"/>
      <c r="QCR47" s="476"/>
      <c r="QCS47" s="476"/>
      <c r="QCT47" s="476"/>
      <c r="QCU47" s="476"/>
      <c r="QCV47" s="476"/>
      <c r="QCW47" s="476"/>
      <c r="QCX47" s="476"/>
      <c r="QCY47" s="476"/>
      <c r="QCZ47" s="476"/>
      <c r="QDA47" s="476"/>
      <c r="QDB47" s="476"/>
      <c r="QDC47" s="476"/>
      <c r="QDD47" s="476"/>
      <c r="QDE47" s="476"/>
      <c r="QDF47" s="476"/>
      <c r="QDG47" s="476"/>
      <c r="QDH47" s="476"/>
      <c r="QDI47" s="476"/>
      <c r="QDJ47" s="476"/>
      <c r="QDK47" s="476"/>
      <c r="QDL47" s="476"/>
      <c r="QDM47" s="476"/>
      <c r="QDN47" s="476"/>
      <c r="QDO47" s="476"/>
      <c r="QDP47" s="476"/>
      <c r="QDQ47" s="476"/>
      <c r="QDR47" s="476"/>
      <c r="QDS47" s="476"/>
      <c r="QDT47" s="476"/>
      <c r="QDU47" s="476"/>
      <c r="QDV47" s="476"/>
      <c r="QDW47" s="476"/>
      <c r="QDX47" s="476"/>
      <c r="QDY47" s="476"/>
      <c r="QDZ47" s="476"/>
      <c r="QEA47" s="476"/>
      <c r="QEB47" s="476"/>
      <c r="QEC47" s="476"/>
      <c r="QED47" s="476"/>
      <c r="QEE47" s="476"/>
      <c r="QEF47" s="476"/>
      <c r="QEG47" s="476"/>
      <c r="QEH47" s="476"/>
      <c r="QEI47" s="476"/>
      <c r="QEJ47" s="476"/>
      <c r="QEK47" s="476"/>
      <c r="QEL47" s="476"/>
      <c r="QEM47" s="476"/>
      <c r="QEN47" s="476"/>
      <c r="QEO47" s="476"/>
      <c r="QEP47" s="476"/>
      <c r="QEQ47" s="476"/>
      <c r="QER47" s="476"/>
      <c r="QES47" s="476"/>
      <c r="QET47" s="476"/>
      <c r="QEU47" s="476"/>
      <c r="QEV47" s="476"/>
      <c r="QEW47" s="476"/>
      <c r="QEX47" s="476"/>
      <c r="QEY47" s="476"/>
      <c r="QEZ47" s="476"/>
      <c r="QFA47" s="476"/>
      <c r="QFB47" s="476"/>
      <c r="QFC47" s="476"/>
      <c r="QFD47" s="476"/>
      <c r="QFE47" s="476"/>
      <c r="QFF47" s="476"/>
      <c r="QFG47" s="476"/>
      <c r="QFH47" s="476"/>
      <c r="QFI47" s="476"/>
      <c r="QFJ47" s="476"/>
      <c r="QFK47" s="476"/>
      <c r="QFL47" s="476"/>
      <c r="QFM47" s="476"/>
      <c r="QFN47" s="476"/>
      <c r="QFO47" s="476"/>
      <c r="QFP47" s="476"/>
      <c r="QFQ47" s="476"/>
      <c r="QFR47" s="476"/>
      <c r="QFS47" s="476"/>
      <c r="QFT47" s="476"/>
      <c r="QFU47" s="476"/>
      <c r="QFV47" s="476"/>
      <c r="QFW47" s="476"/>
      <c r="QFX47" s="476"/>
      <c r="QFY47" s="476"/>
      <c r="QFZ47" s="476"/>
      <c r="QGA47" s="476"/>
      <c r="QGB47" s="476"/>
      <c r="QGC47" s="476"/>
      <c r="QGD47" s="476"/>
      <c r="QGE47" s="476"/>
      <c r="QGF47" s="476"/>
      <c r="QGG47" s="476"/>
      <c r="QGH47" s="476"/>
      <c r="QGI47" s="476"/>
      <c r="QGJ47" s="476"/>
      <c r="QGK47" s="476"/>
      <c r="QGL47" s="476"/>
      <c r="QGM47" s="476"/>
      <c r="QGN47" s="476"/>
      <c r="QGO47" s="476"/>
      <c r="QGP47" s="476"/>
      <c r="QGQ47" s="476"/>
      <c r="QGR47" s="476"/>
      <c r="QGS47" s="476"/>
      <c r="QGT47" s="476"/>
      <c r="QGU47" s="476"/>
      <c r="QGV47" s="476"/>
      <c r="QGW47" s="476"/>
      <c r="QGX47" s="476"/>
      <c r="QGY47" s="476"/>
      <c r="QGZ47" s="476"/>
      <c r="QHA47" s="476"/>
      <c r="QHB47" s="476"/>
      <c r="QHC47" s="476"/>
      <c r="QHD47" s="476"/>
      <c r="QHE47" s="476"/>
      <c r="QHF47" s="476"/>
      <c r="QHG47" s="476"/>
      <c r="QHH47" s="476"/>
      <c r="QHI47" s="476"/>
      <c r="QHJ47" s="476"/>
      <c r="QHK47" s="476"/>
      <c r="QHL47" s="476"/>
      <c r="QHM47" s="476"/>
      <c r="QHN47" s="476"/>
      <c r="QHO47" s="476"/>
      <c r="QHP47" s="476"/>
      <c r="QHQ47" s="476"/>
      <c r="QHR47" s="476"/>
      <c r="QHS47" s="476"/>
      <c r="QHT47" s="476"/>
      <c r="QHU47" s="476"/>
      <c r="QHV47" s="476"/>
      <c r="QHW47" s="476"/>
      <c r="QHX47" s="476"/>
      <c r="QHY47" s="476"/>
      <c r="QHZ47" s="476"/>
      <c r="QIA47" s="476"/>
      <c r="QIB47" s="476"/>
      <c r="QIC47" s="476"/>
      <c r="QID47" s="476"/>
      <c r="QIE47" s="476"/>
      <c r="QIF47" s="476"/>
      <c r="QIG47" s="476"/>
      <c r="QIH47" s="476"/>
      <c r="QII47" s="476"/>
      <c r="QIJ47" s="476"/>
      <c r="QIK47" s="476"/>
      <c r="QIL47" s="476"/>
      <c r="QIM47" s="476"/>
      <c r="QIN47" s="476"/>
      <c r="QIO47" s="476"/>
      <c r="QIP47" s="476"/>
      <c r="QIQ47" s="476"/>
      <c r="QIR47" s="476"/>
      <c r="QIS47" s="476"/>
      <c r="QIT47" s="476"/>
      <c r="QIU47" s="476"/>
      <c r="QIV47" s="476"/>
      <c r="QIW47" s="476"/>
      <c r="QIX47" s="476"/>
      <c r="QIY47" s="476"/>
      <c r="QIZ47" s="476"/>
      <c r="QJA47" s="476"/>
      <c r="QJB47" s="476"/>
      <c r="QJC47" s="476"/>
      <c r="QJD47" s="476"/>
      <c r="QJE47" s="476"/>
      <c r="QJF47" s="476"/>
      <c r="QJG47" s="476"/>
      <c r="QJH47" s="476"/>
      <c r="QJI47" s="476"/>
      <c r="QJJ47" s="476"/>
      <c r="QJK47" s="476"/>
      <c r="QJL47" s="476"/>
      <c r="QJM47" s="476"/>
      <c r="QJN47" s="476"/>
      <c r="QJO47" s="476"/>
      <c r="QJP47" s="476"/>
      <c r="QJQ47" s="476"/>
      <c r="QJR47" s="476"/>
      <c r="QJS47" s="476"/>
      <c r="QJT47" s="476"/>
      <c r="QJU47" s="476"/>
      <c r="QJV47" s="476"/>
      <c r="QJW47" s="476"/>
      <c r="QJX47" s="476"/>
      <c r="QJY47" s="476"/>
      <c r="QJZ47" s="476"/>
      <c r="QKA47" s="476"/>
      <c r="QKB47" s="476"/>
      <c r="QKC47" s="476"/>
      <c r="QKD47" s="476"/>
      <c r="QKE47" s="476"/>
      <c r="QKF47" s="476"/>
      <c r="QKG47" s="476"/>
      <c r="QKH47" s="476"/>
      <c r="QKI47" s="476"/>
      <c r="QKJ47" s="476"/>
      <c r="QKK47" s="476"/>
      <c r="QKL47" s="476"/>
      <c r="QKM47" s="476"/>
      <c r="QKN47" s="476"/>
      <c r="QKO47" s="476"/>
      <c r="QKP47" s="476"/>
      <c r="QKQ47" s="476"/>
      <c r="QKR47" s="476"/>
      <c r="QKS47" s="476"/>
      <c r="QKT47" s="476"/>
      <c r="QKU47" s="476"/>
      <c r="QKV47" s="476"/>
      <c r="QKW47" s="476"/>
      <c r="QKX47" s="476"/>
      <c r="QKY47" s="476"/>
      <c r="QKZ47" s="476"/>
      <c r="QLA47" s="476"/>
      <c r="QLB47" s="476"/>
      <c r="QLC47" s="476"/>
      <c r="QLD47" s="476"/>
      <c r="QLE47" s="476"/>
      <c r="QLF47" s="476"/>
      <c r="QLG47" s="476"/>
      <c r="QLH47" s="476"/>
      <c r="QLI47" s="476"/>
      <c r="QLJ47" s="476"/>
      <c r="QLK47" s="476"/>
      <c r="QLL47" s="476"/>
      <c r="QLM47" s="476"/>
      <c r="QLN47" s="476"/>
      <c r="QLO47" s="476"/>
      <c r="QLP47" s="476"/>
      <c r="QLQ47" s="476"/>
      <c r="QLR47" s="476"/>
      <c r="QLS47" s="476"/>
      <c r="QLT47" s="476"/>
      <c r="QLU47" s="476"/>
      <c r="QLV47" s="476"/>
      <c r="QLW47" s="476"/>
      <c r="QLX47" s="476"/>
      <c r="QLY47" s="476"/>
      <c r="QLZ47" s="476"/>
      <c r="QMA47" s="476"/>
      <c r="QMB47" s="476"/>
      <c r="QMC47" s="476"/>
      <c r="QMD47" s="476"/>
      <c r="QME47" s="476"/>
      <c r="QMF47" s="476"/>
      <c r="QMG47" s="476"/>
      <c r="QMH47" s="476"/>
      <c r="QMI47" s="476"/>
      <c r="QMJ47" s="476"/>
      <c r="QMK47" s="476"/>
      <c r="QML47" s="476"/>
      <c r="QMM47" s="476"/>
      <c r="QMN47" s="476"/>
      <c r="QMO47" s="476"/>
      <c r="QMP47" s="476"/>
      <c r="QMQ47" s="476"/>
      <c r="QMR47" s="476"/>
      <c r="QMS47" s="476"/>
      <c r="QMT47" s="476"/>
      <c r="QMU47" s="476"/>
      <c r="QMV47" s="476"/>
      <c r="QMW47" s="476"/>
      <c r="QMX47" s="476"/>
      <c r="QMY47" s="476"/>
      <c r="QMZ47" s="476"/>
      <c r="QNA47" s="476"/>
      <c r="QNB47" s="476"/>
      <c r="QNC47" s="476"/>
      <c r="QND47" s="476"/>
      <c r="QNE47" s="476"/>
      <c r="QNF47" s="476"/>
      <c r="QNG47" s="476"/>
      <c r="QNH47" s="476"/>
      <c r="QNI47" s="476"/>
      <c r="QNJ47" s="476"/>
      <c r="QNK47" s="476"/>
      <c r="QNL47" s="476"/>
      <c r="QNM47" s="476"/>
      <c r="QNN47" s="476"/>
      <c r="QNO47" s="476"/>
      <c r="QNP47" s="476"/>
      <c r="QNQ47" s="476"/>
      <c r="QNR47" s="476"/>
      <c r="QNS47" s="476"/>
      <c r="QNT47" s="476"/>
      <c r="QNU47" s="476"/>
      <c r="QNV47" s="476"/>
      <c r="QNW47" s="476"/>
      <c r="QNX47" s="476"/>
      <c r="QNY47" s="476"/>
      <c r="QNZ47" s="476"/>
      <c r="QOA47" s="476"/>
      <c r="QOB47" s="476"/>
      <c r="QOC47" s="476"/>
      <c r="QOD47" s="476"/>
      <c r="QOE47" s="476"/>
      <c r="QOF47" s="476"/>
      <c r="QOG47" s="476"/>
      <c r="QOH47" s="476"/>
      <c r="QOI47" s="476"/>
      <c r="QOJ47" s="476"/>
      <c r="QOK47" s="476"/>
      <c r="QOL47" s="476"/>
      <c r="QOM47" s="476"/>
      <c r="QON47" s="476"/>
      <c r="QOO47" s="476"/>
      <c r="QOP47" s="476"/>
      <c r="QOQ47" s="476"/>
      <c r="QOR47" s="476"/>
      <c r="QOS47" s="476"/>
      <c r="QOT47" s="476"/>
      <c r="QOU47" s="476"/>
      <c r="QOV47" s="476"/>
      <c r="QOW47" s="476"/>
      <c r="QOX47" s="476"/>
      <c r="QOY47" s="476"/>
      <c r="QOZ47" s="476"/>
      <c r="QPA47" s="476"/>
      <c r="QPB47" s="476"/>
      <c r="QPC47" s="476"/>
      <c r="QPD47" s="476"/>
      <c r="QPE47" s="476"/>
      <c r="QPF47" s="476"/>
      <c r="QPG47" s="476"/>
      <c r="QPH47" s="476"/>
      <c r="QPI47" s="476"/>
      <c r="QPJ47" s="476"/>
      <c r="QPK47" s="476"/>
      <c r="QPL47" s="476"/>
      <c r="QPM47" s="476"/>
      <c r="QPN47" s="476"/>
      <c r="QPO47" s="476"/>
      <c r="QPP47" s="476"/>
      <c r="QPQ47" s="476"/>
      <c r="QPR47" s="476"/>
      <c r="QPS47" s="476"/>
      <c r="QPT47" s="476"/>
      <c r="QPU47" s="476"/>
      <c r="QPV47" s="476"/>
      <c r="QPW47" s="476"/>
      <c r="QPX47" s="476"/>
      <c r="QPY47" s="476"/>
      <c r="QPZ47" s="476"/>
      <c r="QQA47" s="476"/>
      <c r="QQB47" s="476"/>
      <c r="QQC47" s="476"/>
      <c r="QQD47" s="476"/>
      <c r="QQE47" s="476"/>
      <c r="QQF47" s="476"/>
      <c r="QQG47" s="476"/>
      <c r="QQH47" s="476"/>
      <c r="QQI47" s="476"/>
      <c r="QQJ47" s="476"/>
      <c r="QQK47" s="476"/>
      <c r="QQL47" s="476"/>
      <c r="QQM47" s="476"/>
      <c r="QQN47" s="476"/>
      <c r="QQO47" s="476"/>
      <c r="QQP47" s="476"/>
      <c r="QQQ47" s="476"/>
      <c r="QQR47" s="476"/>
      <c r="QQS47" s="476"/>
      <c r="QQT47" s="476"/>
      <c r="QQU47" s="476"/>
      <c r="QQV47" s="476"/>
      <c r="QQW47" s="476"/>
      <c r="QQX47" s="476"/>
      <c r="QQY47" s="476"/>
      <c r="QQZ47" s="476"/>
      <c r="QRA47" s="476"/>
      <c r="QRB47" s="476"/>
      <c r="QRC47" s="476"/>
      <c r="QRD47" s="476"/>
      <c r="QRE47" s="476"/>
      <c r="QRF47" s="476"/>
      <c r="QRG47" s="476"/>
      <c r="QRH47" s="476"/>
      <c r="QRI47" s="476"/>
      <c r="QRJ47" s="476"/>
      <c r="QRK47" s="476"/>
      <c r="QRL47" s="476"/>
      <c r="QRM47" s="476"/>
      <c r="QRN47" s="476"/>
      <c r="QRO47" s="476"/>
      <c r="QRP47" s="476"/>
      <c r="QRQ47" s="476"/>
      <c r="QRR47" s="476"/>
      <c r="QRS47" s="476"/>
      <c r="QRT47" s="476"/>
      <c r="QRU47" s="476"/>
      <c r="QRV47" s="476"/>
      <c r="QRW47" s="476"/>
      <c r="QRX47" s="476"/>
      <c r="QRY47" s="476"/>
      <c r="QRZ47" s="476"/>
      <c r="QSA47" s="476"/>
      <c r="QSB47" s="476"/>
      <c r="QSC47" s="476"/>
      <c r="QSD47" s="476"/>
      <c r="QSE47" s="476"/>
      <c r="QSF47" s="476"/>
      <c r="QSG47" s="476"/>
      <c r="QSH47" s="476"/>
      <c r="QSI47" s="476"/>
      <c r="QSJ47" s="476"/>
      <c r="QSK47" s="476"/>
      <c r="QSL47" s="476"/>
      <c r="QSM47" s="476"/>
      <c r="QSN47" s="476"/>
      <c r="QSO47" s="476"/>
      <c r="QSP47" s="476"/>
      <c r="QSQ47" s="476"/>
      <c r="QSR47" s="476"/>
      <c r="QSS47" s="476"/>
      <c r="QST47" s="476"/>
      <c r="QSU47" s="476"/>
      <c r="QSV47" s="476"/>
      <c r="QSW47" s="476"/>
      <c r="QSX47" s="476"/>
      <c r="QSY47" s="476"/>
      <c r="QSZ47" s="476"/>
      <c r="QTA47" s="476"/>
      <c r="QTB47" s="476"/>
      <c r="QTC47" s="476"/>
      <c r="QTD47" s="476"/>
      <c r="QTE47" s="476"/>
      <c r="QTF47" s="476"/>
      <c r="QTG47" s="476"/>
      <c r="QTH47" s="476"/>
      <c r="QTI47" s="476"/>
      <c r="QTJ47" s="476"/>
      <c r="QTK47" s="476"/>
      <c r="QTL47" s="476"/>
      <c r="QTM47" s="476"/>
      <c r="QTN47" s="476"/>
      <c r="QTO47" s="476"/>
      <c r="QTP47" s="476"/>
      <c r="QTQ47" s="476"/>
      <c r="QTR47" s="476"/>
      <c r="QTS47" s="476"/>
      <c r="QTT47" s="476"/>
      <c r="QTU47" s="476"/>
      <c r="QTV47" s="476"/>
      <c r="QTW47" s="476"/>
      <c r="QTX47" s="476"/>
      <c r="QTY47" s="476"/>
      <c r="QTZ47" s="476"/>
      <c r="QUA47" s="476"/>
      <c r="QUB47" s="476"/>
      <c r="QUC47" s="476"/>
      <c r="QUD47" s="476"/>
      <c r="QUE47" s="476"/>
      <c r="QUF47" s="476"/>
      <c r="QUG47" s="476"/>
      <c r="QUH47" s="476"/>
      <c r="QUI47" s="476"/>
      <c r="QUJ47" s="476"/>
      <c r="QUK47" s="476"/>
      <c r="QUL47" s="476"/>
      <c r="QUM47" s="476"/>
      <c r="QUN47" s="476"/>
      <c r="QUO47" s="476"/>
      <c r="QUP47" s="476"/>
      <c r="QUQ47" s="476"/>
      <c r="QUR47" s="476"/>
      <c r="QUS47" s="476"/>
      <c r="QUT47" s="476"/>
      <c r="QUU47" s="476"/>
      <c r="QUV47" s="476"/>
      <c r="QUW47" s="476"/>
      <c r="QUX47" s="476"/>
      <c r="QUY47" s="476"/>
      <c r="QUZ47" s="476"/>
      <c r="QVA47" s="476"/>
      <c r="QVB47" s="476"/>
      <c r="QVC47" s="476"/>
      <c r="QVD47" s="476"/>
      <c r="QVE47" s="476"/>
      <c r="QVF47" s="476"/>
      <c r="QVG47" s="476"/>
      <c r="QVH47" s="476"/>
      <c r="QVI47" s="476"/>
      <c r="QVJ47" s="476"/>
      <c r="QVK47" s="476"/>
      <c r="QVL47" s="476"/>
      <c r="QVM47" s="476"/>
      <c r="QVN47" s="476"/>
      <c r="QVO47" s="476"/>
      <c r="QVP47" s="476"/>
      <c r="QVQ47" s="476"/>
      <c r="QVR47" s="476"/>
      <c r="QVS47" s="476"/>
      <c r="QVT47" s="476"/>
      <c r="QVU47" s="476"/>
      <c r="QVV47" s="476"/>
      <c r="QVW47" s="476"/>
      <c r="QVX47" s="476"/>
      <c r="QVY47" s="476"/>
      <c r="QVZ47" s="476"/>
      <c r="QWA47" s="476"/>
      <c r="QWB47" s="476"/>
      <c r="QWC47" s="476"/>
      <c r="QWD47" s="476"/>
      <c r="QWE47" s="476"/>
      <c r="QWF47" s="476"/>
      <c r="QWG47" s="476"/>
      <c r="QWH47" s="476"/>
      <c r="QWI47" s="476"/>
      <c r="QWJ47" s="476"/>
      <c r="QWK47" s="476"/>
      <c r="QWL47" s="476"/>
      <c r="QWM47" s="476"/>
      <c r="QWN47" s="476"/>
      <c r="QWO47" s="476"/>
      <c r="QWP47" s="476"/>
      <c r="QWQ47" s="476"/>
      <c r="QWR47" s="476"/>
      <c r="QWS47" s="476"/>
      <c r="QWT47" s="476"/>
      <c r="QWU47" s="476"/>
      <c r="QWV47" s="476"/>
      <c r="QWW47" s="476"/>
      <c r="QWX47" s="476"/>
      <c r="QWY47" s="476"/>
      <c r="QWZ47" s="476"/>
      <c r="QXA47" s="476"/>
      <c r="QXB47" s="476"/>
      <c r="QXC47" s="476"/>
      <c r="QXD47" s="476"/>
      <c r="QXE47" s="476"/>
      <c r="QXF47" s="476"/>
      <c r="QXG47" s="476"/>
      <c r="QXH47" s="476"/>
      <c r="QXI47" s="476"/>
      <c r="QXJ47" s="476"/>
      <c r="QXK47" s="476"/>
      <c r="QXL47" s="476"/>
      <c r="QXM47" s="476"/>
      <c r="QXN47" s="476"/>
      <c r="QXO47" s="476"/>
      <c r="QXP47" s="476"/>
      <c r="QXQ47" s="476"/>
      <c r="QXR47" s="476"/>
      <c r="QXS47" s="476"/>
      <c r="QXT47" s="476"/>
      <c r="QXU47" s="476"/>
      <c r="QXV47" s="476"/>
      <c r="QXW47" s="476"/>
      <c r="QXX47" s="476"/>
      <c r="QXY47" s="476"/>
      <c r="QXZ47" s="476"/>
      <c r="QYA47" s="476"/>
      <c r="QYB47" s="476"/>
      <c r="QYC47" s="476"/>
      <c r="QYD47" s="476"/>
      <c r="QYE47" s="476"/>
      <c r="QYF47" s="476"/>
      <c r="QYG47" s="476"/>
      <c r="QYH47" s="476"/>
      <c r="QYI47" s="476"/>
      <c r="QYJ47" s="476"/>
      <c r="QYK47" s="476"/>
      <c r="QYL47" s="476"/>
      <c r="QYM47" s="476"/>
      <c r="QYN47" s="476"/>
      <c r="QYO47" s="476"/>
      <c r="QYP47" s="476"/>
      <c r="QYQ47" s="476"/>
      <c r="QYR47" s="476"/>
      <c r="QYS47" s="476"/>
      <c r="QYT47" s="476"/>
      <c r="QYU47" s="476"/>
      <c r="QYV47" s="476"/>
      <c r="QYW47" s="476"/>
      <c r="QYX47" s="476"/>
      <c r="QYY47" s="476"/>
      <c r="QYZ47" s="476"/>
      <c r="QZA47" s="476"/>
      <c r="QZB47" s="476"/>
      <c r="QZC47" s="476"/>
      <c r="QZD47" s="476"/>
      <c r="QZE47" s="476"/>
      <c r="QZF47" s="476"/>
      <c r="QZG47" s="476"/>
      <c r="QZH47" s="476"/>
      <c r="QZI47" s="476"/>
      <c r="QZJ47" s="476"/>
      <c r="QZK47" s="476"/>
      <c r="QZL47" s="476"/>
      <c r="QZM47" s="476"/>
      <c r="QZN47" s="476"/>
      <c r="QZO47" s="476"/>
      <c r="QZP47" s="476"/>
      <c r="QZQ47" s="476"/>
      <c r="QZR47" s="476"/>
      <c r="QZS47" s="476"/>
      <c r="QZT47" s="476"/>
      <c r="QZU47" s="476"/>
      <c r="QZV47" s="476"/>
      <c r="QZW47" s="476"/>
      <c r="QZX47" s="476"/>
      <c r="QZY47" s="476"/>
      <c r="QZZ47" s="476"/>
      <c r="RAA47" s="476"/>
      <c r="RAB47" s="476"/>
      <c r="RAC47" s="476"/>
      <c r="RAD47" s="476"/>
      <c r="RAE47" s="476"/>
      <c r="RAF47" s="476"/>
      <c r="RAG47" s="476"/>
      <c r="RAH47" s="476"/>
      <c r="RAI47" s="476"/>
      <c r="RAJ47" s="476"/>
      <c r="RAK47" s="476"/>
      <c r="RAL47" s="476"/>
      <c r="RAM47" s="476"/>
      <c r="RAN47" s="476"/>
      <c r="RAO47" s="476"/>
      <c r="RAP47" s="476"/>
      <c r="RAQ47" s="476"/>
      <c r="RAR47" s="476"/>
      <c r="RAS47" s="476"/>
      <c r="RAT47" s="476"/>
      <c r="RAU47" s="476"/>
      <c r="RAV47" s="476"/>
      <c r="RAW47" s="476"/>
      <c r="RAX47" s="476"/>
      <c r="RAY47" s="476"/>
      <c r="RAZ47" s="476"/>
      <c r="RBA47" s="476"/>
      <c r="RBB47" s="476"/>
      <c r="RBC47" s="476"/>
      <c r="RBD47" s="476"/>
      <c r="RBE47" s="476"/>
      <c r="RBF47" s="476"/>
      <c r="RBG47" s="476"/>
      <c r="RBH47" s="476"/>
      <c r="RBI47" s="476"/>
      <c r="RBJ47" s="476"/>
      <c r="RBK47" s="476"/>
      <c r="RBL47" s="476"/>
      <c r="RBM47" s="476"/>
      <c r="RBN47" s="476"/>
      <c r="RBO47" s="476"/>
      <c r="RBP47" s="476"/>
      <c r="RBQ47" s="476"/>
      <c r="RBR47" s="476"/>
      <c r="RBS47" s="476"/>
      <c r="RBT47" s="476"/>
      <c r="RBU47" s="476"/>
      <c r="RBV47" s="476"/>
      <c r="RBW47" s="476"/>
      <c r="RBX47" s="476"/>
      <c r="RBY47" s="476"/>
      <c r="RBZ47" s="476"/>
      <c r="RCA47" s="476"/>
      <c r="RCB47" s="476"/>
      <c r="RCC47" s="476"/>
      <c r="RCD47" s="476"/>
      <c r="RCE47" s="476"/>
      <c r="RCF47" s="476"/>
      <c r="RCG47" s="476"/>
      <c r="RCH47" s="476"/>
      <c r="RCI47" s="476"/>
      <c r="RCJ47" s="476"/>
      <c r="RCK47" s="476"/>
      <c r="RCL47" s="476"/>
      <c r="RCM47" s="476"/>
      <c r="RCN47" s="476"/>
      <c r="RCO47" s="476"/>
      <c r="RCP47" s="476"/>
      <c r="RCQ47" s="476"/>
      <c r="RCR47" s="476"/>
      <c r="RCS47" s="476"/>
      <c r="RCT47" s="476"/>
      <c r="RCU47" s="476"/>
      <c r="RCV47" s="476"/>
      <c r="RCW47" s="476"/>
      <c r="RCX47" s="476"/>
      <c r="RCY47" s="476"/>
      <c r="RCZ47" s="476"/>
      <c r="RDA47" s="476"/>
      <c r="RDB47" s="476"/>
      <c r="RDC47" s="476"/>
      <c r="RDD47" s="476"/>
      <c r="RDE47" s="476"/>
      <c r="RDF47" s="476"/>
      <c r="RDG47" s="476"/>
      <c r="RDH47" s="476"/>
      <c r="RDI47" s="476"/>
      <c r="RDJ47" s="476"/>
      <c r="RDK47" s="476"/>
      <c r="RDL47" s="476"/>
      <c r="RDM47" s="476"/>
      <c r="RDN47" s="476"/>
      <c r="RDO47" s="476"/>
      <c r="RDP47" s="476"/>
      <c r="RDQ47" s="476"/>
      <c r="RDR47" s="476"/>
      <c r="RDS47" s="476"/>
      <c r="RDT47" s="476"/>
      <c r="RDU47" s="476"/>
      <c r="RDV47" s="476"/>
      <c r="RDW47" s="476"/>
      <c r="RDX47" s="476"/>
      <c r="RDY47" s="476"/>
      <c r="RDZ47" s="476"/>
      <c r="REA47" s="476"/>
      <c r="REB47" s="476"/>
      <c r="REC47" s="476"/>
      <c r="RED47" s="476"/>
      <c r="REE47" s="476"/>
      <c r="REF47" s="476"/>
      <c r="REG47" s="476"/>
      <c r="REH47" s="476"/>
      <c r="REI47" s="476"/>
      <c r="REJ47" s="476"/>
      <c r="REK47" s="476"/>
      <c r="REL47" s="476"/>
      <c r="REM47" s="476"/>
      <c r="REN47" s="476"/>
      <c r="REO47" s="476"/>
      <c r="REP47" s="476"/>
      <c r="REQ47" s="476"/>
      <c r="RER47" s="476"/>
      <c r="RES47" s="476"/>
      <c r="RET47" s="476"/>
      <c r="REU47" s="476"/>
      <c r="REV47" s="476"/>
      <c r="REW47" s="476"/>
      <c r="REX47" s="476"/>
      <c r="REY47" s="476"/>
      <c r="REZ47" s="476"/>
      <c r="RFA47" s="476"/>
      <c r="RFB47" s="476"/>
      <c r="RFC47" s="476"/>
      <c r="RFD47" s="476"/>
      <c r="RFE47" s="476"/>
      <c r="RFF47" s="476"/>
      <c r="RFG47" s="476"/>
      <c r="RFH47" s="476"/>
      <c r="RFI47" s="476"/>
      <c r="RFJ47" s="476"/>
      <c r="RFK47" s="476"/>
      <c r="RFL47" s="476"/>
      <c r="RFM47" s="476"/>
      <c r="RFN47" s="476"/>
      <c r="RFO47" s="476"/>
      <c r="RFP47" s="476"/>
      <c r="RFQ47" s="476"/>
      <c r="RFR47" s="476"/>
      <c r="RFS47" s="476"/>
      <c r="RFT47" s="476"/>
      <c r="RFU47" s="476"/>
      <c r="RFV47" s="476"/>
      <c r="RFW47" s="476"/>
      <c r="RFX47" s="476"/>
      <c r="RFY47" s="476"/>
      <c r="RFZ47" s="476"/>
      <c r="RGA47" s="476"/>
      <c r="RGB47" s="476"/>
      <c r="RGC47" s="476"/>
      <c r="RGD47" s="476"/>
      <c r="RGE47" s="476"/>
      <c r="RGF47" s="476"/>
      <c r="RGG47" s="476"/>
      <c r="RGH47" s="476"/>
      <c r="RGI47" s="476"/>
      <c r="RGJ47" s="476"/>
      <c r="RGK47" s="476"/>
      <c r="RGL47" s="476"/>
      <c r="RGM47" s="476"/>
      <c r="RGN47" s="476"/>
      <c r="RGO47" s="476"/>
      <c r="RGP47" s="476"/>
      <c r="RGQ47" s="476"/>
      <c r="RGR47" s="476"/>
      <c r="RGS47" s="476"/>
      <c r="RGT47" s="476"/>
      <c r="RGU47" s="476"/>
      <c r="RGV47" s="476"/>
      <c r="RGW47" s="476"/>
      <c r="RGX47" s="476"/>
      <c r="RGY47" s="476"/>
      <c r="RGZ47" s="476"/>
      <c r="RHA47" s="476"/>
      <c r="RHB47" s="476"/>
      <c r="RHC47" s="476"/>
      <c r="RHD47" s="476"/>
      <c r="RHE47" s="476"/>
      <c r="RHF47" s="476"/>
      <c r="RHG47" s="476"/>
      <c r="RHH47" s="476"/>
      <c r="RHI47" s="476"/>
      <c r="RHJ47" s="476"/>
      <c r="RHK47" s="476"/>
      <c r="RHL47" s="476"/>
      <c r="RHM47" s="476"/>
      <c r="RHN47" s="476"/>
      <c r="RHO47" s="476"/>
      <c r="RHP47" s="476"/>
      <c r="RHQ47" s="476"/>
      <c r="RHR47" s="476"/>
      <c r="RHS47" s="476"/>
      <c r="RHT47" s="476"/>
      <c r="RHU47" s="476"/>
      <c r="RHV47" s="476"/>
      <c r="RHW47" s="476"/>
      <c r="RHX47" s="476"/>
      <c r="RHY47" s="476"/>
      <c r="RHZ47" s="476"/>
      <c r="RIA47" s="476"/>
      <c r="RIB47" s="476"/>
      <c r="RIC47" s="476"/>
      <c r="RID47" s="476"/>
      <c r="RIE47" s="476"/>
      <c r="RIF47" s="476"/>
      <c r="RIG47" s="476"/>
      <c r="RIH47" s="476"/>
      <c r="RII47" s="476"/>
      <c r="RIJ47" s="476"/>
      <c r="RIK47" s="476"/>
      <c r="RIL47" s="476"/>
      <c r="RIM47" s="476"/>
      <c r="RIN47" s="476"/>
      <c r="RIO47" s="476"/>
      <c r="RIP47" s="476"/>
      <c r="RIQ47" s="476"/>
      <c r="RIR47" s="476"/>
      <c r="RIS47" s="476"/>
      <c r="RIT47" s="476"/>
      <c r="RIU47" s="476"/>
      <c r="RIV47" s="476"/>
      <c r="RIW47" s="476"/>
      <c r="RIX47" s="476"/>
      <c r="RIY47" s="476"/>
      <c r="RIZ47" s="476"/>
      <c r="RJA47" s="476"/>
      <c r="RJB47" s="476"/>
      <c r="RJC47" s="476"/>
      <c r="RJD47" s="476"/>
      <c r="RJE47" s="476"/>
      <c r="RJF47" s="476"/>
      <c r="RJG47" s="476"/>
      <c r="RJH47" s="476"/>
      <c r="RJI47" s="476"/>
      <c r="RJJ47" s="476"/>
      <c r="RJK47" s="476"/>
      <c r="RJL47" s="476"/>
      <c r="RJM47" s="476"/>
      <c r="RJN47" s="476"/>
      <c r="RJO47" s="476"/>
      <c r="RJP47" s="476"/>
      <c r="RJQ47" s="476"/>
      <c r="RJR47" s="476"/>
      <c r="RJS47" s="476"/>
      <c r="RJT47" s="476"/>
      <c r="RJU47" s="476"/>
      <c r="RJV47" s="476"/>
      <c r="RJW47" s="476"/>
      <c r="RJX47" s="476"/>
      <c r="RJY47" s="476"/>
      <c r="RJZ47" s="476"/>
      <c r="RKA47" s="476"/>
      <c r="RKB47" s="476"/>
      <c r="RKC47" s="476"/>
      <c r="RKD47" s="476"/>
      <c r="RKE47" s="476"/>
      <c r="RKF47" s="476"/>
      <c r="RKG47" s="476"/>
      <c r="RKH47" s="476"/>
      <c r="RKI47" s="476"/>
      <c r="RKJ47" s="476"/>
      <c r="RKK47" s="476"/>
      <c r="RKL47" s="476"/>
      <c r="RKM47" s="476"/>
      <c r="RKN47" s="476"/>
      <c r="RKO47" s="476"/>
      <c r="RKP47" s="476"/>
      <c r="RKQ47" s="476"/>
      <c r="RKR47" s="476"/>
      <c r="RKS47" s="476"/>
      <c r="RKT47" s="476"/>
      <c r="RKU47" s="476"/>
      <c r="RKV47" s="476"/>
      <c r="RKW47" s="476"/>
      <c r="RKX47" s="476"/>
      <c r="RKY47" s="476"/>
      <c r="RKZ47" s="476"/>
      <c r="RLA47" s="476"/>
      <c r="RLB47" s="476"/>
      <c r="RLC47" s="476"/>
      <c r="RLD47" s="476"/>
      <c r="RLE47" s="476"/>
      <c r="RLF47" s="476"/>
      <c r="RLG47" s="476"/>
      <c r="RLH47" s="476"/>
      <c r="RLI47" s="476"/>
      <c r="RLJ47" s="476"/>
      <c r="RLK47" s="476"/>
      <c r="RLL47" s="476"/>
      <c r="RLM47" s="476"/>
      <c r="RLN47" s="476"/>
      <c r="RLO47" s="476"/>
      <c r="RLP47" s="476"/>
      <c r="RLQ47" s="476"/>
      <c r="RLR47" s="476"/>
      <c r="RLS47" s="476"/>
      <c r="RLT47" s="476"/>
      <c r="RLU47" s="476"/>
      <c r="RLV47" s="476"/>
      <c r="RLW47" s="476"/>
      <c r="RLX47" s="476"/>
      <c r="RLY47" s="476"/>
      <c r="RLZ47" s="476"/>
      <c r="RMA47" s="476"/>
      <c r="RMB47" s="476"/>
      <c r="RMC47" s="476"/>
      <c r="RMD47" s="476"/>
      <c r="RME47" s="476"/>
      <c r="RMF47" s="476"/>
      <c r="RMG47" s="476"/>
      <c r="RMH47" s="476"/>
      <c r="RMI47" s="476"/>
      <c r="RMJ47" s="476"/>
      <c r="RMK47" s="476"/>
      <c r="RML47" s="476"/>
      <c r="RMM47" s="476"/>
      <c r="RMN47" s="476"/>
      <c r="RMO47" s="476"/>
      <c r="RMP47" s="476"/>
      <c r="RMQ47" s="476"/>
      <c r="RMR47" s="476"/>
      <c r="RMS47" s="476"/>
      <c r="RMT47" s="476"/>
      <c r="RMU47" s="476"/>
      <c r="RMV47" s="476"/>
      <c r="RMW47" s="476"/>
      <c r="RMX47" s="476"/>
      <c r="RMY47" s="476"/>
      <c r="RMZ47" s="476"/>
      <c r="RNA47" s="476"/>
      <c r="RNB47" s="476"/>
      <c r="RNC47" s="476"/>
      <c r="RND47" s="476"/>
      <c r="RNE47" s="476"/>
      <c r="RNF47" s="476"/>
      <c r="RNG47" s="476"/>
      <c r="RNH47" s="476"/>
      <c r="RNI47" s="476"/>
      <c r="RNJ47" s="476"/>
      <c r="RNK47" s="476"/>
      <c r="RNL47" s="476"/>
      <c r="RNM47" s="476"/>
      <c r="RNN47" s="476"/>
      <c r="RNO47" s="476"/>
      <c r="RNP47" s="476"/>
      <c r="RNQ47" s="476"/>
      <c r="RNR47" s="476"/>
      <c r="RNS47" s="476"/>
      <c r="RNT47" s="476"/>
      <c r="RNU47" s="476"/>
      <c r="RNV47" s="476"/>
      <c r="RNW47" s="476"/>
      <c r="RNX47" s="476"/>
      <c r="RNY47" s="476"/>
      <c r="RNZ47" s="476"/>
      <c r="ROA47" s="476"/>
      <c r="ROB47" s="476"/>
      <c r="ROC47" s="476"/>
      <c r="ROD47" s="476"/>
      <c r="ROE47" s="476"/>
      <c r="ROF47" s="476"/>
      <c r="ROG47" s="476"/>
      <c r="ROH47" s="476"/>
      <c r="ROI47" s="476"/>
      <c r="ROJ47" s="476"/>
      <c r="ROK47" s="476"/>
      <c r="ROL47" s="476"/>
      <c r="ROM47" s="476"/>
      <c r="RON47" s="476"/>
      <c r="ROO47" s="476"/>
      <c r="ROP47" s="476"/>
      <c r="ROQ47" s="476"/>
      <c r="ROR47" s="476"/>
      <c r="ROS47" s="476"/>
      <c r="ROT47" s="476"/>
      <c r="ROU47" s="476"/>
      <c r="ROV47" s="476"/>
      <c r="ROW47" s="476"/>
      <c r="ROX47" s="476"/>
      <c r="ROY47" s="476"/>
      <c r="ROZ47" s="476"/>
      <c r="RPA47" s="476"/>
      <c r="RPB47" s="476"/>
      <c r="RPC47" s="476"/>
      <c r="RPD47" s="476"/>
      <c r="RPE47" s="476"/>
      <c r="RPF47" s="476"/>
      <c r="RPG47" s="476"/>
      <c r="RPH47" s="476"/>
      <c r="RPI47" s="476"/>
      <c r="RPJ47" s="476"/>
      <c r="RPK47" s="476"/>
      <c r="RPL47" s="476"/>
      <c r="RPM47" s="476"/>
      <c r="RPN47" s="476"/>
      <c r="RPO47" s="476"/>
      <c r="RPP47" s="476"/>
      <c r="RPQ47" s="476"/>
      <c r="RPR47" s="476"/>
      <c r="RPS47" s="476"/>
      <c r="RPT47" s="476"/>
      <c r="RPU47" s="476"/>
      <c r="RPV47" s="476"/>
      <c r="RPW47" s="476"/>
      <c r="RPX47" s="476"/>
      <c r="RPY47" s="476"/>
      <c r="RPZ47" s="476"/>
      <c r="RQA47" s="476"/>
      <c r="RQB47" s="476"/>
      <c r="RQC47" s="476"/>
      <c r="RQD47" s="476"/>
      <c r="RQE47" s="476"/>
      <c r="RQF47" s="476"/>
      <c r="RQG47" s="476"/>
      <c r="RQH47" s="476"/>
      <c r="RQI47" s="476"/>
      <c r="RQJ47" s="476"/>
      <c r="RQK47" s="476"/>
      <c r="RQL47" s="476"/>
      <c r="RQM47" s="476"/>
      <c r="RQN47" s="476"/>
      <c r="RQO47" s="476"/>
      <c r="RQP47" s="476"/>
      <c r="RQQ47" s="476"/>
      <c r="RQR47" s="476"/>
      <c r="RQS47" s="476"/>
      <c r="RQT47" s="476"/>
      <c r="RQU47" s="476"/>
      <c r="RQV47" s="476"/>
      <c r="RQW47" s="476"/>
      <c r="RQX47" s="476"/>
      <c r="RQY47" s="476"/>
      <c r="RQZ47" s="476"/>
      <c r="RRA47" s="476"/>
      <c r="RRB47" s="476"/>
      <c r="RRC47" s="476"/>
      <c r="RRD47" s="476"/>
      <c r="RRE47" s="476"/>
      <c r="RRF47" s="476"/>
      <c r="RRG47" s="476"/>
      <c r="RRH47" s="476"/>
      <c r="RRI47" s="476"/>
      <c r="RRJ47" s="476"/>
      <c r="RRK47" s="476"/>
      <c r="RRL47" s="476"/>
      <c r="RRM47" s="476"/>
      <c r="RRN47" s="476"/>
      <c r="RRO47" s="476"/>
      <c r="RRP47" s="476"/>
      <c r="RRQ47" s="476"/>
      <c r="RRR47" s="476"/>
      <c r="RRS47" s="476"/>
      <c r="RRT47" s="476"/>
      <c r="RRU47" s="476"/>
      <c r="RRV47" s="476"/>
      <c r="RRW47" s="476"/>
      <c r="RRX47" s="476"/>
      <c r="RRY47" s="476"/>
      <c r="RRZ47" s="476"/>
      <c r="RSA47" s="476"/>
      <c r="RSB47" s="476"/>
      <c r="RSC47" s="476"/>
      <c r="RSD47" s="476"/>
      <c r="RSE47" s="476"/>
      <c r="RSF47" s="476"/>
      <c r="RSG47" s="476"/>
      <c r="RSH47" s="476"/>
      <c r="RSI47" s="476"/>
      <c r="RSJ47" s="476"/>
      <c r="RSK47" s="476"/>
      <c r="RSL47" s="476"/>
      <c r="RSM47" s="476"/>
      <c r="RSN47" s="476"/>
      <c r="RSO47" s="476"/>
      <c r="RSP47" s="476"/>
      <c r="RSQ47" s="476"/>
      <c r="RSR47" s="476"/>
      <c r="RSS47" s="476"/>
      <c r="RST47" s="476"/>
      <c r="RSU47" s="476"/>
      <c r="RSV47" s="476"/>
      <c r="RSW47" s="476"/>
      <c r="RSX47" s="476"/>
      <c r="RSY47" s="476"/>
      <c r="RSZ47" s="476"/>
      <c r="RTA47" s="476"/>
      <c r="RTB47" s="476"/>
      <c r="RTC47" s="476"/>
      <c r="RTD47" s="476"/>
      <c r="RTE47" s="476"/>
      <c r="RTF47" s="476"/>
      <c r="RTG47" s="476"/>
      <c r="RTH47" s="476"/>
      <c r="RTI47" s="476"/>
      <c r="RTJ47" s="476"/>
      <c r="RTK47" s="476"/>
      <c r="RTL47" s="476"/>
      <c r="RTM47" s="476"/>
      <c r="RTN47" s="476"/>
      <c r="RTO47" s="476"/>
      <c r="RTP47" s="476"/>
      <c r="RTQ47" s="476"/>
      <c r="RTR47" s="476"/>
      <c r="RTS47" s="476"/>
      <c r="RTT47" s="476"/>
      <c r="RTU47" s="476"/>
      <c r="RTV47" s="476"/>
      <c r="RTW47" s="476"/>
      <c r="RTX47" s="476"/>
      <c r="RTY47" s="476"/>
      <c r="RTZ47" s="476"/>
      <c r="RUA47" s="476"/>
      <c r="RUB47" s="476"/>
      <c r="RUC47" s="476"/>
      <c r="RUD47" s="476"/>
      <c r="RUE47" s="476"/>
      <c r="RUF47" s="476"/>
      <c r="RUG47" s="476"/>
      <c r="RUH47" s="476"/>
      <c r="RUI47" s="476"/>
      <c r="RUJ47" s="476"/>
      <c r="RUK47" s="476"/>
      <c r="RUL47" s="476"/>
      <c r="RUM47" s="476"/>
      <c r="RUN47" s="476"/>
      <c r="RUO47" s="476"/>
      <c r="RUP47" s="476"/>
      <c r="RUQ47" s="476"/>
      <c r="RUR47" s="476"/>
      <c r="RUS47" s="476"/>
      <c r="RUT47" s="476"/>
      <c r="RUU47" s="476"/>
      <c r="RUV47" s="476"/>
      <c r="RUW47" s="476"/>
      <c r="RUX47" s="476"/>
      <c r="RUY47" s="476"/>
      <c r="RUZ47" s="476"/>
      <c r="RVA47" s="476"/>
      <c r="RVB47" s="476"/>
      <c r="RVC47" s="476"/>
      <c r="RVD47" s="476"/>
      <c r="RVE47" s="476"/>
      <c r="RVF47" s="476"/>
      <c r="RVG47" s="476"/>
      <c r="RVH47" s="476"/>
      <c r="RVI47" s="476"/>
      <c r="RVJ47" s="476"/>
      <c r="RVK47" s="476"/>
      <c r="RVL47" s="476"/>
      <c r="RVM47" s="476"/>
      <c r="RVN47" s="476"/>
      <c r="RVO47" s="476"/>
      <c r="RVP47" s="476"/>
      <c r="RVQ47" s="476"/>
      <c r="RVR47" s="476"/>
      <c r="RVS47" s="476"/>
      <c r="RVT47" s="476"/>
      <c r="RVU47" s="476"/>
      <c r="RVV47" s="476"/>
      <c r="RVW47" s="476"/>
      <c r="RVX47" s="476"/>
      <c r="RVY47" s="476"/>
      <c r="RVZ47" s="476"/>
      <c r="RWA47" s="476"/>
      <c r="RWB47" s="476"/>
      <c r="RWC47" s="476"/>
      <c r="RWD47" s="476"/>
      <c r="RWE47" s="476"/>
      <c r="RWF47" s="476"/>
      <c r="RWG47" s="476"/>
      <c r="RWH47" s="476"/>
      <c r="RWI47" s="476"/>
      <c r="RWJ47" s="476"/>
      <c r="RWK47" s="476"/>
      <c r="RWL47" s="476"/>
      <c r="RWM47" s="476"/>
      <c r="RWN47" s="476"/>
      <c r="RWO47" s="476"/>
      <c r="RWP47" s="476"/>
      <c r="RWQ47" s="476"/>
      <c r="RWR47" s="476"/>
      <c r="RWS47" s="476"/>
      <c r="RWT47" s="476"/>
      <c r="RWU47" s="476"/>
      <c r="RWV47" s="476"/>
      <c r="RWW47" s="476"/>
      <c r="RWX47" s="476"/>
      <c r="RWY47" s="476"/>
      <c r="RWZ47" s="476"/>
      <c r="RXA47" s="476"/>
      <c r="RXB47" s="476"/>
      <c r="RXC47" s="476"/>
      <c r="RXD47" s="476"/>
      <c r="RXE47" s="476"/>
      <c r="RXF47" s="476"/>
      <c r="RXG47" s="476"/>
      <c r="RXH47" s="476"/>
      <c r="RXI47" s="476"/>
      <c r="RXJ47" s="476"/>
      <c r="RXK47" s="476"/>
      <c r="RXL47" s="476"/>
      <c r="RXM47" s="476"/>
      <c r="RXN47" s="476"/>
      <c r="RXO47" s="476"/>
      <c r="RXP47" s="476"/>
      <c r="RXQ47" s="476"/>
      <c r="RXR47" s="476"/>
      <c r="RXS47" s="476"/>
      <c r="RXT47" s="476"/>
      <c r="RXU47" s="476"/>
      <c r="RXV47" s="476"/>
      <c r="RXW47" s="476"/>
      <c r="RXX47" s="476"/>
      <c r="RXY47" s="476"/>
      <c r="RXZ47" s="476"/>
      <c r="RYA47" s="476"/>
      <c r="RYB47" s="476"/>
      <c r="RYC47" s="476"/>
      <c r="RYD47" s="476"/>
      <c r="RYE47" s="476"/>
      <c r="RYF47" s="476"/>
      <c r="RYG47" s="476"/>
      <c r="RYH47" s="476"/>
      <c r="RYI47" s="476"/>
      <c r="RYJ47" s="476"/>
      <c r="RYK47" s="476"/>
      <c r="RYL47" s="476"/>
      <c r="RYM47" s="476"/>
      <c r="RYN47" s="476"/>
      <c r="RYO47" s="476"/>
      <c r="RYP47" s="476"/>
      <c r="RYQ47" s="476"/>
      <c r="RYR47" s="476"/>
      <c r="RYS47" s="476"/>
      <c r="RYT47" s="476"/>
      <c r="RYU47" s="476"/>
      <c r="RYV47" s="476"/>
      <c r="RYW47" s="476"/>
      <c r="RYX47" s="476"/>
      <c r="RYY47" s="476"/>
      <c r="RYZ47" s="476"/>
      <c r="RZA47" s="476"/>
      <c r="RZB47" s="476"/>
      <c r="RZC47" s="476"/>
      <c r="RZD47" s="476"/>
      <c r="RZE47" s="476"/>
      <c r="RZF47" s="476"/>
      <c r="RZG47" s="476"/>
      <c r="RZH47" s="476"/>
      <c r="RZI47" s="476"/>
      <c r="RZJ47" s="476"/>
      <c r="RZK47" s="476"/>
      <c r="RZL47" s="476"/>
      <c r="RZM47" s="476"/>
      <c r="RZN47" s="476"/>
      <c r="RZO47" s="476"/>
      <c r="RZP47" s="476"/>
      <c r="RZQ47" s="476"/>
      <c r="RZR47" s="476"/>
      <c r="RZS47" s="476"/>
      <c r="RZT47" s="476"/>
      <c r="RZU47" s="476"/>
      <c r="RZV47" s="476"/>
      <c r="RZW47" s="476"/>
      <c r="RZX47" s="476"/>
      <c r="RZY47" s="476"/>
      <c r="RZZ47" s="476"/>
      <c r="SAA47" s="476"/>
      <c r="SAB47" s="476"/>
      <c r="SAC47" s="476"/>
      <c r="SAD47" s="476"/>
      <c r="SAE47" s="476"/>
      <c r="SAF47" s="476"/>
      <c r="SAG47" s="476"/>
      <c r="SAH47" s="476"/>
      <c r="SAI47" s="476"/>
      <c r="SAJ47" s="476"/>
      <c r="SAK47" s="476"/>
      <c r="SAL47" s="476"/>
      <c r="SAM47" s="476"/>
      <c r="SAN47" s="476"/>
      <c r="SAO47" s="476"/>
      <c r="SAP47" s="476"/>
      <c r="SAQ47" s="476"/>
      <c r="SAR47" s="476"/>
      <c r="SAS47" s="476"/>
      <c r="SAT47" s="476"/>
      <c r="SAU47" s="476"/>
      <c r="SAV47" s="476"/>
      <c r="SAW47" s="476"/>
      <c r="SAX47" s="476"/>
      <c r="SAY47" s="476"/>
      <c r="SAZ47" s="476"/>
      <c r="SBA47" s="476"/>
      <c r="SBB47" s="476"/>
      <c r="SBC47" s="476"/>
      <c r="SBD47" s="476"/>
      <c r="SBE47" s="476"/>
      <c r="SBF47" s="476"/>
      <c r="SBG47" s="476"/>
      <c r="SBH47" s="476"/>
      <c r="SBI47" s="476"/>
      <c r="SBJ47" s="476"/>
      <c r="SBK47" s="476"/>
      <c r="SBL47" s="476"/>
      <c r="SBM47" s="476"/>
      <c r="SBN47" s="476"/>
      <c r="SBO47" s="476"/>
      <c r="SBP47" s="476"/>
      <c r="SBQ47" s="476"/>
      <c r="SBR47" s="476"/>
      <c r="SBS47" s="476"/>
      <c r="SBT47" s="476"/>
      <c r="SBU47" s="476"/>
      <c r="SBV47" s="476"/>
      <c r="SBW47" s="476"/>
      <c r="SBX47" s="476"/>
      <c r="SBY47" s="476"/>
      <c r="SBZ47" s="476"/>
      <c r="SCA47" s="476"/>
      <c r="SCB47" s="476"/>
      <c r="SCC47" s="476"/>
      <c r="SCD47" s="476"/>
      <c r="SCE47" s="476"/>
      <c r="SCF47" s="476"/>
      <c r="SCG47" s="476"/>
      <c r="SCH47" s="476"/>
      <c r="SCI47" s="476"/>
      <c r="SCJ47" s="476"/>
      <c r="SCK47" s="476"/>
      <c r="SCL47" s="476"/>
      <c r="SCM47" s="476"/>
      <c r="SCN47" s="476"/>
      <c r="SCO47" s="476"/>
      <c r="SCP47" s="476"/>
      <c r="SCQ47" s="476"/>
      <c r="SCR47" s="476"/>
      <c r="SCS47" s="476"/>
      <c r="SCT47" s="476"/>
      <c r="SCU47" s="476"/>
      <c r="SCV47" s="476"/>
      <c r="SCW47" s="476"/>
      <c r="SCX47" s="476"/>
      <c r="SCY47" s="476"/>
      <c r="SCZ47" s="476"/>
      <c r="SDA47" s="476"/>
      <c r="SDB47" s="476"/>
      <c r="SDC47" s="476"/>
      <c r="SDD47" s="476"/>
      <c r="SDE47" s="476"/>
      <c r="SDF47" s="476"/>
      <c r="SDG47" s="476"/>
      <c r="SDH47" s="476"/>
      <c r="SDI47" s="476"/>
      <c r="SDJ47" s="476"/>
      <c r="SDK47" s="476"/>
      <c r="SDL47" s="476"/>
      <c r="SDM47" s="476"/>
      <c r="SDN47" s="476"/>
      <c r="SDO47" s="476"/>
      <c r="SDP47" s="476"/>
      <c r="SDQ47" s="476"/>
      <c r="SDR47" s="476"/>
      <c r="SDS47" s="476"/>
      <c r="SDT47" s="476"/>
      <c r="SDU47" s="476"/>
      <c r="SDV47" s="476"/>
      <c r="SDW47" s="476"/>
      <c r="SDX47" s="476"/>
      <c r="SDY47" s="476"/>
      <c r="SDZ47" s="476"/>
      <c r="SEA47" s="476"/>
      <c r="SEB47" s="476"/>
      <c r="SEC47" s="476"/>
      <c r="SED47" s="476"/>
      <c r="SEE47" s="476"/>
      <c r="SEF47" s="476"/>
      <c r="SEG47" s="476"/>
      <c r="SEH47" s="476"/>
      <c r="SEI47" s="476"/>
      <c r="SEJ47" s="476"/>
      <c r="SEK47" s="476"/>
      <c r="SEL47" s="476"/>
      <c r="SEM47" s="476"/>
      <c r="SEN47" s="476"/>
      <c r="SEO47" s="476"/>
      <c r="SEP47" s="476"/>
      <c r="SEQ47" s="476"/>
      <c r="SER47" s="476"/>
      <c r="SES47" s="476"/>
      <c r="SET47" s="476"/>
      <c r="SEU47" s="476"/>
      <c r="SEV47" s="476"/>
      <c r="SEW47" s="476"/>
      <c r="SEX47" s="476"/>
      <c r="SEY47" s="476"/>
      <c r="SEZ47" s="476"/>
      <c r="SFA47" s="476"/>
      <c r="SFB47" s="476"/>
      <c r="SFC47" s="476"/>
      <c r="SFD47" s="476"/>
      <c r="SFE47" s="476"/>
      <c r="SFF47" s="476"/>
      <c r="SFG47" s="476"/>
      <c r="SFH47" s="476"/>
      <c r="SFI47" s="476"/>
      <c r="SFJ47" s="476"/>
      <c r="SFK47" s="476"/>
      <c r="SFL47" s="476"/>
      <c r="SFM47" s="476"/>
      <c r="SFN47" s="476"/>
      <c r="SFO47" s="476"/>
      <c r="SFP47" s="476"/>
      <c r="SFQ47" s="476"/>
      <c r="SFR47" s="476"/>
      <c r="SFS47" s="476"/>
      <c r="SFT47" s="476"/>
      <c r="SFU47" s="476"/>
      <c r="SFV47" s="476"/>
      <c r="SFW47" s="476"/>
      <c r="SFX47" s="476"/>
      <c r="SFY47" s="476"/>
      <c r="SFZ47" s="476"/>
      <c r="SGA47" s="476"/>
      <c r="SGB47" s="476"/>
      <c r="SGC47" s="476"/>
      <c r="SGD47" s="476"/>
      <c r="SGE47" s="476"/>
      <c r="SGF47" s="476"/>
      <c r="SGG47" s="476"/>
      <c r="SGH47" s="476"/>
      <c r="SGI47" s="476"/>
      <c r="SGJ47" s="476"/>
      <c r="SGK47" s="476"/>
      <c r="SGL47" s="476"/>
      <c r="SGM47" s="476"/>
      <c r="SGN47" s="476"/>
      <c r="SGO47" s="476"/>
      <c r="SGP47" s="476"/>
      <c r="SGQ47" s="476"/>
      <c r="SGR47" s="476"/>
      <c r="SGS47" s="476"/>
      <c r="SGT47" s="476"/>
      <c r="SGU47" s="476"/>
      <c r="SGV47" s="476"/>
      <c r="SGW47" s="476"/>
      <c r="SGX47" s="476"/>
      <c r="SGY47" s="476"/>
      <c r="SGZ47" s="476"/>
      <c r="SHA47" s="476"/>
      <c r="SHB47" s="476"/>
      <c r="SHC47" s="476"/>
      <c r="SHD47" s="476"/>
      <c r="SHE47" s="476"/>
      <c r="SHF47" s="476"/>
      <c r="SHG47" s="476"/>
      <c r="SHH47" s="476"/>
      <c r="SHI47" s="476"/>
      <c r="SHJ47" s="476"/>
      <c r="SHK47" s="476"/>
      <c r="SHL47" s="476"/>
      <c r="SHM47" s="476"/>
      <c r="SHN47" s="476"/>
      <c r="SHO47" s="476"/>
      <c r="SHP47" s="476"/>
      <c r="SHQ47" s="476"/>
      <c r="SHR47" s="476"/>
      <c r="SHS47" s="476"/>
      <c r="SHT47" s="476"/>
      <c r="SHU47" s="476"/>
      <c r="SHV47" s="476"/>
      <c r="SHW47" s="476"/>
      <c r="SHX47" s="476"/>
      <c r="SHY47" s="476"/>
      <c r="SHZ47" s="476"/>
      <c r="SIA47" s="476"/>
      <c r="SIB47" s="476"/>
      <c r="SIC47" s="476"/>
      <c r="SID47" s="476"/>
      <c r="SIE47" s="476"/>
      <c r="SIF47" s="476"/>
      <c r="SIG47" s="476"/>
      <c r="SIH47" s="476"/>
      <c r="SII47" s="476"/>
      <c r="SIJ47" s="476"/>
      <c r="SIK47" s="476"/>
      <c r="SIL47" s="476"/>
      <c r="SIM47" s="476"/>
      <c r="SIN47" s="476"/>
      <c r="SIO47" s="476"/>
      <c r="SIP47" s="476"/>
      <c r="SIQ47" s="476"/>
      <c r="SIR47" s="476"/>
      <c r="SIS47" s="476"/>
      <c r="SIT47" s="476"/>
      <c r="SIU47" s="476"/>
      <c r="SIV47" s="476"/>
      <c r="SIW47" s="476"/>
      <c r="SIX47" s="476"/>
      <c r="SIY47" s="476"/>
      <c r="SIZ47" s="476"/>
      <c r="SJA47" s="476"/>
      <c r="SJB47" s="476"/>
      <c r="SJC47" s="476"/>
      <c r="SJD47" s="476"/>
      <c r="SJE47" s="476"/>
      <c r="SJF47" s="476"/>
      <c r="SJG47" s="476"/>
      <c r="SJH47" s="476"/>
      <c r="SJI47" s="476"/>
      <c r="SJJ47" s="476"/>
      <c r="SJK47" s="476"/>
      <c r="SJL47" s="476"/>
      <c r="SJM47" s="476"/>
      <c r="SJN47" s="476"/>
      <c r="SJO47" s="476"/>
      <c r="SJP47" s="476"/>
      <c r="SJQ47" s="476"/>
      <c r="SJR47" s="476"/>
      <c r="SJS47" s="476"/>
      <c r="SJT47" s="476"/>
      <c r="SJU47" s="476"/>
      <c r="SJV47" s="476"/>
      <c r="SJW47" s="476"/>
      <c r="SJX47" s="476"/>
      <c r="SJY47" s="476"/>
      <c r="SJZ47" s="476"/>
      <c r="SKA47" s="476"/>
      <c r="SKB47" s="476"/>
      <c r="SKC47" s="476"/>
      <c r="SKD47" s="476"/>
      <c r="SKE47" s="476"/>
      <c r="SKF47" s="476"/>
      <c r="SKG47" s="476"/>
      <c r="SKH47" s="476"/>
      <c r="SKI47" s="476"/>
      <c r="SKJ47" s="476"/>
      <c r="SKK47" s="476"/>
      <c r="SKL47" s="476"/>
      <c r="SKM47" s="476"/>
      <c r="SKN47" s="476"/>
      <c r="SKO47" s="476"/>
      <c r="SKP47" s="476"/>
      <c r="SKQ47" s="476"/>
      <c r="SKR47" s="476"/>
      <c r="SKS47" s="476"/>
      <c r="SKT47" s="476"/>
      <c r="SKU47" s="476"/>
      <c r="SKV47" s="476"/>
      <c r="SKW47" s="476"/>
      <c r="SKX47" s="476"/>
      <c r="SKY47" s="476"/>
      <c r="SKZ47" s="476"/>
      <c r="SLA47" s="476"/>
      <c r="SLB47" s="476"/>
      <c r="SLC47" s="476"/>
      <c r="SLD47" s="476"/>
      <c r="SLE47" s="476"/>
      <c r="SLF47" s="476"/>
      <c r="SLG47" s="476"/>
      <c r="SLH47" s="476"/>
      <c r="SLI47" s="476"/>
      <c r="SLJ47" s="476"/>
      <c r="SLK47" s="476"/>
      <c r="SLL47" s="476"/>
      <c r="SLM47" s="476"/>
      <c r="SLN47" s="476"/>
      <c r="SLO47" s="476"/>
      <c r="SLP47" s="476"/>
      <c r="SLQ47" s="476"/>
      <c r="SLR47" s="476"/>
      <c r="SLS47" s="476"/>
      <c r="SLT47" s="476"/>
      <c r="SLU47" s="476"/>
      <c r="SLV47" s="476"/>
      <c r="SLW47" s="476"/>
      <c r="SLX47" s="476"/>
      <c r="SLY47" s="476"/>
      <c r="SLZ47" s="476"/>
      <c r="SMA47" s="476"/>
      <c r="SMB47" s="476"/>
      <c r="SMC47" s="476"/>
      <c r="SMD47" s="476"/>
      <c r="SME47" s="476"/>
      <c r="SMF47" s="476"/>
      <c r="SMG47" s="476"/>
      <c r="SMH47" s="476"/>
      <c r="SMI47" s="476"/>
      <c r="SMJ47" s="476"/>
      <c r="SMK47" s="476"/>
      <c r="SML47" s="476"/>
      <c r="SMM47" s="476"/>
      <c r="SMN47" s="476"/>
      <c r="SMO47" s="476"/>
      <c r="SMP47" s="476"/>
      <c r="SMQ47" s="476"/>
      <c r="SMR47" s="476"/>
      <c r="SMS47" s="476"/>
      <c r="SMT47" s="476"/>
      <c r="SMU47" s="476"/>
      <c r="SMV47" s="476"/>
      <c r="SMW47" s="476"/>
      <c r="SMX47" s="476"/>
      <c r="SMY47" s="476"/>
      <c r="SMZ47" s="476"/>
      <c r="SNA47" s="476"/>
      <c r="SNB47" s="476"/>
      <c r="SNC47" s="476"/>
      <c r="SND47" s="476"/>
      <c r="SNE47" s="476"/>
      <c r="SNF47" s="476"/>
      <c r="SNG47" s="476"/>
      <c r="SNH47" s="476"/>
      <c r="SNI47" s="476"/>
      <c r="SNJ47" s="476"/>
      <c r="SNK47" s="476"/>
      <c r="SNL47" s="476"/>
      <c r="SNM47" s="476"/>
      <c r="SNN47" s="476"/>
      <c r="SNO47" s="476"/>
      <c r="SNP47" s="476"/>
      <c r="SNQ47" s="476"/>
      <c r="SNR47" s="476"/>
      <c r="SNS47" s="476"/>
      <c r="SNT47" s="476"/>
      <c r="SNU47" s="476"/>
      <c r="SNV47" s="476"/>
      <c r="SNW47" s="476"/>
      <c r="SNX47" s="476"/>
      <c r="SNY47" s="476"/>
      <c r="SNZ47" s="476"/>
      <c r="SOA47" s="476"/>
      <c r="SOB47" s="476"/>
      <c r="SOC47" s="476"/>
      <c r="SOD47" s="476"/>
      <c r="SOE47" s="476"/>
      <c r="SOF47" s="476"/>
      <c r="SOG47" s="476"/>
      <c r="SOH47" s="476"/>
      <c r="SOI47" s="476"/>
      <c r="SOJ47" s="476"/>
      <c r="SOK47" s="476"/>
      <c r="SOL47" s="476"/>
      <c r="SOM47" s="476"/>
      <c r="SON47" s="476"/>
      <c r="SOO47" s="476"/>
      <c r="SOP47" s="476"/>
      <c r="SOQ47" s="476"/>
      <c r="SOR47" s="476"/>
      <c r="SOS47" s="476"/>
      <c r="SOT47" s="476"/>
      <c r="SOU47" s="476"/>
      <c r="SOV47" s="476"/>
      <c r="SOW47" s="476"/>
      <c r="SOX47" s="476"/>
      <c r="SOY47" s="476"/>
      <c r="SOZ47" s="476"/>
      <c r="SPA47" s="476"/>
      <c r="SPB47" s="476"/>
      <c r="SPC47" s="476"/>
      <c r="SPD47" s="476"/>
      <c r="SPE47" s="476"/>
      <c r="SPF47" s="476"/>
      <c r="SPG47" s="476"/>
      <c r="SPH47" s="476"/>
      <c r="SPI47" s="476"/>
      <c r="SPJ47" s="476"/>
      <c r="SPK47" s="476"/>
      <c r="SPL47" s="476"/>
      <c r="SPM47" s="476"/>
      <c r="SPN47" s="476"/>
      <c r="SPO47" s="476"/>
      <c r="SPP47" s="476"/>
      <c r="SPQ47" s="476"/>
      <c r="SPR47" s="476"/>
      <c r="SPS47" s="476"/>
      <c r="SPT47" s="476"/>
      <c r="SPU47" s="476"/>
      <c r="SPV47" s="476"/>
      <c r="SPW47" s="476"/>
      <c r="SPX47" s="476"/>
      <c r="SPY47" s="476"/>
      <c r="SPZ47" s="476"/>
      <c r="SQA47" s="476"/>
      <c r="SQB47" s="476"/>
      <c r="SQC47" s="476"/>
      <c r="SQD47" s="476"/>
      <c r="SQE47" s="476"/>
      <c r="SQF47" s="476"/>
      <c r="SQG47" s="476"/>
      <c r="SQH47" s="476"/>
      <c r="SQI47" s="476"/>
      <c r="SQJ47" s="476"/>
      <c r="SQK47" s="476"/>
      <c r="SQL47" s="476"/>
      <c r="SQM47" s="476"/>
      <c r="SQN47" s="476"/>
      <c r="SQO47" s="476"/>
      <c r="SQP47" s="476"/>
      <c r="SQQ47" s="476"/>
      <c r="SQR47" s="476"/>
      <c r="SQS47" s="476"/>
      <c r="SQT47" s="476"/>
      <c r="SQU47" s="476"/>
      <c r="SQV47" s="476"/>
      <c r="SQW47" s="476"/>
      <c r="SQX47" s="476"/>
      <c r="SQY47" s="476"/>
      <c r="SQZ47" s="476"/>
      <c r="SRA47" s="476"/>
      <c r="SRB47" s="476"/>
      <c r="SRC47" s="476"/>
      <c r="SRD47" s="476"/>
      <c r="SRE47" s="476"/>
      <c r="SRF47" s="476"/>
      <c r="SRG47" s="476"/>
      <c r="SRH47" s="476"/>
      <c r="SRI47" s="476"/>
      <c r="SRJ47" s="476"/>
      <c r="SRK47" s="476"/>
      <c r="SRL47" s="476"/>
      <c r="SRM47" s="476"/>
      <c r="SRN47" s="476"/>
      <c r="SRO47" s="476"/>
      <c r="SRP47" s="476"/>
      <c r="SRQ47" s="476"/>
      <c r="SRR47" s="476"/>
      <c r="SRS47" s="476"/>
      <c r="SRT47" s="476"/>
      <c r="SRU47" s="476"/>
      <c r="SRV47" s="476"/>
      <c r="SRW47" s="476"/>
      <c r="SRX47" s="476"/>
      <c r="SRY47" s="476"/>
      <c r="SRZ47" s="476"/>
      <c r="SSA47" s="476"/>
      <c r="SSB47" s="476"/>
      <c r="SSC47" s="476"/>
      <c r="SSD47" s="476"/>
      <c r="SSE47" s="476"/>
      <c r="SSF47" s="476"/>
      <c r="SSG47" s="476"/>
      <c r="SSH47" s="476"/>
      <c r="SSI47" s="476"/>
      <c r="SSJ47" s="476"/>
      <c r="SSK47" s="476"/>
      <c r="SSL47" s="476"/>
      <c r="SSM47" s="476"/>
      <c r="SSN47" s="476"/>
      <c r="SSO47" s="476"/>
      <c r="SSP47" s="476"/>
      <c r="SSQ47" s="476"/>
      <c r="SSR47" s="476"/>
      <c r="SSS47" s="476"/>
      <c r="SST47" s="476"/>
      <c r="SSU47" s="476"/>
      <c r="SSV47" s="476"/>
      <c r="SSW47" s="476"/>
      <c r="SSX47" s="476"/>
      <c r="SSY47" s="476"/>
      <c r="SSZ47" s="476"/>
      <c r="STA47" s="476"/>
      <c r="STB47" s="476"/>
      <c r="STC47" s="476"/>
      <c r="STD47" s="476"/>
      <c r="STE47" s="476"/>
      <c r="STF47" s="476"/>
      <c r="STG47" s="476"/>
      <c r="STH47" s="476"/>
      <c r="STI47" s="476"/>
      <c r="STJ47" s="476"/>
      <c r="STK47" s="476"/>
      <c r="STL47" s="476"/>
      <c r="STM47" s="476"/>
      <c r="STN47" s="476"/>
      <c r="STO47" s="476"/>
      <c r="STP47" s="476"/>
      <c r="STQ47" s="476"/>
      <c r="STR47" s="476"/>
      <c r="STS47" s="476"/>
      <c r="STT47" s="476"/>
      <c r="STU47" s="476"/>
      <c r="STV47" s="476"/>
      <c r="STW47" s="476"/>
      <c r="STX47" s="476"/>
      <c r="STY47" s="476"/>
      <c r="STZ47" s="476"/>
      <c r="SUA47" s="476"/>
      <c r="SUB47" s="476"/>
      <c r="SUC47" s="476"/>
      <c r="SUD47" s="476"/>
      <c r="SUE47" s="476"/>
      <c r="SUF47" s="476"/>
      <c r="SUG47" s="476"/>
      <c r="SUH47" s="476"/>
      <c r="SUI47" s="476"/>
      <c r="SUJ47" s="476"/>
      <c r="SUK47" s="476"/>
      <c r="SUL47" s="476"/>
      <c r="SUM47" s="476"/>
      <c r="SUN47" s="476"/>
      <c r="SUO47" s="476"/>
      <c r="SUP47" s="476"/>
      <c r="SUQ47" s="476"/>
      <c r="SUR47" s="476"/>
      <c r="SUS47" s="476"/>
      <c r="SUT47" s="476"/>
      <c r="SUU47" s="476"/>
      <c r="SUV47" s="476"/>
      <c r="SUW47" s="476"/>
      <c r="SUX47" s="476"/>
      <c r="SUY47" s="476"/>
      <c r="SUZ47" s="476"/>
      <c r="SVA47" s="476"/>
      <c r="SVB47" s="476"/>
      <c r="SVC47" s="476"/>
      <c r="SVD47" s="476"/>
      <c r="SVE47" s="476"/>
      <c r="SVF47" s="476"/>
      <c r="SVG47" s="476"/>
      <c r="SVH47" s="476"/>
      <c r="SVI47" s="476"/>
      <c r="SVJ47" s="476"/>
      <c r="SVK47" s="476"/>
      <c r="SVL47" s="476"/>
      <c r="SVM47" s="476"/>
      <c r="SVN47" s="476"/>
      <c r="SVO47" s="476"/>
      <c r="SVP47" s="476"/>
      <c r="SVQ47" s="476"/>
      <c r="SVR47" s="476"/>
      <c r="SVS47" s="476"/>
      <c r="SVT47" s="476"/>
      <c r="SVU47" s="476"/>
      <c r="SVV47" s="476"/>
      <c r="SVW47" s="476"/>
      <c r="SVX47" s="476"/>
      <c r="SVY47" s="476"/>
      <c r="SVZ47" s="476"/>
      <c r="SWA47" s="476"/>
      <c r="SWB47" s="476"/>
      <c r="SWC47" s="476"/>
      <c r="SWD47" s="476"/>
      <c r="SWE47" s="476"/>
      <c r="SWF47" s="476"/>
      <c r="SWG47" s="476"/>
      <c r="SWH47" s="476"/>
      <c r="SWI47" s="476"/>
      <c r="SWJ47" s="476"/>
      <c r="SWK47" s="476"/>
      <c r="SWL47" s="476"/>
      <c r="SWM47" s="476"/>
      <c r="SWN47" s="476"/>
      <c r="SWO47" s="476"/>
      <c r="SWP47" s="476"/>
      <c r="SWQ47" s="476"/>
      <c r="SWR47" s="476"/>
      <c r="SWS47" s="476"/>
      <c r="SWT47" s="476"/>
      <c r="SWU47" s="476"/>
      <c r="SWV47" s="476"/>
      <c r="SWW47" s="476"/>
      <c r="SWX47" s="476"/>
      <c r="SWY47" s="476"/>
      <c r="SWZ47" s="476"/>
      <c r="SXA47" s="476"/>
      <c r="SXB47" s="476"/>
      <c r="SXC47" s="476"/>
      <c r="SXD47" s="476"/>
      <c r="SXE47" s="476"/>
      <c r="SXF47" s="476"/>
      <c r="SXG47" s="476"/>
      <c r="SXH47" s="476"/>
      <c r="SXI47" s="476"/>
      <c r="SXJ47" s="476"/>
      <c r="SXK47" s="476"/>
      <c r="SXL47" s="476"/>
      <c r="SXM47" s="476"/>
      <c r="SXN47" s="476"/>
      <c r="SXO47" s="476"/>
      <c r="SXP47" s="476"/>
      <c r="SXQ47" s="476"/>
      <c r="SXR47" s="476"/>
      <c r="SXS47" s="476"/>
      <c r="SXT47" s="476"/>
      <c r="SXU47" s="476"/>
      <c r="SXV47" s="476"/>
      <c r="SXW47" s="476"/>
      <c r="SXX47" s="476"/>
      <c r="SXY47" s="476"/>
      <c r="SXZ47" s="476"/>
      <c r="SYA47" s="476"/>
      <c r="SYB47" s="476"/>
      <c r="SYC47" s="476"/>
      <c r="SYD47" s="476"/>
      <c r="SYE47" s="476"/>
      <c r="SYF47" s="476"/>
      <c r="SYG47" s="476"/>
      <c r="SYH47" s="476"/>
      <c r="SYI47" s="476"/>
      <c r="SYJ47" s="476"/>
      <c r="SYK47" s="476"/>
      <c r="SYL47" s="476"/>
      <c r="SYM47" s="476"/>
      <c r="SYN47" s="476"/>
      <c r="SYO47" s="476"/>
      <c r="SYP47" s="476"/>
      <c r="SYQ47" s="476"/>
      <c r="SYR47" s="476"/>
      <c r="SYS47" s="476"/>
      <c r="SYT47" s="476"/>
      <c r="SYU47" s="476"/>
      <c r="SYV47" s="476"/>
      <c r="SYW47" s="476"/>
      <c r="SYX47" s="476"/>
      <c r="SYY47" s="476"/>
      <c r="SYZ47" s="476"/>
      <c r="SZA47" s="476"/>
      <c r="SZB47" s="476"/>
      <c r="SZC47" s="476"/>
      <c r="SZD47" s="476"/>
      <c r="SZE47" s="476"/>
      <c r="SZF47" s="476"/>
      <c r="SZG47" s="476"/>
      <c r="SZH47" s="476"/>
      <c r="SZI47" s="476"/>
      <c r="SZJ47" s="476"/>
      <c r="SZK47" s="476"/>
      <c r="SZL47" s="476"/>
      <c r="SZM47" s="476"/>
      <c r="SZN47" s="476"/>
      <c r="SZO47" s="476"/>
      <c r="SZP47" s="476"/>
      <c r="SZQ47" s="476"/>
      <c r="SZR47" s="476"/>
      <c r="SZS47" s="476"/>
      <c r="SZT47" s="476"/>
      <c r="SZU47" s="476"/>
      <c r="SZV47" s="476"/>
      <c r="SZW47" s="476"/>
      <c r="SZX47" s="476"/>
      <c r="SZY47" s="476"/>
      <c r="SZZ47" s="476"/>
      <c r="TAA47" s="476"/>
      <c r="TAB47" s="476"/>
      <c r="TAC47" s="476"/>
      <c r="TAD47" s="476"/>
      <c r="TAE47" s="476"/>
      <c r="TAF47" s="476"/>
      <c r="TAG47" s="476"/>
      <c r="TAH47" s="476"/>
      <c r="TAI47" s="476"/>
      <c r="TAJ47" s="476"/>
      <c r="TAK47" s="476"/>
      <c r="TAL47" s="476"/>
      <c r="TAM47" s="476"/>
      <c r="TAN47" s="476"/>
      <c r="TAO47" s="476"/>
      <c r="TAP47" s="476"/>
      <c r="TAQ47" s="476"/>
      <c r="TAR47" s="476"/>
      <c r="TAS47" s="476"/>
      <c r="TAT47" s="476"/>
      <c r="TAU47" s="476"/>
      <c r="TAV47" s="476"/>
      <c r="TAW47" s="476"/>
      <c r="TAX47" s="476"/>
      <c r="TAY47" s="476"/>
      <c r="TAZ47" s="476"/>
      <c r="TBA47" s="476"/>
      <c r="TBB47" s="476"/>
      <c r="TBC47" s="476"/>
      <c r="TBD47" s="476"/>
      <c r="TBE47" s="476"/>
      <c r="TBF47" s="476"/>
      <c r="TBG47" s="476"/>
      <c r="TBH47" s="476"/>
      <c r="TBI47" s="476"/>
      <c r="TBJ47" s="476"/>
      <c r="TBK47" s="476"/>
      <c r="TBL47" s="476"/>
      <c r="TBM47" s="476"/>
      <c r="TBN47" s="476"/>
      <c r="TBO47" s="476"/>
      <c r="TBP47" s="476"/>
      <c r="TBQ47" s="476"/>
      <c r="TBR47" s="476"/>
      <c r="TBS47" s="476"/>
      <c r="TBT47" s="476"/>
      <c r="TBU47" s="476"/>
      <c r="TBV47" s="476"/>
      <c r="TBW47" s="476"/>
      <c r="TBX47" s="476"/>
      <c r="TBY47" s="476"/>
      <c r="TBZ47" s="476"/>
      <c r="TCA47" s="476"/>
      <c r="TCB47" s="476"/>
      <c r="TCC47" s="476"/>
      <c r="TCD47" s="476"/>
      <c r="TCE47" s="476"/>
      <c r="TCF47" s="476"/>
      <c r="TCG47" s="476"/>
      <c r="TCH47" s="476"/>
      <c r="TCI47" s="476"/>
      <c r="TCJ47" s="476"/>
      <c r="TCK47" s="476"/>
      <c r="TCL47" s="476"/>
      <c r="TCM47" s="476"/>
      <c r="TCN47" s="476"/>
      <c r="TCO47" s="476"/>
      <c r="TCP47" s="476"/>
      <c r="TCQ47" s="476"/>
      <c r="TCR47" s="476"/>
      <c r="TCS47" s="476"/>
      <c r="TCT47" s="476"/>
      <c r="TCU47" s="476"/>
      <c r="TCV47" s="476"/>
      <c r="TCW47" s="476"/>
      <c r="TCX47" s="476"/>
      <c r="TCY47" s="476"/>
      <c r="TCZ47" s="476"/>
      <c r="TDA47" s="476"/>
      <c r="TDB47" s="476"/>
      <c r="TDC47" s="476"/>
      <c r="TDD47" s="476"/>
      <c r="TDE47" s="476"/>
      <c r="TDF47" s="476"/>
      <c r="TDG47" s="476"/>
      <c r="TDH47" s="476"/>
      <c r="TDI47" s="476"/>
      <c r="TDJ47" s="476"/>
      <c r="TDK47" s="476"/>
      <c r="TDL47" s="476"/>
      <c r="TDM47" s="476"/>
      <c r="TDN47" s="476"/>
      <c r="TDO47" s="476"/>
      <c r="TDP47" s="476"/>
      <c r="TDQ47" s="476"/>
      <c r="TDR47" s="476"/>
      <c r="TDS47" s="476"/>
      <c r="TDT47" s="476"/>
      <c r="TDU47" s="476"/>
      <c r="TDV47" s="476"/>
      <c r="TDW47" s="476"/>
      <c r="TDX47" s="476"/>
      <c r="TDY47" s="476"/>
      <c r="TDZ47" s="476"/>
      <c r="TEA47" s="476"/>
      <c r="TEB47" s="476"/>
      <c r="TEC47" s="476"/>
      <c r="TED47" s="476"/>
      <c r="TEE47" s="476"/>
      <c r="TEF47" s="476"/>
      <c r="TEG47" s="476"/>
      <c r="TEH47" s="476"/>
      <c r="TEI47" s="476"/>
      <c r="TEJ47" s="476"/>
      <c r="TEK47" s="476"/>
      <c r="TEL47" s="476"/>
      <c r="TEM47" s="476"/>
      <c r="TEN47" s="476"/>
      <c r="TEO47" s="476"/>
      <c r="TEP47" s="476"/>
      <c r="TEQ47" s="476"/>
      <c r="TER47" s="476"/>
      <c r="TES47" s="476"/>
      <c r="TET47" s="476"/>
      <c r="TEU47" s="476"/>
      <c r="TEV47" s="476"/>
      <c r="TEW47" s="476"/>
      <c r="TEX47" s="476"/>
      <c r="TEY47" s="476"/>
      <c r="TEZ47" s="476"/>
      <c r="TFA47" s="476"/>
      <c r="TFB47" s="476"/>
      <c r="TFC47" s="476"/>
      <c r="TFD47" s="476"/>
      <c r="TFE47" s="476"/>
      <c r="TFF47" s="476"/>
      <c r="TFG47" s="476"/>
      <c r="TFH47" s="476"/>
      <c r="TFI47" s="476"/>
      <c r="TFJ47" s="476"/>
      <c r="TFK47" s="476"/>
      <c r="TFL47" s="476"/>
      <c r="TFM47" s="476"/>
      <c r="TFN47" s="476"/>
      <c r="TFO47" s="476"/>
      <c r="TFP47" s="476"/>
      <c r="TFQ47" s="476"/>
      <c r="TFR47" s="476"/>
      <c r="TFS47" s="476"/>
      <c r="TFT47" s="476"/>
      <c r="TFU47" s="476"/>
      <c r="TFV47" s="476"/>
      <c r="TFW47" s="476"/>
      <c r="TFX47" s="476"/>
      <c r="TFY47" s="476"/>
      <c r="TFZ47" s="476"/>
      <c r="TGA47" s="476"/>
      <c r="TGB47" s="476"/>
      <c r="TGC47" s="476"/>
      <c r="TGD47" s="476"/>
      <c r="TGE47" s="476"/>
      <c r="TGF47" s="476"/>
      <c r="TGG47" s="476"/>
      <c r="TGH47" s="476"/>
      <c r="TGI47" s="476"/>
      <c r="TGJ47" s="476"/>
      <c r="TGK47" s="476"/>
      <c r="TGL47" s="476"/>
      <c r="TGM47" s="476"/>
      <c r="TGN47" s="476"/>
      <c r="TGO47" s="476"/>
      <c r="TGP47" s="476"/>
      <c r="TGQ47" s="476"/>
      <c r="TGR47" s="476"/>
      <c r="TGS47" s="476"/>
      <c r="TGT47" s="476"/>
      <c r="TGU47" s="476"/>
      <c r="TGV47" s="476"/>
      <c r="TGW47" s="476"/>
      <c r="TGX47" s="476"/>
      <c r="TGY47" s="476"/>
      <c r="TGZ47" s="476"/>
      <c r="THA47" s="476"/>
      <c r="THB47" s="476"/>
      <c r="THC47" s="476"/>
      <c r="THD47" s="476"/>
      <c r="THE47" s="476"/>
      <c r="THF47" s="476"/>
      <c r="THG47" s="476"/>
      <c r="THH47" s="476"/>
      <c r="THI47" s="476"/>
      <c r="THJ47" s="476"/>
      <c r="THK47" s="476"/>
      <c r="THL47" s="476"/>
      <c r="THM47" s="476"/>
      <c r="THN47" s="476"/>
      <c r="THO47" s="476"/>
      <c r="THP47" s="476"/>
      <c r="THQ47" s="476"/>
      <c r="THR47" s="476"/>
      <c r="THS47" s="476"/>
      <c r="THT47" s="476"/>
      <c r="THU47" s="476"/>
      <c r="THV47" s="476"/>
      <c r="THW47" s="476"/>
      <c r="THX47" s="476"/>
      <c r="THY47" s="476"/>
      <c r="THZ47" s="476"/>
      <c r="TIA47" s="476"/>
      <c r="TIB47" s="476"/>
      <c r="TIC47" s="476"/>
      <c r="TID47" s="476"/>
      <c r="TIE47" s="476"/>
      <c r="TIF47" s="476"/>
      <c r="TIG47" s="476"/>
      <c r="TIH47" s="476"/>
      <c r="TII47" s="476"/>
      <c r="TIJ47" s="476"/>
      <c r="TIK47" s="476"/>
      <c r="TIL47" s="476"/>
      <c r="TIM47" s="476"/>
      <c r="TIN47" s="476"/>
      <c r="TIO47" s="476"/>
      <c r="TIP47" s="476"/>
      <c r="TIQ47" s="476"/>
      <c r="TIR47" s="476"/>
      <c r="TIS47" s="476"/>
      <c r="TIT47" s="476"/>
      <c r="TIU47" s="476"/>
      <c r="TIV47" s="476"/>
      <c r="TIW47" s="476"/>
      <c r="TIX47" s="476"/>
      <c r="TIY47" s="476"/>
      <c r="TIZ47" s="476"/>
      <c r="TJA47" s="476"/>
      <c r="TJB47" s="476"/>
      <c r="TJC47" s="476"/>
      <c r="TJD47" s="476"/>
      <c r="TJE47" s="476"/>
      <c r="TJF47" s="476"/>
      <c r="TJG47" s="476"/>
      <c r="TJH47" s="476"/>
      <c r="TJI47" s="476"/>
      <c r="TJJ47" s="476"/>
      <c r="TJK47" s="476"/>
      <c r="TJL47" s="476"/>
      <c r="TJM47" s="476"/>
      <c r="TJN47" s="476"/>
      <c r="TJO47" s="476"/>
      <c r="TJP47" s="476"/>
      <c r="TJQ47" s="476"/>
      <c r="TJR47" s="476"/>
      <c r="TJS47" s="476"/>
      <c r="TJT47" s="476"/>
      <c r="TJU47" s="476"/>
      <c r="TJV47" s="476"/>
      <c r="TJW47" s="476"/>
      <c r="TJX47" s="476"/>
      <c r="TJY47" s="476"/>
      <c r="TJZ47" s="476"/>
      <c r="TKA47" s="476"/>
      <c r="TKB47" s="476"/>
      <c r="TKC47" s="476"/>
      <c r="TKD47" s="476"/>
      <c r="TKE47" s="476"/>
      <c r="TKF47" s="476"/>
      <c r="TKG47" s="476"/>
      <c r="TKH47" s="476"/>
      <c r="TKI47" s="476"/>
      <c r="TKJ47" s="476"/>
      <c r="TKK47" s="476"/>
      <c r="TKL47" s="476"/>
      <c r="TKM47" s="476"/>
      <c r="TKN47" s="476"/>
      <c r="TKO47" s="476"/>
      <c r="TKP47" s="476"/>
      <c r="TKQ47" s="476"/>
      <c r="TKR47" s="476"/>
      <c r="TKS47" s="476"/>
      <c r="TKT47" s="476"/>
      <c r="TKU47" s="476"/>
      <c r="TKV47" s="476"/>
      <c r="TKW47" s="476"/>
      <c r="TKX47" s="476"/>
      <c r="TKY47" s="476"/>
      <c r="TKZ47" s="476"/>
      <c r="TLA47" s="476"/>
      <c r="TLB47" s="476"/>
      <c r="TLC47" s="476"/>
      <c r="TLD47" s="476"/>
      <c r="TLE47" s="476"/>
      <c r="TLF47" s="476"/>
      <c r="TLG47" s="476"/>
      <c r="TLH47" s="476"/>
      <c r="TLI47" s="476"/>
      <c r="TLJ47" s="476"/>
      <c r="TLK47" s="476"/>
      <c r="TLL47" s="476"/>
      <c r="TLM47" s="476"/>
      <c r="TLN47" s="476"/>
      <c r="TLO47" s="476"/>
      <c r="TLP47" s="476"/>
      <c r="TLQ47" s="476"/>
      <c r="TLR47" s="476"/>
      <c r="TLS47" s="476"/>
      <c r="TLT47" s="476"/>
      <c r="TLU47" s="476"/>
      <c r="TLV47" s="476"/>
      <c r="TLW47" s="476"/>
      <c r="TLX47" s="476"/>
      <c r="TLY47" s="476"/>
      <c r="TLZ47" s="476"/>
      <c r="TMA47" s="476"/>
      <c r="TMB47" s="476"/>
      <c r="TMC47" s="476"/>
      <c r="TMD47" s="476"/>
      <c r="TME47" s="476"/>
      <c r="TMF47" s="476"/>
      <c r="TMG47" s="476"/>
      <c r="TMH47" s="476"/>
      <c r="TMI47" s="476"/>
      <c r="TMJ47" s="476"/>
      <c r="TMK47" s="476"/>
      <c r="TML47" s="476"/>
      <c r="TMM47" s="476"/>
      <c r="TMN47" s="476"/>
      <c r="TMO47" s="476"/>
      <c r="TMP47" s="476"/>
      <c r="TMQ47" s="476"/>
      <c r="TMR47" s="476"/>
      <c r="TMS47" s="476"/>
      <c r="TMT47" s="476"/>
      <c r="TMU47" s="476"/>
      <c r="TMV47" s="476"/>
      <c r="TMW47" s="476"/>
      <c r="TMX47" s="476"/>
      <c r="TMY47" s="476"/>
      <c r="TMZ47" s="476"/>
      <c r="TNA47" s="476"/>
      <c r="TNB47" s="476"/>
      <c r="TNC47" s="476"/>
      <c r="TND47" s="476"/>
      <c r="TNE47" s="476"/>
      <c r="TNF47" s="476"/>
      <c r="TNG47" s="476"/>
      <c r="TNH47" s="476"/>
      <c r="TNI47" s="476"/>
      <c r="TNJ47" s="476"/>
      <c r="TNK47" s="476"/>
      <c r="TNL47" s="476"/>
      <c r="TNM47" s="476"/>
      <c r="TNN47" s="476"/>
      <c r="TNO47" s="476"/>
      <c r="TNP47" s="476"/>
      <c r="TNQ47" s="476"/>
      <c r="TNR47" s="476"/>
      <c r="TNS47" s="476"/>
      <c r="TNT47" s="476"/>
      <c r="TNU47" s="476"/>
      <c r="TNV47" s="476"/>
      <c r="TNW47" s="476"/>
      <c r="TNX47" s="476"/>
      <c r="TNY47" s="476"/>
      <c r="TNZ47" s="476"/>
      <c r="TOA47" s="476"/>
      <c r="TOB47" s="476"/>
      <c r="TOC47" s="476"/>
      <c r="TOD47" s="476"/>
      <c r="TOE47" s="476"/>
      <c r="TOF47" s="476"/>
      <c r="TOG47" s="476"/>
      <c r="TOH47" s="476"/>
      <c r="TOI47" s="476"/>
      <c r="TOJ47" s="476"/>
      <c r="TOK47" s="476"/>
      <c r="TOL47" s="476"/>
      <c r="TOM47" s="476"/>
      <c r="TON47" s="476"/>
      <c r="TOO47" s="476"/>
      <c r="TOP47" s="476"/>
      <c r="TOQ47" s="476"/>
      <c r="TOR47" s="476"/>
      <c r="TOS47" s="476"/>
      <c r="TOT47" s="476"/>
      <c r="TOU47" s="476"/>
      <c r="TOV47" s="476"/>
      <c r="TOW47" s="476"/>
      <c r="TOX47" s="476"/>
      <c r="TOY47" s="476"/>
      <c r="TOZ47" s="476"/>
      <c r="TPA47" s="476"/>
      <c r="TPB47" s="476"/>
      <c r="TPC47" s="476"/>
      <c r="TPD47" s="476"/>
      <c r="TPE47" s="476"/>
      <c r="TPF47" s="476"/>
      <c r="TPG47" s="476"/>
      <c r="TPH47" s="476"/>
      <c r="TPI47" s="476"/>
      <c r="TPJ47" s="476"/>
      <c r="TPK47" s="476"/>
      <c r="TPL47" s="476"/>
      <c r="TPM47" s="476"/>
      <c r="TPN47" s="476"/>
      <c r="TPO47" s="476"/>
      <c r="TPP47" s="476"/>
      <c r="TPQ47" s="476"/>
      <c r="TPR47" s="476"/>
      <c r="TPS47" s="476"/>
      <c r="TPT47" s="476"/>
      <c r="TPU47" s="476"/>
      <c r="TPV47" s="476"/>
      <c r="TPW47" s="476"/>
      <c r="TPX47" s="476"/>
      <c r="TPY47" s="476"/>
      <c r="TPZ47" s="476"/>
      <c r="TQA47" s="476"/>
      <c r="TQB47" s="476"/>
      <c r="TQC47" s="476"/>
      <c r="TQD47" s="476"/>
      <c r="TQE47" s="476"/>
      <c r="TQF47" s="476"/>
      <c r="TQG47" s="476"/>
      <c r="TQH47" s="476"/>
      <c r="TQI47" s="476"/>
      <c r="TQJ47" s="476"/>
      <c r="TQK47" s="476"/>
      <c r="TQL47" s="476"/>
      <c r="TQM47" s="476"/>
      <c r="TQN47" s="476"/>
      <c r="TQO47" s="476"/>
      <c r="TQP47" s="476"/>
      <c r="TQQ47" s="476"/>
      <c r="TQR47" s="476"/>
      <c r="TQS47" s="476"/>
      <c r="TQT47" s="476"/>
      <c r="TQU47" s="476"/>
      <c r="TQV47" s="476"/>
      <c r="TQW47" s="476"/>
      <c r="TQX47" s="476"/>
      <c r="TQY47" s="476"/>
      <c r="TQZ47" s="476"/>
      <c r="TRA47" s="476"/>
      <c r="TRB47" s="476"/>
      <c r="TRC47" s="476"/>
      <c r="TRD47" s="476"/>
      <c r="TRE47" s="476"/>
      <c r="TRF47" s="476"/>
      <c r="TRG47" s="476"/>
      <c r="TRH47" s="476"/>
      <c r="TRI47" s="476"/>
      <c r="TRJ47" s="476"/>
      <c r="TRK47" s="476"/>
      <c r="TRL47" s="476"/>
      <c r="TRM47" s="476"/>
      <c r="TRN47" s="476"/>
      <c r="TRO47" s="476"/>
      <c r="TRP47" s="476"/>
      <c r="TRQ47" s="476"/>
      <c r="TRR47" s="476"/>
      <c r="TRS47" s="476"/>
      <c r="TRT47" s="476"/>
      <c r="TRU47" s="476"/>
      <c r="TRV47" s="476"/>
      <c r="TRW47" s="476"/>
      <c r="TRX47" s="476"/>
      <c r="TRY47" s="476"/>
      <c r="TRZ47" s="476"/>
      <c r="TSA47" s="476"/>
      <c r="TSB47" s="476"/>
      <c r="TSC47" s="476"/>
      <c r="TSD47" s="476"/>
      <c r="TSE47" s="476"/>
      <c r="TSF47" s="476"/>
      <c r="TSG47" s="476"/>
      <c r="TSH47" s="476"/>
      <c r="TSI47" s="476"/>
      <c r="TSJ47" s="476"/>
      <c r="TSK47" s="476"/>
      <c r="TSL47" s="476"/>
      <c r="TSM47" s="476"/>
      <c r="TSN47" s="476"/>
      <c r="TSO47" s="476"/>
      <c r="TSP47" s="476"/>
      <c r="TSQ47" s="476"/>
      <c r="TSR47" s="476"/>
      <c r="TSS47" s="476"/>
      <c r="TST47" s="476"/>
      <c r="TSU47" s="476"/>
      <c r="TSV47" s="476"/>
      <c r="TSW47" s="476"/>
      <c r="TSX47" s="476"/>
      <c r="TSY47" s="476"/>
      <c r="TSZ47" s="476"/>
      <c r="TTA47" s="476"/>
      <c r="TTB47" s="476"/>
      <c r="TTC47" s="476"/>
      <c r="TTD47" s="476"/>
      <c r="TTE47" s="476"/>
      <c r="TTF47" s="476"/>
      <c r="TTG47" s="476"/>
      <c r="TTH47" s="476"/>
      <c r="TTI47" s="476"/>
      <c r="TTJ47" s="476"/>
      <c r="TTK47" s="476"/>
      <c r="TTL47" s="476"/>
      <c r="TTM47" s="476"/>
      <c r="TTN47" s="476"/>
      <c r="TTO47" s="476"/>
      <c r="TTP47" s="476"/>
      <c r="TTQ47" s="476"/>
      <c r="TTR47" s="476"/>
      <c r="TTS47" s="476"/>
      <c r="TTT47" s="476"/>
      <c r="TTU47" s="476"/>
      <c r="TTV47" s="476"/>
      <c r="TTW47" s="476"/>
      <c r="TTX47" s="476"/>
      <c r="TTY47" s="476"/>
      <c r="TTZ47" s="476"/>
      <c r="TUA47" s="476"/>
      <c r="TUB47" s="476"/>
      <c r="TUC47" s="476"/>
      <c r="TUD47" s="476"/>
      <c r="TUE47" s="476"/>
      <c r="TUF47" s="476"/>
      <c r="TUG47" s="476"/>
      <c r="TUH47" s="476"/>
      <c r="TUI47" s="476"/>
      <c r="TUJ47" s="476"/>
      <c r="TUK47" s="476"/>
      <c r="TUL47" s="476"/>
      <c r="TUM47" s="476"/>
      <c r="TUN47" s="476"/>
      <c r="TUO47" s="476"/>
      <c r="TUP47" s="476"/>
      <c r="TUQ47" s="476"/>
      <c r="TUR47" s="476"/>
      <c r="TUS47" s="476"/>
      <c r="TUT47" s="476"/>
      <c r="TUU47" s="476"/>
      <c r="TUV47" s="476"/>
      <c r="TUW47" s="476"/>
      <c r="TUX47" s="476"/>
      <c r="TUY47" s="476"/>
      <c r="TUZ47" s="476"/>
      <c r="TVA47" s="476"/>
      <c r="TVB47" s="476"/>
      <c r="TVC47" s="476"/>
      <c r="TVD47" s="476"/>
      <c r="TVE47" s="476"/>
      <c r="TVF47" s="476"/>
      <c r="TVG47" s="476"/>
      <c r="TVH47" s="476"/>
      <c r="TVI47" s="476"/>
      <c r="TVJ47" s="476"/>
      <c r="TVK47" s="476"/>
      <c r="TVL47" s="476"/>
      <c r="TVM47" s="476"/>
      <c r="TVN47" s="476"/>
      <c r="TVO47" s="476"/>
      <c r="TVP47" s="476"/>
      <c r="TVQ47" s="476"/>
      <c r="TVR47" s="476"/>
      <c r="TVS47" s="476"/>
      <c r="TVT47" s="476"/>
      <c r="TVU47" s="476"/>
      <c r="TVV47" s="476"/>
      <c r="TVW47" s="476"/>
      <c r="TVX47" s="476"/>
      <c r="TVY47" s="476"/>
      <c r="TVZ47" s="476"/>
      <c r="TWA47" s="476"/>
      <c r="TWB47" s="476"/>
      <c r="TWC47" s="476"/>
      <c r="TWD47" s="476"/>
      <c r="TWE47" s="476"/>
      <c r="TWF47" s="476"/>
      <c r="TWG47" s="476"/>
      <c r="TWH47" s="476"/>
      <c r="TWI47" s="476"/>
      <c r="TWJ47" s="476"/>
      <c r="TWK47" s="476"/>
      <c r="TWL47" s="476"/>
      <c r="TWM47" s="476"/>
      <c r="TWN47" s="476"/>
      <c r="TWO47" s="476"/>
      <c r="TWP47" s="476"/>
      <c r="TWQ47" s="476"/>
      <c r="TWR47" s="476"/>
      <c r="TWS47" s="476"/>
      <c r="TWT47" s="476"/>
      <c r="TWU47" s="476"/>
      <c r="TWV47" s="476"/>
      <c r="TWW47" s="476"/>
      <c r="TWX47" s="476"/>
      <c r="TWY47" s="476"/>
      <c r="TWZ47" s="476"/>
      <c r="TXA47" s="476"/>
      <c r="TXB47" s="476"/>
      <c r="TXC47" s="476"/>
      <c r="TXD47" s="476"/>
      <c r="TXE47" s="476"/>
      <c r="TXF47" s="476"/>
      <c r="TXG47" s="476"/>
      <c r="TXH47" s="476"/>
      <c r="TXI47" s="476"/>
      <c r="TXJ47" s="476"/>
      <c r="TXK47" s="476"/>
      <c r="TXL47" s="476"/>
      <c r="TXM47" s="476"/>
      <c r="TXN47" s="476"/>
      <c r="TXO47" s="476"/>
      <c r="TXP47" s="476"/>
      <c r="TXQ47" s="476"/>
      <c r="TXR47" s="476"/>
      <c r="TXS47" s="476"/>
      <c r="TXT47" s="476"/>
      <c r="TXU47" s="476"/>
      <c r="TXV47" s="476"/>
      <c r="TXW47" s="476"/>
      <c r="TXX47" s="476"/>
      <c r="TXY47" s="476"/>
      <c r="TXZ47" s="476"/>
      <c r="TYA47" s="476"/>
      <c r="TYB47" s="476"/>
      <c r="TYC47" s="476"/>
      <c r="TYD47" s="476"/>
      <c r="TYE47" s="476"/>
      <c r="TYF47" s="476"/>
      <c r="TYG47" s="476"/>
      <c r="TYH47" s="476"/>
      <c r="TYI47" s="476"/>
      <c r="TYJ47" s="476"/>
      <c r="TYK47" s="476"/>
      <c r="TYL47" s="476"/>
      <c r="TYM47" s="476"/>
      <c r="TYN47" s="476"/>
      <c r="TYO47" s="476"/>
      <c r="TYP47" s="476"/>
      <c r="TYQ47" s="476"/>
      <c r="TYR47" s="476"/>
      <c r="TYS47" s="476"/>
      <c r="TYT47" s="476"/>
      <c r="TYU47" s="476"/>
      <c r="TYV47" s="476"/>
      <c r="TYW47" s="476"/>
      <c r="TYX47" s="476"/>
      <c r="TYY47" s="476"/>
      <c r="TYZ47" s="476"/>
      <c r="TZA47" s="476"/>
      <c r="TZB47" s="476"/>
      <c r="TZC47" s="476"/>
      <c r="TZD47" s="476"/>
      <c r="TZE47" s="476"/>
      <c r="TZF47" s="476"/>
      <c r="TZG47" s="476"/>
      <c r="TZH47" s="476"/>
      <c r="TZI47" s="476"/>
      <c r="TZJ47" s="476"/>
      <c r="TZK47" s="476"/>
      <c r="TZL47" s="476"/>
      <c r="TZM47" s="476"/>
      <c r="TZN47" s="476"/>
      <c r="TZO47" s="476"/>
      <c r="TZP47" s="476"/>
      <c r="TZQ47" s="476"/>
      <c r="TZR47" s="476"/>
      <c r="TZS47" s="476"/>
      <c r="TZT47" s="476"/>
      <c r="TZU47" s="476"/>
      <c r="TZV47" s="476"/>
      <c r="TZW47" s="476"/>
      <c r="TZX47" s="476"/>
      <c r="TZY47" s="476"/>
      <c r="TZZ47" s="476"/>
      <c r="UAA47" s="476"/>
      <c r="UAB47" s="476"/>
      <c r="UAC47" s="476"/>
      <c r="UAD47" s="476"/>
      <c r="UAE47" s="476"/>
      <c r="UAF47" s="476"/>
      <c r="UAG47" s="476"/>
      <c r="UAH47" s="476"/>
      <c r="UAI47" s="476"/>
      <c r="UAJ47" s="476"/>
      <c r="UAK47" s="476"/>
      <c r="UAL47" s="476"/>
      <c r="UAM47" s="476"/>
      <c r="UAN47" s="476"/>
      <c r="UAO47" s="476"/>
      <c r="UAP47" s="476"/>
      <c r="UAQ47" s="476"/>
      <c r="UAR47" s="476"/>
      <c r="UAS47" s="476"/>
      <c r="UAT47" s="476"/>
      <c r="UAU47" s="476"/>
      <c r="UAV47" s="476"/>
      <c r="UAW47" s="476"/>
      <c r="UAX47" s="476"/>
      <c r="UAY47" s="476"/>
      <c r="UAZ47" s="476"/>
      <c r="UBA47" s="476"/>
      <c r="UBB47" s="476"/>
      <c r="UBC47" s="476"/>
      <c r="UBD47" s="476"/>
      <c r="UBE47" s="476"/>
      <c r="UBF47" s="476"/>
      <c r="UBG47" s="476"/>
      <c r="UBH47" s="476"/>
      <c r="UBI47" s="476"/>
      <c r="UBJ47" s="476"/>
      <c r="UBK47" s="476"/>
      <c r="UBL47" s="476"/>
      <c r="UBM47" s="476"/>
      <c r="UBN47" s="476"/>
      <c r="UBO47" s="476"/>
      <c r="UBP47" s="476"/>
      <c r="UBQ47" s="476"/>
      <c r="UBR47" s="476"/>
      <c r="UBS47" s="476"/>
      <c r="UBT47" s="476"/>
      <c r="UBU47" s="476"/>
      <c r="UBV47" s="476"/>
      <c r="UBW47" s="476"/>
      <c r="UBX47" s="476"/>
      <c r="UBY47" s="476"/>
      <c r="UBZ47" s="476"/>
      <c r="UCA47" s="476"/>
      <c r="UCB47" s="476"/>
      <c r="UCC47" s="476"/>
      <c r="UCD47" s="476"/>
      <c r="UCE47" s="476"/>
      <c r="UCF47" s="476"/>
      <c r="UCG47" s="476"/>
      <c r="UCH47" s="476"/>
      <c r="UCI47" s="476"/>
      <c r="UCJ47" s="476"/>
      <c r="UCK47" s="476"/>
      <c r="UCL47" s="476"/>
      <c r="UCM47" s="476"/>
      <c r="UCN47" s="476"/>
      <c r="UCO47" s="476"/>
      <c r="UCP47" s="476"/>
      <c r="UCQ47" s="476"/>
      <c r="UCR47" s="476"/>
      <c r="UCS47" s="476"/>
      <c r="UCT47" s="476"/>
      <c r="UCU47" s="476"/>
      <c r="UCV47" s="476"/>
      <c r="UCW47" s="476"/>
      <c r="UCX47" s="476"/>
      <c r="UCY47" s="476"/>
      <c r="UCZ47" s="476"/>
      <c r="UDA47" s="476"/>
      <c r="UDB47" s="476"/>
      <c r="UDC47" s="476"/>
      <c r="UDD47" s="476"/>
      <c r="UDE47" s="476"/>
      <c r="UDF47" s="476"/>
      <c r="UDG47" s="476"/>
      <c r="UDH47" s="476"/>
      <c r="UDI47" s="476"/>
      <c r="UDJ47" s="476"/>
      <c r="UDK47" s="476"/>
      <c r="UDL47" s="476"/>
      <c r="UDM47" s="476"/>
      <c r="UDN47" s="476"/>
      <c r="UDO47" s="476"/>
      <c r="UDP47" s="476"/>
      <c r="UDQ47" s="476"/>
      <c r="UDR47" s="476"/>
      <c r="UDS47" s="476"/>
      <c r="UDT47" s="476"/>
      <c r="UDU47" s="476"/>
      <c r="UDV47" s="476"/>
      <c r="UDW47" s="476"/>
      <c r="UDX47" s="476"/>
      <c r="UDY47" s="476"/>
      <c r="UDZ47" s="476"/>
      <c r="UEA47" s="476"/>
      <c r="UEB47" s="476"/>
      <c r="UEC47" s="476"/>
      <c r="UED47" s="476"/>
      <c r="UEE47" s="476"/>
      <c r="UEF47" s="476"/>
      <c r="UEG47" s="476"/>
      <c r="UEH47" s="476"/>
      <c r="UEI47" s="476"/>
      <c r="UEJ47" s="476"/>
      <c r="UEK47" s="476"/>
      <c r="UEL47" s="476"/>
      <c r="UEM47" s="476"/>
      <c r="UEN47" s="476"/>
      <c r="UEO47" s="476"/>
      <c r="UEP47" s="476"/>
      <c r="UEQ47" s="476"/>
      <c r="UER47" s="476"/>
      <c r="UES47" s="476"/>
      <c r="UET47" s="476"/>
      <c r="UEU47" s="476"/>
      <c r="UEV47" s="476"/>
      <c r="UEW47" s="476"/>
      <c r="UEX47" s="476"/>
      <c r="UEY47" s="476"/>
      <c r="UEZ47" s="476"/>
      <c r="UFA47" s="476"/>
      <c r="UFB47" s="476"/>
      <c r="UFC47" s="476"/>
      <c r="UFD47" s="476"/>
      <c r="UFE47" s="476"/>
      <c r="UFF47" s="476"/>
      <c r="UFG47" s="476"/>
      <c r="UFH47" s="476"/>
      <c r="UFI47" s="476"/>
      <c r="UFJ47" s="476"/>
      <c r="UFK47" s="476"/>
      <c r="UFL47" s="476"/>
      <c r="UFM47" s="476"/>
      <c r="UFN47" s="476"/>
      <c r="UFO47" s="476"/>
      <c r="UFP47" s="476"/>
      <c r="UFQ47" s="476"/>
      <c r="UFR47" s="476"/>
      <c r="UFS47" s="476"/>
      <c r="UFT47" s="476"/>
      <c r="UFU47" s="476"/>
      <c r="UFV47" s="476"/>
      <c r="UFW47" s="476"/>
      <c r="UFX47" s="476"/>
      <c r="UFY47" s="476"/>
      <c r="UFZ47" s="476"/>
      <c r="UGA47" s="476"/>
      <c r="UGB47" s="476"/>
      <c r="UGC47" s="476"/>
      <c r="UGD47" s="476"/>
      <c r="UGE47" s="476"/>
      <c r="UGF47" s="476"/>
      <c r="UGG47" s="476"/>
      <c r="UGH47" s="476"/>
      <c r="UGI47" s="476"/>
      <c r="UGJ47" s="476"/>
      <c r="UGK47" s="476"/>
      <c r="UGL47" s="476"/>
      <c r="UGM47" s="476"/>
      <c r="UGN47" s="476"/>
      <c r="UGO47" s="476"/>
      <c r="UGP47" s="476"/>
      <c r="UGQ47" s="476"/>
      <c r="UGR47" s="476"/>
      <c r="UGS47" s="476"/>
      <c r="UGT47" s="476"/>
      <c r="UGU47" s="476"/>
      <c r="UGV47" s="476"/>
      <c r="UGW47" s="476"/>
      <c r="UGX47" s="476"/>
      <c r="UGY47" s="476"/>
      <c r="UGZ47" s="476"/>
      <c r="UHA47" s="476"/>
      <c r="UHB47" s="476"/>
      <c r="UHC47" s="476"/>
      <c r="UHD47" s="476"/>
      <c r="UHE47" s="476"/>
      <c r="UHF47" s="476"/>
      <c r="UHG47" s="476"/>
      <c r="UHH47" s="476"/>
      <c r="UHI47" s="476"/>
      <c r="UHJ47" s="476"/>
      <c r="UHK47" s="476"/>
      <c r="UHL47" s="476"/>
      <c r="UHM47" s="476"/>
      <c r="UHN47" s="476"/>
      <c r="UHO47" s="476"/>
      <c r="UHP47" s="476"/>
      <c r="UHQ47" s="476"/>
      <c r="UHR47" s="476"/>
      <c r="UHS47" s="476"/>
      <c r="UHT47" s="476"/>
      <c r="UHU47" s="476"/>
      <c r="UHV47" s="476"/>
      <c r="UHW47" s="476"/>
      <c r="UHX47" s="476"/>
      <c r="UHY47" s="476"/>
      <c r="UHZ47" s="476"/>
      <c r="UIA47" s="476"/>
      <c r="UIB47" s="476"/>
      <c r="UIC47" s="476"/>
      <c r="UID47" s="476"/>
      <c r="UIE47" s="476"/>
      <c r="UIF47" s="476"/>
      <c r="UIG47" s="476"/>
      <c r="UIH47" s="476"/>
      <c r="UII47" s="476"/>
      <c r="UIJ47" s="476"/>
      <c r="UIK47" s="476"/>
      <c r="UIL47" s="476"/>
      <c r="UIM47" s="476"/>
      <c r="UIN47" s="476"/>
      <c r="UIO47" s="476"/>
      <c r="UIP47" s="476"/>
      <c r="UIQ47" s="476"/>
      <c r="UIR47" s="476"/>
      <c r="UIS47" s="476"/>
      <c r="UIT47" s="476"/>
      <c r="UIU47" s="476"/>
      <c r="UIV47" s="476"/>
      <c r="UIW47" s="476"/>
      <c r="UIX47" s="476"/>
      <c r="UIY47" s="476"/>
      <c r="UIZ47" s="476"/>
      <c r="UJA47" s="476"/>
      <c r="UJB47" s="476"/>
      <c r="UJC47" s="476"/>
      <c r="UJD47" s="476"/>
      <c r="UJE47" s="476"/>
      <c r="UJF47" s="476"/>
      <c r="UJG47" s="476"/>
      <c r="UJH47" s="476"/>
      <c r="UJI47" s="476"/>
      <c r="UJJ47" s="476"/>
      <c r="UJK47" s="476"/>
      <c r="UJL47" s="476"/>
      <c r="UJM47" s="476"/>
      <c r="UJN47" s="476"/>
      <c r="UJO47" s="476"/>
      <c r="UJP47" s="476"/>
      <c r="UJQ47" s="476"/>
      <c r="UJR47" s="476"/>
      <c r="UJS47" s="476"/>
      <c r="UJT47" s="476"/>
      <c r="UJU47" s="476"/>
      <c r="UJV47" s="476"/>
      <c r="UJW47" s="476"/>
      <c r="UJX47" s="476"/>
      <c r="UJY47" s="476"/>
      <c r="UJZ47" s="476"/>
      <c r="UKA47" s="476"/>
      <c r="UKB47" s="476"/>
      <c r="UKC47" s="476"/>
      <c r="UKD47" s="476"/>
      <c r="UKE47" s="476"/>
      <c r="UKF47" s="476"/>
      <c r="UKG47" s="476"/>
      <c r="UKH47" s="476"/>
      <c r="UKI47" s="476"/>
      <c r="UKJ47" s="476"/>
      <c r="UKK47" s="476"/>
      <c r="UKL47" s="476"/>
      <c r="UKM47" s="476"/>
      <c r="UKN47" s="476"/>
      <c r="UKO47" s="476"/>
      <c r="UKP47" s="476"/>
      <c r="UKQ47" s="476"/>
      <c r="UKR47" s="476"/>
      <c r="UKS47" s="476"/>
      <c r="UKT47" s="476"/>
      <c r="UKU47" s="476"/>
      <c r="UKV47" s="476"/>
      <c r="UKW47" s="476"/>
      <c r="UKX47" s="476"/>
      <c r="UKY47" s="476"/>
      <c r="UKZ47" s="476"/>
      <c r="ULA47" s="476"/>
      <c r="ULB47" s="476"/>
      <c r="ULC47" s="476"/>
      <c r="ULD47" s="476"/>
      <c r="ULE47" s="476"/>
      <c r="ULF47" s="476"/>
      <c r="ULG47" s="476"/>
      <c r="ULH47" s="476"/>
      <c r="ULI47" s="476"/>
      <c r="ULJ47" s="476"/>
      <c r="ULK47" s="476"/>
      <c r="ULL47" s="476"/>
      <c r="ULM47" s="476"/>
      <c r="ULN47" s="476"/>
      <c r="ULO47" s="476"/>
      <c r="ULP47" s="476"/>
      <c r="ULQ47" s="476"/>
      <c r="ULR47" s="476"/>
      <c r="ULS47" s="476"/>
      <c r="ULT47" s="476"/>
      <c r="ULU47" s="476"/>
      <c r="ULV47" s="476"/>
      <c r="ULW47" s="476"/>
      <c r="ULX47" s="476"/>
      <c r="ULY47" s="476"/>
      <c r="ULZ47" s="476"/>
      <c r="UMA47" s="476"/>
      <c r="UMB47" s="476"/>
      <c r="UMC47" s="476"/>
      <c r="UMD47" s="476"/>
      <c r="UME47" s="476"/>
      <c r="UMF47" s="476"/>
      <c r="UMG47" s="476"/>
      <c r="UMH47" s="476"/>
      <c r="UMI47" s="476"/>
      <c r="UMJ47" s="476"/>
      <c r="UMK47" s="476"/>
      <c r="UML47" s="476"/>
      <c r="UMM47" s="476"/>
      <c r="UMN47" s="476"/>
      <c r="UMO47" s="476"/>
      <c r="UMP47" s="476"/>
      <c r="UMQ47" s="476"/>
      <c r="UMR47" s="476"/>
      <c r="UMS47" s="476"/>
      <c r="UMT47" s="476"/>
      <c r="UMU47" s="476"/>
      <c r="UMV47" s="476"/>
      <c r="UMW47" s="476"/>
      <c r="UMX47" s="476"/>
      <c r="UMY47" s="476"/>
      <c r="UMZ47" s="476"/>
      <c r="UNA47" s="476"/>
      <c r="UNB47" s="476"/>
      <c r="UNC47" s="476"/>
      <c r="UND47" s="476"/>
      <c r="UNE47" s="476"/>
      <c r="UNF47" s="476"/>
      <c r="UNG47" s="476"/>
      <c r="UNH47" s="476"/>
      <c r="UNI47" s="476"/>
      <c r="UNJ47" s="476"/>
      <c r="UNK47" s="476"/>
      <c r="UNL47" s="476"/>
      <c r="UNM47" s="476"/>
      <c r="UNN47" s="476"/>
      <c r="UNO47" s="476"/>
      <c r="UNP47" s="476"/>
      <c r="UNQ47" s="476"/>
      <c r="UNR47" s="476"/>
      <c r="UNS47" s="476"/>
      <c r="UNT47" s="476"/>
      <c r="UNU47" s="476"/>
      <c r="UNV47" s="476"/>
      <c r="UNW47" s="476"/>
      <c r="UNX47" s="476"/>
      <c r="UNY47" s="476"/>
      <c r="UNZ47" s="476"/>
      <c r="UOA47" s="476"/>
      <c r="UOB47" s="476"/>
      <c r="UOC47" s="476"/>
      <c r="UOD47" s="476"/>
      <c r="UOE47" s="476"/>
      <c r="UOF47" s="476"/>
      <c r="UOG47" s="476"/>
      <c r="UOH47" s="476"/>
      <c r="UOI47" s="476"/>
      <c r="UOJ47" s="476"/>
      <c r="UOK47" s="476"/>
      <c r="UOL47" s="476"/>
      <c r="UOM47" s="476"/>
      <c r="UON47" s="476"/>
      <c r="UOO47" s="476"/>
      <c r="UOP47" s="476"/>
      <c r="UOQ47" s="476"/>
      <c r="UOR47" s="476"/>
      <c r="UOS47" s="476"/>
      <c r="UOT47" s="476"/>
      <c r="UOU47" s="476"/>
      <c r="UOV47" s="476"/>
      <c r="UOW47" s="476"/>
      <c r="UOX47" s="476"/>
      <c r="UOY47" s="476"/>
      <c r="UOZ47" s="476"/>
      <c r="UPA47" s="476"/>
      <c r="UPB47" s="476"/>
      <c r="UPC47" s="476"/>
      <c r="UPD47" s="476"/>
      <c r="UPE47" s="476"/>
      <c r="UPF47" s="476"/>
      <c r="UPG47" s="476"/>
      <c r="UPH47" s="476"/>
      <c r="UPI47" s="476"/>
      <c r="UPJ47" s="476"/>
      <c r="UPK47" s="476"/>
      <c r="UPL47" s="476"/>
      <c r="UPM47" s="476"/>
      <c r="UPN47" s="476"/>
      <c r="UPO47" s="476"/>
      <c r="UPP47" s="476"/>
      <c r="UPQ47" s="476"/>
      <c r="UPR47" s="476"/>
      <c r="UPS47" s="476"/>
      <c r="UPT47" s="476"/>
      <c r="UPU47" s="476"/>
      <c r="UPV47" s="476"/>
      <c r="UPW47" s="476"/>
      <c r="UPX47" s="476"/>
      <c r="UPY47" s="476"/>
      <c r="UPZ47" s="476"/>
      <c r="UQA47" s="476"/>
      <c r="UQB47" s="476"/>
      <c r="UQC47" s="476"/>
      <c r="UQD47" s="476"/>
      <c r="UQE47" s="476"/>
      <c r="UQF47" s="476"/>
      <c r="UQG47" s="476"/>
      <c r="UQH47" s="476"/>
      <c r="UQI47" s="476"/>
      <c r="UQJ47" s="476"/>
      <c r="UQK47" s="476"/>
      <c r="UQL47" s="476"/>
      <c r="UQM47" s="476"/>
      <c r="UQN47" s="476"/>
      <c r="UQO47" s="476"/>
      <c r="UQP47" s="476"/>
      <c r="UQQ47" s="476"/>
      <c r="UQR47" s="476"/>
      <c r="UQS47" s="476"/>
      <c r="UQT47" s="476"/>
      <c r="UQU47" s="476"/>
      <c r="UQV47" s="476"/>
      <c r="UQW47" s="476"/>
      <c r="UQX47" s="476"/>
      <c r="UQY47" s="476"/>
      <c r="UQZ47" s="476"/>
      <c r="URA47" s="476"/>
      <c r="URB47" s="476"/>
      <c r="URC47" s="476"/>
      <c r="URD47" s="476"/>
      <c r="URE47" s="476"/>
      <c r="URF47" s="476"/>
      <c r="URG47" s="476"/>
      <c r="URH47" s="476"/>
      <c r="URI47" s="476"/>
      <c r="URJ47" s="476"/>
      <c r="URK47" s="476"/>
      <c r="URL47" s="476"/>
      <c r="URM47" s="476"/>
      <c r="URN47" s="476"/>
      <c r="URO47" s="476"/>
      <c r="URP47" s="476"/>
      <c r="URQ47" s="476"/>
      <c r="URR47" s="476"/>
      <c r="URS47" s="476"/>
      <c r="URT47" s="476"/>
      <c r="URU47" s="476"/>
      <c r="URV47" s="476"/>
      <c r="URW47" s="476"/>
      <c r="URX47" s="476"/>
      <c r="URY47" s="476"/>
      <c r="URZ47" s="476"/>
      <c r="USA47" s="476"/>
      <c r="USB47" s="476"/>
      <c r="USC47" s="476"/>
      <c r="USD47" s="476"/>
      <c r="USE47" s="476"/>
      <c r="USF47" s="476"/>
      <c r="USG47" s="476"/>
      <c r="USH47" s="476"/>
      <c r="USI47" s="476"/>
      <c r="USJ47" s="476"/>
      <c r="USK47" s="476"/>
      <c r="USL47" s="476"/>
      <c r="USM47" s="476"/>
      <c r="USN47" s="476"/>
      <c r="USO47" s="476"/>
      <c r="USP47" s="476"/>
      <c r="USQ47" s="476"/>
      <c r="USR47" s="476"/>
      <c r="USS47" s="476"/>
      <c r="UST47" s="476"/>
      <c r="USU47" s="476"/>
      <c r="USV47" s="476"/>
      <c r="USW47" s="476"/>
      <c r="USX47" s="476"/>
      <c r="USY47" s="476"/>
      <c r="USZ47" s="476"/>
      <c r="UTA47" s="476"/>
      <c r="UTB47" s="476"/>
      <c r="UTC47" s="476"/>
      <c r="UTD47" s="476"/>
      <c r="UTE47" s="476"/>
      <c r="UTF47" s="476"/>
      <c r="UTG47" s="476"/>
      <c r="UTH47" s="476"/>
      <c r="UTI47" s="476"/>
      <c r="UTJ47" s="476"/>
      <c r="UTK47" s="476"/>
      <c r="UTL47" s="476"/>
      <c r="UTM47" s="476"/>
      <c r="UTN47" s="476"/>
      <c r="UTO47" s="476"/>
      <c r="UTP47" s="476"/>
      <c r="UTQ47" s="476"/>
      <c r="UTR47" s="476"/>
      <c r="UTS47" s="476"/>
      <c r="UTT47" s="476"/>
      <c r="UTU47" s="476"/>
      <c r="UTV47" s="476"/>
      <c r="UTW47" s="476"/>
      <c r="UTX47" s="476"/>
      <c r="UTY47" s="476"/>
      <c r="UTZ47" s="476"/>
      <c r="UUA47" s="476"/>
      <c r="UUB47" s="476"/>
      <c r="UUC47" s="476"/>
      <c r="UUD47" s="476"/>
      <c r="UUE47" s="476"/>
      <c r="UUF47" s="476"/>
      <c r="UUG47" s="476"/>
      <c r="UUH47" s="476"/>
      <c r="UUI47" s="476"/>
      <c r="UUJ47" s="476"/>
      <c r="UUK47" s="476"/>
      <c r="UUL47" s="476"/>
      <c r="UUM47" s="476"/>
      <c r="UUN47" s="476"/>
      <c r="UUO47" s="476"/>
      <c r="UUP47" s="476"/>
      <c r="UUQ47" s="476"/>
      <c r="UUR47" s="476"/>
      <c r="UUS47" s="476"/>
      <c r="UUT47" s="476"/>
      <c r="UUU47" s="476"/>
      <c r="UUV47" s="476"/>
      <c r="UUW47" s="476"/>
      <c r="UUX47" s="476"/>
      <c r="UUY47" s="476"/>
      <c r="UUZ47" s="476"/>
      <c r="UVA47" s="476"/>
      <c r="UVB47" s="476"/>
      <c r="UVC47" s="476"/>
      <c r="UVD47" s="476"/>
      <c r="UVE47" s="476"/>
      <c r="UVF47" s="476"/>
      <c r="UVG47" s="476"/>
      <c r="UVH47" s="476"/>
      <c r="UVI47" s="476"/>
      <c r="UVJ47" s="476"/>
      <c r="UVK47" s="476"/>
      <c r="UVL47" s="476"/>
      <c r="UVM47" s="476"/>
      <c r="UVN47" s="476"/>
      <c r="UVO47" s="476"/>
      <c r="UVP47" s="476"/>
      <c r="UVQ47" s="476"/>
      <c r="UVR47" s="476"/>
      <c r="UVS47" s="476"/>
      <c r="UVT47" s="476"/>
      <c r="UVU47" s="476"/>
      <c r="UVV47" s="476"/>
      <c r="UVW47" s="476"/>
      <c r="UVX47" s="476"/>
      <c r="UVY47" s="476"/>
      <c r="UVZ47" s="476"/>
      <c r="UWA47" s="476"/>
      <c r="UWB47" s="476"/>
      <c r="UWC47" s="476"/>
      <c r="UWD47" s="476"/>
      <c r="UWE47" s="476"/>
      <c r="UWF47" s="476"/>
      <c r="UWG47" s="476"/>
      <c r="UWH47" s="476"/>
      <c r="UWI47" s="476"/>
      <c r="UWJ47" s="476"/>
      <c r="UWK47" s="476"/>
      <c r="UWL47" s="476"/>
      <c r="UWM47" s="476"/>
      <c r="UWN47" s="476"/>
      <c r="UWO47" s="476"/>
      <c r="UWP47" s="476"/>
      <c r="UWQ47" s="476"/>
      <c r="UWR47" s="476"/>
      <c r="UWS47" s="476"/>
      <c r="UWT47" s="476"/>
      <c r="UWU47" s="476"/>
      <c r="UWV47" s="476"/>
      <c r="UWW47" s="476"/>
      <c r="UWX47" s="476"/>
      <c r="UWY47" s="476"/>
      <c r="UWZ47" s="476"/>
      <c r="UXA47" s="476"/>
      <c r="UXB47" s="476"/>
      <c r="UXC47" s="476"/>
      <c r="UXD47" s="476"/>
      <c r="UXE47" s="476"/>
      <c r="UXF47" s="476"/>
      <c r="UXG47" s="476"/>
      <c r="UXH47" s="476"/>
      <c r="UXI47" s="476"/>
      <c r="UXJ47" s="476"/>
      <c r="UXK47" s="476"/>
      <c r="UXL47" s="476"/>
      <c r="UXM47" s="476"/>
      <c r="UXN47" s="476"/>
      <c r="UXO47" s="476"/>
      <c r="UXP47" s="476"/>
      <c r="UXQ47" s="476"/>
      <c r="UXR47" s="476"/>
      <c r="UXS47" s="476"/>
      <c r="UXT47" s="476"/>
      <c r="UXU47" s="476"/>
      <c r="UXV47" s="476"/>
      <c r="UXW47" s="476"/>
      <c r="UXX47" s="476"/>
      <c r="UXY47" s="476"/>
      <c r="UXZ47" s="476"/>
      <c r="UYA47" s="476"/>
      <c r="UYB47" s="476"/>
      <c r="UYC47" s="476"/>
      <c r="UYD47" s="476"/>
      <c r="UYE47" s="476"/>
      <c r="UYF47" s="476"/>
      <c r="UYG47" s="476"/>
      <c r="UYH47" s="476"/>
      <c r="UYI47" s="476"/>
      <c r="UYJ47" s="476"/>
      <c r="UYK47" s="476"/>
      <c r="UYL47" s="476"/>
      <c r="UYM47" s="476"/>
      <c r="UYN47" s="476"/>
      <c r="UYO47" s="476"/>
      <c r="UYP47" s="476"/>
      <c r="UYQ47" s="476"/>
      <c r="UYR47" s="476"/>
      <c r="UYS47" s="476"/>
      <c r="UYT47" s="476"/>
      <c r="UYU47" s="476"/>
      <c r="UYV47" s="476"/>
      <c r="UYW47" s="476"/>
      <c r="UYX47" s="476"/>
      <c r="UYY47" s="476"/>
      <c r="UYZ47" s="476"/>
      <c r="UZA47" s="476"/>
      <c r="UZB47" s="476"/>
      <c r="UZC47" s="476"/>
      <c r="UZD47" s="476"/>
      <c r="UZE47" s="476"/>
      <c r="UZF47" s="476"/>
      <c r="UZG47" s="476"/>
      <c r="UZH47" s="476"/>
      <c r="UZI47" s="476"/>
      <c r="UZJ47" s="476"/>
      <c r="UZK47" s="476"/>
      <c r="UZL47" s="476"/>
      <c r="UZM47" s="476"/>
      <c r="UZN47" s="476"/>
      <c r="UZO47" s="476"/>
      <c r="UZP47" s="476"/>
      <c r="UZQ47" s="476"/>
      <c r="UZR47" s="476"/>
      <c r="UZS47" s="476"/>
      <c r="UZT47" s="476"/>
      <c r="UZU47" s="476"/>
      <c r="UZV47" s="476"/>
      <c r="UZW47" s="476"/>
      <c r="UZX47" s="476"/>
      <c r="UZY47" s="476"/>
      <c r="UZZ47" s="476"/>
      <c r="VAA47" s="476"/>
      <c r="VAB47" s="476"/>
      <c r="VAC47" s="476"/>
      <c r="VAD47" s="476"/>
      <c r="VAE47" s="476"/>
      <c r="VAF47" s="476"/>
      <c r="VAG47" s="476"/>
      <c r="VAH47" s="476"/>
      <c r="VAI47" s="476"/>
      <c r="VAJ47" s="476"/>
      <c r="VAK47" s="476"/>
      <c r="VAL47" s="476"/>
      <c r="VAM47" s="476"/>
      <c r="VAN47" s="476"/>
      <c r="VAO47" s="476"/>
      <c r="VAP47" s="476"/>
      <c r="VAQ47" s="476"/>
      <c r="VAR47" s="476"/>
      <c r="VAS47" s="476"/>
      <c r="VAT47" s="476"/>
      <c r="VAU47" s="476"/>
      <c r="VAV47" s="476"/>
      <c r="VAW47" s="476"/>
      <c r="VAX47" s="476"/>
      <c r="VAY47" s="476"/>
      <c r="VAZ47" s="476"/>
      <c r="VBA47" s="476"/>
      <c r="VBB47" s="476"/>
      <c r="VBC47" s="476"/>
      <c r="VBD47" s="476"/>
      <c r="VBE47" s="476"/>
      <c r="VBF47" s="476"/>
      <c r="VBG47" s="476"/>
      <c r="VBH47" s="476"/>
      <c r="VBI47" s="476"/>
      <c r="VBJ47" s="476"/>
      <c r="VBK47" s="476"/>
      <c r="VBL47" s="476"/>
      <c r="VBM47" s="476"/>
      <c r="VBN47" s="476"/>
      <c r="VBO47" s="476"/>
      <c r="VBP47" s="476"/>
      <c r="VBQ47" s="476"/>
      <c r="VBR47" s="476"/>
      <c r="VBS47" s="476"/>
      <c r="VBT47" s="476"/>
      <c r="VBU47" s="476"/>
      <c r="VBV47" s="476"/>
      <c r="VBW47" s="476"/>
      <c r="VBX47" s="476"/>
      <c r="VBY47" s="476"/>
      <c r="VBZ47" s="476"/>
      <c r="VCA47" s="476"/>
      <c r="VCB47" s="476"/>
      <c r="VCC47" s="476"/>
      <c r="VCD47" s="476"/>
      <c r="VCE47" s="476"/>
      <c r="VCF47" s="476"/>
      <c r="VCG47" s="476"/>
      <c r="VCH47" s="476"/>
      <c r="VCI47" s="476"/>
      <c r="VCJ47" s="476"/>
      <c r="VCK47" s="476"/>
      <c r="VCL47" s="476"/>
      <c r="VCM47" s="476"/>
      <c r="VCN47" s="476"/>
      <c r="VCO47" s="476"/>
      <c r="VCP47" s="476"/>
      <c r="VCQ47" s="476"/>
      <c r="VCR47" s="476"/>
      <c r="VCS47" s="476"/>
      <c r="VCT47" s="476"/>
      <c r="VCU47" s="476"/>
      <c r="VCV47" s="476"/>
      <c r="VCW47" s="476"/>
      <c r="VCX47" s="476"/>
      <c r="VCY47" s="476"/>
      <c r="VCZ47" s="476"/>
      <c r="VDA47" s="476"/>
      <c r="VDB47" s="476"/>
      <c r="VDC47" s="476"/>
      <c r="VDD47" s="476"/>
      <c r="VDE47" s="476"/>
      <c r="VDF47" s="476"/>
      <c r="VDG47" s="476"/>
      <c r="VDH47" s="476"/>
      <c r="VDI47" s="476"/>
      <c r="VDJ47" s="476"/>
      <c r="VDK47" s="476"/>
      <c r="VDL47" s="476"/>
      <c r="VDM47" s="476"/>
      <c r="VDN47" s="476"/>
      <c r="VDO47" s="476"/>
      <c r="VDP47" s="476"/>
      <c r="VDQ47" s="476"/>
      <c r="VDR47" s="476"/>
      <c r="VDS47" s="476"/>
      <c r="VDT47" s="476"/>
      <c r="VDU47" s="476"/>
      <c r="VDV47" s="476"/>
      <c r="VDW47" s="476"/>
      <c r="VDX47" s="476"/>
      <c r="VDY47" s="476"/>
      <c r="VDZ47" s="476"/>
      <c r="VEA47" s="476"/>
      <c r="VEB47" s="476"/>
      <c r="VEC47" s="476"/>
      <c r="VED47" s="476"/>
      <c r="VEE47" s="476"/>
      <c r="VEF47" s="476"/>
      <c r="VEG47" s="476"/>
      <c r="VEH47" s="476"/>
      <c r="VEI47" s="476"/>
      <c r="VEJ47" s="476"/>
      <c r="VEK47" s="476"/>
      <c r="VEL47" s="476"/>
      <c r="VEM47" s="476"/>
      <c r="VEN47" s="476"/>
      <c r="VEO47" s="476"/>
      <c r="VEP47" s="476"/>
      <c r="VEQ47" s="476"/>
      <c r="VER47" s="476"/>
      <c r="VES47" s="476"/>
      <c r="VET47" s="476"/>
      <c r="VEU47" s="476"/>
      <c r="VEV47" s="476"/>
      <c r="VEW47" s="476"/>
      <c r="VEX47" s="476"/>
      <c r="VEY47" s="476"/>
      <c r="VEZ47" s="476"/>
      <c r="VFA47" s="476"/>
      <c r="VFB47" s="476"/>
      <c r="VFC47" s="476"/>
      <c r="VFD47" s="476"/>
      <c r="VFE47" s="476"/>
      <c r="VFF47" s="476"/>
      <c r="VFG47" s="476"/>
      <c r="VFH47" s="476"/>
      <c r="VFI47" s="476"/>
      <c r="VFJ47" s="476"/>
      <c r="VFK47" s="476"/>
      <c r="VFL47" s="476"/>
      <c r="VFM47" s="476"/>
      <c r="VFN47" s="476"/>
      <c r="VFO47" s="476"/>
      <c r="VFP47" s="476"/>
      <c r="VFQ47" s="476"/>
      <c r="VFR47" s="476"/>
      <c r="VFS47" s="476"/>
      <c r="VFT47" s="476"/>
      <c r="VFU47" s="476"/>
      <c r="VFV47" s="476"/>
      <c r="VFW47" s="476"/>
      <c r="VFX47" s="476"/>
      <c r="VFY47" s="476"/>
      <c r="VFZ47" s="476"/>
      <c r="VGA47" s="476"/>
      <c r="VGB47" s="476"/>
      <c r="VGC47" s="476"/>
      <c r="VGD47" s="476"/>
      <c r="VGE47" s="476"/>
      <c r="VGF47" s="476"/>
      <c r="VGG47" s="476"/>
      <c r="VGH47" s="476"/>
      <c r="VGI47" s="476"/>
      <c r="VGJ47" s="476"/>
      <c r="VGK47" s="476"/>
      <c r="VGL47" s="476"/>
      <c r="VGM47" s="476"/>
      <c r="VGN47" s="476"/>
      <c r="VGO47" s="476"/>
      <c r="VGP47" s="476"/>
      <c r="VGQ47" s="476"/>
      <c r="VGR47" s="476"/>
      <c r="VGS47" s="476"/>
      <c r="VGT47" s="476"/>
      <c r="VGU47" s="476"/>
      <c r="VGV47" s="476"/>
      <c r="VGW47" s="476"/>
      <c r="VGX47" s="476"/>
      <c r="VGY47" s="476"/>
      <c r="VGZ47" s="476"/>
      <c r="VHA47" s="476"/>
      <c r="VHB47" s="476"/>
      <c r="VHC47" s="476"/>
      <c r="VHD47" s="476"/>
      <c r="VHE47" s="476"/>
      <c r="VHF47" s="476"/>
      <c r="VHG47" s="476"/>
      <c r="VHH47" s="476"/>
      <c r="VHI47" s="476"/>
      <c r="VHJ47" s="476"/>
      <c r="VHK47" s="476"/>
      <c r="VHL47" s="476"/>
      <c r="VHM47" s="476"/>
      <c r="VHN47" s="476"/>
      <c r="VHO47" s="476"/>
      <c r="VHP47" s="476"/>
      <c r="VHQ47" s="476"/>
      <c r="VHR47" s="476"/>
      <c r="VHS47" s="476"/>
      <c r="VHT47" s="476"/>
      <c r="VHU47" s="476"/>
      <c r="VHV47" s="476"/>
      <c r="VHW47" s="476"/>
      <c r="VHX47" s="476"/>
      <c r="VHY47" s="476"/>
      <c r="VHZ47" s="476"/>
      <c r="VIA47" s="476"/>
      <c r="VIB47" s="476"/>
      <c r="VIC47" s="476"/>
      <c r="VID47" s="476"/>
      <c r="VIE47" s="476"/>
      <c r="VIF47" s="476"/>
      <c r="VIG47" s="476"/>
      <c r="VIH47" s="476"/>
      <c r="VII47" s="476"/>
      <c r="VIJ47" s="476"/>
      <c r="VIK47" s="476"/>
      <c r="VIL47" s="476"/>
      <c r="VIM47" s="476"/>
      <c r="VIN47" s="476"/>
      <c r="VIO47" s="476"/>
      <c r="VIP47" s="476"/>
      <c r="VIQ47" s="476"/>
      <c r="VIR47" s="476"/>
      <c r="VIS47" s="476"/>
      <c r="VIT47" s="476"/>
      <c r="VIU47" s="476"/>
      <c r="VIV47" s="476"/>
      <c r="VIW47" s="476"/>
      <c r="VIX47" s="476"/>
      <c r="VIY47" s="476"/>
      <c r="VIZ47" s="476"/>
      <c r="VJA47" s="476"/>
      <c r="VJB47" s="476"/>
      <c r="VJC47" s="476"/>
      <c r="VJD47" s="476"/>
      <c r="VJE47" s="476"/>
      <c r="VJF47" s="476"/>
      <c r="VJG47" s="476"/>
      <c r="VJH47" s="476"/>
      <c r="VJI47" s="476"/>
      <c r="VJJ47" s="476"/>
      <c r="VJK47" s="476"/>
      <c r="VJL47" s="476"/>
      <c r="VJM47" s="476"/>
      <c r="VJN47" s="476"/>
      <c r="VJO47" s="476"/>
      <c r="VJP47" s="476"/>
      <c r="VJQ47" s="476"/>
      <c r="VJR47" s="476"/>
      <c r="VJS47" s="476"/>
      <c r="VJT47" s="476"/>
      <c r="VJU47" s="476"/>
      <c r="VJV47" s="476"/>
      <c r="VJW47" s="476"/>
      <c r="VJX47" s="476"/>
      <c r="VJY47" s="476"/>
      <c r="VJZ47" s="476"/>
      <c r="VKA47" s="476"/>
      <c r="VKB47" s="476"/>
      <c r="VKC47" s="476"/>
      <c r="VKD47" s="476"/>
      <c r="VKE47" s="476"/>
      <c r="VKF47" s="476"/>
      <c r="VKG47" s="476"/>
      <c r="VKH47" s="476"/>
      <c r="VKI47" s="476"/>
      <c r="VKJ47" s="476"/>
      <c r="VKK47" s="476"/>
      <c r="VKL47" s="476"/>
      <c r="VKM47" s="476"/>
      <c r="VKN47" s="476"/>
      <c r="VKO47" s="476"/>
      <c r="VKP47" s="476"/>
      <c r="VKQ47" s="476"/>
      <c r="VKR47" s="476"/>
      <c r="VKS47" s="476"/>
      <c r="VKT47" s="476"/>
      <c r="VKU47" s="476"/>
      <c r="VKV47" s="476"/>
      <c r="VKW47" s="476"/>
      <c r="VKX47" s="476"/>
      <c r="VKY47" s="476"/>
      <c r="VKZ47" s="476"/>
      <c r="VLA47" s="476"/>
      <c r="VLB47" s="476"/>
      <c r="VLC47" s="476"/>
      <c r="VLD47" s="476"/>
      <c r="VLE47" s="476"/>
      <c r="VLF47" s="476"/>
      <c r="VLG47" s="476"/>
      <c r="VLH47" s="476"/>
      <c r="VLI47" s="476"/>
      <c r="VLJ47" s="476"/>
      <c r="VLK47" s="476"/>
      <c r="VLL47" s="476"/>
      <c r="VLM47" s="476"/>
      <c r="VLN47" s="476"/>
      <c r="VLO47" s="476"/>
      <c r="VLP47" s="476"/>
      <c r="VLQ47" s="476"/>
      <c r="VLR47" s="476"/>
      <c r="VLS47" s="476"/>
      <c r="VLT47" s="476"/>
      <c r="VLU47" s="476"/>
      <c r="VLV47" s="476"/>
      <c r="VLW47" s="476"/>
      <c r="VLX47" s="476"/>
      <c r="VLY47" s="476"/>
      <c r="VLZ47" s="476"/>
      <c r="VMA47" s="476"/>
      <c r="VMB47" s="476"/>
      <c r="VMC47" s="476"/>
      <c r="VMD47" s="476"/>
      <c r="VME47" s="476"/>
      <c r="VMF47" s="476"/>
      <c r="VMG47" s="476"/>
      <c r="VMH47" s="476"/>
      <c r="VMI47" s="476"/>
      <c r="VMJ47" s="476"/>
      <c r="VMK47" s="476"/>
      <c r="VML47" s="476"/>
      <c r="VMM47" s="476"/>
      <c r="VMN47" s="476"/>
      <c r="VMO47" s="476"/>
      <c r="VMP47" s="476"/>
      <c r="VMQ47" s="476"/>
      <c r="VMR47" s="476"/>
      <c r="VMS47" s="476"/>
      <c r="VMT47" s="476"/>
      <c r="VMU47" s="476"/>
      <c r="VMV47" s="476"/>
      <c r="VMW47" s="476"/>
      <c r="VMX47" s="476"/>
      <c r="VMY47" s="476"/>
      <c r="VMZ47" s="476"/>
      <c r="VNA47" s="476"/>
      <c r="VNB47" s="476"/>
      <c r="VNC47" s="476"/>
      <c r="VND47" s="476"/>
      <c r="VNE47" s="476"/>
      <c r="VNF47" s="476"/>
      <c r="VNG47" s="476"/>
      <c r="VNH47" s="476"/>
      <c r="VNI47" s="476"/>
      <c r="VNJ47" s="476"/>
      <c r="VNK47" s="476"/>
      <c r="VNL47" s="476"/>
      <c r="VNM47" s="476"/>
      <c r="VNN47" s="476"/>
      <c r="VNO47" s="476"/>
      <c r="VNP47" s="476"/>
      <c r="VNQ47" s="476"/>
      <c r="VNR47" s="476"/>
      <c r="VNS47" s="476"/>
      <c r="VNT47" s="476"/>
      <c r="VNU47" s="476"/>
      <c r="VNV47" s="476"/>
      <c r="VNW47" s="476"/>
      <c r="VNX47" s="476"/>
      <c r="VNY47" s="476"/>
      <c r="VNZ47" s="476"/>
      <c r="VOA47" s="476"/>
      <c r="VOB47" s="476"/>
      <c r="VOC47" s="476"/>
      <c r="VOD47" s="476"/>
      <c r="VOE47" s="476"/>
      <c r="VOF47" s="476"/>
      <c r="VOG47" s="476"/>
      <c r="VOH47" s="476"/>
      <c r="VOI47" s="476"/>
      <c r="VOJ47" s="476"/>
      <c r="VOK47" s="476"/>
      <c r="VOL47" s="476"/>
      <c r="VOM47" s="476"/>
      <c r="VON47" s="476"/>
      <c r="VOO47" s="476"/>
      <c r="VOP47" s="476"/>
      <c r="VOQ47" s="476"/>
      <c r="VOR47" s="476"/>
      <c r="VOS47" s="476"/>
      <c r="VOT47" s="476"/>
      <c r="VOU47" s="476"/>
      <c r="VOV47" s="476"/>
      <c r="VOW47" s="476"/>
      <c r="VOX47" s="476"/>
      <c r="VOY47" s="476"/>
      <c r="VOZ47" s="476"/>
      <c r="VPA47" s="476"/>
      <c r="VPB47" s="476"/>
      <c r="VPC47" s="476"/>
      <c r="VPD47" s="476"/>
      <c r="VPE47" s="476"/>
      <c r="VPF47" s="476"/>
      <c r="VPG47" s="476"/>
      <c r="VPH47" s="476"/>
      <c r="VPI47" s="476"/>
      <c r="VPJ47" s="476"/>
      <c r="VPK47" s="476"/>
      <c r="VPL47" s="476"/>
      <c r="VPM47" s="476"/>
      <c r="VPN47" s="476"/>
      <c r="VPO47" s="476"/>
      <c r="VPP47" s="476"/>
      <c r="VPQ47" s="476"/>
      <c r="VPR47" s="476"/>
      <c r="VPS47" s="476"/>
      <c r="VPT47" s="476"/>
      <c r="VPU47" s="476"/>
      <c r="VPV47" s="476"/>
      <c r="VPW47" s="476"/>
      <c r="VPX47" s="476"/>
      <c r="VPY47" s="476"/>
      <c r="VPZ47" s="476"/>
      <c r="VQA47" s="476"/>
      <c r="VQB47" s="476"/>
      <c r="VQC47" s="476"/>
      <c r="VQD47" s="476"/>
      <c r="VQE47" s="476"/>
      <c r="VQF47" s="476"/>
      <c r="VQG47" s="476"/>
      <c r="VQH47" s="476"/>
      <c r="VQI47" s="476"/>
      <c r="VQJ47" s="476"/>
      <c r="VQK47" s="476"/>
      <c r="VQL47" s="476"/>
      <c r="VQM47" s="476"/>
      <c r="VQN47" s="476"/>
      <c r="VQO47" s="476"/>
      <c r="VQP47" s="476"/>
      <c r="VQQ47" s="476"/>
      <c r="VQR47" s="476"/>
      <c r="VQS47" s="476"/>
      <c r="VQT47" s="476"/>
      <c r="VQU47" s="476"/>
      <c r="VQV47" s="476"/>
      <c r="VQW47" s="476"/>
      <c r="VQX47" s="476"/>
      <c r="VQY47" s="476"/>
      <c r="VQZ47" s="476"/>
      <c r="VRA47" s="476"/>
      <c r="VRB47" s="476"/>
      <c r="VRC47" s="476"/>
      <c r="VRD47" s="476"/>
      <c r="VRE47" s="476"/>
      <c r="VRF47" s="476"/>
      <c r="VRG47" s="476"/>
      <c r="VRH47" s="476"/>
      <c r="VRI47" s="476"/>
      <c r="VRJ47" s="476"/>
      <c r="VRK47" s="476"/>
      <c r="VRL47" s="476"/>
      <c r="VRM47" s="476"/>
      <c r="VRN47" s="476"/>
      <c r="VRO47" s="476"/>
      <c r="VRP47" s="476"/>
      <c r="VRQ47" s="476"/>
      <c r="VRR47" s="476"/>
      <c r="VRS47" s="476"/>
      <c r="VRT47" s="476"/>
      <c r="VRU47" s="476"/>
      <c r="VRV47" s="476"/>
      <c r="VRW47" s="476"/>
      <c r="VRX47" s="476"/>
      <c r="VRY47" s="476"/>
      <c r="VRZ47" s="476"/>
      <c r="VSA47" s="476"/>
      <c r="VSB47" s="476"/>
      <c r="VSC47" s="476"/>
      <c r="VSD47" s="476"/>
      <c r="VSE47" s="476"/>
      <c r="VSF47" s="476"/>
      <c r="VSG47" s="476"/>
      <c r="VSH47" s="476"/>
      <c r="VSI47" s="476"/>
      <c r="VSJ47" s="476"/>
      <c r="VSK47" s="476"/>
      <c r="VSL47" s="476"/>
      <c r="VSM47" s="476"/>
      <c r="VSN47" s="476"/>
      <c r="VSO47" s="476"/>
      <c r="VSP47" s="476"/>
      <c r="VSQ47" s="476"/>
      <c r="VSR47" s="476"/>
      <c r="VSS47" s="476"/>
      <c r="VST47" s="476"/>
      <c r="VSU47" s="476"/>
      <c r="VSV47" s="476"/>
      <c r="VSW47" s="476"/>
      <c r="VSX47" s="476"/>
      <c r="VSY47" s="476"/>
      <c r="VSZ47" s="476"/>
      <c r="VTA47" s="476"/>
      <c r="VTB47" s="476"/>
      <c r="VTC47" s="476"/>
      <c r="VTD47" s="476"/>
      <c r="VTE47" s="476"/>
      <c r="VTF47" s="476"/>
      <c r="VTG47" s="476"/>
      <c r="VTH47" s="476"/>
      <c r="VTI47" s="476"/>
      <c r="VTJ47" s="476"/>
      <c r="VTK47" s="476"/>
      <c r="VTL47" s="476"/>
      <c r="VTM47" s="476"/>
      <c r="VTN47" s="476"/>
      <c r="VTO47" s="476"/>
      <c r="VTP47" s="476"/>
      <c r="VTQ47" s="476"/>
      <c r="VTR47" s="476"/>
      <c r="VTS47" s="476"/>
      <c r="VTT47" s="476"/>
      <c r="VTU47" s="476"/>
      <c r="VTV47" s="476"/>
      <c r="VTW47" s="476"/>
      <c r="VTX47" s="476"/>
      <c r="VTY47" s="476"/>
      <c r="VTZ47" s="476"/>
      <c r="VUA47" s="476"/>
      <c r="VUB47" s="476"/>
      <c r="VUC47" s="476"/>
      <c r="VUD47" s="476"/>
      <c r="VUE47" s="476"/>
      <c r="VUF47" s="476"/>
      <c r="VUG47" s="476"/>
      <c r="VUH47" s="476"/>
      <c r="VUI47" s="476"/>
      <c r="VUJ47" s="476"/>
      <c r="VUK47" s="476"/>
      <c r="VUL47" s="476"/>
      <c r="VUM47" s="476"/>
      <c r="VUN47" s="476"/>
      <c r="VUO47" s="476"/>
      <c r="VUP47" s="476"/>
      <c r="VUQ47" s="476"/>
      <c r="VUR47" s="476"/>
      <c r="VUS47" s="476"/>
      <c r="VUT47" s="476"/>
      <c r="VUU47" s="476"/>
      <c r="VUV47" s="476"/>
      <c r="VUW47" s="476"/>
      <c r="VUX47" s="476"/>
      <c r="VUY47" s="476"/>
      <c r="VUZ47" s="476"/>
      <c r="VVA47" s="476"/>
      <c r="VVB47" s="476"/>
      <c r="VVC47" s="476"/>
      <c r="VVD47" s="476"/>
      <c r="VVE47" s="476"/>
      <c r="VVF47" s="476"/>
      <c r="VVG47" s="476"/>
      <c r="VVH47" s="476"/>
      <c r="VVI47" s="476"/>
      <c r="VVJ47" s="476"/>
      <c r="VVK47" s="476"/>
      <c r="VVL47" s="476"/>
      <c r="VVM47" s="476"/>
      <c r="VVN47" s="476"/>
      <c r="VVO47" s="476"/>
      <c r="VVP47" s="476"/>
      <c r="VVQ47" s="476"/>
      <c r="VVR47" s="476"/>
      <c r="VVS47" s="476"/>
      <c r="VVT47" s="476"/>
      <c r="VVU47" s="476"/>
      <c r="VVV47" s="476"/>
      <c r="VVW47" s="476"/>
      <c r="VVX47" s="476"/>
      <c r="VVY47" s="476"/>
      <c r="VVZ47" s="476"/>
      <c r="VWA47" s="476"/>
      <c r="VWB47" s="476"/>
      <c r="VWC47" s="476"/>
      <c r="VWD47" s="476"/>
      <c r="VWE47" s="476"/>
      <c r="VWF47" s="476"/>
      <c r="VWG47" s="476"/>
      <c r="VWH47" s="476"/>
      <c r="VWI47" s="476"/>
      <c r="VWJ47" s="476"/>
      <c r="VWK47" s="476"/>
      <c r="VWL47" s="476"/>
      <c r="VWM47" s="476"/>
      <c r="VWN47" s="476"/>
      <c r="VWO47" s="476"/>
      <c r="VWP47" s="476"/>
      <c r="VWQ47" s="476"/>
      <c r="VWR47" s="476"/>
      <c r="VWS47" s="476"/>
      <c r="VWT47" s="476"/>
      <c r="VWU47" s="476"/>
      <c r="VWV47" s="476"/>
      <c r="VWW47" s="476"/>
      <c r="VWX47" s="476"/>
      <c r="VWY47" s="476"/>
      <c r="VWZ47" s="476"/>
      <c r="VXA47" s="476"/>
      <c r="VXB47" s="476"/>
      <c r="VXC47" s="476"/>
      <c r="VXD47" s="476"/>
      <c r="VXE47" s="476"/>
      <c r="VXF47" s="476"/>
      <c r="VXG47" s="476"/>
      <c r="VXH47" s="476"/>
      <c r="VXI47" s="476"/>
      <c r="VXJ47" s="476"/>
      <c r="VXK47" s="476"/>
      <c r="VXL47" s="476"/>
      <c r="VXM47" s="476"/>
      <c r="VXN47" s="476"/>
      <c r="VXO47" s="476"/>
      <c r="VXP47" s="476"/>
      <c r="VXQ47" s="476"/>
      <c r="VXR47" s="476"/>
      <c r="VXS47" s="476"/>
      <c r="VXT47" s="476"/>
      <c r="VXU47" s="476"/>
      <c r="VXV47" s="476"/>
      <c r="VXW47" s="476"/>
      <c r="VXX47" s="476"/>
      <c r="VXY47" s="476"/>
      <c r="VXZ47" s="476"/>
      <c r="VYA47" s="476"/>
      <c r="VYB47" s="476"/>
      <c r="VYC47" s="476"/>
      <c r="VYD47" s="476"/>
      <c r="VYE47" s="476"/>
      <c r="VYF47" s="476"/>
      <c r="VYG47" s="476"/>
      <c r="VYH47" s="476"/>
      <c r="VYI47" s="476"/>
      <c r="VYJ47" s="476"/>
      <c r="VYK47" s="476"/>
      <c r="VYL47" s="476"/>
      <c r="VYM47" s="476"/>
      <c r="VYN47" s="476"/>
      <c r="VYO47" s="476"/>
      <c r="VYP47" s="476"/>
      <c r="VYQ47" s="476"/>
      <c r="VYR47" s="476"/>
      <c r="VYS47" s="476"/>
      <c r="VYT47" s="476"/>
      <c r="VYU47" s="476"/>
      <c r="VYV47" s="476"/>
      <c r="VYW47" s="476"/>
      <c r="VYX47" s="476"/>
      <c r="VYY47" s="476"/>
      <c r="VYZ47" s="476"/>
      <c r="VZA47" s="476"/>
      <c r="VZB47" s="476"/>
      <c r="VZC47" s="476"/>
      <c r="VZD47" s="476"/>
      <c r="VZE47" s="476"/>
      <c r="VZF47" s="476"/>
      <c r="VZG47" s="476"/>
      <c r="VZH47" s="476"/>
      <c r="VZI47" s="476"/>
      <c r="VZJ47" s="476"/>
      <c r="VZK47" s="476"/>
      <c r="VZL47" s="476"/>
      <c r="VZM47" s="476"/>
      <c r="VZN47" s="476"/>
      <c r="VZO47" s="476"/>
      <c r="VZP47" s="476"/>
      <c r="VZQ47" s="476"/>
      <c r="VZR47" s="476"/>
      <c r="VZS47" s="476"/>
      <c r="VZT47" s="476"/>
      <c r="VZU47" s="476"/>
      <c r="VZV47" s="476"/>
      <c r="VZW47" s="476"/>
      <c r="VZX47" s="476"/>
      <c r="VZY47" s="476"/>
      <c r="VZZ47" s="476"/>
      <c r="WAA47" s="476"/>
      <c r="WAB47" s="476"/>
      <c r="WAC47" s="476"/>
      <c r="WAD47" s="476"/>
      <c r="WAE47" s="476"/>
      <c r="WAF47" s="476"/>
      <c r="WAG47" s="476"/>
      <c r="WAH47" s="476"/>
      <c r="WAI47" s="476"/>
      <c r="WAJ47" s="476"/>
      <c r="WAK47" s="476"/>
      <c r="WAL47" s="476"/>
      <c r="WAM47" s="476"/>
      <c r="WAN47" s="476"/>
      <c r="WAO47" s="476"/>
      <c r="WAP47" s="476"/>
      <c r="WAQ47" s="476"/>
      <c r="WAR47" s="476"/>
      <c r="WAS47" s="476"/>
      <c r="WAT47" s="476"/>
      <c r="WAU47" s="476"/>
      <c r="WAV47" s="476"/>
      <c r="WAW47" s="476"/>
      <c r="WAX47" s="476"/>
      <c r="WAY47" s="476"/>
      <c r="WAZ47" s="476"/>
      <c r="WBA47" s="476"/>
      <c r="WBB47" s="476"/>
      <c r="WBC47" s="476"/>
      <c r="WBD47" s="476"/>
      <c r="WBE47" s="476"/>
      <c r="WBF47" s="476"/>
      <c r="WBG47" s="476"/>
      <c r="WBH47" s="476"/>
      <c r="WBI47" s="476"/>
      <c r="WBJ47" s="476"/>
      <c r="WBK47" s="476"/>
      <c r="WBL47" s="476"/>
      <c r="WBM47" s="476"/>
      <c r="WBN47" s="476"/>
      <c r="WBO47" s="476"/>
      <c r="WBP47" s="476"/>
      <c r="WBQ47" s="476"/>
      <c r="WBR47" s="476"/>
      <c r="WBS47" s="476"/>
      <c r="WBT47" s="476"/>
      <c r="WBU47" s="476"/>
      <c r="WBV47" s="476"/>
      <c r="WBW47" s="476"/>
      <c r="WBX47" s="476"/>
      <c r="WBY47" s="476"/>
      <c r="WBZ47" s="476"/>
      <c r="WCA47" s="476"/>
      <c r="WCB47" s="476"/>
      <c r="WCC47" s="476"/>
      <c r="WCD47" s="476"/>
      <c r="WCE47" s="476"/>
      <c r="WCF47" s="476"/>
      <c r="WCG47" s="476"/>
      <c r="WCH47" s="476"/>
      <c r="WCI47" s="476"/>
      <c r="WCJ47" s="476"/>
      <c r="WCK47" s="476"/>
      <c r="WCL47" s="476"/>
      <c r="WCM47" s="476"/>
      <c r="WCN47" s="476"/>
      <c r="WCO47" s="476"/>
      <c r="WCP47" s="476"/>
      <c r="WCQ47" s="476"/>
      <c r="WCR47" s="476"/>
      <c r="WCS47" s="476"/>
      <c r="WCT47" s="476"/>
      <c r="WCU47" s="476"/>
      <c r="WCV47" s="476"/>
      <c r="WCW47" s="476"/>
      <c r="WCX47" s="476"/>
      <c r="WCY47" s="476"/>
      <c r="WCZ47" s="476"/>
      <c r="WDA47" s="476"/>
      <c r="WDB47" s="476"/>
      <c r="WDC47" s="476"/>
      <c r="WDD47" s="476"/>
      <c r="WDE47" s="476"/>
      <c r="WDF47" s="476"/>
      <c r="WDG47" s="476"/>
      <c r="WDH47" s="476"/>
      <c r="WDI47" s="476"/>
      <c r="WDJ47" s="476"/>
      <c r="WDK47" s="476"/>
      <c r="WDL47" s="476"/>
      <c r="WDM47" s="476"/>
      <c r="WDN47" s="476"/>
      <c r="WDO47" s="476"/>
      <c r="WDP47" s="476"/>
      <c r="WDQ47" s="476"/>
      <c r="WDR47" s="476"/>
      <c r="WDS47" s="476"/>
      <c r="WDT47" s="476"/>
      <c r="WDU47" s="476"/>
      <c r="WDV47" s="476"/>
      <c r="WDW47" s="476"/>
      <c r="WDX47" s="476"/>
      <c r="WDY47" s="476"/>
      <c r="WDZ47" s="476"/>
      <c r="WEA47" s="476"/>
      <c r="WEB47" s="476"/>
      <c r="WEC47" s="476"/>
      <c r="WED47" s="476"/>
      <c r="WEE47" s="476"/>
      <c r="WEF47" s="476"/>
      <c r="WEG47" s="476"/>
      <c r="WEH47" s="476"/>
      <c r="WEI47" s="476"/>
      <c r="WEJ47" s="476"/>
      <c r="WEK47" s="476"/>
      <c r="WEL47" s="476"/>
      <c r="WEM47" s="476"/>
      <c r="WEN47" s="476"/>
      <c r="WEO47" s="476"/>
      <c r="WEP47" s="476"/>
      <c r="WEQ47" s="476"/>
      <c r="WER47" s="476"/>
      <c r="WES47" s="476"/>
      <c r="WET47" s="476"/>
      <c r="WEU47" s="476"/>
      <c r="WEV47" s="476"/>
      <c r="WEW47" s="476"/>
      <c r="WEX47" s="476"/>
      <c r="WEY47" s="476"/>
      <c r="WEZ47" s="476"/>
      <c r="WFA47" s="476"/>
      <c r="WFB47" s="476"/>
      <c r="WFC47" s="476"/>
      <c r="WFD47" s="476"/>
      <c r="WFE47" s="476"/>
      <c r="WFF47" s="476"/>
      <c r="WFG47" s="476"/>
      <c r="WFH47" s="476"/>
      <c r="WFI47" s="476"/>
      <c r="WFJ47" s="476"/>
      <c r="WFK47" s="476"/>
      <c r="WFL47" s="476"/>
      <c r="WFM47" s="476"/>
      <c r="WFN47" s="476"/>
      <c r="WFO47" s="476"/>
      <c r="WFP47" s="476"/>
      <c r="WFQ47" s="476"/>
      <c r="WFR47" s="476"/>
      <c r="WFS47" s="476"/>
      <c r="WFT47" s="476"/>
      <c r="WFU47" s="476"/>
      <c r="WFV47" s="476"/>
      <c r="WFW47" s="476"/>
      <c r="WFX47" s="476"/>
      <c r="WFY47" s="476"/>
      <c r="WFZ47" s="476"/>
      <c r="WGA47" s="476"/>
      <c r="WGB47" s="476"/>
      <c r="WGC47" s="476"/>
      <c r="WGD47" s="476"/>
      <c r="WGE47" s="476"/>
      <c r="WGF47" s="476"/>
      <c r="WGG47" s="476"/>
      <c r="WGH47" s="476"/>
      <c r="WGI47" s="476"/>
      <c r="WGJ47" s="476"/>
      <c r="WGK47" s="476"/>
      <c r="WGL47" s="476"/>
      <c r="WGM47" s="476"/>
      <c r="WGN47" s="476"/>
      <c r="WGO47" s="476"/>
      <c r="WGP47" s="476"/>
      <c r="WGQ47" s="476"/>
      <c r="WGR47" s="476"/>
      <c r="WGS47" s="476"/>
      <c r="WGT47" s="476"/>
      <c r="WGU47" s="476"/>
      <c r="WGV47" s="476"/>
      <c r="WGW47" s="476"/>
      <c r="WGX47" s="476"/>
      <c r="WGY47" s="476"/>
      <c r="WGZ47" s="476"/>
      <c r="WHA47" s="476"/>
      <c r="WHB47" s="476"/>
      <c r="WHC47" s="476"/>
      <c r="WHD47" s="476"/>
      <c r="WHE47" s="476"/>
      <c r="WHF47" s="476"/>
      <c r="WHG47" s="476"/>
      <c r="WHH47" s="476"/>
      <c r="WHI47" s="476"/>
      <c r="WHJ47" s="476"/>
      <c r="WHK47" s="476"/>
      <c r="WHL47" s="476"/>
      <c r="WHM47" s="476"/>
      <c r="WHN47" s="476"/>
      <c r="WHO47" s="476"/>
      <c r="WHP47" s="476"/>
      <c r="WHQ47" s="476"/>
      <c r="WHR47" s="476"/>
      <c r="WHS47" s="476"/>
      <c r="WHT47" s="476"/>
      <c r="WHU47" s="476"/>
      <c r="WHV47" s="476"/>
      <c r="WHW47" s="476"/>
      <c r="WHX47" s="476"/>
      <c r="WHY47" s="476"/>
      <c r="WHZ47" s="476"/>
      <c r="WIA47" s="476"/>
      <c r="WIB47" s="476"/>
      <c r="WIC47" s="476"/>
      <c r="WID47" s="476"/>
      <c r="WIE47" s="476"/>
      <c r="WIF47" s="476"/>
      <c r="WIG47" s="476"/>
      <c r="WIH47" s="476"/>
      <c r="WII47" s="476"/>
      <c r="WIJ47" s="476"/>
      <c r="WIK47" s="476"/>
      <c r="WIL47" s="476"/>
      <c r="WIM47" s="476"/>
      <c r="WIN47" s="476"/>
      <c r="WIO47" s="476"/>
      <c r="WIP47" s="476"/>
      <c r="WIQ47" s="476"/>
      <c r="WIR47" s="476"/>
      <c r="WIS47" s="476"/>
      <c r="WIT47" s="476"/>
      <c r="WIU47" s="476"/>
      <c r="WIV47" s="476"/>
      <c r="WIW47" s="476"/>
      <c r="WIX47" s="476"/>
      <c r="WIY47" s="476"/>
      <c r="WIZ47" s="476"/>
      <c r="WJA47" s="476"/>
      <c r="WJB47" s="476"/>
      <c r="WJC47" s="476"/>
      <c r="WJD47" s="476"/>
      <c r="WJE47" s="476"/>
      <c r="WJF47" s="476"/>
      <c r="WJG47" s="476"/>
      <c r="WJH47" s="476"/>
      <c r="WJI47" s="476"/>
      <c r="WJJ47" s="476"/>
      <c r="WJK47" s="476"/>
      <c r="WJL47" s="476"/>
      <c r="WJM47" s="476"/>
      <c r="WJN47" s="476"/>
      <c r="WJO47" s="476"/>
      <c r="WJP47" s="476"/>
      <c r="WJQ47" s="476"/>
      <c r="WJR47" s="476"/>
      <c r="WJS47" s="476"/>
      <c r="WJT47" s="476"/>
      <c r="WJU47" s="476"/>
      <c r="WJV47" s="476"/>
      <c r="WJW47" s="476"/>
      <c r="WJX47" s="476"/>
      <c r="WJY47" s="476"/>
      <c r="WJZ47" s="476"/>
      <c r="WKA47" s="476"/>
      <c r="WKB47" s="476"/>
      <c r="WKC47" s="476"/>
      <c r="WKD47" s="476"/>
      <c r="WKE47" s="476"/>
      <c r="WKF47" s="476"/>
      <c r="WKG47" s="476"/>
      <c r="WKH47" s="476"/>
      <c r="WKI47" s="476"/>
      <c r="WKJ47" s="476"/>
      <c r="WKK47" s="476"/>
      <c r="WKL47" s="476"/>
      <c r="WKM47" s="476"/>
      <c r="WKN47" s="476"/>
      <c r="WKO47" s="476"/>
      <c r="WKP47" s="476"/>
      <c r="WKQ47" s="476"/>
      <c r="WKR47" s="476"/>
      <c r="WKS47" s="476"/>
      <c r="WKT47" s="476"/>
      <c r="WKU47" s="476"/>
      <c r="WKV47" s="476"/>
      <c r="WKW47" s="476"/>
      <c r="WKX47" s="476"/>
      <c r="WKY47" s="476"/>
      <c r="WKZ47" s="476"/>
      <c r="WLA47" s="476"/>
      <c r="WLB47" s="476"/>
      <c r="WLC47" s="476"/>
      <c r="WLD47" s="476"/>
      <c r="WLE47" s="476"/>
      <c r="WLF47" s="476"/>
      <c r="WLG47" s="476"/>
      <c r="WLH47" s="476"/>
      <c r="WLI47" s="476"/>
      <c r="WLJ47" s="476"/>
      <c r="WLK47" s="476"/>
      <c r="WLL47" s="476"/>
      <c r="WLM47" s="476"/>
      <c r="WLN47" s="476"/>
      <c r="WLO47" s="476"/>
      <c r="WLP47" s="476"/>
      <c r="WLQ47" s="476"/>
      <c r="WLR47" s="476"/>
      <c r="WLS47" s="476"/>
      <c r="WLT47" s="476"/>
      <c r="WLU47" s="476"/>
      <c r="WLV47" s="476"/>
      <c r="WLW47" s="476"/>
      <c r="WLX47" s="476"/>
      <c r="WLY47" s="476"/>
      <c r="WLZ47" s="476"/>
      <c r="WMA47" s="476"/>
      <c r="WMB47" s="476"/>
      <c r="WMC47" s="476"/>
      <c r="WMD47" s="476"/>
      <c r="WME47" s="476"/>
      <c r="WMF47" s="476"/>
      <c r="WMG47" s="476"/>
      <c r="WMH47" s="476"/>
      <c r="WMI47" s="476"/>
      <c r="WMJ47" s="476"/>
      <c r="WMK47" s="476"/>
      <c r="WML47" s="476"/>
      <c r="WMM47" s="476"/>
      <c r="WMN47" s="476"/>
      <c r="WMO47" s="476"/>
      <c r="WMP47" s="476"/>
      <c r="WMQ47" s="476"/>
      <c r="WMR47" s="476"/>
      <c r="WMS47" s="476"/>
      <c r="WMT47" s="476"/>
      <c r="WMU47" s="476"/>
      <c r="WMV47" s="476"/>
      <c r="WMW47" s="476"/>
      <c r="WMX47" s="476"/>
      <c r="WMY47" s="476"/>
      <c r="WMZ47" s="476"/>
      <c r="WNA47" s="476"/>
      <c r="WNB47" s="476"/>
      <c r="WNC47" s="476"/>
      <c r="WND47" s="476"/>
      <c r="WNE47" s="476"/>
      <c r="WNF47" s="476"/>
      <c r="WNG47" s="476"/>
      <c r="WNH47" s="476"/>
      <c r="WNI47" s="476"/>
      <c r="WNJ47" s="476"/>
      <c r="WNK47" s="476"/>
      <c r="WNL47" s="476"/>
      <c r="WNM47" s="476"/>
      <c r="WNN47" s="476"/>
      <c r="WNO47" s="476"/>
      <c r="WNP47" s="476"/>
      <c r="WNQ47" s="476"/>
      <c r="WNR47" s="476"/>
      <c r="WNS47" s="476"/>
      <c r="WNT47" s="476"/>
      <c r="WNU47" s="476"/>
      <c r="WNV47" s="476"/>
      <c r="WNW47" s="476"/>
      <c r="WNX47" s="476"/>
      <c r="WNY47" s="476"/>
      <c r="WNZ47" s="476"/>
      <c r="WOA47" s="476"/>
      <c r="WOB47" s="476"/>
      <c r="WOC47" s="476"/>
      <c r="WOD47" s="476"/>
      <c r="WOE47" s="476"/>
      <c r="WOF47" s="476"/>
      <c r="WOG47" s="476"/>
      <c r="WOH47" s="476"/>
      <c r="WOI47" s="476"/>
      <c r="WOJ47" s="476"/>
      <c r="WOK47" s="476"/>
      <c r="WOL47" s="476"/>
      <c r="WOM47" s="476"/>
      <c r="WON47" s="476"/>
      <c r="WOO47" s="476"/>
      <c r="WOP47" s="476"/>
      <c r="WOQ47" s="476"/>
      <c r="WOR47" s="476"/>
      <c r="WOS47" s="476"/>
      <c r="WOT47" s="476"/>
      <c r="WOU47" s="476"/>
      <c r="WOV47" s="476"/>
      <c r="WOW47" s="476"/>
      <c r="WOX47" s="476"/>
      <c r="WOY47" s="476"/>
      <c r="WOZ47" s="476"/>
      <c r="WPA47" s="476"/>
      <c r="WPB47" s="476"/>
      <c r="WPC47" s="476"/>
      <c r="WPD47" s="476"/>
      <c r="WPE47" s="476"/>
      <c r="WPF47" s="476"/>
      <c r="WPG47" s="476"/>
      <c r="WPH47" s="476"/>
      <c r="WPI47" s="476"/>
      <c r="WPJ47" s="476"/>
      <c r="WPK47" s="476"/>
      <c r="WPL47" s="476"/>
      <c r="WPM47" s="476"/>
      <c r="WPN47" s="476"/>
      <c r="WPO47" s="476"/>
      <c r="WPP47" s="476"/>
      <c r="WPQ47" s="476"/>
      <c r="WPR47" s="476"/>
      <c r="WPS47" s="476"/>
      <c r="WPT47" s="476"/>
      <c r="WPU47" s="476"/>
      <c r="WPV47" s="476"/>
      <c r="WPW47" s="476"/>
      <c r="WPX47" s="476"/>
      <c r="WPY47" s="476"/>
      <c r="WPZ47" s="476"/>
      <c r="WQA47" s="476"/>
      <c r="WQB47" s="476"/>
      <c r="WQC47" s="476"/>
      <c r="WQD47" s="476"/>
      <c r="WQE47" s="476"/>
      <c r="WQF47" s="476"/>
      <c r="WQG47" s="476"/>
      <c r="WQH47" s="476"/>
      <c r="WQI47" s="476"/>
      <c r="WQJ47" s="476"/>
      <c r="WQK47" s="476"/>
      <c r="WQL47" s="476"/>
      <c r="WQM47" s="476"/>
      <c r="WQN47" s="476"/>
      <c r="WQO47" s="476"/>
      <c r="WQP47" s="476"/>
      <c r="WQQ47" s="476"/>
      <c r="WQR47" s="476"/>
      <c r="WQS47" s="476"/>
      <c r="WQT47" s="476"/>
      <c r="WQU47" s="476"/>
      <c r="WQV47" s="476"/>
      <c r="WQW47" s="476"/>
      <c r="WQX47" s="476"/>
      <c r="WQY47" s="476"/>
      <c r="WQZ47" s="476"/>
      <c r="WRA47" s="476"/>
      <c r="WRB47" s="476"/>
      <c r="WRC47" s="476"/>
      <c r="WRD47" s="476"/>
      <c r="WRE47" s="476"/>
      <c r="WRF47" s="476"/>
      <c r="WRG47" s="476"/>
      <c r="WRH47" s="476"/>
      <c r="WRI47" s="476"/>
      <c r="WRJ47" s="476"/>
      <c r="WRK47" s="476"/>
      <c r="WRL47" s="476"/>
      <c r="WRM47" s="476"/>
      <c r="WRN47" s="476"/>
      <c r="WRO47" s="476"/>
      <c r="WRP47" s="476"/>
      <c r="WRQ47" s="476"/>
      <c r="WRR47" s="476"/>
      <c r="WRS47" s="476"/>
      <c r="WRT47" s="476"/>
      <c r="WRU47" s="476"/>
      <c r="WRV47" s="476"/>
      <c r="WRW47" s="476"/>
      <c r="WRX47" s="476"/>
      <c r="WRY47" s="476"/>
      <c r="WRZ47" s="476"/>
      <c r="WSA47" s="476"/>
      <c r="WSB47" s="476"/>
      <c r="WSC47" s="476"/>
      <c r="WSD47" s="476"/>
      <c r="WSE47" s="476"/>
      <c r="WSF47" s="476"/>
      <c r="WSG47" s="476"/>
      <c r="WSH47" s="476"/>
      <c r="WSI47" s="476"/>
      <c r="WSJ47" s="476"/>
      <c r="WSK47" s="476"/>
      <c r="WSL47" s="476"/>
      <c r="WSM47" s="476"/>
      <c r="WSN47" s="476"/>
      <c r="WSO47" s="476"/>
      <c r="WSP47" s="476"/>
      <c r="WSQ47" s="476"/>
      <c r="WSR47" s="476"/>
      <c r="WSS47" s="476"/>
      <c r="WST47" s="476"/>
      <c r="WSU47" s="476"/>
      <c r="WSV47" s="476"/>
      <c r="WSW47" s="476"/>
      <c r="WSX47" s="476"/>
      <c r="WSY47" s="476"/>
      <c r="WSZ47" s="476"/>
      <c r="WTA47" s="476"/>
      <c r="WTB47" s="476"/>
      <c r="WTC47" s="476"/>
      <c r="WTD47" s="476"/>
      <c r="WTE47" s="476"/>
      <c r="WTF47" s="476"/>
      <c r="WTG47" s="476"/>
      <c r="WTH47" s="476"/>
      <c r="WTI47" s="476"/>
      <c r="WTJ47" s="476"/>
      <c r="WTK47" s="476"/>
      <c r="WTL47" s="476"/>
      <c r="WTM47" s="476"/>
      <c r="WTN47" s="476"/>
      <c r="WTO47" s="476"/>
      <c r="WTP47" s="476"/>
      <c r="WTQ47" s="476"/>
      <c r="WTR47" s="476"/>
      <c r="WTS47" s="476"/>
      <c r="WTT47" s="476"/>
      <c r="WTU47" s="476"/>
      <c r="WTV47" s="476"/>
      <c r="WTW47" s="476"/>
      <c r="WTX47" s="476"/>
      <c r="WTY47" s="476"/>
      <c r="WTZ47" s="476"/>
      <c r="WUA47" s="476"/>
      <c r="WUB47" s="476"/>
      <c r="WUC47" s="476"/>
      <c r="WUD47" s="476"/>
      <c r="WUE47" s="476"/>
      <c r="WUF47" s="476"/>
      <c r="WUG47" s="476"/>
      <c r="WUH47" s="476"/>
      <c r="WUI47" s="476"/>
      <c r="WUJ47" s="476"/>
      <c r="WUK47" s="476"/>
      <c r="WUL47" s="476"/>
      <c r="WUM47" s="476"/>
      <c r="WUN47" s="476"/>
      <c r="WUO47" s="476"/>
      <c r="WUP47" s="476"/>
      <c r="WUQ47" s="476"/>
      <c r="WUR47" s="476"/>
      <c r="WUS47" s="476"/>
      <c r="WUT47" s="476"/>
      <c r="WUU47" s="476"/>
      <c r="WUV47" s="476"/>
      <c r="WUW47" s="476"/>
      <c r="WUX47" s="476"/>
      <c r="WUY47" s="476"/>
      <c r="WUZ47" s="476"/>
      <c r="WVA47" s="476"/>
      <c r="WVB47" s="476"/>
      <c r="WVC47" s="476"/>
      <c r="WVD47" s="476"/>
      <c r="WVE47" s="476"/>
      <c r="WVF47" s="476"/>
      <c r="WVG47" s="476"/>
      <c r="WVH47" s="476"/>
      <c r="WVI47" s="476"/>
      <c r="WVJ47" s="476"/>
      <c r="WVK47" s="476"/>
      <c r="WVL47" s="476"/>
      <c r="WVM47" s="476"/>
      <c r="WVN47" s="476"/>
      <c r="WVO47" s="476"/>
      <c r="WVP47" s="476"/>
      <c r="WVQ47" s="476"/>
      <c r="WVR47" s="476"/>
      <c r="WVS47" s="476"/>
      <c r="WVT47" s="476"/>
      <c r="WVU47" s="476"/>
      <c r="WVV47" s="476"/>
      <c r="WVW47" s="476"/>
      <c r="WVX47" s="476"/>
      <c r="WVY47" s="476"/>
      <c r="WVZ47" s="476"/>
      <c r="WWA47" s="476"/>
      <c r="WWB47" s="476"/>
      <c r="WWC47" s="476"/>
      <c r="WWD47" s="476"/>
      <c r="WWE47" s="476"/>
      <c r="WWF47" s="476"/>
      <c r="WWG47" s="476"/>
      <c r="WWH47" s="476"/>
      <c r="WWI47" s="476"/>
      <c r="WWJ47" s="476"/>
      <c r="WWK47" s="476"/>
      <c r="WWL47" s="476"/>
      <c r="WWM47" s="476"/>
      <c r="WWN47" s="476"/>
      <c r="WWO47" s="476"/>
      <c r="WWP47" s="476"/>
      <c r="WWQ47" s="476"/>
      <c r="WWR47" s="476"/>
      <c r="WWS47" s="476"/>
      <c r="WWT47" s="476"/>
      <c r="WWU47" s="476"/>
      <c r="WWV47" s="476"/>
      <c r="WWW47" s="476"/>
      <c r="WWX47" s="476"/>
      <c r="WWY47" s="476"/>
      <c r="WWZ47" s="476"/>
      <c r="WXA47" s="476"/>
      <c r="WXB47" s="476"/>
      <c r="WXC47" s="476"/>
      <c r="WXD47" s="476"/>
      <c r="WXE47" s="476"/>
      <c r="WXF47" s="476"/>
      <c r="WXG47" s="476"/>
      <c r="WXH47" s="476"/>
      <c r="WXI47" s="476"/>
      <c r="WXJ47" s="476"/>
      <c r="WXK47" s="476"/>
      <c r="WXL47" s="476"/>
      <c r="WXM47" s="476"/>
      <c r="WXN47" s="476"/>
      <c r="WXO47" s="476"/>
      <c r="WXP47" s="476"/>
      <c r="WXQ47" s="476"/>
      <c r="WXR47" s="476"/>
      <c r="WXS47" s="476"/>
      <c r="WXT47" s="476"/>
      <c r="WXU47" s="476"/>
      <c r="WXV47" s="476"/>
      <c r="WXW47" s="476"/>
      <c r="WXX47" s="476"/>
      <c r="WXY47" s="476"/>
      <c r="WXZ47" s="476"/>
      <c r="WYA47" s="476"/>
      <c r="WYB47" s="476"/>
      <c r="WYC47" s="476"/>
      <c r="WYD47" s="476"/>
      <c r="WYE47" s="476"/>
      <c r="WYF47" s="476"/>
      <c r="WYG47" s="476"/>
      <c r="WYH47" s="476"/>
      <c r="WYI47" s="476"/>
      <c r="WYJ47" s="476"/>
      <c r="WYK47" s="476"/>
      <c r="WYL47" s="476"/>
      <c r="WYM47" s="476"/>
      <c r="WYN47" s="476"/>
      <c r="WYO47" s="476"/>
      <c r="WYP47" s="476"/>
      <c r="WYQ47" s="476"/>
      <c r="WYR47" s="476"/>
      <c r="WYS47" s="476"/>
      <c r="WYT47" s="476"/>
      <c r="WYU47" s="476"/>
      <c r="WYV47" s="476"/>
      <c r="WYW47" s="476"/>
      <c r="WYX47" s="476"/>
      <c r="WYY47" s="476"/>
      <c r="WYZ47" s="476"/>
      <c r="WZA47" s="476"/>
      <c r="WZB47" s="476"/>
      <c r="WZC47" s="476"/>
      <c r="WZD47" s="476"/>
      <c r="WZE47" s="476"/>
      <c r="WZF47" s="476"/>
      <c r="WZG47" s="476"/>
      <c r="WZH47" s="476"/>
      <c r="WZI47" s="476"/>
      <c r="WZJ47" s="476"/>
      <c r="WZK47" s="476"/>
      <c r="WZL47" s="476"/>
      <c r="WZM47" s="476"/>
      <c r="WZN47" s="476"/>
      <c r="WZO47" s="476"/>
      <c r="WZP47" s="476"/>
      <c r="WZQ47" s="476"/>
      <c r="WZR47" s="476"/>
      <c r="WZS47" s="476"/>
      <c r="WZT47" s="476"/>
      <c r="WZU47" s="476"/>
      <c r="WZV47" s="476"/>
      <c r="WZW47" s="476"/>
      <c r="WZX47" s="476"/>
      <c r="WZY47" s="476"/>
      <c r="WZZ47" s="476"/>
      <c r="XAA47" s="476"/>
      <c r="XAB47" s="476"/>
      <c r="XAC47" s="476"/>
      <c r="XAD47" s="476"/>
      <c r="XAE47" s="476"/>
      <c r="XAF47" s="476"/>
      <c r="XAG47" s="476"/>
      <c r="XAH47" s="476"/>
      <c r="XAI47" s="476"/>
      <c r="XAJ47" s="476"/>
      <c r="XAK47" s="476"/>
      <c r="XAL47" s="476"/>
      <c r="XAM47" s="476"/>
      <c r="XAN47" s="476"/>
      <c r="XAO47" s="476"/>
      <c r="XAP47" s="476"/>
      <c r="XAQ47" s="476"/>
      <c r="XAR47" s="476"/>
      <c r="XAS47" s="476"/>
      <c r="XAT47" s="476"/>
      <c r="XAU47" s="476"/>
      <c r="XAV47" s="476"/>
      <c r="XAW47" s="476"/>
      <c r="XAX47" s="476"/>
      <c r="XAY47" s="476"/>
      <c r="XAZ47" s="476"/>
      <c r="XBA47" s="476"/>
      <c r="XBB47" s="476"/>
      <c r="XBC47" s="476"/>
      <c r="XBD47" s="476"/>
      <c r="XBE47" s="476"/>
      <c r="XBF47" s="476"/>
      <c r="XBG47" s="476"/>
      <c r="XBH47" s="476"/>
      <c r="XBI47" s="476"/>
      <c r="XBJ47" s="476"/>
      <c r="XBK47" s="476"/>
      <c r="XBL47" s="476"/>
      <c r="XBM47" s="476"/>
      <c r="XBN47" s="476"/>
      <c r="XBO47" s="476"/>
      <c r="XBP47" s="476"/>
      <c r="XBQ47" s="476"/>
      <c r="XBR47" s="476"/>
      <c r="XBS47" s="476"/>
      <c r="XBT47" s="476"/>
      <c r="XBU47" s="476"/>
      <c r="XBV47" s="476"/>
      <c r="XBW47" s="476"/>
      <c r="XBX47" s="476"/>
      <c r="XBY47" s="476"/>
      <c r="XBZ47" s="476"/>
      <c r="XCA47" s="476"/>
      <c r="XCB47" s="476"/>
      <c r="XCC47" s="476"/>
      <c r="XCD47" s="476"/>
      <c r="XCE47" s="476"/>
      <c r="XCF47" s="476"/>
      <c r="XCG47" s="476"/>
      <c r="XCH47" s="476"/>
      <c r="XCI47" s="476"/>
      <c r="XCJ47" s="476"/>
      <c r="XCK47" s="476"/>
      <c r="XCL47" s="476"/>
      <c r="XCM47" s="476"/>
      <c r="XCN47" s="476"/>
      <c r="XCO47" s="476"/>
      <c r="XCP47" s="476"/>
      <c r="XCQ47" s="476"/>
      <c r="XCR47" s="476"/>
      <c r="XCS47" s="476"/>
      <c r="XCT47" s="476"/>
      <c r="XCU47" s="476"/>
      <c r="XCV47" s="476"/>
      <c r="XCW47" s="476"/>
      <c r="XCX47" s="476"/>
      <c r="XCY47" s="476"/>
      <c r="XCZ47" s="476"/>
      <c r="XDA47" s="476"/>
      <c r="XDB47" s="476"/>
      <c r="XDC47" s="476"/>
      <c r="XDD47" s="476"/>
      <c r="XDE47" s="476"/>
      <c r="XDF47" s="476"/>
      <c r="XDG47" s="476"/>
      <c r="XDH47" s="476"/>
      <c r="XDI47" s="476"/>
      <c r="XDJ47" s="476"/>
      <c r="XDK47" s="476"/>
      <c r="XDL47" s="476"/>
      <c r="XDM47" s="476"/>
      <c r="XDN47" s="476"/>
      <c r="XDO47" s="476"/>
      <c r="XDP47" s="476"/>
      <c r="XDQ47" s="476"/>
      <c r="XDR47" s="476"/>
      <c r="XDS47" s="476"/>
      <c r="XDT47" s="476"/>
      <c r="XDU47" s="476"/>
      <c r="XDV47" s="476"/>
      <c r="XDW47" s="476"/>
      <c r="XDX47" s="476"/>
      <c r="XDY47" s="476"/>
      <c r="XDZ47" s="476"/>
      <c r="XEA47" s="476"/>
      <c r="XEB47" s="476"/>
      <c r="XEC47" s="476"/>
      <c r="XED47" s="476"/>
      <c r="XEE47" s="476"/>
      <c r="XEF47" s="476"/>
      <c r="XEG47" s="476"/>
      <c r="XEH47" s="476"/>
      <c r="XEI47" s="476"/>
      <c r="XEJ47" s="476"/>
      <c r="XEK47" s="476"/>
      <c r="XEL47" s="476"/>
      <c r="XEM47" s="476"/>
      <c r="XEN47" s="476"/>
      <c r="XEO47" s="476"/>
      <c r="XEP47" s="476"/>
      <c r="XEQ47" s="476"/>
      <c r="XER47" s="476"/>
      <c r="XES47" s="476"/>
      <c r="XET47" s="476"/>
      <c r="XEU47" s="476"/>
      <c r="XEV47" s="476"/>
      <c r="XEW47" s="476"/>
      <c r="XEX47" s="476"/>
      <c r="XEY47" s="476"/>
      <c r="XEZ47" s="476"/>
      <c r="XFA47" s="476"/>
      <c r="XFB47" s="476"/>
    </row>
    <row r="48" s="406" customFormat="1" ht="42.95" customHeight="1" spans="1:16382">
      <c r="A48" s="426">
        <v>1.15</v>
      </c>
      <c r="B48" s="446" t="s">
        <v>136</v>
      </c>
      <c r="C48" s="97">
        <v>4</v>
      </c>
      <c r="D48" s="466" t="s">
        <v>137</v>
      </c>
      <c r="E48" s="467">
        <v>750</v>
      </c>
      <c r="F48" s="468">
        <v>594</v>
      </c>
      <c r="G48" s="46">
        <v>150</v>
      </c>
      <c r="H48" s="441">
        <v>50</v>
      </c>
      <c r="I48" s="435"/>
      <c r="J48" s="46"/>
      <c r="K48" s="46">
        <v>100</v>
      </c>
      <c r="L48" s="475"/>
      <c r="M48" s="46">
        <v>2018</v>
      </c>
      <c r="N48" s="22" t="s">
        <v>46</v>
      </c>
      <c r="O48" s="364"/>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476"/>
      <c r="BO48" s="476"/>
      <c r="BP48" s="476"/>
      <c r="BQ48" s="476"/>
      <c r="BR48" s="476"/>
      <c r="BS48" s="476"/>
      <c r="BT48" s="476"/>
      <c r="BU48" s="476"/>
      <c r="BV48" s="476"/>
      <c r="BW48" s="476"/>
      <c r="BX48" s="476"/>
      <c r="BY48" s="476"/>
      <c r="BZ48" s="476"/>
      <c r="CA48" s="476"/>
      <c r="CB48" s="476"/>
      <c r="CC48" s="476"/>
      <c r="CD48" s="476"/>
      <c r="CE48" s="476"/>
      <c r="CF48" s="476"/>
      <c r="CG48" s="476"/>
      <c r="CH48" s="476"/>
      <c r="CI48" s="476"/>
      <c r="CJ48" s="476"/>
      <c r="CK48" s="476"/>
      <c r="CL48" s="476"/>
      <c r="CM48" s="476"/>
      <c r="CN48" s="476"/>
      <c r="CO48" s="476"/>
      <c r="CP48" s="476"/>
      <c r="CQ48" s="476"/>
      <c r="CR48" s="476"/>
      <c r="CS48" s="476"/>
      <c r="CT48" s="476"/>
      <c r="CU48" s="476"/>
      <c r="CV48" s="476"/>
      <c r="CW48" s="476"/>
      <c r="CX48" s="476"/>
      <c r="CY48" s="476"/>
      <c r="CZ48" s="476"/>
      <c r="DA48" s="476"/>
      <c r="DB48" s="476"/>
      <c r="DC48" s="476"/>
      <c r="DD48" s="476"/>
      <c r="DE48" s="476"/>
      <c r="DF48" s="476"/>
      <c r="DG48" s="476"/>
      <c r="DH48" s="476"/>
      <c r="DI48" s="476"/>
      <c r="DJ48" s="476"/>
      <c r="DK48" s="476"/>
      <c r="DL48" s="476"/>
      <c r="DM48" s="476"/>
      <c r="DN48" s="476"/>
      <c r="DO48" s="476"/>
      <c r="DP48" s="476"/>
      <c r="DQ48" s="476"/>
      <c r="DR48" s="476"/>
      <c r="DS48" s="476"/>
      <c r="DT48" s="476"/>
      <c r="DU48" s="476"/>
      <c r="DV48" s="476"/>
      <c r="DW48" s="476"/>
      <c r="DX48" s="476"/>
      <c r="DY48" s="476"/>
      <c r="DZ48" s="476"/>
      <c r="EA48" s="476"/>
      <c r="EB48" s="476"/>
      <c r="EC48" s="476"/>
      <c r="ED48" s="476"/>
      <c r="EE48" s="476"/>
      <c r="EF48" s="476"/>
      <c r="EG48" s="476"/>
      <c r="EH48" s="476"/>
      <c r="EI48" s="476"/>
      <c r="EJ48" s="476"/>
      <c r="EK48" s="476"/>
      <c r="EL48" s="476"/>
      <c r="EM48" s="476"/>
      <c r="EN48" s="476"/>
      <c r="EO48" s="476"/>
      <c r="EP48" s="476"/>
      <c r="EQ48" s="476"/>
      <c r="ER48" s="476"/>
      <c r="ES48" s="476"/>
      <c r="ET48" s="476"/>
      <c r="EU48" s="476"/>
      <c r="EV48" s="476"/>
      <c r="EW48" s="476"/>
      <c r="EX48" s="476"/>
      <c r="EY48" s="476"/>
      <c r="EZ48" s="476"/>
      <c r="FA48" s="476"/>
      <c r="FB48" s="476"/>
      <c r="FC48" s="476"/>
      <c r="FD48" s="476"/>
      <c r="FE48" s="476"/>
      <c r="FF48" s="476"/>
      <c r="FG48" s="476"/>
      <c r="FH48" s="476"/>
      <c r="FI48" s="476"/>
      <c r="FJ48" s="476"/>
      <c r="FK48" s="476"/>
      <c r="FL48" s="476"/>
      <c r="FM48" s="476"/>
      <c r="FN48" s="476"/>
      <c r="FO48" s="476"/>
      <c r="FP48" s="476"/>
      <c r="FQ48" s="476"/>
      <c r="FR48" s="476"/>
      <c r="FS48" s="476"/>
      <c r="FT48" s="476"/>
      <c r="FU48" s="476"/>
      <c r="FV48" s="476"/>
      <c r="FW48" s="476"/>
      <c r="FX48" s="476"/>
      <c r="FY48" s="476"/>
      <c r="FZ48" s="476"/>
      <c r="GA48" s="476"/>
      <c r="GB48" s="476"/>
      <c r="GC48" s="476"/>
      <c r="GD48" s="476"/>
      <c r="GE48" s="476"/>
      <c r="GF48" s="476"/>
      <c r="GG48" s="476"/>
      <c r="GH48" s="476"/>
      <c r="GI48" s="476"/>
      <c r="GJ48" s="476"/>
      <c r="GK48" s="476"/>
      <c r="GL48" s="476"/>
      <c r="GM48" s="476"/>
      <c r="GN48" s="476"/>
      <c r="GO48" s="476"/>
      <c r="GP48" s="476"/>
      <c r="GQ48" s="476"/>
      <c r="GR48" s="476"/>
      <c r="GS48" s="476"/>
      <c r="GT48" s="476"/>
      <c r="GU48" s="476"/>
      <c r="GV48" s="476"/>
      <c r="GW48" s="476"/>
      <c r="GX48" s="476"/>
      <c r="GY48" s="476"/>
      <c r="GZ48" s="476"/>
      <c r="HA48" s="476"/>
      <c r="HB48" s="476"/>
      <c r="HC48" s="476"/>
      <c r="HD48" s="476"/>
      <c r="HE48" s="476"/>
      <c r="HF48" s="476"/>
      <c r="HG48" s="476"/>
      <c r="HH48" s="476"/>
      <c r="HI48" s="476"/>
      <c r="HJ48" s="476"/>
      <c r="HK48" s="476"/>
      <c r="HL48" s="476"/>
      <c r="HM48" s="476"/>
      <c r="HN48" s="476"/>
      <c r="HO48" s="476"/>
      <c r="HP48" s="476"/>
      <c r="HQ48" s="476"/>
      <c r="HR48" s="476"/>
      <c r="HS48" s="476"/>
      <c r="HT48" s="476"/>
      <c r="HU48" s="476"/>
      <c r="HV48" s="476"/>
      <c r="HW48" s="476"/>
      <c r="HX48" s="476"/>
      <c r="HY48" s="476"/>
      <c r="HZ48" s="476"/>
      <c r="IA48" s="476"/>
      <c r="IB48" s="476"/>
      <c r="IC48" s="476"/>
      <c r="ID48" s="476"/>
      <c r="IE48" s="476"/>
      <c r="IF48" s="476"/>
      <c r="IG48" s="476"/>
      <c r="IH48" s="476"/>
      <c r="II48" s="476"/>
      <c r="IJ48" s="476"/>
      <c r="IK48" s="476"/>
      <c r="IL48" s="476"/>
      <c r="IM48" s="476"/>
      <c r="IN48" s="476"/>
      <c r="IO48" s="476"/>
      <c r="IP48" s="476"/>
      <c r="IQ48" s="476"/>
      <c r="IR48" s="476"/>
      <c r="IS48" s="476"/>
      <c r="IT48" s="476"/>
      <c r="IU48" s="476"/>
      <c r="IV48" s="476"/>
      <c r="IW48" s="476"/>
      <c r="IX48" s="476"/>
      <c r="IY48" s="476"/>
      <c r="IZ48" s="476"/>
      <c r="JA48" s="476"/>
      <c r="JB48" s="476"/>
      <c r="JC48" s="476"/>
      <c r="JD48" s="476"/>
      <c r="JE48" s="476"/>
      <c r="JF48" s="476"/>
      <c r="JG48" s="476"/>
      <c r="JH48" s="476"/>
      <c r="JI48" s="476"/>
      <c r="JJ48" s="476"/>
      <c r="JK48" s="476"/>
      <c r="JL48" s="476"/>
      <c r="JM48" s="476"/>
      <c r="JN48" s="476"/>
      <c r="JO48" s="476"/>
      <c r="JP48" s="476"/>
      <c r="JQ48" s="476"/>
      <c r="JR48" s="476"/>
      <c r="JS48" s="476"/>
      <c r="JT48" s="476"/>
      <c r="JU48" s="476"/>
      <c r="JV48" s="476"/>
      <c r="JW48" s="476"/>
      <c r="JX48" s="476"/>
      <c r="JY48" s="476"/>
      <c r="JZ48" s="476"/>
      <c r="KA48" s="476"/>
      <c r="KB48" s="476"/>
      <c r="KC48" s="476"/>
      <c r="KD48" s="476"/>
      <c r="KE48" s="476"/>
      <c r="KF48" s="476"/>
      <c r="KG48" s="476"/>
      <c r="KH48" s="476"/>
      <c r="KI48" s="476"/>
      <c r="KJ48" s="476"/>
      <c r="KK48" s="476"/>
      <c r="KL48" s="476"/>
      <c r="KM48" s="476"/>
      <c r="KN48" s="476"/>
      <c r="KO48" s="476"/>
      <c r="KP48" s="476"/>
      <c r="KQ48" s="476"/>
      <c r="KR48" s="476"/>
      <c r="KS48" s="476"/>
      <c r="KT48" s="476"/>
      <c r="KU48" s="476"/>
      <c r="KV48" s="476"/>
      <c r="KW48" s="476"/>
      <c r="KX48" s="476"/>
      <c r="KY48" s="476"/>
      <c r="KZ48" s="476"/>
      <c r="LA48" s="476"/>
      <c r="LB48" s="476"/>
      <c r="LC48" s="476"/>
      <c r="LD48" s="476"/>
      <c r="LE48" s="476"/>
      <c r="LF48" s="476"/>
      <c r="LG48" s="476"/>
      <c r="LH48" s="476"/>
      <c r="LI48" s="476"/>
      <c r="LJ48" s="476"/>
      <c r="LK48" s="476"/>
      <c r="LL48" s="476"/>
      <c r="LM48" s="476"/>
      <c r="LN48" s="476"/>
      <c r="LO48" s="476"/>
      <c r="LP48" s="476"/>
      <c r="LQ48" s="476"/>
      <c r="LR48" s="476"/>
      <c r="LS48" s="476"/>
      <c r="LT48" s="476"/>
      <c r="LU48" s="476"/>
      <c r="LV48" s="476"/>
      <c r="LW48" s="476"/>
      <c r="LX48" s="476"/>
      <c r="LY48" s="476"/>
      <c r="LZ48" s="476"/>
      <c r="MA48" s="476"/>
      <c r="MB48" s="476"/>
      <c r="MC48" s="476"/>
      <c r="MD48" s="476"/>
      <c r="ME48" s="476"/>
      <c r="MF48" s="476"/>
      <c r="MG48" s="476"/>
      <c r="MH48" s="476"/>
      <c r="MI48" s="476"/>
      <c r="MJ48" s="476"/>
      <c r="MK48" s="476"/>
      <c r="ML48" s="476"/>
      <c r="MM48" s="476"/>
      <c r="MN48" s="476"/>
      <c r="MO48" s="476"/>
      <c r="MP48" s="476"/>
      <c r="MQ48" s="476"/>
      <c r="MR48" s="476"/>
      <c r="MS48" s="476"/>
      <c r="MT48" s="476"/>
      <c r="MU48" s="476"/>
      <c r="MV48" s="476"/>
      <c r="MW48" s="476"/>
      <c r="MX48" s="476"/>
      <c r="MY48" s="476"/>
      <c r="MZ48" s="476"/>
      <c r="NA48" s="476"/>
      <c r="NB48" s="476"/>
      <c r="NC48" s="476"/>
      <c r="ND48" s="476"/>
      <c r="NE48" s="476"/>
      <c r="NF48" s="476"/>
      <c r="NG48" s="476"/>
      <c r="NH48" s="476"/>
      <c r="NI48" s="476"/>
      <c r="NJ48" s="476"/>
      <c r="NK48" s="476"/>
      <c r="NL48" s="476"/>
      <c r="NM48" s="476"/>
      <c r="NN48" s="476"/>
      <c r="NO48" s="476"/>
      <c r="NP48" s="476"/>
      <c r="NQ48" s="476"/>
      <c r="NR48" s="476"/>
      <c r="NS48" s="476"/>
      <c r="NT48" s="476"/>
      <c r="NU48" s="476"/>
      <c r="NV48" s="476"/>
      <c r="NW48" s="476"/>
      <c r="NX48" s="476"/>
      <c r="NY48" s="476"/>
      <c r="NZ48" s="476"/>
      <c r="OA48" s="476"/>
      <c r="OB48" s="476"/>
      <c r="OC48" s="476"/>
      <c r="OD48" s="476"/>
      <c r="OE48" s="476"/>
      <c r="OF48" s="476"/>
      <c r="OG48" s="476"/>
      <c r="OH48" s="476"/>
      <c r="OI48" s="476"/>
      <c r="OJ48" s="476"/>
      <c r="OK48" s="476"/>
      <c r="OL48" s="476"/>
      <c r="OM48" s="476"/>
      <c r="ON48" s="476"/>
      <c r="OO48" s="476"/>
      <c r="OP48" s="476"/>
      <c r="OQ48" s="476"/>
      <c r="OR48" s="476"/>
      <c r="OS48" s="476"/>
      <c r="OT48" s="476"/>
      <c r="OU48" s="476"/>
      <c r="OV48" s="476"/>
      <c r="OW48" s="476"/>
      <c r="OX48" s="476"/>
      <c r="OY48" s="476"/>
      <c r="OZ48" s="476"/>
      <c r="PA48" s="476"/>
      <c r="PB48" s="476"/>
      <c r="PC48" s="476"/>
      <c r="PD48" s="476"/>
      <c r="PE48" s="476"/>
      <c r="PF48" s="476"/>
      <c r="PG48" s="476"/>
      <c r="PH48" s="476"/>
      <c r="PI48" s="476"/>
      <c r="PJ48" s="476"/>
      <c r="PK48" s="476"/>
      <c r="PL48" s="476"/>
      <c r="PM48" s="476"/>
      <c r="PN48" s="476"/>
      <c r="PO48" s="476"/>
      <c r="PP48" s="476"/>
      <c r="PQ48" s="476"/>
      <c r="PR48" s="476"/>
      <c r="PS48" s="476"/>
      <c r="PT48" s="476"/>
      <c r="PU48" s="476"/>
      <c r="PV48" s="476"/>
      <c r="PW48" s="476"/>
      <c r="PX48" s="476"/>
      <c r="PY48" s="476"/>
      <c r="PZ48" s="476"/>
      <c r="QA48" s="476"/>
      <c r="QB48" s="476"/>
      <c r="QC48" s="476"/>
      <c r="QD48" s="476"/>
      <c r="QE48" s="476"/>
      <c r="QF48" s="476"/>
      <c r="QG48" s="476"/>
      <c r="QH48" s="476"/>
      <c r="QI48" s="476"/>
      <c r="QJ48" s="476"/>
      <c r="QK48" s="476"/>
      <c r="QL48" s="476"/>
      <c r="QM48" s="476"/>
      <c r="QN48" s="476"/>
      <c r="QO48" s="476"/>
      <c r="QP48" s="476"/>
      <c r="QQ48" s="476"/>
      <c r="QR48" s="476"/>
      <c r="QS48" s="476"/>
      <c r="QT48" s="476"/>
      <c r="QU48" s="476"/>
      <c r="QV48" s="476"/>
      <c r="QW48" s="476"/>
      <c r="QX48" s="476"/>
      <c r="QY48" s="476"/>
      <c r="QZ48" s="476"/>
      <c r="RA48" s="476"/>
      <c r="RB48" s="476"/>
      <c r="RC48" s="476"/>
      <c r="RD48" s="476"/>
      <c r="RE48" s="476"/>
      <c r="RF48" s="476"/>
      <c r="RG48" s="476"/>
      <c r="RH48" s="476"/>
      <c r="RI48" s="476"/>
      <c r="RJ48" s="476"/>
      <c r="RK48" s="476"/>
      <c r="RL48" s="476"/>
      <c r="RM48" s="476"/>
      <c r="RN48" s="476"/>
      <c r="RO48" s="476"/>
      <c r="RP48" s="476"/>
      <c r="RQ48" s="476"/>
      <c r="RR48" s="476"/>
      <c r="RS48" s="476"/>
      <c r="RT48" s="476"/>
      <c r="RU48" s="476"/>
      <c r="RV48" s="476"/>
      <c r="RW48" s="476"/>
      <c r="RX48" s="476"/>
      <c r="RY48" s="476"/>
      <c r="RZ48" s="476"/>
      <c r="SA48" s="476"/>
      <c r="SB48" s="476"/>
      <c r="SC48" s="476"/>
      <c r="SD48" s="476"/>
      <c r="SE48" s="476"/>
      <c r="SF48" s="476"/>
      <c r="SG48" s="476"/>
      <c r="SH48" s="476"/>
      <c r="SI48" s="476"/>
      <c r="SJ48" s="476"/>
      <c r="SK48" s="476"/>
      <c r="SL48" s="476"/>
      <c r="SM48" s="476"/>
      <c r="SN48" s="476"/>
      <c r="SO48" s="476"/>
      <c r="SP48" s="476"/>
      <c r="SQ48" s="476"/>
      <c r="SR48" s="476"/>
      <c r="SS48" s="476"/>
      <c r="ST48" s="476"/>
      <c r="SU48" s="476"/>
      <c r="SV48" s="476"/>
      <c r="SW48" s="476"/>
      <c r="SX48" s="476"/>
      <c r="SY48" s="476"/>
      <c r="SZ48" s="476"/>
      <c r="TA48" s="476"/>
      <c r="TB48" s="476"/>
      <c r="TC48" s="476"/>
      <c r="TD48" s="476"/>
      <c r="TE48" s="476"/>
      <c r="TF48" s="476"/>
      <c r="TG48" s="476"/>
      <c r="TH48" s="476"/>
      <c r="TI48" s="476"/>
      <c r="TJ48" s="476"/>
      <c r="TK48" s="476"/>
      <c r="TL48" s="476"/>
      <c r="TM48" s="476"/>
      <c r="TN48" s="476"/>
      <c r="TO48" s="476"/>
      <c r="TP48" s="476"/>
      <c r="TQ48" s="476"/>
      <c r="TR48" s="476"/>
      <c r="TS48" s="476"/>
      <c r="TT48" s="476"/>
      <c r="TU48" s="476"/>
      <c r="TV48" s="476"/>
      <c r="TW48" s="476"/>
      <c r="TX48" s="476"/>
      <c r="TY48" s="476"/>
      <c r="TZ48" s="476"/>
      <c r="UA48" s="476"/>
      <c r="UB48" s="476"/>
      <c r="UC48" s="476"/>
      <c r="UD48" s="476"/>
      <c r="UE48" s="476"/>
      <c r="UF48" s="476"/>
      <c r="UG48" s="476"/>
      <c r="UH48" s="476"/>
      <c r="UI48" s="476"/>
      <c r="UJ48" s="476"/>
      <c r="UK48" s="476"/>
      <c r="UL48" s="476"/>
      <c r="UM48" s="476"/>
      <c r="UN48" s="476"/>
      <c r="UO48" s="476"/>
      <c r="UP48" s="476"/>
      <c r="UQ48" s="476"/>
      <c r="UR48" s="476"/>
      <c r="US48" s="476"/>
      <c r="UT48" s="476"/>
      <c r="UU48" s="476"/>
      <c r="UV48" s="476"/>
      <c r="UW48" s="476"/>
      <c r="UX48" s="476"/>
      <c r="UY48" s="476"/>
      <c r="UZ48" s="476"/>
      <c r="VA48" s="476"/>
      <c r="VB48" s="476"/>
      <c r="VC48" s="476"/>
      <c r="VD48" s="476"/>
      <c r="VE48" s="476"/>
      <c r="VF48" s="476"/>
      <c r="VG48" s="476"/>
      <c r="VH48" s="476"/>
      <c r="VI48" s="476"/>
      <c r="VJ48" s="476"/>
      <c r="VK48" s="476"/>
      <c r="VL48" s="476"/>
      <c r="VM48" s="476"/>
      <c r="VN48" s="476"/>
      <c r="VO48" s="476"/>
      <c r="VP48" s="476"/>
      <c r="VQ48" s="476"/>
      <c r="VR48" s="476"/>
      <c r="VS48" s="476"/>
      <c r="VT48" s="476"/>
      <c r="VU48" s="476"/>
      <c r="VV48" s="476"/>
      <c r="VW48" s="476"/>
      <c r="VX48" s="476"/>
      <c r="VY48" s="476"/>
      <c r="VZ48" s="476"/>
      <c r="WA48" s="476"/>
      <c r="WB48" s="476"/>
      <c r="WC48" s="476"/>
      <c r="WD48" s="476"/>
      <c r="WE48" s="476"/>
      <c r="WF48" s="476"/>
      <c r="WG48" s="476"/>
      <c r="WH48" s="476"/>
      <c r="WI48" s="476"/>
      <c r="WJ48" s="476"/>
      <c r="WK48" s="476"/>
      <c r="WL48" s="476"/>
      <c r="WM48" s="476"/>
      <c r="WN48" s="476"/>
      <c r="WO48" s="476"/>
      <c r="WP48" s="476"/>
      <c r="WQ48" s="476"/>
      <c r="WR48" s="476"/>
      <c r="WS48" s="476"/>
      <c r="WT48" s="476"/>
      <c r="WU48" s="476"/>
      <c r="WV48" s="476"/>
      <c r="WW48" s="476"/>
      <c r="WX48" s="476"/>
      <c r="WY48" s="476"/>
      <c r="WZ48" s="476"/>
      <c r="XA48" s="476"/>
      <c r="XB48" s="476"/>
      <c r="XC48" s="476"/>
      <c r="XD48" s="476"/>
      <c r="XE48" s="476"/>
      <c r="XF48" s="476"/>
      <c r="XG48" s="476"/>
      <c r="XH48" s="476"/>
      <c r="XI48" s="476"/>
      <c r="XJ48" s="476"/>
      <c r="XK48" s="476"/>
      <c r="XL48" s="476"/>
      <c r="XM48" s="476"/>
      <c r="XN48" s="476"/>
      <c r="XO48" s="476"/>
      <c r="XP48" s="476"/>
      <c r="XQ48" s="476"/>
      <c r="XR48" s="476"/>
      <c r="XS48" s="476"/>
      <c r="XT48" s="476"/>
      <c r="XU48" s="476"/>
      <c r="XV48" s="476"/>
      <c r="XW48" s="476"/>
      <c r="XX48" s="476"/>
      <c r="XY48" s="476"/>
      <c r="XZ48" s="476"/>
      <c r="YA48" s="476"/>
      <c r="YB48" s="476"/>
      <c r="YC48" s="476"/>
      <c r="YD48" s="476"/>
      <c r="YE48" s="476"/>
      <c r="YF48" s="476"/>
      <c r="YG48" s="476"/>
      <c r="YH48" s="476"/>
      <c r="YI48" s="476"/>
      <c r="YJ48" s="476"/>
      <c r="YK48" s="476"/>
      <c r="YL48" s="476"/>
      <c r="YM48" s="476"/>
      <c r="YN48" s="476"/>
      <c r="YO48" s="476"/>
      <c r="YP48" s="476"/>
      <c r="YQ48" s="476"/>
      <c r="YR48" s="476"/>
      <c r="YS48" s="476"/>
      <c r="YT48" s="476"/>
      <c r="YU48" s="476"/>
      <c r="YV48" s="476"/>
      <c r="YW48" s="476"/>
      <c r="YX48" s="476"/>
      <c r="YY48" s="476"/>
      <c r="YZ48" s="476"/>
      <c r="ZA48" s="476"/>
      <c r="ZB48" s="476"/>
      <c r="ZC48" s="476"/>
      <c r="ZD48" s="476"/>
      <c r="ZE48" s="476"/>
      <c r="ZF48" s="476"/>
      <c r="ZG48" s="476"/>
      <c r="ZH48" s="476"/>
      <c r="ZI48" s="476"/>
      <c r="ZJ48" s="476"/>
      <c r="ZK48" s="476"/>
      <c r="ZL48" s="476"/>
      <c r="ZM48" s="476"/>
      <c r="ZN48" s="476"/>
      <c r="ZO48" s="476"/>
      <c r="ZP48" s="476"/>
      <c r="ZQ48" s="476"/>
      <c r="ZR48" s="476"/>
      <c r="ZS48" s="476"/>
      <c r="ZT48" s="476"/>
      <c r="ZU48" s="476"/>
      <c r="ZV48" s="476"/>
      <c r="ZW48" s="476"/>
      <c r="ZX48" s="476"/>
      <c r="ZY48" s="476"/>
      <c r="ZZ48" s="476"/>
      <c r="AAA48" s="476"/>
      <c r="AAB48" s="476"/>
      <c r="AAC48" s="476"/>
      <c r="AAD48" s="476"/>
      <c r="AAE48" s="476"/>
      <c r="AAF48" s="476"/>
      <c r="AAG48" s="476"/>
      <c r="AAH48" s="476"/>
      <c r="AAI48" s="476"/>
      <c r="AAJ48" s="476"/>
      <c r="AAK48" s="476"/>
      <c r="AAL48" s="476"/>
      <c r="AAM48" s="476"/>
      <c r="AAN48" s="476"/>
      <c r="AAO48" s="476"/>
      <c r="AAP48" s="476"/>
      <c r="AAQ48" s="476"/>
      <c r="AAR48" s="476"/>
      <c r="AAS48" s="476"/>
      <c r="AAT48" s="476"/>
      <c r="AAU48" s="476"/>
      <c r="AAV48" s="476"/>
      <c r="AAW48" s="476"/>
      <c r="AAX48" s="476"/>
      <c r="AAY48" s="476"/>
      <c r="AAZ48" s="476"/>
      <c r="ABA48" s="476"/>
      <c r="ABB48" s="476"/>
      <c r="ABC48" s="476"/>
      <c r="ABD48" s="476"/>
      <c r="ABE48" s="476"/>
      <c r="ABF48" s="476"/>
      <c r="ABG48" s="476"/>
      <c r="ABH48" s="476"/>
      <c r="ABI48" s="476"/>
      <c r="ABJ48" s="476"/>
      <c r="ABK48" s="476"/>
      <c r="ABL48" s="476"/>
      <c r="ABM48" s="476"/>
      <c r="ABN48" s="476"/>
      <c r="ABO48" s="476"/>
      <c r="ABP48" s="476"/>
      <c r="ABQ48" s="476"/>
      <c r="ABR48" s="476"/>
      <c r="ABS48" s="476"/>
      <c r="ABT48" s="476"/>
      <c r="ABU48" s="476"/>
      <c r="ABV48" s="476"/>
      <c r="ABW48" s="476"/>
      <c r="ABX48" s="476"/>
      <c r="ABY48" s="476"/>
      <c r="ABZ48" s="476"/>
      <c r="ACA48" s="476"/>
      <c r="ACB48" s="476"/>
      <c r="ACC48" s="476"/>
      <c r="ACD48" s="476"/>
      <c r="ACE48" s="476"/>
      <c r="ACF48" s="476"/>
      <c r="ACG48" s="476"/>
      <c r="ACH48" s="476"/>
      <c r="ACI48" s="476"/>
      <c r="ACJ48" s="476"/>
      <c r="ACK48" s="476"/>
      <c r="ACL48" s="476"/>
      <c r="ACM48" s="476"/>
      <c r="ACN48" s="476"/>
      <c r="ACO48" s="476"/>
      <c r="ACP48" s="476"/>
      <c r="ACQ48" s="476"/>
      <c r="ACR48" s="476"/>
      <c r="ACS48" s="476"/>
      <c r="ACT48" s="476"/>
      <c r="ACU48" s="476"/>
      <c r="ACV48" s="476"/>
      <c r="ACW48" s="476"/>
      <c r="ACX48" s="476"/>
      <c r="ACY48" s="476"/>
      <c r="ACZ48" s="476"/>
      <c r="ADA48" s="476"/>
      <c r="ADB48" s="476"/>
      <c r="ADC48" s="476"/>
      <c r="ADD48" s="476"/>
      <c r="ADE48" s="476"/>
      <c r="ADF48" s="476"/>
      <c r="ADG48" s="476"/>
      <c r="ADH48" s="476"/>
      <c r="ADI48" s="476"/>
      <c r="ADJ48" s="476"/>
      <c r="ADK48" s="476"/>
      <c r="ADL48" s="476"/>
      <c r="ADM48" s="476"/>
      <c r="ADN48" s="476"/>
      <c r="ADO48" s="476"/>
      <c r="ADP48" s="476"/>
      <c r="ADQ48" s="476"/>
      <c r="ADR48" s="476"/>
      <c r="ADS48" s="476"/>
      <c r="ADT48" s="476"/>
      <c r="ADU48" s="476"/>
      <c r="ADV48" s="476"/>
      <c r="ADW48" s="476"/>
      <c r="ADX48" s="476"/>
      <c r="ADY48" s="476"/>
      <c r="ADZ48" s="476"/>
      <c r="AEA48" s="476"/>
      <c r="AEB48" s="476"/>
      <c r="AEC48" s="476"/>
      <c r="AED48" s="476"/>
      <c r="AEE48" s="476"/>
      <c r="AEF48" s="476"/>
      <c r="AEG48" s="476"/>
      <c r="AEH48" s="476"/>
      <c r="AEI48" s="476"/>
      <c r="AEJ48" s="476"/>
      <c r="AEK48" s="476"/>
      <c r="AEL48" s="476"/>
      <c r="AEM48" s="476"/>
      <c r="AEN48" s="476"/>
      <c r="AEO48" s="476"/>
      <c r="AEP48" s="476"/>
      <c r="AEQ48" s="476"/>
      <c r="AER48" s="476"/>
      <c r="AES48" s="476"/>
      <c r="AET48" s="476"/>
      <c r="AEU48" s="476"/>
      <c r="AEV48" s="476"/>
      <c r="AEW48" s="476"/>
      <c r="AEX48" s="476"/>
      <c r="AEY48" s="476"/>
      <c r="AEZ48" s="476"/>
      <c r="AFA48" s="476"/>
      <c r="AFB48" s="476"/>
      <c r="AFC48" s="476"/>
      <c r="AFD48" s="476"/>
      <c r="AFE48" s="476"/>
      <c r="AFF48" s="476"/>
      <c r="AFG48" s="476"/>
      <c r="AFH48" s="476"/>
      <c r="AFI48" s="476"/>
      <c r="AFJ48" s="476"/>
      <c r="AFK48" s="476"/>
      <c r="AFL48" s="476"/>
      <c r="AFM48" s="476"/>
      <c r="AFN48" s="476"/>
      <c r="AFO48" s="476"/>
      <c r="AFP48" s="476"/>
      <c r="AFQ48" s="476"/>
      <c r="AFR48" s="476"/>
      <c r="AFS48" s="476"/>
      <c r="AFT48" s="476"/>
      <c r="AFU48" s="476"/>
      <c r="AFV48" s="476"/>
      <c r="AFW48" s="476"/>
      <c r="AFX48" s="476"/>
      <c r="AFY48" s="476"/>
      <c r="AFZ48" s="476"/>
      <c r="AGA48" s="476"/>
      <c r="AGB48" s="476"/>
      <c r="AGC48" s="476"/>
      <c r="AGD48" s="476"/>
      <c r="AGE48" s="476"/>
      <c r="AGF48" s="476"/>
      <c r="AGG48" s="476"/>
      <c r="AGH48" s="476"/>
      <c r="AGI48" s="476"/>
      <c r="AGJ48" s="476"/>
      <c r="AGK48" s="476"/>
      <c r="AGL48" s="476"/>
      <c r="AGM48" s="476"/>
      <c r="AGN48" s="476"/>
      <c r="AGO48" s="476"/>
      <c r="AGP48" s="476"/>
      <c r="AGQ48" s="476"/>
      <c r="AGR48" s="476"/>
      <c r="AGS48" s="476"/>
      <c r="AGT48" s="476"/>
      <c r="AGU48" s="476"/>
      <c r="AGV48" s="476"/>
      <c r="AGW48" s="476"/>
      <c r="AGX48" s="476"/>
      <c r="AGY48" s="476"/>
      <c r="AGZ48" s="476"/>
      <c r="AHA48" s="476"/>
      <c r="AHB48" s="476"/>
      <c r="AHC48" s="476"/>
      <c r="AHD48" s="476"/>
      <c r="AHE48" s="476"/>
      <c r="AHF48" s="476"/>
      <c r="AHG48" s="476"/>
      <c r="AHH48" s="476"/>
      <c r="AHI48" s="476"/>
      <c r="AHJ48" s="476"/>
      <c r="AHK48" s="476"/>
      <c r="AHL48" s="476"/>
      <c r="AHM48" s="476"/>
      <c r="AHN48" s="476"/>
      <c r="AHO48" s="476"/>
      <c r="AHP48" s="476"/>
      <c r="AHQ48" s="476"/>
      <c r="AHR48" s="476"/>
      <c r="AHS48" s="476"/>
      <c r="AHT48" s="476"/>
      <c r="AHU48" s="476"/>
      <c r="AHV48" s="476"/>
      <c r="AHW48" s="476"/>
      <c r="AHX48" s="476"/>
      <c r="AHY48" s="476"/>
      <c r="AHZ48" s="476"/>
      <c r="AIA48" s="476"/>
      <c r="AIB48" s="476"/>
      <c r="AIC48" s="476"/>
      <c r="AID48" s="476"/>
      <c r="AIE48" s="476"/>
      <c r="AIF48" s="476"/>
      <c r="AIG48" s="476"/>
      <c r="AIH48" s="476"/>
      <c r="AII48" s="476"/>
      <c r="AIJ48" s="476"/>
      <c r="AIK48" s="476"/>
      <c r="AIL48" s="476"/>
      <c r="AIM48" s="476"/>
      <c r="AIN48" s="476"/>
      <c r="AIO48" s="476"/>
      <c r="AIP48" s="476"/>
      <c r="AIQ48" s="476"/>
      <c r="AIR48" s="476"/>
      <c r="AIS48" s="476"/>
      <c r="AIT48" s="476"/>
      <c r="AIU48" s="476"/>
      <c r="AIV48" s="476"/>
      <c r="AIW48" s="476"/>
      <c r="AIX48" s="476"/>
      <c r="AIY48" s="476"/>
      <c r="AIZ48" s="476"/>
      <c r="AJA48" s="476"/>
      <c r="AJB48" s="476"/>
      <c r="AJC48" s="476"/>
      <c r="AJD48" s="476"/>
      <c r="AJE48" s="476"/>
      <c r="AJF48" s="476"/>
      <c r="AJG48" s="476"/>
      <c r="AJH48" s="476"/>
      <c r="AJI48" s="476"/>
      <c r="AJJ48" s="476"/>
      <c r="AJK48" s="476"/>
      <c r="AJL48" s="476"/>
      <c r="AJM48" s="476"/>
      <c r="AJN48" s="476"/>
      <c r="AJO48" s="476"/>
      <c r="AJP48" s="476"/>
      <c r="AJQ48" s="476"/>
      <c r="AJR48" s="476"/>
      <c r="AJS48" s="476"/>
      <c r="AJT48" s="476"/>
      <c r="AJU48" s="476"/>
      <c r="AJV48" s="476"/>
      <c r="AJW48" s="476"/>
      <c r="AJX48" s="476"/>
      <c r="AJY48" s="476"/>
      <c r="AJZ48" s="476"/>
      <c r="AKA48" s="476"/>
      <c r="AKB48" s="476"/>
      <c r="AKC48" s="476"/>
      <c r="AKD48" s="476"/>
      <c r="AKE48" s="476"/>
      <c r="AKF48" s="476"/>
      <c r="AKG48" s="476"/>
      <c r="AKH48" s="476"/>
      <c r="AKI48" s="476"/>
      <c r="AKJ48" s="476"/>
      <c r="AKK48" s="476"/>
      <c r="AKL48" s="476"/>
      <c r="AKM48" s="476"/>
      <c r="AKN48" s="476"/>
      <c r="AKO48" s="476"/>
      <c r="AKP48" s="476"/>
      <c r="AKQ48" s="476"/>
      <c r="AKR48" s="476"/>
      <c r="AKS48" s="476"/>
      <c r="AKT48" s="476"/>
      <c r="AKU48" s="476"/>
      <c r="AKV48" s="476"/>
      <c r="AKW48" s="476"/>
      <c r="AKX48" s="476"/>
      <c r="AKY48" s="476"/>
      <c r="AKZ48" s="476"/>
      <c r="ALA48" s="476"/>
      <c r="ALB48" s="476"/>
      <c r="ALC48" s="476"/>
      <c r="ALD48" s="476"/>
      <c r="ALE48" s="476"/>
      <c r="ALF48" s="476"/>
      <c r="ALG48" s="476"/>
      <c r="ALH48" s="476"/>
      <c r="ALI48" s="476"/>
      <c r="ALJ48" s="476"/>
      <c r="ALK48" s="476"/>
      <c r="ALL48" s="476"/>
      <c r="ALM48" s="476"/>
      <c r="ALN48" s="476"/>
      <c r="ALO48" s="476"/>
      <c r="ALP48" s="476"/>
      <c r="ALQ48" s="476"/>
      <c r="ALR48" s="476"/>
      <c r="ALS48" s="476"/>
      <c r="ALT48" s="476"/>
      <c r="ALU48" s="476"/>
      <c r="ALV48" s="476"/>
      <c r="ALW48" s="476"/>
      <c r="ALX48" s="476"/>
      <c r="ALY48" s="476"/>
      <c r="ALZ48" s="476"/>
      <c r="AMA48" s="476"/>
      <c r="AMB48" s="476"/>
      <c r="AMC48" s="476"/>
      <c r="AMD48" s="476"/>
      <c r="AME48" s="476"/>
      <c r="AMF48" s="476"/>
      <c r="AMG48" s="476"/>
      <c r="AMH48" s="476"/>
      <c r="AMI48" s="476"/>
      <c r="AMJ48" s="476"/>
      <c r="AMK48" s="476"/>
      <c r="AML48" s="476"/>
      <c r="AMM48" s="476"/>
      <c r="AMN48" s="476"/>
      <c r="AMO48" s="476"/>
      <c r="AMP48" s="476"/>
      <c r="AMQ48" s="476"/>
      <c r="AMR48" s="476"/>
      <c r="AMS48" s="476"/>
      <c r="AMT48" s="476"/>
      <c r="AMU48" s="476"/>
      <c r="AMV48" s="476"/>
      <c r="AMW48" s="476"/>
      <c r="AMX48" s="476"/>
      <c r="AMY48" s="476"/>
      <c r="AMZ48" s="476"/>
      <c r="ANA48" s="476"/>
      <c r="ANB48" s="476"/>
      <c r="ANC48" s="476"/>
      <c r="AND48" s="476"/>
      <c r="ANE48" s="476"/>
      <c r="ANF48" s="476"/>
      <c r="ANG48" s="476"/>
      <c r="ANH48" s="476"/>
      <c r="ANI48" s="476"/>
      <c r="ANJ48" s="476"/>
      <c r="ANK48" s="476"/>
      <c r="ANL48" s="476"/>
      <c r="ANM48" s="476"/>
      <c r="ANN48" s="476"/>
      <c r="ANO48" s="476"/>
      <c r="ANP48" s="476"/>
      <c r="ANQ48" s="476"/>
      <c r="ANR48" s="476"/>
      <c r="ANS48" s="476"/>
      <c r="ANT48" s="476"/>
      <c r="ANU48" s="476"/>
      <c r="ANV48" s="476"/>
      <c r="ANW48" s="476"/>
      <c r="ANX48" s="476"/>
      <c r="ANY48" s="476"/>
      <c r="ANZ48" s="476"/>
      <c r="AOA48" s="476"/>
      <c r="AOB48" s="476"/>
      <c r="AOC48" s="476"/>
      <c r="AOD48" s="476"/>
      <c r="AOE48" s="476"/>
      <c r="AOF48" s="476"/>
      <c r="AOG48" s="476"/>
      <c r="AOH48" s="476"/>
      <c r="AOI48" s="476"/>
      <c r="AOJ48" s="476"/>
      <c r="AOK48" s="476"/>
      <c r="AOL48" s="476"/>
      <c r="AOM48" s="476"/>
      <c r="AON48" s="476"/>
      <c r="AOO48" s="476"/>
      <c r="AOP48" s="476"/>
      <c r="AOQ48" s="476"/>
      <c r="AOR48" s="476"/>
      <c r="AOS48" s="476"/>
      <c r="AOT48" s="476"/>
      <c r="AOU48" s="476"/>
      <c r="AOV48" s="476"/>
      <c r="AOW48" s="476"/>
      <c r="AOX48" s="476"/>
      <c r="AOY48" s="476"/>
      <c r="AOZ48" s="476"/>
      <c r="APA48" s="476"/>
      <c r="APB48" s="476"/>
      <c r="APC48" s="476"/>
      <c r="APD48" s="476"/>
      <c r="APE48" s="476"/>
      <c r="APF48" s="476"/>
      <c r="APG48" s="476"/>
      <c r="APH48" s="476"/>
      <c r="API48" s="476"/>
      <c r="APJ48" s="476"/>
      <c r="APK48" s="476"/>
      <c r="APL48" s="476"/>
      <c r="APM48" s="476"/>
      <c r="APN48" s="476"/>
      <c r="APO48" s="476"/>
      <c r="APP48" s="476"/>
      <c r="APQ48" s="476"/>
      <c r="APR48" s="476"/>
      <c r="APS48" s="476"/>
      <c r="APT48" s="476"/>
      <c r="APU48" s="476"/>
      <c r="APV48" s="476"/>
      <c r="APW48" s="476"/>
      <c r="APX48" s="476"/>
      <c r="APY48" s="476"/>
      <c r="APZ48" s="476"/>
      <c r="AQA48" s="476"/>
      <c r="AQB48" s="476"/>
      <c r="AQC48" s="476"/>
      <c r="AQD48" s="476"/>
      <c r="AQE48" s="476"/>
      <c r="AQF48" s="476"/>
      <c r="AQG48" s="476"/>
      <c r="AQH48" s="476"/>
      <c r="AQI48" s="476"/>
      <c r="AQJ48" s="476"/>
      <c r="AQK48" s="476"/>
      <c r="AQL48" s="476"/>
      <c r="AQM48" s="476"/>
      <c r="AQN48" s="476"/>
      <c r="AQO48" s="476"/>
      <c r="AQP48" s="476"/>
      <c r="AQQ48" s="476"/>
      <c r="AQR48" s="476"/>
      <c r="AQS48" s="476"/>
      <c r="AQT48" s="476"/>
      <c r="AQU48" s="476"/>
      <c r="AQV48" s="476"/>
      <c r="AQW48" s="476"/>
      <c r="AQX48" s="476"/>
      <c r="AQY48" s="476"/>
      <c r="AQZ48" s="476"/>
      <c r="ARA48" s="476"/>
      <c r="ARB48" s="476"/>
      <c r="ARC48" s="476"/>
      <c r="ARD48" s="476"/>
      <c r="ARE48" s="476"/>
      <c r="ARF48" s="476"/>
      <c r="ARG48" s="476"/>
      <c r="ARH48" s="476"/>
      <c r="ARI48" s="476"/>
      <c r="ARJ48" s="476"/>
      <c r="ARK48" s="476"/>
      <c r="ARL48" s="476"/>
      <c r="ARM48" s="476"/>
      <c r="ARN48" s="476"/>
      <c r="ARO48" s="476"/>
      <c r="ARP48" s="476"/>
      <c r="ARQ48" s="476"/>
      <c r="ARR48" s="476"/>
      <c r="ARS48" s="476"/>
      <c r="ART48" s="476"/>
      <c r="ARU48" s="476"/>
      <c r="ARV48" s="476"/>
      <c r="ARW48" s="476"/>
      <c r="ARX48" s="476"/>
      <c r="ARY48" s="476"/>
      <c r="ARZ48" s="476"/>
      <c r="ASA48" s="476"/>
      <c r="ASB48" s="476"/>
      <c r="ASC48" s="476"/>
      <c r="ASD48" s="476"/>
      <c r="ASE48" s="476"/>
      <c r="ASF48" s="476"/>
      <c r="ASG48" s="476"/>
      <c r="ASH48" s="476"/>
      <c r="ASI48" s="476"/>
      <c r="ASJ48" s="476"/>
      <c r="ASK48" s="476"/>
      <c r="ASL48" s="476"/>
      <c r="ASM48" s="476"/>
      <c r="ASN48" s="476"/>
      <c r="ASO48" s="476"/>
      <c r="ASP48" s="476"/>
      <c r="ASQ48" s="476"/>
      <c r="ASR48" s="476"/>
      <c r="ASS48" s="476"/>
      <c r="AST48" s="476"/>
      <c r="ASU48" s="476"/>
      <c r="ASV48" s="476"/>
      <c r="ASW48" s="476"/>
      <c r="ASX48" s="476"/>
      <c r="ASY48" s="476"/>
      <c r="ASZ48" s="476"/>
      <c r="ATA48" s="476"/>
      <c r="ATB48" s="476"/>
      <c r="ATC48" s="476"/>
      <c r="ATD48" s="476"/>
      <c r="ATE48" s="476"/>
      <c r="ATF48" s="476"/>
      <c r="ATG48" s="476"/>
      <c r="ATH48" s="476"/>
      <c r="ATI48" s="476"/>
      <c r="ATJ48" s="476"/>
      <c r="ATK48" s="476"/>
      <c r="ATL48" s="476"/>
      <c r="ATM48" s="476"/>
      <c r="ATN48" s="476"/>
      <c r="ATO48" s="476"/>
      <c r="ATP48" s="476"/>
      <c r="ATQ48" s="476"/>
      <c r="ATR48" s="476"/>
      <c r="ATS48" s="476"/>
      <c r="ATT48" s="476"/>
      <c r="ATU48" s="476"/>
      <c r="ATV48" s="476"/>
      <c r="ATW48" s="476"/>
      <c r="ATX48" s="476"/>
      <c r="ATY48" s="476"/>
      <c r="ATZ48" s="476"/>
      <c r="AUA48" s="476"/>
      <c r="AUB48" s="476"/>
      <c r="AUC48" s="476"/>
      <c r="AUD48" s="476"/>
      <c r="AUE48" s="476"/>
      <c r="AUF48" s="476"/>
      <c r="AUG48" s="476"/>
      <c r="AUH48" s="476"/>
      <c r="AUI48" s="476"/>
      <c r="AUJ48" s="476"/>
      <c r="AUK48" s="476"/>
      <c r="AUL48" s="476"/>
      <c r="AUM48" s="476"/>
      <c r="AUN48" s="476"/>
      <c r="AUO48" s="476"/>
      <c r="AUP48" s="476"/>
      <c r="AUQ48" s="476"/>
      <c r="AUR48" s="476"/>
      <c r="AUS48" s="476"/>
      <c r="AUT48" s="476"/>
      <c r="AUU48" s="476"/>
      <c r="AUV48" s="476"/>
      <c r="AUW48" s="476"/>
      <c r="AUX48" s="476"/>
      <c r="AUY48" s="476"/>
      <c r="AUZ48" s="476"/>
      <c r="AVA48" s="476"/>
      <c r="AVB48" s="476"/>
      <c r="AVC48" s="476"/>
      <c r="AVD48" s="476"/>
      <c r="AVE48" s="476"/>
      <c r="AVF48" s="476"/>
      <c r="AVG48" s="476"/>
      <c r="AVH48" s="476"/>
      <c r="AVI48" s="476"/>
      <c r="AVJ48" s="476"/>
      <c r="AVK48" s="476"/>
      <c r="AVL48" s="476"/>
      <c r="AVM48" s="476"/>
      <c r="AVN48" s="476"/>
      <c r="AVO48" s="476"/>
      <c r="AVP48" s="476"/>
      <c r="AVQ48" s="476"/>
      <c r="AVR48" s="476"/>
      <c r="AVS48" s="476"/>
      <c r="AVT48" s="476"/>
      <c r="AVU48" s="476"/>
      <c r="AVV48" s="476"/>
      <c r="AVW48" s="476"/>
      <c r="AVX48" s="476"/>
      <c r="AVY48" s="476"/>
      <c r="AVZ48" s="476"/>
      <c r="AWA48" s="476"/>
      <c r="AWB48" s="476"/>
      <c r="AWC48" s="476"/>
      <c r="AWD48" s="476"/>
      <c r="AWE48" s="476"/>
      <c r="AWF48" s="476"/>
      <c r="AWG48" s="476"/>
      <c r="AWH48" s="476"/>
      <c r="AWI48" s="476"/>
      <c r="AWJ48" s="476"/>
      <c r="AWK48" s="476"/>
      <c r="AWL48" s="476"/>
      <c r="AWM48" s="476"/>
      <c r="AWN48" s="476"/>
      <c r="AWO48" s="476"/>
      <c r="AWP48" s="476"/>
      <c r="AWQ48" s="476"/>
      <c r="AWR48" s="476"/>
      <c r="AWS48" s="476"/>
      <c r="AWT48" s="476"/>
      <c r="AWU48" s="476"/>
      <c r="AWV48" s="476"/>
      <c r="AWW48" s="476"/>
      <c r="AWX48" s="476"/>
      <c r="AWY48" s="476"/>
      <c r="AWZ48" s="476"/>
      <c r="AXA48" s="476"/>
      <c r="AXB48" s="476"/>
      <c r="AXC48" s="476"/>
      <c r="AXD48" s="476"/>
      <c r="AXE48" s="476"/>
      <c r="AXF48" s="476"/>
      <c r="AXG48" s="476"/>
      <c r="AXH48" s="476"/>
      <c r="AXI48" s="476"/>
      <c r="AXJ48" s="476"/>
      <c r="AXK48" s="476"/>
      <c r="AXL48" s="476"/>
      <c r="AXM48" s="476"/>
      <c r="AXN48" s="476"/>
      <c r="AXO48" s="476"/>
      <c r="AXP48" s="476"/>
      <c r="AXQ48" s="476"/>
      <c r="AXR48" s="476"/>
      <c r="AXS48" s="476"/>
      <c r="AXT48" s="476"/>
      <c r="AXU48" s="476"/>
      <c r="AXV48" s="476"/>
      <c r="AXW48" s="476"/>
      <c r="AXX48" s="476"/>
      <c r="AXY48" s="476"/>
      <c r="AXZ48" s="476"/>
      <c r="AYA48" s="476"/>
      <c r="AYB48" s="476"/>
      <c r="AYC48" s="476"/>
      <c r="AYD48" s="476"/>
      <c r="AYE48" s="476"/>
      <c r="AYF48" s="476"/>
      <c r="AYG48" s="476"/>
      <c r="AYH48" s="476"/>
      <c r="AYI48" s="476"/>
      <c r="AYJ48" s="476"/>
      <c r="AYK48" s="476"/>
      <c r="AYL48" s="476"/>
      <c r="AYM48" s="476"/>
      <c r="AYN48" s="476"/>
      <c r="AYO48" s="476"/>
      <c r="AYP48" s="476"/>
      <c r="AYQ48" s="476"/>
      <c r="AYR48" s="476"/>
      <c r="AYS48" s="476"/>
      <c r="AYT48" s="476"/>
      <c r="AYU48" s="476"/>
      <c r="AYV48" s="476"/>
      <c r="AYW48" s="476"/>
      <c r="AYX48" s="476"/>
      <c r="AYY48" s="476"/>
      <c r="AYZ48" s="476"/>
      <c r="AZA48" s="476"/>
      <c r="AZB48" s="476"/>
      <c r="AZC48" s="476"/>
      <c r="AZD48" s="476"/>
      <c r="AZE48" s="476"/>
      <c r="AZF48" s="476"/>
      <c r="AZG48" s="476"/>
      <c r="AZH48" s="476"/>
      <c r="AZI48" s="476"/>
      <c r="AZJ48" s="476"/>
      <c r="AZK48" s="476"/>
      <c r="AZL48" s="476"/>
      <c r="AZM48" s="476"/>
      <c r="AZN48" s="476"/>
      <c r="AZO48" s="476"/>
      <c r="AZP48" s="476"/>
      <c r="AZQ48" s="476"/>
      <c r="AZR48" s="476"/>
      <c r="AZS48" s="476"/>
      <c r="AZT48" s="476"/>
      <c r="AZU48" s="476"/>
      <c r="AZV48" s="476"/>
      <c r="AZW48" s="476"/>
      <c r="AZX48" s="476"/>
      <c r="AZY48" s="476"/>
      <c r="AZZ48" s="476"/>
      <c r="BAA48" s="476"/>
      <c r="BAB48" s="476"/>
      <c r="BAC48" s="476"/>
      <c r="BAD48" s="476"/>
      <c r="BAE48" s="476"/>
      <c r="BAF48" s="476"/>
      <c r="BAG48" s="476"/>
      <c r="BAH48" s="476"/>
      <c r="BAI48" s="476"/>
      <c r="BAJ48" s="476"/>
      <c r="BAK48" s="476"/>
      <c r="BAL48" s="476"/>
      <c r="BAM48" s="476"/>
      <c r="BAN48" s="476"/>
      <c r="BAO48" s="476"/>
      <c r="BAP48" s="476"/>
      <c r="BAQ48" s="476"/>
      <c r="BAR48" s="476"/>
      <c r="BAS48" s="476"/>
      <c r="BAT48" s="476"/>
      <c r="BAU48" s="476"/>
      <c r="BAV48" s="476"/>
      <c r="BAW48" s="476"/>
      <c r="BAX48" s="476"/>
      <c r="BAY48" s="476"/>
      <c r="BAZ48" s="476"/>
      <c r="BBA48" s="476"/>
      <c r="BBB48" s="476"/>
      <c r="BBC48" s="476"/>
      <c r="BBD48" s="476"/>
      <c r="BBE48" s="476"/>
      <c r="BBF48" s="476"/>
      <c r="BBG48" s="476"/>
      <c r="BBH48" s="476"/>
      <c r="BBI48" s="476"/>
      <c r="BBJ48" s="476"/>
      <c r="BBK48" s="476"/>
      <c r="BBL48" s="476"/>
      <c r="BBM48" s="476"/>
      <c r="BBN48" s="476"/>
      <c r="BBO48" s="476"/>
      <c r="BBP48" s="476"/>
      <c r="BBQ48" s="476"/>
      <c r="BBR48" s="476"/>
      <c r="BBS48" s="476"/>
      <c r="BBT48" s="476"/>
      <c r="BBU48" s="476"/>
      <c r="BBV48" s="476"/>
      <c r="BBW48" s="476"/>
      <c r="BBX48" s="476"/>
      <c r="BBY48" s="476"/>
      <c r="BBZ48" s="476"/>
      <c r="BCA48" s="476"/>
      <c r="BCB48" s="476"/>
      <c r="BCC48" s="476"/>
      <c r="BCD48" s="476"/>
      <c r="BCE48" s="476"/>
      <c r="BCF48" s="476"/>
      <c r="BCG48" s="476"/>
      <c r="BCH48" s="476"/>
      <c r="BCI48" s="476"/>
      <c r="BCJ48" s="476"/>
      <c r="BCK48" s="476"/>
      <c r="BCL48" s="476"/>
      <c r="BCM48" s="476"/>
      <c r="BCN48" s="476"/>
      <c r="BCO48" s="476"/>
      <c r="BCP48" s="476"/>
      <c r="BCQ48" s="476"/>
      <c r="BCR48" s="476"/>
      <c r="BCS48" s="476"/>
      <c r="BCT48" s="476"/>
      <c r="BCU48" s="476"/>
      <c r="BCV48" s="476"/>
      <c r="BCW48" s="476"/>
      <c r="BCX48" s="476"/>
      <c r="BCY48" s="476"/>
      <c r="BCZ48" s="476"/>
      <c r="BDA48" s="476"/>
      <c r="BDB48" s="476"/>
      <c r="BDC48" s="476"/>
      <c r="BDD48" s="476"/>
      <c r="BDE48" s="476"/>
      <c r="BDF48" s="476"/>
      <c r="BDG48" s="476"/>
      <c r="BDH48" s="476"/>
      <c r="BDI48" s="476"/>
      <c r="BDJ48" s="476"/>
      <c r="BDK48" s="476"/>
      <c r="BDL48" s="476"/>
      <c r="BDM48" s="476"/>
      <c r="BDN48" s="476"/>
      <c r="BDO48" s="476"/>
      <c r="BDP48" s="476"/>
      <c r="BDQ48" s="476"/>
      <c r="BDR48" s="476"/>
      <c r="BDS48" s="476"/>
      <c r="BDT48" s="476"/>
      <c r="BDU48" s="476"/>
      <c r="BDV48" s="476"/>
      <c r="BDW48" s="476"/>
      <c r="BDX48" s="476"/>
      <c r="BDY48" s="476"/>
      <c r="BDZ48" s="476"/>
      <c r="BEA48" s="476"/>
      <c r="BEB48" s="476"/>
      <c r="BEC48" s="476"/>
      <c r="BED48" s="476"/>
      <c r="BEE48" s="476"/>
      <c r="BEF48" s="476"/>
      <c r="BEG48" s="476"/>
      <c r="BEH48" s="476"/>
      <c r="BEI48" s="476"/>
      <c r="BEJ48" s="476"/>
      <c r="BEK48" s="476"/>
      <c r="BEL48" s="476"/>
      <c r="BEM48" s="476"/>
      <c r="BEN48" s="476"/>
      <c r="BEO48" s="476"/>
      <c r="BEP48" s="476"/>
      <c r="BEQ48" s="476"/>
      <c r="BER48" s="476"/>
      <c r="BES48" s="476"/>
      <c r="BET48" s="476"/>
      <c r="BEU48" s="476"/>
      <c r="BEV48" s="476"/>
      <c r="BEW48" s="476"/>
      <c r="BEX48" s="476"/>
      <c r="BEY48" s="476"/>
      <c r="BEZ48" s="476"/>
      <c r="BFA48" s="476"/>
      <c r="BFB48" s="476"/>
      <c r="BFC48" s="476"/>
      <c r="BFD48" s="476"/>
      <c r="BFE48" s="476"/>
      <c r="BFF48" s="476"/>
      <c r="BFG48" s="476"/>
      <c r="BFH48" s="476"/>
      <c r="BFI48" s="476"/>
      <c r="BFJ48" s="476"/>
      <c r="BFK48" s="476"/>
      <c r="BFL48" s="476"/>
      <c r="BFM48" s="476"/>
      <c r="BFN48" s="476"/>
      <c r="BFO48" s="476"/>
      <c r="BFP48" s="476"/>
      <c r="BFQ48" s="476"/>
      <c r="BFR48" s="476"/>
      <c r="BFS48" s="476"/>
      <c r="BFT48" s="476"/>
      <c r="BFU48" s="476"/>
      <c r="BFV48" s="476"/>
      <c r="BFW48" s="476"/>
      <c r="BFX48" s="476"/>
      <c r="BFY48" s="476"/>
      <c r="BFZ48" s="476"/>
      <c r="BGA48" s="476"/>
      <c r="BGB48" s="476"/>
      <c r="BGC48" s="476"/>
      <c r="BGD48" s="476"/>
      <c r="BGE48" s="476"/>
      <c r="BGF48" s="476"/>
      <c r="BGG48" s="476"/>
      <c r="BGH48" s="476"/>
      <c r="BGI48" s="476"/>
      <c r="BGJ48" s="476"/>
      <c r="BGK48" s="476"/>
      <c r="BGL48" s="476"/>
      <c r="BGM48" s="476"/>
      <c r="BGN48" s="476"/>
      <c r="BGO48" s="476"/>
      <c r="BGP48" s="476"/>
      <c r="BGQ48" s="476"/>
      <c r="BGR48" s="476"/>
      <c r="BGS48" s="476"/>
      <c r="BGT48" s="476"/>
      <c r="BGU48" s="476"/>
      <c r="BGV48" s="476"/>
      <c r="BGW48" s="476"/>
      <c r="BGX48" s="476"/>
      <c r="BGY48" s="476"/>
      <c r="BGZ48" s="476"/>
      <c r="BHA48" s="476"/>
      <c r="BHB48" s="476"/>
      <c r="BHC48" s="476"/>
      <c r="BHD48" s="476"/>
      <c r="BHE48" s="476"/>
      <c r="BHF48" s="476"/>
      <c r="BHG48" s="476"/>
      <c r="BHH48" s="476"/>
      <c r="BHI48" s="476"/>
      <c r="BHJ48" s="476"/>
      <c r="BHK48" s="476"/>
      <c r="BHL48" s="476"/>
      <c r="BHM48" s="476"/>
      <c r="BHN48" s="476"/>
      <c r="BHO48" s="476"/>
      <c r="BHP48" s="476"/>
      <c r="BHQ48" s="476"/>
      <c r="BHR48" s="476"/>
      <c r="BHS48" s="476"/>
      <c r="BHT48" s="476"/>
      <c r="BHU48" s="476"/>
      <c r="BHV48" s="476"/>
      <c r="BHW48" s="476"/>
      <c r="BHX48" s="476"/>
      <c r="BHY48" s="476"/>
      <c r="BHZ48" s="476"/>
      <c r="BIA48" s="476"/>
      <c r="BIB48" s="476"/>
      <c r="BIC48" s="476"/>
      <c r="BID48" s="476"/>
      <c r="BIE48" s="476"/>
      <c r="BIF48" s="476"/>
      <c r="BIG48" s="476"/>
      <c r="BIH48" s="476"/>
      <c r="BII48" s="476"/>
      <c r="BIJ48" s="476"/>
      <c r="BIK48" s="476"/>
      <c r="BIL48" s="476"/>
      <c r="BIM48" s="476"/>
      <c r="BIN48" s="476"/>
      <c r="BIO48" s="476"/>
      <c r="BIP48" s="476"/>
      <c r="BIQ48" s="476"/>
      <c r="BIR48" s="476"/>
      <c r="BIS48" s="476"/>
      <c r="BIT48" s="476"/>
      <c r="BIU48" s="476"/>
      <c r="BIV48" s="476"/>
      <c r="BIW48" s="476"/>
      <c r="BIX48" s="476"/>
      <c r="BIY48" s="476"/>
      <c r="BIZ48" s="476"/>
      <c r="BJA48" s="476"/>
      <c r="BJB48" s="476"/>
      <c r="BJC48" s="476"/>
      <c r="BJD48" s="476"/>
      <c r="BJE48" s="476"/>
      <c r="BJF48" s="476"/>
      <c r="BJG48" s="476"/>
      <c r="BJH48" s="476"/>
      <c r="BJI48" s="476"/>
      <c r="BJJ48" s="476"/>
      <c r="BJK48" s="476"/>
      <c r="BJL48" s="476"/>
      <c r="BJM48" s="476"/>
      <c r="BJN48" s="476"/>
      <c r="BJO48" s="476"/>
      <c r="BJP48" s="476"/>
      <c r="BJQ48" s="476"/>
      <c r="BJR48" s="476"/>
      <c r="BJS48" s="476"/>
      <c r="BJT48" s="476"/>
      <c r="BJU48" s="476"/>
      <c r="BJV48" s="476"/>
      <c r="BJW48" s="476"/>
      <c r="BJX48" s="476"/>
      <c r="BJY48" s="476"/>
      <c r="BJZ48" s="476"/>
      <c r="BKA48" s="476"/>
      <c r="BKB48" s="476"/>
      <c r="BKC48" s="476"/>
      <c r="BKD48" s="476"/>
      <c r="BKE48" s="476"/>
      <c r="BKF48" s="476"/>
      <c r="BKG48" s="476"/>
      <c r="BKH48" s="476"/>
      <c r="BKI48" s="476"/>
      <c r="BKJ48" s="476"/>
      <c r="BKK48" s="476"/>
      <c r="BKL48" s="476"/>
      <c r="BKM48" s="476"/>
      <c r="BKN48" s="476"/>
      <c r="BKO48" s="476"/>
      <c r="BKP48" s="476"/>
      <c r="BKQ48" s="476"/>
      <c r="BKR48" s="476"/>
      <c r="BKS48" s="476"/>
      <c r="BKT48" s="476"/>
      <c r="BKU48" s="476"/>
      <c r="BKV48" s="476"/>
      <c r="BKW48" s="476"/>
      <c r="BKX48" s="476"/>
      <c r="BKY48" s="476"/>
      <c r="BKZ48" s="476"/>
      <c r="BLA48" s="476"/>
      <c r="BLB48" s="476"/>
      <c r="BLC48" s="476"/>
      <c r="BLD48" s="476"/>
      <c r="BLE48" s="476"/>
      <c r="BLF48" s="476"/>
      <c r="BLG48" s="476"/>
      <c r="BLH48" s="476"/>
      <c r="BLI48" s="476"/>
      <c r="BLJ48" s="476"/>
      <c r="BLK48" s="476"/>
      <c r="BLL48" s="476"/>
      <c r="BLM48" s="476"/>
      <c r="BLN48" s="476"/>
      <c r="BLO48" s="476"/>
      <c r="BLP48" s="476"/>
      <c r="BLQ48" s="476"/>
      <c r="BLR48" s="476"/>
      <c r="BLS48" s="476"/>
      <c r="BLT48" s="476"/>
      <c r="BLU48" s="476"/>
      <c r="BLV48" s="476"/>
      <c r="BLW48" s="476"/>
      <c r="BLX48" s="476"/>
      <c r="BLY48" s="476"/>
      <c r="BLZ48" s="476"/>
      <c r="BMA48" s="476"/>
      <c r="BMB48" s="476"/>
      <c r="BMC48" s="476"/>
      <c r="BMD48" s="476"/>
      <c r="BME48" s="476"/>
      <c r="BMF48" s="476"/>
      <c r="BMG48" s="476"/>
      <c r="BMH48" s="476"/>
      <c r="BMI48" s="476"/>
      <c r="BMJ48" s="476"/>
      <c r="BMK48" s="476"/>
      <c r="BML48" s="476"/>
      <c r="BMM48" s="476"/>
      <c r="BMN48" s="476"/>
      <c r="BMO48" s="476"/>
      <c r="BMP48" s="476"/>
      <c r="BMQ48" s="476"/>
      <c r="BMR48" s="476"/>
      <c r="BMS48" s="476"/>
      <c r="BMT48" s="476"/>
      <c r="BMU48" s="476"/>
      <c r="BMV48" s="476"/>
      <c r="BMW48" s="476"/>
      <c r="BMX48" s="476"/>
      <c r="BMY48" s="476"/>
      <c r="BMZ48" s="476"/>
      <c r="BNA48" s="476"/>
      <c r="BNB48" s="476"/>
      <c r="BNC48" s="476"/>
      <c r="BND48" s="476"/>
      <c r="BNE48" s="476"/>
      <c r="BNF48" s="476"/>
      <c r="BNG48" s="476"/>
      <c r="BNH48" s="476"/>
      <c r="BNI48" s="476"/>
      <c r="BNJ48" s="476"/>
      <c r="BNK48" s="476"/>
      <c r="BNL48" s="476"/>
      <c r="BNM48" s="476"/>
      <c r="BNN48" s="476"/>
      <c r="BNO48" s="476"/>
      <c r="BNP48" s="476"/>
      <c r="BNQ48" s="476"/>
      <c r="BNR48" s="476"/>
      <c r="BNS48" s="476"/>
      <c r="BNT48" s="476"/>
      <c r="BNU48" s="476"/>
      <c r="BNV48" s="476"/>
      <c r="BNW48" s="476"/>
      <c r="BNX48" s="476"/>
      <c r="BNY48" s="476"/>
      <c r="BNZ48" s="476"/>
      <c r="BOA48" s="476"/>
      <c r="BOB48" s="476"/>
      <c r="BOC48" s="476"/>
      <c r="BOD48" s="476"/>
      <c r="BOE48" s="476"/>
      <c r="BOF48" s="476"/>
      <c r="BOG48" s="476"/>
      <c r="BOH48" s="476"/>
      <c r="BOI48" s="476"/>
      <c r="BOJ48" s="476"/>
      <c r="BOK48" s="476"/>
      <c r="BOL48" s="476"/>
      <c r="BOM48" s="476"/>
      <c r="BON48" s="476"/>
      <c r="BOO48" s="476"/>
      <c r="BOP48" s="476"/>
      <c r="BOQ48" s="476"/>
      <c r="BOR48" s="476"/>
      <c r="BOS48" s="476"/>
      <c r="BOT48" s="476"/>
      <c r="BOU48" s="476"/>
      <c r="BOV48" s="476"/>
      <c r="BOW48" s="476"/>
      <c r="BOX48" s="476"/>
      <c r="BOY48" s="476"/>
      <c r="BOZ48" s="476"/>
      <c r="BPA48" s="476"/>
      <c r="BPB48" s="476"/>
      <c r="BPC48" s="476"/>
      <c r="BPD48" s="476"/>
      <c r="BPE48" s="476"/>
      <c r="BPF48" s="476"/>
      <c r="BPG48" s="476"/>
      <c r="BPH48" s="476"/>
      <c r="BPI48" s="476"/>
      <c r="BPJ48" s="476"/>
      <c r="BPK48" s="476"/>
      <c r="BPL48" s="476"/>
      <c r="BPM48" s="476"/>
      <c r="BPN48" s="476"/>
      <c r="BPO48" s="476"/>
      <c r="BPP48" s="476"/>
      <c r="BPQ48" s="476"/>
      <c r="BPR48" s="476"/>
      <c r="BPS48" s="476"/>
      <c r="BPT48" s="476"/>
      <c r="BPU48" s="476"/>
      <c r="BPV48" s="476"/>
      <c r="BPW48" s="476"/>
      <c r="BPX48" s="476"/>
      <c r="BPY48" s="476"/>
      <c r="BPZ48" s="476"/>
      <c r="BQA48" s="476"/>
      <c r="BQB48" s="476"/>
      <c r="BQC48" s="476"/>
      <c r="BQD48" s="476"/>
      <c r="BQE48" s="476"/>
      <c r="BQF48" s="476"/>
      <c r="BQG48" s="476"/>
      <c r="BQH48" s="476"/>
      <c r="BQI48" s="476"/>
      <c r="BQJ48" s="476"/>
      <c r="BQK48" s="476"/>
      <c r="BQL48" s="476"/>
      <c r="BQM48" s="476"/>
      <c r="BQN48" s="476"/>
      <c r="BQO48" s="476"/>
      <c r="BQP48" s="476"/>
      <c r="BQQ48" s="476"/>
      <c r="BQR48" s="476"/>
      <c r="BQS48" s="476"/>
      <c r="BQT48" s="476"/>
      <c r="BQU48" s="476"/>
      <c r="BQV48" s="476"/>
      <c r="BQW48" s="476"/>
      <c r="BQX48" s="476"/>
      <c r="BQY48" s="476"/>
      <c r="BQZ48" s="476"/>
      <c r="BRA48" s="476"/>
      <c r="BRB48" s="476"/>
      <c r="BRC48" s="476"/>
      <c r="BRD48" s="476"/>
      <c r="BRE48" s="476"/>
      <c r="BRF48" s="476"/>
      <c r="BRG48" s="476"/>
      <c r="BRH48" s="476"/>
      <c r="BRI48" s="476"/>
      <c r="BRJ48" s="476"/>
      <c r="BRK48" s="476"/>
      <c r="BRL48" s="476"/>
      <c r="BRM48" s="476"/>
      <c r="BRN48" s="476"/>
      <c r="BRO48" s="476"/>
      <c r="BRP48" s="476"/>
      <c r="BRQ48" s="476"/>
      <c r="BRR48" s="476"/>
      <c r="BRS48" s="476"/>
      <c r="BRT48" s="476"/>
      <c r="BRU48" s="476"/>
      <c r="BRV48" s="476"/>
      <c r="BRW48" s="476"/>
      <c r="BRX48" s="476"/>
      <c r="BRY48" s="476"/>
      <c r="BRZ48" s="476"/>
      <c r="BSA48" s="476"/>
      <c r="BSB48" s="476"/>
      <c r="BSC48" s="476"/>
      <c r="BSD48" s="476"/>
      <c r="BSE48" s="476"/>
      <c r="BSF48" s="476"/>
      <c r="BSG48" s="476"/>
      <c r="BSH48" s="476"/>
      <c r="BSI48" s="476"/>
      <c r="BSJ48" s="476"/>
      <c r="BSK48" s="476"/>
      <c r="BSL48" s="476"/>
      <c r="BSM48" s="476"/>
      <c r="BSN48" s="476"/>
      <c r="BSO48" s="476"/>
      <c r="BSP48" s="476"/>
      <c r="BSQ48" s="476"/>
      <c r="BSR48" s="476"/>
      <c r="BSS48" s="476"/>
      <c r="BST48" s="476"/>
      <c r="BSU48" s="476"/>
      <c r="BSV48" s="476"/>
      <c r="BSW48" s="476"/>
      <c r="BSX48" s="476"/>
      <c r="BSY48" s="476"/>
      <c r="BSZ48" s="476"/>
      <c r="BTA48" s="476"/>
      <c r="BTB48" s="476"/>
      <c r="BTC48" s="476"/>
      <c r="BTD48" s="476"/>
      <c r="BTE48" s="476"/>
      <c r="BTF48" s="476"/>
      <c r="BTG48" s="476"/>
      <c r="BTH48" s="476"/>
      <c r="BTI48" s="476"/>
      <c r="BTJ48" s="476"/>
      <c r="BTK48" s="476"/>
      <c r="BTL48" s="476"/>
      <c r="BTM48" s="476"/>
      <c r="BTN48" s="476"/>
      <c r="BTO48" s="476"/>
      <c r="BTP48" s="476"/>
      <c r="BTQ48" s="476"/>
      <c r="BTR48" s="476"/>
      <c r="BTS48" s="476"/>
      <c r="BTT48" s="476"/>
      <c r="BTU48" s="476"/>
      <c r="BTV48" s="476"/>
      <c r="BTW48" s="476"/>
      <c r="BTX48" s="476"/>
      <c r="BTY48" s="476"/>
      <c r="BTZ48" s="476"/>
      <c r="BUA48" s="476"/>
      <c r="BUB48" s="476"/>
      <c r="BUC48" s="476"/>
      <c r="BUD48" s="476"/>
      <c r="BUE48" s="476"/>
      <c r="BUF48" s="476"/>
      <c r="BUG48" s="476"/>
      <c r="BUH48" s="476"/>
      <c r="BUI48" s="476"/>
      <c r="BUJ48" s="476"/>
      <c r="BUK48" s="476"/>
      <c r="BUL48" s="476"/>
      <c r="BUM48" s="476"/>
      <c r="BUN48" s="476"/>
      <c r="BUO48" s="476"/>
      <c r="BUP48" s="476"/>
      <c r="BUQ48" s="476"/>
      <c r="BUR48" s="476"/>
      <c r="BUS48" s="476"/>
      <c r="BUT48" s="476"/>
      <c r="BUU48" s="476"/>
      <c r="BUV48" s="476"/>
      <c r="BUW48" s="476"/>
      <c r="BUX48" s="476"/>
      <c r="BUY48" s="476"/>
      <c r="BUZ48" s="476"/>
      <c r="BVA48" s="476"/>
      <c r="BVB48" s="476"/>
      <c r="BVC48" s="476"/>
      <c r="BVD48" s="476"/>
      <c r="BVE48" s="476"/>
      <c r="BVF48" s="476"/>
      <c r="BVG48" s="476"/>
      <c r="BVH48" s="476"/>
      <c r="BVI48" s="476"/>
      <c r="BVJ48" s="476"/>
      <c r="BVK48" s="476"/>
      <c r="BVL48" s="476"/>
      <c r="BVM48" s="476"/>
      <c r="BVN48" s="476"/>
      <c r="BVO48" s="476"/>
      <c r="BVP48" s="476"/>
      <c r="BVQ48" s="476"/>
      <c r="BVR48" s="476"/>
      <c r="BVS48" s="476"/>
      <c r="BVT48" s="476"/>
      <c r="BVU48" s="476"/>
      <c r="BVV48" s="476"/>
      <c r="BVW48" s="476"/>
      <c r="BVX48" s="476"/>
      <c r="BVY48" s="476"/>
      <c r="BVZ48" s="476"/>
      <c r="BWA48" s="476"/>
      <c r="BWB48" s="476"/>
      <c r="BWC48" s="476"/>
      <c r="BWD48" s="476"/>
      <c r="BWE48" s="476"/>
      <c r="BWF48" s="476"/>
      <c r="BWG48" s="476"/>
      <c r="BWH48" s="476"/>
      <c r="BWI48" s="476"/>
      <c r="BWJ48" s="476"/>
      <c r="BWK48" s="476"/>
      <c r="BWL48" s="476"/>
      <c r="BWM48" s="476"/>
      <c r="BWN48" s="476"/>
      <c r="BWO48" s="476"/>
      <c r="BWP48" s="476"/>
      <c r="BWQ48" s="476"/>
      <c r="BWR48" s="476"/>
      <c r="BWS48" s="476"/>
      <c r="BWT48" s="476"/>
      <c r="BWU48" s="476"/>
      <c r="BWV48" s="476"/>
      <c r="BWW48" s="476"/>
      <c r="BWX48" s="476"/>
      <c r="BWY48" s="476"/>
      <c r="BWZ48" s="476"/>
      <c r="BXA48" s="476"/>
      <c r="BXB48" s="476"/>
      <c r="BXC48" s="476"/>
      <c r="BXD48" s="476"/>
      <c r="BXE48" s="476"/>
      <c r="BXF48" s="476"/>
      <c r="BXG48" s="476"/>
      <c r="BXH48" s="476"/>
      <c r="BXI48" s="476"/>
      <c r="BXJ48" s="476"/>
      <c r="BXK48" s="476"/>
      <c r="BXL48" s="476"/>
      <c r="BXM48" s="476"/>
      <c r="BXN48" s="476"/>
      <c r="BXO48" s="476"/>
      <c r="BXP48" s="476"/>
      <c r="BXQ48" s="476"/>
      <c r="BXR48" s="476"/>
      <c r="BXS48" s="476"/>
      <c r="BXT48" s="476"/>
      <c r="BXU48" s="476"/>
      <c r="BXV48" s="476"/>
      <c r="BXW48" s="476"/>
      <c r="BXX48" s="476"/>
      <c r="BXY48" s="476"/>
      <c r="BXZ48" s="476"/>
      <c r="BYA48" s="476"/>
      <c r="BYB48" s="476"/>
      <c r="BYC48" s="476"/>
      <c r="BYD48" s="476"/>
      <c r="BYE48" s="476"/>
      <c r="BYF48" s="476"/>
      <c r="BYG48" s="476"/>
      <c r="BYH48" s="476"/>
      <c r="BYI48" s="476"/>
      <c r="BYJ48" s="476"/>
      <c r="BYK48" s="476"/>
      <c r="BYL48" s="476"/>
      <c r="BYM48" s="476"/>
      <c r="BYN48" s="476"/>
      <c r="BYO48" s="476"/>
      <c r="BYP48" s="476"/>
      <c r="BYQ48" s="476"/>
      <c r="BYR48" s="476"/>
      <c r="BYS48" s="476"/>
      <c r="BYT48" s="476"/>
      <c r="BYU48" s="476"/>
      <c r="BYV48" s="476"/>
      <c r="BYW48" s="476"/>
      <c r="BYX48" s="476"/>
      <c r="BYY48" s="476"/>
      <c r="BYZ48" s="476"/>
      <c r="BZA48" s="476"/>
      <c r="BZB48" s="476"/>
      <c r="BZC48" s="476"/>
      <c r="BZD48" s="476"/>
      <c r="BZE48" s="476"/>
      <c r="BZF48" s="476"/>
      <c r="BZG48" s="476"/>
      <c r="BZH48" s="476"/>
      <c r="BZI48" s="476"/>
      <c r="BZJ48" s="476"/>
      <c r="BZK48" s="476"/>
      <c r="BZL48" s="476"/>
      <c r="BZM48" s="476"/>
      <c r="BZN48" s="476"/>
      <c r="BZO48" s="476"/>
      <c r="BZP48" s="476"/>
      <c r="BZQ48" s="476"/>
      <c r="BZR48" s="476"/>
      <c r="BZS48" s="476"/>
      <c r="BZT48" s="476"/>
      <c r="BZU48" s="476"/>
      <c r="BZV48" s="476"/>
      <c r="BZW48" s="476"/>
      <c r="BZX48" s="476"/>
      <c r="BZY48" s="476"/>
      <c r="BZZ48" s="476"/>
      <c r="CAA48" s="476"/>
      <c r="CAB48" s="476"/>
      <c r="CAC48" s="476"/>
      <c r="CAD48" s="476"/>
      <c r="CAE48" s="476"/>
      <c r="CAF48" s="476"/>
      <c r="CAG48" s="476"/>
      <c r="CAH48" s="476"/>
      <c r="CAI48" s="476"/>
      <c r="CAJ48" s="476"/>
      <c r="CAK48" s="476"/>
      <c r="CAL48" s="476"/>
      <c r="CAM48" s="476"/>
      <c r="CAN48" s="476"/>
      <c r="CAO48" s="476"/>
      <c r="CAP48" s="476"/>
      <c r="CAQ48" s="476"/>
      <c r="CAR48" s="476"/>
      <c r="CAS48" s="476"/>
      <c r="CAT48" s="476"/>
      <c r="CAU48" s="476"/>
      <c r="CAV48" s="476"/>
      <c r="CAW48" s="476"/>
      <c r="CAX48" s="476"/>
      <c r="CAY48" s="476"/>
      <c r="CAZ48" s="476"/>
      <c r="CBA48" s="476"/>
      <c r="CBB48" s="476"/>
      <c r="CBC48" s="476"/>
      <c r="CBD48" s="476"/>
      <c r="CBE48" s="476"/>
      <c r="CBF48" s="476"/>
      <c r="CBG48" s="476"/>
      <c r="CBH48" s="476"/>
      <c r="CBI48" s="476"/>
      <c r="CBJ48" s="476"/>
      <c r="CBK48" s="476"/>
      <c r="CBL48" s="476"/>
      <c r="CBM48" s="476"/>
      <c r="CBN48" s="476"/>
      <c r="CBO48" s="476"/>
      <c r="CBP48" s="476"/>
      <c r="CBQ48" s="476"/>
      <c r="CBR48" s="476"/>
      <c r="CBS48" s="476"/>
      <c r="CBT48" s="476"/>
      <c r="CBU48" s="476"/>
      <c r="CBV48" s="476"/>
      <c r="CBW48" s="476"/>
      <c r="CBX48" s="476"/>
      <c r="CBY48" s="476"/>
      <c r="CBZ48" s="476"/>
      <c r="CCA48" s="476"/>
      <c r="CCB48" s="476"/>
      <c r="CCC48" s="476"/>
      <c r="CCD48" s="476"/>
      <c r="CCE48" s="476"/>
      <c r="CCF48" s="476"/>
      <c r="CCG48" s="476"/>
      <c r="CCH48" s="476"/>
      <c r="CCI48" s="476"/>
      <c r="CCJ48" s="476"/>
      <c r="CCK48" s="476"/>
      <c r="CCL48" s="476"/>
      <c r="CCM48" s="476"/>
      <c r="CCN48" s="476"/>
      <c r="CCO48" s="476"/>
      <c r="CCP48" s="476"/>
      <c r="CCQ48" s="476"/>
      <c r="CCR48" s="476"/>
      <c r="CCS48" s="476"/>
      <c r="CCT48" s="476"/>
      <c r="CCU48" s="476"/>
      <c r="CCV48" s="476"/>
      <c r="CCW48" s="476"/>
      <c r="CCX48" s="476"/>
      <c r="CCY48" s="476"/>
      <c r="CCZ48" s="476"/>
      <c r="CDA48" s="476"/>
      <c r="CDB48" s="476"/>
      <c r="CDC48" s="476"/>
      <c r="CDD48" s="476"/>
      <c r="CDE48" s="476"/>
      <c r="CDF48" s="476"/>
      <c r="CDG48" s="476"/>
      <c r="CDH48" s="476"/>
      <c r="CDI48" s="476"/>
      <c r="CDJ48" s="476"/>
      <c r="CDK48" s="476"/>
      <c r="CDL48" s="476"/>
      <c r="CDM48" s="476"/>
      <c r="CDN48" s="476"/>
      <c r="CDO48" s="476"/>
      <c r="CDP48" s="476"/>
      <c r="CDQ48" s="476"/>
      <c r="CDR48" s="476"/>
      <c r="CDS48" s="476"/>
      <c r="CDT48" s="476"/>
      <c r="CDU48" s="476"/>
      <c r="CDV48" s="476"/>
      <c r="CDW48" s="476"/>
      <c r="CDX48" s="476"/>
      <c r="CDY48" s="476"/>
      <c r="CDZ48" s="476"/>
      <c r="CEA48" s="476"/>
      <c r="CEB48" s="476"/>
      <c r="CEC48" s="476"/>
      <c r="CED48" s="476"/>
      <c r="CEE48" s="476"/>
      <c r="CEF48" s="476"/>
      <c r="CEG48" s="476"/>
      <c r="CEH48" s="476"/>
      <c r="CEI48" s="476"/>
      <c r="CEJ48" s="476"/>
      <c r="CEK48" s="476"/>
      <c r="CEL48" s="476"/>
      <c r="CEM48" s="476"/>
      <c r="CEN48" s="476"/>
      <c r="CEO48" s="476"/>
      <c r="CEP48" s="476"/>
      <c r="CEQ48" s="476"/>
      <c r="CER48" s="476"/>
      <c r="CES48" s="476"/>
      <c r="CET48" s="476"/>
      <c r="CEU48" s="476"/>
      <c r="CEV48" s="476"/>
      <c r="CEW48" s="476"/>
      <c r="CEX48" s="476"/>
      <c r="CEY48" s="476"/>
      <c r="CEZ48" s="476"/>
      <c r="CFA48" s="476"/>
      <c r="CFB48" s="476"/>
      <c r="CFC48" s="476"/>
      <c r="CFD48" s="476"/>
      <c r="CFE48" s="476"/>
      <c r="CFF48" s="476"/>
      <c r="CFG48" s="476"/>
      <c r="CFH48" s="476"/>
      <c r="CFI48" s="476"/>
      <c r="CFJ48" s="476"/>
      <c r="CFK48" s="476"/>
      <c r="CFL48" s="476"/>
      <c r="CFM48" s="476"/>
      <c r="CFN48" s="476"/>
      <c r="CFO48" s="476"/>
      <c r="CFP48" s="476"/>
      <c r="CFQ48" s="476"/>
      <c r="CFR48" s="476"/>
      <c r="CFS48" s="476"/>
      <c r="CFT48" s="476"/>
      <c r="CFU48" s="476"/>
      <c r="CFV48" s="476"/>
      <c r="CFW48" s="476"/>
      <c r="CFX48" s="476"/>
      <c r="CFY48" s="476"/>
      <c r="CFZ48" s="476"/>
      <c r="CGA48" s="476"/>
      <c r="CGB48" s="476"/>
      <c r="CGC48" s="476"/>
      <c r="CGD48" s="476"/>
      <c r="CGE48" s="476"/>
      <c r="CGF48" s="476"/>
      <c r="CGG48" s="476"/>
      <c r="CGH48" s="476"/>
      <c r="CGI48" s="476"/>
      <c r="CGJ48" s="476"/>
      <c r="CGK48" s="476"/>
      <c r="CGL48" s="476"/>
      <c r="CGM48" s="476"/>
      <c r="CGN48" s="476"/>
      <c r="CGO48" s="476"/>
      <c r="CGP48" s="476"/>
      <c r="CGQ48" s="476"/>
      <c r="CGR48" s="476"/>
      <c r="CGS48" s="476"/>
      <c r="CGT48" s="476"/>
      <c r="CGU48" s="476"/>
      <c r="CGV48" s="476"/>
      <c r="CGW48" s="476"/>
      <c r="CGX48" s="476"/>
      <c r="CGY48" s="476"/>
      <c r="CGZ48" s="476"/>
      <c r="CHA48" s="476"/>
      <c r="CHB48" s="476"/>
      <c r="CHC48" s="476"/>
      <c r="CHD48" s="476"/>
      <c r="CHE48" s="476"/>
      <c r="CHF48" s="476"/>
      <c r="CHG48" s="476"/>
      <c r="CHH48" s="476"/>
      <c r="CHI48" s="476"/>
      <c r="CHJ48" s="476"/>
      <c r="CHK48" s="476"/>
      <c r="CHL48" s="476"/>
      <c r="CHM48" s="476"/>
      <c r="CHN48" s="476"/>
      <c r="CHO48" s="476"/>
      <c r="CHP48" s="476"/>
      <c r="CHQ48" s="476"/>
      <c r="CHR48" s="476"/>
      <c r="CHS48" s="476"/>
      <c r="CHT48" s="476"/>
      <c r="CHU48" s="476"/>
      <c r="CHV48" s="476"/>
      <c r="CHW48" s="476"/>
      <c r="CHX48" s="476"/>
      <c r="CHY48" s="476"/>
      <c r="CHZ48" s="476"/>
      <c r="CIA48" s="476"/>
      <c r="CIB48" s="476"/>
      <c r="CIC48" s="476"/>
      <c r="CID48" s="476"/>
      <c r="CIE48" s="476"/>
      <c r="CIF48" s="476"/>
      <c r="CIG48" s="476"/>
      <c r="CIH48" s="476"/>
      <c r="CII48" s="476"/>
      <c r="CIJ48" s="476"/>
      <c r="CIK48" s="476"/>
      <c r="CIL48" s="476"/>
      <c r="CIM48" s="476"/>
      <c r="CIN48" s="476"/>
      <c r="CIO48" s="476"/>
      <c r="CIP48" s="476"/>
      <c r="CIQ48" s="476"/>
      <c r="CIR48" s="476"/>
      <c r="CIS48" s="476"/>
      <c r="CIT48" s="476"/>
      <c r="CIU48" s="476"/>
      <c r="CIV48" s="476"/>
      <c r="CIW48" s="476"/>
      <c r="CIX48" s="476"/>
      <c r="CIY48" s="476"/>
      <c r="CIZ48" s="476"/>
      <c r="CJA48" s="476"/>
      <c r="CJB48" s="476"/>
      <c r="CJC48" s="476"/>
      <c r="CJD48" s="476"/>
      <c r="CJE48" s="476"/>
      <c r="CJF48" s="476"/>
      <c r="CJG48" s="476"/>
      <c r="CJH48" s="476"/>
      <c r="CJI48" s="476"/>
      <c r="CJJ48" s="476"/>
      <c r="CJK48" s="476"/>
      <c r="CJL48" s="476"/>
      <c r="CJM48" s="476"/>
      <c r="CJN48" s="476"/>
      <c r="CJO48" s="476"/>
      <c r="CJP48" s="476"/>
      <c r="CJQ48" s="476"/>
      <c r="CJR48" s="476"/>
      <c r="CJS48" s="476"/>
      <c r="CJT48" s="476"/>
      <c r="CJU48" s="476"/>
      <c r="CJV48" s="476"/>
      <c r="CJW48" s="476"/>
      <c r="CJX48" s="476"/>
      <c r="CJY48" s="476"/>
      <c r="CJZ48" s="476"/>
      <c r="CKA48" s="476"/>
      <c r="CKB48" s="476"/>
      <c r="CKC48" s="476"/>
      <c r="CKD48" s="476"/>
      <c r="CKE48" s="476"/>
      <c r="CKF48" s="476"/>
      <c r="CKG48" s="476"/>
      <c r="CKH48" s="476"/>
      <c r="CKI48" s="476"/>
      <c r="CKJ48" s="476"/>
      <c r="CKK48" s="476"/>
      <c r="CKL48" s="476"/>
      <c r="CKM48" s="476"/>
      <c r="CKN48" s="476"/>
      <c r="CKO48" s="476"/>
      <c r="CKP48" s="476"/>
      <c r="CKQ48" s="476"/>
      <c r="CKR48" s="476"/>
      <c r="CKS48" s="476"/>
      <c r="CKT48" s="476"/>
      <c r="CKU48" s="476"/>
      <c r="CKV48" s="476"/>
      <c r="CKW48" s="476"/>
      <c r="CKX48" s="476"/>
      <c r="CKY48" s="476"/>
      <c r="CKZ48" s="476"/>
      <c r="CLA48" s="476"/>
      <c r="CLB48" s="476"/>
      <c r="CLC48" s="476"/>
      <c r="CLD48" s="476"/>
      <c r="CLE48" s="476"/>
      <c r="CLF48" s="476"/>
      <c r="CLG48" s="476"/>
      <c r="CLH48" s="476"/>
      <c r="CLI48" s="476"/>
      <c r="CLJ48" s="476"/>
      <c r="CLK48" s="476"/>
      <c r="CLL48" s="476"/>
      <c r="CLM48" s="476"/>
      <c r="CLN48" s="476"/>
      <c r="CLO48" s="476"/>
      <c r="CLP48" s="476"/>
      <c r="CLQ48" s="476"/>
      <c r="CLR48" s="476"/>
      <c r="CLS48" s="476"/>
      <c r="CLT48" s="476"/>
      <c r="CLU48" s="476"/>
      <c r="CLV48" s="476"/>
      <c r="CLW48" s="476"/>
      <c r="CLX48" s="476"/>
      <c r="CLY48" s="476"/>
      <c r="CLZ48" s="476"/>
      <c r="CMA48" s="476"/>
      <c r="CMB48" s="476"/>
      <c r="CMC48" s="476"/>
      <c r="CMD48" s="476"/>
      <c r="CME48" s="476"/>
      <c r="CMF48" s="476"/>
      <c r="CMG48" s="476"/>
      <c r="CMH48" s="476"/>
      <c r="CMI48" s="476"/>
      <c r="CMJ48" s="476"/>
      <c r="CMK48" s="476"/>
      <c r="CML48" s="476"/>
      <c r="CMM48" s="476"/>
      <c r="CMN48" s="476"/>
      <c r="CMO48" s="476"/>
      <c r="CMP48" s="476"/>
      <c r="CMQ48" s="476"/>
      <c r="CMR48" s="476"/>
      <c r="CMS48" s="476"/>
      <c r="CMT48" s="476"/>
      <c r="CMU48" s="476"/>
      <c r="CMV48" s="476"/>
      <c r="CMW48" s="476"/>
      <c r="CMX48" s="476"/>
      <c r="CMY48" s="476"/>
      <c r="CMZ48" s="476"/>
      <c r="CNA48" s="476"/>
      <c r="CNB48" s="476"/>
      <c r="CNC48" s="476"/>
      <c r="CND48" s="476"/>
      <c r="CNE48" s="476"/>
      <c r="CNF48" s="476"/>
      <c r="CNG48" s="476"/>
      <c r="CNH48" s="476"/>
      <c r="CNI48" s="476"/>
      <c r="CNJ48" s="476"/>
      <c r="CNK48" s="476"/>
      <c r="CNL48" s="476"/>
      <c r="CNM48" s="476"/>
      <c r="CNN48" s="476"/>
      <c r="CNO48" s="476"/>
      <c r="CNP48" s="476"/>
      <c r="CNQ48" s="476"/>
      <c r="CNR48" s="476"/>
      <c r="CNS48" s="476"/>
      <c r="CNT48" s="476"/>
      <c r="CNU48" s="476"/>
      <c r="CNV48" s="476"/>
      <c r="CNW48" s="476"/>
      <c r="CNX48" s="476"/>
      <c r="CNY48" s="476"/>
      <c r="CNZ48" s="476"/>
      <c r="COA48" s="476"/>
      <c r="COB48" s="476"/>
      <c r="COC48" s="476"/>
      <c r="COD48" s="476"/>
      <c r="COE48" s="476"/>
      <c r="COF48" s="476"/>
      <c r="COG48" s="476"/>
      <c r="COH48" s="476"/>
      <c r="COI48" s="476"/>
      <c r="COJ48" s="476"/>
      <c r="COK48" s="476"/>
      <c r="COL48" s="476"/>
      <c r="COM48" s="476"/>
      <c r="CON48" s="476"/>
      <c r="COO48" s="476"/>
      <c r="COP48" s="476"/>
      <c r="COQ48" s="476"/>
      <c r="COR48" s="476"/>
      <c r="COS48" s="476"/>
      <c r="COT48" s="476"/>
      <c r="COU48" s="476"/>
      <c r="COV48" s="476"/>
      <c r="COW48" s="476"/>
      <c r="COX48" s="476"/>
      <c r="COY48" s="476"/>
      <c r="COZ48" s="476"/>
      <c r="CPA48" s="476"/>
      <c r="CPB48" s="476"/>
      <c r="CPC48" s="476"/>
      <c r="CPD48" s="476"/>
      <c r="CPE48" s="476"/>
      <c r="CPF48" s="476"/>
      <c r="CPG48" s="476"/>
      <c r="CPH48" s="476"/>
      <c r="CPI48" s="476"/>
      <c r="CPJ48" s="476"/>
      <c r="CPK48" s="476"/>
      <c r="CPL48" s="476"/>
      <c r="CPM48" s="476"/>
      <c r="CPN48" s="476"/>
      <c r="CPO48" s="476"/>
      <c r="CPP48" s="476"/>
      <c r="CPQ48" s="476"/>
      <c r="CPR48" s="476"/>
      <c r="CPS48" s="476"/>
      <c r="CPT48" s="476"/>
      <c r="CPU48" s="476"/>
      <c r="CPV48" s="476"/>
      <c r="CPW48" s="476"/>
      <c r="CPX48" s="476"/>
      <c r="CPY48" s="476"/>
      <c r="CPZ48" s="476"/>
      <c r="CQA48" s="476"/>
      <c r="CQB48" s="476"/>
      <c r="CQC48" s="476"/>
      <c r="CQD48" s="476"/>
      <c r="CQE48" s="476"/>
      <c r="CQF48" s="476"/>
      <c r="CQG48" s="476"/>
      <c r="CQH48" s="476"/>
      <c r="CQI48" s="476"/>
      <c r="CQJ48" s="476"/>
      <c r="CQK48" s="476"/>
      <c r="CQL48" s="476"/>
      <c r="CQM48" s="476"/>
      <c r="CQN48" s="476"/>
      <c r="CQO48" s="476"/>
      <c r="CQP48" s="476"/>
      <c r="CQQ48" s="476"/>
      <c r="CQR48" s="476"/>
      <c r="CQS48" s="476"/>
      <c r="CQT48" s="476"/>
      <c r="CQU48" s="476"/>
      <c r="CQV48" s="476"/>
      <c r="CQW48" s="476"/>
      <c r="CQX48" s="476"/>
      <c r="CQY48" s="476"/>
      <c r="CQZ48" s="476"/>
      <c r="CRA48" s="476"/>
      <c r="CRB48" s="476"/>
      <c r="CRC48" s="476"/>
      <c r="CRD48" s="476"/>
      <c r="CRE48" s="476"/>
      <c r="CRF48" s="476"/>
      <c r="CRG48" s="476"/>
      <c r="CRH48" s="476"/>
      <c r="CRI48" s="476"/>
      <c r="CRJ48" s="476"/>
      <c r="CRK48" s="476"/>
      <c r="CRL48" s="476"/>
      <c r="CRM48" s="476"/>
      <c r="CRN48" s="476"/>
      <c r="CRO48" s="476"/>
      <c r="CRP48" s="476"/>
      <c r="CRQ48" s="476"/>
      <c r="CRR48" s="476"/>
      <c r="CRS48" s="476"/>
      <c r="CRT48" s="476"/>
      <c r="CRU48" s="476"/>
      <c r="CRV48" s="476"/>
      <c r="CRW48" s="476"/>
      <c r="CRX48" s="476"/>
      <c r="CRY48" s="476"/>
      <c r="CRZ48" s="476"/>
      <c r="CSA48" s="476"/>
      <c r="CSB48" s="476"/>
      <c r="CSC48" s="476"/>
      <c r="CSD48" s="476"/>
      <c r="CSE48" s="476"/>
      <c r="CSF48" s="476"/>
      <c r="CSG48" s="476"/>
      <c r="CSH48" s="476"/>
      <c r="CSI48" s="476"/>
      <c r="CSJ48" s="476"/>
      <c r="CSK48" s="476"/>
      <c r="CSL48" s="476"/>
      <c r="CSM48" s="476"/>
      <c r="CSN48" s="476"/>
      <c r="CSO48" s="476"/>
      <c r="CSP48" s="476"/>
      <c r="CSQ48" s="476"/>
      <c r="CSR48" s="476"/>
      <c r="CSS48" s="476"/>
      <c r="CST48" s="476"/>
      <c r="CSU48" s="476"/>
      <c r="CSV48" s="476"/>
      <c r="CSW48" s="476"/>
      <c r="CSX48" s="476"/>
      <c r="CSY48" s="476"/>
      <c r="CSZ48" s="476"/>
      <c r="CTA48" s="476"/>
      <c r="CTB48" s="476"/>
      <c r="CTC48" s="476"/>
      <c r="CTD48" s="476"/>
      <c r="CTE48" s="476"/>
      <c r="CTF48" s="476"/>
      <c r="CTG48" s="476"/>
      <c r="CTH48" s="476"/>
      <c r="CTI48" s="476"/>
      <c r="CTJ48" s="476"/>
      <c r="CTK48" s="476"/>
      <c r="CTL48" s="476"/>
      <c r="CTM48" s="476"/>
      <c r="CTN48" s="476"/>
      <c r="CTO48" s="476"/>
      <c r="CTP48" s="476"/>
      <c r="CTQ48" s="476"/>
      <c r="CTR48" s="476"/>
      <c r="CTS48" s="476"/>
      <c r="CTT48" s="476"/>
      <c r="CTU48" s="476"/>
      <c r="CTV48" s="476"/>
      <c r="CTW48" s="476"/>
      <c r="CTX48" s="476"/>
      <c r="CTY48" s="476"/>
      <c r="CTZ48" s="476"/>
      <c r="CUA48" s="476"/>
      <c r="CUB48" s="476"/>
      <c r="CUC48" s="476"/>
      <c r="CUD48" s="476"/>
      <c r="CUE48" s="476"/>
      <c r="CUF48" s="476"/>
      <c r="CUG48" s="476"/>
      <c r="CUH48" s="476"/>
      <c r="CUI48" s="476"/>
      <c r="CUJ48" s="476"/>
      <c r="CUK48" s="476"/>
      <c r="CUL48" s="476"/>
      <c r="CUM48" s="476"/>
      <c r="CUN48" s="476"/>
      <c r="CUO48" s="476"/>
      <c r="CUP48" s="476"/>
      <c r="CUQ48" s="476"/>
      <c r="CUR48" s="476"/>
      <c r="CUS48" s="476"/>
      <c r="CUT48" s="476"/>
      <c r="CUU48" s="476"/>
      <c r="CUV48" s="476"/>
      <c r="CUW48" s="476"/>
      <c r="CUX48" s="476"/>
      <c r="CUY48" s="476"/>
      <c r="CUZ48" s="476"/>
      <c r="CVA48" s="476"/>
      <c r="CVB48" s="476"/>
      <c r="CVC48" s="476"/>
      <c r="CVD48" s="476"/>
      <c r="CVE48" s="476"/>
      <c r="CVF48" s="476"/>
      <c r="CVG48" s="476"/>
      <c r="CVH48" s="476"/>
      <c r="CVI48" s="476"/>
      <c r="CVJ48" s="476"/>
      <c r="CVK48" s="476"/>
      <c r="CVL48" s="476"/>
      <c r="CVM48" s="476"/>
      <c r="CVN48" s="476"/>
      <c r="CVO48" s="476"/>
      <c r="CVP48" s="476"/>
      <c r="CVQ48" s="476"/>
      <c r="CVR48" s="476"/>
      <c r="CVS48" s="476"/>
      <c r="CVT48" s="476"/>
      <c r="CVU48" s="476"/>
      <c r="CVV48" s="476"/>
      <c r="CVW48" s="476"/>
      <c r="CVX48" s="476"/>
      <c r="CVY48" s="476"/>
      <c r="CVZ48" s="476"/>
      <c r="CWA48" s="476"/>
      <c r="CWB48" s="476"/>
      <c r="CWC48" s="476"/>
      <c r="CWD48" s="476"/>
      <c r="CWE48" s="476"/>
      <c r="CWF48" s="476"/>
      <c r="CWG48" s="476"/>
      <c r="CWH48" s="476"/>
      <c r="CWI48" s="476"/>
      <c r="CWJ48" s="476"/>
      <c r="CWK48" s="476"/>
      <c r="CWL48" s="476"/>
      <c r="CWM48" s="476"/>
      <c r="CWN48" s="476"/>
      <c r="CWO48" s="476"/>
      <c r="CWP48" s="476"/>
      <c r="CWQ48" s="476"/>
      <c r="CWR48" s="476"/>
      <c r="CWS48" s="476"/>
      <c r="CWT48" s="476"/>
      <c r="CWU48" s="476"/>
      <c r="CWV48" s="476"/>
      <c r="CWW48" s="476"/>
      <c r="CWX48" s="476"/>
      <c r="CWY48" s="476"/>
      <c r="CWZ48" s="476"/>
      <c r="CXA48" s="476"/>
      <c r="CXB48" s="476"/>
      <c r="CXC48" s="476"/>
      <c r="CXD48" s="476"/>
      <c r="CXE48" s="476"/>
      <c r="CXF48" s="476"/>
      <c r="CXG48" s="476"/>
      <c r="CXH48" s="476"/>
      <c r="CXI48" s="476"/>
      <c r="CXJ48" s="476"/>
      <c r="CXK48" s="476"/>
      <c r="CXL48" s="476"/>
      <c r="CXM48" s="476"/>
      <c r="CXN48" s="476"/>
      <c r="CXO48" s="476"/>
      <c r="CXP48" s="476"/>
      <c r="CXQ48" s="476"/>
      <c r="CXR48" s="476"/>
      <c r="CXS48" s="476"/>
      <c r="CXT48" s="476"/>
      <c r="CXU48" s="476"/>
      <c r="CXV48" s="476"/>
      <c r="CXW48" s="476"/>
      <c r="CXX48" s="476"/>
      <c r="CXY48" s="476"/>
      <c r="CXZ48" s="476"/>
      <c r="CYA48" s="476"/>
      <c r="CYB48" s="476"/>
      <c r="CYC48" s="476"/>
      <c r="CYD48" s="476"/>
      <c r="CYE48" s="476"/>
      <c r="CYF48" s="476"/>
      <c r="CYG48" s="476"/>
      <c r="CYH48" s="476"/>
      <c r="CYI48" s="476"/>
      <c r="CYJ48" s="476"/>
      <c r="CYK48" s="476"/>
      <c r="CYL48" s="476"/>
      <c r="CYM48" s="476"/>
      <c r="CYN48" s="476"/>
      <c r="CYO48" s="476"/>
      <c r="CYP48" s="476"/>
      <c r="CYQ48" s="476"/>
      <c r="CYR48" s="476"/>
      <c r="CYS48" s="476"/>
      <c r="CYT48" s="476"/>
      <c r="CYU48" s="476"/>
      <c r="CYV48" s="476"/>
      <c r="CYW48" s="476"/>
      <c r="CYX48" s="476"/>
      <c r="CYY48" s="476"/>
      <c r="CYZ48" s="476"/>
      <c r="CZA48" s="476"/>
      <c r="CZB48" s="476"/>
      <c r="CZC48" s="476"/>
      <c r="CZD48" s="476"/>
      <c r="CZE48" s="476"/>
      <c r="CZF48" s="476"/>
      <c r="CZG48" s="476"/>
      <c r="CZH48" s="476"/>
      <c r="CZI48" s="476"/>
      <c r="CZJ48" s="476"/>
      <c r="CZK48" s="476"/>
      <c r="CZL48" s="476"/>
      <c r="CZM48" s="476"/>
      <c r="CZN48" s="476"/>
      <c r="CZO48" s="476"/>
      <c r="CZP48" s="476"/>
      <c r="CZQ48" s="476"/>
      <c r="CZR48" s="476"/>
      <c r="CZS48" s="476"/>
      <c r="CZT48" s="476"/>
      <c r="CZU48" s="476"/>
      <c r="CZV48" s="476"/>
      <c r="CZW48" s="476"/>
      <c r="CZX48" s="476"/>
      <c r="CZY48" s="476"/>
      <c r="CZZ48" s="476"/>
      <c r="DAA48" s="476"/>
      <c r="DAB48" s="476"/>
      <c r="DAC48" s="476"/>
      <c r="DAD48" s="476"/>
      <c r="DAE48" s="476"/>
      <c r="DAF48" s="476"/>
      <c r="DAG48" s="476"/>
      <c r="DAH48" s="476"/>
      <c r="DAI48" s="476"/>
      <c r="DAJ48" s="476"/>
      <c r="DAK48" s="476"/>
      <c r="DAL48" s="476"/>
      <c r="DAM48" s="476"/>
      <c r="DAN48" s="476"/>
      <c r="DAO48" s="476"/>
      <c r="DAP48" s="476"/>
      <c r="DAQ48" s="476"/>
      <c r="DAR48" s="476"/>
      <c r="DAS48" s="476"/>
      <c r="DAT48" s="476"/>
      <c r="DAU48" s="476"/>
      <c r="DAV48" s="476"/>
      <c r="DAW48" s="476"/>
      <c r="DAX48" s="476"/>
      <c r="DAY48" s="476"/>
      <c r="DAZ48" s="476"/>
      <c r="DBA48" s="476"/>
      <c r="DBB48" s="476"/>
      <c r="DBC48" s="476"/>
      <c r="DBD48" s="476"/>
      <c r="DBE48" s="476"/>
      <c r="DBF48" s="476"/>
      <c r="DBG48" s="476"/>
      <c r="DBH48" s="476"/>
      <c r="DBI48" s="476"/>
      <c r="DBJ48" s="476"/>
      <c r="DBK48" s="476"/>
      <c r="DBL48" s="476"/>
      <c r="DBM48" s="476"/>
      <c r="DBN48" s="476"/>
      <c r="DBO48" s="476"/>
      <c r="DBP48" s="476"/>
      <c r="DBQ48" s="476"/>
      <c r="DBR48" s="476"/>
      <c r="DBS48" s="476"/>
      <c r="DBT48" s="476"/>
      <c r="DBU48" s="476"/>
      <c r="DBV48" s="476"/>
      <c r="DBW48" s="476"/>
      <c r="DBX48" s="476"/>
      <c r="DBY48" s="476"/>
      <c r="DBZ48" s="476"/>
      <c r="DCA48" s="476"/>
      <c r="DCB48" s="476"/>
      <c r="DCC48" s="476"/>
      <c r="DCD48" s="476"/>
      <c r="DCE48" s="476"/>
      <c r="DCF48" s="476"/>
      <c r="DCG48" s="476"/>
      <c r="DCH48" s="476"/>
      <c r="DCI48" s="476"/>
      <c r="DCJ48" s="476"/>
      <c r="DCK48" s="476"/>
      <c r="DCL48" s="476"/>
      <c r="DCM48" s="476"/>
      <c r="DCN48" s="476"/>
      <c r="DCO48" s="476"/>
      <c r="DCP48" s="476"/>
      <c r="DCQ48" s="476"/>
      <c r="DCR48" s="476"/>
      <c r="DCS48" s="476"/>
      <c r="DCT48" s="476"/>
      <c r="DCU48" s="476"/>
      <c r="DCV48" s="476"/>
      <c r="DCW48" s="476"/>
      <c r="DCX48" s="476"/>
      <c r="DCY48" s="476"/>
      <c r="DCZ48" s="476"/>
      <c r="DDA48" s="476"/>
      <c r="DDB48" s="476"/>
      <c r="DDC48" s="476"/>
      <c r="DDD48" s="476"/>
      <c r="DDE48" s="476"/>
      <c r="DDF48" s="476"/>
      <c r="DDG48" s="476"/>
      <c r="DDH48" s="476"/>
      <c r="DDI48" s="476"/>
      <c r="DDJ48" s="476"/>
      <c r="DDK48" s="476"/>
      <c r="DDL48" s="476"/>
      <c r="DDM48" s="476"/>
      <c r="DDN48" s="476"/>
      <c r="DDO48" s="476"/>
      <c r="DDP48" s="476"/>
      <c r="DDQ48" s="476"/>
      <c r="DDR48" s="476"/>
      <c r="DDS48" s="476"/>
      <c r="DDT48" s="476"/>
      <c r="DDU48" s="476"/>
      <c r="DDV48" s="476"/>
      <c r="DDW48" s="476"/>
      <c r="DDX48" s="476"/>
      <c r="DDY48" s="476"/>
      <c r="DDZ48" s="476"/>
      <c r="DEA48" s="476"/>
      <c r="DEB48" s="476"/>
      <c r="DEC48" s="476"/>
      <c r="DED48" s="476"/>
      <c r="DEE48" s="476"/>
      <c r="DEF48" s="476"/>
      <c r="DEG48" s="476"/>
      <c r="DEH48" s="476"/>
      <c r="DEI48" s="476"/>
      <c r="DEJ48" s="476"/>
      <c r="DEK48" s="476"/>
      <c r="DEL48" s="476"/>
      <c r="DEM48" s="476"/>
      <c r="DEN48" s="476"/>
      <c r="DEO48" s="476"/>
      <c r="DEP48" s="476"/>
      <c r="DEQ48" s="476"/>
      <c r="DER48" s="476"/>
      <c r="DES48" s="476"/>
      <c r="DET48" s="476"/>
      <c r="DEU48" s="476"/>
      <c r="DEV48" s="476"/>
      <c r="DEW48" s="476"/>
      <c r="DEX48" s="476"/>
      <c r="DEY48" s="476"/>
      <c r="DEZ48" s="476"/>
      <c r="DFA48" s="476"/>
      <c r="DFB48" s="476"/>
      <c r="DFC48" s="476"/>
      <c r="DFD48" s="476"/>
      <c r="DFE48" s="476"/>
      <c r="DFF48" s="476"/>
      <c r="DFG48" s="476"/>
      <c r="DFH48" s="476"/>
      <c r="DFI48" s="476"/>
      <c r="DFJ48" s="476"/>
      <c r="DFK48" s="476"/>
      <c r="DFL48" s="476"/>
      <c r="DFM48" s="476"/>
      <c r="DFN48" s="476"/>
      <c r="DFO48" s="476"/>
      <c r="DFP48" s="476"/>
      <c r="DFQ48" s="476"/>
      <c r="DFR48" s="476"/>
      <c r="DFS48" s="476"/>
      <c r="DFT48" s="476"/>
      <c r="DFU48" s="476"/>
      <c r="DFV48" s="476"/>
      <c r="DFW48" s="476"/>
      <c r="DFX48" s="476"/>
      <c r="DFY48" s="476"/>
      <c r="DFZ48" s="476"/>
      <c r="DGA48" s="476"/>
      <c r="DGB48" s="476"/>
      <c r="DGC48" s="476"/>
      <c r="DGD48" s="476"/>
      <c r="DGE48" s="476"/>
      <c r="DGF48" s="476"/>
      <c r="DGG48" s="476"/>
      <c r="DGH48" s="476"/>
      <c r="DGI48" s="476"/>
      <c r="DGJ48" s="476"/>
      <c r="DGK48" s="476"/>
      <c r="DGL48" s="476"/>
      <c r="DGM48" s="476"/>
      <c r="DGN48" s="476"/>
      <c r="DGO48" s="476"/>
      <c r="DGP48" s="476"/>
      <c r="DGQ48" s="476"/>
      <c r="DGR48" s="476"/>
      <c r="DGS48" s="476"/>
      <c r="DGT48" s="476"/>
      <c r="DGU48" s="476"/>
      <c r="DGV48" s="476"/>
      <c r="DGW48" s="476"/>
      <c r="DGX48" s="476"/>
      <c r="DGY48" s="476"/>
      <c r="DGZ48" s="476"/>
      <c r="DHA48" s="476"/>
      <c r="DHB48" s="476"/>
      <c r="DHC48" s="476"/>
      <c r="DHD48" s="476"/>
      <c r="DHE48" s="476"/>
      <c r="DHF48" s="476"/>
      <c r="DHG48" s="476"/>
      <c r="DHH48" s="476"/>
      <c r="DHI48" s="476"/>
      <c r="DHJ48" s="476"/>
      <c r="DHK48" s="476"/>
      <c r="DHL48" s="476"/>
      <c r="DHM48" s="476"/>
      <c r="DHN48" s="476"/>
      <c r="DHO48" s="476"/>
      <c r="DHP48" s="476"/>
      <c r="DHQ48" s="476"/>
      <c r="DHR48" s="476"/>
      <c r="DHS48" s="476"/>
      <c r="DHT48" s="476"/>
      <c r="DHU48" s="476"/>
      <c r="DHV48" s="476"/>
      <c r="DHW48" s="476"/>
      <c r="DHX48" s="476"/>
      <c r="DHY48" s="476"/>
      <c r="DHZ48" s="476"/>
      <c r="DIA48" s="476"/>
      <c r="DIB48" s="476"/>
      <c r="DIC48" s="476"/>
      <c r="DID48" s="476"/>
      <c r="DIE48" s="476"/>
      <c r="DIF48" s="476"/>
      <c r="DIG48" s="476"/>
      <c r="DIH48" s="476"/>
      <c r="DII48" s="476"/>
      <c r="DIJ48" s="476"/>
      <c r="DIK48" s="476"/>
      <c r="DIL48" s="476"/>
      <c r="DIM48" s="476"/>
      <c r="DIN48" s="476"/>
      <c r="DIO48" s="476"/>
      <c r="DIP48" s="476"/>
      <c r="DIQ48" s="476"/>
      <c r="DIR48" s="476"/>
      <c r="DIS48" s="476"/>
      <c r="DIT48" s="476"/>
      <c r="DIU48" s="476"/>
      <c r="DIV48" s="476"/>
      <c r="DIW48" s="476"/>
      <c r="DIX48" s="476"/>
      <c r="DIY48" s="476"/>
      <c r="DIZ48" s="476"/>
      <c r="DJA48" s="476"/>
      <c r="DJB48" s="476"/>
      <c r="DJC48" s="476"/>
      <c r="DJD48" s="476"/>
      <c r="DJE48" s="476"/>
      <c r="DJF48" s="476"/>
      <c r="DJG48" s="476"/>
      <c r="DJH48" s="476"/>
      <c r="DJI48" s="476"/>
      <c r="DJJ48" s="476"/>
      <c r="DJK48" s="476"/>
      <c r="DJL48" s="476"/>
      <c r="DJM48" s="476"/>
      <c r="DJN48" s="476"/>
      <c r="DJO48" s="476"/>
      <c r="DJP48" s="476"/>
      <c r="DJQ48" s="476"/>
      <c r="DJR48" s="476"/>
      <c r="DJS48" s="476"/>
      <c r="DJT48" s="476"/>
      <c r="DJU48" s="476"/>
      <c r="DJV48" s="476"/>
      <c r="DJW48" s="476"/>
      <c r="DJX48" s="476"/>
      <c r="DJY48" s="476"/>
      <c r="DJZ48" s="476"/>
      <c r="DKA48" s="476"/>
      <c r="DKB48" s="476"/>
      <c r="DKC48" s="476"/>
      <c r="DKD48" s="476"/>
      <c r="DKE48" s="476"/>
      <c r="DKF48" s="476"/>
      <c r="DKG48" s="476"/>
      <c r="DKH48" s="476"/>
      <c r="DKI48" s="476"/>
      <c r="DKJ48" s="476"/>
      <c r="DKK48" s="476"/>
      <c r="DKL48" s="476"/>
      <c r="DKM48" s="476"/>
      <c r="DKN48" s="476"/>
      <c r="DKO48" s="476"/>
      <c r="DKP48" s="476"/>
      <c r="DKQ48" s="476"/>
      <c r="DKR48" s="476"/>
      <c r="DKS48" s="476"/>
      <c r="DKT48" s="476"/>
      <c r="DKU48" s="476"/>
      <c r="DKV48" s="476"/>
      <c r="DKW48" s="476"/>
      <c r="DKX48" s="476"/>
      <c r="DKY48" s="476"/>
      <c r="DKZ48" s="476"/>
      <c r="DLA48" s="476"/>
      <c r="DLB48" s="476"/>
      <c r="DLC48" s="476"/>
      <c r="DLD48" s="476"/>
      <c r="DLE48" s="476"/>
      <c r="DLF48" s="476"/>
      <c r="DLG48" s="476"/>
      <c r="DLH48" s="476"/>
      <c r="DLI48" s="476"/>
      <c r="DLJ48" s="476"/>
      <c r="DLK48" s="476"/>
      <c r="DLL48" s="476"/>
      <c r="DLM48" s="476"/>
      <c r="DLN48" s="476"/>
      <c r="DLO48" s="476"/>
      <c r="DLP48" s="476"/>
      <c r="DLQ48" s="476"/>
      <c r="DLR48" s="476"/>
      <c r="DLS48" s="476"/>
      <c r="DLT48" s="476"/>
      <c r="DLU48" s="476"/>
      <c r="DLV48" s="476"/>
      <c r="DLW48" s="476"/>
      <c r="DLX48" s="476"/>
      <c r="DLY48" s="476"/>
      <c r="DLZ48" s="476"/>
      <c r="DMA48" s="476"/>
      <c r="DMB48" s="476"/>
      <c r="DMC48" s="476"/>
      <c r="DMD48" s="476"/>
      <c r="DME48" s="476"/>
      <c r="DMF48" s="476"/>
      <c r="DMG48" s="476"/>
      <c r="DMH48" s="476"/>
      <c r="DMI48" s="476"/>
      <c r="DMJ48" s="476"/>
      <c r="DMK48" s="476"/>
      <c r="DML48" s="476"/>
      <c r="DMM48" s="476"/>
      <c r="DMN48" s="476"/>
      <c r="DMO48" s="476"/>
      <c r="DMP48" s="476"/>
      <c r="DMQ48" s="476"/>
      <c r="DMR48" s="476"/>
      <c r="DMS48" s="476"/>
      <c r="DMT48" s="476"/>
      <c r="DMU48" s="476"/>
      <c r="DMV48" s="476"/>
      <c r="DMW48" s="476"/>
      <c r="DMX48" s="476"/>
      <c r="DMY48" s="476"/>
      <c r="DMZ48" s="476"/>
      <c r="DNA48" s="476"/>
      <c r="DNB48" s="476"/>
      <c r="DNC48" s="476"/>
      <c r="DND48" s="476"/>
      <c r="DNE48" s="476"/>
      <c r="DNF48" s="476"/>
      <c r="DNG48" s="476"/>
      <c r="DNH48" s="476"/>
      <c r="DNI48" s="476"/>
      <c r="DNJ48" s="476"/>
      <c r="DNK48" s="476"/>
      <c r="DNL48" s="476"/>
      <c r="DNM48" s="476"/>
      <c r="DNN48" s="476"/>
      <c r="DNO48" s="476"/>
      <c r="DNP48" s="476"/>
      <c r="DNQ48" s="476"/>
      <c r="DNR48" s="476"/>
      <c r="DNS48" s="476"/>
      <c r="DNT48" s="476"/>
      <c r="DNU48" s="476"/>
      <c r="DNV48" s="476"/>
      <c r="DNW48" s="476"/>
      <c r="DNX48" s="476"/>
      <c r="DNY48" s="476"/>
      <c r="DNZ48" s="476"/>
      <c r="DOA48" s="476"/>
      <c r="DOB48" s="476"/>
      <c r="DOC48" s="476"/>
      <c r="DOD48" s="476"/>
      <c r="DOE48" s="476"/>
      <c r="DOF48" s="476"/>
      <c r="DOG48" s="476"/>
      <c r="DOH48" s="476"/>
      <c r="DOI48" s="476"/>
      <c r="DOJ48" s="476"/>
      <c r="DOK48" s="476"/>
      <c r="DOL48" s="476"/>
      <c r="DOM48" s="476"/>
      <c r="DON48" s="476"/>
      <c r="DOO48" s="476"/>
      <c r="DOP48" s="476"/>
      <c r="DOQ48" s="476"/>
      <c r="DOR48" s="476"/>
      <c r="DOS48" s="476"/>
      <c r="DOT48" s="476"/>
      <c r="DOU48" s="476"/>
      <c r="DOV48" s="476"/>
      <c r="DOW48" s="476"/>
      <c r="DOX48" s="476"/>
      <c r="DOY48" s="476"/>
      <c r="DOZ48" s="476"/>
      <c r="DPA48" s="476"/>
      <c r="DPB48" s="476"/>
      <c r="DPC48" s="476"/>
      <c r="DPD48" s="476"/>
      <c r="DPE48" s="476"/>
      <c r="DPF48" s="476"/>
      <c r="DPG48" s="476"/>
      <c r="DPH48" s="476"/>
      <c r="DPI48" s="476"/>
      <c r="DPJ48" s="476"/>
      <c r="DPK48" s="476"/>
      <c r="DPL48" s="476"/>
      <c r="DPM48" s="476"/>
      <c r="DPN48" s="476"/>
      <c r="DPO48" s="476"/>
      <c r="DPP48" s="476"/>
      <c r="DPQ48" s="476"/>
      <c r="DPR48" s="476"/>
      <c r="DPS48" s="476"/>
      <c r="DPT48" s="476"/>
      <c r="DPU48" s="476"/>
      <c r="DPV48" s="476"/>
      <c r="DPW48" s="476"/>
      <c r="DPX48" s="476"/>
      <c r="DPY48" s="476"/>
      <c r="DPZ48" s="476"/>
      <c r="DQA48" s="476"/>
      <c r="DQB48" s="476"/>
      <c r="DQC48" s="476"/>
      <c r="DQD48" s="476"/>
      <c r="DQE48" s="476"/>
      <c r="DQF48" s="476"/>
      <c r="DQG48" s="476"/>
      <c r="DQH48" s="476"/>
      <c r="DQI48" s="476"/>
      <c r="DQJ48" s="476"/>
      <c r="DQK48" s="476"/>
      <c r="DQL48" s="476"/>
      <c r="DQM48" s="476"/>
      <c r="DQN48" s="476"/>
      <c r="DQO48" s="476"/>
      <c r="DQP48" s="476"/>
      <c r="DQQ48" s="476"/>
      <c r="DQR48" s="476"/>
      <c r="DQS48" s="476"/>
      <c r="DQT48" s="476"/>
      <c r="DQU48" s="476"/>
      <c r="DQV48" s="476"/>
      <c r="DQW48" s="476"/>
      <c r="DQX48" s="476"/>
      <c r="DQY48" s="476"/>
      <c r="DQZ48" s="476"/>
      <c r="DRA48" s="476"/>
      <c r="DRB48" s="476"/>
      <c r="DRC48" s="476"/>
      <c r="DRD48" s="476"/>
      <c r="DRE48" s="476"/>
      <c r="DRF48" s="476"/>
      <c r="DRG48" s="476"/>
      <c r="DRH48" s="476"/>
      <c r="DRI48" s="476"/>
      <c r="DRJ48" s="476"/>
      <c r="DRK48" s="476"/>
      <c r="DRL48" s="476"/>
      <c r="DRM48" s="476"/>
      <c r="DRN48" s="476"/>
      <c r="DRO48" s="476"/>
      <c r="DRP48" s="476"/>
      <c r="DRQ48" s="476"/>
      <c r="DRR48" s="476"/>
      <c r="DRS48" s="476"/>
      <c r="DRT48" s="476"/>
      <c r="DRU48" s="476"/>
      <c r="DRV48" s="476"/>
      <c r="DRW48" s="476"/>
      <c r="DRX48" s="476"/>
      <c r="DRY48" s="476"/>
      <c r="DRZ48" s="476"/>
      <c r="DSA48" s="476"/>
      <c r="DSB48" s="476"/>
      <c r="DSC48" s="476"/>
      <c r="DSD48" s="476"/>
      <c r="DSE48" s="476"/>
      <c r="DSF48" s="476"/>
      <c r="DSG48" s="476"/>
      <c r="DSH48" s="476"/>
      <c r="DSI48" s="476"/>
      <c r="DSJ48" s="476"/>
      <c r="DSK48" s="476"/>
      <c r="DSL48" s="476"/>
      <c r="DSM48" s="476"/>
      <c r="DSN48" s="476"/>
      <c r="DSO48" s="476"/>
      <c r="DSP48" s="476"/>
      <c r="DSQ48" s="476"/>
      <c r="DSR48" s="476"/>
      <c r="DSS48" s="476"/>
      <c r="DST48" s="476"/>
      <c r="DSU48" s="476"/>
      <c r="DSV48" s="476"/>
      <c r="DSW48" s="476"/>
      <c r="DSX48" s="476"/>
      <c r="DSY48" s="476"/>
      <c r="DSZ48" s="476"/>
      <c r="DTA48" s="476"/>
      <c r="DTB48" s="476"/>
      <c r="DTC48" s="476"/>
      <c r="DTD48" s="476"/>
      <c r="DTE48" s="476"/>
      <c r="DTF48" s="476"/>
      <c r="DTG48" s="476"/>
      <c r="DTH48" s="476"/>
      <c r="DTI48" s="476"/>
      <c r="DTJ48" s="476"/>
      <c r="DTK48" s="476"/>
      <c r="DTL48" s="476"/>
      <c r="DTM48" s="476"/>
      <c r="DTN48" s="476"/>
      <c r="DTO48" s="476"/>
      <c r="DTP48" s="476"/>
      <c r="DTQ48" s="476"/>
      <c r="DTR48" s="476"/>
      <c r="DTS48" s="476"/>
      <c r="DTT48" s="476"/>
      <c r="DTU48" s="476"/>
      <c r="DTV48" s="476"/>
      <c r="DTW48" s="476"/>
      <c r="DTX48" s="476"/>
      <c r="DTY48" s="476"/>
      <c r="DTZ48" s="476"/>
      <c r="DUA48" s="476"/>
      <c r="DUB48" s="476"/>
      <c r="DUC48" s="476"/>
      <c r="DUD48" s="476"/>
      <c r="DUE48" s="476"/>
      <c r="DUF48" s="476"/>
      <c r="DUG48" s="476"/>
      <c r="DUH48" s="476"/>
      <c r="DUI48" s="476"/>
      <c r="DUJ48" s="476"/>
      <c r="DUK48" s="476"/>
      <c r="DUL48" s="476"/>
      <c r="DUM48" s="476"/>
      <c r="DUN48" s="476"/>
      <c r="DUO48" s="476"/>
      <c r="DUP48" s="476"/>
      <c r="DUQ48" s="476"/>
      <c r="DUR48" s="476"/>
      <c r="DUS48" s="476"/>
      <c r="DUT48" s="476"/>
      <c r="DUU48" s="476"/>
      <c r="DUV48" s="476"/>
      <c r="DUW48" s="476"/>
      <c r="DUX48" s="476"/>
      <c r="DUY48" s="476"/>
      <c r="DUZ48" s="476"/>
      <c r="DVA48" s="476"/>
      <c r="DVB48" s="476"/>
      <c r="DVC48" s="476"/>
      <c r="DVD48" s="476"/>
      <c r="DVE48" s="476"/>
      <c r="DVF48" s="476"/>
      <c r="DVG48" s="476"/>
      <c r="DVH48" s="476"/>
      <c r="DVI48" s="476"/>
      <c r="DVJ48" s="476"/>
      <c r="DVK48" s="476"/>
      <c r="DVL48" s="476"/>
      <c r="DVM48" s="476"/>
      <c r="DVN48" s="476"/>
      <c r="DVO48" s="476"/>
      <c r="DVP48" s="476"/>
      <c r="DVQ48" s="476"/>
      <c r="DVR48" s="476"/>
      <c r="DVS48" s="476"/>
      <c r="DVT48" s="476"/>
      <c r="DVU48" s="476"/>
      <c r="DVV48" s="476"/>
      <c r="DVW48" s="476"/>
      <c r="DVX48" s="476"/>
      <c r="DVY48" s="476"/>
      <c r="DVZ48" s="476"/>
      <c r="DWA48" s="476"/>
      <c r="DWB48" s="476"/>
      <c r="DWC48" s="476"/>
      <c r="DWD48" s="476"/>
      <c r="DWE48" s="476"/>
      <c r="DWF48" s="476"/>
      <c r="DWG48" s="476"/>
      <c r="DWH48" s="476"/>
      <c r="DWI48" s="476"/>
      <c r="DWJ48" s="476"/>
      <c r="DWK48" s="476"/>
      <c r="DWL48" s="476"/>
      <c r="DWM48" s="476"/>
      <c r="DWN48" s="476"/>
      <c r="DWO48" s="476"/>
      <c r="DWP48" s="476"/>
      <c r="DWQ48" s="476"/>
      <c r="DWR48" s="476"/>
      <c r="DWS48" s="476"/>
      <c r="DWT48" s="476"/>
      <c r="DWU48" s="476"/>
      <c r="DWV48" s="476"/>
      <c r="DWW48" s="476"/>
      <c r="DWX48" s="476"/>
      <c r="DWY48" s="476"/>
      <c r="DWZ48" s="476"/>
      <c r="DXA48" s="476"/>
      <c r="DXB48" s="476"/>
      <c r="DXC48" s="476"/>
      <c r="DXD48" s="476"/>
      <c r="DXE48" s="476"/>
      <c r="DXF48" s="476"/>
      <c r="DXG48" s="476"/>
      <c r="DXH48" s="476"/>
      <c r="DXI48" s="476"/>
      <c r="DXJ48" s="476"/>
      <c r="DXK48" s="476"/>
      <c r="DXL48" s="476"/>
      <c r="DXM48" s="476"/>
      <c r="DXN48" s="476"/>
      <c r="DXO48" s="476"/>
      <c r="DXP48" s="476"/>
      <c r="DXQ48" s="476"/>
      <c r="DXR48" s="476"/>
      <c r="DXS48" s="476"/>
      <c r="DXT48" s="476"/>
      <c r="DXU48" s="476"/>
      <c r="DXV48" s="476"/>
      <c r="DXW48" s="476"/>
      <c r="DXX48" s="476"/>
      <c r="DXY48" s="476"/>
      <c r="DXZ48" s="476"/>
      <c r="DYA48" s="476"/>
      <c r="DYB48" s="476"/>
      <c r="DYC48" s="476"/>
      <c r="DYD48" s="476"/>
      <c r="DYE48" s="476"/>
      <c r="DYF48" s="476"/>
      <c r="DYG48" s="476"/>
      <c r="DYH48" s="476"/>
      <c r="DYI48" s="476"/>
      <c r="DYJ48" s="476"/>
      <c r="DYK48" s="476"/>
      <c r="DYL48" s="476"/>
      <c r="DYM48" s="476"/>
      <c r="DYN48" s="476"/>
      <c r="DYO48" s="476"/>
      <c r="DYP48" s="476"/>
      <c r="DYQ48" s="476"/>
      <c r="DYR48" s="476"/>
      <c r="DYS48" s="476"/>
      <c r="DYT48" s="476"/>
      <c r="DYU48" s="476"/>
      <c r="DYV48" s="476"/>
      <c r="DYW48" s="476"/>
      <c r="DYX48" s="476"/>
      <c r="DYY48" s="476"/>
      <c r="DYZ48" s="476"/>
      <c r="DZA48" s="476"/>
      <c r="DZB48" s="476"/>
      <c r="DZC48" s="476"/>
      <c r="DZD48" s="476"/>
      <c r="DZE48" s="476"/>
      <c r="DZF48" s="476"/>
      <c r="DZG48" s="476"/>
      <c r="DZH48" s="476"/>
      <c r="DZI48" s="476"/>
      <c r="DZJ48" s="476"/>
      <c r="DZK48" s="476"/>
      <c r="DZL48" s="476"/>
      <c r="DZM48" s="476"/>
      <c r="DZN48" s="476"/>
      <c r="DZO48" s="476"/>
      <c r="DZP48" s="476"/>
      <c r="DZQ48" s="476"/>
      <c r="DZR48" s="476"/>
      <c r="DZS48" s="476"/>
      <c r="DZT48" s="476"/>
      <c r="DZU48" s="476"/>
      <c r="DZV48" s="476"/>
      <c r="DZW48" s="476"/>
      <c r="DZX48" s="476"/>
      <c r="DZY48" s="476"/>
      <c r="DZZ48" s="476"/>
      <c r="EAA48" s="476"/>
      <c r="EAB48" s="476"/>
      <c r="EAC48" s="476"/>
      <c r="EAD48" s="476"/>
      <c r="EAE48" s="476"/>
      <c r="EAF48" s="476"/>
      <c r="EAG48" s="476"/>
      <c r="EAH48" s="476"/>
      <c r="EAI48" s="476"/>
      <c r="EAJ48" s="476"/>
      <c r="EAK48" s="476"/>
      <c r="EAL48" s="476"/>
      <c r="EAM48" s="476"/>
      <c r="EAN48" s="476"/>
      <c r="EAO48" s="476"/>
      <c r="EAP48" s="476"/>
      <c r="EAQ48" s="476"/>
      <c r="EAR48" s="476"/>
      <c r="EAS48" s="476"/>
      <c r="EAT48" s="476"/>
      <c r="EAU48" s="476"/>
      <c r="EAV48" s="476"/>
      <c r="EAW48" s="476"/>
      <c r="EAX48" s="476"/>
      <c r="EAY48" s="476"/>
      <c r="EAZ48" s="476"/>
      <c r="EBA48" s="476"/>
      <c r="EBB48" s="476"/>
      <c r="EBC48" s="476"/>
      <c r="EBD48" s="476"/>
      <c r="EBE48" s="476"/>
      <c r="EBF48" s="476"/>
      <c r="EBG48" s="476"/>
      <c r="EBH48" s="476"/>
      <c r="EBI48" s="476"/>
      <c r="EBJ48" s="476"/>
      <c r="EBK48" s="476"/>
      <c r="EBL48" s="476"/>
      <c r="EBM48" s="476"/>
      <c r="EBN48" s="476"/>
      <c r="EBO48" s="476"/>
      <c r="EBP48" s="476"/>
      <c r="EBQ48" s="476"/>
      <c r="EBR48" s="476"/>
      <c r="EBS48" s="476"/>
      <c r="EBT48" s="476"/>
      <c r="EBU48" s="476"/>
      <c r="EBV48" s="476"/>
      <c r="EBW48" s="476"/>
      <c r="EBX48" s="476"/>
      <c r="EBY48" s="476"/>
      <c r="EBZ48" s="476"/>
      <c r="ECA48" s="476"/>
      <c r="ECB48" s="476"/>
      <c r="ECC48" s="476"/>
      <c r="ECD48" s="476"/>
      <c r="ECE48" s="476"/>
      <c r="ECF48" s="476"/>
      <c r="ECG48" s="476"/>
      <c r="ECH48" s="476"/>
      <c r="ECI48" s="476"/>
      <c r="ECJ48" s="476"/>
      <c r="ECK48" s="476"/>
      <c r="ECL48" s="476"/>
      <c r="ECM48" s="476"/>
      <c r="ECN48" s="476"/>
      <c r="ECO48" s="476"/>
      <c r="ECP48" s="476"/>
      <c r="ECQ48" s="476"/>
      <c r="ECR48" s="476"/>
      <c r="ECS48" s="476"/>
      <c r="ECT48" s="476"/>
      <c r="ECU48" s="476"/>
      <c r="ECV48" s="476"/>
      <c r="ECW48" s="476"/>
      <c r="ECX48" s="476"/>
      <c r="ECY48" s="476"/>
      <c r="ECZ48" s="476"/>
      <c r="EDA48" s="476"/>
      <c r="EDB48" s="476"/>
      <c r="EDC48" s="476"/>
      <c r="EDD48" s="476"/>
      <c r="EDE48" s="476"/>
      <c r="EDF48" s="476"/>
      <c r="EDG48" s="476"/>
      <c r="EDH48" s="476"/>
      <c r="EDI48" s="476"/>
      <c r="EDJ48" s="476"/>
      <c r="EDK48" s="476"/>
      <c r="EDL48" s="476"/>
      <c r="EDM48" s="476"/>
      <c r="EDN48" s="476"/>
      <c r="EDO48" s="476"/>
      <c r="EDP48" s="476"/>
      <c r="EDQ48" s="476"/>
      <c r="EDR48" s="476"/>
      <c r="EDS48" s="476"/>
      <c r="EDT48" s="476"/>
      <c r="EDU48" s="476"/>
      <c r="EDV48" s="476"/>
      <c r="EDW48" s="476"/>
      <c r="EDX48" s="476"/>
      <c r="EDY48" s="476"/>
      <c r="EDZ48" s="476"/>
      <c r="EEA48" s="476"/>
      <c r="EEB48" s="476"/>
      <c r="EEC48" s="476"/>
      <c r="EED48" s="476"/>
      <c r="EEE48" s="476"/>
      <c r="EEF48" s="476"/>
      <c r="EEG48" s="476"/>
      <c r="EEH48" s="476"/>
      <c r="EEI48" s="476"/>
      <c r="EEJ48" s="476"/>
      <c r="EEK48" s="476"/>
      <c r="EEL48" s="476"/>
      <c r="EEM48" s="476"/>
      <c r="EEN48" s="476"/>
      <c r="EEO48" s="476"/>
      <c r="EEP48" s="476"/>
      <c r="EEQ48" s="476"/>
      <c r="EER48" s="476"/>
      <c r="EES48" s="476"/>
      <c r="EET48" s="476"/>
      <c r="EEU48" s="476"/>
      <c r="EEV48" s="476"/>
      <c r="EEW48" s="476"/>
      <c r="EEX48" s="476"/>
      <c r="EEY48" s="476"/>
      <c r="EEZ48" s="476"/>
      <c r="EFA48" s="476"/>
      <c r="EFB48" s="476"/>
      <c r="EFC48" s="476"/>
      <c r="EFD48" s="476"/>
      <c r="EFE48" s="476"/>
      <c r="EFF48" s="476"/>
      <c r="EFG48" s="476"/>
      <c r="EFH48" s="476"/>
      <c r="EFI48" s="476"/>
      <c r="EFJ48" s="476"/>
      <c r="EFK48" s="476"/>
      <c r="EFL48" s="476"/>
      <c r="EFM48" s="476"/>
      <c r="EFN48" s="476"/>
      <c r="EFO48" s="476"/>
      <c r="EFP48" s="476"/>
      <c r="EFQ48" s="476"/>
      <c r="EFR48" s="476"/>
      <c r="EFS48" s="476"/>
      <c r="EFT48" s="476"/>
      <c r="EFU48" s="476"/>
      <c r="EFV48" s="476"/>
      <c r="EFW48" s="476"/>
      <c r="EFX48" s="476"/>
      <c r="EFY48" s="476"/>
      <c r="EFZ48" s="476"/>
      <c r="EGA48" s="476"/>
      <c r="EGB48" s="476"/>
      <c r="EGC48" s="476"/>
      <c r="EGD48" s="476"/>
      <c r="EGE48" s="476"/>
      <c r="EGF48" s="476"/>
      <c r="EGG48" s="476"/>
      <c r="EGH48" s="476"/>
      <c r="EGI48" s="476"/>
      <c r="EGJ48" s="476"/>
      <c r="EGK48" s="476"/>
      <c r="EGL48" s="476"/>
      <c r="EGM48" s="476"/>
      <c r="EGN48" s="476"/>
      <c r="EGO48" s="476"/>
      <c r="EGP48" s="476"/>
      <c r="EGQ48" s="476"/>
      <c r="EGR48" s="476"/>
      <c r="EGS48" s="476"/>
      <c r="EGT48" s="476"/>
      <c r="EGU48" s="476"/>
      <c r="EGV48" s="476"/>
      <c r="EGW48" s="476"/>
      <c r="EGX48" s="476"/>
      <c r="EGY48" s="476"/>
      <c r="EGZ48" s="476"/>
      <c r="EHA48" s="476"/>
      <c r="EHB48" s="476"/>
      <c r="EHC48" s="476"/>
      <c r="EHD48" s="476"/>
      <c r="EHE48" s="476"/>
      <c r="EHF48" s="476"/>
      <c r="EHG48" s="476"/>
      <c r="EHH48" s="476"/>
      <c r="EHI48" s="476"/>
      <c r="EHJ48" s="476"/>
      <c r="EHK48" s="476"/>
      <c r="EHL48" s="476"/>
      <c r="EHM48" s="476"/>
      <c r="EHN48" s="476"/>
      <c r="EHO48" s="476"/>
      <c r="EHP48" s="476"/>
      <c r="EHQ48" s="476"/>
      <c r="EHR48" s="476"/>
      <c r="EHS48" s="476"/>
      <c r="EHT48" s="476"/>
      <c r="EHU48" s="476"/>
      <c r="EHV48" s="476"/>
      <c r="EHW48" s="476"/>
      <c r="EHX48" s="476"/>
      <c r="EHY48" s="476"/>
      <c r="EHZ48" s="476"/>
      <c r="EIA48" s="476"/>
      <c r="EIB48" s="476"/>
      <c r="EIC48" s="476"/>
      <c r="EID48" s="476"/>
      <c r="EIE48" s="476"/>
      <c r="EIF48" s="476"/>
      <c r="EIG48" s="476"/>
      <c r="EIH48" s="476"/>
      <c r="EII48" s="476"/>
      <c r="EIJ48" s="476"/>
      <c r="EIK48" s="476"/>
      <c r="EIL48" s="476"/>
      <c r="EIM48" s="476"/>
      <c r="EIN48" s="476"/>
      <c r="EIO48" s="476"/>
      <c r="EIP48" s="476"/>
      <c r="EIQ48" s="476"/>
      <c r="EIR48" s="476"/>
      <c r="EIS48" s="476"/>
      <c r="EIT48" s="476"/>
      <c r="EIU48" s="476"/>
      <c r="EIV48" s="476"/>
      <c r="EIW48" s="476"/>
      <c r="EIX48" s="476"/>
      <c r="EIY48" s="476"/>
      <c r="EIZ48" s="476"/>
      <c r="EJA48" s="476"/>
      <c r="EJB48" s="476"/>
      <c r="EJC48" s="476"/>
      <c r="EJD48" s="476"/>
      <c r="EJE48" s="476"/>
      <c r="EJF48" s="476"/>
      <c r="EJG48" s="476"/>
      <c r="EJH48" s="476"/>
      <c r="EJI48" s="476"/>
      <c r="EJJ48" s="476"/>
      <c r="EJK48" s="476"/>
      <c r="EJL48" s="476"/>
      <c r="EJM48" s="476"/>
      <c r="EJN48" s="476"/>
      <c r="EJO48" s="476"/>
      <c r="EJP48" s="476"/>
      <c r="EJQ48" s="476"/>
      <c r="EJR48" s="476"/>
      <c r="EJS48" s="476"/>
      <c r="EJT48" s="476"/>
      <c r="EJU48" s="476"/>
      <c r="EJV48" s="476"/>
      <c r="EJW48" s="476"/>
      <c r="EJX48" s="476"/>
      <c r="EJY48" s="476"/>
      <c r="EJZ48" s="476"/>
      <c r="EKA48" s="476"/>
      <c r="EKB48" s="476"/>
      <c r="EKC48" s="476"/>
      <c r="EKD48" s="476"/>
      <c r="EKE48" s="476"/>
      <c r="EKF48" s="476"/>
      <c r="EKG48" s="476"/>
      <c r="EKH48" s="476"/>
      <c r="EKI48" s="476"/>
      <c r="EKJ48" s="476"/>
      <c r="EKK48" s="476"/>
      <c r="EKL48" s="476"/>
      <c r="EKM48" s="476"/>
      <c r="EKN48" s="476"/>
      <c r="EKO48" s="476"/>
      <c r="EKP48" s="476"/>
      <c r="EKQ48" s="476"/>
      <c r="EKR48" s="476"/>
      <c r="EKS48" s="476"/>
      <c r="EKT48" s="476"/>
      <c r="EKU48" s="476"/>
      <c r="EKV48" s="476"/>
      <c r="EKW48" s="476"/>
      <c r="EKX48" s="476"/>
      <c r="EKY48" s="476"/>
      <c r="EKZ48" s="476"/>
      <c r="ELA48" s="476"/>
      <c r="ELB48" s="476"/>
      <c r="ELC48" s="476"/>
      <c r="ELD48" s="476"/>
      <c r="ELE48" s="476"/>
      <c r="ELF48" s="476"/>
      <c r="ELG48" s="476"/>
      <c r="ELH48" s="476"/>
      <c r="ELI48" s="476"/>
      <c r="ELJ48" s="476"/>
      <c r="ELK48" s="476"/>
      <c r="ELL48" s="476"/>
      <c r="ELM48" s="476"/>
      <c r="ELN48" s="476"/>
      <c r="ELO48" s="476"/>
      <c r="ELP48" s="476"/>
      <c r="ELQ48" s="476"/>
      <c r="ELR48" s="476"/>
      <c r="ELS48" s="476"/>
      <c r="ELT48" s="476"/>
      <c r="ELU48" s="476"/>
      <c r="ELV48" s="476"/>
      <c r="ELW48" s="476"/>
      <c r="ELX48" s="476"/>
      <c r="ELY48" s="476"/>
      <c r="ELZ48" s="476"/>
      <c r="EMA48" s="476"/>
      <c r="EMB48" s="476"/>
      <c r="EMC48" s="476"/>
      <c r="EMD48" s="476"/>
      <c r="EME48" s="476"/>
      <c r="EMF48" s="476"/>
      <c r="EMG48" s="476"/>
      <c r="EMH48" s="476"/>
      <c r="EMI48" s="476"/>
      <c r="EMJ48" s="476"/>
      <c r="EMK48" s="476"/>
      <c r="EML48" s="476"/>
      <c r="EMM48" s="476"/>
      <c r="EMN48" s="476"/>
      <c r="EMO48" s="476"/>
      <c r="EMP48" s="476"/>
      <c r="EMQ48" s="476"/>
      <c r="EMR48" s="476"/>
      <c r="EMS48" s="476"/>
      <c r="EMT48" s="476"/>
      <c r="EMU48" s="476"/>
      <c r="EMV48" s="476"/>
      <c r="EMW48" s="476"/>
      <c r="EMX48" s="476"/>
      <c r="EMY48" s="476"/>
      <c r="EMZ48" s="476"/>
      <c r="ENA48" s="476"/>
      <c r="ENB48" s="476"/>
      <c r="ENC48" s="476"/>
      <c r="END48" s="476"/>
      <c r="ENE48" s="476"/>
      <c r="ENF48" s="476"/>
      <c r="ENG48" s="476"/>
      <c r="ENH48" s="476"/>
      <c r="ENI48" s="476"/>
      <c r="ENJ48" s="476"/>
      <c r="ENK48" s="476"/>
      <c r="ENL48" s="476"/>
      <c r="ENM48" s="476"/>
      <c r="ENN48" s="476"/>
      <c r="ENO48" s="476"/>
      <c r="ENP48" s="476"/>
      <c r="ENQ48" s="476"/>
      <c r="ENR48" s="476"/>
      <c r="ENS48" s="476"/>
      <c r="ENT48" s="476"/>
      <c r="ENU48" s="476"/>
      <c r="ENV48" s="476"/>
      <c r="ENW48" s="476"/>
      <c r="ENX48" s="476"/>
      <c r="ENY48" s="476"/>
      <c r="ENZ48" s="476"/>
      <c r="EOA48" s="476"/>
      <c r="EOB48" s="476"/>
      <c r="EOC48" s="476"/>
      <c r="EOD48" s="476"/>
      <c r="EOE48" s="476"/>
      <c r="EOF48" s="476"/>
      <c r="EOG48" s="476"/>
      <c r="EOH48" s="476"/>
      <c r="EOI48" s="476"/>
      <c r="EOJ48" s="476"/>
      <c r="EOK48" s="476"/>
      <c r="EOL48" s="476"/>
      <c r="EOM48" s="476"/>
      <c r="EON48" s="476"/>
      <c r="EOO48" s="476"/>
      <c r="EOP48" s="476"/>
      <c r="EOQ48" s="476"/>
      <c r="EOR48" s="476"/>
      <c r="EOS48" s="476"/>
      <c r="EOT48" s="476"/>
      <c r="EOU48" s="476"/>
      <c r="EOV48" s="476"/>
      <c r="EOW48" s="476"/>
      <c r="EOX48" s="476"/>
      <c r="EOY48" s="476"/>
      <c r="EOZ48" s="476"/>
      <c r="EPA48" s="476"/>
      <c r="EPB48" s="476"/>
      <c r="EPC48" s="476"/>
      <c r="EPD48" s="476"/>
      <c r="EPE48" s="476"/>
      <c r="EPF48" s="476"/>
      <c r="EPG48" s="476"/>
      <c r="EPH48" s="476"/>
      <c r="EPI48" s="476"/>
      <c r="EPJ48" s="476"/>
      <c r="EPK48" s="476"/>
      <c r="EPL48" s="476"/>
      <c r="EPM48" s="476"/>
      <c r="EPN48" s="476"/>
      <c r="EPO48" s="476"/>
      <c r="EPP48" s="476"/>
      <c r="EPQ48" s="476"/>
      <c r="EPR48" s="476"/>
      <c r="EPS48" s="476"/>
      <c r="EPT48" s="476"/>
      <c r="EPU48" s="476"/>
      <c r="EPV48" s="476"/>
      <c r="EPW48" s="476"/>
      <c r="EPX48" s="476"/>
      <c r="EPY48" s="476"/>
      <c r="EPZ48" s="476"/>
      <c r="EQA48" s="476"/>
      <c r="EQB48" s="476"/>
      <c r="EQC48" s="476"/>
      <c r="EQD48" s="476"/>
      <c r="EQE48" s="476"/>
      <c r="EQF48" s="476"/>
      <c r="EQG48" s="476"/>
      <c r="EQH48" s="476"/>
      <c r="EQI48" s="476"/>
      <c r="EQJ48" s="476"/>
      <c r="EQK48" s="476"/>
      <c r="EQL48" s="476"/>
      <c r="EQM48" s="476"/>
      <c r="EQN48" s="476"/>
      <c r="EQO48" s="476"/>
      <c r="EQP48" s="476"/>
      <c r="EQQ48" s="476"/>
      <c r="EQR48" s="476"/>
      <c r="EQS48" s="476"/>
      <c r="EQT48" s="476"/>
      <c r="EQU48" s="476"/>
      <c r="EQV48" s="476"/>
      <c r="EQW48" s="476"/>
      <c r="EQX48" s="476"/>
      <c r="EQY48" s="476"/>
      <c r="EQZ48" s="476"/>
      <c r="ERA48" s="476"/>
      <c r="ERB48" s="476"/>
      <c r="ERC48" s="476"/>
      <c r="ERD48" s="476"/>
      <c r="ERE48" s="476"/>
      <c r="ERF48" s="476"/>
      <c r="ERG48" s="476"/>
      <c r="ERH48" s="476"/>
      <c r="ERI48" s="476"/>
      <c r="ERJ48" s="476"/>
      <c r="ERK48" s="476"/>
      <c r="ERL48" s="476"/>
      <c r="ERM48" s="476"/>
      <c r="ERN48" s="476"/>
      <c r="ERO48" s="476"/>
      <c r="ERP48" s="476"/>
      <c r="ERQ48" s="476"/>
      <c r="ERR48" s="476"/>
      <c r="ERS48" s="476"/>
      <c r="ERT48" s="476"/>
      <c r="ERU48" s="476"/>
      <c r="ERV48" s="476"/>
      <c r="ERW48" s="476"/>
      <c r="ERX48" s="476"/>
      <c r="ERY48" s="476"/>
      <c r="ERZ48" s="476"/>
      <c r="ESA48" s="476"/>
      <c r="ESB48" s="476"/>
      <c r="ESC48" s="476"/>
      <c r="ESD48" s="476"/>
      <c r="ESE48" s="476"/>
      <c r="ESF48" s="476"/>
      <c r="ESG48" s="476"/>
      <c r="ESH48" s="476"/>
      <c r="ESI48" s="476"/>
      <c r="ESJ48" s="476"/>
      <c r="ESK48" s="476"/>
      <c r="ESL48" s="476"/>
      <c r="ESM48" s="476"/>
      <c r="ESN48" s="476"/>
      <c r="ESO48" s="476"/>
      <c r="ESP48" s="476"/>
      <c r="ESQ48" s="476"/>
      <c r="ESR48" s="476"/>
      <c r="ESS48" s="476"/>
      <c r="EST48" s="476"/>
      <c r="ESU48" s="476"/>
      <c r="ESV48" s="476"/>
      <c r="ESW48" s="476"/>
      <c r="ESX48" s="476"/>
      <c r="ESY48" s="476"/>
      <c r="ESZ48" s="476"/>
      <c r="ETA48" s="476"/>
      <c r="ETB48" s="476"/>
      <c r="ETC48" s="476"/>
      <c r="ETD48" s="476"/>
      <c r="ETE48" s="476"/>
      <c r="ETF48" s="476"/>
      <c r="ETG48" s="476"/>
      <c r="ETH48" s="476"/>
      <c r="ETI48" s="476"/>
      <c r="ETJ48" s="476"/>
      <c r="ETK48" s="476"/>
      <c r="ETL48" s="476"/>
      <c r="ETM48" s="476"/>
      <c r="ETN48" s="476"/>
      <c r="ETO48" s="476"/>
      <c r="ETP48" s="476"/>
      <c r="ETQ48" s="476"/>
      <c r="ETR48" s="476"/>
      <c r="ETS48" s="476"/>
      <c r="ETT48" s="476"/>
      <c r="ETU48" s="476"/>
      <c r="ETV48" s="476"/>
      <c r="ETW48" s="476"/>
      <c r="ETX48" s="476"/>
      <c r="ETY48" s="476"/>
      <c r="ETZ48" s="476"/>
      <c r="EUA48" s="476"/>
      <c r="EUB48" s="476"/>
      <c r="EUC48" s="476"/>
      <c r="EUD48" s="476"/>
      <c r="EUE48" s="476"/>
      <c r="EUF48" s="476"/>
      <c r="EUG48" s="476"/>
      <c r="EUH48" s="476"/>
      <c r="EUI48" s="476"/>
      <c r="EUJ48" s="476"/>
      <c r="EUK48" s="476"/>
      <c r="EUL48" s="476"/>
      <c r="EUM48" s="476"/>
      <c r="EUN48" s="476"/>
      <c r="EUO48" s="476"/>
      <c r="EUP48" s="476"/>
      <c r="EUQ48" s="476"/>
      <c r="EUR48" s="476"/>
      <c r="EUS48" s="476"/>
      <c r="EUT48" s="476"/>
      <c r="EUU48" s="476"/>
      <c r="EUV48" s="476"/>
      <c r="EUW48" s="476"/>
      <c r="EUX48" s="476"/>
      <c r="EUY48" s="476"/>
      <c r="EUZ48" s="476"/>
      <c r="EVA48" s="476"/>
      <c r="EVB48" s="476"/>
      <c r="EVC48" s="476"/>
      <c r="EVD48" s="476"/>
      <c r="EVE48" s="476"/>
      <c r="EVF48" s="476"/>
      <c r="EVG48" s="476"/>
      <c r="EVH48" s="476"/>
      <c r="EVI48" s="476"/>
      <c r="EVJ48" s="476"/>
      <c r="EVK48" s="476"/>
      <c r="EVL48" s="476"/>
      <c r="EVM48" s="476"/>
      <c r="EVN48" s="476"/>
      <c r="EVO48" s="476"/>
      <c r="EVP48" s="476"/>
      <c r="EVQ48" s="476"/>
      <c r="EVR48" s="476"/>
      <c r="EVS48" s="476"/>
      <c r="EVT48" s="476"/>
      <c r="EVU48" s="476"/>
      <c r="EVV48" s="476"/>
      <c r="EVW48" s="476"/>
      <c r="EVX48" s="476"/>
      <c r="EVY48" s="476"/>
      <c r="EVZ48" s="476"/>
      <c r="EWA48" s="476"/>
      <c r="EWB48" s="476"/>
      <c r="EWC48" s="476"/>
      <c r="EWD48" s="476"/>
      <c r="EWE48" s="476"/>
      <c r="EWF48" s="476"/>
      <c r="EWG48" s="476"/>
      <c r="EWH48" s="476"/>
      <c r="EWI48" s="476"/>
      <c r="EWJ48" s="476"/>
      <c r="EWK48" s="476"/>
      <c r="EWL48" s="476"/>
      <c r="EWM48" s="476"/>
      <c r="EWN48" s="476"/>
      <c r="EWO48" s="476"/>
      <c r="EWP48" s="476"/>
      <c r="EWQ48" s="476"/>
      <c r="EWR48" s="476"/>
      <c r="EWS48" s="476"/>
      <c r="EWT48" s="476"/>
      <c r="EWU48" s="476"/>
      <c r="EWV48" s="476"/>
      <c r="EWW48" s="476"/>
      <c r="EWX48" s="476"/>
      <c r="EWY48" s="476"/>
      <c r="EWZ48" s="476"/>
      <c r="EXA48" s="476"/>
      <c r="EXB48" s="476"/>
      <c r="EXC48" s="476"/>
      <c r="EXD48" s="476"/>
      <c r="EXE48" s="476"/>
      <c r="EXF48" s="476"/>
      <c r="EXG48" s="476"/>
      <c r="EXH48" s="476"/>
      <c r="EXI48" s="476"/>
      <c r="EXJ48" s="476"/>
      <c r="EXK48" s="476"/>
      <c r="EXL48" s="476"/>
      <c r="EXM48" s="476"/>
      <c r="EXN48" s="476"/>
      <c r="EXO48" s="476"/>
      <c r="EXP48" s="476"/>
      <c r="EXQ48" s="476"/>
      <c r="EXR48" s="476"/>
      <c r="EXS48" s="476"/>
      <c r="EXT48" s="476"/>
      <c r="EXU48" s="476"/>
      <c r="EXV48" s="476"/>
      <c r="EXW48" s="476"/>
      <c r="EXX48" s="476"/>
      <c r="EXY48" s="476"/>
      <c r="EXZ48" s="476"/>
      <c r="EYA48" s="476"/>
      <c r="EYB48" s="476"/>
      <c r="EYC48" s="476"/>
      <c r="EYD48" s="476"/>
      <c r="EYE48" s="476"/>
      <c r="EYF48" s="476"/>
      <c r="EYG48" s="476"/>
      <c r="EYH48" s="476"/>
      <c r="EYI48" s="476"/>
      <c r="EYJ48" s="476"/>
      <c r="EYK48" s="476"/>
      <c r="EYL48" s="476"/>
      <c r="EYM48" s="476"/>
      <c r="EYN48" s="476"/>
      <c r="EYO48" s="476"/>
      <c r="EYP48" s="476"/>
      <c r="EYQ48" s="476"/>
      <c r="EYR48" s="476"/>
      <c r="EYS48" s="476"/>
      <c r="EYT48" s="476"/>
      <c r="EYU48" s="476"/>
      <c r="EYV48" s="476"/>
      <c r="EYW48" s="476"/>
      <c r="EYX48" s="476"/>
      <c r="EYY48" s="476"/>
      <c r="EYZ48" s="476"/>
      <c r="EZA48" s="476"/>
      <c r="EZB48" s="476"/>
      <c r="EZC48" s="476"/>
      <c r="EZD48" s="476"/>
      <c r="EZE48" s="476"/>
      <c r="EZF48" s="476"/>
      <c r="EZG48" s="476"/>
      <c r="EZH48" s="476"/>
      <c r="EZI48" s="476"/>
      <c r="EZJ48" s="476"/>
      <c r="EZK48" s="476"/>
      <c r="EZL48" s="476"/>
      <c r="EZM48" s="476"/>
      <c r="EZN48" s="476"/>
      <c r="EZO48" s="476"/>
      <c r="EZP48" s="476"/>
      <c r="EZQ48" s="476"/>
      <c r="EZR48" s="476"/>
      <c r="EZS48" s="476"/>
      <c r="EZT48" s="476"/>
      <c r="EZU48" s="476"/>
      <c r="EZV48" s="476"/>
      <c r="EZW48" s="476"/>
      <c r="EZX48" s="476"/>
      <c r="EZY48" s="476"/>
      <c r="EZZ48" s="476"/>
      <c r="FAA48" s="476"/>
      <c r="FAB48" s="476"/>
      <c r="FAC48" s="476"/>
      <c r="FAD48" s="476"/>
      <c r="FAE48" s="476"/>
      <c r="FAF48" s="476"/>
      <c r="FAG48" s="476"/>
      <c r="FAH48" s="476"/>
      <c r="FAI48" s="476"/>
      <c r="FAJ48" s="476"/>
      <c r="FAK48" s="476"/>
      <c r="FAL48" s="476"/>
      <c r="FAM48" s="476"/>
      <c r="FAN48" s="476"/>
      <c r="FAO48" s="476"/>
      <c r="FAP48" s="476"/>
      <c r="FAQ48" s="476"/>
      <c r="FAR48" s="476"/>
      <c r="FAS48" s="476"/>
      <c r="FAT48" s="476"/>
      <c r="FAU48" s="476"/>
      <c r="FAV48" s="476"/>
      <c r="FAW48" s="476"/>
      <c r="FAX48" s="476"/>
      <c r="FAY48" s="476"/>
      <c r="FAZ48" s="476"/>
      <c r="FBA48" s="476"/>
      <c r="FBB48" s="476"/>
      <c r="FBC48" s="476"/>
      <c r="FBD48" s="476"/>
      <c r="FBE48" s="476"/>
      <c r="FBF48" s="476"/>
      <c r="FBG48" s="476"/>
      <c r="FBH48" s="476"/>
      <c r="FBI48" s="476"/>
      <c r="FBJ48" s="476"/>
      <c r="FBK48" s="476"/>
      <c r="FBL48" s="476"/>
      <c r="FBM48" s="476"/>
      <c r="FBN48" s="476"/>
      <c r="FBO48" s="476"/>
      <c r="FBP48" s="476"/>
      <c r="FBQ48" s="476"/>
      <c r="FBR48" s="476"/>
      <c r="FBS48" s="476"/>
      <c r="FBT48" s="476"/>
      <c r="FBU48" s="476"/>
      <c r="FBV48" s="476"/>
      <c r="FBW48" s="476"/>
      <c r="FBX48" s="476"/>
      <c r="FBY48" s="476"/>
      <c r="FBZ48" s="476"/>
      <c r="FCA48" s="476"/>
      <c r="FCB48" s="476"/>
      <c r="FCC48" s="476"/>
      <c r="FCD48" s="476"/>
      <c r="FCE48" s="476"/>
      <c r="FCF48" s="476"/>
      <c r="FCG48" s="476"/>
      <c r="FCH48" s="476"/>
      <c r="FCI48" s="476"/>
      <c r="FCJ48" s="476"/>
      <c r="FCK48" s="476"/>
      <c r="FCL48" s="476"/>
      <c r="FCM48" s="476"/>
      <c r="FCN48" s="476"/>
      <c r="FCO48" s="476"/>
      <c r="FCP48" s="476"/>
      <c r="FCQ48" s="476"/>
      <c r="FCR48" s="476"/>
      <c r="FCS48" s="476"/>
      <c r="FCT48" s="476"/>
      <c r="FCU48" s="476"/>
      <c r="FCV48" s="476"/>
      <c r="FCW48" s="476"/>
      <c r="FCX48" s="476"/>
      <c r="FCY48" s="476"/>
      <c r="FCZ48" s="476"/>
      <c r="FDA48" s="476"/>
      <c r="FDB48" s="476"/>
      <c r="FDC48" s="476"/>
      <c r="FDD48" s="476"/>
      <c r="FDE48" s="476"/>
      <c r="FDF48" s="476"/>
      <c r="FDG48" s="476"/>
      <c r="FDH48" s="476"/>
      <c r="FDI48" s="476"/>
      <c r="FDJ48" s="476"/>
      <c r="FDK48" s="476"/>
      <c r="FDL48" s="476"/>
      <c r="FDM48" s="476"/>
      <c r="FDN48" s="476"/>
      <c r="FDO48" s="476"/>
      <c r="FDP48" s="476"/>
      <c r="FDQ48" s="476"/>
      <c r="FDR48" s="476"/>
      <c r="FDS48" s="476"/>
      <c r="FDT48" s="476"/>
      <c r="FDU48" s="476"/>
      <c r="FDV48" s="476"/>
      <c r="FDW48" s="476"/>
      <c r="FDX48" s="476"/>
      <c r="FDY48" s="476"/>
      <c r="FDZ48" s="476"/>
      <c r="FEA48" s="476"/>
      <c r="FEB48" s="476"/>
      <c r="FEC48" s="476"/>
      <c r="FED48" s="476"/>
      <c r="FEE48" s="476"/>
      <c r="FEF48" s="476"/>
      <c r="FEG48" s="476"/>
      <c r="FEH48" s="476"/>
      <c r="FEI48" s="476"/>
      <c r="FEJ48" s="476"/>
      <c r="FEK48" s="476"/>
      <c r="FEL48" s="476"/>
      <c r="FEM48" s="476"/>
      <c r="FEN48" s="476"/>
      <c r="FEO48" s="476"/>
      <c r="FEP48" s="476"/>
      <c r="FEQ48" s="476"/>
      <c r="FER48" s="476"/>
      <c r="FES48" s="476"/>
      <c r="FET48" s="476"/>
      <c r="FEU48" s="476"/>
      <c r="FEV48" s="476"/>
      <c r="FEW48" s="476"/>
      <c r="FEX48" s="476"/>
      <c r="FEY48" s="476"/>
      <c r="FEZ48" s="476"/>
      <c r="FFA48" s="476"/>
      <c r="FFB48" s="476"/>
      <c r="FFC48" s="476"/>
      <c r="FFD48" s="476"/>
      <c r="FFE48" s="476"/>
      <c r="FFF48" s="476"/>
      <c r="FFG48" s="476"/>
      <c r="FFH48" s="476"/>
      <c r="FFI48" s="476"/>
      <c r="FFJ48" s="476"/>
      <c r="FFK48" s="476"/>
      <c r="FFL48" s="476"/>
      <c r="FFM48" s="476"/>
      <c r="FFN48" s="476"/>
      <c r="FFO48" s="476"/>
      <c r="FFP48" s="476"/>
      <c r="FFQ48" s="476"/>
      <c r="FFR48" s="476"/>
      <c r="FFS48" s="476"/>
      <c r="FFT48" s="476"/>
      <c r="FFU48" s="476"/>
      <c r="FFV48" s="476"/>
      <c r="FFW48" s="476"/>
      <c r="FFX48" s="476"/>
      <c r="FFY48" s="476"/>
      <c r="FFZ48" s="476"/>
      <c r="FGA48" s="476"/>
      <c r="FGB48" s="476"/>
      <c r="FGC48" s="476"/>
      <c r="FGD48" s="476"/>
      <c r="FGE48" s="476"/>
      <c r="FGF48" s="476"/>
      <c r="FGG48" s="476"/>
      <c r="FGH48" s="476"/>
      <c r="FGI48" s="476"/>
      <c r="FGJ48" s="476"/>
      <c r="FGK48" s="476"/>
      <c r="FGL48" s="476"/>
      <c r="FGM48" s="476"/>
      <c r="FGN48" s="476"/>
      <c r="FGO48" s="476"/>
      <c r="FGP48" s="476"/>
      <c r="FGQ48" s="476"/>
      <c r="FGR48" s="476"/>
      <c r="FGS48" s="476"/>
      <c r="FGT48" s="476"/>
      <c r="FGU48" s="476"/>
      <c r="FGV48" s="476"/>
      <c r="FGW48" s="476"/>
      <c r="FGX48" s="476"/>
      <c r="FGY48" s="476"/>
      <c r="FGZ48" s="476"/>
      <c r="FHA48" s="476"/>
      <c r="FHB48" s="476"/>
      <c r="FHC48" s="476"/>
      <c r="FHD48" s="476"/>
      <c r="FHE48" s="476"/>
      <c r="FHF48" s="476"/>
      <c r="FHG48" s="476"/>
      <c r="FHH48" s="476"/>
      <c r="FHI48" s="476"/>
      <c r="FHJ48" s="476"/>
      <c r="FHK48" s="476"/>
      <c r="FHL48" s="476"/>
      <c r="FHM48" s="476"/>
      <c r="FHN48" s="476"/>
      <c r="FHO48" s="476"/>
      <c r="FHP48" s="476"/>
      <c r="FHQ48" s="476"/>
      <c r="FHR48" s="476"/>
      <c r="FHS48" s="476"/>
      <c r="FHT48" s="476"/>
      <c r="FHU48" s="476"/>
      <c r="FHV48" s="476"/>
      <c r="FHW48" s="476"/>
      <c r="FHX48" s="476"/>
      <c r="FHY48" s="476"/>
      <c r="FHZ48" s="476"/>
      <c r="FIA48" s="476"/>
      <c r="FIB48" s="476"/>
      <c r="FIC48" s="476"/>
      <c r="FID48" s="476"/>
      <c r="FIE48" s="476"/>
      <c r="FIF48" s="476"/>
      <c r="FIG48" s="476"/>
      <c r="FIH48" s="476"/>
      <c r="FII48" s="476"/>
      <c r="FIJ48" s="476"/>
      <c r="FIK48" s="476"/>
      <c r="FIL48" s="476"/>
      <c r="FIM48" s="476"/>
      <c r="FIN48" s="476"/>
      <c r="FIO48" s="476"/>
      <c r="FIP48" s="476"/>
      <c r="FIQ48" s="476"/>
      <c r="FIR48" s="476"/>
      <c r="FIS48" s="476"/>
      <c r="FIT48" s="476"/>
      <c r="FIU48" s="476"/>
      <c r="FIV48" s="476"/>
      <c r="FIW48" s="476"/>
      <c r="FIX48" s="476"/>
      <c r="FIY48" s="476"/>
      <c r="FIZ48" s="476"/>
      <c r="FJA48" s="476"/>
      <c r="FJB48" s="476"/>
      <c r="FJC48" s="476"/>
      <c r="FJD48" s="476"/>
      <c r="FJE48" s="476"/>
      <c r="FJF48" s="476"/>
      <c r="FJG48" s="476"/>
      <c r="FJH48" s="476"/>
      <c r="FJI48" s="476"/>
      <c r="FJJ48" s="476"/>
      <c r="FJK48" s="476"/>
      <c r="FJL48" s="476"/>
      <c r="FJM48" s="476"/>
      <c r="FJN48" s="476"/>
      <c r="FJO48" s="476"/>
      <c r="FJP48" s="476"/>
      <c r="FJQ48" s="476"/>
      <c r="FJR48" s="476"/>
      <c r="FJS48" s="476"/>
      <c r="FJT48" s="476"/>
      <c r="FJU48" s="476"/>
      <c r="FJV48" s="476"/>
      <c r="FJW48" s="476"/>
      <c r="FJX48" s="476"/>
      <c r="FJY48" s="476"/>
      <c r="FJZ48" s="476"/>
      <c r="FKA48" s="476"/>
      <c r="FKB48" s="476"/>
      <c r="FKC48" s="476"/>
      <c r="FKD48" s="476"/>
      <c r="FKE48" s="476"/>
      <c r="FKF48" s="476"/>
      <c r="FKG48" s="476"/>
      <c r="FKH48" s="476"/>
      <c r="FKI48" s="476"/>
      <c r="FKJ48" s="476"/>
      <c r="FKK48" s="476"/>
      <c r="FKL48" s="476"/>
      <c r="FKM48" s="476"/>
      <c r="FKN48" s="476"/>
      <c r="FKO48" s="476"/>
      <c r="FKP48" s="476"/>
      <c r="FKQ48" s="476"/>
      <c r="FKR48" s="476"/>
      <c r="FKS48" s="476"/>
      <c r="FKT48" s="476"/>
      <c r="FKU48" s="476"/>
      <c r="FKV48" s="476"/>
      <c r="FKW48" s="476"/>
      <c r="FKX48" s="476"/>
      <c r="FKY48" s="476"/>
      <c r="FKZ48" s="476"/>
      <c r="FLA48" s="476"/>
      <c r="FLB48" s="476"/>
      <c r="FLC48" s="476"/>
      <c r="FLD48" s="476"/>
      <c r="FLE48" s="476"/>
      <c r="FLF48" s="476"/>
      <c r="FLG48" s="476"/>
      <c r="FLH48" s="476"/>
      <c r="FLI48" s="476"/>
      <c r="FLJ48" s="476"/>
      <c r="FLK48" s="476"/>
      <c r="FLL48" s="476"/>
      <c r="FLM48" s="476"/>
      <c r="FLN48" s="476"/>
      <c r="FLO48" s="476"/>
      <c r="FLP48" s="476"/>
      <c r="FLQ48" s="476"/>
      <c r="FLR48" s="476"/>
      <c r="FLS48" s="476"/>
      <c r="FLT48" s="476"/>
      <c r="FLU48" s="476"/>
      <c r="FLV48" s="476"/>
      <c r="FLW48" s="476"/>
      <c r="FLX48" s="476"/>
      <c r="FLY48" s="476"/>
      <c r="FLZ48" s="476"/>
      <c r="FMA48" s="476"/>
      <c r="FMB48" s="476"/>
      <c r="FMC48" s="476"/>
      <c r="FMD48" s="476"/>
      <c r="FME48" s="476"/>
      <c r="FMF48" s="476"/>
      <c r="FMG48" s="476"/>
      <c r="FMH48" s="476"/>
      <c r="FMI48" s="476"/>
      <c r="FMJ48" s="476"/>
      <c r="FMK48" s="476"/>
      <c r="FML48" s="476"/>
      <c r="FMM48" s="476"/>
      <c r="FMN48" s="476"/>
      <c r="FMO48" s="476"/>
      <c r="FMP48" s="476"/>
      <c r="FMQ48" s="476"/>
      <c r="FMR48" s="476"/>
      <c r="FMS48" s="476"/>
      <c r="FMT48" s="476"/>
      <c r="FMU48" s="476"/>
      <c r="FMV48" s="476"/>
      <c r="FMW48" s="476"/>
      <c r="FMX48" s="476"/>
      <c r="FMY48" s="476"/>
      <c r="FMZ48" s="476"/>
      <c r="FNA48" s="476"/>
      <c r="FNB48" s="476"/>
      <c r="FNC48" s="476"/>
      <c r="FND48" s="476"/>
      <c r="FNE48" s="476"/>
      <c r="FNF48" s="476"/>
      <c r="FNG48" s="476"/>
      <c r="FNH48" s="476"/>
      <c r="FNI48" s="476"/>
      <c r="FNJ48" s="476"/>
      <c r="FNK48" s="476"/>
      <c r="FNL48" s="476"/>
      <c r="FNM48" s="476"/>
      <c r="FNN48" s="476"/>
      <c r="FNO48" s="476"/>
      <c r="FNP48" s="476"/>
      <c r="FNQ48" s="476"/>
      <c r="FNR48" s="476"/>
      <c r="FNS48" s="476"/>
      <c r="FNT48" s="476"/>
      <c r="FNU48" s="476"/>
      <c r="FNV48" s="476"/>
      <c r="FNW48" s="476"/>
      <c r="FNX48" s="476"/>
      <c r="FNY48" s="476"/>
      <c r="FNZ48" s="476"/>
      <c r="FOA48" s="476"/>
      <c r="FOB48" s="476"/>
      <c r="FOC48" s="476"/>
      <c r="FOD48" s="476"/>
      <c r="FOE48" s="476"/>
      <c r="FOF48" s="476"/>
      <c r="FOG48" s="476"/>
      <c r="FOH48" s="476"/>
      <c r="FOI48" s="476"/>
      <c r="FOJ48" s="476"/>
      <c r="FOK48" s="476"/>
      <c r="FOL48" s="476"/>
      <c r="FOM48" s="476"/>
      <c r="FON48" s="476"/>
      <c r="FOO48" s="476"/>
      <c r="FOP48" s="476"/>
      <c r="FOQ48" s="476"/>
      <c r="FOR48" s="476"/>
      <c r="FOS48" s="476"/>
      <c r="FOT48" s="476"/>
      <c r="FOU48" s="476"/>
      <c r="FOV48" s="476"/>
      <c r="FOW48" s="476"/>
      <c r="FOX48" s="476"/>
      <c r="FOY48" s="476"/>
      <c r="FOZ48" s="476"/>
      <c r="FPA48" s="476"/>
      <c r="FPB48" s="476"/>
      <c r="FPC48" s="476"/>
      <c r="FPD48" s="476"/>
      <c r="FPE48" s="476"/>
      <c r="FPF48" s="476"/>
      <c r="FPG48" s="476"/>
      <c r="FPH48" s="476"/>
      <c r="FPI48" s="476"/>
      <c r="FPJ48" s="476"/>
      <c r="FPK48" s="476"/>
      <c r="FPL48" s="476"/>
      <c r="FPM48" s="476"/>
      <c r="FPN48" s="476"/>
      <c r="FPO48" s="476"/>
      <c r="FPP48" s="476"/>
      <c r="FPQ48" s="476"/>
      <c r="FPR48" s="476"/>
      <c r="FPS48" s="476"/>
      <c r="FPT48" s="476"/>
      <c r="FPU48" s="476"/>
      <c r="FPV48" s="476"/>
      <c r="FPW48" s="476"/>
      <c r="FPX48" s="476"/>
      <c r="FPY48" s="476"/>
      <c r="FPZ48" s="476"/>
      <c r="FQA48" s="476"/>
      <c r="FQB48" s="476"/>
      <c r="FQC48" s="476"/>
      <c r="FQD48" s="476"/>
      <c r="FQE48" s="476"/>
      <c r="FQF48" s="476"/>
      <c r="FQG48" s="476"/>
      <c r="FQH48" s="476"/>
      <c r="FQI48" s="476"/>
      <c r="FQJ48" s="476"/>
      <c r="FQK48" s="476"/>
      <c r="FQL48" s="476"/>
      <c r="FQM48" s="476"/>
      <c r="FQN48" s="476"/>
      <c r="FQO48" s="476"/>
      <c r="FQP48" s="476"/>
      <c r="FQQ48" s="476"/>
      <c r="FQR48" s="476"/>
      <c r="FQS48" s="476"/>
      <c r="FQT48" s="476"/>
      <c r="FQU48" s="476"/>
      <c r="FQV48" s="476"/>
      <c r="FQW48" s="476"/>
      <c r="FQX48" s="476"/>
      <c r="FQY48" s="476"/>
      <c r="FQZ48" s="476"/>
      <c r="FRA48" s="476"/>
      <c r="FRB48" s="476"/>
      <c r="FRC48" s="476"/>
      <c r="FRD48" s="476"/>
      <c r="FRE48" s="476"/>
      <c r="FRF48" s="476"/>
      <c r="FRG48" s="476"/>
      <c r="FRH48" s="476"/>
      <c r="FRI48" s="476"/>
      <c r="FRJ48" s="476"/>
      <c r="FRK48" s="476"/>
      <c r="FRL48" s="476"/>
      <c r="FRM48" s="476"/>
      <c r="FRN48" s="476"/>
      <c r="FRO48" s="476"/>
      <c r="FRP48" s="476"/>
      <c r="FRQ48" s="476"/>
      <c r="FRR48" s="476"/>
      <c r="FRS48" s="476"/>
      <c r="FRT48" s="476"/>
      <c r="FRU48" s="476"/>
      <c r="FRV48" s="476"/>
      <c r="FRW48" s="476"/>
      <c r="FRX48" s="476"/>
      <c r="FRY48" s="476"/>
      <c r="FRZ48" s="476"/>
      <c r="FSA48" s="476"/>
      <c r="FSB48" s="476"/>
      <c r="FSC48" s="476"/>
      <c r="FSD48" s="476"/>
      <c r="FSE48" s="476"/>
      <c r="FSF48" s="476"/>
      <c r="FSG48" s="476"/>
      <c r="FSH48" s="476"/>
      <c r="FSI48" s="476"/>
      <c r="FSJ48" s="476"/>
      <c r="FSK48" s="476"/>
      <c r="FSL48" s="476"/>
      <c r="FSM48" s="476"/>
      <c r="FSN48" s="476"/>
      <c r="FSO48" s="476"/>
      <c r="FSP48" s="476"/>
      <c r="FSQ48" s="476"/>
      <c r="FSR48" s="476"/>
      <c r="FSS48" s="476"/>
      <c r="FST48" s="476"/>
      <c r="FSU48" s="476"/>
      <c r="FSV48" s="476"/>
      <c r="FSW48" s="476"/>
      <c r="FSX48" s="476"/>
      <c r="FSY48" s="476"/>
      <c r="FSZ48" s="476"/>
      <c r="FTA48" s="476"/>
      <c r="FTB48" s="476"/>
      <c r="FTC48" s="476"/>
      <c r="FTD48" s="476"/>
      <c r="FTE48" s="476"/>
      <c r="FTF48" s="476"/>
      <c r="FTG48" s="476"/>
      <c r="FTH48" s="476"/>
      <c r="FTI48" s="476"/>
      <c r="FTJ48" s="476"/>
      <c r="FTK48" s="476"/>
      <c r="FTL48" s="476"/>
      <c r="FTM48" s="476"/>
      <c r="FTN48" s="476"/>
      <c r="FTO48" s="476"/>
      <c r="FTP48" s="476"/>
      <c r="FTQ48" s="476"/>
      <c r="FTR48" s="476"/>
      <c r="FTS48" s="476"/>
      <c r="FTT48" s="476"/>
      <c r="FTU48" s="476"/>
      <c r="FTV48" s="476"/>
      <c r="FTW48" s="476"/>
      <c r="FTX48" s="476"/>
      <c r="FTY48" s="476"/>
      <c r="FTZ48" s="476"/>
      <c r="FUA48" s="476"/>
      <c r="FUB48" s="476"/>
      <c r="FUC48" s="476"/>
      <c r="FUD48" s="476"/>
      <c r="FUE48" s="476"/>
      <c r="FUF48" s="476"/>
      <c r="FUG48" s="476"/>
      <c r="FUH48" s="476"/>
      <c r="FUI48" s="476"/>
      <c r="FUJ48" s="476"/>
      <c r="FUK48" s="476"/>
      <c r="FUL48" s="476"/>
      <c r="FUM48" s="476"/>
      <c r="FUN48" s="476"/>
      <c r="FUO48" s="476"/>
      <c r="FUP48" s="476"/>
      <c r="FUQ48" s="476"/>
      <c r="FUR48" s="476"/>
      <c r="FUS48" s="476"/>
      <c r="FUT48" s="476"/>
      <c r="FUU48" s="476"/>
      <c r="FUV48" s="476"/>
      <c r="FUW48" s="476"/>
      <c r="FUX48" s="476"/>
      <c r="FUY48" s="476"/>
      <c r="FUZ48" s="476"/>
      <c r="FVA48" s="476"/>
      <c r="FVB48" s="476"/>
      <c r="FVC48" s="476"/>
      <c r="FVD48" s="476"/>
      <c r="FVE48" s="476"/>
      <c r="FVF48" s="476"/>
      <c r="FVG48" s="476"/>
      <c r="FVH48" s="476"/>
      <c r="FVI48" s="476"/>
      <c r="FVJ48" s="476"/>
      <c r="FVK48" s="476"/>
      <c r="FVL48" s="476"/>
      <c r="FVM48" s="476"/>
      <c r="FVN48" s="476"/>
      <c r="FVO48" s="476"/>
      <c r="FVP48" s="476"/>
      <c r="FVQ48" s="476"/>
      <c r="FVR48" s="476"/>
      <c r="FVS48" s="476"/>
      <c r="FVT48" s="476"/>
      <c r="FVU48" s="476"/>
      <c r="FVV48" s="476"/>
      <c r="FVW48" s="476"/>
      <c r="FVX48" s="476"/>
      <c r="FVY48" s="476"/>
      <c r="FVZ48" s="476"/>
      <c r="FWA48" s="476"/>
      <c r="FWB48" s="476"/>
      <c r="FWC48" s="476"/>
      <c r="FWD48" s="476"/>
      <c r="FWE48" s="476"/>
      <c r="FWF48" s="476"/>
      <c r="FWG48" s="476"/>
      <c r="FWH48" s="476"/>
      <c r="FWI48" s="476"/>
      <c r="FWJ48" s="476"/>
      <c r="FWK48" s="476"/>
      <c r="FWL48" s="476"/>
      <c r="FWM48" s="476"/>
      <c r="FWN48" s="476"/>
      <c r="FWO48" s="476"/>
      <c r="FWP48" s="476"/>
      <c r="FWQ48" s="476"/>
      <c r="FWR48" s="476"/>
      <c r="FWS48" s="476"/>
      <c r="FWT48" s="476"/>
      <c r="FWU48" s="476"/>
      <c r="FWV48" s="476"/>
      <c r="FWW48" s="476"/>
      <c r="FWX48" s="476"/>
      <c r="FWY48" s="476"/>
      <c r="FWZ48" s="476"/>
      <c r="FXA48" s="476"/>
      <c r="FXB48" s="476"/>
      <c r="FXC48" s="476"/>
      <c r="FXD48" s="476"/>
      <c r="FXE48" s="476"/>
      <c r="FXF48" s="476"/>
      <c r="FXG48" s="476"/>
      <c r="FXH48" s="476"/>
      <c r="FXI48" s="476"/>
      <c r="FXJ48" s="476"/>
      <c r="FXK48" s="476"/>
      <c r="FXL48" s="476"/>
      <c r="FXM48" s="476"/>
      <c r="FXN48" s="476"/>
      <c r="FXO48" s="476"/>
      <c r="FXP48" s="476"/>
      <c r="FXQ48" s="476"/>
      <c r="FXR48" s="476"/>
      <c r="FXS48" s="476"/>
      <c r="FXT48" s="476"/>
      <c r="FXU48" s="476"/>
      <c r="FXV48" s="476"/>
      <c r="FXW48" s="476"/>
      <c r="FXX48" s="476"/>
      <c r="FXY48" s="476"/>
      <c r="FXZ48" s="476"/>
      <c r="FYA48" s="476"/>
      <c r="FYB48" s="476"/>
      <c r="FYC48" s="476"/>
      <c r="FYD48" s="476"/>
      <c r="FYE48" s="476"/>
      <c r="FYF48" s="476"/>
      <c r="FYG48" s="476"/>
      <c r="FYH48" s="476"/>
      <c r="FYI48" s="476"/>
      <c r="FYJ48" s="476"/>
      <c r="FYK48" s="476"/>
      <c r="FYL48" s="476"/>
      <c r="FYM48" s="476"/>
      <c r="FYN48" s="476"/>
      <c r="FYO48" s="476"/>
      <c r="FYP48" s="476"/>
      <c r="FYQ48" s="476"/>
      <c r="FYR48" s="476"/>
      <c r="FYS48" s="476"/>
      <c r="FYT48" s="476"/>
      <c r="FYU48" s="476"/>
      <c r="FYV48" s="476"/>
      <c r="FYW48" s="476"/>
      <c r="FYX48" s="476"/>
      <c r="FYY48" s="476"/>
      <c r="FYZ48" s="476"/>
      <c r="FZA48" s="476"/>
      <c r="FZB48" s="476"/>
      <c r="FZC48" s="476"/>
      <c r="FZD48" s="476"/>
      <c r="FZE48" s="476"/>
      <c r="FZF48" s="476"/>
      <c r="FZG48" s="476"/>
      <c r="FZH48" s="476"/>
      <c r="FZI48" s="476"/>
      <c r="FZJ48" s="476"/>
      <c r="FZK48" s="476"/>
      <c r="FZL48" s="476"/>
      <c r="FZM48" s="476"/>
      <c r="FZN48" s="476"/>
      <c r="FZO48" s="476"/>
      <c r="FZP48" s="476"/>
      <c r="FZQ48" s="476"/>
      <c r="FZR48" s="476"/>
      <c r="FZS48" s="476"/>
      <c r="FZT48" s="476"/>
      <c r="FZU48" s="476"/>
      <c r="FZV48" s="476"/>
      <c r="FZW48" s="476"/>
      <c r="FZX48" s="476"/>
      <c r="FZY48" s="476"/>
      <c r="FZZ48" s="476"/>
      <c r="GAA48" s="476"/>
      <c r="GAB48" s="476"/>
      <c r="GAC48" s="476"/>
      <c r="GAD48" s="476"/>
      <c r="GAE48" s="476"/>
      <c r="GAF48" s="476"/>
      <c r="GAG48" s="476"/>
      <c r="GAH48" s="476"/>
      <c r="GAI48" s="476"/>
      <c r="GAJ48" s="476"/>
      <c r="GAK48" s="476"/>
      <c r="GAL48" s="476"/>
      <c r="GAM48" s="476"/>
      <c r="GAN48" s="476"/>
      <c r="GAO48" s="476"/>
      <c r="GAP48" s="476"/>
      <c r="GAQ48" s="476"/>
      <c r="GAR48" s="476"/>
      <c r="GAS48" s="476"/>
      <c r="GAT48" s="476"/>
      <c r="GAU48" s="476"/>
      <c r="GAV48" s="476"/>
      <c r="GAW48" s="476"/>
      <c r="GAX48" s="476"/>
      <c r="GAY48" s="476"/>
      <c r="GAZ48" s="476"/>
      <c r="GBA48" s="476"/>
      <c r="GBB48" s="476"/>
      <c r="GBC48" s="476"/>
      <c r="GBD48" s="476"/>
      <c r="GBE48" s="476"/>
      <c r="GBF48" s="476"/>
      <c r="GBG48" s="476"/>
      <c r="GBH48" s="476"/>
      <c r="GBI48" s="476"/>
      <c r="GBJ48" s="476"/>
      <c r="GBK48" s="476"/>
      <c r="GBL48" s="476"/>
      <c r="GBM48" s="476"/>
      <c r="GBN48" s="476"/>
      <c r="GBO48" s="476"/>
      <c r="GBP48" s="476"/>
      <c r="GBQ48" s="476"/>
      <c r="GBR48" s="476"/>
      <c r="GBS48" s="476"/>
      <c r="GBT48" s="476"/>
      <c r="GBU48" s="476"/>
      <c r="GBV48" s="476"/>
      <c r="GBW48" s="476"/>
      <c r="GBX48" s="476"/>
      <c r="GBY48" s="476"/>
      <c r="GBZ48" s="476"/>
      <c r="GCA48" s="476"/>
      <c r="GCB48" s="476"/>
      <c r="GCC48" s="476"/>
      <c r="GCD48" s="476"/>
      <c r="GCE48" s="476"/>
      <c r="GCF48" s="476"/>
      <c r="GCG48" s="476"/>
      <c r="GCH48" s="476"/>
      <c r="GCI48" s="476"/>
      <c r="GCJ48" s="476"/>
      <c r="GCK48" s="476"/>
      <c r="GCL48" s="476"/>
      <c r="GCM48" s="476"/>
      <c r="GCN48" s="476"/>
      <c r="GCO48" s="476"/>
      <c r="GCP48" s="476"/>
      <c r="GCQ48" s="476"/>
      <c r="GCR48" s="476"/>
      <c r="GCS48" s="476"/>
      <c r="GCT48" s="476"/>
      <c r="GCU48" s="476"/>
      <c r="GCV48" s="476"/>
      <c r="GCW48" s="476"/>
      <c r="GCX48" s="476"/>
      <c r="GCY48" s="476"/>
      <c r="GCZ48" s="476"/>
      <c r="GDA48" s="476"/>
      <c r="GDB48" s="476"/>
      <c r="GDC48" s="476"/>
      <c r="GDD48" s="476"/>
      <c r="GDE48" s="476"/>
      <c r="GDF48" s="476"/>
      <c r="GDG48" s="476"/>
      <c r="GDH48" s="476"/>
      <c r="GDI48" s="476"/>
      <c r="GDJ48" s="476"/>
      <c r="GDK48" s="476"/>
      <c r="GDL48" s="476"/>
      <c r="GDM48" s="476"/>
      <c r="GDN48" s="476"/>
      <c r="GDO48" s="476"/>
      <c r="GDP48" s="476"/>
      <c r="GDQ48" s="476"/>
      <c r="GDR48" s="476"/>
      <c r="GDS48" s="476"/>
      <c r="GDT48" s="476"/>
      <c r="GDU48" s="476"/>
      <c r="GDV48" s="476"/>
      <c r="GDW48" s="476"/>
      <c r="GDX48" s="476"/>
      <c r="GDY48" s="476"/>
      <c r="GDZ48" s="476"/>
      <c r="GEA48" s="476"/>
      <c r="GEB48" s="476"/>
      <c r="GEC48" s="476"/>
      <c r="GED48" s="476"/>
      <c r="GEE48" s="476"/>
      <c r="GEF48" s="476"/>
      <c r="GEG48" s="476"/>
      <c r="GEH48" s="476"/>
      <c r="GEI48" s="476"/>
      <c r="GEJ48" s="476"/>
      <c r="GEK48" s="476"/>
      <c r="GEL48" s="476"/>
      <c r="GEM48" s="476"/>
      <c r="GEN48" s="476"/>
      <c r="GEO48" s="476"/>
      <c r="GEP48" s="476"/>
      <c r="GEQ48" s="476"/>
      <c r="GER48" s="476"/>
      <c r="GES48" s="476"/>
      <c r="GET48" s="476"/>
      <c r="GEU48" s="476"/>
      <c r="GEV48" s="476"/>
      <c r="GEW48" s="476"/>
      <c r="GEX48" s="476"/>
      <c r="GEY48" s="476"/>
      <c r="GEZ48" s="476"/>
      <c r="GFA48" s="476"/>
      <c r="GFB48" s="476"/>
      <c r="GFC48" s="476"/>
      <c r="GFD48" s="476"/>
      <c r="GFE48" s="476"/>
      <c r="GFF48" s="476"/>
      <c r="GFG48" s="476"/>
      <c r="GFH48" s="476"/>
      <c r="GFI48" s="476"/>
      <c r="GFJ48" s="476"/>
      <c r="GFK48" s="476"/>
      <c r="GFL48" s="476"/>
      <c r="GFM48" s="476"/>
      <c r="GFN48" s="476"/>
      <c r="GFO48" s="476"/>
      <c r="GFP48" s="476"/>
      <c r="GFQ48" s="476"/>
      <c r="GFR48" s="476"/>
      <c r="GFS48" s="476"/>
      <c r="GFT48" s="476"/>
      <c r="GFU48" s="476"/>
      <c r="GFV48" s="476"/>
      <c r="GFW48" s="476"/>
      <c r="GFX48" s="476"/>
      <c r="GFY48" s="476"/>
      <c r="GFZ48" s="476"/>
      <c r="GGA48" s="476"/>
      <c r="GGB48" s="476"/>
      <c r="GGC48" s="476"/>
      <c r="GGD48" s="476"/>
      <c r="GGE48" s="476"/>
      <c r="GGF48" s="476"/>
      <c r="GGG48" s="476"/>
      <c r="GGH48" s="476"/>
      <c r="GGI48" s="476"/>
      <c r="GGJ48" s="476"/>
      <c r="GGK48" s="476"/>
      <c r="GGL48" s="476"/>
      <c r="GGM48" s="476"/>
      <c r="GGN48" s="476"/>
      <c r="GGO48" s="476"/>
      <c r="GGP48" s="476"/>
      <c r="GGQ48" s="476"/>
      <c r="GGR48" s="476"/>
      <c r="GGS48" s="476"/>
      <c r="GGT48" s="476"/>
      <c r="GGU48" s="476"/>
      <c r="GGV48" s="476"/>
      <c r="GGW48" s="476"/>
      <c r="GGX48" s="476"/>
      <c r="GGY48" s="476"/>
      <c r="GGZ48" s="476"/>
      <c r="GHA48" s="476"/>
      <c r="GHB48" s="476"/>
      <c r="GHC48" s="476"/>
      <c r="GHD48" s="476"/>
      <c r="GHE48" s="476"/>
      <c r="GHF48" s="476"/>
      <c r="GHG48" s="476"/>
      <c r="GHH48" s="476"/>
      <c r="GHI48" s="476"/>
      <c r="GHJ48" s="476"/>
      <c r="GHK48" s="476"/>
      <c r="GHL48" s="476"/>
      <c r="GHM48" s="476"/>
      <c r="GHN48" s="476"/>
      <c r="GHO48" s="476"/>
      <c r="GHP48" s="476"/>
      <c r="GHQ48" s="476"/>
      <c r="GHR48" s="476"/>
      <c r="GHS48" s="476"/>
      <c r="GHT48" s="476"/>
      <c r="GHU48" s="476"/>
      <c r="GHV48" s="476"/>
      <c r="GHW48" s="476"/>
      <c r="GHX48" s="476"/>
      <c r="GHY48" s="476"/>
      <c r="GHZ48" s="476"/>
      <c r="GIA48" s="476"/>
      <c r="GIB48" s="476"/>
      <c r="GIC48" s="476"/>
      <c r="GID48" s="476"/>
      <c r="GIE48" s="476"/>
      <c r="GIF48" s="476"/>
      <c r="GIG48" s="476"/>
      <c r="GIH48" s="476"/>
      <c r="GII48" s="476"/>
      <c r="GIJ48" s="476"/>
      <c r="GIK48" s="476"/>
      <c r="GIL48" s="476"/>
      <c r="GIM48" s="476"/>
      <c r="GIN48" s="476"/>
      <c r="GIO48" s="476"/>
      <c r="GIP48" s="476"/>
      <c r="GIQ48" s="476"/>
      <c r="GIR48" s="476"/>
      <c r="GIS48" s="476"/>
      <c r="GIT48" s="476"/>
      <c r="GIU48" s="476"/>
      <c r="GIV48" s="476"/>
      <c r="GIW48" s="476"/>
      <c r="GIX48" s="476"/>
      <c r="GIY48" s="476"/>
      <c r="GIZ48" s="476"/>
      <c r="GJA48" s="476"/>
      <c r="GJB48" s="476"/>
      <c r="GJC48" s="476"/>
      <c r="GJD48" s="476"/>
      <c r="GJE48" s="476"/>
      <c r="GJF48" s="476"/>
      <c r="GJG48" s="476"/>
      <c r="GJH48" s="476"/>
      <c r="GJI48" s="476"/>
      <c r="GJJ48" s="476"/>
      <c r="GJK48" s="476"/>
      <c r="GJL48" s="476"/>
      <c r="GJM48" s="476"/>
      <c r="GJN48" s="476"/>
      <c r="GJO48" s="476"/>
      <c r="GJP48" s="476"/>
      <c r="GJQ48" s="476"/>
      <c r="GJR48" s="476"/>
      <c r="GJS48" s="476"/>
      <c r="GJT48" s="476"/>
      <c r="GJU48" s="476"/>
      <c r="GJV48" s="476"/>
      <c r="GJW48" s="476"/>
      <c r="GJX48" s="476"/>
      <c r="GJY48" s="476"/>
      <c r="GJZ48" s="476"/>
      <c r="GKA48" s="476"/>
      <c r="GKB48" s="476"/>
      <c r="GKC48" s="476"/>
      <c r="GKD48" s="476"/>
      <c r="GKE48" s="476"/>
      <c r="GKF48" s="476"/>
      <c r="GKG48" s="476"/>
      <c r="GKH48" s="476"/>
      <c r="GKI48" s="476"/>
      <c r="GKJ48" s="476"/>
      <c r="GKK48" s="476"/>
      <c r="GKL48" s="476"/>
      <c r="GKM48" s="476"/>
      <c r="GKN48" s="476"/>
      <c r="GKO48" s="476"/>
      <c r="GKP48" s="476"/>
      <c r="GKQ48" s="476"/>
      <c r="GKR48" s="476"/>
      <c r="GKS48" s="476"/>
      <c r="GKT48" s="476"/>
      <c r="GKU48" s="476"/>
      <c r="GKV48" s="476"/>
      <c r="GKW48" s="476"/>
      <c r="GKX48" s="476"/>
      <c r="GKY48" s="476"/>
      <c r="GKZ48" s="476"/>
      <c r="GLA48" s="476"/>
      <c r="GLB48" s="476"/>
      <c r="GLC48" s="476"/>
      <c r="GLD48" s="476"/>
      <c r="GLE48" s="476"/>
      <c r="GLF48" s="476"/>
      <c r="GLG48" s="476"/>
      <c r="GLH48" s="476"/>
      <c r="GLI48" s="476"/>
      <c r="GLJ48" s="476"/>
      <c r="GLK48" s="476"/>
      <c r="GLL48" s="476"/>
      <c r="GLM48" s="476"/>
      <c r="GLN48" s="476"/>
      <c r="GLO48" s="476"/>
      <c r="GLP48" s="476"/>
      <c r="GLQ48" s="476"/>
      <c r="GLR48" s="476"/>
      <c r="GLS48" s="476"/>
      <c r="GLT48" s="476"/>
      <c r="GLU48" s="476"/>
      <c r="GLV48" s="476"/>
      <c r="GLW48" s="476"/>
      <c r="GLX48" s="476"/>
      <c r="GLY48" s="476"/>
      <c r="GLZ48" s="476"/>
      <c r="GMA48" s="476"/>
      <c r="GMB48" s="476"/>
      <c r="GMC48" s="476"/>
      <c r="GMD48" s="476"/>
      <c r="GME48" s="476"/>
      <c r="GMF48" s="476"/>
      <c r="GMG48" s="476"/>
      <c r="GMH48" s="476"/>
      <c r="GMI48" s="476"/>
      <c r="GMJ48" s="476"/>
      <c r="GMK48" s="476"/>
      <c r="GML48" s="476"/>
      <c r="GMM48" s="476"/>
      <c r="GMN48" s="476"/>
      <c r="GMO48" s="476"/>
      <c r="GMP48" s="476"/>
      <c r="GMQ48" s="476"/>
      <c r="GMR48" s="476"/>
      <c r="GMS48" s="476"/>
      <c r="GMT48" s="476"/>
      <c r="GMU48" s="476"/>
      <c r="GMV48" s="476"/>
      <c r="GMW48" s="476"/>
      <c r="GMX48" s="476"/>
      <c r="GMY48" s="476"/>
      <c r="GMZ48" s="476"/>
      <c r="GNA48" s="476"/>
      <c r="GNB48" s="476"/>
      <c r="GNC48" s="476"/>
      <c r="GND48" s="476"/>
      <c r="GNE48" s="476"/>
      <c r="GNF48" s="476"/>
      <c r="GNG48" s="476"/>
      <c r="GNH48" s="476"/>
      <c r="GNI48" s="476"/>
      <c r="GNJ48" s="476"/>
      <c r="GNK48" s="476"/>
      <c r="GNL48" s="476"/>
      <c r="GNM48" s="476"/>
      <c r="GNN48" s="476"/>
      <c r="GNO48" s="476"/>
      <c r="GNP48" s="476"/>
      <c r="GNQ48" s="476"/>
      <c r="GNR48" s="476"/>
      <c r="GNS48" s="476"/>
      <c r="GNT48" s="476"/>
      <c r="GNU48" s="476"/>
      <c r="GNV48" s="476"/>
      <c r="GNW48" s="476"/>
      <c r="GNX48" s="476"/>
      <c r="GNY48" s="476"/>
      <c r="GNZ48" s="476"/>
      <c r="GOA48" s="476"/>
      <c r="GOB48" s="476"/>
      <c r="GOC48" s="476"/>
      <c r="GOD48" s="476"/>
      <c r="GOE48" s="476"/>
      <c r="GOF48" s="476"/>
      <c r="GOG48" s="476"/>
      <c r="GOH48" s="476"/>
      <c r="GOI48" s="476"/>
      <c r="GOJ48" s="476"/>
      <c r="GOK48" s="476"/>
      <c r="GOL48" s="476"/>
      <c r="GOM48" s="476"/>
      <c r="GON48" s="476"/>
      <c r="GOO48" s="476"/>
      <c r="GOP48" s="476"/>
      <c r="GOQ48" s="476"/>
      <c r="GOR48" s="476"/>
      <c r="GOS48" s="476"/>
      <c r="GOT48" s="476"/>
      <c r="GOU48" s="476"/>
      <c r="GOV48" s="476"/>
      <c r="GOW48" s="476"/>
      <c r="GOX48" s="476"/>
      <c r="GOY48" s="476"/>
      <c r="GOZ48" s="476"/>
      <c r="GPA48" s="476"/>
      <c r="GPB48" s="476"/>
      <c r="GPC48" s="476"/>
      <c r="GPD48" s="476"/>
      <c r="GPE48" s="476"/>
      <c r="GPF48" s="476"/>
      <c r="GPG48" s="476"/>
      <c r="GPH48" s="476"/>
      <c r="GPI48" s="476"/>
      <c r="GPJ48" s="476"/>
      <c r="GPK48" s="476"/>
      <c r="GPL48" s="476"/>
      <c r="GPM48" s="476"/>
      <c r="GPN48" s="476"/>
      <c r="GPO48" s="476"/>
      <c r="GPP48" s="476"/>
      <c r="GPQ48" s="476"/>
      <c r="GPR48" s="476"/>
      <c r="GPS48" s="476"/>
      <c r="GPT48" s="476"/>
      <c r="GPU48" s="476"/>
      <c r="GPV48" s="476"/>
      <c r="GPW48" s="476"/>
      <c r="GPX48" s="476"/>
      <c r="GPY48" s="476"/>
      <c r="GPZ48" s="476"/>
      <c r="GQA48" s="476"/>
      <c r="GQB48" s="476"/>
      <c r="GQC48" s="476"/>
      <c r="GQD48" s="476"/>
      <c r="GQE48" s="476"/>
      <c r="GQF48" s="476"/>
      <c r="GQG48" s="476"/>
      <c r="GQH48" s="476"/>
      <c r="GQI48" s="476"/>
      <c r="GQJ48" s="476"/>
      <c r="GQK48" s="476"/>
      <c r="GQL48" s="476"/>
      <c r="GQM48" s="476"/>
      <c r="GQN48" s="476"/>
      <c r="GQO48" s="476"/>
      <c r="GQP48" s="476"/>
      <c r="GQQ48" s="476"/>
      <c r="GQR48" s="476"/>
      <c r="GQS48" s="476"/>
      <c r="GQT48" s="476"/>
      <c r="GQU48" s="476"/>
      <c r="GQV48" s="476"/>
      <c r="GQW48" s="476"/>
      <c r="GQX48" s="476"/>
      <c r="GQY48" s="476"/>
      <c r="GQZ48" s="476"/>
      <c r="GRA48" s="476"/>
      <c r="GRB48" s="476"/>
      <c r="GRC48" s="476"/>
      <c r="GRD48" s="476"/>
      <c r="GRE48" s="476"/>
      <c r="GRF48" s="476"/>
      <c r="GRG48" s="476"/>
      <c r="GRH48" s="476"/>
      <c r="GRI48" s="476"/>
      <c r="GRJ48" s="476"/>
      <c r="GRK48" s="476"/>
      <c r="GRL48" s="476"/>
      <c r="GRM48" s="476"/>
      <c r="GRN48" s="476"/>
      <c r="GRO48" s="476"/>
      <c r="GRP48" s="476"/>
      <c r="GRQ48" s="476"/>
      <c r="GRR48" s="476"/>
      <c r="GRS48" s="476"/>
      <c r="GRT48" s="476"/>
      <c r="GRU48" s="476"/>
      <c r="GRV48" s="476"/>
      <c r="GRW48" s="476"/>
      <c r="GRX48" s="476"/>
      <c r="GRY48" s="476"/>
      <c r="GRZ48" s="476"/>
      <c r="GSA48" s="476"/>
      <c r="GSB48" s="476"/>
      <c r="GSC48" s="476"/>
      <c r="GSD48" s="476"/>
      <c r="GSE48" s="476"/>
      <c r="GSF48" s="476"/>
      <c r="GSG48" s="476"/>
      <c r="GSH48" s="476"/>
      <c r="GSI48" s="476"/>
      <c r="GSJ48" s="476"/>
      <c r="GSK48" s="476"/>
      <c r="GSL48" s="476"/>
      <c r="GSM48" s="476"/>
      <c r="GSN48" s="476"/>
      <c r="GSO48" s="476"/>
      <c r="GSP48" s="476"/>
      <c r="GSQ48" s="476"/>
      <c r="GSR48" s="476"/>
      <c r="GSS48" s="476"/>
      <c r="GST48" s="476"/>
      <c r="GSU48" s="476"/>
      <c r="GSV48" s="476"/>
      <c r="GSW48" s="476"/>
      <c r="GSX48" s="476"/>
      <c r="GSY48" s="476"/>
      <c r="GSZ48" s="476"/>
      <c r="GTA48" s="476"/>
      <c r="GTB48" s="476"/>
      <c r="GTC48" s="476"/>
      <c r="GTD48" s="476"/>
      <c r="GTE48" s="476"/>
      <c r="GTF48" s="476"/>
      <c r="GTG48" s="476"/>
      <c r="GTH48" s="476"/>
      <c r="GTI48" s="476"/>
      <c r="GTJ48" s="476"/>
      <c r="GTK48" s="476"/>
      <c r="GTL48" s="476"/>
      <c r="GTM48" s="476"/>
      <c r="GTN48" s="476"/>
      <c r="GTO48" s="476"/>
      <c r="GTP48" s="476"/>
      <c r="GTQ48" s="476"/>
      <c r="GTR48" s="476"/>
      <c r="GTS48" s="476"/>
      <c r="GTT48" s="476"/>
      <c r="GTU48" s="476"/>
      <c r="GTV48" s="476"/>
      <c r="GTW48" s="476"/>
      <c r="GTX48" s="476"/>
      <c r="GTY48" s="476"/>
      <c r="GTZ48" s="476"/>
      <c r="GUA48" s="476"/>
      <c r="GUB48" s="476"/>
      <c r="GUC48" s="476"/>
      <c r="GUD48" s="476"/>
      <c r="GUE48" s="476"/>
      <c r="GUF48" s="476"/>
      <c r="GUG48" s="476"/>
      <c r="GUH48" s="476"/>
      <c r="GUI48" s="476"/>
      <c r="GUJ48" s="476"/>
      <c r="GUK48" s="476"/>
      <c r="GUL48" s="476"/>
      <c r="GUM48" s="476"/>
      <c r="GUN48" s="476"/>
      <c r="GUO48" s="476"/>
      <c r="GUP48" s="476"/>
      <c r="GUQ48" s="476"/>
      <c r="GUR48" s="476"/>
      <c r="GUS48" s="476"/>
      <c r="GUT48" s="476"/>
      <c r="GUU48" s="476"/>
      <c r="GUV48" s="476"/>
      <c r="GUW48" s="476"/>
      <c r="GUX48" s="476"/>
      <c r="GUY48" s="476"/>
      <c r="GUZ48" s="476"/>
      <c r="GVA48" s="476"/>
      <c r="GVB48" s="476"/>
      <c r="GVC48" s="476"/>
      <c r="GVD48" s="476"/>
      <c r="GVE48" s="476"/>
      <c r="GVF48" s="476"/>
      <c r="GVG48" s="476"/>
      <c r="GVH48" s="476"/>
      <c r="GVI48" s="476"/>
      <c r="GVJ48" s="476"/>
      <c r="GVK48" s="476"/>
      <c r="GVL48" s="476"/>
      <c r="GVM48" s="476"/>
      <c r="GVN48" s="476"/>
      <c r="GVO48" s="476"/>
      <c r="GVP48" s="476"/>
      <c r="GVQ48" s="476"/>
      <c r="GVR48" s="476"/>
      <c r="GVS48" s="476"/>
      <c r="GVT48" s="476"/>
      <c r="GVU48" s="476"/>
      <c r="GVV48" s="476"/>
      <c r="GVW48" s="476"/>
      <c r="GVX48" s="476"/>
      <c r="GVY48" s="476"/>
      <c r="GVZ48" s="476"/>
      <c r="GWA48" s="476"/>
      <c r="GWB48" s="476"/>
      <c r="GWC48" s="476"/>
      <c r="GWD48" s="476"/>
      <c r="GWE48" s="476"/>
      <c r="GWF48" s="476"/>
      <c r="GWG48" s="476"/>
      <c r="GWH48" s="476"/>
      <c r="GWI48" s="476"/>
      <c r="GWJ48" s="476"/>
      <c r="GWK48" s="476"/>
      <c r="GWL48" s="476"/>
      <c r="GWM48" s="476"/>
      <c r="GWN48" s="476"/>
      <c r="GWO48" s="476"/>
      <c r="GWP48" s="476"/>
      <c r="GWQ48" s="476"/>
      <c r="GWR48" s="476"/>
      <c r="GWS48" s="476"/>
      <c r="GWT48" s="476"/>
      <c r="GWU48" s="476"/>
      <c r="GWV48" s="476"/>
      <c r="GWW48" s="476"/>
      <c r="GWX48" s="476"/>
      <c r="GWY48" s="476"/>
      <c r="GWZ48" s="476"/>
      <c r="GXA48" s="476"/>
      <c r="GXB48" s="476"/>
      <c r="GXC48" s="476"/>
      <c r="GXD48" s="476"/>
      <c r="GXE48" s="476"/>
      <c r="GXF48" s="476"/>
      <c r="GXG48" s="476"/>
      <c r="GXH48" s="476"/>
      <c r="GXI48" s="476"/>
      <c r="GXJ48" s="476"/>
      <c r="GXK48" s="476"/>
      <c r="GXL48" s="476"/>
      <c r="GXM48" s="476"/>
      <c r="GXN48" s="476"/>
      <c r="GXO48" s="476"/>
      <c r="GXP48" s="476"/>
      <c r="GXQ48" s="476"/>
      <c r="GXR48" s="476"/>
      <c r="GXS48" s="476"/>
      <c r="GXT48" s="476"/>
      <c r="GXU48" s="476"/>
      <c r="GXV48" s="476"/>
      <c r="GXW48" s="476"/>
      <c r="GXX48" s="476"/>
      <c r="GXY48" s="476"/>
      <c r="GXZ48" s="476"/>
      <c r="GYA48" s="476"/>
      <c r="GYB48" s="476"/>
      <c r="GYC48" s="476"/>
      <c r="GYD48" s="476"/>
      <c r="GYE48" s="476"/>
      <c r="GYF48" s="476"/>
      <c r="GYG48" s="476"/>
      <c r="GYH48" s="476"/>
      <c r="GYI48" s="476"/>
      <c r="GYJ48" s="476"/>
      <c r="GYK48" s="476"/>
      <c r="GYL48" s="476"/>
      <c r="GYM48" s="476"/>
      <c r="GYN48" s="476"/>
      <c r="GYO48" s="476"/>
      <c r="GYP48" s="476"/>
      <c r="GYQ48" s="476"/>
      <c r="GYR48" s="476"/>
      <c r="GYS48" s="476"/>
      <c r="GYT48" s="476"/>
      <c r="GYU48" s="476"/>
      <c r="GYV48" s="476"/>
      <c r="GYW48" s="476"/>
      <c r="GYX48" s="476"/>
      <c r="GYY48" s="476"/>
      <c r="GYZ48" s="476"/>
      <c r="GZA48" s="476"/>
      <c r="GZB48" s="476"/>
      <c r="GZC48" s="476"/>
      <c r="GZD48" s="476"/>
      <c r="GZE48" s="476"/>
      <c r="GZF48" s="476"/>
      <c r="GZG48" s="476"/>
      <c r="GZH48" s="476"/>
      <c r="GZI48" s="476"/>
      <c r="GZJ48" s="476"/>
      <c r="GZK48" s="476"/>
      <c r="GZL48" s="476"/>
      <c r="GZM48" s="476"/>
      <c r="GZN48" s="476"/>
      <c r="GZO48" s="476"/>
      <c r="GZP48" s="476"/>
      <c r="GZQ48" s="476"/>
      <c r="GZR48" s="476"/>
      <c r="GZS48" s="476"/>
      <c r="GZT48" s="476"/>
      <c r="GZU48" s="476"/>
      <c r="GZV48" s="476"/>
      <c r="GZW48" s="476"/>
      <c r="GZX48" s="476"/>
      <c r="GZY48" s="476"/>
      <c r="GZZ48" s="476"/>
      <c r="HAA48" s="476"/>
      <c r="HAB48" s="476"/>
      <c r="HAC48" s="476"/>
      <c r="HAD48" s="476"/>
      <c r="HAE48" s="476"/>
      <c r="HAF48" s="476"/>
      <c r="HAG48" s="476"/>
      <c r="HAH48" s="476"/>
      <c r="HAI48" s="476"/>
      <c r="HAJ48" s="476"/>
      <c r="HAK48" s="476"/>
      <c r="HAL48" s="476"/>
      <c r="HAM48" s="476"/>
      <c r="HAN48" s="476"/>
      <c r="HAO48" s="476"/>
      <c r="HAP48" s="476"/>
      <c r="HAQ48" s="476"/>
      <c r="HAR48" s="476"/>
      <c r="HAS48" s="476"/>
      <c r="HAT48" s="476"/>
      <c r="HAU48" s="476"/>
      <c r="HAV48" s="476"/>
      <c r="HAW48" s="476"/>
      <c r="HAX48" s="476"/>
      <c r="HAY48" s="476"/>
      <c r="HAZ48" s="476"/>
      <c r="HBA48" s="476"/>
      <c r="HBB48" s="476"/>
      <c r="HBC48" s="476"/>
      <c r="HBD48" s="476"/>
      <c r="HBE48" s="476"/>
      <c r="HBF48" s="476"/>
      <c r="HBG48" s="476"/>
      <c r="HBH48" s="476"/>
      <c r="HBI48" s="476"/>
      <c r="HBJ48" s="476"/>
      <c r="HBK48" s="476"/>
      <c r="HBL48" s="476"/>
      <c r="HBM48" s="476"/>
      <c r="HBN48" s="476"/>
      <c r="HBO48" s="476"/>
      <c r="HBP48" s="476"/>
      <c r="HBQ48" s="476"/>
      <c r="HBR48" s="476"/>
      <c r="HBS48" s="476"/>
      <c r="HBT48" s="476"/>
      <c r="HBU48" s="476"/>
      <c r="HBV48" s="476"/>
      <c r="HBW48" s="476"/>
      <c r="HBX48" s="476"/>
      <c r="HBY48" s="476"/>
      <c r="HBZ48" s="476"/>
      <c r="HCA48" s="476"/>
      <c r="HCB48" s="476"/>
      <c r="HCC48" s="476"/>
      <c r="HCD48" s="476"/>
      <c r="HCE48" s="476"/>
      <c r="HCF48" s="476"/>
      <c r="HCG48" s="476"/>
      <c r="HCH48" s="476"/>
      <c r="HCI48" s="476"/>
      <c r="HCJ48" s="476"/>
      <c r="HCK48" s="476"/>
      <c r="HCL48" s="476"/>
      <c r="HCM48" s="476"/>
      <c r="HCN48" s="476"/>
      <c r="HCO48" s="476"/>
      <c r="HCP48" s="476"/>
      <c r="HCQ48" s="476"/>
      <c r="HCR48" s="476"/>
      <c r="HCS48" s="476"/>
      <c r="HCT48" s="476"/>
      <c r="HCU48" s="476"/>
      <c r="HCV48" s="476"/>
      <c r="HCW48" s="476"/>
      <c r="HCX48" s="476"/>
      <c r="HCY48" s="476"/>
      <c r="HCZ48" s="476"/>
      <c r="HDA48" s="476"/>
      <c r="HDB48" s="476"/>
      <c r="HDC48" s="476"/>
      <c r="HDD48" s="476"/>
      <c r="HDE48" s="476"/>
      <c r="HDF48" s="476"/>
      <c r="HDG48" s="476"/>
      <c r="HDH48" s="476"/>
      <c r="HDI48" s="476"/>
      <c r="HDJ48" s="476"/>
      <c r="HDK48" s="476"/>
      <c r="HDL48" s="476"/>
      <c r="HDM48" s="476"/>
      <c r="HDN48" s="476"/>
      <c r="HDO48" s="476"/>
      <c r="HDP48" s="476"/>
      <c r="HDQ48" s="476"/>
      <c r="HDR48" s="476"/>
      <c r="HDS48" s="476"/>
      <c r="HDT48" s="476"/>
      <c r="HDU48" s="476"/>
      <c r="HDV48" s="476"/>
      <c r="HDW48" s="476"/>
      <c r="HDX48" s="476"/>
      <c r="HDY48" s="476"/>
      <c r="HDZ48" s="476"/>
      <c r="HEA48" s="476"/>
      <c r="HEB48" s="476"/>
      <c r="HEC48" s="476"/>
      <c r="HED48" s="476"/>
      <c r="HEE48" s="476"/>
      <c r="HEF48" s="476"/>
      <c r="HEG48" s="476"/>
      <c r="HEH48" s="476"/>
      <c r="HEI48" s="476"/>
      <c r="HEJ48" s="476"/>
      <c r="HEK48" s="476"/>
      <c r="HEL48" s="476"/>
      <c r="HEM48" s="476"/>
      <c r="HEN48" s="476"/>
      <c r="HEO48" s="476"/>
      <c r="HEP48" s="476"/>
      <c r="HEQ48" s="476"/>
      <c r="HER48" s="476"/>
      <c r="HES48" s="476"/>
      <c r="HET48" s="476"/>
      <c r="HEU48" s="476"/>
      <c r="HEV48" s="476"/>
      <c r="HEW48" s="476"/>
      <c r="HEX48" s="476"/>
      <c r="HEY48" s="476"/>
      <c r="HEZ48" s="476"/>
      <c r="HFA48" s="476"/>
      <c r="HFB48" s="476"/>
      <c r="HFC48" s="476"/>
      <c r="HFD48" s="476"/>
      <c r="HFE48" s="476"/>
      <c r="HFF48" s="476"/>
      <c r="HFG48" s="476"/>
      <c r="HFH48" s="476"/>
      <c r="HFI48" s="476"/>
      <c r="HFJ48" s="476"/>
      <c r="HFK48" s="476"/>
      <c r="HFL48" s="476"/>
      <c r="HFM48" s="476"/>
      <c r="HFN48" s="476"/>
      <c r="HFO48" s="476"/>
      <c r="HFP48" s="476"/>
      <c r="HFQ48" s="476"/>
      <c r="HFR48" s="476"/>
      <c r="HFS48" s="476"/>
      <c r="HFT48" s="476"/>
      <c r="HFU48" s="476"/>
      <c r="HFV48" s="476"/>
      <c r="HFW48" s="476"/>
      <c r="HFX48" s="476"/>
      <c r="HFY48" s="476"/>
      <c r="HFZ48" s="476"/>
      <c r="HGA48" s="476"/>
      <c r="HGB48" s="476"/>
      <c r="HGC48" s="476"/>
      <c r="HGD48" s="476"/>
      <c r="HGE48" s="476"/>
      <c r="HGF48" s="476"/>
      <c r="HGG48" s="476"/>
      <c r="HGH48" s="476"/>
      <c r="HGI48" s="476"/>
      <c r="HGJ48" s="476"/>
      <c r="HGK48" s="476"/>
      <c r="HGL48" s="476"/>
      <c r="HGM48" s="476"/>
      <c r="HGN48" s="476"/>
      <c r="HGO48" s="476"/>
      <c r="HGP48" s="476"/>
      <c r="HGQ48" s="476"/>
      <c r="HGR48" s="476"/>
      <c r="HGS48" s="476"/>
      <c r="HGT48" s="476"/>
      <c r="HGU48" s="476"/>
      <c r="HGV48" s="476"/>
      <c r="HGW48" s="476"/>
      <c r="HGX48" s="476"/>
      <c r="HGY48" s="476"/>
      <c r="HGZ48" s="476"/>
      <c r="HHA48" s="476"/>
      <c r="HHB48" s="476"/>
      <c r="HHC48" s="476"/>
      <c r="HHD48" s="476"/>
      <c r="HHE48" s="476"/>
      <c r="HHF48" s="476"/>
      <c r="HHG48" s="476"/>
      <c r="HHH48" s="476"/>
      <c r="HHI48" s="476"/>
      <c r="HHJ48" s="476"/>
      <c r="HHK48" s="476"/>
      <c r="HHL48" s="476"/>
      <c r="HHM48" s="476"/>
      <c r="HHN48" s="476"/>
      <c r="HHO48" s="476"/>
      <c r="HHP48" s="476"/>
      <c r="HHQ48" s="476"/>
      <c r="HHR48" s="476"/>
      <c r="HHS48" s="476"/>
      <c r="HHT48" s="476"/>
      <c r="HHU48" s="476"/>
      <c r="HHV48" s="476"/>
      <c r="HHW48" s="476"/>
      <c r="HHX48" s="476"/>
      <c r="HHY48" s="476"/>
      <c r="HHZ48" s="476"/>
      <c r="HIA48" s="476"/>
      <c r="HIB48" s="476"/>
      <c r="HIC48" s="476"/>
      <c r="HID48" s="476"/>
      <c r="HIE48" s="476"/>
      <c r="HIF48" s="476"/>
      <c r="HIG48" s="476"/>
      <c r="HIH48" s="476"/>
      <c r="HII48" s="476"/>
      <c r="HIJ48" s="476"/>
      <c r="HIK48" s="476"/>
      <c r="HIL48" s="476"/>
      <c r="HIM48" s="476"/>
      <c r="HIN48" s="476"/>
      <c r="HIO48" s="476"/>
      <c r="HIP48" s="476"/>
      <c r="HIQ48" s="476"/>
      <c r="HIR48" s="476"/>
      <c r="HIS48" s="476"/>
      <c r="HIT48" s="476"/>
      <c r="HIU48" s="476"/>
      <c r="HIV48" s="476"/>
      <c r="HIW48" s="476"/>
      <c r="HIX48" s="476"/>
      <c r="HIY48" s="476"/>
      <c r="HIZ48" s="476"/>
      <c r="HJA48" s="476"/>
      <c r="HJB48" s="476"/>
      <c r="HJC48" s="476"/>
      <c r="HJD48" s="476"/>
      <c r="HJE48" s="476"/>
      <c r="HJF48" s="476"/>
      <c r="HJG48" s="476"/>
      <c r="HJH48" s="476"/>
      <c r="HJI48" s="476"/>
      <c r="HJJ48" s="476"/>
      <c r="HJK48" s="476"/>
      <c r="HJL48" s="476"/>
      <c r="HJM48" s="476"/>
      <c r="HJN48" s="476"/>
      <c r="HJO48" s="476"/>
      <c r="HJP48" s="476"/>
      <c r="HJQ48" s="476"/>
      <c r="HJR48" s="476"/>
      <c r="HJS48" s="476"/>
      <c r="HJT48" s="476"/>
      <c r="HJU48" s="476"/>
      <c r="HJV48" s="476"/>
      <c r="HJW48" s="476"/>
      <c r="HJX48" s="476"/>
      <c r="HJY48" s="476"/>
      <c r="HJZ48" s="476"/>
      <c r="HKA48" s="476"/>
      <c r="HKB48" s="476"/>
      <c r="HKC48" s="476"/>
      <c r="HKD48" s="476"/>
      <c r="HKE48" s="476"/>
      <c r="HKF48" s="476"/>
      <c r="HKG48" s="476"/>
      <c r="HKH48" s="476"/>
      <c r="HKI48" s="476"/>
      <c r="HKJ48" s="476"/>
      <c r="HKK48" s="476"/>
      <c r="HKL48" s="476"/>
      <c r="HKM48" s="476"/>
      <c r="HKN48" s="476"/>
      <c r="HKO48" s="476"/>
      <c r="HKP48" s="476"/>
      <c r="HKQ48" s="476"/>
      <c r="HKR48" s="476"/>
      <c r="HKS48" s="476"/>
      <c r="HKT48" s="476"/>
      <c r="HKU48" s="476"/>
      <c r="HKV48" s="476"/>
      <c r="HKW48" s="476"/>
      <c r="HKX48" s="476"/>
      <c r="HKY48" s="476"/>
      <c r="HKZ48" s="476"/>
      <c r="HLA48" s="476"/>
      <c r="HLB48" s="476"/>
      <c r="HLC48" s="476"/>
      <c r="HLD48" s="476"/>
      <c r="HLE48" s="476"/>
      <c r="HLF48" s="476"/>
      <c r="HLG48" s="476"/>
      <c r="HLH48" s="476"/>
      <c r="HLI48" s="476"/>
      <c r="HLJ48" s="476"/>
      <c r="HLK48" s="476"/>
      <c r="HLL48" s="476"/>
      <c r="HLM48" s="476"/>
      <c r="HLN48" s="476"/>
      <c r="HLO48" s="476"/>
      <c r="HLP48" s="476"/>
      <c r="HLQ48" s="476"/>
      <c r="HLR48" s="476"/>
      <c r="HLS48" s="476"/>
      <c r="HLT48" s="476"/>
      <c r="HLU48" s="476"/>
      <c r="HLV48" s="476"/>
      <c r="HLW48" s="476"/>
      <c r="HLX48" s="476"/>
      <c r="HLY48" s="476"/>
      <c r="HLZ48" s="476"/>
      <c r="HMA48" s="476"/>
      <c r="HMB48" s="476"/>
      <c r="HMC48" s="476"/>
      <c r="HMD48" s="476"/>
      <c r="HME48" s="476"/>
      <c r="HMF48" s="476"/>
      <c r="HMG48" s="476"/>
      <c r="HMH48" s="476"/>
      <c r="HMI48" s="476"/>
      <c r="HMJ48" s="476"/>
      <c r="HMK48" s="476"/>
      <c r="HML48" s="476"/>
      <c r="HMM48" s="476"/>
      <c r="HMN48" s="476"/>
      <c r="HMO48" s="476"/>
      <c r="HMP48" s="476"/>
      <c r="HMQ48" s="476"/>
      <c r="HMR48" s="476"/>
      <c r="HMS48" s="476"/>
      <c r="HMT48" s="476"/>
      <c r="HMU48" s="476"/>
      <c r="HMV48" s="476"/>
      <c r="HMW48" s="476"/>
      <c r="HMX48" s="476"/>
      <c r="HMY48" s="476"/>
      <c r="HMZ48" s="476"/>
      <c r="HNA48" s="476"/>
      <c r="HNB48" s="476"/>
      <c r="HNC48" s="476"/>
      <c r="HND48" s="476"/>
      <c r="HNE48" s="476"/>
      <c r="HNF48" s="476"/>
      <c r="HNG48" s="476"/>
      <c r="HNH48" s="476"/>
      <c r="HNI48" s="476"/>
      <c r="HNJ48" s="476"/>
      <c r="HNK48" s="476"/>
      <c r="HNL48" s="476"/>
      <c r="HNM48" s="476"/>
      <c r="HNN48" s="476"/>
      <c r="HNO48" s="476"/>
      <c r="HNP48" s="476"/>
      <c r="HNQ48" s="476"/>
      <c r="HNR48" s="476"/>
      <c r="HNS48" s="476"/>
      <c r="HNT48" s="476"/>
      <c r="HNU48" s="476"/>
      <c r="HNV48" s="476"/>
      <c r="HNW48" s="476"/>
      <c r="HNX48" s="476"/>
      <c r="HNY48" s="476"/>
      <c r="HNZ48" s="476"/>
      <c r="HOA48" s="476"/>
      <c r="HOB48" s="476"/>
      <c r="HOC48" s="476"/>
      <c r="HOD48" s="476"/>
      <c r="HOE48" s="476"/>
      <c r="HOF48" s="476"/>
      <c r="HOG48" s="476"/>
      <c r="HOH48" s="476"/>
      <c r="HOI48" s="476"/>
      <c r="HOJ48" s="476"/>
      <c r="HOK48" s="476"/>
      <c r="HOL48" s="476"/>
      <c r="HOM48" s="476"/>
      <c r="HON48" s="476"/>
      <c r="HOO48" s="476"/>
      <c r="HOP48" s="476"/>
      <c r="HOQ48" s="476"/>
      <c r="HOR48" s="476"/>
      <c r="HOS48" s="476"/>
      <c r="HOT48" s="476"/>
      <c r="HOU48" s="476"/>
      <c r="HOV48" s="476"/>
      <c r="HOW48" s="476"/>
      <c r="HOX48" s="476"/>
      <c r="HOY48" s="476"/>
      <c r="HOZ48" s="476"/>
      <c r="HPA48" s="476"/>
      <c r="HPB48" s="476"/>
      <c r="HPC48" s="476"/>
      <c r="HPD48" s="476"/>
      <c r="HPE48" s="476"/>
      <c r="HPF48" s="476"/>
      <c r="HPG48" s="476"/>
      <c r="HPH48" s="476"/>
      <c r="HPI48" s="476"/>
      <c r="HPJ48" s="476"/>
      <c r="HPK48" s="476"/>
      <c r="HPL48" s="476"/>
      <c r="HPM48" s="476"/>
      <c r="HPN48" s="476"/>
      <c r="HPO48" s="476"/>
      <c r="HPP48" s="476"/>
      <c r="HPQ48" s="476"/>
      <c r="HPR48" s="476"/>
      <c r="HPS48" s="476"/>
      <c r="HPT48" s="476"/>
      <c r="HPU48" s="476"/>
      <c r="HPV48" s="476"/>
      <c r="HPW48" s="476"/>
      <c r="HPX48" s="476"/>
      <c r="HPY48" s="476"/>
      <c r="HPZ48" s="476"/>
      <c r="HQA48" s="476"/>
      <c r="HQB48" s="476"/>
      <c r="HQC48" s="476"/>
      <c r="HQD48" s="476"/>
      <c r="HQE48" s="476"/>
      <c r="HQF48" s="476"/>
      <c r="HQG48" s="476"/>
      <c r="HQH48" s="476"/>
      <c r="HQI48" s="476"/>
      <c r="HQJ48" s="476"/>
      <c r="HQK48" s="476"/>
      <c r="HQL48" s="476"/>
      <c r="HQM48" s="476"/>
      <c r="HQN48" s="476"/>
      <c r="HQO48" s="476"/>
      <c r="HQP48" s="476"/>
      <c r="HQQ48" s="476"/>
      <c r="HQR48" s="476"/>
      <c r="HQS48" s="476"/>
      <c r="HQT48" s="476"/>
      <c r="HQU48" s="476"/>
      <c r="HQV48" s="476"/>
      <c r="HQW48" s="476"/>
      <c r="HQX48" s="476"/>
      <c r="HQY48" s="476"/>
      <c r="HQZ48" s="476"/>
      <c r="HRA48" s="476"/>
      <c r="HRB48" s="476"/>
      <c r="HRC48" s="476"/>
      <c r="HRD48" s="476"/>
      <c r="HRE48" s="476"/>
      <c r="HRF48" s="476"/>
      <c r="HRG48" s="476"/>
      <c r="HRH48" s="476"/>
      <c r="HRI48" s="476"/>
      <c r="HRJ48" s="476"/>
      <c r="HRK48" s="476"/>
      <c r="HRL48" s="476"/>
      <c r="HRM48" s="476"/>
      <c r="HRN48" s="476"/>
      <c r="HRO48" s="476"/>
      <c r="HRP48" s="476"/>
      <c r="HRQ48" s="476"/>
      <c r="HRR48" s="476"/>
      <c r="HRS48" s="476"/>
      <c r="HRT48" s="476"/>
      <c r="HRU48" s="476"/>
      <c r="HRV48" s="476"/>
      <c r="HRW48" s="476"/>
      <c r="HRX48" s="476"/>
      <c r="HRY48" s="476"/>
      <c r="HRZ48" s="476"/>
      <c r="HSA48" s="476"/>
      <c r="HSB48" s="476"/>
      <c r="HSC48" s="476"/>
      <c r="HSD48" s="476"/>
      <c r="HSE48" s="476"/>
      <c r="HSF48" s="476"/>
      <c r="HSG48" s="476"/>
      <c r="HSH48" s="476"/>
      <c r="HSI48" s="476"/>
      <c r="HSJ48" s="476"/>
      <c r="HSK48" s="476"/>
      <c r="HSL48" s="476"/>
      <c r="HSM48" s="476"/>
      <c r="HSN48" s="476"/>
      <c r="HSO48" s="476"/>
      <c r="HSP48" s="476"/>
      <c r="HSQ48" s="476"/>
      <c r="HSR48" s="476"/>
      <c r="HSS48" s="476"/>
      <c r="HST48" s="476"/>
      <c r="HSU48" s="476"/>
      <c r="HSV48" s="476"/>
      <c r="HSW48" s="476"/>
      <c r="HSX48" s="476"/>
      <c r="HSY48" s="476"/>
      <c r="HSZ48" s="476"/>
      <c r="HTA48" s="476"/>
      <c r="HTB48" s="476"/>
      <c r="HTC48" s="476"/>
      <c r="HTD48" s="476"/>
      <c r="HTE48" s="476"/>
      <c r="HTF48" s="476"/>
      <c r="HTG48" s="476"/>
      <c r="HTH48" s="476"/>
      <c r="HTI48" s="476"/>
      <c r="HTJ48" s="476"/>
      <c r="HTK48" s="476"/>
      <c r="HTL48" s="476"/>
      <c r="HTM48" s="476"/>
      <c r="HTN48" s="476"/>
      <c r="HTO48" s="476"/>
      <c r="HTP48" s="476"/>
      <c r="HTQ48" s="476"/>
      <c r="HTR48" s="476"/>
      <c r="HTS48" s="476"/>
      <c r="HTT48" s="476"/>
      <c r="HTU48" s="476"/>
      <c r="HTV48" s="476"/>
      <c r="HTW48" s="476"/>
      <c r="HTX48" s="476"/>
      <c r="HTY48" s="476"/>
      <c r="HTZ48" s="476"/>
      <c r="HUA48" s="476"/>
      <c r="HUB48" s="476"/>
      <c r="HUC48" s="476"/>
      <c r="HUD48" s="476"/>
      <c r="HUE48" s="476"/>
      <c r="HUF48" s="476"/>
      <c r="HUG48" s="476"/>
      <c r="HUH48" s="476"/>
      <c r="HUI48" s="476"/>
      <c r="HUJ48" s="476"/>
      <c r="HUK48" s="476"/>
      <c r="HUL48" s="476"/>
      <c r="HUM48" s="476"/>
      <c r="HUN48" s="476"/>
      <c r="HUO48" s="476"/>
      <c r="HUP48" s="476"/>
      <c r="HUQ48" s="476"/>
      <c r="HUR48" s="476"/>
      <c r="HUS48" s="476"/>
      <c r="HUT48" s="476"/>
      <c r="HUU48" s="476"/>
      <c r="HUV48" s="476"/>
      <c r="HUW48" s="476"/>
      <c r="HUX48" s="476"/>
      <c r="HUY48" s="476"/>
      <c r="HUZ48" s="476"/>
      <c r="HVA48" s="476"/>
      <c r="HVB48" s="476"/>
      <c r="HVC48" s="476"/>
      <c r="HVD48" s="476"/>
      <c r="HVE48" s="476"/>
      <c r="HVF48" s="476"/>
      <c r="HVG48" s="476"/>
      <c r="HVH48" s="476"/>
      <c r="HVI48" s="476"/>
      <c r="HVJ48" s="476"/>
      <c r="HVK48" s="476"/>
      <c r="HVL48" s="476"/>
      <c r="HVM48" s="476"/>
      <c r="HVN48" s="476"/>
      <c r="HVO48" s="476"/>
      <c r="HVP48" s="476"/>
      <c r="HVQ48" s="476"/>
      <c r="HVR48" s="476"/>
      <c r="HVS48" s="476"/>
      <c r="HVT48" s="476"/>
      <c r="HVU48" s="476"/>
      <c r="HVV48" s="476"/>
      <c r="HVW48" s="476"/>
      <c r="HVX48" s="476"/>
      <c r="HVY48" s="476"/>
      <c r="HVZ48" s="476"/>
      <c r="HWA48" s="476"/>
      <c r="HWB48" s="476"/>
      <c r="HWC48" s="476"/>
      <c r="HWD48" s="476"/>
      <c r="HWE48" s="476"/>
      <c r="HWF48" s="476"/>
      <c r="HWG48" s="476"/>
      <c r="HWH48" s="476"/>
      <c r="HWI48" s="476"/>
      <c r="HWJ48" s="476"/>
      <c r="HWK48" s="476"/>
      <c r="HWL48" s="476"/>
      <c r="HWM48" s="476"/>
      <c r="HWN48" s="476"/>
      <c r="HWO48" s="476"/>
      <c r="HWP48" s="476"/>
      <c r="HWQ48" s="476"/>
      <c r="HWR48" s="476"/>
      <c r="HWS48" s="476"/>
      <c r="HWT48" s="476"/>
      <c r="HWU48" s="476"/>
      <c r="HWV48" s="476"/>
      <c r="HWW48" s="476"/>
      <c r="HWX48" s="476"/>
      <c r="HWY48" s="476"/>
      <c r="HWZ48" s="476"/>
      <c r="HXA48" s="476"/>
      <c r="HXB48" s="476"/>
      <c r="HXC48" s="476"/>
      <c r="HXD48" s="476"/>
      <c r="HXE48" s="476"/>
      <c r="HXF48" s="476"/>
      <c r="HXG48" s="476"/>
      <c r="HXH48" s="476"/>
      <c r="HXI48" s="476"/>
      <c r="HXJ48" s="476"/>
      <c r="HXK48" s="476"/>
      <c r="HXL48" s="476"/>
      <c r="HXM48" s="476"/>
      <c r="HXN48" s="476"/>
      <c r="HXO48" s="476"/>
      <c r="HXP48" s="476"/>
      <c r="HXQ48" s="476"/>
      <c r="HXR48" s="476"/>
      <c r="HXS48" s="476"/>
      <c r="HXT48" s="476"/>
      <c r="HXU48" s="476"/>
      <c r="HXV48" s="476"/>
      <c r="HXW48" s="476"/>
      <c r="HXX48" s="476"/>
      <c r="HXY48" s="476"/>
      <c r="HXZ48" s="476"/>
      <c r="HYA48" s="476"/>
      <c r="HYB48" s="476"/>
      <c r="HYC48" s="476"/>
      <c r="HYD48" s="476"/>
      <c r="HYE48" s="476"/>
      <c r="HYF48" s="476"/>
      <c r="HYG48" s="476"/>
      <c r="HYH48" s="476"/>
      <c r="HYI48" s="476"/>
      <c r="HYJ48" s="476"/>
      <c r="HYK48" s="476"/>
      <c r="HYL48" s="476"/>
      <c r="HYM48" s="476"/>
      <c r="HYN48" s="476"/>
      <c r="HYO48" s="476"/>
      <c r="HYP48" s="476"/>
      <c r="HYQ48" s="476"/>
      <c r="HYR48" s="476"/>
      <c r="HYS48" s="476"/>
      <c r="HYT48" s="476"/>
      <c r="HYU48" s="476"/>
      <c r="HYV48" s="476"/>
      <c r="HYW48" s="476"/>
      <c r="HYX48" s="476"/>
      <c r="HYY48" s="476"/>
      <c r="HYZ48" s="476"/>
      <c r="HZA48" s="476"/>
      <c r="HZB48" s="476"/>
      <c r="HZC48" s="476"/>
      <c r="HZD48" s="476"/>
      <c r="HZE48" s="476"/>
      <c r="HZF48" s="476"/>
      <c r="HZG48" s="476"/>
      <c r="HZH48" s="476"/>
      <c r="HZI48" s="476"/>
      <c r="HZJ48" s="476"/>
      <c r="HZK48" s="476"/>
      <c r="HZL48" s="476"/>
      <c r="HZM48" s="476"/>
      <c r="HZN48" s="476"/>
      <c r="HZO48" s="476"/>
      <c r="HZP48" s="476"/>
      <c r="HZQ48" s="476"/>
      <c r="HZR48" s="476"/>
      <c r="HZS48" s="476"/>
      <c r="HZT48" s="476"/>
      <c r="HZU48" s="476"/>
      <c r="HZV48" s="476"/>
      <c r="HZW48" s="476"/>
      <c r="HZX48" s="476"/>
      <c r="HZY48" s="476"/>
      <c r="HZZ48" s="476"/>
      <c r="IAA48" s="476"/>
      <c r="IAB48" s="476"/>
      <c r="IAC48" s="476"/>
      <c r="IAD48" s="476"/>
      <c r="IAE48" s="476"/>
      <c r="IAF48" s="476"/>
      <c r="IAG48" s="476"/>
      <c r="IAH48" s="476"/>
      <c r="IAI48" s="476"/>
      <c r="IAJ48" s="476"/>
      <c r="IAK48" s="476"/>
      <c r="IAL48" s="476"/>
      <c r="IAM48" s="476"/>
      <c r="IAN48" s="476"/>
      <c r="IAO48" s="476"/>
      <c r="IAP48" s="476"/>
      <c r="IAQ48" s="476"/>
      <c r="IAR48" s="476"/>
      <c r="IAS48" s="476"/>
      <c r="IAT48" s="476"/>
      <c r="IAU48" s="476"/>
      <c r="IAV48" s="476"/>
      <c r="IAW48" s="476"/>
      <c r="IAX48" s="476"/>
      <c r="IAY48" s="476"/>
      <c r="IAZ48" s="476"/>
      <c r="IBA48" s="476"/>
      <c r="IBB48" s="476"/>
      <c r="IBC48" s="476"/>
      <c r="IBD48" s="476"/>
      <c r="IBE48" s="476"/>
      <c r="IBF48" s="476"/>
      <c r="IBG48" s="476"/>
      <c r="IBH48" s="476"/>
      <c r="IBI48" s="476"/>
      <c r="IBJ48" s="476"/>
      <c r="IBK48" s="476"/>
      <c r="IBL48" s="476"/>
      <c r="IBM48" s="476"/>
      <c r="IBN48" s="476"/>
      <c r="IBO48" s="476"/>
      <c r="IBP48" s="476"/>
      <c r="IBQ48" s="476"/>
      <c r="IBR48" s="476"/>
      <c r="IBS48" s="476"/>
      <c r="IBT48" s="476"/>
      <c r="IBU48" s="476"/>
      <c r="IBV48" s="476"/>
      <c r="IBW48" s="476"/>
      <c r="IBX48" s="476"/>
      <c r="IBY48" s="476"/>
      <c r="IBZ48" s="476"/>
      <c r="ICA48" s="476"/>
      <c r="ICB48" s="476"/>
      <c r="ICC48" s="476"/>
      <c r="ICD48" s="476"/>
      <c r="ICE48" s="476"/>
      <c r="ICF48" s="476"/>
      <c r="ICG48" s="476"/>
      <c r="ICH48" s="476"/>
      <c r="ICI48" s="476"/>
      <c r="ICJ48" s="476"/>
      <c r="ICK48" s="476"/>
      <c r="ICL48" s="476"/>
      <c r="ICM48" s="476"/>
      <c r="ICN48" s="476"/>
      <c r="ICO48" s="476"/>
      <c r="ICP48" s="476"/>
      <c r="ICQ48" s="476"/>
      <c r="ICR48" s="476"/>
      <c r="ICS48" s="476"/>
      <c r="ICT48" s="476"/>
      <c r="ICU48" s="476"/>
      <c r="ICV48" s="476"/>
      <c r="ICW48" s="476"/>
      <c r="ICX48" s="476"/>
      <c r="ICY48" s="476"/>
      <c r="ICZ48" s="476"/>
      <c r="IDA48" s="476"/>
      <c r="IDB48" s="476"/>
      <c r="IDC48" s="476"/>
      <c r="IDD48" s="476"/>
      <c r="IDE48" s="476"/>
      <c r="IDF48" s="476"/>
      <c r="IDG48" s="476"/>
      <c r="IDH48" s="476"/>
      <c r="IDI48" s="476"/>
      <c r="IDJ48" s="476"/>
      <c r="IDK48" s="476"/>
      <c r="IDL48" s="476"/>
      <c r="IDM48" s="476"/>
      <c r="IDN48" s="476"/>
      <c r="IDO48" s="476"/>
      <c r="IDP48" s="476"/>
      <c r="IDQ48" s="476"/>
      <c r="IDR48" s="476"/>
      <c r="IDS48" s="476"/>
      <c r="IDT48" s="476"/>
      <c r="IDU48" s="476"/>
      <c r="IDV48" s="476"/>
      <c r="IDW48" s="476"/>
      <c r="IDX48" s="476"/>
      <c r="IDY48" s="476"/>
      <c r="IDZ48" s="476"/>
      <c r="IEA48" s="476"/>
      <c r="IEB48" s="476"/>
      <c r="IEC48" s="476"/>
      <c r="IED48" s="476"/>
      <c r="IEE48" s="476"/>
      <c r="IEF48" s="476"/>
      <c r="IEG48" s="476"/>
      <c r="IEH48" s="476"/>
      <c r="IEI48" s="476"/>
      <c r="IEJ48" s="476"/>
      <c r="IEK48" s="476"/>
      <c r="IEL48" s="476"/>
      <c r="IEM48" s="476"/>
      <c r="IEN48" s="476"/>
      <c r="IEO48" s="476"/>
      <c r="IEP48" s="476"/>
      <c r="IEQ48" s="476"/>
      <c r="IER48" s="476"/>
      <c r="IES48" s="476"/>
      <c r="IET48" s="476"/>
      <c r="IEU48" s="476"/>
      <c r="IEV48" s="476"/>
      <c r="IEW48" s="476"/>
      <c r="IEX48" s="476"/>
      <c r="IEY48" s="476"/>
      <c r="IEZ48" s="476"/>
      <c r="IFA48" s="476"/>
      <c r="IFB48" s="476"/>
      <c r="IFC48" s="476"/>
      <c r="IFD48" s="476"/>
      <c r="IFE48" s="476"/>
      <c r="IFF48" s="476"/>
      <c r="IFG48" s="476"/>
      <c r="IFH48" s="476"/>
      <c r="IFI48" s="476"/>
      <c r="IFJ48" s="476"/>
      <c r="IFK48" s="476"/>
      <c r="IFL48" s="476"/>
      <c r="IFM48" s="476"/>
      <c r="IFN48" s="476"/>
      <c r="IFO48" s="476"/>
      <c r="IFP48" s="476"/>
      <c r="IFQ48" s="476"/>
      <c r="IFR48" s="476"/>
      <c r="IFS48" s="476"/>
      <c r="IFT48" s="476"/>
      <c r="IFU48" s="476"/>
      <c r="IFV48" s="476"/>
      <c r="IFW48" s="476"/>
      <c r="IFX48" s="476"/>
      <c r="IFY48" s="476"/>
      <c r="IFZ48" s="476"/>
      <c r="IGA48" s="476"/>
      <c r="IGB48" s="476"/>
      <c r="IGC48" s="476"/>
      <c r="IGD48" s="476"/>
      <c r="IGE48" s="476"/>
      <c r="IGF48" s="476"/>
      <c r="IGG48" s="476"/>
      <c r="IGH48" s="476"/>
      <c r="IGI48" s="476"/>
      <c r="IGJ48" s="476"/>
      <c r="IGK48" s="476"/>
      <c r="IGL48" s="476"/>
      <c r="IGM48" s="476"/>
      <c r="IGN48" s="476"/>
      <c r="IGO48" s="476"/>
      <c r="IGP48" s="476"/>
      <c r="IGQ48" s="476"/>
      <c r="IGR48" s="476"/>
      <c r="IGS48" s="476"/>
      <c r="IGT48" s="476"/>
      <c r="IGU48" s="476"/>
      <c r="IGV48" s="476"/>
      <c r="IGW48" s="476"/>
      <c r="IGX48" s="476"/>
      <c r="IGY48" s="476"/>
      <c r="IGZ48" s="476"/>
      <c r="IHA48" s="476"/>
      <c r="IHB48" s="476"/>
      <c r="IHC48" s="476"/>
      <c r="IHD48" s="476"/>
      <c r="IHE48" s="476"/>
      <c r="IHF48" s="476"/>
      <c r="IHG48" s="476"/>
      <c r="IHH48" s="476"/>
      <c r="IHI48" s="476"/>
      <c r="IHJ48" s="476"/>
      <c r="IHK48" s="476"/>
      <c r="IHL48" s="476"/>
      <c r="IHM48" s="476"/>
      <c r="IHN48" s="476"/>
      <c r="IHO48" s="476"/>
      <c r="IHP48" s="476"/>
      <c r="IHQ48" s="476"/>
      <c r="IHR48" s="476"/>
      <c r="IHS48" s="476"/>
      <c r="IHT48" s="476"/>
      <c r="IHU48" s="476"/>
      <c r="IHV48" s="476"/>
      <c r="IHW48" s="476"/>
      <c r="IHX48" s="476"/>
      <c r="IHY48" s="476"/>
      <c r="IHZ48" s="476"/>
      <c r="IIA48" s="476"/>
      <c r="IIB48" s="476"/>
      <c r="IIC48" s="476"/>
      <c r="IID48" s="476"/>
      <c r="IIE48" s="476"/>
      <c r="IIF48" s="476"/>
      <c r="IIG48" s="476"/>
      <c r="IIH48" s="476"/>
      <c r="III48" s="476"/>
      <c r="IIJ48" s="476"/>
      <c r="IIK48" s="476"/>
      <c r="IIL48" s="476"/>
      <c r="IIM48" s="476"/>
      <c r="IIN48" s="476"/>
      <c r="IIO48" s="476"/>
      <c r="IIP48" s="476"/>
      <c r="IIQ48" s="476"/>
      <c r="IIR48" s="476"/>
      <c r="IIS48" s="476"/>
      <c r="IIT48" s="476"/>
      <c r="IIU48" s="476"/>
      <c r="IIV48" s="476"/>
      <c r="IIW48" s="476"/>
      <c r="IIX48" s="476"/>
      <c r="IIY48" s="476"/>
      <c r="IIZ48" s="476"/>
      <c r="IJA48" s="476"/>
      <c r="IJB48" s="476"/>
      <c r="IJC48" s="476"/>
      <c r="IJD48" s="476"/>
      <c r="IJE48" s="476"/>
      <c r="IJF48" s="476"/>
      <c r="IJG48" s="476"/>
      <c r="IJH48" s="476"/>
      <c r="IJI48" s="476"/>
      <c r="IJJ48" s="476"/>
      <c r="IJK48" s="476"/>
      <c r="IJL48" s="476"/>
      <c r="IJM48" s="476"/>
      <c r="IJN48" s="476"/>
      <c r="IJO48" s="476"/>
      <c r="IJP48" s="476"/>
      <c r="IJQ48" s="476"/>
      <c r="IJR48" s="476"/>
      <c r="IJS48" s="476"/>
      <c r="IJT48" s="476"/>
      <c r="IJU48" s="476"/>
      <c r="IJV48" s="476"/>
      <c r="IJW48" s="476"/>
      <c r="IJX48" s="476"/>
      <c r="IJY48" s="476"/>
      <c r="IJZ48" s="476"/>
      <c r="IKA48" s="476"/>
      <c r="IKB48" s="476"/>
      <c r="IKC48" s="476"/>
      <c r="IKD48" s="476"/>
      <c r="IKE48" s="476"/>
      <c r="IKF48" s="476"/>
      <c r="IKG48" s="476"/>
      <c r="IKH48" s="476"/>
      <c r="IKI48" s="476"/>
      <c r="IKJ48" s="476"/>
      <c r="IKK48" s="476"/>
      <c r="IKL48" s="476"/>
      <c r="IKM48" s="476"/>
      <c r="IKN48" s="476"/>
      <c r="IKO48" s="476"/>
      <c r="IKP48" s="476"/>
      <c r="IKQ48" s="476"/>
      <c r="IKR48" s="476"/>
      <c r="IKS48" s="476"/>
      <c r="IKT48" s="476"/>
      <c r="IKU48" s="476"/>
      <c r="IKV48" s="476"/>
      <c r="IKW48" s="476"/>
      <c r="IKX48" s="476"/>
      <c r="IKY48" s="476"/>
      <c r="IKZ48" s="476"/>
      <c r="ILA48" s="476"/>
      <c r="ILB48" s="476"/>
      <c r="ILC48" s="476"/>
      <c r="ILD48" s="476"/>
      <c r="ILE48" s="476"/>
      <c r="ILF48" s="476"/>
      <c r="ILG48" s="476"/>
      <c r="ILH48" s="476"/>
      <c r="ILI48" s="476"/>
      <c r="ILJ48" s="476"/>
      <c r="ILK48" s="476"/>
      <c r="ILL48" s="476"/>
      <c r="ILM48" s="476"/>
      <c r="ILN48" s="476"/>
      <c r="ILO48" s="476"/>
      <c r="ILP48" s="476"/>
      <c r="ILQ48" s="476"/>
      <c r="ILR48" s="476"/>
      <c r="ILS48" s="476"/>
      <c r="ILT48" s="476"/>
      <c r="ILU48" s="476"/>
      <c r="ILV48" s="476"/>
      <c r="ILW48" s="476"/>
      <c r="ILX48" s="476"/>
      <c r="ILY48" s="476"/>
      <c r="ILZ48" s="476"/>
      <c r="IMA48" s="476"/>
      <c r="IMB48" s="476"/>
      <c r="IMC48" s="476"/>
      <c r="IMD48" s="476"/>
      <c r="IME48" s="476"/>
      <c r="IMF48" s="476"/>
      <c r="IMG48" s="476"/>
      <c r="IMH48" s="476"/>
      <c r="IMI48" s="476"/>
      <c r="IMJ48" s="476"/>
      <c r="IMK48" s="476"/>
      <c r="IML48" s="476"/>
      <c r="IMM48" s="476"/>
      <c r="IMN48" s="476"/>
      <c r="IMO48" s="476"/>
      <c r="IMP48" s="476"/>
      <c r="IMQ48" s="476"/>
      <c r="IMR48" s="476"/>
      <c r="IMS48" s="476"/>
      <c r="IMT48" s="476"/>
      <c r="IMU48" s="476"/>
      <c r="IMV48" s="476"/>
      <c r="IMW48" s="476"/>
      <c r="IMX48" s="476"/>
      <c r="IMY48" s="476"/>
      <c r="IMZ48" s="476"/>
      <c r="INA48" s="476"/>
      <c r="INB48" s="476"/>
      <c r="INC48" s="476"/>
      <c r="IND48" s="476"/>
      <c r="INE48" s="476"/>
      <c r="INF48" s="476"/>
      <c r="ING48" s="476"/>
      <c r="INH48" s="476"/>
      <c r="INI48" s="476"/>
      <c r="INJ48" s="476"/>
      <c r="INK48" s="476"/>
      <c r="INL48" s="476"/>
      <c r="INM48" s="476"/>
      <c r="INN48" s="476"/>
      <c r="INO48" s="476"/>
      <c r="INP48" s="476"/>
      <c r="INQ48" s="476"/>
      <c r="INR48" s="476"/>
      <c r="INS48" s="476"/>
      <c r="INT48" s="476"/>
      <c r="INU48" s="476"/>
      <c r="INV48" s="476"/>
      <c r="INW48" s="476"/>
      <c r="INX48" s="476"/>
      <c r="INY48" s="476"/>
      <c r="INZ48" s="476"/>
      <c r="IOA48" s="476"/>
      <c r="IOB48" s="476"/>
      <c r="IOC48" s="476"/>
      <c r="IOD48" s="476"/>
      <c r="IOE48" s="476"/>
      <c r="IOF48" s="476"/>
      <c r="IOG48" s="476"/>
      <c r="IOH48" s="476"/>
      <c r="IOI48" s="476"/>
      <c r="IOJ48" s="476"/>
      <c r="IOK48" s="476"/>
      <c r="IOL48" s="476"/>
      <c r="IOM48" s="476"/>
      <c r="ION48" s="476"/>
      <c r="IOO48" s="476"/>
      <c r="IOP48" s="476"/>
      <c r="IOQ48" s="476"/>
      <c r="IOR48" s="476"/>
      <c r="IOS48" s="476"/>
      <c r="IOT48" s="476"/>
      <c r="IOU48" s="476"/>
      <c r="IOV48" s="476"/>
      <c r="IOW48" s="476"/>
      <c r="IOX48" s="476"/>
      <c r="IOY48" s="476"/>
      <c r="IOZ48" s="476"/>
      <c r="IPA48" s="476"/>
      <c r="IPB48" s="476"/>
      <c r="IPC48" s="476"/>
      <c r="IPD48" s="476"/>
      <c r="IPE48" s="476"/>
      <c r="IPF48" s="476"/>
      <c r="IPG48" s="476"/>
      <c r="IPH48" s="476"/>
      <c r="IPI48" s="476"/>
      <c r="IPJ48" s="476"/>
      <c r="IPK48" s="476"/>
      <c r="IPL48" s="476"/>
      <c r="IPM48" s="476"/>
      <c r="IPN48" s="476"/>
      <c r="IPO48" s="476"/>
      <c r="IPP48" s="476"/>
      <c r="IPQ48" s="476"/>
      <c r="IPR48" s="476"/>
      <c r="IPS48" s="476"/>
      <c r="IPT48" s="476"/>
      <c r="IPU48" s="476"/>
      <c r="IPV48" s="476"/>
      <c r="IPW48" s="476"/>
      <c r="IPX48" s="476"/>
      <c r="IPY48" s="476"/>
      <c r="IPZ48" s="476"/>
      <c r="IQA48" s="476"/>
      <c r="IQB48" s="476"/>
      <c r="IQC48" s="476"/>
      <c r="IQD48" s="476"/>
      <c r="IQE48" s="476"/>
      <c r="IQF48" s="476"/>
      <c r="IQG48" s="476"/>
      <c r="IQH48" s="476"/>
      <c r="IQI48" s="476"/>
      <c r="IQJ48" s="476"/>
      <c r="IQK48" s="476"/>
      <c r="IQL48" s="476"/>
      <c r="IQM48" s="476"/>
      <c r="IQN48" s="476"/>
      <c r="IQO48" s="476"/>
      <c r="IQP48" s="476"/>
      <c r="IQQ48" s="476"/>
      <c r="IQR48" s="476"/>
      <c r="IQS48" s="476"/>
      <c r="IQT48" s="476"/>
      <c r="IQU48" s="476"/>
      <c r="IQV48" s="476"/>
      <c r="IQW48" s="476"/>
      <c r="IQX48" s="476"/>
      <c r="IQY48" s="476"/>
      <c r="IQZ48" s="476"/>
      <c r="IRA48" s="476"/>
      <c r="IRB48" s="476"/>
      <c r="IRC48" s="476"/>
      <c r="IRD48" s="476"/>
      <c r="IRE48" s="476"/>
      <c r="IRF48" s="476"/>
      <c r="IRG48" s="476"/>
      <c r="IRH48" s="476"/>
      <c r="IRI48" s="476"/>
      <c r="IRJ48" s="476"/>
      <c r="IRK48" s="476"/>
      <c r="IRL48" s="476"/>
      <c r="IRM48" s="476"/>
      <c r="IRN48" s="476"/>
      <c r="IRO48" s="476"/>
      <c r="IRP48" s="476"/>
      <c r="IRQ48" s="476"/>
      <c r="IRR48" s="476"/>
      <c r="IRS48" s="476"/>
      <c r="IRT48" s="476"/>
      <c r="IRU48" s="476"/>
      <c r="IRV48" s="476"/>
      <c r="IRW48" s="476"/>
      <c r="IRX48" s="476"/>
      <c r="IRY48" s="476"/>
      <c r="IRZ48" s="476"/>
      <c r="ISA48" s="476"/>
      <c r="ISB48" s="476"/>
      <c r="ISC48" s="476"/>
      <c r="ISD48" s="476"/>
      <c r="ISE48" s="476"/>
      <c r="ISF48" s="476"/>
      <c r="ISG48" s="476"/>
      <c r="ISH48" s="476"/>
      <c r="ISI48" s="476"/>
      <c r="ISJ48" s="476"/>
      <c r="ISK48" s="476"/>
      <c r="ISL48" s="476"/>
      <c r="ISM48" s="476"/>
      <c r="ISN48" s="476"/>
      <c r="ISO48" s="476"/>
      <c r="ISP48" s="476"/>
      <c r="ISQ48" s="476"/>
      <c r="ISR48" s="476"/>
      <c r="ISS48" s="476"/>
      <c r="IST48" s="476"/>
      <c r="ISU48" s="476"/>
      <c r="ISV48" s="476"/>
      <c r="ISW48" s="476"/>
      <c r="ISX48" s="476"/>
      <c r="ISY48" s="476"/>
      <c r="ISZ48" s="476"/>
      <c r="ITA48" s="476"/>
      <c r="ITB48" s="476"/>
      <c r="ITC48" s="476"/>
      <c r="ITD48" s="476"/>
      <c r="ITE48" s="476"/>
      <c r="ITF48" s="476"/>
      <c r="ITG48" s="476"/>
      <c r="ITH48" s="476"/>
      <c r="ITI48" s="476"/>
      <c r="ITJ48" s="476"/>
      <c r="ITK48" s="476"/>
      <c r="ITL48" s="476"/>
      <c r="ITM48" s="476"/>
      <c r="ITN48" s="476"/>
      <c r="ITO48" s="476"/>
      <c r="ITP48" s="476"/>
      <c r="ITQ48" s="476"/>
      <c r="ITR48" s="476"/>
      <c r="ITS48" s="476"/>
      <c r="ITT48" s="476"/>
      <c r="ITU48" s="476"/>
      <c r="ITV48" s="476"/>
      <c r="ITW48" s="476"/>
      <c r="ITX48" s="476"/>
      <c r="ITY48" s="476"/>
      <c r="ITZ48" s="476"/>
      <c r="IUA48" s="476"/>
      <c r="IUB48" s="476"/>
      <c r="IUC48" s="476"/>
      <c r="IUD48" s="476"/>
      <c r="IUE48" s="476"/>
      <c r="IUF48" s="476"/>
      <c r="IUG48" s="476"/>
      <c r="IUH48" s="476"/>
      <c r="IUI48" s="476"/>
      <c r="IUJ48" s="476"/>
      <c r="IUK48" s="476"/>
      <c r="IUL48" s="476"/>
      <c r="IUM48" s="476"/>
      <c r="IUN48" s="476"/>
      <c r="IUO48" s="476"/>
      <c r="IUP48" s="476"/>
      <c r="IUQ48" s="476"/>
      <c r="IUR48" s="476"/>
      <c r="IUS48" s="476"/>
      <c r="IUT48" s="476"/>
      <c r="IUU48" s="476"/>
      <c r="IUV48" s="476"/>
      <c r="IUW48" s="476"/>
      <c r="IUX48" s="476"/>
      <c r="IUY48" s="476"/>
      <c r="IUZ48" s="476"/>
      <c r="IVA48" s="476"/>
      <c r="IVB48" s="476"/>
      <c r="IVC48" s="476"/>
      <c r="IVD48" s="476"/>
      <c r="IVE48" s="476"/>
      <c r="IVF48" s="476"/>
      <c r="IVG48" s="476"/>
      <c r="IVH48" s="476"/>
      <c r="IVI48" s="476"/>
      <c r="IVJ48" s="476"/>
      <c r="IVK48" s="476"/>
      <c r="IVL48" s="476"/>
      <c r="IVM48" s="476"/>
      <c r="IVN48" s="476"/>
      <c r="IVO48" s="476"/>
      <c r="IVP48" s="476"/>
      <c r="IVQ48" s="476"/>
      <c r="IVR48" s="476"/>
      <c r="IVS48" s="476"/>
      <c r="IVT48" s="476"/>
      <c r="IVU48" s="476"/>
      <c r="IVV48" s="476"/>
      <c r="IVW48" s="476"/>
      <c r="IVX48" s="476"/>
      <c r="IVY48" s="476"/>
      <c r="IVZ48" s="476"/>
      <c r="IWA48" s="476"/>
      <c r="IWB48" s="476"/>
      <c r="IWC48" s="476"/>
      <c r="IWD48" s="476"/>
      <c r="IWE48" s="476"/>
      <c r="IWF48" s="476"/>
      <c r="IWG48" s="476"/>
      <c r="IWH48" s="476"/>
      <c r="IWI48" s="476"/>
      <c r="IWJ48" s="476"/>
      <c r="IWK48" s="476"/>
      <c r="IWL48" s="476"/>
      <c r="IWM48" s="476"/>
      <c r="IWN48" s="476"/>
      <c r="IWO48" s="476"/>
      <c r="IWP48" s="476"/>
      <c r="IWQ48" s="476"/>
      <c r="IWR48" s="476"/>
      <c r="IWS48" s="476"/>
      <c r="IWT48" s="476"/>
      <c r="IWU48" s="476"/>
      <c r="IWV48" s="476"/>
      <c r="IWW48" s="476"/>
      <c r="IWX48" s="476"/>
      <c r="IWY48" s="476"/>
      <c r="IWZ48" s="476"/>
      <c r="IXA48" s="476"/>
      <c r="IXB48" s="476"/>
      <c r="IXC48" s="476"/>
      <c r="IXD48" s="476"/>
      <c r="IXE48" s="476"/>
      <c r="IXF48" s="476"/>
      <c r="IXG48" s="476"/>
      <c r="IXH48" s="476"/>
      <c r="IXI48" s="476"/>
      <c r="IXJ48" s="476"/>
      <c r="IXK48" s="476"/>
      <c r="IXL48" s="476"/>
      <c r="IXM48" s="476"/>
      <c r="IXN48" s="476"/>
      <c r="IXO48" s="476"/>
      <c r="IXP48" s="476"/>
      <c r="IXQ48" s="476"/>
      <c r="IXR48" s="476"/>
      <c r="IXS48" s="476"/>
      <c r="IXT48" s="476"/>
      <c r="IXU48" s="476"/>
      <c r="IXV48" s="476"/>
      <c r="IXW48" s="476"/>
      <c r="IXX48" s="476"/>
      <c r="IXY48" s="476"/>
      <c r="IXZ48" s="476"/>
      <c r="IYA48" s="476"/>
      <c r="IYB48" s="476"/>
      <c r="IYC48" s="476"/>
      <c r="IYD48" s="476"/>
      <c r="IYE48" s="476"/>
      <c r="IYF48" s="476"/>
      <c r="IYG48" s="476"/>
      <c r="IYH48" s="476"/>
      <c r="IYI48" s="476"/>
      <c r="IYJ48" s="476"/>
      <c r="IYK48" s="476"/>
      <c r="IYL48" s="476"/>
      <c r="IYM48" s="476"/>
      <c r="IYN48" s="476"/>
      <c r="IYO48" s="476"/>
      <c r="IYP48" s="476"/>
      <c r="IYQ48" s="476"/>
      <c r="IYR48" s="476"/>
      <c r="IYS48" s="476"/>
      <c r="IYT48" s="476"/>
      <c r="IYU48" s="476"/>
      <c r="IYV48" s="476"/>
      <c r="IYW48" s="476"/>
      <c r="IYX48" s="476"/>
      <c r="IYY48" s="476"/>
      <c r="IYZ48" s="476"/>
      <c r="IZA48" s="476"/>
      <c r="IZB48" s="476"/>
      <c r="IZC48" s="476"/>
      <c r="IZD48" s="476"/>
      <c r="IZE48" s="476"/>
      <c r="IZF48" s="476"/>
      <c r="IZG48" s="476"/>
      <c r="IZH48" s="476"/>
      <c r="IZI48" s="476"/>
      <c r="IZJ48" s="476"/>
      <c r="IZK48" s="476"/>
      <c r="IZL48" s="476"/>
      <c r="IZM48" s="476"/>
      <c r="IZN48" s="476"/>
      <c r="IZO48" s="476"/>
      <c r="IZP48" s="476"/>
      <c r="IZQ48" s="476"/>
      <c r="IZR48" s="476"/>
      <c r="IZS48" s="476"/>
      <c r="IZT48" s="476"/>
      <c r="IZU48" s="476"/>
      <c r="IZV48" s="476"/>
      <c r="IZW48" s="476"/>
      <c r="IZX48" s="476"/>
      <c r="IZY48" s="476"/>
      <c r="IZZ48" s="476"/>
      <c r="JAA48" s="476"/>
      <c r="JAB48" s="476"/>
      <c r="JAC48" s="476"/>
      <c r="JAD48" s="476"/>
      <c r="JAE48" s="476"/>
      <c r="JAF48" s="476"/>
      <c r="JAG48" s="476"/>
      <c r="JAH48" s="476"/>
      <c r="JAI48" s="476"/>
      <c r="JAJ48" s="476"/>
      <c r="JAK48" s="476"/>
      <c r="JAL48" s="476"/>
      <c r="JAM48" s="476"/>
      <c r="JAN48" s="476"/>
      <c r="JAO48" s="476"/>
      <c r="JAP48" s="476"/>
      <c r="JAQ48" s="476"/>
      <c r="JAR48" s="476"/>
      <c r="JAS48" s="476"/>
      <c r="JAT48" s="476"/>
      <c r="JAU48" s="476"/>
      <c r="JAV48" s="476"/>
      <c r="JAW48" s="476"/>
      <c r="JAX48" s="476"/>
      <c r="JAY48" s="476"/>
      <c r="JAZ48" s="476"/>
      <c r="JBA48" s="476"/>
      <c r="JBB48" s="476"/>
      <c r="JBC48" s="476"/>
      <c r="JBD48" s="476"/>
      <c r="JBE48" s="476"/>
      <c r="JBF48" s="476"/>
      <c r="JBG48" s="476"/>
      <c r="JBH48" s="476"/>
      <c r="JBI48" s="476"/>
      <c r="JBJ48" s="476"/>
      <c r="JBK48" s="476"/>
      <c r="JBL48" s="476"/>
      <c r="JBM48" s="476"/>
      <c r="JBN48" s="476"/>
      <c r="JBO48" s="476"/>
      <c r="JBP48" s="476"/>
      <c r="JBQ48" s="476"/>
      <c r="JBR48" s="476"/>
      <c r="JBS48" s="476"/>
      <c r="JBT48" s="476"/>
      <c r="JBU48" s="476"/>
      <c r="JBV48" s="476"/>
      <c r="JBW48" s="476"/>
      <c r="JBX48" s="476"/>
      <c r="JBY48" s="476"/>
      <c r="JBZ48" s="476"/>
      <c r="JCA48" s="476"/>
      <c r="JCB48" s="476"/>
      <c r="JCC48" s="476"/>
      <c r="JCD48" s="476"/>
      <c r="JCE48" s="476"/>
      <c r="JCF48" s="476"/>
      <c r="JCG48" s="476"/>
      <c r="JCH48" s="476"/>
      <c r="JCI48" s="476"/>
      <c r="JCJ48" s="476"/>
      <c r="JCK48" s="476"/>
      <c r="JCL48" s="476"/>
      <c r="JCM48" s="476"/>
      <c r="JCN48" s="476"/>
      <c r="JCO48" s="476"/>
      <c r="JCP48" s="476"/>
      <c r="JCQ48" s="476"/>
      <c r="JCR48" s="476"/>
      <c r="JCS48" s="476"/>
      <c r="JCT48" s="476"/>
      <c r="JCU48" s="476"/>
      <c r="JCV48" s="476"/>
      <c r="JCW48" s="476"/>
      <c r="JCX48" s="476"/>
      <c r="JCY48" s="476"/>
      <c r="JCZ48" s="476"/>
      <c r="JDA48" s="476"/>
      <c r="JDB48" s="476"/>
      <c r="JDC48" s="476"/>
      <c r="JDD48" s="476"/>
      <c r="JDE48" s="476"/>
      <c r="JDF48" s="476"/>
      <c r="JDG48" s="476"/>
      <c r="JDH48" s="476"/>
      <c r="JDI48" s="476"/>
      <c r="JDJ48" s="476"/>
      <c r="JDK48" s="476"/>
      <c r="JDL48" s="476"/>
      <c r="JDM48" s="476"/>
      <c r="JDN48" s="476"/>
      <c r="JDO48" s="476"/>
      <c r="JDP48" s="476"/>
      <c r="JDQ48" s="476"/>
      <c r="JDR48" s="476"/>
      <c r="JDS48" s="476"/>
      <c r="JDT48" s="476"/>
      <c r="JDU48" s="476"/>
      <c r="JDV48" s="476"/>
      <c r="JDW48" s="476"/>
      <c r="JDX48" s="476"/>
      <c r="JDY48" s="476"/>
      <c r="JDZ48" s="476"/>
      <c r="JEA48" s="476"/>
      <c r="JEB48" s="476"/>
      <c r="JEC48" s="476"/>
      <c r="JED48" s="476"/>
      <c r="JEE48" s="476"/>
      <c r="JEF48" s="476"/>
      <c r="JEG48" s="476"/>
      <c r="JEH48" s="476"/>
      <c r="JEI48" s="476"/>
      <c r="JEJ48" s="476"/>
      <c r="JEK48" s="476"/>
      <c r="JEL48" s="476"/>
      <c r="JEM48" s="476"/>
      <c r="JEN48" s="476"/>
      <c r="JEO48" s="476"/>
      <c r="JEP48" s="476"/>
      <c r="JEQ48" s="476"/>
      <c r="JER48" s="476"/>
      <c r="JES48" s="476"/>
      <c r="JET48" s="476"/>
      <c r="JEU48" s="476"/>
      <c r="JEV48" s="476"/>
      <c r="JEW48" s="476"/>
      <c r="JEX48" s="476"/>
      <c r="JEY48" s="476"/>
      <c r="JEZ48" s="476"/>
      <c r="JFA48" s="476"/>
      <c r="JFB48" s="476"/>
      <c r="JFC48" s="476"/>
      <c r="JFD48" s="476"/>
      <c r="JFE48" s="476"/>
      <c r="JFF48" s="476"/>
      <c r="JFG48" s="476"/>
      <c r="JFH48" s="476"/>
      <c r="JFI48" s="476"/>
      <c r="JFJ48" s="476"/>
      <c r="JFK48" s="476"/>
      <c r="JFL48" s="476"/>
      <c r="JFM48" s="476"/>
      <c r="JFN48" s="476"/>
      <c r="JFO48" s="476"/>
      <c r="JFP48" s="476"/>
      <c r="JFQ48" s="476"/>
      <c r="JFR48" s="476"/>
      <c r="JFS48" s="476"/>
      <c r="JFT48" s="476"/>
      <c r="JFU48" s="476"/>
      <c r="JFV48" s="476"/>
      <c r="JFW48" s="476"/>
      <c r="JFX48" s="476"/>
      <c r="JFY48" s="476"/>
      <c r="JFZ48" s="476"/>
      <c r="JGA48" s="476"/>
      <c r="JGB48" s="476"/>
      <c r="JGC48" s="476"/>
      <c r="JGD48" s="476"/>
      <c r="JGE48" s="476"/>
      <c r="JGF48" s="476"/>
      <c r="JGG48" s="476"/>
      <c r="JGH48" s="476"/>
      <c r="JGI48" s="476"/>
      <c r="JGJ48" s="476"/>
      <c r="JGK48" s="476"/>
      <c r="JGL48" s="476"/>
      <c r="JGM48" s="476"/>
      <c r="JGN48" s="476"/>
      <c r="JGO48" s="476"/>
      <c r="JGP48" s="476"/>
      <c r="JGQ48" s="476"/>
      <c r="JGR48" s="476"/>
      <c r="JGS48" s="476"/>
      <c r="JGT48" s="476"/>
      <c r="JGU48" s="476"/>
      <c r="JGV48" s="476"/>
      <c r="JGW48" s="476"/>
      <c r="JGX48" s="476"/>
      <c r="JGY48" s="476"/>
      <c r="JGZ48" s="476"/>
      <c r="JHA48" s="476"/>
      <c r="JHB48" s="476"/>
      <c r="JHC48" s="476"/>
      <c r="JHD48" s="476"/>
      <c r="JHE48" s="476"/>
      <c r="JHF48" s="476"/>
      <c r="JHG48" s="476"/>
      <c r="JHH48" s="476"/>
      <c r="JHI48" s="476"/>
      <c r="JHJ48" s="476"/>
      <c r="JHK48" s="476"/>
      <c r="JHL48" s="476"/>
      <c r="JHM48" s="476"/>
      <c r="JHN48" s="476"/>
      <c r="JHO48" s="476"/>
      <c r="JHP48" s="476"/>
      <c r="JHQ48" s="476"/>
      <c r="JHR48" s="476"/>
      <c r="JHS48" s="476"/>
      <c r="JHT48" s="476"/>
      <c r="JHU48" s="476"/>
      <c r="JHV48" s="476"/>
      <c r="JHW48" s="476"/>
      <c r="JHX48" s="476"/>
      <c r="JHY48" s="476"/>
      <c r="JHZ48" s="476"/>
      <c r="JIA48" s="476"/>
      <c r="JIB48" s="476"/>
      <c r="JIC48" s="476"/>
      <c r="JID48" s="476"/>
      <c r="JIE48" s="476"/>
      <c r="JIF48" s="476"/>
      <c r="JIG48" s="476"/>
      <c r="JIH48" s="476"/>
      <c r="JII48" s="476"/>
      <c r="JIJ48" s="476"/>
      <c r="JIK48" s="476"/>
      <c r="JIL48" s="476"/>
      <c r="JIM48" s="476"/>
      <c r="JIN48" s="476"/>
      <c r="JIO48" s="476"/>
      <c r="JIP48" s="476"/>
      <c r="JIQ48" s="476"/>
      <c r="JIR48" s="476"/>
      <c r="JIS48" s="476"/>
      <c r="JIT48" s="476"/>
      <c r="JIU48" s="476"/>
      <c r="JIV48" s="476"/>
      <c r="JIW48" s="476"/>
      <c r="JIX48" s="476"/>
      <c r="JIY48" s="476"/>
      <c r="JIZ48" s="476"/>
      <c r="JJA48" s="476"/>
      <c r="JJB48" s="476"/>
      <c r="JJC48" s="476"/>
      <c r="JJD48" s="476"/>
      <c r="JJE48" s="476"/>
      <c r="JJF48" s="476"/>
      <c r="JJG48" s="476"/>
      <c r="JJH48" s="476"/>
      <c r="JJI48" s="476"/>
      <c r="JJJ48" s="476"/>
      <c r="JJK48" s="476"/>
      <c r="JJL48" s="476"/>
      <c r="JJM48" s="476"/>
      <c r="JJN48" s="476"/>
      <c r="JJO48" s="476"/>
      <c r="JJP48" s="476"/>
      <c r="JJQ48" s="476"/>
      <c r="JJR48" s="476"/>
      <c r="JJS48" s="476"/>
      <c r="JJT48" s="476"/>
      <c r="JJU48" s="476"/>
      <c r="JJV48" s="476"/>
      <c r="JJW48" s="476"/>
      <c r="JJX48" s="476"/>
      <c r="JJY48" s="476"/>
      <c r="JJZ48" s="476"/>
      <c r="JKA48" s="476"/>
      <c r="JKB48" s="476"/>
      <c r="JKC48" s="476"/>
      <c r="JKD48" s="476"/>
      <c r="JKE48" s="476"/>
      <c r="JKF48" s="476"/>
      <c r="JKG48" s="476"/>
      <c r="JKH48" s="476"/>
      <c r="JKI48" s="476"/>
      <c r="JKJ48" s="476"/>
      <c r="JKK48" s="476"/>
      <c r="JKL48" s="476"/>
      <c r="JKM48" s="476"/>
      <c r="JKN48" s="476"/>
      <c r="JKO48" s="476"/>
      <c r="JKP48" s="476"/>
      <c r="JKQ48" s="476"/>
      <c r="JKR48" s="476"/>
      <c r="JKS48" s="476"/>
      <c r="JKT48" s="476"/>
      <c r="JKU48" s="476"/>
      <c r="JKV48" s="476"/>
      <c r="JKW48" s="476"/>
      <c r="JKX48" s="476"/>
      <c r="JKY48" s="476"/>
      <c r="JKZ48" s="476"/>
      <c r="JLA48" s="476"/>
      <c r="JLB48" s="476"/>
      <c r="JLC48" s="476"/>
      <c r="JLD48" s="476"/>
      <c r="JLE48" s="476"/>
      <c r="JLF48" s="476"/>
      <c r="JLG48" s="476"/>
      <c r="JLH48" s="476"/>
      <c r="JLI48" s="476"/>
      <c r="JLJ48" s="476"/>
      <c r="JLK48" s="476"/>
      <c r="JLL48" s="476"/>
      <c r="JLM48" s="476"/>
      <c r="JLN48" s="476"/>
      <c r="JLO48" s="476"/>
      <c r="JLP48" s="476"/>
      <c r="JLQ48" s="476"/>
      <c r="JLR48" s="476"/>
      <c r="JLS48" s="476"/>
      <c r="JLT48" s="476"/>
      <c r="JLU48" s="476"/>
      <c r="JLV48" s="476"/>
      <c r="JLW48" s="476"/>
      <c r="JLX48" s="476"/>
      <c r="JLY48" s="476"/>
      <c r="JLZ48" s="476"/>
      <c r="JMA48" s="476"/>
      <c r="JMB48" s="476"/>
      <c r="JMC48" s="476"/>
      <c r="JMD48" s="476"/>
      <c r="JME48" s="476"/>
      <c r="JMF48" s="476"/>
      <c r="JMG48" s="476"/>
      <c r="JMH48" s="476"/>
      <c r="JMI48" s="476"/>
      <c r="JMJ48" s="476"/>
      <c r="JMK48" s="476"/>
      <c r="JML48" s="476"/>
      <c r="JMM48" s="476"/>
      <c r="JMN48" s="476"/>
      <c r="JMO48" s="476"/>
      <c r="JMP48" s="476"/>
      <c r="JMQ48" s="476"/>
      <c r="JMR48" s="476"/>
      <c r="JMS48" s="476"/>
      <c r="JMT48" s="476"/>
      <c r="JMU48" s="476"/>
      <c r="JMV48" s="476"/>
      <c r="JMW48" s="476"/>
      <c r="JMX48" s="476"/>
      <c r="JMY48" s="476"/>
      <c r="JMZ48" s="476"/>
      <c r="JNA48" s="476"/>
      <c r="JNB48" s="476"/>
      <c r="JNC48" s="476"/>
      <c r="JND48" s="476"/>
      <c r="JNE48" s="476"/>
      <c r="JNF48" s="476"/>
      <c r="JNG48" s="476"/>
      <c r="JNH48" s="476"/>
      <c r="JNI48" s="476"/>
      <c r="JNJ48" s="476"/>
      <c r="JNK48" s="476"/>
      <c r="JNL48" s="476"/>
      <c r="JNM48" s="476"/>
      <c r="JNN48" s="476"/>
      <c r="JNO48" s="476"/>
      <c r="JNP48" s="476"/>
      <c r="JNQ48" s="476"/>
      <c r="JNR48" s="476"/>
      <c r="JNS48" s="476"/>
      <c r="JNT48" s="476"/>
      <c r="JNU48" s="476"/>
      <c r="JNV48" s="476"/>
      <c r="JNW48" s="476"/>
      <c r="JNX48" s="476"/>
      <c r="JNY48" s="476"/>
      <c r="JNZ48" s="476"/>
      <c r="JOA48" s="476"/>
      <c r="JOB48" s="476"/>
      <c r="JOC48" s="476"/>
      <c r="JOD48" s="476"/>
      <c r="JOE48" s="476"/>
      <c r="JOF48" s="476"/>
      <c r="JOG48" s="476"/>
      <c r="JOH48" s="476"/>
      <c r="JOI48" s="476"/>
      <c r="JOJ48" s="476"/>
      <c r="JOK48" s="476"/>
      <c r="JOL48" s="476"/>
      <c r="JOM48" s="476"/>
      <c r="JON48" s="476"/>
      <c r="JOO48" s="476"/>
      <c r="JOP48" s="476"/>
      <c r="JOQ48" s="476"/>
      <c r="JOR48" s="476"/>
      <c r="JOS48" s="476"/>
      <c r="JOT48" s="476"/>
      <c r="JOU48" s="476"/>
      <c r="JOV48" s="476"/>
      <c r="JOW48" s="476"/>
      <c r="JOX48" s="476"/>
      <c r="JOY48" s="476"/>
      <c r="JOZ48" s="476"/>
      <c r="JPA48" s="476"/>
      <c r="JPB48" s="476"/>
      <c r="JPC48" s="476"/>
      <c r="JPD48" s="476"/>
      <c r="JPE48" s="476"/>
      <c r="JPF48" s="476"/>
      <c r="JPG48" s="476"/>
      <c r="JPH48" s="476"/>
      <c r="JPI48" s="476"/>
      <c r="JPJ48" s="476"/>
      <c r="JPK48" s="476"/>
      <c r="JPL48" s="476"/>
      <c r="JPM48" s="476"/>
      <c r="JPN48" s="476"/>
      <c r="JPO48" s="476"/>
      <c r="JPP48" s="476"/>
      <c r="JPQ48" s="476"/>
      <c r="JPR48" s="476"/>
      <c r="JPS48" s="476"/>
      <c r="JPT48" s="476"/>
      <c r="JPU48" s="476"/>
      <c r="JPV48" s="476"/>
      <c r="JPW48" s="476"/>
      <c r="JPX48" s="476"/>
      <c r="JPY48" s="476"/>
      <c r="JPZ48" s="476"/>
      <c r="JQA48" s="476"/>
      <c r="JQB48" s="476"/>
      <c r="JQC48" s="476"/>
      <c r="JQD48" s="476"/>
      <c r="JQE48" s="476"/>
      <c r="JQF48" s="476"/>
      <c r="JQG48" s="476"/>
      <c r="JQH48" s="476"/>
      <c r="JQI48" s="476"/>
      <c r="JQJ48" s="476"/>
      <c r="JQK48" s="476"/>
      <c r="JQL48" s="476"/>
      <c r="JQM48" s="476"/>
      <c r="JQN48" s="476"/>
      <c r="JQO48" s="476"/>
      <c r="JQP48" s="476"/>
      <c r="JQQ48" s="476"/>
      <c r="JQR48" s="476"/>
      <c r="JQS48" s="476"/>
      <c r="JQT48" s="476"/>
      <c r="JQU48" s="476"/>
      <c r="JQV48" s="476"/>
      <c r="JQW48" s="476"/>
      <c r="JQX48" s="476"/>
      <c r="JQY48" s="476"/>
      <c r="JQZ48" s="476"/>
      <c r="JRA48" s="476"/>
      <c r="JRB48" s="476"/>
      <c r="JRC48" s="476"/>
      <c r="JRD48" s="476"/>
      <c r="JRE48" s="476"/>
      <c r="JRF48" s="476"/>
      <c r="JRG48" s="476"/>
      <c r="JRH48" s="476"/>
      <c r="JRI48" s="476"/>
      <c r="JRJ48" s="476"/>
      <c r="JRK48" s="476"/>
      <c r="JRL48" s="476"/>
      <c r="JRM48" s="476"/>
      <c r="JRN48" s="476"/>
      <c r="JRO48" s="476"/>
      <c r="JRP48" s="476"/>
      <c r="JRQ48" s="476"/>
      <c r="JRR48" s="476"/>
      <c r="JRS48" s="476"/>
      <c r="JRT48" s="476"/>
      <c r="JRU48" s="476"/>
      <c r="JRV48" s="476"/>
      <c r="JRW48" s="476"/>
      <c r="JRX48" s="476"/>
      <c r="JRY48" s="476"/>
      <c r="JRZ48" s="476"/>
      <c r="JSA48" s="476"/>
      <c r="JSB48" s="476"/>
      <c r="JSC48" s="476"/>
      <c r="JSD48" s="476"/>
      <c r="JSE48" s="476"/>
      <c r="JSF48" s="476"/>
      <c r="JSG48" s="476"/>
      <c r="JSH48" s="476"/>
      <c r="JSI48" s="476"/>
      <c r="JSJ48" s="476"/>
      <c r="JSK48" s="476"/>
      <c r="JSL48" s="476"/>
      <c r="JSM48" s="476"/>
      <c r="JSN48" s="476"/>
      <c r="JSO48" s="476"/>
      <c r="JSP48" s="476"/>
      <c r="JSQ48" s="476"/>
      <c r="JSR48" s="476"/>
      <c r="JSS48" s="476"/>
      <c r="JST48" s="476"/>
      <c r="JSU48" s="476"/>
      <c r="JSV48" s="476"/>
      <c r="JSW48" s="476"/>
      <c r="JSX48" s="476"/>
      <c r="JSY48" s="476"/>
      <c r="JSZ48" s="476"/>
      <c r="JTA48" s="476"/>
      <c r="JTB48" s="476"/>
      <c r="JTC48" s="476"/>
      <c r="JTD48" s="476"/>
      <c r="JTE48" s="476"/>
      <c r="JTF48" s="476"/>
      <c r="JTG48" s="476"/>
      <c r="JTH48" s="476"/>
      <c r="JTI48" s="476"/>
      <c r="JTJ48" s="476"/>
      <c r="JTK48" s="476"/>
      <c r="JTL48" s="476"/>
      <c r="JTM48" s="476"/>
      <c r="JTN48" s="476"/>
      <c r="JTO48" s="476"/>
      <c r="JTP48" s="476"/>
      <c r="JTQ48" s="476"/>
      <c r="JTR48" s="476"/>
      <c r="JTS48" s="476"/>
      <c r="JTT48" s="476"/>
      <c r="JTU48" s="476"/>
      <c r="JTV48" s="476"/>
      <c r="JTW48" s="476"/>
      <c r="JTX48" s="476"/>
      <c r="JTY48" s="476"/>
      <c r="JTZ48" s="476"/>
      <c r="JUA48" s="476"/>
      <c r="JUB48" s="476"/>
      <c r="JUC48" s="476"/>
      <c r="JUD48" s="476"/>
      <c r="JUE48" s="476"/>
      <c r="JUF48" s="476"/>
      <c r="JUG48" s="476"/>
      <c r="JUH48" s="476"/>
      <c r="JUI48" s="476"/>
      <c r="JUJ48" s="476"/>
      <c r="JUK48" s="476"/>
      <c r="JUL48" s="476"/>
      <c r="JUM48" s="476"/>
      <c r="JUN48" s="476"/>
      <c r="JUO48" s="476"/>
      <c r="JUP48" s="476"/>
      <c r="JUQ48" s="476"/>
      <c r="JUR48" s="476"/>
      <c r="JUS48" s="476"/>
      <c r="JUT48" s="476"/>
      <c r="JUU48" s="476"/>
      <c r="JUV48" s="476"/>
      <c r="JUW48" s="476"/>
      <c r="JUX48" s="476"/>
      <c r="JUY48" s="476"/>
      <c r="JUZ48" s="476"/>
      <c r="JVA48" s="476"/>
      <c r="JVB48" s="476"/>
      <c r="JVC48" s="476"/>
      <c r="JVD48" s="476"/>
      <c r="JVE48" s="476"/>
      <c r="JVF48" s="476"/>
      <c r="JVG48" s="476"/>
      <c r="JVH48" s="476"/>
      <c r="JVI48" s="476"/>
      <c r="JVJ48" s="476"/>
      <c r="JVK48" s="476"/>
      <c r="JVL48" s="476"/>
      <c r="JVM48" s="476"/>
      <c r="JVN48" s="476"/>
      <c r="JVO48" s="476"/>
      <c r="JVP48" s="476"/>
      <c r="JVQ48" s="476"/>
      <c r="JVR48" s="476"/>
      <c r="JVS48" s="476"/>
      <c r="JVT48" s="476"/>
      <c r="JVU48" s="476"/>
      <c r="JVV48" s="476"/>
      <c r="JVW48" s="476"/>
      <c r="JVX48" s="476"/>
      <c r="JVY48" s="476"/>
      <c r="JVZ48" s="476"/>
      <c r="JWA48" s="476"/>
      <c r="JWB48" s="476"/>
      <c r="JWC48" s="476"/>
      <c r="JWD48" s="476"/>
      <c r="JWE48" s="476"/>
      <c r="JWF48" s="476"/>
      <c r="JWG48" s="476"/>
      <c r="JWH48" s="476"/>
      <c r="JWI48" s="476"/>
      <c r="JWJ48" s="476"/>
      <c r="JWK48" s="476"/>
      <c r="JWL48" s="476"/>
      <c r="JWM48" s="476"/>
      <c r="JWN48" s="476"/>
      <c r="JWO48" s="476"/>
      <c r="JWP48" s="476"/>
      <c r="JWQ48" s="476"/>
      <c r="JWR48" s="476"/>
      <c r="JWS48" s="476"/>
      <c r="JWT48" s="476"/>
      <c r="JWU48" s="476"/>
      <c r="JWV48" s="476"/>
      <c r="JWW48" s="476"/>
      <c r="JWX48" s="476"/>
      <c r="JWY48" s="476"/>
      <c r="JWZ48" s="476"/>
      <c r="JXA48" s="476"/>
      <c r="JXB48" s="476"/>
      <c r="JXC48" s="476"/>
      <c r="JXD48" s="476"/>
      <c r="JXE48" s="476"/>
      <c r="JXF48" s="476"/>
      <c r="JXG48" s="476"/>
      <c r="JXH48" s="476"/>
      <c r="JXI48" s="476"/>
      <c r="JXJ48" s="476"/>
      <c r="JXK48" s="476"/>
      <c r="JXL48" s="476"/>
      <c r="JXM48" s="476"/>
      <c r="JXN48" s="476"/>
      <c r="JXO48" s="476"/>
      <c r="JXP48" s="476"/>
      <c r="JXQ48" s="476"/>
      <c r="JXR48" s="476"/>
      <c r="JXS48" s="476"/>
      <c r="JXT48" s="476"/>
      <c r="JXU48" s="476"/>
      <c r="JXV48" s="476"/>
      <c r="JXW48" s="476"/>
      <c r="JXX48" s="476"/>
      <c r="JXY48" s="476"/>
      <c r="JXZ48" s="476"/>
      <c r="JYA48" s="476"/>
      <c r="JYB48" s="476"/>
      <c r="JYC48" s="476"/>
      <c r="JYD48" s="476"/>
      <c r="JYE48" s="476"/>
      <c r="JYF48" s="476"/>
      <c r="JYG48" s="476"/>
      <c r="JYH48" s="476"/>
      <c r="JYI48" s="476"/>
      <c r="JYJ48" s="476"/>
      <c r="JYK48" s="476"/>
      <c r="JYL48" s="476"/>
      <c r="JYM48" s="476"/>
      <c r="JYN48" s="476"/>
      <c r="JYO48" s="476"/>
      <c r="JYP48" s="476"/>
      <c r="JYQ48" s="476"/>
      <c r="JYR48" s="476"/>
      <c r="JYS48" s="476"/>
      <c r="JYT48" s="476"/>
      <c r="JYU48" s="476"/>
      <c r="JYV48" s="476"/>
      <c r="JYW48" s="476"/>
      <c r="JYX48" s="476"/>
      <c r="JYY48" s="476"/>
      <c r="JYZ48" s="476"/>
      <c r="JZA48" s="476"/>
      <c r="JZB48" s="476"/>
      <c r="JZC48" s="476"/>
      <c r="JZD48" s="476"/>
      <c r="JZE48" s="476"/>
      <c r="JZF48" s="476"/>
      <c r="JZG48" s="476"/>
      <c r="JZH48" s="476"/>
      <c r="JZI48" s="476"/>
      <c r="JZJ48" s="476"/>
      <c r="JZK48" s="476"/>
      <c r="JZL48" s="476"/>
      <c r="JZM48" s="476"/>
      <c r="JZN48" s="476"/>
      <c r="JZO48" s="476"/>
      <c r="JZP48" s="476"/>
      <c r="JZQ48" s="476"/>
      <c r="JZR48" s="476"/>
      <c r="JZS48" s="476"/>
      <c r="JZT48" s="476"/>
      <c r="JZU48" s="476"/>
      <c r="JZV48" s="476"/>
      <c r="JZW48" s="476"/>
      <c r="JZX48" s="476"/>
      <c r="JZY48" s="476"/>
      <c r="JZZ48" s="476"/>
      <c r="KAA48" s="476"/>
      <c r="KAB48" s="476"/>
      <c r="KAC48" s="476"/>
      <c r="KAD48" s="476"/>
      <c r="KAE48" s="476"/>
      <c r="KAF48" s="476"/>
      <c r="KAG48" s="476"/>
      <c r="KAH48" s="476"/>
      <c r="KAI48" s="476"/>
      <c r="KAJ48" s="476"/>
      <c r="KAK48" s="476"/>
      <c r="KAL48" s="476"/>
      <c r="KAM48" s="476"/>
      <c r="KAN48" s="476"/>
      <c r="KAO48" s="476"/>
      <c r="KAP48" s="476"/>
      <c r="KAQ48" s="476"/>
      <c r="KAR48" s="476"/>
      <c r="KAS48" s="476"/>
      <c r="KAT48" s="476"/>
      <c r="KAU48" s="476"/>
      <c r="KAV48" s="476"/>
      <c r="KAW48" s="476"/>
      <c r="KAX48" s="476"/>
      <c r="KAY48" s="476"/>
      <c r="KAZ48" s="476"/>
      <c r="KBA48" s="476"/>
      <c r="KBB48" s="476"/>
      <c r="KBC48" s="476"/>
      <c r="KBD48" s="476"/>
      <c r="KBE48" s="476"/>
      <c r="KBF48" s="476"/>
      <c r="KBG48" s="476"/>
      <c r="KBH48" s="476"/>
      <c r="KBI48" s="476"/>
      <c r="KBJ48" s="476"/>
      <c r="KBK48" s="476"/>
      <c r="KBL48" s="476"/>
      <c r="KBM48" s="476"/>
      <c r="KBN48" s="476"/>
      <c r="KBO48" s="476"/>
      <c r="KBP48" s="476"/>
      <c r="KBQ48" s="476"/>
      <c r="KBR48" s="476"/>
      <c r="KBS48" s="476"/>
      <c r="KBT48" s="476"/>
      <c r="KBU48" s="476"/>
      <c r="KBV48" s="476"/>
      <c r="KBW48" s="476"/>
      <c r="KBX48" s="476"/>
      <c r="KBY48" s="476"/>
      <c r="KBZ48" s="476"/>
      <c r="KCA48" s="476"/>
      <c r="KCB48" s="476"/>
      <c r="KCC48" s="476"/>
      <c r="KCD48" s="476"/>
      <c r="KCE48" s="476"/>
      <c r="KCF48" s="476"/>
      <c r="KCG48" s="476"/>
      <c r="KCH48" s="476"/>
      <c r="KCI48" s="476"/>
      <c r="KCJ48" s="476"/>
      <c r="KCK48" s="476"/>
      <c r="KCL48" s="476"/>
      <c r="KCM48" s="476"/>
      <c r="KCN48" s="476"/>
      <c r="KCO48" s="476"/>
      <c r="KCP48" s="476"/>
      <c r="KCQ48" s="476"/>
      <c r="KCR48" s="476"/>
      <c r="KCS48" s="476"/>
      <c r="KCT48" s="476"/>
      <c r="KCU48" s="476"/>
      <c r="KCV48" s="476"/>
      <c r="KCW48" s="476"/>
      <c r="KCX48" s="476"/>
      <c r="KCY48" s="476"/>
      <c r="KCZ48" s="476"/>
      <c r="KDA48" s="476"/>
      <c r="KDB48" s="476"/>
      <c r="KDC48" s="476"/>
      <c r="KDD48" s="476"/>
      <c r="KDE48" s="476"/>
      <c r="KDF48" s="476"/>
      <c r="KDG48" s="476"/>
      <c r="KDH48" s="476"/>
      <c r="KDI48" s="476"/>
      <c r="KDJ48" s="476"/>
      <c r="KDK48" s="476"/>
      <c r="KDL48" s="476"/>
      <c r="KDM48" s="476"/>
      <c r="KDN48" s="476"/>
      <c r="KDO48" s="476"/>
      <c r="KDP48" s="476"/>
      <c r="KDQ48" s="476"/>
      <c r="KDR48" s="476"/>
      <c r="KDS48" s="476"/>
      <c r="KDT48" s="476"/>
      <c r="KDU48" s="476"/>
      <c r="KDV48" s="476"/>
      <c r="KDW48" s="476"/>
      <c r="KDX48" s="476"/>
      <c r="KDY48" s="476"/>
      <c r="KDZ48" s="476"/>
      <c r="KEA48" s="476"/>
      <c r="KEB48" s="476"/>
      <c r="KEC48" s="476"/>
      <c r="KED48" s="476"/>
      <c r="KEE48" s="476"/>
      <c r="KEF48" s="476"/>
      <c r="KEG48" s="476"/>
      <c r="KEH48" s="476"/>
      <c r="KEI48" s="476"/>
      <c r="KEJ48" s="476"/>
      <c r="KEK48" s="476"/>
      <c r="KEL48" s="476"/>
      <c r="KEM48" s="476"/>
      <c r="KEN48" s="476"/>
      <c r="KEO48" s="476"/>
      <c r="KEP48" s="476"/>
      <c r="KEQ48" s="476"/>
      <c r="KER48" s="476"/>
      <c r="KES48" s="476"/>
      <c r="KET48" s="476"/>
      <c r="KEU48" s="476"/>
      <c r="KEV48" s="476"/>
      <c r="KEW48" s="476"/>
      <c r="KEX48" s="476"/>
      <c r="KEY48" s="476"/>
      <c r="KEZ48" s="476"/>
      <c r="KFA48" s="476"/>
      <c r="KFB48" s="476"/>
      <c r="KFC48" s="476"/>
      <c r="KFD48" s="476"/>
      <c r="KFE48" s="476"/>
      <c r="KFF48" s="476"/>
      <c r="KFG48" s="476"/>
      <c r="KFH48" s="476"/>
      <c r="KFI48" s="476"/>
      <c r="KFJ48" s="476"/>
      <c r="KFK48" s="476"/>
      <c r="KFL48" s="476"/>
      <c r="KFM48" s="476"/>
      <c r="KFN48" s="476"/>
      <c r="KFO48" s="476"/>
      <c r="KFP48" s="476"/>
      <c r="KFQ48" s="476"/>
      <c r="KFR48" s="476"/>
      <c r="KFS48" s="476"/>
      <c r="KFT48" s="476"/>
      <c r="KFU48" s="476"/>
      <c r="KFV48" s="476"/>
      <c r="KFW48" s="476"/>
      <c r="KFX48" s="476"/>
      <c r="KFY48" s="476"/>
      <c r="KFZ48" s="476"/>
      <c r="KGA48" s="476"/>
      <c r="KGB48" s="476"/>
      <c r="KGC48" s="476"/>
      <c r="KGD48" s="476"/>
      <c r="KGE48" s="476"/>
      <c r="KGF48" s="476"/>
      <c r="KGG48" s="476"/>
      <c r="KGH48" s="476"/>
      <c r="KGI48" s="476"/>
      <c r="KGJ48" s="476"/>
      <c r="KGK48" s="476"/>
      <c r="KGL48" s="476"/>
      <c r="KGM48" s="476"/>
      <c r="KGN48" s="476"/>
      <c r="KGO48" s="476"/>
      <c r="KGP48" s="476"/>
      <c r="KGQ48" s="476"/>
      <c r="KGR48" s="476"/>
      <c r="KGS48" s="476"/>
      <c r="KGT48" s="476"/>
      <c r="KGU48" s="476"/>
      <c r="KGV48" s="476"/>
      <c r="KGW48" s="476"/>
      <c r="KGX48" s="476"/>
      <c r="KGY48" s="476"/>
      <c r="KGZ48" s="476"/>
      <c r="KHA48" s="476"/>
      <c r="KHB48" s="476"/>
      <c r="KHC48" s="476"/>
      <c r="KHD48" s="476"/>
      <c r="KHE48" s="476"/>
      <c r="KHF48" s="476"/>
      <c r="KHG48" s="476"/>
      <c r="KHH48" s="476"/>
      <c r="KHI48" s="476"/>
      <c r="KHJ48" s="476"/>
      <c r="KHK48" s="476"/>
      <c r="KHL48" s="476"/>
      <c r="KHM48" s="476"/>
      <c r="KHN48" s="476"/>
      <c r="KHO48" s="476"/>
      <c r="KHP48" s="476"/>
      <c r="KHQ48" s="476"/>
      <c r="KHR48" s="476"/>
      <c r="KHS48" s="476"/>
      <c r="KHT48" s="476"/>
      <c r="KHU48" s="476"/>
      <c r="KHV48" s="476"/>
      <c r="KHW48" s="476"/>
      <c r="KHX48" s="476"/>
      <c r="KHY48" s="476"/>
      <c r="KHZ48" s="476"/>
      <c r="KIA48" s="476"/>
      <c r="KIB48" s="476"/>
      <c r="KIC48" s="476"/>
      <c r="KID48" s="476"/>
      <c r="KIE48" s="476"/>
      <c r="KIF48" s="476"/>
      <c r="KIG48" s="476"/>
      <c r="KIH48" s="476"/>
      <c r="KII48" s="476"/>
      <c r="KIJ48" s="476"/>
      <c r="KIK48" s="476"/>
      <c r="KIL48" s="476"/>
      <c r="KIM48" s="476"/>
      <c r="KIN48" s="476"/>
      <c r="KIO48" s="476"/>
      <c r="KIP48" s="476"/>
      <c r="KIQ48" s="476"/>
      <c r="KIR48" s="476"/>
      <c r="KIS48" s="476"/>
      <c r="KIT48" s="476"/>
      <c r="KIU48" s="476"/>
      <c r="KIV48" s="476"/>
      <c r="KIW48" s="476"/>
      <c r="KIX48" s="476"/>
      <c r="KIY48" s="476"/>
      <c r="KIZ48" s="476"/>
      <c r="KJA48" s="476"/>
      <c r="KJB48" s="476"/>
      <c r="KJC48" s="476"/>
      <c r="KJD48" s="476"/>
      <c r="KJE48" s="476"/>
      <c r="KJF48" s="476"/>
      <c r="KJG48" s="476"/>
      <c r="KJH48" s="476"/>
      <c r="KJI48" s="476"/>
      <c r="KJJ48" s="476"/>
      <c r="KJK48" s="476"/>
      <c r="KJL48" s="476"/>
      <c r="KJM48" s="476"/>
      <c r="KJN48" s="476"/>
      <c r="KJO48" s="476"/>
      <c r="KJP48" s="476"/>
      <c r="KJQ48" s="476"/>
      <c r="KJR48" s="476"/>
      <c r="KJS48" s="476"/>
      <c r="KJT48" s="476"/>
      <c r="KJU48" s="476"/>
      <c r="KJV48" s="476"/>
      <c r="KJW48" s="476"/>
      <c r="KJX48" s="476"/>
      <c r="KJY48" s="476"/>
      <c r="KJZ48" s="476"/>
      <c r="KKA48" s="476"/>
      <c r="KKB48" s="476"/>
      <c r="KKC48" s="476"/>
      <c r="KKD48" s="476"/>
      <c r="KKE48" s="476"/>
      <c r="KKF48" s="476"/>
      <c r="KKG48" s="476"/>
      <c r="KKH48" s="476"/>
      <c r="KKI48" s="476"/>
      <c r="KKJ48" s="476"/>
      <c r="KKK48" s="476"/>
      <c r="KKL48" s="476"/>
      <c r="KKM48" s="476"/>
      <c r="KKN48" s="476"/>
      <c r="KKO48" s="476"/>
      <c r="KKP48" s="476"/>
      <c r="KKQ48" s="476"/>
      <c r="KKR48" s="476"/>
      <c r="KKS48" s="476"/>
      <c r="KKT48" s="476"/>
      <c r="KKU48" s="476"/>
      <c r="KKV48" s="476"/>
      <c r="KKW48" s="476"/>
      <c r="KKX48" s="476"/>
      <c r="KKY48" s="476"/>
      <c r="KKZ48" s="476"/>
      <c r="KLA48" s="476"/>
      <c r="KLB48" s="476"/>
      <c r="KLC48" s="476"/>
      <c r="KLD48" s="476"/>
      <c r="KLE48" s="476"/>
      <c r="KLF48" s="476"/>
      <c r="KLG48" s="476"/>
      <c r="KLH48" s="476"/>
      <c r="KLI48" s="476"/>
      <c r="KLJ48" s="476"/>
      <c r="KLK48" s="476"/>
      <c r="KLL48" s="476"/>
      <c r="KLM48" s="476"/>
      <c r="KLN48" s="476"/>
      <c r="KLO48" s="476"/>
      <c r="KLP48" s="476"/>
      <c r="KLQ48" s="476"/>
      <c r="KLR48" s="476"/>
      <c r="KLS48" s="476"/>
      <c r="KLT48" s="476"/>
      <c r="KLU48" s="476"/>
      <c r="KLV48" s="476"/>
      <c r="KLW48" s="476"/>
      <c r="KLX48" s="476"/>
      <c r="KLY48" s="476"/>
      <c r="KLZ48" s="476"/>
      <c r="KMA48" s="476"/>
      <c r="KMB48" s="476"/>
      <c r="KMC48" s="476"/>
      <c r="KMD48" s="476"/>
      <c r="KME48" s="476"/>
      <c r="KMF48" s="476"/>
      <c r="KMG48" s="476"/>
      <c r="KMH48" s="476"/>
      <c r="KMI48" s="476"/>
      <c r="KMJ48" s="476"/>
      <c r="KMK48" s="476"/>
      <c r="KML48" s="476"/>
      <c r="KMM48" s="476"/>
      <c r="KMN48" s="476"/>
      <c r="KMO48" s="476"/>
      <c r="KMP48" s="476"/>
      <c r="KMQ48" s="476"/>
      <c r="KMR48" s="476"/>
      <c r="KMS48" s="476"/>
      <c r="KMT48" s="476"/>
      <c r="KMU48" s="476"/>
      <c r="KMV48" s="476"/>
      <c r="KMW48" s="476"/>
      <c r="KMX48" s="476"/>
      <c r="KMY48" s="476"/>
      <c r="KMZ48" s="476"/>
      <c r="KNA48" s="476"/>
      <c r="KNB48" s="476"/>
      <c r="KNC48" s="476"/>
      <c r="KND48" s="476"/>
      <c r="KNE48" s="476"/>
      <c r="KNF48" s="476"/>
      <c r="KNG48" s="476"/>
      <c r="KNH48" s="476"/>
      <c r="KNI48" s="476"/>
      <c r="KNJ48" s="476"/>
      <c r="KNK48" s="476"/>
      <c r="KNL48" s="476"/>
      <c r="KNM48" s="476"/>
      <c r="KNN48" s="476"/>
      <c r="KNO48" s="476"/>
      <c r="KNP48" s="476"/>
      <c r="KNQ48" s="476"/>
      <c r="KNR48" s="476"/>
      <c r="KNS48" s="476"/>
      <c r="KNT48" s="476"/>
      <c r="KNU48" s="476"/>
      <c r="KNV48" s="476"/>
      <c r="KNW48" s="476"/>
      <c r="KNX48" s="476"/>
      <c r="KNY48" s="476"/>
      <c r="KNZ48" s="476"/>
      <c r="KOA48" s="476"/>
      <c r="KOB48" s="476"/>
      <c r="KOC48" s="476"/>
      <c r="KOD48" s="476"/>
      <c r="KOE48" s="476"/>
      <c r="KOF48" s="476"/>
      <c r="KOG48" s="476"/>
      <c r="KOH48" s="476"/>
      <c r="KOI48" s="476"/>
      <c r="KOJ48" s="476"/>
      <c r="KOK48" s="476"/>
      <c r="KOL48" s="476"/>
      <c r="KOM48" s="476"/>
      <c r="KON48" s="476"/>
      <c r="KOO48" s="476"/>
      <c r="KOP48" s="476"/>
      <c r="KOQ48" s="476"/>
      <c r="KOR48" s="476"/>
      <c r="KOS48" s="476"/>
      <c r="KOT48" s="476"/>
      <c r="KOU48" s="476"/>
      <c r="KOV48" s="476"/>
      <c r="KOW48" s="476"/>
      <c r="KOX48" s="476"/>
      <c r="KOY48" s="476"/>
      <c r="KOZ48" s="476"/>
      <c r="KPA48" s="476"/>
      <c r="KPB48" s="476"/>
      <c r="KPC48" s="476"/>
      <c r="KPD48" s="476"/>
      <c r="KPE48" s="476"/>
      <c r="KPF48" s="476"/>
      <c r="KPG48" s="476"/>
      <c r="KPH48" s="476"/>
      <c r="KPI48" s="476"/>
      <c r="KPJ48" s="476"/>
      <c r="KPK48" s="476"/>
      <c r="KPL48" s="476"/>
      <c r="KPM48" s="476"/>
      <c r="KPN48" s="476"/>
      <c r="KPO48" s="476"/>
      <c r="KPP48" s="476"/>
      <c r="KPQ48" s="476"/>
      <c r="KPR48" s="476"/>
      <c r="KPS48" s="476"/>
      <c r="KPT48" s="476"/>
      <c r="KPU48" s="476"/>
      <c r="KPV48" s="476"/>
      <c r="KPW48" s="476"/>
      <c r="KPX48" s="476"/>
      <c r="KPY48" s="476"/>
      <c r="KPZ48" s="476"/>
      <c r="KQA48" s="476"/>
      <c r="KQB48" s="476"/>
      <c r="KQC48" s="476"/>
      <c r="KQD48" s="476"/>
      <c r="KQE48" s="476"/>
      <c r="KQF48" s="476"/>
      <c r="KQG48" s="476"/>
      <c r="KQH48" s="476"/>
      <c r="KQI48" s="476"/>
      <c r="KQJ48" s="476"/>
      <c r="KQK48" s="476"/>
      <c r="KQL48" s="476"/>
      <c r="KQM48" s="476"/>
      <c r="KQN48" s="476"/>
      <c r="KQO48" s="476"/>
      <c r="KQP48" s="476"/>
      <c r="KQQ48" s="476"/>
      <c r="KQR48" s="476"/>
      <c r="KQS48" s="476"/>
      <c r="KQT48" s="476"/>
      <c r="KQU48" s="476"/>
      <c r="KQV48" s="476"/>
      <c r="KQW48" s="476"/>
      <c r="KQX48" s="476"/>
      <c r="KQY48" s="476"/>
      <c r="KQZ48" s="476"/>
      <c r="KRA48" s="476"/>
      <c r="KRB48" s="476"/>
      <c r="KRC48" s="476"/>
      <c r="KRD48" s="476"/>
      <c r="KRE48" s="476"/>
      <c r="KRF48" s="476"/>
      <c r="KRG48" s="476"/>
      <c r="KRH48" s="476"/>
      <c r="KRI48" s="476"/>
      <c r="KRJ48" s="476"/>
      <c r="KRK48" s="476"/>
      <c r="KRL48" s="476"/>
      <c r="KRM48" s="476"/>
      <c r="KRN48" s="476"/>
      <c r="KRO48" s="476"/>
      <c r="KRP48" s="476"/>
      <c r="KRQ48" s="476"/>
      <c r="KRR48" s="476"/>
      <c r="KRS48" s="476"/>
      <c r="KRT48" s="476"/>
      <c r="KRU48" s="476"/>
      <c r="KRV48" s="476"/>
      <c r="KRW48" s="476"/>
      <c r="KRX48" s="476"/>
      <c r="KRY48" s="476"/>
      <c r="KRZ48" s="476"/>
      <c r="KSA48" s="476"/>
      <c r="KSB48" s="476"/>
      <c r="KSC48" s="476"/>
      <c r="KSD48" s="476"/>
      <c r="KSE48" s="476"/>
      <c r="KSF48" s="476"/>
      <c r="KSG48" s="476"/>
      <c r="KSH48" s="476"/>
      <c r="KSI48" s="476"/>
      <c r="KSJ48" s="476"/>
      <c r="KSK48" s="476"/>
      <c r="KSL48" s="476"/>
      <c r="KSM48" s="476"/>
      <c r="KSN48" s="476"/>
      <c r="KSO48" s="476"/>
      <c r="KSP48" s="476"/>
      <c r="KSQ48" s="476"/>
      <c r="KSR48" s="476"/>
      <c r="KSS48" s="476"/>
      <c r="KST48" s="476"/>
      <c r="KSU48" s="476"/>
      <c r="KSV48" s="476"/>
      <c r="KSW48" s="476"/>
      <c r="KSX48" s="476"/>
      <c r="KSY48" s="476"/>
      <c r="KSZ48" s="476"/>
      <c r="KTA48" s="476"/>
      <c r="KTB48" s="476"/>
      <c r="KTC48" s="476"/>
      <c r="KTD48" s="476"/>
      <c r="KTE48" s="476"/>
      <c r="KTF48" s="476"/>
      <c r="KTG48" s="476"/>
      <c r="KTH48" s="476"/>
      <c r="KTI48" s="476"/>
      <c r="KTJ48" s="476"/>
      <c r="KTK48" s="476"/>
      <c r="KTL48" s="476"/>
      <c r="KTM48" s="476"/>
      <c r="KTN48" s="476"/>
      <c r="KTO48" s="476"/>
      <c r="KTP48" s="476"/>
      <c r="KTQ48" s="476"/>
      <c r="KTR48" s="476"/>
      <c r="KTS48" s="476"/>
      <c r="KTT48" s="476"/>
      <c r="KTU48" s="476"/>
      <c r="KTV48" s="476"/>
      <c r="KTW48" s="476"/>
      <c r="KTX48" s="476"/>
      <c r="KTY48" s="476"/>
      <c r="KTZ48" s="476"/>
      <c r="KUA48" s="476"/>
      <c r="KUB48" s="476"/>
      <c r="KUC48" s="476"/>
      <c r="KUD48" s="476"/>
      <c r="KUE48" s="476"/>
      <c r="KUF48" s="476"/>
      <c r="KUG48" s="476"/>
      <c r="KUH48" s="476"/>
      <c r="KUI48" s="476"/>
      <c r="KUJ48" s="476"/>
      <c r="KUK48" s="476"/>
      <c r="KUL48" s="476"/>
      <c r="KUM48" s="476"/>
      <c r="KUN48" s="476"/>
      <c r="KUO48" s="476"/>
      <c r="KUP48" s="476"/>
      <c r="KUQ48" s="476"/>
      <c r="KUR48" s="476"/>
      <c r="KUS48" s="476"/>
      <c r="KUT48" s="476"/>
      <c r="KUU48" s="476"/>
      <c r="KUV48" s="476"/>
      <c r="KUW48" s="476"/>
      <c r="KUX48" s="476"/>
      <c r="KUY48" s="476"/>
      <c r="KUZ48" s="476"/>
      <c r="KVA48" s="476"/>
      <c r="KVB48" s="476"/>
      <c r="KVC48" s="476"/>
      <c r="KVD48" s="476"/>
      <c r="KVE48" s="476"/>
      <c r="KVF48" s="476"/>
      <c r="KVG48" s="476"/>
      <c r="KVH48" s="476"/>
      <c r="KVI48" s="476"/>
      <c r="KVJ48" s="476"/>
      <c r="KVK48" s="476"/>
      <c r="KVL48" s="476"/>
      <c r="KVM48" s="476"/>
      <c r="KVN48" s="476"/>
      <c r="KVO48" s="476"/>
      <c r="KVP48" s="476"/>
      <c r="KVQ48" s="476"/>
      <c r="KVR48" s="476"/>
      <c r="KVS48" s="476"/>
      <c r="KVT48" s="476"/>
      <c r="KVU48" s="476"/>
      <c r="KVV48" s="476"/>
      <c r="KVW48" s="476"/>
      <c r="KVX48" s="476"/>
      <c r="KVY48" s="476"/>
      <c r="KVZ48" s="476"/>
      <c r="KWA48" s="476"/>
      <c r="KWB48" s="476"/>
      <c r="KWC48" s="476"/>
      <c r="KWD48" s="476"/>
      <c r="KWE48" s="476"/>
      <c r="KWF48" s="476"/>
      <c r="KWG48" s="476"/>
      <c r="KWH48" s="476"/>
      <c r="KWI48" s="476"/>
      <c r="KWJ48" s="476"/>
      <c r="KWK48" s="476"/>
      <c r="KWL48" s="476"/>
      <c r="KWM48" s="476"/>
      <c r="KWN48" s="476"/>
      <c r="KWO48" s="476"/>
      <c r="KWP48" s="476"/>
      <c r="KWQ48" s="476"/>
      <c r="KWR48" s="476"/>
      <c r="KWS48" s="476"/>
      <c r="KWT48" s="476"/>
      <c r="KWU48" s="476"/>
      <c r="KWV48" s="476"/>
      <c r="KWW48" s="476"/>
      <c r="KWX48" s="476"/>
      <c r="KWY48" s="476"/>
      <c r="KWZ48" s="476"/>
      <c r="KXA48" s="476"/>
      <c r="KXB48" s="476"/>
      <c r="KXC48" s="476"/>
      <c r="KXD48" s="476"/>
      <c r="KXE48" s="476"/>
      <c r="KXF48" s="476"/>
      <c r="KXG48" s="476"/>
      <c r="KXH48" s="476"/>
      <c r="KXI48" s="476"/>
      <c r="KXJ48" s="476"/>
      <c r="KXK48" s="476"/>
      <c r="KXL48" s="476"/>
      <c r="KXM48" s="476"/>
      <c r="KXN48" s="476"/>
      <c r="KXO48" s="476"/>
      <c r="KXP48" s="476"/>
      <c r="KXQ48" s="476"/>
      <c r="KXR48" s="476"/>
      <c r="KXS48" s="476"/>
      <c r="KXT48" s="476"/>
      <c r="KXU48" s="476"/>
      <c r="KXV48" s="476"/>
      <c r="KXW48" s="476"/>
      <c r="KXX48" s="476"/>
      <c r="KXY48" s="476"/>
      <c r="KXZ48" s="476"/>
      <c r="KYA48" s="476"/>
      <c r="KYB48" s="476"/>
      <c r="KYC48" s="476"/>
      <c r="KYD48" s="476"/>
      <c r="KYE48" s="476"/>
      <c r="KYF48" s="476"/>
      <c r="KYG48" s="476"/>
      <c r="KYH48" s="476"/>
      <c r="KYI48" s="476"/>
      <c r="KYJ48" s="476"/>
      <c r="KYK48" s="476"/>
      <c r="KYL48" s="476"/>
      <c r="KYM48" s="476"/>
      <c r="KYN48" s="476"/>
      <c r="KYO48" s="476"/>
      <c r="KYP48" s="476"/>
      <c r="KYQ48" s="476"/>
      <c r="KYR48" s="476"/>
      <c r="KYS48" s="476"/>
      <c r="KYT48" s="476"/>
      <c r="KYU48" s="476"/>
      <c r="KYV48" s="476"/>
      <c r="KYW48" s="476"/>
      <c r="KYX48" s="476"/>
      <c r="KYY48" s="476"/>
      <c r="KYZ48" s="476"/>
      <c r="KZA48" s="476"/>
      <c r="KZB48" s="476"/>
      <c r="KZC48" s="476"/>
      <c r="KZD48" s="476"/>
      <c r="KZE48" s="476"/>
      <c r="KZF48" s="476"/>
      <c r="KZG48" s="476"/>
      <c r="KZH48" s="476"/>
      <c r="KZI48" s="476"/>
      <c r="KZJ48" s="476"/>
      <c r="KZK48" s="476"/>
      <c r="KZL48" s="476"/>
      <c r="KZM48" s="476"/>
      <c r="KZN48" s="476"/>
      <c r="KZO48" s="476"/>
      <c r="KZP48" s="476"/>
      <c r="KZQ48" s="476"/>
      <c r="KZR48" s="476"/>
      <c r="KZS48" s="476"/>
      <c r="KZT48" s="476"/>
      <c r="KZU48" s="476"/>
      <c r="KZV48" s="476"/>
      <c r="KZW48" s="476"/>
      <c r="KZX48" s="476"/>
      <c r="KZY48" s="476"/>
      <c r="KZZ48" s="476"/>
      <c r="LAA48" s="476"/>
      <c r="LAB48" s="476"/>
      <c r="LAC48" s="476"/>
      <c r="LAD48" s="476"/>
      <c r="LAE48" s="476"/>
      <c r="LAF48" s="476"/>
      <c r="LAG48" s="476"/>
      <c r="LAH48" s="476"/>
      <c r="LAI48" s="476"/>
      <c r="LAJ48" s="476"/>
      <c r="LAK48" s="476"/>
      <c r="LAL48" s="476"/>
      <c r="LAM48" s="476"/>
      <c r="LAN48" s="476"/>
      <c r="LAO48" s="476"/>
      <c r="LAP48" s="476"/>
      <c r="LAQ48" s="476"/>
      <c r="LAR48" s="476"/>
      <c r="LAS48" s="476"/>
      <c r="LAT48" s="476"/>
      <c r="LAU48" s="476"/>
      <c r="LAV48" s="476"/>
      <c r="LAW48" s="476"/>
      <c r="LAX48" s="476"/>
      <c r="LAY48" s="476"/>
      <c r="LAZ48" s="476"/>
      <c r="LBA48" s="476"/>
      <c r="LBB48" s="476"/>
      <c r="LBC48" s="476"/>
      <c r="LBD48" s="476"/>
      <c r="LBE48" s="476"/>
      <c r="LBF48" s="476"/>
      <c r="LBG48" s="476"/>
      <c r="LBH48" s="476"/>
      <c r="LBI48" s="476"/>
      <c r="LBJ48" s="476"/>
      <c r="LBK48" s="476"/>
      <c r="LBL48" s="476"/>
      <c r="LBM48" s="476"/>
      <c r="LBN48" s="476"/>
      <c r="LBO48" s="476"/>
      <c r="LBP48" s="476"/>
      <c r="LBQ48" s="476"/>
      <c r="LBR48" s="476"/>
      <c r="LBS48" s="476"/>
      <c r="LBT48" s="476"/>
      <c r="LBU48" s="476"/>
      <c r="LBV48" s="476"/>
      <c r="LBW48" s="476"/>
      <c r="LBX48" s="476"/>
      <c r="LBY48" s="476"/>
      <c r="LBZ48" s="476"/>
      <c r="LCA48" s="476"/>
      <c r="LCB48" s="476"/>
      <c r="LCC48" s="476"/>
      <c r="LCD48" s="476"/>
      <c r="LCE48" s="476"/>
      <c r="LCF48" s="476"/>
      <c r="LCG48" s="476"/>
      <c r="LCH48" s="476"/>
      <c r="LCI48" s="476"/>
      <c r="LCJ48" s="476"/>
      <c r="LCK48" s="476"/>
      <c r="LCL48" s="476"/>
      <c r="LCM48" s="476"/>
      <c r="LCN48" s="476"/>
      <c r="LCO48" s="476"/>
      <c r="LCP48" s="476"/>
      <c r="LCQ48" s="476"/>
      <c r="LCR48" s="476"/>
      <c r="LCS48" s="476"/>
      <c r="LCT48" s="476"/>
      <c r="LCU48" s="476"/>
      <c r="LCV48" s="476"/>
      <c r="LCW48" s="476"/>
      <c r="LCX48" s="476"/>
      <c r="LCY48" s="476"/>
      <c r="LCZ48" s="476"/>
      <c r="LDA48" s="476"/>
      <c r="LDB48" s="476"/>
      <c r="LDC48" s="476"/>
      <c r="LDD48" s="476"/>
      <c r="LDE48" s="476"/>
      <c r="LDF48" s="476"/>
      <c r="LDG48" s="476"/>
      <c r="LDH48" s="476"/>
      <c r="LDI48" s="476"/>
      <c r="LDJ48" s="476"/>
      <c r="LDK48" s="476"/>
      <c r="LDL48" s="476"/>
      <c r="LDM48" s="476"/>
      <c r="LDN48" s="476"/>
      <c r="LDO48" s="476"/>
      <c r="LDP48" s="476"/>
      <c r="LDQ48" s="476"/>
      <c r="LDR48" s="476"/>
      <c r="LDS48" s="476"/>
      <c r="LDT48" s="476"/>
      <c r="LDU48" s="476"/>
      <c r="LDV48" s="476"/>
      <c r="LDW48" s="476"/>
      <c r="LDX48" s="476"/>
      <c r="LDY48" s="476"/>
      <c r="LDZ48" s="476"/>
      <c r="LEA48" s="476"/>
      <c r="LEB48" s="476"/>
      <c r="LEC48" s="476"/>
      <c r="LED48" s="476"/>
      <c r="LEE48" s="476"/>
      <c r="LEF48" s="476"/>
      <c r="LEG48" s="476"/>
      <c r="LEH48" s="476"/>
      <c r="LEI48" s="476"/>
      <c r="LEJ48" s="476"/>
      <c r="LEK48" s="476"/>
      <c r="LEL48" s="476"/>
      <c r="LEM48" s="476"/>
      <c r="LEN48" s="476"/>
      <c r="LEO48" s="476"/>
      <c r="LEP48" s="476"/>
      <c r="LEQ48" s="476"/>
      <c r="LER48" s="476"/>
      <c r="LES48" s="476"/>
      <c r="LET48" s="476"/>
      <c r="LEU48" s="476"/>
      <c r="LEV48" s="476"/>
      <c r="LEW48" s="476"/>
      <c r="LEX48" s="476"/>
      <c r="LEY48" s="476"/>
      <c r="LEZ48" s="476"/>
      <c r="LFA48" s="476"/>
      <c r="LFB48" s="476"/>
      <c r="LFC48" s="476"/>
      <c r="LFD48" s="476"/>
      <c r="LFE48" s="476"/>
      <c r="LFF48" s="476"/>
      <c r="LFG48" s="476"/>
      <c r="LFH48" s="476"/>
      <c r="LFI48" s="476"/>
      <c r="LFJ48" s="476"/>
      <c r="LFK48" s="476"/>
      <c r="LFL48" s="476"/>
      <c r="LFM48" s="476"/>
      <c r="LFN48" s="476"/>
      <c r="LFO48" s="476"/>
      <c r="LFP48" s="476"/>
      <c r="LFQ48" s="476"/>
      <c r="LFR48" s="476"/>
      <c r="LFS48" s="476"/>
      <c r="LFT48" s="476"/>
      <c r="LFU48" s="476"/>
      <c r="LFV48" s="476"/>
      <c r="LFW48" s="476"/>
      <c r="LFX48" s="476"/>
      <c r="LFY48" s="476"/>
      <c r="LFZ48" s="476"/>
      <c r="LGA48" s="476"/>
      <c r="LGB48" s="476"/>
      <c r="LGC48" s="476"/>
      <c r="LGD48" s="476"/>
      <c r="LGE48" s="476"/>
      <c r="LGF48" s="476"/>
      <c r="LGG48" s="476"/>
      <c r="LGH48" s="476"/>
      <c r="LGI48" s="476"/>
      <c r="LGJ48" s="476"/>
      <c r="LGK48" s="476"/>
      <c r="LGL48" s="476"/>
      <c r="LGM48" s="476"/>
      <c r="LGN48" s="476"/>
      <c r="LGO48" s="476"/>
      <c r="LGP48" s="476"/>
      <c r="LGQ48" s="476"/>
      <c r="LGR48" s="476"/>
      <c r="LGS48" s="476"/>
      <c r="LGT48" s="476"/>
      <c r="LGU48" s="476"/>
      <c r="LGV48" s="476"/>
      <c r="LGW48" s="476"/>
      <c r="LGX48" s="476"/>
      <c r="LGY48" s="476"/>
      <c r="LGZ48" s="476"/>
      <c r="LHA48" s="476"/>
      <c r="LHB48" s="476"/>
      <c r="LHC48" s="476"/>
      <c r="LHD48" s="476"/>
      <c r="LHE48" s="476"/>
      <c r="LHF48" s="476"/>
      <c r="LHG48" s="476"/>
      <c r="LHH48" s="476"/>
      <c r="LHI48" s="476"/>
      <c r="LHJ48" s="476"/>
      <c r="LHK48" s="476"/>
      <c r="LHL48" s="476"/>
      <c r="LHM48" s="476"/>
      <c r="LHN48" s="476"/>
      <c r="LHO48" s="476"/>
      <c r="LHP48" s="476"/>
      <c r="LHQ48" s="476"/>
      <c r="LHR48" s="476"/>
      <c r="LHS48" s="476"/>
      <c r="LHT48" s="476"/>
      <c r="LHU48" s="476"/>
      <c r="LHV48" s="476"/>
      <c r="LHW48" s="476"/>
      <c r="LHX48" s="476"/>
      <c r="LHY48" s="476"/>
      <c r="LHZ48" s="476"/>
      <c r="LIA48" s="476"/>
      <c r="LIB48" s="476"/>
      <c r="LIC48" s="476"/>
      <c r="LID48" s="476"/>
      <c r="LIE48" s="476"/>
      <c r="LIF48" s="476"/>
      <c r="LIG48" s="476"/>
      <c r="LIH48" s="476"/>
      <c r="LII48" s="476"/>
      <c r="LIJ48" s="476"/>
      <c r="LIK48" s="476"/>
      <c r="LIL48" s="476"/>
      <c r="LIM48" s="476"/>
      <c r="LIN48" s="476"/>
      <c r="LIO48" s="476"/>
      <c r="LIP48" s="476"/>
      <c r="LIQ48" s="476"/>
      <c r="LIR48" s="476"/>
      <c r="LIS48" s="476"/>
      <c r="LIT48" s="476"/>
      <c r="LIU48" s="476"/>
      <c r="LIV48" s="476"/>
      <c r="LIW48" s="476"/>
      <c r="LIX48" s="476"/>
      <c r="LIY48" s="476"/>
      <c r="LIZ48" s="476"/>
      <c r="LJA48" s="476"/>
      <c r="LJB48" s="476"/>
      <c r="LJC48" s="476"/>
      <c r="LJD48" s="476"/>
      <c r="LJE48" s="476"/>
      <c r="LJF48" s="476"/>
      <c r="LJG48" s="476"/>
      <c r="LJH48" s="476"/>
      <c r="LJI48" s="476"/>
      <c r="LJJ48" s="476"/>
      <c r="LJK48" s="476"/>
      <c r="LJL48" s="476"/>
      <c r="LJM48" s="476"/>
      <c r="LJN48" s="476"/>
      <c r="LJO48" s="476"/>
      <c r="LJP48" s="476"/>
      <c r="LJQ48" s="476"/>
      <c r="LJR48" s="476"/>
      <c r="LJS48" s="476"/>
      <c r="LJT48" s="476"/>
      <c r="LJU48" s="476"/>
      <c r="LJV48" s="476"/>
      <c r="LJW48" s="476"/>
      <c r="LJX48" s="476"/>
      <c r="LJY48" s="476"/>
      <c r="LJZ48" s="476"/>
      <c r="LKA48" s="476"/>
      <c r="LKB48" s="476"/>
      <c r="LKC48" s="476"/>
      <c r="LKD48" s="476"/>
      <c r="LKE48" s="476"/>
      <c r="LKF48" s="476"/>
      <c r="LKG48" s="476"/>
      <c r="LKH48" s="476"/>
      <c r="LKI48" s="476"/>
      <c r="LKJ48" s="476"/>
      <c r="LKK48" s="476"/>
      <c r="LKL48" s="476"/>
      <c r="LKM48" s="476"/>
      <c r="LKN48" s="476"/>
      <c r="LKO48" s="476"/>
      <c r="LKP48" s="476"/>
      <c r="LKQ48" s="476"/>
      <c r="LKR48" s="476"/>
      <c r="LKS48" s="476"/>
      <c r="LKT48" s="476"/>
      <c r="LKU48" s="476"/>
      <c r="LKV48" s="476"/>
      <c r="LKW48" s="476"/>
      <c r="LKX48" s="476"/>
      <c r="LKY48" s="476"/>
      <c r="LKZ48" s="476"/>
      <c r="LLA48" s="476"/>
      <c r="LLB48" s="476"/>
      <c r="LLC48" s="476"/>
      <c r="LLD48" s="476"/>
      <c r="LLE48" s="476"/>
      <c r="LLF48" s="476"/>
      <c r="LLG48" s="476"/>
      <c r="LLH48" s="476"/>
      <c r="LLI48" s="476"/>
      <c r="LLJ48" s="476"/>
      <c r="LLK48" s="476"/>
      <c r="LLL48" s="476"/>
      <c r="LLM48" s="476"/>
      <c r="LLN48" s="476"/>
      <c r="LLO48" s="476"/>
      <c r="LLP48" s="476"/>
      <c r="LLQ48" s="476"/>
      <c r="LLR48" s="476"/>
      <c r="LLS48" s="476"/>
      <c r="LLT48" s="476"/>
      <c r="LLU48" s="476"/>
      <c r="LLV48" s="476"/>
      <c r="LLW48" s="476"/>
      <c r="LLX48" s="476"/>
      <c r="LLY48" s="476"/>
      <c r="LLZ48" s="476"/>
      <c r="LMA48" s="476"/>
      <c r="LMB48" s="476"/>
      <c r="LMC48" s="476"/>
      <c r="LMD48" s="476"/>
      <c r="LME48" s="476"/>
      <c r="LMF48" s="476"/>
      <c r="LMG48" s="476"/>
      <c r="LMH48" s="476"/>
      <c r="LMI48" s="476"/>
      <c r="LMJ48" s="476"/>
      <c r="LMK48" s="476"/>
      <c r="LML48" s="476"/>
      <c r="LMM48" s="476"/>
      <c r="LMN48" s="476"/>
      <c r="LMO48" s="476"/>
      <c r="LMP48" s="476"/>
      <c r="LMQ48" s="476"/>
      <c r="LMR48" s="476"/>
      <c r="LMS48" s="476"/>
      <c r="LMT48" s="476"/>
      <c r="LMU48" s="476"/>
      <c r="LMV48" s="476"/>
      <c r="LMW48" s="476"/>
      <c r="LMX48" s="476"/>
      <c r="LMY48" s="476"/>
      <c r="LMZ48" s="476"/>
      <c r="LNA48" s="476"/>
      <c r="LNB48" s="476"/>
      <c r="LNC48" s="476"/>
      <c r="LND48" s="476"/>
      <c r="LNE48" s="476"/>
      <c r="LNF48" s="476"/>
      <c r="LNG48" s="476"/>
      <c r="LNH48" s="476"/>
      <c r="LNI48" s="476"/>
      <c r="LNJ48" s="476"/>
      <c r="LNK48" s="476"/>
      <c r="LNL48" s="476"/>
      <c r="LNM48" s="476"/>
      <c r="LNN48" s="476"/>
      <c r="LNO48" s="476"/>
      <c r="LNP48" s="476"/>
      <c r="LNQ48" s="476"/>
      <c r="LNR48" s="476"/>
      <c r="LNS48" s="476"/>
      <c r="LNT48" s="476"/>
      <c r="LNU48" s="476"/>
      <c r="LNV48" s="476"/>
      <c r="LNW48" s="476"/>
      <c r="LNX48" s="476"/>
      <c r="LNY48" s="476"/>
      <c r="LNZ48" s="476"/>
      <c r="LOA48" s="476"/>
      <c r="LOB48" s="476"/>
      <c r="LOC48" s="476"/>
      <c r="LOD48" s="476"/>
      <c r="LOE48" s="476"/>
      <c r="LOF48" s="476"/>
      <c r="LOG48" s="476"/>
      <c r="LOH48" s="476"/>
      <c r="LOI48" s="476"/>
      <c r="LOJ48" s="476"/>
      <c r="LOK48" s="476"/>
      <c r="LOL48" s="476"/>
      <c r="LOM48" s="476"/>
      <c r="LON48" s="476"/>
      <c r="LOO48" s="476"/>
      <c r="LOP48" s="476"/>
      <c r="LOQ48" s="476"/>
      <c r="LOR48" s="476"/>
      <c r="LOS48" s="476"/>
      <c r="LOT48" s="476"/>
      <c r="LOU48" s="476"/>
      <c r="LOV48" s="476"/>
      <c r="LOW48" s="476"/>
      <c r="LOX48" s="476"/>
      <c r="LOY48" s="476"/>
      <c r="LOZ48" s="476"/>
      <c r="LPA48" s="476"/>
      <c r="LPB48" s="476"/>
      <c r="LPC48" s="476"/>
      <c r="LPD48" s="476"/>
      <c r="LPE48" s="476"/>
      <c r="LPF48" s="476"/>
      <c r="LPG48" s="476"/>
      <c r="LPH48" s="476"/>
      <c r="LPI48" s="476"/>
      <c r="LPJ48" s="476"/>
      <c r="LPK48" s="476"/>
      <c r="LPL48" s="476"/>
      <c r="LPM48" s="476"/>
      <c r="LPN48" s="476"/>
      <c r="LPO48" s="476"/>
      <c r="LPP48" s="476"/>
      <c r="LPQ48" s="476"/>
      <c r="LPR48" s="476"/>
      <c r="LPS48" s="476"/>
      <c r="LPT48" s="476"/>
      <c r="LPU48" s="476"/>
      <c r="LPV48" s="476"/>
      <c r="LPW48" s="476"/>
      <c r="LPX48" s="476"/>
      <c r="LPY48" s="476"/>
      <c r="LPZ48" s="476"/>
      <c r="LQA48" s="476"/>
      <c r="LQB48" s="476"/>
      <c r="LQC48" s="476"/>
      <c r="LQD48" s="476"/>
      <c r="LQE48" s="476"/>
      <c r="LQF48" s="476"/>
      <c r="LQG48" s="476"/>
      <c r="LQH48" s="476"/>
      <c r="LQI48" s="476"/>
      <c r="LQJ48" s="476"/>
      <c r="LQK48" s="476"/>
      <c r="LQL48" s="476"/>
      <c r="LQM48" s="476"/>
      <c r="LQN48" s="476"/>
      <c r="LQO48" s="476"/>
      <c r="LQP48" s="476"/>
      <c r="LQQ48" s="476"/>
      <c r="LQR48" s="476"/>
      <c r="LQS48" s="476"/>
      <c r="LQT48" s="476"/>
      <c r="LQU48" s="476"/>
      <c r="LQV48" s="476"/>
      <c r="LQW48" s="476"/>
      <c r="LQX48" s="476"/>
      <c r="LQY48" s="476"/>
      <c r="LQZ48" s="476"/>
      <c r="LRA48" s="476"/>
      <c r="LRB48" s="476"/>
      <c r="LRC48" s="476"/>
      <c r="LRD48" s="476"/>
      <c r="LRE48" s="476"/>
      <c r="LRF48" s="476"/>
      <c r="LRG48" s="476"/>
      <c r="LRH48" s="476"/>
      <c r="LRI48" s="476"/>
      <c r="LRJ48" s="476"/>
      <c r="LRK48" s="476"/>
      <c r="LRL48" s="476"/>
      <c r="LRM48" s="476"/>
      <c r="LRN48" s="476"/>
      <c r="LRO48" s="476"/>
      <c r="LRP48" s="476"/>
      <c r="LRQ48" s="476"/>
      <c r="LRR48" s="476"/>
      <c r="LRS48" s="476"/>
      <c r="LRT48" s="476"/>
      <c r="LRU48" s="476"/>
      <c r="LRV48" s="476"/>
      <c r="LRW48" s="476"/>
      <c r="LRX48" s="476"/>
      <c r="LRY48" s="476"/>
      <c r="LRZ48" s="476"/>
      <c r="LSA48" s="476"/>
      <c r="LSB48" s="476"/>
      <c r="LSC48" s="476"/>
      <c r="LSD48" s="476"/>
      <c r="LSE48" s="476"/>
      <c r="LSF48" s="476"/>
      <c r="LSG48" s="476"/>
      <c r="LSH48" s="476"/>
      <c r="LSI48" s="476"/>
      <c r="LSJ48" s="476"/>
      <c r="LSK48" s="476"/>
      <c r="LSL48" s="476"/>
      <c r="LSM48" s="476"/>
      <c r="LSN48" s="476"/>
      <c r="LSO48" s="476"/>
      <c r="LSP48" s="476"/>
      <c r="LSQ48" s="476"/>
      <c r="LSR48" s="476"/>
      <c r="LSS48" s="476"/>
      <c r="LST48" s="476"/>
      <c r="LSU48" s="476"/>
      <c r="LSV48" s="476"/>
      <c r="LSW48" s="476"/>
      <c r="LSX48" s="476"/>
      <c r="LSY48" s="476"/>
      <c r="LSZ48" s="476"/>
      <c r="LTA48" s="476"/>
      <c r="LTB48" s="476"/>
      <c r="LTC48" s="476"/>
      <c r="LTD48" s="476"/>
      <c r="LTE48" s="476"/>
      <c r="LTF48" s="476"/>
      <c r="LTG48" s="476"/>
      <c r="LTH48" s="476"/>
      <c r="LTI48" s="476"/>
      <c r="LTJ48" s="476"/>
      <c r="LTK48" s="476"/>
      <c r="LTL48" s="476"/>
      <c r="LTM48" s="476"/>
      <c r="LTN48" s="476"/>
      <c r="LTO48" s="476"/>
      <c r="LTP48" s="476"/>
      <c r="LTQ48" s="476"/>
      <c r="LTR48" s="476"/>
      <c r="LTS48" s="476"/>
      <c r="LTT48" s="476"/>
      <c r="LTU48" s="476"/>
      <c r="LTV48" s="476"/>
      <c r="LTW48" s="476"/>
      <c r="LTX48" s="476"/>
      <c r="LTY48" s="476"/>
      <c r="LTZ48" s="476"/>
      <c r="LUA48" s="476"/>
      <c r="LUB48" s="476"/>
      <c r="LUC48" s="476"/>
      <c r="LUD48" s="476"/>
      <c r="LUE48" s="476"/>
      <c r="LUF48" s="476"/>
      <c r="LUG48" s="476"/>
      <c r="LUH48" s="476"/>
      <c r="LUI48" s="476"/>
      <c r="LUJ48" s="476"/>
      <c r="LUK48" s="476"/>
      <c r="LUL48" s="476"/>
      <c r="LUM48" s="476"/>
      <c r="LUN48" s="476"/>
      <c r="LUO48" s="476"/>
      <c r="LUP48" s="476"/>
      <c r="LUQ48" s="476"/>
      <c r="LUR48" s="476"/>
      <c r="LUS48" s="476"/>
      <c r="LUT48" s="476"/>
      <c r="LUU48" s="476"/>
      <c r="LUV48" s="476"/>
      <c r="LUW48" s="476"/>
      <c r="LUX48" s="476"/>
      <c r="LUY48" s="476"/>
      <c r="LUZ48" s="476"/>
      <c r="LVA48" s="476"/>
      <c r="LVB48" s="476"/>
      <c r="LVC48" s="476"/>
      <c r="LVD48" s="476"/>
      <c r="LVE48" s="476"/>
      <c r="LVF48" s="476"/>
      <c r="LVG48" s="476"/>
      <c r="LVH48" s="476"/>
      <c r="LVI48" s="476"/>
      <c r="LVJ48" s="476"/>
      <c r="LVK48" s="476"/>
      <c r="LVL48" s="476"/>
      <c r="LVM48" s="476"/>
      <c r="LVN48" s="476"/>
      <c r="LVO48" s="476"/>
      <c r="LVP48" s="476"/>
      <c r="LVQ48" s="476"/>
      <c r="LVR48" s="476"/>
      <c r="LVS48" s="476"/>
      <c r="LVT48" s="476"/>
      <c r="LVU48" s="476"/>
      <c r="LVV48" s="476"/>
      <c r="LVW48" s="476"/>
      <c r="LVX48" s="476"/>
      <c r="LVY48" s="476"/>
      <c r="LVZ48" s="476"/>
      <c r="LWA48" s="476"/>
      <c r="LWB48" s="476"/>
      <c r="LWC48" s="476"/>
      <c r="LWD48" s="476"/>
      <c r="LWE48" s="476"/>
      <c r="LWF48" s="476"/>
      <c r="LWG48" s="476"/>
      <c r="LWH48" s="476"/>
      <c r="LWI48" s="476"/>
      <c r="LWJ48" s="476"/>
      <c r="LWK48" s="476"/>
      <c r="LWL48" s="476"/>
      <c r="LWM48" s="476"/>
      <c r="LWN48" s="476"/>
      <c r="LWO48" s="476"/>
      <c r="LWP48" s="476"/>
      <c r="LWQ48" s="476"/>
      <c r="LWR48" s="476"/>
      <c r="LWS48" s="476"/>
      <c r="LWT48" s="476"/>
      <c r="LWU48" s="476"/>
      <c r="LWV48" s="476"/>
      <c r="LWW48" s="476"/>
      <c r="LWX48" s="476"/>
      <c r="LWY48" s="476"/>
      <c r="LWZ48" s="476"/>
      <c r="LXA48" s="476"/>
      <c r="LXB48" s="476"/>
      <c r="LXC48" s="476"/>
      <c r="LXD48" s="476"/>
      <c r="LXE48" s="476"/>
      <c r="LXF48" s="476"/>
      <c r="LXG48" s="476"/>
      <c r="LXH48" s="476"/>
      <c r="LXI48" s="476"/>
      <c r="LXJ48" s="476"/>
      <c r="LXK48" s="476"/>
      <c r="LXL48" s="476"/>
      <c r="LXM48" s="476"/>
      <c r="LXN48" s="476"/>
      <c r="LXO48" s="476"/>
      <c r="LXP48" s="476"/>
      <c r="LXQ48" s="476"/>
      <c r="LXR48" s="476"/>
      <c r="LXS48" s="476"/>
      <c r="LXT48" s="476"/>
      <c r="LXU48" s="476"/>
      <c r="LXV48" s="476"/>
      <c r="LXW48" s="476"/>
      <c r="LXX48" s="476"/>
      <c r="LXY48" s="476"/>
      <c r="LXZ48" s="476"/>
      <c r="LYA48" s="476"/>
      <c r="LYB48" s="476"/>
      <c r="LYC48" s="476"/>
      <c r="LYD48" s="476"/>
      <c r="LYE48" s="476"/>
      <c r="LYF48" s="476"/>
      <c r="LYG48" s="476"/>
      <c r="LYH48" s="476"/>
      <c r="LYI48" s="476"/>
      <c r="LYJ48" s="476"/>
      <c r="LYK48" s="476"/>
      <c r="LYL48" s="476"/>
      <c r="LYM48" s="476"/>
      <c r="LYN48" s="476"/>
      <c r="LYO48" s="476"/>
      <c r="LYP48" s="476"/>
      <c r="LYQ48" s="476"/>
      <c r="LYR48" s="476"/>
      <c r="LYS48" s="476"/>
      <c r="LYT48" s="476"/>
      <c r="LYU48" s="476"/>
      <c r="LYV48" s="476"/>
      <c r="LYW48" s="476"/>
      <c r="LYX48" s="476"/>
      <c r="LYY48" s="476"/>
      <c r="LYZ48" s="476"/>
      <c r="LZA48" s="476"/>
      <c r="LZB48" s="476"/>
      <c r="LZC48" s="476"/>
      <c r="LZD48" s="476"/>
      <c r="LZE48" s="476"/>
      <c r="LZF48" s="476"/>
      <c r="LZG48" s="476"/>
      <c r="LZH48" s="476"/>
      <c r="LZI48" s="476"/>
      <c r="LZJ48" s="476"/>
      <c r="LZK48" s="476"/>
      <c r="LZL48" s="476"/>
      <c r="LZM48" s="476"/>
      <c r="LZN48" s="476"/>
      <c r="LZO48" s="476"/>
      <c r="LZP48" s="476"/>
      <c r="LZQ48" s="476"/>
      <c r="LZR48" s="476"/>
      <c r="LZS48" s="476"/>
      <c r="LZT48" s="476"/>
      <c r="LZU48" s="476"/>
      <c r="LZV48" s="476"/>
      <c r="LZW48" s="476"/>
      <c r="LZX48" s="476"/>
      <c r="LZY48" s="476"/>
      <c r="LZZ48" s="476"/>
      <c r="MAA48" s="476"/>
      <c r="MAB48" s="476"/>
      <c r="MAC48" s="476"/>
      <c r="MAD48" s="476"/>
      <c r="MAE48" s="476"/>
      <c r="MAF48" s="476"/>
      <c r="MAG48" s="476"/>
      <c r="MAH48" s="476"/>
      <c r="MAI48" s="476"/>
      <c r="MAJ48" s="476"/>
      <c r="MAK48" s="476"/>
      <c r="MAL48" s="476"/>
      <c r="MAM48" s="476"/>
      <c r="MAN48" s="476"/>
      <c r="MAO48" s="476"/>
      <c r="MAP48" s="476"/>
      <c r="MAQ48" s="476"/>
      <c r="MAR48" s="476"/>
      <c r="MAS48" s="476"/>
      <c r="MAT48" s="476"/>
      <c r="MAU48" s="476"/>
      <c r="MAV48" s="476"/>
      <c r="MAW48" s="476"/>
      <c r="MAX48" s="476"/>
      <c r="MAY48" s="476"/>
      <c r="MAZ48" s="476"/>
      <c r="MBA48" s="476"/>
      <c r="MBB48" s="476"/>
      <c r="MBC48" s="476"/>
      <c r="MBD48" s="476"/>
      <c r="MBE48" s="476"/>
      <c r="MBF48" s="476"/>
      <c r="MBG48" s="476"/>
      <c r="MBH48" s="476"/>
      <c r="MBI48" s="476"/>
      <c r="MBJ48" s="476"/>
      <c r="MBK48" s="476"/>
      <c r="MBL48" s="476"/>
      <c r="MBM48" s="476"/>
      <c r="MBN48" s="476"/>
      <c r="MBO48" s="476"/>
      <c r="MBP48" s="476"/>
      <c r="MBQ48" s="476"/>
      <c r="MBR48" s="476"/>
      <c r="MBS48" s="476"/>
      <c r="MBT48" s="476"/>
      <c r="MBU48" s="476"/>
      <c r="MBV48" s="476"/>
      <c r="MBW48" s="476"/>
      <c r="MBX48" s="476"/>
      <c r="MBY48" s="476"/>
      <c r="MBZ48" s="476"/>
      <c r="MCA48" s="476"/>
      <c r="MCB48" s="476"/>
      <c r="MCC48" s="476"/>
      <c r="MCD48" s="476"/>
      <c r="MCE48" s="476"/>
      <c r="MCF48" s="476"/>
      <c r="MCG48" s="476"/>
      <c r="MCH48" s="476"/>
      <c r="MCI48" s="476"/>
      <c r="MCJ48" s="476"/>
      <c r="MCK48" s="476"/>
      <c r="MCL48" s="476"/>
      <c r="MCM48" s="476"/>
      <c r="MCN48" s="476"/>
      <c r="MCO48" s="476"/>
      <c r="MCP48" s="476"/>
      <c r="MCQ48" s="476"/>
      <c r="MCR48" s="476"/>
      <c r="MCS48" s="476"/>
      <c r="MCT48" s="476"/>
      <c r="MCU48" s="476"/>
      <c r="MCV48" s="476"/>
      <c r="MCW48" s="476"/>
      <c r="MCX48" s="476"/>
      <c r="MCY48" s="476"/>
      <c r="MCZ48" s="476"/>
      <c r="MDA48" s="476"/>
      <c r="MDB48" s="476"/>
      <c r="MDC48" s="476"/>
      <c r="MDD48" s="476"/>
      <c r="MDE48" s="476"/>
      <c r="MDF48" s="476"/>
      <c r="MDG48" s="476"/>
      <c r="MDH48" s="476"/>
      <c r="MDI48" s="476"/>
      <c r="MDJ48" s="476"/>
      <c r="MDK48" s="476"/>
      <c r="MDL48" s="476"/>
      <c r="MDM48" s="476"/>
      <c r="MDN48" s="476"/>
      <c r="MDO48" s="476"/>
      <c r="MDP48" s="476"/>
      <c r="MDQ48" s="476"/>
      <c r="MDR48" s="476"/>
      <c r="MDS48" s="476"/>
      <c r="MDT48" s="476"/>
      <c r="MDU48" s="476"/>
      <c r="MDV48" s="476"/>
      <c r="MDW48" s="476"/>
      <c r="MDX48" s="476"/>
      <c r="MDY48" s="476"/>
      <c r="MDZ48" s="476"/>
      <c r="MEA48" s="476"/>
      <c r="MEB48" s="476"/>
      <c r="MEC48" s="476"/>
      <c r="MED48" s="476"/>
      <c r="MEE48" s="476"/>
      <c r="MEF48" s="476"/>
      <c r="MEG48" s="476"/>
      <c r="MEH48" s="476"/>
      <c r="MEI48" s="476"/>
      <c r="MEJ48" s="476"/>
      <c r="MEK48" s="476"/>
      <c r="MEL48" s="476"/>
      <c r="MEM48" s="476"/>
      <c r="MEN48" s="476"/>
      <c r="MEO48" s="476"/>
      <c r="MEP48" s="476"/>
      <c r="MEQ48" s="476"/>
      <c r="MER48" s="476"/>
      <c r="MES48" s="476"/>
      <c r="MET48" s="476"/>
      <c r="MEU48" s="476"/>
      <c r="MEV48" s="476"/>
      <c r="MEW48" s="476"/>
      <c r="MEX48" s="476"/>
      <c r="MEY48" s="476"/>
      <c r="MEZ48" s="476"/>
      <c r="MFA48" s="476"/>
      <c r="MFB48" s="476"/>
      <c r="MFC48" s="476"/>
      <c r="MFD48" s="476"/>
      <c r="MFE48" s="476"/>
      <c r="MFF48" s="476"/>
      <c r="MFG48" s="476"/>
      <c r="MFH48" s="476"/>
      <c r="MFI48" s="476"/>
      <c r="MFJ48" s="476"/>
      <c r="MFK48" s="476"/>
      <c r="MFL48" s="476"/>
      <c r="MFM48" s="476"/>
      <c r="MFN48" s="476"/>
      <c r="MFO48" s="476"/>
      <c r="MFP48" s="476"/>
      <c r="MFQ48" s="476"/>
      <c r="MFR48" s="476"/>
      <c r="MFS48" s="476"/>
      <c r="MFT48" s="476"/>
      <c r="MFU48" s="476"/>
      <c r="MFV48" s="476"/>
      <c r="MFW48" s="476"/>
      <c r="MFX48" s="476"/>
      <c r="MFY48" s="476"/>
      <c r="MFZ48" s="476"/>
      <c r="MGA48" s="476"/>
      <c r="MGB48" s="476"/>
      <c r="MGC48" s="476"/>
      <c r="MGD48" s="476"/>
      <c r="MGE48" s="476"/>
      <c r="MGF48" s="476"/>
      <c r="MGG48" s="476"/>
      <c r="MGH48" s="476"/>
      <c r="MGI48" s="476"/>
      <c r="MGJ48" s="476"/>
      <c r="MGK48" s="476"/>
      <c r="MGL48" s="476"/>
      <c r="MGM48" s="476"/>
      <c r="MGN48" s="476"/>
      <c r="MGO48" s="476"/>
      <c r="MGP48" s="476"/>
      <c r="MGQ48" s="476"/>
      <c r="MGR48" s="476"/>
      <c r="MGS48" s="476"/>
      <c r="MGT48" s="476"/>
      <c r="MGU48" s="476"/>
      <c r="MGV48" s="476"/>
      <c r="MGW48" s="476"/>
      <c r="MGX48" s="476"/>
      <c r="MGY48" s="476"/>
      <c r="MGZ48" s="476"/>
      <c r="MHA48" s="476"/>
      <c r="MHB48" s="476"/>
      <c r="MHC48" s="476"/>
      <c r="MHD48" s="476"/>
      <c r="MHE48" s="476"/>
      <c r="MHF48" s="476"/>
      <c r="MHG48" s="476"/>
      <c r="MHH48" s="476"/>
      <c r="MHI48" s="476"/>
      <c r="MHJ48" s="476"/>
      <c r="MHK48" s="476"/>
      <c r="MHL48" s="476"/>
      <c r="MHM48" s="476"/>
      <c r="MHN48" s="476"/>
      <c r="MHO48" s="476"/>
      <c r="MHP48" s="476"/>
      <c r="MHQ48" s="476"/>
      <c r="MHR48" s="476"/>
      <c r="MHS48" s="476"/>
      <c r="MHT48" s="476"/>
      <c r="MHU48" s="476"/>
      <c r="MHV48" s="476"/>
      <c r="MHW48" s="476"/>
      <c r="MHX48" s="476"/>
      <c r="MHY48" s="476"/>
      <c r="MHZ48" s="476"/>
      <c r="MIA48" s="476"/>
      <c r="MIB48" s="476"/>
      <c r="MIC48" s="476"/>
      <c r="MID48" s="476"/>
      <c r="MIE48" s="476"/>
      <c r="MIF48" s="476"/>
      <c r="MIG48" s="476"/>
      <c r="MIH48" s="476"/>
      <c r="MII48" s="476"/>
      <c r="MIJ48" s="476"/>
      <c r="MIK48" s="476"/>
      <c r="MIL48" s="476"/>
      <c r="MIM48" s="476"/>
      <c r="MIN48" s="476"/>
      <c r="MIO48" s="476"/>
      <c r="MIP48" s="476"/>
      <c r="MIQ48" s="476"/>
      <c r="MIR48" s="476"/>
      <c r="MIS48" s="476"/>
      <c r="MIT48" s="476"/>
      <c r="MIU48" s="476"/>
      <c r="MIV48" s="476"/>
      <c r="MIW48" s="476"/>
      <c r="MIX48" s="476"/>
      <c r="MIY48" s="476"/>
      <c r="MIZ48" s="476"/>
      <c r="MJA48" s="476"/>
      <c r="MJB48" s="476"/>
      <c r="MJC48" s="476"/>
      <c r="MJD48" s="476"/>
      <c r="MJE48" s="476"/>
      <c r="MJF48" s="476"/>
      <c r="MJG48" s="476"/>
      <c r="MJH48" s="476"/>
      <c r="MJI48" s="476"/>
      <c r="MJJ48" s="476"/>
      <c r="MJK48" s="476"/>
      <c r="MJL48" s="476"/>
      <c r="MJM48" s="476"/>
      <c r="MJN48" s="476"/>
      <c r="MJO48" s="476"/>
      <c r="MJP48" s="476"/>
      <c r="MJQ48" s="476"/>
      <c r="MJR48" s="476"/>
      <c r="MJS48" s="476"/>
      <c r="MJT48" s="476"/>
      <c r="MJU48" s="476"/>
      <c r="MJV48" s="476"/>
      <c r="MJW48" s="476"/>
      <c r="MJX48" s="476"/>
      <c r="MJY48" s="476"/>
      <c r="MJZ48" s="476"/>
      <c r="MKA48" s="476"/>
      <c r="MKB48" s="476"/>
      <c r="MKC48" s="476"/>
      <c r="MKD48" s="476"/>
      <c r="MKE48" s="476"/>
      <c r="MKF48" s="476"/>
      <c r="MKG48" s="476"/>
      <c r="MKH48" s="476"/>
      <c r="MKI48" s="476"/>
      <c r="MKJ48" s="476"/>
      <c r="MKK48" s="476"/>
      <c r="MKL48" s="476"/>
      <c r="MKM48" s="476"/>
      <c r="MKN48" s="476"/>
      <c r="MKO48" s="476"/>
      <c r="MKP48" s="476"/>
      <c r="MKQ48" s="476"/>
      <c r="MKR48" s="476"/>
      <c r="MKS48" s="476"/>
      <c r="MKT48" s="476"/>
      <c r="MKU48" s="476"/>
      <c r="MKV48" s="476"/>
      <c r="MKW48" s="476"/>
      <c r="MKX48" s="476"/>
      <c r="MKY48" s="476"/>
      <c r="MKZ48" s="476"/>
      <c r="MLA48" s="476"/>
      <c r="MLB48" s="476"/>
      <c r="MLC48" s="476"/>
      <c r="MLD48" s="476"/>
      <c r="MLE48" s="476"/>
      <c r="MLF48" s="476"/>
      <c r="MLG48" s="476"/>
      <c r="MLH48" s="476"/>
      <c r="MLI48" s="476"/>
      <c r="MLJ48" s="476"/>
      <c r="MLK48" s="476"/>
      <c r="MLL48" s="476"/>
      <c r="MLM48" s="476"/>
      <c r="MLN48" s="476"/>
      <c r="MLO48" s="476"/>
      <c r="MLP48" s="476"/>
      <c r="MLQ48" s="476"/>
      <c r="MLR48" s="476"/>
      <c r="MLS48" s="476"/>
      <c r="MLT48" s="476"/>
      <c r="MLU48" s="476"/>
      <c r="MLV48" s="476"/>
      <c r="MLW48" s="476"/>
      <c r="MLX48" s="476"/>
      <c r="MLY48" s="476"/>
      <c r="MLZ48" s="476"/>
      <c r="MMA48" s="476"/>
      <c r="MMB48" s="476"/>
      <c r="MMC48" s="476"/>
      <c r="MMD48" s="476"/>
      <c r="MME48" s="476"/>
      <c r="MMF48" s="476"/>
      <c r="MMG48" s="476"/>
      <c r="MMH48" s="476"/>
      <c r="MMI48" s="476"/>
      <c r="MMJ48" s="476"/>
      <c r="MMK48" s="476"/>
      <c r="MML48" s="476"/>
      <c r="MMM48" s="476"/>
      <c r="MMN48" s="476"/>
      <c r="MMO48" s="476"/>
      <c r="MMP48" s="476"/>
      <c r="MMQ48" s="476"/>
      <c r="MMR48" s="476"/>
      <c r="MMS48" s="476"/>
      <c r="MMT48" s="476"/>
      <c r="MMU48" s="476"/>
      <c r="MMV48" s="476"/>
      <c r="MMW48" s="476"/>
      <c r="MMX48" s="476"/>
      <c r="MMY48" s="476"/>
      <c r="MMZ48" s="476"/>
      <c r="MNA48" s="476"/>
      <c r="MNB48" s="476"/>
      <c r="MNC48" s="476"/>
      <c r="MND48" s="476"/>
      <c r="MNE48" s="476"/>
      <c r="MNF48" s="476"/>
      <c r="MNG48" s="476"/>
      <c r="MNH48" s="476"/>
      <c r="MNI48" s="476"/>
      <c r="MNJ48" s="476"/>
      <c r="MNK48" s="476"/>
      <c r="MNL48" s="476"/>
      <c r="MNM48" s="476"/>
      <c r="MNN48" s="476"/>
      <c r="MNO48" s="476"/>
      <c r="MNP48" s="476"/>
      <c r="MNQ48" s="476"/>
      <c r="MNR48" s="476"/>
      <c r="MNS48" s="476"/>
      <c r="MNT48" s="476"/>
      <c r="MNU48" s="476"/>
      <c r="MNV48" s="476"/>
      <c r="MNW48" s="476"/>
      <c r="MNX48" s="476"/>
      <c r="MNY48" s="476"/>
      <c r="MNZ48" s="476"/>
      <c r="MOA48" s="476"/>
      <c r="MOB48" s="476"/>
      <c r="MOC48" s="476"/>
      <c r="MOD48" s="476"/>
      <c r="MOE48" s="476"/>
      <c r="MOF48" s="476"/>
      <c r="MOG48" s="476"/>
      <c r="MOH48" s="476"/>
      <c r="MOI48" s="476"/>
      <c r="MOJ48" s="476"/>
      <c r="MOK48" s="476"/>
      <c r="MOL48" s="476"/>
      <c r="MOM48" s="476"/>
      <c r="MON48" s="476"/>
      <c r="MOO48" s="476"/>
      <c r="MOP48" s="476"/>
      <c r="MOQ48" s="476"/>
      <c r="MOR48" s="476"/>
      <c r="MOS48" s="476"/>
      <c r="MOT48" s="476"/>
      <c r="MOU48" s="476"/>
      <c r="MOV48" s="476"/>
      <c r="MOW48" s="476"/>
      <c r="MOX48" s="476"/>
      <c r="MOY48" s="476"/>
      <c r="MOZ48" s="476"/>
      <c r="MPA48" s="476"/>
      <c r="MPB48" s="476"/>
      <c r="MPC48" s="476"/>
      <c r="MPD48" s="476"/>
      <c r="MPE48" s="476"/>
      <c r="MPF48" s="476"/>
      <c r="MPG48" s="476"/>
      <c r="MPH48" s="476"/>
      <c r="MPI48" s="476"/>
      <c r="MPJ48" s="476"/>
      <c r="MPK48" s="476"/>
      <c r="MPL48" s="476"/>
      <c r="MPM48" s="476"/>
      <c r="MPN48" s="476"/>
      <c r="MPO48" s="476"/>
      <c r="MPP48" s="476"/>
      <c r="MPQ48" s="476"/>
      <c r="MPR48" s="476"/>
      <c r="MPS48" s="476"/>
      <c r="MPT48" s="476"/>
      <c r="MPU48" s="476"/>
      <c r="MPV48" s="476"/>
      <c r="MPW48" s="476"/>
      <c r="MPX48" s="476"/>
      <c r="MPY48" s="476"/>
      <c r="MPZ48" s="476"/>
      <c r="MQA48" s="476"/>
      <c r="MQB48" s="476"/>
      <c r="MQC48" s="476"/>
      <c r="MQD48" s="476"/>
      <c r="MQE48" s="476"/>
      <c r="MQF48" s="476"/>
      <c r="MQG48" s="476"/>
      <c r="MQH48" s="476"/>
      <c r="MQI48" s="476"/>
      <c r="MQJ48" s="476"/>
      <c r="MQK48" s="476"/>
      <c r="MQL48" s="476"/>
      <c r="MQM48" s="476"/>
      <c r="MQN48" s="476"/>
      <c r="MQO48" s="476"/>
      <c r="MQP48" s="476"/>
      <c r="MQQ48" s="476"/>
      <c r="MQR48" s="476"/>
      <c r="MQS48" s="476"/>
      <c r="MQT48" s="476"/>
      <c r="MQU48" s="476"/>
      <c r="MQV48" s="476"/>
      <c r="MQW48" s="476"/>
      <c r="MQX48" s="476"/>
      <c r="MQY48" s="476"/>
      <c r="MQZ48" s="476"/>
      <c r="MRA48" s="476"/>
      <c r="MRB48" s="476"/>
      <c r="MRC48" s="476"/>
      <c r="MRD48" s="476"/>
      <c r="MRE48" s="476"/>
      <c r="MRF48" s="476"/>
      <c r="MRG48" s="476"/>
      <c r="MRH48" s="476"/>
      <c r="MRI48" s="476"/>
      <c r="MRJ48" s="476"/>
      <c r="MRK48" s="476"/>
      <c r="MRL48" s="476"/>
      <c r="MRM48" s="476"/>
      <c r="MRN48" s="476"/>
      <c r="MRO48" s="476"/>
      <c r="MRP48" s="476"/>
      <c r="MRQ48" s="476"/>
      <c r="MRR48" s="476"/>
      <c r="MRS48" s="476"/>
      <c r="MRT48" s="476"/>
      <c r="MRU48" s="476"/>
      <c r="MRV48" s="476"/>
      <c r="MRW48" s="476"/>
      <c r="MRX48" s="476"/>
      <c r="MRY48" s="476"/>
      <c r="MRZ48" s="476"/>
      <c r="MSA48" s="476"/>
      <c r="MSB48" s="476"/>
      <c r="MSC48" s="476"/>
      <c r="MSD48" s="476"/>
      <c r="MSE48" s="476"/>
      <c r="MSF48" s="476"/>
      <c r="MSG48" s="476"/>
      <c r="MSH48" s="476"/>
      <c r="MSI48" s="476"/>
      <c r="MSJ48" s="476"/>
      <c r="MSK48" s="476"/>
      <c r="MSL48" s="476"/>
      <c r="MSM48" s="476"/>
      <c r="MSN48" s="476"/>
      <c r="MSO48" s="476"/>
      <c r="MSP48" s="476"/>
      <c r="MSQ48" s="476"/>
      <c r="MSR48" s="476"/>
      <c r="MSS48" s="476"/>
      <c r="MST48" s="476"/>
      <c r="MSU48" s="476"/>
      <c r="MSV48" s="476"/>
      <c r="MSW48" s="476"/>
      <c r="MSX48" s="476"/>
      <c r="MSY48" s="476"/>
      <c r="MSZ48" s="476"/>
      <c r="MTA48" s="476"/>
      <c r="MTB48" s="476"/>
      <c r="MTC48" s="476"/>
      <c r="MTD48" s="476"/>
      <c r="MTE48" s="476"/>
      <c r="MTF48" s="476"/>
      <c r="MTG48" s="476"/>
      <c r="MTH48" s="476"/>
      <c r="MTI48" s="476"/>
      <c r="MTJ48" s="476"/>
      <c r="MTK48" s="476"/>
      <c r="MTL48" s="476"/>
      <c r="MTM48" s="476"/>
      <c r="MTN48" s="476"/>
      <c r="MTO48" s="476"/>
      <c r="MTP48" s="476"/>
      <c r="MTQ48" s="476"/>
      <c r="MTR48" s="476"/>
      <c r="MTS48" s="476"/>
      <c r="MTT48" s="476"/>
      <c r="MTU48" s="476"/>
      <c r="MTV48" s="476"/>
      <c r="MTW48" s="476"/>
      <c r="MTX48" s="476"/>
      <c r="MTY48" s="476"/>
      <c r="MTZ48" s="476"/>
      <c r="MUA48" s="476"/>
      <c r="MUB48" s="476"/>
      <c r="MUC48" s="476"/>
      <c r="MUD48" s="476"/>
      <c r="MUE48" s="476"/>
      <c r="MUF48" s="476"/>
      <c r="MUG48" s="476"/>
      <c r="MUH48" s="476"/>
      <c r="MUI48" s="476"/>
      <c r="MUJ48" s="476"/>
      <c r="MUK48" s="476"/>
      <c r="MUL48" s="476"/>
      <c r="MUM48" s="476"/>
      <c r="MUN48" s="476"/>
      <c r="MUO48" s="476"/>
      <c r="MUP48" s="476"/>
      <c r="MUQ48" s="476"/>
      <c r="MUR48" s="476"/>
      <c r="MUS48" s="476"/>
      <c r="MUT48" s="476"/>
      <c r="MUU48" s="476"/>
      <c r="MUV48" s="476"/>
      <c r="MUW48" s="476"/>
      <c r="MUX48" s="476"/>
      <c r="MUY48" s="476"/>
      <c r="MUZ48" s="476"/>
      <c r="MVA48" s="476"/>
      <c r="MVB48" s="476"/>
      <c r="MVC48" s="476"/>
      <c r="MVD48" s="476"/>
      <c r="MVE48" s="476"/>
      <c r="MVF48" s="476"/>
      <c r="MVG48" s="476"/>
      <c r="MVH48" s="476"/>
      <c r="MVI48" s="476"/>
      <c r="MVJ48" s="476"/>
      <c r="MVK48" s="476"/>
      <c r="MVL48" s="476"/>
      <c r="MVM48" s="476"/>
      <c r="MVN48" s="476"/>
      <c r="MVO48" s="476"/>
      <c r="MVP48" s="476"/>
      <c r="MVQ48" s="476"/>
      <c r="MVR48" s="476"/>
      <c r="MVS48" s="476"/>
      <c r="MVT48" s="476"/>
      <c r="MVU48" s="476"/>
      <c r="MVV48" s="476"/>
      <c r="MVW48" s="476"/>
      <c r="MVX48" s="476"/>
      <c r="MVY48" s="476"/>
      <c r="MVZ48" s="476"/>
      <c r="MWA48" s="476"/>
      <c r="MWB48" s="476"/>
      <c r="MWC48" s="476"/>
      <c r="MWD48" s="476"/>
      <c r="MWE48" s="476"/>
      <c r="MWF48" s="476"/>
      <c r="MWG48" s="476"/>
      <c r="MWH48" s="476"/>
      <c r="MWI48" s="476"/>
      <c r="MWJ48" s="476"/>
      <c r="MWK48" s="476"/>
      <c r="MWL48" s="476"/>
      <c r="MWM48" s="476"/>
      <c r="MWN48" s="476"/>
      <c r="MWO48" s="476"/>
      <c r="MWP48" s="476"/>
      <c r="MWQ48" s="476"/>
      <c r="MWR48" s="476"/>
      <c r="MWS48" s="476"/>
      <c r="MWT48" s="476"/>
      <c r="MWU48" s="476"/>
      <c r="MWV48" s="476"/>
      <c r="MWW48" s="476"/>
      <c r="MWX48" s="476"/>
      <c r="MWY48" s="476"/>
      <c r="MWZ48" s="476"/>
      <c r="MXA48" s="476"/>
      <c r="MXB48" s="476"/>
      <c r="MXC48" s="476"/>
      <c r="MXD48" s="476"/>
      <c r="MXE48" s="476"/>
      <c r="MXF48" s="476"/>
      <c r="MXG48" s="476"/>
      <c r="MXH48" s="476"/>
      <c r="MXI48" s="476"/>
      <c r="MXJ48" s="476"/>
      <c r="MXK48" s="476"/>
      <c r="MXL48" s="476"/>
      <c r="MXM48" s="476"/>
      <c r="MXN48" s="476"/>
      <c r="MXO48" s="476"/>
      <c r="MXP48" s="476"/>
      <c r="MXQ48" s="476"/>
      <c r="MXR48" s="476"/>
      <c r="MXS48" s="476"/>
      <c r="MXT48" s="476"/>
      <c r="MXU48" s="476"/>
      <c r="MXV48" s="476"/>
      <c r="MXW48" s="476"/>
      <c r="MXX48" s="476"/>
      <c r="MXY48" s="476"/>
      <c r="MXZ48" s="476"/>
      <c r="MYA48" s="476"/>
      <c r="MYB48" s="476"/>
      <c r="MYC48" s="476"/>
      <c r="MYD48" s="476"/>
      <c r="MYE48" s="476"/>
      <c r="MYF48" s="476"/>
      <c r="MYG48" s="476"/>
      <c r="MYH48" s="476"/>
      <c r="MYI48" s="476"/>
      <c r="MYJ48" s="476"/>
      <c r="MYK48" s="476"/>
      <c r="MYL48" s="476"/>
      <c r="MYM48" s="476"/>
      <c r="MYN48" s="476"/>
      <c r="MYO48" s="476"/>
      <c r="MYP48" s="476"/>
      <c r="MYQ48" s="476"/>
      <c r="MYR48" s="476"/>
      <c r="MYS48" s="476"/>
      <c r="MYT48" s="476"/>
      <c r="MYU48" s="476"/>
      <c r="MYV48" s="476"/>
      <c r="MYW48" s="476"/>
      <c r="MYX48" s="476"/>
      <c r="MYY48" s="476"/>
      <c r="MYZ48" s="476"/>
      <c r="MZA48" s="476"/>
      <c r="MZB48" s="476"/>
      <c r="MZC48" s="476"/>
      <c r="MZD48" s="476"/>
      <c r="MZE48" s="476"/>
      <c r="MZF48" s="476"/>
      <c r="MZG48" s="476"/>
      <c r="MZH48" s="476"/>
      <c r="MZI48" s="476"/>
      <c r="MZJ48" s="476"/>
      <c r="MZK48" s="476"/>
      <c r="MZL48" s="476"/>
      <c r="MZM48" s="476"/>
      <c r="MZN48" s="476"/>
      <c r="MZO48" s="476"/>
      <c r="MZP48" s="476"/>
      <c r="MZQ48" s="476"/>
      <c r="MZR48" s="476"/>
      <c r="MZS48" s="476"/>
      <c r="MZT48" s="476"/>
      <c r="MZU48" s="476"/>
      <c r="MZV48" s="476"/>
      <c r="MZW48" s="476"/>
      <c r="MZX48" s="476"/>
      <c r="MZY48" s="476"/>
      <c r="MZZ48" s="476"/>
      <c r="NAA48" s="476"/>
      <c r="NAB48" s="476"/>
      <c r="NAC48" s="476"/>
      <c r="NAD48" s="476"/>
      <c r="NAE48" s="476"/>
      <c r="NAF48" s="476"/>
      <c r="NAG48" s="476"/>
      <c r="NAH48" s="476"/>
      <c r="NAI48" s="476"/>
      <c r="NAJ48" s="476"/>
      <c r="NAK48" s="476"/>
      <c r="NAL48" s="476"/>
      <c r="NAM48" s="476"/>
      <c r="NAN48" s="476"/>
      <c r="NAO48" s="476"/>
      <c r="NAP48" s="476"/>
      <c r="NAQ48" s="476"/>
      <c r="NAR48" s="476"/>
      <c r="NAS48" s="476"/>
      <c r="NAT48" s="476"/>
      <c r="NAU48" s="476"/>
      <c r="NAV48" s="476"/>
      <c r="NAW48" s="476"/>
      <c r="NAX48" s="476"/>
      <c r="NAY48" s="476"/>
      <c r="NAZ48" s="476"/>
      <c r="NBA48" s="476"/>
      <c r="NBB48" s="476"/>
      <c r="NBC48" s="476"/>
      <c r="NBD48" s="476"/>
      <c r="NBE48" s="476"/>
      <c r="NBF48" s="476"/>
      <c r="NBG48" s="476"/>
      <c r="NBH48" s="476"/>
      <c r="NBI48" s="476"/>
      <c r="NBJ48" s="476"/>
      <c r="NBK48" s="476"/>
      <c r="NBL48" s="476"/>
      <c r="NBM48" s="476"/>
      <c r="NBN48" s="476"/>
      <c r="NBO48" s="476"/>
      <c r="NBP48" s="476"/>
      <c r="NBQ48" s="476"/>
      <c r="NBR48" s="476"/>
      <c r="NBS48" s="476"/>
      <c r="NBT48" s="476"/>
      <c r="NBU48" s="476"/>
      <c r="NBV48" s="476"/>
      <c r="NBW48" s="476"/>
      <c r="NBX48" s="476"/>
      <c r="NBY48" s="476"/>
      <c r="NBZ48" s="476"/>
      <c r="NCA48" s="476"/>
      <c r="NCB48" s="476"/>
      <c r="NCC48" s="476"/>
      <c r="NCD48" s="476"/>
      <c r="NCE48" s="476"/>
      <c r="NCF48" s="476"/>
      <c r="NCG48" s="476"/>
      <c r="NCH48" s="476"/>
      <c r="NCI48" s="476"/>
      <c r="NCJ48" s="476"/>
      <c r="NCK48" s="476"/>
      <c r="NCL48" s="476"/>
      <c r="NCM48" s="476"/>
      <c r="NCN48" s="476"/>
      <c r="NCO48" s="476"/>
      <c r="NCP48" s="476"/>
      <c r="NCQ48" s="476"/>
      <c r="NCR48" s="476"/>
      <c r="NCS48" s="476"/>
      <c r="NCT48" s="476"/>
      <c r="NCU48" s="476"/>
      <c r="NCV48" s="476"/>
      <c r="NCW48" s="476"/>
      <c r="NCX48" s="476"/>
      <c r="NCY48" s="476"/>
      <c r="NCZ48" s="476"/>
      <c r="NDA48" s="476"/>
      <c r="NDB48" s="476"/>
      <c r="NDC48" s="476"/>
      <c r="NDD48" s="476"/>
      <c r="NDE48" s="476"/>
      <c r="NDF48" s="476"/>
      <c r="NDG48" s="476"/>
      <c r="NDH48" s="476"/>
      <c r="NDI48" s="476"/>
      <c r="NDJ48" s="476"/>
      <c r="NDK48" s="476"/>
      <c r="NDL48" s="476"/>
      <c r="NDM48" s="476"/>
      <c r="NDN48" s="476"/>
      <c r="NDO48" s="476"/>
      <c r="NDP48" s="476"/>
      <c r="NDQ48" s="476"/>
      <c r="NDR48" s="476"/>
      <c r="NDS48" s="476"/>
      <c r="NDT48" s="476"/>
      <c r="NDU48" s="476"/>
      <c r="NDV48" s="476"/>
      <c r="NDW48" s="476"/>
      <c r="NDX48" s="476"/>
      <c r="NDY48" s="476"/>
      <c r="NDZ48" s="476"/>
      <c r="NEA48" s="476"/>
      <c r="NEB48" s="476"/>
      <c r="NEC48" s="476"/>
      <c r="NED48" s="476"/>
      <c r="NEE48" s="476"/>
      <c r="NEF48" s="476"/>
      <c r="NEG48" s="476"/>
      <c r="NEH48" s="476"/>
      <c r="NEI48" s="476"/>
      <c r="NEJ48" s="476"/>
      <c r="NEK48" s="476"/>
      <c r="NEL48" s="476"/>
      <c r="NEM48" s="476"/>
      <c r="NEN48" s="476"/>
      <c r="NEO48" s="476"/>
      <c r="NEP48" s="476"/>
      <c r="NEQ48" s="476"/>
      <c r="NER48" s="476"/>
      <c r="NES48" s="476"/>
      <c r="NET48" s="476"/>
      <c r="NEU48" s="476"/>
      <c r="NEV48" s="476"/>
      <c r="NEW48" s="476"/>
      <c r="NEX48" s="476"/>
      <c r="NEY48" s="476"/>
      <c r="NEZ48" s="476"/>
      <c r="NFA48" s="476"/>
      <c r="NFB48" s="476"/>
      <c r="NFC48" s="476"/>
      <c r="NFD48" s="476"/>
      <c r="NFE48" s="476"/>
      <c r="NFF48" s="476"/>
      <c r="NFG48" s="476"/>
      <c r="NFH48" s="476"/>
      <c r="NFI48" s="476"/>
      <c r="NFJ48" s="476"/>
      <c r="NFK48" s="476"/>
      <c r="NFL48" s="476"/>
      <c r="NFM48" s="476"/>
      <c r="NFN48" s="476"/>
      <c r="NFO48" s="476"/>
      <c r="NFP48" s="476"/>
      <c r="NFQ48" s="476"/>
      <c r="NFR48" s="476"/>
      <c r="NFS48" s="476"/>
      <c r="NFT48" s="476"/>
      <c r="NFU48" s="476"/>
      <c r="NFV48" s="476"/>
      <c r="NFW48" s="476"/>
      <c r="NFX48" s="476"/>
      <c r="NFY48" s="476"/>
      <c r="NFZ48" s="476"/>
      <c r="NGA48" s="476"/>
      <c r="NGB48" s="476"/>
      <c r="NGC48" s="476"/>
      <c r="NGD48" s="476"/>
      <c r="NGE48" s="476"/>
      <c r="NGF48" s="476"/>
      <c r="NGG48" s="476"/>
      <c r="NGH48" s="476"/>
      <c r="NGI48" s="476"/>
      <c r="NGJ48" s="476"/>
      <c r="NGK48" s="476"/>
      <c r="NGL48" s="476"/>
      <c r="NGM48" s="476"/>
      <c r="NGN48" s="476"/>
      <c r="NGO48" s="476"/>
      <c r="NGP48" s="476"/>
      <c r="NGQ48" s="476"/>
      <c r="NGR48" s="476"/>
      <c r="NGS48" s="476"/>
      <c r="NGT48" s="476"/>
      <c r="NGU48" s="476"/>
      <c r="NGV48" s="476"/>
      <c r="NGW48" s="476"/>
      <c r="NGX48" s="476"/>
      <c r="NGY48" s="476"/>
      <c r="NGZ48" s="476"/>
      <c r="NHA48" s="476"/>
      <c r="NHB48" s="476"/>
      <c r="NHC48" s="476"/>
      <c r="NHD48" s="476"/>
      <c r="NHE48" s="476"/>
      <c r="NHF48" s="476"/>
      <c r="NHG48" s="476"/>
      <c r="NHH48" s="476"/>
      <c r="NHI48" s="476"/>
      <c r="NHJ48" s="476"/>
      <c r="NHK48" s="476"/>
      <c r="NHL48" s="476"/>
      <c r="NHM48" s="476"/>
      <c r="NHN48" s="476"/>
      <c r="NHO48" s="476"/>
      <c r="NHP48" s="476"/>
      <c r="NHQ48" s="476"/>
      <c r="NHR48" s="476"/>
      <c r="NHS48" s="476"/>
      <c r="NHT48" s="476"/>
      <c r="NHU48" s="476"/>
      <c r="NHV48" s="476"/>
      <c r="NHW48" s="476"/>
      <c r="NHX48" s="476"/>
      <c r="NHY48" s="476"/>
      <c r="NHZ48" s="476"/>
      <c r="NIA48" s="476"/>
      <c r="NIB48" s="476"/>
      <c r="NIC48" s="476"/>
      <c r="NID48" s="476"/>
      <c r="NIE48" s="476"/>
      <c r="NIF48" s="476"/>
      <c r="NIG48" s="476"/>
      <c r="NIH48" s="476"/>
      <c r="NII48" s="476"/>
      <c r="NIJ48" s="476"/>
      <c r="NIK48" s="476"/>
      <c r="NIL48" s="476"/>
      <c r="NIM48" s="476"/>
      <c r="NIN48" s="476"/>
      <c r="NIO48" s="476"/>
      <c r="NIP48" s="476"/>
      <c r="NIQ48" s="476"/>
      <c r="NIR48" s="476"/>
      <c r="NIS48" s="476"/>
      <c r="NIT48" s="476"/>
      <c r="NIU48" s="476"/>
      <c r="NIV48" s="476"/>
      <c r="NIW48" s="476"/>
      <c r="NIX48" s="476"/>
      <c r="NIY48" s="476"/>
      <c r="NIZ48" s="476"/>
      <c r="NJA48" s="476"/>
      <c r="NJB48" s="476"/>
      <c r="NJC48" s="476"/>
      <c r="NJD48" s="476"/>
      <c r="NJE48" s="476"/>
      <c r="NJF48" s="476"/>
      <c r="NJG48" s="476"/>
      <c r="NJH48" s="476"/>
      <c r="NJI48" s="476"/>
      <c r="NJJ48" s="476"/>
      <c r="NJK48" s="476"/>
      <c r="NJL48" s="476"/>
      <c r="NJM48" s="476"/>
      <c r="NJN48" s="476"/>
      <c r="NJO48" s="476"/>
      <c r="NJP48" s="476"/>
      <c r="NJQ48" s="476"/>
      <c r="NJR48" s="476"/>
      <c r="NJS48" s="476"/>
      <c r="NJT48" s="476"/>
      <c r="NJU48" s="476"/>
      <c r="NJV48" s="476"/>
      <c r="NJW48" s="476"/>
      <c r="NJX48" s="476"/>
      <c r="NJY48" s="476"/>
      <c r="NJZ48" s="476"/>
      <c r="NKA48" s="476"/>
      <c r="NKB48" s="476"/>
      <c r="NKC48" s="476"/>
      <c r="NKD48" s="476"/>
      <c r="NKE48" s="476"/>
      <c r="NKF48" s="476"/>
      <c r="NKG48" s="476"/>
      <c r="NKH48" s="476"/>
      <c r="NKI48" s="476"/>
      <c r="NKJ48" s="476"/>
      <c r="NKK48" s="476"/>
      <c r="NKL48" s="476"/>
      <c r="NKM48" s="476"/>
      <c r="NKN48" s="476"/>
      <c r="NKO48" s="476"/>
      <c r="NKP48" s="476"/>
      <c r="NKQ48" s="476"/>
      <c r="NKR48" s="476"/>
      <c r="NKS48" s="476"/>
      <c r="NKT48" s="476"/>
      <c r="NKU48" s="476"/>
      <c r="NKV48" s="476"/>
      <c r="NKW48" s="476"/>
      <c r="NKX48" s="476"/>
      <c r="NKY48" s="476"/>
      <c r="NKZ48" s="476"/>
      <c r="NLA48" s="476"/>
      <c r="NLB48" s="476"/>
      <c r="NLC48" s="476"/>
      <c r="NLD48" s="476"/>
      <c r="NLE48" s="476"/>
      <c r="NLF48" s="476"/>
      <c r="NLG48" s="476"/>
      <c r="NLH48" s="476"/>
      <c r="NLI48" s="476"/>
      <c r="NLJ48" s="476"/>
      <c r="NLK48" s="476"/>
      <c r="NLL48" s="476"/>
      <c r="NLM48" s="476"/>
      <c r="NLN48" s="476"/>
      <c r="NLO48" s="476"/>
      <c r="NLP48" s="476"/>
      <c r="NLQ48" s="476"/>
      <c r="NLR48" s="476"/>
      <c r="NLS48" s="476"/>
      <c r="NLT48" s="476"/>
      <c r="NLU48" s="476"/>
      <c r="NLV48" s="476"/>
      <c r="NLW48" s="476"/>
      <c r="NLX48" s="476"/>
      <c r="NLY48" s="476"/>
      <c r="NLZ48" s="476"/>
      <c r="NMA48" s="476"/>
      <c r="NMB48" s="476"/>
      <c r="NMC48" s="476"/>
      <c r="NMD48" s="476"/>
      <c r="NME48" s="476"/>
      <c r="NMF48" s="476"/>
      <c r="NMG48" s="476"/>
      <c r="NMH48" s="476"/>
      <c r="NMI48" s="476"/>
      <c r="NMJ48" s="476"/>
      <c r="NMK48" s="476"/>
      <c r="NML48" s="476"/>
      <c r="NMM48" s="476"/>
      <c r="NMN48" s="476"/>
      <c r="NMO48" s="476"/>
      <c r="NMP48" s="476"/>
      <c r="NMQ48" s="476"/>
      <c r="NMR48" s="476"/>
      <c r="NMS48" s="476"/>
      <c r="NMT48" s="476"/>
      <c r="NMU48" s="476"/>
      <c r="NMV48" s="476"/>
      <c r="NMW48" s="476"/>
      <c r="NMX48" s="476"/>
      <c r="NMY48" s="476"/>
      <c r="NMZ48" s="476"/>
      <c r="NNA48" s="476"/>
      <c r="NNB48" s="476"/>
      <c r="NNC48" s="476"/>
      <c r="NND48" s="476"/>
      <c r="NNE48" s="476"/>
      <c r="NNF48" s="476"/>
      <c r="NNG48" s="476"/>
      <c r="NNH48" s="476"/>
      <c r="NNI48" s="476"/>
      <c r="NNJ48" s="476"/>
      <c r="NNK48" s="476"/>
      <c r="NNL48" s="476"/>
      <c r="NNM48" s="476"/>
      <c r="NNN48" s="476"/>
      <c r="NNO48" s="476"/>
      <c r="NNP48" s="476"/>
      <c r="NNQ48" s="476"/>
      <c r="NNR48" s="476"/>
      <c r="NNS48" s="476"/>
      <c r="NNT48" s="476"/>
      <c r="NNU48" s="476"/>
      <c r="NNV48" s="476"/>
      <c r="NNW48" s="476"/>
      <c r="NNX48" s="476"/>
      <c r="NNY48" s="476"/>
      <c r="NNZ48" s="476"/>
      <c r="NOA48" s="476"/>
      <c r="NOB48" s="476"/>
      <c r="NOC48" s="476"/>
      <c r="NOD48" s="476"/>
      <c r="NOE48" s="476"/>
      <c r="NOF48" s="476"/>
      <c r="NOG48" s="476"/>
      <c r="NOH48" s="476"/>
      <c r="NOI48" s="476"/>
      <c r="NOJ48" s="476"/>
      <c r="NOK48" s="476"/>
      <c r="NOL48" s="476"/>
      <c r="NOM48" s="476"/>
      <c r="NON48" s="476"/>
      <c r="NOO48" s="476"/>
      <c r="NOP48" s="476"/>
      <c r="NOQ48" s="476"/>
      <c r="NOR48" s="476"/>
      <c r="NOS48" s="476"/>
      <c r="NOT48" s="476"/>
      <c r="NOU48" s="476"/>
      <c r="NOV48" s="476"/>
      <c r="NOW48" s="476"/>
      <c r="NOX48" s="476"/>
      <c r="NOY48" s="476"/>
      <c r="NOZ48" s="476"/>
      <c r="NPA48" s="476"/>
      <c r="NPB48" s="476"/>
      <c r="NPC48" s="476"/>
      <c r="NPD48" s="476"/>
      <c r="NPE48" s="476"/>
      <c r="NPF48" s="476"/>
      <c r="NPG48" s="476"/>
      <c r="NPH48" s="476"/>
      <c r="NPI48" s="476"/>
      <c r="NPJ48" s="476"/>
      <c r="NPK48" s="476"/>
      <c r="NPL48" s="476"/>
      <c r="NPM48" s="476"/>
      <c r="NPN48" s="476"/>
      <c r="NPO48" s="476"/>
      <c r="NPP48" s="476"/>
      <c r="NPQ48" s="476"/>
      <c r="NPR48" s="476"/>
      <c r="NPS48" s="476"/>
      <c r="NPT48" s="476"/>
      <c r="NPU48" s="476"/>
      <c r="NPV48" s="476"/>
      <c r="NPW48" s="476"/>
      <c r="NPX48" s="476"/>
      <c r="NPY48" s="476"/>
      <c r="NPZ48" s="476"/>
      <c r="NQA48" s="476"/>
      <c r="NQB48" s="476"/>
      <c r="NQC48" s="476"/>
      <c r="NQD48" s="476"/>
      <c r="NQE48" s="476"/>
      <c r="NQF48" s="476"/>
      <c r="NQG48" s="476"/>
      <c r="NQH48" s="476"/>
      <c r="NQI48" s="476"/>
      <c r="NQJ48" s="476"/>
      <c r="NQK48" s="476"/>
      <c r="NQL48" s="476"/>
      <c r="NQM48" s="476"/>
      <c r="NQN48" s="476"/>
      <c r="NQO48" s="476"/>
      <c r="NQP48" s="476"/>
      <c r="NQQ48" s="476"/>
      <c r="NQR48" s="476"/>
      <c r="NQS48" s="476"/>
      <c r="NQT48" s="476"/>
      <c r="NQU48" s="476"/>
      <c r="NQV48" s="476"/>
      <c r="NQW48" s="476"/>
      <c r="NQX48" s="476"/>
      <c r="NQY48" s="476"/>
      <c r="NQZ48" s="476"/>
      <c r="NRA48" s="476"/>
      <c r="NRB48" s="476"/>
      <c r="NRC48" s="476"/>
      <c r="NRD48" s="476"/>
      <c r="NRE48" s="476"/>
      <c r="NRF48" s="476"/>
      <c r="NRG48" s="476"/>
      <c r="NRH48" s="476"/>
      <c r="NRI48" s="476"/>
      <c r="NRJ48" s="476"/>
      <c r="NRK48" s="476"/>
      <c r="NRL48" s="476"/>
      <c r="NRM48" s="476"/>
      <c r="NRN48" s="476"/>
      <c r="NRO48" s="476"/>
      <c r="NRP48" s="476"/>
      <c r="NRQ48" s="476"/>
      <c r="NRR48" s="476"/>
      <c r="NRS48" s="476"/>
      <c r="NRT48" s="476"/>
      <c r="NRU48" s="476"/>
      <c r="NRV48" s="476"/>
      <c r="NRW48" s="476"/>
      <c r="NRX48" s="476"/>
      <c r="NRY48" s="476"/>
      <c r="NRZ48" s="476"/>
      <c r="NSA48" s="476"/>
      <c r="NSB48" s="476"/>
      <c r="NSC48" s="476"/>
      <c r="NSD48" s="476"/>
      <c r="NSE48" s="476"/>
      <c r="NSF48" s="476"/>
      <c r="NSG48" s="476"/>
      <c r="NSH48" s="476"/>
      <c r="NSI48" s="476"/>
      <c r="NSJ48" s="476"/>
      <c r="NSK48" s="476"/>
      <c r="NSL48" s="476"/>
      <c r="NSM48" s="476"/>
      <c r="NSN48" s="476"/>
      <c r="NSO48" s="476"/>
      <c r="NSP48" s="476"/>
      <c r="NSQ48" s="476"/>
      <c r="NSR48" s="476"/>
      <c r="NSS48" s="476"/>
      <c r="NST48" s="476"/>
      <c r="NSU48" s="476"/>
      <c r="NSV48" s="476"/>
      <c r="NSW48" s="476"/>
      <c r="NSX48" s="476"/>
      <c r="NSY48" s="476"/>
      <c r="NSZ48" s="476"/>
      <c r="NTA48" s="476"/>
      <c r="NTB48" s="476"/>
      <c r="NTC48" s="476"/>
      <c r="NTD48" s="476"/>
      <c r="NTE48" s="476"/>
      <c r="NTF48" s="476"/>
      <c r="NTG48" s="476"/>
      <c r="NTH48" s="476"/>
      <c r="NTI48" s="476"/>
      <c r="NTJ48" s="476"/>
      <c r="NTK48" s="476"/>
      <c r="NTL48" s="476"/>
      <c r="NTM48" s="476"/>
      <c r="NTN48" s="476"/>
      <c r="NTO48" s="476"/>
      <c r="NTP48" s="476"/>
      <c r="NTQ48" s="476"/>
      <c r="NTR48" s="476"/>
      <c r="NTS48" s="476"/>
      <c r="NTT48" s="476"/>
      <c r="NTU48" s="476"/>
      <c r="NTV48" s="476"/>
      <c r="NTW48" s="476"/>
      <c r="NTX48" s="476"/>
      <c r="NTY48" s="476"/>
      <c r="NTZ48" s="476"/>
      <c r="NUA48" s="476"/>
      <c r="NUB48" s="476"/>
      <c r="NUC48" s="476"/>
      <c r="NUD48" s="476"/>
      <c r="NUE48" s="476"/>
      <c r="NUF48" s="476"/>
      <c r="NUG48" s="476"/>
      <c r="NUH48" s="476"/>
      <c r="NUI48" s="476"/>
      <c r="NUJ48" s="476"/>
      <c r="NUK48" s="476"/>
      <c r="NUL48" s="476"/>
      <c r="NUM48" s="476"/>
      <c r="NUN48" s="476"/>
      <c r="NUO48" s="476"/>
      <c r="NUP48" s="476"/>
      <c r="NUQ48" s="476"/>
      <c r="NUR48" s="476"/>
      <c r="NUS48" s="476"/>
      <c r="NUT48" s="476"/>
      <c r="NUU48" s="476"/>
      <c r="NUV48" s="476"/>
      <c r="NUW48" s="476"/>
      <c r="NUX48" s="476"/>
      <c r="NUY48" s="476"/>
      <c r="NUZ48" s="476"/>
      <c r="NVA48" s="476"/>
      <c r="NVB48" s="476"/>
      <c r="NVC48" s="476"/>
      <c r="NVD48" s="476"/>
      <c r="NVE48" s="476"/>
      <c r="NVF48" s="476"/>
      <c r="NVG48" s="476"/>
      <c r="NVH48" s="476"/>
      <c r="NVI48" s="476"/>
      <c r="NVJ48" s="476"/>
      <c r="NVK48" s="476"/>
      <c r="NVL48" s="476"/>
      <c r="NVM48" s="476"/>
      <c r="NVN48" s="476"/>
      <c r="NVO48" s="476"/>
      <c r="NVP48" s="476"/>
      <c r="NVQ48" s="476"/>
      <c r="NVR48" s="476"/>
      <c r="NVS48" s="476"/>
      <c r="NVT48" s="476"/>
      <c r="NVU48" s="476"/>
      <c r="NVV48" s="476"/>
      <c r="NVW48" s="476"/>
      <c r="NVX48" s="476"/>
      <c r="NVY48" s="476"/>
      <c r="NVZ48" s="476"/>
      <c r="NWA48" s="476"/>
      <c r="NWB48" s="476"/>
      <c r="NWC48" s="476"/>
      <c r="NWD48" s="476"/>
      <c r="NWE48" s="476"/>
      <c r="NWF48" s="476"/>
      <c r="NWG48" s="476"/>
      <c r="NWH48" s="476"/>
      <c r="NWI48" s="476"/>
      <c r="NWJ48" s="476"/>
      <c r="NWK48" s="476"/>
      <c r="NWL48" s="476"/>
      <c r="NWM48" s="476"/>
      <c r="NWN48" s="476"/>
      <c r="NWO48" s="476"/>
      <c r="NWP48" s="476"/>
      <c r="NWQ48" s="476"/>
      <c r="NWR48" s="476"/>
      <c r="NWS48" s="476"/>
      <c r="NWT48" s="476"/>
      <c r="NWU48" s="476"/>
      <c r="NWV48" s="476"/>
      <c r="NWW48" s="476"/>
      <c r="NWX48" s="476"/>
      <c r="NWY48" s="476"/>
      <c r="NWZ48" s="476"/>
      <c r="NXA48" s="476"/>
      <c r="NXB48" s="476"/>
      <c r="NXC48" s="476"/>
      <c r="NXD48" s="476"/>
      <c r="NXE48" s="476"/>
      <c r="NXF48" s="476"/>
      <c r="NXG48" s="476"/>
      <c r="NXH48" s="476"/>
      <c r="NXI48" s="476"/>
      <c r="NXJ48" s="476"/>
      <c r="NXK48" s="476"/>
      <c r="NXL48" s="476"/>
      <c r="NXM48" s="476"/>
      <c r="NXN48" s="476"/>
      <c r="NXO48" s="476"/>
      <c r="NXP48" s="476"/>
      <c r="NXQ48" s="476"/>
      <c r="NXR48" s="476"/>
      <c r="NXS48" s="476"/>
      <c r="NXT48" s="476"/>
      <c r="NXU48" s="476"/>
      <c r="NXV48" s="476"/>
      <c r="NXW48" s="476"/>
      <c r="NXX48" s="476"/>
      <c r="NXY48" s="476"/>
      <c r="NXZ48" s="476"/>
      <c r="NYA48" s="476"/>
      <c r="NYB48" s="476"/>
      <c r="NYC48" s="476"/>
      <c r="NYD48" s="476"/>
      <c r="NYE48" s="476"/>
      <c r="NYF48" s="476"/>
      <c r="NYG48" s="476"/>
      <c r="NYH48" s="476"/>
      <c r="NYI48" s="476"/>
      <c r="NYJ48" s="476"/>
      <c r="NYK48" s="476"/>
      <c r="NYL48" s="476"/>
      <c r="NYM48" s="476"/>
      <c r="NYN48" s="476"/>
      <c r="NYO48" s="476"/>
      <c r="NYP48" s="476"/>
      <c r="NYQ48" s="476"/>
      <c r="NYR48" s="476"/>
      <c r="NYS48" s="476"/>
      <c r="NYT48" s="476"/>
      <c r="NYU48" s="476"/>
      <c r="NYV48" s="476"/>
      <c r="NYW48" s="476"/>
      <c r="NYX48" s="476"/>
      <c r="NYY48" s="476"/>
      <c r="NYZ48" s="476"/>
      <c r="NZA48" s="476"/>
      <c r="NZB48" s="476"/>
      <c r="NZC48" s="476"/>
      <c r="NZD48" s="476"/>
      <c r="NZE48" s="476"/>
      <c r="NZF48" s="476"/>
      <c r="NZG48" s="476"/>
      <c r="NZH48" s="476"/>
      <c r="NZI48" s="476"/>
      <c r="NZJ48" s="476"/>
      <c r="NZK48" s="476"/>
      <c r="NZL48" s="476"/>
      <c r="NZM48" s="476"/>
      <c r="NZN48" s="476"/>
      <c r="NZO48" s="476"/>
      <c r="NZP48" s="476"/>
      <c r="NZQ48" s="476"/>
      <c r="NZR48" s="476"/>
      <c r="NZS48" s="476"/>
      <c r="NZT48" s="476"/>
      <c r="NZU48" s="476"/>
      <c r="NZV48" s="476"/>
      <c r="NZW48" s="476"/>
      <c r="NZX48" s="476"/>
      <c r="NZY48" s="476"/>
      <c r="NZZ48" s="476"/>
      <c r="OAA48" s="476"/>
      <c r="OAB48" s="476"/>
      <c r="OAC48" s="476"/>
      <c r="OAD48" s="476"/>
      <c r="OAE48" s="476"/>
      <c r="OAF48" s="476"/>
      <c r="OAG48" s="476"/>
      <c r="OAH48" s="476"/>
      <c r="OAI48" s="476"/>
      <c r="OAJ48" s="476"/>
      <c r="OAK48" s="476"/>
      <c r="OAL48" s="476"/>
      <c r="OAM48" s="476"/>
      <c r="OAN48" s="476"/>
      <c r="OAO48" s="476"/>
      <c r="OAP48" s="476"/>
      <c r="OAQ48" s="476"/>
      <c r="OAR48" s="476"/>
      <c r="OAS48" s="476"/>
      <c r="OAT48" s="476"/>
      <c r="OAU48" s="476"/>
      <c r="OAV48" s="476"/>
      <c r="OAW48" s="476"/>
      <c r="OAX48" s="476"/>
      <c r="OAY48" s="476"/>
      <c r="OAZ48" s="476"/>
      <c r="OBA48" s="476"/>
      <c r="OBB48" s="476"/>
      <c r="OBC48" s="476"/>
      <c r="OBD48" s="476"/>
      <c r="OBE48" s="476"/>
      <c r="OBF48" s="476"/>
      <c r="OBG48" s="476"/>
      <c r="OBH48" s="476"/>
      <c r="OBI48" s="476"/>
      <c r="OBJ48" s="476"/>
      <c r="OBK48" s="476"/>
      <c r="OBL48" s="476"/>
      <c r="OBM48" s="476"/>
      <c r="OBN48" s="476"/>
      <c r="OBO48" s="476"/>
      <c r="OBP48" s="476"/>
      <c r="OBQ48" s="476"/>
      <c r="OBR48" s="476"/>
      <c r="OBS48" s="476"/>
      <c r="OBT48" s="476"/>
      <c r="OBU48" s="476"/>
      <c r="OBV48" s="476"/>
      <c r="OBW48" s="476"/>
      <c r="OBX48" s="476"/>
      <c r="OBY48" s="476"/>
      <c r="OBZ48" s="476"/>
      <c r="OCA48" s="476"/>
      <c r="OCB48" s="476"/>
      <c r="OCC48" s="476"/>
      <c r="OCD48" s="476"/>
      <c r="OCE48" s="476"/>
      <c r="OCF48" s="476"/>
      <c r="OCG48" s="476"/>
      <c r="OCH48" s="476"/>
      <c r="OCI48" s="476"/>
      <c r="OCJ48" s="476"/>
      <c r="OCK48" s="476"/>
      <c r="OCL48" s="476"/>
      <c r="OCM48" s="476"/>
      <c r="OCN48" s="476"/>
      <c r="OCO48" s="476"/>
      <c r="OCP48" s="476"/>
      <c r="OCQ48" s="476"/>
      <c r="OCR48" s="476"/>
      <c r="OCS48" s="476"/>
      <c r="OCT48" s="476"/>
      <c r="OCU48" s="476"/>
      <c r="OCV48" s="476"/>
      <c r="OCW48" s="476"/>
      <c r="OCX48" s="476"/>
      <c r="OCY48" s="476"/>
      <c r="OCZ48" s="476"/>
      <c r="ODA48" s="476"/>
      <c r="ODB48" s="476"/>
      <c r="ODC48" s="476"/>
      <c r="ODD48" s="476"/>
      <c r="ODE48" s="476"/>
      <c r="ODF48" s="476"/>
      <c r="ODG48" s="476"/>
      <c r="ODH48" s="476"/>
      <c r="ODI48" s="476"/>
      <c r="ODJ48" s="476"/>
      <c r="ODK48" s="476"/>
      <c r="ODL48" s="476"/>
      <c r="ODM48" s="476"/>
      <c r="ODN48" s="476"/>
      <c r="ODO48" s="476"/>
      <c r="ODP48" s="476"/>
      <c r="ODQ48" s="476"/>
      <c r="ODR48" s="476"/>
      <c r="ODS48" s="476"/>
      <c r="ODT48" s="476"/>
      <c r="ODU48" s="476"/>
      <c r="ODV48" s="476"/>
      <c r="ODW48" s="476"/>
      <c r="ODX48" s="476"/>
      <c r="ODY48" s="476"/>
      <c r="ODZ48" s="476"/>
      <c r="OEA48" s="476"/>
      <c r="OEB48" s="476"/>
      <c r="OEC48" s="476"/>
      <c r="OED48" s="476"/>
      <c r="OEE48" s="476"/>
      <c r="OEF48" s="476"/>
      <c r="OEG48" s="476"/>
      <c r="OEH48" s="476"/>
      <c r="OEI48" s="476"/>
      <c r="OEJ48" s="476"/>
      <c r="OEK48" s="476"/>
      <c r="OEL48" s="476"/>
      <c r="OEM48" s="476"/>
      <c r="OEN48" s="476"/>
      <c r="OEO48" s="476"/>
      <c r="OEP48" s="476"/>
      <c r="OEQ48" s="476"/>
      <c r="OER48" s="476"/>
      <c r="OES48" s="476"/>
      <c r="OET48" s="476"/>
      <c r="OEU48" s="476"/>
      <c r="OEV48" s="476"/>
      <c r="OEW48" s="476"/>
      <c r="OEX48" s="476"/>
      <c r="OEY48" s="476"/>
      <c r="OEZ48" s="476"/>
      <c r="OFA48" s="476"/>
      <c r="OFB48" s="476"/>
      <c r="OFC48" s="476"/>
      <c r="OFD48" s="476"/>
      <c r="OFE48" s="476"/>
      <c r="OFF48" s="476"/>
      <c r="OFG48" s="476"/>
      <c r="OFH48" s="476"/>
      <c r="OFI48" s="476"/>
      <c r="OFJ48" s="476"/>
      <c r="OFK48" s="476"/>
      <c r="OFL48" s="476"/>
      <c r="OFM48" s="476"/>
      <c r="OFN48" s="476"/>
      <c r="OFO48" s="476"/>
      <c r="OFP48" s="476"/>
      <c r="OFQ48" s="476"/>
      <c r="OFR48" s="476"/>
      <c r="OFS48" s="476"/>
      <c r="OFT48" s="476"/>
      <c r="OFU48" s="476"/>
      <c r="OFV48" s="476"/>
      <c r="OFW48" s="476"/>
      <c r="OFX48" s="476"/>
      <c r="OFY48" s="476"/>
      <c r="OFZ48" s="476"/>
      <c r="OGA48" s="476"/>
      <c r="OGB48" s="476"/>
      <c r="OGC48" s="476"/>
      <c r="OGD48" s="476"/>
      <c r="OGE48" s="476"/>
      <c r="OGF48" s="476"/>
      <c r="OGG48" s="476"/>
      <c r="OGH48" s="476"/>
      <c r="OGI48" s="476"/>
      <c r="OGJ48" s="476"/>
      <c r="OGK48" s="476"/>
      <c r="OGL48" s="476"/>
      <c r="OGM48" s="476"/>
      <c r="OGN48" s="476"/>
      <c r="OGO48" s="476"/>
      <c r="OGP48" s="476"/>
      <c r="OGQ48" s="476"/>
      <c r="OGR48" s="476"/>
      <c r="OGS48" s="476"/>
      <c r="OGT48" s="476"/>
      <c r="OGU48" s="476"/>
      <c r="OGV48" s="476"/>
      <c r="OGW48" s="476"/>
      <c r="OGX48" s="476"/>
      <c r="OGY48" s="476"/>
      <c r="OGZ48" s="476"/>
      <c r="OHA48" s="476"/>
      <c r="OHB48" s="476"/>
      <c r="OHC48" s="476"/>
      <c r="OHD48" s="476"/>
      <c r="OHE48" s="476"/>
      <c r="OHF48" s="476"/>
      <c r="OHG48" s="476"/>
      <c r="OHH48" s="476"/>
      <c r="OHI48" s="476"/>
      <c r="OHJ48" s="476"/>
      <c r="OHK48" s="476"/>
      <c r="OHL48" s="476"/>
      <c r="OHM48" s="476"/>
      <c r="OHN48" s="476"/>
      <c r="OHO48" s="476"/>
      <c r="OHP48" s="476"/>
      <c r="OHQ48" s="476"/>
      <c r="OHR48" s="476"/>
      <c r="OHS48" s="476"/>
      <c r="OHT48" s="476"/>
      <c r="OHU48" s="476"/>
      <c r="OHV48" s="476"/>
      <c r="OHW48" s="476"/>
      <c r="OHX48" s="476"/>
      <c r="OHY48" s="476"/>
      <c r="OHZ48" s="476"/>
      <c r="OIA48" s="476"/>
      <c r="OIB48" s="476"/>
      <c r="OIC48" s="476"/>
      <c r="OID48" s="476"/>
      <c r="OIE48" s="476"/>
      <c r="OIF48" s="476"/>
      <c r="OIG48" s="476"/>
      <c r="OIH48" s="476"/>
      <c r="OII48" s="476"/>
      <c r="OIJ48" s="476"/>
      <c r="OIK48" s="476"/>
      <c r="OIL48" s="476"/>
      <c r="OIM48" s="476"/>
      <c r="OIN48" s="476"/>
      <c r="OIO48" s="476"/>
      <c r="OIP48" s="476"/>
      <c r="OIQ48" s="476"/>
      <c r="OIR48" s="476"/>
      <c r="OIS48" s="476"/>
      <c r="OIT48" s="476"/>
      <c r="OIU48" s="476"/>
      <c r="OIV48" s="476"/>
      <c r="OIW48" s="476"/>
      <c r="OIX48" s="476"/>
      <c r="OIY48" s="476"/>
      <c r="OIZ48" s="476"/>
      <c r="OJA48" s="476"/>
      <c r="OJB48" s="476"/>
      <c r="OJC48" s="476"/>
      <c r="OJD48" s="476"/>
      <c r="OJE48" s="476"/>
      <c r="OJF48" s="476"/>
      <c r="OJG48" s="476"/>
      <c r="OJH48" s="476"/>
      <c r="OJI48" s="476"/>
      <c r="OJJ48" s="476"/>
      <c r="OJK48" s="476"/>
      <c r="OJL48" s="476"/>
      <c r="OJM48" s="476"/>
      <c r="OJN48" s="476"/>
      <c r="OJO48" s="476"/>
      <c r="OJP48" s="476"/>
      <c r="OJQ48" s="476"/>
      <c r="OJR48" s="476"/>
      <c r="OJS48" s="476"/>
      <c r="OJT48" s="476"/>
      <c r="OJU48" s="476"/>
      <c r="OJV48" s="476"/>
      <c r="OJW48" s="476"/>
      <c r="OJX48" s="476"/>
      <c r="OJY48" s="476"/>
      <c r="OJZ48" s="476"/>
      <c r="OKA48" s="476"/>
      <c r="OKB48" s="476"/>
      <c r="OKC48" s="476"/>
      <c r="OKD48" s="476"/>
      <c r="OKE48" s="476"/>
      <c r="OKF48" s="476"/>
      <c r="OKG48" s="476"/>
      <c r="OKH48" s="476"/>
      <c r="OKI48" s="476"/>
      <c r="OKJ48" s="476"/>
      <c r="OKK48" s="476"/>
      <c r="OKL48" s="476"/>
      <c r="OKM48" s="476"/>
      <c r="OKN48" s="476"/>
      <c r="OKO48" s="476"/>
      <c r="OKP48" s="476"/>
      <c r="OKQ48" s="476"/>
      <c r="OKR48" s="476"/>
      <c r="OKS48" s="476"/>
      <c r="OKT48" s="476"/>
      <c r="OKU48" s="476"/>
      <c r="OKV48" s="476"/>
      <c r="OKW48" s="476"/>
      <c r="OKX48" s="476"/>
      <c r="OKY48" s="476"/>
      <c r="OKZ48" s="476"/>
      <c r="OLA48" s="476"/>
      <c r="OLB48" s="476"/>
      <c r="OLC48" s="476"/>
      <c r="OLD48" s="476"/>
      <c r="OLE48" s="476"/>
      <c r="OLF48" s="476"/>
      <c r="OLG48" s="476"/>
      <c r="OLH48" s="476"/>
      <c r="OLI48" s="476"/>
      <c r="OLJ48" s="476"/>
      <c r="OLK48" s="476"/>
      <c r="OLL48" s="476"/>
      <c r="OLM48" s="476"/>
      <c r="OLN48" s="476"/>
      <c r="OLO48" s="476"/>
      <c r="OLP48" s="476"/>
      <c r="OLQ48" s="476"/>
      <c r="OLR48" s="476"/>
      <c r="OLS48" s="476"/>
      <c r="OLT48" s="476"/>
      <c r="OLU48" s="476"/>
      <c r="OLV48" s="476"/>
      <c r="OLW48" s="476"/>
      <c r="OLX48" s="476"/>
      <c r="OLY48" s="476"/>
      <c r="OLZ48" s="476"/>
      <c r="OMA48" s="476"/>
      <c r="OMB48" s="476"/>
      <c r="OMC48" s="476"/>
      <c r="OMD48" s="476"/>
      <c r="OME48" s="476"/>
      <c r="OMF48" s="476"/>
      <c r="OMG48" s="476"/>
      <c r="OMH48" s="476"/>
      <c r="OMI48" s="476"/>
      <c r="OMJ48" s="476"/>
      <c r="OMK48" s="476"/>
      <c r="OML48" s="476"/>
      <c r="OMM48" s="476"/>
      <c r="OMN48" s="476"/>
      <c r="OMO48" s="476"/>
      <c r="OMP48" s="476"/>
      <c r="OMQ48" s="476"/>
      <c r="OMR48" s="476"/>
      <c r="OMS48" s="476"/>
      <c r="OMT48" s="476"/>
      <c r="OMU48" s="476"/>
      <c r="OMV48" s="476"/>
      <c r="OMW48" s="476"/>
      <c r="OMX48" s="476"/>
      <c r="OMY48" s="476"/>
      <c r="OMZ48" s="476"/>
      <c r="ONA48" s="476"/>
      <c r="ONB48" s="476"/>
      <c r="ONC48" s="476"/>
      <c r="OND48" s="476"/>
      <c r="ONE48" s="476"/>
      <c r="ONF48" s="476"/>
      <c r="ONG48" s="476"/>
      <c r="ONH48" s="476"/>
      <c r="ONI48" s="476"/>
      <c r="ONJ48" s="476"/>
      <c r="ONK48" s="476"/>
      <c r="ONL48" s="476"/>
      <c r="ONM48" s="476"/>
      <c r="ONN48" s="476"/>
      <c r="ONO48" s="476"/>
      <c r="ONP48" s="476"/>
      <c r="ONQ48" s="476"/>
      <c r="ONR48" s="476"/>
      <c r="ONS48" s="476"/>
      <c r="ONT48" s="476"/>
      <c r="ONU48" s="476"/>
      <c r="ONV48" s="476"/>
      <c r="ONW48" s="476"/>
      <c r="ONX48" s="476"/>
      <c r="ONY48" s="476"/>
      <c r="ONZ48" s="476"/>
      <c r="OOA48" s="476"/>
      <c r="OOB48" s="476"/>
      <c r="OOC48" s="476"/>
      <c r="OOD48" s="476"/>
      <c r="OOE48" s="476"/>
      <c r="OOF48" s="476"/>
      <c r="OOG48" s="476"/>
      <c r="OOH48" s="476"/>
      <c r="OOI48" s="476"/>
      <c r="OOJ48" s="476"/>
      <c r="OOK48" s="476"/>
      <c r="OOL48" s="476"/>
      <c r="OOM48" s="476"/>
      <c r="OON48" s="476"/>
      <c r="OOO48" s="476"/>
      <c r="OOP48" s="476"/>
      <c r="OOQ48" s="476"/>
      <c r="OOR48" s="476"/>
      <c r="OOS48" s="476"/>
      <c r="OOT48" s="476"/>
      <c r="OOU48" s="476"/>
      <c r="OOV48" s="476"/>
      <c r="OOW48" s="476"/>
      <c r="OOX48" s="476"/>
      <c r="OOY48" s="476"/>
      <c r="OOZ48" s="476"/>
      <c r="OPA48" s="476"/>
      <c r="OPB48" s="476"/>
      <c r="OPC48" s="476"/>
      <c r="OPD48" s="476"/>
      <c r="OPE48" s="476"/>
      <c r="OPF48" s="476"/>
      <c r="OPG48" s="476"/>
      <c r="OPH48" s="476"/>
      <c r="OPI48" s="476"/>
      <c r="OPJ48" s="476"/>
      <c r="OPK48" s="476"/>
      <c r="OPL48" s="476"/>
      <c r="OPM48" s="476"/>
      <c r="OPN48" s="476"/>
      <c r="OPO48" s="476"/>
      <c r="OPP48" s="476"/>
      <c r="OPQ48" s="476"/>
      <c r="OPR48" s="476"/>
      <c r="OPS48" s="476"/>
      <c r="OPT48" s="476"/>
      <c r="OPU48" s="476"/>
      <c r="OPV48" s="476"/>
      <c r="OPW48" s="476"/>
      <c r="OPX48" s="476"/>
      <c r="OPY48" s="476"/>
      <c r="OPZ48" s="476"/>
      <c r="OQA48" s="476"/>
      <c r="OQB48" s="476"/>
      <c r="OQC48" s="476"/>
      <c r="OQD48" s="476"/>
      <c r="OQE48" s="476"/>
      <c r="OQF48" s="476"/>
      <c r="OQG48" s="476"/>
      <c r="OQH48" s="476"/>
      <c r="OQI48" s="476"/>
      <c r="OQJ48" s="476"/>
      <c r="OQK48" s="476"/>
      <c r="OQL48" s="476"/>
      <c r="OQM48" s="476"/>
      <c r="OQN48" s="476"/>
      <c r="OQO48" s="476"/>
      <c r="OQP48" s="476"/>
      <c r="OQQ48" s="476"/>
      <c r="OQR48" s="476"/>
      <c r="OQS48" s="476"/>
      <c r="OQT48" s="476"/>
      <c r="OQU48" s="476"/>
      <c r="OQV48" s="476"/>
      <c r="OQW48" s="476"/>
      <c r="OQX48" s="476"/>
      <c r="OQY48" s="476"/>
      <c r="OQZ48" s="476"/>
      <c r="ORA48" s="476"/>
      <c r="ORB48" s="476"/>
      <c r="ORC48" s="476"/>
      <c r="ORD48" s="476"/>
      <c r="ORE48" s="476"/>
      <c r="ORF48" s="476"/>
      <c r="ORG48" s="476"/>
      <c r="ORH48" s="476"/>
      <c r="ORI48" s="476"/>
      <c r="ORJ48" s="476"/>
      <c r="ORK48" s="476"/>
      <c r="ORL48" s="476"/>
      <c r="ORM48" s="476"/>
      <c r="ORN48" s="476"/>
      <c r="ORO48" s="476"/>
      <c r="ORP48" s="476"/>
      <c r="ORQ48" s="476"/>
      <c r="ORR48" s="476"/>
      <c r="ORS48" s="476"/>
      <c r="ORT48" s="476"/>
      <c r="ORU48" s="476"/>
      <c r="ORV48" s="476"/>
      <c r="ORW48" s="476"/>
      <c r="ORX48" s="476"/>
      <c r="ORY48" s="476"/>
      <c r="ORZ48" s="476"/>
      <c r="OSA48" s="476"/>
      <c r="OSB48" s="476"/>
      <c r="OSC48" s="476"/>
      <c r="OSD48" s="476"/>
      <c r="OSE48" s="476"/>
      <c r="OSF48" s="476"/>
      <c r="OSG48" s="476"/>
      <c r="OSH48" s="476"/>
      <c r="OSI48" s="476"/>
      <c r="OSJ48" s="476"/>
      <c r="OSK48" s="476"/>
      <c r="OSL48" s="476"/>
      <c r="OSM48" s="476"/>
      <c r="OSN48" s="476"/>
      <c r="OSO48" s="476"/>
      <c r="OSP48" s="476"/>
      <c r="OSQ48" s="476"/>
      <c r="OSR48" s="476"/>
      <c r="OSS48" s="476"/>
      <c r="OST48" s="476"/>
      <c r="OSU48" s="476"/>
      <c r="OSV48" s="476"/>
      <c r="OSW48" s="476"/>
      <c r="OSX48" s="476"/>
      <c r="OSY48" s="476"/>
      <c r="OSZ48" s="476"/>
      <c r="OTA48" s="476"/>
      <c r="OTB48" s="476"/>
      <c r="OTC48" s="476"/>
      <c r="OTD48" s="476"/>
      <c r="OTE48" s="476"/>
      <c r="OTF48" s="476"/>
      <c r="OTG48" s="476"/>
      <c r="OTH48" s="476"/>
      <c r="OTI48" s="476"/>
      <c r="OTJ48" s="476"/>
      <c r="OTK48" s="476"/>
      <c r="OTL48" s="476"/>
      <c r="OTM48" s="476"/>
      <c r="OTN48" s="476"/>
      <c r="OTO48" s="476"/>
      <c r="OTP48" s="476"/>
      <c r="OTQ48" s="476"/>
      <c r="OTR48" s="476"/>
      <c r="OTS48" s="476"/>
      <c r="OTT48" s="476"/>
      <c r="OTU48" s="476"/>
      <c r="OTV48" s="476"/>
      <c r="OTW48" s="476"/>
      <c r="OTX48" s="476"/>
      <c r="OTY48" s="476"/>
      <c r="OTZ48" s="476"/>
      <c r="OUA48" s="476"/>
      <c r="OUB48" s="476"/>
      <c r="OUC48" s="476"/>
      <c r="OUD48" s="476"/>
      <c r="OUE48" s="476"/>
      <c r="OUF48" s="476"/>
      <c r="OUG48" s="476"/>
      <c r="OUH48" s="476"/>
      <c r="OUI48" s="476"/>
      <c r="OUJ48" s="476"/>
      <c r="OUK48" s="476"/>
      <c r="OUL48" s="476"/>
      <c r="OUM48" s="476"/>
      <c r="OUN48" s="476"/>
      <c r="OUO48" s="476"/>
      <c r="OUP48" s="476"/>
      <c r="OUQ48" s="476"/>
      <c r="OUR48" s="476"/>
      <c r="OUS48" s="476"/>
      <c r="OUT48" s="476"/>
      <c r="OUU48" s="476"/>
      <c r="OUV48" s="476"/>
      <c r="OUW48" s="476"/>
      <c r="OUX48" s="476"/>
      <c r="OUY48" s="476"/>
      <c r="OUZ48" s="476"/>
      <c r="OVA48" s="476"/>
      <c r="OVB48" s="476"/>
      <c r="OVC48" s="476"/>
      <c r="OVD48" s="476"/>
      <c r="OVE48" s="476"/>
      <c r="OVF48" s="476"/>
      <c r="OVG48" s="476"/>
      <c r="OVH48" s="476"/>
      <c r="OVI48" s="476"/>
      <c r="OVJ48" s="476"/>
      <c r="OVK48" s="476"/>
      <c r="OVL48" s="476"/>
      <c r="OVM48" s="476"/>
      <c r="OVN48" s="476"/>
      <c r="OVO48" s="476"/>
      <c r="OVP48" s="476"/>
      <c r="OVQ48" s="476"/>
      <c r="OVR48" s="476"/>
      <c r="OVS48" s="476"/>
      <c r="OVT48" s="476"/>
      <c r="OVU48" s="476"/>
      <c r="OVV48" s="476"/>
      <c r="OVW48" s="476"/>
      <c r="OVX48" s="476"/>
      <c r="OVY48" s="476"/>
      <c r="OVZ48" s="476"/>
      <c r="OWA48" s="476"/>
      <c r="OWB48" s="476"/>
      <c r="OWC48" s="476"/>
      <c r="OWD48" s="476"/>
      <c r="OWE48" s="476"/>
      <c r="OWF48" s="476"/>
      <c r="OWG48" s="476"/>
      <c r="OWH48" s="476"/>
      <c r="OWI48" s="476"/>
      <c r="OWJ48" s="476"/>
      <c r="OWK48" s="476"/>
      <c r="OWL48" s="476"/>
      <c r="OWM48" s="476"/>
      <c r="OWN48" s="476"/>
      <c r="OWO48" s="476"/>
      <c r="OWP48" s="476"/>
      <c r="OWQ48" s="476"/>
      <c r="OWR48" s="476"/>
      <c r="OWS48" s="476"/>
      <c r="OWT48" s="476"/>
      <c r="OWU48" s="476"/>
      <c r="OWV48" s="476"/>
      <c r="OWW48" s="476"/>
      <c r="OWX48" s="476"/>
      <c r="OWY48" s="476"/>
      <c r="OWZ48" s="476"/>
      <c r="OXA48" s="476"/>
      <c r="OXB48" s="476"/>
      <c r="OXC48" s="476"/>
      <c r="OXD48" s="476"/>
      <c r="OXE48" s="476"/>
      <c r="OXF48" s="476"/>
      <c r="OXG48" s="476"/>
      <c r="OXH48" s="476"/>
      <c r="OXI48" s="476"/>
      <c r="OXJ48" s="476"/>
      <c r="OXK48" s="476"/>
      <c r="OXL48" s="476"/>
      <c r="OXM48" s="476"/>
      <c r="OXN48" s="476"/>
      <c r="OXO48" s="476"/>
      <c r="OXP48" s="476"/>
      <c r="OXQ48" s="476"/>
      <c r="OXR48" s="476"/>
      <c r="OXS48" s="476"/>
      <c r="OXT48" s="476"/>
      <c r="OXU48" s="476"/>
      <c r="OXV48" s="476"/>
      <c r="OXW48" s="476"/>
      <c r="OXX48" s="476"/>
      <c r="OXY48" s="476"/>
      <c r="OXZ48" s="476"/>
      <c r="OYA48" s="476"/>
      <c r="OYB48" s="476"/>
      <c r="OYC48" s="476"/>
      <c r="OYD48" s="476"/>
      <c r="OYE48" s="476"/>
      <c r="OYF48" s="476"/>
      <c r="OYG48" s="476"/>
      <c r="OYH48" s="476"/>
      <c r="OYI48" s="476"/>
      <c r="OYJ48" s="476"/>
      <c r="OYK48" s="476"/>
      <c r="OYL48" s="476"/>
      <c r="OYM48" s="476"/>
      <c r="OYN48" s="476"/>
      <c r="OYO48" s="476"/>
      <c r="OYP48" s="476"/>
      <c r="OYQ48" s="476"/>
      <c r="OYR48" s="476"/>
      <c r="OYS48" s="476"/>
      <c r="OYT48" s="476"/>
      <c r="OYU48" s="476"/>
      <c r="OYV48" s="476"/>
      <c r="OYW48" s="476"/>
      <c r="OYX48" s="476"/>
      <c r="OYY48" s="476"/>
      <c r="OYZ48" s="476"/>
      <c r="OZA48" s="476"/>
      <c r="OZB48" s="476"/>
      <c r="OZC48" s="476"/>
      <c r="OZD48" s="476"/>
      <c r="OZE48" s="476"/>
      <c r="OZF48" s="476"/>
      <c r="OZG48" s="476"/>
      <c r="OZH48" s="476"/>
      <c r="OZI48" s="476"/>
      <c r="OZJ48" s="476"/>
      <c r="OZK48" s="476"/>
      <c r="OZL48" s="476"/>
      <c r="OZM48" s="476"/>
      <c r="OZN48" s="476"/>
      <c r="OZO48" s="476"/>
      <c r="OZP48" s="476"/>
      <c r="OZQ48" s="476"/>
      <c r="OZR48" s="476"/>
      <c r="OZS48" s="476"/>
      <c r="OZT48" s="476"/>
      <c r="OZU48" s="476"/>
      <c r="OZV48" s="476"/>
      <c r="OZW48" s="476"/>
      <c r="OZX48" s="476"/>
      <c r="OZY48" s="476"/>
      <c r="OZZ48" s="476"/>
      <c r="PAA48" s="476"/>
      <c r="PAB48" s="476"/>
      <c r="PAC48" s="476"/>
      <c r="PAD48" s="476"/>
      <c r="PAE48" s="476"/>
      <c r="PAF48" s="476"/>
      <c r="PAG48" s="476"/>
      <c r="PAH48" s="476"/>
      <c r="PAI48" s="476"/>
      <c r="PAJ48" s="476"/>
      <c r="PAK48" s="476"/>
      <c r="PAL48" s="476"/>
      <c r="PAM48" s="476"/>
      <c r="PAN48" s="476"/>
      <c r="PAO48" s="476"/>
      <c r="PAP48" s="476"/>
      <c r="PAQ48" s="476"/>
      <c r="PAR48" s="476"/>
      <c r="PAS48" s="476"/>
      <c r="PAT48" s="476"/>
      <c r="PAU48" s="476"/>
      <c r="PAV48" s="476"/>
      <c r="PAW48" s="476"/>
      <c r="PAX48" s="476"/>
      <c r="PAY48" s="476"/>
      <c r="PAZ48" s="476"/>
      <c r="PBA48" s="476"/>
      <c r="PBB48" s="476"/>
      <c r="PBC48" s="476"/>
      <c r="PBD48" s="476"/>
      <c r="PBE48" s="476"/>
      <c r="PBF48" s="476"/>
      <c r="PBG48" s="476"/>
      <c r="PBH48" s="476"/>
      <c r="PBI48" s="476"/>
      <c r="PBJ48" s="476"/>
      <c r="PBK48" s="476"/>
      <c r="PBL48" s="476"/>
      <c r="PBM48" s="476"/>
      <c r="PBN48" s="476"/>
      <c r="PBO48" s="476"/>
      <c r="PBP48" s="476"/>
      <c r="PBQ48" s="476"/>
      <c r="PBR48" s="476"/>
      <c r="PBS48" s="476"/>
      <c r="PBT48" s="476"/>
      <c r="PBU48" s="476"/>
      <c r="PBV48" s="476"/>
      <c r="PBW48" s="476"/>
      <c r="PBX48" s="476"/>
      <c r="PBY48" s="476"/>
      <c r="PBZ48" s="476"/>
      <c r="PCA48" s="476"/>
      <c r="PCB48" s="476"/>
      <c r="PCC48" s="476"/>
      <c r="PCD48" s="476"/>
      <c r="PCE48" s="476"/>
      <c r="PCF48" s="476"/>
      <c r="PCG48" s="476"/>
      <c r="PCH48" s="476"/>
      <c r="PCI48" s="476"/>
      <c r="PCJ48" s="476"/>
      <c r="PCK48" s="476"/>
      <c r="PCL48" s="476"/>
      <c r="PCM48" s="476"/>
      <c r="PCN48" s="476"/>
      <c r="PCO48" s="476"/>
      <c r="PCP48" s="476"/>
      <c r="PCQ48" s="476"/>
      <c r="PCR48" s="476"/>
      <c r="PCS48" s="476"/>
      <c r="PCT48" s="476"/>
      <c r="PCU48" s="476"/>
      <c r="PCV48" s="476"/>
      <c r="PCW48" s="476"/>
      <c r="PCX48" s="476"/>
      <c r="PCY48" s="476"/>
      <c r="PCZ48" s="476"/>
      <c r="PDA48" s="476"/>
      <c r="PDB48" s="476"/>
      <c r="PDC48" s="476"/>
      <c r="PDD48" s="476"/>
      <c r="PDE48" s="476"/>
      <c r="PDF48" s="476"/>
      <c r="PDG48" s="476"/>
      <c r="PDH48" s="476"/>
      <c r="PDI48" s="476"/>
      <c r="PDJ48" s="476"/>
      <c r="PDK48" s="476"/>
      <c r="PDL48" s="476"/>
      <c r="PDM48" s="476"/>
      <c r="PDN48" s="476"/>
      <c r="PDO48" s="476"/>
      <c r="PDP48" s="476"/>
      <c r="PDQ48" s="476"/>
      <c r="PDR48" s="476"/>
      <c r="PDS48" s="476"/>
      <c r="PDT48" s="476"/>
      <c r="PDU48" s="476"/>
      <c r="PDV48" s="476"/>
      <c r="PDW48" s="476"/>
      <c r="PDX48" s="476"/>
      <c r="PDY48" s="476"/>
      <c r="PDZ48" s="476"/>
      <c r="PEA48" s="476"/>
      <c r="PEB48" s="476"/>
      <c r="PEC48" s="476"/>
      <c r="PED48" s="476"/>
      <c r="PEE48" s="476"/>
      <c r="PEF48" s="476"/>
      <c r="PEG48" s="476"/>
      <c r="PEH48" s="476"/>
      <c r="PEI48" s="476"/>
      <c r="PEJ48" s="476"/>
      <c r="PEK48" s="476"/>
      <c r="PEL48" s="476"/>
      <c r="PEM48" s="476"/>
      <c r="PEN48" s="476"/>
      <c r="PEO48" s="476"/>
      <c r="PEP48" s="476"/>
      <c r="PEQ48" s="476"/>
      <c r="PER48" s="476"/>
      <c r="PES48" s="476"/>
      <c r="PET48" s="476"/>
      <c r="PEU48" s="476"/>
      <c r="PEV48" s="476"/>
      <c r="PEW48" s="476"/>
      <c r="PEX48" s="476"/>
      <c r="PEY48" s="476"/>
      <c r="PEZ48" s="476"/>
      <c r="PFA48" s="476"/>
      <c r="PFB48" s="476"/>
      <c r="PFC48" s="476"/>
      <c r="PFD48" s="476"/>
      <c r="PFE48" s="476"/>
      <c r="PFF48" s="476"/>
      <c r="PFG48" s="476"/>
      <c r="PFH48" s="476"/>
      <c r="PFI48" s="476"/>
      <c r="PFJ48" s="476"/>
      <c r="PFK48" s="476"/>
      <c r="PFL48" s="476"/>
      <c r="PFM48" s="476"/>
      <c r="PFN48" s="476"/>
      <c r="PFO48" s="476"/>
      <c r="PFP48" s="476"/>
      <c r="PFQ48" s="476"/>
      <c r="PFR48" s="476"/>
      <c r="PFS48" s="476"/>
      <c r="PFT48" s="476"/>
      <c r="PFU48" s="476"/>
      <c r="PFV48" s="476"/>
      <c r="PFW48" s="476"/>
      <c r="PFX48" s="476"/>
      <c r="PFY48" s="476"/>
      <c r="PFZ48" s="476"/>
      <c r="PGA48" s="476"/>
      <c r="PGB48" s="476"/>
      <c r="PGC48" s="476"/>
      <c r="PGD48" s="476"/>
      <c r="PGE48" s="476"/>
      <c r="PGF48" s="476"/>
      <c r="PGG48" s="476"/>
      <c r="PGH48" s="476"/>
      <c r="PGI48" s="476"/>
      <c r="PGJ48" s="476"/>
      <c r="PGK48" s="476"/>
      <c r="PGL48" s="476"/>
      <c r="PGM48" s="476"/>
      <c r="PGN48" s="476"/>
      <c r="PGO48" s="476"/>
      <c r="PGP48" s="476"/>
      <c r="PGQ48" s="476"/>
      <c r="PGR48" s="476"/>
      <c r="PGS48" s="476"/>
      <c r="PGT48" s="476"/>
      <c r="PGU48" s="476"/>
      <c r="PGV48" s="476"/>
      <c r="PGW48" s="476"/>
      <c r="PGX48" s="476"/>
      <c r="PGY48" s="476"/>
      <c r="PGZ48" s="476"/>
      <c r="PHA48" s="476"/>
      <c r="PHB48" s="476"/>
      <c r="PHC48" s="476"/>
      <c r="PHD48" s="476"/>
      <c r="PHE48" s="476"/>
      <c r="PHF48" s="476"/>
      <c r="PHG48" s="476"/>
      <c r="PHH48" s="476"/>
      <c r="PHI48" s="476"/>
      <c r="PHJ48" s="476"/>
      <c r="PHK48" s="476"/>
      <c r="PHL48" s="476"/>
      <c r="PHM48" s="476"/>
      <c r="PHN48" s="476"/>
      <c r="PHO48" s="476"/>
      <c r="PHP48" s="476"/>
      <c r="PHQ48" s="476"/>
      <c r="PHR48" s="476"/>
      <c r="PHS48" s="476"/>
      <c r="PHT48" s="476"/>
      <c r="PHU48" s="476"/>
      <c r="PHV48" s="476"/>
      <c r="PHW48" s="476"/>
      <c r="PHX48" s="476"/>
      <c r="PHY48" s="476"/>
      <c r="PHZ48" s="476"/>
      <c r="PIA48" s="476"/>
      <c r="PIB48" s="476"/>
      <c r="PIC48" s="476"/>
      <c r="PID48" s="476"/>
      <c r="PIE48" s="476"/>
      <c r="PIF48" s="476"/>
      <c r="PIG48" s="476"/>
      <c r="PIH48" s="476"/>
      <c r="PII48" s="476"/>
      <c r="PIJ48" s="476"/>
      <c r="PIK48" s="476"/>
      <c r="PIL48" s="476"/>
      <c r="PIM48" s="476"/>
      <c r="PIN48" s="476"/>
      <c r="PIO48" s="476"/>
      <c r="PIP48" s="476"/>
      <c r="PIQ48" s="476"/>
      <c r="PIR48" s="476"/>
      <c r="PIS48" s="476"/>
      <c r="PIT48" s="476"/>
      <c r="PIU48" s="476"/>
      <c r="PIV48" s="476"/>
      <c r="PIW48" s="476"/>
      <c r="PIX48" s="476"/>
      <c r="PIY48" s="476"/>
      <c r="PIZ48" s="476"/>
      <c r="PJA48" s="476"/>
      <c r="PJB48" s="476"/>
      <c r="PJC48" s="476"/>
      <c r="PJD48" s="476"/>
      <c r="PJE48" s="476"/>
      <c r="PJF48" s="476"/>
      <c r="PJG48" s="476"/>
      <c r="PJH48" s="476"/>
      <c r="PJI48" s="476"/>
      <c r="PJJ48" s="476"/>
      <c r="PJK48" s="476"/>
      <c r="PJL48" s="476"/>
      <c r="PJM48" s="476"/>
      <c r="PJN48" s="476"/>
      <c r="PJO48" s="476"/>
      <c r="PJP48" s="476"/>
      <c r="PJQ48" s="476"/>
      <c r="PJR48" s="476"/>
      <c r="PJS48" s="476"/>
      <c r="PJT48" s="476"/>
      <c r="PJU48" s="476"/>
      <c r="PJV48" s="476"/>
      <c r="PJW48" s="476"/>
      <c r="PJX48" s="476"/>
      <c r="PJY48" s="476"/>
      <c r="PJZ48" s="476"/>
      <c r="PKA48" s="476"/>
      <c r="PKB48" s="476"/>
      <c r="PKC48" s="476"/>
      <c r="PKD48" s="476"/>
      <c r="PKE48" s="476"/>
      <c r="PKF48" s="476"/>
      <c r="PKG48" s="476"/>
      <c r="PKH48" s="476"/>
      <c r="PKI48" s="476"/>
      <c r="PKJ48" s="476"/>
      <c r="PKK48" s="476"/>
      <c r="PKL48" s="476"/>
      <c r="PKM48" s="476"/>
      <c r="PKN48" s="476"/>
      <c r="PKO48" s="476"/>
      <c r="PKP48" s="476"/>
      <c r="PKQ48" s="476"/>
      <c r="PKR48" s="476"/>
      <c r="PKS48" s="476"/>
      <c r="PKT48" s="476"/>
      <c r="PKU48" s="476"/>
      <c r="PKV48" s="476"/>
      <c r="PKW48" s="476"/>
      <c r="PKX48" s="476"/>
      <c r="PKY48" s="476"/>
      <c r="PKZ48" s="476"/>
      <c r="PLA48" s="476"/>
      <c r="PLB48" s="476"/>
      <c r="PLC48" s="476"/>
      <c r="PLD48" s="476"/>
      <c r="PLE48" s="476"/>
      <c r="PLF48" s="476"/>
      <c r="PLG48" s="476"/>
      <c r="PLH48" s="476"/>
      <c r="PLI48" s="476"/>
      <c r="PLJ48" s="476"/>
      <c r="PLK48" s="476"/>
      <c r="PLL48" s="476"/>
      <c r="PLM48" s="476"/>
      <c r="PLN48" s="476"/>
      <c r="PLO48" s="476"/>
      <c r="PLP48" s="476"/>
      <c r="PLQ48" s="476"/>
      <c r="PLR48" s="476"/>
      <c r="PLS48" s="476"/>
      <c r="PLT48" s="476"/>
      <c r="PLU48" s="476"/>
      <c r="PLV48" s="476"/>
      <c r="PLW48" s="476"/>
      <c r="PLX48" s="476"/>
      <c r="PLY48" s="476"/>
      <c r="PLZ48" s="476"/>
      <c r="PMA48" s="476"/>
      <c r="PMB48" s="476"/>
      <c r="PMC48" s="476"/>
      <c r="PMD48" s="476"/>
      <c r="PME48" s="476"/>
      <c r="PMF48" s="476"/>
      <c r="PMG48" s="476"/>
      <c r="PMH48" s="476"/>
      <c r="PMI48" s="476"/>
      <c r="PMJ48" s="476"/>
      <c r="PMK48" s="476"/>
      <c r="PML48" s="476"/>
      <c r="PMM48" s="476"/>
      <c r="PMN48" s="476"/>
      <c r="PMO48" s="476"/>
      <c r="PMP48" s="476"/>
      <c r="PMQ48" s="476"/>
      <c r="PMR48" s="476"/>
      <c r="PMS48" s="476"/>
      <c r="PMT48" s="476"/>
      <c r="PMU48" s="476"/>
      <c r="PMV48" s="476"/>
      <c r="PMW48" s="476"/>
      <c r="PMX48" s="476"/>
      <c r="PMY48" s="476"/>
      <c r="PMZ48" s="476"/>
      <c r="PNA48" s="476"/>
      <c r="PNB48" s="476"/>
      <c r="PNC48" s="476"/>
      <c r="PND48" s="476"/>
      <c r="PNE48" s="476"/>
      <c r="PNF48" s="476"/>
      <c r="PNG48" s="476"/>
      <c r="PNH48" s="476"/>
      <c r="PNI48" s="476"/>
      <c r="PNJ48" s="476"/>
      <c r="PNK48" s="476"/>
      <c r="PNL48" s="476"/>
      <c r="PNM48" s="476"/>
      <c r="PNN48" s="476"/>
      <c r="PNO48" s="476"/>
      <c r="PNP48" s="476"/>
      <c r="PNQ48" s="476"/>
      <c r="PNR48" s="476"/>
      <c r="PNS48" s="476"/>
      <c r="PNT48" s="476"/>
      <c r="PNU48" s="476"/>
      <c r="PNV48" s="476"/>
      <c r="PNW48" s="476"/>
      <c r="PNX48" s="476"/>
      <c r="PNY48" s="476"/>
      <c r="PNZ48" s="476"/>
      <c r="POA48" s="476"/>
      <c r="POB48" s="476"/>
      <c r="POC48" s="476"/>
      <c r="POD48" s="476"/>
      <c r="POE48" s="476"/>
      <c r="POF48" s="476"/>
      <c r="POG48" s="476"/>
      <c r="POH48" s="476"/>
      <c r="POI48" s="476"/>
      <c r="POJ48" s="476"/>
      <c r="POK48" s="476"/>
      <c r="POL48" s="476"/>
      <c r="POM48" s="476"/>
      <c r="PON48" s="476"/>
      <c r="POO48" s="476"/>
      <c r="POP48" s="476"/>
      <c r="POQ48" s="476"/>
      <c r="POR48" s="476"/>
      <c r="POS48" s="476"/>
      <c r="POT48" s="476"/>
      <c r="POU48" s="476"/>
      <c r="POV48" s="476"/>
      <c r="POW48" s="476"/>
      <c r="POX48" s="476"/>
      <c r="POY48" s="476"/>
      <c r="POZ48" s="476"/>
      <c r="PPA48" s="476"/>
      <c r="PPB48" s="476"/>
      <c r="PPC48" s="476"/>
      <c r="PPD48" s="476"/>
      <c r="PPE48" s="476"/>
      <c r="PPF48" s="476"/>
      <c r="PPG48" s="476"/>
      <c r="PPH48" s="476"/>
      <c r="PPI48" s="476"/>
      <c r="PPJ48" s="476"/>
      <c r="PPK48" s="476"/>
      <c r="PPL48" s="476"/>
      <c r="PPM48" s="476"/>
      <c r="PPN48" s="476"/>
      <c r="PPO48" s="476"/>
      <c r="PPP48" s="476"/>
      <c r="PPQ48" s="476"/>
      <c r="PPR48" s="476"/>
      <c r="PPS48" s="476"/>
      <c r="PPT48" s="476"/>
      <c r="PPU48" s="476"/>
      <c r="PPV48" s="476"/>
      <c r="PPW48" s="476"/>
      <c r="PPX48" s="476"/>
      <c r="PPY48" s="476"/>
      <c r="PPZ48" s="476"/>
      <c r="PQA48" s="476"/>
      <c r="PQB48" s="476"/>
      <c r="PQC48" s="476"/>
      <c r="PQD48" s="476"/>
      <c r="PQE48" s="476"/>
      <c r="PQF48" s="476"/>
      <c r="PQG48" s="476"/>
      <c r="PQH48" s="476"/>
      <c r="PQI48" s="476"/>
      <c r="PQJ48" s="476"/>
      <c r="PQK48" s="476"/>
      <c r="PQL48" s="476"/>
      <c r="PQM48" s="476"/>
      <c r="PQN48" s="476"/>
      <c r="PQO48" s="476"/>
      <c r="PQP48" s="476"/>
      <c r="PQQ48" s="476"/>
      <c r="PQR48" s="476"/>
      <c r="PQS48" s="476"/>
      <c r="PQT48" s="476"/>
      <c r="PQU48" s="476"/>
      <c r="PQV48" s="476"/>
      <c r="PQW48" s="476"/>
      <c r="PQX48" s="476"/>
      <c r="PQY48" s="476"/>
      <c r="PQZ48" s="476"/>
      <c r="PRA48" s="476"/>
      <c r="PRB48" s="476"/>
      <c r="PRC48" s="476"/>
      <c r="PRD48" s="476"/>
      <c r="PRE48" s="476"/>
      <c r="PRF48" s="476"/>
      <c r="PRG48" s="476"/>
      <c r="PRH48" s="476"/>
      <c r="PRI48" s="476"/>
      <c r="PRJ48" s="476"/>
      <c r="PRK48" s="476"/>
      <c r="PRL48" s="476"/>
      <c r="PRM48" s="476"/>
      <c r="PRN48" s="476"/>
      <c r="PRO48" s="476"/>
      <c r="PRP48" s="476"/>
      <c r="PRQ48" s="476"/>
      <c r="PRR48" s="476"/>
      <c r="PRS48" s="476"/>
      <c r="PRT48" s="476"/>
      <c r="PRU48" s="476"/>
      <c r="PRV48" s="476"/>
      <c r="PRW48" s="476"/>
      <c r="PRX48" s="476"/>
      <c r="PRY48" s="476"/>
      <c r="PRZ48" s="476"/>
      <c r="PSA48" s="476"/>
      <c r="PSB48" s="476"/>
      <c r="PSC48" s="476"/>
      <c r="PSD48" s="476"/>
      <c r="PSE48" s="476"/>
      <c r="PSF48" s="476"/>
      <c r="PSG48" s="476"/>
      <c r="PSH48" s="476"/>
      <c r="PSI48" s="476"/>
      <c r="PSJ48" s="476"/>
      <c r="PSK48" s="476"/>
      <c r="PSL48" s="476"/>
      <c r="PSM48" s="476"/>
      <c r="PSN48" s="476"/>
      <c r="PSO48" s="476"/>
      <c r="PSP48" s="476"/>
      <c r="PSQ48" s="476"/>
      <c r="PSR48" s="476"/>
      <c r="PSS48" s="476"/>
      <c r="PST48" s="476"/>
      <c r="PSU48" s="476"/>
      <c r="PSV48" s="476"/>
      <c r="PSW48" s="476"/>
      <c r="PSX48" s="476"/>
      <c r="PSY48" s="476"/>
      <c r="PSZ48" s="476"/>
      <c r="PTA48" s="476"/>
      <c r="PTB48" s="476"/>
      <c r="PTC48" s="476"/>
      <c r="PTD48" s="476"/>
      <c r="PTE48" s="476"/>
      <c r="PTF48" s="476"/>
      <c r="PTG48" s="476"/>
      <c r="PTH48" s="476"/>
      <c r="PTI48" s="476"/>
      <c r="PTJ48" s="476"/>
      <c r="PTK48" s="476"/>
      <c r="PTL48" s="476"/>
      <c r="PTM48" s="476"/>
      <c r="PTN48" s="476"/>
      <c r="PTO48" s="476"/>
      <c r="PTP48" s="476"/>
      <c r="PTQ48" s="476"/>
      <c r="PTR48" s="476"/>
      <c r="PTS48" s="476"/>
      <c r="PTT48" s="476"/>
      <c r="PTU48" s="476"/>
      <c r="PTV48" s="476"/>
      <c r="PTW48" s="476"/>
      <c r="PTX48" s="476"/>
      <c r="PTY48" s="476"/>
      <c r="PTZ48" s="476"/>
      <c r="PUA48" s="476"/>
      <c r="PUB48" s="476"/>
      <c r="PUC48" s="476"/>
      <c r="PUD48" s="476"/>
      <c r="PUE48" s="476"/>
      <c r="PUF48" s="476"/>
      <c r="PUG48" s="476"/>
      <c r="PUH48" s="476"/>
      <c r="PUI48" s="476"/>
      <c r="PUJ48" s="476"/>
      <c r="PUK48" s="476"/>
      <c r="PUL48" s="476"/>
      <c r="PUM48" s="476"/>
      <c r="PUN48" s="476"/>
      <c r="PUO48" s="476"/>
      <c r="PUP48" s="476"/>
      <c r="PUQ48" s="476"/>
      <c r="PUR48" s="476"/>
      <c r="PUS48" s="476"/>
      <c r="PUT48" s="476"/>
      <c r="PUU48" s="476"/>
      <c r="PUV48" s="476"/>
      <c r="PUW48" s="476"/>
      <c r="PUX48" s="476"/>
      <c r="PUY48" s="476"/>
      <c r="PUZ48" s="476"/>
      <c r="PVA48" s="476"/>
      <c r="PVB48" s="476"/>
      <c r="PVC48" s="476"/>
      <c r="PVD48" s="476"/>
      <c r="PVE48" s="476"/>
      <c r="PVF48" s="476"/>
      <c r="PVG48" s="476"/>
      <c r="PVH48" s="476"/>
      <c r="PVI48" s="476"/>
      <c r="PVJ48" s="476"/>
      <c r="PVK48" s="476"/>
      <c r="PVL48" s="476"/>
      <c r="PVM48" s="476"/>
      <c r="PVN48" s="476"/>
      <c r="PVO48" s="476"/>
      <c r="PVP48" s="476"/>
      <c r="PVQ48" s="476"/>
      <c r="PVR48" s="476"/>
      <c r="PVS48" s="476"/>
      <c r="PVT48" s="476"/>
      <c r="PVU48" s="476"/>
      <c r="PVV48" s="476"/>
      <c r="PVW48" s="476"/>
      <c r="PVX48" s="476"/>
      <c r="PVY48" s="476"/>
      <c r="PVZ48" s="476"/>
      <c r="PWA48" s="476"/>
      <c r="PWB48" s="476"/>
      <c r="PWC48" s="476"/>
      <c r="PWD48" s="476"/>
      <c r="PWE48" s="476"/>
      <c r="PWF48" s="476"/>
      <c r="PWG48" s="476"/>
      <c r="PWH48" s="476"/>
      <c r="PWI48" s="476"/>
      <c r="PWJ48" s="476"/>
      <c r="PWK48" s="476"/>
      <c r="PWL48" s="476"/>
      <c r="PWM48" s="476"/>
      <c r="PWN48" s="476"/>
      <c r="PWO48" s="476"/>
      <c r="PWP48" s="476"/>
      <c r="PWQ48" s="476"/>
      <c r="PWR48" s="476"/>
      <c r="PWS48" s="476"/>
      <c r="PWT48" s="476"/>
      <c r="PWU48" s="476"/>
      <c r="PWV48" s="476"/>
      <c r="PWW48" s="476"/>
      <c r="PWX48" s="476"/>
      <c r="PWY48" s="476"/>
      <c r="PWZ48" s="476"/>
      <c r="PXA48" s="476"/>
      <c r="PXB48" s="476"/>
      <c r="PXC48" s="476"/>
      <c r="PXD48" s="476"/>
      <c r="PXE48" s="476"/>
      <c r="PXF48" s="476"/>
      <c r="PXG48" s="476"/>
      <c r="PXH48" s="476"/>
      <c r="PXI48" s="476"/>
      <c r="PXJ48" s="476"/>
      <c r="PXK48" s="476"/>
      <c r="PXL48" s="476"/>
      <c r="PXM48" s="476"/>
      <c r="PXN48" s="476"/>
      <c r="PXO48" s="476"/>
      <c r="PXP48" s="476"/>
      <c r="PXQ48" s="476"/>
      <c r="PXR48" s="476"/>
      <c r="PXS48" s="476"/>
      <c r="PXT48" s="476"/>
      <c r="PXU48" s="476"/>
      <c r="PXV48" s="476"/>
      <c r="PXW48" s="476"/>
      <c r="PXX48" s="476"/>
      <c r="PXY48" s="476"/>
      <c r="PXZ48" s="476"/>
      <c r="PYA48" s="476"/>
      <c r="PYB48" s="476"/>
      <c r="PYC48" s="476"/>
      <c r="PYD48" s="476"/>
      <c r="PYE48" s="476"/>
      <c r="PYF48" s="476"/>
      <c r="PYG48" s="476"/>
      <c r="PYH48" s="476"/>
      <c r="PYI48" s="476"/>
      <c r="PYJ48" s="476"/>
      <c r="PYK48" s="476"/>
      <c r="PYL48" s="476"/>
      <c r="PYM48" s="476"/>
      <c r="PYN48" s="476"/>
      <c r="PYO48" s="476"/>
      <c r="PYP48" s="476"/>
      <c r="PYQ48" s="476"/>
      <c r="PYR48" s="476"/>
      <c r="PYS48" s="476"/>
      <c r="PYT48" s="476"/>
      <c r="PYU48" s="476"/>
      <c r="PYV48" s="476"/>
      <c r="PYW48" s="476"/>
      <c r="PYX48" s="476"/>
      <c r="PYY48" s="476"/>
      <c r="PYZ48" s="476"/>
      <c r="PZA48" s="476"/>
      <c r="PZB48" s="476"/>
      <c r="PZC48" s="476"/>
      <c r="PZD48" s="476"/>
      <c r="PZE48" s="476"/>
      <c r="PZF48" s="476"/>
      <c r="PZG48" s="476"/>
      <c r="PZH48" s="476"/>
      <c r="PZI48" s="476"/>
      <c r="PZJ48" s="476"/>
      <c r="PZK48" s="476"/>
      <c r="PZL48" s="476"/>
      <c r="PZM48" s="476"/>
      <c r="PZN48" s="476"/>
      <c r="PZO48" s="476"/>
      <c r="PZP48" s="476"/>
      <c r="PZQ48" s="476"/>
      <c r="PZR48" s="476"/>
      <c r="PZS48" s="476"/>
      <c r="PZT48" s="476"/>
      <c r="PZU48" s="476"/>
      <c r="PZV48" s="476"/>
      <c r="PZW48" s="476"/>
      <c r="PZX48" s="476"/>
      <c r="PZY48" s="476"/>
      <c r="PZZ48" s="476"/>
      <c r="QAA48" s="476"/>
      <c r="QAB48" s="476"/>
      <c r="QAC48" s="476"/>
      <c r="QAD48" s="476"/>
      <c r="QAE48" s="476"/>
      <c r="QAF48" s="476"/>
      <c r="QAG48" s="476"/>
      <c r="QAH48" s="476"/>
      <c r="QAI48" s="476"/>
      <c r="QAJ48" s="476"/>
      <c r="QAK48" s="476"/>
      <c r="QAL48" s="476"/>
      <c r="QAM48" s="476"/>
      <c r="QAN48" s="476"/>
      <c r="QAO48" s="476"/>
      <c r="QAP48" s="476"/>
      <c r="QAQ48" s="476"/>
      <c r="QAR48" s="476"/>
      <c r="QAS48" s="476"/>
      <c r="QAT48" s="476"/>
      <c r="QAU48" s="476"/>
      <c r="QAV48" s="476"/>
      <c r="QAW48" s="476"/>
      <c r="QAX48" s="476"/>
      <c r="QAY48" s="476"/>
      <c r="QAZ48" s="476"/>
      <c r="QBA48" s="476"/>
      <c r="QBB48" s="476"/>
      <c r="QBC48" s="476"/>
      <c r="QBD48" s="476"/>
      <c r="QBE48" s="476"/>
      <c r="QBF48" s="476"/>
      <c r="QBG48" s="476"/>
      <c r="QBH48" s="476"/>
      <c r="QBI48" s="476"/>
      <c r="QBJ48" s="476"/>
      <c r="QBK48" s="476"/>
      <c r="QBL48" s="476"/>
      <c r="QBM48" s="476"/>
      <c r="QBN48" s="476"/>
      <c r="QBO48" s="476"/>
      <c r="QBP48" s="476"/>
      <c r="QBQ48" s="476"/>
      <c r="QBR48" s="476"/>
      <c r="QBS48" s="476"/>
      <c r="QBT48" s="476"/>
      <c r="QBU48" s="476"/>
      <c r="QBV48" s="476"/>
      <c r="QBW48" s="476"/>
      <c r="QBX48" s="476"/>
      <c r="QBY48" s="476"/>
      <c r="QBZ48" s="476"/>
      <c r="QCA48" s="476"/>
      <c r="QCB48" s="476"/>
      <c r="QCC48" s="476"/>
      <c r="QCD48" s="476"/>
      <c r="QCE48" s="476"/>
      <c r="QCF48" s="476"/>
      <c r="QCG48" s="476"/>
      <c r="QCH48" s="476"/>
      <c r="QCI48" s="476"/>
      <c r="QCJ48" s="476"/>
      <c r="QCK48" s="476"/>
      <c r="QCL48" s="476"/>
      <c r="QCM48" s="476"/>
      <c r="QCN48" s="476"/>
      <c r="QCO48" s="476"/>
      <c r="QCP48" s="476"/>
      <c r="QCQ48" s="476"/>
      <c r="QCR48" s="476"/>
      <c r="QCS48" s="476"/>
      <c r="QCT48" s="476"/>
      <c r="QCU48" s="476"/>
      <c r="QCV48" s="476"/>
      <c r="QCW48" s="476"/>
      <c r="QCX48" s="476"/>
      <c r="QCY48" s="476"/>
      <c r="QCZ48" s="476"/>
      <c r="QDA48" s="476"/>
      <c r="QDB48" s="476"/>
      <c r="QDC48" s="476"/>
      <c r="QDD48" s="476"/>
      <c r="QDE48" s="476"/>
      <c r="QDF48" s="476"/>
      <c r="QDG48" s="476"/>
      <c r="QDH48" s="476"/>
      <c r="QDI48" s="476"/>
      <c r="QDJ48" s="476"/>
      <c r="QDK48" s="476"/>
      <c r="QDL48" s="476"/>
      <c r="QDM48" s="476"/>
      <c r="QDN48" s="476"/>
      <c r="QDO48" s="476"/>
      <c r="QDP48" s="476"/>
      <c r="QDQ48" s="476"/>
      <c r="QDR48" s="476"/>
      <c r="QDS48" s="476"/>
      <c r="QDT48" s="476"/>
      <c r="QDU48" s="476"/>
      <c r="QDV48" s="476"/>
      <c r="QDW48" s="476"/>
      <c r="QDX48" s="476"/>
      <c r="QDY48" s="476"/>
      <c r="QDZ48" s="476"/>
      <c r="QEA48" s="476"/>
      <c r="QEB48" s="476"/>
      <c r="QEC48" s="476"/>
      <c r="QED48" s="476"/>
      <c r="QEE48" s="476"/>
      <c r="QEF48" s="476"/>
      <c r="QEG48" s="476"/>
      <c r="QEH48" s="476"/>
      <c r="QEI48" s="476"/>
      <c r="QEJ48" s="476"/>
      <c r="QEK48" s="476"/>
      <c r="QEL48" s="476"/>
      <c r="QEM48" s="476"/>
      <c r="QEN48" s="476"/>
      <c r="QEO48" s="476"/>
      <c r="QEP48" s="476"/>
      <c r="QEQ48" s="476"/>
      <c r="QER48" s="476"/>
      <c r="QES48" s="476"/>
      <c r="QET48" s="476"/>
      <c r="QEU48" s="476"/>
      <c r="QEV48" s="476"/>
      <c r="QEW48" s="476"/>
      <c r="QEX48" s="476"/>
      <c r="QEY48" s="476"/>
      <c r="QEZ48" s="476"/>
      <c r="QFA48" s="476"/>
      <c r="QFB48" s="476"/>
      <c r="QFC48" s="476"/>
      <c r="QFD48" s="476"/>
      <c r="QFE48" s="476"/>
      <c r="QFF48" s="476"/>
      <c r="QFG48" s="476"/>
      <c r="QFH48" s="476"/>
      <c r="QFI48" s="476"/>
      <c r="QFJ48" s="476"/>
      <c r="QFK48" s="476"/>
      <c r="QFL48" s="476"/>
      <c r="QFM48" s="476"/>
      <c r="QFN48" s="476"/>
      <c r="QFO48" s="476"/>
      <c r="QFP48" s="476"/>
      <c r="QFQ48" s="476"/>
      <c r="QFR48" s="476"/>
      <c r="QFS48" s="476"/>
      <c r="QFT48" s="476"/>
      <c r="QFU48" s="476"/>
      <c r="QFV48" s="476"/>
      <c r="QFW48" s="476"/>
      <c r="QFX48" s="476"/>
      <c r="QFY48" s="476"/>
      <c r="QFZ48" s="476"/>
      <c r="QGA48" s="476"/>
      <c r="QGB48" s="476"/>
      <c r="QGC48" s="476"/>
      <c r="QGD48" s="476"/>
      <c r="QGE48" s="476"/>
      <c r="QGF48" s="476"/>
      <c r="QGG48" s="476"/>
      <c r="QGH48" s="476"/>
      <c r="QGI48" s="476"/>
      <c r="QGJ48" s="476"/>
      <c r="QGK48" s="476"/>
      <c r="QGL48" s="476"/>
      <c r="QGM48" s="476"/>
      <c r="QGN48" s="476"/>
      <c r="QGO48" s="476"/>
      <c r="QGP48" s="476"/>
      <c r="QGQ48" s="476"/>
      <c r="QGR48" s="476"/>
      <c r="QGS48" s="476"/>
      <c r="QGT48" s="476"/>
      <c r="QGU48" s="476"/>
      <c r="QGV48" s="476"/>
      <c r="QGW48" s="476"/>
      <c r="QGX48" s="476"/>
      <c r="QGY48" s="476"/>
      <c r="QGZ48" s="476"/>
      <c r="QHA48" s="476"/>
      <c r="QHB48" s="476"/>
      <c r="QHC48" s="476"/>
      <c r="QHD48" s="476"/>
      <c r="QHE48" s="476"/>
      <c r="QHF48" s="476"/>
      <c r="QHG48" s="476"/>
      <c r="QHH48" s="476"/>
      <c r="QHI48" s="476"/>
      <c r="QHJ48" s="476"/>
      <c r="QHK48" s="476"/>
      <c r="QHL48" s="476"/>
      <c r="QHM48" s="476"/>
      <c r="QHN48" s="476"/>
      <c r="QHO48" s="476"/>
      <c r="QHP48" s="476"/>
      <c r="QHQ48" s="476"/>
      <c r="QHR48" s="476"/>
      <c r="QHS48" s="476"/>
      <c r="QHT48" s="476"/>
      <c r="QHU48" s="476"/>
      <c r="QHV48" s="476"/>
      <c r="QHW48" s="476"/>
      <c r="QHX48" s="476"/>
      <c r="QHY48" s="476"/>
      <c r="QHZ48" s="476"/>
      <c r="QIA48" s="476"/>
      <c r="QIB48" s="476"/>
      <c r="QIC48" s="476"/>
      <c r="QID48" s="476"/>
      <c r="QIE48" s="476"/>
      <c r="QIF48" s="476"/>
      <c r="QIG48" s="476"/>
      <c r="QIH48" s="476"/>
      <c r="QII48" s="476"/>
      <c r="QIJ48" s="476"/>
      <c r="QIK48" s="476"/>
      <c r="QIL48" s="476"/>
      <c r="QIM48" s="476"/>
      <c r="QIN48" s="476"/>
      <c r="QIO48" s="476"/>
      <c r="QIP48" s="476"/>
      <c r="QIQ48" s="476"/>
      <c r="QIR48" s="476"/>
      <c r="QIS48" s="476"/>
      <c r="QIT48" s="476"/>
      <c r="QIU48" s="476"/>
      <c r="QIV48" s="476"/>
      <c r="QIW48" s="476"/>
      <c r="QIX48" s="476"/>
      <c r="QIY48" s="476"/>
      <c r="QIZ48" s="476"/>
      <c r="QJA48" s="476"/>
      <c r="QJB48" s="476"/>
      <c r="QJC48" s="476"/>
      <c r="QJD48" s="476"/>
      <c r="QJE48" s="476"/>
      <c r="QJF48" s="476"/>
      <c r="QJG48" s="476"/>
      <c r="QJH48" s="476"/>
      <c r="QJI48" s="476"/>
      <c r="QJJ48" s="476"/>
      <c r="QJK48" s="476"/>
      <c r="QJL48" s="476"/>
      <c r="QJM48" s="476"/>
      <c r="QJN48" s="476"/>
      <c r="QJO48" s="476"/>
      <c r="QJP48" s="476"/>
      <c r="QJQ48" s="476"/>
      <c r="QJR48" s="476"/>
      <c r="QJS48" s="476"/>
      <c r="QJT48" s="476"/>
      <c r="QJU48" s="476"/>
      <c r="QJV48" s="476"/>
      <c r="QJW48" s="476"/>
      <c r="QJX48" s="476"/>
      <c r="QJY48" s="476"/>
      <c r="QJZ48" s="476"/>
      <c r="QKA48" s="476"/>
      <c r="QKB48" s="476"/>
      <c r="QKC48" s="476"/>
      <c r="QKD48" s="476"/>
      <c r="QKE48" s="476"/>
      <c r="QKF48" s="476"/>
      <c r="QKG48" s="476"/>
      <c r="QKH48" s="476"/>
      <c r="QKI48" s="476"/>
      <c r="QKJ48" s="476"/>
      <c r="QKK48" s="476"/>
      <c r="QKL48" s="476"/>
      <c r="QKM48" s="476"/>
      <c r="QKN48" s="476"/>
      <c r="QKO48" s="476"/>
      <c r="QKP48" s="476"/>
      <c r="QKQ48" s="476"/>
      <c r="QKR48" s="476"/>
      <c r="QKS48" s="476"/>
      <c r="QKT48" s="476"/>
      <c r="QKU48" s="476"/>
      <c r="QKV48" s="476"/>
      <c r="QKW48" s="476"/>
      <c r="QKX48" s="476"/>
      <c r="QKY48" s="476"/>
      <c r="QKZ48" s="476"/>
      <c r="QLA48" s="476"/>
      <c r="QLB48" s="476"/>
      <c r="QLC48" s="476"/>
      <c r="QLD48" s="476"/>
      <c r="QLE48" s="476"/>
      <c r="QLF48" s="476"/>
      <c r="QLG48" s="476"/>
      <c r="QLH48" s="476"/>
      <c r="QLI48" s="476"/>
      <c r="QLJ48" s="476"/>
      <c r="QLK48" s="476"/>
      <c r="QLL48" s="476"/>
      <c r="QLM48" s="476"/>
      <c r="QLN48" s="476"/>
      <c r="QLO48" s="476"/>
      <c r="QLP48" s="476"/>
      <c r="QLQ48" s="476"/>
      <c r="QLR48" s="476"/>
      <c r="QLS48" s="476"/>
      <c r="QLT48" s="476"/>
      <c r="QLU48" s="476"/>
      <c r="QLV48" s="476"/>
      <c r="QLW48" s="476"/>
      <c r="QLX48" s="476"/>
      <c r="QLY48" s="476"/>
      <c r="QLZ48" s="476"/>
      <c r="QMA48" s="476"/>
      <c r="QMB48" s="476"/>
      <c r="QMC48" s="476"/>
      <c r="QMD48" s="476"/>
      <c r="QME48" s="476"/>
      <c r="QMF48" s="476"/>
      <c r="QMG48" s="476"/>
      <c r="QMH48" s="476"/>
      <c r="QMI48" s="476"/>
      <c r="QMJ48" s="476"/>
      <c r="QMK48" s="476"/>
      <c r="QML48" s="476"/>
      <c r="QMM48" s="476"/>
      <c r="QMN48" s="476"/>
      <c r="QMO48" s="476"/>
      <c r="QMP48" s="476"/>
      <c r="QMQ48" s="476"/>
      <c r="QMR48" s="476"/>
      <c r="QMS48" s="476"/>
      <c r="QMT48" s="476"/>
      <c r="QMU48" s="476"/>
      <c r="QMV48" s="476"/>
      <c r="QMW48" s="476"/>
      <c r="QMX48" s="476"/>
      <c r="QMY48" s="476"/>
      <c r="QMZ48" s="476"/>
      <c r="QNA48" s="476"/>
      <c r="QNB48" s="476"/>
      <c r="QNC48" s="476"/>
      <c r="QND48" s="476"/>
      <c r="QNE48" s="476"/>
      <c r="QNF48" s="476"/>
      <c r="QNG48" s="476"/>
      <c r="QNH48" s="476"/>
      <c r="QNI48" s="476"/>
      <c r="QNJ48" s="476"/>
      <c r="QNK48" s="476"/>
      <c r="QNL48" s="476"/>
      <c r="QNM48" s="476"/>
      <c r="QNN48" s="476"/>
      <c r="QNO48" s="476"/>
      <c r="QNP48" s="476"/>
      <c r="QNQ48" s="476"/>
      <c r="QNR48" s="476"/>
      <c r="QNS48" s="476"/>
      <c r="QNT48" s="476"/>
      <c r="QNU48" s="476"/>
      <c r="QNV48" s="476"/>
      <c r="QNW48" s="476"/>
      <c r="QNX48" s="476"/>
      <c r="QNY48" s="476"/>
      <c r="QNZ48" s="476"/>
      <c r="QOA48" s="476"/>
      <c r="QOB48" s="476"/>
      <c r="QOC48" s="476"/>
      <c r="QOD48" s="476"/>
      <c r="QOE48" s="476"/>
      <c r="QOF48" s="476"/>
      <c r="QOG48" s="476"/>
      <c r="QOH48" s="476"/>
      <c r="QOI48" s="476"/>
      <c r="QOJ48" s="476"/>
      <c r="QOK48" s="476"/>
      <c r="QOL48" s="476"/>
      <c r="QOM48" s="476"/>
      <c r="QON48" s="476"/>
      <c r="QOO48" s="476"/>
      <c r="QOP48" s="476"/>
      <c r="QOQ48" s="476"/>
      <c r="QOR48" s="476"/>
      <c r="QOS48" s="476"/>
      <c r="QOT48" s="476"/>
      <c r="QOU48" s="476"/>
      <c r="QOV48" s="476"/>
      <c r="QOW48" s="476"/>
      <c r="QOX48" s="476"/>
      <c r="QOY48" s="476"/>
      <c r="QOZ48" s="476"/>
      <c r="QPA48" s="476"/>
      <c r="QPB48" s="476"/>
      <c r="QPC48" s="476"/>
      <c r="QPD48" s="476"/>
      <c r="QPE48" s="476"/>
      <c r="QPF48" s="476"/>
      <c r="QPG48" s="476"/>
      <c r="QPH48" s="476"/>
      <c r="QPI48" s="476"/>
      <c r="QPJ48" s="476"/>
      <c r="QPK48" s="476"/>
      <c r="QPL48" s="476"/>
      <c r="QPM48" s="476"/>
      <c r="QPN48" s="476"/>
      <c r="QPO48" s="476"/>
      <c r="QPP48" s="476"/>
      <c r="QPQ48" s="476"/>
      <c r="QPR48" s="476"/>
      <c r="QPS48" s="476"/>
      <c r="QPT48" s="476"/>
      <c r="QPU48" s="476"/>
      <c r="QPV48" s="476"/>
      <c r="QPW48" s="476"/>
      <c r="QPX48" s="476"/>
      <c r="QPY48" s="476"/>
      <c r="QPZ48" s="476"/>
      <c r="QQA48" s="476"/>
      <c r="QQB48" s="476"/>
      <c r="QQC48" s="476"/>
      <c r="QQD48" s="476"/>
      <c r="QQE48" s="476"/>
      <c r="QQF48" s="476"/>
      <c r="QQG48" s="476"/>
      <c r="QQH48" s="476"/>
      <c r="QQI48" s="476"/>
      <c r="QQJ48" s="476"/>
      <c r="QQK48" s="476"/>
      <c r="QQL48" s="476"/>
      <c r="QQM48" s="476"/>
      <c r="QQN48" s="476"/>
      <c r="QQO48" s="476"/>
      <c r="QQP48" s="476"/>
      <c r="QQQ48" s="476"/>
      <c r="QQR48" s="476"/>
      <c r="QQS48" s="476"/>
      <c r="QQT48" s="476"/>
      <c r="QQU48" s="476"/>
      <c r="QQV48" s="476"/>
      <c r="QQW48" s="476"/>
      <c r="QQX48" s="476"/>
      <c r="QQY48" s="476"/>
      <c r="QQZ48" s="476"/>
      <c r="QRA48" s="476"/>
      <c r="QRB48" s="476"/>
      <c r="QRC48" s="476"/>
      <c r="QRD48" s="476"/>
      <c r="QRE48" s="476"/>
      <c r="QRF48" s="476"/>
      <c r="QRG48" s="476"/>
      <c r="QRH48" s="476"/>
      <c r="QRI48" s="476"/>
      <c r="QRJ48" s="476"/>
      <c r="QRK48" s="476"/>
      <c r="QRL48" s="476"/>
      <c r="QRM48" s="476"/>
      <c r="QRN48" s="476"/>
      <c r="QRO48" s="476"/>
      <c r="QRP48" s="476"/>
      <c r="QRQ48" s="476"/>
      <c r="QRR48" s="476"/>
      <c r="QRS48" s="476"/>
      <c r="QRT48" s="476"/>
      <c r="QRU48" s="476"/>
      <c r="QRV48" s="476"/>
      <c r="QRW48" s="476"/>
      <c r="QRX48" s="476"/>
      <c r="QRY48" s="476"/>
      <c r="QRZ48" s="476"/>
      <c r="QSA48" s="476"/>
      <c r="QSB48" s="476"/>
      <c r="QSC48" s="476"/>
      <c r="QSD48" s="476"/>
      <c r="QSE48" s="476"/>
      <c r="QSF48" s="476"/>
      <c r="QSG48" s="476"/>
      <c r="QSH48" s="476"/>
      <c r="QSI48" s="476"/>
      <c r="QSJ48" s="476"/>
      <c r="QSK48" s="476"/>
      <c r="QSL48" s="476"/>
      <c r="QSM48" s="476"/>
      <c r="QSN48" s="476"/>
      <c r="QSO48" s="476"/>
      <c r="QSP48" s="476"/>
      <c r="QSQ48" s="476"/>
      <c r="QSR48" s="476"/>
      <c r="QSS48" s="476"/>
      <c r="QST48" s="476"/>
      <c r="QSU48" s="476"/>
      <c r="QSV48" s="476"/>
      <c r="QSW48" s="476"/>
      <c r="QSX48" s="476"/>
      <c r="QSY48" s="476"/>
      <c r="QSZ48" s="476"/>
      <c r="QTA48" s="476"/>
      <c r="QTB48" s="476"/>
      <c r="QTC48" s="476"/>
      <c r="QTD48" s="476"/>
      <c r="QTE48" s="476"/>
      <c r="QTF48" s="476"/>
      <c r="QTG48" s="476"/>
      <c r="QTH48" s="476"/>
      <c r="QTI48" s="476"/>
      <c r="QTJ48" s="476"/>
      <c r="QTK48" s="476"/>
      <c r="QTL48" s="476"/>
      <c r="QTM48" s="476"/>
      <c r="QTN48" s="476"/>
      <c r="QTO48" s="476"/>
      <c r="QTP48" s="476"/>
      <c r="QTQ48" s="476"/>
      <c r="QTR48" s="476"/>
      <c r="QTS48" s="476"/>
      <c r="QTT48" s="476"/>
      <c r="QTU48" s="476"/>
      <c r="QTV48" s="476"/>
      <c r="QTW48" s="476"/>
      <c r="QTX48" s="476"/>
      <c r="QTY48" s="476"/>
      <c r="QTZ48" s="476"/>
      <c r="QUA48" s="476"/>
      <c r="QUB48" s="476"/>
      <c r="QUC48" s="476"/>
      <c r="QUD48" s="476"/>
      <c r="QUE48" s="476"/>
      <c r="QUF48" s="476"/>
      <c r="QUG48" s="476"/>
      <c r="QUH48" s="476"/>
      <c r="QUI48" s="476"/>
      <c r="QUJ48" s="476"/>
      <c r="QUK48" s="476"/>
      <c r="QUL48" s="476"/>
      <c r="QUM48" s="476"/>
      <c r="QUN48" s="476"/>
      <c r="QUO48" s="476"/>
      <c r="QUP48" s="476"/>
      <c r="QUQ48" s="476"/>
      <c r="QUR48" s="476"/>
      <c r="QUS48" s="476"/>
      <c r="QUT48" s="476"/>
      <c r="QUU48" s="476"/>
      <c r="QUV48" s="476"/>
      <c r="QUW48" s="476"/>
      <c r="QUX48" s="476"/>
      <c r="QUY48" s="476"/>
      <c r="QUZ48" s="476"/>
      <c r="QVA48" s="476"/>
      <c r="QVB48" s="476"/>
      <c r="QVC48" s="476"/>
      <c r="QVD48" s="476"/>
      <c r="QVE48" s="476"/>
      <c r="QVF48" s="476"/>
      <c r="QVG48" s="476"/>
      <c r="QVH48" s="476"/>
      <c r="QVI48" s="476"/>
      <c r="QVJ48" s="476"/>
      <c r="QVK48" s="476"/>
      <c r="QVL48" s="476"/>
      <c r="QVM48" s="476"/>
      <c r="QVN48" s="476"/>
      <c r="QVO48" s="476"/>
      <c r="QVP48" s="476"/>
      <c r="QVQ48" s="476"/>
      <c r="QVR48" s="476"/>
      <c r="QVS48" s="476"/>
      <c r="QVT48" s="476"/>
      <c r="QVU48" s="476"/>
      <c r="QVV48" s="476"/>
      <c r="QVW48" s="476"/>
      <c r="QVX48" s="476"/>
      <c r="QVY48" s="476"/>
      <c r="QVZ48" s="476"/>
      <c r="QWA48" s="476"/>
      <c r="QWB48" s="476"/>
      <c r="QWC48" s="476"/>
      <c r="QWD48" s="476"/>
      <c r="QWE48" s="476"/>
      <c r="QWF48" s="476"/>
      <c r="QWG48" s="476"/>
      <c r="QWH48" s="476"/>
      <c r="QWI48" s="476"/>
      <c r="QWJ48" s="476"/>
      <c r="QWK48" s="476"/>
      <c r="QWL48" s="476"/>
      <c r="QWM48" s="476"/>
      <c r="QWN48" s="476"/>
      <c r="QWO48" s="476"/>
      <c r="QWP48" s="476"/>
      <c r="QWQ48" s="476"/>
      <c r="QWR48" s="476"/>
      <c r="QWS48" s="476"/>
      <c r="QWT48" s="476"/>
      <c r="QWU48" s="476"/>
      <c r="QWV48" s="476"/>
      <c r="QWW48" s="476"/>
      <c r="QWX48" s="476"/>
      <c r="QWY48" s="476"/>
      <c r="QWZ48" s="476"/>
      <c r="QXA48" s="476"/>
      <c r="QXB48" s="476"/>
      <c r="QXC48" s="476"/>
      <c r="QXD48" s="476"/>
      <c r="QXE48" s="476"/>
      <c r="QXF48" s="476"/>
      <c r="QXG48" s="476"/>
      <c r="QXH48" s="476"/>
      <c r="QXI48" s="476"/>
      <c r="QXJ48" s="476"/>
      <c r="QXK48" s="476"/>
      <c r="QXL48" s="476"/>
      <c r="QXM48" s="476"/>
      <c r="QXN48" s="476"/>
      <c r="QXO48" s="476"/>
      <c r="QXP48" s="476"/>
      <c r="QXQ48" s="476"/>
      <c r="QXR48" s="476"/>
      <c r="QXS48" s="476"/>
      <c r="QXT48" s="476"/>
      <c r="QXU48" s="476"/>
      <c r="QXV48" s="476"/>
      <c r="QXW48" s="476"/>
      <c r="QXX48" s="476"/>
      <c r="QXY48" s="476"/>
      <c r="QXZ48" s="476"/>
      <c r="QYA48" s="476"/>
      <c r="QYB48" s="476"/>
      <c r="QYC48" s="476"/>
      <c r="QYD48" s="476"/>
      <c r="QYE48" s="476"/>
      <c r="QYF48" s="476"/>
      <c r="QYG48" s="476"/>
      <c r="QYH48" s="476"/>
      <c r="QYI48" s="476"/>
      <c r="QYJ48" s="476"/>
      <c r="QYK48" s="476"/>
      <c r="QYL48" s="476"/>
      <c r="QYM48" s="476"/>
      <c r="QYN48" s="476"/>
      <c r="QYO48" s="476"/>
      <c r="QYP48" s="476"/>
      <c r="QYQ48" s="476"/>
      <c r="QYR48" s="476"/>
      <c r="QYS48" s="476"/>
      <c r="QYT48" s="476"/>
      <c r="QYU48" s="476"/>
      <c r="QYV48" s="476"/>
      <c r="QYW48" s="476"/>
      <c r="QYX48" s="476"/>
      <c r="QYY48" s="476"/>
      <c r="QYZ48" s="476"/>
      <c r="QZA48" s="476"/>
      <c r="QZB48" s="476"/>
      <c r="QZC48" s="476"/>
      <c r="QZD48" s="476"/>
      <c r="QZE48" s="476"/>
      <c r="QZF48" s="476"/>
      <c r="QZG48" s="476"/>
      <c r="QZH48" s="476"/>
      <c r="QZI48" s="476"/>
      <c r="QZJ48" s="476"/>
      <c r="QZK48" s="476"/>
      <c r="QZL48" s="476"/>
      <c r="QZM48" s="476"/>
      <c r="QZN48" s="476"/>
      <c r="QZO48" s="476"/>
      <c r="QZP48" s="476"/>
      <c r="QZQ48" s="476"/>
      <c r="QZR48" s="476"/>
      <c r="QZS48" s="476"/>
      <c r="QZT48" s="476"/>
      <c r="QZU48" s="476"/>
      <c r="QZV48" s="476"/>
      <c r="QZW48" s="476"/>
      <c r="QZX48" s="476"/>
      <c r="QZY48" s="476"/>
      <c r="QZZ48" s="476"/>
      <c r="RAA48" s="476"/>
      <c r="RAB48" s="476"/>
      <c r="RAC48" s="476"/>
      <c r="RAD48" s="476"/>
      <c r="RAE48" s="476"/>
      <c r="RAF48" s="476"/>
      <c r="RAG48" s="476"/>
      <c r="RAH48" s="476"/>
      <c r="RAI48" s="476"/>
      <c r="RAJ48" s="476"/>
      <c r="RAK48" s="476"/>
      <c r="RAL48" s="476"/>
      <c r="RAM48" s="476"/>
      <c r="RAN48" s="476"/>
      <c r="RAO48" s="476"/>
      <c r="RAP48" s="476"/>
      <c r="RAQ48" s="476"/>
      <c r="RAR48" s="476"/>
      <c r="RAS48" s="476"/>
      <c r="RAT48" s="476"/>
      <c r="RAU48" s="476"/>
      <c r="RAV48" s="476"/>
      <c r="RAW48" s="476"/>
      <c r="RAX48" s="476"/>
      <c r="RAY48" s="476"/>
      <c r="RAZ48" s="476"/>
      <c r="RBA48" s="476"/>
      <c r="RBB48" s="476"/>
      <c r="RBC48" s="476"/>
      <c r="RBD48" s="476"/>
      <c r="RBE48" s="476"/>
      <c r="RBF48" s="476"/>
      <c r="RBG48" s="476"/>
      <c r="RBH48" s="476"/>
      <c r="RBI48" s="476"/>
      <c r="RBJ48" s="476"/>
      <c r="RBK48" s="476"/>
      <c r="RBL48" s="476"/>
      <c r="RBM48" s="476"/>
      <c r="RBN48" s="476"/>
      <c r="RBO48" s="476"/>
      <c r="RBP48" s="476"/>
      <c r="RBQ48" s="476"/>
      <c r="RBR48" s="476"/>
      <c r="RBS48" s="476"/>
      <c r="RBT48" s="476"/>
      <c r="RBU48" s="476"/>
      <c r="RBV48" s="476"/>
      <c r="RBW48" s="476"/>
      <c r="RBX48" s="476"/>
      <c r="RBY48" s="476"/>
      <c r="RBZ48" s="476"/>
      <c r="RCA48" s="476"/>
      <c r="RCB48" s="476"/>
      <c r="RCC48" s="476"/>
      <c r="RCD48" s="476"/>
      <c r="RCE48" s="476"/>
      <c r="RCF48" s="476"/>
      <c r="RCG48" s="476"/>
      <c r="RCH48" s="476"/>
      <c r="RCI48" s="476"/>
      <c r="RCJ48" s="476"/>
      <c r="RCK48" s="476"/>
      <c r="RCL48" s="476"/>
      <c r="RCM48" s="476"/>
      <c r="RCN48" s="476"/>
      <c r="RCO48" s="476"/>
      <c r="RCP48" s="476"/>
      <c r="RCQ48" s="476"/>
      <c r="RCR48" s="476"/>
      <c r="RCS48" s="476"/>
      <c r="RCT48" s="476"/>
      <c r="RCU48" s="476"/>
      <c r="RCV48" s="476"/>
      <c r="RCW48" s="476"/>
      <c r="RCX48" s="476"/>
      <c r="RCY48" s="476"/>
      <c r="RCZ48" s="476"/>
      <c r="RDA48" s="476"/>
      <c r="RDB48" s="476"/>
      <c r="RDC48" s="476"/>
      <c r="RDD48" s="476"/>
      <c r="RDE48" s="476"/>
      <c r="RDF48" s="476"/>
      <c r="RDG48" s="476"/>
      <c r="RDH48" s="476"/>
      <c r="RDI48" s="476"/>
      <c r="RDJ48" s="476"/>
      <c r="RDK48" s="476"/>
      <c r="RDL48" s="476"/>
      <c r="RDM48" s="476"/>
      <c r="RDN48" s="476"/>
      <c r="RDO48" s="476"/>
      <c r="RDP48" s="476"/>
      <c r="RDQ48" s="476"/>
      <c r="RDR48" s="476"/>
      <c r="RDS48" s="476"/>
      <c r="RDT48" s="476"/>
      <c r="RDU48" s="476"/>
      <c r="RDV48" s="476"/>
      <c r="RDW48" s="476"/>
      <c r="RDX48" s="476"/>
      <c r="RDY48" s="476"/>
      <c r="RDZ48" s="476"/>
      <c r="REA48" s="476"/>
      <c r="REB48" s="476"/>
      <c r="REC48" s="476"/>
      <c r="RED48" s="476"/>
      <c r="REE48" s="476"/>
      <c r="REF48" s="476"/>
      <c r="REG48" s="476"/>
      <c r="REH48" s="476"/>
      <c r="REI48" s="476"/>
      <c r="REJ48" s="476"/>
      <c r="REK48" s="476"/>
      <c r="REL48" s="476"/>
      <c r="REM48" s="476"/>
      <c r="REN48" s="476"/>
      <c r="REO48" s="476"/>
      <c r="REP48" s="476"/>
      <c r="REQ48" s="476"/>
      <c r="RER48" s="476"/>
      <c r="RES48" s="476"/>
      <c r="RET48" s="476"/>
      <c r="REU48" s="476"/>
      <c r="REV48" s="476"/>
      <c r="REW48" s="476"/>
      <c r="REX48" s="476"/>
      <c r="REY48" s="476"/>
      <c r="REZ48" s="476"/>
      <c r="RFA48" s="476"/>
      <c r="RFB48" s="476"/>
      <c r="RFC48" s="476"/>
      <c r="RFD48" s="476"/>
      <c r="RFE48" s="476"/>
      <c r="RFF48" s="476"/>
      <c r="RFG48" s="476"/>
      <c r="RFH48" s="476"/>
      <c r="RFI48" s="476"/>
      <c r="RFJ48" s="476"/>
      <c r="RFK48" s="476"/>
      <c r="RFL48" s="476"/>
      <c r="RFM48" s="476"/>
      <c r="RFN48" s="476"/>
      <c r="RFO48" s="476"/>
      <c r="RFP48" s="476"/>
      <c r="RFQ48" s="476"/>
      <c r="RFR48" s="476"/>
      <c r="RFS48" s="476"/>
      <c r="RFT48" s="476"/>
      <c r="RFU48" s="476"/>
      <c r="RFV48" s="476"/>
      <c r="RFW48" s="476"/>
      <c r="RFX48" s="476"/>
      <c r="RFY48" s="476"/>
      <c r="RFZ48" s="476"/>
      <c r="RGA48" s="476"/>
      <c r="RGB48" s="476"/>
      <c r="RGC48" s="476"/>
      <c r="RGD48" s="476"/>
      <c r="RGE48" s="476"/>
      <c r="RGF48" s="476"/>
      <c r="RGG48" s="476"/>
      <c r="RGH48" s="476"/>
      <c r="RGI48" s="476"/>
      <c r="RGJ48" s="476"/>
      <c r="RGK48" s="476"/>
      <c r="RGL48" s="476"/>
      <c r="RGM48" s="476"/>
      <c r="RGN48" s="476"/>
      <c r="RGO48" s="476"/>
      <c r="RGP48" s="476"/>
      <c r="RGQ48" s="476"/>
      <c r="RGR48" s="476"/>
      <c r="RGS48" s="476"/>
      <c r="RGT48" s="476"/>
      <c r="RGU48" s="476"/>
      <c r="RGV48" s="476"/>
      <c r="RGW48" s="476"/>
      <c r="RGX48" s="476"/>
      <c r="RGY48" s="476"/>
      <c r="RGZ48" s="476"/>
      <c r="RHA48" s="476"/>
      <c r="RHB48" s="476"/>
      <c r="RHC48" s="476"/>
      <c r="RHD48" s="476"/>
      <c r="RHE48" s="476"/>
      <c r="RHF48" s="476"/>
      <c r="RHG48" s="476"/>
      <c r="RHH48" s="476"/>
      <c r="RHI48" s="476"/>
      <c r="RHJ48" s="476"/>
      <c r="RHK48" s="476"/>
      <c r="RHL48" s="476"/>
      <c r="RHM48" s="476"/>
      <c r="RHN48" s="476"/>
      <c r="RHO48" s="476"/>
      <c r="RHP48" s="476"/>
      <c r="RHQ48" s="476"/>
      <c r="RHR48" s="476"/>
      <c r="RHS48" s="476"/>
      <c r="RHT48" s="476"/>
      <c r="RHU48" s="476"/>
      <c r="RHV48" s="476"/>
      <c r="RHW48" s="476"/>
      <c r="RHX48" s="476"/>
      <c r="RHY48" s="476"/>
      <c r="RHZ48" s="476"/>
      <c r="RIA48" s="476"/>
      <c r="RIB48" s="476"/>
      <c r="RIC48" s="476"/>
      <c r="RID48" s="476"/>
      <c r="RIE48" s="476"/>
      <c r="RIF48" s="476"/>
      <c r="RIG48" s="476"/>
      <c r="RIH48" s="476"/>
      <c r="RII48" s="476"/>
      <c r="RIJ48" s="476"/>
      <c r="RIK48" s="476"/>
      <c r="RIL48" s="476"/>
      <c r="RIM48" s="476"/>
      <c r="RIN48" s="476"/>
      <c r="RIO48" s="476"/>
      <c r="RIP48" s="476"/>
      <c r="RIQ48" s="476"/>
      <c r="RIR48" s="476"/>
      <c r="RIS48" s="476"/>
      <c r="RIT48" s="476"/>
      <c r="RIU48" s="476"/>
      <c r="RIV48" s="476"/>
      <c r="RIW48" s="476"/>
      <c r="RIX48" s="476"/>
      <c r="RIY48" s="476"/>
      <c r="RIZ48" s="476"/>
      <c r="RJA48" s="476"/>
      <c r="RJB48" s="476"/>
      <c r="RJC48" s="476"/>
      <c r="RJD48" s="476"/>
      <c r="RJE48" s="476"/>
      <c r="RJF48" s="476"/>
      <c r="RJG48" s="476"/>
      <c r="RJH48" s="476"/>
      <c r="RJI48" s="476"/>
      <c r="RJJ48" s="476"/>
      <c r="RJK48" s="476"/>
      <c r="RJL48" s="476"/>
      <c r="RJM48" s="476"/>
      <c r="RJN48" s="476"/>
      <c r="RJO48" s="476"/>
      <c r="RJP48" s="476"/>
      <c r="RJQ48" s="476"/>
      <c r="RJR48" s="476"/>
      <c r="RJS48" s="476"/>
      <c r="RJT48" s="476"/>
      <c r="RJU48" s="476"/>
      <c r="RJV48" s="476"/>
      <c r="RJW48" s="476"/>
      <c r="RJX48" s="476"/>
      <c r="RJY48" s="476"/>
      <c r="RJZ48" s="476"/>
      <c r="RKA48" s="476"/>
      <c r="RKB48" s="476"/>
      <c r="RKC48" s="476"/>
      <c r="RKD48" s="476"/>
      <c r="RKE48" s="476"/>
      <c r="RKF48" s="476"/>
      <c r="RKG48" s="476"/>
      <c r="RKH48" s="476"/>
      <c r="RKI48" s="476"/>
      <c r="RKJ48" s="476"/>
      <c r="RKK48" s="476"/>
      <c r="RKL48" s="476"/>
      <c r="RKM48" s="476"/>
      <c r="RKN48" s="476"/>
      <c r="RKO48" s="476"/>
      <c r="RKP48" s="476"/>
      <c r="RKQ48" s="476"/>
      <c r="RKR48" s="476"/>
      <c r="RKS48" s="476"/>
      <c r="RKT48" s="476"/>
      <c r="RKU48" s="476"/>
      <c r="RKV48" s="476"/>
      <c r="RKW48" s="476"/>
      <c r="RKX48" s="476"/>
      <c r="RKY48" s="476"/>
      <c r="RKZ48" s="476"/>
      <c r="RLA48" s="476"/>
      <c r="RLB48" s="476"/>
      <c r="RLC48" s="476"/>
      <c r="RLD48" s="476"/>
      <c r="RLE48" s="476"/>
      <c r="RLF48" s="476"/>
      <c r="RLG48" s="476"/>
      <c r="RLH48" s="476"/>
      <c r="RLI48" s="476"/>
      <c r="RLJ48" s="476"/>
      <c r="RLK48" s="476"/>
      <c r="RLL48" s="476"/>
      <c r="RLM48" s="476"/>
      <c r="RLN48" s="476"/>
      <c r="RLO48" s="476"/>
      <c r="RLP48" s="476"/>
      <c r="RLQ48" s="476"/>
      <c r="RLR48" s="476"/>
      <c r="RLS48" s="476"/>
      <c r="RLT48" s="476"/>
      <c r="RLU48" s="476"/>
      <c r="RLV48" s="476"/>
      <c r="RLW48" s="476"/>
      <c r="RLX48" s="476"/>
      <c r="RLY48" s="476"/>
      <c r="RLZ48" s="476"/>
      <c r="RMA48" s="476"/>
      <c r="RMB48" s="476"/>
      <c r="RMC48" s="476"/>
      <c r="RMD48" s="476"/>
      <c r="RME48" s="476"/>
      <c r="RMF48" s="476"/>
      <c r="RMG48" s="476"/>
      <c r="RMH48" s="476"/>
      <c r="RMI48" s="476"/>
      <c r="RMJ48" s="476"/>
      <c r="RMK48" s="476"/>
      <c r="RML48" s="476"/>
      <c r="RMM48" s="476"/>
      <c r="RMN48" s="476"/>
      <c r="RMO48" s="476"/>
      <c r="RMP48" s="476"/>
      <c r="RMQ48" s="476"/>
      <c r="RMR48" s="476"/>
      <c r="RMS48" s="476"/>
      <c r="RMT48" s="476"/>
      <c r="RMU48" s="476"/>
      <c r="RMV48" s="476"/>
      <c r="RMW48" s="476"/>
      <c r="RMX48" s="476"/>
      <c r="RMY48" s="476"/>
      <c r="RMZ48" s="476"/>
      <c r="RNA48" s="476"/>
      <c r="RNB48" s="476"/>
      <c r="RNC48" s="476"/>
      <c r="RND48" s="476"/>
      <c r="RNE48" s="476"/>
      <c r="RNF48" s="476"/>
      <c r="RNG48" s="476"/>
      <c r="RNH48" s="476"/>
      <c r="RNI48" s="476"/>
      <c r="RNJ48" s="476"/>
      <c r="RNK48" s="476"/>
      <c r="RNL48" s="476"/>
      <c r="RNM48" s="476"/>
      <c r="RNN48" s="476"/>
      <c r="RNO48" s="476"/>
      <c r="RNP48" s="476"/>
      <c r="RNQ48" s="476"/>
      <c r="RNR48" s="476"/>
      <c r="RNS48" s="476"/>
      <c r="RNT48" s="476"/>
      <c r="RNU48" s="476"/>
      <c r="RNV48" s="476"/>
      <c r="RNW48" s="476"/>
      <c r="RNX48" s="476"/>
      <c r="RNY48" s="476"/>
      <c r="RNZ48" s="476"/>
      <c r="ROA48" s="476"/>
      <c r="ROB48" s="476"/>
      <c r="ROC48" s="476"/>
      <c r="ROD48" s="476"/>
      <c r="ROE48" s="476"/>
      <c r="ROF48" s="476"/>
      <c r="ROG48" s="476"/>
      <c r="ROH48" s="476"/>
      <c r="ROI48" s="476"/>
      <c r="ROJ48" s="476"/>
      <c r="ROK48" s="476"/>
      <c r="ROL48" s="476"/>
      <c r="ROM48" s="476"/>
      <c r="RON48" s="476"/>
      <c r="ROO48" s="476"/>
      <c r="ROP48" s="476"/>
      <c r="ROQ48" s="476"/>
      <c r="ROR48" s="476"/>
      <c r="ROS48" s="476"/>
      <c r="ROT48" s="476"/>
      <c r="ROU48" s="476"/>
      <c r="ROV48" s="476"/>
      <c r="ROW48" s="476"/>
      <c r="ROX48" s="476"/>
      <c r="ROY48" s="476"/>
      <c r="ROZ48" s="476"/>
      <c r="RPA48" s="476"/>
      <c r="RPB48" s="476"/>
      <c r="RPC48" s="476"/>
      <c r="RPD48" s="476"/>
      <c r="RPE48" s="476"/>
      <c r="RPF48" s="476"/>
      <c r="RPG48" s="476"/>
      <c r="RPH48" s="476"/>
      <c r="RPI48" s="476"/>
      <c r="RPJ48" s="476"/>
      <c r="RPK48" s="476"/>
      <c r="RPL48" s="476"/>
      <c r="RPM48" s="476"/>
      <c r="RPN48" s="476"/>
      <c r="RPO48" s="476"/>
      <c r="RPP48" s="476"/>
      <c r="RPQ48" s="476"/>
      <c r="RPR48" s="476"/>
      <c r="RPS48" s="476"/>
      <c r="RPT48" s="476"/>
      <c r="RPU48" s="476"/>
      <c r="RPV48" s="476"/>
      <c r="RPW48" s="476"/>
      <c r="RPX48" s="476"/>
      <c r="RPY48" s="476"/>
      <c r="RPZ48" s="476"/>
      <c r="RQA48" s="476"/>
      <c r="RQB48" s="476"/>
      <c r="RQC48" s="476"/>
      <c r="RQD48" s="476"/>
      <c r="RQE48" s="476"/>
      <c r="RQF48" s="476"/>
      <c r="RQG48" s="476"/>
      <c r="RQH48" s="476"/>
      <c r="RQI48" s="476"/>
      <c r="RQJ48" s="476"/>
      <c r="RQK48" s="476"/>
      <c r="RQL48" s="476"/>
      <c r="RQM48" s="476"/>
      <c r="RQN48" s="476"/>
      <c r="RQO48" s="476"/>
      <c r="RQP48" s="476"/>
      <c r="RQQ48" s="476"/>
      <c r="RQR48" s="476"/>
      <c r="RQS48" s="476"/>
      <c r="RQT48" s="476"/>
      <c r="RQU48" s="476"/>
      <c r="RQV48" s="476"/>
      <c r="RQW48" s="476"/>
      <c r="RQX48" s="476"/>
      <c r="RQY48" s="476"/>
      <c r="RQZ48" s="476"/>
      <c r="RRA48" s="476"/>
      <c r="RRB48" s="476"/>
      <c r="RRC48" s="476"/>
      <c r="RRD48" s="476"/>
      <c r="RRE48" s="476"/>
      <c r="RRF48" s="476"/>
      <c r="RRG48" s="476"/>
      <c r="RRH48" s="476"/>
      <c r="RRI48" s="476"/>
      <c r="RRJ48" s="476"/>
      <c r="RRK48" s="476"/>
      <c r="RRL48" s="476"/>
      <c r="RRM48" s="476"/>
      <c r="RRN48" s="476"/>
      <c r="RRO48" s="476"/>
      <c r="RRP48" s="476"/>
      <c r="RRQ48" s="476"/>
      <c r="RRR48" s="476"/>
      <c r="RRS48" s="476"/>
      <c r="RRT48" s="476"/>
      <c r="RRU48" s="476"/>
      <c r="RRV48" s="476"/>
      <c r="RRW48" s="476"/>
      <c r="RRX48" s="476"/>
      <c r="RRY48" s="476"/>
      <c r="RRZ48" s="476"/>
      <c r="RSA48" s="476"/>
      <c r="RSB48" s="476"/>
      <c r="RSC48" s="476"/>
      <c r="RSD48" s="476"/>
      <c r="RSE48" s="476"/>
      <c r="RSF48" s="476"/>
      <c r="RSG48" s="476"/>
      <c r="RSH48" s="476"/>
      <c r="RSI48" s="476"/>
      <c r="RSJ48" s="476"/>
      <c r="RSK48" s="476"/>
      <c r="RSL48" s="476"/>
      <c r="RSM48" s="476"/>
      <c r="RSN48" s="476"/>
      <c r="RSO48" s="476"/>
      <c r="RSP48" s="476"/>
      <c r="RSQ48" s="476"/>
      <c r="RSR48" s="476"/>
      <c r="RSS48" s="476"/>
      <c r="RST48" s="476"/>
      <c r="RSU48" s="476"/>
      <c r="RSV48" s="476"/>
      <c r="RSW48" s="476"/>
      <c r="RSX48" s="476"/>
      <c r="RSY48" s="476"/>
      <c r="RSZ48" s="476"/>
      <c r="RTA48" s="476"/>
      <c r="RTB48" s="476"/>
      <c r="RTC48" s="476"/>
      <c r="RTD48" s="476"/>
      <c r="RTE48" s="476"/>
      <c r="RTF48" s="476"/>
      <c r="RTG48" s="476"/>
      <c r="RTH48" s="476"/>
      <c r="RTI48" s="476"/>
      <c r="RTJ48" s="476"/>
      <c r="RTK48" s="476"/>
      <c r="RTL48" s="476"/>
      <c r="RTM48" s="476"/>
      <c r="RTN48" s="476"/>
      <c r="RTO48" s="476"/>
      <c r="RTP48" s="476"/>
      <c r="RTQ48" s="476"/>
      <c r="RTR48" s="476"/>
      <c r="RTS48" s="476"/>
      <c r="RTT48" s="476"/>
      <c r="RTU48" s="476"/>
      <c r="RTV48" s="476"/>
      <c r="RTW48" s="476"/>
      <c r="RTX48" s="476"/>
      <c r="RTY48" s="476"/>
      <c r="RTZ48" s="476"/>
      <c r="RUA48" s="476"/>
      <c r="RUB48" s="476"/>
      <c r="RUC48" s="476"/>
      <c r="RUD48" s="476"/>
      <c r="RUE48" s="476"/>
      <c r="RUF48" s="476"/>
      <c r="RUG48" s="476"/>
      <c r="RUH48" s="476"/>
      <c r="RUI48" s="476"/>
      <c r="RUJ48" s="476"/>
      <c r="RUK48" s="476"/>
      <c r="RUL48" s="476"/>
      <c r="RUM48" s="476"/>
      <c r="RUN48" s="476"/>
      <c r="RUO48" s="476"/>
      <c r="RUP48" s="476"/>
      <c r="RUQ48" s="476"/>
      <c r="RUR48" s="476"/>
      <c r="RUS48" s="476"/>
      <c r="RUT48" s="476"/>
      <c r="RUU48" s="476"/>
      <c r="RUV48" s="476"/>
      <c r="RUW48" s="476"/>
      <c r="RUX48" s="476"/>
      <c r="RUY48" s="476"/>
      <c r="RUZ48" s="476"/>
      <c r="RVA48" s="476"/>
      <c r="RVB48" s="476"/>
      <c r="RVC48" s="476"/>
      <c r="RVD48" s="476"/>
      <c r="RVE48" s="476"/>
      <c r="RVF48" s="476"/>
      <c r="RVG48" s="476"/>
      <c r="RVH48" s="476"/>
      <c r="RVI48" s="476"/>
      <c r="RVJ48" s="476"/>
      <c r="RVK48" s="476"/>
      <c r="RVL48" s="476"/>
      <c r="RVM48" s="476"/>
      <c r="RVN48" s="476"/>
      <c r="RVO48" s="476"/>
      <c r="RVP48" s="476"/>
      <c r="RVQ48" s="476"/>
      <c r="RVR48" s="476"/>
      <c r="RVS48" s="476"/>
      <c r="RVT48" s="476"/>
      <c r="RVU48" s="476"/>
      <c r="RVV48" s="476"/>
      <c r="RVW48" s="476"/>
      <c r="RVX48" s="476"/>
      <c r="RVY48" s="476"/>
      <c r="RVZ48" s="476"/>
      <c r="RWA48" s="476"/>
      <c r="RWB48" s="476"/>
      <c r="RWC48" s="476"/>
      <c r="RWD48" s="476"/>
      <c r="RWE48" s="476"/>
      <c r="RWF48" s="476"/>
      <c r="RWG48" s="476"/>
      <c r="RWH48" s="476"/>
      <c r="RWI48" s="476"/>
      <c r="RWJ48" s="476"/>
      <c r="RWK48" s="476"/>
      <c r="RWL48" s="476"/>
      <c r="RWM48" s="476"/>
      <c r="RWN48" s="476"/>
      <c r="RWO48" s="476"/>
      <c r="RWP48" s="476"/>
      <c r="RWQ48" s="476"/>
      <c r="RWR48" s="476"/>
      <c r="RWS48" s="476"/>
      <c r="RWT48" s="476"/>
      <c r="RWU48" s="476"/>
      <c r="RWV48" s="476"/>
      <c r="RWW48" s="476"/>
      <c r="RWX48" s="476"/>
      <c r="RWY48" s="476"/>
      <c r="RWZ48" s="476"/>
      <c r="RXA48" s="476"/>
      <c r="RXB48" s="476"/>
      <c r="RXC48" s="476"/>
      <c r="RXD48" s="476"/>
      <c r="RXE48" s="476"/>
      <c r="RXF48" s="476"/>
      <c r="RXG48" s="476"/>
      <c r="RXH48" s="476"/>
      <c r="RXI48" s="476"/>
      <c r="RXJ48" s="476"/>
      <c r="RXK48" s="476"/>
      <c r="RXL48" s="476"/>
      <c r="RXM48" s="476"/>
      <c r="RXN48" s="476"/>
      <c r="RXO48" s="476"/>
      <c r="RXP48" s="476"/>
      <c r="RXQ48" s="476"/>
      <c r="RXR48" s="476"/>
      <c r="RXS48" s="476"/>
      <c r="RXT48" s="476"/>
      <c r="RXU48" s="476"/>
      <c r="RXV48" s="476"/>
      <c r="RXW48" s="476"/>
      <c r="RXX48" s="476"/>
      <c r="RXY48" s="476"/>
      <c r="RXZ48" s="476"/>
      <c r="RYA48" s="476"/>
      <c r="RYB48" s="476"/>
      <c r="RYC48" s="476"/>
      <c r="RYD48" s="476"/>
      <c r="RYE48" s="476"/>
      <c r="RYF48" s="476"/>
      <c r="RYG48" s="476"/>
      <c r="RYH48" s="476"/>
      <c r="RYI48" s="476"/>
      <c r="RYJ48" s="476"/>
      <c r="RYK48" s="476"/>
      <c r="RYL48" s="476"/>
      <c r="RYM48" s="476"/>
      <c r="RYN48" s="476"/>
      <c r="RYO48" s="476"/>
      <c r="RYP48" s="476"/>
      <c r="RYQ48" s="476"/>
      <c r="RYR48" s="476"/>
      <c r="RYS48" s="476"/>
      <c r="RYT48" s="476"/>
      <c r="RYU48" s="476"/>
      <c r="RYV48" s="476"/>
      <c r="RYW48" s="476"/>
      <c r="RYX48" s="476"/>
      <c r="RYY48" s="476"/>
      <c r="RYZ48" s="476"/>
      <c r="RZA48" s="476"/>
      <c r="RZB48" s="476"/>
      <c r="RZC48" s="476"/>
      <c r="RZD48" s="476"/>
      <c r="RZE48" s="476"/>
      <c r="RZF48" s="476"/>
      <c r="RZG48" s="476"/>
      <c r="RZH48" s="476"/>
      <c r="RZI48" s="476"/>
      <c r="RZJ48" s="476"/>
      <c r="RZK48" s="476"/>
      <c r="RZL48" s="476"/>
      <c r="RZM48" s="476"/>
      <c r="RZN48" s="476"/>
      <c r="RZO48" s="476"/>
      <c r="RZP48" s="476"/>
      <c r="RZQ48" s="476"/>
      <c r="RZR48" s="476"/>
      <c r="RZS48" s="476"/>
      <c r="RZT48" s="476"/>
      <c r="RZU48" s="476"/>
      <c r="RZV48" s="476"/>
      <c r="RZW48" s="476"/>
      <c r="RZX48" s="476"/>
      <c r="RZY48" s="476"/>
      <c r="RZZ48" s="476"/>
      <c r="SAA48" s="476"/>
      <c r="SAB48" s="476"/>
      <c r="SAC48" s="476"/>
      <c r="SAD48" s="476"/>
      <c r="SAE48" s="476"/>
      <c r="SAF48" s="476"/>
      <c r="SAG48" s="476"/>
      <c r="SAH48" s="476"/>
      <c r="SAI48" s="476"/>
      <c r="SAJ48" s="476"/>
      <c r="SAK48" s="476"/>
      <c r="SAL48" s="476"/>
      <c r="SAM48" s="476"/>
      <c r="SAN48" s="476"/>
      <c r="SAO48" s="476"/>
      <c r="SAP48" s="476"/>
      <c r="SAQ48" s="476"/>
      <c r="SAR48" s="476"/>
      <c r="SAS48" s="476"/>
      <c r="SAT48" s="476"/>
      <c r="SAU48" s="476"/>
      <c r="SAV48" s="476"/>
      <c r="SAW48" s="476"/>
      <c r="SAX48" s="476"/>
      <c r="SAY48" s="476"/>
      <c r="SAZ48" s="476"/>
      <c r="SBA48" s="476"/>
      <c r="SBB48" s="476"/>
      <c r="SBC48" s="476"/>
      <c r="SBD48" s="476"/>
      <c r="SBE48" s="476"/>
      <c r="SBF48" s="476"/>
      <c r="SBG48" s="476"/>
      <c r="SBH48" s="476"/>
      <c r="SBI48" s="476"/>
      <c r="SBJ48" s="476"/>
      <c r="SBK48" s="476"/>
      <c r="SBL48" s="476"/>
      <c r="SBM48" s="476"/>
      <c r="SBN48" s="476"/>
      <c r="SBO48" s="476"/>
      <c r="SBP48" s="476"/>
      <c r="SBQ48" s="476"/>
      <c r="SBR48" s="476"/>
      <c r="SBS48" s="476"/>
      <c r="SBT48" s="476"/>
      <c r="SBU48" s="476"/>
      <c r="SBV48" s="476"/>
      <c r="SBW48" s="476"/>
      <c r="SBX48" s="476"/>
      <c r="SBY48" s="476"/>
      <c r="SBZ48" s="476"/>
      <c r="SCA48" s="476"/>
      <c r="SCB48" s="476"/>
      <c r="SCC48" s="476"/>
      <c r="SCD48" s="476"/>
      <c r="SCE48" s="476"/>
      <c r="SCF48" s="476"/>
      <c r="SCG48" s="476"/>
      <c r="SCH48" s="476"/>
      <c r="SCI48" s="476"/>
      <c r="SCJ48" s="476"/>
      <c r="SCK48" s="476"/>
      <c r="SCL48" s="476"/>
      <c r="SCM48" s="476"/>
      <c r="SCN48" s="476"/>
      <c r="SCO48" s="476"/>
      <c r="SCP48" s="476"/>
      <c r="SCQ48" s="476"/>
      <c r="SCR48" s="476"/>
      <c r="SCS48" s="476"/>
      <c r="SCT48" s="476"/>
      <c r="SCU48" s="476"/>
      <c r="SCV48" s="476"/>
      <c r="SCW48" s="476"/>
      <c r="SCX48" s="476"/>
      <c r="SCY48" s="476"/>
      <c r="SCZ48" s="476"/>
      <c r="SDA48" s="476"/>
      <c r="SDB48" s="476"/>
      <c r="SDC48" s="476"/>
      <c r="SDD48" s="476"/>
      <c r="SDE48" s="476"/>
      <c r="SDF48" s="476"/>
      <c r="SDG48" s="476"/>
      <c r="SDH48" s="476"/>
      <c r="SDI48" s="476"/>
      <c r="SDJ48" s="476"/>
      <c r="SDK48" s="476"/>
      <c r="SDL48" s="476"/>
      <c r="SDM48" s="476"/>
      <c r="SDN48" s="476"/>
      <c r="SDO48" s="476"/>
      <c r="SDP48" s="476"/>
      <c r="SDQ48" s="476"/>
      <c r="SDR48" s="476"/>
      <c r="SDS48" s="476"/>
      <c r="SDT48" s="476"/>
      <c r="SDU48" s="476"/>
      <c r="SDV48" s="476"/>
      <c r="SDW48" s="476"/>
      <c r="SDX48" s="476"/>
      <c r="SDY48" s="476"/>
      <c r="SDZ48" s="476"/>
      <c r="SEA48" s="476"/>
      <c r="SEB48" s="476"/>
      <c r="SEC48" s="476"/>
      <c r="SED48" s="476"/>
      <c r="SEE48" s="476"/>
      <c r="SEF48" s="476"/>
      <c r="SEG48" s="476"/>
      <c r="SEH48" s="476"/>
      <c r="SEI48" s="476"/>
      <c r="SEJ48" s="476"/>
      <c r="SEK48" s="476"/>
      <c r="SEL48" s="476"/>
      <c r="SEM48" s="476"/>
      <c r="SEN48" s="476"/>
      <c r="SEO48" s="476"/>
      <c r="SEP48" s="476"/>
      <c r="SEQ48" s="476"/>
      <c r="SER48" s="476"/>
      <c r="SES48" s="476"/>
      <c r="SET48" s="476"/>
      <c r="SEU48" s="476"/>
      <c r="SEV48" s="476"/>
      <c r="SEW48" s="476"/>
      <c r="SEX48" s="476"/>
      <c r="SEY48" s="476"/>
      <c r="SEZ48" s="476"/>
      <c r="SFA48" s="476"/>
      <c r="SFB48" s="476"/>
      <c r="SFC48" s="476"/>
      <c r="SFD48" s="476"/>
      <c r="SFE48" s="476"/>
      <c r="SFF48" s="476"/>
      <c r="SFG48" s="476"/>
      <c r="SFH48" s="476"/>
      <c r="SFI48" s="476"/>
      <c r="SFJ48" s="476"/>
      <c r="SFK48" s="476"/>
      <c r="SFL48" s="476"/>
      <c r="SFM48" s="476"/>
      <c r="SFN48" s="476"/>
      <c r="SFO48" s="476"/>
      <c r="SFP48" s="476"/>
      <c r="SFQ48" s="476"/>
      <c r="SFR48" s="476"/>
      <c r="SFS48" s="476"/>
      <c r="SFT48" s="476"/>
      <c r="SFU48" s="476"/>
      <c r="SFV48" s="476"/>
      <c r="SFW48" s="476"/>
      <c r="SFX48" s="476"/>
      <c r="SFY48" s="476"/>
      <c r="SFZ48" s="476"/>
      <c r="SGA48" s="476"/>
      <c r="SGB48" s="476"/>
      <c r="SGC48" s="476"/>
      <c r="SGD48" s="476"/>
      <c r="SGE48" s="476"/>
      <c r="SGF48" s="476"/>
      <c r="SGG48" s="476"/>
      <c r="SGH48" s="476"/>
      <c r="SGI48" s="476"/>
      <c r="SGJ48" s="476"/>
      <c r="SGK48" s="476"/>
      <c r="SGL48" s="476"/>
      <c r="SGM48" s="476"/>
      <c r="SGN48" s="476"/>
      <c r="SGO48" s="476"/>
      <c r="SGP48" s="476"/>
      <c r="SGQ48" s="476"/>
      <c r="SGR48" s="476"/>
      <c r="SGS48" s="476"/>
      <c r="SGT48" s="476"/>
      <c r="SGU48" s="476"/>
      <c r="SGV48" s="476"/>
      <c r="SGW48" s="476"/>
      <c r="SGX48" s="476"/>
      <c r="SGY48" s="476"/>
      <c r="SGZ48" s="476"/>
      <c r="SHA48" s="476"/>
      <c r="SHB48" s="476"/>
      <c r="SHC48" s="476"/>
      <c r="SHD48" s="476"/>
      <c r="SHE48" s="476"/>
      <c r="SHF48" s="476"/>
      <c r="SHG48" s="476"/>
      <c r="SHH48" s="476"/>
      <c r="SHI48" s="476"/>
      <c r="SHJ48" s="476"/>
      <c r="SHK48" s="476"/>
      <c r="SHL48" s="476"/>
      <c r="SHM48" s="476"/>
      <c r="SHN48" s="476"/>
      <c r="SHO48" s="476"/>
      <c r="SHP48" s="476"/>
      <c r="SHQ48" s="476"/>
      <c r="SHR48" s="476"/>
      <c r="SHS48" s="476"/>
      <c r="SHT48" s="476"/>
      <c r="SHU48" s="476"/>
      <c r="SHV48" s="476"/>
      <c r="SHW48" s="476"/>
      <c r="SHX48" s="476"/>
      <c r="SHY48" s="476"/>
      <c r="SHZ48" s="476"/>
      <c r="SIA48" s="476"/>
      <c r="SIB48" s="476"/>
      <c r="SIC48" s="476"/>
      <c r="SID48" s="476"/>
      <c r="SIE48" s="476"/>
      <c r="SIF48" s="476"/>
      <c r="SIG48" s="476"/>
      <c r="SIH48" s="476"/>
      <c r="SII48" s="476"/>
      <c r="SIJ48" s="476"/>
      <c r="SIK48" s="476"/>
      <c r="SIL48" s="476"/>
      <c r="SIM48" s="476"/>
      <c r="SIN48" s="476"/>
      <c r="SIO48" s="476"/>
      <c r="SIP48" s="476"/>
      <c r="SIQ48" s="476"/>
      <c r="SIR48" s="476"/>
      <c r="SIS48" s="476"/>
      <c r="SIT48" s="476"/>
      <c r="SIU48" s="476"/>
      <c r="SIV48" s="476"/>
      <c r="SIW48" s="476"/>
      <c r="SIX48" s="476"/>
      <c r="SIY48" s="476"/>
      <c r="SIZ48" s="476"/>
      <c r="SJA48" s="476"/>
      <c r="SJB48" s="476"/>
      <c r="SJC48" s="476"/>
      <c r="SJD48" s="476"/>
      <c r="SJE48" s="476"/>
      <c r="SJF48" s="476"/>
      <c r="SJG48" s="476"/>
      <c r="SJH48" s="476"/>
      <c r="SJI48" s="476"/>
      <c r="SJJ48" s="476"/>
      <c r="SJK48" s="476"/>
      <c r="SJL48" s="476"/>
      <c r="SJM48" s="476"/>
      <c r="SJN48" s="476"/>
      <c r="SJO48" s="476"/>
      <c r="SJP48" s="476"/>
      <c r="SJQ48" s="476"/>
      <c r="SJR48" s="476"/>
      <c r="SJS48" s="476"/>
      <c r="SJT48" s="476"/>
      <c r="SJU48" s="476"/>
      <c r="SJV48" s="476"/>
      <c r="SJW48" s="476"/>
      <c r="SJX48" s="476"/>
      <c r="SJY48" s="476"/>
      <c r="SJZ48" s="476"/>
      <c r="SKA48" s="476"/>
      <c r="SKB48" s="476"/>
      <c r="SKC48" s="476"/>
      <c r="SKD48" s="476"/>
      <c r="SKE48" s="476"/>
      <c r="SKF48" s="476"/>
      <c r="SKG48" s="476"/>
      <c r="SKH48" s="476"/>
      <c r="SKI48" s="476"/>
      <c r="SKJ48" s="476"/>
      <c r="SKK48" s="476"/>
      <c r="SKL48" s="476"/>
      <c r="SKM48" s="476"/>
      <c r="SKN48" s="476"/>
      <c r="SKO48" s="476"/>
      <c r="SKP48" s="476"/>
      <c r="SKQ48" s="476"/>
      <c r="SKR48" s="476"/>
      <c r="SKS48" s="476"/>
      <c r="SKT48" s="476"/>
      <c r="SKU48" s="476"/>
      <c r="SKV48" s="476"/>
      <c r="SKW48" s="476"/>
      <c r="SKX48" s="476"/>
      <c r="SKY48" s="476"/>
      <c r="SKZ48" s="476"/>
      <c r="SLA48" s="476"/>
      <c r="SLB48" s="476"/>
      <c r="SLC48" s="476"/>
      <c r="SLD48" s="476"/>
      <c r="SLE48" s="476"/>
      <c r="SLF48" s="476"/>
      <c r="SLG48" s="476"/>
      <c r="SLH48" s="476"/>
      <c r="SLI48" s="476"/>
      <c r="SLJ48" s="476"/>
      <c r="SLK48" s="476"/>
      <c r="SLL48" s="476"/>
      <c r="SLM48" s="476"/>
      <c r="SLN48" s="476"/>
      <c r="SLO48" s="476"/>
      <c r="SLP48" s="476"/>
      <c r="SLQ48" s="476"/>
      <c r="SLR48" s="476"/>
      <c r="SLS48" s="476"/>
      <c r="SLT48" s="476"/>
      <c r="SLU48" s="476"/>
      <c r="SLV48" s="476"/>
      <c r="SLW48" s="476"/>
      <c r="SLX48" s="476"/>
      <c r="SLY48" s="476"/>
      <c r="SLZ48" s="476"/>
      <c r="SMA48" s="476"/>
      <c r="SMB48" s="476"/>
      <c r="SMC48" s="476"/>
      <c r="SMD48" s="476"/>
      <c r="SME48" s="476"/>
      <c r="SMF48" s="476"/>
      <c r="SMG48" s="476"/>
      <c r="SMH48" s="476"/>
      <c r="SMI48" s="476"/>
      <c r="SMJ48" s="476"/>
      <c r="SMK48" s="476"/>
      <c r="SML48" s="476"/>
      <c r="SMM48" s="476"/>
      <c r="SMN48" s="476"/>
      <c r="SMO48" s="476"/>
      <c r="SMP48" s="476"/>
      <c r="SMQ48" s="476"/>
      <c r="SMR48" s="476"/>
      <c r="SMS48" s="476"/>
      <c r="SMT48" s="476"/>
      <c r="SMU48" s="476"/>
      <c r="SMV48" s="476"/>
      <c r="SMW48" s="476"/>
      <c r="SMX48" s="476"/>
      <c r="SMY48" s="476"/>
      <c r="SMZ48" s="476"/>
      <c r="SNA48" s="476"/>
      <c r="SNB48" s="476"/>
      <c r="SNC48" s="476"/>
      <c r="SND48" s="476"/>
      <c r="SNE48" s="476"/>
      <c r="SNF48" s="476"/>
      <c r="SNG48" s="476"/>
      <c r="SNH48" s="476"/>
      <c r="SNI48" s="476"/>
      <c r="SNJ48" s="476"/>
      <c r="SNK48" s="476"/>
      <c r="SNL48" s="476"/>
      <c r="SNM48" s="476"/>
      <c r="SNN48" s="476"/>
      <c r="SNO48" s="476"/>
      <c r="SNP48" s="476"/>
      <c r="SNQ48" s="476"/>
      <c r="SNR48" s="476"/>
      <c r="SNS48" s="476"/>
      <c r="SNT48" s="476"/>
      <c r="SNU48" s="476"/>
      <c r="SNV48" s="476"/>
      <c r="SNW48" s="476"/>
      <c r="SNX48" s="476"/>
      <c r="SNY48" s="476"/>
      <c r="SNZ48" s="476"/>
      <c r="SOA48" s="476"/>
      <c r="SOB48" s="476"/>
      <c r="SOC48" s="476"/>
      <c r="SOD48" s="476"/>
      <c r="SOE48" s="476"/>
      <c r="SOF48" s="476"/>
      <c r="SOG48" s="476"/>
      <c r="SOH48" s="476"/>
      <c r="SOI48" s="476"/>
      <c r="SOJ48" s="476"/>
      <c r="SOK48" s="476"/>
      <c r="SOL48" s="476"/>
      <c r="SOM48" s="476"/>
      <c r="SON48" s="476"/>
      <c r="SOO48" s="476"/>
      <c r="SOP48" s="476"/>
      <c r="SOQ48" s="476"/>
      <c r="SOR48" s="476"/>
      <c r="SOS48" s="476"/>
      <c r="SOT48" s="476"/>
      <c r="SOU48" s="476"/>
      <c r="SOV48" s="476"/>
      <c r="SOW48" s="476"/>
      <c r="SOX48" s="476"/>
      <c r="SOY48" s="476"/>
      <c r="SOZ48" s="476"/>
      <c r="SPA48" s="476"/>
      <c r="SPB48" s="476"/>
      <c r="SPC48" s="476"/>
      <c r="SPD48" s="476"/>
      <c r="SPE48" s="476"/>
      <c r="SPF48" s="476"/>
      <c r="SPG48" s="476"/>
      <c r="SPH48" s="476"/>
      <c r="SPI48" s="476"/>
      <c r="SPJ48" s="476"/>
      <c r="SPK48" s="476"/>
      <c r="SPL48" s="476"/>
      <c r="SPM48" s="476"/>
      <c r="SPN48" s="476"/>
      <c r="SPO48" s="476"/>
      <c r="SPP48" s="476"/>
      <c r="SPQ48" s="476"/>
      <c r="SPR48" s="476"/>
      <c r="SPS48" s="476"/>
      <c r="SPT48" s="476"/>
      <c r="SPU48" s="476"/>
      <c r="SPV48" s="476"/>
      <c r="SPW48" s="476"/>
      <c r="SPX48" s="476"/>
      <c r="SPY48" s="476"/>
      <c r="SPZ48" s="476"/>
      <c r="SQA48" s="476"/>
      <c r="SQB48" s="476"/>
      <c r="SQC48" s="476"/>
      <c r="SQD48" s="476"/>
      <c r="SQE48" s="476"/>
      <c r="SQF48" s="476"/>
      <c r="SQG48" s="476"/>
      <c r="SQH48" s="476"/>
      <c r="SQI48" s="476"/>
      <c r="SQJ48" s="476"/>
      <c r="SQK48" s="476"/>
      <c r="SQL48" s="476"/>
      <c r="SQM48" s="476"/>
      <c r="SQN48" s="476"/>
      <c r="SQO48" s="476"/>
      <c r="SQP48" s="476"/>
      <c r="SQQ48" s="476"/>
      <c r="SQR48" s="476"/>
      <c r="SQS48" s="476"/>
      <c r="SQT48" s="476"/>
      <c r="SQU48" s="476"/>
      <c r="SQV48" s="476"/>
      <c r="SQW48" s="476"/>
      <c r="SQX48" s="476"/>
      <c r="SQY48" s="476"/>
      <c r="SQZ48" s="476"/>
      <c r="SRA48" s="476"/>
      <c r="SRB48" s="476"/>
      <c r="SRC48" s="476"/>
      <c r="SRD48" s="476"/>
      <c r="SRE48" s="476"/>
      <c r="SRF48" s="476"/>
      <c r="SRG48" s="476"/>
      <c r="SRH48" s="476"/>
      <c r="SRI48" s="476"/>
      <c r="SRJ48" s="476"/>
      <c r="SRK48" s="476"/>
      <c r="SRL48" s="476"/>
      <c r="SRM48" s="476"/>
      <c r="SRN48" s="476"/>
      <c r="SRO48" s="476"/>
      <c r="SRP48" s="476"/>
      <c r="SRQ48" s="476"/>
      <c r="SRR48" s="476"/>
      <c r="SRS48" s="476"/>
      <c r="SRT48" s="476"/>
      <c r="SRU48" s="476"/>
      <c r="SRV48" s="476"/>
      <c r="SRW48" s="476"/>
      <c r="SRX48" s="476"/>
      <c r="SRY48" s="476"/>
      <c r="SRZ48" s="476"/>
      <c r="SSA48" s="476"/>
      <c r="SSB48" s="476"/>
      <c r="SSC48" s="476"/>
      <c r="SSD48" s="476"/>
      <c r="SSE48" s="476"/>
      <c r="SSF48" s="476"/>
      <c r="SSG48" s="476"/>
      <c r="SSH48" s="476"/>
      <c r="SSI48" s="476"/>
      <c r="SSJ48" s="476"/>
      <c r="SSK48" s="476"/>
      <c r="SSL48" s="476"/>
      <c r="SSM48" s="476"/>
      <c r="SSN48" s="476"/>
      <c r="SSO48" s="476"/>
      <c r="SSP48" s="476"/>
      <c r="SSQ48" s="476"/>
      <c r="SSR48" s="476"/>
      <c r="SSS48" s="476"/>
      <c r="SST48" s="476"/>
      <c r="SSU48" s="476"/>
      <c r="SSV48" s="476"/>
      <c r="SSW48" s="476"/>
      <c r="SSX48" s="476"/>
      <c r="SSY48" s="476"/>
      <c r="SSZ48" s="476"/>
      <c r="STA48" s="476"/>
      <c r="STB48" s="476"/>
      <c r="STC48" s="476"/>
      <c r="STD48" s="476"/>
      <c r="STE48" s="476"/>
      <c r="STF48" s="476"/>
      <c r="STG48" s="476"/>
      <c r="STH48" s="476"/>
      <c r="STI48" s="476"/>
      <c r="STJ48" s="476"/>
      <c r="STK48" s="476"/>
      <c r="STL48" s="476"/>
      <c r="STM48" s="476"/>
      <c r="STN48" s="476"/>
      <c r="STO48" s="476"/>
      <c r="STP48" s="476"/>
      <c r="STQ48" s="476"/>
      <c r="STR48" s="476"/>
      <c r="STS48" s="476"/>
      <c r="STT48" s="476"/>
      <c r="STU48" s="476"/>
      <c r="STV48" s="476"/>
      <c r="STW48" s="476"/>
      <c r="STX48" s="476"/>
      <c r="STY48" s="476"/>
      <c r="STZ48" s="476"/>
      <c r="SUA48" s="476"/>
      <c r="SUB48" s="476"/>
      <c r="SUC48" s="476"/>
      <c r="SUD48" s="476"/>
      <c r="SUE48" s="476"/>
      <c r="SUF48" s="476"/>
      <c r="SUG48" s="476"/>
      <c r="SUH48" s="476"/>
      <c r="SUI48" s="476"/>
      <c r="SUJ48" s="476"/>
      <c r="SUK48" s="476"/>
      <c r="SUL48" s="476"/>
      <c r="SUM48" s="476"/>
      <c r="SUN48" s="476"/>
      <c r="SUO48" s="476"/>
      <c r="SUP48" s="476"/>
      <c r="SUQ48" s="476"/>
      <c r="SUR48" s="476"/>
      <c r="SUS48" s="476"/>
      <c r="SUT48" s="476"/>
      <c r="SUU48" s="476"/>
      <c r="SUV48" s="476"/>
      <c r="SUW48" s="476"/>
      <c r="SUX48" s="476"/>
      <c r="SUY48" s="476"/>
      <c r="SUZ48" s="476"/>
      <c r="SVA48" s="476"/>
      <c r="SVB48" s="476"/>
      <c r="SVC48" s="476"/>
      <c r="SVD48" s="476"/>
      <c r="SVE48" s="476"/>
      <c r="SVF48" s="476"/>
      <c r="SVG48" s="476"/>
      <c r="SVH48" s="476"/>
      <c r="SVI48" s="476"/>
      <c r="SVJ48" s="476"/>
      <c r="SVK48" s="476"/>
      <c r="SVL48" s="476"/>
      <c r="SVM48" s="476"/>
      <c r="SVN48" s="476"/>
      <c r="SVO48" s="476"/>
      <c r="SVP48" s="476"/>
      <c r="SVQ48" s="476"/>
      <c r="SVR48" s="476"/>
      <c r="SVS48" s="476"/>
      <c r="SVT48" s="476"/>
      <c r="SVU48" s="476"/>
      <c r="SVV48" s="476"/>
      <c r="SVW48" s="476"/>
      <c r="SVX48" s="476"/>
      <c r="SVY48" s="476"/>
      <c r="SVZ48" s="476"/>
      <c r="SWA48" s="476"/>
      <c r="SWB48" s="476"/>
      <c r="SWC48" s="476"/>
      <c r="SWD48" s="476"/>
      <c r="SWE48" s="476"/>
      <c r="SWF48" s="476"/>
      <c r="SWG48" s="476"/>
      <c r="SWH48" s="476"/>
      <c r="SWI48" s="476"/>
      <c r="SWJ48" s="476"/>
      <c r="SWK48" s="476"/>
      <c r="SWL48" s="476"/>
      <c r="SWM48" s="476"/>
      <c r="SWN48" s="476"/>
      <c r="SWO48" s="476"/>
      <c r="SWP48" s="476"/>
      <c r="SWQ48" s="476"/>
      <c r="SWR48" s="476"/>
      <c r="SWS48" s="476"/>
      <c r="SWT48" s="476"/>
      <c r="SWU48" s="476"/>
      <c r="SWV48" s="476"/>
      <c r="SWW48" s="476"/>
      <c r="SWX48" s="476"/>
      <c r="SWY48" s="476"/>
      <c r="SWZ48" s="476"/>
      <c r="SXA48" s="476"/>
      <c r="SXB48" s="476"/>
      <c r="SXC48" s="476"/>
      <c r="SXD48" s="476"/>
      <c r="SXE48" s="476"/>
      <c r="SXF48" s="476"/>
      <c r="SXG48" s="476"/>
      <c r="SXH48" s="476"/>
      <c r="SXI48" s="476"/>
      <c r="SXJ48" s="476"/>
      <c r="SXK48" s="476"/>
      <c r="SXL48" s="476"/>
      <c r="SXM48" s="476"/>
      <c r="SXN48" s="476"/>
      <c r="SXO48" s="476"/>
      <c r="SXP48" s="476"/>
      <c r="SXQ48" s="476"/>
      <c r="SXR48" s="476"/>
      <c r="SXS48" s="476"/>
      <c r="SXT48" s="476"/>
      <c r="SXU48" s="476"/>
      <c r="SXV48" s="476"/>
      <c r="SXW48" s="476"/>
      <c r="SXX48" s="476"/>
      <c r="SXY48" s="476"/>
      <c r="SXZ48" s="476"/>
      <c r="SYA48" s="476"/>
      <c r="SYB48" s="476"/>
      <c r="SYC48" s="476"/>
      <c r="SYD48" s="476"/>
      <c r="SYE48" s="476"/>
      <c r="SYF48" s="476"/>
      <c r="SYG48" s="476"/>
      <c r="SYH48" s="476"/>
      <c r="SYI48" s="476"/>
      <c r="SYJ48" s="476"/>
      <c r="SYK48" s="476"/>
      <c r="SYL48" s="476"/>
      <c r="SYM48" s="476"/>
      <c r="SYN48" s="476"/>
      <c r="SYO48" s="476"/>
      <c r="SYP48" s="476"/>
      <c r="SYQ48" s="476"/>
      <c r="SYR48" s="476"/>
      <c r="SYS48" s="476"/>
      <c r="SYT48" s="476"/>
      <c r="SYU48" s="476"/>
      <c r="SYV48" s="476"/>
      <c r="SYW48" s="476"/>
      <c r="SYX48" s="476"/>
      <c r="SYY48" s="476"/>
      <c r="SYZ48" s="476"/>
      <c r="SZA48" s="476"/>
      <c r="SZB48" s="476"/>
      <c r="SZC48" s="476"/>
      <c r="SZD48" s="476"/>
      <c r="SZE48" s="476"/>
      <c r="SZF48" s="476"/>
      <c r="SZG48" s="476"/>
      <c r="SZH48" s="476"/>
      <c r="SZI48" s="476"/>
      <c r="SZJ48" s="476"/>
      <c r="SZK48" s="476"/>
      <c r="SZL48" s="476"/>
      <c r="SZM48" s="476"/>
      <c r="SZN48" s="476"/>
      <c r="SZO48" s="476"/>
      <c r="SZP48" s="476"/>
      <c r="SZQ48" s="476"/>
      <c r="SZR48" s="476"/>
      <c r="SZS48" s="476"/>
      <c r="SZT48" s="476"/>
      <c r="SZU48" s="476"/>
      <c r="SZV48" s="476"/>
      <c r="SZW48" s="476"/>
      <c r="SZX48" s="476"/>
      <c r="SZY48" s="476"/>
      <c r="SZZ48" s="476"/>
      <c r="TAA48" s="476"/>
      <c r="TAB48" s="476"/>
      <c r="TAC48" s="476"/>
      <c r="TAD48" s="476"/>
      <c r="TAE48" s="476"/>
      <c r="TAF48" s="476"/>
      <c r="TAG48" s="476"/>
      <c r="TAH48" s="476"/>
      <c r="TAI48" s="476"/>
      <c r="TAJ48" s="476"/>
      <c r="TAK48" s="476"/>
      <c r="TAL48" s="476"/>
      <c r="TAM48" s="476"/>
      <c r="TAN48" s="476"/>
      <c r="TAO48" s="476"/>
      <c r="TAP48" s="476"/>
      <c r="TAQ48" s="476"/>
      <c r="TAR48" s="476"/>
      <c r="TAS48" s="476"/>
      <c r="TAT48" s="476"/>
      <c r="TAU48" s="476"/>
      <c r="TAV48" s="476"/>
      <c r="TAW48" s="476"/>
      <c r="TAX48" s="476"/>
      <c r="TAY48" s="476"/>
      <c r="TAZ48" s="476"/>
      <c r="TBA48" s="476"/>
      <c r="TBB48" s="476"/>
      <c r="TBC48" s="476"/>
      <c r="TBD48" s="476"/>
      <c r="TBE48" s="476"/>
      <c r="TBF48" s="476"/>
      <c r="TBG48" s="476"/>
      <c r="TBH48" s="476"/>
      <c r="TBI48" s="476"/>
      <c r="TBJ48" s="476"/>
      <c r="TBK48" s="476"/>
      <c r="TBL48" s="476"/>
      <c r="TBM48" s="476"/>
      <c r="TBN48" s="476"/>
      <c r="TBO48" s="476"/>
      <c r="TBP48" s="476"/>
      <c r="TBQ48" s="476"/>
      <c r="TBR48" s="476"/>
      <c r="TBS48" s="476"/>
      <c r="TBT48" s="476"/>
      <c r="TBU48" s="476"/>
      <c r="TBV48" s="476"/>
      <c r="TBW48" s="476"/>
      <c r="TBX48" s="476"/>
      <c r="TBY48" s="476"/>
      <c r="TBZ48" s="476"/>
      <c r="TCA48" s="476"/>
      <c r="TCB48" s="476"/>
      <c r="TCC48" s="476"/>
      <c r="TCD48" s="476"/>
      <c r="TCE48" s="476"/>
      <c r="TCF48" s="476"/>
      <c r="TCG48" s="476"/>
      <c r="TCH48" s="476"/>
      <c r="TCI48" s="476"/>
      <c r="TCJ48" s="476"/>
      <c r="TCK48" s="476"/>
      <c r="TCL48" s="476"/>
      <c r="TCM48" s="476"/>
      <c r="TCN48" s="476"/>
      <c r="TCO48" s="476"/>
      <c r="TCP48" s="476"/>
      <c r="TCQ48" s="476"/>
      <c r="TCR48" s="476"/>
      <c r="TCS48" s="476"/>
      <c r="TCT48" s="476"/>
      <c r="TCU48" s="476"/>
      <c r="TCV48" s="476"/>
      <c r="TCW48" s="476"/>
      <c r="TCX48" s="476"/>
      <c r="TCY48" s="476"/>
      <c r="TCZ48" s="476"/>
      <c r="TDA48" s="476"/>
      <c r="TDB48" s="476"/>
      <c r="TDC48" s="476"/>
      <c r="TDD48" s="476"/>
      <c r="TDE48" s="476"/>
      <c r="TDF48" s="476"/>
      <c r="TDG48" s="476"/>
      <c r="TDH48" s="476"/>
      <c r="TDI48" s="476"/>
      <c r="TDJ48" s="476"/>
      <c r="TDK48" s="476"/>
      <c r="TDL48" s="476"/>
      <c r="TDM48" s="476"/>
      <c r="TDN48" s="476"/>
      <c r="TDO48" s="476"/>
      <c r="TDP48" s="476"/>
      <c r="TDQ48" s="476"/>
      <c r="TDR48" s="476"/>
      <c r="TDS48" s="476"/>
      <c r="TDT48" s="476"/>
      <c r="TDU48" s="476"/>
      <c r="TDV48" s="476"/>
      <c r="TDW48" s="476"/>
      <c r="TDX48" s="476"/>
      <c r="TDY48" s="476"/>
      <c r="TDZ48" s="476"/>
      <c r="TEA48" s="476"/>
      <c r="TEB48" s="476"/>
      <c r="TEC48" s="476"/>
      <c r="TED48" s="476"/>
      <c r="TEE48" s="476"/>
      <c r="TEF48" s="476"/>
      <c r="TEG48" s="476"/>
      <c r="TEH48" s="476"/>
      <c r="TEI48" s="476"/>
      <c r="TEJ48" s="476"/>
      <c r="TEK48" s="476"/>
      <c r="TEL48" s="476"/>
      <c r="TEM48" s="476"/>
      <c r="TEN48" s="476"/>
      <c r="TEO48" s="476"/>
      <c r="TEP48" s="476"/>
      <c r="TEQ48" s="476"/>
      <c r="TER48" s="476"/>
      <c r="TES48" s="476"/>
      <c r="TET48" s="476"/>
      <c r="TEU48" s="476"/>
      <c r="TEV48" s="476"/>
      <c r="TEW48" s="476"/>
      <c r="TEX48" s="476"/>
      <c r="TEY48" s="476"/>
      <c r="TEZ48" s="476"/>
      <c r="TFA48" s="476"/>
      <c r="TFB48" s="476"/>
      <c r="TFC48" s="476"/>
      <c r="TFD48" s="476"/>
      <c r="TFE48" s="476"/>
      <c r="TFF48" s="476"/>
      <c r="TFG48" s="476"/>
      <c r="TFH48" s="476"/>
      <c r="TFI48" s="476"/>
      <c r="TFJ48" s="476"/>
      <c r="TFK48" s="476"/>
      <c r="TFL48" s="476"/>
      <c r="TFM48" s="476"/>
      <c r="TFN48" s="476"/>
      <c r="TFO48" s="476"/>
      <c r="TFP48" s="476"/>
      <c r="TFQ48" s="476"/>
      <c r="TFR48" s="476"/>
      <c r="TFS48" s="476"/>
      <c r="TFT48" s="476"/>
      <c r="TFU48" s="476"/>
      <c r="TFV48" s="476"/>
      <c r="TFW48" s="476"/>
      <c r="TFX48" s="476"/>
      <c r="TFY48" s="476"/>
      <c r="TFZ48" s="476"/>
      <c r="TGA48" s="476"/>
      <c r="TGB48" s="476"/>
      <c r="TGC48" s="476"/>
      <c r="TGD48" s="476"/>
      <c r="TGE48" s="476"/>
      <c r="TGF48" s="476"/>
      <c r="TGG48" s="476"/>
      <c r="TGH48" s="476"/>
      <c r="TGI48" s="476"/>
      <c r="TGJ48" s="476"/>
      <c r="TGK48" s="476"/>
      <c r="TGL48" s="476"/>
      <c r="TGM48" s="476"/>
      <c r="TGN48" s="476"/>
      <c r="TGO48" s="476"/>
      <c r="TGP48" s="476"/>
      <c r="TGQ48" s="476"/>
      <c r="TGR48" s="476"/>
      <c r="TGS48" s="476"/>
      <c r="TGT48" s="476"/>
      <c r="TGU48" s="476"/>
      <c r="TGV48" s="476"/>
      <c r="TGW48" s="476"/>
      <c r="TGX48" s="476"/>
      <c r="TGY48" s="476"/>
      <c r="TGZ48" s="476"/>
      <c r="THA48" s="476"/>
      <c r="THB48" s="476"/>
      <c r="THC48" s="476"/>
      <c r="THD48" s="476"/>
      <c r="THE48" s="476"/>
      <c r="THF48" s="476"/>
      <c r="THG48" s="476"/>
      <c r="THH48" s="476"/>
      <c r="THI48" s="476"/>
      <c r="THJ48" s="476"/>
      <c r="THK48" s="476"/>
      <c r="THL48" s="476"/>
      <c r="THM48" s="476"/>
      <c r="THN48" s="476"/>
      <c r="THO48" s="476"/>
      <c r="THP48" s="476"/>
      <c r="THQ48" s="476"/>
      <c r="THR48" s="476"/>
      <c r="THS48" s="476"/>
      <c r="THT48" s="476"/>
      <c r="THU48" s="476"/>
      <c r="THV48" s="476"/>
      <c r="THW48" s="476"/>
      <c r="THX48" s="476"/>
      <c r="THY48" s="476"/>
      <c r="THZ48" s="476"/>
      <c r="TIA48" s="476"/>
      <c r="TIB48" s="476"/>
      <c r="TIC48" s="476"/>
      <c r="TID48" s="476"/>
      <c r="TIE48" s="476"/>
      <c r="TIF48" s="476"/>
      <c r="TIG48" s="476"/>
      <c r="TIH48" s="476"/>
      <c r="TII48" s="476"/>
      <c r="TIJ48" s="476"/>
      <c r="TIK48" s="476"/>
      <c r="TIL48" s="476"/>
      <c r="TIM48" s="476"/>
      <c r="TIN48" s="476"/>
      <c r="TIO48" s="476"/>
      <c r="TIP48" s="476"/>
      <c r="TIQ48" s="476"/>
      <c r="TIR48" s="476"/>
      <c r="TIS48" s="476"/>
      <c r="TIT48" s="476"/>
      <c r="TIU48" s="476"/>
      <c r="TIV48" s="476"/>
      <c r="TIW48" s="476"/>
      <c r="TIX48" s="476"/>
      <c r="TIY48" s="476"/>
      <c r="TIZ48" s="476"/>
      <c r="TJA48" s="476"/>
      <c r="TJB48" s="476"/>
      <c r="TJC48" s="476"/>
      <c r="TJD48" s="476"/>
      <c r="TJE48" s="476"/>
      <c r="TJF48" s="476"/>
      <c r="TJG48" s="476"/>
      <c r="TJH48" s="476"/>
      <c r="TJI48" s="476"/>
      <c r="TJJ48" s="476"/>
      <c r="TJK48" s="476"/>
      <c r="TJL48" s="476"/>
      <c r="TJM48" s="476"/>
      <c r="TJN48" s="476"/>
      <c r="TJO48" s="476"/>
      <c r="TJP48" s="476"/>
      <c r="TJQ48" s="476"/>
      <c r="TJR48" s="476"/>
      <c r="TJS48" s="476"/>
      <c r="TJT48" s="476"/>
      <c r="TJU48" s="476"/>
      <c r="TJV48" s="476"/>
      <c r="TJW48" s="476"/>
      <c r="TJX48" s="476"/>
      <c r="TJY48" s="476"/>
      <c r="TJZ48" s="476"/>
      <c r="TKA48" s="476"/>
      <c r="TKB48" s="476"/>
      <c r="TKC48" s="476"/>
      <c r="TKD48" s="476"/>
      <c r="TKE48" s="476"/>
      <c r="TKF48" s="476"/>
      <c r="TKG48" s="476"/>
      <c r="TKH48" s="476"/>
      <c r="TKI48" s="476"/>
      <c r="TKJ48" s="476"/>
      <c r="TKK48" s="476"/>
      <c r="TKL48" s="476"/>
      <c r="TKM48" s="476"/>
      <c r="TKN48" s="476"/>
      <c r="TKO48" s="476"/>
      <c r="TKP48" s="476"/>
      <c r="TKQ48" s="476"/>
      <c r="TKR48" s="476"/>
      <c r="TKS48" s="476"/>
      <c r="TKT48" s="476"/>
      <c r="TKU48" s="476"/>
      <c r="TKV48" s="476"/>
      <c r="TKW48" s="476"/>
      <c r="TKX48" s="476"/>
      <c r="TKY48" s="476"/>
      <c r="TKZ48" s="476"/>
      <c r="TLA48" s="476"/>
      <c r="TLB48" s="476"/>
      <c r="TLC48" s="476"/>
      <c r="TLD48" s="476"/>
      <c r="TLE48" s="476"/>
      <c r="TLF48" s="476"/>
      <c r="TLG48" s="476"/>
      <c r="TLH48" s="476"/>
      <c r="TLI48" s="476"/>
      <c r="TLJ48" s="476"/>
      <c r="TLK48" s="476"/>
      <c r="TLL48" s="476"/>
      <c r="TLM48" s="476"/>
      <c r="TLN48" s="476"/>
      <c r="TLO48" s="476"/>
      <c r="TLP48" s="476"/>
      <c r="TLQ48" s="476"/>
      <c r="TLR48" s="476"/>
      <c r="TLS48" s="476"/>
      <c r="TLT48" s="476"/>
      <c r="TLU48" s="476"/>
      <c r="TLV48" s="476"/>
      <c r="TLW48" s="476"/>
      <c r="TLX48" s="476"/>
      <c r="TLY48" s="476"/>
      <c r="TLZ48" s="476"/>
      <c r="TMA48" s="476"/>
      <c r="TMB48" s="476"/>
      <c r="TMC48" s="476"/>
      <c r="TMD48" s="476"/>
      <c r="TME48" s="476"/>
      <c r="TMF48" s="476"/>
      <c r="TMG48" s="476"/>
      <c r="TMH48" s="476"/>
      <c r="TMI48" s="476"/>
      <c r="TMJ48" s="476"/>
      <c r="TMK48" s="476"/>
      <c r="TML48" s="476"/>
      <c r="TMM48" s="476"/>
      <c r="TMN48" s="476"/>
      <c r="TMO48" s="476"/>
      <c r="TMP48" s="476"/>
      <c r="TMQ48" s="476"/>
      <c r="TMR48" s="476"/>
      <c r="TMS48" s="476"/>
      <c r="TMT48" s="476"/>
      <c r="TMU48" s="476"/>
      <c r="TMV48" s="476"/>
      <c r="TMW48" s="476"/>
      <c r="TMX48" s="476"/>
      <c r="TMY48" s="476"/>
      <c r="TMZ48" s="476"/>
      <c r="TNA48" s="476"/>
      <c r="TNB48" s="476"/>
      <c r="TNC48" s="476"/>
      <c r="TND48" s="476"/>
      <c r="TNE48" s="476"/>
      <c r="TNF48" s="476"/>
      <c r="TNG48" s="476"/>
      <c r="TNH48" s="476"/>
      <c r="TNI48" s="476"/>
      <c r="TNJ48" s="476"/>
      <c r="TNK48" s="476"/>
      <c r="TNL48" s="476"/>
      <c r="TNM48" s="476"/>
      <c r="TNN48" s="476"/>
      <c r="TNO48" s="476"/>
      <c r="TNP48" s="476"/>
      <c r="TNQ48" s="476"/>
      <c r="TNR48" s="476"/>
      <c r="TNS48" s="476"/>
      <c r="TNT48" s="476"/>
      <c r="TNU48" s="476"/>
      <c r="TNV48" s="476"/>
      <c r="TNW48" s="476"/>
      <c r="TNX48" s="476"/>
      <c r="TNY48" s="476"/>
      <c r="TNZ48" s="476"/>
      <c r="TOA48" s="476"/>
      <c r="TOB48" s="476"/>
      <c r="TOC48" s="476"/>
      <c r="TOD48" s="476"/>
      <c r="TOE48" s="476"/>
      <c r="TOF48" s="476"/>
      <c r="TOG48" s="476"/>
      <c r="TOH48" s="476"/>
      <c r="TOI48" s="476"/>
      <c r="TOJ48" s="476"/>
      <c r="TOK48" s="476"/>
      <c r="TOL48" s="476"/>
      <c r="TOM48" s="476"/>
      <c r="TON48" s="476"/>
      <c r="TOO48" s="476"/>
      <c r="TOP48" s="476"/>
      <c r="TOQ48" s="476"/>
      <c r="TOR48" s="476"/>
      <c r="TOS48" s="476"/>
      <c r="TOT48" s="476"/>
      <c r="TOU48" s="476"/>
      <c r="TOV48" s="476"/>
      <c r="TOW48" s="476"/>
      <c r="TOX48" s="476"/>
      <c r="TOY48" s="476"/>
      <c r="TOZ48" s="476"/>
      <c r="TPA48" s="476"/>
      <c r="TPB48" s="476"/>
      <c r="TPC48" s="476"/>
      <c r="TPD48" s="476"/>
      <c r="TPE48" s="476"/>
      <c r="TPF48" s="476"/>
      <c r="TPG48" s="476"/>
      <c r="TPH48" s="476"/>
      <c r="TPI48" s="476"/>
      <c r="TPJ48" s="476"/>
      <c r="TPK48" s="476"/>
      <c r="TPL48" s="476"/>
      <c r="TPM48" s="476"/>
      <c r="TPN48" s="476"/>
      <c r="TPO48" s="476"/>
      <c r="TPP48" s="476"/>
      <c r="TPQ48" s="476"/>
      <c r="TPR48" s="476"/>
      <c r="TPS48" s="476"/>
      <c r="TPT48" s="476"/>
      <c r="TPU48" s="476"/>
      <c r="TPV48" s="476"/>
      <c r="TPW48" s="476"/>
      <c r="TPX48" s="476"/>
      <c r="TPY48" s="476"/>
      <c r="TPZ48" s="476"/>
      <c r="TQA48" s="476"/>
      <c r="TQB48" s="476"/>
      <c r="TQC48" s="476"/>
      <c r="TQD48" s="476"/>
      <c r="TQE48" s="476"/>
      <c r="TQF48" s="476"/>
      <c r="TQG48" s="476"/>
      <c r="TQH48" s="476"/>
      <c r="TQI48" s="476"/>
      <c r="TQJ48" s="476"/>
      <c r="TQK48" s="476"/>
      <c r="TQL48" s="476"/>
      <c r="TQM48" s="476"/>
      <c r="TQN48" s="476"/>
      <c r="TQO48" s="476"/>
      <c r="TQP48" s="476"/>
      <c r="TQQ48" s="476"/>
      <c r="TQR48" s="476"/>
      <c r="TQS48" s="476"/>
      <c r="TQT48" s="476"/>
      <c r="TQU48" s="476"/>
      <c r="TQV48" s="476"/>
      <c r="TQW48" s="476"/>
      <c r="TQX48" s="476"/>
      <c r="TQY48" s="476"/>
      <c r="TQZ48" s="476"/>
      <c r="TRA48" s="476"/>
      <c r="TRB48" s="476"/>
      <c r="TRC48" s="476"/>
      <c r="TRD48" s="476"/>
      <c r="TRE48" s="476"/>
      <c r="TRF48" s="476"/>
      <c r="TRG48" s="476"/>
      <c r="TRH48" s="476"/>
      <c r="TRI48" s="476"/>
      <c r="TRJ48" s="476"/>
      <c r="TRK48" s="476"/>
      <c r="TRL48" s="476"/>
      <c r="TRM48" s="476"/>
      <c r="TRN48" s="476"/>
      <c r="TRO48" s="476"/>
      <c r="TRP48" s="476"/>
      <c r="TRQ48" s="476"/>
      <c r="TRR48" s="476"/>
      <c r="TRS48" s="476"/>
      <c r="TRT48" s="476"/>
      <c r="TRU48" s="476"/>
      <c r="TRV48" s="476"/>
      <c r="TRW48" s="476"/>
      <c r="TRX48" s="476"/>
      <c r="TRY48" s="476"/>
      <c r="TRZ48" s="476"/>
      <c r="TSA48" s="476"/>
      <c r="TSB48" s="476"/>
      <c r="TSC48" s="476"/>
      <c r="TSD48" s="476"/>
      <c r="TSE48" s="476"/>
      <c r="TSF48" s="476"/>
      <c r="TSG48" s="476"/>
      <c r="TSH48" s="476"/>
      <c r="TSI48" s="476"/>
      <c r="TSJ48" s="476"/>
      <c r="TSK48" s="476"/>
      <c r="TSL48" s="476"/>
      <c r="TSM48" s="476"/>
      <c r="TSN48" s="476"/>
      <c r="TSO48" s="476"/>
      <c r="TSP48" s="476"/>
      <c r="TSQ48" s="476"/>
      <c r="TSR48" s="476"/>
      <c r="TSS48" s="476"/>
      <c r="TST48" s="476"/>
      <c r="TSU48" s="476"/>
      <c r="TSV48" s="476"/>
      <c r="TSW48" s="476"/>
      <c r="TSX48" s="476"/>
      <c r="TSY48" s="476"/>
      <c r="TSZ48" s="476"/>
      <c r="TTA48" s="476"/>
      <c r="TTB48" s="476"/>
      <c r="TTC48" s="476"/>
      <c r="TTD48" s="476"/>
      <c r="TTE48" s="476"/>
      <c r="TTF48" s="476"/>
      <c r="TTG48" s="476"/>
      <c r="TTH48" s="476"/>
      <c r="TTI48" s="476"/>
      <c r="TTJ48" s="476"/>
      <c r="TTK48" s="476"/>
      <c r="TTL48" s="476"/>
      <c r="TTM48" s="476"/>
      <c r="TTN48" s="476"/>
      <c r="TTO48" s="476"/>
      <c r="TTP48" s="476"/>
      <c r="TTQ48" s="476"/>
      <c r="TTR48" s="476"/>
      <c r="TTS48" s="476"/>
      <c r="TTT48" s="476"/>
      <c r="TTU48" s="476"/>
      <c r="TTV48" s="476"/>
      <c r="TTW48" s="476"/>
      <c r="TTX48" s="476"/>
      <c r="TTY48" s="476"/>
      <c r="TTZ48" s="476"/>
      <c r="TUA48" s="476"/>
      <c r="TUB48" s="476"/>
      <c r="TUC48" s="476"/>
      <c r="TUD48" s="476"/>
      <c r="TUE48" s="476"/>
      <c r="TUF48" s="476"/>
      <c r="TUG48" s="476"/>
      <c r="TUH48" s="476"/>
      <c r="TUI48" s="476"/>
      <c r="TUJ48" s="476"/>
      <c r="TUK48" s="476"/>
      <c r="TUL48" s="476"/>
      <c r="TUM48" s="476"/>
      <c r="TUN48" s="476"/>
      <c r="TUO48" s="476"/>
      <c r="TUP48" s="476"/>
      <c r="TUQ48" s="476"/>
      <c r="TUR48" s="476"/>
      <c r="TUS48" s="476"/>
      <c r="TUT48" s="476"/>
      <c r="TUU48" s="476"/>
      <c r="TUV48" s="476"/>
      <c r="TUW48" s="476"/>
      <c r="TUX48" s="476"/>
      <c r="TUY48" s="476"/>
      <c r="TUZ48" s="476"/>
      <c r="TVA48" s="476"/>
      <c r="TVB48" s="476"/>
      <c r="TVC48" s="476"/>
      <c r="TVD48" s="476"/>
      <c r="TVE48" s="476"/>
      <c r="TVF48" s="476"/>
      <c r="TVG48" s="476"/>
      <c r="TVH48" s="476"/>
      <c r="TVI48" s="476"/>
      <c r="TVJ48" s="476"/>
      <c r="TVK48" s="476"/>
      <c r="TVL48" s="476"/>
      <c r="TVM48" s="476"/>
      <c r="TVN48" s="476"/>
      <c r="TVO48" s="476"/>
      <c r="TVP48" s="476"/>
      <c r="TVQ48" s="476"/>
      <c r="TVR48" s="476"/>
      <c r="TVS48" s="476"/>
      <c r="TVT48" s="476"/>
      <c r="TVU48" s="476"/>
      <c r="TVV48" s="476"/>
      <c r="TVW48" s="476"/>
      <c r="TVX48" s="476"/>
      <c r="TVY48" s="476"/>
      <c r="TVZ48" s="476"/>
      <c r="TWA48" s="476"/>
      <c r="TWB48" s="476"/>
      <c r="TWC48" s="476"/>
      <c r="TWD48" s="476"/>
      <c r="TWE48" s="476"/>
      <c r="TWF48" s="476"/>
      <c r="TWG48" s="476"/>
      <c r="TWH48" s="476"/>
      <c r="TWI48" s="476"/>
      <c r="TWJ48" s="476"/>
      <c r="TWK48" s="476"/>
      <c r="TWL48" s="476"/>
      <c r="TWM48" s="476"/>
      <c r="TWN48" s="476"/>
      <c r="TWO48" s="476"/>
      <c r="TWP48" s="476"/>
      <c r="TWQ48" s="476"/>
      <c r="TWR48" s="476"/>
      <c r="TWS48" s="476"/>
      <c r="TWT48" s="476"/>
      <c r="TWU48" s="476"/>
      <c r="TWV48" s="476"/>
      <c r="TWW48" s="476"/>
      <c r="TWX48" s="476"/>
      <c r="TWY48" s="476"/>
      <c r="TWZ48" s="476"/>
      <c r="TXA48" s="476"/>
      <c r="TXB48" s="476"/>
      <c r="TXC48" s="476"/>
      <c r="TXD48" s="476"/>
      <c r="TXE48" s="476"/>
      <c r="TXF48" s="476"/>
      <c r="TXG48" s="476"/>
      <c r="TXH48" s="476"/>
      <c r="TXI48" s="476"/>
      <c r="TXJ48" s="476"/>
      <c r="TXK48" s="476"/>
      <c r="TXL48" s="476"/>
      <c r="TXM48" s="476"/>
      <c r="TXN48" s="476"/>
      <c r="TXO48" s="476"/>
      <c r="TXP48" s="476"/>
      <c r="TXQ48" s="476"/>
      <c r="TXR48" s="476"/>
      <c r="TXS48" s="476"/>
      <c r="TXT48" s="476"/>
      <c r="TXU48" s="476"/>
      <c r="TXV48" s="476"/>
      <c r="TXW48" s="476"/>
      <c r="TXX48" s="476"/>
      <c r="TXY48" s="476"/>
      <c r="TXZ48" s="476"/>
      <c r="TYA48" s="476"/>
      <c r="TYB48" s="476"/>
      <c r="TYC48" s="476"/>
      <c r="TYD48" s="476"/>
      <c r="TYE48" s="476"/>
      <c r="TYF48" s="476"/>
      <c r="TYG48" s="476"/>
      <c r="TYH48" s="476"/>
      <c r="TYI48" s="476"/>
      <c r="TYJ48" s="476"/>
      <c r="TYK48" s="476"/>
      <c r="TYL48" s="476"/>
      <c r="TYM48" s="476"/>
      <c r="TYN48" s="476"/>
      <c r="TYO48" s="476"/>
      <c r="TYP48" s="476"/>
      <c r="TYQ48" s="476"/>
      <c r="TYR48" s="476"/>
      <c r="TYS48" s="476"/>
      <c r="TYT48" s="476"/>
      <c r="TYU48" s="476"/>
      <c r="TYV48" s="476"/>
      <c r="TYW48" s="476"/>
      <c r="TYX48" s="476"/>
      <c r="TYY48" s="476"/>
      <c r="TYZ48" s="476"/>
      <c r="TZA48" s="476"/>
      <c r="TZB48" s="476"/>
      <c r="TZC48" s="476"/>
      <c r="TZD48" s="476"/>
      <c r="TZE48" s="476"/>
      <c r="TZF48" s="476"/>
      <c r="TZG48" s="476"/>
      <c r="TZH48" s="476"/>
      <c r="TZI48" s="476"/>
      <c r="TZJ48" s="476"/>
      <c r="TZK48" s="476"/>
      <c r="TZL48" s="476"/>
      <c r="TZM48" s="476"/>
      <c r="TZN48" s="476"/>
      <c r="TZO48" s="476"/>
      <c r="TZP48" s="476"/>
      <c r="TZQ48" s="476"/>
      <c r="TZR48" s="476"/>
      <c r="TZS48" s="476"/>
      <c r="TZT48" s="476"/>
      <c r="TZU48" s="476"/>
      <c r="TZV48" s="476"/>
      <c r="TZW48" s="476"/>
      <c r="TZX48" s="476"/>
      <c r="TZY48" s="476"/>
      <c r="TZZ48" s="476"/>
      <c r="UAA48" s="476"/>
      <c r="UAB48" s="476"/>
      <c r="UAC48" s="476"/>
      <c r="UAD48" s="476"/>
      <c r="UAE48" s="476"/>
      <c r="UAF48" s="476"/>
      <c r="UAG48" s="476"/>
      <c r="UAH48" s="476"/>
      <c r="UAI48" s="476"/>
      <c r="UAJ48" s="476"/>
      <c r="UAK48" s="476"/>
      <c r="UAL48" s="476"/>
      <c r="UAM48" s="476"/>
      <c r="UAN48" s="476"/>
      <c r="UAO48" s="476"/>
      <c r="UAP48" s="476"/>
      <c r="UAQ48" s="476"/>
      <c r="UAR48" s="476"/>
      <c r="UAS48" s="476"/>
      <c r="UAT48" s="476"/>
      <c r="UAU48" s="476"/>
      <c r="UAV48" s="476"/>
      <c r="UAW48" s="476"/>
      <c r="UAX48" s="476"/>
      <c r="UAY48" s="476"/>
      <c r="UAZ48" s="476"/>
      <c r="UBA48" s="476"/>
      <c r="UBB48" s="476"/>
      <c r="UBC48" s="476"/>
      <c r="UBD48" s="476"/>
      <c r="UBE48" s="476"/>
      <c r="UBF48" s="476"/>
      <c r="UBG48" s="476"/>
      <c r="UBH48" s="476"/>
      <c r="UBI48" s="476"/>
      <c r="UBJ48" s="476"/>
      <c r="UBK48" s="476"/>
      <c r="UBL48" s="476"/>
      <c r="UBM48" s="476"/>
      <c r="UBN48" s="476"/>
      <c r="UBO48" s="476"/>
      <c r="UBP48" s="476"/>
      <c r="UBQ48" s="476"/>
      <c r="UBR48" s="476"/>
      <c r="UBS48" s="476"/>
      <c r="UBT48" s="476"/>
      <c r="UBU48" s="476"/>
      <c r="UBV48" s="476"/>
      <c r="UBW48" s="476"/>
      <c r="UBX48" s="476"/>
      <c r="UBY48" s="476"/>
      <c r="UBZ48" s="476"/>
      <c r="UCA48" s="476"/>
      <c r="UCB48" s="476"/>
      <c r="UCC48" s="476"/>
      <c r="UCD48" s="476"/>
      <c r="UCE48" s="476"/>
      <c r="UCF48" s="476"/>
      <c r="UCG48" s="476"/>
      <c r="UCH48" s="476"/>
      <c r="UCI48" s="476"/>
      <c r="UCJ48" s="476"/>
      <c r="UCK48" s="476"/>
      <c r="UCL48" s="476"/>
      <c r="UCM48" s="476"/>
      <c r="UCN48" s="476"/>
      <c r="UCO48" s="476"/>
      <c r="UCP48" s="476"/>
      <c r="UCQ48" s="476"/>
      <c r="UCR48" s="476"/>
      <c r="UCS48" s="476"/>
      <c r="UCT48" s="476"/>
      <c r="UCU48" s="476"/>
      <c r="UCV48" s="476"/>
      <c r="UCW48" s="476"/>
      <c r="UCX48" s="476"/>
      <c r="UCY48" s="476"/>
      <c r="UCZ48" s="476"/>
      <c r="UDA48" s="476"/>
      <c r="UDB48" s="476"/>
      <c r="UDC48" s="476"/>
      <c r="UDD48" s="476"/>
      <c r="UDE48" s="476"/>
      <c r="UDF48" s="476"/>
      <c r="UDG48" s="476"/>
      <c r="UDH48" s="476"/>
      <c r="UDI48" s="476"/>
      <c r="UDJ48" s="476"/>
      <c r="UDK48" s="476"/>
      <c r="UDL48" s="476"/>
      <c r="UDM48" s="476"/>
      <c r="UDN48" s="476"/>
      <c r="UDO48" s="476"/>
      <c r="UDP48" s="476"/>
      <c r="UDQ48" s="476"/>
      <c r="UDR48" s="476"/>
      <c r="UDS48" s="476"/>
      <c r="UDT48" s="476"/>
      <c r="UDU48" s="476"/>
      <c r="UDV48" s="476"/>
      <c r="UDW48" s="476"/>
      <c r="UDX48" s="476"/>
      <c r="UDY48" s="476"/>
      <c r="UDZ48" s="476"/>
      <c r="UEA48" s="476"/>
      <c r="UEB48" s="476"/>
      <c r="UEC48" s="476"/>
      <c r="UED48" s="476"/>
      <c r="UEE48" s="476"/>
      <c r="UEF48" s="476"/>
      <c r="UEG48" s="476"/>
      <c r="UEH48" s="476"/>
      <c r="UEI48" s="476"/>
      <c r="UEJ48" s="476"/>
      <c r="UEK48" s="476"/>
      <c r="UEL48" s="476"/>
      <c r="UEM48" s="476"/>
      <c r="UEN48" s="476"/>
      <c r="UEO48" s="476"/>
      <c r="UEP48" s="476"/>
      <c r="UEQ48" s="476"/>
      <c r="UER48" s="476"/>
      <c r="UES48" s="476"/>
      <c r="UET48" s="476"/>
      <c r="UEU48" s="476"/>
      <c r="UEV48" s="476"/>
      <c r="UEW48" s="476"/>
      <c r="UEX48" s="476"/>
      <c r="UEY48" s="476"/>
      <c r="UEZ48" s="476"/>
      <c r="UFA48" s="476"/>
      <c r="UFB48" s="476"/>
      <c r="UFC48" s="476"/>
      <c r="UFD48" s="476"/>
      <c r="UFE48" s="476"/>
      <c r="UFF48" s="476"/>
      <c r="UFG48" s="476"/>
      <c r="UFH48" s="476"/>
      <c r="UFI48" s="476"/>
      <c r="UFJ48" s="476"/>
      <c r="UFK48" s="476"/>
      <c r="UFL48" s="476"/>
      <c r="UFM48" s="476"/>
      <c r="UFN48" s="476"/>
      <c r="UFO48" s="476"/>
      <c r="UFP48" s="476"/>
      <c r="UFQ48" s="476"/>
      <c r="UFR48" s="476"/>
      <c r="UFS48" s="476"/>
      <c r="UFT48" s="476"/>
      <c r="UFU48" s="476"/>
      <c r="UFV48" s="476"/>
      <c r="UFW48" s="476"/>
      <c r="UFX48" s="476"/>
      <c r="UFY48" s="476"/>
      <c r="UFZ48" s="476"/>
      <c r="UGA48" s="476"/>
      <c r="UGB48" s="476"/>
      <c r="UGC48" s="476"/>
      <c r="UGD48" s="476"/>
      <c r="UGE48" s="476"/>
      <c r="UGF48" s="476"/>
      <c r="UGG48" s="476"/>
      <c r="UGH48" s="476"/>
      <c r="UGI48" s="476"/>
      <c r="UGJ48" s="476"/>
      <c r="UGK48" s="476"/>
      <c r="UGL48" s="476"/>
      <c r="UGM48" s="476"/>
      <c r="UGN48" s="476"/>
      <c r="UGO48" s="476"/>
      <c r="UGP48" s="476"/>
      <c r="UGQ48" s="476"/>
      <c r="UGR48" s="476"/>
      <c r="UGS48" s="476"/>
      <c r="UGT48" s="476"/>
      <c r="UGU48" s="476"/>
      <c r="UGV48" s="476"/>
      <c r="UGW48" s="476"/>
      <c r="UGX48" s="476"/>
      <c r="UGY48" s="476"/>
      <c r="UGZ48" s="476"/>
      <c r="UHA48" s="476"/>
      <c r="UHB48" s="476"/>
      <c r="UHC48" s="476"/>
      <c r="UHD48" s="476"/>
      <c r="UHE48" s="476"/>
      <c r="UHF48" s="476"/>
      <c r="UHG48" s="476"/>
      <c r="UHH48" s="476"/>
      <c r="UHI48" s="476"/>
      <c r="UHJ48" s="476"/>
      <c r="UHK48" s="476"/>
      <c r="UHL48" s="476"/>
      <c r="UHM48" s="476"/>
      <c r="UHN48" s="476"/>
      <c r="UHO48" s="476"/>
      <c r="UHP48" s="476"/>
      <c r="UHQ48" s="476"/>
      <c r="UHR48" s="476"/>
      <c r="UHS48" s="476"/>
      <c r="UHT48" s="476"/>
      <c r="UHU48" s="476"/>
      <c r="UHV48" s="476"/>
      <c r="UHW48" s="476"/>
      <c r="UHX48" s="476"/>
      <c r="UHY48" s="476"/>
      <c r="UHZ48" s="476"/>
      <c r="UIA48" s="476"/>
      <c r="UIB48" s="476"/>
      <c r="UIC48" s="476"/>
      <c r="UID48" s="476"/>
      <c r="UIE48" s="476"/>
      <c r="UIF48" s="476"/>
      <c r="UIG48" s="476"/>
      <c r="UIH48" s="476"/>
      <c r="UII48" s="476"/>
      <c r="UIJ48" s="476"/>
      <c r="UIK48" s="476"/>
      <c r="UIL48" s="476"/>
      <c r="UIM48" s="476"/>
      <c r="UIN48" s="476"/>
      <c r="UIO48" s="476"/>
      <c r="UIP48" s="476"/>
      <c r="UIQ48" s="476"/>
      <c r="UIR48" s="476"/>
      <c r="UIS48" s="476"/>
      <c r="UIT48" s="476"/>
      <c r="UIU48" s="476"/>
      <c r="UIV48" s="476"/>
      <c r="UIW48" s="476"/>
      <c r="UIX48" s="476"/>
      <c r="UIY48" s="476"/>
      <c r="UIZ48" s="476"/>
      <c r="UJA48" s="476"/>
      <c r="UJB48" s="476"/>
      <c r="UJC48" s="476"/>
      <c r="UJD48" s="476"/>
      <c r="UJE48" s="476"/>
      <c r="UJF48" s="476"/>
      <c r="UJG48" s="476"/>
      <c r="UJH48" s="476"/>
      <c r="UJI48" s="476"/>
      <c r="UJJ48" s="476"/>
      <c r="UJK48" s="476"/>
      <c r="UJL48" s="476"/>
      <c r="UJM48" s="476"/>
      <c r="UJN48" s="476"/>
      <c r="UJO48" s="476"/>
      <c r="UJP48" s="476"/>
      <c r="UJQ48" s="476"/>
      <c r="UJR48" s="476"/>
      <c r="UJS48" s="476"/>
      <c r="UJT48" s="476"/>
      <c r="UJU48" s="476"/>
      <c r="UJV48" s="476"/>
      <c r="UJW48" s="476"/>
      <c r="UJX48" s="476"/>
      <c r="UJY48" s="476"/>
      <c r="UJZ48" s="476"/>
      <c r="UKA48" s="476"/>
      <c r="UKB48" s="476"/>
      <c r="UKC48" s="476"/>
      <c r="UKD48" s="476"/>
      <c r="UKE48" s="476"/>
      <c r="UKF48" s="476"/>
      <c r="UKG48" s="476"/>
      <c r="UKH48" s="476"/>
      <c r="UKI48" s="476"/>
      <c r="UKJ48" s="476"/>
      <c r="UKK48" s="476"/>
      <c r="UKL48" s="476"/>
      <c r="UKM48" s="476"/>
      <c r="UKN48" s="476"/>
      <c r="UKO48" s="476"/>
      <c r="UKP48" s="476"/>
      <c r="UKQ48" s="476"/>
      <c r="UKR48" s="476"/>
      <c r="UKS48" s="476"/>
      <c r="UKT48" s="476"/>
      <c r="UKU48" s="476"/>
      <c r="UKV48" s="476"/>
      <c r="UKW48" s="476"/>
      <c r="UKX48" s="476"/>
      <c r="UKY48" s="476"/>
      <c r="UKZ48" s="476"/>
      <c r="ULA48" s="476"/>
      <c r="ULB48" s="476"/>
      <c r="ULC48" s="476"/>
      <c r="ULD48" s="476"/>
      <c r="ULE48" s="476"/>
      <c r="ULF48" s="476"/>
      <c r="ULG48" s="476"/>
      <c r="ULH48" s="476"/>
      <c r="ULI48" s="476"/>
      <c r="ULJ48" s="476"/>
      <c r="ULK48" s="476"/>
      <c r="ULL48" s="476"/>
      <c r="ULM48" s="476"/>
      <c r="ULN48" s="476"/>
      <c r="ULO48" s="476"/>
      <c r="ULP48" s="476"/>
      <c r="ULQ48" s="476"/>
      <c r="ULR48" s="476"/>
      <c r="ULS48" s="476"/>
      <c r="ULT48" s="476"/>
      <c r="ULU48" s="476"/>
      <c r="ULV48" s="476"/>
      <c r="ULW48" s="476"/>
      <c r="ULX48" s="476"/>
      <c r="ULY48" s="476"/>
      <c r="ULZ48" s="476"/>
      <c r="UMA48" s="476"/>
      <c r="UMB48" s="476"/>
      <c r="UMC48" s="476"/>
      <c r="UMD48" s="476"/>
      <c r="UME48" s="476"/>
      <c r="UMF48" s="476"/>
      <c r="UMG48" s="476"/>
      <c r="UMH48" s="476"/>
      <c r="UMI48" s="476"/>
      <c r="UMJ48" s="476"/>
      <c r="UMK48" s="476"/>
      <c r="UML48" s="476"/>
      <c r="UMM48" s="476"/>
      <c r="UMN48" s="476"/>
      <c r="UMO48" s="476"/>
      <c r="UMP48" s="476"/>
      <c r="UMQ48" s="476"/>
      <c r="UMR48" s="476"/>
      <c r="UMS48" s="476"/>
      <c r="UMT48" s="476"/>
      <c r="UMU48" s="476"/>
      <c r="UMV48" s="476"/>
      <c r="UMW48" s="476"/>
      <c r="UMX48" s="476"/>
      <c r="UMY48" s="476"/>
      <c r="UMZ48" s="476"/>
      <c r="UNA48" s="476"/>
      <c r="UNB48" s="476"/>
      <c r="UNC48" s="476"/>
      <c r="UND48" s="476"/>
      <c r="UNE48" s="476"/>
      <c r="UNF48" s="476"/>
      <c r="UNG48" s="476"/>
      <c r="UNH48" s="476"/>
      <c r="UNI48" s="476"/>
      <c r="UNJ48" s="476"/>
      <c r="UNK48" s="476"/>
      <c r="UNL48" s="476"/>
      <c r="UNM48" s="476"/>
      <c r="UNN48" s="476"/>
      <c r="UNO48" s="476"/>
      <c r="UNP48" s="476"/>
      <c r="UNQ48" s="476"/>
      <c r="UNR48" s="476"/>
      <c r="UNS48" s="476"/>
      <c r="UNT48" s="476"/>
      <c r="UNU48" s="476"/>
      <c r="UNV48" s="476"/>
      <c r="UNW48" s="476"/>
      <c r="UNX48" s="476"/>
      <c r="UNY48" s="476"/>
      <c r="UNZ48" s="476"/>
      <c r="UOA48" s="476"/>
      <c r="UOB48" s="476"/>
      <c r="UOC48" s="476"/>
      <c r="UOD48" s="476"/>
      <c r="UOE48" s="476"/>
      <c r="UOF48" s="476"/>
      <c r="UOG48" s="476"/>
      <c r="UOH48" s="476"/>
      <c r="UOI48" s="476"/>
      <c r="UOJ48" s="476"/>
      <c r="UOK48" s="476"/>
      <c r="UOL48" s="476"/>
      <c r="UOM48" s="476"/>
      <c r="UON48" s="476"/>
      <c r="UOO48" s="476"/>
      <c r="UOP48" s="476"/>
      <c r="UOQ48" s="476"/>
      <c r="UOR48" s="476"/>
      <c r="UOS48" s="476"/>
      <c r="UOT48" s="476"/>
      <c r="UOU48" s="476"/>
      <c r="UOV48" s="476"/>
      <c r="UOW48" s="476"/>
      <c r="UOX48" s="476"/>
      <c r="UOY48" s="476"/>
      <c r="UOZ48" s="476"/>
      <c r="UPA48" s="476"/>
      <c r="UPB48" s="476"/>
      <c r="UPC48" s="476"/>
      <c r="UPD48" s="476"/>
      <c r="UPE48" s="476"/>
      <c r="UPF48" s="476"/>
      <c r="UPG48" s="476"/>
      <c r="UPH48" s="476"/>
      <c r="UPI48" s="476"/>
      <c r="UPJ48" s="476"/>
      <c r="UPK48" s="476"/>
      <c r="UPL48" s="476"/>
      <c r="UPM48" s="476"/>
      <c r="UPN48" s="476"/>
      <c r="UPO48" s="476"/>
      <c r="UPP48" s="476"/>
      <c r="UPQ48" s="476"/>
      <c r="UPR48" s="476"/>
      <c r="UPS48" s="476"/>
      <c r="UPT48" s="476"/>
      <c r="UPU48" s="476"/>
      <c r="UPV48" s="476"/>
      <c r="UPW48" s="476"/>
      <c r="UPX48" s="476"/>
      <c r="UPY48" s="476"/>
      <c r="UPZ48" s="476"/>
      <c r="UQA48" s="476"/>
      <c r="UQB48" s="476"/>
      <c r="UQC48" s="476"/>
      <c r="UQD48" s="476"/>
      <c r="UQE48" s="476"/>
      <c r="UQF48" s="476"/>
      <c r="UQG48" s="476"/>
      <c r="UQH48" s="476"/>
      <c r="UQI48" s="476"/>
      <c r="UQJ48" s="476"/>
      <c r="UQK48" s="476"/>
      <c r="UQL48" s="476"/>
      <c r="UQM48" s="476"/>
      <c r="UQN48" s="476"/>
      <c r="UQO48" s="476"/>
      <c r="UQP48" s="476"/>
      <c r="UQQ48" s="476"/>
      <c r="UQR48" s="476"/>
      <c r="UQS48" s="476"/>
      <c r="UQT48" s="476"/>
      <c r="UQU48" s="476"/>
      <c r="UQV48" s="476"/>
      <c r="UQW48" s="476"/>
      <c r="UQX48" s="476"/>
      <c r="UQY48" s="476"/>
      <c r="UQZ48" s="476"/>
      <c r="URA48" s="476"/>
      <c r="URB48" s="476"/>
      <c r="URC48" s="476"/>
      <c r="URD48" s="476"/>
      <c r="URE48" s="476"/>
      <c r="URF48" s="476"/>
      <c r="URG48" s="476"/>
      <c r="URH48" s="476"/>
      <c r="URI48" s="476"/>
      <c r="URJ48" s="476"/>
      <c r="URK48" s="476"/>
      <c r="URL48" s="476"/>
      <c r="URM48" s="476"/>
      <c r="URN48" s="476"/>
      <c r="URO48" s="476"/>
      <c r="URP48" s="476"/>
      <c r="URQ48" s="476"/>
      <c r="URR48" s="476"/>
      <c r="URS48" s="476"/>
      <c r="URT48" s="476"/>
      <c r="URU48" s="476"/>
      <c r="URV48" s="476"/>
      <c r="URW48" s="476"/>
      <c r="URX48" s="476"/>
      <c r="URY48" s="476"/>
      <c r="URZ48" s="476"/>
      <c r="USA48" s="476"/>
      <c r="USB48" s="476"/>
      <c r="USC48" s="476"/>
      <c r="USD48" s="476"/>
      <c r="USE48" s="476"/>
      <c r="USF48" s="476"/>
      <c r="USG48" s="476"/>
      <c r="USH48" s="476"/>
      <c r="USI48" s="476"/>
      <c r="USJ48" s="476"/>
      <c r="USK48" s="476"/>
      <c r="USL48" s="476"/>
      <c r="USM48" s="476"/>
      <c r="USN48" s="476"/>
      <c r="USO48" s="476"/>
      <c r="USP48" s="476"/>
      <c r="USQ48" s="476"/>
      <c r="USR48" s="476"/>
      <c r="USS48" s="476"/>
      <c r="UST48" s="476"/>
      <c r="USU48" s="476"/>
      <c r="USV48" s="476"/>
      <c r="USW48" s="476"/>
      <c r="USX48" s="476"/>
      <c r="USY48" s="476"/>
      <c r="USZ48" s="476"/>
      <c r="UTA48" s="476"/>
      <c r="UTB48" s="476"/>
      <c r="UTC48" s="476"/>
      <c r="UTD48" s="476"/>
      <c r="UTE48" s="476"/>
      <c r="UTF48" s="476"/>
      <c r="UTG48" s="476"/>
      <c r="UTH48" s="476"/>
      <c r="UTI48" s="476"/>
      <c r="UTJ48" s="476"/>
      <c r="UTK48" s="476"/>
      <c r="UTL48" s="476"/>
      <c r="UTM48" s="476"/>
      <c r="UTN48" s="476"/>
      <c r="UTO48" s="476"/>
      <c r="UTP48" s="476"/>
      <c r="UTQ48" s="476"/>
      <c r="UTR48" s="476"/>
      <c r="UTS48" s="476"/>
      <c r="UTT48" s="476"/>
      <c r="UTU48" s="476"/>
      <c r="UTV48" s="476"/>
      <c r="UTW48" s="476"/>
      <c r="UTX48" s="476"/>
      <c r="UTY48" s="476"/>
      <c r="UTZ48" s="476"/>
      <c r="UUA48" s="476"/>
      <c r="UUB48" s="476"/>
      <c r="UUC48" s="476"/>
      <c r="UUD48" s="476"/>
      <c r="UUE48" s="476"/>
      <c r="UUF48" s="476"/>
      <c r="UUG48" s="476"/>
      <c r="UUH48" s="476"/>
      <c r="UUI48" s="476"/>
      <c r="UUJ48" s="476"/>
      <c r="UUK48" s="476"/>
      <c r="UUL48" s="476"/>
      <c r="UUM48" s="476"/>
      <c r="UUN48" s="476"/>
      <c r="UUO48" s="476"/>
      <c r="UUP48" s="476"/>
      <c r="UUQ48" s="476"/>
      <c r="UUR48" s="476"/>
      <c r="UUS48" s="476"/>
      <c r="UUT48" s="476"/>
      <c r="UUU48" s="476"/>
      <c r="UUV48" s="476"/>
      <c r="UUW48" s="476"/>
      <c r="UUX48" s="476"/>
      <c r="UUY48" s="476"/>
      <c r="UUZ48" s="476"/>
      <c r="UVA48" s="476"/>
      <c r="UVB48" s="476"/>
      <c r="UVC48" s="476"/>
      <c r="UVD48" s="476"/>
      <c r="UVE48" s="476"/>
      <c r="UVF48" s="476"/>
      <c r="UVG48" s="476"/>
      <c r="UVH48" s="476"/>
      <c r="UVI48" s="476"/>
      <c r="UVJ48" s="476"/>
      <c r="UVK48" s="476"/>
      <c r="UVL48" s="476"/>
      <c r="UVM48" s="476"/>
      <c r="UVN48" s="476"/>
      <c r="UVO48" s="476"/>
      <c r="UVP48" s="476"/>
      <c r="UVQ48" s="476"/>
      <c r="UVR48" s="476"/>
      <c r="UVS48" s="476"/>
      <c r="UVT48" s="476"/>
      <c r="UVU48" s="476"/>
      <c r="UVV48" s="476"/>
      <c r="UVW48" s="476"/>
      <c r="UVX48" s="476"/>
      <c r="UVY48" s="476"/>
      <c r="UVZ48" s="476"/>
      <c r="UWA48" s="476"/>
      <c r="UWB48" s="476"/>
      <c r="UWC48" s="476"/>
      <c r="UWD48" s="476"/>
      <c r="UWE48" s="476"/>
      <c r="UWF48" s="476"/>
      <c r="UWG48" s="476"/>
      <c r="UWH48" s="476"/>
      <c r="UWI48" s="476"/>
      <c r="UWJ48" s="476"/>
      <c r="UWK48" s="476"/>
      <c r="UWL48" s="476"/>
      <c r="UWM48" s="476"/>
      <c r="UWN48" s="476"/>
      <c r="UWO48" s="476"/>
      <c r="UWP48" s="476"/>
      <c r="UWQ48" s="476"/>
      <c r="UWR48" s="476"/>
      <c r="UWS48" s="476"/>
      <c r="UWT48" s="476"/>
      <c r="UWU48" s="476"/>
      <c r="UWV48" s="476"/>
      <c r="UWW48" s="476"/>
      <c r="UWX48" s="476"/>
      <c r="UWY48" s="476"/>
      <c r="UWZ48" s="476"/>
      <c r="UXA48" s="476"/>
      <c r="UXB48" s="476"/>
      <c r="UXC48" s="476"/>
      <c r="UXD48" s="476"/>
      <c r="UXE48" s="476"/>
      <c r="UXF48" s="476"/>
      <c r="UXG48" s="476"/>
      <c r="UXH48" s="476"/>
      <c r="UXI48" s="476"/>
      <c r="UXJ48" s="476"/>
      <c r="UXK48" s="476"/>
      <c r="UXL48" s="476"/>
      <c r="UXM48" s="476"/>
      <c r="UXN48" s="476"/>
      <c r="UXO48" s="476"/>
      <c r="UXP48" s="476"/>
      <c r="UXQ48" s="476"/>
      <c r="UXR48" s="476"/>
      <c r="UXS48" s="476"/>
      <c r="UXT48" s="476"/>
      <c r="UXU48" s="476"/>
      <c r="UXV48" s="476"/>
      <c r="UXW48" s="476"/>
      <c r="UXX48" s="476"/>
      <c r="UXY48" s="476"/>
      <c r="UXZ48" s="476"/>
      <c r="UYA48" s="476"/>
      <c r="UYB48" s="476"/>
      <c r="UYC48" s="476"/>
      <c r="UYD48" s="476"/>
      <c r="UYE48" s="476"/>
      <c r="UYF48" s="476"/>
      <c r="UYG48" s="476"/>
      <c r="UYH48" s="476"/>
      <c r="UYI48" s="476"/>
      <c r="UYJ48" s="476"/>
      <c r="UYK48" s="476"/>
      <c r="UYL48" s="476"/>
      <c r="UYM48" s="476"/>
      <c r="UYN48" s="476"/>
      <c r="UYO48" s="476"/>
      <c r="UYP48" s="476"/>
      <c r="UYQ48" s="476"/>
      <c r="UYR48" s="476"/>
      <c r="UYS48" s="476"/>
      <c r="UYT48" s="476"/>
      <c r="UYU48" s="476"/>
      <c r="UYV48" s="476"/>
      <c r="UYW48" s="476"/>
      <c r="UYX48" s="476"/>
      <c r="UYY48" s="476"/>
      <c r="UYZ48" s="476"/>
      <c r="UZA48" s="476"/>
      <c r="UZB48" s="476"/>
      <c r="UZC48" s="476"/>
      <c r="UZD48" s="476"/>
      <c r="UZE48" s="476"/>
      <c r="UZF48" s="476"/>
      <c r="UZG48" s="476"/>
      <c r="UZH48" s="476"/>
      <c r="UZI48" s="476"/>
      <c r="UZJ48" s="476"/>
      <c r="UZK48" s="476"/>
      <c r="UZL48" s="476"/>
      <c r="UZM48" s="476"/>
      <c r="UZN48" s="476"/>
      <c r="UZO48" s="476"/>
      <c r="UZP48" s="476"/>
      <c r="UZQ48" s="476"/>
      <c r="UZR48" s="476"/>
      <c r="UZS48" s="476"/>
      <c r="UZT48" s="476"/>
      <c r="UZU48" s="476"/>
      <c r="UZV48" s="476"/>
      <c r="UZW48" s="476"/>
      <c r="UZX48" s="476"/>
      <c r="UZY48" s="476"/>
      <c r="UZZ48" s="476"/>
      <c r="VAA48" s="476"/>
      <c r="VAB48" s="476"/>
      <c r="VAC48" s="476"/>
      <c r="VAD48" s="476"/>
      <c r="VAE48" s="476"/>
      <c r="VAF48" s="476"/>
      <c r="VAG48" s="476"/>
      <c r="VAH48" s="476"/>
      <c r="VAI48" s="476"/>
      <c r="VAJ48" s="476"/>
      <c r="VAK48" s="476"/>
      <c r="VAL48" s="476"/>
      <c r="VAM48" s="476"/>
      <c r="VAN48" s="476"/>
      <c r="VAO48" s="476"/>
      <c r="VAP48" s="476"/>
      <c r="VAQ48" s="476"/>
      <c r="VAR48" s="476"/>
      <c r="VAS48" s="476"/>
      <c r="VAT48" s="476"/>
      <c r="VAU48" s="476"/>
      <c r="VAV48" s="476"/>
      <c r="VAW48" s="476"/>
      <c r="VAX48" s="476"/>
      <c r="VAY48" s="476"/>
      <c r="VAZ48" s="476"/>
      <c r="VBA48" s="476"/>
      <c r="VBB48" s="476"/>
      <c r="VBC48" s="476"/>
      <c r="VBD48" s="476"/>
      <c r="VBE48" s="476"/>
      <c r="VBF48" s="476"/>
      <c r="VBG48" s="476"/>
      <c r="VBH48" s="476"/>
      <c r="VBI48" s="476"/>
      <c r="VBJ48" s="476"/>
      <c r="VBK48" s="476"/>
      <c r="VBL48" s="476"/>
      <c r="VBM48" s="476"/>
      <c r="VBN48" s="476"/>
      <c r="VBO48" s="476"/>
      <c r="VBP48" s="476"/>
      <c r="VBQ48" s="476"/>
      <c r="VBR48" s="476"/>
      <c r="VBS48" s="476"/>
      <c r="VBT48" s="476"/>
      <c r="VBU48" s="476"/>
      <c r="VBV48" s="476"/>
      <c r="VBW48" s="476"/>
      <c r="VBX48" s="476"/>
      <c r="VBY48" s="476"/>
      <c r="VBZ48" s="476"/>
      <c r="VCA48" s="476"/>
      <c r="VCB48" s="476"/>
      <c r="VCC48" s="476"/>
      <c r="VCD48" s="476"/>
      <c r="VCE48" s="476"/>
      <c r="VCF48" s="476"/>
      <c r="VCG48" s="476"/>
      <c r="VCH48" s="476"/>
      <c r="VCI48" s="476"/>
      <c r="VCJ48" s="476"/>
      <c r="VCK48" s="476"/>
      <c r="VCL48" s="476"/>
      <c r="VCM48" s="476"/>
      <c r="VCN48" s="476"/>
      <c r="VCO48" s="476"/>
      <c r="VCP48" s="476"/>
      <c r="VCQ48" s="476"/>
      <c r="VCR48" s="476"/>
      <c r="VCS48" s="476"/>
      <c r="VCT48" s="476"/>
      <c r="VCU48" s="476"/>
      <c r="VCV48" s="476"/>
      <c r="VCW48" s="476"/>
      <c r="VCX48" s="476"/>
      <c r="VCY48" s="476"/>
      <c r="VCZ48" s="476"/>
      <c r="VDA48" s="476"/>
      <c r="VDB48" s="476"/>
      <c r="VDC48" s="476"/>
      <c r="VDD48" s="476"/>
      <c r="VDE48" s="476"/>
      <c r="VDF48" s="476"/>
      <c r="VDG48" s="476"/>
      <c r="VDH48" s="476"/>
      <c r="VDI48" s="476"/>
      <c r="VDJ48" s="476"/>
      <c r="VDK48" s="476"/>
      <c r="VDL48" s="476"/>
      <c r="VDM48" s="476"/>
      <c r="VDN48" s="476"/>
      <c r="VDO48" s="476"/>
      <c r="VDP48" s="476"/>
      <c r="VDQ48" s="476"/>
      <c r="VDR48" s="476"/>
      <c r="VDS48" s="476"/>
      <c r="VDT48" s="476"/>
      <c r="VDU48" s="476"/>
      <c r="VDV48" s="476"/>
      <c r="VDW48" s="476"/>
      <c r="VDX48" s="476"/>
      <c r="VDY48" s="476"/>
      <c r="VDZ48" s="476"/>
      <c r="VEA48" s="476"/>
      <c r="VEB48" s="476"/>
      <c r="VEC48" s="476"/>
      <c r="VED48" s="476"/>
      <c r="VEE48" s="476"/>
      <c r="VEF48" s="476"/>
      <c r="VEG48" s="476"/>
      <c r="VEH48" s="476"/>
      <c r="VEI48" s="476"/>
      <c r="VEJ48" s="476"/>
      <c r="VEK48" s="476"/>
      <c r="VEL48" s="476"/>
      <c r="VEM48" s="476"/>
      <c r="VEN48" s="476"/>
      <c r="VEO48" s="476"/>
      <c r="VEP48" s="476"/>
      <c r="VEQ48" s="476"/>
      <c r="VER48" s="476"/>
      <c r="VES48" s="476"/>
      <c r="VET48" s="476"/>
      <c r="VEU48" s="476"/>
      <c r="VEV48" s="476"/>
      <c r="VEW48" s="476"/>
      <c r="VEX48" s="476"/>
      <c r="VEY48" s="476"/>
      <c r="VEZ48" s="476"/>
      <c r="VFA48" s="476"/>
      <c r="VFB48" s="476"/>
      <c r="VFC48" s="476"/>
      <c r="VFD48" s="476"/>
      <c r="VFE48" s="476"/>
      <c r="VFF48" s="476"/>
      <c r="VFG48" s="476"/>
      <c r="VFH48" s="476"/>
      <c r="VFI48" s="476"/>
      <c r="VFJ48" s="476"/>
      <c r="VFK48" s="476"/>
      <c r="VFL48" s="476"/>
      <c r="VFM48" s="476"/>
      <c r="VFN48" s="476"/>
      <c r="VFO48" s="476"/>
      <c r="VFP48" s="476"/>
      <c r="VFQ48" s="476"/>
      <c r="VFR48" s="476"/>
      <c r="VFS48" s="476"/>
      <c r="VFT48" s="476"/>
      <c r="VFU48" s="476"/>
      <c r="VFV48" s="476"/>
      <c r="VFW48" s="476"/>
      <c r="VFX48" s="476"/>
      <c r="VFY48" s="476"/>
      <c r="VFZ48" s="476"/>
      <c r="VGA48" s="476"/>
      <c r="VGB48" s="476"/>
      <c r="VGC48" s="476"/>
      <c r="VGD48" s="476"/>
      <c r="VGE48" s="476"/>
      <c r="VGF48" s="476"/>
      <c r="VGG48" s="476"/>
      <c r="VGH48" s="476"/>
      <c r="VGI48" s="476"/>
      <c r="VGJ48" s="476"/>
      <c r="VGK48" s="476"/>
      <c r="VGL48" s="476"/>
      <c r="VGM48" s="476"/>
      <c r="VGN48" s="476"/>
      <c r="VGO48" s="476"/>
      <c r="VGP48" s="476"/>
      <c r="VGQ48" s="476"/>
      <c r="VGR48" s="476"/>
      <c r="VGS48" s="476"/>
      <c r="VGT48" s="476"/>
      <c r="VGU48" s="476"/>
      <c r="VGV48" s="476"/>
      <c r="VGW48" s="476"/>
      <c r="VGX48" s="476"/>
      <c r="VGY48" s="476"/>
      <c r="VGZ48" s="476"/>
      <c r="VHA48" s="476"/>
      <c r="VHB48" s="476"/>
      <c r="VHC48" s="476"/>
      <c r="VHD48" s="476"/>
      <c r="VHE48" s="476"/>
      <c r="VHF48" s="476"/>
      <c r="VHG48" s="476"/>
      <c r="VHH48" s="476"/>
      <c r="VHI48" s="476"/>
      <c r="VHJ48" s="476"/>
      <c r="VHK48" s="476"/>
      <c r="VHL48" s="476"/>
      <c r="VHM48" s="476"/>
      <c r="VHN48" s="476"/>
      <c r="VHO48" s="476"/>
      <c r="VHP48" s="476"/>
      <c r="VHQ48" s="476"/>
      <c r="VHR48" s="476"/>
      <c r="VHS48" s="476"/>
      <c r="VHT48" s="476"/>
      <c r="VHU48" s="476"/>
      <c r="VHV48" s="476"/>
      <c r="VHW48" s="476"/>
      <c r="VHX48" s="476"/>
      <c r="VHY48" s="476"/>
      <c r="VHZ48" s="476"/>
      <c r="VIA48" s="476"/>
      <c r="VIB48" s="476"/>
      <c r="VIC48" s="476"/>
      <c r="VID48" s="476"/>
      <c r="VIE48" s="476"/>
      <c r="VIF48" s="476"/>
      <c r="VIG48" s="476"/>
      <c r="VIH48" s="476"/>
      <c r="VII48" s="476"/>
      <c r="VIJ48" s="476"/>
      <c r="VIK48" s="476"/>
      <c r="VIL48" s="476"/>
      <c r="VIM48" s="476"/>
      <c r="VIN48" s="476"/>
      <c r="VIO48" s="476"/>
      <c r="VIP48" s="476"/>
      <c r="VIQ48" s="476"/>
      <c r="VIR48" s="476"/>
      <c r="VIS48" s="476"/>
      <c r="VIT48" s="476"/>
      <c r="VIU48" s="476"/>
      <c r="VIV48" s="476"/>
      <c r="VIW48" s="476"/>
      <c r="VIX48" s="476"/>
      <c r="VIY48" s="476"/>
      <c r="VIZ48" s="476"/>
      <c r="VJA48" s="476"/>
      <c r="VJB48" s="476"/>
      <c r="VJC48" s="476"/>
      <c r="VJD48" s="476"/>
      <c r="VJE48" s="476"/>
      <c r="VJF48" s="476"/>
      <c r="VJG48" s="476"/>
      <c r="VJH48" s="476"/>
      <c r="VJI48" s="476"/>
      <c r="VJJ48" s="476"/>
      <c r="VJK48" s="476"/>
      <c r="VJL48" s="476"/>
      <c r="VJM48" s="476"/>
      <c r="VJN48" s="476"/>
      <c r="VJO48" s="476"/>
      <c r="VJP48" s="476"/>
      <c r="VJQ48" s="476"/>
      <c r="VJR48" s="476"/>
      <c r="VJS48" s="476"/>
      <c r="VJT48" s="476"/>
      <c r="VJU48" s="476"/>
      <c r="VJV48" s="476"/>
      <c r="VJW48" s="476"/>
      <c r="VJX48" s="476"/>
      <c r="VJY48" s="476"/>
      <c r="VJZ48" s="476"/>
      <c r="VKA48" s="476"/>
      <c r="VKB48" s="476"/>
      <c r="VKC48" s="476"/>
      <c r="VKD48" s="476"/>
      <c r="VKE48" s="476"/>
      <c r="VKF48" s="476"/>
      <c r="VKG48" s="476"/>
      <c r="VKH48" s="476"/>
      <c r="VKI48" s="476"/>
      <c r="VKJ48" s="476"/>
      <c r="VKK48" s="476"/>
      <c r="VKL48" s="476"/>
      <c r="VKM48" s="476"/>
      <c r="VKN48" s="476"/>
      <c r="VKO48" s="476"/>
      <c r="VKP48" s="476"/>
      <c r="VKQ48" s="476"/>
      <c r="VKR48" s="476"/>
      <c r="VKS48" s="476"/>
      <c r="VKT48" s="476"/>
      <c r="VKU48" s="476"/>
      <c r="VKV48" s="476"/>
      <c r="VKW48" s="476"/>
      <c r="VKX48" s="476"/>
      <c r="VKY48" s="476"/>
      <c r="VKZ48" s="476"/>
      <c r="VLA48" s="476"/>
      <c r="VLB48" s="476"/>
      <c r="VLC48" s="476"/>
      <c r="VLD48" s="476"/>
      <c r="VLE48" s="476"/>
      <c r="VLF48" s="476"/>
      <c r="VLG48" s="476"/>
      <c r="VLH48" s="476"/>
      <c r="VLI48" s="476"/>
      <c r="VLJ48" s="476"/>
      <c r="VLK48" s="476"/>
      <c r="VLL48" s="476"/>
      <c r="VLM48" s="476"/>
      <c r="VLN48" s="476"/>
      <c r="VLO48" s="476"/>
      <c r="VLP48" s="476"/>
      <c r="VLQ48" s="476"/>
      <c r="VLR48" s="476"/>
      <c r="VLS48" s="476"/>
      <c r="VLT48" s="476"/>
      <c r="VLU48" s="476"/>
      <c r="VLV48" s="476"/>
      <c r="VLW48" s="476"/>
      <c r="VLX48" s="476"/>
      <c r="VLY48" s="476"/>
      <c r="VLZ48" s="476"/>
      <c r="VMA48" s="476"/>
      <c r="VMB48" s="476"/>
      <c r="VMC48" s="476"/>
      <c r="VMD48" s="476"/>
      <c r="VME48" s="476"/>
      <c r="VMF48" s="476"/>
      <c r="VMG48" s="476"/>
      <c r="VMH48" s="476"/>
      <c r="VMI48" s="476"/>
      <c r="VMJ48" s="476"/>
      <c r="VMK48" s="476"/>
      <c r="VML48" s="476"/>
      <c r="VMM48" s="476"/>
      <c r="VMN48" s="476"/>
      <c r="VMO48" s="476"/>
      <c r="VMP48" s="476"/>
      <c r="VMQ48" s="476"/>
      <c r="VMR48" s="476"/>
      <c r="VMS48" s="476"/>
      <c r="VMT48" s="476"/>
      <c r="VMU48" s="476"/>
      <c r="VMV48" s="476"/>
      <c r="VMW48" s="476"/>
      <c r="VMX48" s="476"/>
      <c r="VMY48" s="476"/>
      <c r="VMZ48" s="476"/>
      <c r="VNA48" s="476"/>
      <c r="VNB48" s="476"/>
      <c r="VNC48" s="476"/>
      <c r="VND48" s="476"/>
      <c r="VNE48" s="476"/>
      <c r="VNF48" s="476"/>
      <c r="VNG48" s="476"/>
      <c r="VNH48" s="476"/>
      <c r="VNI48" s="476"/>
      <c r="VNJ48" s="476"/>
      <c r="VNK48" s="476"/>
      <c r="VNL48" s="476"/>
      <c r="VNM48" s="476"/>
      <c r="VNN48" s="476"/>
      <c r="VNO48" s="476"/>
      <c r="VNP48" s="476"/>
      <c r="VNQ48" s="476"/>
      <c r="VNR48" s="476"/>
      <c r="VNS48" s="476"/>
      <c r="VNT48" s="476"/>
      <c r="VNU48" s="476"/>
      <c r="VNV48" s="476"/>
      <c r="VNW48" s="476"/>
      <c r="VNX48" s="476"/>
      <c r="VNY48" s="476"/>
      <c r="VNZ48" s="476"/>
      <c r="VOA48" s="476"/>
      <c r="VOB48" s="476"/>
      <c r="VOC48" s="476"/>
      <c r="VOD48" s="476"/>
      <c r="VOE48" s="476"/>
      <c r="VOF48" s="476"/>
      <c r="VOG48" s="476"/>
      <c r="VOH48" s="476"/>
      <c r="VOI48" s="476"/>
      <c r="VOJ48" s="476"/>
      <c r="VOK48" s="476"/>
      <c r="VOL48" s="476"/>
      <c r="VOM48" s="476"/>
      <c r="VON48" s="476"/>
      <c r="VOO48" s="476"/>
      <c r="VOP48" s="476"/>
      <c r="VOQ48" s="476"/>
      <c r="VOR48" s="476"/>
      <c r="VOS48" s="476"/>
      <c r="VOT48" s="476"/>
      <c r="VOU48" s="476"/>
      <c r="VOV48" s="476"/>
      <c r="VOW48" s="476"/>
      <c r="VOX48" s="476"/>
      <c r="VOY48" s="476"/>
      <c r="VOZ48" s="476"/>
      <c r="VPA48" s="476"/>
      <c r="VPB48" s="476"/>
      <c r="VPC48" s="476"/>
      <c r="VPD48" s="476"/>
      <c r="VPE48" s="476"/>
      <c r="VPF48" s="476"/>
      <c r="VPG48" s="476"/>
      <c r="VPH48" s="476"/>
      <c r="VPI48" s="476"/>
      <c r="VPJ48" s="476"/>
      <c r="VPK48" s="476"/>
      <c r="VPL48" s="476"/>
      <c r="VPM48" s="476"/>
      <c r="VPN48" s="476"/>
      <c r="VPO48" s="476"/>
      <c r="VPP48" s="476"/>
      <c r="VPQ48" s="476"/>
      <c r="VPR48" s="476"/>
      <c r="VPS48" s="476"/>
      <c r="VPT48" s="476"/>
      <c r="VPU48" s="476"/>
      <c r="VPV48" s="476"/>
      <c r="VPW48" s="476"/>
      <c r="VPX48" s="476"/>
      <c r="VPY48" s="476"/>
      <c r="VPZ48" s="476"/>
      <c r="VQA48" s="476"/>
      <c r="VQB48" s="476"/>
      <c r="VQC48" s="476"/>
      <c r="VQD48" s="476"/>
      <c r="VQE48" s="476"/>
      <c r="VQF48" s="476"/>
      <c r="VQG48" s="476"/>
      <c r="VQH48" s="476"/>
      <c r="VQI48" s="476"/>
      <c r="VQJ48" s="476"/>
      <c r="VQK48" s="476"/>
      <c r="VQL48" s="476"/>
      <c r="VQM48" s="476"/>
      <c r="VQN48" s="476"/>
      <c r="VQO48" s="476"/>
      <c r="VQP48" s="476"/>
      <c r="VQQ48" s="476"/>
      <c r="VQR48" s="476"/>
      <c r="VQS48" s="476"/>
      <c r="VQT48" s="476"/>
      <c r="VQU48" s="476"/>
      <c r="VQV48" s="476"/>
      <c r="VQW48" s="476"/>
      <c r="VQX48" s="476"/>
      <c r="VQY48" s="476"/>
      <c r="VQZ48" s="476"/>
      <c r="VRA48" s="476"/>
      <c r="VRB48" s="476"/>
      <c r="VRC48" s="476"/>
      <c r="VRD48" s="476"/>
      <c r="VRE48" s="476"/>
      <c r="VRF48" s="476"/>
      <c r="VRG48" s="476"/>
      <c r="VRH48" s="476"/>
      <c r="VRI48" s="476"/>
      <c r="VRJ48" s="476"/>
      <c r="VRK48" s="476"/>
      <c r="VRL48" s="476"/>
      <c r="VRM48" s="476"/>
      <c r="VRN48" s="476"/>
      <c r="VRO48" s="476"/>
      <c r="VRP48" s="476"/>
      <c r="VRQ48" s="476"/>
      <c r="VRR48" s="476"/>
      <c r="VRS48" s="476"/>
      <c r="VRT48" s="476"/>
      <c r="VRU48" s="476"/>
      <c r="VRV48" s="476"/>
      <c r="VRW48" s="476"/>
      <c r="VRX48" s="476"/>
      <c r="VRY48" s="476"/>
      <c r="VRZ48" s="476"/>
      <c r="VSA48" s="476"/>
      <c r="VSB48" s="476"/>
      <c r="VSC48" s="476"/>
      <c r="VSD48" s="476"/>
      <c r="VSE48" s="476"/>
      <c r="VSF48" s="476"/>
      <c r="VSG48" s="476"/>
      <c r="VSH48" s="476"/>
      <c r="VSI48" s="476"/>
      <c r="VSJ48" s="476"/>
      <c r="VSK48" s="476"/>
      <c r="VSL48" s="476"/>
      <c r="VSM48" s="476"/>
      <c r="VSN48" s="476"/>
      <c r="VSO48" s="476"/>
      <c r="VSP48" s="476"/>
      <c r="VSQ48" s="476"/>
      <c r="VSR48" s="476"/>
      <c r="VSS48" s="476"/>
      <c r="VST48" s="476"/>
      <c r="VSU48" s="476"/>
      <c r="VSV48" s="476"/>
      <c r="VSW48" s="476"/>
      <c r="VSX48" s="476"/>
      <c r="VSY48" s="476"/>
      <c r="VSZ48" s="476"/>
      <c r="VTA48" s="476"/>
      <c r="VTB48" s="476"/>
      <c r="VTC48" s="476"/>
      <c r="VTD48" s="476"/>
      <c r="VTE48" s="476"/>
      <c r="VTF48" s="476"/>
      <c r="VTG48" s="476"/>
      <c r="VTH48" s="476"/>
      <c r="VTI48" s="476"/>
      <c r="VTJ48" s="476"/>
      <c r="VTK48" s="476"/>
      <c r="VTL48" s="476"/>
      <c r="VTM48" s="476"/>
      <c r="VTN48" s="476"/>
      <c r="VTO48" s="476"/>
      <c r="VTP48" s="476"/>
      <c r="VTQ48" s="476"/>
      <c r="VTR48" s="476"/>
      <c r="VTS48" s="476"/>
      <c r="VTT48" s="476"/>
      <c r="VTU48" s="476"/>
      <c r="VTV48" s="476"/>
      <c r="VTW48" s="476"/>
      <c r="VTX48" s="476"/>
      <c r="VTY48" s="476"/>
      <c r="VTZ48" s="476"/>
      <c r="VUA48" s="476"/>
      <c r="VUB48" s="476"/>
      <c r="VUC48" s="476"/>
      <c r="VUD48" s="476"/>
      <c r="VUE48" s="476"/>
      <c r="VUF48" s="476"/>
      <c r="VUG48" s="476"/>
      <c r="VUH48" s="476"/>
      <c r="VUI48" s="476"/>
      <c r="VUJ48" s="476"/>
      <c r="VUK48" s="476"/>
      <c r="VUL48" s="476"/>
      <c r="VUM48" s="476"/>
      <c r="VUN48" s="476"/>
      <c r="VUO48" s="476"/>
      <c r="VUP48" s="476"/>
      <c r="VUQ48" s="476"/>
      <c r="VUR48" s="476"/>
      <c r="VUS48" s="476"/>
      <c r="VUT48" s="476"/>
      <c r="VUU48" s="476"/>
      <c r="VUV48" s="476"/>
      <c r="VUW48" s="476"/>
      <c r="VUX48" s="476"/>
      <c r="VUY48" s="476"/>
      <c r="VUZ48" s="476"/>
      <c r="VVA48" s="476"/>
      <c r="VVB48" s="476"/>
      <c r="VVC48" s="476"/>
      <c r="VVD48" s="476"/>
      <c r="VVE48" s="476"/>
      <c r="VVF48" s="476"/>
      <c r="VVG48" s="476"/>
      <c r="VVH48" s="476"/>
      <c r="VVI48" s="476"/>
      <c r="VVJ48" s="476"/>
      <c r="VVK48" s="476"/>
      <c r="VVL48" s="476"/>
      <c r="VVM48" s="476"/>
      <c r="VVN48" s="476"/>
      <c r="VVO48" s="476"/>
      <c r="VVP48" s="476"/>
      <c r="VVQ48" s="476"/>
      <c r="VVR48" s="476"/>
      <c r="VVS48" s="476"/>
      <c r="VVT48" s="476"/>
      <c r="VVU48" s="476"/>
      <c r="VVV48" s="476"/>
      <c r="VVW48" s="476"/>
      <c r="VVX48" s="476"/>
      <c r="VVY48" s="476"/>
      <c r="VVZ48" s="476"/>
      <c r="VWA48" s="476"/>
      <c r="VWB48" s="476"/>
      <c r="VWC48" s="476"/>
      <c r="VWD48" s="476"/>
      <c r="VWE48" s="476"/>
      <c r="VWF48" s="476"/>
      <c r="VWG48" s="476"/>
      <c r="VWH48" s="476"/>
      <c r="VWI48" s="476"/>
      <c r="VWJ48" s="476"/>
      <c r="VWK48" s="476"/>
      <c r="VWL48" s="476"/>
      <c r="VWM48" s="476"/>
      <c r="VWN48" s="476"/>
      <c r="VWO48" s="476"/>
      <c r="VWP48" s="476"/>
      <c r="VWQ48" s="476"/>
      <c r="VWR48" s="476"/>
      <c r="VWS48" s="476"/>
      <c r="VWT48" s="476"/>
      <c r="VWU48" s="476"/>
      <c r="VWV48" s="476"/>
      <c r="VWW48" s="476"/>
      <c r="VWX48" s="476"/>
      <c r="VWY48" s="476"/>
      <c r="VWZ48" s="476"/>
      <c r="VXA48" s="476"/>
      <c r="VXB48" s="476"/>
      <c r="VXC48" s="476"/>
      <c r="VXD48" s="476"/>
      <c r="VXE48" s="476"/>
      <c r="VXF48" s="476"/>
      <c r="VXG48" s="476"/>
      <c r="VXH48" s="476"/>
      <c r="VXI48" s="476"/>
      <c r="VXJ48" s="476"/>
      <c r="VXK48" s="476"/>
      <c r="VXL48" s="476"/>
      <c r="VXM48" s="476"/>
      <c r="VXN48" s="476"/>
      <c r="VXO48" s="476"/>
      <c r="VXP48" s="476"/>
      <c r="VXQ48" s="476"/>
      <c r="VXR48" s="476"/>
      <c r="VXS48" s="476"/>
      <c r="VXT48" s="476"/>
      <c r="VXU48" s="476"/>
      <c r="VXV48" s="476"/>
      <c r="VXW48" s="476"/>
      <c r="VXX48" s="476"/>
      <c r="VXY48" s="476"/>
      <c r="VXZ48" s="476"/>
      <c r="VYA48" s="476"/>
      <c r="VYB48" s="476"/>
      <c r="VYC48" s="476"/>
      <c r="VYD48" s="476"/>
      <c r="VYE48" s="476"/>
      <c r="VYF48" s="476"/>
      <c r="VYG48" s="476"/>
      <c r="VYH48" s="476"/>
      <c r="VYI48" s="476"/>
      <c r="VYJ48" s="476"/>
      <c r="VYK48" s="476"/>
      <c r="VYL48" s="476"/>
      <c r="VYM48" s="476"/>
      <c r="VYN48" s="476"/>
      <c r="VYO48" s="476"/>
      <c r="VYP48" s="476"/>
      <c r="VYQ48" s="476"/>
      <c r="VYR48" s="476"/>
      <c r="VYS48" s="476"/>
      <c r="VYT48" s="476"/>
      <c r="VYU48" s="476"/>
      <c r="VYV48" s="476"/>
      <c r="VYW48" s="476"/>
      <c r="VYX48" s="476"/>
      <c r="VYY48" s="476"/>
      <c r="VYZ48" s="476"/>
      <c r="VZA48" s="476"/>
      <c r="VZB48" s="476"/>
      <c r="VZC48" s="476"/>
      <c r="VZD48" s="476"/>
      <c r="VZE48" s="476"/>
      <c r="VZF48" s="476"/>
      <c r="VZG48" s="476"/>
      <c r="VZH48" s="476"/>
      <c r="VZI48" s="476"/>
      <c r="VZJ48" s="476"/>
      <c r="VZK48" s="476"/>
      <c r="VZL48" s="476"/>
      <c r="VZM48" s="476"/>
      <c r="VZN48" s="476"/>
      <c r="VZO48" s="476"/>
      <c r="VZP48" s="476"/>
      <c r="VZQ48" s="476"/>
      <c r="VZR48" s="476"/>
      <c r="VZS48" s="476"/>
      <c r="VZT48" s="476"/>
      <c r="VZU48" s="476"/>
      <c r="VZV48" s="476"/>
      <c r="VZW48" s="476"/>
      <c r="VZX48" s="476"/>
      <c r="VZY48" s="476"/>
      <c r="VZZ48" s="476"/>
      <c r="WAA48" s="476"/>
      <c r="WAB48" s="476"/>
      <c r="WAC48" s="476"/>
      <c r="WAD48" s="476"/>
      <c r="WAE48" s="476"/>
      <c r="WAF48" s="476"/>
      <c r="WAG48" s="476"/>
      <c r="WAH48" s="476"/>
      <c r="WAI48" s="476"/>
      <c r="WAJ48" s="476"/>
      <c r="WAK48" s="476"/>
      <c r="WAL48" s="476"/>
      <c r="WAM48" s="476"/>
      <c r="WAN48" s="476"/>
      <c r="WAO48" s="476"/>
      <c r="WAP48" s="476"/>
      <c r="WAQ48" s="476"/>
      <c r="WAR48" s="476"/>
      <c r="WAS48" s="476"/>
      <c r="WAT48" s="476"/>
      <c r="WAU48" s="476"/>
      <c r="WAV48" s="476"/>
      <c r="WAW48" s="476"/>
      <c r="WAX48" s="476"/>
      <c r="WAY48" s="476"/>
      <c r="WAZ48" s="476"/>
      <c r="WBA48" s="476"/>
      <c r="WBB48" s="476"/>
      <c r="WBC48" s="476"/>
      <c r="WBD48" s="476"/>
      <c r="WBE48" s="476"/>
      <c r="WBF48" s="476"/>
      <c r="WBG48" s="476"/>
      <c r="WBH48" s="476"/>
      <c r="WBI48" s="476"/>
      <c r="WBJ48" s="476"/>
      <c r="WBK48" s="476"/>
      <c r="WBL48" s="476"/>
      <c r="WBM48" s="476"/>
      <c r="WBN48" s="476"/>
      <c r="WBO48" s="476"/>
      <c r="WBP48" s="476"/>
      <c r="WBQ48" s="476"/>
      <c r="WBR48" s="476"/>
      <c r="WBS48" s="476"/>
      <c r="WBT48" s="476"/>
      <c r="WBU48" s="476"/>
      <c r="WBV48" s="476"/>
      <c r="WBW48" s="476"/>
      <c r="WBX48" s="476"/>
      <c r="WBY48" s="476"/>
      <c r="WBZ48" s="476"/>
      <c r="WCA48" s="476"/>
      <c r="WCB48" s="476"/>
      <c r="WCC48" s="476"/>
      <c r="WCD48" s="476"/>
      <c r="WCE48" s="476"/>
      <c r="WCF48" s="476"/>
      <c r="WCG48" s="476"/>
      <c r="WCH48" s="476"/>
      <c r="WCI48" s="476"/>
      <c r="WCJ48" s="476"/>
      <c r="WCK48" s="476"/>
      <c r="WCL48" s="476"/>
      <c r="WCM48" s="476"/>
      <c r="WCN48" s="476"/>
      <c r="WCO48" s="476"/>
      <c r="WCP48" s="476"/>
      <c r="WCQ48" s="476"/>
      <c r="WCR48" s="476"/>
      <c r="WCS48" s="476"/>
      <c r="WCT48" s="476"/>
      <c r="WCU48" s="476"/>
      <c r="WCV48" s="476"/>
      <c r="WCW48" s="476"/>
      <c r="WCX48" s="476"/>
      <c r="WCY48" s="476"/>
      <c r="WCZ48" s="476"/>
      <c r="WDA48" s="476"/>
      <c r="WDB48" s="476"/>
      <c r="WDC48" s="476"/>
      <c r="WDD48" s="476"/>
      <c r="WDE48" s="476"/>
      <c r="WDF48" s="476"/>
      <c r="WDG48" s="476"/>
      <c r="WDH48" s="476"/>
      <c r="WDI48" s="476"/>
      <c r="WDJ48" s="476"/>
      <c r="WDK48" s="476"/>
      <c r="WDL48" s="476"/>
      <c r="WDM48" s="476"/>
      <c r="WDN48" s="476"/>
      <c r="WDO48" s="476"/>
      <c r="WDP48" s="476"/>
      <c r="WDQ48" s="476"/>
      <c r="WDR48" s="476"/>
      <c r="WDS48" s="476"/>
      <c r="WDT48" s="476"/>
      <c r="WDU48" s="476"/>
      <c r="WDV48" s="476"/>
      <c r="WDW48" s="476"/>
      <c r="WDX48" s="476"/>
      <c r="WDY48" s="476"/>
      <c r="WDZ48" s="476"/>
      <c r="WEA48" s="476"/>
      <c r="WEB48" s="476"/>
      <c r="WEC48" s="476"/>
      <c r="WED48" s="476"/>
      <c r="WEE48" s="476"/>
      <c r="WEF48" s="476"/>
      <c r="WEG48" s="476"/>
      <c r="WEH48" s="476"/>
      <c r="WEI48" s="476"/>
      <c r="WEJ48" s="476"/>
      <c r="WEK48" s="476"/>
      <c r="WEL48" s="476"/>
      <c r="WEM48" s="476"/>
      <c r="WEN48" s="476"/>
      <c r="WEO48" s="476"/>
      <c r="WEP48" s="476"/>
      <c r="WEQ48" s="476"/>
      <c r="WER48" s="476"/>
      <c r="WES48" s="476"/>
      <c r="WET48" s="476"/>
      <c r="WEU48" s="476"/>
      <c r="WEV48" s="476"/>
      <c r="WEW48" s="476"/>
      <c r="WEX48" s="476"/>
      <c r="WEY48" s="476"/>
      <c r="WEZ48" s="476"/>
      <c r="WFA48" s="476"/>
      <c r="WFB48" s="476"/>
      <c r="WFC48" s="476"/>
      <c r="WFD48" s="476"/>
      <c r="WFE48" s="476"/>
      <c r="WFF48" s="476"/>
      <c r="WFG48" s="476"/>
      <c r="WFH48" s="476"/>
      <c r="WFI48" s="476"/>
      <c r="WFJ48" s="476"/>
      <c r="WFK48" s="476"/>
      <c r="WFL48" s="476"/>
      <c r="WFM48" s="476"/>
      <c r="WFN48" s="476"/>
      <c r="WFO48" s="476"/>
      <c r="WFP48" s="476"/>
      <c r="WFQ48" s="476"/>
      <c r="WFR48" s="476"/>
      <c r="WFS48" s="476"/>
      <c r="WFT48" s="476"/>
      <c r="WFU48" s="476"/>
      <c r="WFV48" s="476"/>
      <c r="WFW48" s="476"/>
      <c r="WFX48" s="476"/>
      <c r="WFY48" s="476"/>
      <c r="WFZ48" s="476"/>
      <c r="WGA48" s="476"/>
      <c r="WGB48" s="476"/>
      <c r="WGC48" s="476"/>
      <c r="WGD48" s="476"/>
      <c r="WGE48" s="476"/>
      <c r="WGF48" s="476"/>
      <c r="WGG48" s="476"/>
      <c r="WGH48" s="476"/>
      <c r="WGI48" s="476"/>
      <c r="WGJ48" s="476"/>
      <c r="WGK48" s="476"/>
      <c r="WGL48" s="476"/>
      <c r="WGM48" s="476"/>
      <c r="WGN48" s="476"/>
      <c r="WGO48" s="476"/>
      <c r="WGP48" s="476"/>
      <c r="WGQ48" s="476"/>
      <c r="WGR48" s="476"/>
      <c r="WGS48" s="476"/>
      <c r="WGT48" s="476"/>
      <c r="WGU48" s="476"/>
      <c r="WGV48" s="476"/>
      <c r="WGW48" s="476"/>
      <c r="WGX48" s="476"/>
      <c r="WGY48" s="476"/>
      <c r="WGZ48" s="476"/>
      <c r="WHA48" s="476"/>
      <c r="WHB48" s="476"/>
      <c r="WHC48" s="476"/>
      <c r="WHD48" s="476"/>
      <c r="WHE48" s="476"/>
      <c r="WHF48" s="476"/>
      <c r="WHG48" s="476"/>
      <c r="WHH48" s="476"/>
      <c r="WHI48" s="476"/>
      <c r="WHJ48" s="476"/>
      <c r="WHK48" s="476"/>
      <c r="WHL48" s="476"/>
      <c r="WHM48" s="476"/>
      <c r="WHN48" s="476"/>
      <c r="WHO48" s="476"/>
      <c r="WHP48" s="476"/>
      <c r="WHQ48" s="476"/>
      <c r="WHR48" s="476"/>
      <c r="WHS48" s="476"/>
      <c r="WHT48" s="476"/>
      <c r="WHU48" s="476"/>
      <c r="WHV48" s="476"/>
      <c r="WHW48" s="476"/>
      <c r="WHX48" s="476"/>
      <c r="WHY48" s="476"/>
      <c r="WHZ48" s="476"/>
      <c r="WIA48" s="476"/>
      <c r="WIB48" s="476"/>
      <c r="WIC48" s="476"/>
      <c r="WID48" s="476"/>
      <c r="WIE48" s="476"/>
      <c r="WIF48" s="476"/>
      <c r="WIG48" s="476"/>
      <c r="WIH48" s="476"/>
      <c r="WII48" s="476"/>
      <c r="WIJ48" s="476"/>
      <c r="WIK48" s="476"/>
      <c r="WIL48" s="476"/>
      <c r="WIM48" s="476"/>
      <c r="WIN48" s="476"/>
      <c r="WIO48" s="476"/>
      <c r="WIP48" s="476"/>
      <c r="WIQ48" s="476"/>
      <c r="WIR48" s="476"/>
      <c r="WIS48" s="476"/>
      <c r="WIT48" s="476"/>
      <c r="WIU48" s="476"/>
      <c r="WIV48" s="476"/>
      <c r="WIW48" s="476"/>
      <c r="WIX48" s="476"/>
      <c r="WIY48" s="476"/>
      <c r="WIZ48" s="476"/>
      <c r="WJA48" s="476"/>
      <c r="WJB48" s="476"/>
      <c r="WJC48" s="476"/>
      <c r="WJD48" s="476"/>
      <c r="WJE48" s="476"/>
      <c r="WJF48" s="476"/>
      <c r="WJG48" s="476"/>
      <c r="WJH48" s="476"/>
      <c r="WJI48" s="476"/>
      <c r="WJJ48" s="476"/>
      <c r="WJK48" s="476"/>
      <c r="WJL48" s="476"/>
      <c r="WJM48" s="476"/>
      <c r="WJN48" s="476"/>
      <c r="WJO48" s="476"/>
      <c r="WJP48" s="476"/>
      <c r="WJQ48" s="476"/>
      <c r="WJR48" s="476"/>
      <c r="WJS48" s="476"/>
      <c r="WJT48" s="476"/>
      <c r="WJU48" s="476"/>
      <c r="WJV48" s="476"/>
      <c r="WJW48" s="476"/>
      <c r="WJX48" s="476"/>
      <c r="WJY48" s="476"/>
      <c r="WJZ48" s="476"/>
      <c r="WKA48" s="476"/>
      <c r="WKB48" s="476"/>
      <c r="WKC48" s="476"/>
      <c r="WKD48" s="476"/>
      <c r="WKE48" s="476"/>
      <c r="WKF48" s="476"/>
      <c r="WKG48" s="476"/>
      <c r="WKH48" s="476"/>
      <c r="WKI48" s="476"/>
      <c r="WKJ48" s="476"/>
      <c r="WKK48" s="476"/>
      <c r="WKL48" s="476"/>
      <c r="WKM48" s="476"/>
      <c r="WKN48" s="476"/>
      <c r="WKO48" s="476"/>
      <c r="WKP48" s="476"/>
      <c r="WKQ48" s="476"/>
      <c r="WKR48" s="476"/>
      <c r="WKS48" s="476"/>
      <c r="WKT48" s="476"/>
      <c r="WKU48" s="476"/>
      <c r="WKV48" s="476"/>
      <c r="WKW48" s="476"/>
      <c r="WKX48" s="476"/>
      <c r="WKY48" s="476"/>
      <c r="WKZ48" s="476"/>
      <c r="WLA48" s="476"/>
      <c r="WLB48" s="476"/>
      <c r="WLC48" s="476"/>
      <c r="WLD48" s="476"/>
      <c r="WLE48" s="476"/>
      <c r="WLF48" s="476"/>
      <c r="WLG48" s="476"/>
      <c r="WLH48" s="476"/>
      <c r="WLI48" s="476"/>
      <c r="WLJ48" s="476"/>
      <c r="WLK48" s="476"/>
      <c r="WLL48" s="476"/>
      <c r="WLM48" s="476"/>
      <c r="WLN48" s="476"/>
      <c r="WLO48" s="476"/>
      <c r="WLP48" s="476"/>
      <c r="WLQ48" s="476"/>
      <c r="WLR48" s="476"/>
      <c r="WLS48" s="476"/>
      <c r="WLT48" s="476"/>
      <c r="WLU48" s="476"/>
      <c r="WLV48" s="476"/>
      <c r="WLW48" s="476"/>
      <c r="WLX48" s="476"/>
      <c r="WLY48" s="476"/>
      <c r="WLZ48" s="476"/>
      <c r="WMA48" s="476"/>
      <c r="WMB48" s="476"/>
      <c r="WMC48" s="476"/>
      <c r="WMD48" s="476"/>
      <c r="WME48" s="476"/>
      <c r="WMF48" s="476"/>
      <c r="WMG48" s="476"/>
      <c r="WMH48" s="476"/>
      <c r="WMI48" s="476"/>
      <c r="WMJ48" s="476"/>
      <c r="WMK48" s="476"/>
      <c r="WML48" s="476"/>
      <c r="WMM48" s="476"/>
      <c r="WMN48" s="476"/>
      <c r="WMO48" s="476"/>
      <c r="WMP48" s="476"/>
      <c r="WMQ48" s="476"/>
      <c r="WMR48" s="476"/>
      <c r="WMS48" s="476"/>
      <c r="WMT48" s="476"/>
      <c r="WMU48" s="476"/>
      <c r="WMV48" s="476"/>
      <c r="WMW48" s="476"/>
      <c r="WMX48" s="476"/>
      <c r="WMY48" s="476"/>
      <c r="WMZ48" s="476"/>
      <c r="WNA48" s="476"/>
      <c r="WNB48" s="476"/>
      <c r="WNC48" s="476"/>
      <c r="WND48" s="476"/>
      <c r="WNE48" s="476"/>
      <c r="WNF48" s="476"/>
      <c r="WNG48" s="476"/>
      <c r="WNH48" s="476"/>
      <c r="WNI48" s="476"/>
      <c r="WNJ48" s="476"/>
      <c r="WNK48" s="476"/>
      <c r="WNL48" s="476"/>
      <c r="WNM48" s="476"/>
      <c r="WNN48" s="476"/>
      <c r="WNO48" s="476"/>
      <c r="WNP48" s="476"/>
      <c r="WNQ48" s="476"/>
      <c r="WNR48" s="476"/>
      <c r="WNS48" s="476"/>
      <c r="WNT48" s="476"/>
      <c r="WNU48" s="476"/>
      <c r="WNV48" s="476"/>
      <c r="WNW48" s="476"/>
      <c r="WNX48" s="476"/>
      <c r="WNY48" s="476"/>
      <c r="WNZ48" s="476"/>
      <c r="WOA48" s="476"/>
      <c r="WOB48" s="476"/>
      <c r="WOC48" s="476"/>
      <c r="WOD48" s="476"/>
      <c r="WOE48" s="476"/>
      <c r="WOF48" s="476"/>
      <c r="WOG48" s="476"/>
      <c r="WOH48" s="476"/>
      <c r="WOI48" s="476"/>
      <c r="WOJ48" s="476"/>
      <c r="WOK48" s="476"/>
      <c r="WOL48" s="476"/>
      <c r="WOM48" s="476"/>
      <c r="WON48" s="476"/>
      <c r="WOO48" s="476"/>
      <c r="WOP48" s="476"/>
      <c r="WOQ48" s="476"/>
      <c r="WOR48" s="476"/>
      <c r="WOS48" s="476"/>
      <c r="WOT48" s="476"/>
      <c r="WOU48" s="476"/>
      <c r="WOV48" s="476"/>
      <c r="WOW48" s="476"/>
      <c r="WOX48" s="476"/>
      <c r="WOY48" s="476"/>
      <c r="WOZ48" s="476"/>
      <c r="WPA48" s="476"/>
      <c r="WPB48" s="476"/>
      <c r="WPC48" s="476"/>
      <c r="WPD48" s="476"/>
      <c r="WPE48" s="476"/>
      <c r="WPF48" s="476"/>
      <c r="WPG48" s="476"/>
      <c r="WPH48" s="476"/>
      <c r="WPI48" s="476"/>
      <c r="WPJ48" s="476"/>
      <c r="WPK48" s="476"/>
      <c r="WPL48" s="476"/>
      <c r="WPM48" s="476"/>
      <c r="WPN48" s="476"/>
      <c r="WPO48" s="476"/>
      <c r="WPP48" s="476"/>
      <c r="WPQ48" s="476"/>
      <c r="WPR48" s="476"/>
      <c r="WPS48" s="476"/>
      <c r="WPT48" s="476"/>
      <c r="WPU48" s="476"/>
      <c r="WPV48" s="476"/>
      <c r="WPW48" s="476"/>
      <c r="WPX48" s="476"/>
      <c r="WPY48" s="476"/>
      <c r="WPZ48" s="476"/>
      <c r="WQA48" s="476"/>
      <c r="WQB48" s="476"/>
      <c r="WQC48" s="476"/>
      <c r="WQD48" s="476"/>
      <c r="WQE48" s="476"/>
      <c r="WQF48" s="476"/>
      <c r="WQG48" s="476"/>
      <c r="WQH48" s="476"/>
      <c r="WQI48" s="476"/>
      <c r="WQJ48" s="476"/>
      <c r="WQK48" s="476"/>
      <c r="WQL48" s="476"/>
      <c r="WQM48" s="476"/>
      <c r="WQN48" s="476"/>
      <c r="WQO48" s="476"/>
      <c r="WQP48" s="476"/>
      <c r="WQQ48" s="476"/>
      <c r="WQR48" s="476"/>
      <c r="WQS48" s="476"/>
      <c r="WQT48" s="476"/>
      <c r="WQU48" s="476"/>
      <c r="WQV48" s="476"/>
      <c r="WQW48" s="476"/>
      <c r="WQX48" s="476"/>
      <c r="WQY48" s="476"/>
      <c r="WQZ48" s="476"/>
      <c r="WRA48" s="476"/>
      <c r="WRB48" s="476"/>
      <c r="WRC48" s="476"/>
      <c r="WRD48" s="476"/>
      <c r="WRE48" s="476"/>
      <c r="WRF48" s="476"/>
      <c r="WRG48" s="476"/>
      <c r="WRH48" s="476"/>
      <c r="WRI48" s="476"/>
      <c r="WRJ48" s="476"/>
      <c r="WRK48" s="476"/>
      <c r="WRL48" s="476"/>
      <c r="WRM48" s="476"/>
      <c r="WRN48" s="476"/>
      <c r="WRO48" s="476"/>
      <c r="WRP48" s="476"/>
      <c r="WRQ48" s="476"/>
      <c r="WRR48" s="476"/>
      <c r="WRS48" s="476"/>
      <c r="WRT48" s="476"/>
      <c r="WRU48" s="476"/>
      <c r="WRV48" s="476"/>
      <c r="WRW48" s="476"/>
      <c r="WRX48" s="476"/>
      <c r="WRY48" s="476"/>
      <c r="WRZ48" s="476"/>
      <c r="WSA48" s="476"/>
      <c r="WSB48" s="476"/>
      <c r="WSC48" s="476"/>
      <c r="WSD48" s="476"/>
      <c r="WSE48" s="476"/>
      <c r="WSF48" s="476"/>
      <c r="WSG48" s="476"/>
      <c r="WSH48" s="476"/>
      <c r="WSI48" s="476"/>
      <c r="WSJ48" s="476"/>
      <c r="WSK48" s="476"/>
      <c r="WSL48" s="476"/>
      <c r="WSM48" s="476"/>
      <c r="WSN48" s="476"/>
      <c r="WSO48" s="476"/>
      <c r="WSP48" s="476"/>
      <c r="WSQ48" s="476"/>
      <c r="WSR48" s="476"/>
      <c r="WSS48" s="476"/>
      <c r="WST48" s="476"/>
      <c r="WSU48" s="476"/>
      <c r="WSV48" s="476"/>
      <c r="WSW48" s="476"/>
      <c r="WSX48" s="476"/>
      <c r="WSY48" s="476"/>
      <c r="WSZ48" s="476"/>
      <c r="WTA48" s="476"/>
      <c r="WTB48" s="476"/>
      <c r="WTC48" s="476"/>
      <c r="WTD48" s="476"/>
      <c r="WTE48" s="476"/>
      <c r="WTF48" s="476"/>
      <c r="WTG48" s="476"/>
      <c r="WTH48" s="476"/>
      <c r="WTI48" s="476"/>
      <c r="WTJ48" s="476"/>
      <c r="WTK48" s="476"/>
      <c r="WTL48" s="476"/>
      <c r="WTM48" s="476"/>
      <c r="WTN48" s="476"/>
      <c r="WTO48" s="476"/>
      <c r="WTP48" s="476"/>
      <c r="WTQ48" s="476"/>
      <c r="WTR48" s="476"/>
      <c r="WTS48" s="476"/>
      <c r="WTT48" s="476"/>
      <c r="WTU48" s="476"/>
      <c r="WTV48" s="476"/>
      <c r="WTW48" s="476"/>
      <c r="WTX48" s="476"/>
      <c r="WTY48" s="476"/>
      <c r="WTZ48" s="476"/>
      <c r="WUA48" s="476"/>
      <c r="WUB48" s="476"/>
      <c r="WUC48" s="476"/>
      <c r="WUD48" s="476"/>
      <c r="WUE48" s="476"/>
      <c r="WUF48" s="476"/>
      <c r="WUG48" s="476"/>
      <c r="WUH48" s="476"/>
      <c r="WUI48" s="476"/>
      <c r="WUJ48" s="476"/>
      <c r="WUK48" s="476"/>
      <c r="WUL48" s="476"/>
      <c r="WUM48" s="476"/>
      <c r="WUN48" s="476"/>
      <c r="WUO48" s="476"/>
      <c r="WUP48" s="476"/>
      <c r="WUQ48" s="476"/>
      <c r="WUR48" s="476"/>
      <c r="WUS48" s="476"/>
      <c r="WUT48" s="476"/>
      <c r="WUU48" s="476"/>
      <c r="WUV48" s="476"/>
      <c r="WUW48" s="476"/>
      <c r="WUX48" s="476"/>
      <c r="WUY48" s="476"/>
      <c r="WUZ48" s="476"/>
      <c r="WVA48" s="476"/>
      <c r="WVB48" s="476"/>
      <c r="WVC48" s="476"/>
      <c r="WVD48" s="476"/>
      <c r="WVE48" s="476"/>
      <c r="WVF48" s="476"/>
      <c r="WVG48" s="476"/>
      <c r="WVH48" s="476"/>
      <c r="WVI48" s="476"/>
      <c r="WVJ48" s="476"/>
      <c r="WVK48" s="476"/>
      <c r="WVL48" s="476"/>
      <c r="WVM48" s="476"/>
      <c r="WVN48" s="476"/>
      <c r="WVO48" s="476"/>
      <c r="WVP48" s="476"/>
      <c r="WVQ48" s="476"/>
      <c r="WVR48" s="476"/>
      <c r="WVS48" s="476"/>
      <c r="WVT48" s="476"/>
      <c r="WVU48" s="476"/>
      <c r="WVV48" s="476"/>
      <c r="WVW48" s="476"/>
      <c r="WVX48" s="476"/>
      <c r="WVY48" s="476"/>
      <c r="WVZ48" s="476"/>
      <c r="WWA48" s="476"/>
      <c r="WWB48" s="476"/>
      <c r="WWC48" s="476"/>
      <c r="WWD48" s="476"/>
      <c r="WWE48" s="476"/>
      <c r="WWF48" s="476"/>
      <c r="WWG48" s="476"/>
      <c r="WWH48" s="476"/>
      <c r="WWI48" s="476"/>
      <c r="WWJ48" s="476"/>
      <c r="WWK48" s="476"/>
      <c r="WWL48" s="476"/>
      <c r="WWM48" s="476"/>
      <c r="WWN48" s="476"/>
      <c r="WWO48" s="476"/>
      <c r="WWP48" s="476"/>
      <c r="WWQ48" s="476"/>
      <c r="WWR48" s="476"/>
      <c r="WWS48" s="476"/>
      <c r="WWT48" s="476"/>
      <c r="WWU48" s="476"/>
      <c r="WWV48" s="476"/>
      <c r="WWW48" s="476"/>
      <c r="WWX48" s="476"/>
      <c r="WWY48" s="476"/>
      <c r="WWZ48" s="476"/>
      <c r="WXA48" s="476"/>
      <c r="WXB48" s="476"/>
      <c r="WXC48" s="476"/>
      <c r="WXD48" s="476"/>
      <c r="WXE48" s="476"/>
      <c r="WXF48" s="476"/>
      <c r="WXG48" s="476"/>
      <c r="WXH48" s="476"/>
      <c r="WXI48" s="476"/>
      <c r="WXJ48" s="476"/>
      <c r="WXK48" s="476"/>
      <c r="WXL48" s="476"/>
      <c r="WXM48" s="476"/>
      <c r="WXN48" s="476"/>
      <c r="WXO48" s="476"/>
      <c r="WXP48" s="476"/>
      <c r="WXQ48" s="476"/>
      <c r="WXR48" s="476"/>
      <c r="WXS48" s="476"/>
      <c r="WXT48" s="476"/>
      <c r="WXU48" s="476"/>
      <c r="WXV48" s="476"/>
      <c r="WXW48" s="476"/>
      <c r="WXX48" s="476"/>
      <c r="WXY48" s="476"/>
      <c r="WXZ48" s="476"/>
      <c r="WYA48" s="476"/>
      <c r="WYB48" s="476"/>
      <c r="WYC48" s="476"/>
      <c r="WYD48" s="476"/>
      <c r="WYE48" s="476"/>
      <c r="WYF48" s="476"/>
      <c r="WYG48" s="476"/>
      <c r="WYH48" s="476"/>
      <c r="WYI48" s="476"/>
      <c r="WYJ48" s="476"/>
      <c r="WYK48" s="476"/>
      <c r="WYL48" s="476"/>
      <c r="WYM48" s="476"/>
      <c r="WYN48" s="476"/>
      <c r="WYO48" s="476"/>
      <c r="WYP48" s="476"/>
      <c r="WYQ48" s="476"/>
      <c r="WYR48" s="476"/>
      <c r="WYS48" s="476"/>
      <c r="WYT48" s="476"/>
      <c r="WYU48" s="476"/>
      <c r="WYV48" s="476"/>
      <c r="WYW48" s="476"/>
      <c r="WYX48" s="476"/>
      <c r="WYY48" s="476"/>
      <c r="WYZ48" s="476"/>
      <c r="WZA48" s="476"/>
      <c r="WZB48" s="476"/>
      <c r="WZC48" s="476"/>
      <c r="WZD48" s="476"/>
      <c r="WZE48" s="476"/>
      <c r="WZF48" s="476"/>
      <c r="WZG48" s="476"/>
      <c r="WZH48" s="476"/>
      <c r="WZI48" s="476"/>
      <c r="WZJ48" s="476"/>
      <c r="WZK48" s="476"/>
      <c r="WZL48" s="476"/>
      <c r="WZM48" s="476"/>
      <c r="WZN48" s="476"/>
      <c r="WZO48" s="476"/>
      <c r="WZP48" s="476"/>
      <c r="WZQ48" s="476"/>
      <c r="WZR48" s="476"/>
      <c r="WZS48" s="476"/>
      <c r="WZT48" s="476"/>
      <c r="WZU48" s="476"/>
      <c r="WZV48" s="476"/>
      <c r="WZW48" s="476"/>
      <c r="WZX48" s="476"/>
      <c r="WZY48" s="476"/>
      <c r="WZZ48" s="476"/>
      <c r="XAA48" s="476"/>
      <c r="XAB48" s="476"/>
      <c r="XAC48" s="476"/>
      <c r="XAD48" s="476"/>
      <c r="XAE48" s="476"/>
      <c r="XAF48" s="476"/>
      <c r="XAG48" s="476"/>
      <c r="XAH48" s="476"/>
      <c r="XAI48" s="476"/>
      <c r="XAJ48" s="476"/>
      <c r="XAK48" s="476"/>
      <c r="XAL48" s="476"/>
      <c r="XAM48" s="476"/>
      <c r="XAN48" s="476"/>
      <c r="XAO48" s="476"/>
      <c r="XAP48" s="476"/>
      <c r="XAQ48" s="476"/>
      <c r="XAR48" s="476"/>
      <c r="XAS48" s="476"/>
      <c r="XAT48" s="476"/>
      <c r="XAU48" s="476"/>
      <c r="XAV48" s="476"/>
      <c r="XAW48" s="476"/>
      <c r="XAX48" s="476"/>
      <c r="XAY48" s="476"/>
      <c r="XAZ48" s="476"/>
      <c r="XBA48" s="476"/>
      <c r="XBB48" s="476"/>
      <c r="XBC48" s="476"/>
      <c r="XBD48" s="476"/>
      <c r="XBE48" s="476"/>
      <c r="XBF48" s="476"/>
      <c r="XBG48" s="476"/>
      <c r="XBH48" s="476"/>
      <c r="XBI48" s="476"/>
      <c r="XBJ48" s="476"/>
      <c r="XBK48" s="476"/>
      <c r="XBL48" s="476"/>
      <c r="XBM48" s="476"/>
      <c r="XBN48" s="476"/>
      <c r="XBO48" s="476"/>
      <c r="XBP48" s="476"/>
      <c r="XBQ48" s="476"/>
      <c r="XBR48" s="476"/>
      <c r="XBS48" s="476"/>
      <c r="XBT48" s="476"/>
      <c r="XBU48" s="476"/>
      <c r="XBV48" s="476"/>
      <c r="XBW48" s="476"/>
      <c r="XBX48" s="476"/>
      <c r="XBY48" s="476"/>
      <c r="XBZ48" s="476"/>
      <c r="XCA48" s="476"/>
      <c r="XCB48" s="476"/>
      <c r="XCC48" s="476"/>
      <c r="XCD48" s="476"/>
      <c r="XCE48" s="476"/>
      <c r="XCF48" s="476"/>
      <c r="XCG48" s="476"/>
      <c r="XCH48" s="476"/>
      <c r="XCI48" s="476"/>
      <c r="XCJ48" s="476"/>
      <c r="XCK48" s="476"/>
      <c r="XCL48" s="476"/>
      <c r="XCM48" s="476"/>
      <c r="XCN48" s="476"/>
      <c r="XCO48" s="476"/>
      <c r="XCP48" s="476"/>
      <c r="XCQ48" s="476"/>
      <c r="XCR48" s="476"/>
      <c r="XCS48" s="476"/>
      <c r="XCT48" s="476"/>
      <c r="XCU48" s="476"/>
      <c r="XCV48" s="476"/>
      <c r="XCW48" s="476"/>
      <c r="XCX48" s="476"/>
      <c r="XCY48" s="476"/>
      <c r="XCZ48" s="476"/>
      <c r="XDA48" s="476"/>
      <c r="XDB48" s="476"/>
      <c r="XDC48" s="476"/>
      <c r="XDD48" s="476"/>
      <c r="XDE48" s="476"/>
      <c r="XDF48" s="476"/>
      <c r="XDG48" s="476"/>
      <c r="XDH48" s="476"/>
      <c r="XDI48" s="476"/>
      <c r="XDJ48" s="476"/>
      <c r="XDK48" s="476"/>
      <c r="XDL48" s="476"/>
      <c r="XDM48" s="476"/>
      <c r="XDN48" s="476"/>
      <c r="XDO48" s="476"/>
      <c r="XDP48" s="476"/>
      <c r="XDQ48" s="476"/>
      <c r="XDR48" s="476"/>
      <c r="XDS48" s="476"/>
      <c r="XDT48" s="476"/>
      <c r="XDU48" s="476"/>
      <c r="XDV48" s="476"/>
      <c r="XDW48" s="476"/>
      <c r="XDX48" s="476"/>
      <c r="XDY48" s="476"/>
      <c r="XDZ48" s="476"/>
      <c r="XEA48" s="476"/>
      <c r="XEB48" s="476"/>
      <c r="XEC48" s="476"/>
      <c r="XED48" s="476"/>
      <c r="XEE48" s="476"/>
      <c r="XEF48" s="476"/>
      <c r="XEG48" s="476"/>
      <c r="XEH48" s="476"/>
      <c r="XEI48" s="476"/>
      <c r="XEJ48" s="476"/>
      <c r="XEK48" s="476"/>
      <c r="XEL48" s="476"/>
      <c r="XEM48" s="476"/>
      <c r="XEN48" s="476"/>
      <c r="XEO48" s="476"/>
      <c r="XEP48" s="476"/>
      <c r="XEQ48" s="476"/>
      <c r="XER48" s="476"/>
      <c r="XES48" s="476"/>
      <c r="XET48" s="476"/>
      <c r="XEU48" s="476"/>
      <c r="XEV48" s="476"/>
      <c r="XEW48" s="476"/>
      <c r="XEX48" s="476"/>
      <c r="XEY48" s="476"/>
      <c r="XEZ48" s="476"/>
      <c r="XFA48" s="476"/>
      <c r="XFB48" s="476"/>
    </row>
    <row r="49" s="406" customFormat="1" ht="30" customHeight="1" spans="1:16382">
      <c r="A49" s="426">
        <v>1.16</v>
      </c>
      <c r="B49" s="463" t="s">
        <v>138</v>
      </c>
      <c r="C49" s="97">
        <v>1</v>
      </c>
      <c r="D49" s="439" t="s">
        <v>139</v>
      </c>
      <c r="E49" s="440">
        <v>23</v>
      </c>
      <c r="F49" s="41">
        <v>5</v>
      </c>
      <c r="G49" s="46">
        <v>600</v>
      </c>
      <c r="H49" s="441">
        <v>200</v>
      </c>
      <c r="I49" s="435"/>
      <c r="J49" s="46"/>
      <c r="K49" s="46">
        <v>400</v>
      </c>
      <c r="L49" s="475"/>
      <c r="M49" s="46">
        <v>2018</v>
      </c>
      <c r="N49" s="22" t="s">
        <v>46</v>
      </c>
      <c r="O49" s="364"/>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476"/>
      <c r="AM49" s="476"/>
      <c r="AN49" s="476"/>
      <c r="AO49" s="476"/>
      <c r="AP49" s="476"/>
      <c r="AQ49" s="476"/>
      <c r="AR49" s="476"/>
      <c r="AS49" s="476"/>
      <c r="AT49" s="476"/>
      <c r="AU49" s="476"/>
      <c r="AV49" s="476"/>
      <c r="AW49" s="476"/>
      <c r="AX49" s="476"/>
      <c r="AY49" s="476"/>
      <c r="AZ49" s="476"/>
      <c r="BA49" s="476"/>
      <c r="BB49" s="476"/>
      <c r="BC49" s="476"/>
      <c r="BD49" s="476"/>
      <c r="BE49" s="476"/>
      <c r="BF49" s="476"/>
      <c r="BG49" s="476"/>
      <c r="BH49" s="476"/>
      <c r="BI49" s="476"/>
      <c r="BJ49" s="476"/>
      <c r="BK49" s="476"/>
      <c r="BL49" s="476"/>
      <c r="BM49" s="476"/>
      <c r="BN49" s="476"/>
      <c r="BO49" s="476"/>
      <c r="BP49" s="476"/>
      <c r="BQ49" s="476"/>
      <c r="BR49" s="476"/>
      <c r="BS49" s="476"/>
      <c r="BT49" s="476"/>
      <c r="BU49" s="476"/>
      <c r="BV49" s="476"/>
      <c r="BW49" s="476"/>
      <c r="BX49" s="476"/>
      <c r="BY49" s="476"/>
      <c r="BZ49" s="476"/>
      <c r="CA49" s="476"/>
      <c r="CB49" s="476"/>
      <c r="CC49" s="476"/>
      <c r="CD49" s="476"/>
      <c r="CE49" s="476"/>
      <c r="CF49" s="476"/>
      <c r="CG49" s="476"/>
      <c r="CH49" s="476"/>
      <c r="CI49" s="476"/>
      <c r="CJ49" s="476"/>
      <c r="CK49" s="476"/>
      <c r="CL49" s="476"/>
      <c r="CM49" s="476"/>
      <c r="CN49" s="476"/>
      <c r="CO49" s="476"/>
      <c r="CP49" s="476"/>
      <c r="CQ49" s="476"/>
      <c r="CR49" s="476"/>
      <c r="CS49" s="476"/>
      <c r="CT49" s="476"/>
      <c r="CU49" s="476"/>
      <c r="CV49" s="476"/>
      <c r="CW49" s="476"/>
      <c r="CX49" s="476"/>
      <c r="CY49" s="476"/>
      <c r="CZ49" s="476"/>
      <c r="DA49" s="476"/>
      <c r="DB49" s="476"/>
      <c r="DC49" s="476"/>
      <c r="DD49" s="476"/>
      <c r="DE49" s="476"/>
      <c r="DF49" s="476"/>
      <c r="DG49" s="476"/>
      <c r="DH49" s="476"/>
      <c r="DI49" s="476"/>
      <c r="DJ49" s="476"/>
      <c r="DK49" s="476"/>
      <c r="DL49" s="476"/>
      <c r="DM49" s="476"/>
      <c r="DN49" s="476"/>
      <c r="DO49" s="476"/>
      <c r="DP49" s="476"/>
      <c r="DQ49" s="476"/>
      <c r="DR49" s="476"/>
      <c r="DS49" s="476"/>
      <c r="DT49" s="476"/>
      <c r="DU49" s="476"/>
      <c r="DV49" s="476"/>
      <c r="DW49" s="476"/>
      <c r="DX49" s="476"/>
      <c r="DY49" s="476"/>
      <c r="DZ49" s="476"/>
      <c r="EA49" s="476"/>
      <c r="EB49" s="476"/>
      <c r="EC49" s="476"/>
      <c r="ED49" s="476"/>
      <c r="EE49" s="476"/>
      <c r="EF49" s="476"/>
      <c r="EG49" s="476"/>
      <c r="EH49" s="476"/>
      <c r="EI49" s="476"/>
      <c r="EJ49" s="476"/>
      <c r="EK49" s="476"/>
      <c r="EL49" s="476"/>
      <c r="EM49" s="476"/>
      <c r="EN49" s="476"/>
      <c r="EO49" s="476"/>
      <c r="EP49" s="476"/>
      <c r="EQ49" s="476"/>
      <c r="ER49" s="476"/>
      <c r="ES49" s="476"/>
      <c r="ET49" s="476"/>
      <c r="EU49" s="476"/>
      <c r="EV49" s="476"/>
      <c r="EW49" s="476"/>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76"/>
      <c r="JD49" s="476"/>
      <c r="JE49" s="476"/>
      <c r="JF49" s="476"/>
      <c r="JG49" s="476"/>
      <c r="JH49" s="476"/>
      <c r="JI49" s="476"/>
      <c r="JJ49" s="476"/>
      <c r="JK49" s="476"/>
      <c r="JL49" s="476"/>
      <c r="JM49" s="476"/>
      <c r="JN49" s="476"/>
      <c r="JO49" s="476"/>
      <c r="JP49" s="476"/>
      <c r="JQ49" s="476"/>
      <c r="JR49" s="476"/>
      <c r="JS49" s="476"/>
      <c r="JT49" s="476"/>
      <c r="JU49" s="476"/>
      <c r="JV49" s="476"/>
      <c r="JW49" s="476"/>
      <c r="JX49" s="476"/>
      <c r="JY49" s="476"/>
      <c r="JZ49" s="476"/>
      <c r="KA49" s="476"/>
      <c r="KB49" s="476"/>
      <c r="KC49" s="476"/>
      <c r="KD49" s="476"/>
      <c r="KE49" s="476"/>
      <c r="KF49" s="476"/>
      <c r="KG49" s="476"/>
      <c r="KH49" s="476"/>
      <c r="KI49" s="476"/>
      <c r="KJ49" s="476"/>
      <c r="KK49" s="476"/>
      <c r="KL49" s="476"/>
      <c r="KM49" s="476"/>
      <c r="KN49" s="476"/>
      <c r="KO49" s="476"/>
      <c r="KP49" s="476"/>
      <c r="KQ49" s="476"/>
      <c r="KR49" s="476"/>
      <c r="KS49" s="476"/>
      <c r="KT49" s="476"/>
      <c r="KU49" s="476"/>
      <c r="KV49" s="476"/>
      <c r="KW49" s="476"/>
      <c r="KX49" s="476"/>
      <c r="KY49" s="476"/>
      <c r="KZ49" s="476"/>
      <c r="LA49" s="476"/>
      <c r="LB49" s="476"/>
      <c r="LC49" s="476"/>
      <c r="LD49" s="476"/>
      <c r="LE49" s="476"/>
      <c r="LF49" s="476"/>
      <c r="LG49" s="476"/>
      <c r="LH49" s="476"/>
      <c r="LI49" s="476"/>
      <c r="LJ49" s="476"/>
      <c r="LK49" s="476"/>
      <c r="LL49" s="476"/>
      <c r="LM49" s="476"/>
      <c r="LN49" s="476"/>
      <c r="LO49" s="476"/>
      <c r="LP49" s="476"/>
      <c r="LQ49" s="476"/>
      <c r="LR49" s="476"/>
      <c r="LS49" s="476"/>
      <c r="LT49" s="476"/>
      <c r="LU49" s="476"/>
      <c r="LV49" s="476"/>
      <c r="LW49" s="476"/>
      <c r="LX49" s="476"/>
      <c r="LY49" s="476"/>
      <c r="LZ49" s="476"/>
      <c r="MA49" s="476"/>
      <c r="MB49" s="476"/>
      <c r="MC49" s="476"/>
      <c r="MD49" s="476"/>
      <c r="ME49" s="476"/>
      <c r="MF49" s="476"/>
      <c r="MG49" s="476"/>
      <c r="MH49" s="476"/>
      <c r="MI49" s="476"/>
      <c r="MJ49" s="476"/>
      <c r="MK49" s="476"/>
      <c r="ML49" s="476"/>
      <c r="MM49" s="476"/>
      <c r="MN49" s="476"/>
      <c r="MO49" s="476"/>
      <c r="MP49" s="476"/>
      <c r="MQ49" s="476"/>
      <c r="MR49" s="476"/>
      <c r="MS49" s="476"/>
      <c r="MT49" s="476"/>
      <c r="MU49" s="476"/>
      <c r="MV49" s="476"/>
      <c r="MW49" s="476"/>
      <c r="MX49" s="476"/>
      <c r="MY49" s="476"/>
      <c r="MZ49" s="476"/>
      <c r="NA49" s="476"/>
      <c r="NB49" s="476"/>
      <c r="NC49" s="476"/>
      <c r="ND49" s="476"/>
      <c r="NE49" s="476"/>
      <c r="NF49" s="476"/>
      <c r="NG49" s="476"/>
      <c r="NH49" s="476"/>
      <c r="NI49" s="476"/>
      <c r="NJ49" s="476"/>
      <c r="NK49" s="476"/>
      <c r="NL49" s="476"/>
      <c r="NM49" s="476"/>
      <c r="NN49" s="476"/>
      <c r="NO49" s="476"/>
      <c r="NP49" s="476"/>
      <c r="NQ49" s="476"/>
      <c r="NR49" s="476"/>
      <c r="NS49" s="476"/>
      <c r="NT49" s="476"/>
      <c r="NU49" s="476"/>
      <c r="NV49" s="476"/>
      <c r="NW49" s="476"/>
      <c r="NX49" s="476"/>
      <c r="NY49" s="476"/>
      <c r="NZ49" s="476"/>
      <c r="OA49" s="476"/>
      <c r="OB49" s="476"/>
      <c r="OC49" s="476"/>
      <c r="OD49" s="476"/>
      <c r="OE49" s="476"/>
      <c r="OF49" s="476"/>
      <c r="OG49" s="476"/>
      <c r="OH49" s="476"/>
      <c r="OI49" s="476"/>
      <c r="OJ49" s="476"/>
      <c r="OK49" s="476"/>
      <c r="OL49" s="476"/>
      <c r="OM49" s="476"/>
      <c r="ON49" s="476"/>
      <c r="OO49" s="476"/>
      <c r="OP49" s="476"/>
      <c r="OQ49" s="476"/>
      <c r="OR49" s="476"/>
      <c r="OS49" s="476"/>
      <c r="OT49" s="476"/>
      <c r="OU49" s="476"/>
      <c r="OV49" s="476"/>
      <c r="OW49" s="476"/>
      <c r="OX49" s="476"/>
      <c r="OY49" s="476"/>
      <c r="OZ49" s="476"/>
      <c r="PA49" s="476"/>
      <c r="PB49" s="476"/>
      <c r="PC49" s="476"/>
      <c r="PD49" s="476"/>
      <c r="PE49" s="476"/>
      <c r="PF49" s="476"/>
      <c r="PG49" s="476"/>
      <c r="PH49" s="476"/>
      <c r="PI49" s="476"/>
      <c r="PJ49" s="476"/>
      <c r="PK49" s="476"/>
      <c r="PL49" s="476"/>
      <c r="PM49" s="476"/>
      <c r="PN49" s="476"/>
      <c r="PO49" s="476"/>
      <c r="PP49" s="476"/>
      <c r="PQ49" s="476"/>
      <c r="PR49" s="476"/>
      <c r="PS49" s="476"/>
      <c r="PT49" s="476"/>
      <c r="PU49" s="476"/>
      <c r="PV49" s="476"/>
      <c r="PW49" s="476"/>
      <c r="PX49" s="476"/>
      <c r="PY49" s="476"/>
      <c r="PZ49" s="476"/>
      <c r="QA49" s="476"/>
      <c r="QB49" s="476"/>
      <c r="QC49" s="476"/>
      <c r="QD49" s="476"/>
      <c r="QE49" s="476"/>
      <c r="QF49" s="476"/>
      <c r="QG49" s="476"/>
      <c r="QH49" s="476"/>
      <c r="QI49" s="476"/>
      <c r="QJ49" s="476"/>
      <c r="QK49" s="476"/>
      <c r="QL49" s="476"/>
      <c r="QM49" s="476"/>
      <c r="QN49" s="476"/>
      <c r="QO49" s="476"/>
      <c r="QP49" s="476"/>
      <c r="QQ49" s="476"/>
      <c r="QR49" s="476"/>
      <c r="QS49" s="476"/>
      <c r="QT49" s="476"/>
      <c r="QU49" s="476"/>
      <c r="QV49" s="476"/>
      <c r="QW49" s="476"/>
      <c r="QX49" s="476"/>
      <c r="QY49" s="476"/>
      <c r="QZ49" s="476"/>
      <c r="RA49" s="476"/>
      <c r="RB49" s="476"/>
      <c r="RC49" s="476"/>
      <c r="RD49" s="476"/>
      <c r="RE49" s="476"/>
      <c r="RF49" s="476"/>
      <c r="RG49" s="476"/>
      <c r="RH49" s="476"/>
      <c r="RI49" s="476"/>
      <c r="RJ49" s="476"/>
      <c r="RK49" s="476"/>
      <c r="RL49" s="476"/>
      <c r="RM49" s="476"/>
      <c r="RN49" s="476"/>
      <c r="RO49" s="476"/>
      <c r="RP49" s="476"/>
      <c r="RQ49" s="476"/>
      <c r="RR49" s="476"/>
      <c r="RS49" s="476"/>
      <c r="RT49" s="476"/>
      <c r="RU49" s="476"/>
      <c r="RV49" s="476"/>
      <c r="RW49" s="476"/>
      <c r="RX49" s="476"/>
      <c r="RY49" s="476"/>
      <c r="RZ49" s="476"/>
      <c r="SA49" s="476"/>
      <c r="SB49" s="476"/>
      <c r="SC49" s="476"/>
      <c r="SD49" s="476"/>
      <c r="SE49" s="476"/>
      <c r="SF49" s="476"/>
      <c r="SG49" s="476"/>
      <c r="SH49" s="476"/>
      <c r="SI49" s="476"/>
      <c r="SJ49" s="476"/>
      <c r="SK49" s="476"/>
      <c r="SL49" s="476"/>
      <c r="SM49" s="476"/>
      <c r="SN49" s="476"/>
      <c r="SO49" s="476"/>
      <c r="SP49" s="476"/>
      <c r="SQ49" s="476"/>
      <c r="SR49" s="476"/>
      <c r="SS49" s="476"/>
      <c r="ST49" s="476"/>
      <c r="SU49" s="476"/>
      <c r="SV49" s="476"/>
      <c r="SW49" s="476"/>
      <c r="SX49" s="476"/>
      <c r="SY49" s="476"/>
      <c r="SZ49" s="476"/>
      <c r="TA49" s="476"/>
      <c r="TB49" s="476"/>
      <c r="TC49" s="476"/>
      <c r="TD49" s="476"/>
      <c r="TE49" s="476"/>
      <c r="TF49" s="476"/>
      <c r="TG49" s="476"/>
      <c r="TH49" s="476"/>
      <c r="TI49" s="476"/>
      <c r="TJ49" s="476"/>
      <c r="TK49" s="476"/>
      <c r="TL49" s="476"/>
      <c r="TM49" s="476"/>
      <c r="TN49" s="476"/>
      <c r="TO49" s="476"/>
      <c r="TP49" s="476"/>
      <c r="TQ49" s="476"/>
      <c r="TR49" s="476"/>
      <c r="TS49" s="476"/>
      <c r="TT49" s="476"/>
      <c r="TU49" s="476"/>
      <c r="TV49" s="476"/>
      <c r="TW49" s="476"/>
      <c r="TX49" s="476"/>
      <c r="TY49" s="476"/>
      <c r="TZ49" s="476"/>
      <c r="UA49" s="476"/>
      <c r="UB49" s="476"/>
      <c r="UC49" s="476"/>
      <c r="UD49" s="476"/>
      <c r="UE49" s="476"/>
      <c r="UF49" s="476"/>
      <c r="UG49" s="476"/>
      <c r="UH49" s="476"/>
      <c r="UI49" s="476"/>
      <c r="UJ49" s="476"/>
      <c r="UK49" s="476"/>
      <c r="UL49" s="476"/>
      <c r="UM49" s="476"/>
      <c r="UN49" s="476"/>
      <c r="UO49" s="476"/>
      <c r="UP49" s="476"/>
      <c r="UQ49" s="476"/>
      <c r="UR49" s="476"/>
      <c r="US49" s="476"/>
      <c r="UT49" s="476"/>
      <c r="UU49" s="476"/>
      <c r="UV49" s="476"/>
      <c r="UW49" s="476"/>
      <c r="UX49" s="476"/>
      <c r="UY49" s="476"/>
      <c r="UZ49" s="476"/>
      <c r="VA49" s="476"/>
      <c r="VB49" s="476"/>
      <c r="VC49" s="476"/>
      <c r="VD49" s="476"/>
      <c r="VE49" s="476"/>
      <c r="VF49" s="476"/>
      <c r="VG49" s="476"/>
      <c r="VH49" s="476"/>
      <c r="VI49" s="476"/>
      <c r="VJ49" s="476"/>
      <c r="VK49" s="476"/>
      <c r="VL49" s="476"/>
      <c r="VM49" s="476"/>
      <c r="VN49" s="476"/>
      <c r="VO49" s="476"/>
      <c r="VP49" s="476"/>
      <c r="VQ49" s="476"/>
      <c r="VR49" s="476"/>
      <c r="VS49" s="476"/>
      <c r="VT49" s="476"/>
      <c r="VU49" s="476"/>
      <c r="VV49" s="476"/>
      <c r="VW49" s="476"/>
      <c r="VX49" s="476"/>
      <c r="VY49" s="476"/>
      <c r="VZ49" s="476"/>
      <c r="WA49" s="476"/>
      <c r="WB49" s="476"/>
      <c r="WC49" s="476"/>
      <c r="WD49" s="476"/>
      <c r="WE49" s="476"/>
      <c r="WF49" s="476"/>
      <c r="WG49" s="476"/>
      <c r="WH49" s="476"/>
      <c r="WI49" s="476"/>
      <c r="WJ49" s="476"/>
      <c r="WK49" s="476"/>
      <c r="WL49" s="476"/>
      <c r="WM49" s="476"/>
      <c r="WN49" s="476"/>
      <c r="WO49" s="476"/>
      <c r="WP49" s="476"/>
      <c r="WQ49" s="476"/>
      <c r="WR49" s="476"/>
      <c r="WS49" s="476"/>
      <c r="WT49" s="476"/>
      <c r="WU49" s="476"/>
      <c r="WV49" s="476"/>
      <c r="WW49" s="476"/>
      <c r="WX49" s="476"/>
      <c r="WY49" s="476"/>
      <c r="WZ49" s="476"/>
      <c r="XA49" s="476"/>
      <c r="XB49" s="476"/>
      <c r="XC49" s="476"/>
      <c r="XD49" s="476"/>
      <c r="XE49" s="476"/>
      <c r="XF49" s="476"/>
      <c r="XG49" s="476"/>
      <c r="XH49" s="476"/>
      <c r="XI49" s="476"/>
      <c r="XJ49" s="476"/>
      <c r="XK49" s="476"/>
      <c r="XL49" s="476"/>
      <c r="XM49" s="476"/>
      <c r="XN49" s="476"/>
      <c r="XO49" s="476"/>
      <c r="XP49" s="476"/>
      <c r="XQ49" s="476"/>
      <c r="XR49" s="476"/>
      <c r="XS49" s="476"/>
      <c r="XT49" s="476"/>
      <c r="XU49" s="476"/>
      <c r="XV49" s="476"/>
      <c r="XW49" s="476"/>
      <c r="XX49" s="476"/>
      <c r="XY49" s="476"/>
      <c r="XZ49" s="476"/>
      <c r="YA49" s="476"/>
      <c r="YB49" s="476"/>
      <c r="YC49" s="476"/>
      <c r="YD49" s="476"/>
      <c r="YE49" s="476"/>
      <c r="YF49" s="476"/>
      <c r="YG49" s="476"/>
      <c r="YH49" s="476"/>
      <c r="YI49" s="476"/>
      <c r="YJ49" s="476"/>
      <c r="YK49" s="476"/>
      <c r="YL49" s="476"/>
      <c r="YM49" s="476"/>
      <c r="YN49" s="476"/>
      <c r="YO49" s="476"/>
      <c r="YP49" s="476"/>
      <c r="YQ49" s="476"/>
      <c r="YR49" s="476"/>
      <c r="YS49" s="476"/>
      <c r="YT49" s="476"/>
      <c r="YU49" s="476"/>
      <c r="YV49" s="476"/>
      <c r="YW49" s="476"/>
      <c r="YX49" s="476"/>
      <c r="YY49" s="476"/>
      <c r="YZ49" s="476"/>
      <c r="ZA49" s="476"/>
      <c r="ZB49" s="476"/>
      <c r="ZC49" s="476"/>
      <c r="ZD49" s="476"/>
      <c r="ZE49" s="476"/>
      <c r="ZF49" s="476"/>
      <c r="ZG49" s="476"/>
      <c r="ZH49" s="476"/>
      <c r="ZI49" s="476"/>
      <c r="ZJ49" s="476"/>
      <c r="ZK49" s="476"/>
      <c r="ZL49" s="476"/>
      <c r="ZM49" s="476"/>
      <c r="ZN49" s="476"/>
      <c r="ZO49" s="476"/>
      <c r="ZP49" s="476"/>
      <c r="ZQ49" s="476"/>
      <c r="ZR49" s="476"/>
      <c r="ZS49" s="476"/>
      <c r="ZT49" s="476"/>
      <c r="ZU49" s="476"/>
      <c r="ZV49" s="476"/>
      <c r="ZW49" s="476"/>
      <c r="ZX49" s="476"/>
      <c r="ZY49" s="476"/>
      <c r="ZZ49" s="476"/>
      <c r="AAA49" s="476"/>
      <c r="AAB49" s="476"/>
      <c r="AAC49" s="476"/>
      <c r="AAD49" s="476"/>
      <c r="AAE49" s="476"/>
      <c r="AAF49" s="476"/>
      <c r="AAG49" s="476"/>
      <c r="AAH49" s="476"/>
      <c r="AAI49" s="476"/>
      <c r="AAJ49" s="476"/>
      <c r="AAK49" s="476"/>
      <c r="AAL49" s="476"/>
      <c r="AAM49" s="476"/>
      <c r="AAN49" s="476"/>
      <c r="AAO49" s="476"/>
      <c r="AAP49" s="476"/>
      <c r="AAQ49" s="476"/>
      <c r="AAR49" s="476"/>
      <c r="AAS49" s="476"/>
      <c r="AAT49" s="476"/>
      <c r="AAU49" s="476"/>
      <c r="AAV49" s="476"/>
      <c r="AAW49" s="476"/>
      <c r="AAX49" s="476"/>
      <c r="AAY49" s="476"/>
      <c r="AAZ49" s="476"/>
      <c r="ABA49" s="476"/>
      <c r="ABB49" s="476"/>
      <c r="ABC49" s="476"/>
      <c r="ABD49" s="476"/>
      <c r="ABE49" s="476"/>
      <c r="ABF49" s="476"/>
      <c r="ABG49" s="476"/>
      <c r="ABH49" s="476"/>
      <c r="ABI49" s="476"/>
      <c r="ABJ49" s="476"/>
      <c r="ABK49" s="476"/>
      <c r="ABL49" s="476"/>
      <c r="ABM49" s="476"/>
      <c r="ABN49" s="476"/>
      <c r="ABO49" s="476"/>
      <c r="ABP49" s="476"/>
      <c r="ABQ49" s="476"/>
      <c r="ABR49" s="476"/>
      <c r="ABS49" s="476"/>
      <c r="ABT49" s="476"/>
      <c r="ABU49" s="476"/>
      <c r="ABV49" s="476"/>
      <c r="ABW49" s="476"/>
      <c r="ABX49" s="476"/>
      <c r="ABY49" s="476"/>
      <c r="ABZ49" s="476"/>
      <c r="ACA49" s="476"/>
      <c r="ACB49" s="476"/>
      <c r="ACC49" s="476"/>
      <c r="ACD49" s="476"/>
      <c r="ACE49" s="476"/>
      <c r="ACF49" s="476"/>
      <c r="ACG49" s="476"/>
      <c r="ACH49" s="476"/>
      <c r="ACI49" s="476"/>
      <c r="ACJ49" s="476"/>
      <c r="ACK49" s="476"/>
      <c r="ACL49" s="476"/>
      <c r="ACM49" s="476"/>
      <c r="ACN49" s="476"/>
      <c r="ACO49" s="476"/>
      <c r="ACP49" s="476"/>
      <c r="ACQ49" s="476"/>
      <c r="ACR49" s="476"/>
      <c r="ACS49" s="476"/>
      <c r="ACT49" s="476"/>
      <c r="ACU49" s="476"/>
      <c r="ACV49" s="476"/>
      <c r="ACW49" s="476"/>
      <c r="ACX49" s="476"/>
      <c r="ACY49" s="476"/>
      <c r="ACZ49" s="476"/>
      <c r="ADA49" s="476"/>
      <c r="ADB49" s="476"/>
      <c r="ADC49" s="476"/>
      <c r="ADD49" s="476"/>
      <c r="ADE49" s="476"/>
      <c r="ADF49" s="476"/>
      <c r="ADG49" s="476"/>
      <c r="ADH49" s="476"/>
      <c r="ADI49" s="476"/>
      <c r="ADJ49" s="476"/>
      <c r="ADK49" s="476"/>
      <c r="ADL49" s="476"/>
      <c r="ADM49" s="476"/>
      <c r="ADN49" s="476"/>
      <c r="ADO49" s="476"/>
      <c r="ADP49" s="476"/>
      <c r="ADQ49" s="476"/>
      <c r="ADR49" s="476"/>
      <c r="ADS49" s="476"/>
      <c r="ADT49" s="476"/>
      <c r="ADU49" s="476"/>
      <c r="ADV49" s="476"/>
      <c r="ADW49" s="476"/>
      <c r="ADX49" s="476"/>
      <c r="ADY49" s="476"/>
      <c r="ADZ49" s="476"/>
      <c r="AEA49" s="476"/>
      <c r="AEB49" s="476"/>
      <c r="AEC49" s="476"/>
      <c r="AED49" s="476"/>
      <c r="AEE49" s="476"/>
      <c r="AEF49" s="476"/>
      <c r="AEG49" s="476"/>
      <c r="AEH49" s="476"/>
      <c r="AEI49" s="476"/>
      <c r="AEJ49" s="476"/>
      <c r="AEK49" s="476"/>
      <c r="AEL49" s="476"/>
      <c r="AEM49" s="476"/>
      <c r="AEN49" s="476"/>
      <c r="AEO49" s="476"/>
      <c r="AEP49" s="476"/>
      <c r="AEQ49" s="476"/>
      <c r="AER49" s="476"/>
      <c r="AES49" s="476"/>
      <c r="AET49" s="476"/>
      <c r="AEU49" s="476"/>
      <c r="AEV49" s="476"/>
      <c r="AEW49" s="476"/>
      <c r="AEX49" s="476"/>
      <c r="AEY49" s="476"/>
      <c r="AEZ49" s="476"/>
      <c r="AFA49" s="476"/>
      <c r="AFB49" s="476"/>
      <c r="AFC49" s="476"/>
      <c r="AFD49" s="476"/>
      <c r="AFE49" s="476"/>
      <c r="AFF49" s="476"/>
      <c r="AFG49" s="476"/>
      <c r="AFH49" s="476"/>
      <c r="AFI49" s="476"/>
      <c r="AFJ49" s="476"/>
      <c r="AFK49" s="476"/>
      <c r="AFL49" s="476"/>
      <c r="AFM49" s="476"/>
      <c r="AFN49" s="476"/>
      <c r="AFO49" s="476"/>
      <c r="AFP49" s="476"/>
      <c r="AFQ49" s="476"/>
      <c r="AFR49" s="476"/>
      <c r="AFS49" s="476"/>
      <c r="AFT49" s="476"/>
      <c r="AFU49" s="476"/>
      <c r="AFV49" s="476"/>
      <c r="AFW49" s="476"/>
      <c r="AFX49" s="476"/>
      <c r="AFY49" s="476"/>
      <c r="AFZ49" s="476"/>
      <c r="AGA49" s="476"/>
      <c r="AGB49" s="476"/>
      <c r="AGC49" s="476"/>
      <c r="AGD49" s="476"/>
      <c r="AGE49" s="476"/>
      <c r="AGF49" s="476"/>
      <c r="AGG49" s="476"/>
      <c r="AGH49" s="476"/>
      <c r="AGI49" s="476"/>
      <c r="AGJ49" s="476"/>
      <c r="AGK49" s="476"/>
      <c r="AGL49" s="476"/>
      <c r="AGM49" s="476"/>
      <c r="AGN49" s="476"/>
      <c r="AGO49" s="476"/>
      <c r="AGP49" s="476"/>
      <c r="AGQ49" s="476"/>
      <c r="AGR49" s="476"/>
      <c r="AGS49" s="476"/>
      <c r="AGT49" s="476"/>
      <c r="AGU49" s="476"/>
      <c r="AGV49" s="476"/>
      <c r="AGW49" s="476"/>
      <c r="AGX49" s="476"/>
      <c r="AGY49" s="476"/>
      <c r="AGZ49" s="476"/>
      <c r="AHA49" s="476"/>
      <c r="AHB49" s="476"/>
      <c r="AHC49" s="476"/>
      <c r="AHD49" s="476"/>
      <c r="AHE49" s="476"/>
      <c r="AHF49" s="476"/>
      <c r="AHG49" s="476"/>
      <c r="AHH49" s="476"/>
      <c r="AHI49" s="476"/>
      <c r="AHJ49" s="476"/>
      <c r="AHK49" s="476"/>
      <c r="AHL49" s="476"/>
      <c r="AHM49" s="476"/>
      <c r="AHN49" s="476"/>
      <c r="AHO49" s="476"/>
      <c r="AHP49" s="476"/>
      <c r="AHQ49" s="476"/>
      <c r="AHR49" s="476"/>
      <c r="AHS49" s="476"/>
      <c r="AHT49" s="476"/>
      <c r="AHU49" s="476"/>
      <c r="AHV49" s="476"/>
      <c r="AHW49" s="476"/>
      <c r="AHX49" s="476"/>
      <c r="AHY49" s="476"/>
      <c r="AHZ49" s="476"/>
      <c r="AIA49" s="476"/>
      <c r="AIB49" s="476"/>
      <c r="AIC49" s="476"/>
      <c r="AID49" s="476"/>
      <c r="AIE49" s="476"/>
      <c r="AIF49" s="476"/>
      <c r="AIG49" s="476"/>
      <c r="AIH49" s="476"/>
      <c r="AII49" s="476"/>
      <c r="AIJ49" s="476"/>
      <c r="AIK49" s="476"/>
      <c r="AIL49" s="476"/>
      <c r="AIM49" s="476"/>
      <c r="AIN49" s="476"/>
      <c r="AIO49" s="476"/>
      <c r="AIP49" s="476"/>
      <c r="AIQ49" s="476"/>
      <c r="AIR49" s="476"/>
      <c r="AIS49" s="476"/>
      <c r="AIT49" s="476"/>
      <c r="AIU49" s="476"/>
      <c r="AIV49" s="476"/>
      <c r="AIW49" s="476"/>
      <c r="AIX49" s="476"/>
      <c r="AIY49" s="476"/>
      <c r="AIZ49" s="476"/>
      <c r="AJA49" s="476"/>
      <c r="AJB49" s="476"/>
      <c r="AJC49" s="476"/>
      <c r="AJD49" s="476"/>
      <c r="AJE49" s="476"/>
      <c r="AJF49" s="476"/>
      <c r="AJG49" s="476"/>
      <c r="AJH49" s="476"/>
      <c r="AJI49" s="476"/>
      <c r="AJJ49" s="476"/>
      <c r="AJK49" s="476"/>
      <c r="AJL49" s="476"/>
      <c r="AJM49" s="476"/>
      <c r="AJN49" s="476"/>
      <c r="AJO49" s="476"/>
      <c r="AJP49" s="476"/>
      <c r="AJQ49" s="476"/>
      <c r="AJR49" s="476"/>
      <c r="AJS49" s="476"/>
      <c r="AJT49" s="476"/>
      <c r="AJU49" s="476"/>
      <c r="AJV49" s="476"/>
      <c r="AJW49" s="476"/>
      <c r="AJX49" s="476"/>
      <c r="AJY49" s="476"/>
      <c r="AJZ49" s="476"/>
      <c r="AKA49" s="476"/>
      <c r="AKB49" s="476"/>
      <c r="AKC49" s="476"/>
      <c r="AKD49" s="476"/>
      <c r="AKE49" s="476"/>
      <c r="AKF49" s="476"/>
      <c r="AKG49" s="476"/>
      <c r="AKH49" s="476"/>
      <c r="AKI49" s="476"/>
      <c r="AKJ49" s="476"/>
      <c r="AKK49" s="476"/>
      <c r="AKL49" s="476"/>
      <c r="AKM49" s="476"/>
      <c r="AKN49" s="476"/>
      <c r="AKO49" s="476"/>
      <c r="AKP49" s="476"/>
      <c r="AKQ49" s="476"/>
      <c r="AKR49" s="476"/>
      <c r="AKS49" s="476"/>
      <c r="AKT49" s="476"/>
      <c r="AKU49" s="476"/>
      <c r="AKV49" s="476"/>
      <c r="AKW49" s="476"/>
      <c r="AKX49" s="476"/>
      <c r="AKY49" s="476"/>
      <c r="AKZ49" s="476"/>
      <c r="ALA49" s="476"/>
      <c r="ALB49" s="476"/>
      <c r="ALC49" s="476"/>
      <c r="ALD49" s="476"/>
      <c r="ALE49" s="476"/>
      <c r="ALF49" s="476"/>
      <c r="ALG49" s="476"/>
      <c r="ALH49" s="476"/>
      <c r="ALI49" s="476"/>
      <c r="ALJ49" s="476"/>
      <c r="ALK49" s="476"/>
      <c r="ALL49" s="476"/>
      <c r="ALM49" s="476"/>
      <c r="ALN49" s="476"/>
      <c r="ALO49" s="476"/>
      <c r="ALP49" s="476"/>
      <c r="ALQ49" s="476"/>
      <c r="ALR49" s="476"/>
      <c r="ALS49" s="476"/>
      <c r="ALT49" s="476"/>
      <c r="ALU49" s="476"/>
      <c r="ALV49" s="476"/>
      <c r="ALW49" s="476"/>
      <c r="ALX49" s="476"/>
      <c r="ALY49" s="476"/>
      <c r="ALZ49" s="476"/>
      <c r="AMA49" s="476"/>
      <c r="AMB49" s="476"/>
      <c r="AMC49" s="476"/>
      <c r="AMD49" s="476"/>
      <c r="AME49" s="476"/>
      <c r="AMF49" s="476"/>
      <c r="AMG49" s="476"/>
      <c r="AMH49" s="476"/>
      <c r="AMI49" s="476"/>
      <c r="AMJ49" s="476"/>
      <c r="AMK49" s="476"/>
      <c r="AML49" s="476"/>
      <c r="AMM49" s="476"/>
      <c r="AMN49" s="476"/>
      <c r="AMO49" s="476"/>
      <c r="AMP49" s="476"/>
      <c r="AMQ49" s="476"/>
      <c r="AMR49" s="476"/>
      <c r="AMS49" s="476"/>
      <c r="AMT49" s="476"/>
      <c r="AMU49" s="476"/>
      <c r="AMV49" s="476"/>
      <c r="AMW49" s="476"/>
      <c r="AMX49" s="476"/>
      <c r="AMY49" s="476"/>
      <c r="AMZ49" s="476"/>
      <c r="ANA49" s="476"/>
      <c r="ANB49" s="476"/>
      <c r="ANC49" s="476"/>
      <c r="AND49" s="476"/>
      <c r="ANE49" s="476"/>
      <c r="ANF49" s="476"/>
      <c r="ANG49" s="476"/>
      <c r="ANH49" s="476"/>
      <c r="ANI49" s="476"/>
      <c r="ANJ49" s="476"/>
      <c r="ANK49" s="476"/>
      <c r="ANL49" s="476"/>
      <c r="ANM49" s="476"/>
      <c r="ANN49" s="476"/>
      <c r="ANO49" s="476"/>
      <c r="ANP49" s="476"/>
      <c r="ANQ49" s="476"/>
      <c r="ANR49" s="476"/>
      <c r="ANS49" s="476"/>
      <c r="ANT49" s="476"/>
      <c r="ANU49" s="476"/>
      <c r="ANV49" s="476"/>
      <c r="ANW49" s="476"/>
      <c r="ANX49" s="476"/>
      <c r="ANY49" s="476"/>
      <c r="ANZ49" s="476"/>
      <c r="AOA49" s="476"/>
      <c r="AOB49" s="476"/>
      <c r="AOC49" s="476"/>
      <c r="AOD49" s="476"/>
      <c r="AOE49" s="476"/>
      <c r="AOF49" s="476"/>
      <c r="AOG49" s="476"/>
      <c r="AOH49" s="476"/>
      <c r="AOI49" s="476"/>
      <c r="AOJ49" s="476"/>
      <c r="AOK49" s="476"/>
      <c r="AOL49" s="476"/>
      <c r="AOM49" s="476"/>
      <c r="AON49" s="476"/>
      <c r="AOO49" s="476"/>
      <c r="AOP49" s="476"/>
      <c r="AOQ49" s="476"/>
      <c r="AOR49" s="476"/>
      <c r="AOS49" s="476"/>
      <c r="AOT49" s="476"/>
      <c r="AOU49" s="476"/>
      <c r="AOV49" s="476"/>
      <c r="AOW49" s="476"/>
      <c r="AOX49" s="476"/>
      <c r="AOY49" s="476"/>
      <c r="AOZ49" s="476"/>
      <c r="APA49" s="476"/>
      <c r="APB49" s="476"/>
      <c r="APC49" s="476"/>
      <c r="APD49" s="476"/>
      <c r="APE49" s="476"/>
      <c r="APF49" s="476"/>
      <c r="APG49" s="476"/>
      <c r="APH49" s="476"/>
      <c r="API49" s="476"/>
      <c r="APJ49" s="476"/>
      <c r="APK49" s="476"/>
      <c r="APL49" s="476"/>
      <c r="APM49" s="476"/>
      <c r="APN49" s="476"/>
      <c r="APO49" s="476"/>
      <c r="APP49" s="476"/>
      <c r="APQ49" s="476"/>
      <c r="APR49" s="476"/>
      <c r="APS49" s="476"/>
      <c r="APT49" s="476"/>
      <c r="APU49" s="476"/>
      <c r="APV49" s="476"/>
      <c r="APW49" s="476"/>
      <c r="APX49" s="476"/>
      <c r="APY49" s="476"/>
      <c r="APZ49" s="476"/>
      <c r="AQA49" s="476"/>
      <c r="AQB49" s="476"/>
      <c r="AQC49" s="476"/>
      <c r="AQD49" s="476"/>
      <c r="AQE49" s="476"/>
      <c r="AQF49" s="476"/>
      <c r="AQG49" s="476"/>
      <c r="AQH49" s="476"/>
      <c r="AQI49" s="476"/>
      <c r="AQJ49" s="476"/>
      <c r="AQK49" s="476"/>
      <c r="AQL49" s="476"/>
      <c r="AQM49" s="476"/>
      <c r="AQN49" s="476"/>
      <c r="AQO49" s="476"/>
      <c r="AQP49" s="476"/>
      <c r="AQQ49" s="476"/>
      <c r="AQR49" s="476"/>
      <c r="AQS49" s="476"/>
      <c r="AQT49" s="476"/>
      <c r="AQU49" s="476"/>
      <c r="AQV49" s="476"/>
      <c r="AQW49" s="476"/>
      <c r="AQX49" s="476"/>
      <c r="AQY49" s="476"/>
      <c r="AQZ49" s="476"/>
      <c r="ARA49" s="476"/>
      <c r="ARB49" s="476"/>
      <c r="ARC49" s="476"/>
      <c r="ARD49" s="476"/>
      <c r="ARE49" s="476"/>
      <c r="ARF49" s="476"/>
      <c r="ARG49" s="476"/>
      <c r="ARH49" s="476"/>
      <c r="ARI49" s="476"/>
      <c r="ARJ49" s="476"/>
      <c r="ARK49" s="476"/>
      <c r="ARL49" s="476"/>
      <c r="ARM49" s="476"/>
      <c r="ARN49" s="476"/>
      <c r="ARO49" s="476"/>
      <c r="ARP49" s="476"/>
      <c r="ARQ49" s="476"/>
      <c r="ARR49" s="476"/>
      <c r="ARS49" s="476"/>
      <c r="ART49" s="476"/>
      <c r="ARU49" s="476"/>
      <c r="ARV49" s="476"/>
      <c r="ARW49" s="476"/>
      <c r="ARX49" s="476"/>
      <c r="ARY49" s="476"/>
      <c r="ARZ49" s="476"/>
      <c r="ASA49" s="476"/>
      <c r="ASB49" s="476"/>
      <c r="ASC49" s="476"/>
      <c r="ASD49" s="476"/>
      <c r="ASE49" s="476"/>
      <c r="ASF49" s="476"/>
      <c r="ASG49" s="476"/>
      <c r="ASH49" s="476"/>
      <c r="ASI49" s="476"/>
      <c r="ASJ49" s="476"/>
      <c r="ASK49" s="476"/>
      <c r="ASL49" s="476"/>
      <c r="ASM49" s="476"/>
      <c r="ASN49" s="476"/>
      <c r="ASO49" s="476"/>
      <c r="ASP49" s="476"/>
      <c r="ASQ49" s="476"/>
      <c r="ASR49" s="476"/>
      <c r="ASS49" s="476"/>
      <c r="AST49" s="476"/>
      <c r="ASU49" s="476"/>
      <c r="ASV49" s="476"/>
      <c r="ASW49" s="476"/>
      <c r="ASX49" s="476"/>
      <c r="ASY49" s="476"/>
      <c r="ASZ49" s="476"/>
      <c r="ATA49" s="476"/>
      <c r="ATB49" s="476"/>
      <c r="ATC49" s="476"/>
      <c r="ATD49" s="476"/>
      <c r="ATE49" s="476"/>
      <c r="ATF49" s="476"/>
      <c r="ATG49" s="476"/>
      <c r="ATH49" s="476"/>
      <c r="ATI49" s="476"/>
      <c r="ATJ49" s="476"/>
      <c r="ATK49" s="476"/>
      <c r="ATL49" s="476"/>
      <c r="ATM49" s="476"/>
      <c r="ATN49" s="476"/>
      <c r="ATO49" s="476"/>
      <c r="ATP49" s="476"/>
      <c r="ATQ49" s="476"/>
      <c r="ATR49" s="476"/>
      <c r="ATS49" s="476"/>
      <c r="ATT49" s="476"/>
      <c r="ATU49" s="476"/>
      <c r="ATV49" s="476"/>
      <c r="ATW49" s="476"/>
      <c r="ATX49" s="476"/>
      <c r="ATY49" s="476"/>
      <c r="ATZ49" s="476"/>
      <c r="AUA49" s="476"/>
      <c r="AUB49" s="476"/>
      <c r="AUC49" s="476"/>
      <c r="AUD49" s="476"/>
      <c r="AUE49" s="476"/>
      <c r="AUF49" s="476"/>
      <c r="AUG49" s="476"/>
      <c r="AUH49" s="476"/>
      <c r="AUI49" s="476"/>
      <c r="AUJ49" s="476"/>
      <c r="AUK49" s="476"/>
      <c r="AUL49" s="476"/>
      <c r="AUM49" s="476"/>
      <c r="AUN49" s="476"/>
      <c r="AUO49" s="476"/>
      <c r="AUP49" s="476"/>
      <c r="AUQ49" s="476"/>
      <c r="AUR49" s="476"/>
      <c r="AUS49" s="476"/>
      <c r="AUT49" s="476"/>
      <c r="AUU49" s="476"/>
      <c r="AUV49" s="476"/>
      <c r="AUW49" s="476"/>
      <c r="AUX49" s="476"/>
      <c r="AUY49" s="476"/>
      <c r="AUZ49" s="476"/>
      <c r="AVA49" s="476"/>
      <c r="AVB49" s="476"/>
      <c r="AVC49" s="476"/>
      <c r="AVD49" s="476"/>
      <c r="AVE49" s="476"/>
      <c r="AVF49" s="476"/>
      <c r="AVG49" s="476"/>
      <c r="AVH49" s="476"/>
      <c r="AVI49" s="476"/>
      <c r="AVJ49" s="476"/>
      <c r="AVK49" s="476"/>
      <c r="AVL49" s="476"/>
      <c r="AVM49" s="476"/>
      <c r="AVN49" s="476"/>
      <c r="AVO49" s="476"/>
      <c r="AVP49" s="476"/>
      <c r="AVQ49" s="476"/>
      <c r="AVR49" s="476"/>
      <c r="AVS49" s="476"/>
      <c r="AVT49" s="476"/>
      <c r="AVU49" s="476"/>
      <c r="AVV49" s="476"/>
      <c r="AVW49" s="476"/>
      <c r="AVX49" s="476"/>
      <c r="AVY49" s="476"/>
      <c r="AVZ49" s="476"/>
      <c r="AWA49" s="476"/>
      <c r="AWB49" s="476"/>
      <c r="AWC49" s="476"/>
      <c r="AWD49" s="476"/>
      <c r="AWE49" s="476"/>
      <c r="AWF49" s="476"/>
      <c r="AWG49" s="476"/>
      <c r="AWH49" s="476"/>
      <c r="AWI49" s="476"/>
      <c r="AWJ49" s="476"/>
      <c r="AWK49" s="476"/>
      <c r="AWL49" s="476"/>
      <c r="AWM49" s="476"/>
      <c r="AWN49" s="476"/>
      <c r="AWO49" s="476"/>
      <c r="AWP49" s="476"/>
      <c r="AWQ49" s="476"/>
      <c r="AWR49" s="476"/>
      <c r="AWS49" s="476"/>
      <c r="AWT49" s="476"/>
      <c r="AWU49" s="476"/>
      <c r="AWV49" s="476"/>
      <c r="AWW49" s="476"/>
      <c r="AWX49" s="476"/>
      <c r="AWY49" s="476"/>
      <c r="AWZ49" s="476"/>
      <c r="AXA49" s="476"/>
      <c r="AXB49" s="476"/>
      <c r="AXC49" s="476"/>
      <c r="AXD49" s="476"/>
      <c r="AXE49" s="476"/>
      <c r="AXF49" s="476"/>
      <c r="AXG49" s="476"/>
      <c r="AXH49" s="476"/>
      <c r="AXI49" s="476"/>
      <c r="AXJ49" s="476"/>
      <c r="AXK49" s="476"/>
      <c r="AXL49" s="476"/>
      <c r="AXM49" s="476"/>
      <c r="AXN49" s="476"/>
      <c r="AXO49" s="476"/>
      <c r="AXP49" s="476"/>
      <c r="AXQ49" s="476"/>
      <c r="AXR49" s="476"/>
      <c r="AXS49" s="476"/>
      <c r="AXT49" s="476"/>
      <c r="AXU49" s="476"/>
      <c r="AXV49" s="476"/>
      <c r="AXW49" s="476"/>
      <c r="AXX49" s="476"/>
      <c r="AXY49" s="476"/>
      <c r="AXZ49" s="476"/>
      <c r="AYA49" s="476"/>
      <c r="AYB49" s="476"/>
      <c r="AYC49" s="476"/>
      <c r="AYD49" s="476"/>
      <c r="AYE49" s="476"/>
      <c r="AYF49" s="476"/>
      <c r="AYG49" s="476"/>
      <c r="AYH49" s="476"/>
      <c r="AYI49" s="476"/>
      <c r="AYJ49" s="476"/>
      <c r="AYK49" s="476"/>
      <c r="AYL49" s="476"/>
      <c r="AYM49" s="476"/>
      <c r="AYN49" s="476"/>
      <c r="AYO49" s="476"/>
      <c r="AYP49" s="476"/>
      <c r="AYQ49" s="476"/>
      <c r="AYR49" s="476"/>
      <c r="AYS49" s="476"/>
      <c r="AYT49" s="476"/>
      <c r="AYU49" s="476"/>
      <c r="AYV49" s="476"/>
      <c r="AYW49" s="476"/>
      <c r="AYX49" s="476"/>
      <c r="AYY49" s="476"/>
      <c r="AYZ49" s="476"/>
      <c r="AZA49" s="476"/>
      <c r="AZB49" s="476"/>
      <c r="AZC49" s="476"/>
      <c r="AZD49" s="476"/>
      <c r="AZE49" s="476"/>
      <c r="AZF49" s="476"/>
      <c r="AZG49" s="476"/>
      <c r="AZH49" s="476"/>
      <c r="AZI49" s="476"/>
      <c r="AZJ49" s="476"/>
      <c r="AZK49" s="476"/>
      <c r="AZL49" s="476"/>
      <c r="AZM49" s="476"/>
      <c r="AZN49" s="476"/>
      <c r="AZO49" s="476"/>
      <c r="AZP49" s="476"/>
      <c r="AZQ49" s="476"/>
      <c r="AZR49" s="476"/>
      <c r="AZS49" s="476"/>
      <c r="AZT49" s="476"/>
      <c r="AZU49" s="476"/>
      <c r="AZV49" s="476"/>
      <c r="AZW49" s="476"/>
      <c r="AZX49" s="476"/>
      <c r="AZY49" s="476"/>
      <c r="AZZ49" s="476"/>
      <c r="BAA49" s="476"/>
      <c r="BAB49" s="476"/>
      <c r="BAC49" s="476"/>
      <c r="BAD49" s="476"/>
      <c r="BAE49" s="476"/>
      <c r="BAF49" s="476"/>
      <c r="BAG49" s="476"/>
      <c r="BAH49" s="476"/>
      <c r="BAI49" s="476"/>
      <c r="BAJ49" s="476"/>
      <c r="BAK49" s="476"/>
      <c r="BAL49" s="476"/>
      <c r="BAM49" s="476"/>
      <c r="BAN49" s="476"/>
      <c r="BAO49" s="476"/>
      <c r="BAP49" s="476"/>
      <c r="BAQ49" s="476"/>
      <c r="BAR49" s="476"/>
      <c r="BAS49" s="476"/>
      <c r="BAT49" s="476"/>
      <c r="BAU49" s="476"/>
      <c r="BAV49" s="476"/>
      <c r="BAW49" s="476"/>
      <c r="BAX49" s="476"/>
      <c r="BAY49" s="476"/>
      <c r="BAZ49" s="476"/>
      <c r="BBA49" s="476"/>
      <c r="BBB49" s="476"/>
      <c r="BBC49" s="476"/>
      <c r="BBD49" s="476"/>
      <c r="BBE49" s="476"/>
      <c r="BBF49" s="476"/>
      <c r="BBG49" s="476"/>
      <c r="BBH49" s="476"/>
      <c r="BBI49" s="476"/>
      <c r="BBJ49" s="476"/>
      <c r="BBK49" s="476"/>
      <c r="BBL49" s="476"/>
      <c r="BBM49" s="476"/>
      <c r="BBN49" s="476"/>
      <c r="BBO49" s="476"/>
      <c r="BBP49" s="476"/>
      <c r="BBQ49" s="476"/>
      <c r="BBR49" s="476"/>
      <c r="BBS49" s="476"/>
      <c r="BBT49" s="476"/>
      <c r="BBU49" s="476"/>
      <c r="BBV49" s="476"/>
      <c r="BBW49" s="476"/>
      <c r="BBX49" s="476"/>
      <c r="BBY49" s="476"/>
      <c r="BBZ49" s="476"/>
      <c r="BCA49" s="476"/>
      <c r="BCB49" s="476"/>
      <c r="BCC49" s="476"/>
      <c r="BCD49" s="476"/>
      <c r="BCE49" s="476"/>
      <c r="BCF49" s="476"/>
      <c r="BCG49" s="476"/>
      <c r="BCH49" s="476"/>
      <c r="BCI49" s="476"/>
      <c r="BCJ49" s="476"/>
      <c r="BCK49" s="476"/>
      <c r="BCL49" s="476"/>
      <c r="BCM49" s="476"/>
      <c r="BCN49" s="476"/>
      <c r="BCO49" s="476"/>
      <c r="BCP49" s="476"/>
      <c r="BCQ49" s="476"/>
      <c r="BCR49" s="476"/>
      <c r="BCS49" s="476"/>
      <c r="BCT49" s="476"/>
      <c r="BCU49" s="476"/>
      <c r="BCV49" s="476"/>
      <c r="BCW49" s="476"/>
      <c r="BCX49" s="476"/>
      <c r="BCY49" s="476"/>
      <c r="BCZ49" s="476"/>
      <c r="BDA49" s="476"/>
      <c r="BDB49" s="476"/>
      <c r="BDC49" s="476"/>
      <c r="BDD49" s="476"/>
      <c r="BDE49" s="476"/>
      <c r="BDF49" s="476"/>
      <c r="BDG49" s="476"/>
      <c r="BDH49" s="476"/>
      <c r="BDI49" s="476"/>
      <c r="BDJ49" s="476"/>
      <c r="BDK49" s="476"/>
      <c r="BDL49" s="476"/>
      <c r="BDM49" s="476"/>
      <c r="BDN49" s="476"/>
      <c r="BDO49" s="476"/>
      <c r="BDP49" s="476"/>
      <c r="BDQ49" s="476"/>
      <c r="BDR49" s="476"/>
      <c r="BDS49" s="476"/>
      <c r="BDT49" s="476"/>
      <c r="BDU49" s="476"/>
      <c r="BDV49" s="476"/>
      <c r="BDW49" s="476"/>
      <c r="BDX49" s="476"/>
      <c r="BDY49" s="476"/>
      <c r="BDZ49" s="476"/>
      <c r="BEA49" s="476"/>
      <c r="BEB49" s="476"/>
      <c r="BEC49" s="476"/>
      <c r="BED49" s="476"/>
      <c r="BEE49" s="476"/>
      <c r="BEF49" s="476"/>
      <c r="BEG49" s="476"/>
      <c r="BEH49" s="476"/>
      <c r="BEI49" s="476"/>
      <c r="BEJ49" s="476"/>
      <c r="BEK49" s="476"/>
      <c r="BEL49" s="476"/>
      <c r="BEM49" s="476"/>
      <c r="BEN49" s="476"/>
      <c r="BEO49" s="476"/>
      <c r="BEP49" s="476"/>
      <c r="BEQ49" s="476"/>
      <c r="BER49" s="476"/>
      <c r="BES49" s="476"/>
      <c r="BET49" s="476"/>
      <c r="BEU49" s="476"/>
      <c r="BEV49" s="476"/>
      <c r="BEW49" s="476"/>
      <c r="BEX49" s="476"/>
      <c r="BEY49" s="476"/>
      <c r="BEZ49" s="476"/>
      <c r="BFA49" s="476"/>
      <c r="BFB49" s="476"/>
      <c r="BFC49" s="476"/>
      <c r="BFD49" s="476"/>
      <c r="BFE49" s="476"/>
      <c r="BFF49" s="476"/>
      <c r="BFG49" s="476"/>
      <c r="BFH49" s="476"/>
      <c r="BFI49" s="476"/>
      <c r="BFJ49" s="476"/>
      <c r="BFK49" s="476"/>
      <c r="BFL49" s="476"/>
      <c r="BFM49" s="476"/>
      <c r="BFN49" s="476"/>
      <c r="BFO49" s="476"/>
      <c r="BFP49" s="476"/>
      <c r="BFQ49" s="476"/>
      <c r="BFR49" s="476"/>
      <c r="BFS49" s="476"/>
      <c r="BFT49" s="476"/>
      <c r="BFU49" s="476"/>
      <c r="BFV49" s="476"/>
      <c r="BFW49" s="476"/>
      <c r="BFX49" s="476"/>
      <c r="BFY49" s="476"/>
      <c r="BFZ49" s="476"/>
      <c r="BGA49" s="476"/>
      <c r="BGB49" s="476"/>
      <c r="BGC49" s="476"/>
      <c r="BGD49" s="476"/>
      <c r="BGE49" s="476"/>
      <c r="BGF49" s="476"/>
      <c r="BGG49" s="476"/>
      <c r="BGH49" s="476"/>
      <c r="BGI49" s="476"/>
      <c r="BGJ49" s="476"/>
      <c r="BGK49" s="476"/>
      <c r="BGL49" s="476"/>
      <c r="BGM49" s="476"/>
      <c r="BGN49" s="476"/>
      <c r="BGO49" s="476"/>
      <c r="BGP49" s="476"/>
      <c r="BGQ49" s="476"/>
      <c r="BGR49" s="476"/>
      <c r="BGS49" s="476"/>
      <c r="BGT49" s="476"/>
      <c r="BGU49" s="476"/>
      <c r="BGV49" s="476"/>
      <c r="BGW49" s="476"/>
      <c r="BGX49" s="476"/>
      <c r="BGY49" s="476"/>
      <c r="BGZ49" s="476"/>
      <c r="BHA49" s="476"/>
      <c r="BHB49" s="476"/>
      <c r="BHC49" s="476"/>
      <c r="BHD49" s="476"/>
      <c r="BHE49" s="476"/>
      <c r="BHF49" s="476"/>
      <c r="BHG49" s="476"/>
      <c r="BHH49" s="476"/>
      <c r="BHI49" s="476"/>
      <c r="BHJ49" s="476"/>
      <c r="BHK49" s="476"/>
      <c r="BHL49" s="476"/>
      <c r="BHM49" s="476"/>
      <c r="BHN49" s="476"/>
      <c r="BHO49" s="476"/>
      <c r="BHP49" s="476"/>
      <c r="BHQ49" s="476"/>
      <c r="BHR49" s="476"/>
      <c r="BHS49" s="476"/>
      <c r="BHT49" s="476"/>
      <c r="BHU49" s="476"/>
      <c r="BHV49" s="476"/>
      <c r="BHW49" s="476"/>
      <c r="BHX49" s="476"/>
      <c r="BHY49" s="476"/>
      <c r="BHZ49" s="476"/>
      <c r="BIA49" s="476"/>
      <c r="BIB49" s="476"/>
      <c r="BIC49" s="476"/>
      <c r="BID49" s="476"/>
      <c r="BIE49" s="476"/>
      <c r="BIF49" s="476"/>
      <c r="BIG49" s="476"/>
      <c r="BIH49" s="476"/>
      <c r="BII49" s="476"/>
      <c r="BIJ49" s="476"/>
      <c r="BIK49" s="476"/>
      <c r="BIL49" s="476"/>
      <c r="BIM49" s="476"/>
      <c r="BIN49" s="476"/>
      <c r="BIO49" s="476"/>
      <c r="BIP49" s="476"/>
      <c r="BIQ49" s="476"/>
      <c r="BIR49" s="476"/>
      <c r="BIS49" s="476"/>
      <c r="BIT49" s="476"/>
      <c r="BIU49" s="476"/>
      <c r="BIV49" s="476"/>
      <c r="BIW49" s="476"/>
      <c r="BIX49" s="476"/>
      <c r="BIY49" s="476"/>
      <c r="BIZ49" s="476"/>
      <c r="BJA49" s="476"/>
      <c r="BJB49" s="476"/>
      <c r="BJC49" s="476"/>
      <c r="BJD49" s="476"/>
      <c r="BJE49" s="476"/>
      <c r="BJF49" s="476"/>
      <c r="BJG49" s="476"/>
      <c r="BJH49" s="476"/>
      <c r="BJI49" s="476"/>
      <c r="BJJ49" s="476"/>
      <c r="BJK49" s="476"/>
      <c r="BJL49" s="476"/>
      <c r="BJM49" s="476"/>
      <c r="BJN49" s="476"/>
      <c r="BJO49" s="476"/>
      <c r="BJP49" s="476"/>
      <c r="BJQ49" s="476"/>
      <c r="BJR49" s="476"/>
      <c r="BJS49" s="476"/>
      <c r="BJT49" s="476"/>
      <c r="BJU49" s="476"/>
      <c r="BJV49" s="476"/>
      <c r="BJW49" s="476"/>
      <c r="BJX49" s="476"/>
      <c r="BJY49" s="476"/>
      <c r="BJZ49" s="476"/>
      <c r="BKA49" s="476"/>
      <c r="BKB49" s="476"/>
      <c r="BKC49" s="476"/>
      <c r="BKD49" s="476"/>
      <c r="BKE49" s="476"/>
      <c r="BKF49" s="476"/>
      <c r="BKG49" s="476"/>
      <c r="BKH49" s="476"/>
      <c r="BKI49" s="476"/>
      <c r="BKJ49" s="476"/>
      <c r="BKK49" s="476"/>
      <c r="BKL49" s="476"/>
      <c r="BKM49" s="476"/>
      <c r="BKN49" s="476"/>
      <c r="BKO49" s="476"/>
      <c r="BKP49" s="476"/>
      <c r="BKQ49" s="476"/>
      <c r="BKR49" s="476"/>
      <c r="BKS49" s="476"/>
      <c r="BKT49" s="476"/>
      <c r="BKU49" s="476"/>
      <c r="BKV49" s="476"/>
      <c r="BKW49" s="476"/>
      <c r="BKX49" s="476"/>
      <c r="BKY49" s="476"/>
      <c r="BKZ49" s="476"/>
      <c r="BLA49" s="476"/>
      <c r="BLB49" s="476"/>
      <c r="BLC49" s="476"/>
      <c r="BLD49" s="476"/>
      <c r="BLE49" s="476"/>
      <c r="BLF49" s="476"/>
      <c r="BLG49" s="476"/>
      <c r="BLH49" s="476"/>
      <c r="BLI49" s="476"/>
      <c r="BLJ49" s="476"/>
      <c r="BLK49" s="476"/>
      <c r="BLL49" s="476"/>
      <c r="BLM49" s="476"/>
      <c r="BLN49" s="476"/>
      <c r="BLO49" s="476"/>
      <c r="BLP49" s="476"/>
      <c r="BLQ49" s="476"/>
      <c r="BLR49" s="476"/>
      <c r="BLS49" s="476"/>
      <c r="BLT49" s="476"/>
      <c r="BLU49" s="476"/>
      <c r="BLV49" s="476"/>
      <c r="BLW49" s="476"/>
      <c r="BLX49" s="476"/>
      <c r="BLY49" s="476"/>
      <c r="BLZ49" s="476"/>
      <c r="BMA49" s="476"/>
      <c r="BMB49" s="476"/>
      <c r="BMC49" s="476"/>
      <c r="BMD49" s="476"/>
      <c r="BME49" s="476"/>
      <c r="BMF49" s="476"/>
      <c r="BMG49" s="476"/>
      <c r="BMH49" s="476"/>
      <c r="BMI49" s="476"/>
      <c r="BMJ49" s="476"/>
      <c r="BMK49" s="476"/>
      <c r="BML49" s="476"/>
      <c r="BMM49" s="476"/>
      <c r="BMN49" s="476"/>
      <c r="BMO49" s="476"/>
      <c r="BMP49" s="476"/>
      <c r="BMQ49" s="476"/>
      <c r="BMR49" s="476"/>
      <c r="BMS49" s="476"/>
      <c r="BMT49" s="476"/>
      <c r="BMU49" s="476"/>
      <c r="BMV49" s="476"/>
      <c r="BMW49" s="476"/>
      <c r="BMX49" s="476"/>
      <c r="BMY49" s="476"/>
      <c r="BMZ49" s="476"/>
      <c r="BNA49" s="476"/>
      <c r="BNB49" s="476"/>
      <c r="BNC49" s="476"/>
      <c r="BND49" s="476"/>
      <c r="BNE49" s="476"/>
      <c r="BNF49" s="476"/>
      <c r="BNG49" s="476"/>
      <c r="BNH49" s="476"/>
      <c r="BNI49" s="476"/>
      <c r="BNJ49" s="476"/>
      <c r="BNK49" s="476"/>
      <c r="BNL49" s="476"/>
      <c r="BNM49" s="476"/>
      <c r="BNN49" s="476"/>
      <c r="BNO49" s="476"/>
      <c r="BNP49" s="476"/>
      <c r="BNQ49" s="476"/>
      <c r="BNR49" s="476"/>
      <c r="BNS49" s="476"/>
      <c r="BNT49" s="476"/>
      <c r="BNU49" s="476"/>
      <c r="BNV49" s="476"/>
      <c r="BNW49" s="476"/>
      <c r="BNX49" s="476"/>
      <c r="BNY49" s="476"/>
      <c r="BNZ49" s="476"/>
      <c r="BOA49" s="476"/>
      <c r="BOB49" s="476"/>
      <c r="BOC49" s="476"/>
      <c r="BOD49" s="476"/>
      <c r="BOE49" s="476"/>
      <c r="BOF49" s="476"/>
      <c r="BOG49" s="476"/>
      <c r="BOH49" s="476"/>
      <c r="BOI49" s="476"/>
      <c r="BOJ49" s="476"/>
      <c r="BOK49" s="476"/>
      <c r="BOL49" s="476"/>
      <c r="BOM49" s="476"/>
      <c r="BON49" s="476"/>
      <c r="BOO49" s="476"/>
      <c r="BOP49" s="476"/>
      <c r="BOQ49" s="476"/>
      <c r="BOR49" s="476"/>
      <c r="BOS49" s="476"/>
      <c r="BOT49" s="476"/>
      <c r="BOU49" s="476"/>
      <c r="BOV49" s="476"/>
      <c r="BOW49" s="476"/>
      <c r="BOX49" s="476"/>
      <c r="BOY49" s="476"/>
      <c r="BOZ49" s="476"/>
      <c r="BPA49" s="476"/>
      <c r="BPB49" s="476"/>
      <c r="BPC49" s="476"/>
      <c r="BPD49" s="476"/>
      <c r="BPE49" s="476"/>
      <c r="BPF49" s="476"/>
      <c r="BPG49" s="476"/>
      <c r="BPH49" s="476"/>
      <c r="BPI49" s="476"/>
      <c r="BPJ49" s="476"/>
      <c r="BPK49" s="476"/>
      <c r="BPL49" s="476"/>
      <c r="BPM49" s="476"/>
      <c r="BPN49" s="476"/>
      <c r="BPO49" s="476"/>
      <c r="BPP49" s="476"/>
      <c r="BPQ49" s="476"/>
      <c r="BPR49" s="476"/>
      <c r="BPS49" s="476"/>
      <c r="BPT49" s="476"/>
      <c r="BPU49" s="476"/>
      <c r="BPV49" s="476"/>
      <c r="BPW49" s="476"/>
      <c r="BPX49" s="476"/>
      <c r="BPY49" s="476"/>
      <c r="BPZ49" s="476"/>
      <c r="BQA49" s="476"/>
      <c r="BQB49" s="476"/>
      <c r="BQC49" s="476"/>
      <c r="BQD49" s="476"/>
      <c r="BQE49" s="476"/>
      <c r="BQF49" s="476"/>
      <c r="BQG49" s="476"/>
      <c r="BQH49" s="476"/>
      <c r="BQI49" s="476"/>
      <c r="BQJ49" s="476"/>
      <c r="BQK49" s="476"/>
      <c r="BQL49" s="476"/>
      <c r="BQM49" s="476"/>
      <c r="BQN49" s="476"/>
      <c r="BQO49" s="476"/>
      <c r="BQP49" s="476"/>
      <c r="BQQ49" s="476"/>
      <c r="BQR49" s="476"/>
      <c r="BQS49" s="476"/>
      <c r="BQT49" s="476"/>
      <c r="BQU49" s="476"/>
      <c r="BQV49" s="476"/>
      <c r="BQW49" s="476"/>
      <c r="BQX49" s="476"/>
      <c r="BQY49" s="476"/>
      <c r="BQZ49" s="476"/>
      <c r="BRA49" s="476"/>
      <c r="BRB49" s="476"/>
      <c r="BRC49" s="476"/>
      <c r="BRD49" s="476"/>
      <c r="BRE49" s="476"/>
      <c r="BRF49" s="476"/>
      <c r="BRG49" s="476"/>
      <c r="BRH49" s="476"/>
      <c r="BRI49" s="476"/>
      <c r="BRJ49" s="476"/>
      <c r="BRK49" s="476"/>
      <c r="BRL49" s="476"/>
      <c r="BRM49" s="476"/>
      <c r="BRN49" s="476"/>
      <c r="BRO49" s="476"/>
      <c r="BRP49" s="476"/>
      <c r="BRQ49" s="476"/>
      <c r="BRR49" s="476"/>
      <c r="BRS49" s="476"/>
      <c r="BRT49" s="476"/>
      <c r="BRU49" s="476"/>
      <c r="BRV49" s="476"/>
      <c r="BRW49" s="476"/>
      <c r="BRX49" s="476"/>
      <c r="BRY49" s="476"/>
      <c r="BRZ49" s="476"/>
      <c r="BSA49" s="476"/>
      <c r="BSB49" s="476"/>
      <c r="BSC49" s="476"/>
      <c r="BSD49" s="476"/>
      <c r="BSE49" s="476"/>
      <c r="BSF49" s="476"/>
      <c r="BSG49" s="476"/>
      <c r="BSH49" s="476"/>
      <c r="BSI49" s="476"/>
      <c r="BSJ49" s="476"/>
      <c r="BSK49" s="476"/>
      <c r="BSL49" s="476"/>
      <c r="BSM49" s="476"/>
      <c r="BSN49" s="476"/>
      <c r="BSO49" s="476"/>
      <c r="BSP49" s="476"/>
      <c r="BSQ49" s="476"/>
      <c r="BSR49" s="476"/>
      <c r="BSS49" s="476"/>
      <c r="BST49" s="476"/>
      <c r="BSU49" s="476"/>
      <c r="BSV49" s="476"/>
      <c r="BSW49" s="476"/>
      <c r="BSX49" s="476"/>
      <c r="BSY49" s="476"/>
      <c r="BSZ49" s="476"/>
      <c r="BTA49" s="476"/>
      <c r="BTB49" s="476"/>
      <c r="BTC49" s="476"/>
      <c r="BTD49" s="476"/>
      <c r="BTE49" s="476"/>
      <c r="BTF49" s="476"/>
      <c r="BTG49" s="476"/>
      <c r="BTH49" s="476"/>
      <c r="BTI49" s="476"/>
      <c r="BTJ49" s="476"/>
      <c r="BTK49" s="476"/>
      <c r="BTL49" s="476"/>
      <c r="BTM49" s="476"/>
      <c r="BTN49" s="476"/>
      <c r="BTO49" s="476"/>
      <c r="BTP49" s="476"/>
      <c r="BTQ49" s="476"/>
      <c r="BTR49" s="476"/>
      <c r="BTS49" s="476"/>
      <c r="BTT49" s="476"/>
      <c r="BTU49" s="476"/>
      <c r="BTV49" s="476"/>
      <c r="BTW49" s="476"/>
      <c r="BTX49" s="476"/>
      <c r="BTY49" s="476"/>
      <c r="BTZ49" s="476"/>
      <c r="BUA49" s="476"/>
      <c r="BUB49" s="476"/>
      <c r="BUC49" s="476"/>
      <c r="BUD49" s="476"/>
      <c r="BUE49" s="476"/>
      <c r="BUF49" s="476"/>
      <c r="BUG49" s="476"/>
      <c r="BUH49" s="476"/>
      <c r="BUI49" s="476"/>
      <c r="BUJ49" s="476"/>
      <c r="BUK49" s="476"/>
      <c r="BUL49" s="476"/>
      <c r="BUM49" s="476"/>
      <c r="BUN49" s="476"/>
      <c r="BUO49" s="476"/>
      <c r="BUP49" s="476"/>
      <c r="BUQ49" s="476"/>
      <c r="BUR49" s="476"/>
      <c r="BUS49" s="476"/>
      <c r="BUT49" s="476"/>
      <c r="BUU49" s="476"/>
      <c r="BUV49" s="476"/>
      <c r="BUW49" s="476"/>
      <c r="BUX49" s="476"/>
      <c r="BUY49" s="476"/>
      <c r="BUZ49" s="476"/>
      <c r="BVA49" s="476"/>
      <c r="BVB49" s="476"/>
      <c r="BVC49" s="476"/>
      <c r="BVD49" s="476"/>
      <c r="BVE49" s="476"/>
      <c r="BVF49" s="476"/>
      <c r="BVG49" s="476"/>
      <c r="BVH49" s="476"/>
      <c r="BVI49" s="476"/>
      <c r="BVJ49" s="476"/>
      <c r="BVK49" s="476"/>
      <c r="BVL49" s="476"/>
      <c r="BVM49" s="476"/>
      <c r="BVN49" s="476"/>
      <c r="BVO49" s="476"/>
      <c r="BVP49" s="476"/>
      <c r="BVQ49" s="476"/>
      <c r="BVR49" s="476"/>
      <c r="BVS49" s="476"/>
      <c r="BVT49" s="476"/>
      <c r="BVU49" s="476"/>
      <c r="BVV49" s="476"/>
      <c r="BVW49" s="476"/>
      <c r="BVX49" s="476"/>
      <c r="BVY49" s="476"/>
      <c r="BVZ49" s="476"/>
      <c r="BWA49" s="476"/>
      <c r="BWB49" s="476"/>
      <c r="BWC49" s="476"/>
      <c r="BWD49" s="476"/>
      <c r="BWE49" s="476"/>
      <c r="BWF49" s="476"/>
      <c r="BWG49" s="476"/>
      <c r="BWH49" s="476"/>
      <c r="BWI49" s="476"/>
      <c r="BWJ49" s="476"/>
      <c r="BWK49" s="476"/>
      <c r="BWL49" s="476"/>
      <c r="BWM49" s="476"/>
      <c r="BWN49" s="476"/>
      <c r="BWO49" s="476"/>
      <c r="BWP49" s="476"/>
      <c r="BWQ49" s="476"/>
      <c r="BWR49" s="476"/>
      <c r="BWS49" s="476"/>
      <c r="BWT49" s="476"/>
      <c r="BWU49" s="476"/>
      <c r="BWV49" s="476"/>
      <c r="BWW49" s="476"/>
      <c r="BWX49" s="476"/>
      <c r="BWY49" s="476"/>
      <c r="BWZ49" s="476"/>
      <c r="BXA49" s="476"/>
      <c r="BXB49" s="476"/>
      <c r="BXC49" s="476"/>
      <c r="BXD49" s="476"/>
      <c r="BXE49" s="476"/>
      <c r="BXF49" s="476"/>
      <c r="BXG49" s="476"/>
      <c r="BXH49" s="476"/>
      <c r="BXI49" s="476"/>
      <c r="BXJ49" s="476"/>
      <c r="BXK49" s="476"/>
      <c r="BXL49" s="476"/>
      <c r="BXM49" s="476"/>
      <c r="BXN49" s="476"/>
      <c r="BXO49" s="476"/>
      <c r="BXP49" s="476"/>
      <c r="BXQ49" s="476"/>
      <c r="BXR49" s="476"/>
      <c r="BXS49" s="476"/>
      <c r="BXT49" s="476"/>
      <c r="BXU49" s="476"/>
      <c r="BXV49" s="476"/>
      <c r="BXW49" s="476"/>
      <c r="BXX49" s="476"/>
      <c r="BXY49" s="476"/>
      <c r="BXZ49" s="476"/>
      <c r="BYA49" s="476"/>
      <c r="BYB49" s="476"/>
      <c r="BYC49" s="476"/>
      <c r="BYD49" s="476"/>
      <c r="BYE49" s="476"/>
      <c r="BYF49" s="476"/>
      <c r="BYG49" s="476"/>
      <c r="BYH49" s="476"/>
      <c r="BYI49" s="476"/>
      <c r="BYJ49" s="476"/>
      <c r="BYK49" s="476"/>
      <c r="BYL49" s="476"/>
      <c r="BYM49" s="476"/>
      <c r="BYN49" s="476"/>
      <c r="BYO49" s="476"/>
      <c r="BYP49" s="476"/>
      <c r="BYQ49" s="476"/>
      <c r="BYR49" s="476"/>
      <c r="BYS49" s="476"/>
      <c r="BYT49" s="476"/>
      <c r="BYU49" s="476"/>
      <c r="BYV49" s="476"/>
      <c r="BYW49" s="476"/>
      <c r="BYX49" s="476"/>
      <c r="BYY49" s="476"/>
      <c r="BYZ49" s="476"/>
      <c r="BZA49" s="476"/>
      <c r="BZB49" s="476"/>
      <c r="BZC49" s="476"/>
      <c r="BZD49" s="476"/>
      <c r="BZE49" s="476"/>
      <c r="BZF49" s="476"/>
      <c r="BZG49" s="476"/>
      <c r="BZH49" s="476"/>
      <c r="BZI49" s="476"/>
      <c r="BZJ49" s="476"/>
      <c r="BZK49" s="476"/>
      <c r="BZL49" s="476"/>
      <c r="BZM49" s="476"/>
      <c r="BZN49" s="476"/>
      <c r="BZO49" s="476"/>
      <c r="BZP49" s="476"/>
      <c r="BZQ49" s="476"/>
      <c r="BZR49" s="476"/>
      <c r="BZS49" s="476"/>
      <c r="BZT49" s="476"/>
      <c r="BZU49" s="476"/>
      <c r="BZV49" s="476"/>
      <c r="BZW49" s="476"/>
      <c r="BZX49" s="476"/>
      <c r="BZY49" s="476"/>
      <c r="BZZ49" s="476"/>
      <c r="CAA49" s="476"/>
      <c r="CAB49" s="476"/>
      <c r="CAC49" s="476"/>
      <c r="CAD49" s="476"/>
      <c r="CAE49" s="476"/>
      <c r="CAF49" s="476"/>
      <c r="CAG49" s="476"/>
      <c r="CAH49" s="476"/>
      <c r="CAI49" s="476"/>
      <c r="CAJ49" s="476"/>
      <c r="CAK49" s="476"/>
      <c r="CAL49" s="476"/>
      <c r="CAM49" s="476"/>
      <c r="CAN49" s="476"/>
      <c r="CAO49" s="476"/>
      <c r="CAP49" s="476"/>
      <c r="CAQ49" s="476"/>
      <c r="CAR49" s="476"/>
      <c r="CAS49" s="476"/>
      <c r="CAT49" s="476"/>
      <c r="CAU49" s="476"/>
      <c r="CAV49" s="476"/>
      <c r="CAW49" s="476"/>
      <c r="CAX49" s="476"/>
      <c r="CAY49" s="476"/>
      <c r="CAZ49" s="476"/>
      <c r="CBA49" s="476"/>
      <c r="CBB49" s="476"/>
      <c r="CBC49" s="476"/>
      <c r="CBD49" s="476"/>
      <c r="CBE49" s="476"/>
      <c r="CBF49" s="476"/>
      <c r="CBG49" s="476"/>
      <c r="CBH49" s="476"/>
      <c r="CBI49" s="476"/>
      <c r="CBJ49" s="476"/>
      <c r="CBK49" s="476"/>
      <c r="CBL49" s="476"/>
      <c r="CBM49" s="476"/>
      <c r="CBN49" s="476"/>
      <c r="CBO49" s="476"/>
      <c r="CBP49" s="476"/>
      <c r="CBQ49" s="476"/>
      <c r="CBR49" s="476"/>
      <c r="CBS49" s="476"/>
      <c r="CBT49" s="476"/>
      <c r="CBU49" s="476"/>
      <c r="CBV49" s="476"/>
      <c r="CBW49" s="476"/>
      <c r="CBX49" s="476"/>
      <c r="CBY49" s="476"/>
      <c r="CBZ49" s="476"/>
      <c r="CCA49" s="476"/>
      <c r="CCB49" s="476"/>
      <c r="CCC49" s="476"/>
      <c r="CCD49" s="476"/>
      <c r="CCE49" s="476"/>
      <c r="CCF49" s="476"/>
      <c r="CCG49" s="476"/>
      <c r="CCH49" s="476"/>
      <c r="CCI49" s="476"/>
      <c r="CCJ49" s="476"/>
      <c r="CCK49" s="476"/>
      <c r="CCL49" s="476"/>
      <c r="CCM49" s="476"/>
      <c r="CCN49" s="476"/>
      <c r="CCO49" s="476"/>
      <c r="CCP49" s="476"/>
      <c r="CCQ49" s="476"/>
      <c r="CCR49" s="476"/>
      <c r="CCS49" s="476"/>
      <c r="CCT49" s="476"/>
      <c r="CCU49" s="476"/>
      <c r="CCV49" s="476"/>
      <c r="CCW49" s="476"/>
      <c r="CCX49" s="476"/>
      <c r="CCY49" s="476"/>
      <c r="CCZ49" s="476"/>
      <c r="CDA49" s="476"/>
      <c r="CDB49" s="476"/>
      <c r="CDC49" s="476"/>
      <c r="CDD49" s="476"/>
      <c r="CDE49" s="476"/>
      <c r="CDF49" s="476"/>
      <c r="CDG49" s="476"/>
      <c r="CDH49" s="476"/>
      <c r="CDI49" s="476"/>
      <c r="CDJ49" s="476"/>
      <c r="CDK49" s="476"/>
      <c r="CDL49" s="476"/>
      <c r="CDM49" s="476"/>
      <c r="CDN49" s="476"/>
      <c r="CDO49" s="476"/>
      <c r="CDP49" s="476"/>
      <c r="CDQ49" s="476"/>
      <c r="CDR49" s="476"/>
      <c r="CDS49" s="476"/>
      <c r="CDT49" s="476"/>
      <c r="CDU49" s="476"/>
      <c r="CDV49" s="476"/>
      <c r="CDW49" s="476"/>
      <c r="CDX49" s="476"/>
      <c r="CDY49" s="476"/>
      <c r="CDZ49" s="476"/>
      <c r="CEA49" s="476"/>
      <c r="CEB49" s="476"/>
      <c r="CEC49" s="476"/>
      <c r="CED49" s="476"/>
      <c r="CEE49" s="476"/>
      <c r="CEF49" s="476"/>
      <c r="CEG49" s="476"/>
      <c r="CEH49" s="476"/>
      <c r="CEI49" s="476"/>
      <c r="CEJ49" s="476"/>
      <c r="CEK49" s="476"/>
      <c r="CEL49" s="476"/>
      <c r="CEM49" s="476"/>
      <c r="CEN49" s="476"/>
      <c r="CEO49" s="476"/>
      <c r="CEP49" s="476"/>
      <c r="CEQ49" s="476"/>
      <c r="CER49" s="476"/>
      <c r="CES49" s="476"/>
      <c r="CET49" s="476"/>
      <c r="CEU49" s="476"/>
      <c r="CEV49" s="476"/>
      <c r="CEW49" s="476"/>
      <c r="CEX49" s="476"/>
      <c r="CEY49" s="476"/>
      <c r="CEZ49" s="476"/>
      <c r="CFA49" s="476"/>
      <c r="CFB49" s="476"/>
      <c r="CFC49" s="476"/>
      <c r="CFD49" s="476"/>
      <c r="CFE49" s="476"/>
      <c r="CFF49" s="476"/>
      <c r="CFG49" s="476"/>
      <c r="CFH49" s="476"/>
      <c r="CFI49" s="476"/>
      <c r="CFJ49" s="476"/>
      <c r="CFK49" s="476"/>
      <c r="CFL49" s="476"/>
      <c r="CFM49" s="476"/>
      <c r="CFN49" s="476"/>
      <c r="CFO49" s="476"/>
      <c r="CFP49" s="476"/>
      <c r="CFQ49" s="476"/>
      <c r="CFR49" s="476"/>
      <c r="CFS49" s="476"/>
      <c r="CFT49" s="476"/>
      <c r="CFU49" s="476"/>
      <c r="CFV49" s="476"/>
      <c r="CFW49" s="476"/>
      <c r="CFX49" s="476"/>
      <c r="CFY49" s="476"/>
      <c r="CFZ49" s="476"/>
      <c r="CGA49" s="476"/>
      <c r="CGB49" s="476"/>
      <c r="CGC49" s="476"/>
      <c r="CGD49" s="476"/>
      <c r="CGE49" s="476"/>
      <c r="CGF49" s="476"/>
      <c r="CGG49" s="476"/>
      <c r="CGH49" s="476"/>
      <c r="CGI49" s="476"/>
      <c r="CGJ49" s="476"/>
      <c r="CGK49" s="476"/>
      <c r="CGL49" s="476"/>
      <c r="CGM49" s="476"/>
      <c r="CGN49" s="476"/>
      <c r="CGO49" s="476"/>
      <c r="CGP49" s="476"/>
      <c r="CGQ49" s="476"/>
      <c r="CGR49" s="476"/>
      <c r="CGS49" s="476"/>
      <c r="CGT49" s="476"/>
      <c r="CGU49" s="476"/>
      <c r="CGV49" s="476"/>
      <c r="CGW49" s="476"/>
      <c r="CGX49" s="476"/>
      <c r="CGY49" s="476"/>
      <c r="CGZ49" s="476"/>
      <c r="CHA49" s="476"/>
      <c r="CHB49" s="476"/>
      <c r="CHC49" s="476"/>
      <c r="CHD49" s="476"/>
      <c r="CHE49" s="476"/>
      <c r="CHF49" s="476"/>
      <c r="CHG49" s="476"/>
      <c r="CHH49" s="476"/>
      <c r="CHI49" s="476"/>
      <c r="CHJ49" s="476"/>
      <c r="CHK49" s="476"/>
      <c r="CHL49" s="476"/>
      <c r="CHM49" s="476"/>
      <c r="CHN49" s="476"/>
      <c r="CHO49" s="476"/>
      <c r="CHP49" s="476"/>
      <c r="CHQ49" s="476"/>
      <c r="CHR49" s="476"/>
      <c r="CHS49" s="476"/>
      <c r="CHT49" s="476"/>
      <c r="CHU49" s="476"/>
      <c r="CHV49" s="476"/>
      <c r="CHW49" s="476"/>
      <c r="CHX49" s="476"/>
      <c r="CHY49" s="476"/>
      <c r="CHZ49" s="476"/>
      <c r="CIA49" s="476"/>
      <c r="CIB49" s="476"/>
      <c r="CIC49" s="476"/>
      <c r="CID49" s="476"/>
      <c r="CIE49" s="476"/>
      <c r="CIF49" s="476"/>
      <c r="CIG49" s="476"/>
      <c r="CIH49" s="476"/>
      <c r="CII49" s="476"/>
      <c r="CIJ49" s="476"/>
      <c r="CIK49" s="476"/>
      <c r="CIL49" s="476"/>
      <c r="CIM49" s="476"/>
      <c r="CIN49" s="476"/>
      <c r="CIO49" s="476"/>
      <c r="CIP49" s="476"/>
      <c r="CIQ49" s="476"/>
      <c r="CIR49" s="476"/>
      <c r="CIS49" s="476"/>
      <c r="CIT49" s="476"/>
      <c r="CIU49" s="476"/>
      <c r="CIV49" s="476"/>
      <c r="CIW49" s="476"/>
      <c r="CIX49" s="476"/>
      <c r="CIY49" s="476"/>
      <c r="CIZ49" s="476"/>
      <c r="CJA49" s="476"/>
      <c r="CJB49" s="476"/>
      <c r="CJC49" s="476"/>
      <c r="CJD49" s="476"/>
      <c r="CJE49" s="476"/>
      <c r="CJF49" s="476"/>
      <c r="CJG49" s="476"/>
      <c r="CJH49" s="476"/>
      <c r="CJI49" s="476"/>
      <c r="CJJ49" s="476"/>
      <c r="CJK49" s="476"/>
      <c r="CJL49" s="476"/>
      <c r="CJM49" s="476"/>
      <c r="CJN49" s="476"/>
      <c r="CJO49" s="476"/>
      <c r="CJP49" s="476"/>
      <c r="CJQ49" s="476"/>
      <c r="CJR49" s="476"/>
      <c r="CJS49" s="476"/>
      <c r="CJT49" s="476"/>
      <c r="CJU49" s="476"/>
      <c r="CJV49" s="476"/>
      <c r="CJW49" s="476"/>
      <c r="CJX49" s="476"/>
      <c r="CJY49" s="476"/>
      <c r="CJZ49" s="476"/>
      <c r="CKA49" s="476"/>
      <c r="CKB49" s="476"/>
      <c r="CKC49" s="476"/>
      <c r="CKD49" s="476"/>
      <c r="CKE49" s="476"/>
      <c r="CKF49" s="476"/>
      <c r="CKG49" s="476"/>
      <c r="CKH49" s="476"/>
      <c r="CKI49" s="476"/>
      <c r="CKJ49" s="476"/>
      <c r="CKK49" s="476"/>
      <c r="CKL49" s="476"/>
      <c r="CKM49" s="476"/>
      <c r="CKN49" s="476"/>
      <c r="CKO49" s="476"/>
      <c r="CKP49" s="476"/>
      <c r="CKQ49" s="476"/>
      <c r="CKR49" s="476"/>
      <c r="CKS49" s="476"/>
      <c r="CKT49" s="476"/>
      <c r="CKU49" s="476"/>
      <c r="CKV49" s="476"/>
      <c r="CKW49" s="476"/>
      <c r="CKX49" s="476"/>
      <c r="CKY49" s="476"/>
      <c r="CKZ49" s="476"/>
      <c r="CLA49" s="476"/>
      <c r="CLB49" s="476"/>
      <c r="CLC49" s="476"/>
      <c r="CLD49" s="476"/>
      <c r="CLE49" s="476"/>
      <c r="CLF49" s="476"/>
      <c r="CLG49" s="476"/>
      <c r="CLH49" s="476"/>
      <c r="CLI49" s="476"/>
      <c r="CLJ49" s="476"/>
      <c r="CLK49" s="476"/>
      <c r="CLL49" s="476"/>
      <c r="CLM49" s="476"/>
      <c r="CLN49" s="476"/>
      <c r="CLO49" s="476"/>
      <c r="CLP49" s="476"/>
      <c r="CLQ49" s="476"/>
      <c r="CLR49" s="476"/>
      <c r="CLS49" s="476"/>
      <c r="CLT49" s="476"/>
      <c r="CLU49" s="476"/>
      <c r="CLV49" s="476"/>
      <c r="CLW49" s="476"/>
      <c r="CLX49" s="476"/>
      <c r="CLY49" s="476"/>
      <c r="CLZ49" s="476"/>
      <c r="CMA49" s="476"/>
      <c r="CMB49" s="476"/>
      <c r="CMC49" s="476"/>
      <c r="CMD49" s="476"/>
      <c r="CME49" s="476"/>
      <c r="CMF49" s="476"/>
      <c r="CMG49" s="476"/>
      <c r="CMH49" s="476"/>
      <c r="CMI49" s="476"/>
      <c r="CMJ49" s="476"/>
      <c r="CMK49" s="476"/>
      <c r="CML49" s="476"/>
      <c r="CMM49" s="476"/>
      <c r="CMN49" s="476"/>
      <c r="CMO49" s="476"/>
      <c r="CMP49" s="476"/>
      <c r="CMQ49" s="476"/>
      <c r="CMR49" s="476"/>
      <c r="CMS49" s="476"/>
      <c r="CMT49" s="476"/>
      <c r="CMU49" s="476"/>
      <c r="CMV49" s="476"/>
      <c r="CMW49" s="476"/>
      <c r="CMX49" s="476"/>
      <c r="CMY49" s="476"/>
      <c r="CMZ49" s="476"/>
      <c r="CNA49" s="476"/>
      <c r="CNB49" s="476"/>
      <c r="CNC49" s="476"/>
      <c r="CND49" s="476"/>
      <c r="CNE49" s="476"/>
      <c r="CNF49" s="476"/>
      <c r="CNG49" s="476"/>
      <c r="CNH49" s="476"/>
      <c r="CNI49" s="476"/>
      <c r="CNJ49" s="476"/>
      <c r="CNK49" s="476"/>
      <c r="CNL49" s="476"/>
      <c r="CNM49" s="476"/>
      <c r="CNN49" s="476"/>
      <c r="CNO49" s="476"/>
      <c r="CNP49" s="476"/>
      <c r="CNQ49" s="476"/>
      <c r="CNR49" s="476"/>
      <c r="CNS49" s="476"/>
      <c r="CNT49" s="476"/>
      <c r="CNU49" s="476"/>
      <c r="CNV49" s="476"/>
      <c r="CNW49" s="476"/>
      <c r="CNX49" s="476"/>
      <c r="CNY49" s="476"/>
      <c r="CNZ49" s="476"/>
      <c r="COA49" s="476"/>
      <c r="COB49" s="476"/>
      <c r="COC49" s="476"/>
      <c r="COD49" s="476"/>
      <c r="COE49" s="476"/>
      <c r="COF49" s="476"/>
      <c r="COG49" s="476"/>
      <c r="COH49" s="476"/>
      <c r="COI49" s="476"/>
      <c r="COJ49" s="476"/>
      <c r="COK49" s="476"/>
      <c r="COL49" s="476"/>
      <c r="COM49" s="476"/>
      <c r="CON49" s="476"/>
      <c r="COO49" s="476"/>
      <c r="COP49" s="476"/>
      <c r="COQ49" s="476"/>
      <c r="COR49" s="476"/>
      <c r="COS49" s="476"/>
      <c r="COT49" s="476"/>
      <c r="COU49" s="476"/>
      <c r="COV49" s="476"/>
      <c r="COW49" s="476"/>
      <c r="COX49" s="476"/>
      <c r="COY49" s="476"/>
      <c r="COZ49" s="476"/>
      <c r="CPA49" s="476"/>
      <c r="CPB49" s="476"/>
      <c r="CPC49" s="476"/>
      <c r="CPD49" s="476"/>
      <c r="CPE49" s="476"/>
      <c r="CPF49" s="476"/>
      <c r="CPG49" s="476"/>
      <c r="CPH49" s="476"/>
      <c r="CPI49" s="476"/>
      <c r="CPJ49" s="476"/>
      <c r="CPK49" s="476"/>
      <c r="CPL49" s="476"/>
      <c r="CPM49" s="476"/>
      <c r="CPN49" s="476"/>
      <c r="CPO49" s="476"/>
      <c r="CPP49" s="476"/>
      <c r="CPQ49" s="476"/>
      <c r="CPR49" s="476"/>
      <c r="CPS49" s="476"/>
      <c r="CPT49" s="476"/>
      <c r="CPU49" s="476"/>
      <c r="CPV49" s="476"/>
      <c r="CPW49" s="476"/>
      <c r="CPX49" s="476"/>
      <c r="CPY49" s="476"/>
      <c r="CPZ49" s="476"/>
      <c r="CQA49" s="476"/>
      <c r="CQB49" s="476"/>
      <c r="CQC49" s="476"/>
      <c r="CQD49" s="476"/>
      <c r="CQE49" s="476"/>
      <c r="CQF49" s="476"/>
      <c r="CQG49" s="476"/>
      <c r="CQH49" s="476"/>
      <c r="CQI49" s="476"/>
      <c r="CQJ49" s="476"/>
      <c r="CQK49" s="476"/>
      <c r="CQL49" s="476"/>
      <c r="CQM49" s="476"/>
      <c r="CQN49" s="476"/>
      <c r="CQO49" s="476"/>
      <c r="CQP49" s="476"/>
      <c r="CQQ49" s="476"/>
      <c r="CQR49" s="476"/>
      <c r="CQS49" s="476"/>
      <c r="CQT49" s="476"/>
      <c r="CQU49" s="476"/>
      <c r="CQV49" s="476"/>
      <c r="CQW49" s="476"/>
      <c r="CQX49" s="476"/>
      <c r="CQY49" s="476"/>
      <c r="CQZ49" s="476"/>
      <c r="CRA49" s="476"/>
      <c r="CRB49" s="476"/>
      <c r="CRC49" s="476"/>
      <c r="CRD49" s="476"/>
      <c r="CRE49" s="476"/>
      <c r="CRF49" s="476"/>
      <c r="CRG49" s="476"/>
      <c r="CRH49" s="476"/>
      <c r="CRI49" s="476"/>
      <c r="CRJ49" s="476"/>
      <c r="CRK49" s="476"/>
      <c r="CRL49" s="476"/>
      <c r="CRM49" s="476"/>
      <c r="CRN49" s="476"/>
      <c r="CRO49" s="476"/>
      <c r="CRP49" s="476"/>
      <c r="CRQ49" s="476"/>
      <c r="CRR49" s="476"/>
      <c r="CRS49" s="476"/>
      <c r="CRT49" s="476"/>
      <c r="CRU49" s="476"/>
      <c r="CRV49" s="476"/>
      <c r="CRW49" s="476"/>
      <c r="CRX49" s="476"/>
      <c r="CRY49" s="476"/>
      <c r="CRZ49" s="476"/>
      <c r="CSA49" s="476"/>
      <c r="CSB49" s="476"/>
      <c r="CSC49" s="476"/>
      <c r="CSD49" s="476"/>
      <c r="CSE49" s="476"/>
      <c r="CSF49" s="476"/>
      <c r="CSG49" s="476"/>
      <c r="CSH49" s="476"/>
      <c r="CSI49" s="476"/>
      <c r="CSJ49" s="476"/>
      <c r="CSK49" s="476"/>
      <c r="CSL49" s="476"/>
      <c r="CSM49" s="476"/>
      <c r="CSN49" s="476"/>
      <c r="CSO49" s="476"/>
      <c r="CSP49" s="476"/>
      <c r="CSQ49" s="476"/>
      <c r="CSR49" s="476"/>
      <c r="CSS49" s="476"/>
      <c r="CST49" s="476"/>
      <c r="CSU49" s="476"/>
      <c r="CSV49" s="476"/>
      <c r="CSW49" s="476"/>
      <c r="CSX49" s="476"/>
      <c r="CSY49" s="476"/>
      <c r="CSZ49" s="476"/>
      <c r="CTA49" s="476"/>
      <c r="CTB49" s="476"/>
      <c r="CTC49" s="476"/>
      <c r="CTD49" s="476"/>
      <c r="CTE49" s="476"/>
      <c r="CTF49" s="476"/>
      <c r="CTG49" s="476"/>
      <c r="CTH49" s="476"/>
      <c r="CTI49" s="476"/>
      <c r="CTJ49" s="476"/>
      <c r="CTK49" s="476"/>
      <c r="CTL49" s="476"/>
      <c r="CTM49" s="476"/>
      <c r="CTN49" s="476"/>
      <c r="CTO49" s="476"/>
      <c r="CTP49" s="476"/>
      <c r="CTQ49" s="476"/>
      <c r="CTR49" s="476"/>
      <c r="CTS49" s="476"/>
      <c r="CTT49" s="476"/>
      <c r="CTU49" s="476"/>
      <c r="CTV49" s="476"/>
      <c r="CTW49" s="476"/>
      <c r="CTX49" s="476"/>
      <c r="CTY49" s="476"/>
      <c r="CTZ49" s="476"/>
      <c r="CUA49" s="476"/>
      <c r="CUB49" s="476"/>
      <c r="CUC49" s="476"/>
      <c r="CUD49" s="476"/>
      <c r="CUE49" s="476"/>
      <c r="CUF49" s="476"/>
      <c r="CUG49" s="476"/>
      <c r="CUH49" s="476"/>
      <c r="CUI49" s="476"/>
      <c r="CUJ49" s="476"/>
      <c r="CUK49" s="476"/>
      <c r="CUL49" s="476"/>
      <c r="CUM49" s="476"/>
      <c r="CUN49" s="476"/>
      <c r="CUO49" s="476"/>
      <c r="CUP49" s="476"/>
      <c r="CUQ49" s="476"/>
      <c r="CUR49" s="476"/>
      <c r="CUS49" s="476"/>
      <c r="CUT49" s="476"/>
      <c r="CUU49" s="476"/>
      <c r="CUV49" s="476"/>
      <c r="CUW49" s="476"/>
      <c r="CUX49" s="476"/>
      <c r="CUY49" s="476"/>
      <c r="CUZ49" s="476"/>
      <c r="CVA49" s="476"/>
      <c r="CVB49" s="476"/>
      <c r="CVC49" s="476"/>
      <c r="CVD49" s="476"/>
      <c r="CVE49" s="476"/>
      <c r="CVF49" s="476"/>
      <c r="CVG49" s="476"/>
      <c r="CVH49" s="476"/>
      <c r="CVI49" s="476"/>
      <c r="CVJ49" s="476"/>
      <c r="CVK49" s="476"/>
      <c r="CVL49" s="476"/>
      <c r="CVM49" s="476"/>
      <c r="CVN49" s="476"/>
      <c r="CVO49" s="476"/>
      <c r="CVP49" s="476"/>
      <c r="CVQ49" s="476"/>
      <c r="CVR49" s="476"/>
      <c r="CVS49" s="476"/>
      <c r="CVT49" s="476"/>
      <c r="CVU49" s="476"/>
      <c r="CVV49" s="476"/>
      <c r="CVW49" s="476"/>
      <c r="CVX49" s="476"/>
      <c r="CVY49" s="476"/>
      <c r="CVZ49" s="476"/>
      <c r="CWA49" s="476"/>
      <c r="CWB49" s="476"/>
      <c r="CWC49" s="476"/>
      <c r="CWD49" s="476"/>
      <c r="CWE49" s="476"/>
      <c r="CWF49" s="476"/>
      <c r="CWG49" s="476"/>
      <c r="CWH49" s="476"/>
      <c r="CWI49" s="476"/>
      <c r="CWJ49" s="476"/>
      <c r="CWK49" s="476"/>
      <c r="CWL49" s="476"/>
      <c r="CWM49" s="476"/>
      <c r="CWN49" s="476"/>
      <c r="CWO49" s="476"/>
      <c r="CWP49" s="476"/>
      <c r="CWQ49" s="476"/>
      <c r="CWR49" s="476"/>
      <c r="CWS49" s="476"/>
      <c r="CWT49" s="476"/>
      <c r="CWU49" s="476"/>
      <c r="CWV49" s="476"/>
      <c r="CWW49" s="476"/>
      <c r="CWX49" s="476"/>
      <c r="CWY49" s="476"/>
      <c r="CWZ49" s="476"/>
      <c r="CXA49" s="476"/>
      <c r="CXB49" s="476"/>
      <c r="CXC49" s="476"/>
      <c r="CXD49" s="476"/>
      <c r="CXE49" s="476"/>
      <c r="CXF49" s="476"/>
      <c r="CXG49" s="476"/>
      <c r="CXH49" s="476"/>
      <c r="CXI49" s="476"/>
      <c r="CXJ49" s="476"/>
      <c r="CXK49" s="476"/>
      <c r="CXL49" s="476"/>
      <c r="CXM49" s="476"/>
      <c r="CXN49" s="476"/>
      <c r="CXO49" s="476"/>
      <c r="CXP49" s="476"/>
      <c r="CXQ49" s="476"/>
      <c r="CXR49" s="476"/>
      <c r="CXS49" s="476"/>
      <c r="CXT49" s="476"/>
      <c r="CXU49" s="476"/>
      <c r="CXV49" s="476"/>
      <c r="CXW49" s="476"/>
      <c r="CXX49" s="476"/>
      <c r="CXY49" s="476"/>
      <c r="CXZ49" s="476"/>
      <c r="CYA49" s="476"/>
      <c r="CYB49" s="476"/>
      <c r="CYC49" s="476"/>
      <c r="CYD49" s="476"/>
      <c r="CYE49" s="476"/>
      <c r="CYF49" s="476"/>
      <c r="CYG49" s="476"/>
      <c r="CYH49" s="476"/>
      <c r="CYI49" s="476"/>
      <c r="CYJ49" s="476"/>
      <c r="CYK49" s="476"/>
      <c r="CYL49" s="476"/>
      <c r="CYM49" s="476"/>
      <c r="CYN49" s="476"/>
      <c r="CYO49" s="476"/>
      <c r="CYP49" s="476"/>
      <c r="CYQ49" s="476"/>
      <c r="CYR49" s="476"/>
      <c r="CYS49" s="476"/>
      <c r="CYT49" s="476"/>
      <c r="CYU49" s="476"/>
      <c r="CYV49" s="476"/>
      <c r="CYW49" s="476"/>
      <c r="CYX49" s="476"/>
      <c r="CYY49" s="476"/>
      <c r="CYZ49" s="476"/>
      <c r="CZA49" s="476"/>
      <c r="CZB49" s="476"/>
      <c r="CZC49" s="476"/>
      <c r="CZD49" s="476"/>
      <c r="CZE49" s="476"/>
      <c r="CZF49" s="476"/>
      <c r="CZG49" s="476"/>
      <c r="CZH49" s="476"/>
      <c r="CZI49" s="476"/>
      <c r="CZJ49" s="476"/>
      <c r="CZK49" s="476"/>
      <c r="CZL49" s="476"/>
      <c r="CZM49" s="476"/>
      <c r="CZN49" s="476"/>
      <c r="CZO49" s="476"/>
      <c r="CZP49" s="476"/>
      <c r="CZQ49" s="476"/>
      <c r="CZR49" s="476"/>
      <c r="CZS49" s="476"/>
      <c r="CZT49" s="476"/>
      <c r="CZU49" s="476"/>
      <c r="CZV49" s="476"/>
      <c r="CZW49" s="476"/>
      <c r="CZX49" s="476"/>
      <c r="CZY49" s="476"/>
      <c r="CZZ49" s="476"/>
      <c r="DAA49" s="476"/>
      <c r="DAB49" s="476"/>
      <c r="DAC49" s="476"/>
      <c r="DAD49" s="476"/>
      <c r="DAE49" s="476"/>
      <c r="DAF49" s="476"/>
      <c r="DAG49" s="476"/>
      <c r="DAH49" s="476"/>
      <c r="DAI49" s="476"/>
      <c r="DAJ49" s="476"/>
      <c r="DAK49" s="476"/>
      <c r="DAL49" s="476"/>
      <c r="DAM49" s="476"/>
      <c r="DAN49" s="476"/>
      <c r="DAO49" s="476"/>
      <c r="DAP49" s="476"/>
      <c r="DAQ49" s="476"/>
      <c r="DAR49" s="476"/>
      <c r="DAS49" s="476"/>
      <c r="DAT49" s="476"/>
      <c r="DAU49" s="476"/>
      <c r="DAV49" s="476"/>
      <c r="DAW49" s="476"/>
      <c r="DAX49" s="476"/>
      <c r="DAY49" s="476"/>
      <c r="DAZ49" s="476"/>
      <c r="DBA49" s="476"/>
      <c r="DBB49" s="476"/>
      <c r="DBC49" s="476"/>
      <c r="DBD49" s="476"/>
      <c r="DBE49" s="476"/>
      <c r="DBF49" s="476"/>
      <c r="DBG49" s="476"/>
      <c r="DBH49" s="476"/>
      <c r="DBI49" s="476"/>
      <c r="DBJ49" s="476"/>
      <c r="DBK49" s="476"/>
      <c r="DBL49" s="476"/>
      <c r="DBM49" s="476"/>
      <c r="DBN49" s="476"/>
      <c r="DBO49" s="476"/>
      <c r="DBP49" s="476"/>
      <c r="DBQ49" s="476"/>
      <c r="DBR49" s="476"/>
      <c r="DBS49" s="476"/>
      <c r="DBT49" s="476"/>
      <c r="DBU49" s="476"/>
      <c r="DBV49" s="476"/>
      <c r="DBW49" s="476"/>
      <c r="DBX49" s="476"/>
      <c r="DBY49" s="476"/>
      <c r="DBZ49" s="476"/>
      <c r="DCA49" s="476"/>
      <c r="DCB49" s="476"/>
      <c r="DCC49" s="476"/>
      <c r="DCD49" s="476"/>
      <c r="DCE49" s="476"/>
      <c r="DCF49" s="476"/>
      <c r="DCG49" s="476"/>
      <c r="DCH49" s="476"/>
      <c r="DCI49" s="476"/>
      <c r="DCJ49" s="476"/>
      <c r="DCK49" s="476"/>
      <c r="DCL49" s="476"/>
      <c r="DCM49" s="476"/>
      <c r="DCN49" s="476"/>
      <c r="DCO49" s="476"/>
      <c r="DCP49" s="476"/>
      <c r="DCQ49" s="476"/>
      <c r="DCR49" s="476"/>
      <c r="DCS49" s="476"/>
      <c r="DCT49" s="476"/>
      <c r="DCU49" s="476"/>
      <c r="DCV49" s="476"/>
      <c r="DCW49" s="476"/>
      <c r="DCX49" s="476"/>
      <c r="DCY49" s="476"/>
      <c r="DCZ49" s="476"/>
      <c r="DDA49" s="476"/>
      <c r="DDB49" s="476"/>
      <c r="DDC49" s="476"/>
      <c r="DDD49" s="476"/>
      <c r="DDE49" s="476"/>
      <c r="DDF49" s="476"/>
      <c r="DDG49" s="476"/>
      <c r="DDH49" s="476"/>
      <c r="DDI49" s="476"/>
      <c r="DDJ49" s="476"/>
      <c r="DDK49" s="476"/>
      <c r="DDL49" s="476"/>
      <c r="DDM49" s="476"/>
      <c r="DDN49" s="476"/>
      <c r="DDO49" s="476"/>
      <c r="DDP49" s="476"/>
      <c r="DDQ49" s="476"/>
      <c r="DDR49" s="476"/>
      <c r="DDS49" s="476"/>
      <c r="DDT49" s="476"/>
      <c r="DDU49" s="476"/>
      <c r="DDV49" s="476"/>
      <c r="DDW49" s="476"/>
      <c r="DDX49" s="476"/>
      <c r="DDY49" s="476"/>
      <c r="DDZ49" s="476"/>
      <c r="DEA49" s="476"/>
      <c r="DEB49" s="476"/>
      <c r="DEC49" s="476"/>
      <c r="DED49" s="476"/>
      <c r="DEE49" s="476"/>
      <c r="DEF49" s="476"/>
      <c r="DEG49" s="476"/>
      <c r="DEH49" s="476"/>
      <c r="DEI49" s="476"/>
      <c r="DEJ49" s="476"/>
      <c r="DEK49" s="476"/>
      <c r="DEL49" s="476"/>
      <c r="DEM49" s="476"/>
      <c r="DEN49" s="476"/>
      <c r="DEO49" s="476"/>
      <c r="DEP49" s="476"/>
      <c r="DEQ49" s="476"/>
      <c r="DER49" s="476"/>
      <c r="DES49" s="476"/>
      <c r="DET49" s="476"/>
      <c r="DEU49" s="476"/>
      <c r="DEV49" s="476"/>
      <c r="DEW49" s="476"/>
      <c r="DEX49" s="476"/>
      <c r="DEY49" s="476"/>
      <c r="DEZ49" s="476"/>
      <c r="DFA49" s="476"/>
      <c r="DFB49" s="476"/>
      <c r="DFC49" s="476"/>
      <c r="DFD49" s="476"/>
      <c r="DFE49" s="476"/>
      <c r="DFF49" s="476"/>
      <c r="DFG49" s="476"/>
      <c r="DFH49" s="476"/>
      <c r="DFI49" s="476"/>
      <c r="DFJ49" s="476"/>
      <c r="DFK49" s="476"/>
      <c r="DFL49" s="476"/>
      <c r="DFM49" s="476"/>
      <c r="DFN49" s="476"/>
      <c r="DFO49" s="476"/>
      <c r="DFP49" s="476"/>
      <c r="DFQ49" s="476"/>
      <c r="DFR49" s="476"/>
      <c r="DFS49" s="476"/>
      <c r="DFT49" s="476"/>
      <c r="DFU49" s="476"/>
      <c r="DFV49" s="476"/>
      <c r="DFW49" s="476"/>
      <c r="DFX49" s="476"/>
      <c r="DFY49" s="476"/>
      <c r="DFZ49" s="476"/>
      <c r="DGA49" s="476"/>
      <c r="DGB49" s="476"/>
      <c r="DGC49" s="476"/>
      <c r="DGD49" s="476"/>
      <c r="DGE49" s="476"/>
      <c r="DGF49" s="476"/>
      <c r="DGG49" s="476"/>
      <c r="DGH49" s="476"/>
      <c r="DGI49" s="476"/>
      <c r="DGJ49" s="476"/>
      <c r="DGK49" s="476"/>
      <c r="DGL49" s="476"/>
      <c r="DGM49" s="476"/>
      <c r="DGN49" s="476"/>
      <c r="DGO49" s="476"/>
      <c r="DGP49" s="476"/>
      <c r="DGQ49" s="476"/>
      <c r="DGR49" s="476"/>
      <c r="DGS49" s="476"/>
      <c r="DGT49" s="476"/>
      <c r="DGU49" s="476"/>
      <c r="DGV49" s="476"/>
      <c r="DGW49" s="476"/>
      <c r="DGX49" s="476"/>
      <c r="DGY49" s="476"/>
      <c r="DGZ49" s="476"/>
      <c r="DHA49" s="476"/>
      <c r="DHB49" s="476"/>
      <c r="DHC49" s="476"/>
      <c r="DHD49" s="476"/>
      <c r="DHE49" s="476"/>
      <c r="DHF49" s="476"/>
      <c r="DHG49" s="476"/>
      <c r="DHH49" s="476"/>
      <c r="DHI49" s="476"/>
      <c r="DHJ49" s="476"/>
      <c r="DHK49" s="476"/>
      <c r="DHL49" s="476"/>
      <c r="DHM49" s="476"/>
      <c r="DHN49" s="476"/>
      <c r="DHO49" s="476"/>
      <c r="DHP49" s="476"/>
      <c r="DHQ49" s="476"/>
      <c r="DHR49" s="476"/>
      <c r="DHS49" s="476"/>
      <c r="DHT49" s="476"/>
      <c r="DHU49" s="476"/>
      <c r="DHV49" s="476"/>
      <c r="DHW49" s="476"/>
      <c r="DHX49" s="476"/>
      <c r="DHY49" s="476"/>
      <c r="DHZ49" s="476"/>
      <c r="DIA49" s="476"/>
      <c r="DIB49" s="476"/>
      <c r="DIC49" s="476"/>
      <c r="DID49" s="476"/>
      <c r="DIE49" s="476"/>
      <c r="DIF49" s="476"/>
      <c r="DIG49" s="476"/>
      <c r="DIH49" s="476"/>
      <c r="DII49" s="476"/>
      <c r="DIJ49" s="476"/>
      <c r="DIK49" s="476"/>
      <c r="DIL49" s="476"/>
      <c r="DIM49" s="476"/>
      <c r="DIN49" s="476"/>
      <c r="DIO49" s="476"/>
      <c r="DIP49" s="476"/>
      <c r="DIQ49" s="476"/>
      <c r="DIR49" s="476"/>
      <c r="DIS49" s="476"/>
      <c r="DIT49" s="476"/>
      <c r="DIU49" s="476"/>
      <c r="DIV49" s="476"/>
      <c r="DIW49" s="476"/>
      <c r="DIX49" s="476"/>
      <c r="DIY49" s="476"/>
      <c r="DIZ49" s="476"/>
      <c r="DJA49" s="476"/>
      <c r="DJB49" s="476"/>
      <c r="DJC49" s="476"/>
      <c r="DJD49" s="476"/>
      <c r="DJE49" s="476"/>
      <c r="DJF49" s="476"/>
      <c r="DJG49" s="476"/>
      <c r="DJH49" s="476"/>
      <c r="DJI49" s="476"/>
      <c r="DJJ49" s="476"/>
      <c r="DJK49" s="476"/>
      <c r="DJL49" s="476"/>
      <c r="DJM49" s="476"/>
      <c r="DJN49" s="476"/>
      <c r="DJO49" s="476"/>
      <c r="DJP49" s="476"/>
      <c r="DJQ49" s="476"/>
      <c r="DJR49" s="476"/>
      <c r="DJS49" s="476"/>
      <c r="DJT49" s="476"/>
      <c r="DJU49" s="476"/>
      <c r="DJV49" s="476"/>
      <c r="DJW49" s="476"/>
      <c r="DJX49" s="476"/>
      <c r="DJY49" s="476"/>
      <c r="DJZ49" s="476"/>
      <c r="DKA49" s="476"/>
      <c r="DKB49" s="476"/>
      <c r="DKC49" s="476"/>
      <c r="DKD49" s="476"/>
      <c r="DKE49" s="476"/>
      <c r="DKF49" s="476"/>
      <c r="DKG49" s="476"/>
      <c r="DKH49" s="476"/>
      <c r="DKI49" s="476"/>
      <c r="DKJ49" s="476"/>
      <c r="DKK49" s="476"/>
      <c r="DKL49" s="476"/>
      <c r="DKM49" s="476"/>
      <c r="DKN49" s="476"/>
      <c r="DKO49" s="476"/>
      <c r="DKP49" s="476"/>
      <c r="DKQ49" s="476"/>
      <c r="DKR49" s="476"/>
      <c r="DKS49" s="476"/>
      <c r="DKT49" s="476"/>
      <c r="DKU49" s="476"/>
      <c r="DKV49" s="476"/>
      <c r="DKW49" s="476"/>
      <c r="DKX49" s="476"/>
      <c r="DKY49" s="476"/>
      <c r="DKZ49" s="476"/>
      <c r="DLA49" s="476"/>
      <c r="DLB49" s="476"/>
      <c r="DLC49" s="476"/>
      <c r="DLD49" s="476"/>
      <c r="DLE49" s="476"/>
      <c r="DLF49" s="476"/>
      <c r="DLG49" s="476"/>
      <c r="DLH49" s="476"/>
      <c r="DLI49" s="476"/>
      <c r="DLJ49" s="476"/>
      <c r="DLK49" s="476"/>
      <c r="DLL49" s="476"/>
      <c r="DLM49" s="476"/>
      <c r="DLN49" s="476"/>
      <c r="DLO49" s="476"/>
      <c r="DLP49" s="476"/>
      <c r="DLQ49" s="476"/>
      <c r="DLR49" s="476"/>
      <c r="DLS49" s="476"/>
      <c r="DLT49" s="476"/>
      <c r="DLU49" s="476"/>
      <c r="DLV49" s="476"/>
      <c r="DLW49" s="476"/>
      <c r="DLX49" s="476"/>
      <c r="DLY49" s="476"/>
      <c r="DLZ49" s="476"/>
      <c r="DMA49" s="476"/>
      <c r="DMB49" s="476"/>
      <c r="DMC49" s="476"/>
      <c r="DMD49" s="476"/>
      <c r="DME49" s="476"/>
      <c r="DMF49" s="476"/>
      <c r="DMG49" s="476"/>
      <c r="DMH49" s="476"/>
      <c r="DMI49" s="476"/>
      <c r="DMJ49" s="476"/>
      <c r="DMK49" s="476"/>
      <c r="DML49" s="476"/>
      <c r="DMM49" s="476"/>
      <c r="DMN49" s="476"/>
      <c r="DMO49" s="476"/>
      <c r="DMP49" s="476"/>
      <c r="DMQ49" s="476"/>
      <c r="DMR49" s="476"/>
      <c r="DMS49" s="476"/>
      <c r="DMT49" s="476"/>
      <c r="DMU49" s="476"/>
      <c r="DMV49" s="476"/>
      <c r="DMW49" s="476"/>
      <c r="DMX49" s="476"/>
      <c r="DMY49" s="476"/>
      <c r="DMZ49" s="476"/>
      <c r="DNA49" s="476"/>
      <c r="DNB49" s="476"/>
      <c r="DNC49" s="476"/>
      <c r="DND49" s="476"/>
      <c r="DNE49" s="476"/>
      <c r="DNF49" s="476"/>
      <c r="DNG49" s="476"/>
      <c r="DNH49" s="476"/>
      <c r="DNI49" s="476"/>
      <c r="DNJ49" s="476"/>
      <c r="DNK49" s="476"/>
      <c r="DNL49" s="476"/>
      <c r="DNM49" s="476"/>
      <c r="DNN49" s="476"/>
      <c r="DNO49" s="476"/>
      <c r="DNP49" s="476"/>
      <c r="DNQ49" s="476"/>
      <c r="DNR49" s="476"/>
      <c r="DNS49" s="476"/>
      <c r="DNT49" s="476"/>
      <c r="DNU49" s="476"/>
      <c r="DNV49" s="476"/>
      <c r="DNW49" s="476"/>
      <c r="DNX49" s="476"/>
      <c r="DNY49" s="476"/>
      <c r="DNZ49" s="476"/>
      <c r="DOA49" s="476"/>
      <c r="DOB49" s="476"/>
      <c r="DOC49" s="476"/>
      <c r="DOD49" s="476"/>
      <c r="DOE49" s="476"/>
      <c r="DOF49" s="476"/>
      <c r="DOG49" s="476"/>
      <c r="DOH49" s="476"/>
      <c r="DOI49" s="476"/>
      <c r="DOJ49" s="476"/>
      <c r="DOK49" s="476"/>
      <c r="DOL49" s="476"/>
      <c r="DOM49" s="476"/>
      <c r="DON49" s="476"/>
      <c r="DOO49" s="476"/>
      <c r="DOP49" s="476"/>
      <c r="DOQ49" s="476"/>
      <c r="DOR49" s="476"/>
      <c r="DOS49" s="476"/>
      <c r="DOT49" s="476"/>
      <c r="DOU49" s="476"/>
      <c r="DOV49" s="476"/>
      <c r="DOW49" s="476"/>
      <c r="DOX49" s="476"/>
      <c r="DOY49" s="476"/>
      <c r="DOZ49" s="476"/>
      <c r="DPA49" s="476"/>
      <c r="DPB49" s="476"/>
      <c r="DPC49" s="476"/>
      <c r="DPD49" s="476"/>
      <c r="DPE49" s="476"/>
      <c r="DPF49" s="476"/>
      <c r="DPG49" s="476"/>
      <c r="DPH49" s="476"/>
      <c r="DPI49" s="476"/>
      <c r="DPJ49" s="476"/>
      <c r="DPK49" s="476"/>
      <c r="DPL49" s="476"/>
      <c r="DPM49" s="476"/>
      <c r="DPN49" s="476"/>
      <c r="DPO49" s="476"/>
      <c r="DPP49" s="476"/>
      <c r="DPQ49" s="476"/>
      <c r="DPR49" s="476"/>
      <c r="DPS49" s="476"/>
      <c r="DPT49" s="476"/>
      <c r="DPU49" s="476"/>
      <c r="DPV49" s="476"/>
      <c r="DPW49" s="476"/>
      <c r="DPX49" s="476"/>
      <c r="DPY49" s="476"/>
      <c r="DPZ49" s="476"/>
      <c r="DQA49" s="476"/>
      <c r="DQB49" s="476"/>
      <c r="DQC49" s="476"/>
      <c r="DQD49" s="476"/>
      <c r="DQE49" s="476"/>
      <c r="DQF49" s="476"/>
      <c r="DQG49" s="476"/>
      <c r="DQH49" s="476"/>
      <c r="DQI49" s="476"/>
      <c r="DQJ49" s="476"/>
      <c r="DQK49" s="476"/>
      <c r="DQL49" s="476"/>
      <c r="DQM49" s="476"/>
      <c r="DQN49" s="476"/>
      <c r="DQO49" s="476"/>
      <c r="DQP49" s="476"/>
      <c r="DQQ49" s="476"/>
      <c r="DQR49" s="476"/>
      <c r="DQS49" s="476"/>
      <c r="DQT49" s="476"/>
      <c r="DQU49" s="476"/>
      <c r="DQV49" s="476"/>
      <c r="DQW49" s="476"/>
      <c r="DQX49" s="476"/>
      <c r="DQY49" s="476"/>
      <c r="DQZ49" s="476"/>
      <c r="DRA49" s="476"/>
      <c r="DRB49" s="476"/>
      <c r="DRC49" s="476"/>
      <c r="DRD49" s="476"/>
      <c r="DRE49" s="476"/>
      <c r="DRF49" s="476"/>
      <c r="DRG49" s="476"/>
      <c r="DRH49" s="476"/>
      <c r="DRI49" s="476"/>
      <c r="DRJ49" s="476"/>
      <c r="DRK49" s="476"/>
      <c r="DRL49" s="476"/>
      <c r="DRM49" s="476"/>
      <c r="DRN49" s="476"/>
      <c r="DRO49" s="476"/>
      <c r="DRP49" s="476"/>
      <c r="DRQ49" s="476"/>
      <c r="DRR49" s="476"/>
      <c r="DRS49" s="476"/>
      <c r="DRT49" s="476"/>
      <c r="DRU49" s="476"/>
      <c r="DRV49" s="476"/>
      <c r="DRW49" s="476"/>
      <c r="DRX49" s="476"/>
      <c r="DRY49" s="476"/>
      <c r="DRZ49" s="476"/>
      <c r="DSA49" s="476"/>
      <c r="DSB49" s="476"/>
      <c r="DSC49" s="476"/>
      <c r="DSD49" s="476"/>
      <c r="DSE49" s="476"/>
      <c r="DSF49" s="476"/>
      <c r="DSG49" s="476"/>
      <c r="DSH49" s="476"/>
      <c r="DSI49" s="476"/>
      <c r="DSJ49" s="476"/>
      <c r="DSK49" s="476"/>
      <c r="DSL49" s="476"/>
      <c r="DSM49" s="476"/>
      <c r="DSN49" s="476"/>
      <c r="DSO49" s="476"/>
      <c r="DSP49" s="476"/>
      <c r="DSQ49" s="476"/>
      <c r="DSR49" s="476"/>
      <c r="DSS49" s="476"/>
      <c r="DST49" s="476"/>
      <c r="DSU49" s="476"/>
      <c r="DSV49" s="476"/>
      <c r="DSW49" s="476"/>
      <c r="DSX49" s="476"/>
      <c r="DSY49" s="476"/>
      <c r="DSZ49" s="476"/>
      <c r="DTA49" s="476"/>
      <c r="DTB49" s="476"/>
      <c r="DTC49" s="476"/>
      <c r="DTD49" s="476"/>
      <c r="DTE49" s="476"/>
      <c r="DTF49" s="476"/>
      <c r="DTG49" s="476"/>
      <c r="DTH49" s="476"/>
      <c r="DTI49" s="476"/>
      <c r="DTJ49" s="476"/>
      <c r="DTK49" s="476"/>
      <c r="DTL49" s="476"/>
      <c r="DTM49" s="476"/>
      <c r="DTN49" s="476"/>
      <c r="DTO49" s="476"/>
      <c r="DTP49" s="476"/>
      <c r="DTQ49" s="476"/>
      <c r="DTR49" s="476"/>
      <c r="DTS49" s="476"/>
      <c r="DTT49" s="476"/>
      <c r="DTU49" s="476"/>
      <c r="DTV49" s="476"/>
      <c r="DTW49" s="476"/>
      <c r="DTX49" s="476"/>
      <c r="DTY49" s="476"/>
      <c r="DTZ49" s="476"/>
      <c r="DUA49" s="476"/>
      <c r="DUB49" s="476"/>
      <c r="DUC49" s="476"/>
      <c r="DUD49" s="476"/>
      <c r="DUE49" s="476"/>
      <c r="DUF49" s="476"/>
      <c r="DUG49" s="476"/>
      <c r="DUH49" s="476"/>
      <c r="DUI49" s="476"/>
      <c r="DUJ49" s="476"/>
      <c r="DUK49" s="476"/>
      <c r="DUL49" s="476"/>
      <c r="DUM49" s="476"/>
      <c r="DUN49" s="476"/>
      <c r="DUO49" s="476"/>
      <c r="DUP49" s="476"/>
      <c r="DUQ49" s="476"/>
      <c r="DUR49" s="476"/>
      <c r="DUS49" s="476"/>
      <c r="DUT49" s="476"/>
      <c r="DUU49" s="476"/>
      <c r="DUV49" s="476"/>
      <c r="DUW49" s="476"/>
      <c r="DUX49" s="476"/>
      <c r="DUY49" s="476"/>
      <c r="DUZ49" s="476"/>
      <c r="DVA49" s="476"/>
      <c r="DVB49" s="476"/>
      <c r="DVC49" s="476"/>
      <c r="DVD49" s="476"/>
      <c r="DVE49" s="476"/>
      <c r="DVF49" s="476"/>
      <c r="DVG49" s="476"/>
      <c r="DVH49" s="476"/>
      <c r="DVI49" s="476"/>
      <c r="DVJ49" s="476"/>
      <c r="DVK49" s="476"/>
      <c r="DVL49" s="476"/>
      <c r="DVM49" s="476"/>
      <c r="DVN49" s="476"/>
      <c r="DVO49" s="476"/>
      <c r="DVP49" s="476"/>
      <c r="DVQ49" s="476"/>
      <c r="DVR49" s="476"/>
      <c r="DVS49" s="476"/>
      <c r="DVT49" s="476"/>
      <c r="DVU49" s="476"/>
      <c r="DVV49" s="476"/>
      <c r="DVW49" s="476"/>
      <c r="DVX49" s="476"/>
      <c r="DVY49" s="476"/>
      <c r="DVZ49" s="476"/>
      <c r="DWA49" s="476"/>
      <c r="DWB49" s="476"/>
      <c r="DWC49" s="476"/>
      <c r="DWD49" s="476"/>
      <c r="DWE49" s="476"/>
      <c r="DWF49" s="476"/>
      <c r="DWG49" s="476"/>
      <c r="DWH49" s="476"/>
      <c r="DWI49" s="476"/>
      <c r="DWJ49" s="476"/>
      <c r="DWK49" s="476"/>
      <c r="DWL49" s="476"/>
      <c r="DWM49" s="476"/>
      <c r="DWN49" s="476"/>
      <c r="DWO49" s="476"/>
      <c r="DWP49" s="476"/>
      <c r="DWQ49" s="476"/>
      <c r="DWR49" s="476"/>
      <c r="DWS49" s="476"/>
      <c r="DWT49" s="476"/>
      <c r="DWU49" s="476"/>
      <c r="DWV49" s="476"/>
      <c r="DWW49" s="476"/>
      <c r="DWX49" s="476"/>
      <c r="DWY49" s="476"/>
      <c r="DWZ49" s="476"/>
      <c r="DXA49" s="476"/>
      <c r="DXB49" s="476"/>
      <c r="DXC49" s="476"/>
      <c r="DXD49" s="476"/>
      <c r="DXE49" s="476"/>
      <c r="DXF49" s="476"/>
      <c r="DXG49" s="476"/>
      <c r="DXH49" s="476"/>
      <c r="DXI49" s="476"/>
      <c r="DXJ49" s="476"/>
      <c r="DXK49" s="476"/>
      <c r="DXL49" s="476"/>
      <c r="DXM49" s="476"/>
      <c r="DXN49" s="476"/>
      <c r="DXO49" s="476"/>
      <c r="DXP49" s="476"/>
      <c r="DXQ49" s="476"/>
      <c r="DXR49" s="476"/>
      <c r="DXS49" s="476"/>
      <c r="DXT49" s="476"/>
      <c r="DXU49" s="476"/>
      <c r="DXV49" s="476"/>
      <c r="DXW49" s="476"/>
      <c r="DXX49" s="476"/>
      <c r="DXY49" s="476"/>
      <c r="DXZ49" s="476"/>
      <c r="DYA49" s="476"/>
      <c r="DYB49" s="476"/>
      <c r="DYC49" s="476"/>
      <c r="DYD49" s="476"/>
      <c r="DYE49" s="476"/>
      <c r="DYF49" s="476"/>
      <c r="DYG49" s="476"/>
      <c r="DYH49" s="476"/>
      <c r="DYI49" s="476"/>
      <c r="DYJ49" s="476"/>
      <c r="DYK49" s="476"/>
      <c r="DYL49" s="476"/>
      <c r="DYM49" s="476"/>
      <c r="DYN49" s="476"/>
      <c r="DYO49" s="476"/>
      <c r="DYP49" s="476"/>
      <c r="DYQ49" s="476"/>
      <c r="DYR49" s="476"/>
      <c r="DYS49" s="476"/>
      <c r="DYT49" s="476"/>
      <c r="DYU49" s="476"/>
      <c r="DYV49" s="476"/>
      <c r="DYW49" s="476"/>
      <c r="DYX49" s="476"/>
      <c r="DYY49" s="476"/>
      <c r="DYZ49" s="476"/>
      <c r="DZA49" s="476"/>
      <c r="DZB49" s="476"/>
      <c r="DZC49" s="476"/>
      <c r="DZD49" s="476"/>
      <c r="DZE49" s="476"/>
      <c r="DZF49" s="476"/>
      <c r="DZG49" s="476"/>
      <c r="DZH49" s="476"/>
      <c r="DZI49" s="476"/>
      <c r="DZJ49" s="476"/>
      <c r="DZK49" s="476"/>
      <c r="DZL49" s="476"/>
      <c r="DZM49" s="476"/>
      <c r="DZN49" s="476"/>
      <c r="DZO49" s="476"/>
      <c r="DZP49" s="476"/>
      <c r="DZQ49" s="476"/>
      <c r="DZR49" s="476"/>
      <c r="DZS49" s="476"/>
      <c r="DZT49" s="476"/>
      <c r="DZU49" s="476"/>
      <c r="DZV49" s="476"/>
      <c r="DZW49" s="476"/>
      <c r="DZX49" s="476"/>
      <c r="DZY49" s="476"/>
      <c r="DZZ49" s="476"/>
      <c r="EAA49" s="476"/>
      <c r="EAB49" s="476"/>
      <c r="EAC49" s="476"/>
      <c r="EAD49" s="476"/>
      <c r="EAE49" s="476"/>
      <c r="EAF49" s="476"/>
      <c r="EAG49" s="476"/>
      <c r="EAH49" s="476"/>
      <c r="EAI49" s="476"/>
      <c r="EAJ49" s="476"/>
      <c r="EAK49" s="476"/>
      <c r="EAL49" s="476"/>
      <c r="EAM49" s="476"/>
      <c r="EAN49" s="476"/>
      <c r="EAO49" s="476"/>
      <c r="EAP49" s="476"/>
      <c r="EAQ49" s="476"/>
      <c r="EAR49" s="476"/>
      <c r="EAS49" s="476"/>
      <c r="EAT49" s="476"/>
      <c r="EAU49" s="476"/>
      <c r="EAV49" s="476"/>
      <c r="EAW49" s="476"/>
      <c r="EAX49" s="476"/>
      <c r="EAY49" s="476"/>
      <c r="EAZ49" s="476"/>
      <c r="EBA49" s="476"/>
      <c r="EBB49" s="476"/>
      <c r="EBC49" s="476"/>
      <c r="EBD49" s="476"/>
      <c r="EBE49" s="476"/>
      <c r="EBF49" s="476"/>
      <c r="EBG49" s="476"/>
      <c r="EBH49" s="476"/>
      <c r="EBI49" s="476"/>
      <c r="EBJ49" s="476"/>
      <c r="EBK49" s="476"/>
      <c r="EBL49" s="476"/>
      <c r="EBM49" s="476"/>
      <c r="EBN49" s="476"/>
      <c r="EBO49" s="476"/>
      <c r="EBP49" s="476"/>
      <c r="EBQ49" s="476"/>
      <c r="EBR49" s="476"/>
      <c r="EBS49" s="476"/>
      <c r="EBT49" s="476"/>
      <c r="EBU49" s="476"/>
      <c r="EBV49" s="476"/>
      <c r="EBW49" s="476"/>
      <c r="EBX49" s="476"/>
      <c r="EBY49" s="476"/>
      <c r="EBZ49" s="476"/>
      <c r="ECA49" s="476"/>
      <c r="ECB49" s="476"/>
      <c r="ECC49" s="476"/>
      <c r="ECD49" s="476"/>
      <c r="ECE49" s="476"/>
      <c r="ECF49" s="476"/>
      <c r="ECG49" s="476"/>
      <c r="ECH49" s="476"/>
      <c r="ECI49" s="476"/>
      <c r="ECJ49" s="476"/>
      <c r="ECK49" s="476"/>
      <c r="ECL49" s="476"/>
      <c r="ECM49" s="476"/>
      <c r="ECN49" s="476"/>
      <c r="ECO49" s="476"/>
      <c r="ECP49" s="476"/>
      <c r="ECQ49" s="476"/>
      <c r="ECR49" s="476"/>
      <c r="ECS49" s="476"/>
      <c r="ECT49" s="476"/>
      <c r="ECU49" s="476"/>
      <c r="ECV49" s="476"/>
      <c r="ECW49" s="476"/>
      <c r="ECX49" s="476"/>
      <c r="ECY49" s="476"/>
      <c r="ECZ49" s="476"/>
      <c r="EDA49" s="476"/>
      <c r="EDB49" s="476"/>
      <c r="EDC49" s="476"/>
      <c r="EDD49" s="476"/>
      <c r="EDE49" s="476"/>
      <c r="EDF49" s="476"/>
      <c r="EDG49" s="476"/>
      <c r="EDH49" s="476"/>
      <c r="EDI49" s="476"/>
      <c r="EDJ49" s="476"/>
      <c r="EDK49" s="476"/>
      <c r="EDL49" s="476"/>
      <c r="EDM49" s="476"/>
      <c r="EDN49" s="476"/>
      <c r="EDO49" s="476"/>
      <c r="EDP49" s="476"/>
      <c r="EDQ49" s="476"/>
      <c r="EDR49" s="476"/>
      <c r="EDS49" s="476"/>
      <c r="EDT49" s="476"/>
      <c r="EDU49" s="476"/>
      <c r="EDV49" s="476"/>
      <c r="EDW49" s="476"/>
      <c r="EDX49" s="476"/>
      <c r="EDY49" s="476"/>
      <c r="EDZ49" s="476"/>
      <c r="EEA49" s="476"/>
      <c r="EEB49" s="476"/>
      <c r="EEC49" s="476"/>
      <c r="EED49" s="476"/>
      <c r="EEE49" s="476"/>
      <c r="EEF49" s="476"/>
      <c r="EEG49" s="476"/>
      <c r="EEH49" s="476"/>
      <c r="EEI49" s="476"/>
      <c r="EEJ49" s="476"/>
      <c r="EEK49" s="476"/>
      <c r="EEL49" s="476"/>
      <c r="EEM49" s="476"/>
      <c r="EEN49" s="476"/>
      <c r="EEO49" s="476"/>
      <c r="EEP49" s="476"/>
      <c r="EEQ49" s="476"/>
      <c r="EER49" s="476"/>
      <c r="EES49" s="476"/>
      <c r="EET49" s="476"/>
      <c r="EEU49" s="476"/>
      <c r="EEV49" s="476"/>
      <c r="EEW49" s="476"/>
      <c r="EEX49" s="476"/>
      <c r="EEY49" s="476"/>
      <c r="EEZ49" s="476"/>
      <c r="EFA49" s="476"/>
      <c r="EFB49" s="476"/>
      <c r="EFC49" s="476"/>
      <c r="EFD49" s="476"/>
      <c r="EFE49" s="476"/>
      <c r="EFF49" s="476"/>
      <c r="EFG49" s="476"/>
      <c r="EFH49" s="476"/>
      <c r="EFI49" s="476"/>
      <c r="EFJ49" s="476"/>
      <c r="EFK49" s="476"/>
      <c r="EFL49" s="476"/>
      <c r="EFM49" s="476"/>
      <c r="EFN49" s="476"/>
      <c r="EFO49" s="476"/>
      <c r="EFP49" s="476"/>
      <c r="EFQ49" s="476"/>
      <c r="EFR49" s="476"/>
      <c r="EFS49" s="476"/>
      <c r="EFT49" s="476"/>
      <c r="EFU49" s="476"/>
      <c r="EFV49" s="476"/>
      <c r="EFW49" s="476"/>
      <c r="EFX49" s="476"/>
      <c r="EFY49" s="476"/>
      <c r="EFZ49" s="476"/>
      <c r="EGA49" s="476"/>
      <c r="EGB49" s="476"/>
      <c r="EGC49" s="476"/>
      <c r="EGD49" s="476"/>
      <c r="EGE49" s="476"/>
      <c r="EGF49" s="476"/>
      <c r="EGG49" s="476"/>
      <c r="EGH49" s="476"/>
      <c r="EGI49" s="476"/>
      <c r="EGJ49" s="476"/>
      <c r="EGK49" s="476"/>
      <c r="EGL49" s="476"/>
      <c r="EGM49" s="476"/>
      <c r="EGN49" s="476"/>
      <c r="EGO49" s="476"/>
      <c r="EGP49" s="476"/>
      <c r="EGQ49" s="476"/>
      <c r="EGR49" s="476"/>
      <c r="EGS49" s="476"/>
      <c r="EGT49" s="476"/>
      <c r="EGU49" s="476"/>
      <c r="EGV49" s="476"/>
      <c r="EGW49" s="476"/>
      <c r="EGX49" s="476"/>
      <c r="EGY49" s="476"/>
      <c r="EGZ49" s="476"/>
      <c r="EHA49" s="476"/>
      <c r="EHB49" s="476"/>
      <c r="EHC49" s="476"/>
      <c r="EHD49" s="476"/>
      <c r="EHE49" s="476"/>
      <c r="EHF49" s="476"/>
      <c r="EHG49" s="476"/>
      <c r="EHH49" s="476"/>
      <c r="EHI49" s="476"/>
      <c r="EHJ49" s="476"/>
      <c r="EHK49" s="476"/>
      <c r="EHL49" s="476"/>
      <c r="EHM49" s="476"/>
      <c r="EHN49" s="476"/>
      <c r="EHO49" s="476"/>
      <c r="EHP49" s="476"/>
      <c r="EHQ49" s="476"/>
      <c r="EHR49" s="476"/>
      <c r="EHS49" s="476"/>
      <c r="EHT49" s="476"/>
      <c r="EHU49" s="476"/>
      <c r="EHV49" s="476"/>
      <c r="EHW49" s="476"/>
      <c r="EHX49" s="476"/>
      <c r="EHY49" s="476"/>
      <c r="EHZ49" s="476"/>
      <c r="EIA49" s="476"/>
      <c r="EIB49" s="476"/>
      <c r="EIC49" s="476"/>
      <c r="EID49" s="476"/>
      <c r="EIE49" s="476"/>
      <c r="EIF49" s="476"/>
      <c r="EIG49" s="476"/>
      <c r="EIH49" s="476"/>
      <c r="EII49" s="476"/>
      <c r="EIJ49" s="476"/>
      <c r="EIK49" s="476"/>
      <c r="EIL49" s="476"/>
      <c r="EIM49" s="476"/>
      <c r="EIN49" s="476"/>
      <c r="EIO49" s="476"/>
      <c r="EIP49" s="476"/>
      <c r="EIQ49" s="476"/>
      <c r="EIR49" s="476"/>
      <c r="EIS49" s="476"/>
      <c r="EIT49" s="476"/>
      <c r="EIU49" s="476"/>
      <c r="EIV49" s="476"/>
      <c r="EIW49" s="476"/>
      <c r="EIX49" s="476"/>
      <c r="EIY49" s="476"/>
      <c r="EIZ49" s="476"/>
      <c r="EJA49" s="476"/>
      <c r="EJB49" s="476"/>
      <c r="EJC49" s="476"/>
      <c r="EJD49" s="476"/>
      <c r="EJE49" s="476"/>
      <c r="EJF49" s="476"/>
      <c r="EJG49" s="476"/>
      <c r="EJH49" s="476"/>
      <c r="EJI49" s="476"/>
      <c r="EJJ49" s="476"/>
      <c r="EJK49" s="476"/>
      <c r="EJL49" s="476"/>
      <c r="EJM49" s="476"/>
      <c r="EJN49" s="476"/>
      <c r="EJO49" s="476"/>
      <c r="EJP49" s="476"/>
      <c r="EJQ49" s="476"/>
      <c r="EJR49" s="476"/>
      <c r="EJS49" s="476"/>
      <c r="EJT49" s="476"/>
      <c r="EJU49" s="476"/>
      <c r="EJV49" s="476"/>
      <c r="EJW49" s="476"/>
      <c r="EJX49" s="476"/>
      <c r="EJY49" s="476"/>
      <c r="EJZ49" s="476"/>
      <c r="EKA49" s="476"/>
      <c r="EKB49" s="476"/>
      <c r="EKC49" s="476"/>
      <c r="EKD49" s="476"/>
      <c r="EKE49" s="476"/>
      <c r="EKF49" s="476"/>
      <c r="EKG49" s="476"/>
      <c r="EKH49" s="476"/>
      <c r="EKI49" s="476"/>
      <c r="EKJ49" s="476"/>
      <c r="EKK49" s="476"/>
      <c r="EKL49" s="476"/>
      <c r="EKM49" s="476"/>
      <c r="EKN49" s="476"/>
      <c r="EKO49" s="476"/>
      <c r="EKP49" s="476"/>
      <c r="EKQ49" s="476"/>
      <c r="EKR49" s="476"/>
      <c r="EKS49" s="476"/>
      <c r="EKT49" s="476"/>
      <c r="EKU49" s="476"/>
      <c r="EKV49" s="476"/>
      <c r="EKW49" s="476"/>
      <c r="EKX49" s="476"/>
      <c r="EKY49" s="476"/>
      <c r="EKZ49" s="476"/>
      <c r="ELA49" s="476"/>
      <c r="ELB49" s="476"/>
      <c r="ELC49" s="476"/>
      <c r="ELD49" s="476"/>
      <c r="ELE49" s="476"/>
      <c r="ELF49" s="476"/>
      <c r="ELG49" s="476"/>
      <c r="ELH49" s="476"/>
      <c r="ELI49" s="476"/>
      <c r="ELJ49" s="476"/>
      <c r="ELK49" s="476"/>
      <c r="ELL49" s="476"/>
      <c r="ELM49" s="476"/>
      <c r="ELN49" s="476"/>
      <c r="ELO49" s="476"/>
      <c r="ELP49" s="476"/>
      <c r="ELQ49" s="476"/>
      <c r="ELR49" s="476"/>
      <c r="ELS49" s="476"/>
      <c r="ELT49" s="476"/>
      <c r="ELU49" s="476"/>
      <c r="ELV49" s="476"/>
      <c r="ELW49" s="476"/>
      <c r="ELX49" s="476"/>
      <c r="ELY49" s="476"/>
      <c r="ELZ49" s="476"/>
      <c r="EMA49" s="476"/>
      <c r="EMB49" s="476"/>
      <c r="EMC49" s="476"/>
      <c r="EMD49" s="476"/>
      <c r="EME49" s="476"/>
      <c r="EMF49" s="476"/>
      <c r="EMG49" s="476"/>
      <c r="EMH49" s="476"/>
      <c r="EMI49" s="476"/>
      <c r="EMJ49" s="476"/>
      <c r="EMK49" s="476"/>
      <c r="EML49" s="476"/>
      <c r="EMM49" s="476"/>
      <c r="EMN49" s="476"/>
      <c r="EMO49" s="476"/>
      <c r="EMP49" s="476"/>
      <c r="EMQ49" s="476"/>
      <c r="EMR49" s="476"/>
      <c r="EMS49" s="476"/>
      <c r="EMT49" s="476"/>
      <c r="EMU49" s="476"/>
      <c r="EMV49" s="476"/>
      <c r="EMW49" s="476"/>
      <c r="EMX49" s="476"/>
      <c r="EMY49" s="476"/>
      <c r="EMZ49" s="476"/>
      <c r="ENA49" s="476"/>
      <c r="ENB49" s="476"/>
      <c r="ENC49" s="476"/>
      <c r="END49" s="476"/>
      <c r="ENE49" s="476"/>
      <c r="ENF49" s="476"/>
      <c r="ENG49" s="476"/>
      <c r="ENH49" s="476"/>
      <c r="ENI49" s="476"/>
      <c r="ENJ49" s="476"/>
      <c r="ENK49" s="476"/>
      <c r="ENL49" s="476"/>
      <c r="ENM49" s="476"/>
      <c r="ENN49" s="476"/>
      <c r="ENO49" s="476"/>
      <c r="ENP49" s="476"/>
      <c r="ENQ49" s="476"/>
      <c r="ENR49" s="476"/>
      <c r="ENS49" s="476"/>
      <c r="ENT49" s="476"/>
      <c r="ENU49" s="476"/>
      <c r="ENV49" s="476"/>
      <c r="ENW49" s="476"/>
      <c r="ENX49" s="476"/>
      <c r="ENY49" s="476"/>
      <c r="ENZ49" s="476"/>
      <c r="EOA49" s="476"/>
      <c r="EOB49" s="476"/>
      <c r="EOC49" s="476"/>
      <c r="EOD49" s="476"/>
      <c r="EOE49" s="476"/>
      <c r="EOF49" s="476"/>
      <c r="EOG49" s="476"/>
      <c r="EOH49" s="476"/>
      <c r="EOI49" s="476"/>
      <c r="EOJ49" s="476"/>
      <c r="EOK49" s="476"/>
      <c r="EOL49" s="476"/>
      <c r="EOM49" s="476"/>
      <c r="EON49" s="476"/>
      <c r="EOO49" s="476"/>
      <c r="EOP49" s="476"/>
      <c r="EOQ49" s="476"/>
      <c r="EOR49" s="476"/>
      <c r="EOS49" s="476"/>
      <c r="EOT49" s="476"/>
      <c r="EOU49" s="476"/>
      <c r="EOV49" s="476"/>
      <c r="EOW49" s="476"/>
      <c r="EOX49" s="476"/>
      <c r="EOY49" s="476"/>
      <c r="EOZ49" s="476"/>
      <c r="EPA49" s="476"/>
      <c r="EPB49" s="476"/>
      <c r="EPC49" s="476"/>
      <c r="EPD49" s="476"/>
      <c r="EPE49" s="476"/>
      <c r="EPF49" s="476"/>
      <c r="EPG49" s="476"/>
      <c r="EPH49" s="476"/>
      <c r="EPI49" s="476"/>
      <c r="EPJ49" s="476"/>
      <c r="EPK49" s="476"/>
      <c r="EPL49" s="476"/>
      <c r="EPM49" s="476"/>
      <c r="EPN49" s="476"/>
      <c r="EPO49" s="476"/>
      <c r="EPP49" s="476"/>
      <c r="EPQ49" s="476"/>
      <c r="EPR49" s="476"/>
      <c r="EPS49" s="476"/>
      <c r="EPT49" s="476"/>
      <c r="EPU49" s="476"/>
      <c r="EPV49" s="476"/>
      <c r="EPW49" s="476"/>
      <c r="EPX49" s="476"/>
      <c r="EPY49" s="476"/>
      <c r="EPZ49" s="476"/>
      <c r="EQA49" s="476"/>
      <c r="EQB49" s="476"/>
      <c r="EQC49" s="476"/>
      <c r="EQD49" s="476"/>
      <c r="EQE49" s="476"/>
      <c r="EQF49" s="476"/>
      <c r="EQG49" s="476"/>
      <c r="EQH49" s="476"/>
      <c r="EQI49" s="476"/>
      <c r="EQJ49" s="476"/>
      <c r="EQK49" s="476"/>
      <c r="EQL49" s="476"/>
      <c r="EQM49" s="476"/>
      <c r="EQN49" s="476"/>
      <c r="EQO49" s="476"/>
      <c r="EQP49" s="476"/>
      <c r="EQQ49" s="476"/>
      <c r="EQR49" s="476"/>
      <c r="EQS49" s="476"/>
      <c r="EQT49" s="476"/>
      <c r="EQU49" s="476"/>
      <c r="EQV49" s="476"/>
      <c r="EQW49" s="476"/>
      <c r="EQX49" s="476"/>
      <c r="EQY49" s="476"/>
      <c r="EQZ49" s="476"/>
      <c r="ERA49" s="476"/>
      <c r="ERB49" s="476"/>
      <c r="ERC49" s="476"/>
      <c r="ERD49" s="476"/>
      <c r="ERE49" s="476"/>
      <c r="ERF49" s="476"/>
      <c r="ERG49" s="476"/>
      <c r="ERH49" s="476"/>
      <c r="ERI49" s="476"/>
      <c r="ERJ49" s="476"/>
      <c r="ERK49" s="476"/>
      <c r="ERL49" s="476"/>
      <c r="ERM49" s="476"/>
      <c r="ERN49" s="476"/>
      <c r="ERO49" s="476"/>
      <c r="ERP49" s="476"/>
      <c r="ERQ49" s="476"/>
      <c r="ERR49" s="476"/>
      <c r="ERS49" s="476"/>
      <c r="ERT49" s="476"/>
      <c r="ERU49" s="476"/>
      <c r="ERV49" s="476"/>
      <c r="ERW49" s="476"/>
      <c r="ERX49" s="476"/>
      <c r="ERY49" s="476"/>
      <c r="ERZ49" s="476"/>
      <c r="ESA49" s="476"/>
      <c r="ESB49" s="476"/>
      <c r="ESC49" s="476"/>
      <c r="ESD49" s="476"/>
      <c r="ESE49" s="476"/>
      <c r="ESF49" s="476"/>
      <c r="ESG49" s="476"/>
      <c r="ESH49" s="476"/>
      <c r="ESI49" s="476"/>
      <c r="ESJ49" s="476"/>
      <c r="ESK49" s="476"/>
      <c r="ESL49" s="476"/>
      <c r="ESM49" s="476"/>
      <c r="ESN49" s="476"/>
      <c r="ESO49" s="476"/>
      <c r="ESP49" s="476"/>
      <c r="ESQ49" s="476"/>
      <c r="ESR49" s="476"/>
      <c r="ESS49" s="476"/>
      <c r="EST49" s="476"/>
      <c r="ESU49" s="476"/>
      <c r="ESV49" s="476"/>
      <c r="ESW49" s="476"/>
      <c r="ESX49" s="476"/>
      <c r="ESY49" s="476"/>
      <c r="ESZ49" s="476"/>
      <c r="ETA49" s="476"/>
      <c r="ETB49" s="476"/>
      <c r="ETC49" s="476"/>
      <c r="ETD49" s="476"/>
      <c r="ETE49" s="476"/>
      <c r="ETF49" s="476"/>
      <c r="ETG49" s="476"/>
      <c r="ETH49" s="476"/>
      <c r="ETI49" s="476"/>
      <c r="ETJ49" s="476"/>
      <c r="ETK49" s="476"/>
      <c r="ETL49" s="476"/>
      <c r="ETM49" s="476"/>
      <c r="ETN49" s="476"/>
      <c r="ETO49" s="476"/>
      <c r="ETP49" s="476"/>
      <c r="ETQ49" s="476"/>
      <c r="ETR49" s="476"/>
      <c r="ETS49" s="476"/>
      <c r="ETT49" s="476"/>
      <c r="ETU49" s="476"/>
      <c r="ETV49" s="476"/>
      <c r="ETW49" s="476"/>
      <c r="ETX49" s="476"/>
      <c r="ETY49" s="476"/>
      <c r="ETZ49" s="476"/>
      <c r="EUA49" s="476"/>
      <c r="EUB49" s="476"/>
      <c r="EUC49" s="476"/>
      <c r="EUD49" s="476"/>
      <c r="EUE49" s="476"/>
      <c r="EUF49" s="476"/>
      <c r="EUG49" s="476"/>
      <c r="EUH49" s="476"/>
      <c r="EUI49" s="476"/>
      <c r="EUJ49" s="476"/>
      <c r="EUK49" s="476"/>
      <c r="EUL49" s="476"/>
      <c r="EUM49" s="476"/>
      <c r="EUN49" s="476"/>
      <c r="EUO49" s="476"/>
      <c r="EUP49" s="476"/>
      <c r="EUQ49" s="476"/>
      <c r="EUR49" s="476"/>
      <c r="EUS49" s="476"/>
      <c r="EUT49" s="476"/>
      <c r="EUU49" s="476"/>
      <c r="EUV49" s="476"/>
      <c r="EUW49" s="476"/>
      <c r="EUX49" s="476"/>
      <c r="EUY49" s="476"/>
      <c r="EUZ49" s="476"/>
      <c r="EVA49" s="476"/>
      <c r="EVB49" s="476"/>
      <c r="EVC49" s="476"/>
      <c r="EVD49" s="476"/>
      <c r="EVE49" s="476"/>
      <c r="EVF49" s="476"/>
      <c r="EVG49" s="476"/>
      <c r="EVH49" s="476"/>
      <c r="EVI49" s="476"/>
      <c r="EVJ49" s="476"/>
      <c r="EVK49" s="476"/>
      <c r="EVL49" s="476"/>
      <c r="EVM49" s="476"/>
      <c r="EVN49" s="476"/>
      <c r="EVO49" s="476"/>
      <c r="EVP49" s="476"/>
      <c r="EVQ49" s="476"/>
      <c r="EVR49" s="476"/>
      <c r="EVS49" s="476"/>
      <c r="EVT49" s="476"/>
      <c r="EVU49" s="476"/>
      <c r="EVV49" s="476"/>
      <c r="EVW49" s="476"/>
      <c r="EVX49" s="476"/>
      <c r="EVY49" s="476"/>
      <c r="EVZ49" s="476"/>
      <c r="EWA49" s="476"/>
      <c r="EWB49" s="476"/>
      <c r="EWC49" s="476"/>
      <c r="EWD49" s="476"/>
      <c r="EWE49" s="476"/>
      <c r="EWF49" s="476"/>
      <c r="EWG49" s="476"/>
      <c r="EWH49" s="476"/>
      <c r="EWI49" s="476"/>
      <c r="EWJ49" s="476"/>
      <c r="EWK49" s="476"/>
      <c r="EWL49" s="476"/>
      <c r="EWM49" s="476"/>
      <c r="EWN49" s="476"/>
      <c r="EWO49" s="476"/>
      <c r="EWP49" s="476"/>
      <c r="EWQ49" s="476"/>
      <c r="EWR49" s="476"/>
      <c r="EWS49" s="476"/>
      <c r="EWT49" s="476"/>
      <c r="EWU49" s="476"/>
      <c r="EWV49" s="476"/>
      <c r="EWW49" s="476"/>
      <c r="EWX49" s="476"/>
      <c r="EWY49" s="476"/>
      <c r="EWZ49" s="476"/>
      <c r="EXA49" s="476"/>
      <c r="EXB49" s="476"/>
      <c r="EXC49" s="476"/>
      <c r="EXD49" s="476"/>
      <c r="EXE49" s="476"/>
      <c r="EXF49" s="476"/>
      <c r="EXG49" s="476"/>
      <c r="EXH49" s="476"/>
      <c r="EXI49" s="476"/>
      <c r="EXJ49" s="476"/>
      <c r="EXK49" s="476"/>
      <c r="EXL49" s="476"/>
      <c r="EXM49" s="476"/>
      <c r="EXN49" s="476"/>
      <c r="EXO49" s="476"/>
      <c r="EXP49" s="476"/>
      <c r="EXQ49" s="476"/>
      <c r="EXR49" s="476"/>
      <c r="EXS49" s="476"/>
      <c r="EXT49" s="476"/>
      <c r="EXU49" s="476"/>
      <c r="EXV49" s="476"/>
      <c r="EXW49" s="476"/>
      <c r="EXX49" s="476"/>
      <c r="EXY49" s="476"/>
      <c r="EXZ49" s="476"/>
      <c r="EYA49" s="476"/>
      <c r="EYB49" s="476"/>
      <c r="EYC49" s="476"/>
      <c r="EYD49" s="476"/>
      <c r="EYE49" s="476"/>
      <c r="EYF49" s="476"/>
      <c r="EYG49" s="476"/>
      <c r="EYH49" s="476"/>
      <c r="EYI49" s="476"/>
      <c r="EYJ49" s="476"/>
      <c r="EYK49" s="476"/>
      <c r="EYL49" s="476"/>
      <c r="EYM49" s="476"/>
      <c r="EYN49" s="476"/>
      <c r="EYO49" s="476"/>
      <c r="EYP49" s="476"/>
      <c r="EYQ49" s="476"/>
      <c r="EYR49" s="476"/>
      <c r="EYS49" s="476"/>
      <c r="EYT49" s="476"/>
      <c r="EYU49" s="476"/>
      <c r="EYV49" s="476"/>
      <c r="EYW49" s="476"/>
      <c r="EYX49" s="476"/>
      <c r="EYY49" s="476"/>
      <c r="EYZ49" s="476"/>
      <c r="EZA49" s="476"/>
      <c r="EZB49" s="476"/>
      <c r="EZC49" s="476"/>
      <c r="EZD49" s="476"/>
      <c r="EZE49" s="476"/>
      <c r="EZF49" s="476"/>
      <c r="EZG49" s="476"/>
      <c r="EZH49" s="476"/>
      <c r="EZI49" s="476"/>
      <c r="EZJ49" s="476"/>
      <c r="EZK49" s="476"/>
      <c r="EZL49" s="476"/>
      <c r="EZM49" s="476"/>
      <c r="EZN49" s="476"/>
      <c r="EZO49" s="476"/>
      <c r="EZP49" s="476"/>
      <c r="EZQ49" s="476"/>
      <c r="EZR49" s="476"/>
      <c r="EZS49" s="476"/>
      <c r="EZT49" s="476"/>
      <c r="EZU49" s="476"/>
      <c r="EZV49" s="476"/>
      <c r="EZW49" s="476"/>
      <c r="EZX49" s="476"/>
      <c r="EZY49" s="476"/>
      <c r="EZZ49" s="476"/>
      <c r="FAA49" s="476"/>
      <c r="FAB49" s="476"/>
      <c r="FAC49" s="476"/>
      <c r="FAD49" s="476"/>
      <c r="FAE49" s="476"/>
      <c r="FAF49" s="476"/>
      <c r="FAG49" s="476"/>
      <c r="FAH49" s="476"/>
      <c r="FAI49" s="476"/>
      <c r="FAJ49" s="476"/>
      <c r="FAK49" s="476"/>
      <c r="FAL49" s="476"/>
      <c r="FAM49" s="476"/>
      <c r="FAN49" s="476"/>
      <c r="FAO49" s="476"/>
      <c r="FAP49" s="476"/>
      <c r="FAQ49" s="476"/>
      <c r="FAR49" s="476"/>
      <c r="FAS49" s="476"/>
      <c r="FAT49" s="476"/>
      <c r="FAU49" s="476"/>
      <c r="FAV49" s="476"/>
      <c r="FAW49" s="476"/>
      <c r="FAX49" s="476"/>
      <c r="FAY49" s="476"/>
      <c r="FAZ49" s="476"/>
      <c r="FBA49" s="476"/>
      <c r="FBB49" s="476"/>
      <c r="FBC49" s="476"/>
      <c r="FBD49" s="476"/>
      <c r="FBE49" s="476"/>
      <c r="FBF49" s="476"/>
      <c r="FBG49" s="476"/>
      <c r="FBH49" s="476"/>
      <c r="FBI49" s="476"/>
      <c r="FBJ49" s="476"/>
      <c r="FBK49" s="476"/>
      <c r="FBL49" s="476"/>
      <c r="FBM49" s="476"/>
      <c r="FBN49" s="476"/>
      <c r="FBO49" s="476"/>
      <c r="FBP49" s="476"/>
      <c r="FBQ49" s="476"/>
      <c r="FBR49" s="476"/>
      <c r="FBS49" s="476"/>
      <c r="FBT49" s="476"/>
      <c r="FBU49" s="476"/>
      <c r="FBV49" s="476"/>
      <c r="FBW49" s="476"/>
      <c r="FBX49" s="476"/>
      <c r="FBY49" s="476"/>
      <c r="FBZ49" s="476"/>
      <c r="FCA49" s="476"/>
      <c r="FCB49" s="476"/>
      <c r="FCC49" s="476"/>
      <c r="FCD49" s="476"/>
      <c r="FCE49" s="476"/>
      <c r="FCF49" s="476"/>
      <c r="FCG49" s="476"/>
      <c r="FCH49" s="476"/>
      <c r="FCI49" s="476"/>
      <c r="FCJ49" s="476"/>
      <c r="FCK49" s="476"/>
      <c r="FCL49" s="476"/>
      <c r="FCM49" s="476"/>
      <c r="FCN49" s="476"/>
      <c r="FCO49" s="476"/>
      <c r="FCP49" s="476"/>
      <c r="FCQ49" s="476"/>
      <c r="FCR49" s="476"/>
      <c r="FCS49" s="476"/>
      <c r="FCT49" s="476"/>
      <c r="FCU49" s="476"/>
      <c r="FCV49" s="476"/>
      <c r="FCW49" s="476"/>
      <c r="FCX49" s="476"/>
      <c r="FCY49" s="476"/>
      <c r="FCZ49" s="476"/>
      <c r="FDA49" s="476"/>
      <c r="FDB49" s="476"/>
      <c r="FDC49" s="476"/>
      <c r="FDD49" s="476"/>
      <c r="FDE49" s="476"/>
      <c r="FDF49" s="476"/>
      <c r="FDG49" s="476"/>
      <c r="FDH49" s="476"/>
      <c r="FDI49" s="476"/>
      <c r="FDJ49" s="476"/>
      <c r="FDK49" s="476"/>
      <c r="FDL49" s="476"/>
      <c r="FDM49" s="476"/>
      <c r="FDN49" s="476"/>
      <c r="FDO49" s="476"/>
      <c r="FDP49" s="476"/>
      <c r="FDQ49" s="476"/>
      <c r="FDR49" s="476"/>
      <c r="FDS49" s="476"/>
      <c r="FDT49" s="476"/>
      <c r="FDU49" s="476"/>
      <c r="FDV49" s="476"/>
      <c r="FDW49" s="476"/>
      <c r="FDX49" s="476"/>
      <c r="FDY49" s="476"/>
      <c r="FDZ49" s="476"/>
      <c r="FEA49" s="476"/>
      <c r="FEB49" s="476"/>
      <c r="FEC49" s="476"/>
      <c r="FED49" s="476"/>
      <c r="FEE49" s="476"/>
      <c r="FEF49" s="476"/>
      <c r="FEG49" s="476"/>
      <c r="FEH49" s="476"/>
      <c r="FEI49" s="476"/>
      <c r="FEJ49" s="476"/>
      <c r="FEK49" s="476"/>
      <c r="FEL49" s="476"/>
      <c r="FEM49" s="476"/>
      <c r="FEN49" s="476"/>
      <c r="FEO49" s="476"/>
      <c r="FEP49" s="476"/>
      <c r="FEQ49" s="476"/>
      <c r="FER49" s="476"/>
      <c r="FES49" s="476"/>
      <c r="FET49" s="476"/>
      <c r="FEU49" s="476"/>
      <c r="FEV49" s="476"/>
      <c r="FEW49" s="476"/>
      <c r="FEX49" s="476"/>
      <c r="FEY49" s="476"/>
      <c r="FEZ49" s="476"/>
      <c r="FFA49" s="476"/>
      <c r="FFB49" s="476"/>
      <c r="FFC49" s="476"/>
      <c r="FFD49" s="476"/>
      <c r="FFE49" s="476"/>
      <c r="FFF49" s="476"/>
      <c r="FFG49" s="476"/>
      <c r="FFH49" s="476"/>
      <c r="FFI49" s="476"/>
      <c r="FFJ49" s="476"/>
      <c r="FFK49" s="476"/>
      <c r="FFL49" s="476"/>
      <c r="FFM49" s="476"/>
      <c r="FFN49" s="476"/>
      <c r="FFO49" s="476"/>
      <c r="FFP49" s="476"/>
      <c r="FFQ49" s="476"/>
      <c r="FFR49" s="476"/>
      <c r="FFS49" s="476"/>
      <c r="FFT49" s="476"/>
      <c r="FFU49" s="476"/>
      <c r="FFV49" s="476"/>
      <c r="FFW49" s="476"/>
      <c r="FFX49" s="476"/>
      <c r="FFY49" s="476"/>
      <c r="FFZ49" s="476"/>
      <c r="FGA49" s="476"/>
      <c r="FGB49" s="476"/>
      <c r="FGC49" s="476"/>
      <c r="FGD49" s="476"/>
      <c r="FGE49" s="476"/>
      <c r="FGF49" s="476"/>
      <c r="FGG49" s="476"/>
      <c r="FGH49" s="476"/>
      <c r="FGI49" s="476"/>
      <c r="FGJ49" s="476"/>
      <c r="FGK49" s="476"/>
      <c r="FGL49" s="476"/>
      <c r="FGM49" s="476"/>
      <c r="FGN49" s="476"/>
      <c r="FGO49" s="476"/>
      <c r="FGP49" s="476"/>
      <c r="FGQ49" s="476"/>
      <c r="FGR49" s="476"/>
      <c r="FGS49" s="476"/>
      <c r="FGT49" s="476"/>
      <c r="FGU49" s="476"/>
      <c r="FGV49" s="476"/>
      <c r="FGW49" s="476"/>
      <c r="FGX49" s="476"/>
      <c r="FGY49" s="476"/>
      <c r="FGZ49" s="476"/>
      <c r="FHA49" s="476"/>
      <c r="FHB49" s="476"/>
      <c r="FHC49" s="476"/>
      <c r="FHD49" s="476"/>
      <c r="FHE49" s="476"/>
      <c r="FHF49" s="476"/>
      <c r="FHG49" s="476"/>
      <c r="FHH49" s="476"/>
      <c r="FHI49" s="476"/>
      <c r="FHJ49" s="476"/>
      <c r="FHK49" s="476"/>
      <c r="FHL49" s="476"/>
      <c r="FHM49" s="476"/>
      <c r="FHN49" s="476"/>
      <c r="FHO49" s="476"/>
      <c r="FHP49" s="476"/>
      <c r="FHQ49" s="476"/>
      <c r="FHR49" s="476"/>
      <c r="FHS49" s="476"/>
      <c r="FHT49" s="476"/>
      <c r="FHU49" s="476"/>
      <c r="FHV49" s="476"/>
      <c r="FHW49" s="476"/>
      <c r="FHX49" s="476"/>
      <c r="FHY49" s="476"/>
      <c r="FHZ49" s="476"/>
      <c r="FIA49" s="476"/>
      <c r="FIB49" s="476"/>
      <c r="FIC49" s="476"/>
      <c r="FID49" s="476"/>
      <c r="FIE49" s="476"/>
      <c r="FIF49" s="476"/>
      <c r="FIG49" s="476"/>
      <c r="FIH49" s="476"/>
      <c r="FII49" s="476"/>
      <c r="FIJ49" s="476"/>
      <c r="FIK49" s="476"/>
      <c r="FIL49" s="476"/>
      <c r="FIM49" s="476"/>
      <c r="FIN49" s="476"/>
      <c r="FIO49" s="476"/>
      <c r="FIP49" s="476"/>
      <c r="FIQ49" s="476"/>
      <c r="FIR49" s="476"/>
      <c r="FIS49" s="476"/>
      <c r="FIT49" s="476"/>
      <c r="FIU49" s="476"/>
      <c r="FIV49" s="476"/>
      <c r="FIW49" s="476"/>
      <c r="FIX49" s="476"/>
      <c r="FIY49" s="476"/>
      <c r="FIZ49" s="476"/>
      <c r="FJA49" s="476"/>
      <c r="FJB49" s="476"/>
      <c r="FJC49" s="476"/>
      <c r="FJD49" s="476"/>
      <c r="FJE49" s="476"/>
      <c r="FJF49" s="476"/>
      <c r="FJG49" s="476"/>
      <c r="FJH49" s="476"/>
      <c r="FJI49" s="476"/>
      <c r="FJJ49" s="476"/>
      <c r="FJK49" s="476"/>
      <c r="FJL49" s="476"/>
      <c r="FJM49" s="476"/>
      <c r="FJN49" s="476"/>
      <c r="FJO49" s="476"/>
      <c r="FJP49" s="476"/>
      <c r="FJQ49" s="476"/>
      <c r="FJR49" s="476"/>
      <c r="FJS49" s="476"/>
      <c r="FJT49" s="476"/>
      <c r="FJU49" s="476"/>
      <c r="FJV49" s="476"/>
      <c r="FJW49" s="476"/>
      <c r="FJX49" s="476"/>
      <c r="FJY49" s="476"/>
      <c r="FJZ49" s="476"/>
      <c r="FKA49" s="476"/>
      <c r="FKB49" s="476"/>
      <c r="FKC49" s="476"/>
      <c r="FKD49" s="476"/>
      <c r="FKE49" s="476"/>
      <c r="FKF49" s="476"/>
      <c r="FKG49" s="476"/>
      <c r="FKH49" s="476"/>
      <c r="FKI49" s="476"/>
      <c r="FKJ49" s="476"/>
      <c r="FKK49" s="476"/>
      <c r="FKL49" s="476"/>
      <c r="FKM49" s="476"/>
      <c r="FKN49" s="476"/>
      <c r="FKO49" s="476"/>
      <c r="FKP49" s="476"/>
      <c r="FKQ49" s="476"/>
      <c r="FKR49" s="476"/>
      <c r="FKS49" s="476"/>
      <c r="FKT49" s="476"/>
      <c r="FKU49" s="476"/>
      <c r="FKV49" s="476"/>
      <c r="FKW49" s="476"/>
      <c r="FKX49" s="476"/>
      <c r="FKY49" s="476"/>
      <c r="FKZ49" s="476"/>
      <c r="FLA49" s="476"/>
      <c r="FLB49" s="476"/>
      <c r="FLC49" s="476"/>
      <c r="FLD49" s="476"/>
      <c r="FLE49" s="476"/>
      <c r="FLF49" s="476"/>
      <c r="FLG49" s="476"/>
      <c r="FLH49" s="476"/>
      <c r="FLI49" s="476"/>
      <c r="FLJ49" s="476"/>
      <c r="FLK49" s="476"/>
      <c r="FLL49" s="476"/>
      <c r="FLM49" s="476"/>
      <c r="FLN49" s="476"/>
      <c r="FLO49" s="476"/>
      <c r="FLP49" s="476"/>
      <c r="FLQ49" s="476"/>
      <c r="FLR49" s="476"/>
      <c r="FLS49" s="476"/>
      <c r="FLT49" s="476"/>
      <c r="FLU49" s="476"/>
      <c r="FLV49" s="476"/>
      <c r="FLW49" s="476"/>
      <c r="FLX49" s="476"/>
      <c r="FLY49" s="476"/>
      <c r="FLZ49" s="476"/>
      <c r="FMA49" s="476"/>
      <c r="FMB49" s="476"/>
      <c r="FMC49" s="476"/>
      <c r="FMD49" s="476"/>
      <c r="FME49" s="476"/>
      <c r="FMF49" s="476"/>
      <c r="FMG49" s="476"/>
      <c r="FMH49" s="476"/>
      <c r="FMI49" s="476"/>
      <c r="FMJ49" s="476"/>
      <c r="FMK49" s="476"/>
      <c r="FML49" s="476"/>
      <c r="FMM49" s="476"/>
      <c r="FMN49" s="476"/>
      <c r="FMO49" s="476"/>
      <c r="FMP49" s="476"/>
      <c r="FMQ49" s="476"/>
      <c r="FMR49" s="476"/>
      <c r="FMS49" s="476"/>
      <c r="FMT49" s="476"/>
      <c r="FMU49" s="476"/>
      <c r="FMV49" s="476"/>
      <c r="FMW49" s="476"/>
      <c r="FMX49" s="476"/>
      <c r="FMY49" s="476"/>
      <c r="FMZ49" s="476"/>
      <c r="FNA49" s="476"/>
      <c r="FNB49" s="476"/>
      <c r="FNC49" s="476"/>
      <c r="FND49" s="476"/>
      <c r="FNE49" s="476"/>
      <c r="FNF49" s="476"/>
      <c r="FNG49" s="476"/>
      <c r="FNH49" s="476"/>
      <c r="FNI49" s="476"/>
      <c r="FNJ49" s="476"/>
      <c r="FNK49" s="476"/>
      <c r="FNL49" s="476"/>
      <c r="FNM49" s="476"/>
      <c r="FNN49" s="476"/>
      <c r="FNO49" s="476"/>
      <c r="FNP49" s="476"/>
      <c r="FNQ49" s="476"/>
      <c r="FNR49" s="476"/>
      <c r="FNS49" s="476"/>
      <c r="FNT49" s="476"/>
      <c r="FNU49" s="476"/>
      <c r="FNV49" s="476"/>
      <c r="FNW49" s="476"/>
      <c r="FNX49" s="476"/>
      <c r="FNY49" s="476"/>
      <c r="FNZ49" s="476"/>
      <c r="FOA49" s="476"/>
      <c r="FOB49" s="476"/>
      <c r="FOC49" s="476"/>
      <c r="FOD49" s="476"/>
      <c r="FOE49" s="476"/>
      <c r="FOF49" s="476"/>
      <c r="FOG49" s="476"/>
      <c r="FOH49" s="476"/>
      <c r="FOI49" s="476"/>
      <c r="FOJ49" s="476"/>
      <c r="FOK49" s="476"/>
      <c r="FOL49" s="476"/>
      <c r="FOM49" s="476"/>
      <c r="FON49" s="476"/>
      <c r="FOO49" s="476"/>
      <c r="FOP49" s="476"/>
      <c r="FOQ49" s="476"/>
      <c r="FOR49" s="476"/>
      <c r="FOS49" s="476"/>
      <c r="FOT49" s="476"/>
      <c r="FOU49" s="476"/>
      <c r="FOV49" s="476"/>
      <c r="FOW49" s="476"/>
      <c r="FOX49" s="476"/>
      <c r="FOY49" s="476"/>
      <c r="FOZ49" s="476"/>
      <c r="FPA49" s="476"/>
      <c r="FPB49" s="476"/>
      <c r="FPC49" s="476"/>
      <c r="FPD49" s="476"/>
      <c r="FPE49" s="476"/>
      <c r="FPF49" s="476"/>
      <c r="FPG49" s="476"/>
      <c r="FPH49" s="476"/>
      <c r="FPI49" s="476"/>
      <c r="FPJ49" s="476"/>
      <c r="FPK49" s="476"/>
      <c r="FPL49" s="476"/>
      <c r="FPM49" s="476"/>
      <c r="FPN49" s="476"/>
      <c r="FPO49" s="476"/>
      <c r="FPP49" s="476"/>
      <c r="FPQ49" s="476"/>
      <c r="FPR49" s="476"/>
      <c r="FPS49" s="476"/>
      <c r="FPT49" s="476"/>
      <c r="FPU49" s="476"/>
      <c r="FPV49" s="476"/>
      <c r="FPW49" s="476"/>
      <c r="FPX49" s="476"/>
      <c r="FPY49" s="476"/>
      <c r="FPZ49" s="476"/>
      <c r="FQA49" s="476"/>
      <c r="FQB49" s="476"/>
      <c r="FQC49" s="476"/>
      <c r="FQD49" s="476"/>
      <c r="FQE49" s="476"/>
      <c r="FQF49" s="476"/>
      <c r="FQG49" s="476"/>
      <c r="FQH49" s="476"/>
      <c r="FQI49" s="476"/>
      <c r="FQJ49" s="476"/>
      <c r="FQK49" s="476"/>
      <c r="FQL49" s="476"/>
      <c r="FQM49" s="476"/>
      <c r="FQN49" s="476"/>
      <c r="FQO49" s="476"/>
      <c r="FQP49" s="476"/>
      <c r="FQQ49" s="476"/>
      <c r="FQR49" s="476"/>
      <c r="FQS49" s="476"/>
      <c r="FQT49" s="476"/>
      <c r="FQU49" s="476"/>
      <c r="FQV49" s="476"/>
      <c r="FQW49" s="476"/>
      <c r="FQX49" s="476"/>
      <c r="FQY49" s="476"/>
      <c r="FQZ49" s="476"/>
      <c r="FRA49" s="476"/>
      <c r="FRB49" s="476"/>
      <c r="FRC49" s="476"/>
      <c r="FRD49" s="476"/>
      <c r="FRE49" s="476"/>
      <c r="FRF49" s="476"/>
      <c r="FRG49" s="476"/>
      <c r="FRH49" s="476"/>
      <c r="FRI49" s="476"/>
      <c r="FRJ49" s="476"/>
      <c r="FRK49" s="476"/>
      <c r="FRL49" s="476"/>
      <c r="FRM49" s="476"/>
      <c r="FRN49" s="476"/>
      <c r="FRO49" s="476"/>
      <c r="FRP49" s="476"/>
      <c r="FRQ49" s="476"/>
      <c r="FRR49" s="476"/>
      <c r="FRS49" s="476"/>
      <c r="FRT49" s="476"/>
      <c r="FRU49" s="476"/>
      <c r="FRV49" s="476"/>
      <c r="FRW49" s="476"/>
      <c r="FRX49" s="476"/>
      <c r="FRY49" s="476"/>
      <c r="FRZ49" s="476"/>
      <c r="FSA49" s="476"/>
      <c r="FSB49" s="476"/>
      <c r="FSC49" s="476"/>
      <c r="FSD49" s="476"/>
      <c r="FSE49" s="476"/>
      <c r="FSF49" s="476"/>
      <c r="FSG49" s="476"/>
      <c r="FSH49" s="476"/>
      <c r="FSI49" s="476"/>
      <c r="FSJ49" s="476"/>
      <c r="FSK49" s="476"/>
      <c r="FSL49" s="476"/>
      <c r="FSM49" s="476"/>
      <c r="FSN49" s="476"/>
      <c r="FSO49" s="476"/>
      <c r="FSP49" s="476"/>
      <c r="FSQ49" s="476"/>
      <c r="FSR49" s="476"/>
      <c r="FSS49" s="476"/>
      <c r="FST49" s="476"/>
      <c r="FSU49" s="476"/>
      <c r="FSV49" s="476"/>
      <c r="FSW49" s="476"/>
      <c r="FSX49" s="476"/>
      <c r="FSY49" s="476"/>
      <c r="FSZ49" s="476"/>
      <c r="FTA49" s="476"/>
      <c r="FTB49" s="476"/>
      <c r="FTC49" s="476"/>
      <c r="FTD49" s="476"/>
      <c r="FTE49" s="476"/>
      <c r="FTF49" s="476"/>
      <c r="FTG49" s="476"/>
      <c r="FTH49" s="476"/>
      <c r="FTI49" s="476"/>
      <c r="FTJ49" s="476"/>
      <c r="FTK49" s="476"/>
      <c r="FTL49" s="476"/>
      <c r="FTM49" s="476"/>
      <c r="FTN49" s="476"/>
      <c r="FTO49" s="476"/>
      <c r="FTP49" s="476"/>
      <c r="FTQ49" s="476"/>
      <c r="FTR49" s="476"/>
      <c r="FTS49" s="476"/>
      <c r="FTT49" s="476"/>
      <c r="FTU49" s="476"/>
      <c r="FTV49" s="476"/>
      <c r="FTW49" s="476"/>
      <c r="FTX49" s="476"/>
      <c r="FTY49" s="476"/>
      <c r="FTZ49" s="476"/>
      <c r="FUA49" s="476"/>
      <c r="FUB49" s="476"/>
      <c r="FUC49" s="476"/>
      <c r="FUD49" s="476"/>
      <c r="FUE49" s="476"/>
      <c r="FUF49" s="476"/>
      <c r="FUG49" s="476"/>
      <c r="FUH49" s="476"/>
      <c r="FUI49" s="476"/>
      <c r="FUJ49" s="476"/>
      <c r="FUK49" s="476"/>
      <c r="FUL49" s="476"/>
      <c r="FUM49" s="476"/>
      <c r="FUN49" s="476"/>
      <c r="FUO49" s="476"/>
      <c r="FUP49" s="476"/>
      <c r="FUQ49" s="476"/>
      <c r="FUR49" s="476"/>
      <c r="FUS49" s="476"/>
      <c r="FUT49" s="476"/>
      <c r="FUU49" s="476"/>
      <c r="FUV49" s="476"/>
      <c r="FUW49" s="476"/>
      <c r="FUX49" s="476"/>
      <c r="FUY49" s="476"/>
      <c r="FUZ49" s="476"/>
      <c r="FVA49" s="476"/>
      <c r="FVB49" s="476"/>
      <c r="FVC49" s="476"/>
      <c r="FVD49" s="476"/>
      <c r="FVE49" s="476"/>
      <c r="FVF49" s="476"/>
      <c r="FVG49" s="476"/>
      <c r="FVH49" s="476"/>
      <c r="FVI49" s="476"/>
      <c r="FVJ49" s="476"/>
      <c r="FVK49" s="476"/>
      <c r="FVL49" s="476"/>
      <c r="FVM49" s="476"/>
      <c r="FVN49" s="476"/>
      <c r="FVO49" s="476"/>
      <c r="FVP49" s="476"/>
      <c r="FVQ49" s="476"/>
      <c r="FVR49" s="476"/>
      <c r="FVS49" s="476"/>
      <c r="FVT49" s="476"/>
      <c r="FVU49" s="476"/>
      <c r="FVV49" s="476"/>
      <c r="FVW49" s="476"/>
      <c r="FVX49" s="476"/>
      <c r="FVY49" s="476"/>
      <c r="FVZ49" s="476"/>
      <c r="FWA49" s="476"/>
      <c r="FWB49" s="476"/>
      <c r="FWC49" s="476"/>
      <c r="FWD49" s="476"/>
      <c r="FWE49" s="476"/>
      <c r="FWF49" s="476"/>
      <c r="FWG49" s="476"/>
      <c r="FWH49" s="476"/>
      <c r="FWI49" s="476"/>
      <c r="FWJ49" s="476"/>
      <c r="FWK49" s="476"/>
      <c r="FWL49" s="476"/>
      <c r="FWM49" s="476"/>
      <c r="FWN49" s="476"/>
      <c r="FWO49" s="476"/>
      <c r="FWP49" s="476"/>
      <c r="FWQ49" s="476"/>
      <c r="FWR49" s="476"/>
      <c r="FWS49" s="476"/>
      <c r="FWT49" s="476"/>
      <c r="FWU49" s="476"/>
      <c r="FWV49" s="476"/>
      <c r="FWW49" s="476"/>
      <c r="FWX49" s="476"/>
      <c r="FWY49" s="476"/>
      <c r="FWZ49" s="476"/>
      <c r="FXA49" s="476"/>
      <c r="FXB49" s="476"/>
      <c r="FXC49" s="476"/>
      <c r="FXD49" s="476"/>
      <c r="FXE49" s="476"/>
      <c r="FXF49" s="476"/>
      <c r="FXG49" s="476"/>
      <c r="FXH49" s="476"/>
      <c r="FXI49" s="476"/>
      <c r="FXJ49" s="476"/>
      <c r="FXK49" s="476"/>
      <c r="FXL49" s="476"/>
      <c r="FXM49" s="476"/>
      <c r="FXN49" s="476"/>
      <c r="FXO49" s="476"/>
      <c r="FXP49" s="476"/>
      <c r="FXQ49" s="476"/>
      <c r="FXR49" s="476"/>
      <c r="FXS49" s="476"/>
      <c r="FXT49" s="476"/>
      <c r="FXU49" s="476"/>
      <c r="FXV49" s="476"/>
      <c r="FXW49" s="476"/>
      <c r="FXX49" s="476"/>
      <c r="FXY49" s="476"/>
      <c r="FXZ49" s="476"/>
      <c r="FYA49" s="476"/>
      <c r="FYB49" s="476"/>
      <c r="FYC49" s="476"/>
      <c r="FYD49" s="476"/>
      <c r="FYE49" s="476"/>
      <c r="FYF49" s="476"/>
      <c r="FYG49" s="476"/>
      <c r="FYH49" s="476"/>
      <c r="FYI49" s="476"/>
      <c r="FYJ49" s="476"/>
      <c r="FYK49" s="476"/>
      <c r="FYL49" s="476"/>
      <c r="FYM49" s="476"/>
      <c r="FYN49" s="476"/>
      <c r="FYO49" s="476"/>
      <c r="FYP49" s="476"/>
      <c r="FYQ49" s="476"/>
      <c r="FYR49" s="476"/>
      <c r="FYS49" s="476"/>
      <c r="FYT49" s="476"/>
      <c r="FYU49" s="476"/>
      <c r="FYV49" s="476"/>
      <c r="FYW49" s="476"/>
      <c r="FYX49" s="476"/>
      <c r="FYY49" s="476"/>
      <c r="FYZ49" s="476"/>
      <c r="FZA49" s="476"/>
      <c r="FZB49" s="476"/>
      <c r="FZC49" s="476"/>
      <c r="FZD49" s="476"/>
      <c r="FZE49" s="476"/>
      <c r="FZF49" s="476"/>
      <c r="FZG49" s="476"/>
      <c r="FZH49" s="476"/>
      <c r="FZI49" s="476"/>
      <c r="FZJ49" s="476"/>
      <c r="FZK49" s="476"/>
      <c r="FZL49" s="476"/>
      <c r="FZM49" s="476"/>
      <c r="FZN49" s="476"/>
      <c r="FZO49" s="476"/>
      <c r="FZP49" s="476"/>
      <c r="FZQ49" s="476"/>
      <c r="FZR49" s="476"/>
      <c r="FZS49" s="476"/>
      <c r="FZT49" s="476"/>
      <c r="FZU49" s="476"/>
      <c r="FZV49" s="476"/>
      <c r="FZW49" s="476"/>
      <c r="FZX49" s="476"/>
      <c r="FZY49" s="476"/>
      <c r="FZZ49" s="476"/>
      <c r="GAA49" s="476"/>
      <c r="GAB49" s="476"/>
      <c r="GAC49" s="476"/>
      <c r="GAD49" s="476"/>
      <c r="GAE49" s="476"/>
      <c r="GAF49" s="476"/>
      <c r="GAG49" s="476"/>
      <c r="GAH49" s="476"/>
      <c r="GAI49" s="476"/>
      <c r="GAJ49" s="476"/>
      <c r="GAK49" s="476"/>
      <c r="GAL49" s="476"/>
      <c r="GAM49" s="476"/>
      <c r="GAN49" s="476"/>
      <c r="GAO49" s="476"/>
      <c r="GAP49" s="476"/>
      <c r="GAQ49" s="476"/>
      <c r="GAR49" s="476"/>
      <c r="GAS49" s="476"/>
      <c r="GAT49" s="476"/>
      <c r="GAU49" s="476"/>
      <c r="GAV49" s="476"/>
      <c r="GAW49" s="476"/>
      <c r="GAX49" s="476"/>
      <c r="GAY49" s="476"/>
      <c r="GAZ49" s="476"/>
      <c r="GBA49" s="476"/>
      <c r="GBB49" s="476"/>
      <c r="GBC49" s="476"/>
      <c r="GBD49" s="476"/>
      <c r="GBE49" s="476"/>
      <c r="GBF49" s="476"/>
      <c r="GBG49" s="476"/>
      <c r="GBH49" s="476"/>
      <c r="GBI49" s="476"/>
      <c r="GBJ49" s="476"/>
      <c r="GBK49" s="476"/>
      <c r="GBL49" s="476"/>
      <c r="GBM49" s="476"/>
      <c r="GBN49" s="476"/>
      <c r="GBO49" s="476"/>
      <c r="GBP49" s="476"/>
      <c r="GBQ49" s="476"/>
      <c r="GBR49" s="476"/>
      <c r="GBS49" s="476"/>
      <c r="GBT49" s="476"/>
      <c r="GBU49" s="476"/>
      <c r="GBV49" s="476"/>
      <c r="GBW49" s="476"/>
      <c r="GBX49" s="476"/>
      <c r="GBY49" s="476"/>
      <c r="GBZ49" s="476"/>
      <c r="GCA49" s="476"/>
      <c r="GCB49" s="476"/>
      <c r="GCC49" s="476"/>
      <c r="GCD49" s="476"/>
      <c r="GCE49" s="476"/>
      <c r="GCF49" s="476"/>
      <c r="GCG49" s="476"/>
      <c r="GCH49" s="476"/>
      <c r="GCI49" s="476"/>
      <c r="GCJ49" s="476"/>
      <c r="GCK49" s="476"/>
      <c r="GCL49" s="476"/>
      <c r="GCM49" s="476"/>
      <c r="GCN49" s="476"/>
      <c r="GCO49" s="476"/>
      <c r="GCP49" s="476"/>
      <c r="GCQ49" s="476"/>
      <c r="GCR49" s="476"/>
      <c r="GCS49" s="476"/>
      <c r="GCT49" s="476"/>
      <c r="GCU49" s="476"/>
      <c r="GCV49" s="476"/>
      <c r="GCW49" s="476"/>
      <c r="GCX49" s="476"/>
      <c r="GCY49" s="476"/>
      <c r="GCZ49" s="476"/>
      <c r="GDA49" s="476"/>
      <c r="GDB49" s="476"/>
      <c r="GDC49" s="476"/>
      <c r="GDD49" s="476"/>
      <c r="GDE49" s="476"/>
      <c r="GDF49" s="476"/>
      <c r="GDG49" s="476"/>
      <c r="GDH49" s="476"/>
      <c r="GDI49" s="476"/>
      <c r="GDJ49" s="476"/>
      <c r="GDK49" s="476"/>
      <c r="GDL49" s="476"/>
      <c r="GDM49" s="476"/>
      <c r="GDN49" s="476"/>
      <c r="GDO49" s="476"/>
      <c r="GDP49" s="476"/>
      <c r="GDQ49" s="476"/>
      <c r="GDR49" s="476"/>
      <c r="GDS49" s="476"/>
      <c r="GDT49" s="476"/>
      <c r="GDU49" s="476"/>
      <c r="GDV49" s="476"/>
      <c r="GDW49" s="476"/>
      <c r="GDX49" s="476"/>
      <c r="GDY49" s="476"/>
      <c r="GDZ49" s="476"/>
      <c r="GEA49" s="476"/>
      <c r="GEB49" s="476"/>
      <c r="GEC49" s="476"/>
      <c r="GED49" s="476"/>
      <c r="GEE49" s="476"/>
      <c r="GEF49" s="476"/>
      <c r="GEG49" s="476"/>
      <c r="GEH49" s="476"/>
      <c r="GEI49" s="476"/>
      <c r="GEJ49" s="476"/>
      <c r="GEK49" s="476"/>
      <c r="GEL49" s="476"/>
      <c r="GEM49" s="476"/>
      <c r="GEN49" s="476"/>
      <c r="GEO49" s="476"/>
      <c r="GEP49" s="476"/>
      <c r="GEQ49" s="476"/>
      <c r="GER49" s="476"/>
      <c r="GES49" s="476"/>
      <c r="GET49" s="476"/>
      <c r="GEU49" s="476"/>
      <c r="GEV49" s="476"/>
      <c r="GEW49" s="476"/>
      <c r="GEX49" s="476"/>
      <c r="GEY49" s="476"/>
      <c r="GEZ49" s="476"/>
      <c r="GFA49" s="476"/>
      <c r="GFB49" s="476"/>
      <c r="GFC49" s="476"/>
      <c r="GFD49" s="476"/>
      <c r="GFE49" s="476"/>
      <c r="GFF49" s="476"/>
      <c r="GFG49" s="476"/>
      <c r="GFH49" s="476"/>
      <c r="GFI49" s="476"/>
      <c r="GFJ49" s="476"/>
      <c r="GFK49" s="476"/>
      <c r="GFL49" s="476"/>
      <c r="GFM49" s="476"/>
      <c r="GFN49" s="476"/>
      <c r="GFO49" s="476"/>
      <c r="GFP49" s="476"/>
      <c r="GFQ49" s="476"/>
      <c r="GFR49" s="476"/>
      <c r="GFS49" s="476"/>
      <c r="GFT49" s="476"/>
      <c r="GFU49" s="476"/>
      <c r="GFV49" s="476"/>
      <c r="GFW49" s="476"/>
      <c r="GFX49" s="476"/>
      <c r="GFY49" s="476"/>
      <c r="GFZ49" s="476"/>
      <c r="GGA49" s="476"/>
      <c r="GGB49" s="476"/>
      <c r="GGC49" s="476"/>
      <c r="GGD49" s="476"/>
      <c r="GGE49" s="476"/>
      <c r="GGF49" s="476"/>
      <c r="GGG49" s="476"/>
      <c r="GGH49" s="476"/>
      <c r="GGI49" s="476"/>
      <c r="GGJ49" s="476"/>
      <c r="GGK49" s="476"/>
      <c r="GGL49" s="476"/>
      <c r="GGM49" s="476"/>
      <c r="GGN49" s="476"/>
      <c r="GGO49" s="476"/>
      <c r="GGP49" s="476"/>
      <c r="GGQ49" s="476"/>
      <c r="GGR49" s="476"/>
      <c r="GGS49" s="476"/>
      <c r="GGT49" s="476"/>
      <c r="GGU49" s="476"/>
      <c r="GGV49" s="476"/>
      <c r="GGW49" s="476"/>
      <c r="GGX49" s="476"/>
      <c r="GGY49" s="476"/>
      <c r="GGZ49" s="476"/>
      <c r="GHA49" s="476"/>
      <c r="GHB49" s="476"/>
      <c r="GHC49" s="476"/>
      <c r="GHD49" s="476"/>
      <c r="GHE49" s="476"/>
      <c r="GHF49" s="476"/>
      <c r="GHG49" s="476"/>
      <c r="GHH49" s="476"/>
      <c r="GHI49" s="476"/>
      <c r="GHJ49" s="476"/>
      <c r="GHK49" s="476"/>
      <c r="GHL49" s="476"/>
      <c r="GHM49" s="476"/>
      <c r="GHN49" s="476"/>
      <c r="GHO49" s="476"/>
      <c r="GHP49" s="476"/>
      <c r="GHQ49" s="476"/>
      <c r="GHR49" s="476"/>
      <c r="GHS49" s="476"/>
      <c r="GHT49" s="476"/>
      <c r="GHU49" s="476"/>
      <c r="GHV49" s="476"/>
      <c r="GHW49" s="476"/>
      <c r="GHX49" s="476"/>
      <c r="GHY49" s="476"/>
      <c r="GHZ49" s="476"/>
      <c r="GIA49" s="476"/>
      <c r="GIB49" s="476"/>
      <c r="GIC49" s="476"/>
      <c r="GID49" s="476"/>
      <c r="GIE49" s="476"/>
      <c r="GIF49" s="476"/>
      <c r="GIG49" s="476"/>
      <c r="GIH49" s="476"/>
      <c r="GII49" s="476"/>
      <c r="GIJ49" s="476"/>
      <c r="GIK49" s="476"/>
      <c r="GIL49" s="476"/>
      <c r="GIM49" s="476"/>
      <c r="GIN49" s="476"/>
      <c r="GIO49" s="476"/>
      <c r="GIP49" s="476"/>
      <c r="GIQ49" s="476"/>
      <c r="GIR49" s="476"/>
      <c r="GIS49" s="476"/>
      <c r="GIT49" s="476"/>
      <c r="GIU49" s="476"/>
      <c r="GIV49" s="476"/>
      <c r="GIW49" s="476"/>
      <c r="GIX49" s="476"/>
      <c r="GIY49" s="476"/>
      <c r="GIZ49" s="476"/>
      <c r="GJA49" s="476"/>
      <c r="GJB49" s="476"/>
      <c r="GJC49" s="476"/>
      <c r="GJD49" s="476"/>
      <c r="GJE49" s="476"/>
      <c r="GJF49" s="476"/>
      <c r="GJG49" s="476"/>
      <c r="GJH49" s="476"/>
      <c r="GJI49" s="476"/>
      <c r="GJJ49" s="476"/>
      <c r="GJK49" s="476"/>
      <c r="GJL49" s="476"/>
      <c r="GJM49" s="476"/>
      <c r="GJN49" s="476"/>
      <c r="GJO49" s="476"/>
      <c r="GJP49" s="476"/>
      <c r="GJQ49" s="476"/>
      <c r="GJR49" s="476"/>
      <c r="GJS49" s="476"/>
      <c r="GJT49" s="476"/>
      <c r="GJU49" s="476"/>
      <c r="GJV49" s="476"/>
      <c r="GJW49" s="476"/>
      <c r="GJX49" s="476"/>
      <c r="GJY49" s="476"/>
      <c r="GJZ49" s="476"/>
      <c r="GKA49" s="476"/>
      <c r="GKB49" s="476"/>
      <c r="GKC49" s="476"/>
      <c r="GKD49" s="476"/>
      <c r="GKE49" s="476"/>
      <c r="GKF49" s="476"/>
      <c r="GKG49" s="476"/>
      <c r="GKH49" s="476"/>
      <c r="GKI49" s="476"/>
      <c r="GKJ49" s="476"/>
      <c r="GKK49" s="476"/>
      <c r="GKL49" s="476"/>
      <c r="GKM49" s="476"/>
      <c r="GKN49" s="476"/>
      <c r="GKO49" s="476"/>
      <c r="GKP49" s="476"/>
      <c r="GKQ49" s="476"/>
      <c r="GKR49" s="476"/>
      <c r="GKS49" s="476"/>
      <c r="GKT49" s="476"/>
      <c r="GKU49" s="476"/>
      <c r="GKV49" s="476"/>
      <c r="GKW49" s="476"/>
      <c r="GKX49" s="476"/>
      <c r="GKY49" s="476"/>
      <c r="GKZ49" s="476"/>
      <c r="GLA49" s="476"/>
      <c r="GLB49" s="476"/>
      <c r="GLC49" s="476"/>
      <c r="GLD49" s="476"/>
      <c r="GLE49" s="476"/>
      <c r="GLF49" s="476"/>
      <c r="GLG49" s="476"/>
      <c r="GLH49" s="476"/>
      <c r="GLI49" s="476"/>
      <c r="GLJ49" s="476"/>
      <c r="GLK49" s="476"/>
      <c r="GLL49" s="476"/>
      <c r="GLM49" s="476"/>
      <c r="GLN49" s="476"/>
      <c r="GLO49" s="476"/>
      <c r="GLP49" s="476"/>
      <c r="GLQ49" s="476"/>
      <c r="GLR49" s="476"/>
      <c r="GLS49" s="476"/>
      <c r="GLT49" s="476"/>
      <c r="GLU49" s="476"/>
      <c r="GLV49" s="476"/>
      <c r="GLW49" s="476"/>
      <c r="GLX49" s="476"/>
      <c r="GLY49" s="476"/>
      <c r="GLZ49" s="476"/>
      <c r="GMA49" s="476"/>
      <c r="GMB49" s="476"/>
      <c r="GMC49" s="476"/>
      <c r="GMD49" s="476"/>
      <c r="GME49" s="476"/>
      <c r="GMF49" s="476"/>
      <c r="GMG49" s="476"/>
      <c r="GMH49" s="476"/>
      <c r="GMI49" s="476"/>
      <c r="GMJ49" s="476"/>
      <c r="GMK49" s="476"/>
      <c r="GML49" s="476"/>
      <c r="GMM49" s="476"/>
      <c r="GMN49" s="476"/>
      <c r="GMO49" s="476"/>
      <c r="GMP49" s="476"/>
      <c r="GMQ49" s="476"/>
      <c r="GMR49" s="476"/>
      <c r="GMS49" s="476"/>
      <c r="GMT49" s="476"/>
      <c r="GMU49" s="476"/>
      <c r="GMV49" s="476"/>
      <c r="GMW49" s="476"/>
      <c r="GMX49" s="476"/>
      <c r="GMY49" s="476"/>
      <c r="GMZ49" s="476"/>
      <c r="GNA49" s="476"/>
      <c r="GNB49" s="476"/>
      <c r="GNC49" s="476"/>
      <c r="GND49" s="476"/>
      <c r="GNE49" s="476"/>
      <c r="GNF49" s="476"/>
      <c r="GNG49" s="476"/>
      <c r="GNH49" s="476"/>
      <c r="GNI49" s="476"/>
      <c r="GNJ49" s="476"/>
      <c r="GNK49" s="476"/>
      <c r="GNL49" s="476"/>
      <c r="GNM49" s="476"/>
      <c r="GNN49" s="476"/>
      <c r="GNO49" s="476"/>
      <c r="GNP49" s="476"/>
      <c r="GNQ49" s="476"/>
      <c r="GNR49" s="476"/>
      <c r="GNS49" s="476"/>
      <c r="GNT49" s="476"/>
      <c r="GNU49" s="476"/>
      <c r="GNV49" s="476"/>
      <c r="GNW49" s="476"/>
      <c r="GNX49" s="476"/>
      <c r="GNY49" s="476"/>
      <c r="GNZ49" s="476"/>
      <c r="GOA49" s="476"/>
      <c r="GOB49" s="476"/>
      <c r="GOC49" s="476"/>
      <c r="GOD49" s="476"/>
      <c r="GOE49" s="476"/>
      <c r="GOF49" s="476"/>
      <c r="GOG49" s="476"/>
      <c r="GOH49" s="476"/>
      <c r="GOI49" s="476"/>
      <c r="GOJ49" s="476"/>
      <c r="GOK49" s="476"/>
      <c r="GOL49" s="476"/>
      <c r="GOM49" s="476"/>
      <c r="GON49" s="476"/>
      <c r="GOO49" s="476"/>
      <c r="GOP49" s="476"/>
      <c r="GOQ49" s="476"/>
      <c r="GOR49" s="476"/>
      <c r="GOS49" s="476"/>
      <c r="GOT49" s="476"/>
      <c r="GOU49" s="476"/>
      <c r="GOV49" s="476"/>
      <c r="GOW49" s="476"/>
      <c r="GOX49" s="476"/>
      <c r="GOY49" s="476"/>
      <c r="GOZ49" s="476"/>
      <c r="GPA49" s="476"/>
      <c r="GPB49" s="476"/>
      <c r="GPC49" s="476"/>
      <c r="GPD49" s="476"/>
      <c r="GPE49" s="476"/>
      <c r="GPF49" s="476"/>
      <c r="GPG49" s="476"/>
      <c r="GPH49" s="476"/>
      <c r="GPI49" s="476"/>
      <c r="GPJ49" s="476"/>
      <c r="GPK49" s="476"/>
      <c r="GPL49" s="476"/>
      <c r="GPM49" s="476"/>
      <c r="GPN49" s="476"/>
      <c r="GPO49" s="476"/>
      <c r="GPP49" s="476"/>
      <c r="GPQ49" s="476"/>
      <c r="GPR49" s="476"/>
      <c r="GPS49" s="476"/>
      <c r="GPT49" s="476"/>
      <c r="GPU49" s="476"/>
      <c r="GPV49" s="476"/>
      <c r="GPW49" s="476"/>
      <c r="GPX49" s="476"/>
      <c r="GPY49" s="476"/>
      <c r="GPZ49" s="476"/>
      <c r="GQA49" s="476"/>
      <c r="GQB49" s="476"/>
      <c r="GQC49" s="476"/>
      <c r="GQD49" s="476"/>
      <c r="GQE49" s="476"/>
      <c r="GQF49" s="476"/>
      <c r="GQG49" s="476"/>
      <c r="GQH49" s="476"/>
      <c r="GQI49" s="476"/>
      <c r="GQJ49" s="476"/>
      <c r="GQK49" s="476"/>
      <c r="GQL49" s="476"/>
      <c r="GQM49" s="476"/>
      <c r="GQN49" s="476"/>
      <c r="GQO49" s="476"/>
      <c r="GQP49" s="476"/>
      <c r="GQQ49" s="476"/>
      <c r="GQR49" s="476"/>
      <c r="GQS49" s="476"/>
      <c r="GQT49" s="476"/>
      <c r="GQU49" s="476"/>
      <c r="GQV49" s="476"/>
      <c r="GQW49" s="476"/>
      <c r="GQX49" s="476"/>
      <c r="GQY49" s="476"/>
      <c r="GQZ49" s="476"/>
      <c r="GRA49" s="476"/>
      <c r="GRB49" s="476"/>
      <c r="GRC49" s="476"/>
      <c r="GRD49" s="476"/>
      <c r="GRE49" s="476"/>
      <c r="GRF49" s="476"/>
      <c r="GRG49" s="476"/>
      <c r="GRH49" s="476"/>
      <c r="GRI49" s="476"/>
      <c r="GRJ49" s="476"/>
      <c r="GRK49" s="476"/>
      <c r="GRL49" s="476"/>
      <c r="GRM49" s="476"/>
      <c r="GRN49" s="476"/>
      <c r="GRO49" s="476"/>
      <c r="GRP49" s="476"/>
      <c r="GRQ49" s="476"/>
      <c r="GRR49" s="476"/>
      <c r="GRS49" s="476"/>
      <c r="GRT49" s="476"/>
      <c r="GRU49" s="476"/>
      <c r="GRV49" s="476"/>
      <c r="GRW49" s="476"/>
      <c r="GRX49" s="476"/>
      <c r="GRY49" s="476"/>
      <c r="GRZ49" s="476"/>
      <c r="GSA49" s="476"/>
      <c r="GSB49" s="476"/>
      <c r="GSC49" s="476"/>
      <c r="GSD49" s="476"/>
      <c r="GSE49" s="476"/>
      <c r="GSF49" s="476"/>
      <c r="GSG49" s="476"/>
      <c r="GSH49" s="476"/>
      <c r="GSI49" s="476"/>
      <c r="GSJ49" s="476"/>
      <c r="GSK49" s="476"/>
      <c r="GSL49" s="476"/>
      <c r="GSM49" s="476"/>
      <c r="GSN49" s="476"/>
      <c r="GSO49" s="476"/>
      <c r="GSP49" s="476"/>
      <c r="GSQ49" s="476"/>
      <c r="GSR49" s="476"/>
      <c r="GSS49" s="476"/>
      <c r="GST49" s="476"/>
      <c r="GSU49" s="476"/>
      <c r="GSV49" s="476"/>
      <c r="GSW49" s="476"/>
      <c r="GSX49" s="476"/>
      <c r="GSY49" s="476"/>
      <c r="GSZ49" s="476"/>
      <c r="GTA49" s="476"/>
      <c r="GTB49" s="476"/>
      <c r="GTC49" s="476"/>
      <c r="GTD49" s="476"/>
      <c r="GTE49" s="476"/>
      <c r="GTF49" s="476"/>
      <c r="GTG49" s="476"/>
      <c r="GTH49" s="476"/>
      <c r="GTI49" s="476"/>
      <c r="GTJ49" s="476"/>
      <c r="GTK49" s="476"/>
      <c r="GTL49" s="476"/>
      <c r="GTM49" s="476"/>
      <c r="GTN49" s="476"/>
      <c r="GTO49" s="476"/>
      <c r="GTP49" s="476"/>
      <c r="GTQ49" s="476"/>
      <c r="GTR49" s="476"/>
      <c r="GTS49" s="476"/>
      <c r="GTT49" s="476"/>
      <c r="GTU49" s="476"/>
      <c r="GTV49" s="476"/>
      <c r="GTW49" s="476"/>
      <c r="GTX49" s="476"/>
      <c r="GTY49" s="476"/>
      <c r="GTZ49" s="476"/>
      <c r="GUA49" s="476"/>
      <c r="GUB49" s="476"/>
      <c r="GUC49" s="476"/>
      <c r="GUD49" s="476"/>
      <c r="GUE49" s="476"/>
      <c r="GUF49" s="476"/>
      <c r="GUG49" s="476"/>
      <c r="GUH49" s="476"/>
      <c r="GUI49" s="476"/>
      <c r="GUJ49" s="476"/>
      <c r="GUK49" s="476"/>
      <c r="GUL49" s="476"/>
      <c r="GUM49" s="476"/>
      <c r="GUN49" s="476"/>
      <c r="GUO49" s="476"/>
      <c r="GUP49" s="476"/>
      <c r="GUQ49" s="476"/>
      <c r="GUR49" s="476"/>
      <c r="GUS49" s="476"/>
      <c r="GUT49" s="476"/>
      <c r="GUU49" s="476"/>
      <c r="GUV49" s="476"/>
      <c r="GUW49" s="476"/>
      <c r="GUX49" s="476"/>
      <c r="GUY49" s="476"/>
      <c r="GUZ49" s="476"/>
      <c r="GVA49" s="476"/>
      <c r="GVB49" s="476"/>
      <c r="GVC49" s="476"/>
      <c r="GVD49" s="476"/>
      <c r="GVE49" s="476"/>
      <c r="GVF49" s="476"/>
      <c r="GVG49" s="476"/>
      <c r="GVH49" s="476"/>
      <c r="GVI49" s="476"/>
      <c r="GVJ49" s="476"/>
      <c r="GVK49" s="476"/>
      <c r="GVL49" s="476"/>
      <c r="GVM49" s="476"/>
      <c r="GVN49" s="476"/>
      <c r="GVO49" s="476"/>
      <c r="GVP49" s="476"/>
      <c r="GVQ49" s="476"/>
      <c r="GVR49" s="476"/>
      <c r="GVS49" s="476"/>
      <c r="GVT49" s="476"/>
      <c r="GVU49" s="476"/>
      <c r="GVV49" s="476"/>
      <c r="GVW49" s="476"/>
      <c r="GVX49" s="476"/>
      <c r="GVY49" s="476"/>
      <c r="GVZ49" s="476"/>
      <c r="GWA49" s="476"/>
      <c r="GWB49" s="476"/>
      <c r="GWC49" s="476"/>
      <c r="GWD49" s="476"/>
      <c r="GWE49" s="476"/>
      <c r="GWF49" s="476"/>
      <c r="GWG49" s="476"/>
      <c r="GWH49" s="476"/>
      <c r="GWI49" s="476"/>
      <c r="GWJ49" s="476"/>
      <c r="GWK49" s="476"/>
      <c r="GWL49" s="476"/>
      <c r="GWM49" s="476"/>
      <c r="GWN49" s="476"/>
      <c r="GWO49" s="476"/>
      <c r="GWP49" s="476"/>
      <c r="GWQ49" s="476"/>
      <c r="GWR49" s="476"/>
      <c r="GWS49" s="476"/>
      <c r="GWT49" s="476"/>
      <c r="GWU49" s="476"/>
      <c r="GWV49" s="476"/>
      <c r="GWW49" s="476"/>
      <c r="GWX49" s="476"/>
      <c r="GWY49" s="476"/>
      <c r="GWZ49" s="476"/>
      <c r="GXA49" s="476"/>
      <c r="GXB49" s="476"/>
      <c r="GXC49" s="476"/>
      <c r="GXD49" s="476"/>
      <c r="GXE49" s="476"/>
      <c r="GXF49" s="476"/>
      <c r="GXG49" s="476"/>
      <c r="GXH49" s="476"/>
      <c r="GXI49" s="476"/>
      <c r="GXJ49" s="476"/>
      <c r="GXK49" s="476"/>
      <c r="GXL49" s="476"/>
      <c r="GXM49" s="476"/>
      <c r="GXN49" s="476"/>
      <c r="GXO49" s="476"/>
      <c r="GXP49" s="476"/>
      <c r="GXQ49" s="476"/>
      <c r="GXR49" s="476"/>
      <c r="GXS49" s="476"/>
      <c r="GXT49" s="476"/>
      <c r="GXU49" s="476"/>
      <c r="GXV49" s="476"/>
      <c r="GXW49" s="476"/>
      <c r="GXX49" s="476"/>
      <c r="GXY49" s="476"/>
      <c r="GXZ49" s="476"/>
      <c r="GYA49" s="476"/>
      <c r="GYB49" s="476"/>
      <c r="GYC49" s="476"/>
      <c r="GYD49" s="476"/>
      <c r="GYE49" s="476"/>
      <c r="GYF49" s="476"/>
      <c r="GYG49" s="476"/>
      <c r="GYH49" s="476"/>
      <c r="GYI49" s="476"/>
      <c r="GYJ49" s="476"/>
      <c r="GYK49" s="476"/>
      <c r="GYL49" s="476"/>
      <c r="GYM49" s="476"/>
      <c r="GYN49" s="476"/>
      <c r="GYO49" s="476"/>
      <c r="GYP49" s="476"/>
      <c r="GYQ49" s="476"/>
      <c r="GYR49" s="476"/>
      <c r="GYS49" s="476"/>
      <c r="GYT49" s="476"/>
      <c r="GYU49" s="476"/>
      <c r="GYV49" s="476"/>
      <c r="GYW49" s="476"/>
      <c r="GYX49" s="476"/>
      <c r="GYY49" s="476"/>
      <c r="GYZ49" s="476"/>
      <c r="GZA49" s="476"/>
      <c r="GZB49" s="476"/>
      <c r="GZC49" s="476"/>
      <c r="GZD49" s="476"/>
      <c r="GZE49" s="476"/>
      <c r="GZF49" s="476"/>
      <c r="GZG49" s="476"/>
      <c r="GZH49" s="476"/>
      <c r="GZI49" s="476"/>
      <c r="GZJ49" s="476"/>
      <c r="GZK49" s="476"/>
      <c r="GZL49" s="476"/>
      <c r="GZM49" s="476"/>
      <c r="GZN49" s="476"/>
      <c r="GZO49" s="476"/>
      <c r="GZP49" s="476"/>
      <c r="GZQ49" s="476"/>
      <c r="GZR49" s="476"/>
      <c r="GZS49" s="476"/>
      <c r="GZT49" s="476"/>
      <c r="GZU49" s="476"/>
      <c r="GZV49" s="476"/>
      <c r="GZW49" s="476"/>
      <c r="GZX49" s="476"/>
      <c r="GZY49" s="476"/>
      <c r="GZZ49" s="476"/>
      <c r="HAA49" s="476"/>
      <c r="HAB49" s="476"/>
      <c r="HAC49" s="476"/>
      <c r="HAD49" s="476"/>
      <c r="HAE49" s="476"/>
      <c r="HAF49" s="476"/>
      <c r="HAG49" s="476"/>
      <c r="HAH49" s="476"/>
      <c r="HAI49" s="476"/>
      <c r="HAJ49" s="476"/>
      <c r="HAK49" s="476"/>
      <c r="HAL49" s="476"/>
      <c r="HAM49" s="476"/>
      <c r="HAN49" s="476"/>
      <c r="HAO49" s="476"/>
      <c r="HAP49" s="476"/>
      <c r="HAQ49" s="476"/>
      <c r="HAR49" s="476"/>
      <c r="HAS49" s="476"/>
      <c r="HAT49" s="476"/>
      <c r="HAU49" s="476"/>
      <c r="HAV49" s="476"/>
      <c r="HAW49" s="476"/>
      <c r="HAX49" s="476"/>
      <c r="HAY49" s="476"/>
      <c r="HAZ49" s="476"/>
      <c r="HBA49" s="476"/>
      <c r="HBB49" s="476"/>
      <c r="HBC49" s="476"/>
      <c r="HBD49" s="476"/>
      <c r="HBE49" s="476"/>
      <c r="HBF49" s="476"/>
      <c r="HBG49" s="476"/>
      <c r="HBH49" s="476"/>
      <c r="HBI49" s="476"/>
      <c r="HBJ49" s="476"/>
      <c r="HBK49" s="476"/>
      <c r="HBL49" s="476"/>
      <c r="HBM49" s="476"/>
      <c r="HBN49" s="476"/>
      <c r="HBO49" s="476"/>
      <c r="HBP49" s="476"/>
      <c r="HBQ49" s="476"/>
      <c r="HBR49" s="476"/>
      <c r="HBS49" s="476"/>
      <c r="HBT49" s="476"/>
      <c r="HBU49" s="476"/>
      <c r="HBV49" s="476"/>
      <c r="HBW49" s="476"/>
      <c r="HBX49" s="476"/>
      <c r="HBY49" s="476"/>
      <c r="HBZ49" s="476"/>
      <c r="HCA49" s="476"/>
      <c r="HCB49" s="476"/>
      <c r="HCC49" s="476"/>
      <c r="HCD49" s="476"/>
      <c r="HCE49" s="476"/>
      <c r="HCF49" s="476"/>
      <c r="HCG49" s="476"/>
      <c r="HCH49" s="476"/>
      <c r="HCI49" s="476"/>
      <c r="HCJ49" s="476"/>
      <c r="HCK49" s="476"/>
      <c r="HCL49" s="476"/>
      <c r="HCM49" s="476"/>
      <c r="HCN49" s="476"/>
      <c r="HCO49" s="476"/>
      <c r="HCP49" s="476"/>
      <c r="HCQ49" s="476"/>
      <c r="HCR49" s="476"/>
      <c r="HCS49" s="476"/>
      <c r="HCT49" s="476"/>
      <c r="HCU49" s="476"/>
      <c r="HCV49" s="476"/>
      <c r="HCW49" s="476"/>
      <c r="HCX49" s="476"/>
      <c r="HCY49" s="476"/>
      <c r="HCZ49" s="476"/>
      <c r="HDA49" s="476"/>
      <c r="HDB49" s="476"/>
      <c r="HDC49" s="476"/>
      <c r="HDD49" s="476"/>
      <c r="HDE49" s="476"/>
      <c r="HDF49" s="476"/>
      <c r="HDG49" s="476"/>
      <c r="HDH49" s="476"/>
      <c r="HDI49" s="476"/>
      <c r="HDJ49" s="476"/>
      <c r="HDK49" s="476"/>
      <c r="HDL49" s="476"/>
      <c r="HDM49" s="476"/>
      <c r="HDN49" s="476"/>
      <c r="HDO49" s="476"/>
      <c r="HDP49" s="476"/>
      <c r="HDQ49" s="476"/>
      <c r="HDR49" s="476"/>
      <c r="HDS49" s="476"/>
      <c r="HDT49" s="476"/>
      <c r="HDU49" s="476"/>
      <c r="HDV49" s="476"/>
      <c r="HDW49" s="476"/>
      <c r="HDX49" s="476"/>
      <c r="HDY49" s="476"/>
      <c r="HDZ49" s="476"/>
      <c r="HEA49" s="476"/>
      <c r="HEB49" s="476"/>
      <c r="HEC49" s="476"/>
      <c r="HED49" s="476"/>
      <c r="HEE49" s="476"/>
      <c r="HEF49" s="476"/>
      <c r="HEG49" s="476"/>
      <c r="HEH49" s="476"/>
      <c r="HEI49" s="476"/>
      <c r="HEJ49" s="476"/>
      <c r="HEK49" s="476"/>
      <c r="HEL49" s="476"/>
      <c r="HEM49" s="476"/>
      <c r="HEN49" s="476"/>
      <c r="HEO49" s="476"/>
      <c r="HEP49" s="476"/>
      <c r="HEQ49" s="476"/>
      <c r="HER49" s="476"/>
      <c r="HES49" s="476"/>
      <c r="HET49" s="476"/>
      <c r="HEU49" s="476"/>
      <c r="HEV49" s="476"/>
      <c r="HEW49" s="476"/>
      <c r="HEX49" s="476"/>
      <c r="HEY49" s="476"/>
      <c r="HEZ49" s="476"/>
      <c r="HFA49" s="476"/>
      <c r="HFB49" s="476"/>
      <c r="HFC49" s="476"/>
      <c r="HFD49" s="476"/>
      <c r="HFE49" s="476"/>
      <c r="HFF49" s="476"/>
      <c r="HFG49" s="476"/>
      <c r="HFH49" s="476"/>
      <c r="HFI49" s="476"/>
      <c r="HFJ49" s="476"/>
      <c r="HFK49" s="476"/>
      <c r="HFL49" s="476"/>
      <c r="HFM49" s="476"/>
      <c r="HFN49" s="476"/>
      <c r="HFO49" s="476"/>
      <c r="HFP49" s="476"/>
      <c r="HFQ49" s="476"/>
      <c r="HFR49" s="476"/>
      <c r="HFS49" s="476"/>
      <c r="HFT49" s="476"/>
      <c r="HFU49" s="476"/>
      <c r="HFV49" s="476"/>
      <c r="HFW49" s="476"/>
      <c r="HFX49" s="476"/>
      <c r="HFY49" s="476"/>
      <c r="HFZ49" s="476"/>
      <c r="HGA49" s="476"/>
      <c r="HGB49" s="476"/>
      <c r="HGC49" s="476"/>
      <c r="HGD49" s="476"/>
      <c r="HGE49" s="476"/>
      <c r="HGF49" s="476"/>
      <c r="HGG49" s="476"/>
      <c r="HGH49" s="476"/>
      <c r="HGI49" s="476"/>
      <c r="HGJ49" s="476"/>
      <c r="HGK49" s="476"/>
      <c r="HGL49" s="476"/>
      <c r="HGM49" s="476"/>
      <c r="HGN49" s="476"/>
      <c r="HGO49" s="476"/>
      <c r="HGP49" s="476"/>
      <c r="HGQ49" s="476"/>
      <c r="HGR49" s="476"/>
      <c r="HGS49" s="476"/>
      <c r="HGT49" s="476"/>
      <c r="HGU49" s="476"/>
      <c r="HGV49" s="476"/>
      <c r="HGW49" s="476"/>
      <c r="HGX49" s="476"/>
      <c r="HGY49" s="476"/>
      <c r="HGZ49" s="476"/>
      <c r="HHA49" s="476"/>
      <c r="HHB49" s="476"/>
      <c r="HHC49" s="476"/>
      <c r="HHD49" s="476"/>
      <c r="HHE49" s="476"/>
      <c r="HHF49" s="476"/>
      <c r="HHG49" s="476"/>
      <c r="HHH49" s="476"/>
      <c r="HHI49" s="476"/>
      <c r="HHJ49" s="476"/>
      <c r="HHK49" s="476"/>
      <c r="HHL49" s="476"/>
      <c r="HHM49" s="476"/>
      <c r="HHN49" s="476"/>
      <c r="HHO49" s="476"/>
      <c r="HHP49" s="476"/>
      <c r="HHQ49" s="476"/>
      <c r="HHR49" s="476"/>
      <c r="HHS49" s="476"/>
      <c r="HHT49" s="476"/>
      <c r="HHU49" s="476"/>
      <c r="HHV49" s="476"/>
      <c r="HHW49" s="476"/>
      <c r="HHX49" s="476"/>
      <c r="HHY49" s="476"/>
      <c r="HHZ49" s="476"/>
      <c r="HIA49" s="476"/>
      <c r="HIB49" s="476"/>
      <c r="HIC49" s="476"/>
      <c r="HID49" s="476"/>
      <c r="HIE49" s="476"/>
      <c r="HIF49" s="476"/>
      <c r="HIG49" s="476"/>
      <c r="HIH49" s="476"/>
      <c r="HII49" s="476"/>
      <c r="HIJ49" s="476"/>
      <c r="HIK49" s="476"/>
      <c r="HIL49" s="476"/>
      <c r="HIM49" s="476"/>
      <c r="HIN49" s="476"/>
      <c r="HIO49" s="476"/>
      <c r="HIP49" s="476"/>
      <c r="HIQ49" s="476"/>
      <c r="HIR49" s="476"/>
      <c r="HIS49" s="476"/>
      <c r="HIT49" s="476"/>
      <c r="HIU49" s="476"/>
      <c r="HIV49" s="476"/>
      <c r="HIW49" s="476"/>
      <c r="HIX49" s="476"/>
      <c r="HIY49" s="476"/>
      <c r="HIZ49" s="476"/>
      <c r="HJA49" s="476"/>
      <c r="HJB49" s="476"/>
      <c r="HJC49" s="476"/>
      <c r="HJD49" s="476"/>
      <c r="HJE49" s="476"/>
      <c r="HJF49" s="476"/>
      <c r="HJG49" s="476"/>
      <c r="HJH49" s="476"/>
      <c r="HJI49" s="476"/>
      <c r="HJJ49" s="476"/>
      <c r="HJK49" s="476"/>
      <c r="HJL49" s="476"/>
      <c r="HJM49" s="476"/>
      <c r="HJN49" s="476"/>
      <c r="HJO49" s="476"/>
      <c r="HJP49" s="476"/>
      <c r="HJQ49" s="476"/>
      <c r="HJR49" s="476"/>
      <c r="HJS49" s="476"/>
      <c r="HJT49" s="476"/>
      <c r="HJU49" s="476"/>
      <c r="HJV49" s="476"/>
      <c r="HJW49" s="476"/>
      <c r="HJX49" s="476"/>
      <c r="HJY49" s="476"/>
      <c r="HJZ49" s="476"/>
      <c r="HKA49" s="476"/>
      <c r="HKB49" s="476"/>
      <c r="HKC49" s="476"/>
      <c r="HKD49" s="476"/>
      <c r="HKE49" s="476"/>
      <c r="HKF49" s="476"/>
      <c r="HKG49" s="476"/>
      <c r="HKH49" s="476"/>
      <c r="HKI49" s="476"/>
      <c r="HKJ49" s="476"/>
      <c r="HKK49" s="476"/>
      <c r="HKL49" s="476"/>
      <c r="HKM49" s="476"/>
      <c r="HKN49" s="476"/>
      <c r="HKO49" s="476"/>
      <c r="HKP49" s="476"/>
      <c r="HKQ49" s="476"/>
      <c r="HKR49" s="476"/>
      <c r="HKS49" s="476"/>
      <c r="HKT49" s="476"/>
      <c r="HKU49" s="476"/>
      <c r="HKV49" s="476"/>
      <c r="HKW49" s="476"/>
      <c r="HKX49" s="476"/>
      <c r="HKY49" s="476"/>
      <c r="HKZ49" s="476"/>
      <c r="HLA49" s="476"/>
      <c r="HLB49" s="476"/>
      <c r="HLC49" s="476"/>
      <c r="HLD49" s="476"/>
      <c r="HLE49" s="476"/>
      <c r="HLF49" s="476"/>
      <c r="HLG49" s="476"/>
      <c r="HLH49" s="476"/>
      <c r="HLI49" s="476"/>
      <c r="HLJ49" s="476"/>
      <c r="HLK49" s="476"/>
      <c r="HLL49" s="476"/>
      <c r="HLM49" s="476"/>
      <c r="HLN49" s="476"/>
      <c r="HLO49" s="476"/>
      <c r="HLP49" s="476"/>
      <c r="HLQ49" s="476"/>
      <c r="HLR49" s="476"/>
      <c r="HLS49" s="476"/>
      <c r="HLT49" s="476"/>
      <c r="HLU49" s="476"/>
      <c r="HLV49" s="476"/>
      <c r="HLW49" s="476"/>
      <c r="HLX49" s="476"/>
      <c r="HLY49" s="476"/>
      <c r="HLZ49" s="476"/>
      <c r="HMA49" s="476"/>
      <c r="HMB49" s="476"/>
      <c r="HMC49" s="476"/>
      <c r="HMD49" s="476"/>
      <c r="HME49" s="476"/>
      <c r="HMF49" s="476"/>
      <c r="HMG49" s="476"/>
      <c r="HMH49" s="476"/>
      <c r="HMI49" s="476"/>
      <c r="HMJ49" s="476"/>
      <c r="HMK49" s="476"/>
      <c r="HML49" s="476"/>
      <c r="HMM49" s="476"/>
      <c r="HMN49" s="476"/>
      <c r="HMO49" s="476"/>
      <c r="HMP49" s="476"/>
      <c r="HMQ49" s="476"/>
      <c r="HMR49" s="476"/>
      <c r="HMS49" s="476"/>
      <c r="HMT49" s="476"/>
      <c r="HMU49" s="476"/>
      <c r="HMV49" s="476"/>
      <c r="HMW49" s="476"/>
      <c r="HMX49" s="476"/>
      <c r="HMY49" s="476"/>
      <c r="HMZ49" s="476"/>
      <c r="HNA49" s="476"/>
      <c r="HNB49" s="476"/>
      <c r="HNC49" s="476"/>
      <c r="HND49" s="476"/>
      <c r="HNE49" s="476"/>
      <c r="HNF49" s="476"/>
      <c r="HNG49" s="476"/>
      <c r="HNH49" s="476"/>
      <c r="HNI49" s="476"/>
      <c r="HNJ49" s="476"/>
      <c r="HNK49" s="476"/>
      <c r="HNL49" s="476"/>
      <c r="HNM49" s="476"/>
      <c r="HNN49" s="476"/>
      <c r="HNO49" s="476"/>
      <c r="HNP49" s="476"/>
      <c r="HNQ49" s="476"/>
      <c r="HNR49" s="476"/>
      <c r="HNS49" s="476"/>
      <c r="HNT49" s="476"/>
      <c r="HNU49" s="476"/>
      <c r="HNV49" s="476"/>
      <c r="HNW49" s="476"/>
      <c r="HNX49" s="476"/>
      <c r="HNY49" s="476"/>
      <c r="HNZ49" s="476"/>
      <c r="HOA49" s="476"/>
      <c r="HOB49" s="476"/>
      <c r="HOC49" s="476"/>
      <c r="HOD49" s="476"/>
      <c r="HOE49" s="476"/>
      <c r="HOF49" s="476"/>
      <c r="HOG49" s="476"/>
      <c r="HOH49" s="476"/>
      <c r="HOI49" s="476"/>
      <c r="HOJ49" s="476"/>
      <c r="HOK49" s="476"/>
      <c r="HOL49" s="476"/>
      <c r="HOM49" s="476"/>
      <c r="HON49" s="476"/>
      <c r="HOO49" s="476"/>
      <c r="HOP49" s="476"/>
      <c r="HOQ49" s="476"/>
      <c r="HOR49" s="476"/>
      <c r="HOS49" s="476"/>
      <c r="HOT49" s="476"/>
      <c r="HOU49" s="476"/>
      <c r="HOV49" s="476"/>
      <c r="HOW49" s="476"/>
      <c r="HOX49" s="476"/>
      <c r="HOY49" s="476"/>
      <c r="HOZ49" s="476"/>
      <c r="HPA49" s="476"/>
      <c r="HPB49" s="476"/>
      <c r="HPC49" s="476"/>
      <c r="HPD49" s="476"/>
      <c r="HPE49" s="476"/>
      <c r="HPF49" s="476"/>
      <c r="HPG49" s="476"/>
      <c r="HPH49" s="476"/>
      <c r="HPI49" s="476"/>
      <c r="HPJ49" s="476"/>
      <c r="HPK49" s="476"/>
      <c r="HPL49" s="476"/>
      <c r="HPM49" s="476"/>
      <c r="HPN49" s="476"/>
      <c r="HPO49" s="476"/>
      <c r="HPP49" s="476"/>
      <c r="HPQ49" s="476"/>
      <c r="HPR49" s="476"/>
      <c r="HPS49" s="476"/>
      <c r="HPT49" s="476"/>
      <c r="HPU49" s="476"/>
      <c r="HPV49" s="476"/>
      <c r="HPW49" s="476"/>
      <c r="HPX49" s="476"/>
      <c r="HPY49" s="476"/>
      <c r="HPZ49" s="476"/>
      <c r="HQA49" s="476"/>
      <c r="HQB49" s="476"/>
      <c r="HQC49" s="476"/>
      <c r="HQD49" s="476"/>
      <c r="HQE49" s="476"/>
      <c r="HQF49" s="476"/>
      <c r="HQG49" s="476"/>
      <c r="HQH49" s="476"/>
      <c r="HQI49" s="476"/>
      <c r="HQJ49" s="476"/>
      <c r="HQK49" s="476"/>
      <c r="HQL49" s="476"/>
      <c r="HQM49" s="476"/>
      <c r="HQN49" s="476"/>
      <c r="HQO49" s="476"/>
      <c r="HQP49" s="476"/>
      <c r="HQQ49" s="476"/>
      <c r="HQR49" s="476"/>
      <c r="HQS49" s="476"/>
      <c r="HQT49" s="476"/>
      <c r="HQU49" s="476"/>
      <c r="HQV49" s="476"/>
      <c r="HQW49" s="476"/>
      <c r="HQX49" s="476"/>
      <c r="HQY49" s="476"/>
      <c r="HQZ49" s="476"/>
      <c r="HRA49" s="476"/>
      <c r="HRB49" s="476"/>
      <c r="HRC49" s="476"/>
      <c r="HRD49" s="476"/>
      <c r="HRE49" s="476"/>
      <c r="HRF49" s="476"/>
      <c r="HRG49" s="476"/>
      <c r="HRH49" s="476"/>
      <c r="HRI49" s="476"/>
      <c r="HRJ49" s="476"/>
      <c r="HRK49" s="476"/>
      <c r="HRL49" s="476"/>
      <c r="HRM49" s="476"/>
      <c r="HRN49" s="476"/>
      <c r="HRO49" s="476"/>
      <c r="HRP49" s="476"/>
      <c r="HRQ49" s="476"/>
      <c r="HRR49" s="476"/>
      <c r="HRS49" s="476"/>
      <c r="HRT49" s="476"/>
      <c r="HRU49" s="476"/>
      <c r="HRV49" s="476"/>
      <c r="HRW49" s="476"/>
      <c r="HRX49" s="476"/>
      <c r="HRY49" s="476"/>
      <c r="HRZ49" s="476"/>
      <c r="HSA49" s="476"/>
      <c r="HSB49" s="476"/>
      <c r="HSC49" s="476"/>
      <c r="HSD49" s="476"/>
      <c r="HSE49" s="476"/>
      <c r="HSF49" s="476"/>
      <c r="HSG49" s="476"/>
      <c r="HSH49" s="476"/>
      <c r="HSI49" s="476"/>
      <c r="HSJ49" s="476"/>
      <c r="HSK49" s="476"/>
      <c r="HSL49" s="476"/>
      <c r="HSM49" s="476"/>
      <c r="HSN49" s="476"/>
      <c r="HSO49" s="476"/>
      <c r="HSP49" s="476"/>
      <c r="HSQ49" s="476"/>
      <c r="HSR49" s="476"/>
      <c r="HSS49" s="476"/>
      <c r="HST49" s="476"/>
      <c r="HSU49" s="476"/>
      <c r="HSV49" s="476"/>
      <c r="HSW49" s="476"/>
      <c r="HSX49" s="476"/>
      <c r="HSY49" s="476"/>
      <c r="HSZ49" s="476"/>
      <c r="HTA49" s="476"/>
      <c r="HTB49" s="476"/>
      <c r="HTC49" s="476"/>
      <c r="HTD49" s="476"/>
      <c r="HTE49" s="476"/>
      <c r="HTF49" s="476"/>
      <c r="HTG49" s="476"/>
      <c r="HTH49" s="476"/>
      <c r="HTI49" s="476"/>
      <c r="HTJ49" s="476"/>
      <c r="HTK49" s="476"/>
      <c r="HTL49" s="476"/>
      <c r="HTM49" s="476"/>
      <c r="HTN49" s="476"/>
      <c r="HTO49" s="476"/>
      <c r="HTP49" s="476"/>
      <c r="HTQ49" s="476"/>
      <c r="HTR49" s="476"/>
      <c r="HTS49" s="476"/>
      <c r="HTT49" s="476"/>
      <c r="HTU49" s="476"/>
      <c r="HTV49" s="476"/>
      <c r="HTW49" s="476"/>
      <c r="HTX49" s="476"/>
      <c r="HTY49" s="476"/>
      <c r="HTZ49" s="476"/>
      <c r="HUA49" s="476"/>
      <c r="HUB49" s="476"/>
      <c r="HUC49" s="476"/>
      <c r="HUD49" s="476"/>
      <c r="HUE49" s="476"/>
      <c r="HUF49" s="476"/>
      <c r="HUG49" s="476"/>
      <c r="HUH49" s="476"/>
      <c r="HUI49" s="476"/>
      <c r="HUJ49" s="476"/>
      <c r="HUK49" s="476"/>
      <c r="HUL49" s="476"/>
      <c r="HUM49" s="476"/>
      <c r="HUN49" s="476"/>
      <c r="HUO49" s="476"/>
      <c r="HUP49" s="476"/>
      <c r="HUQ49" s="476"/>
      <c r="HUR49" s="476"/>
      <c r="HUS49" s="476"/>
      <c r="HUT49" s="476"/>
      <c r="HUU49" s="476"/>
      <c r="HUV49" s="476"/>
      <c r="HUW49" s="476"/>
      <c r="HUX49" s="476"/>
      <c r="HUY49" s="476"/>
      <c r="HUZ49" s="476"/>
      <c r="HVA49" s="476"/>
      <c r="HVB49" s="476"/>
      <c r="HVC49" s="476"/>
      <c r="HVD49" s="476"/>
      <c r="HVE49" s="476"/>
      <c r="HVF49" s="476"/>
      <c r="HVG49" s="476"/>
      <c r="HVH49" s="476"/>
      <c r="HVI49" s="476"/>
      <c r="HVJ49" s="476"/>
      <c r="HVK49" s="476"/>
      <c r="HVL49" s="476"/>
      <c r="HVM49" s="476"/>
      <c r="HVN49" s="476"/>
      <c r="HVO49" s="476"/>
      <c r="HVP49" s="476"/>
      <c r="HVQ49" s="476"/>
      <c r="HVR49" s="476"/>
      <c r="HVS49" s="476"/>
      <c r="HVT49" s="476"/>
      <c r="HVU49" s="476"/>
      <c r="HVV49" s="476"/>
      <c r="HVW49" s="476"/>
      <c r="HVX49" s="476"/>
      <c r="HVY49" s="476"/>
      <c r="HVZ49" s="476"/>
      <c r="HWA49" s="476"/>
      <c r="HWB49" s="476"/>
      <c r="HWC49" s="476"/>
      <c r="HWD49" s="476"/>
      <c r="HWE49" s="476"/>
      <c r="HWF49" s="476"/>
      <c r="HWG49" s="476"/>
      <c r="HWH49" s="476"/>
      <c r="HWI49" s="476"/>
      <c r="HWJ49" s="476"/>
      <c r="HWK49" s="476"/>
      <c r="HWL49" s="476"/>
      <c r="HWM49" s="476"/>
      <c r="HWN49" s="476"/>
      <c r="HWO49" s="476"/>
      <c r="HWP49" s="476"/>
      <c r="HWQ49" s="476"/>
      <c r="HWR49" s="476"/>
      <c r="HWS49" s="476"/>
      <c r="HWT49" s="476"/>
      <c r="HWU49" s="476"/>
      <c r="HWV49" s="476"/>
      <c r="HWW49" s="476"/>
      <c r="HWX49" s="476"/>
      <c r="HWY49" s="476"/>
      <c r="HWZ49" s="476"/>
      <c r="HXA49" s="476"/>
      <c r="HXB49" s="476"/>
      <c r="HXC49" s="476"/>
      <c r="HXD49" s="476"/>
      <c r="HXE49" s="476"/>
      <c r="HXF49" s="476"/>
      <c r="HXG49" s="476"/>
      <c r="HXH49" s="476"/>
      <c r="HXI49" s="476"/>
      <c r="HXJ49" s="476"/>
      <c r="HXK49" s="476"/>
      <c r="HXL49" s="476"/>
      <c r="HXM49" s="476"/>
      <c r="HXN49" s="476"/>
      <c r="HXO49" s="476"/>
      <c r="HXP49" s="476"/>
      <c r="HXQ49" s="476"/>
      <c r="HXR49" s="476"/>
      <c r="HXS49" s="476"/>
      <c r="HXT49" s="476"/>
      <c r="HXU49" s="476"/>
      <c r="HXV49" s="476"/>
      <c r="HXW49" s="476"/>
      <c r="HXX49" s="476"/>
      <c r="HXY49" s="476"/>
      <c r="HXZ49" s="476"/>
      <c r="HYA49" s="476"/>
      <c r="HYB49" s="476"/>
      <c r="HYC49" s="476"/>
      <c r="HYD49" s="476"/>
      <c r="HYE49" s="476"/>
      <c r="HYF49" s="476"/>
      <c r="HYG49" s="476"/>
      <c r="HYH49" s="476"/>
      <c r="HYI49" s="476"/>
      <c r="HYJ49" s="476"/>
      <c r="HYK49" s="476"/>
      <c r="HYL49" s="476"/>
      <c r="HYM49" s="476"/>
      <c r="HYN49" s="476"/>
      <c r="HYO49" s="476"/>
      <c r="HYP49" s="476"/>
      <c r="HYQ49" s="476"/>
      <c r="HYR49" s="476"/>
      <c r="HYS49" s="476"/>
      <c r="HYT49" s="476"/>
      <c r="HYU49" s="476"/>
      <c r="HYV49" s="476"/>
      <c r="HYW49" s="476"/>
      <c r="HYX49" s="476"/>
      <c r="HYY49" s="476"/>
      <c r="HYZ49" s="476"/>
      <c r="HZA49" s="476"/>
      <c r="HZB49" s="476"/>
      <c r="HZC49" s="476"/>
      <c r="HZD49" s="476"/>
      <c r="HZE49" s="476"/>
      <c r="HZF49" s="476"/>
      <c r="HZG49" s="476"/>
      <c r="HZH49" s="476"/>
      <c r="HZI49" s="476"/>
      <c r="HZJ49" s="476"/>
      <c r="HZK49" s="476"/>
      <c r="HZL49" s="476"/>
      <c r="HZM49" s="476"/>
      <c r="HZN49" s="476"/>
      <c r="HZO49" s="476"/>
      <c r="HZP49" s="476"/>
      <c r="HZQ49" s="476"/>
      <c r="HZR49" s="476"/>
      <c r="HZS49" s="476"/>
      <c r="HZT49" s="476"/>
      <c r="HZU49" s="476"/>
      <c r="HZV49" s="476"/>
      <c r="HZW49" s="476"/>
      <c r="HZX49" s="476"/>
      <c r="HZY49" s="476"/>
      <c r="HZZ49" s="476"/>
      <c r="IAA49" s="476"/>
      <c r="IAB49" s="476"/>
      <c r="IAC49" s="476"/>
      <c r="IAD49" s="476"/>
      <c r="IAE49" s="476"/>
      <c r="IAF49" s="476"/>
      <c r="IAG49" s="476"/>
      <c r="IAH49" s="476"/>
      <c r="IAI49" s="476"/>
      <c r="IAJ49" s="476"/>
      <c r="IAK49" s="476"/>
      <c r="IAL49" s="476"/>
      <c r="IAM49" s="476"/>
      <c r="IAN49" s="476"/>
      <c r="IAO49" s="476"/>
      <c r="IAP49" s="476"/>
      <c r="IAQ49" s="476"/>
      <c r="IAR49" s="476"/>
      <c r="IAS49" s="476"/>
      <c r="IAT49" s="476"/>
      <c r="IAU49" s="476"/>
      <c r="IAV49" s="476"/>
      <c r="IAW49" s="476"/>
      <c r="IAX49" s="476"/>
      <c r="IAY49" s="476"/>
      <c r="IAZ49" s="476"/>
      <c r="IBA49" s="476"/>
      <c r="IBB49" s="476"/>
      <c r="IBC49" s="476"/>
      <c r="IBD49" s="476"/>
      <c r="IBE49" s="476"/>
      <c r="IBF49" s="476"/>
      <c r="IBG49" s="476"/>
      <c r="IBH49" s="476"/>
      <c r="IBI49" s="476"/>
      <c r="IBJ49" s="476"/>
      <c r="IBK49" s="476"/>
      <c r="IBL49" s="476"/>
      <c r="IBM49" s="476"/>
      <c r="IBN49" s="476"/>
      <c r="IBO49" s="476"/>
      <c r="IBP49" s="476"/>
      <c r="IBQ49" s="476"/>
      <c r="IBR49" s="476"/>
      <c r="IBS49" s="476"/>
      <c r="IBT49" s="476"/>
      <c r="IBU49" s="476"/>
      <c r="IBV49" s="476"/>
      <c r="IBW49" s="476"/>
      <c r="IBX49" s="476"/>
      <c r="IBY49" s="476"/>
      <c r="IBZ49" s="476"/>
      <c r="ICA49" s="476"/>
      <c r="ICB49" s="476"/>
      <c r="ICC49" s="476"/>
      <c r="ICD49" s="476"/>
      <c r="ICE49" s="476"/>
      <c r="ICF49" s="476"/>
      <c r="ICG49" s="476"/>
      <c r="ICH49" s="476"/>
      <c r="ICI49" s="476"/>
      <c r="ICJ49" s="476"/>
      <c r="ICK49" s="476"/>
      <c r="ICL49" s="476"/>
      <c r="ICM49" s="476"/>
      <c r="ICN49" s="476"/>
      <c r="ICO49" s="476"/>
      <c r="ICP49" s="476"/>
      <c r="ICQ49" s="476"/>
      <c r="ICR49" s="476"/>
      <c r="ICS49" s="476"/>
      <c r="ICT49" s="476"/>
      <c r="ICU49" s="476"/>
      <c r="ICV49" s="476"/>
      <c r="ICW49" s="476"/>
      <c r="ICX49" s="476"/>
      <c r="ICY49" s="476"/>
      <c r="ICZ49" s="476"/>
      <c r="IDA49" s="476"/>
      <c r="IDB49" s="476"/>
      <c r="IDC49" s="476"/>
      <c r="IDD49" s="476"/>
      <c r="IDE49" s="476"/>
      <c r="IDF49" s="476"/>
      <c r="IDG49" s="476"/>
      <c r="IDH49" s="476"/>
      <c r="IDI49" s="476"/>
      <c r="IDJ49" s="476"/>
      <c r="IDK49" s="476"/>
      <c r="IDL49" s="476"/>
      <c r="IDM49" s="476"/>
      <c r="IDN49" s="476"/>
      <c r="IDO49" s="476"/>
      <c r="IDP49" s="476"/>
      <c r="IDQ49" s="476"/>
      <c r="IDR49" s="476"/>
      <c r="IDS49" s="476"/>
      <c r="IDT49" s="476"/>
      <c r="IDU49" s="476"/>
      <c r="IDV49" s="476"/>
      <c r="IDW49" s="476"/>
      <c r="IDX49" s="476"/>
      <c r="IDY49" s="476"/>
      <c r="IDZ49" s="476"/>
      <c r="IEA49" s="476"/>
      <c r="IEB49" s="476"/>
      <c r="IEC49" s="476"/>
      <c r="IED49" s="476"/>
      <c r="IEE49" s="476"/>
      <c r="IEF49" s="476"/>
      <c r="IEG49" s="476"/>
      <c r="IEH49" s="476"/>
      <c r="IEI49" s="476"/>
      <c r="IEJ49" s="476"/>
      <c r="IEK49" s="476"/>
      <c r="IEL49" s="476"/>
      <c r="IEM49" s="476"/>
      <c r="IEN49" s="476"/>
      <c r="IEO49" s="476"/>
      <c r="IEP49" s="476"/>
      <c r="IEQ49" s="476"/>
      <c r="IER49" s="476"/>
      <c r="IES49" s="476"/>
      <c r="IET49" s="476"/>
      <c r="IEU49" s="476"/>
      <c r="IEV49" s="476"/>
      <c r="IEW49" s="476"/>
      <c r="IEX49" s="476"/>
      <c r="IEY49" s="476"/>
      <c r="IEZ49" s="476"/>
      <c r="IFA49" s="476"/>
      <c r="IFB49" s="476"/>
      <c r="IFC49" s="476"/>
      <c r="IFD49" s="476"/>
      <c r="IFE49" s="476"/>
      <c r="IFF49" s="476"/>
      <c r="IFG49" s="476"/>
      <c r="IFH49" s="476"/>
      <c r="IFI49" s="476"/>
      <c r="IFJ49" s="476"/>
      <c r="IFK49" s="476"/>
      <c r="IFL49" s="476"/>
      <c r="IFM49" s="476"/>
      <c r="IFN49" s="476"/>
      <c r="IFO49" s="476"/>
      <c r="IFP49" s="476"/>
      <c r="IFQ49" s="476"/>
      <c r="IFR49" s="476"/>
      <c r="IFS49" s="476"/>
      <c r="IFT49" s="476"/>
      <c r="IFU49" s="476"/>
      <c r="IFV49" s="476"/>
      <c r="IFW49" s="476"/>
      <c r="IFX49" s="476"/>
      <c r="IFY49" s="476"/>
      <c r="IFZ49" s="476"/>
      <c r="IGA49" s="476"/>
      <c r="IGB49" s="476"/>
      <c r="IGC49" s="476"/>
      <c r="IGD49" s="476"/>
      <c r="IGE49" s="476"/>
      <c r="IGF49" s="476"/>
      <c r="IGG49" s="476"/>
      <c r="IGH49" s="476"/>
      <c r="IGI49" s="476"/>
      <c r="IGJ49" s="476"/>
      <c r="IGK49" s="476"/>
      <c r="IGL49" s="476"/>
      <c r="IGM49" s="476"/>
      <c r="IGN49" s="476"/>
      <c r="IGO49" s="476"/>
      <c r="IGP49" s="476"/>
      <c r="IGQ49" s="476"/>
      <c r="IGR49" s="476"/>
      <c r="IGS49" s="476"/>
      <c r="IGT49" s="476"/>
      <c r="IGU49" s="476"/>
      <c r="IGV49" s="476"/>
      <c r="IGW49" s="476"/>
      <c r="IGX49" s="476"/>
      <c r="IGY49" s="476"/>
      <c r="IGZ49" s="476"/>
      <c r="IHA49" s="476"/>
      <c r="IHB49" s="476"/>
      <c r="IHC49" s="476"/>
      <c r="IHD49" s="476"/>
      <c r="IHE49" s="476"/>
      <c r="IHF49" s="476"/>
      <c r="IHG49" s="476"/>
      <c r="IHH49" s="476"/>
      <c r="IHI49" s="476"/>
      <c r="IHJ49" s="476"/>
      <c r="IHK49" s="476"/>
      <c r="IHL49" s="476"/>
      <c r="IHM49" s="476"/>
      <c r="IHN49" s="476"/>
      <c r="IHO49" s="476"/>
      <c r="IHP49" s="476"/>
      <c r="IHQ49" s="476"/>
      <c r="IHR49" s="476"/>
      <c r="IHS49" s="476"/>
      <c r="IHT49" s="476"/>
      <c r="IHU49" s="476"/>
      <c r="IHV49" s="476"/>
      <c r="IHW49" s="476"/>
      <c r="IHX49" s="476"/>
      <c r="IHY49" s="476"/>
      <c r="IHZ49" s="476"/>
      <c r="IIA49" s="476"/>
      <c r="IIB49" s="476"/>
      <c r="IIC49" s="476"/>
      <c r="IID49" s="476"/>
      <c r="IIE49" s="476"/>
      <c r="IIF49" s="476"/>
      <c r="IIG49" s="476"/>
      <c r="IIH49" s="476"/>
      <c r="III49" s="476"/>
      <c r="IIJ49" s="476"/>
      <c r="IIK49" s="476"/>
      <c r="IIL49" s="476"/>
      <c r="IIM49" s="476"/>
      <c r="IIN49" s="476"/>
      <c r="IIO49" s="476"/>
      <c r="IIP49" s="476"/>
      <c r="IIQ49" s="476"/>
      <c r="IIR49" s="476"/>
      <c r="IIS49" s="476"/>
      <c r="IIT49" s="476"/>
      <c r="IIU49" s="476"/>
      <c r="IIV49" s="476"/>
      <c r="IIW49" s="476"/>
      <c r="IIX49" s="476"/>
      <c r="IIY49" s="476"/>
      <c r="IIZ49" s="476"/>
      <c r="IJA49" s="476"/>
      <c r="IJB49" s="476"/>
      <c r="IJC49" s="476"/>
      <c r="IJD49" s="476"/>
      <c r="IJE49" s="476"/>
      <c r="IJF49" s="476"/>
      <c r="IJG49" s="476"/>
      <c r="IJH49" s="476"/>
      <c r="IJI49" s="476"/>
      <c r="IJJ49" s="476"/>
      <c r="IJK49" s="476"/>
      <c r="IJL49" s="476"/>
      <c r="IJM49" s="476"/>
      <c r="IJN49" s="476"/>
      <c r="IJO49" s="476"/>
      <c r="IJP49" s="476"/>
      <c r="IJQ49" s="476"/>
      <c r="IJR49" s="476"/>
      <c r="IJS49" s="476"/>
      <c r="IJT49" s="476"/>
      <c r="IJU49" s="476"/>
      <c r="IJV49" s="476"/>
      <c r="IJW49" s="476"/>
      <c r="IJX49" s="476"/>
      <c r="IJY49" s="476"/>
      <c r="IJZ49" s="476"/>
      <c r="IKA49" s="476"/>
      <c r="IKB49" s="476"/>
      <c r="IKC49" s="476"/>
      <c r="IKD49" s="476"/>
      <c r="IKE49" s="476"/>
      <c r="IKF49" s="476"/>
      <c r="IKG49" s="476"/>
      <c r="IKH49" s="476"/>
      <c r="IKI49" s="476"/>
      <c r="IKJ49" s="476"/>
      <c r="IKK49" s="476"/>
      <c r="IKL49" s="476"/>
      <c r="IKM49" s="476"/>
      <c r="IKN49" s="476"/>
      <c r="IKO49" s="476"/>
      <c r="IKP49" s="476"/>
      <c r="IKQ49" s="476"/>
      <c r="IKR49" s="476"/>
      <c r="IKS49" s="476"/>
      <c r="IKT49" s="476"/>
      <c r="IKU49" s="476"/>
      <c r="IKV49" s="476"/>
      <c r="IKW49" s="476"/>
      <c r="IKX49" s="476"/>
      <c r="IKY49" s="476"/>
      <c r="IKZ49" s="476"/>
      <c r="ILA49" s="476"/>
      <c r="ILB49" s="476"/>
      <c r="ILC49" s="476"/>
      <c r="ILD49" s="476"/>
      <c r="ILE49" s="476"/>
      <c r="ILF49" s="476"/>
      <c r="ILG49" s="476"/>
      <c r="ILH49" s="476"/>
      <c r="ILI49" s="476"/>
      <c r="ILJ49" s="476"/>
      <c r="ILK49" s="476"/>
      <c r="ILL49" s="476"/>
      <c r="ILM49" s="476"/>
      <c r="ILN49" s="476"/>
      <c r="ILO49" s="476"/>
      <c r="ILP49" s="476"/>
      <c r="ILQ49" s="476"/>
      <c r="ILR49" s="476"/>
      <c r="ILS49" s="476"/>
      <c r="ILT49" s="476"/>
      <c r="ILU49" s="476"/>
      <c r="ILV49" s="476"/>
      <c r="ILW49" s="476"/>
      <c r="ILX49" s="476"/>
      <c r="ILY49" s="476"/>
      <c r="ILZ49" s="476"/>
      <c r="IMA49" s="476"/>
      <c r="IMB49" s="476"/>
      <c r="IMC49" s="476"/>
      <c r="IMD49" s="476"/>
      <c r="IME49" s="476"/>
      <c r="IMF49" s="476"/>
      <c r="IMG49" s="476"/>
      <c r="IMH49" s="476"/>
      <c r="IMI49" s="476"/>
      <c r="IMJ49" s="476"/>
      <c r="IMK49" s="476"/>
      <c r="IML49" s="476"/>
      <c r="IMM49" s="476"/>
      <c r="IMN49" s="476"/>
      <c r="IMO49" s="476"/>
      <c r="IMP49" s="476"/>
      <c r="IMQ49" s="476"/>
      <c r="IMR49" s="476"/>
      <c r="IMS49" s="476"/>
      <c r="IMT49" s="476"/>
      <c r="IMU49" s="476"/>
      <c r="IMV49" s="476"/>
      <c r="IMW49" s="476"/>
      <c r="IMX49" s="476"/>
      <c r="IMY49" s="476"/>
      <c r="IMZ49" s="476"/>
      <c r="INA49" s="476"/>
      <c r="INB49" s="476"/>
      <c r="INC49" s="476"/>
      <c r="IND49" s="476"/>
      <c r="INE49" s="476"/>
      <c r="INF49" s="476"/>
      <c r="ING49" s="476"/>
      <c r="INH49" s="476"/>
      <c r="INI49" s="476"/>
      <c r="INJ49" s="476"/>
      <c r="INK49" s="476"/>
      <c r="INL49" s="476"/>
      <c r="INM49" s="476"/>
      <c r="INN49" s="476"/>
      <c r="INO49" s="476"/>
      <c r="INP49" s="476"/>
      <c r="INQ49" s="476"/>
      <c r="INR49" s="476"/>
      <c r="INS49" s="476"/>
      <c r="INT49" s="476"/>
      <c r="INU49" s="476"/>
      <c r="INV49" s="476"/>
      <c r="INW49" s="476"/>
      <c r="INX49" s="476"/>
      <c r="INY49" s="476"/>
      <c r="INZ49" s="476"/>
      <c r="IOA49" s="476"/>
      <c r="IOB49" s="476"/>
      <c r="IOC49" s="476"/>
      <c r="IOD49" s="476"/>
      <c r="IOE49" s="476"/>
      <c r="IOF49" s="476"/>
      <c r="IOG49" s="476"/>
      <c r="IOH49" s="476"/>
      <c r="IOI49" s="476"/>
      <c r="IOJ49" s="476"/>
      <c r="IOK49" s="476"/>
      <c r="IOL49" s="476"/>
      <c r="IOM49" s="476"/>
      <c r="ION49" s="476"/>
      <c r="IOO49" s="476"/>
      <c r="IOP49" s="476"/>
      <c r="IOQ49" s="476"/>
      <c r="IOR49" s="476"/>
      <c r="IOS49" s="476"/>
      <c r="IOT49" s="476"/>
      <c r="IOU49" s="476"/>
      <c r="IOV49" s="476"/>
      <c r="IOW49" s="476"/>
      <c r="IOX49" s="476"/>
      <c r="IOY49" s="476"/>
      <c r="IOZ49" s="476"/>
      <c r="IPA49" s="476"/>
      <c r="IPB49" s="476"/>
      <c r="IPC49" s="476"/>
      <c r="IPD49" s="476"/>
      <c r="IPE49" s="476"/>
      <c r="IPF49" s="476"/>
      <c r="IPG49" s="476"/>
      <c r="IPH49" s="476"/>
      <c r="IPI49" s="476"/>
      <c r="IPJ49" s="476"/>
      <c r="IPK49" s="476"/>
      <c r="IPL49" s="476"/>
      <c r="IPM49" s="476"/>
      <c r="IPN49" s="476"/>
      <c r="IPO49" s="476"/>
      <c r="IPP49" s="476"/>
      <c r="IPQ49" s="476"/>
      <c r="IPR49" s="476"/>
      <c r="IPS49" s="476"/>
      <c r="IPT49" s="476"/>
      <c r="IPU49" s="476"/>
      <c r="IPV49" s="476"/>
      <c r="IPW49" s="476"/>
      <c r="IPX49" s="476"/>
      <c r="IPY49" s="476"/>
      <c r="IPZ49" s="476"/>
      <c r="IQA49" s="476"/>
      <c r="IQB49" s="476"/>
      <c r="IQC49" s="476"/>
      <c r="IQD49" s="476"/>
      <c r="IQE49" s="476"/>
      <c r="IQF49" s="476"/>
      <c r="IQG49" s="476"/>
      <c r="IQH49" s="476"/>
      <c r="IQI49" s="476"/>
      <c r="IQJ49" s="476"/>
      <c r="IQK49" s="476"/>
      <c r="IQL49" s="476"/>
      <c r="IQM49" s="476"/>
      <c r="IQN49" s="476"/>
      <c r="IQO49" s="476"/>
      <c r="IQP49" s="476"/>
      <c r="IQQ49" s="476"/>
      <c r="IQR49" s="476"/>
      <c r="IQS49" s="476"/>
      <c r="IQT49" s="476"/>
      <c r="IQU49" s="476"/>
      <c r="IQV49" s="476"/>
      <c r="IQW49" s="476"/>
      <c r="IQX49" s="476"/>
      <c r="IQY49" s="476"/>
      <c r="IQZ49" s="476"/>
      <c r="IRA49" s="476"/>
      <c r="IRB49" s="476"/>
      <c r="IRC49" s="476"/>
      <c r="IRD49" s="476"/>
      <c r="IRE49" s="476"/>
      <c r="IRF49" s="476"/>
      <c r="IRG49" s="476"/>
      <c r="IRH49" s="476"/>
      <c r="IRI49" s="476"/>
      <c r="IRJ49" s="476"/>
      <c r="IRK49" s="476"/>
      <c r="IRL49" s="476"/>
      <c r="IRM49" s="476"/>
      <c r="IRN49" s="476"/>
      <c r="IRO49" s="476"/>
      <c r="IRP49" s="476"/>
      <c r="IRQ49" s="476"/>
      <c r="IRR49" s="476"/>
      <c r="IRS49" s="476"/>
      <c r="IRT49" s="476"/>
      <c r="IRU49" s="476"/>
      <c r="IRV49" s="476"/>
      <c r="IRW49" s="476"/>
      <c r="IRX49" s="476"/>
      <c r="IRY49" s="476"/>
      <c r="IRZ49" s="476"/>
      <c r="ISA49" s="476"/>
      <c r="ISB49" s="476"/>
      <c r="ISC49" s="476"/>
      <c r="ISD49" s="476"/>
      <c r="ISE49" s="476"/>
      <c r="ISF49" s="476"/>
      <c r="ISG49" s="476"/>
      <c r="ISH49" s="476"/>
      <c r="ISI49" s="476"/>
      <c r="ISJ49" s="476"/>
      <c r="ISK49" s="476"/>
      <c r="ISL49" s="476"/>
      <c r="ISM49" s="476"/>
      <c r="ISN49" s="476"/>
      <c r="ISO49" s="476"/>
      <c r="ISP49" s="476"/>
      <c r="ISQ49" s="476"/>
      <c r="ISR49" s="476"/>
      <c r="ISS49" s="476"/>
      <c r="IST49" s="476"/>
      <c r="ISU49" s="476"/>
      <c r="ISV49" s="476"/>
      <c r="ISW49" s="476"/>
      <c r="ISX49" s="476"/>
      <c r="ISY49" s="476"/>
      <c r="ISZ49" s="476"/>
      <c r="ITA49" s="476"/>
      <c r="ITB49" s="476"/>
      <c r="ITC49" s="476"/>
      <c r="ITD49" s="476"/>
      <c r="ITE49" s="476"/>
      <c r="ITF49" s="476"/>
      <c r="ITG49" s="476"/>
      <c r="ITH49" s="476"/>
      <c r="ITI49" s="476"/>
      <c r="ITJ49" s="476"/>
      <c r="ITK49" s="476"/>
      <c r="ITL49" s="476"/>
      <c r="ITM49" s="476"/>
      <c r="ITN49" s="476"/>
      <c r="ITO49" s="476"/>
      <c r="ITP49" s="476"/>
      <c r="ITQ49" s="476"/>
      <c r="ITR49" s="476"/>
      <c r="ITS49" s="476"/>
      <c r="ITT49" s="476"/>
      <c r="ITU49" s="476"/>
      <c r="ITV49" s="476"/>
      <c r="ITW49" s="476"/>
      <c r="ITX49" s="476"/>
      <c r="ITY49" s="476"/>
      <c r="ITZ49" s="476"/>
      <c r="IUA49" s="476"/>
      <c r="IUB49" s="476"/>
      <c r="IUC49" s="476"/>
      <c r="IUD49" s="476"/>
      <c r="IUE49" s="476"/>
      <c r="IUF49" s="476"/>
      <c r="IUG49" s="476"/>
      <c r="IUH49" s="476"/>
      <c r="IUI49" s="476"/>
      <c r="IUJ49" s="476"/>
      <c r="IUK49" s="476"/>
      <c r="IUL49" s="476"/>
      <c r="IUM49" s="476"/>
      <c r="IUN49" s="476"/>
      <c r="IUO49" s="476"/>
      <c r="IUP49" s="476"/>
      <c r="IUQ49" s="476"/>
      <c r="IUR49" s="476"/>
      <c r="IUS49" s="476"/>
      <c r="IUT49" s="476"/>
      <c r="IUU49" s="476"/>
      <c r="IUV49" s="476"/>
      <c r="IUW49" s="476"/>
      <c r="IUX49" s="476"/>
      <c r="IUY49" s="476"/>
      <c r="IUZ49" s="476"/>
      <c r="IVA49" s="476"/>
      <c r="IVB49" s="476"/>
      <c r="IVC49" s="476"/>
      <c r="IVD49" s="476"/>
      <c r="IVE49" s="476"/>
      <c r="IVF49" s="476"/>
      <c r="IVG49" s="476"/>
      <c r="IVH49" s="476"/>
      <c r="IVI49" s="476"/>
      <c r="IVJ49" s="476"/>
      <c r="IVK49" s="476"/>
      <c r="IVL49" s="476"/>
      <c r="IVM49" s="476"/>
      <c r="IVN49" s="476"/>
      <c r="IVO49" s="476"/>
      <c r="IVP49" s="476"/>
      <c r="IVQ49" s="476"/>
      <c r="IVR49" s="476"/>
      <c r="IVS49" s="476"/>
      <c r="IVT49" s="476"/>
      <c r="IVU49" s="476"/>
      <c r="IVV49" s="476"/>
      <c r="IVW49" s="476"/>
      <c r="IVX49" s="476"/>
      <c r="IVY49" s="476"/>
      <c r="IVZ49" s="476"/>
      <c r="IWA49" s="476"/>
      <c r="IWB49" s="476"/>
      <c r="IWC49" s="476"/>
      <c r="IWD49" s="476"/>
      <c r="IWE49" s="476"/>
      <c r="IWF49" s="476"/>
      <c r="IWG49" s="476"/>
      <c r="IWH49" s="476"/>
      <c r="IWI49" s="476"/>
      <c r="IWJ49" s="476"/>
      <c r="IWK49" s="476"/>
      <c r="IWL49" s="476"/>
      <c r="IWM49" s="476"/>
      <c r="IWN49" s="476"/>
      <c r="IWO49" s="476"/>
      <c r="IWP49" s="476"/>
      <c r="IWQ49" s="476"/>
      <c r="IWR49" s="476"/>
      <c r="IWS49" s="476"/>
      <c r="IWT49" s="476"/>
      <c r="IWU49" s="476"/>
      <c r="IWV49" s="476"/>
      <c r="IWW49" s="476"/>
      <c r="IWX49" s="476"/>
      <c r="IWY49" s="476"/>
      <c r="IWZ49" s="476"/>
      <c r="IXA49" s="476"/>
      <c r="IXB49" s="476"/>
      <c r="IXC49" s="476"/>
      <c r="IXD49" s="476"/>
      <c r="IXE49" s="476"/>
      <c r="IXF49" s="476"/>
      <c r="IXG49" s="476"/>
      <c r="IXH49" s="476"/>
      <c r="IXI49" s="476"/>
      <c r="IXJ49" s="476"/>
      <c r="IXK49" s="476"/>
      <c r="IXL49" s="476"/>
      <c r="IXM49" s="476"/>
      <c r="IXN49" s="476"/>
      <c r="IXO49" s="476"/>
      <c r="IXP49" s="476"/>
      <c r="IXQ49" s="476"/>
      <c r="IXR49" s="476"/>
      <c r="IXS49" s="476"/>
      <c r="IXT49" s="476"/>
      <c r="IXU49" s="476"/>
      <c r="IXV49" s="476"/>
      <c r="IXW49" s="476"/>
      <c r="IXX49" s="476"/>
      <c r="IXY49" s="476"/>
      <c r="IXZ49" s="476"/>
      <c r="IYA49" s="476"/>
      <c r="IYB49" s="476"/>
      <c r="IYC49" s="476"/>
      <c r="IYD49" s="476"/>
      <c r="IYE49" s="476"/>
      <c r="IYF49" s="476"/>
      <c r="IYG49" s="476"/>
      <c r="IYH49" s="476"/>
      <c r="IYI49" s="476"/>
      <c r="IYJ49" s="476"/>
      <c r="IYK49" s="476"/>
      <c r="IYL49" s="476"/>
      <c r="IYM49" s="476"/>
      <c r="IYN49" s="476"/>
      <c r="IYO49" s="476"/>
      <c r="IYP49" s="476"/>
      <c r="IYQ49" s="476"/>
      <c r="IYR49" s="476"/>
      <c r="IYS49" s="476"/>
      <c r="IYT49" s="476"/>
      <c r="IYU49" s="476"/>
      <c r="IYV49" s="476"/>
      <c r="IYW49" s="476"/>
      <c r="IYX49" s="476"/>
      <c r="IYY49" s="476"/>
      <c r="IYZ49" s="476"/>
      <c r="IZA49" s="476"/>
      <c r="IZB49" s="476"/>
      <c r="IZC49" s="476"/>
      <c r="IZD49" s="476"/>
      <c r="IZE49" s="476"/>
      <c r="IZF49" s="476"/>
      <c r="IZG49" s="476"/>
      <c r="IZH49" s="476"/>
      <c r="IZI49" s="476"/>
      <c r="IZJ49" s="476"/>
      <c r="IZK49" s="476"/>
      <c r="IZL49" s="476"/>
      <c r="IZM49" s="476"/>
      <c r="IZN49" s="476"/>
      <c r="IZO49" s="476"/>
      <c r="IZP49" s="476"/>
      <c r="IZQ49" s="476"/>
      <c r="IZR49" s="476"/>
      <c r="IZS49" s="476"/>
      <c r="IZT49" s="476"/>
      <c r="IZU49" s="476"/>
      <c r="IZV49" s="476"/>
      <c r="IZW49" s="476"/>
      <c r="IZX49" s="476"/>
      <c r="IZY49" s="476"/>
      <c r="IZZ49" s="476"/>
      <c r="JAA49" s="476"/>
      <c r="JAB49" s="476"/>
      <c r="JAC49" s="476"/>
      <c r="JAD49" s="476"/>
      <c r="JAE49" s="476"/>
      <c r="JAF49" s="476"/>
      <c r="JAG49" s="476"/>
      <c r="JAH49" s="476"/>
      <c r="JAI49" s="476"/>
      <c r="JAJ49" s="476"/>
      <c r="JAK49" s="476"/>
      <c r="JAL49" s="476"/>
      <c r="JAM49" s="476"/>
      <c r="JAN49" s="476"/>
      <c r="JAO49" s="476"/>
      <c r="JAP49" s="476"/>
      <c r="JAQ49" s="476"/>
      <c r="JAR49" s="476"/>
      <c r="JAS49" s="476"/>
      <c r="JAT49" s="476"/>
      <c r="JAU49" s="476"/>
      <c r="JAV49" s="476"/>
      <c r="JAW49" s="476"/>
      <c r="JAX49" s="476"/>
      <c r="JAY49" s="476"/>
      <c r="JAZ49" s="476"/>
      <c r="JBA49" s="476"/>
      <c r="JBB49" s="476"/>
      <c r="JBC49" s="476"/>
      <c r="JBD49" s="476"/>
      <c r="JBE49" s="476"/>
      <c r="JBF49" s="476"/>
      <c r="JBG49" s="476"/>
      <c r="JBH49" s="476"/>
      <c r="JBI49" s="476"/>
      <c r="JBJ49" s="476"/>
      <c r="JBK49" s="476"/>
      <c r="JBL49" s="476"/>
      <c r="JBM49" s="476"/>
      <c r="JBN49" s="476"/>
      <c r="JBO49" s="476"/>
      <c r="JBP49" s="476"/>
      <c r="JBQ49" s="476"/>
      <c r="JBR49" s="476"/>
      <c r="JBS49" s="476"/>
      <c r="JBT49" s="476"/>
      <c r="JBU49" s="476"/>
      <c r="JBV49" s="476"/>
      <c r="JBW49" s="476"/>
      <c r="JBX49" s="476"/>
      <c r="JBY49" s="476"/>
      <c r="JBZ49" s="476"/>
      <c r="JCA49" s="476"/>
      <c r="JCB49" s="476"/>
      <c r="JCC49" s="476"/>
      <c r="JCD49" s="476"/>
      <c r="JCE49" s="476"/>
      <c r="JCF49" s="476"/>
      <c r="JCG49" s="476"/>
      <c r="JCH49" s="476"/>
      <c r="JCI49" s="476"/>
      <c r="JCJ49" s="476"/>
      <c r="JCK49" s="476"/>
      <c r="JCL49" s="476"/>
      <c r="JCM49" s="476"/>
      <c r="JCN49" s="476"/>
      <c r="JCO49" s="476"/>
      <c r="JCP49" s="476"/>
      <c r="JCQ49" s="476"/>
      <c r="JCR49" s="476"/>
      <c r="JCS49" s="476"/>
      <c r="JCT49" s="476"/>
      <c r="JCU49" s="476"/>
      <c r="JCV49" s="476"/>
      <c r="JCW49" s="476"/>
      <c r="JCX49" s="476"/>
      <c r="JCY49" s="476"/>
      <c r="JCZ49" s="476"/>
      <c r="JDA49" s="476"/>
      <c r="JDB49" s="476"/>
      <c r="JDC49" s="476"/>
      <c r="JDD49" s="476"/>
      <c r="JDE49" s="476"/>
      <c r="JDF49" s="476"/>
      <c r="JDG49" s="476"/>
      <c r="JDH49" s="476"/>
      <c r="JDI49" s="476"/>
      <c r="JDJ49" s="476"/>
      <c r="JDK49" s="476"/>
      <c r="JDL49" s="476"/>
      <c r="JDM49" s="476"/>
      <c r="JDN49" s="476"/>
      <c r="JDO49" s="476"/>
      <c r="JDP49" s="476"/>
      <c r="JDQ49" s="476"/>
      <c r="JDR49" s="476"/>
      <c r="JDS49" s="476"/>
      <c r="JDT49" s="476"/>
      <c r="JDU49" s="476"/>
      <c r="JDV49" s="476"/>
      <c r="JDW49" s="476"/>
      <c r="JDX49" s="476"/>
      <c r="JDY49" s="476"/>
      <c r="JDZ49" s="476"/>
      <c r="JEA49" s="476"/>
      <c r="JEB49" s="476"/>
      <c r="JEC49" s="476"/>
      <c r="JED49" s="476"/>
      <c r="JEE49" s="476"/>
      <c r="JEF49" s="476"/>
      <c r="JEG49" s="476"/>
      <c r="JEH49" s="476"/>
      <c r="JEI49" s="476"/>
      <c r="JEJ49" s="476"/>
      <c r="JEK49" s="476"/>
      <c r="JEL49" s="476"/>
      <c r="JEM49" s="476"/>
      <c r="JEN49" s="476"/>
      <c r="JEO49" s="476"/>
      <c r="JEP49" s="476"/>
      <c r="JEQ49" s="476"/>
      <c r="JER49" s="476"/>
      <c r="JES49" s="476"/>
      <c r="JET49" s="476"/>
      <c r="JEU49" s="476"/>
      <c r="JEV49" s="476"/>
      <c r="JEW49" s="476"/>
      <c r="JEX49" s="476"/>
      <c r="JEY49" s="476"/>
      <c r="JEZ49" s="476"/>
      <c r="JFA49" s="476"/>
      <c r="JFB49" s="476"/>
      <c r="JFC49" s="476"/>
      <c r="JFD49" s="476"/>
      <c r="JFE49" s="476"/>
      <c r="JFF49" s="476"/>
      <c r="JFG49" s="476"/>
      <c r="JFH49" s="476"/>
      <c r="JFI49" s="476"/>
      <c r="JFJ49" s="476"/>
      <c r="JFK49" s="476"/>
      <c r="JFL49" s="476"/>
      <c r="JFM49" s="476"/>
      <c r="JFN49" s="476"/>
      <c r="JFO49" s="476"/>
      <c r="JFP49" s="476"/>
      <c r="JFQ49" s="476"/>
      <c r="JFR49" s="476"/>
      <c r="JFS49" s="476"/>
      <c r="JFT49" s="476"/>
      <c r="JFU49" s="476"/>
      <c r="JFV49" s="476"/>
      <c r="JFW49" s="476"/>
      <c r="JFX49" s="476"/>
      <c r="JFY49" s="476"/>
      <c r="JFZ49" s="476"/>
      <c r="JGA49" s="476"/>
      <c r="JGB49" s="476"/>
      <c r="JGC49" s="476"/>
      <c r="JGD49" s="476"/>
      <c r="JGE49" s="476"/>
      <c r="JGF49" s="476"/>
      <c r="JGG49" s="476"/>
      <c r="JGH49" s="476"/>
      <c r="JGI49" s="476"/>
      <c r="JGJ49" s="476"/>
      <c r="JGK49" s="476"/>
      <c r="JGL49" s="476"/>
      <c r="JGM49" s="476"/>
      <c r="JGN49" s="476"/>
      <c r="JGO49" s="476"/>
      <c r="JGP49" s="476"/>
      <c r="JGQ49" s="476"/>
      <c r="JGR49" s="476"/>
      <c r="JGS49" s="476"/>
      <c r="JGT49" s="476"/>
      <c r="JGU49" s="476"/>
      <c r="JGV49" s="476"/>
      <c r="JGW49" s="476"/>
      <c r="JGX49" s="476"/>
      <c r="JGY49" s="476"/>
      <c r="JGZ49" s="476"/>
      <c r="JHA49" s="476"/>
      <c r="JHB49" s="476"/>
      <c r="JHC49" s="476"/>
      <c r="JHD49" s="476"/>
      <c r="JHE49" s="476"/>
      <c r="JHF49" s="476"/>
      <c r="JHG49" s="476"/>
      <c r="JHH49" s="476"/>
      <c r="JHI49" s="476"/>
      <c r="JHJ49" s="476"/>
      <c r="JHK49" s="476"/>
      <c r="JHL49" s="476"/>
      <c r="JHM49" s="476"/>
      <c r="JHN49" s="476"/>
      <c r="JHO49" s="476"/>
      <c r="JHP49" s="476"/>
      <c r="JHQ49" s="476"/>
      <c r="JHR49" s="476"/>
      <c r="JHS49" s="476"/>
      <c r="JHT49" s="476"/>
      <c r="JHU49" s="476"/>
      <c r="JHV49" s="476"/>
      <c r="JHW49" s="476"/>
      <c r="JHX49" s="476"/>
      <c r="JHY49" s="476"/>
      <c r="JHZ49" s="476"/>
      <c r="JIA49" s="476"/>
      <c r="JIB49" s="476"/>
      <c r="JIC49" s="476"/>
      <c r="JID49" s="476"/>
      <c r="JIE49" s="476"/>
      <c r="JIF49" s="476"/>
      <c r="JIG49" s="476"/>
      <c r="JIH49" s="476"/>
      <c r="JII49" s="476"/>
      <c r="JIJ49" s="476"/>
      <c r="JIK49" s="476"/>
      <c r="JIL49" s="476"/>
      <c r="JIM49" s="476"/>
      <c r="JIN49" s="476"/>
      <c r="JIO49" s="476"/>
      <c r="JIP49" s="476"/>
      <c r="JIQ49" s="476"/>
      <c r="JIR49" s="476"/>
      <c r="JIS49" s="476"/>
      <c r="JIT49" s="476"/>
      <c r="JIU49" s="476"/>
      <c r="JIV49" s="476"/>
      <c r="JIW49" s="476"/>
      <c r="JIX49" s="476"/>
      <c r="JIY49" s="476"/>
      <c r="JIZ49" s="476"/>
      <c r="JJA49" s="476"/>
      <c r="JJB49" s="476"/>
      <c r="JJC49" s="476"/>
      <c r="JJD49" s="476"/>
      <c r="JJE49" s="476"/>
      <c r="JJF49" s="476"/>
      <c r="JJG49" s="476"/>
      <c r="JJH49" s="476"/>
      <c r="JJI49" s="476"/>
      <c r="JJJ49" s="476"/>
      <c r="JJK49" s="476"/>
      <c r="JJL49" s="476"/>
      <c r="JJM49" s="476"/>
      <c r="JJN49" s="476"/>
      <c r="JJO49" s="476"/>
      <c r="JJP49" s="476"/>
      <c r="JJQ49" s="476"/>
      <c r="JJR49" s="476"/>
      <c r="JJS49" s="476"/>
      <c r="JJT49" s="476"/>
      <c r="JJU49" s="476"/>
      <c r="JJV49" s="476"/>
      <c r="JJW49" s="476"/>
      <c r="JJX49" s="476"/>
      <c r="JJY49" s="476"/>
      <c r="JJZ49" s="476"/>
      <c r="JKA49" s="476"/>
      <c r="JKB49" s="476"/>
      <c r="JKC49" s="476"/>
      <c r="JKD49" s="476"/>
      <c r="JKE49" s="476"/>
      <c r="JKF49" s="476"/>
      <c r="JKG49" s="476"/>
      <c r="JKH49" s="476"/>
      <c r="JKI49" s="476"/>
      <c r="JKJ49" s="476"/>
      <c r="JKK49" s="476"/>
      <c r="JKL49" s="476"/>
      <c r="JKM49" s="476"/>
      <c r="JKN49" s="476"/>
      <c r="JKO49" s="476"/>
      <c r="JKP49" s="476"/>
      <c r="JKQ49" s="476"/>
      <c r="JKR49" s="476"/>
      <c r="JKS49" s="476"/>
      <c r="JKT49" s="476"/>
      <c r="JKU49" s="476"/>
      <c r="JKV49" s="476"/>
      <c r="JKW49" s="476"/>
      <c r="JKX49" s="476"/>
      <c r="JKY49" s="476"/>
      <c r="JKZ49" s="476"/>
      <c r="JLA49" s="476"/>
      <c r="JLB49" s="476"/>
      <c r="JLC49" s="476"/>
      <c r="JLD49" s="476"/>
      <c r="JLE49" s="476"/>
      <c r="JLF49" s="476"/>
      <c r="JLG49" s="476"/>
      <c r="JLH49" s="476"/>
      <c r="JLI49" s="476"/>
      <c r="JLJ49" s="476"/>
      <c r="JLK49" s="476"/>
      <c r="JLL49" s="476"/>
      <c r="JLM49" s="476"/>
      <c r="JLN49" s="476"/>
      <c r="JLO49" s="476"/>
      <c r="JLP49" s="476"/>
      <c r="JLQ49" s="476"/>
      <c r="JLR49" s="476"/>
      <c r="JLS49" s="476"/>
      <c r="JLT49" s="476"/>
      <c r="JLU49" s="476"/>
      <c r="JLV49" s="476"/>
      <c r="JLW49" s="476"/>
      <c r="JLX49" s="476"/>
      <c r="JLY49" s="476"/>
      <c r="JLZ49" s="476"/>
      <c r="JMA49" s="476"/>
      <c r="JMB49" s="476"/>
      <c r="JMC49" s="476"/>
      <c r="JMD49" s="476"/>
      <c r="JME49" s="476"/>
      <c r="JMF49" s="476"/>
      <c r="JMG49" s="476"/>
      <c r="JMH49" s="476"/>
      <c r="JMI49" s="476"/>
      <c r="JMJ49" s="476"/>
      <c r="JMK49" s="476"/>
      <c r="JML49" s="476"/>
      <c r="JMM49" s="476"/>
      <c r="JMN49" s="476"/>
      <c r="JMO49" s="476"/>
      <c r="JMP49" s="476"/>
      <c r="JMQ49" s="476"/>
      <c r="JMR49" s="476"/>
      <c r="JMS49" s="476"/>
      <c r="JMT49" s="476"/>
      <c r="JMU49" s="476"/>
      <c r="JMV49" s="476"/>
      <c r="JMW49" s="476"/>
      <c r="JMX49" s="476"/>
      <c r="JMY49" s="476"/>
      <c r="JMZ49" s="476"/>
      <c r="JNA49" s="476"/>
      <c r="JNB49" s="476"/>
      <c r="JNC49" s="476"/>
      <c r="JND49" s="476"/>
      <c r="JNE49" s="476"/>
      <c r="JNF49" s="476"/>
      <c r="JNG49" s="476"/>
      <c r="JNH49" s="476"/>
      <c r="JNI49" s="476"/>
      <c r="JNJ49" s="476"/>
      <c r="JNK49" s="476"/>
      <c r="JNL49" s="476"/>
      <c r="JNM49" s="476"/>
      <c r="JNN49" s="476"/>
      <c r="JNO49" s="476"/>
      <c r="JNP49" s="476"/>
      <c r="JNQ49" s="476"/>
      <c r="JNR49" s="476"/>
      <c r="JNS49" s="476"/>
      <c r="JNT49" s="476"/>
      <c r="JNU49" s="476"/>
      <c r="JNV49" s="476"/>
      <c r="JNW49" s="476"/>
      <c r="JNX49" s="476"/>
      <c r="JNY49" s="476"/>
      <c r="JNZ49" s="476"/>
      <c r="JOA49" s="476"/>
      <c r="JOB49" s="476"/>
      <c r="JOC49" s="476"/>
      <c r="JOD49" s="476"/>
      <c r="JOE49" s="476"/>
      <c r="JOF49" s="476"/>
      <c r="JOG49" s="476"/>
      <c r="JOH49" s="476"/>
      <c r="JOI49" s="476"/>
      <c r="JOJ49" s="476"/>
      <c r="JOK49" s="476"/>
      <c r="JOL49" s="476"/>
      <c r="JOM49" s="476"/>
      <c r="JON49" s="476"/>
      <c r="JOO49" s="476"/>
      <c r="JOP49" s="476"/>
      <c r="JOQ49" s="476"/>
      <c r="JOR49" s="476"/>
      <c r="JOS49" s="476"/>
      <c r="JOT49" s="476"/>
      <c r="JOU49" s="476"/>
      <c r="JOV49" s="476"/>
      <c r="JOW49" s="476"/>
      <c r="JOX49" s="476"/>
      <c r="JOY49" s="476"/>
      <c r="JOZ49" s="476"/>
      <c r="JPA49" s="476"/>
      <c r="JPB49" s="476"/>
      <c r="JPC49" s="476"/>
      <c r="JPD49" s="476"/>
      <c r="JPE49" s="476"/>
      <c r="JPF49" s="476"/>
      <c r="JPG49" s="476"/>
      <c r="JPH49" s="476"/>
      <c r="JPI49" s="476"/>
      <c r="JPJ49" s="476"/>
      <c r="JPK49" s="476"/>
      <c r="JPL49" s="476"/>
      <c r="JPM49" s="476"/>
      <c r="JPN49" s="476"/>
      <c r="JPO49" s="476"/>
      <c r="JPP49" s="476"/>
      <c r="JPQ49" s="476"/>
      <c r="JPR49" s="476"/>
      <c r="JPS49" s="476"/>
      <c r="JPT49" s="476"/>
      <c r="JPU49" s="476"/>
      <c r="JPV49" s="476"/>
      <c r="JPW49" s="476"/>
      <c r="JPX49" s="476"/>
      <c r="JPY49" s="476"/>
      <c r="JPZ49" s="476"/>
      <c r="JQA49" s="476"/>
      <c r="JQB49" s="476"/>
      <c r="JQC49" s="476"/>
      <c r="JQD49" s="476"/>
      <c r="JQE49" s="476"/>
      <c r="JQF49" s="476"/>
      <c r="JQG49" s="476"/>
      <c r="JQH49" s="476"/>
      <c r="JQI49" s="476"/>
      <c r="JQJ49" s="476"/>
      <c r="JQK49" s="476"/>
      <c r="JQL49" s="476"/>
      <c r="JQM49" s="476"/>
      <c r="JQN49" s="476"/>
      <c r="JQO49" s="476"/>
      <c r="JQP49" s="476"/>
      <c r="JQQ49" s="476"/>
      <c r="JQR49" s="476"/>
      <c r="JQS49" s="476"/>
      <c r="JQT49" s="476"/>
      <c r="JQU49" s="476"/>
      <c r="JQV49" s="476"/>
      <c r="JQW49" s="476"/>
      <c r="JQX49" s="476"/>
      <c r="JQY49" s="476"/>
      <c r="JQZ49" s="476"/>
      <c r="JRA49" s="476"/>
      <c r="JRB49" s="476"/>
      <c r="JRC49" s="476"/>
      <c r="JRD49" s="476"/>
      <c r="JRE49" s="476"/>
      <c r="JRF49" s="476"/>
      <c r="JRG49" s="476"/>
      <c r="JRH49" s="476"/>
      <c r="JRI49" s="476"/>
      <c r="JRJ49" s="476"/>
      <c r="JRK49" s="476"/>
      <c r="JRL49" s="476"/>
      <c r="JRM49" s="476"/>
      <c r="JRN49" s="476"/>
      <c r="JRO49" s="476"/>
      <c r="JRP49" s="476"/>
      <c r="JRQ49" s="476"/>
      <c r="JRR49" s="476"/>
      <c r="JRS49" s="476"/>
      <c r="JRT49" s="476"/>
      <c r="JRU49" s="476"/>
      <c r="JRV49" s="476"/>
      <c r="JRW49" s="476"/>
      <c r="JRX49" s="476"/>
      <c r="JRY49" s="476"/>
      <c r="JRZ49" s="476"/>
      <c r="JSA49" s="476"/>
      <c r="JSB49" s="476"/>
      <c r="JSC49" s="476"/>
      <c r="JSD49" s="476"/>
      <c r="JSE49" s="476"/>
      <c r="JSF49" s="476"/>
      <c r="JSG49" s="476"/>
      <c r="JSH49" s="476"/>
      <c r="JSI49" s="476"/>
      <c r="JSJ49" s="476"/>
      <c r="JSK49" s="476"/>
      <c r="JSL49" s="476"/>
      <c r="JSM49" s="476"/>
      <c r="JSN49" s="476"/>
      <c r="JSO49" s="476"/>
      <c r="JSP49" s="476"/>
      <c r="JSQ49" s="476"/>
      <c r="JSR49" s="476"/>
      <c r="JSS49" s="476"/>
      <c r="JST49" s="476"/>
      <c r="JSU49" s="476"/>
      <c r="JSV49" s="476"/>
      <c r="JSW49" s="476"/>
      <c r="JSX49" s="476"/>
      <c r="JSY49" s="476"/>
      <c r="JSZ49" s="476"/>
      <c r="JTA49" s="476"/>
      <c r="JTB49" s="476"/>
      <c r="JTC49" s="476"/>
      <c r="JTD49" s="476"/>
      <c r="JTE49" s="476"/>
      <c r="JTF49" s="476"/>
      <c r="JTG49" s="476"/>
      <c r="JTH49" s="476"/>
      <c r="JTI49" s="476"/>
      <c r="JTJ49" s="476"/>
      <c r="JTK49" s="476"/>
      <c r="JTL49" s="476"/>
      <c r="JTM49" s="476"/>
      <c r="JTN49" s="476"/>
      <c r="JTO49" s="476"/>
      <c r="JTP49" s="476"/>
      <c r="JTQ49" s="476"/>
      <c r="JTR49" s="476"/>
      <c r="JTS49" s="476"/>
      <c r="JTT49" s="476"/>
      <c r="JTU49" s="476"/>
      <c r="JTV49" s="476"/>
      <c r="JTW49" s="476"/>
      <c r="JTX49" s="476"/>
      <c r="JTY49" s="476"/>
      <c r="JTZ49" s="476"/>
      <c r="JUA49" s="476"/>
      <c r="JUB49" s="476"/>
      <c r="JUC49" s="476"/>
      <c r="JUD49" s="476"/>
      <c r="JUE49" s="476"/>
      <c r="JUF49" s="476"/>
      <c r="JUG49" s="476"/>
      <c r="JUH49" s="476"/>
      <c r="JUI49" s="476"/>
      <c r="JUJ49" s="476"/>
      <c r="JUK49" s="476"/>
      <c r="JUL49" s="476"/>
      <c r="JUM49" s="476"/>
      <c r="JUN49" s="476"/>
      <c r="JUO49" s="476"/>
      <c r="JUP49" s="476"/>
      <c r="JUQ49" s="476"/>
      <c r="JUR49" s="476"/>
      <c r="JUS49" s="476"/>
      <c r="JUT49" s="476"/>
      <c r="JUU49" s="476"/>
      <c r="JUV49" s="476"/>
      <c r="JUW49" s="476"/>
      <c r="JUX49" s="476"/>
      <c r="JUY49" s="476"/>
      <c r="JUZ49" s="476"/>
      <c r="JVA49" s="476"/>
      <c r="JVB49" s="476"/>
      <c r="JVC49" s="476"/>
      <c r="JVD49" s="476"/>
      <c r="JVE49" s="476"/>
      <c r="JVF49" s="476"/>
      <c r="JVG49" s="476"/>
      <c r="JVH49" s="476"/>
      <c r="JVI49" s="476"/>
      <c r="JVJ49" s="476"/>
      <c r="JVK49" s="476"/>
      <c r="JVL49" s="476"/>
      <c r="JVM49" s="476"/>
      <c r="JVN49" s="476"/>
      <c r="JVO49" s="476"/>
      <c r="JVP49" s="476"/>
      <c r="JVQ49" s="476"/>
      <c r="JVR49" s="476"/>
      <c r="JVS49" s="476"/>
      <c r="JVT49" s="476"/>
      <c r="JVU49" s="476"/>
      <c r="JVV49" s="476"/>
      <c r="JVW49" s="476"/>
      <c r="JVX49" s="476"/>
      <c r="JVY49" s="476"/>
      <c r="JVZ49" s="476"/>
      <c r="JWA49" s="476"/>
      <c r="JWB49" s="476"/>
      <c r="JWC49" s="476"/>
      <c r="JWD49" s="476"/>
      <c r="JWE49" s="476"/>
      <c r="JWF49" s="476"/>
      <c r="JWG49" s="476"/>
      <c r="JWH49" s="476"/>
      <c r="JWI49" s="476"/>
      <c r="JWJ49" s="476"/>
      <c r="JWK49" s="476"/>
      <c r="JWL49" s="476"/>
      <c r="JWM49" s="476"/>
      <c r="JWN49" s="476"/>
      <c r="JWO49" s="476"/>
      <c r="JWP49" s="476"/>
      <c r="JWQ49" s="476"/>
      <c r="JWR49" s="476"/>
      <c r="JWS49" s="476"/>
      <c r="JWT49" s="476"/>
      <c r="JWU49" s="476"/>
      <c r="JWV49" s="476"/>
      <c r="JWW49" s="476"/>
      <c r="JWX49" s="476"/>
      <c r="JWY49" s="476"/>
      <c r="JWZ49" s="476"/>
      <c r="JXA49" s="476"/>
      <c r="JXB49" s="476"/>
      <c r="JXC49" s="476"/>
      <c r="JXD49" s="476"/>
      <c r="JXE49" s="476"/>
      <c r="JXF49" s="476"/>
      <c r="JXG49" s="476"/>
      <c r="JXH49" s="476"/>
      <c r="JXI49" s="476"/>
      <c r="JXJ49" s="476"/>
      <c r="JXK49" s="476"/>
      <c r="JXL49" s="476"/>
      <c r="JXM49" s="476"/>
      <c r="JXN49" s="476"/>
      <c r="JXO49" s="476"/>
      <c r="JXP49" s="476"/>
      <c r="JXQ49" s="476"/>
      <c r="JXR49" s="476"/>
      <c r="JXS49" s="476"/>
      <c r="JXT49" s="476"/>
      <c r="JXU49" s="476"/>
      <c r="JXV49" s="476"/>
      <c r="JXW49" s="476"/>
      <c r="JXX49" s="476"/>
      <c r="JXY49" s="476"/>
      <c r="JXZ49" s="476"/>
      <c r="JYA49" s="476"/>
      <c r="JYB49" s="476"/>
      <c r="JYC49" s="476"/>
      <c r="JYD49" s="476"/>
      <c r="JYE49" s="476"/>
      <c r="JYF49" s="476"/>
      <c r="JYG49" s="476"/>
      <c r="JYH49" s="476"/>
      <c r="JYI49" s="476"/>
      <c r="JYJ49" s="476"/>
      <c r="JYK49" s="476"/>
      <c r="JYL49" s="476"/>
      <c r="JYM49" s="476"/>
      <c r="JYN49" s="476"/>
      <c r="JYO49" s="476"/>
      <c r="JYP49" s="476"/>
      <c r="JYQ49" s="476"/>
      <c r="JYR49" s="476"/>
      <c r="JYS49" s="476"/>
      <c r="JYT49" s="476"/>
      <c r="JYU49" s="476"/>
      <c r="JYV49" s="476"/>
      <c r="JYW49" s="476"/>
      <c r="JYX49" s="476"/>
      <c r="JYY49" s="476"/>
      <c r="JYZ49" s="476"/>
      <c r="JZA49" s="476"/>
      <c r="JZB49" s="476"/>
      <c r="JZC49" s="476"/>
      <c r="JZD49" s="476"/>
      <c r="JZE49" s="476"/>
      <c r="JZF49" s="476"/>
      <c r="JZG49" s="476"/>
      <c r="JZH49" s="476"/>
      <c r="JZI49" s="476"/>
      <c r="JZJ49" s="476"/>
      <c r="JZK49" s="476"/>
      <c r="JZL49" s="476"/>
      <c r="JZM49" s="476"/>
      <c r="JZN49" s="476"/>
      <c r="JZO49" s="476"/>
      <c r="JZP49" s="476"/>
      <c r="JZQ49" s="476"/>
      <c r="JZR49" s="476"/>
      <c r="JZS49" s="476"/>
      <c r="JZT49" s="476"/>
      <c r="JZU49" s="476"/>
      <c r="JZV49" s="476"/>
      <c r="JZW49" s="476"/>
      <c r="JZX49" s="476"/>
      <c r="JZY49" s="476"/>
      <c r="JZZ49" s="476"/>
      <c r="KAA49" s="476"/>
      <c r="KAB49" s="476"/>
      <c r="KAC49" s="476"/>
      <c r="KAD49" s="476"/>
      <c r="KAE49" s="476"/>
      <c r="KAF49" s="476"/>
      <c r="KAG49" s="476"/>
      <c r="KAH49" s="476"/>
      <c r="KAI49" s="476"/>
      <c r="KAJ49" s="476"/>
      <c r="KAK49" s="476"/>
      <c r="KAL49" s="476"/>
      <c r="KAM49" s="476"/>
      <c r="KAN49" s="476"/>
      <c r="KAO49" s="476"/>
      <c r="KAP49" s="476"/>
      <c r="KAQ49" s="476"/>
      <c r="KAR49" s="476"/>
      <c r="KAS49" s="476"/>
      <c r="KAT49" s="476"/>
      <c r="KAU49" s="476"/>
      <c r="KAV49" s="476"/>
      <c r="KAW49" s="476"/>
      <c r="KAX49" s="476"/>
      <c r="KAY49" s="476"/>
      <c r="KAZ49" s="476"/>
      <c r="KBA49" s="476"/>
      <c r="KBB49" s="476"/>
      <c r="KBC49" s="476"/>
      <c r="KBD49" s="476"/>
      <c r="KBE49" s="476"/>
      <c r="KBF49" s="476"/>
      <c r="KBG49" s="476"/>
      <c r="KBH49" s="476"/>
      <c r="KBI49" s="476"/>
      <c r="KBJ49" s="476"/>
      <c r="KBK49" s="476"/>
      <c r="KBL49" s="476"/>
      <c r="KBM49" s="476"/>
      <c r="KBN49" s="476"/>
      <c r="KBO49" s="476"/>
      <c r="KBP49" s="476"/>
      <c r="KBQ49" s="476"/>
      <c r="KBR49" s="476"/>
      <c r="KBS49" s="476"/>
      <c r="KBT49" s="476"/>
      <c r="KBU49" s="476"/>
      <c r="KBV49" s="476"/>
      <c r="KBW49" s="476"/>
      <c r="KBX49" s="476"/>
      <c r="KBY49" s="476"/>
      <c r="KBZ49" s="476"/>
      <c r="KCA49" s="476"/>
      <c r="KCB49" s="476"/>
      <c r="KCC49" s="476"/>
      <c r="KCD49" s="476"/>
      <c r="KCE49" s="476"/>
      <c r="KCF49" s="476"/>
      <c r="KCG49" s="476"/>
      <c r="KCH49" s="476"/>
      <c r="KCI49" s="476"/>
      <c r="KCJ49" s="476"/>
      <c r="KCK49" s="476"/>
      <c r="KCL49" s="476"/>
      <c r="KCM49" s="476"/>
      <c r="KCN49" s="476"/>
      <c r="KCO49" s="476"/>
      <c r="KCP49" s="476"/>
      <c r="KCQ49" s="476"/>
      <c r="KCR49" s="476"/>
      <c r="KCS49" s="476"/>
      <c r="KCT49" s="476"/>
      <c r="KCU49" s="476"/>
      <c r="KCV49" s="476"/>
      <c r="KCW49" s="476"/>
      <c r="KCX49" s="476"/>
      <c r="KCY49" s="476"/>
      <c r="KCZ49" s="476"/>
      <c r="KDA49" s="476"/>
      <c r="KDB49" s="476"/>
      <c r="KDC49" s="476"/>
      <c r="KDD49" s="476"/>
      <c r="KDE49" s="476"/>
      <c r="KDF49" s="476"/>
      <c r="KDG49" s="476"/>
      <c r="KDH49" s="476"/>
      <c r="KDI49" s="476"/>
      <c r="KDJ49" s="476"/>
      <c r="KDK49" s="476"/>
      <c r="KDL49" s="476"/>
      <c r="KDM49" s="476"/>
      <c r="KDN49" s="476"/>
      <c r="KDO49" s="476"/>
      <c r="KDP49" s="476"/>
      <c r="KDQ49" s="476"/>
      <c r="KDR49" s="476"/>
      <c r="KDS49" s="476"/>
      <c r="KDT49" s="476"/>
      <c r="KDU49" s="476"/>
      <c r="KDV49" s="476"/>
      <c r="KDW49" s="476"/>
      <c r="KDX49" s="476"/>
      <c r="KDY49" s="476"/>
      <c r="KDZ49" s="476"/>
      <c r="KEA49" s="476"/>
      <c r="KEB49" s="476"/>
      <c r="KEC49" s="476"/>
      <c r="KED49" s="476"/>
      <c r="KEE49" s="476"/>
      <c r="KEF49" s="476"/>
      <c r="KEG49" s="476"/>
      <c r="KEH49" s="476"/>
      <c r="KEI49" s="476"/>
      <c r="KEJ49" s="476"/>
      <c r="KEK49" s="476"/>
      <c r="KEL49" s="476"/>
      <c r="KEM49" s="476"/>
      <c r="KEN49" s="476"/>
      <c r="KEO49" s="476"/>
      <c r="KEP49" s="476"/>
      <c r="KEQ49" s="476"/>
      <c r="KER49" s="476"/>
      <c r="KES49" s="476"/>
      <c r="KET49" s="476"/>
      <c r="KEU49" s="476"/>
      <c r="KEV49" s="476"/>
      <c r="KEW49" s="476"/>
      <c r="KEX49" s="476"/>
      <c r="KEY49" s="476"/>
      <c r="KEZ49" s="476"/>
      <c r="KFA49" s="476"/>
      <c r="KFB49" s="476"/>
      <c r="KFC49" s="476"/>
      <c r="KFD49" s="476"/>
      <c r="KFE49" s="476"/>
      <c r="KFF49" s="476"/>
      <c r="KFG49" s="476"/>
      <c r="KFH49" s="476"/>
      <c r="KFI49" s="476"/>
      <c r="KFJ49" s="476"/>
      <c r="KFK49" s="476"/>
      <c r="KFL49" s="476"/>
      <c r="KFM49" s="476"/>
      <c r="KFN49" s="476"/>
      <c r="KFO49" s="476"/>
      <c r="KFP49" s="476"/>
      <c r="KFQ49" s="476"/>
      <c r="KFR49" s="476"/>
      <c r="KFS49" s="476"/>
      <c r="KFT49" s="476"/>
      <c r="KFU49" s="476"/>
      <c r="KFV49" s="476"/>
      <c r="KFW49" s="476"/>
      <c r="KFX49" s="476"/>
      <c r="KFY49" s="476"/>
      <c r="KFZ49" s="476"/>
      <c r="KGA49" s="476"/>
      <c r="KGB49" s="476"/>
      <c r="KGC49" s="476"/>
      <c r="KGD49" s="476"/>
      <c r="KGE49" s="476"/>
      <c r="KGF49" s="476"/>
      <c r="KGG49" s="476"/>
      <c r="KGH49" s="476"/>
      <c r="KGI49" s="476"/>
      <c r="KGJ49" s="476"/>
      <c r="KGK49" s="476"/>
      <c r="KGL49" s="476"/>
      <c r="KGM49" s="476"/>
      <c r="KGN49" s="476"/>
      <c r="KGO49" s="476"/>
      <c r="KGP49" s="476"/>
      <c r="KGQ49" s="476"/>
      <c r="KGR49" s="476"/>
      <c r="KGS49" s="476"/>
      <c r="KGT49" s="476"/>
      <c r="KGU49" s="476"/>
      <c r="KGV49" s="476"/>
      <c r="KGW49" s="476"/>
      <c r="KGX49" s="476"/>
      <c r="KGY49" s="476"/>
      <c r="KGZ49" s="476"/>
      <c r="KHA49" s="476"/>
      <c r="KHB49" s="476"/>
      <c r="KHC49" s="476"/>
      <c r="KHD49" s="476"/>
      <c r="KHE49" s="476"/>
      <c r="KHF49" s="476"/>
      <c r="KHG49" s="476"/>
      <c r="KHH49" s="476"/>
      <c r="KHI49" s="476"/>
      <c r="KHJ49" s="476"/>
      <c r="KHK49" s="476"/>
      <c r="KHL49" s="476"/>
      <c r="KHM49" s="476"/>
      <c r="KHN49" s="476"/>
      <c r="KHO49" s="476"/>
      <c r="KHP49" s="476"/>
      <c r="KHQ49" s="476"/>
      <c r="KHR49" s="476"/>
      <c r="KHS49" s="476"/>
      <c r="KHT49" s="476"/>
      <c r="KHU49" s="476"/>
      <c r="KHV49" s="476"/>
      <c r="KHW49" s="476"/>
      <c r="KHX49" s="476"/>
      <c r="KHY49" s="476"/>
      <c r="KHZ49" s="476"/>
      <c r="KIA49" s="476"/>
      <c r="KIB49" s="476"/>
      <c r="KIC49" s="476"/>
      <c r="KID49" s="476"/>
      <c r="KIE49" s="476"/>
      <c r="KIF49" s="476"/>
      <c r="KIG49" s="476"/>
      <c r="KIH49" s="476"/>
      <c r="KII49" s="476"/>
      <c r="KIJ49" s="476"/>
      <c r="KIK49" s="476"/>
      <c r="KIL49" s="476"/>
      <c r="KIM49" s="476"/>
      <c r="KIN49" s="476"/>
      <c r="KIO49" s="476"/>
      <c r="KIP49" s="476"/>
      <c r="KIQ49" s="476"/>
      <c r="KIR49" s="476"/>
      <c r="KIS49" s="476"/>
      <c r="KIT49" s="476"/>
      <c r="KIU49" s="476"/>
      <c r="KIV49" s="476"/>
      <c r="KIW49" s="476"/>
      <c r="KIX49" s="476"/>
      <c r="KIY49" s="476"/>
      <c r="KIZ49" s="476"/>
      <c r="KJA49" s="476"/>
      <c r="KJB49" s="476"/>
      <c r="KJC49" s="476"/>
      <c r="KJD49" s="476"/>
      <c r="KJE49" s="476"/>
      <c r="KJF49" s="476"/>
      <c r="KJG49" s="476"/>
      <c r="KJH49" s="476"/>
      <c r="KJI49" s="476"/>
      <c r="KJJ49" s="476"/>
      <c r="KJK49" s="476"/>
      <c r="KJL49" s="476"/>
      <c r="KJM49" s="476"/>
      <c r="KJN49" s="476"/>
      <c r="KJO49" s="476"/>
      <c r="KJP49" s="476"/>
      <c r="KJQ49" s="476"/>
      <c r="KJR49" s="476"/>
      <c r="KJS49" s="476"/>
      <c r="KJT49" s="476"/>
      <c r="KJU49" s="476"/>
      <c r="KJV49" s="476"/>
      <c r="KJW49" s="476"/>
      <c r="KJX49" s="476"/>
      <c r="KJY49" s="476"/>
      <c r="KJZ49" s="476"/>
      <c r="KKA49" s="476"/>
      <c r="KKB49" s="476"/>
      <c r="KKC49" s="476"/>
      <c r="KKD49" s="476"/>
      <c r="KKE49" s="476"/>
      <c r="KKF49" s="476"/>
      <c r="KKG49" s="476"/>
      <c r="KKH49" s="476"/>
      <c r="KKI49" s="476"/>
      <c r="KKJ49" s="476"/>
      <c r="KKK49" s="476"/>
      <c r="KKL49" s="476"/>
      <c r="KKM49" s="476"/>
      <c r="KKN49" s="476"/>
      <c r="KKO49" s="476"/>
      <c r="KKP49" s="476"/>
      <c r="KKQ49" s="476"/>
      <c r="KKR49" s="476"/>
      <c r="KKS49" s="476"/>
      <c r="KKT49" s="476"/>
      <c r="KKU49" s="476"/>
      <c r="KKV49" s="476"/>
      <c r="KKW49" s="476"/>
      <c r="KKX49" s="476"/>
      <c r="KKY49" s="476"/>
      <c r="KKZ49" s="476"/>
      <c r="KLA49" s="476"/>
      <c r="KLB49" s="476"/>
      <c r="KLC49" s="476"/>
      <c r="KLD49" s="476"/>
      <c r="KLE49" s="476"/>
      <c r="KLF49" s="476"/>
      <c r="KLG49" s="476"/>
      <c r="KLH49" s="476"/>
      <c r="KLI49" s="476"/>
      <c r="KLJ49" s="476"/>
      <c r="KLK49" s="476"/>
      <c r="KLL49" s="476"/>
      <c r="KLM49" s="476"/>
      <c r="KLN49" s="476"/>
      <c r="KLO49" s="476"/>
      <c r="KLP49" s="476"/>
      <c r="KLQ49" s="476"/>
      <c r="KLR49" s="476"/>
      <c r="KLS49" s="476"/>
      <c r="KLT49" s="476"/>
      <c r="KLU49" s="476"/>
      <c r="KLV49" s="476"/>
      <c r="KLW49" s="476"/>
      <c r="KLX49" s="476"/>
      <c r="KLY49" s="476"/>
      <c r="KLZ49" s="476"/>
      <c r="KMA49" s="476"/>
      <c r="KMB49" s="476"/>
      <c r="KMC49" s="476"/>
      <c r="KMD49" s="476"/>
      <c r="KME49" s="476"/>
      <c r="KMF49" s="476"/>
      <c r="KMG49" s="476"/>
      <c r="KMH49" s="476"/>
      <c r="KMI49" s="476"/>
      <c r="KMJ49" s="476"/>
      <c r="KMK49" s="476"/>
      <c r="KML49" s="476"/>
      <c r="KMM49" s="476"/>
      <c r="KMN49" s="476"/>
      <c r="KMO49" s="476"/>
      <c r="KMP49" s="476"/>
      <c r="KMQ49" s="476"/>
      <c r="KMR49" s="476"/>
      <c r="KMS49" s="476"/>
      <c r="KMT49" s="476"/>
      <c r="KMU49" s="476"/>
      <c r="KMV49" s="476"/>
      <c r="KMW49" s="476"/>
      <c r="KMX49" s="476"/>
      <c r="KMY49" s="476"/>
      <c r="KMZ49" s="476"/>
      <c r="KNA49" s="476"/>
      <c r="KNB49" s="476"/>
      <c r="KNC49" s="476"/>
      <c r="KND49" s="476"/>
      <c r="KNE49" s="476"/>
      <c r="KNF49" s="476"/>
      <c r="KNG49" s="476"/>
      <c r="KNH49" s="476"/>
      <c r="KNI49" s="476"/>
      <c r="KNJ49" s="476"/>
      <c r="KNK49" s="476"/>
      <c r="KNL49" s="476"/>
      <c r="KNM49" s="476"/>
      <c r="KNN49" s="476"/>
      <c r="KNO49" s="476"/>
      <c r="KNP49" s="476"/>
      <c r="KNQ49" s="476"/>
      <c r="KNR49" s="476"/>
      <c r="KNS49" s="476"/>
      <c r="KNT49" s="476"/>
      <c r="KNU49" s="476"/>
      <c r="KNV49" s="476"/>
      <c r="KNW49" s="476"/>
      <c r="KNX49" s="476"/>
      <c r="KNY49" s="476"/>
      <c r="KNZ49" s="476"/>
      <c r="KOA49" s="476"/>
      <c r="KOB49" s="476"/>
      <c r="KOC49" s="476"/>
      <c r="KOD49" s="476"/>
      <c r="KOE49" s="476"/>
      <c r="KOF49" s="476"/>
      <c r="KOG49" s="476"/>
      <c r="KOH49" s="476"/>
      <c r="KOI49" s="476"/>
      <c r="KOJ49" s="476"/>
      <c r="KOK49" s="476"/>
      <c r="KOL49" s="476"/>
      <c r="KOM49" s="476"/>
      <c r="KON49" s="476"/>
      <c r="KOO49" s="476"/>
      <c r="KOP49" s="476"/>
      <c r="KOQ49" s="476"/>
      <c r="KOR49" s="476"/>
      <c r="KOS49" s="476"/>
      <c r="KOT49" s="476"/>
      <c r="KOU49" s="476"/>
      <c r="KOV49" s="476"/>
      <c r="KOW49" s="476"/>
      <c r="KOX49" s="476"/>
      <c r="KOY49" s="476"/>
      <c r="KOZ49" s="476"/>
      <c r="KPA49" s="476"/>
      <c r="KPB49" s="476"/>
      <c r="KPC49" s="476"/>
      <c r="KPD49" s="476"/>
      <c r="KPE49" s="476"/>
      <c r="KPF49" s="476"/>
      <c r="KPG49" s="476"/>
      <c r="KPH49" s="476"/>
      <c r="KPI49" s="476"/>
      <c r="KPJ49" s="476"/>
      <c r="KPK49" s="476"/>
      <c r="KPL49" s="476"/>
      <c r="KPM49" s="476"/>
      <c r="KPN49" s="476"/>
      <c r="KPO49" s="476"/>
      <c r="KPP49" s="476"/>
      <c r="KPQ49" s="476"/>
      <c r="KPR49" s="476"/>
      <c r="KPS49" s="476"/>
      <c r="KPT49" s="476"/>
      <c r="KPU49" s="476"/>
      <c r="KPV49" s="476"/>
      <c r="KPW49" s="476"/>
      <c r="KPX49" s="476"/>
      <c r="KPY49" s="476"/>
      <c r="KPZ49" s="476"/>
      <c r="KQA49" s="476"/>
      <c r="KQB49" s="476"/>
      <c r="KQC49" s="476"/>
      <c r="KQD49" s="476"/>
      <c r="KQE49" s="476"/>
      <c r="KQF49" s="476"/>
      <c r="KQG49" s="476"/>
      <c r="KQH49" s="476"/>
      <c r="KQI49" s="476"/>
      <c r="KQJ49" s="476"/>
      <c r="KQK49" s="476"/>
      <c r="KQL49" s="476"/>
      <c r="KQM49" s="476"/>
      <c r="KQN49" s="476"/>
      <c r="KQO49" s="476"/>
      <c r="KQP49" s="476"/>
      <c r="KQQ49" s="476"/>
      <c r="KQR49" s="476"/>
      <c r="KQS49" s="476"/>
      <c r="KQT49" s="476"/>
      <c r="KQU49" s="476"/>
      <c r="KQV49" s="476"/>
      <c r="KQW49" s="476"/>
      <c r="KQX49" s="476"/>
      <c r="KQY49" s="476"/>
      <c r="KQZ49" s="476"/>
      <c r="KRA49" s="476"/>
      <c r="KRB49" s="476"/>
      <c r="KRC49" s="476"/>
      <c r="KRD49" s="476"/>
      <c r="KRE49" s="476"/>
      <c r="KRF49" s="476"/>
      <c r="KRG49" s="476"/>
      <c r="KRH49" s="476"/>
      <c r="KRI49" s="476"/>
      <c r="KRJ49" s="476"/>
      <c r="KRK49" s="476"/>
      <c r="KRL49" s="476"/>
      <c r="KRM49" s="476"/>
      <c r="KRN49" s="476"/>
      <c r="KRO49" s="476"/>
      <c r="KRP49" s="476"/>
      <c r="KRQ49" s="476"/>
      <c r="KRR49" s="476"/>
      <c r="KRS49" s="476"/>
      <c r="KRT49" s="476"/>
      <c r="KRU49" s="476"/>
      <c r="KRV49" s="476"/>
      <c r="KRW49" s="476"/>
      <c r="KRX49" s="476"/>
      <c r="KRY49" s="476"/>
      <c r="KRZ49" s="476"/>
      <c r="KSA49" s="476"/>
      <c r="KSB49" s="476"/>
      <c r="KSC49" s="476"/>
      <c r="KSD49" s="476"/>
      <c r="KSE49" s="476"/>
      <c r="KSF49" s="476"/>
      <c r="KSG49" s="476"/>
      <c r="KSH49" s="476"/>
      <c r="KSI49" s="476"/>
      <c r="KSJ49" s="476"/>
      <c r="KSK49" s="476"/>
      <c r="KSL49" s="476"/>
      <c r="KSM49" s="476"/>
      <c r="KSN49" s="476"/>
      <c r="KSO49" s="476"/>
      <c r="KSP49" s="476"/>
      <c r="KSQ49" s="476"/>
      <c r="KSR49" s="476"/>
      <c r="KSS49" s="476"/>
      <c r="KST49" s="476"/>
      <c r="KSU49" s="476"/>
      <c r="KSV49" s="476"/>
      <c r="KSW49" s="476"/>
      <c r="KSX49" s="476"/>
      <c r="KSY49" s="476"/>
      <c r="KSZ49" s="476"/>
      <c r="KTA49" s="476"/>
      <c r="KTB49" s="476"/>
      <c r="KTC49" s="476"/>
      <c r="KTD49" s="476"/>
      <c r="KTE49" s="476"/>
      <c r="KTF49" s="476"/>
      <c r="KTG49" s="476"/>
      <c r="KTH49" s="476"/>
      <c r="KTI49" s="476"/>
      <c r="KTJ49" s="476"/>
      <c r="KTK49" s="476"/>
      <c r="KTL49" s="476"/>
      <c r="KTM49" s="476"/>
      <c r="KTN49" s="476"/>
      <c r="KTO49" s="476"/>
      <c r="KTP49" s="476"/>
      <c r="KTQ49" s="476"/>
      <c r="KTR49" s="476"/>
      <c r="KTS49" s="476"/>
      <c r="KTT49" s="476"/>
      <c r="KTU49" s="476"/>
      <c r="KTV49" s="476"/>
      <c r="KTW49" s="476"/>
      <c r="KTX49" s="476"/>
      <c r="KTY49" s="476"/>
      <c r="KTZ49" s="476"/>
      <c r="KUA49" s="476"/>
      <c r="KUB49" s="476"/>
      <c r="KUC49" s="476"/>
      <c r="KUD49" s="476"/>
      <c r="KUE49" s="476"/>
      <c r="KUF49" s="476"/>
      <c r="KUG49" s="476"/>
      <c r="KUH49" s="476"/>
      <c r="KUI49" s="476"/>
      <c r="KUJ49" s="476"/>
      <c r="KUK49" s="476"/>
      <c r="KUL49" s="476"/>
      <c r="KUM49" s="476"/>
      <c r="KUN49" s="476"/>
      <c r="KUO49" s="476"/>
      <c r="KUP49" s="476"/>
      <c r="KUQ49" s="476"/>
      <c r="KUR49" s="476"/>
      <c r="KUS49" s="476"/>
      <c r="KUT49" s="476"/>
      <c r="KUU49" s="476"/>
      <c r="KUV49" s="476"/>
      <c r="KUW49" s="476"/>
      <c r="KUX49" s="476"/>
      <c r="KUY49" s="476"/>
      <c r="KUZ49" s="476"/>
      <c r="KVA49" s="476"/>
      <c r="KVB49" s="476"/>
      <c r="KVC49" s="476"/>
      <c r="KVD49" s="476"/>
      <c r="KVE49" s="476"/>
      <c r="KVF49" s="476"/>
      <c r="KVG49" s="476"/>
      <c r="KVH49" s="476"/>
      <c r="KVI49" s="476"/>
      <c r="KVJ49" s="476"/>
      <c r="KVK49" s="476"/>
      <c r="KVL49" s="476"/>
      <c r="KVM49" s="476"/>
      <c r="KVN49" s="476"/>
      <c r="KVO49" s="476"/>
      <c r="KVP49" s="476"/>
      <c r="KVQ49" s="476"/>
      <c r="KVR49" s="476"/>
      <c r="KVS49" s="476"/>
      <c r="KVT49" s="476"/>
      <c r="KVU49" s="476"/>
      <c r="KVV49" s="476"/>
      <c r="KVW49" s="476"/>
      <c r="KVX49" s="476"/>
      <c r="KVY49" s="476"/>
      <c r="KVZ49" s="476"/>
      <c r="KWA49" s="476"/>
      <c r="KWB49" s="476"/>
      <c r="KWC49" s="476"/>
      <c r="KWD49" s="476"/>
      <c r="KWE49" s="476"/>
      <c r="KWF49" s="476"/>
      <c r="KWG49" s="476"/>
      <c r="KWH49" s="476"/>
      <c r="KWI49" s="476"/>
      <c r="KWJ49" s="476"/>
      <c r="KWK49" s="476"/>
      <c r="KWL49" s="476"/>
      <c r="KWM49" s="476"/>
      <c r="KWN49" s="476"/>
      <c r="KWO49" s="476"/>
      <c r="KWP49" s="476"/>
      <c r="KWQ49" s="476"/>
      <c r="KWR49" s="476"/>
      <c r="KWS49" s="476"/>
      <c r="KWT49" s="476"/>
      <c r="KWU49" s="476"/>
      <c r="KWV49" s="476"/>
      <c r="KWW49" s="476"/>
      <c r="KWX49" s="476"/>
      <c r="KWY49" s="476"/>
      <c r="KWZ49" s="476"/>
      <c r="KXA49" s="476"/>
      <c r="KXB49" s="476"/>
      <c r="KXC49" s="476"/>
      <c r="KXD49" s="476"/>
      <c r="KXE49" s="476"/>
      <c r="KXF49" s="476"/>
      <c r="KXG49" s="476"/>
      <c r="KXH49" s="476"/>
      <c r="KXI49" s="476"/>
      <c r="KXJ49" s="476"/>
      <c r="KXK49" s="476"/>
      <c r="KXL49" s="476"/>
      <c r="KXM49" s="476"/>
      <c r="KXN49" s="476"/>
      <c r="KXO49" s="476"/>
      <c r="KXP49" s="476"/>
      <c r="KXQ49" s="476"/>
      <c r="KXR49" s="476"/>
      <c r="KXS49" s="476"/>
      <c r="KXT49" s="476"/>
      <c r="KXU49" s="476"/>
      <c r="KXV49" s="476"/>
      <c r="KXW49" s="476"/>
      <c r="KXX49" s="476"/>
      <c r="KXY49" s="476"/>
      <c r="KXZ49" s="476"/>
      <c r="KYA49" s="476"/>
      <c r="KYB49" s="476"/>
      <c r="KYC49" s="476"/>
      <c r="KYD49" s="476"/>
      <c r="KYE49" s="476"/>
      <c r="KYF49" s="476"/>
      <c r="KYG49" s="476"/>
      <c r="KYH49" s="476"/>
      <c r="KYI49" s="476"/>
      <c r="KYJ49" s="476"/>
      <c r="KYK49" s="476"/>
      <c r="KYL49" s="476"/>
      <c r="KYM49" s="476"/>
      <c r="KYN49" s="476"/>
      <c r="KYO49" s="476"/>
      <c r="KYP49" s="476"/>
      <c r="KYQ49" s="476"/>
      <c r="KYR49" s="476"/>
      <c r="KYS49" s="476"/>
      <c r="KYT49" s="476"/>
      <c r="KYU49" s="476"/>
      <c r="KYV49" s="476"/>
      <c r="KYW49" s="476"/>
      <c r="KYX49" s="476"/>
      <c r="KYY49" s="476"/>
      <c r="KYZ49" s="476"/>
      <c r="KZA49" s="476"/>
      <c r="KZB49" s="476"/>
      <c r="KZC49" s="476"/>
      <c r="KZD49" s="476"/>
      <c r="KZE49" s="476"/>
      <c r="KZF49" s="476"/>
      <c r="KZG49" s="476"/>
      <c r="KZH49" s="476"/>
      <c r="KZI49" s="476"/>
      <c r="KZJ49" s="476"/>
      <c r="KZK49" s="476"/>
      <c r="KZL49" s="476"/>
      <c r="KZM49" s="476"/>
      <c r="KZN49" s="476"/>
      <c r="KZO49" s="476"/>
      <c r="KZP49" s="476"/>
      <c r="KZQ49" s="476"/>
      <c r="KZR49" s="476"/>
      <c r="KZS49" s="476"/>
      <c r="KZT49" s="476"/>
      <c r="KZU49" s="476"/>
      <c r="KZV49" s="476"/>
      <c r="KZW49" s="476"/>
      <c r="KZX49" s="476"/>
      <c r="KZY49" s="476"/>
      <c r="KZZ49" s="476"/>
      <c r="LAA49" s="476"/>
      <c r="LAB49" s="476"/>
      <c r="LAC49" s="476"/>
      <c r="LAD49" s="476"/>
      <c r="LAE49" s="476"/>
      <c r="LAF49" s="476"/>
      <c r="LAG49" s="476"/>
      <c r="LAH49" s="476"/>
      <c r="LAI49" s="476"/>
      <c r="LAJ49" s="476"/>
      <c r="LAK49" s="476"/>
      <c r="LAL49" s="476"/>
      <c r="LAM49" s="476"/>
      <c r="LAN49" s="476"/>
      <c r="LAO49" s="476"/>
      <c r="LAP49" s="476"/>
      <c r="LAQ49" s="476"/>
      <c r="LAR49" s="476"/>
      <c r="LAS49" s="476"/>
      <c r="LAT49" s="476"/>
      <c r="LAU49" s="476"/>
      <c r="LAV49" s="476"/>
      <c r="LAW49" s="476"/>
      <c r="LAX49" s="476"/>
      <c r="LAY49" s="476"/>
      <c r="LAZ49" s="476"/>
      <c r="LBA49" s="476"/>
      <c r="LBB49" s="476"/>
      <c r="LBC49" s="476"/>
      <c r="LBD49" s="476"/>
      <c r="LBE49" s="476"/>
      <c r="LBF49" s="476"/>
      <c r="LBG49" s="476"/>
      <c r="LBH49" s="476"/>
      <c r="LBI49" s="476"/>
      <c r="LBJ49" s="476"/>
      <c r="LBK49" s="476"/>
      <c r="LBL49" s="476"/>
      <c r="LBM49" s="476"/>
      <c r="LBN49" s="476"/>
      <c r="LBO49" s="476"/>
      <c r="LBP49" s="476"/>
      <c r="LBQ49" s="476"/>
      <c r="LBR49" s="476"/>
      <c r="LBS49" s="476"/>
      <c r="LBT49" s="476"/>
      <c r="LBU49" s="476"/>
      <c r="LBV49" s="476"/>
      <c r="LBW49" s="476"/>
      <c r="LBX49" s="476"/>
      <c r="LBY49" s="476"/>
      <c r="LBZ49" s="476"/>
      <c r="LCA49" s="476"/>
      <c r="LCB49" s="476"/>
      <c r="LCC49" s="476"/>
      <c r="LCD49" s="476"/>
      <c r="LCE49" s="476"/>
      <c r="LCF49" s="476"/>
      <c r="LCG49" s="476"/>
      <c r="LCH49" s="476"/>
      <c r="LCI49" s="476"/>
      <c r="LCJ49" s="476"/>
      <c r="LCK49" s="476"/>
      <c r="LCL49" s="476"/>
      <c r="LCM49" s="476"/>
      <c r="LCN49" s="476"/>
      <c r="LCO49" s="476"/>
      <c r="LCP49" s="476"/>
      <c r="LCQ49" s="476"/>
      <c r="LCR49" s="476"/>
      <c r="LCS49" s="476"/>
      <c r="LCT49" s="476"/>
      <c r="LCU49" s="476"/>
      <c r="LCV49" s="476"/>
      <c r="LCW49" s="476"/>
      <c r="LCX49" s="476"/>
      <c r="LCY49" s="476"/>
      <c r="LCZ49" s="476"/>
      <c r="LDA49" s="476"/>
      <c r="LDB49" s="476"/>
      <c r="LDC49" s="476"/>
      <c r="LDD49" s="476"/>
      <c r="LDE49" s="476"/>
      <c r="LDF49" s="476"/>
      <c r="LDG49" s="476"/>
      <c r="LDH49" s="476"/>
      <c r="LDI49" s="476"/>
      <c r="LDJ49" s="476"/>
      <c r="LDK49" s="476"/>
      <c r="LDL49" s="476"/>
      <c r="LDM49" s="476"/>
      <c r="LDN49" s="476"/>
      <c r="LDO49" s="476"/>
      <c r="LDP49" s="476"/>
      <c r="LDQ49" s="476"/>
      <c r="LDR49" s="476"/>
      <c r="LDS49" s="476"/>
      <c r="LDT49" s="476"/>
      <c r="LDU49" s="476"/>
      <c r="LDV49" s="476"/>
      <c r="LDW49" s="476"/>
      <c r="LDX49" s="476"/>
      <c r="LDY49" s="476"/>
      <c r="LDZ49" s="476"/>
      <c r="LEA49" s="476"/>
      <c r="LEB49" s="476"/>
      <c r="LEC49" s="476"/>
      <c r="LED49" s="476"/>
      <c r="LEE49" s="476"/>
      <c r="LEF49" s="476"/>
      <c r="LEG49" s="476"/>
      <c r="LEH49" s="476"/>
      <c r="LEI49" s="476"/>
      <c r="LEJ49" s="476"/>
      <c r="LEK49" s="476"/>
      <c r="LEL49" s="476"/>
      <c r="LEM49" s="476"/>
      <c r="LEN49" s="476"/>
      <c r="LEO49" s="476"/>
      <c r="LEP49" s="476"/>
      <c r="LEQ49" s="476"/>
      <c r="LER49" s="476"/>
      <c r="LES49" s="476"/>
      <c r="LET49" s="476"/>
      <c r="LEU49" s="476"/>
      <c r="LEV49" s="476"/>
      <c r="LEW49" s="476"/>
      <c r="LEX49" s="476"/>
      <c r="LEY49" s="476"/>
      <c r="LEZ49" s="476"/>
      <c r="LFA49" s="476"/>
      <c r="LFB49" s="476"/>
      <c r="LFC49" s="476"/>
      <c r="LFD49" s="476"/>
      <c r="LFE49" s="476"/>
      <c r="LFF49" s="476"/>
      <c r="LFG49" s="476"/>
      <c r="LFH49" s="476"/>
      <c r="LFI49" s="476"/>
      <c r="LFJ49" s="476"/>
      <c r="LFK49" s="476"/>
      <c r="LFL49" s="476"/>
      <c r="LFM49" s="476"/>
      <c r="LFN49" s="476"/>
      <c r="LFO49" s="476"/>
      <c r="LFP49" s="476"/>
      <c r="LFQ49" s="476"/>
      <c r="LFR49" s="476"/>
      <c r="LFS49" s="476"/>
      <c r="LFT49" s="476"/>
      <c r="LFU49" s="476"/>
      <c r="LFV49" s="476"/>
      <c r="LFW49" s="476"/>
      <c r="LFX49" s="476"/>
      <c r="LFY49" s="476"/>
      <c r="LFZ49" s="476"/>
      <c r="LGA49" s="476"/>
      <c r="LGB49" s="476"/>
      <c r="LGC49" s="476"/>
      <c r="LGD49" s="476"/>
      <c r="LGE49" s="476"/>
      <c r="LGF49" s="476"/>
      <c r="LGG49" s="476"/>
      <c r="LGH49" s="476"/>
      <c r="LGI49" s="476"/>
      <c r="LGJ49" s="476"/>
      <c r="LGK49" s="476"/>
      <c r="LGL49" s="476"/>
      <c r="LGM49" s="476"/>
      <c r="LGN49" s="476"/>
      <c r="LGO49" s="476"/>
      <c r="LGP49" s="476"/>
      <c r="LGQ49" s="476"/>
      <c r="LGR49" s="476"/>
      <c r="LGS49" s="476"/>
      <c r="LGT49" s="476"/>
      <c r="LGU49" s="476"/>
      <c r="LGV49" s="476"/>
      <c r="LGW49" s="476"/>
      <c r="LGX49" s="476"/>
      <c r="LGY49" s="476"/>
      <c r="LGZ49" s="476"/>
      <c r="LHA49" s="476"/>
      <c r="LHB49" s="476"/>
      <c r="LHC49" s="476"/>
      <c r="LHD49" s="476"/>
      <c r="LHE49" s="476"/>
      <c r="LHF49" s="476"/>
      <c r="LHG49" s="476"/>
      <c r="LHH49" s="476"/>
      <c r="LHI49" s="476"/>
      <c r="LHJ49" s="476"/>
      <c r="LHK49" s="476"/>
      <c r="LHL49" s="476"/>
      <c r="LHM49" s="476"/>
      <c r="LHN49" s="476"/>
      <c r="LHO49" s="476"/>
      <c r="LHP49" s="476"/>
      <c r="LHQ49" s="476"/>
      <c r="LHR49" s="476"/>
      <c r="LHS49" s="476"/>
      <c r="LHT49" s="476"/>
      <c r="LHU49" s="476"/>
      <c r="LHV49" s="476"/>
      <c r="LHW49" s="476"/>
      <c r="LHX49" s="476"/>
      <c r="LHY49" s="476"/>
      <c r="LHZ49" s="476"/>
      <c r="LIA49" s="476"/>
      <c r="LIB49" s="476"/>
      <c r="LIC49" s="476"/>
      <c r="LID49" s="476"/>
      <c r="LIE49" s="476"/>
      <c r="LIF49" s="476"/>
      <c r="LIG49" s="476"/>
      <c r="LIH49" s="476"/>
      <c r="LII49" s="476"/>
      <c r="LIJ49" s="476"/>
      <c r="LIK49" s="476"/>
      <c r="LIL49" s="476"/>
      <c r="LIM49" s="476"/>
      <c r="LIN49" s="476"/>
      <c r="LIO49" s="476"/>
      <c r="LIP49" s="476"/>
      <c r="LIQ49" s="476"/>
      <c r="LIR49" s="476"/>
      <c r="LIS49" s="476"/>
      <c r="LIT49" s="476"/>
      <c r="LIU49" s="476"/>
      <c r="LIV49" s="476"/>
      <c r="LIW49" s="476"/>
      <c r="LIX49" s="476"/>
      <c r="LIY49" s="476"/>
      <c r="LIZ49" s="476"/>
      <c r="LJA49" s="476"/>
      <c r="LJB49" s="476"/>
      <c r="LJC49" s="476"/>
      <c r="LJD49" s="476"/>
      <c r="LJE49" s="476"/>
      <c r="LJF49" s="476"/>
      <c r="LJG49" s="476"/>
      <c r="LJH49" s="476"/>
      <c r="LJI49" s="476"/>
      <c r="LJJ49" s="476"/>
      <c r="LJK49" s="476"/>
      <c r="LJL49" s="476"/>
      <c r="LJM49" s="476"/>
      <c r="LJN49" s="476"/>
      <c r="LJO49" s="476"/>
      <c r="LJP49" s="476"/>
      <c r="LJQ49" s="476"/>
      <c r="LJR49" s="476"/>
      <c r="LJS49" s="476"/>
      <c r="LJT49" s="476"/>
      <c r="LJU49" s="476"/>
      <c r="LJV49" s="476"/>
      <c r="LJW49" s="476"/>
      <c r="LJX49" s="476"/>
      <c r="LJY49" s="476"/>
      <c r="LJZ49" s="476"/>
      <c r="LKA49" s="476"/>
      <c r="LKB49" s="476"/>
      <c r="LKC49" s="476"/>
      <c r="LKD49" s="476"/>
      <c r="LKE49" s="476"/>
      <c r="LKF49" s="476"/>
      <c r="LKG49" s="476"/>
      <c r="LKH49" s="476"/>
      <c r="LKI49" s="476"/>
      <c r="LKJ49" s="476"/>
      <c r="LKK49" s="476"/>
      <c r="LKL49" s="476"/>
      <c r="LKM49" s="476"/>
      <c r="LKN49" s="476"/>
      <c r="LKO49" s="476"/>
      <c r="LKP49" s="476"/>
      <c r="LKQ49" s="476"/>
      <c r="LKR49" s="476"/>
      <c r="LKS49" s="476"/>
      <c r="LKT49" s="476"/>
      <c r="LKU49" s="476"/>
      <c r="LKV49" s="476"/>
      <c r="LKW49" s="476"/>
      <c r="LKX49" s="476"/>
      <c r="LKY49" s="476"/>
      <c r="LKZ49" s="476"/>
      <c r="LLA49" s="476"/>
      <c r="LLB49" s="476"/>
      <c r="LLC49" s="476"/>
      <c r="LLD49" s="476"/>
      <c r="LLE49" s="476"/>
      <c r="LLF49" s="476"/>
      <c r="LLG49" s="476"/>
      <c r="LLH49" s="476"/>
      <c r="LLI49" s="476"/>
      <c r="LLJ49" s="476"/>
      <c r="LLK49" s="476"/>
      <c r="LLL49" s="476"/>
      <c r="LLM49" s="476"/>
      <c r="LLN49" s="476"/>
      <c r="LLO49" s="476"/>
      <c r="LLP49" s="476"/>
      <c r="LLQ49" s="476"/>
      <c r="LLR49" s="476"/>
      <c r="LLS49" s="476"/>
      <c r="LLT49" s="476"/>
      <c r="LLU49" s="476"/>
      <c r="LLV49" s="476"/>
      <c r="LLW49" s="476"/>
      <c r="LLX49" s="476"/>
      <c r="LLY49" s="476"/>
      <c r="LLZ49" s="476"/>
      <c r="LMA49" s="476"/>
      <c r="LMB49" s="476"/>
      <c r="LMC49" s="476"/>
      <c r="LMD49" s="476"/>
      <c r="LME49" s="476"/>
      <c r="LMF49" s="476"/>
      <c r="LMG49" s="476"/>
      <c r="LMH49" s="476"/>
      <c r="LMI49" s="476"/>
      <c r="LMJ49" s="476"/>
      <c r="LMK49" s="476"/>
      <c r="LML49" s="476"/>
      <c r="LMM49" s="476"/>
      <c r="LMN49" s="476"/>
      <c r="LMO49" s="476"/>
      <c r="LMP49" s="476"/>
      <c r="LMQ49" s="476"/>
      <c r="LMR49" s="476"/>
      <c r="LMS49" s="476"/>
      <c r="LMT49" s="476"/>
      <c r="LMU49" s="476"/>
      <c r="LMV49" s="476"/>
      <c r="LMW49" s="476"/>
      <c r="LMX49" s="476"/>
      <c r="LMY49" s="476"/>
      <c r="LMZ49" s="476"/>
      <c r="LNA49" s="476"/>
      <c r="LNB49" s="476"/>
      <c r="LNC49" s="476"/>
      <c r="LND49" s="476"/>
      <c r="LNE49" s="476"/>
      <c r="LNF49" s="476"/>
      <c r="LNG49" s="476"/>
      <c r="LNH49" s="476"/>
      <c r="LNI49" s="476"/>
      <c r="LNJ49" s="476"/>
      <c r="LNK49" s="476"/>
      <c r="LNL49" s="476"/>
      <c r="LNM49" s="476"/>
      <c r="LNN49" s="476"/>
      <c r="LNO49" s="476"/>
      <c r="LNP49" s="476"/>
      <c r="LNQ49" s="476"/>
      <c r="LNR49" s="476"/>
      <c r="LNS49" s="476"/>
      <c r="LNT49" s="476"/>
      <c r="LNU49" s="476"/>
      <c r="LNV49" s="476"/>
      <c r="LNW49" s="476"/>
      <c r="LNX49" s="476"/>
      <c r="LNY49" s="476"/>
      <c r="LNZ49" s="476"/>
      <c r="LOA49" s="476"/>
      <c r="LOB49" s="476"/>
      <c r="LOC49" s="476"/>
      <c r="LOD49" s="476"/>
      <c r="LOE49" s="476"/>
      <c r="LOF49" s="476"/>
      <c r="LOG49" s="476"/>
      <c r="LOH49" s="476"/>
      <c r="LOI49" s="476"/>
      <c r="LOJ49" s="476"/>
      <c r="LOK49" s="476"/>
      <c r="LOL49" s="476"/>
      <c r="LOM49" s="476"/>
      <c r="LON49" s="476"/>
      <c r="LOO49" s="476"/>
      <c r="LOP49" s="476"/>
      <c r="LOQ49" s="476"/>
      <c r="LOR49" s="476"/>
      <c r="LOS49" s="476"/>
      <c r="LOT49" s="476"/>
      <c r="LOU49" s="476"/>
      <c r="LOV49" s="476"/>
      <c r="LOW49" s="476"/>
      <c r="LOX49" s="476"/>
      <c r="LOY49" s="476"/>
      <c r="LOZ49" s="476"/>
      <c r="LPA49" s="476"/>
      <c r="LPB49" s="476"/>
      <c r="LPC49" s="476"/>
      <c r="LPD49" s="476"/>
      <c r="LPE49" s="476"/>
      <c r="LPF49" s="476"/>
      <c r="LPG49" s="476"/>
      <c r="LPH49" s="476"/>
      <c r="LPI49" s="476"/>
      <c r="LPJ49" s="476"/>
      <c r="LPK49" s="476"/>
      <c r="LPL49" s="476"/>
      <c r="LPM49" s="476"/>
      <c r="LPN49" s="476"/>
      <c r="LPO49" s="476"/>
      <c r="LPP49" s="476"/>
      <c r="LPQ49" s="476"/>
      <c r="LPR49" s="476"/>
      <c r="LPS49" s="476"/>
      <c r="LPT49" s="476"/>
      <c r="LPU49" s="476"/>
      <c r="LPV49" s="476"/>
      <c r="LPW49" s="476"/>
      <c r="LPX49" s="476"/>
      <c r="LPY49" s="476"/>
      <c r="LPZ49" s="476"/>
      <c r="LQA49" s="476"/>
      <c r="LQB49" s="476"/>
      <c r="LQC49" s="476"/>
      <c r="LQD49" s="476"/>
      <c r="LQE49" s="476"/>
      <c r="LQF49" s="476"/>
      <c r="LQG49" s="476"/>
      <c r="LQH49" s="476"/>
      <c r="LQI49" s="476"/>
      <c r="LQJ49" s="476"/>
      <c r="LQK49" s="476"/>
      <c r="LQL49" s="476"/>
      <c r="LQM49" s="476"/>
      <c r="LQN49" s="476"/>
      <c r="LQO49" s="476"/>
      <c r="LQP49" s="476"/>
      <c r="LQQ49" s="476"/>
      <c r="LQR49" s="476"/>
      <c r="LQS49" s="476"/>
      <c r="LQT49" s="476"/>
      <c r="LQU49" s="476"/>
      <c r="LQV49" s="476"/>
      <c r="LQW49" s="476"/>
      <c r="LQX49" s="476"/>
      <c r="LQY49" s="476"/>
      <c r="LQZ49" s="476"/>
      <c r="LRA49" s="476"/>
      <c r="LRB49" s="476"/>
      <c r="LRC49" s="476"/>
      <c r="LRD49" s="476"/>
      <c r="LRE49" s="476"/>
      <c r="LRF49" s="476"/>
      <c r="LRG49" s="476"/>
      <c r="LRH49" s="476"/>
      <c r="LRI49" s="476"/>
      <c r="LRJ49" s="476"/>
      <c r="LRK49" s="476"/>
      <c r="LRL49" s="476"/>
      <c r="LRM49" s="476"/>
      <c r="LRN49" s="476"/>
      <c r="LRO49" s="476"/>
      <c r="LRP49" s="476"/>
      <c r="LRQ49" s="476"/>
      <c r="LRR49" s="476"/>
      <c r="LRS49" s="476"/>
      <c r="LRT49" s="476"/>
      <c r="LRU49" s="476"/>
      <c r="LRV49" s="476"/>
      <c r="LRW49" s="476"/>
      <c r="LRX49" s="476"/>
      <c r="LRY49" s="476"/>
      <c r="LRZ49" s="476"/>
      <c r="LSA49" s="476"/>
      <c r="LSB49" s="476"/>
      <c r="LSC49" s="476"/>
      <c r="LSD49" s="476"/>
      <c r="LSE49" s="476"/>
      <c r="LSF49" s="476"/>
      <c r="LSG49" s="476"/>
      <c r="LSH49" s="476"/>
      <c r="LSI49" s="476"/>
      <c r="LSJ49" s="476"/>
      <c r="LSK49" s="476"/>
      <c r="LSL49" s="476"/>
      <c r="LSM49" s="476"/>
      <c r="LSN49" s="476"/>
      <c r="LSO49" s="476"/>
      <c r="LSP49" s="476"/>
      <c r="LSQ49" s="476"/>
      <c r="LSR49" s="476"/>
      <c r="LSS49" s="476"/>
      <c r="LST49" s="476"/>
      <c r="LSU49" s="476"/>
      <c r="LSV49" s="476"/>
      <c r="LSW49" s="476"/>
      <c r="LSX49" s="476"/>
      <c r="LSY49" s="476"/>
      <c r="LSZ49" s="476"/>
      <c r="LTA49" s="476"/>
      <c r="LTB49" s="476"/>
      <c r="LTC49" s="476"/>
      <c r="LTD49" s="476"/>
      <c r="LTE49" s="476"/>
      <c r="LTF49" s="476"/>
      <c r="LTG49" s="476"/>
      <c r="LTH49" s="476"/>
      <c r="LTI49" s="476"/>
      <c r="LTJ49" s="476"/>
      <c r="LTK49" s="476"/>
      <c r="LTL49" s="476"/>
      <c r="LTM49" s="476"/>
      <c r="LTN49" s="476"/>
      <c r="LTO49" s="476"/>
      <c r="LTP49" s="476"/>
      <c r="LTQ49" s="476"/>
      <c r="LTR49" s="476"/>
      <c r="LTS49" s="476"/>
      <c r="LTT49" s="476"/>
      <c r="LTU49" s="476"/>
      <c r="LTV49" s="476"/>
      <c r="LTW49" s="476"/>
      <c r="LTX49" s="476"/>
      <c r="LTY49" s="476"/>
      <c r="LTZ49" s="476"/>
      <c r="LUA49" s="476"/>
      <c r="LUB49" s="476"/>
      <c r="LUC49" s="476"/>
      <c r="LUD49" s="476"/>
      <c r="LUE49" s="476"/>
      <c r="LUF49" s="476"/>
      <c r="LUG49" s="476"/>
      <c r="LUH49" s="476"/>
      <c r="LUI49" s="476"/>
      <c r="LUJ49" s="476"/>
      <c r="LUK49" s="476"/>
      <c r="LUL49" s="476"/>
      <c r="LUM49" s="476"/>
      <c r="LUN49" s="476"/>
      <c r="LUO49" s="476"/>
      <c r="LUP49" s="476"/>
      <c r="LUQ49" s="476"/>
      <c r="LUR49" s="476"/>
      <c r="LUS49" s="476"/>
      <c r="LUT49" s="476"/>
      <c r="LUU49" s="476"/>
      <c r="LUV49" s="476"/>
      <c r="LUW49" s="476"/>
      <c r="LUX49" s="476"/>
      <c r="LUY49" s="476"/>
      <c r="LUZ49" s="476"/>
      <c r="LVA49" s="476"/>
      <c r="LVB49" s="476"/>
      <c r="LVC49" s="476"/>
      <c r="LVD49" s="476"/>
      <c r="LVE49" s="476"/>
      <c r="LVF49" s="476"/>
      <c r="LVG49" s="476"/>
      <c r="LVH49" s="476"/>
      <c r="LVI49" s="476"/>
      <c r="LVJ49" s="476"/>
      <c r="LVK49" s="476"/>
      <c r="LVL49" s="476"/>
      <c r="LVM49" s="476"/>
      <c r="LVN49" s="476"/>
      <c r="LVO49" s="476"/>
      <c r="LVP49" s="476"/>
      <c r="LVQ49" s="476"/>
      <c r="LVR49" s="476"/>
      <c r="LVS49" s="476"/>
      <c r="LVT49" s="476"/>
      <c r="LVU49" s="476"/>
      <c r="LVV49" s="476"/>
      <c r="LVW49" s="476"/>
      <c r="LVX49" s="476"/>
      <c r="LVY49" s="476"/>
      <c r="LVZ49" s="476"/>
      <c r="LWA49" s="476"/>
      <c r="LWB49" s="476"/>
      <c r="LWC49" s="476"/>
      <c r="LWD49" s="476"/>
      <c r="LWE49" s="476"/>
      <c r="LWF49" s="476"/>
      <c r="LWG49" s="476"/>
      <c r="LWH49" s="476"/>
      <c r="LWI49" s="476"/>
      <c r="LWJ49" s="476"/>
      <c r="LWK49" s="476"/>
      <c r="LWL49" s="476"/>
      <c r="LWM49" s="476"/>
      <c r="LWN49" s="476"/>
      <c r="LWO49" s="476"/>
      <c r="LWP49" s="476"/>
      <c r="LWQ49" s="476"/>
      <c r="LWR49" s="476"/>
      <c r="LWS49" s="476"/>
      <c r="LWT49" s="476"/>
      <c r="LWU49" s="476"/>
      <c r="LWV49" s="476"/>
      <c r="LWW49" s="476"/>
      <c r="LWX49" s="476"/>
      <c r="LWY49" s="476"/>
      <c r="LWZ49" s="476"/>
      <c r="LXA49" s="476"/>
      <c r="LXB49" s="476"/>
      <c r="LXC49" s="476"/>
      <c r="LXD49" s="476"/>
      <c r="LXE49" s="476"/>
      <c r="LXF49" s="476"/>
      <c r="LXG49" s="476"/>
      <c r="LXH49" s="476"/>
      <c r="LXI49" s="476"/>
      <c r="LXJ49" s="476"/>
      <c r="LXK49" s="476"/>
      <c r="LXL49" s="476"/>
      <c r="LXM49" s="476"/>
      <c r="LXN49" s="476"/>
      <c r="LXO49" s="476"/>
      <c r="LXP49" s="476"/>
      <c r="LXQ49" s="476"/>
      <c r="LXR49" s="476"/>
      <c r="LXS49" s="476"/>
      <c r="LXT49" s="476"/>
      <c r="LXU49" s="476"/>
      <c r="LXV49" s="476"/>
      <c r="LXW49" s="476"/>
      <c r="LXX49" s="476"/>
      <c r="LXY49" s="476"/>
      <c r="LXZ49" s="476"/>
      <c r="LYA49" s="476"/>
      <c r="LYB49" s="476"/>
      <c r="LYC49" s="476"/>
      <c r="LYD49" s="476"/>
      <c r="LYE49" s="476"/>
      <c r="LYF49" s="476"/>
      <c r="LYG49" s="476"/>
      <c r="LYH49" s="476"/>
      <c r="LYI49" s="476"/>
      <c r="LYJ49" s="476"/>
      <c r="LYK49" s="476"/>
      <c r="LYL49" s="476"/>
      <c r="LYM49" s="476"/>
      <c r="LYN49" s="476"/>
      <c r="LYO49" s="476"/>
      <c r="LYP49" s="476"/>
      <c r="LYQ49" s="476"/>
      <c r="LYR49" s="476"/>
      <c r="LYS49" s="476"/>
      <c r="LYT49" s="476"/>
      <c r="LYU49" s="476"/>
      <c r="LYV49" s="476"/>
      <c r="LYW49" s="476"/>
      <c r="LYX49" s="476"/>
      <c r="LYY49" s="476"/>
      <c r="LYZ49" s="476"/>
      <c r="LZA49" s="476"/>
      <c r="LZB49" s="476"/>
      <c r="LZC49" s="476"/>
      <c r="LZD49" s="476"/>
      <c r="LZE49" s="476"/>
      <c r="LZF49" s="476"/>
      <c r="LZG49" s="476"/>
      <c r="LZH49" s="476"/>
      <c r="LZI49" s="476"/>
      <c r="LZJ49" s="476"/>
      <c r="LZK49" s="476"/>
      <c r="LZL49" s="476"/>
      <c r="LZM49" s="476"/>
      <c r="LZN49" s="476"/>
      <c r="LZO49" s="476"/>
      <c r="LZP49" s="476"/>
      <c r="LZQ49" s="476"/>
      <c r="LZR49" s="476"/>
      <c r="LZS49" s="476"/>
      <c r="LZT49" s="476"/>
      <c r="LZU49" s="476"/>
      <c r="LZV49" s="476"/>
      <c r="LZW49" s="476"/>
      <c r="LZX49" s="476"/>
      <c r="LZY49" s="476"/>
      <c r="LZZ49" s="476"/>
      <c r="MAA49" s="476"/>
      <c r="MAB49" s="476"/>
      <c r="MAC49" s="476"/>
      <c r="MAD49" s="476"/>
      <c r="MAE49" s="476"/>
      <c r="MAF49" s="476"/>
      <c r="MAG49" s="476"/>
      <c r="MAH49" s="476"/>
      <c r="MAI49" s="476"/>
      <c r="MAJ49" s="476"/>
      <c r="MAK49" s="476"/>
      <c r="MAL49" s="476"/>
      <c r="MAM49" s="476"/>
      <c r="MAN49" s="476"/>
      <c r="MAO49" s="476"/>
      <c r="MAP49" s="476"/>
      <c r="MAQ49" s="476"/>
      <c r="MAR49" s="476"/>
      <c r="MAS49" s="476"/>
      <c r="MAT49" s="476"/>
      <c r="MAU49" s="476"/>
      <c r="MAV49" s="476"/>
      <c r="MAW49" s="476"/>
      <c r="MAX49" s="476"/>
      <c r="MAY49" s="476"/>
      <c r="MAZ49" s="476"/>
      <c r="MBA49" s="476"/>
      <c r="MBB49" s="476"/>
      <c r="MBC49" s="476"/>
      <c r="MBD49" s="476"/>
      <c r="MBE49" s="476"/>
      <c r="MBF49" s="476"/>
      <c r="MBG49" s="476"/>
      <c r="MBH49" s="476"/>
      <c r="MBI49" s="476"/>
      <c r="MBJ49" s="476"/>
      <c r="MBK49" s="476"/>
      <c r="MBL49" s="476"/>
      <c r="MBM49" s="476"/>
      <c r="MBN49" s="476"/>
      <c r="MBO49" s="476"/>
      <c r="MBP49" s="476"/>
      <c r="MBQ49" s="476"/>
      <c r="MBR49" s="476"/>
      <c r="MBS49" s="476"/>
      <c r="MBT49" s="476"/>
      <c r="MBU49" s="476"/>
      <c r="MBV49" s="476"/>
      <c r="MBW49" s="476"/>
      <c r="MBX49" s="476"/>
      <c r="MBY49" s="476"/>
      <c r="MBZ49" s="476"/>
      <c r="MCA49" s="476"/>
      <c r="MCB49" s="476"/>
      <c r="MCC49" s="476"/>
      <c r="MCD49" s="476"/>
      <c r="MCE49" s="476"/>
      <c r="MCF49" s="476"/>
      <c r="MCG49" s="476"/>
      <c r="MCH49" s="476"/>
      <c r="MCI49" s="476"/>
      <c r="MCJ49" s="476"/>
      <c r="MCK49" s="476"/>
      <c r="MCL49" s="476"/>
      <c r="MCM49" s="476"/>
      <c r="MCN49" s="476"/>
      <c r="MCO49" s="476"/>
      <c r="MCP49" s="476"/>
      <c r="MCQ49" s="476"/>
      <c r="MCR49" s="476"/>
      <c r="MCS49" s="476"/>
      <c r="MCT49" s="476"/>
      <c r="MCU49" s="476"/>
      <c r="MCV49" s="476"/>
      <c r="MCW49" s="476"/>
      <c r="MCX49" s="476"/>
      <c r="MCY49" s="476"/>
      <c r="MCZ49" s="476"/>
      <c r="MDA49" s="476"/>
      <c r="MDB49" s="476"/>
      <c r="MDC49" s="476"/>
      <c r="MDD49" s="476"/>
      <c r="MDE49" s="476"/>
      <c r="MDF49" s="476"/>
      <c r="MDG49" s="476"/>
      <c r="MDH49" s="476"/>
      <c r="MDI49" s="476"/>
      <c r="MDJ49" s="476"/>
      <c r="MDK49" s="476"/>
      <c r="MDL49" s="476"/>
      <c r="MDM49" s="476"/>
      <c r="MDN49" s="476"/>
      <c r="MDO49" s="476"/>
      <c r="MDP49" s="476"/>
      <c r="MDQ49" s="476"/>
      <c r="MDR49" s="476"/>
      <c r="MDS49" s="476"/>
      <c r="MDT49" s="476"/>
      <c r="MDU49" s="476"/>
      <c r="MDV49" s="476"/>
      <c r="MDW49" s="476"/>
      <c r="MDX49" s="476"/>
      <c r="MDY49" s="476"/>
      <c r="MDZ49" s="476"/>
      <c r="MEA49" s="476"/>
      <c r="MEB49" s="476"/>
      <c r="MEC49" s="476"/>
      <c r="MED49" s="476"/>
      <c r="MEE49" s="476"/>
      <c r="MEF49" s="476"/>
      <c r="MEG49" s="476"/>
      <c r="MEH49" s="476"/>
      <c r="MEI49" s="476"/>
      <c r="MEJ49" s="476"/>
      <c r="MEK49" s="476"/>
      <c r="MEL49" s="476"/>
      <c r="MEM49" s="476"/>
      <c r="MEN49" s="476"/>
      <c r="MEO49" s="476"/>
      <c r="MEP49" s="476"/>
      <c r="MEQ49" s="476"/>
      <c r="MER49" s="476"/>
      <c r="MES49" s="476"/>
      <c r="MET49" s="476"/>
      <c r="MEU49" s="476"/>
      <c r="MEV49" s="476"/>
      <c r="MEW49" s="476"/>
      <c r="MEX49" s="476"/>
      <c r="MEY49" s="476"/>
      <c r="MEZ49" s="476"/>
      <c r="MFA49" s="476"/>
      <c r="MFB49" s="476"/>
      <c r="MFC49" s="476"/>
      <c r="MFD49" s="476"/>
      <c r="MFE49" s="476"/>
      <c r="MFF49" s="476"/>
      <c r="MFG49" s="476"/>
      <c r="MFH49" s="476"/>
      <c r="MFI49" s="476"/>
      <c r="MFJ49" s="476"/>
      <c r="MFK49" s="476"/>
      <c r="MFL49" s="476"/>
      <c r="MFM49" s="476"/>
      <c r="MFN49" s="476"/>
      <c r="MFO49" s="476"/>
      <c r="MFP49" s="476"/>
      <c r="MFQ49" s="476"/>
      <c r="MFR49" s="476"/>
      <c r="MFS49" s="476"/>
      <c r="MFT49" s="476"/>
      <c r="MFU49" s="476"/>
      <c r="MFV49" s="476"/>
      <c r="MFW49" s="476"/>
      <c r="MFX49" s="476"/>
      <c r="MFY49" s="476"/>
      <c r="MFZ49" s="476"/>
      <c r="MGA49" s="476"/>
      <c r="MGB49" s="476"/>
      <c r="MGC49" s="476"/>
      <c r="MGD49" s="476"/>
      <c r="MGE49" s="476"/>
      <c r="MGF49" s="476"/>
      <c r="MGG49" s="476"/>
      <c r="MGH49" s="476"/>
      <c r="MGI49" s="476"/>
      <c r="MGJ49" s="476"/>
      <c r="MGK49" s="476"/>
      <c r="MGL49" s="476"/>
      <c r="MGM49" s="476"/>
      <c r="MGN49" s="476"/>
      <c r="MGO49" s="476"/>
      <c r="MGP49" s="476"/>
      <c r="MGQ49" s="476"/>
      <c r="MGR49" s="476"/>
      <c r="MGS49" s="476"/>
      <c r="MGT49" s="476"/>
      <c r="MGU49" s="476"/>
      <c r="MGV49" s="476"/>
      <c r="MGW49" s="476"/>
      <c r="MGX49" s="476"/>
      <c r="MGY49" s="476"/>
      <c r="MGZ49" s="476"/>
      <c r="MHA49" s="476"/>
      <c r="MHB49" s="476"/>
      <c r="MHC49" s="476"/>
      <c r="MHD49" s="476"/>
      <c r="MHE49" s="476"/>
      <c r="MHF49" s="476"/>
      <c r="MHG49" s="476"/>
      <c r="MHH49" s="476"/>
      <c r="MHI49" s="476"/>
      <c r="MHJ49" s="476"/>
      <c r="MHK49" s="476"/>
      <c r="MHL49" s="476"/>
      <c r="MHM49" s="476"/>
      <c r="MHN49" s="476"/>
      <c r="MHO49" s="476"/>
      <c r="MHP49" s="476"/>
      <c r="MHQ49" s="476"/>
      <c r="MHR49" s="476"/>
      <c r="MHS49" s="476"/>
      <c r="MHT49" s="476"/>
      <c r="MHU49" s="476"/>
      <c r="MHV49" s="476"/>
      <c r="MHW49" s="476"/>
      <c r="MHX49" s="476"/>
      <c r="MHY49" s="476"/>
      <c r="MHZ49" s="476"/>
      <c r="MIA49" s="476"/>
      <c r="MIB49" s="476"/>
      <c r="MIC49" s="476"/>
      <c r="MID49" s="476"/>
      <c r="MIE49" s="476"/>
      <c r="MIF49" s="476"/>
      <c r="MIG49" s="476"/>
      <c r="MIH49" s="476"/>
      <c r="MII49" s="476"/>
      <c r="MIJ49" s="476"/>
      <c r="MIK49" s="476"/>
      <c r="MIL49" s="476"/>
      <c r="MIM49" s="476"/>
      <c r="MIN49" s="476"/>
      <c r="MIO49" s="476"/>
      <c r="MIP49" s="476"/>
      <c r="MIQ49" s="476"/>
      <c r="MIR49" s="476"/>
      <c r="MIS49" s="476"/>
      <c r="MIT49" s="476"/>
      <c r="MIU49" s="476"/>
      <c r="MIV49" s="476"/>
      <c r="MIW49" s="476"/>
      <c r="MIX49" s="476"/>
      <c r="MIY49" s="476"/>
      <c r="MIZ49" s="476"/>
      <c r="MJA49" s="476"/>
      <c r="MJB49" s="476"/>
      <c r="MJC49" s="476"/>
      <c r="MJD49" s="476"/>
      <c r="MJE49" s="476"/>
      <c r="MJF49" s="476"/>
      <c r="MJG49" s="476"/>
      <c r="MJH49" s="476"/>
      <c r="MJI49" s="476"/>
      <c r="MJJ49" s="476"/>
      <c r="MJK49" s="476"/>
      <c r="MJL49" s="476"/>
      <c r="MJM49" s="476"/>
      <c r="MJN49" s="476"/>
      <c r="MJO49" s="476"/>
      <c r="MJP49" s="476"/>
      <c r="MJQ49" s="476"/>
      <c r="MJR49" s="476"/>
      <c r="MJS49" s="476"/>
      <c r="MJT49" s="476"/>
      <c r="MJU49" s="476"/>
      <c r="MJV49" s="476"/>
      <c r="MJW49" s="476"/>
      <c r="MJX49" s="476"/>
      <c r="MJY49" s="476"/>
      <c r="MJZ49" s="476"/>
      <c r="MKA49" s="476"/>
      <c r="MKB49" s="476"/>
      <c r="MKC49" s="476"/>
      <c r="MKD49" s="476"/>
      <c r="MKE49" s="476"/>
      <c r="MKF49" s="476"/>
      <c r="MKG49" s="476"/>
      <c r="MKH49" s="476"/>
      <c r="MKI49" s="476"/>
      <c r="MKJ49" s="476"/>
      <c r="MKK49" s="476"/>
      <c r="MKL49" s="476"/>
      <c r="MKM49" s="476"/>
      <c r="MKN49" s="476"/>
      <c r="MKO49" s="476"/>
      <c r="MKP49" s="476"/>
      <c r="MKQ49" s="476"/>
      <c r="MKR49" s="476"/>
      <c r="MKS49" s="476"/>
      <c r="MKT49" s="476"/>
      <c r="MKU49" s="476"/>
      <c r="MKV49" s="476"/>
      <c r="MKW49" s="476"/>
      <c r="MKX49" s="476"/>
      <c r="MKY49" s="476"/>
      <c r="MKZ49" s="476"/>
      <c r="MLA49" s="476"/>
      <c r="MLB49" s="476"/>
      <c r="MLC49" s="476"/>
      <c r="MLD49" s="476"/>
      <c r="MLE49" s="476"/>
      <c r="MLF49" s="476"/>
      <c r="MLG49" s="476"/>
      <c r="MLH49" s="476"/>
      <c r="MLI49" s="476"/>
      <c r="MLJ49" s="476"/>
      <c r="MLK49" s="476"/>
      <c r="MLL49" s="476"/>
      <c r="MLM49" s="476"/>
      <c r="MLN49" s="476"/>
      <c r="MLO49" s="476"/>
      <c r="MLP49" s="476"/>
      <c r="MLQ49" s="476"/>
      <c r="MLR49" s="476"/>
      <c r="MLS49" s="476"/>
      <c r="MLT49" s="476"/>
      <c r="MLU49" s="476"/>
      <c r="MLV49" s="476"/>
      <c r="MLW49" s="476"/>
      <c r="MLX49" s="476"/>
      <c r="MLY49" s="476"/>
      <c r="MLZ49" s="476"/>
      <c r="MMA49" s="476"/>
      <c r="MMB49" s="476"/>
      <c r="MMC49" s="476"/>
      <c r="MMD49" s="476"/>
      <c r="MME49" s="476"/>
      <c r="MMF49" s="476"/>
      <c r="MMG49" s="476"/>
      <c r="MMH49" s="476"/>
      <c r="MMI49" s="476"/>
      <c r="MMJ49" s="476"/>
      <c r="MMK49" s="476"/>
      <c r="MML49" s="476"/>
      <c r="MMM49" s="476"/>
      <c r="MMN49" s="476"/>
      <c r="MMO49" s="476"/>
      <c r="MMP49" s="476"/>
      <c r="MMQ49" s="476"/>
      <c r="MMR49" s="476"/>
      <c r="MMS49" s="476"/>
      <c r="MMT49" s="476"/>
      <c r="MMU49" s="476"/>
      <c r="MMV49" s="476"/>
      <c r="MMW49" s="476"/>
      <c r="MMX49" s="476"/>
      <c r="MMY49" s="476"/>
      <c r="MMZ49" s="476"/>
      <c r="MNA49" s="476"/>
      <c r="MNB49" s="476"/>
      <c r="MNC49" s="476"/>
      <c r="MND49" s="476"/>
      <c r="MNE49" s="476"/>
      <c r="MNF49" s="476"/>
      <c r="MNG49" s="476"/>
      <c r="MNH49" s="476"/>
      <c r="MNI49" s="476"/>
      <c r="MNJ49" s="476"/>
      <c r="MNK49" s="476"/>
      <c r="MNL49" s="476"/>
      <c r="MNM49" s="476"/>
      <c r="MNN49" s="476"/>
      <c r="MNO49" s="476"/>
      <c r="MNP49" s="476"/>
      <c r="MNQ49" s="476"/>
      <c r="MNR49" s="476"/>
      <c r="MNS49" s="476"/>
      <c r="MNT49" s="476"/>
      <c r="MNU49" s="476"/>
      <c r="MNV49" s="476"/>
      <c r="MNW49" s="476"/>
      <c r="MNX49" s="476"/>
      <c r="MNY49" s="476"/>
      <c r="MNZ49" s="476"/>
      <c r="MOA49" s="476"/>
      <c r="MOB49" s="476"/>
      <c r="MOC49" s="476"/>
      <c r="MOD49" s="476"/>
      <c r="MOE49" s="476"/>
      <c r="MOF49" s="476"/>
      <c r="MOG49" s="476"/>
      <c r="MOH49" s="476"/>
      <c r="MOI49" s="476"/>
      <c r="MOJ49" s="476"/>
      <c r="MOK49" s="476"/>
      <c r="MOL49" s="476"/>
      <c r="MOM49" s="476"/>
      <c r="MON49" s="476"/>
      <c r="MOO49" s="476"/>
      <c r="MOP49" s="476"/>
      <c r="MOQ49" s="476"/>
      <c r="MOR49" s="476"/>
      <c r="MOS49" s="476"/>
      <c r="MOT49" s="476"/>
      <c r="MOU49" s="476"/>
      <c r="MOV49" s="476"/>
      <c r="MOW49" s="476"/>
      <c r="MOX49" s="476"/>
      <c r="MOY49" s="476"/>
      <c r="MOZ49" s="476"/>
      <c r="MPA49" s="476"/>
      <c r="MPB49" s="476"/>
      <c r="MPC49" s="476"/>
      <c r="MPD49" s="476"/>
      <c r="MPE49" s="476"/>
      <c r="MPF49" s="476"/>
      <c r="MPG49" s="476"/>
      <c r="MPH49" s="476"/>
      <c r="MPI49" s="476"/>
      <c r="MPJ49" s="476"/>
      <c r="MPK49" s="476"/>
      <c r="MPL49" s="476"/>
      <c r="MPM49" s="476"/>
      <c r="MPN49" s="476"/>
      <c r="MPO49" s="476"/>
      <c r="MPP49" s="476"/>
      <c r="MPQ49" s="476"/>
      <c r="MPR49" s="476"/>
      <c r="MPS49" s="476"/>
      <c r="MPT49" s="476"/>
      <c r="MPU49" s="476"/>
      <c r="MPV49" s="476"/>
      <c r="MPW49" s="476"/>
      <c r="MPX49" s="476"/>
      <c r="MPY49" s="476"/>
      <c r="MPZ49" s="476"/>
      <c r="MQA49" s="476"/>
      <c r="MQB49" s="476"/>
      <c r="MQC49" s="476"/>
      <c r="MQD49" s="476"/>
      <c r="MQE49" s="476"/>
      <c r="MQF49" s="476"/>
      <c r="MQG49" s="476"/>
      <c r="MQH49" s="476"/>
      <c r="MQI49" s="476"/>
      <c r="MQJ49" s="476"/>
      <c r="MQK49" s="476"/>
      <c r="MQL49" s="476"/>
      <c r="MQM49" s="476"/>
      <c r="MQN49" s="476"/>
      <c r="MQO49" s="476"/>
      <c r="MQP49" s="476"/>
      <c r="MQQ49" s="476"/>
      <c r="MQR49" s="476"/>
      <c r="MQS49" s="476"/>
      <c r="MQT49" s="476"/>
      <c r="MQU49" s="476"/>
      <c r="MQV49" s="476"/>
      <c r="MQW49" s="476"/>
      <c r="MQX49" s="476"/>
      <c r="MQY49" s="476"/>
      <c r="MQZ49" s="476"/>
      <c r="MRA49" s="476"/>
      <c r="MRB49" s="476"/>
      <c r="MRC49" s="476"/>
      <c r="MRD49" s="476"/>
      <c r="MRE49" s="476"/>
      <c r="MRF49" s="476"/>
      <c r="MRG49" s="476"/>
      <c r="MRH49" s="476"/>
      <c r="MRI49" s="476"/>
      <c r="MRJ49" s="476"/>
      <c r="MRK49" s="476"/>
      <c r="MRL49" s="476"/>
      <c r="MRM49" s="476"/>
      <c r="MRN49" s="476"/>
      <c r="MRO49" s="476"/>
      <c r="MRP49" s="476"/>
      <c r="MRQ49" s="476"/>
      <c r="MRR49" s="476"/>
      <c r="MRS49" s="476"/>
      <c r="MRT49" s="476"/>
      <c r="MRU49" s="476"/>
      <c r="MRV49" s="476"/>
      <c r="MRW49" s="476"/>
      <c r="MRX49" s="476"/>
      <c r="MRY49" s="476"/>
      <c r="MRZ49" s="476"/>
      <c r="MSA49" s="476"/>
      <c r="MSB49" s="476"/>
      <c r="MSC49" s="476"/>
      <c r="MSD49" s="476"/>
      <c r="MSE49" s="476"/>
      <c r="MSF49" s="476"/>
      <c r="MSG49" s="476"/>
      <c r="MSH49" s="476"/>
      <c r="MSI49" s="476"/>
      <c r="MSJ49" s="476"/>
      <c r="MSK49" s="476"/>
      <c r="MSL49" s="476"/>
      <c r="MSM49" s="476"/>
      <c r="MSN49" s="476"/>
      <c r="MSO49" s="476"/>
      <c r="MSP49" s="476"/>
      <c r="MSQ49" s="476"/>
      <c r="MSR49" s="476"/>
      <c r="MSS49" s="476"/>
      <c r="MST49" s="476"/>
      <c r="MSU49" s="476"/>
      <c r="MSV49" s="476"/>
      <c r="MSW49" s="476"/>
      <c r="MSX49" s="476"/>
      <c r="MSY49" s="476"/>
      <c r="MSZ49" s="476"/>
      <c r="MTA49" s="476"/>
      <c r="MTB49" s="476"/>
      <c r="MTC49" s="476"/>
      <c r="MTD49" s="476"/>
      <c r="MTE49" s="476"/>
      <c r="MTF49" s="476"/>
      <c r="MTG49" s="476"/>
      <c r="MTH49" s="476"/>
      <c r="MTI49" s="476"/>
      <c r="MTJ49" s="476"/>
      <c r="MTK49" s="476"/>
      <c r="MTL49" s="476"/>
      <c r="MTM49" s="476"/>
      <c r="MTN49" s="476"/>
      <c r="MTO49" s="476"/>
      <c r="MTP49" s="476"/>
      <c r="MTQ49" s="476"/>
      <c r="MTR49" s="476"/>
      <c r="MTS49" s="476"/>
      <c r="MTT49" s="476"/>
      <c r="MTU49" s="476"/>
      <c r="MTV49" s="476"/>
      <c r="MTW49" s="476"/>
      <c r="MTX49" s="476"/>
      <c r="MTY49" s="476"/>
      <c r="MTZ49" s="476"/>
      <c r="MUA49" s="476"/>
      <c r="MUB49" s="476"/>
      <c r="MUC49" s="476"/>
      <c r="MUD49" s="476"/>
      <c r="MUE49" s="476"/>
      <c r="MUF49" s="476"/>
      <c r="MUG49" s="476"/>
      <c r="MUH49" s="476"/>
      <c r="MUI49" s="476"/>
      <c r="MUJ49" s="476"/>
      <c r="MUK49" s="476"/>
      <c r="MUL49" s="476"/>
      <c r="MUM49" s="476"/>
      <c r="MUN49" s="476"/>
      <c r="MUO49" s="476"/>
      <c r="MUP49" s="476"/>
      <c r="MUQ49" s="476"/>
      <c r="MUR49" s="476"/>
      <c r="MUS49" s="476"/>
      <c r="MUT49" s="476"/>
      <c r="MUU49" s="476"/>
      <c r="MUV49" s="476"/>
      <c r="MUW49" s="476"/>
      <c r="MUX49" s="476"/>
      <c r="MUY49" s="476"/>
      <c r="MUZ49" s="476"/>
      <c r="MVA49" s="476"/>
      <c r="MVB49" s="476"/>
      <c r="MVC49" s="476"/>
      <c r="MVD49" s="476"/>
      <c r="MVE49" s="476"/>
      <c r="MVF49" s="476"/>
      <c r="MVG49" s="476"/>
      <c r="MVH49" s="476"/>
      <c r="MVI49" s="476"/>
      <c r="MVJ49" s="476"/>
      <c r="MVK49" s="476"/>
      <c r="MVL49" s="476"/>
      <c r="MVM49" s="476"/>
      <c r="MVN49" s="476"/>
      <c r="MVO49" s="476"/>
      <c r="MVP49" s="476"/>
      <c r="MVQ49" s="476"/>
      <c r="MVR49" s="476"/>
      <c r="MVS49" s="476"/>
      <c r="MVT49" s="476"/>
      <c r="MVU49" s="476"/>
      <c r="MVV49" s="476"/>
      <c r="MVW49" s="476"/>
      <c r="MVX49" s="476"/>
      <c r="MVY49" s="476"/>
      <c r="MVZ49" s="476"/>
      <c r="MWA49" s="476"/>
      <c r="MWB49" s="476"/>
      <c r="MWC49" s="476"/>
      <c r="MWD49" s="476"/>
      <c r="MWE49" s="476"/>
      <c r="MWF49" s="476"/>
      <c r="MWG49" s="476"/>
      <c r="MWH49" s="476"/>
      <c r="MWI49" s="476"/>
      <c r="MWJ49" s="476"/>
      <c r="MWK49" s="476"/>
      <c r="MWL49" s="476"/>
      <c r="MWM49" s="476"/>
      <c r="MWN49" s="476"/>
      <c r="MWO49" s="476"/>
      <c r="MWP49" s="476"/>
      <c r="MWQ49" s="476"/>
      <c r="MWR49" s="476"/>
      <c r="MWS49" s="476"/>
      <c r="MWT49" s="476"/>
      <c r="MWU49" s="476"/>
      <c r="MWV49" s="476"/>
      <c r="MWW49" s="476"/>
      <c r="MWX49" s="476"/>
      <c r="MWY49" s="476"/>
      <c r="MWZ49" s="476"/>
      <c r="MXA49" s="476"/>
      <c r="MXB49" s="476"/>
      <c r="MXC49" s="476"/>
      <c r="MXD49" s="476"/>
      <c r="MXE49" s="476"/>
      <c r="MXF49" s="476"/>
      <c r="MXG49" s="476"/>
      <c r="MXH49" s="476"/>
      <c r="MXI49" s="476"/>
      <c r="MXJ49" s="476"/>
      <c r="MXK49" s="476"/>
      <c r="MXL49" s="476"/>
      <c r="MXM49" s="476"/>
      <c r="MXN49" s="476"/>
      <c r="MXO49" s="476"/>
      <c r="MXP49" s="476"/>
      <c r="MXQ49" s="476"/>
      <c r="MXR49" s="476"/>
      <c r="MXS49" s="476"/>
      <c r="MXT49" s="476"/>
      <c r="MXU49" s="476"/>
      <c r="MXV49" s="476"/>
      <c r="MXW49" s="476"/>
      <c r="MXX49" s="476"/>
      <c r="MXY49" s="476"/>
      <c r="MXZ49" s="476"/>
      <c r="MYA49" s="476"/>
      <c r="MYB49" s="476"/>
      <c r="MYC49" s="476"/>
      <c r="MYD49" s="476"/>
      <c r="MYE49" s="476"/>
      <c r="MYF49" s="476"/>
      <c r="MYG49" s="476"/>
      <c r="MYH49" s="476"/>
      <c r="MYI49" s="476"/>
      <c r="MYJ49" s="476"/>
      <c r="MYK49" s="476"/>
      <c r="MYL49" s="476"/>
      <c r="MYM49" s="476"/>
      <c r="MYN49" s="476"/>
      <c r="MYO49" s="476"/>
      <c r="MYP49" s="476"/>
      <c r="MYQ49" s="476"/>
      <c r="MYR49" s="476"/>
      <c r="MYS49" s="476"/>
      <c r="MYT49" s="476"/>
      <c r="MYU49" s="476"/>
      <c r="MYV49" s="476"/>
      <c r="MYW49" s="476"/>
      <c r="MYX49" s="476"/>
      <c r="MYY49" s="476"/>
      <c r="MYZ49" s="476"/>
      <c r="MZA49" s="476"/>
      <c r="MZB49" s="476"/>
      <c r="MZC49" s="476"/>
      <c r="MZD49" s="476"/>
      <c r="MZE49" s="476"/>
      <c r="MZF49" s="476"/>
      <c r="MZG49" s="476"/>
      <c r="MZH49" s="476"/>
      <c r="MZI49" s="476"/>
      <c r="MZJ49" s="476"/>
      <c r="MZK49" s="476"/>
      <c r="MZL49" s="476"/>
      <c r="MZM49" s="476"/>
      <c r="MZN49" s="476"/>
      <c r="MZO49" s="476"/>
      <c r="MZP49" s="476"/>
      <c r="MZQ49" s="476"/>
      <c r="MZR49" s="476"/>
      <c r="MZS49" s="476"/>
      <c r="MZT49" s="476"/>
      <c r="MZU49" s="476"/>
      <c r="MZV49" s="476"/>
      <c r="MZW49" s="476"/>
      <c r="MZX49" s="476"/>
      <c r="MZY49" s="476"/>
      <c r="MZZ49" s="476"/>
      <c r="NAA49" s="476"/>
      <c r="NAB49" s="476"/>
      <c r="NAC49" s="476"/>
      <c r="NAD49" s="476"/>
      <c r="NAE49" s="476"/>
      <c r="NAF49" s="476"/>
      <c r="NAG49" s="476"/>
      <c r="NAH49" s="476"/>
      <c r="NAI49" s="476"/>
      <c r="NAJ49" s="476"/>
      <c r="NAK49" s="476"/>
      <c r="NAL49" s="476"/>
      <c r="NAM49" s="476"/>
      <c r="NAN49" s="476"/>
      <c r="NAO49" s="476"/>
      <c r="NAP49" s="476"/>
      <c r="NAQ49" s="476"/>
      <c r="NAR49" s="476"/>
      <c r="NAS49" s="476"/>
      <c r="NAT49" s="476"/>
      <c r="NAU49" s="476"/>
      <c r="NAV49" s="476"/>
      <c r="NAW49" s="476"/>
      <c r="NAX49" s="476"/>
      <c r="NAY49" s="476"/>
      <c r="NAZ49" s="476"/>
      <c r="NBA49" s="476"/>
      <c r="NBB49" s="476"/>
      <c r="NBC49" s="476"/>
      <c r="NBD49" s="476"/>
      <c r="NBE49" s="476"/>
      <c r="NBF49" s="476"/>
      <c r="NBG49" s="476"/>
      <c r="NBH49" s="476"/>
      <c r="NBI49" s="476"/>
      <c r="NBJ49" s="476"/>
      <c r="NBK49" s="476"/>
      <c r="NBL49" s="476"/>
      <c r="NBM49" s="476"/>
      <c r="NBN49" s="476"/>
      <c r="NBO49" s="476"/>
      <c r="NBP49" s="476"/>
      <c r="NBQ49" s="476"/>
      <c r="NBR49" s="476"/>
      <c r="NBS49" s="476"/>
      <c r="NBT49" s="476"/>
      <c r="NBU49" s="476"/>
      <c r="NBV49" s="476"/>
      <c r="NBW49" s="476"/>
      <c r="NBX49" s="476"/>
      <c r="NBY49" s="476"/>
      <c r="NBZ49" s="476"/>
      <c r="NCA49" s="476"/>
      <c r="NCB49" s="476"/>
      <c r="NCC49" s="476"/>
      <c r="NCD49" s="476"/>
      <c r="NCE49" s="476"/>
      <c r="NCF49" s="476"/>
      <c r="NCG49" s="476"/>
      <c r="NCH49" s="476"/>
      <c r="NCI49" s="476"/>
      <c r="NCJ49" s="476"/>
      <c r="NCK49" s="476"/>
      <c r="NCL49" s="476"/>
      <c r="NCM49" s="476"/>
      <c r="NCN49" s="476"/>
      <c r="NCO49" s="476"/>
      <c r="NCP49" s="476"/>
      <c r="NCQ49" s="476"/>
      <c r="NCR49" s="476"/>
      <c r="NCS49" s="476"/>
      <c r="NCT49" s="476"/>
      <c r="NCU49" s="476"/>
      <c r="NCV49" s="476"/>
      <c r="NCW49" s="476"/>
      <c r="NCX49" s="476"/>
      <c r="NCY49" s="476"/>
      <c r="NCZ49" s="476"/>
      <c r="NDA49" s="476"/>
      <c r="NDB49" s="476"/>
      <c r="NDC49" s="476"/>
      <c r="NDD49" s="476"/>
      <c r="NDE49" s="476"/>
      <c r="NDF49" s="476"/>
      <c r="NDG49" s="476"/>
      <c r="NDH49" s="476"/>
      <c r="NDI49" s="476"/>
      <c r="NDJ49" s="476"/>
      <c r="NDK49" s="476"/>
      <c r="NDL49" s="476"/>
      <c r="NDM49" s="476"/>
      <c r="NDN49" s="476"/>
      <c r="NDO49" s="476"/>
      <c r="NDP49" s="476"/>
      <c r="NDQ49" s="476"/>
      <c r="NDR49" s="476"/>
      <c r="NDS49" s="476"/>
      <c r="NDT49" s="476"/>
      <c r="NDU49" s="476"/>
      <c r="NDV49" s="476"/>
      <c r="NDW49" s="476"/>
      <c r="NDX49" s="476"/>
      <c r="NDY49" s="476"/>
      <c r="NDZ49" s="476"/>
      <c r="NEA49" s="476"/>
      <c r="NEB49" s="476"/>
      <c r="NEC49" s="476"/>
      <c r="NED49" s="476"/>
      <c r="NEE49" s="476"/>
      <c r="NEF49" s="476"/>
      <c r="NEG49" s="476"/>
      <c r="NEH49" s="476"/>
      <c r="NEI49" s="476"/>
      <c r="NEJ49" s="476"/>
      <c r="NEK49" s="476"/>
      <c r="NEL49" s="476"/>
      <c r="NEM49" s="476"/>
      <c r="NEN49" s="476"/>
      <c r="NEO49" s="476"/>
      <c r="NEP49" s="476"/>
      <c r="NEQ49" s="476"/>
      <c r="NER49" s="476"/>
      <c r="NES49" s="476"/>
      <c r="NET49" s="476"/>
      <c r="NEU49" s="476"/>
      <c r="NEV49" s="476"/>
      <c r="NEW49" s="476"/>
      <c r="NEX49" s="476"/>
      <c r="NEY49" s="476"/>
      <c r="NEZ49" s="476"/>
      <c r="NFA49" s="476"/>
      <c r="NFB49" s="476"/>
      <c r="NFC49" s="476"/>
      <c r="NFD49" s="476"/>
      <c r="NFE49" s="476"/>
      <c r="NFF49" s="476"/>
      <c r="NFG49" s="476"/>
      <c r="NFH49" s="476"/>
      <c r="NFI49" s="476"/>
      <c r="NFJ49" s="476"/>
      <c r="NFK49" s="476"/>
      <c r="NFL49" s="476"/>
      <c r="NFM49" s="476"/>
      <c r="NFN49" s="476"/>
      <c r="NFO49" s="476"/>
      <c r="NFP49" s="476"/>
      <c r="NFQ49" s="476"/>
      <c r="NFR49" s="476"/>
      <c r="NFS49" s="476"/>
      <c r="NFT49" s="476"/>
      <c r="NFU49" s="476"/>
      <c r="NFV49" s="476"/>
      <c r="NFW49" s="476"/>
      <c r="NFX49" s="476"/>
      <c r="NFY49" s="476"/>
      <c r="NFZ49" s="476"/>
      <c r="NGA49" s="476"/>
      <c r="NGB49" s="476"/>
      <c r="NGC49" s="476"/>
      <c r="NGD49" s="476"/>
      <c r="NGE49" s="476"/>
      <c r="NGF49" s="476"/>
      <c r="NGG49" s="476"/>
      <c r="NGH49" s="476"/>
      <c r="NGI49" s="476"/>
      <c r="NGJ49" s="476"/>
      <c r="NGK49" s="476"/>
      <c r="NGL49" s="476"/>
      <c r="NGM49" s="476"/>
      <c r="NGN49" s="476"/>
      <c r="NGO49" s="476"/>
      <c r="NGP49" s="476"/>
      <c r="NGQ49" s="476"/>
      <c r="NGR49" s="476"/>
      <c r="NGS49" s="476"/>
      <c r="NGT49" s="476"/>
      <c r="NGU49" s="476"/>
      <c r="NGV49" s="476"/>
      <c r="NGW49" s="476"/>
      <c r="NGX49" s="476"/>
      <c r="NGY49" s="476"/>
      <c r="NGZ49" s="476"/>
      <c r="NHA49" s="476"/>
      <c r="NHB49" s="476"/>
      <c r="NHC49" s="476"/>
      <c r="NHD49" s="476"/>
      <c r="NHE49" s="476"/>
      <c r="NHF49" s="476"/>
      <c r="NHG49" s="476"/>
      <c r="NHH49" s="476"/>
      <c r="NHI49" s="476"/>
      <c r="NHJ49" s="476"/>
      <c r="NHK49" s="476"/>
      <c r="NHL49" s="476"/>
      <c r="NHM49" s="476"/>
      <c r="NHN49" s="476"/>
      <c r="NHO49" s="476"/>
      <c r="NHP49" s="476"/>
      <c r="NHQ49" s="476"/>
      <c r="NHR49" s="476"/>
      <c r="NHS49" s="476"/>
      <c r="NHT49" s="476"/>
      <c r="NHU49" s="476"/>
      <c r="NHV49" s="476"/>
      <c r="NHW49" s="476"/>
      <c r="NHX49" s="476"/>
      <c r="NHY49" s="476"/>
      <c r="NHZ49" s="476"/>
      <c r="NIA49" s="476"/>
      <c r="NIB49" s="476"/>
      <c r="NIC49" s="476"/>
      <c r="NID49" s="476"/>
      <c r="NIE49" s="476"/>
      <c r="NIF49" s="476"/>
      <c r="NIG49" s="476"/>
      <c r="NIH49" s="476"/>
      <c r="NII49" s="476"/>
      <c r="NIJ49" s="476"/>
      <c r="NIK49" s="476"/>
      <c r="NIL49" s="476"/>
      <c r="NIM49" s="476"/>
      <c r="NIN49" s="476"/>
      <c r="NIO49" s="476"/>
      <c r="NIP49" s="476"/>
      <c r="NIQ49" s="476"/>
      <c r="NIR49" s="476"/>
      <c r="NIS49" s="476"/>
      <c r="NIT49" s="476"/>
      <c r="NIU49" s="476"/>
      <c r="NIV49" s="476"/>
      <c r="NIW49" s="476"/>
      <c r="NIX49" s="476"/>
      <c r="NIY49" s="476"/>
      <c r="NIZ49" s="476"/>
      <c r="NJA49" s="476"/>
      <c r="NJB49" s="476"/>
      <c r="NJC49" s="476"/>
      <c r="NJD49" s="476"/>
      <c r="NJE49" s="476"/>
      <c r="NJF49" s="476"/>
      <c r="NJG49" s="476"/>
      <c r="NJH49" s="476"/>
      <c r="NJI49" s="476"/>
      <c r="NJJ49" s="476"/>
      <c r="NJK49" s="476"/>
      <c r="NJL49" s="476"/>
      <c r="NJM49" s="476"/>
      <c r="NJN49" s="476"/>
      <c r="NJO49" s="476"/>
      <c r="NJP49" s="476"/>
      <c r="NJQ49" s="476"/>
      <c r="NJR49" s="476"/>
      <c r="NJS49" s="476"/>
      <c r="NJT49" s="476"/>
      <c r="NJU49" s="476"/>
      <c r="NJV49" s="476"/>
      <c r="NJW49" s="476"/>
      <c r="NJX49" s="476"/>
      <c r="NJY49" s="476"/>
      <c r="NJZ49" s="476"/>
      <c r="NKA49" s="476"/>
      <c r="NKB49" s="476"/>
      <c r="NKC49" s="476"/>
      <c r="NKD49" s="476"/>
      <c r="NKE49" s="476"/>
      <c r="NKF49" s="476"/>
      <c r="NKG49" s="476"/>
      <c r="NKH49" s="476"/>
      <c r="NKI49" s="476"/>
      <c r="NKJ49" s="476"/>
      <c r="NKK49" s="476"/>
      <c r="NKL49" s="476"/>
      <c r="NKM49" s="476"/>
      <c r="NKN49" s="476"/>
      <c r="NKO49" s="476"/>
      <c r="NKP49" s="476"/>
      <c r="NKQ49" s="476"/>
      <c r="NKR49" s="476"/>
      <c r="NKS49" s="476"/>
      <c r="NKT49" s="476"/>
      <c r="NKU49" s="476"/>
      <c r="NKV49" s="476"/>
      <c r="NKW49" s="476"/>
      <c r="NKX49" s="476"/>
      <c r="NKY49" s="476"/>
      <c r="NKZ49" s="476"/>
      <c r="NLA49" s="476"/>
      <c r="NLB49" s="476"/>
      <c r="NLC49" s="476"/>
      <c r="NLD49" s="476"/>
      <c r="NLE49" s="476"/>
      <c r="NLF49" s="476"/>
      <c r="NLG49" s="476"/>
      <c r="NLH49" s="476"/>
      <c r="NLI49" s="476"/>
      <c r="NLJ49" s="476"/>
      <c r="NLK49" s="476"/>
      <c r="NLL49" s="476"/>
      <c r="NLM49" s="476"/>
      <c r="NLN49" s="476"/>
      <c r="NLO49" s="476"/>
      <c r="NLP49" s="476"/>
      <c r="NLQ49" s="476"/>
      <c r="NLR49" s="476"/>
      <c r="NLS49" s="476"/>
      <c r="NLT49" s="476"/>
      <c r="NLU49" s="476"/>
      <c r="NLV49" s="476"/>
      <c r="NLW49" s="476"/>
      <c r="NLX49" s="476"/>
      <c r="NLY49" s="476"/>
      <c r="NLZ49" s="476"/>
      <c r="NMA49" s="476"/>
      <c r="NMB49" s="476"/>
      <c r="NMC49" s="476"/>
      <c r="NMD49" s="476"/>
      <c r="NME49" s="476"/>
      <c r="NMF49" s="476"/>
      <c r="NMG49" s="476"/>
      <c r="NMH49" s="476"/>
      <c r="NMI49" s="476"/>
      <c r="NMJ49" s="476"/>
      <c r="NMK49" s="476"/>
      <c r="NML49" s="476"/>
      <c r="NMM49" s="476"/>
      <c r="NMN49" s="476"/>
      <c r="NMO49" s="476"/>
      <c r="NMP49" s="476"/>
      <c r="NMQ49" s="476"/>
      <c r="NMR49" s="476"/>
      <c r="NMS49" s="476"/>
      <c r="NMT49" s="476"/>
      <c r="NMU49" s="476"/>
      <c r="NMV49" s="476"/>
      <c r="NMW49" s="476"/>
      <c r="NMX49" s="476"/>
      <c r="NMY49" s="476"/>
      <c r="NMZ49" s="476"/>
      <c r="NNA49" s="476"/>
      <c r="NNB49" s="476"/>
      <c r="NNC49" s="476"/>
      <c r="NND49" s="476"/>
      <c r="NNE49" s="476"/>
      <c r="NNF49" s="476"/>
      <c r="NNG49" s="476"/>
      <c r="NNH49" s="476"/>
      <c r="NNI49" s="476"/>
      <c r="NNJ49" s="476"/>
      <c r="NNK49" s="476"/>
      <c r="NNL49" s="476"/>
      <c r="NNM49" s="476"/>
      <c r="NNN49" s="476"/>
      <c r="NNO49" s="476"/>
      <c r="NNP49" s="476"/>
      <c r="NNQ49" s="476"/>
      <c r="NNR49" s="476"/>
      <c r="NNS49" s="476"/>
      <c r="NNT49" s="476"/>
      <c r="NNU49" s="476"/>
      <c r="NNV49" s="476"/>
      <c r="NNW49" s="476"/>
      <c r="NNX49" s="476"/>
      <c r="NNY49" s="476"/>
      <c r="NNZ49" s="476"/>
      <c r="NOA49" s="476"/>
      <c r="NOB49" s="476"/>
      <c r="NOC49" s="476"/>
      <c r="NOD49" s="476"/>
      <c r="NOE49" s="476"/>
      <c r="NOF49" s="476"/>
      <c r="NOG49" s="476"/>
      <c r="NOH49" s="476"/>
      <c r="NOI49" s="476"/>
      <c r="NOJ49" s="476"/>
      <c r="NOK49" s="476"/>
      <c r="NOL49" s="476"/>
      <c r="NOM49" s="476"/>
      <c r="NON49" s="476"/>
      <c r="NOO49" s="476"/>
      <c r="NOP49" s="476"/>
      <c r="NOQ49" s="476"/>
      <c r="NOR49" s="476"/>
      <c r="NOS49" s="476"/>
      <c r="NOT49" s="476"/>
      <c r="NOU49" s="476"/>
      <c r="NOV49" s="476"/>
      <c r="NOW49" s="476"/>
      <c r="NOX49" s="476"/>
      <c r="NOY49" s="476"/>
      <c r="NOZ49" s="476"/>
      <c r="NPA49" s="476"/>
      <c r="NPB49" s="476"/>
      <c r="NPC49" s="476"/>
      <c r="NPD49" s="476"/>
      <c r="NPE49" s="476"/>
      <c r="NPF49" s="476"/>
      <c r="NPG49" s="476"/>
      <c r="NPH49" s="476"/>
      <c r="NPI49" s="476"/>
      <c r="NPJ49" s="476"/>
      <c r="NPK49" s="476"/>
      <c r="NPL49" s="476"/>
      <c r="NPM49" s="476"/>
      <c r="NPN49" s="476"/>
      <c r="NPO49" s="476"/>
      <c r="NPP49" s="476"/>
      <c r="NPQ49" s="476"/>
      <c r="NPR49" s="476"/>
      <c r="NPS49" s="476"/>
      <c r="NPT49" s="476"/>
      <c r="NPU49" s="476"/>
      <c r="NPV49" s="476"/>
      <c r="NPW49" s="476"/>
      <c r="NPX49" s="476"/>
      <c r="NPY49" s="476"/>
      <c r="NPZ49" s="476"/>
      <c r="NQA49" s="476"/>
      <c r="NQB49" s="476"/>
      <c r="NQC49" s="476"/>
      <c r="NQD49" s="476"/>
      <c r="NQE49" s="476"/>
      <c r="NQF49" s="476"/>
      <c r="NQG49" s="476"/>
      <c r="NQH49" s="476"/>
      <c r="NQI49" s="476"/>
      <c r="NQJ49" s="476"/>
      <c r="NQK49" s="476"/>
      <c r="NQL49" s="476"/>
      <c r="NQM49" s="476"/>
      <c r="NQN49" s="476"/>
      <c r="NQO49" s="476"/>
      <c r="NQP49" s="476"/>
      <c r="NQQ49" s="476"/>
      <c r="NQR49" s="476"/>
      <c r="NQS49" s="476"/>
      <c r="NQT49" s="476"/>
      <c r="NQU49" s="476"/>
      <c r="NQV49" s="476"/>
      <c r="NQW49" s="476"/>
      <c r="NQX49" s="476"/>
      <c r="NQY49" s="476"/>
      <c r="NQZ49" s="476"/>
      <c r="NRA49" s="476"/>
      <c r="NRB49" s="476"/>
      <c r="NRC49" s="476"/>
      <c r="NRD49" s="476"/>
      <c r="NRE49" s="476"/>
      <c r="NRF49" s="476"/>
      <c r="NRG49" s="476"/>
      <c r="NRH49" s="476"/>
      <c r="NRI49" s="476"/>
      <c r="NRJ49" s="476"/>
      <c r="NRK49" s="476"/>
      <c r="NRL49" s="476"/>
      <c r="NRM49" s="476"/>
      <c r="NRN49" s="476"/>
      <c r="NRO49" s="476"/>
      <c r="NRP49" s="476"/>
      <c r="NRQ49" s="476"/>
      <c r="NRR49" s="476"/>
      <c r="NRS49" s="476"/>
      <c r="NRT49" s="476"/>
      <c r="NRU49" s="476"/>
      <c r="NRV49" s="476"/>
      <c r="NRW49" s="476"/>
      <c r="NRX49" s="476"/>
      <c r="NRY49" s="476"/>
      <c r="NRZ49" s="476"/>
      <c r="NSA49" s="476"/>
      <c r="NSB49" s="476"/>
      <c r="NSC49" s="476"/>
      <c r="NSD49" s="476"/>
      <c r="NSE49" s="476"/>
      <c r="NSF49" s="476"/>
      <c r="NSG49" s="476"/>
      <c r="NSH49" s="476"/>
      <c r="NSI49" s="476"/>
      <c r="NSJ49" s="476"/>
      <c r="NSK49" s="476"/>
      <c r="NSL49" s="476"/>
      <c r="NSM49" s="476"/>
      <c r="NSN49" s="476"/>
      <c r="NSO49" s="476"/>
      <c r="NSP49" s="476"/>
      <c r="NSQ49" s="476"/>
      <c r="NSR49" s="476"/>
      <c r="NSS49" s="476"/>
      <c r="NST49" s="476"/>
      <c r="NSU49" s="476"/>
      <c r="NSV49" s="476"/>
      <c r="NSW49" s="476"/>
      <c r="NSX49" s="476"/>
      <c r="NSY49" s="476"/>
      <c r="NSZ49" s="476"/>
      <c r="NTA49" s="476"/>
      <c r="NTB49" s="476"/>
      <c r="NTC49" s="476"/>
      <c r="NTD49" s="476"/>
      <c r="NTE49" s="476"/>
      <c r="NTF49" s="476"/>
      <c r="NTG49" s="476"/>
      <c r="NTH49" s="476"/>
      <c r="NTI49" s="476"/>
      <c r="NTJ49" s="476"/>
      <c r="NTK49" s="476"/>
      <c r="NTL49" s="476"/>
      <c r="NTM49" s="476"/>
      <c r="NTN49" s="476"/>
      <c r="NTO49" s="476"/>
      <c r="NTP49" s="476"/>
      <c r="NTQ49" s="476"/>
      <c r="NTR49" s="476"/>
      <c r="NTS49" s="476"/>
      <c r="NTT49" s="476"/>
      <c r="NTU49" s="476"/>
      <c r="NTV49" s="476"/>
      <c r="NTW49" s="476"/>
      <c r="NTX49" s="476"/>
      <c r="NTY49" s="476"/>
      <c r="NTZ49" s="476"/>
      <c r="NUA49" s="476"/>
      <c r="NUB49" s="476"/>
      <c r="NUC49" s="476"/>
      <c r="NUD49" s="476"/>
      <c r="NUE49" s="476"/>
      <c r="NUF49" s="476"/>
      <c r="NUG49" s="476"/>
      <c r="NUH49" s="476"/>
      <c r="NUI49" s="476"/>
      <c r="NUJ49" s="476"/>
      <c r="NUK49" s="476"/>
      <c r="NUL49" s="476"/>
      <c r="NUM49" s="476"/>
      <c r="NUN49" s="476"/>
      <c r="NUO49" s="476"/>
      <c r="NUP49" s="476"/>
      <c r="NUQ49" s="476"/>
      <c r="NUR49" s="476"/>
      <c r="NUS49" s="476"/>
      <c r="NUT49" s="476"/>
      <c r="NUU49" s="476"/>
      <c r="NUV49" s="476"/>
      <c r="NUW49" s="476"/>
      <c r="NUX49" s="476"/>
      <c r="NUY49" s="476"/>
      <c r="NUZ49" s="476"/>
      <c r="NVA49" s="476"/>
      <c r="NVB49" s="476"/>
      <c r="NVC49" s="476"/>
      <c r="NVD49" s="476"/>
      <c r="NVE49" s="476"/>
      <c r="NVF49" s="476"/>
      <c r="NVG49" s="476"/>
      <c r="NVH49" s="476"/>
      <c r="NVI49" s="476"/>
      <c r="NVJ49" s="476"/>
      <c r="NVK49" s="476"/>
      <c r="NVL49" s="476"/>
      <c r="NVM49" s="476"/>
      <c r="NVN49" s="476"/>
      <c r="NVO49" s="476"/>
      <c r="NVP49" s="476"/>
      <c r="NVQ49" s="476"/>
      <c r="NVR49" s="476"/>
      <c r="NVS49" s="476"/>
      <c r="NVT49" s="476"/>
      <c r="NVU49" s="476"/>
      <c r="NVV49" s="476"/>
      <c r="NVW49" s="476"/>
      <c r="NVX49" s="476"/>
      <c r="NVY49" s="476"/>
      <c r="NVZ49" s="476"/>
      <c r="NWA49" s="476"/>
      <c r="NWB49" s="476"/>
      <c r="NWC49" s="476"/>
      <c r="NWD49" s="476"/>
      <c r="NWE49" s="476"/>
      <c r="NWF49" s="476"/>
      <c r="NWG49" s="476"/>
      <c r="NWH49" s="476"/>
      <c r="NWI49" s="476"/>
      <c r="NWJ49" s="476"/>
      <c r="NWK49" s="476"/>
      <c r="NWL49" s="476"/>
      <c r="NWM49" s="476"/>
      <c r="NWN49" s="476"/>
      <c r="NWO49" s="476"/>
      <c r="NWP49" s="476"/>
      <c r="NWQ49" s="476"/>
      <c r="NWR49" s="476"/>
      <c r="NWS49" s="476"/>
      <c r="NWT49" s="476"/>
      <c r="NWU49" s="476"/>
      <c r="NWV49" s="476"/>
      <c r="NWW49" s="476"/>
      <c r="NWX49" s="476"/>
      <c r="NWY49" s="476"/>
      <c r="NWZ49" s="476"/>
      <c r="NXA49" s="476"/>
      <c r="NXB49" s="476"/>
      <c r="NXC49" s="476"/>
      <c r="NXD49" s="476"/>
      <c r="NXE49" s="476"/>
      <c r="NXF49" s="476"/>
      <c r="NXG49" s="476"/>
      <c r="NXH49" s="476"/>
      <c r="NXI49" s="476"/>
      <c r="NXJ49" s="476"/>
      <c r="NXK49" s="476"/>
      <c r="NXL49" s="476"/>
      <c r="NXM49" s="476"/>
      <c r="NXN49" s="476"/>
      <c r="NXO49" s="476"/>
      <c r="NXP49" s="476"/>
      <c r="NXQ49" s="476"/>
      <c r="NXR49" s="476"/>
      <c r="NXS49" s="476"/>
      <c r="NXT49" s="476"/>
      <c r="NXU49" s="476"/>
      <c r="NXV49" s="476"/>
      <c r="NXW49" s="476"/>
      <c r="NXX49" s="476"/>
      <c r="NXY49" s="476"/>
      <c r="NXZ49" s="476"/>
      <c r="NYA49" s="476"/>
      <c r="NYB49" s="476"/>
      <c r="NYC49" s="476"/>
      <c r="NYD49" s="476"/>
      <c r="NYE49" s="476"/>
      <c r="NYF49" s="476"/>
      <c r="NYG49" s="476"/>
      <c r="NYH49" s="476"/>
      <c r="NYI49" s="476"/>
      <c r="NYJ49" s="476"/>
      <c r="NYK49" s="476"/>
      <c r="NYL49" s="476"/>
      <c r="NYM49" s="476"/>
      <c r="NYN49" s="476"/>
      <c r="NYO49" s="476"/>
      <c r="NYP49" s="476"/>
      <c r="NYQ49" s="476"/>
      <c r="NYR49" s="476"/>
      <c r="NYS49" s="476"/>
      <c r="NYT49" s="476"/>
      <c r="NYU49" s="476"/>
      <c r="NYV49" s="476"/>
      <c r="NYW49" s="476"/>
      <c r="NYX49" s="476"/>
      <c r="NYY49" s="476"/>
      <c r="NYZ49" s="476"/>
      <c r="NZA49" s="476"/>
      <c r="NZB49" s="476"/>
      <c r="NZC49" s="476"/>
      <c r="NZD49" s="476"/>
      <c r="NZE49" s="476"/>
      <c r="NZF49" s="476"/>
      <c r="NZG49" s="476"/>
      <c r="NZH49" s="476"/>
      <c r="NZI49" s="476"/>
      <c r="NZJ49" s="476"/>
      <c r="NZK49" s="476"/>
      <c r="NZL49" s="476"/>
      <c r="NZM49" s="476"/>
      <c r="NZN49" s="476"/>
      <c r="NZO49" s="476"/>
      <c r="NZP49" s="476"/>
      <c r="NZQ49" s="476"/>
      <c r="NZR49" s="476"/>
      <c r="NZS49" s="476"/>
      <c r="NZT49" s="476"/>
      <c r="NZU49" s="476"/>
      <c r="NZV49" s="476"/>
      <c r="NZW49" s="476"/>
      <c r="NZX49" s="476"/>
      <c r="NZY49" s="476"/>
      <c r="NZZ49" s="476"/>
      <c r="OAA49" s="476"/>
      <c r="OAB49" s="476"/>
      <c r="OAC49" s="476"/>
      <c r="OAD49" s="476"/>
      <c r="OAE49" s="476"/>
      <c r="OAF49" s="476"/>
      <c r="OAG49" s="476"/>
      <c r="OAH49" s="476"/>
      <c r="OAI49" s="476"/>
      <c r="OAJ49" s="476"/>
      <c r="OAK49" s="476"/>
      <c r="OAL49" s="476"/>
      <c r="OAM49" s="476"/>
      <c r="OAN49" s="476"/>
      <c r="OAO49" s="476"/>
      <c r="OAP49" s="476"/>
      <c r="OAQ49" s="476"/>
      <c r="OAR49" s="476"/>
      <c r="OAS49" s="476"/>
      <c r="OAT49" s="476"/>
      <c r="OAU49" s="476"/>
      <c r="OAV49" s="476"/>
      <c r="OAW49" s="476"/>
      <c r="OAX49" s="476"/>
      <c r="OAY49" s="476"/>
      <c r="OAZ49" s="476"/>
      <c r="OBA49" s="476"/>
      <c r="OBB49" s="476"/>
      <c r="OBC49" s="476"/>
      <c r="OBD49" s="476"/>
      <c r="OBE49" s="476"/>
      <c r="OBF49" s="476"/>
      <c r="OBG49" s="476"/>
      <c r="OBH49" s="476"/>
      <c r="OBI49" s="476"/>
      <c r="OBJ49" s="476"/>
      <c r="OBK49" s="476"/>
      <c r="OBL49" s="476"/>
      <c r="OBM49" s="476"/>
      <c r="OBN49" s="476"/>
      <c r="OBO49" s="476"/>
      <c r="OBP49" s="476"/>
      <c r="OBQ49" s="476"/>
      <c r="OBR49" s="476"/>
      <c r="OBS49" s="476"/>
      <c r="OBT49" s="476"/>
      <c r="OBU49" s="476"/>
      <c r="OBV49" s="476"/>
      <c r="OBW49" s="476"/>
      <c r="OBX49" s="476"/>
      <c r="OBY49" s="476"/>
      <c r="OBZ49" s="476"/>
      <c r="OCA49" s="476"/>
      <c r="OCB49" s="476"/>
      <c r="OCC49" s="476"/>
      <c r="OCD49" s="476"/>
      <c r="OCE49" s="476"/>
      <c r="OCF49" s="476"/>
      <c r="OCG49" s="476"/>
      <c r="OCH49" s="476"/>
      <c r="OCI49" s="476"/>
      <c r="OCJ49" s="476"/>
      <c r="OCK49" s="476"/>
      <c r="OCL49" s="476"/>
      <c r="OCM49" s="476"/>
      <c r="OCN49" s="476"/>
      <c r="OCO49" s="476"/>
      <c r="OCP49" s="476"/>
      <c r="OCQ49" s="476"/>
      <c r="OCR49" s="476"/>
      <c r="OCS49" s="476"/>
      <c r="OCT49" s="476"/>
      <c r="OCU49" s="476"/>
      <c r="OCV49" s="476"/>
      <c r="OCW49" s="476"/>
      <c r="OCX49" s="476"/>
      <c r="OCY49" s="476"/>
      <c r="OCZ49" s="476"/>
      <c r="ODA49" s="476"/>
      <c r="ODB49" s="476"/>
      <c r="ODC49" s="476"/>
      <c r="ODD49" s="476"/>
      <c r="ODE49" s="476"/>
      <c r="ODF49" s="476"/>
      <c r="ODG49" s="476"/>
      <c r="ODH49" s="476"/>
      <c r="ODI49" s="476"/>
      <c r="ODJ49" s="476"/>
      <c r="ODK49" s="476"/>
      <c r="ODL49" s="476"/>
      <c r="ODM49" s="476"/>
      <c r="ODN49" s="476"/>
      <c r="ODO49" s="476"/>
      <c r="ODP49" s="476"/>
      <c r="ODQ49" s="476"/>
      <c r="ODR49" s="476"/>
      <c r="ODS49" s="476"/>
      <c r="ODT49" s="476"/>
      <c r="ODU49" s="476"/>
      <c r="ODV49" s="476"/>
      <c r="ODW49" s="476"/>
      <c r="ODX49" s="476"/>
      <c r="ODY49" s="476"/>
      <c r="ODZ49" s="476"/>
      <c r="OEA49" s="476"/>
      <c r="OEB49" s="476"/>
      <c r="OEC49" s="476"/>
      <c r="OED49" s="476"/>
      <c r="OEE49" s="476"/>
      <c r="OEF49" s="476"/>
      <c r="OEG49" s="476"/>
      <c r="OEH49" s="476"/>
      <c r="OEI49" s="476"/>
      <c r="OEJ49" s="476"/>
      <c r="OEK49" s="476"/>
      <c r="OEL49" s="476"/>
      <c r="OEM49" s="476"/>
      <c r="OEN49" s="476"/>
      <c r="OEO49" s="476"/>
      <c r="OEP49" s="476"/>
      <c r="OEQ49" s="476"/>
      <c r="OER49" s="476"/>
      <c r="OES49" s="476"/>
      <c r="OET49" s="476"/>
      <c r="OEU49" s="476"/>
      <c r="OEV49" s="476"/>
      <c r="OEW49" s="476"/>
      <c r="OEX49" s="476"/>
      <c r="OEY49" s="476"/>
      <c r="OEZ49" s="476"/>
      <c r="OFA49" s="476"/>
      <c r="OFB49" s="476"/>
      <c r="OFC49" s="476"/>
      <c r="OFD49" s="476"/>
      <c r="OFE49" s="476"/>
      <c r="OFF49" s="476"/>
      <c r="OFG49" s="476"/>
      <c r="OFH49" s="476"/>
      <c r="OFI49" s="476"/>
      <c r="OFJ49" s="476"/>
      <c r="OFK49" s="476"/>
      <c r="OFL49" s="476"/>
      <c r="OFM49" s="476"/>
      <c r="OFN49" s="476"/>
      <c r="OFO49" s="476"/>
      <c r="OFP49" s="476"/>
      <c r="OFQ49" s="476"/>
      <c r="OFR49" s="476"/>
      <c r="OFS49" s="476"/>
      <c r="OFT49" s="476"/>
      <c r="OFU49" s="476"/>
      <c r="OFV49" s="476"/>
      <c r="OFW49" s="476"/>
      <c r="OFX49" s="476"/>
      <c r="OFY49" s="476"/>
      <c r="OFZ49" s="476"/>
      <c r="OGA49" s="476"/>
      <c r="OGB49" s="476"/>
      <c r="OGC49" s="476"/>
      <c r="OGD49" s="476"/>
      <c r="OGE49" s="476"/>
      <c r="OGF49" s="476"/>
      <c r="OGG49" s="476"/>
      <c r="OGH49" s="476"/>
      <c r="OGI49" s="476"/>
      <c r="OGJ49" s="476"/>
      <c r="OGK49" s="476"/>
      <c r="OGL49" s="476"/>
      <c r="OGM49" s="476"/>
      <c r="OGN49" s="476"/>
      <c r="OGO49" s="476"/>
      <c r="OGP49" s="476"/>
      <c r="OGQ49" s="476"/>
      <c r="OGR49" s="476"/>
      <c r="OGS49" s="476"/>
      <c r="OGT49" s="476"/>
      <c r="OGU49" s="476"/>
      <c r="OGV49" s="476"/>
      <c r="OGW49" s="476"/>
      <c r="OGX49" s="476"/>
      <c r="OGY49" s="476"/>
      <c r="OGZ49" s="476"/>
      <c r="OHA49" s="476"/>
      <c r="OHB49" s="476"/>
      <c r="OHC49" s="476"/>
      <c r="OHD49" s="476"/>
      <c r="OHE49" s="476"/>
      <c r="OHF49" s="476"/>
      <c r="OHG49" s="476"/>
      <c r="OHH49" s="476"/>
      <c r="OHI49" s="476"/>
      <c r="OHJ49" s="476"/>
      <c r="OHK49" s="476"/>
      <c r="OHL49" s="476"/>
      <c r="OHM49" s="476"/>
      <c r="OHN49" s="476"/>
      <c r="OHO49" s="476"/>
      <c r="OHP49" s="476"/>
      <c r="OHQ49" s="476"/>
      <c r="OHR49" s="476"/>
      <c r="OHS49" s="476"/>
      <c r="OHT49" s="476"/>
      <c r="OHU49" s="476"/>
      <c r="OHV49" s="476"/>
      <c r="OHW49" s="476"/>
      <c r="OHX49" s="476"/>
      <c r="OHY49" s="476"/>
      <c r="OHZ49" s="476"/>
      <c r="OIA49" s="476"/>
      <c r="OIB49" s="476"/>
      <c r="OIC49" s="476"/>
      <c r="OID49" s="476"/>
      <c r="OIE49" s="476"/>
      <c r="OIF49" s="476"/>
      <c r="OIG49" s="476"/>
      <c r="OIH49" s="476"/>
      <c r="OII49" s="476"/>
      <c r="OIJ49" s="476"/>
      <c r="OIK49" s="476"/>
      <c r="OIL49" s="476"/>
      <c r="OIM49" s="476"/>
      <c r="OIN49" s="476"/>
      <c r="OIO49" s="476"/>
      <c r="OIP49" s="476"/>
      <c r="OIQ49" s="476"/>
      <c r="OIR49" s="476"/>
      <c r="OIS49" s="476"/>
      <c r="OIT49" s="476"/>
      <c r="OIU49" s="476"/>
      <c r="OIV49" s="476"/>
      <c r="OIW49" s="476"/>
      <c r="OIX49" s="476"/>
      <c r="OIY49" s="476"/>
      <c r="OIZ49" s="476"/>
      <c r="OJA49" s="476"/>
      <c r="OJB49" s="476"/>
      <c r="OJC49" s="476"/>
      <c r="OJD49" s="476"/>
      <c r="OJE49" s="476"/>
      <c r="OJF49" s="476"/>
      <c r="OJG49" s="476"/>
      <c r="OJH49" s="476"/>
      <c r="OJI49" s="476"/>
      <c r="OJJ49" s="476"/>
      <c r="OJK49" s="476"/>
      <c r="OJL49" s="476"/>
      <c r="OJM49" s="476"/>
      <c r="OJN49" s="476"/>
      <c r="OJO49" s="476"/>
      <c r="OJP49" s="476"/>
      <c r="OJQ49" s="476"/>
      <c r="OJR49" s="476"/>
      <c r="OJS49" s="476"/>
      <c r="OJT49" s="476"/>
      <c r="OJU49" s="476"/>
      <c r="OJV49" s="476"/>
      <c r="OJW49" s="476"/>
      <c r="OJX49" s="476"/>
      <c r="OJY49" s="476"/>
      <c r="OJZ49" s="476"/>
      <c r="OKA49" s="476"/>
      <c r="OKB49" s="476"/>
      <c r="OKC49" s="476"/>
      <c r="OKD49" s="476"/>
      <c r="OKE49" s="476"/>
      <c r="OKF49" s="476"/>
      <c r="OKG49" s="476"/>
      <c r="OKH49" s="476"/>
      <c r="OKI49" s="476"/>
      <c r="OKJ49" s="476"/>
      <c r="OKK49" s="476"/>
      <c r="OKL49" s="476"/>
      <c r="OKM49" s="476"/>
      <c r="OKN49" s="476"/>
      <c r="OKO49" s="476"/>
      <c r="OKP49" s="476"/>
      <c r="OKQ49" s="476"/>
      <c r="OKR49" s="476"/>
      <c r="OKS49" s="476"/>
      <c r="OKT49" s="476"/>
      <c r="OKU49" s="476"/>
      <c r="OKV49" s="476"/>
      <c r="OKW49" s="476"/>
      <c r="OKX49" s="476"/>
      <c r="OKY49" s="476"/>
      <c r="OKZ49" s="476"/>
      <c r="OLA49" s="476"/>
      <c r="OLB49" s="476"/>
      <c r="OLC49" s="476"/>
      <c r="OLD49" s="476"/>
      <c r="OLE49" s="476"/>
      <c r="OLF49" s="476"/>
      <c r="OLG49" s="476"/>
      <c r="OLH49" s="476"/>
      <c r="OLI49" s="476"/>
      <c r="OLJ49" s="476"/>
      <c r="OLK49" s="476"/>
      <c r="OLL49" s="476"/>
      <c r="OLM49" s="476"/>
      <c r="OLN49" s="476"/>
      <c r="OLO49" s="476"/>
      <c r="OLP49" s="476"/>
      <c r="OLQ49" s="476"/>
      <c r="OLR49" s="476"/>
      <c r="OLS49" s="476"/>
      <c r="OLT49" s="476"/>
      <c r="OLU49" s="476"/>
      <c r="OLV49" s="476"/>
      <c r="OLW49" s="476"/>
      <c r="OLX49" s="476"/>
      <c r="OLY49" s="476"/>
      <c r="OLZ49" s="476"/>
      <c r="OMA49" s="476"/>
      <c r="OMB49" s="476"/>
      <c r="OMC49" s="476"/>
      <c r="OMD49" s="476"/>
      <c r="OME49" s="476"/>
      <c r="OMF49" s="476"/>
      <c r="OMG49" s="476"/>
      <c r="OMH49" s="476"/>
      <c r="OMI49" s="476"/>
      <c r="OMJ49" s="476"/>
      <c r="OMK49" s="476"/>
      <c r="OML49" s="476"/>
      <c r="OMM49" s="476"/>
      <c r="OMN49" s="476"/>
      <c r="OMO49" s="476"/>
      <c r="OMP49" s="476"/>
      <c r="OMQ49" s="476"/>
      <c r="OMR49" s="476"/>
      <c r="OMS49" s="476"/>
      <c r="OMT49" s="476"/>
      <c r="OMU49" s="476"/>
      <c r="OMV49" s="476"/>
      <c r="OMW49" s="476"/>
      <c r="OMX49" s="476"/>
      <c r="OMY49" s="476"/>
      <c r="OMZ49" s="476"/>
      <c r="ONA49" s="476"/>
      <c r="ONB49" s="476"/>
      <c r="ONC49" s="476"/>
      <c r="OND49" s="476"/>
      <c r="ONE49" s="476"/>
      <c r="ONF49" s="476"/>
      <c r="ONG49" s="476"/>
      <c r="ONH49" s="476"/>
      <c r="ONI49" s="476"/>
      <c r="ONJ49" s="476"/>
      <c r="ONK49" s="476"/>
      <c r="ONL49" s="476"/>
      <c r="ONM49" s="476"/>
      <c r="ONN49" s="476"/>
      <c r="ONO49" s="476"/>
      <c r="ONP49" s="476"/>
      <c r="ONQ49" s="476"/>
      <c r="ONR49" s="476"/>
      <c r="ONS49" s="476"/>
      <c r="ONT49" s="476"/>
      <c r="ONU49" s="476"/>
      <c r="ONV49" s="476"/>
      <c r="ONW49" s="476"/>
      <c r="ONX49" s="476"/>
      <c r="ONY49" s="476"/>
      <c r="ONZ49" s="476"/>
      <c r="OOA49" s="476"/>
      <c r="OOB49" s="476"/>
      <c r="OOC49" s="476"/>
      <c r="OOD49" s="476"/>
      <c r="OOE49" s="476"/>
      <c r="OOF49" s="476"/>
      <c r="OOG49" s="476"/>
      <c r="OOH49" s="476"/>
      <c r="OOI49" s="476"/>
      <c r="OOJ49" s="476"/>
      <c r="OOK49" s="476"/>
      <c r="OOL49" s="476"/>
      <c r="OOM49" s="476"/>
      <c r="OON49" s="476"/>
      <c r="OOO49" s="476"/>
      <c r="OOP49" s="476"/>
      <c r="OOQ49" s="476"/>
      <c r="OOR49" s="476"/>
      <c r="OOS49" s="476"/>
      <c r="OOT49" s="476"/>
      <c r="OOU49" s="476"/>
      <c r="OOV49" s="476"/>
      <c r="OOW49" s="476"/>
      <c r="OOX49" s="476"/>
      <c r="OOY49" s="476"/>
      <c r="OOZ49" s="476"/>
      <c r="OPA49" s="476"/>
      <c r="OPB49" s="476"/>
      <c r="OPC49" s="476"/>
      <c r="OPD49" s="476"/>
      <c r="OPE49" s="476"/>
      <c r="OPF49" s="476"/>
      <c r="OPG49" s="476"/>
      <c r="OPH49" s="476"/>
      <c r="OPI49" s="476"/>
      <c r="OPJ49" s="476"/>
      <c r="OPK49" s="476"/>
      <c r="OPL49" s="476"/>
      <c r="OPM49" s="476"/>
      <c r="OPN49" s="476"/>
      <c r="OPO49" s="476"/>
      <c r="OPP49" s="476"/>
      <c r="OPQ49" s="476"/>
      <c r="OPR49" s="476"/>
      <c r="OPS49" s="476"/>
      <c r="OPT49" s="476"/>
      <c r="OPU49" s="476"/>
      <c r="OPV49" s="476"/>
      <c r="OPW49" s="476"/>
      <c r="OPX49" s="476"/>
      <c r="OPY49" s="476"/>
      <c r="OPZ49" s="476"/>
      <c r="OQA49" s="476"/>
      <c r="OQB49" s="476"/>
      <c r="OQC49" s="476"/>
      <c r="OQD49" s="476"/>
      <c r="OQE49" s="476"/>
      <c r="OQF49" s="476"/>
      <c r="OQG49" s="476"/>
      <c r="OQH49" s="476"/>
      <c r="OQI49" s="476"/>
      <c r="OQJ49" s="476"/>
      <c r="OQK49" s="476"/>
      <c r="OQL49" s="476"/>
      <c r="OQM49" s="476"/>
      <c r="OQN49" s="476"/>
      <c r="OQO49" s="476"/>
      <c r="OQP49" s="476"/>
      <c r="OQQ49" s="476"/>
      <c r="OQR49" s="476"/>
      <c r="OQS49" s="476"/>
      <c r="OQT49" s="476"/>
      <c r="OQU49" s="476"/>
      <c r="OQV49" s="476"/>
      <c r="OQW49" s="476"/>
      <c r="OQX49" s="476"/>
      <c r="OQY49" s="476"/>
      <c r="OQZ49" s="476"/>
      <c r="ORA49" s="476"/>
      <c r="ORB49" s="476"/>
      <c r="ORC49" s="476"/>
      <c r="ORD49" s="476"/>
      <c r="ORE49" s="476"/>
      <c r="ORF49" s="476"/>
      <c r="ORG49" s="476"/>
      <c r="ORH49" s="476"/>
      <c r="ORI49" s="476"/>
      <c r="ORJ49" s="476"/>
      <c r="ORK49" s="476"/>
      <c r="ORL49" s="476"/>
      <c r="ORM49" s="476"/>
      <c r="ORN49" s="476"/>
      <c r="ORO49" s="476"/>
      <c r="ORP49" s="476"/>
      <c r="ORQ49" s="476"/>
      <c r="ORR49" s="476"/>
      <c r="ORS49" s="476"/>
      <c r="ORT49" s="476"/>
      <c r="ORU49" s="476"/>
      <c r="ORV49" s="476"/>
      <c r="ORW49" s="476"/>
      <c r="ORX49" s="476"/>
      <c r="ORY49" s="476"/>
      <c r="ORZ49" s="476"/>
      <c r="OSA49" s="476"/>
      <c r="OSB49" s="476"/>
      <c r="OSC49" s="476"/>
      <c r="OSD49" s="476"/>
      <c r="OSE49" s="476"/>
      <c r="OSF49" s="476"/>
      <c r="OSG49" s="476"/>
      <c r="OSH49" s="476"/>
      <c r="OSI49" s="476"/>
      <c r="OSJ49" s="476"/>
      <c r="OSK49" s="476"/>
      <c r="OSL49" s="476"/>
      <c r="OSM49" s="476"/>
      <c r="OSN49" s="476"/>
      <c r="OSO49" s="476"/>
      <c r="OSP49" s="476"/>
      <c r="OSQ49" s="476"/>
      <c r="OSR49" s="476"/>
      <c r="OSS49" s="476"/>
      <c r="OST49" s="476"/>
      <c r="OSU49" s="476"/>
      <c r="OSV49" s="476"/>
      <c r="OSW49" s="476"/>
      <c r="OSX49" s="476"/>
      <c r="OSY49" s="476"/>
      <c r="OSZ49" s="476"/>
      <c r="OTA49" s="476"/>
      <c r="OTB49" s="476"/>
      <c r="OTC49" s="476"/>
      <c r="OTD49" s="476"/>
      <c r="OTE49" s="476"/>
      <c r="OTF49" s="476"/>
      <c r="OTG49" s="476"/>
      <c r="OTH49" s="476"/>
      <c r="OTI49" s="476"/>
      <c r="OTJ49" s="476"/>
      <c r="OTK49" s="476"/>
      <c r="OTL49" s="476"/>
      <c r="OTM49" s="476"/>
      <c r="OTN49" s="476"/>
      <c r="OTO49" s="476"/>
      <c r="OTP49" s="476"/>
      <c r="OTQ49" s="476"/>
      <c r="OTR49" s="476"/>
      <c r="OTS49" s="476"/>
      <c r="OTT49" s="476"/>
      <c r="OTU49" s="476"/>
      <c r="OTV49" s="476"/>
      <c r="OTW49" s="476"/>
      <c r="OTX49" s="476"/>
      <c r="OTY49" s="476"/>
      <c r="OTZ49" s="476"/>
      <c r="OUA49" s="476"/>
      <c r="OUB49" s="476"/>
      <c r="OUC49" s="476"/>
      <c r="OUD49" s="476"/>
      <c r="OUE49" s="476"/>
      <c r="OUF49" s="476"/>
      <c r="OUG49" s="476"/>
      <c r="OUH49" s="476"/>
      <c r="OUI49" s="476"/>
      <c r="OUJ49" s="476"/>
      <c r="OUK49" s="476"/>
      <c r="OUL49" s="476"/>
      <c r="OUM49" s="476"/>
      <c r="OUN49" s="476"/>
      <c r="OUO49" s="476"/>
      <c r="OUP49" s="476"/>
      <c r="OUQ49" s="476"/>
      <c r="OUR49" s="476"/>
      <c r="OUS49" s="476"/>
      <c r="OUT49" s="476"/>
      <c r="OUU49" s="476"/>
      <c r="OUV49" s="476"/>
      <c r="OUW49" s="476"/>
      <c r="OUX49" s="476"/>
      <c r="OUY49" s="476"/>
      <c r="OUZ49" s="476"/>
      <c r="OVA49" s="476"/>
      <c r="OVB49" s="476"/>
      <c r="OVC49" s="476"/>
      <c r="OVD49" s="476"/>
      <c r="OVE49" s="476"/>
      <c r="OVF49" s="476"/>
      <c r="OVG49" s="476"/>
      <c r="OVH49" s="476"/>
      <c r="OVI49" s="476"/>
      <c r="OVJ49" s="476"/>
      <c r="OVK49" s="476"/>
      <c r="OVL49" s="476"/>
      <c r="OVM49" s="476"/>
      <c r="OVN49" s="476"/>
      <c r="OVO49" s="476"/>
      <c r="OVP49" s="476"/>
      <c r="OVQ49" s="476"/>
      <c r="OVR49" s="476"/>
      <c r="OVS49" s="476"/>
      <c r="OVT49" s="476"/>
      <c r="OVU49" s="476"/>
      <c r="OVV49" s="476"/>
      <c r="OVW49" s="476"/>
      <c r="OVX49" s="476"/>
      <c r="OVY49" s="476"/>
      <c r="OVZ49" s="476"/>
      <c r="OWA49" s="476"/>
      <c r="OWB49" s="476"/>
      <c r="OWC49" s="476"/>
      <c r="OWD49" s="476"/>
      <c r="OWE49" s="476"/>
      <c r="OWF49" s="476"/>
      <c r="OWG49" s="476"/>
      <c r="OWH49" s="476"/>
      <c r="OWI49" s="476"/>
      <c r="OWJ49" s="476"/>
      <c r="OWK49" s="476"/>
      <c r="OWL49" s="476"/>
      <c r="OWM49" s="476"/>
      <c r="OWN49" s="476"/>
      <c r="OWO49" s="476"/>
      <c r="OWP49" s="476"/>
      <c r="OWQ49" s="476"/>
      <c r="OWR49" s="476"/>
      <c r="OWS49" s="476"/>
      <c r="OWT49" s="476"/>
      <c r="OWU49" s="476"/>
      <c r="OWV49" s="476"/>
      <c r="OWW49" s="476"/>
      <c r="OWX49" s="476"/>
      <c r="OWY49" s="476"/>
      <c r="OWZ49" s="476"/>
      <c r="OXA49" s="476"/>
      <c r="OXB49" s="476"/>
      <c r="OXC49" s="476"/>
      <c r="OXD49" s="476"/>
      <c r="OXE49" s="476"/>
      <c r="OXF49" s="476"/>
      <c r="OXG49" s="476"/>
      <c r="OXH49" s="476"/>
      <c r="OXI49" s="476"/>
      <c r="OXJ49" s="476"/>
      <c r="OXK49" s="476"/>
      <c r="OXL49" s="476"/>
      <c r="OXM49" s="476"/>
      <c r="OXN49" s="476"/>
      <c r="OXO49" s="476"/>
      <c r="OXP49" s="476"/>
      <c r="OXQ49" s="476"/>
      <c r="OXR49" s="476"/>
      <c r="OXS49" s="476"/>
      <c r="OXT49" s="476"/>
      <c r="OXU49" s="476"/>
      <c r="OXV49" s="476"/>
      <c r="OXW49" s="476"/>
      <c r="OXX49" s="476"/>
      <c r="OXY49" s="476"/>
      <c r="OXZ49" s="476"/>
      <c r="OYA49" s="476"/>
      <c r="OYB49" s="476"/>
      <c r="OYC49" s="476"/>
      <c r="OYD49" s="476"/>
      <c r="OYE49" s="476"/>
      <c r="OYF49" s="476"/>
      <c r="OYG49" s="476"/>
      <c r="OYH49" s="476"/>
      <c r="OYI49" s="476"/>
      <c r="OYJ49" s="476"/>
      <c r="OYK49" s="476"/>
      <c r="OYL49" s="476"/>
      <c r="OYM49" s="476"/>
      <c r="OYN49" s="476"/>
      <c r="OYO49" s="476"/>
      <c r="OYP49" s="476"/>
      <c r="OYQ49" s="476"/>
      <c r="OYR49" s="476"/>
      <c r="OYS49" s="476"/>
      <c r="OYT49" s="476"/>
      <c r="OYU49" s="476"/>
      <c r="OYV49" s="476"/>
      <c r="OYW49" s="476"/>
      <c r="OYX49" s="476"/>
      <c r="OYY49" s="476"/>
      <c r="OYZ49" s="476"/>
      <c r="OZA49" s="476"/>
      <c r="OZB49" s="476"/>
      <c r="OZC49" s="476"/>
      <c r="OZD49" s="476"/>
      <c r="OZE49" s="476"/>
      <c r="OZF49" s="476"/>
      <c r="OZG49" s="476"/>
      <c r="OZH49" s="476"/>
      <c r="OZI49" s="476"/>
      <c r="OZJ49" s="476"/>
      <c r="OZK49" s="476"/>
      <c r="OZL49" s="476"/>
      <c r="OZM49" s="476"/>
      <c r="OZN49" s="476"/>
      <c r="OZO49" s="476"/>
      <c r="OZP49" s="476"/>
      <c r="OZQ49" s="476"/>
      <c r="OZR49" s="476"/>
      <c r="OZS49" s="476"/>
      <c r="OZT49" s="476"/>
      <c r="OZU49" s="476"/>
      <c r="OZV49" s="476"/>
      <c r="OZW49" s="476"/>
      <c r="OZX49" s="476"/>
      <c r="OZY49" s="476"/>
      <c r="OZZ49" s="476"/>
      <c r="PAA49" s="476"/>
      <c r="PAB49" s="476"/>
      <c r="PAC49" s="476"/>
      <c r="PAD49" s="476"/>
      <c r="PAE49" s="476"/>
      <c r="PAF49" s="476"/>
      <c r="PAG49" s="476"/>
      <c r="PAH49" s="476"/>
      <c r="PAI49" s="476"/>
      <c r="PAJ49" s="476"/>
      <c r="PAK49" s="476"/>
      <c r="PAL49" s="476"/>
      <c r="PAM49" s="476"/>
      <c r="PAN49" s="476"/>
      <c r="PAO49" s="476"/>
      <c r="PAP49" s="476"/>
      <c r="PAQ49" s="476"/>
      <c r="PAR49" s="476"/>
      <c r="PAS49" s="476"/>
      <c r="PAT49" s="476"/>
      <c r="PAU49" s="476"/>
      <c r="PAV49" s="476"/>
      <c r="PAW49" s="476"/>
      <c r="PAX49" s="476"/>
      <c r="PAY49" s="476"/>
      <c r="PAZ49" s="476"/>
      <c r="PBA49" s="476"/>
      <c r="PBB49" s="476"/>
      <c r="PBC49" s="476"/>
      <c r="PBD49" s="476"/>
      <c r="PBE49" s="476"/>
      <c r="PBF49" s="476"/>
      <c r="PBG49" s="476"/>
      <c r="PBH49" s="476"/>
      <c r="PBI49" s="476"/>
      <c r="PBJ49" s="476"/>
      <c r="PBK49" s="476"/>
      <c r="PBL49" s="476"/>
      <c r="PBM49" s="476"/>
      <c r="PBN49" s="476"/>
      <c r="PBO49" s="476"/>
      <c r="PBP49" s="476"/>
      <c r="PBQ49" s="476"/>
      <c r="PBR49" s="476"/>
      <c r="PBS49" s="476"/>
      <c r="PBT49" s="476"/>
      <c r="PBU49" s="476"/>
      <c r="PBV49" s="476"/>
      <c r="PBW49" s="476"/>
      <c r="PBX49" s="476"/>
      <c r="PBY49" s="476"/>
      <c r="PBZ49" s="476"/>
      <c r="PCA49" s="476"/>
      <c r="PCB49" s="476"/>
      <c r="PCC49" s="476"/>
      <c r="PCD49" s="476"/>
      <c r="PCE49" s="476"/>
      <c r="PCF49" s="476"/>
      <c r="PCG49" s="476"/>
      <c r="PCH49" s="476"/>
      <c r="PCI49" s="476"/>
      <c r="PCJ49" s="476"/>
      <c r="PCK49" s="476"/>
      <c r="PCL49" s="476"/>
      <c r="PCM49" s="476"/>
      <c r="PCN49" s="476"/>
      <c r="PCO49" s="476"/>
      <c r="PCP49" s="476"/>
      <c r="PCQ49" s="476"/>
      <c r="PCR49" s="476"/>
      <c r="PCS49" s="476"/>
      <c r="PCT49" s="476"/>
      <c r="PCU49" s="476"/>
      <c r="PCV49" s="476"/>
      <c r="PCW49" s="476"/>
      <c r="PCX49" s="476"/>
      <c r="PCY49" s="476"/>
      <c r="PCZ49" s="476"/>
      <c r="PDA49" s="476"/>
      <c r="PDB49" s="476"/>
      <c r="PDC49" s="476"/>
      <c r="PDD49" s="476"/>
      <c r="PDE49" s="476"/>
      <c r="PDF49" s="476"/>
      <c r="PDG49" s="476"/>
      <c r="PDH49" s="476"/>
      <c r="PDI49" s="476"/>
      <c r="PDJ49" s="476"/>
      <c r="PDK49" s="476"/>
      <c r="PDL49" s="476"/>
      <c r="PDM49" s="476"/>
      <c r="PDN49" s="476"/>
      <c r="PDO49" s="476"/>
      <c r="PDP49" s="476"/>
      <c r="PDQ49" s="476"/>
      <c r="PDR49" s="476"/>
      <c r="PDS49" s="476"/>
      <c r="PDT49" s="476"/>
      <c r="PDU49" s="476"/>
      <c r="PDV49" s="476"/>
      <c r="PDW49" s="476"/>
      <c r="PDX49" s="476"/>
      <c r="PDY49" s="476"/>
      <c r="PDZ49" s="476"/>
      <c r="PEA49" s="476"/>
      <c r="PEB49" s="476"/>
      <c r="PEC49" s="476"/>
      <c r="PED49" s="476"/>
      <c r="PEE49" s="476"/>
      <c r="PEF49" s="476"/>
      <c r="PEG49" s="476"/>
      <c r="PEH49" s="476"/>
      <c r="PEI49" s="476"/>
      <c r="PEJ49" s="476"/>
      <c r="PEK49" s="476"/>
      <c r="PEL49" s="476"/>
      <c r="PEM49" s="476"/>
      <c r="PEN49" s="476"/>
      <c r="PEO49" s="476"/>
      <c r="PEP49" s="476"/>
      <c r="PEQ49" s="476"/>
      <c r="PER49" s="476"/>
      <c r="PES49" s="476"/>
      <c r="PET49" s="476"/>
      <c r="PEU49" s="476"/>
      <c r="PEV49" s="476"/>
      <c r="PEW49" s="476"/>
      <c r="PEX49" s="476"/>
      <c r="PEY49" s="476"/>
      <c r="PEZ49" s="476"/>
      <c r="PFA49" s="476"/>
      <c r="PFB49" s="476"/>
      <c r="PFC49" s="476"/>
      <c r="PFD49" s="476"/>
      <c r="PFE49" s="476"/>
      <c r="PFF49" s="476"/>
      <c r="PFG49" s="476"/>
      <c r="PFH49" s="476"/>
      <c r="PFI49" s="476"/>
      <c r="PFJ49" s="476"/>
      <c r="PFK49" s="476"/>
      <c r="PFL49" s="476"/>
      <c r="PFM49" s="476"/>
      <c r="PFN49" s="476"/>
      <c r="PFO49" s="476"/>
      <c r="PFP49" s="476"/>
      <c r="PFQ49" s="476"/>
      <c r="PFR49" s="476"/>
      <c r="PFS49" s="476"/>
      <c r="PFT49" s="476"/>
      <c r="PFU49" s="476"/>
      <c r="PFV49" s="476"/>
      <c r="PFW49" s="476"/>
      <c r="PFX49" s="476"/>
      <c r="PFY49" s="476"/>
      <c r="PFZ49" s="476"/>
      <c r="PGA49" s="476"/>
      <c r="PGB49" s="476"/>
      <c r="PGC49" s="476"/>
      <c r="PGD49" s="476"/>
      <c r="PGE49" s="476"/>
      <c r="PGF49" s="476"/>
      <c r="PGG49" s="476"/>
      <c r="PGH49" s="476"/>
      <c r="PGI49" s="476"/>
      <c r="PGJ49" s="476"/>
      <c r="PGK49" s="476"/>
      <c r="PGL49" s="476"/>
      <c r="PGM49" s="476"/>
      <c r="PGN49" s="476"/>
      <c r="PGO49" s="476"/>
      <c r="PGP49" s="476"/>
      <c r="PGQ49" s="476"/>
      <c r="PGR49" s="476"/>
      <c r="PGS49" s="476"/>
      <c r="PGT49" s="476"/>
      <c r="PGU49" s="476"/>
      <c r="PGV49" s="476"/>
      <c r="PGW49" s="476"/>
      <c r="PGX49" s="476"/>
      <c r="PGY49" s="476"/>
      <c r="PGZ49" s="476"/>
      <c r="PHA49" s="476"/>
      <c r="PHB49" s="476"/>
      <c r="PHC49" s="476"/>
      <c r="PHD49" s="476"/>
      <c r="PHE49" s="476"/>
      <c r="PHF49" s="476"/>
      <c r="PHG49" s="476"/>
      <c r="PHH49" s="476"/>
      <c r="PHI49" s="476"/>
      <c r="PHJ49" s="476"/>
      <c r="PHK49" s="476"/>
      <c r="PHL49" s="476"/>
      <c r="PHM49" s="476"/>
      <c r="PHN49" s="476"/>
      <c r="PHO49" s="476"/>
      <c r="PHP49" s="476"/>
      <c r="PHQ49" s="476"/>
      <c r="PHR49" s="476"/>
      <c r="PHS49" s="476"/>
      <c r="PHT49" s="476"/>
      <c r="PHU49" s="476"/>
      <c r="PHV49" s="476"/>
      <c r="PHW49" s="476"/>
      <c r="PHX49" s="476"/>
      <c r="PHY49" s="476"/>
      <c r="PHZ49" s="476"/>
      <c r="PIA49" s="476"/>
      <c r="PIB49" s="476"/>
      <c r="PIC49" s="476"/>
      <c r="PID49" s="476"/>
      <c r="PIE49" s="476"/>
      <c r="PIF49" s="476"/>
      <c r="PIG49" s="476"/>
      <c r="PIH49" s="476"/>
      <c r="PII49" s="476"/>
      <c r="PIJ49" s="476"/>
      <c r="PIK49" s="476"/>
      <c r="PIL49" s="476"/>
      <c r="PIM49" s="476"/>
      <c r="PIN49" s="476"/>
      <c r="PIO49" s="476"/>
      <c r="PIP49" s="476"/>
      <c r="PIQ49" s="476"/>
      <c r="PIR49" s="476"/>
      <c r="PIS49" s="476"/>
      <c r="PIT49" s="476"/>
      <c r="PIU49" s="476"/>
      <c r="PIV49" s="476"/>
      <c r="PIW49" s="476"/>
      <c r="PIX49" s="476"/>
      <c r="PIY49" s="476"/>
      <c r="PIZ49" s="476"/>
      <c r="PJA49" s="476"/>
      <c r="PJB49" s="476"/>
      <c r="PJC49" s="476"/>
      <c r="PJD49" s="476"/>
      <c r="PJE49" s="476"/>
      <c r="PJF49" s="476"/>
      <c r="PJG49" s="476"/>
      <c r="PJH49" s="476"/>
      <c r="PJI49" s="476"/>
      <c r="PJJ49" s="476"/>
      <c r="PJK49" s="476"/>
      <c r="PJL49" s="476"/>
      <c r="PJM49" s="476"/>
      <c r="PJN49" s="476"/>
      <c r="PJO49" s="476"/>
      <c r="PJP49" s="476"/>
      <c r="PJQ49" s="476"/>
      <c r="PJR49" s="476"/>
      <c r="PJS49" s="476"/>
      <c r="PJT49" s="476"/>
      <c r="PJU49" s="476"/>
      <c r="PJV49" s="476"/>
      <c r="PJW49" s="476"/>
      <c r="PJX49" s="476"/>
      <c r="PJY49" s="476"/>
      <c r="PJZ49" s="476"/>
      <c r="PKA49" s="476"/>
      <c r="PKB49" s="476"/>
      <c r="PKC49" s="476"/>
      <c r="PKD49" s="476"/>
      <c r="PKE49" s="476"/>
      <c r="PKF49" s="476"/>
      <c r="PKG49" s="476"/>
      <c r="PKH49" s="476"/>
      <c r="PKI49" s="476"/>
      <c r="PKJ49" s="476"/>
      <c r="PKK49" s="476"/>
      <c r="PKL49" s="476"/>
      <c r="PKM49" s="476"/>
      <c r="PKN49" s="476"/>
      <c r="PKO49" s="476"/>
      <c r="PKP49" s="476"/>
      <c r="PKQ49" s="476"/>
      <c r="PKR49" s="476"/>
      <c r="PKS49" s="476"/>
      <c r="PKT49" s="476"/>
      <c r="PKU49" s="476"/>
      <c r="PKV49" s="476"/>
      <c r="PKW49" s="476"/>
      <c r="PKX49" s="476"/>
      <c r="PKY49" s="476"/>
      <c r="PKZ49" s="476"/>
      <c r="PLA49" s="476"/>
      <c r="PLB49" s="476"/>
      <c r="PLC49" s="476"/>
      <c r="PLD49" s="476"/>
      <c r="PLE49" s="476"/>
      <c r="PLF49" s="476"/>
      <c r="PLG49" s="476"/>
      <c r="PLH49" s="476"/>
      <c r="PLI49" s="476"/>
      <c r="PLJ49" s="476"/>
      <c r="PLK49" s="476"/>
      <c r="PLL49" s="476"/>
      <c r="PLM49" s="476"/>
      <c r="PLN49" s="476"/>
      <c r="PLO49" s="476"/>
      <c r="PLP49" s="476"/>
      <c r="PLQ49" s="476"/>
      <c r="PLR49" s="476"/>
      <c r="PLS49" s="476"/>
      <c r="PLT49" s="476"/>
      <c r="PLU49" s="476"/>
      <c r="PLV49" s="476"/>
      <c r="PLW49" s="476"/>
      <c r="PLX49" s="476"/>
      <c r="PLY49" s="476"/>
      <c r="PLZ49" s="476"/>
      <c r="PMA49" s="476"/>
      <c r="PMB49" s="476"/>
      <c r="PMC49" s="476"/>
      <c r="PMD49" s="476"/>
      <c r="PME49" s="476"/>
      <c r="PMF49" s="476"/>
      <c r="PMG49" s="476"/>
      <c r="PMH49" s="476"/>
      <c r="PMI49" s="476"/>
      <c r="PMJ49" s="476"/>
      <c r="PMK49" s="476"/>
      <c r="PML49" s="476"/>
      <c r="PMM49" s="476"/>
      <c r="PMN49" s="476"/>
      <c r="PMO49" s="476"/>
      <c r="PMP49" s="476"/>
      <c r="PMQ49" s="476"/>
      <c r="PMR49" s="476"/>
      <c r="PMS49" s="476"/>
      <c r="PMT49" s="476"/>
      <c r="PMU49" s="476"/>
      <c r="PMV49" s="476"/>
      <c r="PMW49" s="476"/>
      <c r="PMX49" s="476"/>
      <c r="PMY49" s="476"/>
      <c r="PMZ49" s="476"/>
      <c r="PNA49" s="476"/>
      <c r="PNB49" s="476"/>
      <c r="PNC49" s="476"/>
      <c r="PND49" s="476"/>
      <c r="PNE49" s="476"/>
      <c r="PNF49" s="476"/>
      <c r="PNG49" s="476"/>
      <c r="PNH49" s="476"/>
      <c r="PNI49" s="476"/>
      <c r="PNJ49" s="476"/>
      <c r="PNK49" s="476"/>
      <c r="PNL49" s="476"/>
      <c r="PNM49" s="476"/>
      <c r="PNN49" s="476"/>
      <c r="PNO49" s="476"/>
      <c r="PNP49" s="476"/>
      <c r="PNQ49" s="476"/>
      <c r="PNR49" s="476"/>
      <c r="PNS49" s="476"/>
      <c r="PNT49" s="476"/>
      <c r="PNU49" s="476"/>
      <c r="PNV49" s="476"/>
      <c r="PNW49" s="476"/>
      <c r="PNX49" s="476"/>
      <c r="PNY49" s="476"/>
      <c r="PNZ49" s="476"/>
      <c r="POA49" s="476"/>
      <c r="POB49" s="476"/>
      <c r="POC49" s="476"/>
      <c r="POD49" s="476"/>
      <c r="POE49" s="476"/>
      <c r="POF49" s="476"/>
      <c r="POG49" s="476"/>
      <c r="POH49" s="476"/>
      <c r="POI49" s="476"/>
      <c r="POJ49" s="476"/>
      <c r="POK49" s="476"/>
      <c r="POL49" s="476"/>
      <c r="POM49" s="476"/>
      <c r="PON49" s="476"/>
      <c r="POO49" s="476"/>
      <c r="POP49" s="476"/>
      <c r="POQ49" s="476"/>
      <c r="POR49" s="476"/>
      <c r="POS49" s="476"/>
      <c r="POT49" s="476"/>
      <c r="POU49" s="476"/>
      <c r="POV49" s="476"/>
      <c r="POW49" s="476"/>
      <c r="POX49" s="476"/>
      <c r="POY49" s="476"/>
      <c r="POZ49" s="476"/>
      <c r="PPA49" s="476"/>
      <c r="PPB49" s="476"/>
      <c r="PPC49" s="476"/>
      <c r="PPD49" s="476"/>
      <c r="PPE49" s="476"/>
      <c r="PPF49" s="476"/>
      <c r="PPG49" s="476"/>
      <c r="PPH49" s="476"/>
      <c r="PPI49" s="476"/>
      <c r="PPJ49" s="476"/>
      <c r="PPK49" s="476"/>
      <c r="PPL49" s="476"/>
      <c r="PPM49" s="476"/>
      <c r="PPN49" s="476"/>
      <c r="PPO49" s="476"/>
      <c r="PPP49" s="476"/>
      <c r="PPQ49" s="476"/>
      <c r="PPR49" s="476"/>
      <c r="PPS49" s="476"/>
      <c r="PPT49" s="476"/>
      <c r="PPU49" s="476"/>
      <c r="PPV49" s="476"/>
      <c r="PPW49" s="476"/>
      <c r="PPX49" s="476"/>
      <c r="PPY49" s="476"/>
      <c r="PPZ49" s="476"/>
      <c r="PQA49" s="476"/>
      <c r="PQB49" s="476"/>
      <c r="PQC49" s="476"/>
      <c r="PQD49" s="476"/>
      <c r="PQE49" s="476"/>
      <c r="PQF49" s="476"/>
      <c r="PQG49" s="476"/>
      <c r="PQH49" s="476"/>
      <c r="PQI49" s="476"/>
      <c r="PQJ49" s="476"/>
      <c r="PQK49" s="476"/>
      <c r="PQL49" s="476"/>
      <c r="PQM49" s="476"/>
      <c r="PQN49" s="476"/>
      <c r="PQO49" s="476"/>
      <c r="PQP49" s="476"/>
      <c r="PQQ49" s="476"/>
      <c r="PQR49" s="476"/>
      <c r="PQS49" s="476"/>
      <c r="PQT49" s="476"/>
      <c r="PQU49" s="476"/>
      <c r="PQV49" s="476"/>
      <c r="PQW49" s="476"/>
      <c r="PQX49" s="476"/>
      <c r="PQY49" s="476"/>
      <c r="PQZ49" s="476"/>
      <c r="PRA49" s="476"/>
      <c r="PRB49" s="476"/>
      <c r="PRC49" s="476"/>
      <c r="PRD49" s="476"/>
      <c r="PRE49" s="476"/>
      <c r="PRF49" s="476"/>
      <c r="PRG49" s="476"/>
      <c r="PRH49" s="476"/>
      <c r="PRI49" s="476"/>
      <c r="PRJ49" s="476"/>
      <c r="PRK49" s="476"/>
      <c r="PRL49" s="476"/>
      <c r="PRM49" s="476"/>
      <c r="PRN49" s="476"/>
      <c r="PRO49" s="476"/>
      <c r="PRP49" s="476"/>
      <c r="PRQ49" s="476"/>
      <c r="PRR49" s="476"/>
      <c r="PRS49" s="476"/>
      <c r="PRT49" s="476"/>
      <c r="PRU49" s="476"/>
      <c r="PRV49" s="476"/>
      <c r="PRW49" s="476"/>
      <c r="PRX49" s="476"/>
      <c r="PRY49" s="476"/>
      <c r="PRZ49" s="476"/>
      <c r="PSA49" s="476"/>
      <c r="PSB49" s="476"/>
      <c r="PSC49" s="476"/>
      <c r="PSD49" s="476"/>
      <c r="PSE49" s="476"/>
      <c r="PSF49" s="476"/>
      <c r="PSG49" s="476"/>
      <c r="PSH49" s="476"/>
      <c r="PSI49" s="476"/>
      <c r="PSJ49" s="476"/>
      <c r="PSK49" s="476"/>
      <c r="PSL49" s="476"/>
      <c r="PSM49" s="476"/>
      <c r="PSN49" s="476"/>
      <c r="PSO49" s="476"/>
      <c r="PSP49" s="476"/>
      <c r="PSQ49" s="476"/>
      <c r="PSR49" s="476"/>
      <c r="PSS49" s="476"/>
      <c r="PST49" s="476"/>
      <c r="PSU49" s="476"/>
      <c r="PSV49" s="476"/>
      <c r="PSW49" s="476"/>
      <c r="PSX49" s="476"/>
      <c r="PSY49" s="476"/>
      <c r="PSZ49" s="476"/>
      <c r="PTA49" s="476"/>
      <c r="PTB49" s="476"/>
      <c r="PTC49" s="476"/>
      <c r="PTD49" s="476"/>
      <c r="PTE49" s="476"/>
      <c r="PTF49" s="476"/>
      <c r="PTG49" s="476"/>
      <c r="PTH49" s="476"/>
      <c r="PTI49" s="476"/>
      <c r="PTJ49" s="476"/>
      <c r="PTK49" s="476"/>
      <c r="PTL49" s="476"/>
      <c r="PTM49" s="476"/>
      <c r="PTN49" s="476"/>
      <c r="PTO49" s="476"/>
      <c r="PTP49" s="476"/>
      <c r="PTQ49" s="476"/>
      <c r="PTR49" s="476"/>
      <c r="PTS49" s="476"/>
      <c r="PTT49" s="476"/>
      <c r="PTU49" s="476"/>
      <c r="PTV49" s="476"/>
      <c r="PTW49" s="476"/>
      <c r="PTX49" s="476"/>
      <c r="PTY49" s="476"/>
      <c r="PTZ49" s="476"/>
      <c r="PUA49" s="476"/>
      <c r="PUB49" s="476"/>
      <c r="PUC49" s="476"/>
      <c r="PUD49" s="476"/>
      <c r="PUE49" s="476"/>
      <c r="PUF49" s="476"/>
      <c r="PUG49" s="476"/>
      <c r="PUH49" s="476"/>
      <c r="PUI49" s="476"/>
      <c r="PUJ49" s="476"/>
      <c r="PUK49" s="476"/>
      <c r="PUL49" s="476"/>
      <c r="PUM49" s="476"/>
      <c r="PUN49" s="476"/>
      <c r="PUO49" s="476"/>
      <c r="PUP49" s="476"/>
      <c r="PUQ49" s="476"/>
      <c r="PUR49" s="476"/>
      <c r="PUS49" s="476"/>
      <c r="PUT49" s="476"/>
      <c r="PUU49" s="476"/>
      <c r="PUV49" s="476"/>
      <c r="PUW49" s="476"/>
      <c r="PUX49" s="476"/>
      <c r="PUY49" s="476"/>
      <c r="PUZ49" s="476"/>
      <c r="PVA49" s="476"/>
      <c r="PVB49" s="476"/>
      <c r="PVC49" s="476"/>
      <c r="PVD49" s="476"/>
      <c r="PVE49" s="476"/>
      <c r="PVF49" s="476"/>
      <c r="PVG49" s="476"/>
      <c r="PVH49" s="476"/>
      <c r="PVI49" s="476"/>
      <c r="PVJ49" s="476"/>
      <c r="PVK49" s="476"/>
      <c r="PVL49" s="476"/>
      <c r="PVM49" s="476"/>
      <c r="PVN49" s="476"/>
      <c r="PVO49" s="476"/>
      <c r="PVP49" s="476"/>
      <c r="PVQ49" s="476"/>
      <c r="PVR49" s="476"/>
      <c r="PVS49" s="476"/>
      <c r="PVT49" s="476"/>
      <c r="PVU49" s="476"/>
      <c r="PVV49" s="476"/>
      <c r="PVW49" s="476"/>
      <c r="PVX49" s="476"/>
      <c r="PVY49" s="476"/>
      <c r="PVZ49" s="476"/>
      <c r="PWA49" s="476"/>
      <c r="PWB49" s="476"/>
      <c r="PWC49" s="476"/>
      <c r="PWD49" s="476"/>
      <c r="PWE49" s="476"/>
      <c r="PWF49" s="476"/>
      <c r="PWG49" s="476"/>
      <c r="PWH49" s="476"/>
      <c r="PWI49" s="476"/>
      <c r="PWJ49" s="476"/>
      <c r="PWK49" s="476"/>
      <c r="PWL49" s="476"/>
      <c r="PWM49" s="476"/>
      <c r="PWN49" s="476"/>
      <c r="PWO49" s="476"/>
      <c r="PWP49" s="476"/>
      <c r="PWQ49" s="476"/>
      <c r="PWR49" s="476"/>
      <c r="PWS49" s="476"/>
      <c r="PWT49" s="476"/>
      <c r="PWU49" s="476"/>
      <c r="PWV49" s="476"/>
      <c r="PWW49" s="476"/>
      <c r="PWX49" s="476"/>
      <c r="PWY49" s="476"/>
      <c r="PWZ49" s="476"/>
      <c r="PXA49" s="476"/>
      <c r="PXB49" s="476"/>
      <c r="PXC49" s="476"/>
      <c r="PXD49" s="476"/>
      <c r="PXE49" s="476"/>
      <c r="PXF49" s="476"/>
      <c r="PXG49" s="476"/>
      <c r="PXH49" s="476"/>
      <c r="PXI49" s="476"/>
      <c r="PXJ49" s="476"/>
      <c r="PXK49" s="476"/>
      <c r="PXL49" s="476"/>
      <c r="PXM49" s="476"/>
      <c r="PXN49" s="476"/>
      <c r="PXO49" s="476"/>
      <c r="PXP49" s="476"/>
      <c r="PXQ49" s="476"/>
      <c r="PXR49" s="476"/>
      <c r="PXS49" s="476"/>
      <c r="PXT49" s="476"/>
      <c r="PXU49" s="476"/>
      <c r="PXV49" s="476"/>
      <c r="PXW49" s="476"/>
      <c r="PXX49" s="476"/>
      <c r="PXY49" s="476"/>
      <c r="PXZ49" s="476"/>
      <c r="PYA49" s="476"/>
      <c r="PYB49" s="476"/>
      <c r="PYC49" s="476"/>
      <c r="PYD49" s="476"/>
      <c r="PYE49" s="476"/>
      <c r="PYF49" s="476"/>
      <c r="PYG49" s="476"/>
      <c r="PYH49" s="476"/>
      <c r="PYI49" s="476"/>
      <c r="PYJ49" s="476"/>
      <c r="PYK49" s="476"/>
      <c r="PYL49" s="476"/>
      <c r="PYM49" s="476"/>
      <c r="PYN49" s="476"/>
      <c r="PYO49" s="476"/>
      <c r="PYP49" s="476"/>
      <c r="PYQ49" s="476"/>
      <c r="PYR49" s="476"/>
      <c r="PYS49" s="476"/>
      <c r="PYT49" s="476"/>
      <c r="PYU49" s="476"/>
      <c r="PYV49" s="476"/>
      <c r="PYW49" s="476"/>
      <c r="PYX49" s="476"/>
      <c r="PYY49" s="476"/>
      <c r="PYZ49" s="476"/>
      <c r="PZA49" s="476"/>
      <c r="PZB49" s="476"/>
      <c r="PZC49" s="476"/>
      <c r="PZD49" s="476"/>
      <c r="PZE49" s="476"/>
      <c r="PZF49" s="476"/>
      <c r="PZG49" s="476"/>
      <c r="PZH49" s="476"/>
      <c r="PZI49" s="476"/>
      <c r="PZJ49" s="476"/>
      <c r="PZK49" s="476"/>
      <c r="PZL49" s="476"/>
      <c r="PZM49" s="476"/>
      <c r="PZN49" s="476"/>
      <c r="PZO49" s="476"/>
      <c r="PZP49" s="476"/>
      <c r="PZQ49" s="476"/>
      <c r="PZR49" s="476"/>
      <c r="PZS49" s="476"/>
      <c r="PZT49" s="476"/>
      <c r="PZU49" s="476"/>
      <c r="PZV49" s="476"/>
      <c r="PZW49" s="476"/>
      <c r="PZX49" s="476"/>
      <c r="PZY49" s="476"/>
      <c r="PZZ49" s="476"/>
      <c r="QAA49" s="476"/>
      <c r="QAB49" s="476"/>
      <c r="QAC49" s="476"/>
      <c r="QAD49" s="476"/>
      <c r="QAE49" s="476"/>
      <c r="QAF49" s="476"/>
      <c r="QAG49" s="476"/>
      <c r="QAH49" s="476"/>
      <c r="QAI49" s="476"/>
      <c r="QAJ49" s="476"/>
      <c r="QAK49" s="476"/>
      <c r="QAL49" s="476"/>
      <c r="QAM49" s="476"/>
      <c r="QAN49" s="476"/>
      <c r="QAO49" s="476"/>
      <c r="QAP49" s="476"/>
      <c r="QAQ49" s="476"/>
      <c r="QAR49" s="476"/>
      <c r="QAS49" s="476"/>
      <c r="QAT49" s="476"/>
      <c r="QAU49" s="476"/>
      <c r="QAV49" s="476"/>
      <c r="QAW49" s="476"/>
      <c r="QAX49" s="476"/>
      <c r="QAY49" s="476"/>
      <c r="QAZ49" s="476"/>
      <c r="QBA49" s="476"/>
      <c r="QBB49" s="476"/>
      <c r="QBC49" s="476"/>
      <c r="QBD49" s="476"/>
      <c r="QBE49" s="476"/>
      <c r="QBF49" s="476"/>
      <c r="QBG49" s="476"/>
      <c r="QBH49" s="476"/>
      <c r="QBI49" s="476"/>
      <c r="QBJ49" s="476"/>
      <c r="QBK49" s="476"/>
      <c r="QBL49" s="476"/>
      <c r="QBM49" s="476"/>
      <c r="QBN49" s="476"/>
      <c r="QBO49" s="476"/>
      <c r="QBP49" s="476"/>
      <c r="QBQ49" s="476"/>
      <c r="QBR49" s="476"/>
      <c r="QBS49" s="476"/>
      <c r="QBT49" s="476"/>
      <c r="QBU49" s="476"/>
      <c r="QBV49" s="476"/>
      <c r="QBW49" s="476"/>
      <c r="QBX49" s="476"/>
      <c r="QBY49" s="476"/>
      <c r="QBZ49" s="476"/>
      <c r="QCA49" s="476"/>
      <c r="QCB49" s="476"/>
      <c r="QCC49" s="476"/>
      <c r="QCD49" s="476"/>
      <c r="QCE49" s="476"/>
      <c r="QCF49" s="476"/>
      <c r="QCG49" s="476"/>
      <c r="QCH49" s="476"/>
      <c r="QCI49" s="476"/>
      <c r="QCJ49" s="476"/>
      <c r="QCK49" s="476"/>
      <c r="QCL49" s="476"/>
      <c r="QCM49" s="476"/>
      <c r="QCN49" s="476"/>
      <c r="QCO49" s="476"/>
      <c r="QCP49" s="476"/>
      <c r="QCQ49" s="476"/>
      <c r="QCR49" s="476"/>
      <c r="QCS49" s="476"/>
      <c r="QCT49" s="476"/>
      <c r="QCU49" s="476"/>
      <c r="QCV49" s="476"/>
      <c r="QCW49" s="476"/>
      <c r="QCX49" s="476"/>
      <c r="QCY49" s="476"/>
      <c r="QCZ49" s="476"/>
      <c r="QDA49" s="476"/>
      <c r="QDB49" s="476"/>
      <c r="QDC49" s="476"/>
      <c r="QDD49" s="476"/>
      <c r="QDE49" s="476"/>
      <c r="QDF49" s="476"/>
      <c r="QDG49" s="476"/>
      <c r="QDH49" s="476"/>
      <c r="QDI49" s="476"/>
      <c r="QDJ49" s="476"/>
      <c r="QDK49" s="476"/>
      <c r="QDL49" s="476"/>
      <c r="QDM49" s="476"/>
      <c r="QDN49" s="476"/>
      <c r="QDO49" s="476"/>
      <c r="QDP49" s="476"/>
      <c r="QDQ49" s="476"/>
      <c r="QDR49" s="476"/>
      <c r="QDS49" s="476"/>
      <c r="QDT49" s="476"/>
      <c r="QDU49" s="476"/>
      <c r="QDV49" s="476"/>
      <c r="QDW49" s="476"/>
      <c r="QDX49" s="476"/>
      <c r="QDY49" s="476"/>
      <c r="QDZ49" s="476"/>
      <c r="QEA49" s="476"/>
      <c r="QEB49" s="476"/>
      <c r="QEC49" s="476"/>
      <c r="QED49" s="476"/>
      <c r="QEE49" s="476"/>
      <c r="QEF49" s="476"/>
      <c r="QEG49" s="476"/>
      <c r="QEH49" s="476"/>
      <c r="QEI49" s="476"/>
      <c r="QEJ49" s="476"/>
      <c r="QEK49" s="476"/>
      <c r="QEL49" s="476"/>
      <c r="QEM49" s="476"/>
      <c r="QEN49" s="476"/>
      <c r="QEO49" s="476"/>
      <c r="QEP49" s="476"/>
      <c r="QEQ49" s="476"/>
      <c r="QER49" s="476"/>
      <c r="QES49" s="476"/>
      <c r="QET49" s="476"/>
      <c r="QEU49" s="476"/>
      <c r="QEV49" s="476"/>
      <c r="QEW49" s="476"/>
      <c r="QEX49" s="476"/>
      <c r="QEY49" s="476"/>
      <c r="QEZ49" s="476"/>
      <c r="QFA49" s="476"/>
      <c r="QFB49" s="476"/>
      <c r="QFC49" s="476"/>
      <c r="QFD49" s="476"/>
      <c r="QFE49" s="476"/>
      <c r="QFF49" s="476"/>
      <c r="QFG49" s="476"/>
      <c r="QFH49" s="476"/>
      <c r="QFI49" s="476"/>
      <c r="QFJ49" s="476"/>
      <c r="QFK49" s="476"/>
      <c r="QFL49" s="476"/>
      <c r="QFM49" s="476"/>
      <c r="QFN49" s="476"/>
      <c r="QFO49" s="476"/>
      <c r="QFP49" s="476"/>
      <c r="QFQ49" s="476"/>
      <c r="QFR49" s="476"/>
      <c r="QFS49" s="476"/>
      <c r="QFT49" s="476"/>
      <c r="QFU49" s="476"/>
      <c r="QFV49" s="476"/>
      <c r="QFW49" s="476"/>
      <c r="QFX49" s="476"/>
      <c r="QFY49" s="476"/>
      <c r="QFZ49" s="476"/>
      <c r="QGA49" s="476"/>
      <c r="QGB49" s="476"/>
      <c r="QGC49" s="476"/>
      <c r="QGD49" s="476"/>
      <c r="QGE49" s="476"/>
      <c r="QGF49" s="476"/>
      <c r="QGG49" s="476"/>
      <c r="QGH49" s="476"/>
      <c r="QGI49" s="476"/>
      <c r="QGJ49" s="476"/>
      <c r="QGK49" s="476"/>
      <c r="QGL49" s="476"/>
      <c r="QGM49" s="476"/>
      <c r="QGN49" s="476"/>
      <c r="QGO49" s="476"/>
      <c r="QGP49" s="476"/>
      <c r="QGQ49" s="476"/>
      <c r="QGR49" s="476"/>
      <c r="QGS49" s="476"/>
      <c r="QGT49" s="476"/>
      <c r="QGU49" s="476"/>
      <c r="QGV49" s="476"/>
      <c r="QGW49" s="476"/>
      <c r="QGX49" s="476"/>
      <c r="QGY49" s="476"/>
      <c r="QGZ49" s="476"/>
      <c r="QHA49" s="476"/>
      <c r="QHB49" s="476"/>
      <c r="QHC49" s="476"/>
      <c r="QHD49" s="476"/>
      <c r="QHE49" s="476"/>
      <c r="QHF49" s="476"/>
      <c r="QHG49" s="476"/>
      <c r="QHH49" s="476"/>
      <c r="QHI49" s="476"/>
      <c r="QHJ49" s="476"/>
      <c r="QHK49" s="476"/>
      <c r="QHL49" s="476"/>
      <c r="QHM49" s="476"/>
      <c r="QHN49" s="476"/>
      <c r="QHO49" s="476"/>
      <c r="QHP49" s="476"/>
      <c r="QHQ49" s="476"/>
      <c r="QHR49" s="476"/>
      <c r="QHS49" s="476"/>
      <c r="QHT49" s="476"/>
      <c r="QHU49" s="476"/>
      <c r="QHV49" s="476"/>
      <c r="QHW49" s="476"/>
      <c r="QHX49" s="476"/>
      <c r="QHY49" s="476"/>
      <c r="QHZ49" s="476"/>
      <c r="QIA49" s="476"/>
      <c r="QIB49" s="476"/>
      <c r="QIC49" s="476"/>
      <c r="QID49" s="476"/>
      <c r="QIE49" s="476"/>
      <c r="QIF49" s="476"/>
      <c r="QIG49" s="476"/>
      <c r="QIH49" s="476"/>
      <c r="QII49" s="476"/>
      <c r="QIJ49" s="476"/>
      <c r="QIK49" s="476"/>
      <c r="QIL49" s="476"/>
      <c r="QIM49" s="476"/>
      <c r="QIN49" s="476"/>
      <c r="QIO49" s="476"/>
      <c r="QIP49" s="476"/>
      <c r="QIQ49" s="476"/>
      <c r="QIR49" s="476"/>
      <c r="QIS49" s="476"/>
      <c r="QIT49" s="476"/>
      <c r="QIU49" s="476"/>
      <c r="QIV49" s="476"/>
      <c r="QIW49" s="476"/>
      <c r="QIX49" s="476"/>
      <c r="QIY49" s="476"/>
      <c r="QIZ49" s="476"/>
      <c r="QJA49" s="476"/>
      <c r="QJB49" s="476"/>
      <c r="QJC49" s="476"/>
      <c r="QJD49" s="476"/>
      <c r="QJE49" s="476"/>
      <c r="QJF49" s="476"/>
      <c r="QJG49" s="476"/>
      <c r="QJH49" s="476"/>
      <c r="QJI49" s="476"/>
      <c r="QJJ49" s="476"/>
      <c r="QJK49" s="476"/>
      <c r="QJL49" s="476"/>
      <c r="QJM49" s="476"/>
      <c r="QJN49" s="476"/>
      <c r="QJO49" s="476"/>
      <c r="QJP49" s="476"/>
      <c r="QJQ49" s="476"/>
      <c r="QJR49" s="476"/>
      <c r="QJS49" s="476"/>
      <c r="QJT49" s="476"/>
      <c r="QJU49" s="476"/>
      <c r="QJV49" s="476"/>
      <c r="QJW49" s="476"/>
      <c r="QJX49" s="476"/>
      <c r="QJY49" s="476"/>
      <c r="QJZ49" s="476"/>
      <c r="QKA49" s="476"/>
      <c r="QKB49" s="476"/>
      <c r="QKC49" s="476"/>
      <c r="QKD49" s="476"/>
      <c r="QKE49" s="476"/>
      <c r="QKF49" s="476"/>
      <c r="QKG49" s="476"/>
      <c r="QKH49" s="476"/>
      <c r="QKI49" s="476"/>
      <c r="QKJ49" s="476"/>
      <c r="QKK49" s="476"/>
      <c r="QKL49" s="476"/>
      <c r="QKM49" s="476"/>
      <c r="QKN49" s="476"/>
      <c r="QKO49" s="476"/>
      <c r="QKP49" s="476"/>
      <c r="QKQ49" s="476"/>
      <c r="QKR49" s="476"/>
      <c r="QKS49" s="476"/>
      <c r="QKT49" s="476"/>
      <c r="QKU49" s="476"/>
      <c r="QKV49" s="476"/>
      <c r="QKW49" s="476"/>
      <c r="QKX49" s="476"/>
      <c r="QKY49" s="476"/>
      <c r="QKZ49" s="476"/>
      <c r="QLA49" s="476"/>
      <c r="QLB49" s="476"/>
      <c r="QLC49" s="476"/>
      <c r="QLD49" s="476"/>
      <c r="QLE49" s="476"/>
      <c r="QLF49" s="476"/>
      <c r="QLG49" s="476"/>
      <c r="QLH49" s="476"/>
      <c r="QLI49" s="476"/>
      <c r="QLJ49" s="476"/>
      <c r="QLK49" s="476"/>
      <c r="QLL49" s="476"/>
      <c r="QLM49" s="476"/>
      <c r="QLN49" s="476"/>
      <c r="QLO49" s="476"/>
      <c r="QLP49" s="476"/>
      <c r="QLQ49" s="476"/>
      <c r="QLR49" s="476"/>
      <c r="QLS49" s="476"/>
      <c r="QLT49" s="476"/>
      <c r="QLU49" s="476"/>
      <c r="QLV49" s="476"/>
      <c r="QLW49" s="476"/>
      <c r="QLX49" s="476"/>
      <c r="QLY49" s="476"/>
      <c r="QLZ49" s="476"/>
      <c r="QMA49" s="476"/>
      <c r="QMB49" s="476"/>
      <c r="QMC49" s="476"/>
      <c r="QMD49" s="476"/>
      <c r="QME49" s="476"/>
      <c r="QMF49" s="476"/>
      <c r="QMG49" s="476"/>
      <c r="QMH49" s="476"/>
      <c r="QMI49" s="476"/>
      <c r="QMJ49" s="476"/>
      <c r="QMK49" s="476"/>
      <c r="QML49" s="476"/>
      <c r="QMM49" s="476"/>
      <c r="QMN49" s="476"/>
      <c r="QMO49" s="476"/>
      <c r="QMP49" s="476"/>
      <c r="QMQ49" s="476"/>
      <c r="QMR49" s="476"/>
      <c r="QMS49" s="476"/>
      <c r="QMT49" s="476"/>
      <c r="QMU49" s="476"/>
      <c r="QMV49" s="476"/>
      <c r="QMW49" s="476"/>
      <c r="QMX49" s="476"/>
      <c r="QMY49" s="476"/>
      <c r="QMZ49" s="476"/>
      <c r="QNA49" s="476"/>
      <c r="QNB49" s="476"/>
      <c r="QNC49" s="476"/>
      <c r="QND49" s="476"/>
      <c r="QNE49" s="476"/>
      <c r="QNF49" s="476"/>
      <c r="QNG49" s="476"/>
      <c r="QNH49" s="476"/>
      <c r="QNI49" s="476"/>
      <c r="QNJ49" s="476"/>
      <c r="QNK49" s="476"/>
      <c r="QNL49" s="476"/>
      <c r="QNM49" s="476"/>
      <c r="QNN49" s="476"/>
      <c r="QNO49" s="476"/>
      <c r="QNP49" s="476"/>
      <c r="QNQ49" s="476"/>
      <c r="QNR49" s="476"/>
      <c r="QNS49" s="476"/>
      <c r="QNT49" s="476"/>
      <c r="QNU49" s="476"/>
      <c r="QNV49" s="476"/>
      <c r="QNW49" s="476"/>
      <c r="QNX49" s="476"/>
      <c r="QNY49" s="476"/>
      <c r="QNZ49" s="476"/>
      <c r="QOA49" s="476"/>
      <c r="QOB49" s="476"/>
      <c r="QOC49" s="476"/>
      <c r="QOD49" s="476"/>
      <c r="QOE49" s="476"/>
      <c r="QOF49" s="476"/>
      <c r="QOG49" s="476"/>
      <c r="QOH49" s="476"/>
      <c r="QOI49" s="476"/>
      <c r="QOJ49" s="476"/>
      <c r="QOK49" s="476"/>
      <c r="QOL49" s="476"/>
      <c r="QOM49" s="476"/>
      <c r="QON49" s="476"/>
      <c r="QOO49" s="476"/>
      <c r="QOP49" s="476"/>
      <c r="QOQ49" s="476"/>
      <c r="QOR49" s="476"/>
      <c r="QOS49" s="476"/>
      <c r="QOT49" s="476"/>
      <c r="QOU49" s="476"/>
      <c r="QOV49" s="476"/>
      <c r="QOW49" s="476"/>
      <c r="QOX49" s="476"/>
      <c r="QOY49" s="476"/>
      <c r="QOZ49" s="476"/>
      <c r="QPA49" s="476"/>
      <c r="QPB49" s="476"/>
      <c r="QPC49" s="476"/>
      <c r="QPD49" s="476"/>
      <c r="QPE49" s="476"/>
      <c r="QPF49" s="476"/>
      <c r="QPG49" s="476"/>
      <c r="QPH49" s="476"/>
      <c r="QPI49" s="476"/>
      <c r="QPJ49" s="476"/>
      <c r="QPK49" s="476"/>
      <c r="QPL49" s="476"/>
      <c r="QPM49" s="476"/>
      <c r="QPN49" s="476"/>
      <c r="QPO49" s="476"/>
      <c r="QPP49" s="476"/>
      <c r="QPQ49" s="476"/>
      <c r="QPR49" s="476"/>
      <c r="QPS49" s="476"/>
      <c r="QPT49" s="476"/>
      <c r="QPU49" s="476"/>
      <c r="QPV49" s="476"/>
      <c r="QPW49" s="476"/>
      <c r="QPX49" s="476"/>
      <c r="QPY49" s="476"/>
      <c r="QPZ49" s="476"/>
      <c r="QQA49" s="476"/>
      <c r="QQB49" s="476"/>
      <c r="QQC49" s="476"/>
      <c r="QQD49" s="476"/>
      <c r="QQE49" s="476"/>
      <c r="QQF49" s="476"/>
      <c r="QQG49" s="476"/>
      <c r="QQH49" s="476"/>
      <c r="QQI49" s="476"/>
      <c r="QQJ49" s="476"/>
      <c r="QQK49" s="476"/>
      <c r="QQL49" s="476"/>
      <c r="QQM49" s="476"/>
      <c r="QQN49" s="476"/>
      <c r="QQO49" s="476"/>
      <c r="QQP49" s="476"/>
      <c r="QQQ49" s="476"/>
      <c r="QQR49" s="476"/>
      <c r="QQS49" s="476"/>
      <c r="QQT49" s="476"/>
      <c r="QQU49" s="476"/>
      <c r="QQV49" s="476"/>
      <c r="QQW49" s="476"/>
      <c r="QQX49" s="476"/>
      <c r="QQY49" s="476"/>
      <c r="QQZ49" s="476"/>
      <c r="QRA49" s="476"/>
      <c r="QRB49" s="476"/>
      <c r="QRC49" s="476"/>
      <c r="QRD49" s="476"/>
      <c r="QRE49" s="476"/>
      <c r="QRF49" s="476"/>
      <c r="QRG49" s="476"/>
      <c r="QRH49" s="476"/>
      <c r="QRI49" s="476"/>
      <c r="QRJ49" s="476"/>
      <c r="QRK49" s="476"/>
      <c r="QRL49" s="476"/>
      <c r="QRM49" s="476"/>
      <c r="QRN49" s="476"/>
      <c r="QRO49" s="476"/>
      <c r="QRP49" s="476"/>
      <c r="QRQ49" s="476"/>
      <c r="QRR49" s="476"/>
      <c r="QRS49" s="476"/>
      <c r="QRT49" s="476"/>
      <c r="QRU49" s="476"/>
      <c r="QRV49" s="476"/>
      <c r="QRW49" s="476"/>
      <c r="QRX49" s="476"/>
      <c r="QRY49" s="476"/>
      <c r="QRZ49" s="476"/>
      <c r="QSA49" s="476"/>
      <c r="QSB49" s="476"/>
      <c r="QSC49" s="476"/>
      <c r="QSD49" s="476"/>
      <c r="QSE49" s="476"/>
      <c r="QSF49" s="476"/>
      <c r="QSG49" s="476"/>
      <c r="QSH49" s="476"/>
      <c r="QSI49" s="476"/>
      <c r="QSJ49" s="476"/>
      <c r="QSK49" s="476"/>
      <c r="QSL49" s="476"/>
      <c r="QSM49" s="476"/>
      <c r="QSN49" s="476"/>
      <c r="QSO49" s="476"/>
      <c r="QSP49" s="476"/>
      <c r="QSQ49" s="476"/>
      <c r="QSR49" s="476"/>
      <c r="QSS49" s="476"/>
      <c r="QST49" s="476"/>
      <c r="QSU49" s="476"/>
      <c r="QSV49" s="476"/>
      <c r="QSW49" s="476"/>
      <c r="QSX49" s="476"/>
      <c r="QSY49" s="476"/>
      <c r="QSZ49" s="476"/>
      <c r="QTA49" s="476"/>
      <c r="QTB49" s="476"/>
      <c r="QTC49" s="476"/>
      <c r="QTD49" s="476"/>
      <c r="QTE49" s="476"/>
      <c r="QTF49" s="476"/>
      <c r="QTG49" s="476"/>
      <c r="QTH49" s="476"/>
      <c r="QTI49" s="476"/>
      <c r="QTJ49" s="476"/>
      <c r="QTK49" s="476"/>
      <c r="QTL49" s="476"/>
      <c r="QTM49" s="476"/>
      <c r="QTN49" s="476"/>
      <c r="QTO49" s="476"/>
      <c r="QTP49" s="476"/>
      <c r="QTQ49" s="476"/>
      <c r="QTR49" s="476"/>
      <c r="QTS49" s="476"/>
      <c r="QTT49" s="476"/>
      <c r="QTU49" s="476"/>
      <c r="QTV49" s="476"/>
      <c r="QTW49" s="476"/>
      <c r="QTX49" s="476"/>
      <c r="QTY49" s="476"/>
      <c r="QTZ49" s="476"/>
      <c r="QUA49" s="476"/>
      <c r="QUB49" s="476"/>
      <c r="QUC49" s="476"/>
      <c r="QUD49" s="476"/>
      <c r="QUE49" s="476"/>
      <c r="QUF49" s="476"/>
      <c r="QUG49" s="476"/>
      <c r="QUH49" s="476"/>
      <c r="QUI49" s="476"/>
      <c r="QUJ49" s="476"/>
      <c r="QUK49" s="476"/>
      <c r="QUL49" s="476"/>
      <c r="QUM49" s="476"/>
      <c r="QUN49" s="476"/>
      <c r="QUO49" s="476"/>
      <c r="QUP49" s="476"/>
      <c r="QUQ49" s="476"/>
      <c r="QUR49" s="476"/>
      <c r="QUS49" s="476"/>
      <c r="QUT49" s="476"/>
      <c r="QUU49" s="476"/>
      <c r="QUV49" s="476"/>
      <c r="QUW49" s="476"/>
      <c r="QUX49" s="476"/>
      <c r="QUY49" s="476"/>
      <c r="QUZ49" s="476"/>
      <c r="QVA49" s="476"/>
      <c r="QVB49" s="476"/>
      <c r="QVC49" s="476"/>
      <c r="QVD49" s="476"/>
      <c r="QVE49" s="476"/>
      <c r="QVF49" s="476"/>
      <c r="QVG49" s="476"/>
      <c r="QVH49" s="476"/>
      <c r="QVI49" s="476"/>
      <c r="QVJ49" s="476"/>
      <c r="QVK49" s="476"/>
      <c r="QVL49" s="476"/>
      <c r="QVM49" s="476"/>
      <c r="QVN49" s="476"/>
      <c r="QVO49" s="476"/>
      <c r="QVP49" s="476"/>
      <c r="QVQ49" s="476"/>
      <c r="QVR49" s="476"/>
      <c r="QVS49" s="476"/>
      <c r="QVT49" s="476"/>
      <c r="QVU49" s="476"/>
      <c r="QVV49" s="476"/>
      <c r="QVW49" s="476"/>
      <c r="QVX49" s="476"/>
      <c r="QVY49" s="476"/>
      <c r="QVZ49" s="476"/>
      <c r="QWA49" s="476"/>
      <c r="QWB49" s="476"/>
      <c r="QWC49" s="476"/>
      <c r="QWD49" s="476"/>
      <c r="QWE49" s="476"/>
      <c r="QWF49" s="476"/>
      <c r="QWG49" s="476"/>
      <c r="QWH49" s="476"/>
      <c r="QWI49" s="476"/>
      <c r="QWJ49" s="476"/>
      <c r="QWK49" s="476"/>
      <c r="QWL49" s="476"/>
      <c r="QWM49" s="476"/>
      <c r="QWN49" s="476"/>
      <c r="QWO49" s="476"/>
      <c r="QWP49" s="476"/>
      <c r="QWQ49" s="476"/>
      <c r="QWR49" s="476"/>
      <c r="QWS49" s="476"/>
      <c r="QWT49" s="476"/>
      <c r="QWU49" s="476"/>
      <c r="QWV49" s="476"/>
      <c r="QWW49" s="476"/>
      <c r="QWX49" s="476"/>
      <c r="QWY49" s="476"/>
      <c r="QWZ49" s="476"/>
      <c r="QXA49" s="476"/>
      <c r="QXB49" s="476"/>
      <c r="QXC49" s="476"/>
      <c r="QXD49" s="476"/>
      <c r="QXE49" s="476"/>
      <c r="QXF49" s="476"/>
      <c r="QXG49" s="476"/>
      <c r="QXH49" s="476"/>
      <c r="QXI49" s="476"/>
      <c r="QXJ49" s="476"/>
      <c r="QXK49" s="476"/>
      <c r="QXL49" s="476"/>
      <c r="QXM49" s="476"/>
      <c r="QXN49" s="476"/>
      <c r="QXO49" s="476"/>
      <c r="QXP49" s="476"/>
      <c r="QXQ49" s="476"/>
      <c r="QXR49" s="476"/>
      <c r="QXS49" s="476"/>
      <c r="QXT49" s="476"/>
      <c r="QXU49" s="476"/>
      <c r="QXV49" s="476"/>
      <c r="QXW49" s="476"/>
      <c r="QXX49" s="476"/>
      <c r="QXY49" s="476"/>
      <c r="QXZ49" s="476"/>
      <c r="QYA49" s="476"/>
      <c r="QYB49" s="476"/>
      <c r="QYC49" s="476"/>
      <c r="QYD49" s="476"/>
      <c r="QYE49" s="476"/>
      <c r="QYF49" s="476"/>
      <c r="QYG49" s="476"/>
      <c r="QYH49" s="476"/>
      <c r="QYI49" s="476"/>
      <c r="QYJ49" s="476"/>
      <c r="QYK49" s="476"/>
      <c r="QYL49" s="476"/>
      <c r="QYM49" s="476"/>
      <c r="QYN49" s="476"/>
      <c r="QYO49" s="476"/>
      <c r="QYP49" s="476"/>
      <c r="QYQ49" s="476"/>
      <c r="QYR49" s="476"/>
      <c r="QYS49" s="476"/>
      <c r="QYT49" s="476"/>
      <c r="QYU49" s="476"/>
      <c r="QYV49" s="476"/>
      <c r="QYW49" s="476"/>
      <c r="QYX49" s="476"/>
      <c r="QYY49" s="476"/>
      <c r="QYZ49" s="476"/>
      <c r="QZA49" s="476"/>
      <c r="QZB49" s="476"/>
      <c r="QZC49" s="476"/>
      <c r="QZD49" s="476"/>
      <c r="QZE49" s="476"/>
      <c r="QZF49" s="476"/>
      <c r="QZG49" s="476"/>
      <c r="QZH49" s="476"/>
      <c r="QZI49" s="476"/>
      <c r="QZJ49" s="476"/>
      <c r="QZK49" s="476"/>
      <c r="QZL49" s="476"/>
      <c r="QZM49" s="476"/>
      <c r="QZN49" s="476"/>
      <c r="QZO49" s="476"/>
      <c r="QZP49" s="476"/>
      <c r="QZQ49" s="476"/>
      <c r="QZR49" s="476"/>
      <c r="QZS49" s="476"/>
      <c r="QZT49" s="476"/>
      <c r="QZU49" s="476"/>
      <c r="QZV49" s="476"/>
      <c r="QZW49" s="476"/>
      <c r="QZX49" s="476"/>
      <c r="QZY49" s="476"/>
      <c r="QZZ49" s="476"/>
      <c r="RAA49" s="476"/>
      <c r="RAB49" s="476"/>
      <c r="RAC49" s="476"/>
      <c r="RAD49" s="476"/>
      <c r="RAE49" s="476"/>
      <c r="RAF49" s="476"/>
      <c r="RAG49" s="476"/>
      <c r="RAH49" s="476"/>
      <c r="RAI49" s="476"/>
      <c r="RAJ49" s="476"/>
      <c r="RAK49" s="476"/>
      <c r="RAL49" s="476"/>
      <c r="RAM49" s="476"/>
      <c r="RAN49" s="476"/>
      <c r="RAO49" s="476"/>
      <c r="RAP49" s="476"/>
      <c r="RAQ49" s="476"/>
      <c r="RAR49" s="476"/>
      <c r="RAS49" s="476"/>
      <c r="RAT49" s="476"/>
      <c r="RAU49" s="476"/>
      <c r="RAV49" s="476"/>
      <c r="RAW49" s="476"/>
      <c r="RAX49" s="476"/>
      <c r="RAY49" s="476"/>
      <c r="RAZ49" s="476"/>
      <c r="RBA49" s="476"/>
      <c r="RBB49" s="476"/>
      <c r="RBC49" s="476"/>
      <c r="RBD49" s="476"/>
      <c r="RBE49" s="476"/>
      <c r="RBF49" s="476"/>
      <c r="RBG49" s="476"/>
      <c r="RBH49" s="476"/>
      <c r="RBI49" s="476"/>
      <c r="RBJ49" s="476"/>
      <c r="RBK49" s="476"/>
      <c r="RBL49" s="476"/>
      <c r="RBM49" s="476"/>
      <c r="RBN49" s="476"/>
      <c r="RBO49" s="476"/>
      <c r="RBP49" s="476"/>
      <c r="RBQ49" s="476"/>
      <c r="RBR49" s="476"/>
      <c r="RBS49" s="476"/>
      <c r="RBT49" s="476"/>
      <c r="RBU49" s="476"/>
      <c r="RBV49" s="476"/>
      <c r="RBW49" s="476"/>
      <c r="RBX49" s="476"/>
      <c r="RBY49" s="476"/>
      <c r="RBZ49" s="476"/>
      <c r="RCA49" s="476"/>
      <c r="RCB49" s="476"/>
      <c r="RCC49" s="476"/>
      <c r="RCD49" s="476"/>
      <c r="RCE49" s="476"/>
      <c r="RCF49" s="476"/>
      <c r="RCG49" s="476"/>
      <c r="RCH49" s="476"/>
      <c r="RCI49" s="476"/>
      <c r="RCJ49" s="476"/>
      <c r="RCK49" s="476"/>
      <c r="RCL49" s="476"/>
      <c r="RCM49" s="476"/>
      <c r="RCN49" s="476"/>
      <c r="RCO49" s="476"/>
      <c r="RCP49" s="476"/>
      <c r="RCQ49" s="476"/>
      <c r="RCR49" s="476"/>
      <c r="RCS49" s="476"/>
      <c r="RCT49" s="476"/>
      <c r="RCU49" s="476"/>
      <c r="RCV49" s="476"/>
      <c r="RCW49" s="476"/>
      <c r="RCX49" s="476"/>
      <c r="RCY49" s="476"/>
      <c r="RCZ49" s="476"/>
      <c r="RDA49" s="476"/>
      <c r="RDB49" s="476"/>
      <c r="RDC49" s="476"/>
      <c r="RDD49" s="476"/>
      <c r="RDE49" s="476"/>
      <c r="RDF49" s="476"/>
      <c r="RDG49" s="476"/>
      <c r="RDH49" s="476"/>
      <c r="RDI49" s="476"/>
      <c r="RDJ49" s="476"/>
      <c r="RDK49" s="476"/>
      <c r="RDL49" s="476"/>
      <c r="RDM49" s="476"/>
      <c r="RDN49" s="476"/>
      <c r="RDO49" s="476"/>
      <c r="RDP49" s="476"/>
      <c r="RDQ49" s="476"/>
      <c r="RDR49" s="476"/>
      <c r="RDS49" s="476"/>
      <c r="RDT49" s="476"/>
      <c r="RDU49" s="476"/>
      <c r="RDV49" s="476"/>
      <c r="RDW49" s="476"/>
      <c r="RDX49" s="476"/>
      <c r="RDY49" s="476"/>
      <c r="RDZ49" s="476"/>
      <c r="REA49" s="476"/>
      <c r="REB49" s="476"/>
      <c r="REC49" s="476"/>
      <c r="RED49" s="476"/>
      <c r="REE49" s="476"/>
      <c r="REF49" s="476"/>
      <c r="REG49" s="476"/>
      <c r="REH49" s="476"/>
      <c r="REI49" s="476"/>
      <c r="REJ49" s="476"/>
      <c r="REK49" s="476"/>
      <c r="REL49" s="476"/>
      <c r="REM49" s="476"/>
      <c r="REN49" s="476"/>
      <c r="REO49" s="476"/>
      <c r="REP49" s="476"/>
      <c r="REQ49" s="476"/>
      <c r="RER49" s="476"/>
      <c r="RES49" s="476"/>
      <c r="RET49" s="476"/>
      <c r="REU49" s="476"/>
      <c r="REV49" s="476"/>
      <c r="REW49" s="476"/>
      <c r="REX49" s="476"/>
      <c r="REY49" s="476"/>
      <c r="REZ49" s="476"/>
      <c r="RFA49" s="476"/>
      <c r="RFB49" s="476"/>
      <c r="RFC49" s="476"/>
      <c r="RFD49" s="476"/>
      <c r="RFE49" s="476"/>
      <c r="RFF49" s="476"/>
      <c r="RFG49" s="476"/>
      <c r="RFH49" s="476"/>
      <c r="RFI49" s="476"/>
      <c r="RFJ49" s="476"/>
      <c r="RFK49" s="476"/>
      <c r="RFL49" s="476"/>
      <c r="RFM49" s="476"/>
      <c r="RFN49" s="476"/>
      <c r="RFO49" s="476"/>
      <c r="RFP49" s="476"/>
      <c r="RFQ49" s="476"/>
      <c r="RFR49" s="476"/>
      <c r="RFS49" s="476"/>
      <c r="RFT49" s="476"/>
      <c r="RFU49" s="476"/>
      <c r="RFV49" s="476"/>
      <c r="RFW49" s="476"/>
      <c r="RFX49" s="476"/>
      <c r="RFY49" s="476"/>
      <c r="RFZ49" s="476"/>
      <c r="RGA49" s="476"/>
      <c r="RGB49" s="476"/>
      <c r="RGC49" s="476"/>
      <c r="RGD49" s="476"/>
      <c r="RGE49" s="476"/>
      <c r="RGF49" s="476"/>
      <c r="RGG49" s="476"/>
      <c r="RGH49" s="476"/>
      <c r="RGI49" s="476"/>
      <c r="RGJ49" s="476"/>
      <c r="RGK49" s="476"/>
      <c r="RGL49" s="476"/>
      <c r="RGM49" s="476"/>
      <c r="RGN49" s="476"/>
      <c r="RGO49" s="476"/>
      <c r="RGP49" s="476"/>
      <c r="RGQ49" s="476"/>
      <c r="RGR49" s="476"/>
      <c r="RGS49" s="476"/>
      <c r="RGT49" s="476"/>
      <c r="RGU49" s="476"/>
      <c r="RGV49" s="476"/>
      <c r="RGW49" s="476"/>
      <c r="RGX49" s="476"/>
      <c r="RGY49" s="476"/>
      <c r="RGZ49" s="476"/>
      <c r="RHA49" s="476"/>
      <c r="RHB49" s="476"/>
      <c r="RHC49" s="476"/>
      <c r="RHD49" s="476"/>
      <c r="RHE49" s="476"/>
      <c r="RHF49" s="476"/>
      <c r="RHG49" s="476"/>
      <c r="RHH49" s="476"/>
      <c r="RHI49" s="476"/>
      <c r="RHJ49" s="476"/>
      <c r="RHK49" s="476"/>
      <c r="RHL49" s="476"/>
      <c r="RHM49" s="476"/>
      <c r="RHN49" s="476"/>
      <c r="RHO49" s="476"/>
      <c r="RHP49" s="476"/>
      <c r="RHQ49" s="476"/>
      <c r="RHR49" s="476"/>
      <c r="RHS49" s="476"/>
      <c r="RHT49" s="476"/>
      <c r="RHU49" s="476"/>
      <c r="RHV49" s="476"/>
      <c r="RHW49" s="476"/>
      <c r="RHX49" s="476"/>
      <c r="RHY49" s="476"/>
      <c r="RHZ49" s="476"/>
      <c r="RIA49" s="476"/>
      <c r="RIB49" s="476"/>
      <c r="RIC49" s="476"/>
      <c r="RID49" s="476"/>
      <c r="RIE49" s="476"/>
      <c r="RIF49" s="476"/>
      <c r="RIG49" s="476"/>
      <c r="RIH49" s="476"/>
      <c r="RII49" s="476"/>
      <c r="RIJ49" s="476"/>
      <c r="RIK49" s="476"/>
      <c r="RIL49" s="476"/>
      <c r="RIM49" s="476"/>
      <c r="RIN49" s="476"/>
      <c r="RIO49" s="476"/>
      <c r="RIP49" s="476"/>
      <c r="RIQ49" s="476"/>
      <c r="RIR49" s="476"/>
      <c r="RIS49" s="476"/>
      <c r="RIT49" s="476"/>
      <c r="RIU49" s="476"/>
      <c r="RIV49" s="476"/>
      <c r="RIW49" s="476"/>
      <c r="RIX49" s="476"/>
      <c r="RIY49" s="476"/>
      <c r="RIZ49" s="476"/>
      <c r="RJA49" s="476"/>
      <c r="RJB49" s="476"/>
      <c r="RJC49" s="476"/>
      <c r="RJD49" s="476"/>
      <c r="RJE49" s="476"/>
      <c r="RJF49" s="476"/>
      <c r="RJG49" s="476"/>
      <c r="RJH49" s="476"/>
      <c r="RJI49" s="476"/>
      <c r="RJJ49" s="476"/>
      <c r="RJK49" s="476"/>
      <c r="RJL49" s="476"/>
      <c r="RJM49" s="476"/>
      <c r="RJN49" s="476"/>
      <c r="RJO49" s="476"/>
      <c r="RJP49" s="476"/>
      <c r="RJQ49" s="476"/>
      <c r="RJR49" s="476"/>
      <c r="RJS49" s="476"/>
      <c r="RJT49" s="476"/>
      <c r="RJU49" s="476"/>
      <c r="RJV49" s="476"/>
      <c r="RJW49" s="476"/>
      <c r="RJX49" s="476"/>
      <c r="RJY49" s="476"/>
      <c r="RJZ49" s="476"/>
      <c r="RKA49" s="476"/>
      <c r="RKB49" s="476"/>
      <c r="RKC49" s="476"/>
      <c r="RKD49" s="476"/>
      <c r="RKE49" s="476"/>
      <c r="RKF49" s="476"/>
      <c r="RKG49" s="476"/>
      <c r="RKH49" s="476"/>
      <c r="RKI49" s="476"/>
      <c r="RKJ49" s="476"/>
      <c r="RKK49" s="476"/>
      <c r="RKL49" s="476"/>
      <c r="RKM49" s="476"/>
      <c r="RKN49" s="476"/>
      <c r="RKO49" s="476"/>
      <c r="RKP49" s="476"/>
      <c r="RKQ49" s="476"/>
      <c r="RKR49" s="476"/>
      <c r="RKS49" s="476"/>
      <c r="RKT49" s="476"/>
      <c r="RKU49" s="476"/>
      <c r="RKV49" s="476"/>
      <c r="RKW49" s="476"/>
      <c r="RKX49" s="476"/>
      <c r="RKY49" s="476"/>
      <c r="RKZ49" s="476"/>
      <c r="RLA49" s="476"/>
      <c r="RLB49" s="476"/>
      <c r="RLC49" s="476"/>
      <c r="RLD49" s="476"/>
      <c r="RLE49" s="476"/>
      <c r="RLF49" s="476"/>
      <c r="RLG49" s="476"/>
      <c r="RLH49" s="476"/>
      <c r="RLI49" s="476"/>
      <c r="RLJ49" s="476"/>
      <c r="RLK49" s="476"/>
      <c r="RLL49" s="476"/>
      <c r="RLM49" s="476"/>
      <c r="RLN49" s="476"/>
      <c r="RLO49" s="476"/>
      <c r="RLP49" s="476"/>
      <c r="RLQ49" s="476"/>
      <c r="RLR49" s="476"/>
      <c r="RLS49" s="476"/>
      <c r="RLT49" s="476"/>
      <c r="RLU49" s="476"/>
      <c r="RLV49" s="476"/>
      <c r="RLW49" s="476"/>
      <c r="RLX49" s="476"/>
      <c r="RLY49" s="476"/>
      <c r="RLZ49" s="476"/>
      <c r="RMA49" s="476"/>
      <c r="RMB49" s="476"/>
      <c r="RMC49" s="476"/>
      <c r="RMD49" s="476"/>
      <c r="RME49" s="476"/>
      <c r="RMF49" s="476"/>
      <c r="RMG49" s="476"/>
      <c r="RMH49" s="476"/>
      <c r="RMI49" s="476"/>
      <c r="RMJ49" s="476"/>
      <c r="RMK49" s="476"/>
      <c r="RML49" s="476"/>
      <c r="RMM49" s="476"/>
      <c r="RMN49" s="476"/>
      <c r="RMO49" s="476"/>
      <c r="RMP49" s="476"/>
      <c r="RMQ49" s="476"/>
      <c r="RMR49" s="476"/>
      <c r="RMS49" s="476"/>
      <c r="RMT49" s="476"/>
      <c r="RMU49" s="476"/>
      <c r="RMV49" s="476"/>
      <c r="RMW49" s="476"/>
      <c r="RMX49" s="476"/>
      <c r="RMY49" s="476"/>
      <c r="RMZ49" s="476"/>
      <c r="RNA49" s="476"/>
      <c r="RNB49" s="476"/>
      <c r="RNC49" s="476"/>
      <c r="RND49" s="476"/>
      <c r="RNE49" s="476"/>
      <c r="RNF49" s="476"/>
      <c r="RNG49" s="476"/>
      <c r="RNH49" s="476"/>
      <c r="RNI49" s="476"/>
      <c r="RNJ49" s="476"/>
      <c r="RNK49" s="476"/>
      <c r="RNL49" s="476"/>
      <c r="RNM49" s="476"/>
      <c r="RNN49" s="476"/>
      <c r="RNO49" s="476"/>
      <c r="RNP49" s="476"/>
      <c r="RNQ49" s="476"/>
      <c r="RNR49" s="476"/>
      <c r="RNS49" s="476"/>
      <c r="RNT49" s="476"/>
      <c r="RNU49" s="476"/>
      <c r="RNV49" s="476"/>
      <c r="RNW49" s="476"/>
      <c r="RNX49" s="476"/>
      <c r="RNY49" s="476"/>
      <c r="RNZ49" s="476"/>
      <c r="ROA49" s="476"/>
      <c r="ROB49" s="476"/>
      <c r="ROC49" s="476"/>
      <c r="ROD49" s="476"/>
      <c r="ROE49" s="476"/>
      <c r="ROF49" s="476"/>
      <c r="ROG49" s="476"/>
      <c r="ROH49" s="476"/>
      <c r="ROI49" s="476"/>
      <c r="ROJ49" s="476"/>
      <c r="ROK49" s="476"/>
      <c r="ROL49" s="476"/>
      <c r="ROM49" s="476"/>
      <c r="RON49" s="476"/>
      <c r="ROO49" s="476"/>
      <c r="ROP49" s="476"/>
      <c r="ROQ49" s="476"/>
      <c r="ROR49" s="476"/>
      <c r="ROS49" s="476"/>
      <c r="ROT49" s="476"/>
      <c r="ROU49" s="476"/>
      <c r="ROV49" s="476"/>
      <c r="ROW49" s="476"/>
      <c r="ROX49" s="476"/>
      <c r="ROY49" s="476"/>
      <c r="ROZ49" s="476"/>
      <c r="RPA49" s="476"/>
      <c r="RPB49" s="476"/>
      <c r="RPC49" s="476"/>
      <c r="RPD49" s="476"/>
      <c r="RPE49" s="476"/>
      <c r="RPF49" s="476"/>
      <c r="RPG49" s="476"/>
      <c r="RPH49" s="476"/>
      <c r="RPI49" s="476"/>
      <c r="RPJ49" s="476"/>
      <c r="RPK49" s="476"/>
      <c r="RPL49" s="476"/>
      <c r="RPM49" s="476"/>
      <c r="RPN49" s="476"/>
      <c r="RPO49" s="476"/>
      <c r="RPP49" s="476"/>
      <c r="RPQ49" s="476"/>
      <c r="RPR49" s="476"/>
      <c r="RPS49" s="476"/>
      <c r="RPT49" s="476"/>
      <c r="RPU49" s="476"/>
      <c r="RPV49" s="476"/>
      <c r="RPW49" s="476"/>
      <c r="RPX49" s="476"/>
      <c r="RPY49" s="476"/>
      <c r="RPZ49" s="476"/>
      <c r="RQA49" s="476"/>
      <c r="RQB49" s="476"/>
      <c r="RQC49" s="476"/>
      <c r="RQD49" s="476"/>
      <c r="RQE49" s="476"/>
      <c r="RQF49" s="476"/>
      <c r="RQG49" s="476"/>
      <c r="RQH49" s="476"/>
      <c r="RQI49" s="476"/>
      <c r="RQJ49" s="476"/>
      <c r="RQK49" s="476"/>
      <c r="RQL49" s="476"/>
      <c r="RQM49" s="476"/>
      <c r="RQN49" s="476"/>
      <c r="RQO49" s="476"/>
      <c r="RQP49" s="476"/>
      <c r="RQQ49" s="476"/>
      <c r="RQR49" s="476"/>
      <c r="RQS49" s="476"/>
      <c r="RQT49" s="476"/>
      <c r="RQU49" s="476"/>
      <c r="RQV49" s="476"/>
      <c r="RQW49" s="476"/>
      <c r="RQX49" s="476"/>
      <c r="RQY49" s="476"/>
      <c r="RQZ49" s="476"/>
      <c r="RRA49" s="476"/>
      <c r="RRB49" s="476"/>
      <c r="RRC49" s="476"/>
      <c r="RRD49" s="476"/>
      <c r="RRE49" s="476"/>
      <c r="RRF49" s="476"/>
      <c r="RRG49" s="476"/>
      <c r="RRH49" s="476"/>
      <c r="RRI49" s="476"/>
      <c r="RRJ49" s="476"/>
      <c r="RRK49" s="476"/>
      <c r="RRL49" s="476"/>
      <c r="RRM49" s="476"/>
      <c r="RRN49" s="476"/>
      <c r="RRO49" s="476"/>
      <c r="RRP49" s="476"/>
      <c r="RRQ49" s="476"/>
      <c r="RRR49" s="476"/>
      <c r="RRS49" s="476"/>
      <c r="RRT49" s="476"/>
      <c r="RRU49" s="476"/>
      <c r="RRV49" s="476"/>
      <c r="RRW49" s="476"/>
      <c r="RRX49" s="476"/>
      <c r="RRY49" s="476"/>
      <c r="RRZ49" s="476"/>
      <c r="RSA49" s="476"/>
      <c r="RSB49" s="476"/>
      <c r="RSC49" s="476"/>
      <c r="RSD49" s="476"/>
      <c r="RSE49" s="476"/>
      <c r="RSF49" s="476"/>
      <c r="RSG49" s="476"/>
      <c r="RSH49" s="476"/>
      <c r="RSI49" s="476"/>
      <c r="RSJ49" s="476"/>
      <c r="RSK49" s="476"/>
      <c r="RSL49" s="476"/>
      <c r="RSM49" s="476"/>
      <c r="RSN49" s="476"/>
      <c r="RSO49" s="476"/>
      <c r="RSP49" s="476"/>
      <c r="RSQ49" s="476"/>
      <c r="RSR49" s="476"/>
      <c r="RSS49" s="476"/>
      <c r="RST49" s="476"/>
      <c r="RSU49" s="476"/>
      <c r="RSV49" s="476"/>
      <c r="RSW49" s="476"/>
      <c r="RSX49" s="476"/>
      <c r="RSY49" s="476"/>
      <c r="RSZ49" s="476"/>
      <c r="RTA49" s="476"/>
      <c r="RTB49" s="476"/>
      <c r="RTC49" s="476"/>
      <c r="RTD49" s="476"/>
      <c r="RTE49" s="476"/>
      <c r="RTF49" s="476"/>
      <c r="RTG49" s="476"/>
      <c r="RTH49" s="476"/>
      <c r="RTI49" s="476"/>
      <c r="RTJ49" s="476"/>
      <c r="RTK49" s="476"/>
      <c r="RTL49" s="476"/>
      <c r="RTM49" s="476"/>
      <c r="RTN49" s="476"/>
      <c r="RTO49" s="476"/>
      <c r="RTP49" s="476"/>
      <c r="RTQ49" s="476"/>
      <c r="RTR49" s="476"/>
      <c r="RTS49" s="476"/>
      <c r="RTT49" s="476"/>
      <c r="RTU49" s="476"/>
      <c r="RTV49" s="476"/>
      <c r="RTW49" s="476"/>
      <c r="RTX49" s="476"/>
      <c r="RTY49" s="476"/>
      <c r="RTZ49" s="476"/>
      <c r="RUA49" s="476"/>
      <c r="RUB49" s="476"/>
      <c r="RUC49" s="476"/>
      <c r="RUD49" s="476"/>
      <c r="RUE49" s="476"/>
      <c r="RUF49" s="476"/>
      <c r="RUG49" s="476"/>
      <c r="RUH49" s="476"/>
      <c r="RUI49" s="476"/>
      <c r="RUJ49" s="476"/>
      <c r="RUK49" s="476"/>
      <c r="RUL49" s="476"/>
      <c r="RUM49" s="476"/>
      <c r="RUN49" s="476"/>
      <c r="RUO49" s="476"/>
      <c r="RUP49" s="476"/>
      <c r="RUQ49" s="476"/>
      <c r="RUR49" s="476"/>
      <c r="RUS49" s="476"/>
      <c r="RUT49" s="476"/>
      <c r="RUU49" s="476"/>
      <c r="RUV49" s="476"/>
      <c r="RUW49" s="476"/>
      <c r="RUX49" s="476"/>
      <c r="RUY49" s="476"/>
      <c r="RUZ49" s="476"/>
      <c r="RVA49" s="476"/>
      <c r="RVB49" s="476"/>
      <c r="RVC49" s="476"/>
      <c r="RVD49" s="476"/>
      <c r="RVE49" s="476"/>
      <c r="RVF49" s="476"/>
      <c r="RVG49" s="476"/>
      <c r="RVH49" s="476"/>
      <c r="RVI49" s="476"/>
      <c r="RVJ49" s="476"/>
      <c r="RVK49" s="476"/>
      <c r="RVL49" s="476"/>
      <c r="RVM49" s="476"/>
      <c r="RVN49" s="476"/>
      <c r="RVO49" s="476"/>
      <c r="RVP49" s="476"/>
      <c r="RVQ49" s="476"/>
      <c r="RVR49" s="476"/>
      <c r="RVS49" s="476"/>
      <c r="RVT49" s="476"/>
      <c r="RVU49" s="476"/>
      <c r="RVV49" s="476"/>
      <c r="RVW49" s="476"/>
      <c r="RVX49" s="476"/>
      <c r="RVY49" s="476"/>
      <c r="RVZ49" s="476"/>
      <c r="RWA49" s="476"/>
      <c r="RWB49" s="476"/>
      <c r="RWC49" s="476"/>
      <c r="RWD49" s="476"/>
      <c r="RWE49" s="476"/>
      <c r="RWF49" s="476"/>
      <c r="RWG49" s="476"/>
      <c r="RWH49" s="476"/>
      <c r="RWI49" s="476"/>
      <c r="RWJ49" s="476"/>
      <c r="RWK49" s="476"/>
      <c r="RWL49" s="476"/>
      <c r="RWM49" s="476"/>
      <c r="RWN49" s="476"/>
      <c r="RWO49" s="476"/>
      <c r="RWP49" s="476"/>
      <c r="RWQ49" s="476"/>
      <c r="RWR49" s="476"/>
      <c r="RWS49" s="476"/>
      <c r="RWT49" s="476"/>
      <c r="RWU49" s="476"/>
      <c r="RWV49" s="476"/>
      <c r="RWW49" s="476"/>
      <c r="RWX49" s="476"/>
      <c r="RWY49" s="476"/>
      <c r="RWZ49" s="476"/>
      <c r="RXA49" s="476"/>
      <c r="RXB49" s="476"/>
      <c r="RXC49" s="476"/>
      <c r="RXD49" s="476"/>
      <c r="RXE49" s="476"/>
      <c r="RXF49" s="476"/>
      <c r="RXG49" s="476"/>
      <c r="RXH49" s="476"/>
      <c r="RXI49" s="476"/>
      <c r="RXJ49" s="476"/>
      <c r="RXK49" s="476"/>
      <c r="RXL49" s="476"/>
      <c r="RXM49" s="476"/>
      <c r="RXN49" s="476"/>
      <c r="RXO49" s="476"/>
      <c r="RXP49" s="476"/>
      <c r="RXQ49" s="476"/>
      <c r="RXR49" s="476"/>
      <c r="RXS49" s="476"/>
      <c r="RXT49" s="476"/>
      <c r="RXU49" s="476"/>
      <c r="RXV49" s="476"/>
      <c r="RXW49" s="476"/>
      <c r="RXX49" s="476"/>
      <c r="RXY49" s="476"/>
      <c r="RXZ49" s="476"/>
      <c r="RYA49" s="476"/>
      <c r="RYB49" s="476"/>
      <c r="RYC49" s="476"/>
      <c r="RYD49" s="476"/>
      <c r="RYE49" s="476"/>
      <c r="RYF49" s="476"/>
      <c r="RYG49" s="476"/>
      <c r="RYH49" s="476"/>
      <c r="RYI49" s="476"/>
      <c r="RYJ49" s="476"/>
      <c r="RYK49" s="476"/>
      <c r="RYL49" s="476"/>
      <c r="RYM49" s="476"/>
      <c r="RYN49" s="476"/>
      <c r="RYO49" s="476"/>
      <c r="RYP49" s="476"/>
      <c r="RYQ49" s="476"/>
      <c r="RYR49" s="476"/>
      <c r="RYS49" s="476"/>
      <c r="RYT49" s="476"/>
      <c r="RYU49" s="476"/>
      <c r="RYV49" s="476"/>
      <c r="RYW49" s="476"/>
      <c r="RYX49" s="476"/>
      <c r="RYY49" s="476"/>
      <c r="RYZ49" s="476"/>
      <c r="RZA49" s="476"/>
      <c r="RZB49" s="476"/>
      <c r="RZC49" s="476"/>
      <c r="RZD49" s="476"/>
      <c r="RZE49" s="476"/>
      <c r="RZF49" s="476"/>
      <c r="RZG49" s="476"/>
      <c r="RZH49" s="476"/>
      <c r="RZI49" s="476"/>
      <c r="RZJ49" s="476"/>
      <c r="RZK49" s="476"/>
      <c r="RZL49" s="476"/>
      <c r="RZM49" s="476"/>
      <c r="RZN49" s="476"/>
      <c r="RZO49" s="476"/>
      <c r="RZP49" s="476"/>
      <c r="RZQ49" s="476"/>
      <c r="RZR49" s="476"/>
      <c r="RZS49" s="476"/>
      <c r="RZT49" s="476"/>
      <c r="RZU49" s="476"/>
      <c r="RZV49" s="476"/>
      <c r="RZW49" s="476"/>
      <c r="RZX49" s="476"/>
      <c r="RZY49" s="476"/>
      <c r="RZZ49" s="476"/>
      <c r="SAA49" s="476"/>
      <c r="SAB49" s="476"/>
      <c r="SAC49" s="476"/>
      <c r="SAD49" s="476"/>
      <c r="SAE49" s="476"/>
      <c r="SAF49" s="476"/>
      <c r="SAG49" s="476"/>
      <c r="SAH49" s="476"/>
      <c r="SAI49" s="476"/>
      <c r="SAJ49" s="476"/>
      <c r="SAK49" s="476"/>
      <c r="SAL49" s="476"/>
      <c r="SAM49" s="476"/>
      <c r="SAN49" s="476"/>
      <c r="SAO49" s="476"/>
      <c r="SAP49" s="476"/>
      <c r="SAQ49" s="476"/>
      <c r="SAR49" s="476"/>
      <c r="SAS49" s="476"/>
      <c r="SAT49" s="476"/>
      <c r="SAU49" s="476"/>
      <c r="SAV49" s="476"/>
      <c r="SAW49" s="476"/>
      <c r="SAX49" s="476"/>
      <c r="SAY49" s="476"/>
      <c r="SAZ49" s="476"/>
      <c r="SBA49" s="476"/>
      <c r="SBB49" s="476"/>
      <c r="SBC49" s="476"/>
      <c r="SBD49" s="476"/>
      <c r="SBE49" s="476"/>
      <c r="SBF49" s="476"/>
      <c r="SBG49" s="476"/>
      <c r="SBH49" s="476"/>
      <c r="SBI49" s="476"/>
      <c r="SBJ49" s="476"/>
      <c r="SBK49" s="476"/>
      <c r="SBL49" s="476"/>
      <c r="SBM49" s="476"/>
      <c r="SBN49" s="476"/>
      <c r="SBO49" s="476"/>
      <c r="SBP49" s="476"/>
      <c r="SBQ49" s="476"/>
      <c r="SBR49" s="476"/>
      <c r="SBS49" s="476"/>
      <c r="SBT49" s="476"/>
      <c r="SBU49" s="476"/>
      <c r="SBV49" s="476"/>
      <c r="SBW49" s="476"/>
      <c r="SBX49" s="476"/>
      <c r="SBY49" s="476"/>
      <c r="SBZ49" s="476"/>
      <c r="SCA49" s="476"/>
      <c r="SCB49" s="476"/>
      <c r="SCC49" s="476"/>
      <c r="SCD49" s="476"/>
      <c r="SCE49" s="476"/>
      <c r="SCF49" s="476"/>
      <c r="SCG49" s="476"/>
      <c r="SCH49" s="476"/>
      <c r="SCI49" s="476"/>
      <c r="SCJ49" s="476"/>
      <c r="SCK49" s="476"/>
      <c r="SCL49" s="476"/>
      <c r="SCM49" s="476"/>
      <c r="SCN49" s="476"/>
      <c r="SCO49" s="476"/>
      <c r="SCP49" s="476"/>
      <c r="SCQ49" s="476"/>
      <c r="SCR49" s="476"/>
      <c r="SCS49" s="476"/>
      <c r="SCT49" s="476"/>
      <c r="SCU49" s="476"/>
      <c r="SCV49" s="476"/>
      <c r="SCW49" s="476"/>
      <c r="SCX49" s="476"/>
      <c r="SCY49" s="476"/>
      <c r="SCZ49" s="476"/>
      <c r="SDA49" s="476"/>
      <c r="SDB49" s="476"/>
      <c r="SDC49" s="476"/>
      <c r="SDD49" s="476"/>
      <c r="SDE49" s="476"/>
      <c r="SDF49" s="476"/>
      <c r="SDG49" s="476"/>
      <c r="SDH49" s="476"/>
      <c r="SDI49" s="476"/>
      <c r="SDJ49" s="476"/>
      <c r="SDK49" s="476"/>
      <c r="SDL49" s="476"/>
      <c r="SDM49" s="476"/>
      <c r="SDN49" s="476"/>
      <c r="SDO49" s="476"/>
      <c r="SDP49" s="476"/>
      <c r="SDQ49" s="476"/>
      <c r="SDR49" s="476"/>
      <c r="SDS49" s="476"/>
      <c r="SDT49" s="476"/>
      <c r="SDU49" s="476"/>
      <c r="SDV49" s="476"/>
      <c r="SDW49" s="476"/>
      <c r="SDX49" s="476"/>
      <c r="SDY49" s="476"/>
      <c r="SDZ49" s="476"/>
      <c r="SEA49" s="476"/>
      <c r="SEB49" s="476"/>
      <c r="SEC49" s="476"/>
      <c r="SED49" s="476"/>
      <c r="SEE49" s="476"/>
      <c r="SEF49" s="476"/>
      <c r="SEG49" s="476"/>
      <c r="SEH49" s="476"/>
      <c r="SEI49" s="476"/>
      <c r="SEJ49" s="476"/>
      <c r="SEK49" s="476"/>
      <c r="SEL49" s="476"/>
      <c r="SEM49" s="476"/>
      <c r="SEN49" s="476"/>
      <c r="SEO49" s="476"/>
      <c r="SEP49" s="476"/>
      <c r="SEQ49" s="476"/>
      <c r="SER49" s="476"/>
      <c r="SES49" s="476"/>
      <c r="SET49" s="476"/>
      <c r="SEU49" s="476"/>
      <c r="SEV49" s="476"/>
      <c r="SEW49" s="476"/>
      <c r="SEX49" s="476"/>
      <c r="SEY49" s="476"/>
      <c r="SEZ49" s="476"/>
      <c r="SFA49" s="476"/>
      <c r="SFB49" s="476"/>
      <c r="SFC49" s="476"/>
      <c r="SFD49" s="476"/>
      <c r="SFE49" s="476"/>
      <c r="SFF49" s="476"/>
      <c r="SFG49" s="476"/>
      <c r="SFH49" s="476"/>
      <c r="SFI49" s="476"/>
      <c r="SFJ49" s="476"/>
      <c r="SFK49" s="476"/>
      <c r="SFL49" s="476"/>
      <c r="SFM49" s="476"/>
      <c r="SFN49" s="476"/>
      <c r="SFO49" s="476"/>
      <c r="SFP49" s="476"/>
      <c r="SFQ49" s="476"/>
      <c r="SFR49" s="476"/>
      <c r="SFS49" s="476"/>
      <c r="SFT49" s="476"/>
      <c r="SFU49" s="476"/>
      <c r="SFV49" s="476"/>
      <c r="SFW49" s="476"/>
      <c r="SFX49" s="476"/>
      <c r="SFY49" s="476"/>
      <c r="SFZ49" s="476"/>
      <c r="SGA49" s="476"/>
      <c r="SGB49" s="476"/>
      <c r="SGC49" s="476"/>
      <c r="SGD49" s="476"/>
      <c r="SGE49" s="476"/>
      <c r="SGF49" s="476"/>
      <c r="SGG49" s="476"/>
      <c r="SGH49" s="476"/>
      <c r="SGI49" s="476"/>
      <c r="SGJ49" s="476"/>
      <c r="SGK49" s="476"/>
      <c r="SGL49" s="476"/>
      <c r="SGM49" s="476"/>
      <c r="SGN49" s="476"/>
      <c r="SGO49" s="476"/>
      <c r="SGP49" s="476"/>
      <c r="SGQ49" s="476"/>
      <c r="SGR49" s="476"/>
      <c r="SGS49" s="476"/>
      <c r="SGT49" s="476"/>
      <c r="SGU49" s="476"/>
      <c r="SGV49" s="476"/>
      <c r="SGW49" s="476"/>
      <c r="SGX49" s="476"/>
      <c r="SGY49" s="476"/>
      <c r="SGZ49" s="476"/>
      <c r="SHA49" s="476"/>
      <c r="SHB49" s="476"/>
      <c r="SHC49" s="476"/>
      <c r="SHD49" s="476"/>
      <c r="SHE49" s="476"/>
      <c r="SHF49" s="476"/>
      <c r="SHG49" s="476"/>
      <c r="SHH49" s="476"/>
      <c r="SHI49" s="476"/>
      <c r="SHJ49" s="476"/>
      <c r="SHK49" s="476"/>
      <c r="SHL49" s="476"/>
      <c r="SHM49" s="476"/>
      <c r="SHN49" s="476"/>
      <c r="SHO49" s="476"/>
      <c r="SHP49" s="476"/>
      <c r="SHQ49" s="476"/>
      <c r="SHR49" s="476"/>
      <c r="SHS49" s="476"/>
      <c r="SHT49" s="476"/>
      <c r="SHU49" s="476"/>
      <c r="SHV49" s="476"/>
      <c r="SHW49" s="476"/>
      <c r="SHX49" s="476"/>
      <c r="SHY49" s="476"/>
      <c r="SHZ49" s="476"/>
      <c r="SIA49" s="476"/>
      <c r="SIB49" s="476"/>
      <c r="SIC49" s="476"/>
      <c r="SID49" s="476"/>
      <c r="SIE49" s="476"/>
      <c r="SIF49" s="476"/>
      <c r="SIG49" s="476"/>
      <c r="SIH49" s="476"/>
      <c r="SII49" s="476"/>
      <c r="SIJ49" s="476"/>
      <c r="SIK49" s="476"/>
      <c r="SIL49" s="476"/>
      <c r="SIM49" s="476"/>
      <c r="SIN49" s="476"/>
      <c r="SIO49" s="476"/>
      <c r="SIP49" s="476"/>
      <c r="SIQ49" s="476"/>
      <c r="SIR49" s="476"/>
      <c r="SIS49" s="476"/>
      <c r="SIT49" s="476"/>
      <c r="SIU49" s="476"/>
      <c r="SIV49" s="476"/>
      <c r="SIW49" s="476"/>
      <c r="SIX49" s="476"/>
      <c r="SIY49" s="476"/>
      <c r="SIZ49" s="476"/>
      <c r="SJA49" s="476"/>
      <c r="SJB49" s="476"/>
      <c r="SJC49" s="476"/>
      <c r="SJD49" s="476"/>
      <c r="SJE49" s="476"/>
      <c r="SJF49" s="476"/>
      <c r="SJG49" s="476"/>
      <c r="SJH49" s="476"/>
      <c r="SJI49" s="476"/>
      <c r="SJJ49" s="476"/>
      <c r="SJK49" s="476"/>
      <c r="SJL49" s="476"/>
      <c r="SJM49" s="476"/>
      <c r="SJN49" s="476"/>
      <c r="SJO49" s="476"/>
      <c r="SJP49" s="476"/>
      <c r="SJQ49" s="476"/>
      <c r="SJR49" s="476"/>
      <c r="SJS49" s="476"/>
      <c r="SJT49" s="476"/>
      <c r="SJU49" s="476"/>
      <c r="SJV49" s="476"/>
      <c r="SJW49" s="476"/>
      <c r="SJX49" s="476"/>
      <c r="SJY49" s="476"/>
      <c r="SJZ49" s="476"/>
      <c r="SKA49" s="476"/>
      <c r="SKB49" s="476"/>
      <c r="SKC49" s="476"/>
      <c r="SKD49" s="476"/>
      <c r="SKE49" s="476"/>
      <c r="SKF49" s="476"/>
      <c r="SKG49" s="476"/>
      <c r="SKH49" s="476"/>
      <c r="SKI49" s="476"/>
      <c r="SKJ49" s="476"/>
      <c r="SKK49" s="476"/>
      <c r="SKL49" s="476"/>
      <c r="SKM49" s="476"/>
      <c r="SKN49" s="476"/>
      <c r="SKO49" s="476"/>
      <c r="SKP49" s="476"/>
      <c r="SKQ49" s="476"/>
      <c r="SKR49" s="476"/>
      <c r="SKS49" s="476"/>
      <c r="SKT49" s="476"/>
      <c r="SKU49" s="476"/>
      <c r="SKV49" s="476"/>
      <c r="SKW49" s="476"/>
      <c r="SKX49" s="476"/>
      <c r="SKY49" s="476"/>
      <c r="SKZ49" s="476"/>
      <c r="SLA49" s="476"/>
      <c r="SLB49" s="476"/>
      <c r="SLC49" s="476"/>
      <c r="SLD49" s="476"/>
      <c r="SLE49" s="476"/>
      <c r="SLF49" s="476"/>
      <c r="SLG49" s="476"/>
      <c r="SLH49" s="476"/>
      <c r="SLI49" s="476"/>
      <c r="SLJ49" s="476"/>
      <c r="SLK49" s="476"/>
      <c r="SLL49" s="476"/>
      <c r="SLM49" s="476"/>
      <c r="SLN49" s="476"/>
      <c r="SLO49" s="476"/>
      <c r="SLP49" s="476"/>
      <c r="SLQ49" s="476"/>
      <c r="SLR49" s="476"/>
      <c r="SLS49" s="476"/>
      <c r="SLT49" s="476"/>
      <c r="SLU49" s="476"/>
      <c r="SLV49" s="476"/>
      <c r="SLW49" s="476"/>
      <c r="SLX49" s="476"/>
      <c r="SLY49" s="476"/>
      <c r="SLZ49" s="476"/>
      <c r="SMA49" s="476"/>
      <c r="SMB49" s="476"/>
      <c r="SMC49" s="476"/>
      <c r="SMD49" s="476"/>
      <c r="SME49" s="476"/>
      <c r="SMF49" s="476"/>
      <c r="SMG49" s="476"/>
      <c r="SMH49" s="476"/>
      <c r="SMI49" s="476"/>
      <c r="SMJ49" s="476"/>
      <c r="SMK49" s="476"/>
      <c r="SML49" s="476"/>
      <c r="SMM49" s="476"/>
      <c r="SMN49" s="476"/>
      <c r="SMO49" s="476"/>
      <c r="SMP49" s="476"/>
      <c r="SMQ49" s="476"/>
      <c r="SMR49" s="476"/>
      <c r="SMS49" s="476"/>
      <c r="SMT49" s="476"/>
      <c r="SMU49" s="476"/>
      <c r="SMV49" s="476"/>
      <c r="SMW49" s="476"/>
      <c r="SMX49" s="476"/>
      <c r="SMY49" s="476"/>
      <c r="SMZ49" s="476"/>
      <c r="SNA49" s="476"/>
      <c r="SNB49" s="476"/>
      <c r="SNC49" s="476"/>
      <c r="SND49" s="476"/>
      <c r="SNE49" s="476"/>
      <c r="SNF49" s="476"/>
      <c r="SNG49" s="476"/>
      <c r="SNH49" s="476"/>
      <c r="SNI49" s="476"/>
      <c r="SNJ49" s="476"/>
      <c r="SNK49" s="476"/>
      <c r="SNL49" s="476"/>
      <c r="SNM49" s="476"/>
      <c r="SNN49" s="476"/>
      <c r="SNO49" s="476"/>
      <c r="SNP49" s="476"/>
      <c r="SNQ49" s="476"/>
      <c r="SNR49" s="476"/>
      <c r="SNS49" s="476"/>
      <c r="SNT49" s="476"/>
      <c r="SNU49" s="476"/>
      <c r="SNV49" s="476"/>
      <c r="SNW49" s="476"/>
      <c r="SNX49" s="476"/>
      <c r="SNY49" s="476"/>
      <c r="SNZ49" s="476"/>
      <c r="SOA49" s="476"/>
      <c r="SOB49" s="476"/>
      <c r="SOC49" s="476"/>
      <c r="SOD49" s="476"/>
      <c r="SOE49" s="476"/>
      <c r="SOF49" s="476"/>
      <c r="SOG49" s="476"/>
      <c r="SOH49" s="476"/>
      <c r="SOI49" s="476"/>
      <c r="SOJ49" s="476"/>
      <c r="SOK49" s="476"/>
      <c r="SOL49" s="476"/>
      <c r="SOM49" s="476"/>
      <c r="SON49" s="476"/>
      <c r="SOO49" s="476"/>
      <c r="SOP49" s="476"/>
      <c r="SOQ49" s="476"/>
      <c r="SOR49" s="476"/>
      <c r="SOS49" s="476"/>
      <c r="SOT49" s="476"/>
      <c r="SOU49" s="476"/>
      <c r="SOV49" s="476"/>
      <c r="SOW49" s="476"/>
      <c r="SOX49" s="476"/>
      <c r="SOY49" s="476"/>
      <c r="SOZ49" s="476"/>
      <c r="SPA49" s="476"/>
      <c r="SPB49" s="476"/>
      <c r="SPC49" s="476"/>
      <c r="SPD49" s="476"/>
      <c r="SPE49" s="476"/>
      <c r="SPF49" s="476"/>
      <c r="SPG49" s="476"/>
      <c r="SPH49" s="476"/>
      <c r="SPI49" s="476"/>
      <c r="SPJ49" s="476"/>
      <c r="SPK49" s="476"/>
      <c r="SPL49" s="476"/>
      <c r="SPM49" s="476"/>
      <c r="SPN49" s="476"/>
      <c r="SPO49" s="476"/>
      <c r="SPP49" s="476"/>
      <c r="SPQ49" s="476"/>
      <c r="SPR49" s="476"/>
      <c r="SPS49" s="476"/>
      <c r="SPT49" s="476"/>
      <c r="SPU49" s="476"/>
      <c r="SPV49" s="476"/>
      <c r="SPW49" s="476"/>
      <c r="SPX49" s="476"/>
      <c r="SPY49" s="476"/>
      <c r="SPZ49" s="476"/>
      <c r="SQA49" s="476"/>
      <c r="SQB49" s="476"/>
      <c r="SQC49" s="476"/>
      <c r="SQD49" s="476"/>
      <c r="SQE49" s="476"/>
      <c r="SQF49" s="476"/>
      <c r="SQG49" s="476"/>
      <c r="SQH49" s="476"/>
      <c r="SQI49" s="476"/>
      <c r="SQJ49" s="476"/>
      <c r="SQK49" s="476"/>
      <c r="SQL49" s="476"/>
      <c r="SQM49" s="476"/>
      <c r="SQN49" s="476"/>
      <c r="SQO49" s="476"/>
      <c r="SQP49" s="476"/>
      <c r="SQQ49" s="476"/>
      <c r="SQR49" s="476"/>
      <c r="SQS49" s="476"/>
      <c r="SQT49" s="476"/>
      <c r="SQU49" s="476"/>
      <c r="SQV49" s="476"/>
      <c r="SQW49" s="476"/>
      <c r="SQX49" s="476"/>
      <c r="SQY49" s="476"/>
      <c r="SQZ49" s="476"/>
      <c r="SRA49" s="476"/>
      <c r="SRB49" s="476"/>
      <c r="SRC49" s="476"/>
      <c r="SRD49" s="476"/>
      <c r="SRE49" s="476"/>
      <c r="SRF49" s="476"/>
      <c r="SRG49" s="476"/>
      <c r="SRH49" s="476"/>
      <c r="SRI49" s="476"/>
      <c r="SRJ49" s="476"/>
      <c r="SRK49" s="476"/>
      <c r="SRL49" s="476"/>
      <c r="SRM49" s="476"/>
      <c r="SRN49" s="476"/>
      <c r="SRO49" s="476"/>
      <c r="SRP49" s="476"/>
      <c r="SRQ49" s="476"/>
      <c r="SRR49" s="476"/>
      <c r="SRS49" s="476"/>
      <c r="SRT49" s="476"/>
      <c r="SRU49" s="476"/>
      <c r="SRV49" s="476"/>
      <c r="SRW49" s="476"/>
      <c r="SRX49" s="476"/>
      <c r="SRY49" s="476"/>
      <c r="SRZ49" s="476"/>
      <c r="SSA49" s="476"/>
      <c r="SSB49" s="476"/>
      <c r="SSC49" s="476"/>
      <c r="SSD49" s="476"/>
      <c r="SSE49" s="476"/>
      <c r="SSF49" s="476"/>
      <c r="SSG49" s="476"/>
      <c r="SSH49" s="476"/>
      <c r="SSI49" s="476"/>
      <c r="SSJ49" s="476"/>
      <c r="SSK49" s="476"/>
      <c r="SSL49" s="476"/>
      <c r="SSM49" s="476"/>
      <c r="SSN49" s="476"/>
      <c r="SSO49" s="476"/>
      <c r="SSP49" s="476"/>
      <c r="SSQ49" s="476"/>
      <c r="SSR49" s="476"/>
      <c r="SSS49" s="476"/>
      <c r="SST49" s="476"/>
      <c r="SSU49" s="476"/>
      <c r="SSV49" s="476"/>
      <c r="SSW49" s="476"/>
      <c r="SSX49" s="476"/>
      <c r="SSY49" s="476"/>
      <c r="SSZ49" s="476"/>
      <c r="STA49" s="476"/>
      <c r="STB49" s="476"/>
      <c r="STC49" s="476"/>
      <c r="STD49" s="476"/>
      <c r="STE49" s="476"/>
      <c r="STF49" s="476"/>
      <c r="STG49" s="476"/>
      <c r="STH49" s="476"/>
      <c r="STI49" s="476"/>
      <c r="STJ49" s="476"/>
      <c r="STK49" s="476"/>
      <c r="STL49" s="476"/>
      <c r="STM49" s="476"/>
      <c r="STN49" s="476"/>
      <c r="STO49" s="476"/>
      <c r="STP49" s="476"/>
      <c r="STQ49" s="476"/>
      <c r="STR49" s="476"/>
      <c r="STS49" s="476"/>
      <c r="STT49" s="476"/>
      <c r="STU49" s="476"/>
      <c r="STV49" s="476"/>
      <c r="STW49" s="476"/>
      <c r="STX49" s="476"/>
      <c r="STY49" s="476"/>
      <c r="STZ49" s="476"/>
      <c r="SUA49" s="476"/>
      <c r="SUB49" s="476"/>
      <c r="SUC49" s="476"/>
      <c r="SUD49" s="476"/>
      <c r="SUE49" s="476"/>
      <c r="SUF49" s="476"/>
      <c r="SUG49" s="476"/>
      <c r="SUH49" s="476"/>
      <c r="SUI49" s="476"/>
      <c r="SUJ49" s="476"/>
      <c r="SUK49" s="476"/>
      <c r="SUL49" s="476"/>
      <c r="SUM49" s="476"/>
      <c r="SUN49" s="476"/>
      <c r="SUO49" s="476"/>
      <c r="SUP49" s="476"/>
      <c r="SUQ49" s="476"/>
      <c r="SUR49" s="476"/>
      <c r="SUS49" s="476"/>
      <c r="SUT49" s="476"/>
      <c r="SUU49" s="476"/>
      <c r="SUV49" s="476"/>
      <c r="SUW49" s="476"/>
      <c r="SUX49" s="476"/>
      <c r="SUY49" s="476"/>
      <c r="SUZ49" s="476"/>
      <c r="SVA49" s="476"/>
      <c r="SVB49" s="476"/>
      <c r="SVC49" s="476"/>
      <c r="SVD49" s="476"/>
      <c r="SVE49" s="476"/>
      <c r="SVF49" s="476"/>
      <c r="SVG49" s="476"/>
      <c r="SVH49" s="476"/>
      <c r="SVI49" s="476"/>
      <c r="SVJ49" s="476"/>
      <c r="SVK49" s="476"/>
      <c r="SVL49" s="476"/>
      <c r="SVM49" s="476"/>
      <c r="SVN49" s="476"/>
      <c r="SVO49" s="476"/>
      <c r="SVP49" s="476"/>
      <c r="SVQ49" s="476"/>
      <c r="SVR49" s="476"/>
      <c r="SVS49" s="476"/>
      <c r="SVT49" s="476"/>
      <c r="SVU49" s="476"/>
      <c r="SVV49" s="476"/>
      <c r="SVW49" s="476"/>
      <c r="SVX49" s="476"/>
      <c r="SVY49" s="476"/>
      <c r="SVZ49" s="476"/>
      <c r="SWA49" s="476"/>
      <c r="SWB49" s="476"/>
      <c r="SWC49" s="476"/>
      <c r="SWD49" s="476"/>
      <c r="SWE49" s="476"/>
      <c r="SWF49" s="476"/>
      <c r="SWG49" s="476"/>
      <c r="SWH49" s="476"/>
      <c r="SWI49" s="476"/>
      <c r="SWJ49" s="476"/>
      <c r="SWK49" s="476"/>
      <c r="SWL49" s="476"/>
      <c r="SWM49" s="476"/>
      <c r="SWN49" s="476"/>
      <c r="SWO49" s="476"/>
      <c r="SWP49" s="476"/>
      <c r="SWQ49" s="476"/>
      <c r="SWR49" s="476"/>
      <c r="SWS49" s="476"/>
      <c r="SWT49" s="476"/>
      <c r="SWU49" s="476"/>
      <c r="SWV49" s="476"/>
      <c r="SWW49" s="476"/>
      <c r="SWX49" s="476"/>
      <c r="SWY49" s="476"/>
      <c r="SWZ49" s="476"/>
      <c r="SXA49" s="476"/>
      <c r="SXB49" s="476"/>
      <c r="SXC49" s="476"/>
      <c r="SXD49" s="476"/>
      <c r="SXE49" s="476"/>
      <c r="SXF49" s="476"/>
      <c r="SXG49" s="476"/>
      <c r="SXH49" s="476"/>
      <c r="SXI49" s="476"/>
      <c r="SXJ49" s="476"/>
      <c r="SXK49" s="476"/>
      <c r="SXL49" s="476"/>
      <c r="SXM49" s="476"/>
      <c r="SXN49" s="476"/>
      <c r="SXO49" s="476"/>
      <c r="SXP49" s="476"/>
      <c r="SXQ49" s="476"/>
      <c r="SXR49" s="476"/>
      <c r="SXS49" s="476"/>
      <c r="SXT49" s="476"/>
      <c r="SXU49" s="476"/>
      <c r="SXV49" s="476"/>
      <c r="SXW49" s="476"/>
      <c r="SXX49" s="476"/>
      <c r="SXY49" s="476"/>
      <c r="SXZ49" s="476"/>
      <c r="SYA49" s="476"/>
      <c r="SYB49" s="476"/>
      <c r="SYC49" s="476"/>
      <c r="SYD49" s="476"/>
      <c r="SYE49" s="476"/>
      <c r="SYF49" s="476"/>
      <c r="SYG49" s="476"/>
      <c r="SYH49" s="476"/>
      <c r="SYI49" s="476"/>
      <c r="SYJ49" s="476"/>
      <c r="SYK49" s="476"/>
      <c r="SYL49" s="476"/>
      <c r="SYM49" s="476"/>
      <c r="SYN49" s="476"/>
      <c r="SYO49" s="476"/>
      <c r="SYP49" s="476"/>
      <c r="SYQ49" s="476"/>
      <c r="SYR49" s="476"/>
      <c r="SYS49" s="476"/>
      <c r="SYT49" s="476"/>
      <c r="SYU49" s="476"/>
      <c r="SYV49" s="476"/>
      <c r="SYW49" s="476"/>
      <c r="SYX49" s="476"/>
      <c r="SYY49" s="476"/>
      <c r="SYZ49" s="476"/>
      <c r="SZA49" s="476"/>
      <c r="SZB49" s="476"/>
      <c r="SZC49" s="476"/>
      <c r="SZD49" s="476"/>
      <c r="SZE49" s="476"/>
      <c r="SZF49" s="476"/>
      <c r="SZG49" s="476"/>
      <c r="SZH49" s="476"/>
      <c r="SZI49" s="476"/>
      <c r="SZJ49" s="476"/>
      <c r="SZK49" s="476"/>
      <c r="SZL49" s="476"/>
      <c r="SZM49" s="476"/>
      <c r="SZN49" s="476"/>
      <c r="SZO49" s="476"/>
      <c r="SZP49" s="476"/>
      <c r="SZQ49" s="476"/>
      <c r="SZR49" s="476"/>
      <c r="SZS49" s="476"/>
      <c r="SZT49" s="476"/>
      <c r="SZU49" s="476"/>
      <c r="SZV49" s="476"/>
      <c r="SZW49" s="476"/>
      <c r="SZX49" s="476"/>
      <c r="SZY49" s="476"/>
      <c r="SZZ49" s="476"/>
      <c r="TAA49" s="476"/>
      <c r="TAB49" s="476"/>
      <c r="TAC49" s="476"/>
      <c r="TAD49" s="476"/>
      <c r="TAE49" s="476"/>
      <c r="TAF49" s="476"/>
      <c r="TAG49" s="476"/>
      <c r="TAH49" s="476"/>
      <c r="TAI49" s="476"/>
      <c r="TAJ49" s="476"/>
      <c r="TAK49" s="476"/>
      <c r="TAL49" s="476"/>
      <c r="TAM49" s="476"/>
      <c r="TAN49" s="476"/>
      <c r="TAO49" s="476"/>
      <c r="TAP49" s="476"/>
      <c r="TAQ49" s="476"/>
      <c r="TAR49" s="476"/>
      <c r="TAS49" s="476"/>
      <c r="TAT49" s="476"/>
      <c r="TAU49" s="476"/>
      <c r="TAV49" s="476"/>
      <c r="TAW49" s="476"/>
      <c r="TAX49" s="476"/>
      <c r="TAY49" s="476"/>
      <c r="TAZ49" s="476"/>
      <c r="TBA49" s="476"/>
      <c r="TBB49" s="476"/>
      <c r="TBC49" s="476"/>
      <c r="TBD49" s="476"/>
      <c r="TBE49" s="476"/>
      <c r="TBF49" s="476"/>
      <c r="TBG49" s="476"/>
      <c r="TBH49" s="476"/>
      <c r="TBI49" s="476"/>
      <c r="TBJ49" s="476"/>
      <c r="TBK49" s="476"/>
      <c r="TBL49" s="476"/>
      <c r="TBM49" s="476"/>
      <c r="TBN49" s="476"/>
      <c r="TBO49" s="476"/>
      <c r="TBP49" s="476"/>
      <c r="TBQ49" s="476"/>
      <c r="TBR49" s="476"/>
      <c r="TBS49" s="476"/>
      <c r="TBT49" s="476"/>
      <c r="TBU49" s="476"/>
      <c r="TBV49" s="476"/>
      <c r="TBW49" s="476"/>
      <c r="TBX49" s="476"/>
      <c r="TBY49" s="476"/>
      <c r="TBZ49" s="476"/>
      <c r="TCA49" s="476"/>
      <c r="TCB49" s="476"/>
      <c r="TCC49" s="476"/>
      <c r="TCD49" s="476"/>
      <c r="TCE49" s="476"/>
      <c r="TCF49" s="476"/>
      <c r="TCG49" s="476"/>
      <c r="TCH49" s="476"/>
      <c r="TCI49" s="476"/>
      <c r="TCJ49" s="476"/>
      <c r="TCK49" s="476"/>
      <c r="TCL49" s="476"/>
      <c r="TCM49" s="476"/>
      <c r="TCN49" s="476"/>
      <c r="TCO49" s="476"/>
      <c r="TCP49" s="476"/>
      <c r="TCQ49" s="476"/>
      <c r="TCR49" s="476"/>
      <c r="TCS49" s="476"/>
      <c r="TCT49" s="476"/>
      <c r="TCU49" s="476"/>
      <c r="TCV49" s="476"/>
      <c r="TCW49" s="476"/>
      <c r="TCX49" s="476"/>
      <c r="TCY49" s="476"/>
      <c r="TCZ49" s="476"/>
      <c r="TDA49" s="476"/>
      <c r="TDB49" s="476"/>
      <c r="TDC49" s="476"/>
      <c r="TDD49" s="476"/>
      <c r="TDE49" s="476"/>
      <c r="TDF49" s="476"/>
      <c r="TDG49" s="476"/>
      <c r="TDH49" s="476"/>
      <c r="TDI49" s="476"/>
      <c r="TDJ49" s="476"/>
      <c r="TDK49" s="476"/>
      <c r="TDL49" s="476"/>
      <c r="TDM49" s="476"/>
      <c r="TDN49" s="476"/>
      <c r="TDO49" s="476"/>
      <c r="TDP49" s="476"/>
      <c r="TDQ49" s="476"/>
      <c r="TDR49" s="476"/>
      <c r="TDS49" s="476"/>
      <c r="TDT49" s="476"/>
      <c r="TDU49" s="476"/>
      <c r="TDV49" s="476"/>
      <c r="TDW49" s="476"/>
      <c r="TDX49" s="476"/>
      <c r="TDY49" s="476"/>
      <c r="TDZ49" s="476"/>
      <c r="TEA49" s="476"/>
      <c r="TEB49" s="476"/>
      <c r="TEC49" s="476"/>
      <c r="TED49" s="476"/>
      <c r="TEE49" s="476"/>
      <c r="TEF49" s="476"/>
      <c r="TEG49" s="476"/>
      <c r="TEH49" s="476"/>
      <c r="TEI49" s="476"/>
      <c r="TEJ49" s="476"/>
      <c r="TEK49" s="476"/>
      <c r="TEL49" s="476"/>
      <c r="TEM49" s="476"/>
      <c r="TEN49" s="476"/>
      <c r="TEO49" s="476"/>
      <c r="TEP49" s="476"/>
      <c r="TEQ49" s="476"/>
      <c r="TER49" s="476"/>
      <c r="TES49" s="476"/>
      <c r="TET49" s="476"/>
      <c r="TEU49" s="476"/>
      <c r="TEV49" s="476"/>
      <c r="TEW49" s="476"/>
      <c r="TEX49" s="476"/>
      <c r="TEY49" s="476"/>
      <c r="TEZ49" s="476"/>
      <c r="TFA49" s="476"/>
      <c r="TFB49" s="476"/>
      <c r="TFC49" s="476"/>
      <c r="TFD49" s="476"/>
      <c r="TFE49" s="476"/>
      <c r="TFF49" s="476"/>
      <c r="TFG49" s="476"/>
      <c r="TFH49" s="476"/>
      <c r="TFI49" s="476"/>
      <c r="TFJ49" s="476"/>
      <c r="TFK49" s="476"/>
      <c r="TFL49" s="476"/>
      <c r="TFM49" s="476"/>
      <c r="TFN49" s="476"/>
      <c r="TFO49" s="476"/>
      <c r="TFP49" s="476"/>
      <c r="TFQ49" s="476"/>
      <c r="TFR49" s="476"/>
      <c r="TFS49" s="476"/>
      <c r="TFT49" s="476"/>
      <c r="TFU49" s="476"/>
      <c r="TFV49" s="476"/>
      <c r="TFW49" s="476"/>
      <c r="TFX49" s="476"/>
      <c r="TFY49" s="476"/>
      <c r="TFZ49" s="476"/>
      <c r="TGA49" s="476"/>
      <c r="TGB49" s="476"/>
      <c r="TGC49" s="476"/>
      <c r="TGD49" s="476"/>
      <c r="TGE49" s="476"/>
      <c r="TGF49" s="476"/>
      <c r="TGG49" s="476"/>
      <c r="TGH49" s="476"/>
      <c r="TGI49" s="476"/>
      <c r="TGJ49" s="476"/>
      <c r="TGK49" s="476"/>
      <c r="TGL49" s="476"/>
      <c r="TGM49" s="476"/>
      <c r="TGN49" s="476"/>
      <c r="TGO49" s="476"/>
      <c r="TGP49" s="476"/>
      <c r="TGQ49" s="476"/>
      <c r="TGR49" s="476"/>
      <c r="TGS49" s="476"/>
      <c r="TGT49" s="476"/>
      <c r="TGU49" s="476"/>
      <c r="TGV49" s="476"/>
      <c r="TGW49" s="476"/>
      <c r="TGX49" s="476"/>
      <c r="TGY49" s="476"/>
      <c r="TGZ49" s="476"/>
      <c r="THA49" s="476"/>
      <c r="THB49" s="476"/>
      <c r="THC49" s="476"/>
      <c r="THD49" s="476"/>
      <c r="THE49" s="476"/>
      <c r="THF49" s="476"/>
      <c r="THG49" s="476"/>
      <c r="THH49" s="476"/>
      <c r="THI49" s="476"/>
      <c r="THJ49" s="476"/>
      <c r="THK49" s="476"/>
      <c r="THL49" s="476"/>
      <c r="THM49" s="476"/>
      <c r="THN49" s="476"/>
      <c r="THO49" s="476"/>
      <c r="THP49" s="476"/>
      <c r="THQ49" s="476"/>
      <c r="THR49" s="476"/>
      <c r="THS49" s="476"/>
      <c r="THT49" s="476"/>
      <c r="THU49" s="476"/>
      <c r="THV49" s="476"/>
      <c r="THW49" s="476"/>
      <c r="THX49" s="476"/>
      <c r="THY49" s="476"/>
      <c r="THZ49" s="476"/>
      <c r="TIA49" s="476"/>
      <c r="TIB49" s="476"/>
      <c r="TIC49" s="476"/>
      <c r="TID49" s="476"/>
      <c r="TIE49" s="476"/>
      <c r="TIF49" s="476"/>
      <c r="TIG49" s="476"/>
      <c r="TIH49" s="476"/>
      <c r="TII49" s="476"/>
      <c r="TIJ49" s="476"/>
      <c r="TIK49" s="476"/>
      <c r="TIL49" s="476"/>
      <c r="TIM49" s="476"/>
      <c r="TIN49" s="476"/>
      <c r="TIO49" s="476"/>
      <c r="TIP49" s="476"/>
      <c r="TIQ49" s="476"/>
      <c r="TIR49" s="476"/>
      <c r="TIS49" s="476"/>
      <c r="TIT49" s="476"/>
      <c r="TIU49" s="476"/>
      <c r="TIV49" s="476"/>
      <c r="TIW49" s="476"/>
      <c r="TIX49" s="476"/>
      <c r="TIY49" s="476"/>
      <c r="TIZ49" s="476"/>
      <c r="TJA49" s="476"/>
      <c r="TJB49" s="476"/>
      <c r="TJC49" s="476"/>
      <c r="TJD49" s="476"/>
      <c r="TJE49" s="476"/>
      <c r="TJF49" s="476"/>
      <c r="TJG49" s="476"/>
      <c r="TJH49" s="476"/>
      <c r="TJI49" s="476"/>
      <c r="TJJ49" s="476"/>
      <c r="TJK49" s="476"/>
      <c r="TJL49" s="476"/>
      <c r="TJM49" s="476"/>
      <c r="TJN49" s="476"/>
      <c r="TJO49" s="476"/>
      <c r="TJP49" s="476"/>
      <c r="TJQ49" s="476"/>
      <c r="TJR49" s="476"/>
      <c r="TJS49" s="476"/>
      <c r="TJT49" s="476"/>
      <c r="TJU49" s="476"/>
      <c r="TJV49" s="476"/>
      <c r="TJW49" s="476"/>
      <c r="TJX49" s="476"/>
      <c r="TJY49" s="476"/>
      <c r="TJZ49" s="476"/>
      <c r="TKA49" s="476"/>
      <c r="TKB49" s="476"/>
      <c r="TKC49" s="476"/>
      <c r="TKD49" s="476"/>
      <c r="TKE49" s="476"/>
      <c r="TKF49" s="476"/>
      <c r="TKG49" s="476"/>
      <c r="TKH49" s="476"/>
      <c r="TKI49" s="476"/>
      <c r="TKJ49" s="476"/>
      <c r="TKK49" s="476"/>
      <c r="TKL49" s="476"/>
      <c r="TKM49" s="476"/>
      <c r="TKN49" s="476"/>
      <c r="TKO49" s="476"/>
      <c r="TKP49" s="476"/>
      <c r="TKQ49" s="476"/>
      <c r="TKR49" s="476"/>
      <c r="TKS49" s="476"/>
      <c r="TKT49" s="476"/>
      <c r="TKU49" s="476"/>
      <c r="TKV49" s="476"/>
      <c r="TKW49" s="476"/>
      <c r="TKX49" s="476"/>
      <c r="TKY49" s="476"/>
      <c r="TKZ49" s="476"/>
      <c r="TLA49" s="476"/>
      <c r="TLB49" s="476"/>
      <c r="TLC49" s="476"/>
      <c r="TLD49" s="476"/>
      <c r="TLE49" s="476"/>
      <c r="TLF49" s="476"/>
      <c r="TLG49" s="476"/>
      <c r="TLH49" s="476"/>
      <c r="TLI49" s="476"/>
      <c r="TLJ49" s="476"/>
      <c r="TLK49" s="476"/>
      <c r="TLL49" s="476"/>
      <c r="TLM49" s="476"/>
      <c r="TLN49" s="476"/>
      <c r="TLO49" s="476"/>
      <c r="TLP49" s="476"/>
      <c r="TLQ49" s="476"/>
      <c r="TLR49" s="476"/>
      <c r="TLS49" s="476"/>
      <c r="TLT49" s="476"/>
      <c r="TLU49" s="476"/>
      <c r="TLV49" s="476"/>
      <c r="TLW49" s="476"/>
      <c r="TLX49" s="476"/>
      <c r="TLY49" s="476"/>
      <c r="TLZ49" s="476"/>
      <c r="TMA49" s="476"/>
      <c r="TMB49" s="476"/>
      <c r="TMC49" s="476"/>
      <c r="TMD49" s="476"/>
      <c r="TME49" s="476"/>
      <c r="TMF49" s="476"/>
      <c r="TMG49" s="476"/>
      <c r="TMH49" s="476"/>
      <c r="TMI49" s="476"/>
      <c r="TMJ49" s="476"/>
      <c r="TMK49" s="476"/>
      <c r="TML49" s="476"/>
      <c r="TMM49" s="476"/>
      <c r="TMN49" s="476"/>
      <c r="TMO49" s="476"/>
      <c r="TMP49" s="476"/>
      <c r="TMQ49" s="476"/>
      <c r="TMR49" s="476"/>
      <c r="TMS49" s="476"/>
      <c r="TMT49" s="476"/>
      <c r="TMU49" s="476"/>
      <c r="TMV49" s="476"/>
      <c r="TMW49" s="476"/>
      <c r="TMX49" s="476"/>
      <c r="TMY49" s="476"/>
      <c r="TMZ49" s="476"/>
      <c r="TNA49" s="476"/>
      <c r="TNB49" s="476"/>
      <c r="TNC49" s="476"/>
      <c r="TND49" s="476"/>
      <c r="TNE49" s="476"/>
      <c r="TNF49" s="476"/>
      <c r="TNG49" s="476"/>
      <c r="TNH49" s="476"/>
      <c r="TNI49" s="476"/>
      <c r="TNJ49" s="476"/>
      <c r="TNK49" s="476"/>
      <c r="TNL49" s="476"/>
      <c r="TNM49" s="476"/>
      <c r="TNN49" s="476"/>
      <c r="TNO49" s="476"/>
      <c r="TNP49" s="476"/>
      <c r="TNQ49" s="476"/>
      <c r="TNR49" s="476"/>
      <c r="TNS49" s="476"/>
      <c r="TNT49" s="476"/>
      <c r="TNU49" s="476"/>
      <c r="TNV49" s="476"/>
      <c r="TNW49" s="476"/>
      <c r="TNX49" s="476"/>
      <c r="TNY49" s="476"/>
      <c r="TNZ49" s="476"/>
      <c r="TOA49" s="476"/>
      <c r="TOB49" s="476"/>
      <c r="TOC49" s="476"/>
      <c r="TOD49" s="476"/>
      <c r="TOE49" s="476"/>
      <c r="TOF49" s="476"/>
      <c r="TOG49" s="476"/>
      <c r="TOH49" s="476"/>
      <c r="TOI49" s="476"/>
      <c r="TOJ49" s="476"/>
      <c r="TOK49" s="476"/>
      <c r="TOL49" s="476"/>
      <c r="TOM49" s="476"/>
      <c r="TON49" s="476"/>
      <c r="TOO49" s="476"/>
      <c r="TOP49" s="476"/>
      <c r="TOQ49" s="476"/>
      <c r="TOR49" s="476"/>
      <c r="TOS49" s="476"/>
      <c r="TOT49" s="476"/>
      <c r="TOU49" s="476"/>
      <c r="TOV49" s="476"/>
      <c r="TOW49" s="476"/>
      <c r="TOX49" s="476"/>
      <c r="TOY49" s="476"/>
      <c r="TOZ49" s="476"/>
      <c r="TPA49" s="476"/>
      <c r="TPB49" s="476"/>
      <c r="TPC49" s="476"/>
      <c r="TPD49" s="476"/>
      <c r="TPE49" s="476"/>
      <c r="TPF49" s="476"/>
      <c r="TPG49" s="476"/>
      <c r="TPH49" s="476"/>
      <c r="TPI49" s="476"/>
      <c r="TPJ49" s="476"/>
      <c r="TPK49" s="476"/>
      <c r="TPL49" s="476"/>
      <c r="TPM49" s="476"/>
      <c r="TPN49" s="476"/>
      <c r="TPO49" s="476"/>
      <c r="TPP49" s="476"/>
      <c r="TPQ49" s="476"/>
      <c r="TPR49" s="476"/>
      <c r="TPS49" s="476"/>
      <c r="TPT49" s="476"/>
      <c r="TPU49" s="476"/>
      <c r="TPV49" s="476"/>
      <c r="TPW49" s="476"/>
      <c r="TPX49" s="476"/>
      <c r="TPY49" s="476"/>
      <c r="TPZ49" s="476"/>
      <c r="TQA49" s="476"/>
      <c r="TQB49" s="476"/>
      <c r="TQC49" s="476"/>
      <c r="TQD49" s="476"/>
      <c r="TQE49" s="476"/>
      <c r="TQF49" s="476"/>
      <c r="TQG49" s="476"/>
      <c r="TQH49" s="476"/>
      <c r="TQI49" s="476"/>
      <c r="TQJ49" s="476"/>
      <c r="TQK49" s="476"/>
      <c r="TQL49" s="476"/>
      <c r="TQM49" s="476"/>
      <c r="TQN49" s="476"/>
      <c r="TQO49" s="476"/>
      <c r="TQP49" s="476"/>
      <c r="TQQ49" s="476"/>
      <c r="TQR49" s="476"/>
      <c r="TQS49" s="476"/>
      <c r="TQT49" s="476"/>
      <c r="TQU49" s="476"/>
      <c r="TQV49" s="476"/>
      <c r="TQW49" s="476"/>
      <c r="TQX49" s="476"/>
      <c r="TQY49" s="476"/>
      <c r="TQZ49" s="476"/>
      <c r="TRA49" s="476"/>
      <c r="TRB49" s="476"/>
      <c r="TRC49" s="476"/>
      <c r="TRD49" s="476"/>
      <c r="TRE49" s="476"/>
      <c r="TRF49" s="476"/>
      <c r="TRG49" s="476"/>
      <c r="TRH49" s="476"/>
      <c r="TRI49" s="476"/>
      <c r="TRJ49" s="476"/>
      <c r="TRK49" s="476"/>
      <c r="TRL49" s="476"/>
      <c r="TRM49" s="476"/>
      <c r="TRN49" s="476"/>
      <c r="TRO49" s="476"/>
      <c r="TRP49" s="476"/>
      <c r="TRQ49" s="476"/>
      <c r="TRR49" s="476"/>
      <c r="TRS49" s="476"/>
      <c r="TRT49" s="476"/>
      <c r="TRU49" s="476"/>
      <c r="TRV49" s="476"/>
      <c r="TRW49" s="476"/>
      <c r="TRX49" s="476"/>
      <c r="TRY49" s="476"/>
      <c r="TRZ49" s="476"/>
      <c r="TSA49" s="476"/>
      <c r="TSB49" s="476"/>
      <c r="TSC49" s="476"/>
      <c r="TSD49" s="476"/>
      <c r="TSE49" s="476"/>
      <c r="TSF49" s="476"/>
      <c r="TSG49" s="476"/>
      <c r="TSH49" s="476"/>
      <c r="TSI49" s="476"/>
      <c r="TSJ49" s="476"/>
      <c r="TSK49" s="476"/>
      <c r="TSL49" s="476"/>
      <c r="TSM49" s="476"/>
      <c r="TSN49" s="476"/>
      <c r="TSO49" s="476"/>
      <c r="TSP49" s="476"/>
      <c r="TSQ49" s="476"/>
      <c r="TSR49" s="476"/>
      <c r="TSS49" s="476"/>
      <c r="TST49" s="476"/>
      <c r="TSU49" s="476"/>
      <c r="TSV49" s="476"/>
      <c r="TSW49" s="476"/>
      <c r="TSX49" s="476"/>
      <c r="TSY49" s="476"/>
      <c r="TSZ49" s="476"/>
      <c r="TTA49" s="476"/>
      <c r="TTB49" s="476"/>
      <c r="TTC49" s="476"/>
      <c r="TTD49" s="476"/>
      <c r="TTE49" s="476"/>
      <c r="TTF49" s="476"/>
      <c r="TTG49" s="476"/>
      <c r="TTH49" s="476"/>
      <c r="TTI49" s="476"/>
      <c r="TTJ49" s="476"/>
      <c r="TTK49" s="476"/>
      <c r="TTL49" s="476"/>
      <c r="TTM49" s="476"/>
      <c r="TTN49" s="476"/>
      <c r="TTO49" s="476"/>
      <c r="TTP49" s="476"/>
      <c r="TTQ49" s="476"/>
      <c r="TTR49" s="476"/>
      <c r="TTS49" s="476"/>
      <c r="TTT49" s="476"/>
      <c r="TTU49" s="476"/>
      <c r="TTV49" s="476"/>
      <c r="TTW49" s="476"/>
      <c r="TTX49" s="476"/>
      <c r="TTY49" s="476"/>
      <c r="TTZ49" s="476"/>
      <c r="TUA49" s="476"/>
      <c r="TUB49" s="476"/>
      <c r="TUC49" s="476"/>
      <c r="TUD49" s="476"/>
      <c r="TUE49" s="476"/>
      <c r="TUF49" s="476"/>
      <c r="TUG49" s="476"/>
      <c r="TUH49" s="476"/>
      <c r="TUI49" s="476"/>
      <c r="TUJ49" s="476"/>
      <c r="TUK49" s="476"/>
      <c r="TUL49" s="476"/>
      <c r="TUM49" s="476"/>
      <c r="TUN49" s="476"/>
      <c r="TUO49" s="476"/>
      <c r="TUP49" s="476"/>
      <c r="TUQ49" s="476"/>
      <c r="TUR49" s="476"/>
      <c r="TUS49" s="476"/>
      <c r="TUT49" s="476"/>
      <c r="TUU49" s="476"/>
      <c r="TUV49" s="476"/>
      <c r="TUW49" s="476"/>
      <c r="TUX49" s="476"/>
      <c r="TUY49" s="476"/>
      <c r="TUZ49" s="476"/>
      <c r="TVA49" s="476"/>
      <c r="TVB49" s="476"/>
      <c r="TVC49" s="476"/>
      <c r="TVD49" s="476"/>
      <c r="TVE49" s="476"/>
      <c r="TVF49" s="476"/>
      <c r="TVG49" s="476"/>
      <c r="TVH49" s="476"/>
      <c r="TVI49" s="476"/>
      <c r="TVJ49" s="476"/>
      <c r="TVK49" s="476"/>
      <c r="TVL49" s="476"/>
      <c r="TVM49" s="476"/>
      <c r="TVN49" s="476"/>
      <c r="TVO49" s="476"/>
      <c r="TVP49" s="476"/>
      <c r="TVQ49" s="476"/>
      <c r="TVR49" s="476"/>
      <c r="TVS49" s="476"/>
      <c r="TVT49" s="476"/>
      <c r="TVU49" s="476"/>
      <c r="TVV49" s="476"/>
      <c r="TVW49" s="476"/>
      <c r="TVX49" s="476"/>
      <c r="TVY49" s="476"/>
      <c r="TVZ49" s="476"/>
      <c r="TWA49" s="476"/>
      <c r="TWB49" s="476"/>
      <c r="TWC49" s="476"/>
      <c r="TWD49" s="476"/>
      <c r="TWE49" s="476"/>
      <c r="TWF49" s="476"/>
      <c r="TWG49" s="476"/>
      <c r="TWH49" s="476"/>
      <c r="TWI49" s="476"/>
      <c r="TWJ49" s="476"/>
      <c r="TWK49" s="476"/>
      <c r="TWL49" s="476"/>
      <c r="TWM49" s="476"/>
      <c r="TWN49" s="476"/>
      <c r="TWO49" s="476"/>
      <c r="TWP49" s="476"/>
      <c r="TWQ49" s="476"/>
      <c r="TWR49" s="476"/>
      <c r="TWS49" s="476"/>
      <c r="TWT49" s="476"/>
      <c r="TWU49" s="476"/>
      <c r="TWV49" s="476"/>
      <c r="TWW49" s="476"/>
      <c r="TWX49" s="476"/>
      <c r="TWY49" s="476"/>
      <c r="TWZ49" s="476"/>
      <c r="TXA49" s="476"/>
      <c r="TXB49" s="476"/>
      <c r="TXC49" s="476"/>
      <c r="TXD49" s="476"/>
      <c r="TXE49" s="476"/>
      <c r="TXF49" s="476"/>
      <c r="TXG49" s="476"/>
      <c r="TXH49" s="476"/>
      <c r="TXI49" s="476"/>
      <c r="TXJ49" s="476"/>
      <c r="TXK49" s="476"/>
      <c r="TXL49" s="476"/>
      <c r="TXM49" s="476"/>
      <c r="TXN49" s="476"/>
      <c r="TXO49" s="476"/>
      <c r="TXP49" s="476"/>
      <c r="TXQ49" s="476"/>
      <c r="TXR49" s="476"/>
      <c r="TXS49" s="476"/>
      <c r="TXT49" s="476"/>
      <c r="TXU49" s="476"/>
      <c r="TXV49" s="476"/>
      <c r="TXW49" s="476"/>
      <c r="TXX49" s="476"/>
      <c r="TXY49" s="476"/>
      <c r="TXZ49" s="476"/>
      <c r="TYA49" s="476"/>
      <c r="TYB49" s="476"/>
      <c r="TYC49" s="476"/>
      <c r="TYD49" s="476"/>
      <c r="TYE49" s="476"/>
      <c r="TYF49" s="476"/>
      <c r="TYG49" s="476"/>
      <c r="TYH49" s="476"/>
      <c r="TYI49" s="476"/>
      <c r="TYJ49" s="476"/>
      <c r="TYK49" s="476"/>
      <c r="TYL49" s="476"/>
      <c r="TYM49" s="476"/>
      <c r="TYN49" s="476"/>
      <c r="TYO49" s="476"/>
      <c r="TYP49" s="476"/>
      <c r="TYQ49" s="476"/>
      <c r="TYR49" s="476"/>
      <c r="TYS49" s="476"/>
      <c r="TYT49" s="476"/>
      <c r="TYU49" s="476"/>
      <c r="TYV49" s="476"/>
      <c r="TYW49" s="476"/>
      <c r="TYX49" s="476"/>
      <c r="TYY49" s="476"/>
      <c r="TYZ49" s="476"/>
      <c r="TZA49" s="476"/>
      <c r="TZB49" s="476"/>
      <c r="TZC49" s="476"/>
      <c r="TZD49" s="476"/>
      <c r="TZE49" s="476"/>
      <c r="TZF49" s="476"/>
      <c r="TZG49" s="476"/>
      <c r="TZH49" s="476"/>
      <c r="TZI49" s="476"/>
      <c r="TZJ49" s="476"/>
      <c r="TZK49" s="476"/>
      <c r="TZL49" s="476"/>
      <c r="TZM49" s="476"/>
      <c r="TZN49" s="476"/>
      <c r="TZO49" s="476"/>
      <c r="TZP49" s="476"/>
      <c r="TZQ49" s="476"/>
      <c r="TZR49" s="476"/>
      <c r="TZS49" s="476"/>
      <c r="TZT49" s="476"/>
      <c r="TZU49" s="476"/>
      <c r="TZV49" s="476"/>
      <c r="TZW49" s="476"/>
      <c r="TZX49" s="476"/>
      <c r="TZY49" s="476"/>
      <c r="TZZ49" s="476"/>
      <c r="UAA49" s="476"/>
      <c r="UAB49" s="476"/>
      <c r="UAC49" s="476"/>
      <c r="UAD49" s="476"/>
      <c r="UAE49" s="476"/>
      <c r="UAF49" s="476"/>
      <c r="UAG49" s="476"/>
      <c r="UAH49" s="476"/>
      <c r="UAI49" s="476"/>
      <c r="UAJ49" s="476"/>
      <c r="UAK49" s="476"/>
      <c r="UAL49" s="476"/>
      <c r="UAM49" s="476"/>
      <c r="UAN49" s="476"/>
      <c r="UAO49" s="476"/>
      <c r="UAP49" s="476"/>
      <c r="UAQ49" s="476"/>
      <c r="UAR49" s="476"/>
      <c r="UAS49" s="476"/>
      <c r="UAT49" s="476"/>
      <c r="UAU49" s="476"/>
      <c r="UAV49" s="476"/>
      <c r="UAW49" s="476"/>
      <c r="UAX49" s="476"/>
      <c r="UAY49" s="476"/>
      <c r="UAZ49" s="476"/>
      <c r="UBA49" s="476"/>
      <c r="UBB49" s="476"/>
      <c r="UBC49" s="476"/>
      <c r="UBD49" s="476"/>
      <c r="UBE49" s="476"/>
      <c r="UBF49" s="476"/>
      <c r="UBG49" s="476"/>
      <c r="UBH49" s="476"/>
      <c r="UBI49" s="476"/>
      <c r="UBJ49" s="476"/>
      <c r="UBK49" s="476"/>
      <c r="UBL49" s="476"/>
      <c r="UBM49" s="476"/>
      <c r="UBN49" s="476"/>
      <c r="UBO49" s="476"/>
      <c r="UBP49" s="476"/>
      <c r="UBQ49" s="476"/>
      <c r="UBR49" s="476"/>
      <c r="UBS49" s="476"/>
      <c r="UBT49" s="476"/>
      <c r="UBU49" s="476"/>
      <c r="UBV49" s="476"/>
      <c r="UBW49" s="476"/>
      <c r="UBX49" s="476"/>
      <c r="UBY49" s="476"/>
      <c r="UBZ49" s="476"/>
      <c r="UCA49" s="476"/>
      <c r="UCB49" s="476"/>
      <c r="UCC49" s="476"/>
      <c r="UCD49" s="476"/>
      <c r="UCE49" s="476"/>
      <c r="UCF49" s="476"/>
      <c r="UCG49" s="476"/>
      <c r="UCH49" s="476"/>
      <c r="UCI49" s="476"/>
      <c r="UCJ49" s="476"/>
      <c r="UCK49" s="476"/>
      <c r="UCL49" s="476"/>
      <c r="UCM49" s="476"/>
      <c r="UCN49" s="476"/>
      <c r="UCO49" s="476"/>
      <c r="UCP49" s="476"/>
      <c r="UCQ49" s="476"/>
      <c r="UCR49" s="476"/>
      <c r="UCS49" s="476"/>
      <c r="UCT49" s="476"/>
      <c r="UCU49" s="476"/>
      <c r="UCV49" s="476"/>
      <c r="UCW49" s="476"/>
      <c r="UCX49" s="476"/>
      <c r="UCY49" s="476"/>
      <c r="UCZ49" s="476"/>
      <c r="UDA49" s="476"/>
      <c r="UDB49" s="476"/>
      <c r="UDC49" s="476"/>
      <c r="UDD49" s="476"/>
      <c r="UDE49" s="476"/>
      <c r="UDF49" s="476"/>
      <c r="UDG49" s="476"/>
      <c r="UDH49" s="476"/>
      <c r="UDI49" s="476"/>
      <c r="UDJ49" s="476"/>
      <c r="UDK49" s="476"/>
      <c r="UDL49" s="476"/>
      <c r="UDM49" s="476"/>
      <c r="UDN49" s="476"/>
      <c r="UDO49" s="476"/>
      <c r="UDP49" s="476"/>
      <c r="UDQ49" s="476"/>
      <c r="UDR49" s="476"/>
      <c r="UDS49" s="476"/>
      <c r="UDT49" s="476"/>
      <c r="UDU49" s="476"/>
      <c r="UDV49" s="476"/>
      <c r="UDW49" s="476"/>
      <c r="UDX49" s="476"/>
      <c r="UDY49" s="476"/>
      <c r="UDZ49" s="476"/>
      <c r="UEA49" s="476"/>
      <c r="UEB49" s="476"/>
      <c r="UEC49" s="476"/>
      <c r="UED49" s="476"/>
      <c r="UEE49" s="476"/>
      <c r="UEF49" s="476"/>
      <c r="UEG49" s="476"/>
      <c r="UEH49" s="476"/>
      <c r="UEI49" s="476"/>
      <c r="UEJ49" s="476"/>
      <c r="UEK49" s="476"/>
      <c r="UEL49" s="476"/>
      <c r="UEM49" s="476"/>
      <c r="UEN49" s="476"/>
      <c r="UEO49" s="476"/>
      <c r="UEP49" s="476"/>
      <c r="UEQ49" s="476"/>
      <c r="UER49" s="476"/>
      <c r="UES49" s="476"/>
      <c r="UET49" s="476"/>
      <c r="UEU49" s="476"/>
      <c r="UEV49" s="476"/>
      <c r="UEW49" s="476"/>
      <c r="UEX49" s="476"/>
      <c r="UEY49" s="476"/>
      <c r="UEZ49" s="476"/>
      <c r="UFA49" s="476"/>
      <c r="UFB49" s="476"/>
      <c r="UFC49" s="476"/>
      <c r="UFD49" s="476"/>
      <c r="UFE49" s="476"/>
      <c r="UFF49" s="476"/>
      <c r="UFG49" s="476"/>
      <c r="UFH49" s="476"/>
      <c r="UFI49" s="476"/>
      <c r="UFJ49" s="476"/>
      <c r="UFK49" s="476"/>
      <c r="UFL49" s="476"/>
      <c r="UFM49" s="476"/>
      <c r="UFN49" s="476"/>
      <c r="UFO49" s="476"/>
      <c r="UFP49" s="476"/>
      <c r="UFQ49" s="476"/>
      <c r="UFR49" s="476"/>
      <c r="UFS49" s="476"/>
      <c r="UFT49" s="476"/>
      <c r="UFU49" s="476"/>
      <c r="UFV49" s="476"/>
      <c r="UFW49" s="476"/>
      <c r="UFX49" s="476"/>
      <c r="UFY49" s="476"/>
      <c r="UFZ49" s="476"/>
      <c r="UGA49" s="476"/>
      <c r="UGB49" s="476"/>
      <c r="UGC49" s="476"/>
      <c r="UGD49" s="476"/>
      <c r="UGE49" s="476"/>
      <c r="UGF49" s="476"/>
      <c r="UGG49" s="476"/>
      <c r="UGH49" s="476"/>
      <c r="UGI49" s="476"/>
      <c r="UGJ49" s="476"/>
      <c r="UGK49" s="476"/>
      <c r="UGL49" s="476"/>
      <c r="UGM49" s="476"/>
      <c r="UGN49" s="476"/>
      <c r="UGO49" s="476"/>
      <c r="UGP49" s="476"/>
      <c r="UGQ49" s="476"/>
      <c r="UGR49" s="476"/>
      <c r="UGS49" s="476"/>
      <c r="UGT49" s="476"/>
      <c r="UGU49" s="476"/>
      <c r="UGV49" s="476"/>
      <c r="UGW49" s="476"/>
      <c r="UGX49" s="476"/>
      <c r="UGY49" s="476"/>
      <c r="UGZ49" s="476"/>
      <c r="UHA49" s="476"/>
      <c r="UHB49" s="476"/>
      <c r="UHC49" s="476"/>
      <c r="UHD49" s="476"/>
      <c r="UHE49" s="476"/>
      <c r="UHF49" s="476"/>
      <c r="UHG49" s="476"/>
      <c r="UHH49" s="476"/>
      <c r="UHI49" s="476"/>
      <c r="UHJ49" s="476"/>
      <c r="UHK49" s="476"/>
      <c r="UHL49" s="476"/>
      <c r="UHM49" s="476"/>
      <c r="UHN49" s="476"/>
      <c r="UHO49" s="476"/>
      <c r="UHP49" s="476"/>
      <c r="UHQ49" s="476"/>
      <c r="UHR49" s="476"/>
      <c r="UHS49" s="476"/>
      <c r="UHT49" s="476"/>
      <c r="UHU49" s="476"/>
      <c r="UHV49" s="476"/>
      <c r="UHW49" s="476"/>
      <c r="UHX49" s="476"/>
      <c r="UHY49" s="476"/>
      <c r="UHZ49" s="476"/>
      <c r="UIA49" s="476"/>
      <c r="UIB49" s="476"/>
      <c r="UIC49" s="476"/>
      <c r="UID49" s="476"/>
      <c r="UIE49" s="476"/>
      <c r="UIF49" s="476"/>
      <c r="UIG49" s="476"/>
      <c r="UIH49" s="476"/>
      <c r="UII49" s="476"/>
      <c r="UIJ49" s="476"/>
      <c r="UIK49" s="476"/>
      <c r="UIL49" s="476"/>
      <c r="UIM49" s="476"/>
      <c r="UIN49" s="476"/>
      <c r="UIO49" s="476"/>
      <c r="UIP49" s="476"/>
      <c r="UIQ49" s="476"/>
      <c r="UIR49" s="476"/>
      <c r="UIS49" s="476"/>
      <c r="UIT49" s="476"/>
      <c r="UIU49" s="476"/>
      <c r="UIV49" s="476"/>
      <c r="UIW49" s="476"/>
      <c r="UIX49" s="476"/>
      <c r="UIY49" s="476"/>
      <c r="UIZ49" s="476"/>
      <c r="UJA49" s="476"/>
      <c r="UJB49" s="476"/>
      <c r="UJC49" s="476"/>
      <c r="UJD49" s="476"/>
      <c r="UJE49" s="476"/>
      <c r="UJF49" s="476"/>
      <c r="UJG49" s="476"/>
      <c r="UJH49" s="476"/>
      <c r="UJI49" s="476"/>
      <c r="UJJ49" s="476"/>
      <c r="UJK49" s="476"/>
      <c r="UJL49" s="476"/>
      <c r="UJM49" s="476"/>
      <c r="UJN49" s="476"/>
      <c r="UJO49" s="476"/>
      <c r="UJP49" s="476"/>
      <c r="UJQ49" s="476"/>
      <c r="UJR49" s="476"/>
      <c r="UJS49" s="476"/>
      <c r="UJT49" s="476"/>
      <c r="UJU49" s="476"/>
      <c r="UJV49" s="476"/>
      <c r="UJW49" s="476"/>
      <c r="UJX49" s="476"/>
      <c r="UJY49" s="476"/>
      <c r="UJZ49" s="476"/>
      <c r="UKA49" s="476"/>
      <c r="UKB49" s="476"/>
      <c r="UKC49" s="476"/>
      <c r="UKD49" s="476"/>
      <c r="UKE49" s="476"/>
      <c r="UKF49" s="476"/>
      <c r="UKG49" s="476"/>
      <c r="UKH49" s="476"/>
      <c r="UKI49" s="476"/>
      <c r="UKJ49" s="476"/>
      <c r="UKK49" s="476"/>
      <c r="UKL49" s="476"/>
      <c r="UKM49" s="476"/>
      <c r="UKN49" s="476"/>
      <c r="UKO49" s="476"/>
      <c r="UKP49" s="476"/>
      <c r="UKQ49" s="476"/>
      <c r="UKR49" s="476"/>
      <c r="UKS49" s="476"/>
      <c r="UKT49" s="476"/>
      <c r="UKU49" s="476"/>
      <c r="UKV49" s="476"/>
      <c r="UKW49" s="476"/>
      <c r="UKX49" s="476"/>
      <c r="UKY49" s="476"/>
      <c r="UKZ49" s="476"/>
      <c r="ULA49" s="476"/>
      <c r="ULB49" s="476"/>
      <c r="ULC49" s="476"/>
      <c r="ULD49" s="476"/>
      <c r="ULE49" s="476"/>
      <c r="ULF49" s="476"/>
      <c r="ULG49" s="476"/>
      <c r="ULH49" s="476"/>
      <c r="ULI49" s="476"/>
      <c r="ULJ49" s="476"/>
      <c r="ULK49" s="476"/>
      <c r="ULL49" s="476"/>
      <c r="ULM49" s="476"/>
      <c r="ULN49" s="476"/>
      <c r="ULO49" s="476"/>
      <c r="ULP49" s="476"/>
      <c r="ULQ49" s="476"/>
      <c r="ULR49" s="476"/>
      <c r="ULS49" s="476"/>
      <c r="ULT49" s="476"/>
      <c r="ULU49" s="476"/>
      <c r="ULV49" s="476"/>
      <c r="ULW49" s="476"/>
      <c r="ULX49" s="476"/>
      <c r="ULY49" s="476"/>
      <c r="ULZ49" s="476"/>
      <c r="UMA49" s="476"/>
      <c r="UMB49" s="476"/>
      <c r="UMC49" s="476"/>
      <c r="UMD49" s="476"/>
      <c r="UME49" s="476"/>
      <c r="UMF49" s="476"/>
      <c r="UMG49" s="476"/>
      <c r="UMH49" s="476"/>
      <c r="UMI49" s="476"/>
      <c r="UMJ49" s="476"/>
      <c r="UMK49" s="476"/>
      <c r="UML49" s="476"/>
      <c r="UMM49" s="476"/>
      <c r="UMN49" s="476"/>
      <c r="UMO49" s="476"/>
      <c r="UMP49" s="476"/>
      <c r="UMQ49" s="476"/>
      <c r="UMR49" s="476"/>
      <c r="UMS49" s="476"/>
      <c r="UMT49" s="476"/>
      <c r="UMU49" s="476"/>
      <c r="UMV49" s="476"/>
      <c r="UMW49" s="476"/>
      <c r="UMX49" s="476"/>
      <c r="UMY49" s="476"/>
      <c r="UMZ49" s="476"/>
      <c r="UNA49" s="476"/>
      <c r="UNB49" s="476"/>
      <c r="UNC49" s="476"/>
      <c r="UND49" s="476"/>
      <c r="UNE49" s="476"/>
      <c r="UNF49" s="476"/>
      <c r="UNG49" s="476"/>
      <c r="UNH49" s="476"/>
      <c r="UNI49" s="476"/>
      <c r="UNJ49" s="476"/>
      <c r="UNK49" s="476"/>
      <c r="UNL49" s="476"/>
      <c r="UNM49" s="476"/>
      <c r="UNN49" s="476"/>
      <c r="UNO49" s="476"/>
      <c r="UNP49" s="476"/>
      <c r="UNQ49" s="476"/>
      <c r="UNR49" s="476"/>
      <c r="UNS49" s="476"/>
      <c r="UNT49" s="476"/>
      <c r="UNU49" s="476"/>
      <c r="UNV49" s="476"/>
      <c r="UNW49" s="476"/>
      <c r="UNX49" s="476"/>
      <c r="UNY49" s="476"/>
      <c r="UNZ49" s="476"/>
      <c r="UOA49" s="476"/>
      <c r="UOB49" s="476"/>
      <c r="UOC49" s="476"/>
      <c r="UOD49" s="476"/>
      <c r="UOE49" s="476"/>
      <c r="UOF49" s="476"/>
      <c r="UOG49" s="476"/>
      <c r="UOH49" s="476"/>
      <c r="UOI49" s="476"/>
      <c r="UOJ49" s="476"/>
      <c r="UOK49" s="476"/>
      <c r="UOL49" s="476"/>
      <c r="UOM49" s="476"/>
      <c r="UON49" s="476"/>
      <c r="UOO49" s="476"/>
      <c r="UOP49" s="476"/>
      <c r="UOQ49" s="476"/>
      <c r="UOR49" s="476"/>
      <c r="UOS49" s="476"/>
      <c r="UOT49" s="476"/>
      <c r="UOU49" s="476"/>
      <c r="UOV49" s="476"/>
      <c r="UOW49" s="476"/>
      <c r="UOX49" s="476"/>
      <c r="UOY49" s="476"/>
      <c r="UOZ49" s="476"/>
      <c r="UPA49" s="476"/>
      <c r="UPB49" s="476"/>
      <c r="UPC49" s="476"/>
      <c r="UPD49" s="476"/>
      <c r="UPE49" s="476"/>
      <c r="UPF49" s="476"/>
      <c r="UPG49" s="476"/>
      <c r="UPH49" s="476"/>
      <c r="UPI49" s="476"/>
      <c r="UPJ49" s="476"/>
      <c r="UPK49" s="476"/>
      <c r="UPL49" s="476"/>
      <c r="UPM49" s="476"/>
      <c r="UPN49" s="476"/>
      <c r="UPO49" s="476"/>
      <c r="UPP49" s="476"/>
      <c r="UPQ49" s="476"/>
      <c r="UPR49" s="476"/>
      <c r="UPS49" s="476"/>
      <c r="UPT49" s="476"/>
      <c r="UPU49" s="476"/>
      <c r="UPV49" s="476"/>
      <c r="UPW49" s="476"/>
      <c r="UPX49" s="476"/>
      <c r="UPY49" s="476"/>
      <c r="UPZ49" s="476"/>
      <c r="UQA49" s="476"/>
      <c r="UQB49" s="476"/>
      <c r="UQC49" s="476"/>
      <c r="UQD49" s="476"/>
      <c r="UQE49" s="476"/>
      <c r="UQF49" s="476"/>
      <c r="UQG49" s="476"/>
      <c r="UQH49" s="476"/>
      <c r="UQI49" s="476"/>
      <c r="UQJ49" s="476"/>
      <c r="UQK49" s="476"/>
      <c r="UQL49" s="476"/>
      <c r="UQM49" s="476"/>
      <c r="UQN49" s="476"/>
      <c r="UQO49" s="476"/>
      <c r="UQP49" s="476"/>
      <c r="UQQ49" s="476"/>
      <c r="UQR49" s="476"/>
      <c r="UQS49" s="476"/>
      <c r="UQT49" s="476"/>
      <c r="UQU49" s="476"/>
      <c r="UQV49" s="476"/>
      <c r="UQW49" s="476"/>
      <c r="UQX49" s="476"/>
      <c r="UQY49" s="476"/>
      <c r="UQZ49" s="476"/>
      <c r="URA49" s="476"/>
      <c r="URB49" s="476"/>
      <c r="URC49" s="476"/>
      <c r="URD49" s="476"/>
      <c r="URE49" s="476"/>
      <c r="URF49" s="476"/>
      <c r="URG49" s="476"/>
      <c r="URH49" s="476"/>
      <c r="URI49" s="476"/>
      <c r="URJ49" s="476"/>
      <c r="URK49" s="476"/>
      <c r="URL49" s="476"/>
      <c r="URM49" s="476"/>
      <c r="URN49" s="476"/>
      <c r="URO49" s="476"/>
      <c r="URP49" s="476"/>
      <c r="URQ49" s="476"/>
      <c r="URR49" s="476"/>
      <c r="URS49" s="476"/>
      <c r="URT49" s="476"/>
      <c r="URU49" s="476"/>
      <c r="URV49" s="476"/>
      <c r="URW49" s="476"/>
      <c r="URX49" s="476"/>
      <c r="URY49" s="476"/>
      <c r="URZ49" s="476"/>
      <c r="USA49" s="476"/>
      <c r="USB49" s="476"/>
      <c r="USC49" s="476"/>
      <c r="USD49" s="476"/>
      <c r="USE49" s="476"/>
      <c r="USF49" s="476"/>
      <c r="USG49" s="476"/>
      <c r="USH49" s="476"/>
      <c r="USI49" s="476"/>
      <c r="USJ49" s="476"/>
      <c r="USK49" s="476"/>
      <c r="USL49" s="476"/>
      <c r="USM49" s="476"/>
      <c r="USN49" s="476"/>
      <c r="USO49" s="476"/>
      <c r="USP49" s="476"/>
      <c r="USQ49" s="476"/>
      <c r="USR49" s="476"/>
      <c r="USS49" s="476"/>
      <c r="UST49" s="476"/>
      <c r="USU49" s="476"/>
      <c r="USV49" s="476"/>
      <c r="USW49" s="476"/>
      <c r="USX49" s="476"/>
      <c r="USY49" s="476"/>
      <c r="USZ49" s="476"/>
      <c r="UTA49" s="476"/>
      <c r="UTB49" s="476"/>
      <c r="UTC49" s="476"/>
      <c r="UTD49" s="476"/>
      <c r="UTE49" s="476"/>
      <c r="UTF49" s="476"/>
      <c r="UTG49" s="476"/>
      <c r="UTH49" s="476"/>
      <c r="UTI49" s="476"/>
      <c r="UTJ49" s="476"/>
      <c r="UTK49" s="476"/>
      <c r="UTL49" s="476"/>
      <c r="UTM49" s="476"/>
      <c r="UTN49" s="476"/>
      <c r="UTO49" s="476"/>
      <c r="UTP49" s="476"/>
      <c r="UTQ49" s="476"/>
      <c r="UTR49" s="476"/>
      <c r="UTS49" s="476"/>
      <c r="UTT49" s="476"/>
      <c r="UTU49" s="476"/>
      <c r="UTV49" s="476"/>
      <c r="UTW49" s="476"/>
      <c r="UTX49" s="476"/>
      <c r="UTY49" s="476"/>
      <c r="UTZ49" s="476"/>
      <c r="UUA49" s="476"/>
      <c r="UUB49" s="476"/>
      <c r="UUC49" s="476"/>
      <c r="UUD49" s="476"/>
      <c r="UUE49" s="476"/>
      <c r="UUF49" s="476"/>
      <c r="UUG49" s="476"/>
      <c r="UUH49" s="476"/>
      <c r="UUI49" s="476"/>
      <c r="UUJ49" s="476"/>
      <c r="UUK49" s="476"/>
      <c r="UUL49" s="476"/>
      <c r="UUM49" s="476"/>
      <c r="UUN49" s="476"/>
      <c r="UUO49" s="476"/>
      <c r="UUP49" s="476"/>
      <c r="UUQ49" s="476"/>
      <c r="UUR49" s="476"/>
      <c r="UUS49" s="476"/>
      <c r="UUT49" s="476"/>
      <c r="UUU49" s="476"/>
      <c r="UUV49" s="476"/>
      <c r="UUW49" s="476"/>
      <c r="UUX49" s="476"/>
      <c r="UUY49" s="476"/>
      <c r="UUZ49" s="476"/>
      <c r="UVA49" s="476"/>
      <c r="UVB49" s="476"/>
      <c r="UVC49" s="476"/>
      <c r="UVD49" s="476"/>
      <c r="UVE49" s="476"/>
      <c r="UVF49" s="476"/>
      <c r="UVG49" s="476"/>
      <c r="UVH49" s="476"/>
      <c r="UVI49" s="476"/>
      <c r="UVJ49" s="476"/>
      <c r="UVK49" s="476"/>
      <c r="UVL49" s="476"/>
      <c r="UVM49" s="476"/>
      <c r="UVN49" s="476"/>
      <c r="UVO49" s="476"/>
      <c r="UVP49" s="476"/>
      <c r="UVQ49" s="476"/>
      <c r="UVR49" s="476"/>
      <c r="UVS49" s="476"/>
      <c r="UVT49" s="476"/>
      <c r="UVU49" s="476"/>
      <c r="UVV49" s="476"/>
      <c r="UVW49" s="476"/>
      <c r="UVX49" s="476"/>
      <c r="UVY49" s="476"/>
      <c r="UVZ49" s="476"/>
      <c r="UWA49" s="476"/>
      <c r="UWB49" s="476"/>
      <c r="UWC49" s="476"/>
      <c r="UWD49" s="476"/>
      <c r="UWE49" s="476"/>
      <c r="UWF49" s="476"/>
      <c r="UWG49" s="476"/>
      <c r="UWH49" s="476"/>
      <c r="UWI49" s="476"/>
      <c r="UWJ49" s="476"/>
      <c r="UWK49" s="476"/>
      <c r="UWL49" s="476"/>
      <c r="UWM49" s="476"/>
      <c r="UWN49" s="476"/>
      <c r="UWO49" s="476"/>
      <c r="UWP49" s="476"/>
      <c r="UWQ49" s="476"/>
      <c r="UWR49" s="476"/>
      <c r="UWS49" s="476"/>
      <c r="UWT49" s="476"/>
      <c r="UWU49" s="476"/>
      <c r="UWV49" s="476"/>
      <c r="UWW49" s="476"/>
      <c r="UWX49" s="476"/>
      <c r="UWY49" s="476"/>
      <c r="UWZ49" s="476"/>
      <c r="UXA49" s="476"/>
      <c r="UXB49" s="476"/>
      <c r="UXC49" s="476"/>
      <c r="UXD49" s="476"/>
      <c r="UXE49" s="476"/>
      <c r="UXF49" s="476"/>
      <c r="UXG49" s="476"/>
      <c r="UXH49" s="476"/>
      <c r="UXI49" s="476"/>
      <c r="UXJ49" s="476"/>
      <c r="UXK49" s="476"/>
      <c r="UXL49" s="476"/>
      <c r="UXM49" s="476"/>
      <c r="UXN49" s="476"/>
      <c r="UXO49" s="476"/>
      <c r="UXP49" s="476"/>
      <c r="UXQ49" s="476"/>
      <c r="UXR49" s="476"/>
      <c r="UXS49" s="476"/>
      <c r="UXT49" s="476"/>
      <c r="UXU49" s="476"/>
      <c r="UXV49" s="476"/>
      <c r="UXW49" s="476"/>
      <c r="UXX49" s="476"/>
      <c r="UXY49" s="476"/>
      <c r="UXZ49" s="476"/>
      <c r="UYA49" s="476"/>
      <c r="UYB49" s="476"/>
      <c r="UYC49" s="476"/>
      <c r="UYD49" s="476"/>
      <c r="UYE49" s="476"/>
      <c r="UYF49" s="476"/>
      <c r="UYG49" s="476"/>
      <c r="UYH49" s="476"/>
      <c r="UYI49" s="476"/>
      <c r="UYJ49" s="476"/>
      <c r="UYK49" s="476"/>
      <c r="UYL49" s="476"/>
      <c r="UYM49" s="476"/>
      <c r="UYN49" s="476"/>
      <c r="UYO49" s="476"/>
      <c r="UYP49" s="476"/>
      <c r="UYQ49" s="476"/>
      <c r="UYR49" s="476"/>
      <c r="UYS49" s="476"/>
      <c r="UYT49" s="476"/>
      <c r="UYU49" s="476"/>
      <c r="UYV49" s="476"/>
      <c r="UYW49" s="476"/>
      <c r="UYX49" s="476"/>
      <c r="UYY49" s="476"/>
      <c r="UYZ49" s="476"/>
      <c r="UZA49" s="476"/>
      <c r="UZB49" s="476"/>
      <c r="UZC49" s="476"/>
      <c r="UZD49" s="476"/>
      <c r="UZE49" s="476"/>
      <c r="UZF49" s="476"/>
      <c r="UZG49" s="476"/>
      <c r="UZH49" s="476"/>
      <c r="UZI49" s="476"/>
      <c r="UZJ49" s="476"/>
      <c r="UZK49" s="476"/>
      <c r="UZL49" s="476"/>
      <c r="UZM49" s="476"/>
      <c r="UZN49" s="476"/>
      <c r="UZO49" s="476"/>
      <c r="UZP49" s="476"/>
      <c r="UZQ49" s="476"/>
      <c r="UZR49" s="476"/>
      <c r="UZS49" s="476"/>
      <c r="UZT49" s="476"/>
      <c r="UZU49" s="476"/>
      <c r="UZV49" s="476"/>
      <c r="UZW49" s="476"/>
      <c r="UZX49" s="476"/>
      <c r="UZY49" s="476"/>
      <c r="UZZ49" s="476"/>
      <c r="VAA49" s="476"/>
      <c r="VAB49" s="476"/>
      <c r="VAC49" s="476"/>
      <c r="VAD49" s="476"/>
      <c r="VAE49" s="476"/>
      <c r="VAF49" s="476"/>
      <c r="VAG49" s="476"/>
      <c r="VAH49" s="476"/>
      <c r="VAI49" s="476"/>
      <c r="VAJ49" s="476"/>
      <c r="VAK49" s="476"/>
      <c r="VAL49" s="476"/>
      <c r="VAM49" s="476"/>
      <c r="VAN49" s="476"/>
      <c r="VAO49" s="476"/>
      <c r="VAP49" s="476"/>
      <c r="VAQ49" s="476"/>
      <c r="VAR49" s="476"/>
      <c r="VAS49" s="476"/>
      <c r="VAT49" s="476"/>
      <c r="VAU49" s="476"/>
      <c r="VAV49" s="476"/>
      <c r="VAW49" s="476"/>
      <c r="VAX49" s="476"/>
      <c r="VAY49" s="476"/>
      <c r="VAZ49" s="476"/>
      <c r="VBA49" s="476"/>
      <c r="VBB49" s="476"/>
      <c r="VBC49" s="476"/>
      <c r="VBD49" s="476"/>
      <c r="VBE49" s="476"/>
      <c r="VBF49" s="476"/>
      <c r="VBG49" s="476"/>
      <c r="VBH49" s="476"/>
      <c r="VBI49" s="476"/>
      <c r="VBJ49" s="476"/>
      <c r="VBK49" s="476"/>
      <c r="VBL49" s="476"/>
      <c r="VBM49" s="476"/>
      <c r="VBN49" s="476"/>
      <c r="VBO49" s="476"/>
      <c r="VBP49" s="476"/>
      <c r="VBQ49" s="476"/>
      <c r="VBR49" s="476"/>
      <c r="VBS49" s="476"/>
      <c r="VBT49" s="476"/>
      <c r="VBU49" s="476"/>
      <c r="VBV49" s="476"/>
      <c r="VBW49" s="476"/>
      <c r="VBX49" s="476"/>
      <c r="VBY49" s="476"/>
      <c r="VBZ49" s="476"/>
      <c r="VCA49" s="476"/>
      <c r="VCB49" s="476"/>
      <c r="VCC49" s="476"/>
      <c r="VCD49" s="476"/>
      <c r="VCE49" s="476"/>
      <c r="VCF49" s="476"/>
      <c r="VCG49" s="476"/>
      <c r="VCH49" s="476"/>
      <c r="VCI49" s="476"/>
      <c r="VCJ49" s="476"/>
      <c r="VCK49" s="476"/>
      <c r="VCL49" s="476"/>
      <c r="VCM49" s="476"/>
      <c r="VCN49" s="476"/>
      <c r="VCO49" s="476"/>
      <c r="VCP49" s="476"/>
      <c r="VCQ49" s="476"/>
      <c r="VCR49" s="476"/>
      <c r="VCS49" s="476"/>
      <c r="VCT49" s="476"/>
      <c r="VCU49" s="476"/>
      <c r="VCV49" s="476"/>
      <c r="VCW49" s="476"/>
      <c r="VCX49" s="476"/>
      <c r="VCY49" s="476"/>
      <c r="VCZ49" s="476"/>
      <c r="VDA49" s="476"/>
      <c r="VDB49" s="476"/>
      <c r="VDC49" s="476"/>
      <c r="VDD49" s="476"/>
      <c r="VDE49" s="476"/>
      <c r="VDF49" s="476"/>
      <c r="VDG49" s="476"/>
      <c r="VDH49" s="476"/>
      <c r="VDI49" s="476"/>
      <c r="VDJ49" s="476"/>
      <c r="VDK49" s="476"/>
      <c r="VDL49" s="476"/>
      <c r="VDM49" s="476"/>
      <c r="VDN49" s="476"/>
      <c r="VDO49" s="476"/>
      <c r="VDP49" s="476"/>
      <c r="VDQ49" s="476"/>
      <c r="VDR49" s="476"/>
      <c r="VDS49" s="476"/>
      <c r="VDT49" s="476"/>
      <c r="VDU49" s="476"/>
      <c r="VDV49" s="476"/>
      <c r="VDW49" s="476"/>
      <c r="VDX49" s="476"/>
      <c r="VDY49" s="476"/>
      <c r="VDZ49" s="476"/>
      <c r="VEA49" s="476"/>
      <c r="VEB49" s="476"/>
      <c r="VEC49" s="476"/>
      <c r="VED49" s="476"/>
      <c r="VEE49" s="476"/>
      <c r="VEF49" s="476"/>
      <c r="VEG49" s="476"/>
      <c r="VEH49" s="476"/>
      <c r="VEI49" s="476"/>
      <c r="VEJ49" s="476"/>
      <c r="VEK49" s="476"/>
      <c r="VEL49" s="476"/>
      <c r="VEM49" s="476"/>
      <c r="VEN49" s="476"/>
      <c r="VEO49" s="476"/>
      <c r="VEP49" s="476"/>
      <c r="VEQ49" s="476"/>
      <c r="VER49" s="476"/>
      <c r="VES49" s="476"/>
      <c r="VET49" s="476"/>
      <c r="VEU49" s="476"/>
      <c r="VEV49" s="476"/>
      <c r="VEW49" s="476"/>
      <c r="VEX49" s="476"/>
      <c r="VEY49" s="476"/>
      <c r="VEZ49" s="476"/>
      <c r="VFA49" s="476"/>
      <c r="VFB49" s="476"/>
      <c r="VFC49" s="476"/>
      <c r="VFD49" s="476"/>
      <c r="VFE49" s="476"/>
      <c r="VFF49" s="476"/>
      <c r="VFG49" s="476"/>
      <c r="VFH49" s="476"/>
      <c r="VFI49" s="476"/>
      <c r="VFJ49" s="476"/>
      <c r="VFK49" s="476"/>
      <c r="VFL49" s="476"/>
      <c r="VFM49" s="476"/>
      <c r="VFN49" s="476"/>
      <c r="VFO49" s="476"/>
      <c r="VFP49" s="476"/>
      <c r="VFQ49" s="476"/>
      <c r="VFR49" s="476"/>
      <c r="VFS49" s="476"/>
      <c r="VFT49" s="476"/>
      <c r="VFU49" s="476"/>
      <c r="VFV49" s="476"/>
      <c r="VFW49" s="476"/>
      <c r="VFX49" s="476"/>
      <c r="VFY49" s="476"/>
      <c r="VFZ49" s="476"/>
      <c r="VGA49" s="476"/>
      <c r="VGB49" s="476"/>
      <c r="VGC49" s="476"/>
      <c r="VGD49" s="476"/>
      <c r="VGE49" s="476"/>
      <c r="VGF49" s="476"/>
      <c r="VGG49" s="476"/>
      <c r="VGH49" s="476"/>
      <c r="VGI49" s="476"/>
      <c r="VGJ49" s="476"/>
      <c r="VGK49" s="476"/>
      <c r="VGL49" s="476"/>
      <c r="VGM49" s="476"/>
      <c r="VGN49" s="476"/>
      <c r="VGO49" s="476"/>
      <c r="VGP49" s="476"/>
      <c r="VGQ49" s="476"/>
      <c r="VGR49" s="476"/>
      <c r="VGS49" s="476"/>
      <c r="VGT49" s="476"/>
      <c r="VGU49" s="476"/>
      <c r="VGV49" s="476"/>
      <c r="VGW49" s="476"/>
      <c r="VGX49" s="476"/>
      <c r="VGY49" s="476"/>
      <c r="VGZ49" s="476"/>
      <c r="VHA49" s="476"/>
      <c r="VHB49" s="476"/>
      <c r="VHC49" s="476"/>
      <c r="VHD49" s="476"/>
      <c r="VHE49" s="476"/>
      <c r="VHF49" s="476"/>
      <c r="VHG49" s="476"/>
      <c r="VHH49" s="476"/>
      <c r="VHI49" s="476"/>
      <c r="VHJ49" s="476"/>
      <c r="VHK49" s="476"/>
      <c r="VHL49" s="476"/>
      <c r="VHM49" s="476"/>
      <c r="VHN49" s="476"/>
      <c r="VHO49" s="476"/>
      <c r="VHP49" s="476"/>
      <c r="VHQ49" s="476"/>
      <c r="VHR49" s="476"/>
      <c r="VHS49" s="476"/>
      <c r="VHT49" s="476"/>
      <c r="VHU49" s="476"/>
      <c r="VHV49" s="476"/>
      <c r="VHW49" s="476"/>
      <c r="VHX49" s="476"/>
      <c r="VHY49" s="476"/>
      <c r="VHZ49" s="476"/>
      <c r="VIA49" s="476"/>
      <c r="VIB49" s="476"/>
      <c r="VIC49" s="476"/>
      <c r="VID49" s="476"/>
      <c r="VIE49" s="476"/>
      <c r="VIF49" s="476"/>
      <c r="VIG49" s="476"/>
      <c r="VIH49" s="476"/>
      <c r="VII49" s="476"/>
      <c r="VIJ49" s="476"/>
      <c r="VIK49" s="476"/>
      <c r="VIL49" s="476"/>
      <c r="VIM49" s="476"/>
      <c r="VIN49" s="476"/>
      <c r="VIO49" s="476"/>
      <c r="VIP49" s="476"/>
      <c r="VIQ49" s="476"/>
      <c r="VIR49" s="476"/>
      <c r="VIS49" s="476"/>
      <c r="VIT49" s="476"/>
      <c r="VIU49" s="476"/>
      <c r="VIV49" s="476"/>
      <c r="VIW49" s="476"/>
      <c r="VIX49" s="476"/>
      <c r="VIY49" s="476"/>
      <c r="VIZ49" s="476"/>
      <c r="VJA49" s="476"/>
      <c r="VJB49" s="476"/>
      <c r="VJC49" s="476"/>
      <c r="VJD49" s="476"/>
      <c r="VJE49" s="476"/>
      <c r="VJF49" s="476"/>
      <c r="VJG49" s="476"/>
      <c r="VJH49" s="476"/>
      <c r="VJI49" s="476"/>
      <c r="VJJ49" s="476"/>
      <c r="VJK49" s="476"/>
      <c r="VJL49" s="476"/>
      <c r="VJM49" s="476"/>
      <c r="VJN49" s="476"/>
      <c r="VJO49" s="476"/>
      <c r="VJP49" s="476"/>
      <c r="VJQ49" s="476"/>
      <c r="VJR49" s="476"/>
      <c r="VJS49" s="476"/>
      <c r="VJT49" s="476"/>
      <c r="VJU49" s="476"/>
      <c r="VJV49" s="476"/>
      <c r="VJW49" s="476"/>
      <c r="VJX49" s="476"/>
      <c r="VJY49" s="476"/>
      <c r="VJZ49" s="476"/>
      <c r="VKA49" s="476"/>
      <c r="VKB49" s="476"/>
      <c r="VKC49" s="476"/>
      <c r="VKD49" s="476"/>
      <c r="VKE49" s="476"/>
      <c r="VKF49" s="476"/>
      <c r="VKG49" s="476"/>
      <c r="VKH49" s="476"/>
      <c r="VKI49" s="476"/>
      <c r="VKJ49" s="476"/>
      <c r="VKK49" s="476"/>
      <c r="VKL49" s="476"/>
      <c r="VKM49" s="476"/>
      <c r="VKN49" s="476"/>
      <c r="VKO49" s="476"/>
      <c r="VKP49" s="476"/>
      <c r="VKQ49" s="476"/>
      <c r="VKR49" s="476"/>
      <c r="VKS49" s="476"/>
      <c r="VKT49" s="476"/>
      <c r="VKU49" s="476"/>
      <c r="VKV49" s="476"/>
      <c r="VKW49" s="476"/>
      <c r="VKX49" s="476"/>
      <c r="VKY49" s="476"/>
      <c r="VKZ49" s="476"/>
      <c r="VLA49" s="476"/>
      <c r="VLB49" s="476"/>
      <c r="VLC49" s="476"/>
      <c r="VLD49" s="476"/>
      <c r="VLE49" s="476"/>
      <c r="VLF49" s="476"/>
      <c r="VLG49" s="476"/>
      <c r="VLH49" s="476"/>
      <c r="VLI49" s="476"/>
      <c r="VLJ49" s="476"/>
      <c r="VLK49" s="476"/>
      <c r="VLL49" s="476"/>
      <c r="VLM49" s="476"/>
      <c r="VLN49" s="476"/>
      <c r="VLO49" s="476"/>
      <c r="VLP49" s="476"/>
      <c r="VLQ49" s="476"/>
      <c r="VLR49" s="476"/>
      <c r="VLS49" s="476"/>
      <c r="VLT49" s="476"/>
      <c r="VLU49" s="476"/>
      <c r="VLV49" s="476"/>
      <c r="VLW49" s="476"/>
      <c r="VLX49" s="476"/>
      <c r="VLY49" s="476"/>
      <c r="VLZ49" s="476"/>
      <c r="VMA49" s="476"/>
      <c r="VMB49" s="476"/>
      <c r="VMC49" s="476"/>
      <c r="VMD49" s="476"/>
      <c r="VME49" s="476"/>
      <c r="VMF49" s="476"/>
      <c r="VMG49" s="476"/>
      <c r="VMH49" s="476"/>
      <c r="VMI49" s="476"/>
      <c r="VMJ49" s="476"/>
      <c r="VMK49" s="476"/>
      <c r="VML49" s="476"/>
      <c r="VMM49" s="476"/>
      <c r="VMN49" s="476"/>
      <c r="VMO49" s="476"/>
      <c r="VMP49" s="476"/>
      <c r="VMQ49" s="476"/>
      <c r="VMR49" s="476"/>
      <c r="VMS49" s="476"/>
      <c r="VMT49" s="476"/>
      <c r="VMU49" s="476"/>
      <c r="VMV49" s="476"/>
      <c r="VMW49" s="476"/>
      <c r="VMX49" s="476"/>
      <c r="VMY49" s="476"/>
      <c r="VMZ49" s="476"/>
      <c r="VNA49" s="476"/>
      <c r="VNB49" s="476"/>
      <c r="VNC49" s="476"/>
      <c r="VND49" s="476"/>
      <c r="VNE49" s="476"/>
      <c r="VNF49" s="476"/>
      <c r="VNG49" s="476"/>
      <c r="VNH49" s="476"/>
      <c r="VNI49" s="476"/>
      <c r="VNJ49" s="476"/>
      <c r="VNK49" s="476"/>
      <c r="VNL49" s="476"/>
      <c r="VNM49" s="476"/>
      <c r="VNN49" s="476"/>
      <c r="VNO49" s="476"/>
      <c r="VNP49" s="476"/>
      <c r="VNQ49" s="476"/>
      <c r="VNR49" s="476"/>
      <c r="VNS49" s="476"/>
      <c r="VNT49" s="476"/>
      <c r="VNU49" s="476"/>
      <c r="VNV49" s="476"/>
      <c r="VNW49" s="476"/>
      <c r="VNX49" s="476"/>
      <c r="VNY49" s="476"/>
      <c r="VNZ49" s="476"/>
      <c r="VOA49" s="476"/>
      <c r="VOB49" s="476"/>
      <c r="VOC49" s="476"/>
      <c r="VOD49" s="476"/>
      <c r="VOE49" s="476"/>
      <c r="VOF49" s="476"/>
      <c r="VOG49" s="476"/>
      <c r="VOH49" s="476"/>
      <c r="VOI49" s="476"/>
      <c r="VOJ49" s="476"/>
      <c r="VOK49" s="476"/>
      <c r="VOL49" s="476"/>
      <c r="VOM49" s="476"/>
      <c r="VON49" s="476"/>
      <c r="VOO49" s="476"/>
      <c r="VOP49" s="476"/>
      <c r="VOQ49" s="476"/>
      <c r="VOR49" s="476"/>
      <c r="VOS49" s="476"/>
      <c r="VOT49" s="476"/>
      <c r="VOU49" s="476"/>
      <c r="VOV49" s="476"/>
      <c r="VOW49" s="476"/>
      <c r="VOX49" s="476"/>
      <c r="VOY49" s="476"/>
      <c r="VOZ49" s="476"/>
      <c r="VPA49" s="476"/>
      <c r="VPB49" s="476"/>
      <c r="VPC49" s="476"/>
      <c r="VPD49" s="476"/>
      <c r="VPE49" s="476"/>
      <c r="VPF49" s="476"/>
      <c r="VPG49" s="476"/>
      <c r="VPH49" s="476"/>
      <c r="VPI49" s="476"/>
      <c r="VPJ49" s="476"/>
      <c r="VPK49" s="476"/>
      <c r="VPL49" s="476"/>
      <c r="VPM49" s="476"/>
      <c r="VPN49" s="476"/>
      <c r="VPO49" s="476"/>
      <c r="VPP49" s="476"/>
      <c r="VPQ49" s="476"/>
      <c r="VPR49" s="476"/>
      <c r="VPS49" s="476"/>
      <c r="VPT49" s="476"/>
      <c r="VPU49" s="476"/>
      <c r="VPV49" s="476"/>
      <c r="VPW49" s="476"/>
      <c r="VPX49" s="476"/>
      <c r="VPY49" s="476"/>
      <c r="VPZ49" s="476"/>
      <c r="VQA49" s="476"/>
      <c r="VQB49" s="476"/>
      <c r="VQC49" s="476"/>
      <c r="VQD49" s="476"/>
      <c r="VQE49" s="476"/>
      <c r="VQF49" s="476"/>
      <c r="VQG49" s="476"/>
      <c r="VQH49" s="476"/>
      <c r="VQI49" s="476"/>
      <c r="VQJ49" s="476"/>
      <c r="VQK49" s="476"/>
      <c r="VQL49" s="476"/>
      <c r="VQM49" s="476"/>
      <c r="VQN49" s="476"/>
      <c r="VQO49" s="476"/>
      <c r="VQP49" s="476"/>
      <c r="VQQ49" s="476"/>
      <c r="VQR49" s="476"/>
      <c r="VQS49" s="476"/>
      <c r="VQT49" s="476"/>
      <c r="VQU49" s="476"/>
      <c r="VQV49" s="476"/>
      <c r="VQW49" s="476"/>
      <c r="VQX49" s="476"/>
      <c r="VQY49" s="476"/>
      <c r="VQZ49" s="476"/>
      <c r="VRA49" s="476"/>
      <c r="VRB49" s="476"/>
      <c r="VRC49" s="476"/>
      <c r="VRD49" s="476"/>
      <c r="VRE49" s="476"/>
      <c r="VRF49" s="476"/>
      <c r="VRG49" s="476"/>
      <c r="VRH49" s="476"/>
      <c r="VRI49" s="476"/>
      <c r="VRJ49" s="476"/>
      <c r="VRK49" s="476"/>
      <c r="VRL49" s="476"/>
      <c r="VRM49" s="476"/>
      <c r="VRN49" s="476"/>
      <c r="VRO49" s="476"/>
      <c r="VRP49" s="476"/>
      <c r="VRQ49" s="476"/>
      <c r="VRR49" s="476"/>
      <c r="VRS49" s="476"/>
      <c r="VRT49" s="476"/>
      <c r="VRU49" s="476"/>
      <c r="VRV49" s="476"/>
      <c r="VRW49" s="476"/>
      <c r="VRX49" s="476"/>
      <c r="VRY49" s="476"/>
      <c r="VRZ49" s="476"/>
      <c r="VSA49" s="476"/>
      <c r="VSB49" s="476"/>
      <c r="VSC49" s="476"/>
      <c r="VSD49" s="476"/>
      <c r="VSE49" s="476"/>
      <c r="VSF49" s="476"/>
      <c r="VSG49" s="476"/>
      <c r="VSH49" s="476"/>
      <c r="VSI49" s="476"/>
      <c r="VSJ49" s="476"/>
      <c r="VSK49" s="476"/>
      <c r="VSL49" s="476"/>
      <c r="VSM49" s="476"/>
      <c r="VSN49" s="476"/>
      <c r="VSO49" s="476"/>
      <c r="VSP49" s="476"/>
      <c r="VSQ49" s="476"/>
      <c r="VSR49" s="476"/>
      <c r="VSS49" s="476"/>
      <c r="VST49" s="476"/>
      <c r="VSU49" s="476"/>
      <c r="VSV49" s="476"/>
      <c r="VSW49" s="476"/>
      <c r="VSX49" s="476"/>
      <c r="VSY49" s="476"/>
      <c r="VSZ49" s="476"/>
      <c r="VTA49" s="476"/>
      <c r="VTB49" s="476"/>
      <c r="VTC49" s="476"/>
      <c r="VTD49" s="476"/>
      <c r="VTE49" s="476"/>
      <c r="VTF49" s="476"/>
      <c r="VTG49" s="476"/>
      <c r="VTH49" s="476"/>
      <c r="VTI49" s="476"/>
      <c r="VTJ49" s="476"/>
      <c r="VTK49" s="476"/>
      <c r="VTL49" s="476"/>
      <c r="VTM49" s="476"/>
      <c r="VTN49" s="476"/>
      <c r="VTO49" s="476"/>
      <c r="VTP49" s="476"/>
      <c r="VTQ49" s="476"/>
      <c r="VTR49" s="476"/>
      <c r="VTS49" s="476"/>
      <c r="VTT49" s="476"/>
      <c r="VTU49" s="476"/>
      <c r="VTV49" s="476"/>
      <c r="VTW49" s="476"/>
      <c r="VTX49" s="476"/>
      <c r="VTY49" s="476"/>
      <c r="VTZ49" s="476"/>
      <c r="VUA49" s="476"/>
      <c r="VUB49" s="476"/>
      <c r="VUC49" s="476"/>
      <c r="VUD49" s="476"/>
      <c r="VUE49" s="476"/>
      <c r="VUF49" s="476"/>
      <c r="VUG49" s="476"/>
      <c r="VUH49" s="476"/>
      <c r="VUI49" s="476"/>
      <c r="VUJ49" s="476"/>
      <c r="VUK49" s="476"/>
      <c r="VUL49" s="476"/>
      <c r="VUM49" s="476"/>
      <c r="VUN49" s="476"/>
      <c r="VUO49" s="476"/>
      <c r="VUP49" s="476"/>
      <c r="VUQ49" s="476"/>
      <c r="VUR49" s="476"/>
      <c r="VUS49" s="476"/>
      <c r="VUT49" s="476"/>
      <c r="VUU49" s="476"/>
      <c r="VUV49" s="476"/>
      <c r="VUW49" s="476"/>
      <c r="VUX49" s="476"/>
      <c r="VUY49" s="476"/>
      <c r="VUZ49" s="476"/>
      <c r="VVA49" s="476"/>
      <c r="VVB49" s="476"/>
      <c r="VVC49" s="476"/>
      <c r="VVD49" s="476"/>
      <c r="VVE49" s="476"/>
      <c r="VVF49" s="476"/>
      <c r="VVG49" s="476"/>
      <c r="VVH49" s="476"/>
      <c r="VVI49" s="476"/>
      <c r="VVJ49" s="476"/>
      <c r="VVK49" s="476"/>
      <c r="VVL49" s="476"/>
      <c r="VVM49" s="476"/>
      <c r="VVN49" s="476"/>
      <c r="VVO49" s="476"/>
      <c r="VVP49" s="476"/>
      <c r="VVQ49" s="476"/>
      <c r="VVR49" s="476"/>
      <c r="VVS49" s="476"/>
      <c r="VVT49" s="476"/>
      <c r="VVU49" s="476"/>
      <c r="VVV49" s="476"/>
      <c r="VVW49" s="476"/>
      <c r="VVX49" s="476"/>
      <c r="VVY49" s="476"/>
      <c r="VVZ49" s="476"/>
      <c r="VWA49" s="476"/>
      <c r="VWB49" s="476"/>
      <c r="VWC49" s="476"/>
      <c r="VWD49" s="476"/>
      <c r="VWE49" s="476"/>
      <c r="VWF49" s="476"/>
      <c r="VWG49" s="476"/>
      <c r="VWH49" s="476"/>
      <c r="VWI49" s="476"/>
      <c r="VWJ49" s="476"/>
      <c r="VWK49" s="476"/>
      <c r="VWL49" s="476"/>
      <c r="VWM49" s="476"/>
      <c r="VWN49" s="476"/>
      <c r="VWO49" s="476"/>
      <c r="VWP49" s="476"/>
      <c r="VWQ49" s="476"/>
      <c r="VWR49" s="476"/>
      <c r="VWS49" s="476"/>
      <c r="VWT49" s="476"/>
      <c r="VWU49" s="476"/>
      <c r="VWV49" s="476"/>
      <c r="VWW49" s="476"/>
      <c r="VWX49" s="476"/>
      <c r="VWY49" s="476"/>
      <c r="VWZ49" s="476"/>
      <c r="VXA49" s="476"/>
      <c r="VXB49" s="476"/>
      <c r="VXC49" s="476"/>
      <c r="VXD49" s="476"/>
      <c r="VXE49" s="476"/>
      <c r="VXF49" s="476"/>
      <c r="VXG49" s="476"/>
      <c r="VXH49" s="476"/>
      <c r="VXI49" s="476"/>
      <c r="VXJ49" s="476"/>
      <c r="VXK49" s="476"/>
      <c r="VXL49" s="476"/>
      <c r="VXM49" s="476"/>
      <c r="VXN49" s="476"/>
      <c r="VXO49" s="476"/>
      <c r="VXP49" s="476"/>
      <c r="VXQ49" s="476"/>
      <c r="VXR49" s="476"/>
      <c r="VXS49" s="476"/>
      <c r="VXT49" s="476"/>
      <c r="VXU49" s="476"/>
      <c r="VXV49" s="476"/>
      <c r="VXW49" s="476"/>
      <c r="VXX49" s="476"/>
      <c r="VXY49" s="476"/>
      <c r="VXZ49" s="476"/>
      <c r="VYA49" s="476"/>
      <c r="VYB49" s="476"/>
      <c r="VYC49" s="476"/>
      <c r="VYD49" s="476"/>
      <c r="VYE49" s="476"/>
      <c r="VYF49" s="476"/>
      <c r="VYG49" s="476"/>
      <c r="VYH49" s="476"/>
      <c r="VYI49" s="476"/>
      <c r="VYJ49" s="476"/>
      <c r="VYK49" s="476"/>
      <c r="VYL49" s="476"/>
      <c r="VYM49" s="476"/>
      <c r="VYN49" s="476"/>
      <c r="VYO49" s="476"/>
      <c r="VYP49" s="476"/>
      <c r="VYQ49" s="476"/>
      <c r="VYR49" s="476"/>
      <c r="VYS49" s="476"/>
      <c r="VYT49" s="476"/>
      <c r="VYU49" s="476"/>
      <c r="VYV49" s="476"/>
      <c r="VYW49" s="476"/>
      <c r="VYX49" s="476"/>
      <c r="VYY49" s="476"/>
      <c r="VYZ49" s="476"/>
      <c r="VZA49" s="476"/>
      <c r="VZB49" s="476"/>
      <c r="VZC49" s="476"/>
      <c r="VZD49" s="476"/>
      <c r="VZE49" s="476"/>
      <c r="VZF49" s="476"/>
      <c r="VZG49" s="476"/>
      <c r="VZH49" s="476"/>
      <c r="VZI49" s="476"/>
      <c r="VZJ49" s="476"/>
      <c r="VZK49" s="476"/>
      <c r="VZL49" s="476"/>
      <c r="VZM49" s="476"/>
      <c r="VZN49" s="476"/>
      <c r="VZO49" s="476"/>
      <c r="VZP49" s="476"/>
      <c r="VZQ49" s="476"/>
      <c r="VZR49" s="476"/>
      <c r="VZS49" s="476"/>
      <c r="VZT49" s="476"/>
      <c r="VZU49" s="476"/>
      <c r="VZV49" s="476"/>
      <c r="VZW49" s="476"/>
      <c r="VZX49" s="476"/>
      <c r="VZY49" s="476"/>
      <c r="VZZ49" s="476"/>
      <c r="WAA49" s="476"/>
      <c r="WAB49" s="476"/>
      <c r="WAC49" s="476"/>
      <c r="WAD49" s="476"/>
      <c r="WAE49" s="476"/>
      <c r="WAF49" s="476"/>
      <c r="WAG49" s="476"/>
      <c r="WAH49" s="476"/>
      <c r="WAI49" s="476"/>
      <c r="WAJ49" s="476"/>
      <c r="WAK49" s="476"/>
      <c r="WAL49" s="476"/>
      <c r="WAM49" s="476"/>
      <c r="WAN49" s="476"/>
      <c r="WAO49" s="476"/>
      <c r="WAP49" s="476"/>
      <c r="WAQ49" s="476"/>
      <c r="WAR49" s="476"/>
      <c r="WAS49" s="476"/>
      <c r="WAT49" s="476"/>
      <c r="WAU49" s="476"/>
      <c r="WAV49" s="476"/>
      <c r="WAW49" s="476"/>
      <c r="WAX49" s="476"/>
      <c r="WAY49" s="476"/>
      <c r="WAZ49" s="476"/>
      <c r="WBA49" s="476"/>
      <c r="WBB49" s="476"/>
      <c r="WBC49" s="476"/>
      <c r="WBD49" s="476"/>
      <c r="WBE49" s="476"/>
      <c r="WBF49" s="476"/>
      <c r="WBG49" s="476"/>
      <c r="WBH49" s="476"/>
      <c r="WBI49" s="476"/>
      <c r="WBJ49" s="476"/>
      <c r="WBK49" s="476"/>
      <c r="WBL49" s="476"/>
      <c r="WBM49" s="476"/>
      <c r="WBN49" s="476"/>
      <c r="WBO49" s="476"/>
      <c r="WBP49" s="476"/>
      <c r="WBQ49" s="476"/>
      <c r="WBR49" s="476"/>
      <c r="WBS49" s="476"/>
      <c r="WBT49" s="476"/>
      <c r="WBU49" s="476"/>
      <c r="WBV49" s="476"/>
      <c r="WBW49" s="476"/>
      <c r="WBX49" s="476"/>
      <c r="WBY49" s="476"/>
      <c r="WBZ49" s="476"/>
      <c r="WCA49" s="476"/>
      <c r="WCB49" s="476"/>
      <c r="WCC49" s="476"/>
      <c r="WCD49" s="476"/>
      <c r="WCE49" s="476"/>
      <c r="WCF49" s="476"/>
      <c r="WCG49" s="476"/>
      <c r="WCH49" s="476"/>
      <c r="WCI49" s="476"/>
      <c r="WCJ49" s="476"/>
      <c r="WCK49" s="476"/>
      <c r="WCL49" s="476"/>
      <c r="WCM49" s="476"/>
      <c r="WCN49" s="476"/>
      <c r="WCO49" s="476"/>
      <c r="WCP49" s="476"/>
      <c r="WCQ49" s="476"/>
      <c r="WCR49" s="476"/>
      <c r="WCS49" s="476"/>
      <c r="WCT49" s="476"/>
      <c r="WCU49" s="476"/>
      <c r="WCV49" s="476"/>
      <c r="WCW49" s="476"/>
      <c r="WCX49" s="476"/>
      <c r="WCY49" s="476"/>
      <c r="WCZ49" s="476"/>
      <c r="WDA49" s="476"/>
      <c r="WDB49" s="476"/>
      <c r="WDC49" s="476"/>
      <c r="WDD49" s="476"/>
      <c r="WDE49" s="476"/>
      <c r="WDF49" s="476"/>
      <c r="WDG49" s="476"/>
      <c r="WDH49" s="476"/>
      <c r="WDI49" s="476"/>
      <c r="WDJ49" s="476"/>
      <c r="WDK49" s="476"/>
      <c r="WDL49" s="476"/>
      <c r="WDM49" s="476"/>
      <c r="WDN49" s="476"/>
      <c r="WDO49" s="476"/>
      <c r="WDP49" s="476"/>
      <c r="WDQ49" s="476"/>
      <c r="WDR49" s="476"/>
      <c r="WDS49" s="476"/>
      <c r="WDT49" s="476"/>
      <c r="WDU49" s="476"/>
      <c r="WDV49" s="476"/>
      <c r="WDW49" s="476"/>
      <c r="WDX49" s="476"/>
      <c r="WDY49" s="476"/>
      <c r="WDZ49" s="476"/>
      <c r="WEA49" s="476"/>
      <c r="WEB49" s="476"/>
      <c r="WEC49" s="476"/>
      <c r="WED49" s="476"/>
      <c r="WEE49" s="476"/>
      <c r="WEF49" s="476"/>
      <c r="WEG49" s="476"/>
      <c r="WEH49" s="476"/>
      <c r="WEI49" s="476"/>
      <c r="WEJ49" s="476"/>
      <c r="WEK49" s="476"/>
      <c r="WEL49" s="476"/>
      <c r="WEM49" s="476"/>
      <c r="WEN49" s="476"/>
      <c r="WEO49" s="476"/>
      <c r="WEP49" s="476"/>
      <c r="WEQ49" s="476"/>
      <c r="WER49" s="476"/>
      <c r="WES49" s="476"/>
      <c r="WET49" s="476"/>
      <c r="WEU49" s="476"/>
      <c r="WEV49" s="476"/>
      <c r="WEW49" s="476"/>
      <c r="WEX49" s="476"/>
      <c r="WEY49" s="476"/>
      <c r="WEZ49" s="476"/>
      <c r="WFA49" s="476"/>
      <c r="WFB49" s="476"/>
      <c r="WFC49" s="476"/>
      <c r="WFD49" s="476"/>
      <c r="WFE49" s="476"/>
      <c r="WFF49" s="476"/>
      <c r="WFG49" s="476"/>
      <c r="WFH49" s="476"/>
      <c r="WFI49" s="476"/>
      <c r="WFJ49" s="476"/>
      <c r="WFK49" s="476"/>
      <c r="WFL49" s="476"/>
      <c r="WFM49" s="476"/>
      <c r="WFN49" s="476"/>
      <c r="WFO49" s="476"/>
      <c r="WFP49" s="476"/>
      <c r="WFQ49" s="476"/>
      <c r="WFR49" s="476"/>
      <c r="WFS49" s="476"/>
      <c r="WFT49" s="476"/>
      <c r="WFU49" s="476"/>
      <c r="WFV49" s="476"/>
      <c r="WFW49" s="476"/>
      <c r="WFX49" s="476"/>
      <c r="WFY49" s="476"/>
      <c r="WFZ49" s="476"/>
      <c r="WGA49" s="476"/>
      <c r="WGB49" s="476"/>
      <c r="WGC49" s="476"/>
      <c r="WGD49" s="476"/>
      <c r="WGE49" s="476"/>
      <c r="WGF49" s="476"/>
      <c r="WGG49" s="476"/>
      <c r="WGH49" s="476"/>
      <c r="WGI49" s="476"/>
      <c r="WGJ49" s="476"/>
      <c r="WGK49" s="476"/>
      <c r="WGL49" s="476"/>
      <c r="WGM49" s="476"/>
      <c r="WGN49" s="476"/>
      <c r="WGO49" s="476"/>
      <c r="WGP49" s="476"/>
      <c r="WGQ49" s="476"/>
      <c r="WGR49" s="476"/>
      <c r="WGS49" s="476"/>
      <c r="WGT49" s="476"/>
      <c r="WGU49" s="476"/>
      <c r="WGV49" s="476"/>
      <c r="WGW49" s="476"/>
      <c r="WGX49" s="476"/>
      <c r="WGY49" s="476"/>
      <c r="WGZ49" s="476"/>
      <c r="WHA49" s="476"/>
      <c r="WHB49" s="476"/>
      <c r="WHC49" s="476"/>
      <c r="WHD49" s="476"/>
      <c r="WHE49" s="476"/>
      <c r="WHF49" s="476"/>
      <c r="WHG49" s="476"/>
      <c r="WHH49" s="476"/>
      <c r="WHI49" s="476"/>
      <c r="WHJ49" s="476"/>
      <c r="WHK49" s="476"/>
      <c r="WHL49" s="476"/>
      <c r="WHM49" s="476"/>
      <c r="WHN49" s="476"/>
      <c r="WHO49" s="476"/>
      <c r="WHP49" s="476"/>
      <c r="WHQ49" s="476"/>
      <c r="WHR49" s="476"/>
      <c r="WHS49" s="476"/>
      <c r="WHT49" s="476"/>
      <c r="WHU49" s="476"/>
      <c r="WHV49" s="476"/>
      <c r="WHW49" s="476"/>
      <c r="WHX49" s="476"/>
      <c r="WHY49" s="476"/>
      <c r="WHZ49" s="476"/>
      <c r="WIA49" s="476"/>
      <c r="WIB49" s="476"/>
      <c r="WIC49" s="476"/>
      <c r="WID49" s="476"/>
      <c r="WIE49" s="476"/>
      <c r="WIF49" s="476"/>
      <c r="WIG49" s="476"/>
      <c r="WIH49" s="476"/>
      <c r="WII49" s="476"/>
      <c r="WIJ49" s="476"/>
      <c r="WIK49" s="476"/>
      <c r="WIL49" s="476"/>
      <c r="WIM49" s="476"/>
      <c r="WIN49" s="476"/>
      <c r="WIO49" s="476"/>
      <c r="WIP49" s="476"/>
      <c r="WIQ49" s="476"/>
      <c r="WIR49" s="476"/>
      <c r="WIS49" s="476"/>
      <c r="WIT49" s="476"/>
      <c r="WIU49" s="476"/>
      <c r="WIV49" s="476"/>
      <c r="WIW49" s="476"/>
      <c r="WIX49" s="476"/>
      <c r="WIY49" s="476"/>
      <c r="WIZ49" s="476"/>
      <c r="WJA49" s="476"/>
      <c r="WJB49" s="476"/>
      <c r="WJC49" s="476"/>
      <c r="WJD49" s="476"/>
      <c r="WJE49" s="476"/>
      <c r="WJF49" s="476"/>
      <c r="WJG49" s="476"/>
      <c r="WJH49" s="476"/>
      <c r="WJI49" s="476"/>
      <c r="WJJ49" s="476"/>
      <c r="WJK49" s="476"/>
      <c r="WJL49" s="476"/>
      <c r="WJM49" s="476"/>
      <c r="WJN49" s="476"/>
      <c r="WJO49" s="476"/>
      <c r="WJP49" s="476"/>
      <c r="WJQ49" s="476"/>
      <c r="WJR49" s="476"/>
      <c r="WJS49" s="476"/>
      <c r="WJT49" s="476"/>
      <c r="WJU49" s="476"/>
      <c r="WJV49" s="476"/>
      <c r="WJW49" s="476"/>
      <c r="WJX49" s="476"/>
      <c r="WJY49" s="476"/>
      <c r="WJZ49" s="476"/>
      <c r="WKA49" s="476"/>
      <c r="WKB49" s="476"/>
      <c r="WKC49" s="476"/>
      <c r="WKD49" s="476"/>
      <c r="WKE49" s="476"/>
      <c r="WKF49" s="476"/>
      <c r="WKG49" s="476"/>
      <c r="WKH49" s="476"/>
      <c r="WKI49" s="476"/>
      <c r="WKJ49" s="476"/>
      <c r="WKK49" s="476"/>
      <c r="WKL49" s="476"/>
      <c r="WKM49" s="476"/>
      <c r="WKN49" s="476"/>
      <c r="WKO49" s="476"/>
      <c r="WKP49" s="476"/>
      <c r="WKQ49" s="476"/>
      <c r="WKR49" s="476"/>
      <c r="WKS49" s="476"/>
      <c r="WKT49" s="476"/>
      <c r="WKU49" s="476"/>
      <c r="WKV49" s="476"/>
      <c r="WKW49" s="476"/>
      <c r="WKX49" s="476"/>
      <c r="WKY49" s="476"/>
      <c r="WKZ49" s="476"/>
      <c r="WLA49" s="476"/>
      <c r="WLB49" s="476"/>
      <c r="WLC49" s="476"/>
      <c r="WLD49" s="476"/>
      <c r="WLE49" s="476"/>
      <c r="WLF49" s="476"/>
      <c r="WLG49" s="476"/>
      <c r="WLH49" s="476"/>
      <c r="WLI49" s="476"/>
      <c r="WLJ49" s="476"/>
      <c r="WLK49" s="476"/>
      <c r="WLL49" s="476"/>
      <c r="WLM49" s="476"/>
      <c r="WLN49" s="476"/>
      <c r="WLO49" s="476"/>
      <c r="WLP49" s="476"/>
      <c r="WLQ49" s="476"/>
      <c r="WLR49" s="476"/>
      <c r="WLS49" s="476"/>
      <c r="WLT49" s="476"/>
      <c r="WLU49" s="476"/>
      <c r="WLV49" s="476"/>
      <c r="WLW49" s="476"/>
      <c r="WLX49" s="476"/>
      <c r="WLY49" s="476"/>
      <c r="WLZ49" s="476"/>
      <c r="WMA49" s="476"/>
      <c r="WMB49" s="476"/>
      <c r="WMC49" s="476"/>
      <c r="WMD49" s="476"/>
      <c r="WME49" s="476"/>
      <c r="WMF49" s="476"/>
      <c r="WMG49" s="476"/>
      <c r="WMH49" s="476"/>
      <c r="WMI49" s="476"/>
      <c r="WMJ49" s="476"/>
      <c r="WMK49" s="476"/>
      <c r="WML49" s="476"/>
      <c r="WMM49" s="476"/>
      <c r="WMN49" s="476"/>
      <c r="WMO49" s="476"/>
      <c r="WMP49" s="476"/>
      <c r="WMQ49" s="476"/>
      <c r="WMR49" s="476"/>
      <c r="WMS49" s="476"/>
      <c r="WMT49" s="476"/>
      <c r="WMU49" s="476"/>
      <c r="WMV49" s="476"/>
      <c r="WMW49" s="476"/>
      <c r="WMX49" s="476"/>
      <c r="WMY49" s="476"/>
      <c r="WMZ49" s="476"/>
      <c r="WNA49" s="476"/>
      <c r="WNB49" s="476"/>
      <c r="WNC49" s="476"/>
      <c r="WND49" s="476"/>
      <c r="WNE49" s="476"/>
      <c r="WNF49" s="476"/>
      <c r="WNG49" s="476"/>
      <c r="WNH49" s="476"/>
      <c r="WNI49" s="476"/>
      <c r="WNJ49" s="476"/>
      <c r="WNK49" s="476"/>
      <c r="WNL49" s="476"/>
      <c r="WNM49" s="476"/>
      <c r="WNN49" s="476"/>
      <c r="WNO49" s="476"/>
      <c r="WNP49" s="476"/>
      <c r="WNQ49" s="476"/>
      <c r="WNR49" s="476"/>
      <c r="WNS49" s="476"/>
      <c r="WNT49" s="476"/>
      <c r="WNU49" s="476"/>
      <c r="WNV49" s="476"/>
      <c r="WNW49" s="476"/>
      <c r="WNX49" s="476"/>
      <c r="WNY49" s="476"/>
      <c r="WNZ49" s="476"/>
      <c r="WOA49" s="476"/>
      <c r="WOB49" s="476"/>
      <c r="WOC49" s="476"/>
      <c r="WOD49" s="476"/>
      <c r="WOE49" s="476"/>
      <c r="WOF49" s="476"/>
      <c r="WOG49" s="476"/>
      <c r="WOH49" s="476"/>
      <c r="WOI49" s="476"/>
      <c r="WOJ49" s="476"/>
      <c r="WOK49" s="476"/>
      <c r="WOL49" s="476"/>
      <c r="WOM49" s="476"/>
      <c r="WON49" s="476"/>
      <c r="WOO49" s="476"/>
      <c r="WOP49" s="476"/>
      <c r="WOQ49" s="476"/>
      <c r="WOR49" s="476"/>
      <c r="WOS49" s="476"/>
      <c r="WOT49" s="476"/>
      <c r="WOU49" s="476"/>
      <c r="WOV49" s="476"/>
      <c r="WOW49" s="476"/>
      <c r="WOX49" s="476"/>
      <c r="WOY49" s="476"/>
      <c r="WOZ49" s="476"/>
      <c r="WPA49" s="476"/>
      <c r="WPB49" s="476"/>
      <c r="WPC49" s="476"/>
      <c r="WPD49" s="476"/>
      <c r="WPE49" s="476"/>
      <c r="WPF49" s="476"/>
      <c r="WPG49" s="476"/>
      <c r="WPH49" s="476"/>
      <c r="WPI49" s="476"/>
      <c r="WPJ49" s="476"/>
      <c r="WPK49" s="476"/>
      <c r="WPL49" s="476"/>
      <c r="WPM49" s="476"/>
      <c r="WPN49" s="476"/>
      <c r="WPO49" s="476"/>
      <c r="WPP49" s="476"/>
      <c r="WPQ49" s="476"/>
      <c r="WPR49" s="476"/>
      <c r="WPS49" s="476"/>
      <c r="WPT49" s="476"/>
      <c r="WPU49" s="476"/>
      <c r="WPV49" s="476"/>
      <c r="WPW49" s="476"/>
      <c r="WPX49" s="476"/>
      <c r="WPY49" s="476"/>
      <c r="WPZ49" s="476"/>
      <c r="WQA49" s="476"/>
      <c r="WQB49" s="476"/>
      <c r="WQC49" s="476"/>
      <c r="WQD49" s="476"/>
      <c r="WQE49" s="476"/>
      <c r="WQF49" s="476"/>
      <c r="WQG49" s="476"/>
      <c r="WQH49" s="476"/>
      <c r="WQI49" s="476"/>
      <c r="WQJ49" s="476"/>
      <c r="WQK49" s="476"/>
      <c r="WQL49" s="476"/>
      <c r="WQM49" s="476"/>
      <c r="WQN49" s="476"/>
      <c r="WQO49" s="476"/>
      <c r="WQP49" s="476"/>
      <c r="WQQ49" s="476"/>
      <c r="WQR49" s="476"/>
      <c r="WQS49" s="476"/>
      <c r="WQT49" s="476"/>
      <c r="WQU49" s="476"/>
      <c r="WQV49" s="476"/>
      <c r="WQW49" s="476"/>
      <c r="WQX49" s="476"/>
      <c r="WQY49" s="476"/>
      <c r="WQZ49" s="476"/>
      <c r="WRA49" s="476"/>
      <c r="WRB49" s="476"/>
      <c r="WRC49" s="476"/>
      <c r="WRD49" s="476"/>
      <c r="WRE49" s="476"/>
      <c r="WRF49" s="476"/>
      <c r="WRG49" s="476"/>
      <c r="WRH49" s="476"/>
      <c r="WRI49" s="476"/>
      <c r="WRJ49" s="476"/>
      <c r="WRK49" s="476"/>
      <c r="WRL49" s="476"/>
      <c r="WRM49" s="476"/>
      <c r="WRN49" s="476"/>
      <c r="WRO49" s="476"/>
      <c r="WRP49" s="476"/>
      <c r="WRQ49" s="476"/>
      <c r="WRR49" s="476"/>
      <c r="WRS49" s="476"/>
      <c r="WRT49" s="476"/>
      <c r="WRU49" s="476"/>
      <c r="WRV49" s="476"/>
      <c r="WRW49" s="476"/>
      <c r="WRX49" s="476"/>
      <c r="WRY49" s="476"/>
      <c r="WRZ49" s="476"/>
      <c r="WSA49" s="476"/>
      <c r="WSB49" s="476"/>
      <c r="WSC49" s="476"/>
      <c r="WSD49" s="476"/>
      <c r="WSE49" s="476"/>
      <c r="WSF49" s="476"/>
      <c r="WSG49" s="476"/>
      <c r="WSH49" s="476"/>
      <c r="WSI49" s="476"/>
      <c r="WSJ49" s="476"/>
      <c r="WSK49" s="476"/>
      <c r="WSL49" s="476"/>
      <c r="WSM49" s="476"/>
      <c r="WSN49" s="476"/>
      <c r="WSO49" s="476"/>
      <c r="WSP49" s="476"/>
      <c r="WSQ49" s="476"/>
      <c r="WSR49" s="476"/>
      <c r="WSS49" s="476"/>
      <c r="WST49" s="476"/>
      <c r="WSU49" s="476"/>
      <c r="WSV49" s="476"/>
      <c r="WSW49" s="476"/>
      <c r="WSX49" s="476"/>
      <c r="WSY49" s="476"/>
      <c r="WSZ49" s="476"/>
      <c r="WTA49" s="476"/>
      <c r="WTB49" s="476"/>
      <c r="WTC49" s="476"/>
      <c r="WTD49" s="476"/>
      <c r="WTE49" s="476"/>
      <c r="WTF49" s="476"/>
      <c r="WTG49" s="476"/>
      <c r="WTH49" s="476"/>
      <c r="WTI49" s="476"/>
      <c r="WTJ49" s="476"/>
      <c r="WTK49" s="476"/>
      <c r="WTL49" s="476"/>
      <c r="WTM49" s="476"/>
      <c r="WTN49" s="476"/>
      <c r="WTO49" s="476"/>
      <c r="WTP49" s="476"/>
      <c r="WTQ49" s="476"/>
      <c r="WTR49" s="476"/>
      <c r="WTS49" s="476"/>
      <c r="WTT49" s="476"/>
      <c r="WTU49" s="476"/>
      <c r="WTV49" s="476"/>
      <c r="WTW49" s="476"/>
      <c r="WTX49" s="476"/>
      <c r="WTY49" s="476"/>
      <c r="WTZ49" s="476"/>
      <c r="WUA49" s="476"/>
      <c r="WUB49" s="476"/>
      <c r="WUC49" s="476"/>
      <c r="WUD49" s="476"/>
      <c r="WUE49" s="476"/>
      <c r="WUF49" s="476"/>
      <c r="WUG49" s="476"/>
      <c r="WUH49" s="476"/>
      <c r="WUI49" s="476"/>
      <c r="WUJ49" s="476"/>
      <c r="WUK49" s="476"/>
      <c r="WUL49" s="476"/>
      <c r="WUM49" s="476"/>
      <c r="WUN49" s="476"/>
      <c r="WUO49" s="476"/>
      <c r="WUP49" s="476"/>
      <c r="WUQ49" s="476"/>
      <c r="WUR49" s="476"/>
      <c r="WUS49" s="476"/>
      <c r="WUT49" s="476"/>
      <c r="WUU49" s="476"/>
      <c r="WUV49" s="476"/>
      <c r="WUW49" s="476"/>
      <c r="WUX49" s="476"/>
      <c r="WUY49" s="476"/>
      <c r="WUZ49" s="476"/>
      <c r="WVA49" s="476"/>
      <c r="WVB49" s="476"/>
      <c r="WVC49" s="476"/>
      <c r="WVD49" s="476"/>
      <c r="WVE49" s="476"/>
      <c r="WVF49" s="476"/>
      <c r="WVG49" s="476"/>
      <c r="WVH49" s="476"/>
      <c r="WVI49" s="476"/>
      <c r="WVJ49" s="476"/>
      <c r="WVK49" s="476"/>
      <c r="WVL49" s="476"/>
      <c r="WVM49" s="476"/>
      <c r="WVN49" s="476"/>
      <c r="WVO49" s="476"/>
      <c r="WVP49" s="476"/>
      <c r="WVQ49" s="476"/>
      <c r="WVR49" s="476"/>
      <c r="WVS49" s="476"/>
      <c r="WVT49" s="476"/>
      <c r="WVU49" s="476"/>
      <c r="WVV49" s="476"/>
      <c r="WVW49" s="476"/>
      <c r="WVX49" s="476"/>
      <c r="WVY49" s="476"/>
      <c r="WVZ49" s="476"/>
      <c r="WWA49" s="476"/>
      <c r="WWB49" s="476"/>
      <c r="WWC49" s="476"/>
      <c r="WWD49" s="476"/>
      <c r="WWE49" s="476"/>
      <c r="WWF49" s="476"/>
      <c r="WWG49" s="476"/>
      <c r="WWH49" s="476"/>
      <c r="WWI49" s="476"/>
      <c r="WWJ49" s="476"/>
      <c r="WWK49" s="476"/>
      <c r="WWL49" s="476"/>
      <c r="WWM49" s="476"/>
      <c r="WWN49" s="476"/>
      <c r="WWO49" s="476"/>
      <c r="WWP49" s="476"/>
      <c r="WWQ49" s="476"/>
      <c r="WWR49" s="476"/>
      <c r="WWS49" s="476"/>
      <c r="WWT49" s="476"/>
      <c r="WWU49" s="476"/>
      <c r="WWV49" s="476"/>
      <c r="WWW49" s="476"/>
      <c r="WWX49" s="476"/>
      <c r="WWY49" s="476"/>
      <c r="WWZ49" s="476"/>
      <c r="WXA49" s="476"/>
      <c r="WXB49" s="476"/>
      <c r="WXC49" s="476"/>
      <c r="WXD49" s="476"/>
      <c r="WXE49" s="476"/>
      <c r="WXF49" s="476"/>
      <c r="WXG49" s="476"/>
      <c r="WXH49" s="476"/>
      <c r="WXI49" s="476"/>
      <c r="WXJ49" s="476"/>
      <c r="WXK49" s="476"/>
      <c r="WXL49" s="476"/>
      <c r="WXM49" s="476"/>
      <c r="WXN49" s="476"/>
      <c r="WXO49" s="476"/>
      <c r="WXP49" s="476"/>
      <c r="WXQ49" s="476"/>
      <c r="WXR49" s="476"/>
      <c r="WXS49" s="476"/>
      <c r="WXT49" s="476"/>
      <c r="WXU49" s="476"/>
      <c r="WXV49" s="476"/>
      <c r="WXW49" s="476"/>
      <c r="WXX49" s="476"/>
      <c r="WXY49" s="476"/>
      <c r="WXZ49" s="476"/>
      <c r="WYA49" s="476"/>
      <c r="WYB49" s="476"/>
      <c r="WYC49" s="476"/>
      <c r="WYD49" s="476"/>
      <c r="WYE49" s="476"/>
      <c r="WYF49" s="476"/>
      <c r="WYG49" s="476"/>
      <c r="WYH49" s="476"/>
      <c r="WYI49" s="476"/>
      <c r="WYJ49" s="476"/>
      <c r="WYK49" s="476"/>
      <c r="WYL49" s="476"/>
      <c r="WYM49" s="476"/>
      <c r="WYN49" s="476"/>
      <c r="WYO49" s="476"/>
      <c r="WYP49" s="476"/>
      <c r="WYQ49" s="476"/>
      <c r="WYR49" s="476"/>
      <c r="WYS49" s="476"/>
      <c r="WYT49" s="476"/>
      <c r="WYU49" s="476"/>
      <c r="WYV49" s="476"/>
      <c r="WYW49" s="476"/>
      <c r="WYX49" s="476"/>
      <c r="WYY49" s="476"/>
      <c r="WYZ49" s="476"/>
      <c r="WZA49" s="476"/>
      <c r="WZB49" s="476"/>
      <c r="WZC49" s="476"/>
      <c r="WZD49" s="476"/>
      <c r="WZE49" s="476"/>
      <c r="WZF49" s="476"/>
      <c r="WZG49" s="476"/>
      <c r="WZH49" s="476"/>
      <c r="WZI49" s="476"/>
      <c r="WZJ49" s="476"/>
      <c r="WZK49" s="476"/>
      <c r="WZL49" s="476"/>
      <c r="WZM49" s="476"/>
      <c r="WZN49" s="476"/>
      <c r="WZO49" s="476"/>
      <c r="WZP49" s="476"/>
      <c r="WZQ49" s="476"/>
      <c r="WZR49" s="476"/>
      <c r="WZS49" s="476"/>
      <c r="WZT49" s="476"/>
      <c r="WZU49" s="476"/>
      <c r="WZV49" s="476"/>
      <c r="WZW49" s="476"/>
      <c r="WZX49" s="476"/>
      <c r="WZY49" s="476"/>
      <c r="WZZ49" s="476"/>
      <c r="XAA49" s="476"/>
      <c r="XAB49" s="476"/>
      <c r="XAC49" s="476"/>
      <c r="XAD49" s="476"/>
      <c r="XAE49" s="476"/>
      <c r="XAF49" s="476"/>
      <c r="XAG49" s="476"/>
      <c r="XAH49" s="476"/>
      <c r="XAI49" s="476"/>
      <c r="XAJ49" s="476"/>
      <c r="XAK49" s="476"/>
      <c r="XAL49" s="476"/>
      <c r="XAM49" s="476"/>
      <c r="XAN49" s="476"/>
      <c r="XAO49" s="476"/>
      <c r="XAP49" s="476"/>
      <c r="XAQ49" s="476"/>
      <c r="XAR49" s="476"/>
      <c r="XAS49" s="476"/>
      <c r="XAT49" s="476"/>
      <c r="XAU49" s="476"/>
      <c r="XAV49" s="476"/>
      <c r="XAW49" s="476"/>
      <c r="XAX49" s="476"/>
      <c r="XAY49" s="476"/>
      <c r="XAZ49" s="476"/>
      <c r="XBA49" s="476"/>
      <c r="XBB49" s="476"/>
      <c r="XBC49" s="476"/>
      <c r="XBD49" s="476"/>
      <c r="XBE49" s="476"/>
      <c r="XBF49" s="476"/>
      <c r="XBG49" s="476"/>
      <c r="XBH49" s="476"/>
      <c r="XBI49" s="476"/>
      <c r="XBJ49" s="476"/>
      <c r="XBK49" s="476"/>
      <c r="XBL49" s="476"/>
      <c r="XBM49" s="476"/>
      <c r="XBN49" s="476"/>
      <c r="XBO49" s="476"/>
      <c r="XBP49" s="476"/>
      <c r="XBQ49" s="476"/>
      <c r="XBR49" s="476"/>
      <c r="XBS49" s="476"/>
      <c r="XBT49" s="476"/>
      <c r="XBU49" s="476"/>
      <c r="XBV49" s="476"/>
      <c r="XBW49" s="476"/>
      <c r="XBX49" s="476"/>
      <c r="XBY49" s="476"/>
      <c r="XBZ49" s="476"/>
      <c r="XCA49" s="476"/>
      <c r="XCB49" s="476"/>
      <c r="XCC49" s="476"/>
      <c r="XCD49" s="476"/>
      <c r="XCE49" s="476"/>
      <c r="XCF49" s="476"/>
      <c r="XCG49" s="476"/>
      <c r="XCH49" s="476"/>
      <c r="XCI49" s="476"/>
      <c r="XCJ49" s="476"/>
      <c r="XCK49" s="476"/>
      <c r="XCL49" s="476"/>
      <c r="XCM49" s="476"/>
      <c r="XCN49" s="476"/>
      <c r="XCO49" s="476"/>
      <c r="XCP49" s="476"/>
      <c r="XCQ49" s="476"/>
      <c r="XCR49" s="476"/>
      <c r="XCS49" s="476"/>
      <c r="XCT49" s="476"/>
      <c r="XCU49" s="476"/>
      <c r="XCV49" s="476"/>
      <c r="XCW49" s="476"/>
      <c r="XCX49" s="476"/>
      <c r="XCY49" s="476"/>
      <c r="XCZ49" s="476"/>
      <c r="XDA49" s="476"/>
      <c r="XDB49" s="476"/>
      <c r="XDC49" s="476"/>
      <c r="XDD49" s="476"/>
      <c r="XDE49" s="476"/>
      <c r="XDF49" s="476"/>
      <c r="XDG49" s="476"/>
      <c r="XDH49" s="476"/>
      <c r="XDI49" s="476"/>
      <c r="XDJ49" s="476"/>
      <c r="XDK49" s="476"/>
      <c r="XDL49" s="476"/>
      <c r="XDM49" s="476"/>
      <c r="XDN49" s="476"/>
      <c r="XDO49" s="476"/>
      <c r="XDP49" s="476"/>
      <c r="XDQ49" s="476"/>
      <c r="XDR49" s="476"/>
      <c r="XDS49" s="476"/>
      <c r="XDT49" s="476"/>
      <c r="XDU49" s="476"/>
      <c r="XDV49" s="476"/>
      <c r="XDW49" s="476"/>
      <c r="XDX49" s="476"/>
      <c r="XDY49" s="476"/>
      <c r="XDZ49" s="476"/>
      <c r="XEA49" s="476"/>
      <c r="XEB49" s="476"/>
      <c r="XEC49" s="476"/>
      <c r="XED49" s="476"/>
      <c r="XEE49" s="476"/>
      <c r="XEF49" s="476"/>
      <c r="XEG49" s="476"/>
      <c r="XEH49" s="476"/>
      <c r="XEI49" s="476"/>
      <c r="XEJ49" s="476"/>
      <c r="XEK49" s="476"/>
      <c r="XEL49" s="476"/>
      <c r="XEM49" s="476"/>
      <c r="XEN49" s="476"/>
      <c r="XEO49" s="476"/>
      <c r="XEP49" s="476"/>
      <c r="XEQ49" s="476"/>
      <c r="XER49" s="476"/>
      <c r="XES49" s="476"/>
      <c r="XET49" s="476"/>
      <c r="XEU49" s="476"/>
      <c r="XEV49" s="476"/>
      <c r="XEW49" s="476"/>
      <c r="XEX49" s="476"/>
      <c r="XEY49" s="476"/>
      <c r="XEZ49" s="476"/>
      <c r="XFA49" s="476"/>
      <c r="XFB49" s="476"/>
    </row>
    <row r="50" s="406" customFormat="1" ht="30" customHeight="1" spans="1:16382">
      <c r="A50" s="426">
        <v>1.17</v>
      </c>
      <c r="B50" s="463" t="s">
        <v>140</v>
      </c>
      <c r="C50" s="97">
        <v>1</v>
      </c>
      <c r="D50" s="439" t="s">
        <v>141</v>
      </c>
      <c r="E50" s="440">
        <v>11000</v>
      </c>
      <c r="F50" s="41">
        <v>11000</v>
      </c>
      <c r="G50" s="46">
        <v>125</v>
      </c>
      <c r="H50" s="441">
        <v>125</v>
      </c>
      <c r="I50" s="435"/>
      <c r="J50" s="46"/>
      <c r="K50" s="46"/>
      <c r="L50" s="475"/>
      <c r="M50" s="46">
        <v>2018</v>
      </c>
      <c r="N50" s="22" t="s">
        <v>46</v>
      </c>
      <c r="O50" s="364"/>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6"/>
      <c r="AN50" s="476"/>
      <c r="AO50" s="476"/>
      <c r="AP50" s="476"/>
      <c r="AQ50" s="476"/>
      <c r="AR50" s="476"/>
      <c r="AS50" s="476"/>
      <c r="AT50" s="476"/>
      <c r="AU50" s="476"/>
      <c r="AV50" s="476"/>
      <c r="AW50" s="476"/>
      <c r="AX50" s="476"/>
      <c r="AY50" s="476"/>
      <c r="AZ50" s="476"/>
      <c r="BA50" s="476"/>
      <c r="BB50" s="476"/>
      <c r="BC50" s="476"/>
      <c r="BD50" s="476"/>
      <c r="BE50" s="476"/>
      <c r="BF50" s="476"/>
      <c r="BG50" s="476"/>
      <c r="BH50" s="476"/>
      <c r="BI50" s="476"/>
      <c r="BJ50" s="476"/>
      <c r="BK50" s="476"/>
      <c r="BL50" s="476"/>
      <c r="BM50" s="476"/>
      <c r="BN50" s="476"/>
      <c r="BO50" s="476"/>
      <c r="BP50" s="476"/>
      <c r="BQ50" s="476"/>
      <c r="BR50" s="476"/>
      <c r="BS50" s="476"/>
      <c r="BT50" s="476"/>
      <c r="BU50" s="476"/>
      <c r="BV50" s="476"/>
      <c r="BW50" s="476"/>
      <c r="BX50" s="476"/>
      <c r="BY50" s="476"/>
      <c r="BZ50" s="476"/>
      <c r="CA50" s="476"/>
      <c r="CB50" s="476"/>
      <c r="CC50" s="476"/>
      <c r="CD50" s="476"/>
      <c r="CE50" s="476"/>
      <c r="CF50" s="476"/>
      <c r="CG50" s="476"/>
      <c r="CH50" s="476"/>
      <c r="CI50" s="476"/>
      <c r="CJ50" s="476"/>
      <c r="CK50" s="476"/>
      <c r="CL50" s="476"/>
      <c r="CM50" s="476"/>
      <c r="CN50" s="476"/>
      <c r="CO50" s="476"/>
      <c r="CP50" s="476"/>
      <c r="CQ50" s="476"/>
      <c r="CR50" s="476"/>
      <c r="CS50" s="476"/>
      <c r="CT50" s="476"/>
      <c r="CU50" s="476"/>
      <c r="CV50" s="476"/>
      <c r="CW50" s="476"/>
      <c r="CX50" s="476"/>
      <c r="CY50" s="476"/>
      <c r="CZ50" s="476"/>
      <c r="DA50" s="476"/>
      <c r="DB50" s="476"/>
      <c r="DC50" s="476"/>
      <c r="DD50" s="476"/>
      <c r="DE50" s="476"/>
      <c r="DF50" s="476"/>
      <c r="DG50" s="476"/>
      <c r="DH50" s="476"/>
      <c r="DI50" s="476"/>
      <c r="DJ50" s="476"/>
      <c r="DK50" s="476"/>
      <c r="DL50" s="476"/>
      <c r="DM50" s="476"/>
      <c r="DN50" s="476"/>
      <c r="DO50" s="476"/>
      <c r="DP50" s="476"/>
      <c r="DQ50" s="476"/>
      <c r="DR50" s="476"/>
      <c r="DS50" s="476"/>
      <c r="DT50" s="476"/>
      <c r="DU50" s="476"/>
      <c r="DV50" s="476"/>
      <c r="DW50" s="476"/>
      <c r="DX50" s="476"/>
      <c r="DY50" s="476"/>
      <c r="DZ50" s="476"/>
      <c r="EA50" s="476"/>
      <c r="EB50" s="476"/>
      <c r="EC50" s="476"/>
      <c r="ED50" s="476"/>
      <c r="EE50" s="476"/>
      <c r="EF50" s="476"/>
      <c r="EG50" s="476"/>
      <c r="EH50" s="476"/>
      <c r="EI50" s="476"/>
      <c r="EJ50" s="476"/>
      <c r="EK50" s="476"/>
      <c r="EL50" s="476"/>
      <c r="EM50" s="476"/>
      <c r="EN50" s="476"/>
      <c r="EO50" s="476"/>
      <c r="EP50" s="476"/>
      <c r="EQ50" s="476"/>
      <c r="ER50" s="476"/>
      <c r="ES50" s="476"/>
      <c r="ET50" s="476"/>
      <c r="EU50" s="476"/>
      <c r="EV50" s="476"/>
      <c r="EW50" s="476"/>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c r="JC50" s="476"/>
      <c r="JD50" s="476"/>
      <c r="JE50" s="476"/>
      <c r="JF50" s="476"/>
      <c r="JG50" s="476"/>
      <c r="JH50" s="476"/>
      <c r="JI50" s="476"/>
      <c r="JJ50" s="476"/>
      <c r="JK50" s="476"/>
      <c r="JL50" s="476"/>
      <c r="JM50" s="476"/>
      <c r="JN50" s="476"/>
      <c r="JO50" s="476"/>
      <c r="JP50" s="476"/>
      <c r="JQ50" s="476"/>
      <c r="JR50" s="476"/>
      <c r="JS50" s="476"/>
      <c r="JT50" s="476"/>
      <c r="JU50" s="476"/>
      <c r="JV50" s="476"/>
      <c r="JW50" s="476"/>
      <c r="JX50" s="476"/>
      <c r="JY50" s="476"/>
      <c r="JZ50" s="476"/>
      <c r="KA50" s="476"/>
      <c r="KB50" s="476"/>
      <c r="KC50" s="476"/>
      <c r="KD50" s="476"/>
      <c r="KE50" s="476"/>
      <c r="KF50" s="476"/>
      <c r="KG50" s="476"/>
      <c r="KH50" s="476"/>
      <c r="KI50" s="476"/>
      <c r="KJ50" s="476"/>
      <c r="KK50" s="476"/>
      <c r="KL50" s="476"/>
      <c r="KM50" s="476"/>
      <c r="KN50" s="476"/>
      <c r="KO50" s="476"/>
      <c r="KP50" s="476"/>
      <c r="KQ50" s="476"/>
      <c r="KR50" s="476"/>
      <c r="KS50" s="476"/>
      <c r="KT50" s="476"/>
      <c r="KU50" s="476"/>
      <c r="KV50" s="476"/>
      <c r="KW50" s="476"/>
      <c r="KX50" s="476"/>
      <c r="KY50" s="476"/>
      <c r="KZ50" s="476"/>
      <c r="LA50" s="476"/>
      <c r="LB50" s="476"/>
      <c r="LC50" s="476"/>
      <c r="LD50" s="476"/>
      <c r="LE50" s="476"/>
      <c r="LF50" s="476"/>
      <c r="LG50" s="476"/>
      <c r="LH50" s="476"/>
      <c r="LI50" s="476"/>
      <c r="LJ50" s="476"/>
      <c r="LK50" s="476"/>
      <c r="LL50" s="476"/>
      <c r="LM50" s="476"/>
      <c r="LN50" s="476"/>
      <c r="LO50" s="476"/>
      <c r="LP50" s="476"/>
      <c r="LQ50" s="476"/>
      <c r="LR50" s="476"/>
      <c r="LS50" s="476"/>
      <c r="LT50" s="476"/>
      <c r="LU50" s="476"/>
      <c r="LV50" s="476"/>
      <c r="LW50" s="476"/>
      <c r="LX50" s="476"/>
      <c r="LY50" s="476"/>
      <c r="LZ50" s="476"/>
      <c r="MA50" s="476"/>
      <c r="MB50" s="476"/>
      <c r="MC50" s="476"/>
      <c r="MD50" s="476"/>
      <c r="ME50" s="476"/>
      <c r="MF50" s="476"/>
      <c r="MG50" s="476"/>
      <c r="MH50" s="476"/>
      <c r="MI50" s="476"/>
      <c r="MJ50" s="476"/>
      <c r="MK50" s="476"/>
      <c r="ML50" s="476"/>
      <c r="MM50" s="476"/>
      <c r="MN50" s="476"/>
      <c r="MO50" s="476"/>
      <c r="MP50" s="476"/>
      <c r="MQ50" s="476"/>
      <c r="MR50" s="476"/>
      <c r="MS50" s="476"/>
      <c r="MT50" s="476"/>
      <c r="MU50" s="476"/>
      <c r="MV50" s="476"/>
      <c r="MW50" s="476"/>
      <c r="MX50" s="476"/>
      <c r="MY50" s="476"/>
      <c r="MZ50" s="476"/>
      <c r="NA50" s="476"/>
      <c r="NB50" s="476"/>
      <c r="NC50" s="476"/>
      <c r="ND50" s="476"/>
      <c r="NE50" s="476"/>
      <c r="NF50" s="476"/>
      <c r="NG50" s="476"/>
      <c r="NH50" s="476"/>
      <c r="NI50" s="476"/>
      <c r="NJ50" s="476"/>
      <c r="NK50" s="476"/>
      <c r="NL50" s="476"/>
      <c r="NM50" s="476"/>
      <c r="NN50" s="476"/>
      <c r="NO50" s="476"/>
      <c r="NP50" s="476"/>
      <c r="NQ50" s="476"/>
      <c r="NR50" s="476"/>
      <c r="NS50" s="476"/>
      <c r="NT50" s="476"/>
      <c r="NU50" s="476"/>
      <c r="NV50" s="476"/>
      <c r="NW50" s="476"/>
      <c r="NX50" s="476"/>
      <c r="NY50" s="476"/>
      <c r="NZ50" s="476"/>
      <c r="OA50" s="476"/>
      <c r="OB50" s="476"/>
      <c r="OC50" s="476"/>
      <c r="OD50" s="476"/>
      <c r="OE50" s="476"/>
      <c r="OF50" s="476"/>
      <c r="OG50" s="476"/>
      <c r="OH50" s="476"/>
      <c r="OI50" s="476"/>
      <c r="OJ50" s="476"/>
      <c r="OK50" s="476"/>
      <c r="OL50" s="476"/>
      <c r="OM50" s="476"/>
      <c r="ON50" s="476"/>
      <c r="OO50" s="476"/>
      <c r="OP50" s="476"/>
      <c r="OQ50" s="476"/>
      <c r="OR50" s="476"/>
      <c r="OS50" s="476"/>
      <c r="OT50" s="476"/>
      <c r="OU50" s="476"/>
      <c r="OV50" s="476"/>
      <c r="OW50" s="476"/>
      <c r="OX50" s="476"/>
      <c r="OY50" s="476"/>
      <c r="OZ50" s="476"/>
      <c r="PA50" s="476"/>
      <c r="PB50" s="476"/>
      <c r="PC50" s="476"/>
      <c r="PD50" s="476"/>
      <c r="PE50" s="476"/>
      <c r="PF50" s="476"/>
      <c r="PG50" s="476"/>
      <c r="PH50" s="476"/>
      <c r="PI50" s="476"/>
      <c r="PJ50" s="476"/>
      <c r="PK50" s="476"/>
      <c r="PL50" s="476"/>
      <c r="PM50" s="476"/>
      <c r="PN50" s="476"/>
      <c r="PO50" s="476"/>
      <c r="PP50" s="476"/>
      <c r="PQ50" s="476"/>
      <c r="PR50" s="476"/>
      <c r="PS50" s="476"/>
      <c r="PT50" s="476"/>
      <c r="PU50" s="476"/>
      <c r="PV50" s="476"/>
      <c r="PW50" s="476"/>
      <c r="PX50" s="476"/>
      <c r="PY50" s="476"/>
      <c r="PZ50" s="476"/>
      <c r="QA50" s="476"/>
      <c r="QB50" s="476"/>
      <c r="QC50" s="476"/>
      <c r="QD50" s="476"/>
      <c r="QE50" s="476"/>
      <c r="QF50" s="476"/>
      <c r="QG50" s="476"/>
      <c r="QH50" s="476"/>
      <c r="QI50" s="476"/>
      <c r="QJ50" s="476"/>
      <c r="QK50" s="476"/>
      <c r="QL50" s="476"/>
      <c r="QM50" s="476"/>
      <c r="QN50" s="476"/>
      <c r="QO50" s="476"/>
      <c r="QP50" s="476"/>
      <c r="QQ50" s="476"/>
      <c r="QR50" s="476"/>
      <c r="QS50" s="476"/>
      <c r="QT50" s="476"/>
      <c r="QU50" s="476"/>
      <c r="QV50" s="476"/>
      <c r="QW50" s="476"/>
      <c r="QX50" s="476"/>
      <c r="QY50" s="476"/>
      <c r="QZ50" s="476"/>
      <c r="RA50" s="476"/>
      <c r="RB50" s="476"/>
      <c r="RC50" s="476"/>
      <c r="RD50" s="476"/>
      <c r="RE50" s="476"/>
      <c r="RF50" s="476"/>
      <c r="RG50" s="476"/>
      <c r="RH50" s="476"/>
      <c r="RI50" s="476"/>
      <c r="RJ50" s="476"/>
      <c r="RK50" s="476"/>
      <c r="RL50" s="476"/>
      <c r="RM50" s="476"/>
      <c r="RN50" s="476"/>
      <c r="RO50" s="476"/>
      <c r="RP50" s="476"/>
      <c r="RQ50" s="476"/>
      <c r="RR50" s="476"/>
      <c r="RS50" s="476"/>
      <c r="RT50" s="476"/>
      <c r="RU50" s="476"/>
      <c r="RV50" s="476"/>
      <c r="RW50" s="476"/>
      <c r="RX50" s="476"/>
      <c r="RY50" s="476"/>
      <c r="RZ50" s="476"/>
      <c r="SA50" s="476"/>
      <c r="SB50" s="476"/>
      <c r="SC50" s="476"/>
      <c r="SD50" s="476"/>
      <c r="SE50" s="476"/>
      <c r="SF50" s="476"/>
      <c r="SG50" s="476"/>
      <c r="SH50" s="476"/>
      <c r="SI50" s="476"/>
      <c r="SJ50" s="476"/>
      <c r="SK50" s="476"/>
      <c r="SL50" s="476"/>
      <c r="SM50" s="476"/>
      <c r="SN50" s="476"/>
      <c r="SO50" s="476"/>
      <c r="SP50" s="476"/>
      <c r="SQ50" s="476"/>
      <c r="SR50" s="476"/>
      <c r="SS50" s="476"/>
      <c r="ST50" s="476"/>
      <c r="SU50" s="476"/>
      <c r="SV50" s="476"/>
      <c r="SW50" s="476"/>
      <c r="SX50" s="476"/>
      <c r="SY50" s="476"/>
      <c r="SZ50" s="476"/>
      <c r="TA50" s="476"/>
      <c r="TB50" s="476"/>
      <c r="TC50" s="476"/>
      <c r="TD50" s="476"/>
      <c r="TE50" s="476"/>
      <c r="TF50" s="476"/>
      <c r="TG50" s="476"/>
      <c r="TH50" s="476"/>
      <c r="TI50" s="476"/>
      <c r="TJ50" s="476"/>
      <c r="TK50" s="476"/>
      <c r="TL50" s="476"/>
      <c r="TM50" s="476"/>
      <c r="TN50" s="476"/>
      <c r="TO50" s="476"/>
      <c r="TP50" s="476"/>
      <c r="TQ50" s="476"/>
      <c r="TR50" s="476"/>
      <c r="TS50" s="476"/>
      <c r="TT50" s="476"/>
      <c r="TU50" s="476"/>
      <c r="TV50" s="476"/>
      <c r="TW50" s="476"/>
      <c r="TX50" s="476"/>
      <c r="TY50" s="476"/>
      <c r="TZ50" s="476"/>
      <c r="UA50" s="476"/>
      <c r="UB50" s="476"/>
      <c r="UC50" s="476"/>
      <c r="UD50" s="476"/>
      <c r="UE50" s="476"/>
      <c r="UF50" s="476"/>
      <c r="UG50" s="476"/>
      <c r="UH50" s="476"/>
      <c r="UI50" s="476"/>
      <c r="UJ50" s="476"/>
      <c r="UK50" s="476"/>
      <c r="UL50" s="476"/>
      <c r="UM50" s="476"/>
      <c r="UN50" s="476"/>
      <c r="UO50" s="476"/>
      <c r="UP50" s="476"/>
      <c r="UQ50" s="476"/>
      <c r="UR50" s="476"/>
      <c r="US50" s="476"/>
      <c r="UT50" s="476"/>
      <c r="UU50" s="476"/>
      <c r="UV50" s="476"/>
      <c r="UW50" s="476"/>
      <c r="UX50" s="476"/>
      <c r="UY50" s="476"/>
      <c r="UZ50" s="476"/>
      <c r="VA50" s="476"/>
      <c r="VB50" s="476"/>
      <c r="VC50" s="476"/>
      <c r="VD50" s="476"/>
      <c r="VE50" s="476"/>
      <c r="VF50" s="476"/>
      <c r="VG50" s="476"/>
      <c r="VH50" s="476"/>
      <c r="VI50" s="476"/>
      <c r="VJ50" s="476"/>
      <c r="VK50" s="476"/>
      <c r="VL50" s="476"/>
      <c r="VM50" s="476"/>
      <c r="VN50" s="476"/>
      <c r="VO50" s="476"/>
      <c r="VP50" s="476"/>
      <c r="VQ50" s="476"/>
      <c r="VR50" s="476"/>
      <c r="VS50" s="476"/>
      <c r="VT50" s="476"/>
      <c r="VU50" s="476"/>
      <c r="VV50" s="476"/>
      <c r="VW50" s="476"/>
      <c r="VX50" s="476"/>
      <c r="VY50" s="476"/>
      <c r="VZ50" s="476"/>
      <c r="WA50" s="476"/>
      <c r="WB50" s="476"/>
      <c r="WC50" s="476"/>
      <c r="WD50" s="476"/>
      <c r="WE50" s="476"/>
      <c r="WF50" s="476"/>
      <c r="WG50" s="476"/>
      <c r="WH50" s="476"/>
      <c r="WI50" s="476"/>
      <c r="WJ50" s="476"/>
      <c r="WK50" s="476"/>
      <c r="WL50" s="476"/>
      <c r="WM50" s="476"/>
      <c r="WN50" s="476"/>
      <c r="WO50" s="476"/>
      <c r="WP50" s="476"/>
      <c r="WQ50" s="476"/>
      <c r="WR50" s="476"/>
      <c r="WS50" s="476"/>
      <c r="WT50" s="476"/>
      <c r="WU50" s="476"/>
      <c r="WV50" s="476"/>
      <c r="WW50" s="476"/>
      <c r="WX50" s="476"/>
      <c r="WY50" s="476"/>
      <c r="WZ50" s="476"/>
      <c r="XA50" s="476"/>
      <c r="XB50" s="476"/>
      <c r="XC50" s="476"/>
      <c r="XD50" s="476"/>
      <c r="XE50" s="476"/>
      <c r="XF50" s="476"/>
      <c r="XG50" s="476"/>
      <c r="XH50" s="476"/>
      <c r="XI50" s="476"/>
      <c r="XJ50" s="476"/>
      <c r="XK50" s="476"/>
      <c r="XL50" s="476"/>
      <c r="XM50" s="476"/>
      <c r="XN50" s="476"/>
      <c r="XO50" s="476"/>
      <c r="XP50" s="476"/>
      <c r="XQ50" s="476"/>
      <c r="XR50" s="476"/>
      <c r="XS50" s="476"/>
      <c r="XT50" s="476"/>
      <c r="XU50" s="476"/>
      <c r="XV50" s="476"/>
      <c r="XW50" s="476"/>
      <c r="XX50" s="476"/>
      <c r="XY50" s="476"/>
      <c r="XZ50" s="476"/>
      <c r="YA50" s="476"/>
      <c r="YB50" s="476"/>
      <c r="YC50" s="476"/>
      <c r="YD50" s="476"/>
      <c r="YE50" s="476"/>
      <c r="YF50" s="476"/>
      <c r="YG50" s="476"/>
      <c r="YH50" s="476"/>
      <c r="YI50" s="476"/>
      <c r="YJ50" s="476"/>
      <c r="YK50" s="476"/>
      <c r="YL50" s="476"/>
      <c r="YM50" s="476"/>
      <c r="YN50" s="476"/>
      <c r="YO50" s="476"/>
      <c r="YP50" s="476"/>
      <c r="YQ50" s="476"/>
      <c r="YR50" s="476"/>
      <c r="YS50" s="476"/>
      <c r="YT50" s="476"/>
      <c r="YU50" s="476"/>
      <c r="YV50" s="476"/>
      <c r="YW50" s="476"/>
      <c r="YX50" s="476"/>
      <c r="YY50" s="476"/>
      <c r="YZ50" s="476"/>
      <c r="ZA50" s="476"/>
      <c r="ZB50" s="476"/>
      <c r="ZC50" s="476"/>
      <c r="ZD50" s="476"/>
      <c r="ZE50" s="476"/>
      <c r="ZF50" s="476"/>
      <c r="ZG50" s="476"/>
      <c r="ZH50" s="476"/>
      <c r="ZI50" s="476"/>
      <c r="ZJ50" s="476"/>
      <c r="ZK50" s="476"/>
      <c r="ZL50" s="476"/>
      <c r="ZM50" s="476"/>
      <c r="ZN50" s="476"/>
      <c r="ZO50" s="476"/>
      <c r="ZP50" s="476"/>
      <c r="ZQ50" s="476"/>
      <c r="ZR50" s="476"/>
      <c r="ZS50" s="476"/>
      <c r="ZT50" s="476"/>
      <c r="ZU50" s="476"/>
      <c r="ZV50" s="476"/>
      <c r="ZW50" s="476"/>
      <c r="ZX50" s="476"/>
      <c r="ZY50" s="476"/>
      <c r="ZZ50" s="476"/>
      <c r="AAA50" s="476"/>
      <c r="AAB50" s="476"/>
      <c r="AAC50" s="476"/>
      <c r="AAD50" s="476"/>
      <c r="AAE50" s="476"/>
      <c r="AAF50" s="476"/>
      <c r="AAG50" s="476"/>
      <c r="AAH50" s="476"/>
      <c r="AAI50" s="476"/>
      <c r="AAJ50" s="476"/>
      <c r="AAK50" s="476"/>
      <c r="AAL50" s="476"/>
      <c r="AAM50" s="476"/>
      <c r="AAN50" s="476"/>
      <c r="AAO50" s="476"/>
      <c r="AAP50" s="476"/>
      <c r="AAQ50" s="476"/>
      <c r="AAR50" s="476"/>
      <c r="AAS50" s="476"/>
      <c r="AAT50" s="476"/>
      <c r="AAU50" s="476"/>
      <c r="AAV50" s="476"/>
      <c r="AAW50" s="476"/>
      <c r="AAX50" s="476"/>
      <c r="AAY50" s="476"/>
      <c r="AAZ50" s="476"/>
      <c r="ABA50" s="476"/>
      <c r="ABB50" s="476"/>
      <c r="ABC50" s="476"/>
      <c r="ABD50" s="476"/>
      <c r="ABE50" s="476"/>
      <c r="ABF50" s="476"/>
      <c r="ABG50" s="476"/>
      <c r="ABH50" s="476"/>
      <c r="ABI50" s="476"/>
      <c r="ABJ50" s="476"/>
      <c r="ABK50" s="476"/>
      <c r="ABL50" s="476"/>
      <c r="ABM50" s="476"/>
      <c r="ABN50" s="476"/>
      <c r="ABO50" s="476"/>
      <c r="ABP50" s="476"/>
      <c r="ABQ50" s="476"/>
      <c r="ABR50" s="476"/>
      <c r="ABS50" s="476"/>
      <c r="ABT50" s="476"/>
      <c r="ABU50" s="476"/>
      <c r="ABV50" s="476"/>
      <c r="ABW50" s="476"/>
      <c r="ABX50" s="476"/>
      <c r="ABY50" s="476"/>
      <c r="ABZ50" s="476"/>
      <c r="ACA50" s="476"/>
      <c r="ACB50" s="476"/>
      <c r="ACC50" s="476"/>
      <c r="ACD50" s="476"/>
      <c r="ACE50" s="476"/>
      <c r="ACF50" s="476"/>
      <c r="ACG50" s="476"/>
      <c r="ACH50" s="476"/>
      <c r="ACI50" s="476"/>
      <c r="ACJ50" s="476"/>
      <c r="ACK50" s="476"/>
      <c r="ACL50" s="476"/>
      <c r="ACM50" s="476"/>
      <c r="ACN50" s="476"/>
      <c r="ACO50" s="476"/>
      <c r="ACP50" s="476"/>
      <c r="ACQ50" s="476"/>
      <c r="ACR50" s="476"/>
      <c r="ACS50" s="476"/>
      <c r="ACT50" s="476"/>
      <c r="ACU50" s="476"/>
      <c r="ACV50" s="476"/>
      <c r="ACW50" s="476"/>
      <c r="ACX50" s="476"/>
      <c r="ACY50" s="476"/>
      <c r="ACZ50" s="476"/>
      <c r="ADA50" s="476"/>
      <c r="ADB50" s="476"/>
      <c r="ADC50" s="476"/>
      <c r="ADD50" s="476"/>
      <c r="ADE50" s="476"/>
      <c r="ADF50" s="476"/>
      <c r="ADG50" s="476"/>
      <c r="ADH50" s="476"/>
      <c r="ADI50" s="476"/>
      <c r="ADJ50" s="476"/>
      <c r="ADK50" s="476"/>
      <c r="ADL50" s="476"/>
      <c r="ADM50" s="476"/>
      <c r="ADN50" s="476"/>
      <c r="ADO50" s="476"/>
      <c r="ADP50" s="476"/>
      <c r="ADQ50" s="476"/>
      <c r="ADR50" s="476"/>
      <c r="ADS50" s="476"/>
      <c r="ADT50" s="476"/>
      <c r="ADU50" s="476"/>
      <c r="ADV50" s="476"/>
      <c r="ADW50" s="476"/>
      <c r="ADX50" s="476"/>
      <c r="ADY50" s="476"/>
      <c r="ADZ50" s="476"/>
      <c r="AEA50" s="476"/>
      <c r="AEB50" s="476"/>
      <c r="AEC50" s="476"/>
      <c r="AED50" s="476"/>
      <c r="AEE50" s="476"/>
      <c r="AEF50" s="476"/>
      <c r="AEG50" s="476"/>
      <c r="AEH50" s="476"/>
      <c r="AEI50" s="476"/>
      <c r="AEJ50" s="476"/>
      <c r="AEK50" s="476"/>
      <c r="AEL50" s="476"/>
      <c r="AEM50" s="476"/>
      <c r="AEN50" s="476"/>
      <c r="AEO50" s="476"/>
      <c r="AEP50" s="476"/>
      <c r="AEQ50" s="476"/>
      <c r="AER50" s="476"/>
      <c r="AES50" s="476"/>
      <c r="AET50" s="476"/>
      <c r="AEU50" s="476"/>
      <c r="AEV50" s="476"/>
      <c r="AEW50" s="476"/>
      <c r="AEX50" s="476"/>
      <c r="AEY50" s="476"/>
      <c r="AEZ50" s="476"/>
      <c r="AFA50" s="476"/>
      <c r="AFB50" s="476"/>
      <c r="AFC50" s="476"/>
      <c r="AFD50" s="476"/>
      <c r="AFE50" s="476"/>
      <c r="AFF50" s="476"/>
      <c r="AFG50" s="476"/>
      <c r="AFH50" s="476"/>
      <c r="AFI50" s="476"/>
      <c r="AFJ50" s="476"/>
      <c r="AFK50" s="476"/>
      <c r="AFL50" s="476"/>
      <c r="AFM50" s="476"/>
      <c r="AFN50" s="476"/>
      <c r="AFO50" s="476"/>
      <c r="AFP50" s="476"/>
      <c r="AFQ50" s="476"/>
      <c r="AFR50" s="476"/>
      <c r="AFS50" s="476"/>
      <c r="AFT50" s="476"/>
      <c r="AFU50" s="476"/>
      <c r="AFV50" s="476"/>
      <c r="AFW50" s="476"/>
      <c r="AFX50" s="476"/>
      <c r="AFY50" s="476"/>
      <c r="AFZ50" s="476"/>
      <c r="AGA50" s="476"/>
      <c r="AGB50" s="476"/>
      <c r="AGC50" s="476"/>
      <c r="AGD50" s="476"/>
      <c r="AGE50" s="476"/>
      <c r="AGF50" s="476"/>
      <c r="AGG50" s="476"/>
      <c r="AGH50" s="476"/>
      <c r="AGI50" s="476"/>
      <c r="AGJ50" s="476"/>
      <c r="AGK50" s="476"/>
      <c r="AGL50" s="476"/>
      <c r="AGM50" s="476"/>
      <c r="AGN50" s="476"/>
      <c r="AGO50" s="476"/>
      <c r="AGP50" s="476"/>
      <c r="AGQ50" s="476"/>
      <c r="AGR50" s="476"/>
      <c r="AGS50" s="476"/>
      <c r="AGT50" s="476"/>
      <c r="AGU50" s="476"/>
      <c r="AGV50" s="476"/>
      <c r="AGW50" s="476"/>
      <c r="AGX50" s="476"/>
      <c r="AGY50" s="476"/>
      <c r="AGZ50" s="476"/>
      <c r="AHA50" s="476"/>
      <c r="AHB50" s="476"/>
      <c r="AHC50" s="476"/>
      <c r="AHD50" s="476"/>
      <c r="AHE50" s="476"/>
      <c r="AHF50" s="476"/>
      <c r="AHG50" s="476"/>
      <c r="AHH50" s="476"/>
      <c r="AHI50" s="476"/>
      <c r="AHJ50" s="476"/>
      <c r="AHK50" s="476"/>
      <c r="AHL50" s="476"/>
      <c r="AHM50" s="476"/>
      <c r="AHN50" s="476"/>
      <c r="AHO50" s="476"/>
      <c r="AHP50" s="476"/>
      <c r="AHQ50" s="476"/>
      <c r="AHR50" s="476"/>
      <c r="AHS50" s="476"/>
      <c r="AHT50" s="476"/>
      <c r="AHU50" s="476"/>
      <c r="AHV50" s="476"/>
      <c r="AHW50" s="476"/>
      <c r="AHX50" s="476"/>
      <c r="AHY50" s="476"/>
      <c r="AHZ50" s="476"/>
      <c r="AIA50" s="476"/>
      <c r="AIB50" s="476"/>
      <c r="AIC50" s="476"/>
      <c r="AID50" s="476"/>
      <c r="AIE50" s="476"/>
      <c r="AIF50" s="476"/>
      <c r="AIG50" s="476"/>
      <c r="AIH50" s="476"/>
      <c r="AII50" s="476"/>
      <c r="AIJ50" s="476"/>
      <c r="AIK50" s="476"/>
      <c r="AIL50" s="476"/>
      <c r="AIM50" s="476"/>
      <c r="AIN50" s="476"/>
      <c r="AIO50" s="476"/>
      <c r="AIP50" s="476"/>
      <c r="AIQ50" s="476"/>
      <c r="AIR50" s="476"/>
      <c r="AIS50" s="476"/>
      <c r="AIT50" s="476"/>
      <c r="AIU50" s="476"/>
      <c r="AIV50" s="476"/>
      <c r="AIW50" s="476"/>
      <c r="AIX50" s="476"/>
      <c r="AIY50" s="476"/>
      <c r="AIZ50" s="476"/>
      <c r="AJA50" s="476"/>
      <c r="AJB50" s="476"/>
      <c r="AJC50" s="476"/>
      <c r="AJD50" s="476"/>
      <c r="AJE50" s="476"/>
      <c r="AJF50" s="476"/>
      <c r="AJG50" s="476"/>
      <c r="AJH50" s="476"/>
      <c r="AJI50" s="476"/>
      <c r="AJJ50" s="476"/>
      <c r="AJK50" s="476"/>
      <c r="AJL50" s="476"/>
      <c r="AJM50" s="476"/>
      <c r="AJN50" s="476"/>
      <c r="AJO50" s="476"/>
      <c r="AJP50" s="476"/>
      <c r="AJQ50" s="476"/>
      <c r="AJR50" s="476"/>
      <c r="AJS50" s="476"/>
      <c r="AJT50" s="476"/>
      <c r="AJU50" s="476"/>
      <c r="AJV50" s="476"/>
      <c r="AJW50" s="476"/>
      <c r="AJX50" s="476"/>
      <c r="AJY50" s="476"/>
      <c r="AJZ50" s="476"/>
      <c r="AKA50" s="476"/>
      <c r="AKB50" s="476"/>
      <c r="AKC50" s="476"/>
      <c r="AKD50" s="476"/>
      <c r="AKE50" s="476"/>
      <c r="AKF50" s="476"/>
      <c r="AKG50" s="476"/>
      <c r="AKH50" s="476"/>
      <c r="AKI50" s="476"/>
      <c r="AKJ50" s="476"/>
      <c r="AKK50" s="476"/>
      <c r="AKL50" s="476"/>
      <c r="AKM50" s="476"/>
      <c r="AKN50" s="476"/>
      <c r="AKO50" s="476"/>
      <c r="AKP50" s="476"/>
      <c r="AKQ50" s="476"/>
      <c r="AKR50" s="476"/>
      <c r="AKS50" s="476"/>
      <c r="AKT50" s="476"/>
      <c r="AKU50" s="476"/>
      <c r="AKV50" s="476"/>
      <c r="AKW50" s="476"/>
      <c r="AKX50" s="476"/>
      <c r="AKY50" s="476"/>
      <c r="AKZ50" s="476"/>
      <c r="ALA50" s="476"/>
      <c r="ALB50" s="476"/>
      <c r="ALC50" s="476"/>
      <c r="ALD50" s="476"/>
      <c r="ALE50" s="476"/>
      <c r="ALF50" s="476"/>
      <c r="ALG50" s="476"/>
      <c r="ALH50" s="476"/>
      <c r="ALI50" s="476"/>
      <c r="ALJ50" s="476"/>
      <c r="ALK50" s="476"/>
      <c r="ALL50" s="476"/>
      <c r="ALM50" s="476"/>
      <c r="ALN50" s="476"/>
      <c r="ALO50" s="476"/>
      <c r="ALP50" s="476"/>
      <c r="ALQ50" s="476"/>
      <c r="ALR50" s="476"/>
      <c r="ALS50" s="476"/>
      <c r="ALT50" s="476"/>
      <c r="ALU50" s="476"/>
      <c r="ALV50" s="476"/>
      <c r="ALW50" s="476"/>
      <c r="ALX50" s="476"/>
      <c r="ALY50" s="476"/>
      <c r="ALZ50" s="476"/>
      <c r="AMA50" s="476"/>
      <c r="AMB50" s="476"/>
      <c r="AMC50" s="476"/>
      <c r="AMD50" s="476"/>
      <c r="AME50" s="476"/>
      <c r="AMF50" s="476"/>
      <c r="AMG50" s="476"/>
      <c r="AMH50" s="476"/>
      <c r="AMI50" s="476"/>
      <c r="AMJ50" s="476"/>
      <c r="AMK50" s="476"/>
      <c r="AML50" s="476"/>
      <c r="AMM50" s="476"/>
      <c r="AMN50" s="476"/>
      <c r="AMO50" s="476"/>
      <c r="AMP50" s="476"/>
      <c r="AMQ50" s="476"/>
      <c r="AMR50" s="476"/>
      <c r="AMS50" s="476"/>
      <c r="AMT50" s="476"/>
      <c r="AMU50" s="476"/>
      <c r="AMV50" s="476"/>
      <c r="AMW50" s="476"/>
      <c r="AMX50" s="476"/>
      <c r="AMY50" s="476"/>
      <c r="AMZ50" s="476"/>
      <c r="ANA50" s="476"/>
      <c r="ANB50" s="476"/>
      <c r="ANC50" s="476"/>
      <c r="AND50" s="476"/>
      <c r="ANE50" s="476"/>
      <c r="ANF50" s="476"/>
      <c r="ANG50" s="476"/>
      <c r="ANH50" s="476"/>
      <c r="ANI50" s="476"/>
      <c r="ANJ50" s="476"/>
      <c r="ANK50" s="476"/>
      <c r="ANL50" s="476"/>
      <c r="ANM50" s="476"/>
      <c r="ANN50" s="476"/>
      <c r="ANO50" s="476"/>
      <c r="ANP50" s="476"/>
      <c r="ANQ50" s="476"/>
      <c r="ANR50" s="476"/>
      <c r="ANS50" s="476"/>
      <c r="ANT50" s="476"/>
      <c r="ANU50" s="476"/>
      <c r="ANV50" s="476"/>
      <c r="ANW50" s="476"/>
      <c r="ANX50" s="476"/>
      <c r="ANY50" s="476"/>
      <c r="ANZ50" s="476"/>
      <c r="AOA50" s="476"/>
      <c r="AOB50" s="476"/>
      <c r="AOC50" s="476"/>
      <c r="AOD50" s="476"/>
      <c r="AOE50" s="476"/>
      <c r="AOF50" s="476"/>
      <c r="AOG50" s="476"/>
      <c r="AOH50" s="476"/>
      <c r="AOI50" s="476"/>
      <c r="AOJ50" s="476"/>
      <c r="AOK50" s="476"/>
      <c r="AOL50" s="476"/>
      <c r="AOM50" s="476"/>
      <c r="AON50" s="476"/>
      <c r="AOO50" s="476"/>
      <c r="AOP50" s="476"/>
      <c r="AOQ50" s="476"/>
      <c r="AOR50" s="476"/>
      <c r="AOS50" s="476"/>
      <c r="AOT50" s="476"/>
      <c r="AOU50" s="476"/>
      <c r="AOV50" s="476"/>
      <c r="AOW50" s="476"/>
      <c r="AOX50" s="476"/>
      <c r="AOY50" s="476"/>
      <c r="AOZ50" s="476"/>
      <c r="APA50" s="476"/>
      <c r="APB50" s="476"/>
      <c r="APC50" s="476"/>
      <c r="APD50" s="476"/>
      <c r="APE50" s="476"/>
      <c r="APF50" s="476"/>
      <c r="APG50" s="476"/>
      <c r="APH50" s="476"/>
      <c r="API50" s="476"/>
      <c r="APJ50" s="476"/>
      <c r="APK50" s="476"/>
      <c r="APL50" s="476"/>
      <c r="APM50" s="476"/>
      <c r="APN50" s="476"/>
      <c r="APO50" s="476"/>
      <c r="APP50" s="476"/>
      <c r="APQ50" s="476"/>
      <c r="APR50" s="476"/>
      <c r="APS50" s="476"/>
      <c r="APT50" s="476"/>
      <c r="APU50" s="476"/>
      <c r="APV50" s="476"/>
      <c r="APW50" s="476"/>
      <c r="APX50" s="476"/>
      <c r="APY50" s="476"/>
      <c r="APZ50" s="476"/>
      <c r="AQA50" s="476"/>
      <c r="AQB50" s="476"/>
      <c r="AQC50" s="476"/>
      <c r="AQD50" s="476"/>
      <c r="AQE50" s="476"/>
      <c r="AQF50" s="476"/>
      <c r="AQG50" s="476"/>
      <c r="AQH50" s="476"/>
      <c r="AQI50" s="476"/>
      <c r="AQJ50" s="476"/>
      <c r="AQK50" s="476"/>
      <c r="AQL50" s="476"/>
      <c r="AQM50" s="476"/>
      <c r="AQN50" s="476"/>
      <c r="AQO50" s="476"/>
      <c r="AQP50" s="476"/>
      <c r="AQQ50" s="476"/>
      <c r="AQR50" s="476"/>
      <c r="AQS50" s="476"/>
      <c r="AQT50" s="476"/>
      <c r="AQU50" s="476"/>
      <c r="AQV50" s="476"/>
      <c r="AQW50" s="476"/>
      <c r="AQX50" s="476"/>
      <c r="AQY50" s="476"/>
      <c r="AQZ50" s="476"/>
      <c r="ARA50" s="476"/>
      <c r="ARB50" s="476"/>
      <c r="ARC50" s="476"/>
      <c r="ARD50" s="476"/>
      <c r="ARE50" s="476"/>
      <c r="ARF50" s="476"/>
      <c r="ARG50" s="476"/>
      <c r="ARH50" s="476"/>
      <c r="ARI50" s="476"/>
      <c r="ARJ50" s="476"/>
      <c r="ARK50" s="476"/>
      <c r="ARL50" s="476"/>
      <c r="ARM50" s="476"/>
      <c r="ARN50" s="476"/>
      <c r="ARO50" s="476"/>
      <c r="ARP50" s="476"/>
      <c r="ARQ50" s="476"/>
      <c r="ARR50" s="476"/>
      <c r="ARS50" s="476"/>
      <c r="ART50" s="476"/>
      <c r="ARU50" s="476"/>
      <c r="ARV50" s="476"/>
      <c r="ARW50" s="476"/>
      <c r="ARX50" s="476"/>
      <c r="ARY50" s="476"/>
      <c r="ARZ50" s="476"/>
      <c r="ASA50" s="476"/>
      <c r="ASB50" s="476"/>
      <c r="ASC50" s="476"/>
      <c r="ASD50" s="476"/>
      <c r="ASE50" s="476"/>
      <c r="ASF50" s="476"/>
      <c r="ASG50" s="476"/>
      <c r="ASH50" s="476"/>
      <c r="ASI50" s="476"/>
      <c r="ASJ50" s="476"/>
      <c r="ASK50" s="476"/>
      <c r="ASL50" s="476"/>
      <c r="ASM50" s="476"/>
      <c r="ASN50" s="476"/>
      <c r="ASO50" s="476"/>
      <c r="ASP50" s="476"/>
      <c r="ASQ50" s="476"/>
      <c r="ASR50" s="476"/>
      <c r="ASS50" s="476"/>
      <c r="AST50" s="476"/>
      <c r="ASU50" s="476"/>
      <c r="ASV50" s="476"/>
      <c r="ASW50" s="476"/>
      <c r="ASX50" s="476"/>
      <c r="ASY50" s="476"/>
      <c r="ASZ50" s="476"/>
      <c r="ATA50" s="476"/>
      <c r="ATB50" s="476"/>
      <c r="ATC50" s="476"/>
      <c r="ATD50" s="476"/>
      <c r="ATE50" s="476"/>
      <c r="ATF50" s="476"/>
      <c r="ATG50" s="476"/>
      <c r="ATH50" s="476"/>
      <c r="ATI50" s="476"/>
      <c r="ATJ50" s="476"/>
      <c r="ATK50" s="476"/>
      <c r="ATL50" s="476"/>
      <c r="ATM50" s="476"/>
      <c r="ATN50" s="476"/>
      <c r="ATO50" s="476"/>
      <c r="ATP50" s="476"/>
      <c r="ATQ50" s="476"/>
      <c r="ATR50" s="476"/>
      <c r="ATS50" s="476"/>
      <c r="ATT50" s="476"/>
      <c r="ATU50" s="476"/>
      <c r="ATV50" s="476"/>
      <c r="ATW50" s="476"/>
      <c r="ATX50" s="476"/>
      <c r="ATY50" s="476"/>
      <c r="ATZ50" s="476"/>
      <c r="AUA50" s="476"/>
      <c r="AUB50" s="476"/>
      <c r="AUC50" s="476"/>
      <c r="AUD50" s="476"/>
      <c r="AUE50" s="476"/>
      <c r="AUF50" s="476"/>
      <c r="AUG50" s="476"/>
      <c r="AUH50" s="476"/>
      <c r="AUI50" s="476"/>
      <c r="AUJ50" s="476"/>
      <c r="AUK50" s="476"/>
      <c r="AUL50" s="476"/>
      <c r="AUM50" s="476"/>
      <c r="AUN50" s="476"/>
      <c r="AUO50" s="476"/>
      <c r="AUP50" s="476"/>
      <c r="AUQ50" s="476"/>
      <c r="AUR50" s="476"/>
      <c r="AUS50" s="476"/>
      <c r="AUT50" s="476"/>
      <c r="AUU50" s="476"/>
      <c r="AUV50" s="476"/>
      <c r="AUW50" s="476"/>
      <c r="AUX50" s="476"/>
      <c r="AUY50" s="476"/>
      <c r="AUZ50" s="476"/>
      <c r="AVA50" s="476"/>
      <c r="AVB50" s="476"/>
      <c r="AVC50" s="476"/>
      <c r="AVD50" s="476"/>
      <c r="AVE50" s="476"/>
      <c r="AVF50" s="476"/>
      <c r="AVG50" s="476"/>
      <c r="AVH50" s="476"/>
      <c r="AVI50" s="476"/>
      <c r="AVJ50" s="476"/>
      <c r="AVK50" s="476"/>
      <c r="AVL50" s="476"/>
      <c r="AVM50" s="476"/>
      <c r="AVN50" s="476"/>
      <c r="AVO50" s="476"/>
      <c r="AVP50" s="476"/>
      <c r="AVQ50" s="476"/>
      <c r="AVR50" s="476"/>
      <c r="AVS50" s="476"/>
      <c r="AVT50" s="476"/>
      <c r="AVU50" s="476"/>
      <c r="AVV50" s="476"/>
      <c r="AVW50" s="476"/>
      <c r="AVX50" s="476"/>
      <c r="AVY50" s="476"/>
      <c r="AVZ50" s="476"/>
      <c r="AWA50" s="476"/>
      <c r="AWB50" s="476"/>
      <c r="AWC50" s="476"/>
      <c r="AWD50" s="476"/>
      <c r="AWE50" s="476"/>
      <c r="AWF50" s="476"/>
      <c r="AWG50" s="476"/>
      <c r="AWH50" s="476"/>
      <c r="AWI50" s="476"/>
      <c r="AWJ50" s="476"/>
      <c r="AWK50" s="476"/>
      <c r="AWL50" s="476"/>
      <c r="AWM50" s="476"/>
      <c r="AWN50" s="476"/>
      <c r="AWO50" s="476"/>
      <c r="AWP50" s="476"/>
      <c r="AWQ50" s="476"/>
      <c r="AWR50" s="476"/>
      <c r="AWS50" s="476"/>
      <c r="AWT50" s="476"/>
      <c r="AWU50" s="476"/>
      <c r="AWV50" s="476"/>
      <c r="AWW50" s="476"/>
      <c r="AWX50" s="476"/>
      <c r="AWY50" s="476"/>
      <c r="AWZ50" s="476"/>
      <c r="AXA50" s="476"/>
      <c r="AXB50" s="476"/>
      <c r="AXC50" s="476"/>
      <c r="AXD50" s="476"/>
      <c r="AXE50" s="476"/>
      <c r="AXF50" s="476"/>
      <c r="AXG50" s="476"/>
      <c r="AXH50" s="476"/>
      <c r="AXI50" s="476"/>
      <c r="AXJ50" s="476"/>
      <c r="AXK50" s="476"/>
      <c r="AXL50" s="476"/>
      <c r="AXM50" s="476"/>
      <c r="AXN50" s="476"/>
      <c r="AXO50" s="476"/>
      <c r="AXP50" s="476"/>
      <c r="AXQ50" s="476"/>
      <c r="AXR50" s="476"/>
      <c r="AXS50" s="476"/>
      <c r="AXT50" s="476"/>
      <c r="AXU50" s="476"/>
      <c r="AXV50" s="476"/>
      <c r="AXW50" s="476"/>
      <c r="AXX50" s="476"/>
      <c r="AXY50" s="476"/>
      <c r="AXZ50" s="476"/>
      <c r="AYA50" s="476"/>
      <c r="AYB50" s="476"/>
      <c r="AYC50" s="476"/>
      <c r="AYD50" s="476"/>
      <c r="AYE50" s="476"/>
      <c r="AYF50" s="476"/>
      <c r="AYG50" s="476"/>
      <c r="AYH50" s="476"/>
      <c r="AYI50" s="476"/>
      <c r="AYJ50" s="476"/>
      <c r="AYK50" s="476"/>
      <c r="AYL50" s="476"/>
      <c r="AYM50" s="476"/>
      <c r="AYN50" s="476"/>
      <c r="AYO50" s="476"/>
      <c r="AYP50" s="476"/>
      <c r="AYQ50" s="476"/>
      <c r="AYR50" s="476"/>
      <c r="AYS50" s="476"/>
      <c r="AYT50" s="476"/>
      <c r="AYU50" s="476"/>
      <c r="AYV50" s="476"/>
      <c r="AYW50" s="476"/>
      <c r="AYX50" s="476"/>
      <c r="AYY50" s="476"/>
      <c r="AYZ50" s="476"/>
      <c r="AZA50" s="476"/>
      <c r="AZB50" s="476"/>
      <c r="AZC50" s="476"/>
      <c r="AZD50" s="476"/>
      <c r="AZE50" s="476"/>
      <c r="AZF50" s="476"/>
      <c r="AZG50" s="476"/>
      <c r="AZH50" s="476"/>
      <c r="AZI50" s="476"/>
      <c r="AZJ50" s="476"/>
      <c r="AZK50" s="476"/>
      <c r="AZL50" s="476"/>
      <c r="AZM50" s="476"/>
      <c r="AZN50" s="476"/>
      <c r="AZO50" s="476"/>
      <c r="AZP50" s="476"/>
      <c r="AZQ50" s="476"/>
      <c r="AZR50" s="476"/>
      <c r="AZS50" s="476"/>
      <c r="AZT50" s="476"/>
      <c r="AZU50" s="476"/>
      <c r="AZV50" s="476"/>
      <c r="AZW50" s="476"/>
      <c r="AZX50" s="476"/>
      <c r="AZY50" s="476"/>
      <c r="AZZ50" s="476"/>
      <c r="BAA50" s="476"/>
      <c r="BAB50" s="476"/>
      <c r="BAC50" s="476"/>
      <c r="BAD50" s="476"/>
      <c r="BAE50" s="476"/>
      <c r="BAF50" s="476"/>
      <c r="BAG50" s="476"/>
      <c r="BAH50" s="476"/>
      <c r="BAI50" s="476"/>
      <c r="BAJ50" s="476"/>
      <c r="BAK50" s="476"/>
      <c r="BAL50" s="476"/>
      <c r="BAM50" s="476"/>
      <c r="BAN50" s="476"/>
      <c r="BAO50" s="476"/>
      <c r="BAP50" s="476"/>
      <c r="BAQ50" s="476"/>
      <c r="BAR50" s="476"/>
      <c r="BAS50" s="476"/>
      <c r="BAT50" s="476"/>
      <c r="BAU50" s="476"/>
      <c r="BAV50" s="476"/>
      <c r="BAW50" s="476"/>
      <c r="BAX50" s="476"/>
      <c r="BAY50" s="476"/>
      <c r="BAZ50" s="476"/>
      <c r="BBA50" s="476"/>
      <c r="BBB50" s="476"/>
      <c r="BBC50" s="476"/>
      <c r="BBD50" s="476"/>
      <c r="BBE50" s="476"/>
      <c r="BBF50" s="476"/>
      <c r="BBG50" s="476"/>
      <c r="BBH50" s="476"/>
      <c r="BBI50" s="476"/>
      <c r="BBJ50" s="476"/>
      <c r="BBK50" s="476"/>
      <c r="BBL50" s="476"/>
      <c r="BBM50" s="476"/>
      <c r="BBN50" s="476"/>
      <c r="BBO50" s="476"/>
      <c r="BBP50" s="476"/>
      <c r="BBQ50" s="476"/>
      <c r="BBR50" s="476"/>
      <c r="BBS50" s="476"/>
      <c r="BBT50" s="476"/>
      <c r="BBU50" s="476"/>
      <c r="BBV50" s="476"/>
      <c r="BBW50" s="476"/>
      <c r="BBX50" s="476"/>
      <c r="BBY50" s="476"/>
      <c r="BBZ50" s="476"/>
      <c r="BCA50" s="476"/>
      <c r="BCB50" s="476"/>
      <c r="BCC50" s="476"/>
      <c r="BCD50" s="476"/>
      <c r="BCE50" s="476"/>
      <c r="BCF50" s="476"/>
      <c r="BCG50" s="476"/>
      <c r="BCH50" s="476"/>
      <c r="BCI50" s="476"/>
      <c r="BCJ50" s="476"/>
      <c r="BCK50" s="476"/>
      <c r="BCL50" s="476"/>
      <c r="BCM50" s="476"/>
      <c r="BCN50" s="476"/>
      <c r="BCO50" s="476"/>
      <c r="BCP50" s="476"/>
      <c r="BCQ50" s="476"/>
      <c r="BCR50" s="476"/>
      <c r="BCS50" s="476"/>
      <c r="BCT50" s="476"/>
      <c r="BCU50" s="476"/>
      <c r="BCV50" s="476"/>
      <c r="BCW50" s="476"/>
      <c r="BCX50" s="476"/>
      <c r="BCY50" s="476"/>
      <c r="BCZ50" s="476"/>
      <c r="BDA50" s="476"/>
      <c r="BDB50" s="476"/>
      <c r="BDC50" s="476"/>
      <c r="BDD50" s="476"/>
      <c r="BDE50" s="476"/>
      <c r="BDF50" s="476"/>
      <c r="BDG50" s="476"/>
      <c r="BDH50" s="476"/>
      <c r="BDI50" s="476"/>
      <c r="BDJ50" s="476"/>
      <c r="BDK50" s="476"/>
      <c r="BDL50" s="476"/>
      <c r="BDM50" s="476"/>
      <c r="BDN50" s="476"/>
      <c r="BDO50" s="476"/>
      <c r="BDP50" s="476"/>
      <c r="BDQ50" s="476"/>
      <c r="BDR50" s="476"/>
      <c r="BDS50" s="476"/>
      <c r="BDT50" s="476"/>
      <c r="BDU50" s="476"/>
      <c r="BDV50" s="476"/>
      <c r="BDW50" s="476"/>
      <c r="BDX50" s="476"/>
      <c r="BDY50" s="476"/>
      <c r="BDZ50" s="476"/>
      <c r="BEA50" s="476"/>
      <c r="BEB50" s="476"/>
      <c r="BEC50" s="476"/>
      <c r="BED50" s="476"/>
      <c r="BEE50" s="476"/>
      <c r="BEF50" s="476"/>
      <c r="BEG50" s="476"/>
      <c r="BEH50" s="476"/>
      <c r="BEI50" s="476"/>
      <c r="BEJ50" s="476"/>
      <c r="BEK50" s="476"/>
      <c r="BEL50" s="476"/>
      <c r="BEM50" s="476"/>
      <c r="BEN50" s="476"/>
      <c r="BEO50" s="476"/>
      <c r="BEP50" s="476"/>
      <c r="BEQ50" s="476"/>
      <c r="BER50" s="476"/>
      <c r="BES50" s="476"/>
      <c r="BET50" s="476"/>
      <c r="BEU50" s="476"/>
      <c r="BEV50" s="476"/>
      <c r="BEW50" s="476"/>
      <c r="BEX50" s="476"/>
      <c r="BEY50" s="476"/>
      <c r="BEZ50" s="476"/>
      <c r="BFA50" s="476"/>
      <c r="BFB50" s="476"/>
      <c r="BFC50" s="476"/>
      <c r="BFD50" s="476"/>
      <c r="BFE50" s="476"/>
      <c r="BFF50" s="476"/>
      <c r="BFG50" s="476"/>
      <c r="BFH50" s="476"/>
      <c r="BFI50" s="476"/>
      <c r="BFJ50" s="476"/>
      <c r="BFK50" s="476"/>
      <c r="BFL50" s="476"/>
      <c r="BFM50" s="476"/>
      <c r="BFN50" s="476"/>
      <c r="BFO50" s="476"/>
      <c r="BFP50" s="476"/>
      <c r="BFQ50" s="476"/>
      <c r="BFR50" s="476"/>
      <c r="BFS50" s="476"/>
      <c r="BFT50" s="476"/>
      <c r="BFU50" s="476"/>
      <c r="BFV50" s="476"/>
      <c r="BFW50" s="476"/>
      <c r="BFX50" s="476"/>
      <c r="BFY50" s="476"/>
      <c r="BFZ50" s="476"/>
      <c r="BGA50" s="476"/>
      <c r="BGB50" s="476"/>
      <c r="BGC50" s="476"/>
      <c r="BGD50" s="476"/>
      <c r="BGE50" s="476"/>
      <c r="BGF50" s="476"/>
      <c r="BGG50" s="476"/>
      <c r="BGH50" s="476"/>
      <c r="BGI50" s="476"/>
      <c r="BGJ50" s="476"/>
      <c r="BGK50" s="476"/>
      <c r="BGL50" s="476"/>
      <c r="BGM50" s="476"/>
      <c r="BGN50" s="476"/>
      <c r="BGO50" s="476"/>
      <c r="BGP50" s="476"/>
      <c r="BGQ50" s="476"/>
      <c r="BGR50" s="476"/>
      <c r="BGS50" s="476"/>
      <c r="BGT50" s="476"/>
      <c r="BGU50" s="476"/>
      <c r="BGV50" s="476"/>
      <c r="BGW50" s="476"/>
      <c r="BGX50" s="476"/>
      <c r="BGY50" s="476"/>
      <c r="BGZ50" s="476"/>
      <c r="BHA50" s="476"/>
      <c r="BHB50" s="476"/>
      <c r="BHC50" s="476"/>
      <c r="BHD50" s="476"/>
      <c r="BHE50" s="476"/>
      <c r="BHF50" s="476"/>
      <c r="BHG50" s="476"/>
      <c r="BHH50" s="476"/>
      <c r="BHI50" s="476"/>
      <c r="BHJ50" s="476"/>
      <c r="BHK50" s="476"/>
      <c r="BHL50" s="476"/>
      <c r="BHM50" s="476"/>
      <c r="BHN50" s="476"/>
      <c r="BHO50" s="476"/>
      <c r="BHP50" s="476"/>
      <c r="BHQ50" s="476"/>
      <c r="BHR50" s="476"/>
      <c r="BHS50" s="476"/>
      <c r="BHT50" s="476"/>
      <c r="BHU50" s="476"/>
      <c r="BHV50" s="476"/>
      <c r="BHW50" s="476"/>
      <c r="BHX50" s="476"/>
      <c r="BHY50" s="476"/>
      <c r="BHZ50" s="476"/>
      <c r="BIA50" s="476"/>
      <c r="BIB50" s="476"/>
      <c r="BIC50" s="476"/>
      <c r="BID50" s="476"/>
      <c r="BIE50" s="476"/>
      <c r="BIF50" s="476"/>
      <c r="BIG50" s="476"/>
      <c r="BIH50" s="476"/>
      <c r="BII50" s="476"/>
      <c r="BIJ50" s="476"/>
      <c r="BIK50" s="476"/>
      <c r="BIL50" s="476"/>
      <c r="BIM50" s="476"/>
      <c r="BIN50" s="476"/>
      <c r="BIO50" s="476"/>
      <c r="BIP50" s="476"/>
      <c r="BIQ50" s="476"/>
      <c r="BIR50" s="476"/>
      <c r="BIS50" s="476"/>
      <c r="BIT50" s="476"/>
      <c r="BIU50" s="476"/>
      <c r="BIV50" s="476"/>
      <c r="BIW50" s="476"/>
      <c r="BIX50" s="476"/>
      <c r="BIY50" s="476"/>
      <c r="BIZ50" s="476"/>
      <c r="BJA50" s="476"/>
      <c r="BJB50" s="476"/>
      <c r="BJC50" s="476"/>
      <c r="BJD50" s="476"/>
      <c r="BJE50" s="476"/>
      <c r="BJF50" s="476"/>
      <c r="BJG50" s="476"/>
      <c r="BJH50" s="476"/>
      <c r="BJI50" s="476"/>
      <c r="BJJ50" s="476"/>
      <c r="BJK50" s="476"/>
      <c r="BJL50" s="476"/>
      <c r="BJM50" s="476"/>
      <c r="BJN50" s="476"/>
      <c r="BJO50" s="476"/>
      <c r="BJP50" s="476"/>
      <c r="BJQ50" s="476"/>
      <c r="BJR50" s="476"/>
      <c r="BJS50" s="476"/>
      <c r="BJT50" s="476"/>
      <c r="BJU50" s="476"/>
      <c r="BJV50" s="476"/>
      <c r="BJW50" s="476"/>
      <c r="BJX50" s="476"/>
      <c r="BJY50" s="476"/>
      <c r="BJZ50" s="476"/>
      <c r="BKA50" s="476"/>
      <c r="BKB50" s="476"/>
      <c r="BKC50" s="476"/>
      <c r="BKD50" s="476"/>
      <c r="BKE50" s="476"/>
      <c r="BKF50" s="476"/>
      <c r="BKG50" s="476"/>
      <c r="BKH50" s="476"/>
      <c r="BKI50" s="476"/>
      <c r="BKJ50" s="476"/>
      <c r="BKK50" s="476"/>
      <c r="BKL50" s="476"/>
      <c r="BKM50" s="476"/>
      <c r="BKN50" s="476"/>
      <c r="BKO50" s="476"/>
      <c r="BKP50" s="476"/>
      <c r="BKQ50" s="476"/>
      <c r="BKR50" s="476"/>
      <c r="BKS50" s="476"/>
      <c r="BKT50" s="476"/>
      <c r="BKU50" s="476"/>
      <c r="BKV50" s="476"/>
      <c r="BKW50" s="476"/>
      <c r="BKX50" s="476"/>
      <c r="BKY50" s="476"/>
      <c r="BKZ50" s="476"/>
      <c r="BLA50" s="476"/>
      <c r="BLB50" s="476"/>
      <c r="BLC50" s="476"/>
      <c r="BLD50" s="476"/>
      <c r="BLE50" s="476"/>
      <c r="BLF50" s="476"/>
      <c r="BLG50" s="476"/>
      <c r="BLH50" s="476"/>
      <c r="BLI50" s="476"/>
      <c r="BLJ50" s="476"/>
      <c r="BLK50" s="476"/>
      <c r="BLL50" s="476"/>
      <c r="BLM50" s="476"/>
      <c r="BLN50" s="476"/>
      <c r="BLO50" s="476"/>
      <c r="BLP50" s="476"/>
      <c r="BLQ50" s="476"/>
      <c r="BLR50" s="476"/>
      <c r="BLS50" s="476"/>
      <c r="BLT50" s="476"/>
      <c r="BLU50" s="476"/>
      <c r="BLV50" s="476"/>
      <c r="BLW50" s="476"/>
      <c r="BLX50" s="476"/>
      <c r="BLY50" s="476"/>
      <c r="BLZ50" s="476"/>
      <c r="BMA50" s="476"/>
      <c r="BMB50" s="476"/>
      <c r="BMC50" s="476"/>
      <c r="BMD50" s="476"/>
      <c r="BME50" s="476"/>
      <c r="BMF50" s="476"/>
      <c r="BMG50" s="476"/>
      <c r="BMH50" s="476"/>
      <c r="BMI50" s="476"/>
      <c r="BMJ50" s="476"/>
      <c r="BMK50" s="476"/>
      <c r="BML50" s="476"/>
      <c r="BMM50" s="476"/>
      <c r="BMN50" s="476"/>
      <c r="BMO50" s="476"/>
      <c r="BMP50" s="476"/>
      <c r="BMQ50" s="476"/>
      <c r="BMR50" s="476"/>
      <c r="BMS50" s="476"/>
      <c r="BMT50" s="476"/>
      <c r="BMU50" s="476"/>
      <c r="BMV50" s="476"/>
      <c r="BMW50" s="476"/>
      <c r="BMX50" s="476"/>
      <c r="BMY50" s="476"/>
      <c r="BMZ50" s="476"/>
      <c r="BNA50" s="476"/>
      <c r="BNB50" s="476"/>
      <c r="BNC50" s="476"/>
      <c r="BND50" s="476"/>
      <c r="BNE50" s="476"/>
      <c r="BNF50" s="476"/>
      <c r="BNG50" s="476"/>
      <c r="BNH50" s="476"/>
      <c r="BNI50" s="476"/>
      <c r="BNJ50" s="476"/>
      <c r="BNK50" s="476"/>
      <c r="BNL50" s="476"/>
      <c r="BNM50" s="476"/>
      <c r="BNN50" s="476"/>
      <c r="BNO50" s="476"/>
      <c r="BNP50" s="476"/>
      <c r="BNQ50" s="476"/>
      <c r="BNR50" s="476"/>
      <c r="BNS50" s="476"/>
      <c r="BNT50" s="476"/>
      <c r="BNU50" s="476"/>
      <c r="BNV50" s="476"/>
      <c r="BNW50" s="476"/>
      <c r="BNX50" s="476"/>
      <c r="BNY50" s="476"/>
      <c r="BNZ50" s="476"/>
      <c r="BOA50" s="476"/>
      <c r="BOB50" s="476"/>
      <c r="BOC50" s="476"/>
      <c r="BOD50" s="476"/>
      <c r="BOE50" s="476"/>
      <c r="BOF50" s="476"/>
      <c r="BOG50" s="476"/>
      <c r="BOH50" s="476"/>
      <c r="BOI50" s="476"/>
      <c r="BOJ50" s="476"/>
      <c r="BOK50" s="476"/>
      <c r="BOL50" s="476"/>
      <c r="BOM50" s="476"/>
      <c r="BON50" s="476"/>
      <c r="BOO50" s="476"/>
      <c r="BOP50" s="476"/>
      <c r="BOQ50" s="476"/>
      <c r="BOR50" s="476"/>
      <c r="BOS50" s="476"/>
      <c r="BOT50" s="476"/>
      <c r="BOU50" s="476"/>
      <c r="BOV50" s="476"/>
      <c r="BOW50" s="476"/>
      <c r="BOX50" s="476"/>
      <c r="BOY50" s="476"/>
      <c r="BOZ50" s="476"/>
      <c r="BPA50" s="476"/>
      <c r="BPB50" s="476"/>
      <c r="BPC50" s="476"/>
      <c r="BPD50" s="476"/>
      <c r="BPE50" s="476"/>
      <c r="BPF50" s="476"/>
      <c r="BPG50" s="476"/>
      <c r="BPH50" s="476"/>
      <c r="BPI50" s="476"/>
      <c r="BPJ50" s="476"/>
      <c r="BPK50" s="476"/>
      <c r="BPL50" s="476"/>
      <c r="BPM50" s="476"/>
      <c r="BPN50" s="476"/>
      <c r="BPO50" s="476"/>
      <c r="BPP50" s="476"/>
      <c r="BPQ50" s="476"/>
      <c r="BPR50" s="476"/>
      <c r="BPS50" s="476"/>
      <c r="BPT50" s="476"/>
      <c r="BPU50" s="476"/>
      <c r="BPV50" s="476"/>
      <c r="BPW50" s="476"/>
      <c r="BPX50" s="476"/>
      <c r="BPY50" s="476"/>
      <c r="BPZ50" s="476"/>
      <c r="BQA50" s="476"/>
      <c r="BQB50" s="476"/>
      <c r="BQC50" s="476"/>
      <c r="BQD50" s="476"/>
      <c r="BQE50" s="476"/>
      <c r="BQF50" s="476"/>
      <c r="BQG50" s="476"/>
      <c r="BQH50" s="476"/>
      <c r="BQI50" s="476"/>
      <c r="BQJ50" s="476"/>
      <c r="BQK50" s="476"/>
      <c r="BQL50" s="476"/>
      <c r="BQM50" s="476"/>
      <c r="BQN50" s="476"/>
      <c r="BQO50" s="476"/>
      <c r="BQP50" s="476"/>
      <c r="BQQ50" s="476"/>
      <c r="BQR50" s="476"/>
      <c r="BQS50" s="476"/>
      <c r="BQT50" s="476"/>
      <c r="BQU50" s="476"/>
      <c r="BQV50" s="476"/>
      <c r="BQW50" s="476"/>
      <c r="BQX50" s="476"/>
      <c r="BQY50" s="476"/>
      <c r="BQZ50" s="476"/>
      <c r="BRA50" s="476"/>
      <c r="BRB50" s="476"/>
      <c r="BRC50" s="476"/>
      <c r="BRD50" s="476"/>
      <c r="BRE50" s="476"/>
      <c r="BRF50" s="476"/>
      <c r="BRG50" s="476"/>
      <c r="BRH50" s="476"/>
      <c r="BRI50" s="476"/>
      <c r="BRJ50" s="476"/>
      <c r="BRK50" s="476"/>
      <c r="BRL50" s="476"/>
      <c r="BRM50" s="476"/>
      <c r="BRN50" s="476"/>
      <c r="BRO50" s="476"/>
      <c r="BRP50" s="476"/>
      <c r="BRQ50" s="476"/>
      <c r="BRR50" s="476"/>
      <c r="BRS50" s="476"/>
      <c r="BRT50" s="476"/>
      <c r="BRU50" s="476"/>
      <c r="BRV50" s="476"/>
      <c r="BRW50" s="476"/>
      <c r="BRX50" s="476"/>
      <c r="BRY50" s="476"/>
      <c r="BRZ50" s="476"/>
      <c r="BSA50" s="476"/>
      <c r="BSB50" s="476"/>
      <c r="BSC50" s="476"/>
      <c r="BSD50" s="476"/>
      <c r="BSE50" s="476"/>
      <c r="BSF50" s="476"/>
      <c r="BSG50" s="476"/>
      <c r="BSH50" s="476"/>
      <c r="BSI50" s="476"/>
      <c r="BSJ50" s="476"/>
      <c r="BSK50" s="476"/>
      <c r="BSL50" s="476"/>
      <c r="BSM50" s="476"/>
      <c r="BSN50" s="476"/>
      <c r="BSO50" s="476"/>
      <c r="BSP50" s="476"/>
      <c r="BSQ50" s="476"/>
      <c r="BSR50" s="476"/>
      <c r="BSS50" s="476"/>
      <c r="BST50" s="476"/>
      <c r="BSU50" s="476"/>
      <c r="BSV50" s="476"/>
      <c r="BSW50" s="476"/>
      <c r="BSX50" s="476"/>
      <c r="BSY50" s="476"/>
      <c r="BSZ50" s="476"/>
      <c r="BTA50" s="476"/>
      <c r="BTB50" s="476"/>
      <c r="BTC50" s="476"/>
      <c r="BTD50" s="476"/>
      <c r="BTE50" s="476"/>
      <c r="BTF50" s="476"/>
      <c r="BTG50" s="476"/>
      <c r="BTH50" s="476"/>
      <c r="BTI50" s="476"/>
      <c r="BTJ50" s="476"/>
      <c r="BTK50" s="476"/>
      <c r="BTL50" s="476"/>
      <c r="BTM50" s="476"/>
      <c r="BTN50" s="476"/>
      <c r="BTO50" s="476"/>
      <c r="BTP50" s="476"/>
      <c r="BTQ50" s="476"/>
      <c r="BTR50" s="476"/>
      <c r="BTS50" s="476"/>
      <c r="BTT50" s="476"/>
      <c r="BTU50" s="476"/>
      <c r="BTV50" s="476"/>
      <c r="BTW50" s="476"/>
      <c r="BTX50" s="476"/>
      <c r="BTY50" s="476"/>
      <c r="BTZ50" s="476"/>
      <c r="BUA50" s="476"/>
      <c r="BUB50" s="476"/>
      <c r="BUC50" s="476"/>
      <c r="BUD50" s="476"/>
      <c r="BUE50" s="476"/>
      <c r="BUF50" s="476"/>
      <c r="BUG50" s="476"/>
      <c r="BUH50" s="476"/>
      <c r="BUI50" s="476"/>
      <c r="BUJ50" s="476"/>
      <c r="BUK50" s="476"/>
      <c r="BUL50" s="476"/>
      <c r="BUM50" s="476"/>
      <c r="BUN50" s="476"/>
      <c r="BUO50" s="476"/>
      <c r="BUP50" s="476"/>
      <c r="BUQ50" s="476"/>
      <c r="BUR50" s="476"/>
      <c r="BUS50" s="476"/>
      <c r="BUT50" s="476"/>
      <c r="BUU50" s="476"/>
      <c r="BUV50" s="476"/>
      <c r="BUW50" s="476"/>
      <c r="BUX50" s="476"/>
      <c r="BUY50" s="476"/>
      <c r="BUZ50" s="476"/>
      <c r="BVA50" s="476"/>
      <c r="BVB50" s="476"/>
      <c r="BVC50" s="476"/>
      <c r="BVD50" s="476"/>
      <c r="BVE50" s="476"/>
      <c r="BVF50" s="476"/>
      <c r="BVG50" s="476"/>
      <c r="BVH50" s="476"/>
      <c r="BVI50" s="476"/>
      <c r="BVJ50" s="476"/>
      <c r="BVK50" s="476"/>
      <c r="BVL50" s="476"/>
      <c r="BVM50" s="476"/>
      <c r="BVN50" s="476"/>
      <c r="BVO50" s="476"/>
      <c r="BVP50" s="476"/>
      <c r="BVQ50" s="476"/>
      <c r="BVR50" s="476"/>
      <c r="BVS50" s="476"/>
      <c r="BVT50" s="476"/>
      <c r="BVU50" s="476"/>
      <c r="BVV50" s="476"/>
      <c r="BVW50" s="476"/>
      <c r="BVX50" s="476"/>
      <c r="BVY50" s="476"/>
      <c r="BVZ50" s="476"/>
      <c r="BWA50" s="476"/>
      <c r="BWB50" s="476"/>
      <c r="BWC50" s="476"/>
      <c r="BWD50" s="476"/>
      <c r="BWE50" s="476"/>
      <c r="BWF50" s="476"/>
      <c r="BWG50" s="476"/>
      <c r="BWH50" s="476"/>
      <c r="BWI50" s="476"/>
      <c r="BWJ50" s="476"/>
      <c r="BWK50" s="476"/>
      <c r="BWL50" s="476"/>
      <c r="BWM50" s="476"/>
      <c r="BWN50" s="476"/>
      <c r="BWO50" s="476"/>
      <c r="BWP50" s="476"/>
      <c r="BWQ50" s="476"/>
      <c r="BWR50" s="476"/>
      <c r="BWS50" s="476"/>
      <c r="BWT50" s="476"/>
      <c r="BWU50" s="476"/>
      <c r="BWV50" s="476"/>
      <c r="BWW50" s="476"/>
      <c r="BWX50" s="476"/>
      <c r="BWY50" s="476"/>
      <c r="BWZ50" s="476"/>
      <c r="BXA50" s="476"/>
      <c r="BXB50" s="476"/>
      <c r="BXC50" s="476"/>
      <c r="BXD50" s="476"/>
      <c r="BXE50" s="476"/>
      <c r="BXF50" s="476"/>
      <c r="BXG50" s="476"/>
      <c r="BXH50" s="476"/>
      <c r="BXI50" s="476"/>
      <c r="BXJ50" s="476"/>
      <c r="BXK50" s="476"/>
      <c r="BXL50" s="476"/>
      <c r="BXM50" s="476"/>
      <c r="BXN50" s="476"/>
      <c r="BXO50" s="476"/>
      <c r="BXP50" s="476"/>
      <c r="BXQ50" s="476"/>
      <c r="BXR50" s="476"/>
      <c r="BXS50" s="476"/>
      <c r="BXT50" s="476"/>
      <c r="BXU50" s="476"/>
      <c r="BXV50" s="476"/>
      <c r="BXW50" s="476"/>
      <c r="BXX50" s="476"/>
      <c r="BXY50" s="476"/>
      <c r="BXZ50" s="476"/>
      <c r="BYA50" s="476"/>
      <c r="BYB50" s="476"/>
      <c r="BYC50" s="476"/>
      <c r="BYD50" s="476"/>
      <c r="BYE50" s="476"/>
      <c r="BYF50" s="476"/>
      <c r="BYG50" s="476"/>
      <c r="BYH50" s="476"/>
      <c r="BYI50" s="476"/>
      <c r="BYJ50" s="476"/>
      <c r="BYK50" s="476"/>
      <c r="BYL50" s="476"/>
      <c r="BYM50" s="476"/>
      <c r="BYN50" s="476"/>
      <c r="BYO50" s="476"/>
      <c r="BYP50" s="476"/>
      <c r="BYQ50" s="476"/>
      <c r="BYR50" s="476"/>
      <c r="BYS50" s="476"/>
      <c r="BYT50" s="476"/>
      <c r="BYU50" s="476"/>
      <c r="BYV50" s="476"/>
      <c r="BYW50" s="476"/>
      <c r="BYX50" s="476"/>
      <c r="BYY50" s="476"/>
      <c r="BYZ50" s="476"/>
      <c r="BZA50" s="476"/>
      <c r="BZB50" s="476"/>
      <c r="BZC50" s="476"/>
      <c r="BZD50" s="476"/>
      <c r="BZE50" s="476"/>
      <c r="BZF50" s="476"/>
      <c r="BZG50" s="476"/>
      <c r="BZH50" s="476"/>
      <c r="BZI50" s="476"/>
      <c r="BZJ50" s="476"/>
      <c r="BZK50" s="476"/>
      <c r="BZL50" s="476"/>
      <c r="BZM50" s="476"/>
      <c r="BZN50" s="476"/>
      <c r="BZO50" s="476"/>
      <c r="BZP50" s="476"/>
      <c r="BZQ50" s="476"/>
      <c r="BZR50" s="476"/>
      <c r="BZS50" s="476"/>
      <c r="BZT50" s="476"/>
      <c r="BZU50" s="476"/>
      <c r="BZV50" s="476"/>
      <c r="BZW50" s="476"/>
      <c r="BZX50" s="476"/>
      <c r="BZY50" s="476"/>
      <c r="BZZ50" s="476"/>
      <c r="CAA50" s="476"/>
      <c r="CAB50" s="476"/>
      <c r="CAC50" s="476"/>
      <c r="CAD50" s="476"/>
      <c r="CAE50" s="476"/>
      <c r="CAF50" s="476"/>
      <c r="CAG50" s="476"/>
      <c r="CAH50" s="476"/>
      <c r="CAI50" s="476"/>
      <c r="CAJ50" s="476"/>
      <c r="CAK50" s="476"/>
      <c r="CAL50" s="476"/>
      <c r="CAM50" s="476"/>
      <c r="CAN50" s="476"/>
      <c r="CAO50" s="476"/>
      <c r="CAP50" s="476"/>
      <c r="CAQ50" s="476"/>
      <c r="CAR50" s="476"/>
      <c r="CAS50" s="476"/>
      <c r="CAT50" s="476"/>
      <c r="CAU50" s="476"/>
      <c r="CAV50" s="476"/>
      <c r="CAW50" s="476"/>
      <c r="CAX50" s="476"/>
      <c r="CAY50" s="476"/>
      <c r="CAZ50" s="476"/>
      <c r="CBA50" s="476"/>
      <c r="CBB50" s="476"/>
      <c r="CBC50" s="476"/>
      <c r="CBD50" s="476"/>
      <c r="CBE50" s="476"/>
      <c r="CBF50" s="476"/>
      <c r="CBG50" s="476"/>
      <c r="CBH50" s="476"/>
      <c r="CBI50" s="476"/>
      <c r="CBJ50" s="476"/>
      <c r="CBK50" s="476"/>
      <c r="CBL50" s="476"/>
      <c r="CBM50" s="476"/>
      <c r="CBN50" s="476"/>
      <c r="CBO50" s="476"/>
      <c r="CBP50" s="476"/>
      <c r="CBQ50" s="476"/>
      <c r="CBR50" s="476"/>
      <c r="CBS50" s="476"/>
      <c r="CBT50" s="476"/>
      <c r="CBU50" s="476"/>
      <c r="CBV50" s="476"/>
      <c r="CBW50" s="476"/>
      <c r="CBX50" s="476"/>
      <c r="CBY50" s="476"/>
      <c r="CBZ50" s="476"/>
      <c r="CCA50" s="476"/>
      <c r="CCB50" s="476"/>
      <c r="CCC50" s="476"/>
      <c r="CCD50" s="476"/>
      <c r="CCE50" s="476"/>
      <c r="CCF50" s="476"/>
      <c r="CCG50" s="476"/>
      <c r="CCH50" s="476"/>
      <c r="CCI50" s="476"/>
      <c r="CCJ50" s="476"/>
      <c r="CCK50" s="476"/>
      <c r="CCL50" s="476"/>
      <c r="CCM50" s="476"/>
      <c r="CCN50" s="476"/>
      <c r="CCO50" s="476"/>
      <c r="CCP50" s="476"/>
      <c r="CCQ50" s="476"/>
      <c r="CCR50" s="476"/>
      <c r="CCS50" s="476"/>
      <c r="CCT50" s="476"/>
      <c r="CCU50" s="476"/>
      <c r="CCV50" s="476"/>
      <c r="CCW50" s="476"/>
      <c r="CCX50" s="476"/>
      <c r="CCY50" s="476"/>
      <c r="CCZ50" s="476"/>
      <c r="CDA50" s="476"/>
      <c r="CDB50" s="476"/>
      <c r="CDC50" s="476"/>
      <c r="CDD50" s="476"/>
      <c r="CDE50" s="476"/>
      <c r="CDF50" s="476"/>
      <c r="CDG50" s="476"/>
      <c r="CDH50" s="476"/>
      <c r="CDI50" s="476"/>
      <c r="CDJ50" s="476"/>
      <c r="CDK50" s="476"/>
      <c r="CDL50" s="476"/>
      <c r="CDM50" s="476"/>
      <c r="CDN50" s="476"/>
      <c r="CDO50" s="476"/>
      <c r="CDP50" s="476"/>
      <c r="CDQ50" s="476"/>
      <c r="CDR50" s="476"/>
      <c r="CDS50" s="476"/>
      <c r="CDT50" s="476"/>
      <c r="CDU50" s="476"/>
      <c r="CDV50" s="476"/>
      <c r="CDW50" s="476"/>
      <c r="CDX50" s="476"/>
      <c r="CDY50" s="476"/>
      <c r="CDZ50" s="476"/>
      <c r="CEA50" s="476"/>
      <c r="CEB50" s="476"/>
      <c r="CEC50" s="476"/>
      <c r="CED50" s="476"/>
      <c r="CEE50" s="476"/>
      <c r="CEF50" s="476"/>
      <c r="CEG50" s="476"/>
      <c r="CEH50" s="476"/>
      <c r="CEI50" s="476"/>
      <c r="CEJ50" s="476"/>
      <c r="CEK50" s="476"/>
      <c r="CEL50" s="476"/>
      <c r="CEM50" s="476"/>
      <c r="CEN50" s="476"/>
      <c r="CEO50" s="476"/>
      <c r="CEP50" s="476"/>
      <c r="CEQ50" s="476"/>
      <c r="CER50" s="476"/>
      <c r="CES50" s="476"/>
      <c r="CET50" s="476"/>
      <c r="CEU50" s="476"/>
      <c r="CEV50" s="476"/>
      <c r="CEW50" s="476"/>
      <c r="CEX50" s="476"/>
      <c r="CEY50" s="476"/>
      <c r="CEZ50" s="476"/>
      <c r="CFA50" s="476"/>
      <c r="CFB50" s="476"/>
      <c r="CFC50" s="476"/>
      <c r="CFD50" s="476"/>
      <c r="CFE50" s="476"/>
      <c r="CFF50" s="476"/>
      <c r="CFG50" s="476"/>
      <c r="CFH50" s="476"/>
      <c r="CFI50" s="476"/>
      <c r="CFJ50" s="476"/>
      <c r="CFK50" s="476"/>
      <c r="CFL50" s="476"/>
      <c r="CFM50" s="476"/>
      <c r="CFN50" s="476"/>
      <c r="CFO50" s="476"/>
      <c r="CFP50" s="476"/>
      <c r="CFQ50" s="476"/>
      <c r="CFR50" s="476"/>
      <c r="CFS50" s="476"/>
      <c r="CFT50" s="476"/>
      <c r="CFU50" s="476"/>
      <c r="CFV50" s="476"/>
      <c r="CFW50" s="476"/>
      <c r="CFX50" s="476"/>
      <c r="CFY50" s="476"/>
      <c r="CFZ50" s="476"/>
      <c r="CGA50" s="476"/>
      <c r="CGB50" s="476"/>
      <c r="CGC50" s="476"/>
      <c r="CGD50" s="476"/>
      <c r="CGE50" s="476"/>
      <c r="CGF50" s="476"/>
      <c r="CGG50" s="476"/>
      <c r="CGH50" s="476"/>
      <c r="CGI50" s="476"/>
      <c r="CGJ50" s="476"/>
      <c r="CGK50" s="476"/>
      <c r="CGL50" s="476"/>
      <c r="CGM50" s="476"/>
      <c r="CGN50" s="476"/>
      <c r="CGO50" s="476"/>
      <c r="CGP50" s="476"/>
      <c r="CGQ50" s="476"/>
      <c r="CGR50" s="476"/>
      <c r="CGS50" s="476"/>
      <c r="CGT50" s="476"/>
      <c r="CGU50" s="476"/>
      <c r="CGV50" s="476"/>
      <c r="CGW50" s="476"/>
      <c r="CGX50" s="476"/>
      <c r="CGY50" s="476"/>
      <c r="CGZ50" s="476"/>
      <c r="CHA50" s="476"/>
      <c r="CHB50" s="476"/>
      <c r="CHC50" s="476"/>
      <c r="CHD50" s="476"/>
      <c r="CHE50" s="476"/>
      <c r="CHF50" s="476"/>
      <c r="CHG50" s="476"/>
      <c r="CHH50" s="476"/>
      <c r="CHI50" s="476"/>
      <c r="CHJ50" s="476"/>
      <c r="CHK50" s="476"/>
      <c r="CHL50" s="476"/>
      <c r="CHM50" s="476"/>
      <c r="CHN50" s="476"/>
      <c r="CHO50" s="476"/>
      <c r="CHP50" s="476"/>
      <c r="CHQ50" s="476"/>
      <c r="CHR50" s="476"/>
      <c r="CHS50" s="476"/>
      <c r="CHT50" s="476"/>
      <c r="CHU50" s="476"/>
      <c r="CHV50" s="476"/>
      <c r="CHW50" s="476"/>
      <c r="CHX50" s="476"/>
      <c r="CHY50" s="476"/>
      <c r="CHZ50" s="476"/>
      <c r="CIA50" s="476"/>
      <c r="CIB50" s="476"/>
      <c r="CIC50" s="476"/>
      <c r="CID50" s="476"/>
      <c r="CIE50" s="476"/>
      <c r="CIF50" s="476"/>
      <c r="CIG50" s="476"/>
      <c r="CIH50" s="476"/>
      <c r="CII50" s="476"/>
      <c r="CIJ50" s="476"/>
      <c r="CIK50" s="476"/>
      <c r="CIL50" s="476"/>
      <c r="CIM50" s="476"/>
      <c r="CIN50" s="476"/>
      <c r="CIO50" s="476"/>
      <c r="CIP50" s="476"/>
      <c r="CIQ50" s="476"/>
      <c r="CIR50" s="476"/>
      <c r="CIS50" s="476"/>
      <c r="CIT50" s="476"/>
      <c r="CIU50" s="476"/>
      <c r="CIV50" s="476"/>
      <c r="CIW50" s="476"/>
      <c r="CIX50" s="476"/>
      <c r="CIY50" s="476"/>
      <c r="CIZ50" s="476"/>
      <c r="CJA50" s="476"/>
      <c r="CJB50" s="476"/>
      <c r="CJC50" s="476"/>
      <c r="CJD50" s="476"/>
      <c r="CJE50" s="476"/>
      <c r="CJF50" s="476"/>
      <c r="CJG50" s="476"/>
      <c r="CJH50" s="476"/>
      <c r="CJI50" s="476"/>
      <c r="CJJ50" s="476"/>
      <c r="CJK50" s="476"/>
      <c r="CJL50" s="476"/>
      <c r="CJM50" s="476"/>
      <c r="CJN50" s="476"/>
      <c r="CJO50" s="476"/>
      <c r="CJP50" s="476"/>
      <c r="CJQ50" s="476"/>
      <c r="CJR50" s="476"/>
      <c r="CJS50" s="476"/>
      <c r="CJT50" s="476"/>
      <c r="CJU50" s="476"/>
      <c r="CJV50" s="476"/>
      <c r="CJW50" s="476"/>
      <c r="CJX50" s="476"/>
      <c r="CJY50" s="476"/>
      <c r="CJZ50" s="476"/>
      <c r="CKA50" s="476"/>
      <c r="CKB50" s="476"/>
      <c r="CKC50" s="476"/>
      <c r="CKD50" s="476"/>
      <c r="CKE50" s="476"/>
      <c r="CKF50" s="476"/>
      <c r="CKG50" s="476"/>
      <c r="CKH50" s="476"/>
      <c r="CKI50" s="476"/>
      <c r="CKJ50" s="476"/>
      <c r="CKK50" s="476"/>
      <c r="CKL50" s="476"/>
      <c r="CKM50" s="476"/>
      <c r="CKN50" s="476"/>
      <c r="CKO50" s="476"/>
      <c r="CKP50" s="476"/>
      <c r="CKQ50" s="476"/>
      <c r="CKR50" s="476"/>
      <c r="CKS50" s="476"/>
      <c r="CKT50" s="476"/>
      <c r="CKU50" s="476"/>
      <c r="CKV50" s="476"/>
      <c r="CKW50" s="476"/>
      <c r="CKX50" s="476"/>
      <c r="CKY50" s="476"/>
      <c r="CKZ50" s="476"/>
      <c r="CLA50" s="476"/>
      <c r="CLB50" s="476"/>
      <c r="CLC50" s="476"/>
      <c r="CLD50" s="476"/>
      <c r="CLE50" s="476"/>
      <c r="CLF50" s="476"/>
      <c r="CLG50" s="476"/>
      <c r="CLH50" s="476"/>
      <c r="CLI50" s="476"/>
      <c r="CLJ50" s="476"/>
      <c r="CLK50" s="476"/>
      <c r="CLL50" s="476"/>
      <c r="CLM50" s="476"/>
      <c r="CLN50" s="476"/>
      <c r="CLO50" s="476"/>
      <c r="CLP50" s="476"/>
      <c r="CLQ50" s="476"/>
      <c r="CLR50" s="476"/>
      <c r="CLS50" s="476"/>
      <c r="CLT50" s="476"/>
      <c r="CLU50" s="476"/>
      <c r="CLV50" s="476"/>
      <c r="CLW50" s="476"/>
      <c r="CLX50" s="476"/>
      <c r="CLY50" s="476"/>
      <c r="CLZ50" s="476"/>
      <c r="CMA50" s="476"/>
      <c r="CMB50" s="476"/>
      <c r="CMC50" s="476"/>
      <c r="CMD50" s="476"/>
      <c r="CME50" s="476"/>
      <c r="CMF50" s="476"/>
      <c r="CMG50" s="476"/>
      <c r="CMH50" s="476"/>
      <c r="CMI50" s="476"/>
      <c r="CMJ50" s="476"/>
      <c r="CMK50" s="476"/>
      <c r="CML50" s="476"/>
      <c r="CMM50" s="476"/>
      <c r="CMN50" s="476"/>
      <c r="CMO50" s="476"/>
      <c r="CMP50" s="476"/>
      <c r="CMQ50" s="476"/>
      <c r="CMR50" s="476"/>
      <c r="CMS50" s="476"/>
      <c r="CMT50" s="476"/>
      <c r="CMU50" s="476"/>
      <c r="CMV50" s="476"/>
      <c r="CMW50" s="476"/>
      <c r="CMX50" s="476"/>
      <c r="CMY50" s="476"/>
      <c r="CMZ50" s="476"/>
      <c r="CNA50" s="476"/>
      <c r="CNB50" s="476"/>
      <c r="CNC50" s="476"/>
      <c r="CND50" s="476"/>
      <c r="CNE50" s="476"/>
      <c r="CNF50" s="476"/>
      <c r="CNG50" s="476"/>
      <c r="CNH50" s="476"/>
      <c r="CNI50" s="476"/>
      <c r="CNJ50" s="476"/>
      <c r="CNK50" s="476"/>
      <c r="CNL50" s="476"/>
      <c r="CNM50" s="476"/>
      <c r="CNN50" s="476"/>
      <c r="CNO50" s="476"/>
      <c r="CNP50" s="476"/>
      <c r="CNQ50" s="476"/>
      <c r="CNR50" s="476"/>
      <c r="CNS50" s="476"/>
      <c r="CNT50" s="476"/>
      <c r="CNU50" s="476"/>
      <c r="CNV50" s="476"/>
      <c r="CNW50" s="476"/>
      <c r="CNX50" s="476"/>
      <c r="CNY50" s="476"/>
      <c r="CNZ50" s="476"/>
      <c r="COA50" s="476"/>
      <c r="COB50" s="476"/>
      <c r="COC50" s="476"/>
      <c r="COD50" s="476"/>
      <c r="COE50" s="476"/>
      <c r="COF50" s="476"/>
      <c r="COG50" s="476"/>
      <c r="COH50" s="476"/>
      <c r="COI50" s="476"/>
      <c r="COJ50" s="476"/>
      <c r="COK50" s="476"/>
      <c r="COL50" s="476"/>
      <c r="COM50" s="476"/>
      <c r="CON50" s="476"/>
      <c r="COO50" s="476"/>
      <c r="COP50" s="476"/>
      <c r="COQ50" s="476"/>
      <c r="COR50" s="476"/>
      <c r="COS50" s="476"/>
      <c r="COT50" s="476"/>
      <c r="COU50" s="476"/>
      <c r="COV50" s="476"/>
      <c r="COW50" s="476"/>
      <c r="COX50" s="476"/>
      <c r="COY50" s="476"/>
      <c r="COZ50" s="476"/>
      <c r="CPA50" s="476"/>
      <c r="CPB50" s="476"/>
      <c r="CPC50" s="476"/>
      <c r="CPD50" s="476"/>
      <c r="CPE50" s="476"/>
      <c r="CPF50" s="476"/>
      <c r="CPG50" s="476"/>
      <c r="CPH50" s="476"/>
      <c r="CPI50" s="476"/>
      <c r="CPJ50" s="476"/>
      <c r="CPK50" s="476"/>
      <c r="CPL50" s="476"/>
      <c r="CPM50" s="476"/>
      <c r="CPN50" s="476"/>
      <c r="CPO50" s="476"/>
      <c r="CPP50" s="476"/>
      <c r="CPQ50" s="476"/>
      <c r="CPR50" s="476"/>
      <c r="CPS50" s="476"/>
      <c r="CPT50" s="476"/>
      <c r="CPU50" s="476"/>
      <c r="CPV50" s="476"/>
      <c r="CPW50" s="476"/>
      <c r="CPX50" s="476"/>
      <c r="CPY50" s="476"/>
      <c r="CPZ50" s="476"/>
      <c r="CQA50" s="476"/>
      <c r="CQB50" s="476"/>
      <c r="CQC50" s="476"/>
      <c r="CQD50" s="476"/>
      <c r="CQE50" s="476"/>
      <c r="CQF50" s="476"/>
      <c r="CQG50" s="476"/>
      <c r="CQH50" s="476"/>
      <c r="CQI50" s="476"/>
      <c r="CQJ50" s="476"/>
      <c r="CQK50" s="476"/>
      <c r="CQL50" s="476"/>
      <c r="CQM50" s="476"/>
      <c r="CQN50" s="476"/>
      <c r="CQO50" s="476"/>
      <c r="CQP50" s="476"/>
      <c r="CQQ50" s="476"/>
      <c r="CQR50" s="476"/>
      <c r="CQS50" s="476"/>
      <c r="CQT50" s="476"/>
      <c r="CQU50" s="476"/>
      <c r="CQV50" s="476"/>
      <c r="CQW50" s="476"/>
      <c r="CQX50" s="476"/>
      <c r="CQY50" s="476"/>
      <c r="CQZ50" s="476"/>
      <c r="CRA50" s="476"/>
      <c r="CRB50" s="476"/>
      <c r="CRC50" s="476"/>
      <c r="CRD50" s="476"/>
      <c r="CRE50" s="476"/>
      <c r="CRF50" s="476"/>
      <c r="CRG50" s="476"/>
      <c r="CRH50" s="476"/>
      <c r="CRI50" s="476"/>
      <c r="CRJ50" s="476"/>
      <c r="CRK50" s="476"/>
      <c r="CRL50" s="476"/>
      <c r="CRM50" s="476"/>
      <c r="CRN50" s="476"/>
      <c r="CRO50" s="476"/>
      <c r="CRP50" s="476"/>
      <c r="CRQ50" s="476"/>
      <c r="CRR50" s="476"/>
      <c r="CRS50" s="476"/>
      <c r="CRT50" s="476"/>
      <c r="CRU50" s="476"/>
      <c r="CRV50" s="476"/>
      <c r="CRW50" s="476"/>
      <c r="CRX50" s="476"/>
      <c r="CRY50" s="476"/>
      <c r="CRZ50" s="476"/>
      <c r="CSA50" s="476"/>
      <c r="CSB50" s="476"/>
      <c r="CSC50" s="476"/>
      <c r="CSD50" s="476"/>
      <c r="CSE50" s="476"/>
      <c r="CSF50" s="476"/>
      <c r="CSG50" s="476"/>
      <c r="CSH50" s="476"/>
      <c r="CSI50" s="476"/>
      <c r="CSJ50" s="476"/>
      <c r="CSK50" s="476"/>
      <c r="CSL50" s="476"/>
      <c r="CSM50" s="476"/>
      <c r="CSN50" s="476"/>
      <c r="CSO50" s="476"/>
      <c r="CSP50" s="476"/>
      <c r="CSQ50" s="476"/>
      <c r="CSR50" s="476"/>
      <c r="CSS50" s="476"/>
      <c r="CST50" s="476"/>
      <c r="CSU50" s="476"/>
      <c r="CSV50" s="476"/>
      <c r="CSW50" s="476"/>
      <c r="CSX50" s="476"/>
      <c r="CSY50" s="476"/>
      <c r="CSZ50" s="476"/>
      <c r="CTA50" s="476"/>
      <c r="CTB50" s="476"/>
      <c r="CTC50" s="476"/>
      <c r="CTD50" s="476"/>
      <c r="CTE50" s="476"/>
      <c r="CTF50" s="476"/>
      <c r="CTG50" s="476"/>
      <c r="CTH50" s="476"/>
      <c r="CTI50" s="476"/>
      <c r="CTJ50" s="476"/>
      <c r="CTK50" s="476"/>
      <c r="CTL50" s="476"/>
      <c r="CTM50" s="476"/>
      <c r="CTN50" s="476"/>
      <c r="CTO50" s="476"/>
      <c r="CTP50" s="476"/>
      <c r="CTQ50" s="476"/>
      <c r="CTR50" s="476"/>
      <c r="CTS50" s="476"/>
      <c r="CTT50" s="476"/>
      <c r="CTU50" s="476"/>
      <c r="CTV50" s="476"/>
      <c r="CTW50" s="476"/>
      <c r="CTX50" s="476"/>
      <c r="CTY50" s="476"/>
      <c r="CTZ50" s="476"/>
      <c r="CUA50" s="476"/>
      <c r="CUB50" s="476"/>
      <c r="CUC50" s="476"/>
      <c r="CUD50" s="476"/>
      <c r="CUE50" s="476"/>
      <c r="CUF50" s="476"/>
      <c r="CUG50" s="476"/>
      <c r="CUH50" s="476"/>
      <c r="CUI50" s="476"/>
      <c r="CUJ50" s="476"/>
      <c r="CUK50" s="476"/>
      <c r="CUL50" s="476"/>
      <c r="CUM50" s="476"/>
      <c r="CUN50" s="476"/>
      <c r="CUO50" s="476"/>
      <c r="CUP50" s="476"/>
      <c r="CUQ50" s="476"/>
      <c r="CUR50" s="476"/>
      <c r="CUS50" s="476"/>
      <c r="CUT50" s="476"/>
      <c r="CUU50" s="476"/>
      <c r="CUV50" s="476"/>
      <c r="CUW50" s="476"/>
      <c r="CUX50" s="476"/>
      <c r="CUY50" s="476"/>
      <c r="CUZ50" s="476"/>
      <c r="CVA50" s="476"/>
      <c r="CVB50" s="476"/>
      <c r="CVC50" s="476"/>
      <c r="CVD50" s="476"/>
      <c r="CVE50" s="476"/>
      <c r="CVF50" s="476"/>
      <c r="CVG50" s="476"/>
      <c r="CVH50" s="476"/>
      <c r="CVI50" s="476"/>
      <c r="CVJ50" s="476"/>
      <c r="CVK50" s="476"/>
      <c r="CVL50" s="476"/>
      <c r="CVM50" s="476"/>
      <c r="CVN50" s="476"/>
      <c r="CVO50" s="476"/>
      <c r="CVP50" s="476"/>
      <c r="CVQ50" s="476"/>
      <c r="CVR50" s="476"/>
      <c r="CVS50" s="476"/>
      <c r="CVT50" s="476"/>
      <c r="CVU50" s="476"/>
      <c r="CVV50" s="476"/>
      <c r="CVW50" s="476"/>
      <c r="CVX50" s="476"/>
      <c r="CVY50" s="476"/>
      <c r="CVZ50" s="476"/>
      <c r="CWA50" s="476"/>
      <c r="CWB50" s="476"/>
      <c r="CWC50" s="476"/>
      <c r="CWD50" s="476"/>
      <c r="CWE50" s="476"/>
      <c r="CWF50" s="476"/>
      <c r="CWG50" s="476"/>
      <c r="CWH50" s="476"/>
      <c r="CWI50" s="476"/>
      <c r="CWJ50" s="476"/>
      <c r="CWK50" s="476"/>
      <c r="CWL50" s="476"/>
      <c r="CWM50" s="476"/>
      <c r="CWN50" s="476"/>
      <c r="CWO50" s="476"/>
      <c r="CWP50" s="476"/>
      <c r="CWQ50" s="476"/>
      <c r="CWR50" s="476"/>
      <c r="CWS50" s="476"/>
      <c r="CWT50" s="476"/>
      <c r="CWU50" s="476"/>
      <c r="CWV50" s="476"/>
      <c r="CWW50" s="476"/>
      <c r="CWX50" s="476"/>
      <c r="CWY50" s="476"/>
      <c r="CWZ50" s="476"/>
      <c r="CXA50" s="476"/>
      <c r="CXB50" s="476"/>
      <c r="CXC50" s="476"/>
      <c r="CXD50" s="476"/>
      <c r="CXE50" s="476"/>
      <c r="CXF50" s="476"/>
      <c r="CXG50" s="476"/>
      <c r="CXH50" s="476"/>
      <c r="CXI50" s="476"/>
      <c r="CXJ50" s="476"/>
      <c r="CXK50" s="476"/>
      <c r="CXL50" s="476"/>
      <c r="CXM50" s="476"/>
      <c r="CXN50" s="476"/>
      <c r="CXO50" s="476"/>
      <c r="CXP50" s="476"/>
      <c r="CXQ50" s="476"/>
      <c r="CXR50" s="476"/>
      <c r="CXS50" s="476"/>
      <c r="CXT50" s="476"/>
      <c r="CXU50" s="476"/>
      <c r="CXV50" s="476"/>
      <c r="CXW50" s="476"/>
      <c r="CXX50" s="476"/>
      <c r="CXY50" s="476"/>
      <c r="CXZ50" s="476"/>
      <c r="CYA50" s="476"/>
      <c r="CYB50" s="476"/>
      <c r="CYC50" s="476"/>
      <c r="CYD50" s="476"/>
      <c r="CYE50" s="476"/>
      <c r="CYF50" s="476"/>
      <c r="CYG50" s="476"/>
      <c r="CYH50" s="476"/>
      <c r="CYI50" s="476"/>
      <c r="CYJ50" s="476"/>
      <c r="CYK50" s="476"/>
      <c r="CYL50" s="476"/>
      <c r="CYM50" s="476"/>
      <c r="CYN50" s="476"/>
      <c r="CYO50" s="476"/>
      <c r="CYP50" s="476"/>
      <c r="CYQ50" s="476"/>
      <c r="CYR50" s="476"/>
      <c r="CYS50" s="476"/>
      <c r="CYT50" s="476"/>
      <c r="CYU50" s="476"/>
      <c r="CYV50" s="476"/>
      <c r="CYW50" s="476"/>
      <c r="CYX50" s="476"/>
      <c r="CYY50" s="476"/>
      <c r="CYZ50" s="476"/>
      <c r="CZA50" s="476"/>
      <c r="CZB50" s="476"/>
      <c r="CZC50" s="476"/>
      <c r="CZD50" s="476"/>
      <c r="CZE50" s="476"/>
      <c r="CZF50" s="476"/>
      <c r="CZG50" s="476"/>
      <c r="CZH50" s="476"/>
      <c r="CZI50" s="476"/>
      <c r="CZJ50" s="476"/>
      <c r="CZK50" s="476"/>
      <c r="CZL50" s="476"/>
      <c r="CZM50" s="476"/>
      <c r="CZN50" s="476"/>
      <c r="CZO50" s="476"/>
      <c r="CZP50" s="476"/>
      <c r="CZQ50" s="476"/>
      <c r="CZR50" s="476"/>
      <c r="CZS50" s="476"/>
      <c r="CZT50" s="476"/>
      <c r="CZU50" s="476"/>
      <c r="CZV50" s="476"/>
      <c r="CZW50" s="476"/>
      <c r="CZX50" s="476"/>
      <c r="CZY50" s="476"/>
      <c r="CZZ50" s="476"/>
      <c r="DAA50" s="476"/>
      <c r="DAB50" s="476"/>
      <c r="DAC50" s="476"/>
      <c r="DAD50" s="476"/>
      <c r="DAE50" s="476"/>
      <c r="DAF50" s="476"/>
      <c r="DAG50" s="476"/>
      <c r="DAH50" s="476"/>
      <c r="DAI50" s="476"/>
      <c r="DAJ50" s="476"/>
      <c r="DAK50" s="476"/>
      <c r="DAL50" s="476"/>
      <c r="DAM50" s="476"/>
      <c r="DAN50" s="476"/>
      <c r="DAO50" s="476"/>
      <c r="DAP50" s="476"/>
      <c r="DAQ50" s="476"/>
      <c r="DAR50" s="476"/>
      <c r="DAS50" s="476"/>
      <c r="DAT50" s="476"/>
      <c r="DAU50" s="476"/>
      <c r="DAV50" s="476"/>
      <c r="DAW50" s="476"/>
      <c r="DAX50" s="476"/>
      <c r="DAY50" s="476"/>
      <c r="DAZ50" s="476"/>
      <c r="DBA50" s="476"/>
      <c r="DBB50" s="476"/>
      <c r="DBC50" s="476"/>
      <c r="DBD50" s="476"/>
      <c r="DBE50" s="476"/>
      <c r="DBF50" s="476"/>
      <c r="DBG50" s="476"/>
      <c r="DBH50" s="476"/>
      <c r="DBI50" s="476"/>
      <c r="DBJ50" s="476"/>
      <c r="DBK50" s="476"/>
      <c r="DBL50" s="476"/>
      <c r="DBM50" s="476"/>
      <c r="DBN50" s="476"/>
      <c r="DBO50" s="476"/>
      <c r="DBP50" s="476"/>
      <c r="DBQ50" s="476"/>
      <c r="DBR50" s="476"/>
      <c r="DBS50" s="476"/>
      <c r="DBT50" s="476"/>
      <c r="DBU50" s="476"/>
      <c r="DBV50" s="476"/>
      <c r="DBW50" s="476"/>
      <c r="DBX50" s="476"/>
      <c r="DBY50" s="476"/>
      <c r="DBZ50" s="476"/>
      <c r="DCA50" s="476"/>
      <c r="DCB50" s="476"/>
      <c r="DCC50" s="476"/>
      <c r="DCD50" s="476"/>
      <c r="DCE50" s="476"/>
      <c r="DCF50" s="476"/>
      <c r="DCG50" s="476"/>
      <c r="DCH50" s="476"/>
      <c r="DCI50" s="476"/>
      <c r="DCJ50" s="476"/>
      <c r="DCK50" s="476"/>
      <c r="DCL50" s="476"/>
      <c r="DCM50" s="476"/>
      <c r="DCN50" s="476"/>
      <c r="DCO50" s="476"/>
      <c r="DCP50" s="476"/>
      <c r="DCQ50" s="476"/>
      <c r="DCR50" s="476"/>
      <c r="DCS50" s="476"/>
      <c r="DCT50" s="476"/>
      <c r="DCU50" s="476"/>
      <c r="DCV50" s="476"/>
      <c r="DCW50" s="476"/>
      <c r="DCX50" s="476"/>
      <c r="DCY50" s="476"/>
      <c r="DCZ50" s="476"/>
      <c r="DDA50" s="476"/>
      <c r="DDB50" s="476"/>
      <c r="DDC50" s="476"/>
      <c r="DDD50" s="476"/>
      <c r="DDE50" s="476"/>
      <c r="DDF50" s="476"/>
      <c r="DDG50" s="476"/>
      <c r="DDH50" s="476"/>
      <c r="DDI50" s="476"/>
      <c r="DDJ50" s="476"/>
      <c r="DDK50" s="476"/>
      <c r="DDL50" s="476"/>
      <c r="DDM50" s="476"/>
      <c r="DDN50" s="476"/>
      <c r="DDO50" s="476"/>
      <c r="DDP50" s="476"/>
      <c r="DDQ50" s="476"/>
      <c r="DDR50" s="476"/>
      <c r="DDS50" s="476"/>
      <c r="DDT50" s="476"/>
      <c r="DDU50" s="476"/>
      <c r="DDV50" s="476"/>
      <c r="DDW50" s="476"/>
      <c r="DDX50" s="476"/>
      <c r="DDY50" s="476"/>
      <c r="DDZ50" s="476"/>
      <c r="DEA50" s="476"/>
      <c r="DEB50" s="476"/>
      <c r="DEC50" s="476"/>
      <c r="DED50" s="476"/>
      <c r="DEE50" s="476"/>
      <c r="DEF50" s="476"/>
      <c r="DEG50" s="476"/>
      <c r="DEH50" s="476"/>
      <c r="DEI50" s="476"/>
      <c r="DEJ50" s="476"/>
      <c r="DEK50" s="476"/>
      <c r="DEL50" s="476"/>
      <c r="DEM50" s="476"/>
      <c r="DEN50" s="476"/>
      <c r="DEO50" s="476"/>
      <c r="DEP50" s="476"/>
      <c r="DEQ50" s="476"/>
      <c r="DER50" s="476"/>
      <c r="DES50" s="476"/>
      <c r="DET50" s="476"/>
      <c r="DEU50" s="476"/>
      <c r="DEV50" s="476"/>
      <c r="DEW50" s="476"/>
      <c r="DEX50" s="476"/>
      <c r="DEY50" s="476"/>
      <c r="DEZ50" s="476"/>
      <c r="DFA50" s="476"/>
      <c r="DFB50" s="476"/>
      <c r="DFC50" s="476"/>
      <c r="DFD50" s="476"/>
      <c r="DFE50" s="476"/>
      <c r="DFF50" s="476"/>
      <c r="DFG50" s="476"/>
      <c r="DFH50" s="476"/>
      <c r="DFI50" s="476"/>
      <c r="DFJ50" s="476"/>
      <c r="DFK50" s="476"/>
      <c r="DFL50" s="476"/>
      <c r="DFM50" s="476"/>
      <c r="DFN50" s="476"/>
      <c r="DFO50" s="476"/>
      <c r="DFP50" s="476"/>
      <c r="DFQ50" s="476"/>
      <c r="DFR50" s="476"/>
      <c r="DFS50" s="476"/>
      <c r="DFT50" s="476"/>
      <c r="DFU50" s="476"/>
      <c r="DFV50" s="476"/>
      <c r="DFW50" s="476"/>
      <c r="DFX50" s="476"/>
      <c r="DFY50" s="476"/>
      <c r="DFZ50" s="476"/>
      <c r="DGA50" s="476"/>
      <c r="DGB50" s="476"/>
      <c r="DGC50" s="476"/>
      <c r="DGD50" s="476"/>
      <c r="DGE50" s="476"/>
      <c r="DGF50" s="476"/>
      <c r="DGG50" s="476"/>
      <c r="DGH50" s="476"/>
      <c r="DGI50" s="476"/>
      <c r="DGJ50" s="476"/>
      <c r="DGK50" s="476"/>
      <c r="DGL50" s="476"/>
      <c r="DGM50" s="476"/>
      <c r="DGN50" s="476"/>
      <c r="DGO50" s="476"/>
      <c r="DGP50" s="476"/>
      <c r="DGQ50" s="476"/>
      <c r="DGR50" s="476"/>
      <c r="DGS50" s="476"/>
      <c r="DGT50" s="476"/>
      <c r="DGU50" s="476"/>
      <c r="DGV50" s="476"/>
      <c r="DGW50" s="476"/>
      <c r="DGX50" s="476"/>
      <c r="DGY50" s="476"/>
      <c r="DGZ50" s="476"/>
      <c r="DHA50" s="476"/>
      <c r="DHB50" s="476"/>
      <c r="DHC50" s="476"/>
      <c r="DHD50" s="476"/>
      <c r="DHE50" s="476"/>
      <c r="DHF50" s="476"/>
      <c r="DHG50" s="476"/>
      <c r="DHH50" s="476"/>
      <c r="DHI50" s="476"/>
      <c r="DHJ50" s="476"/>
      <c r="DHK50" s="476"/>
      <c r="DHL50" s="476"/>
      <c r="DHM50" s="476"/>
      <c r="DHN50" s="476"/>
      <c r="DHO50" s="476"/>
      <c r="DHP50" s="476"/>
      <c r="DHQ50" s="476"/>
      <c r="DHR50" s="476"/>
      <c r="DHS50" s="476"/>
      <c r="DHT50" s="476"/>
      <c r="DHU50" s="476"/>
      <c r="DHV50" s="476"/>
      <c r="DHW50" s="476"/>
      <c r="DHX50" s="476"/>
      <c r="DHY50" s="476"/>
      <c r="DHZ50" s="476"/>
      <c r="DIA50" s="476"/>
      <c r="DIB50" s="476"/>
      <c r="DIC50" s="476"/>
      <c r="DID50" s="476"/>
      <c r="DIE50" s="476"/>
      <c r="DIF50" s="476"/>
      <c r="DIG50" s="476"/>
      <c r="DIH50" s="476"/>
      <c r="DII50" s="476"/>
      <c r="DIJ50" s="476"/>
      <c r="DIK50" s="476"/>
      <c r="DIL50" s="476"/>
      <c r="DIM50" s="476"/>
      <c r="DIN50" s="476"/>
      <c r="DIO50" s="476"/>
      <c r="DIP50" s="476"/>
      <c r="DIQ50" s="476"/>
      <c r="DIR50" s="476"/>
      <c r="DIS50" s="476"/>
      <c r="DIT50" s="476"/>
      <c r="DIU50" s="476"/>
      <c r="DIV50" s="476"/>
      <c r="DIW50" s="476"/>
      <c r="DIX50" s="476"/>
      <c r="DIY50" s="476"/>
      <c r="DIZ50" s="476"/>
      <c r="DJA50" s="476"/>
      <c r="DJB50" s="476"/>
      <c r="DJC50" s="476"/>
      <c r="DJD50" s="476"/>
      <c r="DJE50" s="476"/>
      <c r="DJF50" s="476"/>
      <c r="DJG50" s="476"/>
      <c r="DJH50" s="476"/>
      <c r="DJI50" s="476"/>
      <c r="DJJ50" s="476"/>
      <c r="DJK50" s="476"/>
      <c r="DJL50" s="476"/>
      <c r="DJM50" s="476"/>
      <c r="DJN50" s="476"/>
      <c r="DJO50" s="476"/>
      <c r="DJP50" s="476"/>
      <c r="DJQ50" s="476"/>
      <c r="DJR50" s="476"/>
      <c r="DJS50" s="476"/>
      <c r="DJT50" s="476"/>
      <c r="DJU50" s="476"/>
      <c r="DJV50" s="476"/>
      <c r="DJW50" s="476"/>
      <c r="DJX50" s="476"/>
      <c r="DJY50" s="476"/>
      <c r="DJZ50" s="476"/>
      <c r="DKA50" s="476"/>
      <c r="DKB50" s="476"/>
      <c r="DKC50" s="476"/>
      <c r="DKD50" s="476"/>
      <c r="DKE50" s="476"/>
      <c r="DKF50" s="476"/>
      <c r="DKG50" s="476"/>
      <c r="DKH50" s="476"/>
      <c r="DKI50" s="476"/>
      <c r="DKJ50" s="476"/>
      <c r="DKK50" s="476"/>
      <c r="DKL50" s="476"/>
      <c r="DKM50" s="476"/>
      <c r="DKN50" s="476"/>
      <c r="DKO50" s="476"/>
      <c r="DKP50" s="476"/>
      <c r="DKQ50" s="476"/>
      <c r="DKR50" s="476"/>
      <c r="DKS50" s="476"/>
      <c r="DKT50" s="476"/>
      <c r="DKU50" s="476"/>
      <c r="DKV50" s="476"/>
      <c r="DKW50" s="476"/>
      <c r="DKX50" s="476"/>
      <c r="DKY50" s="476"/>
      <c r="DKZ50" s="476"/>
      <c r="DLA50" s="476"/>
      <c r="DLB50" s="476"/>
      <c r="DLC50" s="476"/>
      <c r="DLD50" s="476"/>
      <c r="DLE50" s="476"/>
      <c r="DLF50" s="476"/>
      <c r="DLG50" s="476"/>
      <c r="DLH50" s="476"/>
      <c r="DLI50" s="476"/>
      <c r="DLJ50" s="476"/>
      <c r="DLK50" s="476"/>
      <c r="DLL50" s="476"/>
      <c r="DLM50" s="476"/>
      <c r="DLN50" s="476"/>
      <c r="DLO50" s="476"/>
      <c r="DLP50" s="476"/>
      <c r="DLQ50" s="476"/>
      <c r="DLR50" s="476"/>
      <c r="DLS50" s="476"/>
      <c r="DLT50" s="476"/>
      <c r="DLU50" s="476"/>
      <c r="DLV50" s="476"/>
      <c r="DLW50" s="476"/>
      <c r="DLX50" s="476"/>
      <c r="DLY50" s="476"/>
      <c r="DLZ50" s="476"/>
      <c r="DMA50" s="476"/>
      <c r="DMB50" s="476"/>
      <c r="DMC50" s="476"/>
      <c r="DMD50" s="476"/>
      <c r="DME50" s="476"/>
      <c r="DMF50" s="476"/>
      <c r="DMG50" s="476"/>
      <c r="DMH50" s="476"/>
      <c r="DMI50" s="476"/>
      <c r="DMJ50" s="476"/>
      <c r="DMK50" s="476"/>
      <c r="DML50" s="476"/>
      <c r="DMM50" s="476"/>
      <c r="DMN50" s="476"/>
      <c r="DMO50" s="476"/>
      <c r="DMP50" s="476"/>
      <c r="DMQ50" s="476"/>
      <c r="DMR50" s="476"/>
      <c r="DMS50" s="476"/>
      <c r="DMT50" s="476"/>
      <c r="DMU50" s="476"/>
      <c r="DMV50" s="476"/>
      <c r="DMW50" s="476"/>
      <c r="DMX50" s="476"/>
      <c r="DMY50" s="476"/>
      <c r="DMZ50" s="476"/>
      <c r="DNA50" s="476"/>
      <c r="DNB50" s="476"/>
      <c r="DNC50" s="476"/>
      <c r="DND50" s="476"/>
      <c r="DNE50" s="476"/>
      <c r="DNF50" s="476"/>
      <c r="DNG50" s="476"/>
      <c r="DNH50" s="476"/>
      <c r="DNI50" s="476"/>
      <c r="DNJ50" s="476"/>
      <c r="DNK50" s="476"/>
      <c r="DNL50" s="476"/>
      <c r="DNM50" s="476"/>
      <c r="DNN50" s="476"/>
      <c r="DNO50" s="476"/>
      <c r="DNP50" s="476"/>
      <c r="DNQ50" s="476"/>
      <c r="DNR50" s="476"/>
      <c r="DNS50" s="476"/>
      <c r="DNT50" s="476"/>
      <c r="DNU50" s="476"/>
      <c r="DNV50" s="476"/>
      <c r="DNW50" s="476"/>
      <c r="DNX50" s="476"/>
      <c r="DNY50" s="476"/>
      <c r="DNZ50" s="476"/>
      <c r="DOA50" s="476"/>
      <c r="DOB50" s="476"/>
      <c r="DOC50" s="476"/>
      <c r="DOD50" s="476"/>
      <c r="DOE50" s="476"/>
      <c r="DOF50" s="476"/>
      <c r="DOG50" s="476"/>
      <c r="DOH50" s="476"/>
      <c r="DOI50" s="476"/>
      <c r="DOJ50" s="476"/>
      <c r="DOK50" s="476"/>
      <c r="DOL50" s="476"/>
      <c r="DOM50" s="476"/>
      <c r="DON50" s="476"/>
      <c r="DOO50" s="476"/>
      <c r="DOP50" s="476"/>
      <c r="DOQ50" s="476"/>
      <c r="DOR50" s="476"/>
      <c r="DOS50" s="476"/>
      <c r="DOT50" s="476"/>
      <c r="DOU50" s="476"/>
      <c r="DOV50" s="476"/>
      <c r="DOW50" s="476"/>
      <c r="DOX50" s="476"/>
      <c r="DOY50" s="476"/>
      <c r="DOZ50" s="476"/>
      <c r="DPA50" s="476"/>
      <c r="DPB50" s="476"/>
      <c r="DPC50" s="476"/>
      <c r="DPD50" s="476"/>
      <c r="DPE50" s="476"/>
      <c r="DPF50" s="476"/>
      <c r="DPG50" s="476"/>
      <c r="DPH50" s="476"/>
      <c r="DPI50" s="476"/>
      <c r="DPJ50" s="476"/>
      <c r="DPK50" s="476"/>
      <c r="DPL50" s="476"/>
      <c r="DPM50" s="476"/>
      <c r="DPN50" s="476"/>
      <c r="DPO50" s="476"/>
      <c r="DPP50" s="476"/>
      <c r="DPQ50" s="476"/>
      <c r="DPR50" s="476"/>
      <c r="DPS50" s="476"/>
      <c r="DPT50" s="476"/>
      <c r="DPU50" s="476"/>
      <c r="DPV50" s="476"/>
      <c r="DPW50" s="476"/>
      <c r="DPX50" s="476"/>
      <c r="DPY50" s="476"/>
      <c r="DPZ50" s="476"/>
      <c r="DQA50" s="476"/>
      <c r="DQB50" s="476"/>
      <c r="DQC50" s="476"/>
      <c r="DQD50" s="476"/>
      <c r="DQE50" s="476"/>
      <c r="DQF50" s="476"/>
      <c r="DQG50" s="476"/>
      <c r="DQH50" s="476"/>
      <c r="DQI50" s="476"/>
      <c r="DQJ50" s="476"/>
      <c r="DQK50" s="476"/>
      <c r="DQL50" s="476"/>
      <c r="DQM50" s="476"/>
      <c r="DQN50" s="476"/>
      <c r="DQO50" s="476"/>
      <c r="DQP50" s="476"/>
      <c r="DQQ50" s="476"/>
      <c r="DQR50" s="476"/>
      <c r="DQS50" s="476"/>
      <c r="DQT50" s="476"/>
      <c r="DQU50" s="476"/>
      <c r="DQV50" s="476"/>
      <c r="DQW50" s="476"/>
      <c r="DQX50" s="476"/>
      <c r="DQY50" s="476"/>
      <c r="DQZ50" s="476"/>
      <c r="DRA50" s="476"/>
      <c r="DRB50" s="476"/>
      <c r="DRC50" s="476"/>
      <c r="DRD50" s="476"/>
      <c r="DRE50" s="476"/>
      <c r="DRF50" s="476"/>
      <c r="DRG50" s="476"/>
      <c r="DRH50" s="476"/>
      <c r="DRI50" s="476"/>
      <c r="DRJ50" s="476"/>
      <c r="DRK50" s="476"/>
      <c r="DRL50" s="476"/>
      <c r="DRM50" s="476"/>
      <c r="DRN50" s="476"/>
      <c r="DRO50" s="476"/>
      <c r="DRP50" s="476"/>
      <c r="DRQ50" s="476"/>
      <c r="DRR50" s="476"/>
      <c r="DRS50" s="476"/>
      <c r="DRT50" s="476"/>
      <c r="DRU50" s="476"/>
      <c r="DRV50" s="476"/>
      <c r="DRW50" s="476"/>
      <c r="DRX50" s="476"/>
      <c r="DRY50" s="476"/>
      <c r="DRZ50" s="476"/>
      <c r="DSA50" s="476"/>
      <c r="DSB50" s="476"/>
      <c r="DSC50" s="476"/>
      <c r="DSD50" s="476"/>
      <c r="DSE50" s="476"/>
      <c r="DSF50" s="476"/>
      <c r="DSG50" s="476"/>
      <c r="DSH50" s="476"/>
      <c r="DSI50" s="476"/>
      <c r="DSJ50" s="476"/>
      <c r="DSK50" s="476"/>
      <c r="DSL50" s="476"/>
      <c r="DSM50" s="476"/>
      <c r="DSN50" s="476"/>
      <c r="DSO50" s="476"/>
      <c r="DSP50" s="476"/>
      <c r="DSQ50" s="476"/>
      <c r="DSR50" s="476"/>
      <c r="DSS50" s="476"/>
      <c r="DST50" s="476"/>
      <c r="DSU50" s="476"/>
      <c r="DSV50" s="476"/>
      <c r="DSW50" s="476"/>
      <c r="DSX50" s="476"/>
      <c r="DSY50" s="476"/>
      <c r="DSZ50" s="476"/>
      <c r="DTA50" s="476"/>
      <c r="DTB50" s="476"/>
      <c r="DTC50" s="476"/>
      <c r="DTD50" s="476"/>
      <c r="DTE50" s="476"/>
      <c r="DTF50" s="476"/>
      <c r="DTG50" s="476"/>
      <c r="DTH50" s="476"/>
      <c r="DTI50" s="476"/>
      <c r="DTJ50" s="476"/>
      <c r="DTK50" s="476"/>
      <c r="DTL50" s="476"/>
      <c r="DTM50" s="476"/>
      <c r="DTN50" s="476"/>
      <c r="DTO50" s="476"/>
      <c r="DTP50" s="476"/>
      <c r="DTQ50" s="476"/>
      <c r="DTR50" s="476"/>
      <c r="DTS50" s="476"/>
      <c r="DTT50" s="476"/>
      <c r="DTU50" s="476"/>
      <c r="DTV50" s="476"/>
      <c r="DTW50" s="476"/>
      <c r="DTX50" s="476"/>
      <c r="DTY50" s="476"/>
      <c r="DTZ50" s="476"/>
      <c r="DUA50" s="476"/>
      <c r="DUB50" s="476"/>
      <c r="DUC50" s="476"/>
      <c r="DUD50" s="476"/>
      <c r="DUE50" s="476"/>
      <c r="DUF50" s="476"/>
      <c r="DUG50" s="476"/>
      <c r="DUH50" s="476"/>
      <c r="DUI50" s="476"/>
      <c r="DUJ50" s="476"/>
      <c r="DUK50" s="476"/>
      <c r="DUL50" s="476"/>
      <c r="DUM50" s="476"/>
      <c r="DUN50" s="476"/>
      <c r="DUO50" s="476"/>
      <c r="DUP50" s="476"/>
      <c r="DUQ50" s="476"/>
      <c r="DUR50" s="476"/>
      <c r="DUS50" s="476"/>
      <c r="DUT50" s="476"/>
      <c r="DUU50" s="476"/>
      <c r="DUV50" s="476"/>
      <c r="DUW50" s="476"/>
      <c r="DUX50" s="476"/>
      <c r="DUY50" s="476"/>
      <c r="DUZ50" s="476"/>
      <c r="DVA50" s="476"/>
      <c r="DVB50" s="476"/>
      <c r="DVC50" s="476"/>
      <c r="DVD50" s="476"/>
      <c r="DVE50" s="476"/>
      <c r="DVF50" s="476"/>
      <c r="DVG50" s="476"/>
      <c r="DVH50" s="476"/>
      <c r="DVI50" s="476"/>
      <c r="DVJ50" s="476"/>
      <c r="DVK50" s="476"/>
      <c r="DVL50" s="476"/>
      <c r="DVM50" s="476"/>
      <c r="DVN50" s="476"/>
      <c r="DVO50" s="476"/>
      <c r="DVP50" s="476"/>
      <c r="DVQ50" s="476"/>
      <c r="DVR50" s="476"/>
      <c r="DVS50" s="476"/>
      <c r="DVT50" s="476"/>
      <c r="DVU50" s="476"/>
      <c r="DVV50" s="476"/>
      <c r="DVW50" s="476"/>
      <c r="DVX50" s="476"/>
      <c r="DVY50" s="476"/>
      <c r="DVZ50" s="476"/>
      <c r="DWA50" s="476"/>
      <c r="DWB50" s="476"/>
      <c r="DWC50" s="476"/>
      <c r="DWD50" s="476"/>
      <c r="DWE50" s="476"/>
      <c r="DWF50" s="476"/>
      <c r="DWG50" s="476"/>
      <c r="DWH50" s="476"/>
      <c r="DWI50" s="476"/>
      <c r="DWJ50" s="476"/>
      <c r="DWK50" s="476"/>
      <c r="DWL50" s="476"/>
      <c r="DWM50" s="476"/>
      <c r="DWN50" s="476"/>
      <c r="DWO50" s="476"/>
      <c r="DWP50" s="476"/>
      <c r="DWQ50" s="476"/>
      <c r="DWR50" s="476"/>
      <c r="DWS50" s="476"/>
      <c r="DWT50" s="476"/>
      <c r="DWU50" s="476"/>
      <c r="DWV50" s="476"/>
      <c r="DWW50" s="476"/>
      <c r="DWX50" s="476"/>
      <c r="DWY50" s="476"/>
      <c r="DWZ50" s="476"/>
      <c r="DXA50" s="476"/>
      <c r="DXB50" s="476"/>
      <c r="DXC50" s="476"/>
      <c r="DXD50" s="476"/>
      <c r="DXE50" s="476"/>
      <c r="DXF50" s="476"/>
      <c r="DXG50" s="476"/>
      <c r="DXH50" s="476"/>
      <c r="DXI50" s="476"/>
      <c r="DXJ50" s="476"/>
      <c r="DXK50" s="476"/>
      <c r="DXL50" s="476"/>
      <c r="DXM50" s="476"/>
      <c r="DXN50" s="476"/>
      <c r="DXO50" s="476"/>
      <c r="DXP50" s="476"/>
      <c r="DXQ50" s="476"/>
      <c r="DXR50" s="476"/>
      <c r="DXS50" s="476"/>
      <c r="DXT50" s="476"/>
      <c r="DXU50" s="476"/>
      <c r="DXV50" s="476"/>
      <c r="DXW50" s="476"/>
      <c r="DXX50" s="476"/>
      <c r="DXY50" s="476"/>
      <c r="DXZ50" s="476"/>
      <c r="DYA50" s="476"/>
      <c r="DYB50" s="476"/>
      <c r="DYC50" s="476"/>
      <c r="DYD50" s="476"/>
      <c r="DYE50" s="476"/>
      <c r="DYF50" s="476"/>
      <c r="DYG50" s="476"/>
      <c r="DYH50" s="476"/>
      <c r="DYI50" s="476"/>
      <c r="DYJ50" s="476"/>
      <c r="DYK50" s="476"/>
      <c r="DYL50" s="476"/>
      <c r="DYM50" s="476"/>
      <c r="DYN50" s="476"/>
      <c r="DYO50" s="476"/>
      <c r="DYP50" s="476"/>
      <c r="DYQ50" s="476"/>
      <c r="DYR50" s="476"/>
      <c r="DYS50" s="476"/>
      <c r="DYT50" s="476"/>
      <c r="DYU50" s="476"/>
      <c r="DYV50" s="476"/>
      <c r="DYW50" s="476"/>
      <c r="DYX50" s="476"/>
      <c r="DYY50" s="476"/>
      <c r="DYZ50" s="476"/>
      <c r="DZA50" s="476"/>
      <c r="DZB50" s="476"/>
      <c r="DZC50" s="476"/>
      <c r="DZD50" s="476"/>
      <c r="DZE50" s="476"/>
      <c r="DZF50" s="476"/>
      <c r="DZG50" s="476"/>
      <c r="DZH50" s="476"/>
      <c r="DZI50" s="476"/>
      <c r="DZJ50" s="476"/>
      <c r="DZK50" s="476"/>
      <c r="DZL50" s="476"/>
      <c r="DZM50" s="476"/>
      <c r="DZN50" s="476"/>
      <c r="DZO50" s="476"/>
      <c r="DZP50" s="476"/>
      <c r="DZQ50" s="476"/>
      <c r="DZR50" s="476"/>
      <c r="DZS50" s="476"/>
      <c r="DZT50" s="476"/>
      <c r="DZU50" s="476"/>
      <c r="DZV50" s="476"/>
      <c r="DZW50" s="476"/>
      <c r="DZX50" s="476"/>
      <c r="DZY50" s="476"/>
      <c r="DZZ50" s="476"/>
      <c r="EAA50" s="476"/>
      <c r="EAB50" s="476"/>
      <c r="EAC50" s="476"/>
      <c r="EAD50" s="476"/>
      <c r="EAE50" s="476"/>
      <c r="EAF50" s="476"/>
      <c r="EAG50" s="476"/>
      <c r="EAH50" s="476"/>
      <c r="EAI50" s="476"/>
      <c r="EAJ50" s="476"/>
      <c r="EAK50" s="476"/>
      <c r="EAL50" s="476"/>
      <c r="EAM50" s="476"/>
      <c r="EAN50" s="476"/>
      <c r="EAO50" s="476"/>
      <c r="EAP50" s="476"/>
      <c r="EAQ50" s="476"/>
      <c r="EAR50" s="476"/>
      <c r="EAS50" s="476"/>
      <c r="EAT50" s="476"/>
      <c r="EAU50" s="476"/>
      <c r="EAV50" s="476"/>
      <c r="EAW50" s="476"/>
      <c r="EAX50" s="476"/>
      <c r="EAY50" s="476"/>
      <c r="EAZ50" s="476"/>
      <c r="EBA50" s="476"/>
      <c r="EBB50" s="476"/>
      <c r="EBC50" s="476"/>
      <c r="EBD50" s="476"/>
      <c r="EBE50" s="476"/>
      <c r="EBF50" s="476"/>
      <c r="EBG50" s="476"/>
      <c r="EBH50" s="476"/>
      <c r="EBI50" s="476"/>
      <c r="EBJ50" s="476"/>
      <c r="EBK50" s="476"/>
      <c r="EBL50" s="476"/>
      <c r="EBM50" s="476"/>
      <c r="EBN50" s="476"/>
      <c r="EBO50" s="476"/>
      <c r="EBP50" s="476"/>
      <c r="EBQ50" s="476"/>
      <c r="EBR50" s="476"/>
      <c r="EBS50" s="476"/>
      <c r="EBT50" s="476"/>
      <c r="EBU50" s="476"/>
      <c r="EBV50" s="476"/>
      <c r="EBW50" s="476"/>
      <c r="EBX50" s="476"/>
      <c r="EBY50" s="476"/>
      <c r="EBZ50" s="476"/>
      <c r="ECA50" s="476"/>
      <c r="ECB50" s="476"/>
      <c r="ECC50" s="476"/>
      <c r="ECD50" s="476"/>
      <c r="ECE50" s="476"/>
      <c r="ECF50" s="476"/>
      <c r="ECG50" s="476"/>
      <c r="ECH50" s="476"/>
      <c r="ECI50" s="476"/>
      <c r="ECJ50" s="476"/>
      <c r="ECK50" s="476"/>
      <c r="ECL50" s="476"/>
      <c r="ECM50" s="476"/>
      <c r="ECN50" s="476"/>
      <c r="ECO50" s="476"/>
      <c r="ECP50" s="476"/>
      <c r="ECQ50" s="476"/>
      <c r="ECR50" s="476"/>
      <c r="ECS50" s="476"/>
      <c r="ECT50" s="476"/>
      <c r="ECU50" s="476"/>
      <c r="ECV50" s="476"/>
      <c r="ECW50" s="476"/>
      <c r="ECX50" s="476"/>
      <c r="ECY50" s="476"/>
      <c r="ECZ50" s="476"/>
      <c r="EDA50" s="476"/>
      <c r="EDB50" s="476"/>
      <c r="EDC50" s="476"/>
      <c r="EDD50" s="476"/>
      <c r="EDE50" s="476"/>
      <c r="EDF50" s="476"/>
      <c r="EDG50" s="476"/>
      <c r="EDH50" s="476"/>
      <c r="EDI50" s="476"/>
      <c r="EDJ50" s="476"/>
      <c r="EDK50" s="476"/>
      <c r="EDL50" s="476"/>
      <c r="EDM50" s="476"/>
      <c r="EDN50" s="476"/>
      <c r="EDO50" s="476"/>
      <c r="EDP50" s="476"/>
      <c r="EDQ50" s="476"/>
      <c r="EDR50" s="476"/>
      <c r="EDS50" s="476"/>
      <c r="EDT50" s="476"/>
      <c r="EDU50" s="476"/>
      <c r="EDV50" s="476"/>
      <c r="EDW50" s="476"/>
      <c r="EDX50" s="476"/>
      <c r="EDY50" s="476"/>
      <c r="EDZ50" s="476"/>
      <c r="EEA50" s="476"/>
      <c r="EEB50" s="476"/>
      <c r="EEC50" s="476"/>
      <c r="EED50" s="476"/>
      <c r="EEE50" s="476"/>
      <c r="EEF50" s="476"/>
      <c r="EEG50" s="476"/>
      <c r="EEH50" s="476"/>
      <c r="EEI50" s="476"/>
      <c r="EEJ50" s="476"/>
      <c r="EEK50" s="476"/>
      <c r="EEL50" s="476"/>
      <c r="EEM50" s="476"/>
      <c r="EEN50" s="476"/>
      <c r="EEO50" s="476"/>
      <c r="EEP50" s="476"/>
      <c r="EEQ50" s="476"/>
      <c r="EER50" s="476"/>
      <c r="EES50" s="476"/>
      <c r="EET50" s="476"/>
      <c r="EEU50" s="476"/>
      <c r="EEV50" s="476"/>
      <c r="EEW50" s="476"/>
      <c r="EEX50" s="476"/>
      <c r="EEY50" s="476"/>
      <c r="EEZ50" s="476"/>
      <c r="EFA50" s="476"/>
      <c r="EFB50" s="476"/>
      <c r="EFC50" s="476"/>
      <c r="EFD50" s="476"/>
      <c r="EFE50" s="476"/>
      <c r="EFF50" s="476"/>
      <c r="EFG50" s="476"/>
      <c r="EFH50" s="476"/>
      <c r="EFI50" s="476"/>
      <c r="EFJ50" s="476"/>
      <c r="EFK50" s="476"/>
      <c r="EFL50" s="476"/>
      <c r="EFM50" s="476"/>
      <c r="EFN50" s="476"/>
      <c r="EFO50" s="476"/>
      <c r="EFP50" s="476"/>
      <c r="EFQ50" s="476"/>
      <c r="EFR50" s="476"/>
      <c r="EFS50" s="476"/>
      <c r="EFT50" s="476"/>
      <c r="EFU50" s="476"/>
      <c r="EFV50" s="476"/>
      <c r="EFW50" s="476"/>
      <c r="EFX50" s="476"/>
      <c r="EFY50" s="476"/>
      <c r="EFZ50" s="476"/>
      <c r="EGA50" s="476"/>
      <c r="EGB50" s="476"/>
      <c r="EGC50" s="476"/>
      <c r="EGD50" s="476"/>
      <c r="EGE50" s="476"/>
      <c r="EGF50" s="476"/>
      <c r="EGG50" s="476"/>
      <c r="EGH50" s="476"/>
      <c r="EGI50" s="476"/>
      <c r="EGJ50" s="476"/>
      <c r="EGK50" s="476"/>
      <c r="EGL50" s="476"/>
      <c r="EGM50" s="476"/>
      <c r="EGN50" s="476"/>
      <c r="EGO50" s="476"/>
      <c r="EGP50" s="476"/>
      <c r="EGQ50" s="476"/>
      <c r="EGR50" s="476"/>
      <c r="EGS50" s="476"/>
      <c r="EGT50" s="476"/>
      <c r="EGU50" s="476"/>
      <c r="EGV50" s="476"/>
      <c r="EGW50" s="476"/>
      <c r="EGX50" s="476"/>
      <c r="EGY50" s="476"/>
      <c r="EGZ50" s="476"/>
      <c r="EHA50" s="476"/>
      <c r="EHB50" s="476"/>
      <c r="EHC50" s="476"/>
      <c r="EHD50" s="476"/>
      <c r="EHE50" s="476"/>
      <c r="EHF50" s="476"/>
      <c r="EHG50" s="476"/>
      <c r="EHH50" s="476"/>
      <c r="EHI50" s="476"/>
      <c r="EHJ50" s="476"/>
      <c r="EHK50" s="476"/>
      <c r="EHL50" s="476"/>
      <c r="EHM50" s="476"/>
      <c r="EHN50" s="476"/>
      <c r="EHO50" s="476"/>
      <c r="EHP50" s="476"/>
      <c r="EHQ50" s="476"/>
      <c r="EHR50" s="476"/>
      <c r="EHS50" s="476"/>
      <c r="EHT50" s="476"/>
      <c r="EHU50" s="476"/>
      <c r="EHV50" s="476"/>
      <c r="EHW50" s="476"/>
      <c r="EHX50" s="476"/>
      <c r="EHY50" s="476"/>
      <c r="EHZ50" s="476"/>
      <c r="EIA50" s="476"/>
      <c r="EIB50" s="476"/>
      <c r="EIC50" s="476"/>
      <c r="EID50" s="476"/>
      <c r="EIE50" s="476"/>
      <c r="EIF50" s="476"/>
      <c r="EIG50" s="476"/>
      <c r="EIH50" s="476"/>
      <c r="EII50" s="476"/>
      <c r="EIJ50" s="476"/>
      <c r="EIK50" s="476"/>
      <c r="EIL50" s="476"/>
      <c r="EIM50" s="476"/>
      <c r="EIN50" s="476"/>
      <c r="EIO50" s="476"/>
      <c r="EIP50" s="476"/>
      <c r="EIQ50" s="476"/>
      <c r="EIR50" s="476"/>
      <c r="EIS50" s="476"/>
      <c r="EIT50" s="476"/>
      <c r="EIU50" s="476"/>
      <c r="EIV50" s="476"/>
      <c r="EIW50" s="476"/>
      <c r="EIX50" s="476"/>
      <c r="EIY50" s="476"/>
      <c r="EIZ50" s="476"/>
      <c r="EJA50" s="476"/>
      <c r="EJB50" s="476"/>
      <c r="EJC50" s="476"/>
      <c r="EJD50" s="476"/>
      <c r="EJE50" s="476"/>
      <c r="EJF50" s="476"/>
      <c r="EJG50" s="476"/>
      <c r="EJH50" s="476"/>
      <c r="EJI50" s="476"/>
      <c r="EJJ50" s="476"/>
      <c r="EJK50" s="476"/>
      <c r="EJL50" s="476"/>
      <c r="EJM50" s="476"/>
      <c r="EJN50" s="476"/>
      <c r="EJO50" s="476"/>
      <c r="EJP50" s="476"/>
      <c r="EJQ50" s="476"/>
      <c r="EJR50" s="476"/>
      <c r="EJS50" s="476"/>
      <c r="EJT50" s="476"/>
      <c r="EJU50" s="476"/>
      <c r="EJV50" s="476"/>
      <c r="EJW50" s="476"/>
      <c r="EJX50" s="476"/>
      <c r="EJY50" s="476"/>
      <c r="EJZ50" s="476"/>
      <c r="EKA50" s="476"/>
      <c r="EKB50" s="476"/>
      <c r="EKC50" s="476"/>
      <c r="EKD50" s="476"/>
      <c r="EKE50" s="476"/>
      <c r="EKF50" s="476"/>
      <c r="EKG50" s="476"/>
      <c r="EKH50" s="476"/>
      <c r="EKI50" s="476"/>
      <c r="EKJ50" s="476"/>
      <c r="EKK50" s="476"/>
      <c r="EKL50" s="476"/>
      <c r="EKM50" s="476"/>
      <c r="EKN50" s="476"/>
      <c r="EKO50" s="476"/>
      <c r="EKP50" s="476"/>
      <c r="EKQ50" s="476"/>
      <c r="EKR50" s="476"/>
      <c r="EKS50" s="476"/>
      <c r="EKT50" s="476"/>
      <c r="EKU50" s="476"/>
      <c r="EKV50" s="476"/>
      <c r="EKW50" s="476"/>
      <c r="EKX50" s="476"/>
      <c r="EKY50" s="476"/>
      <c r="EKZ50" s="476"/>
      <c r="ELA50" s="476"/>
      <c r="ELB50" s="476"/>
      <c r="ELC50" s="476"/>
      <c r="ELD50" s="476"/>
      <c r="ELE50" s="476"/>
      <c r="ELF50" s="476"/>
      <c r="ELG50" s="476"/>
      <c r="ELH50" s="476"/>
      <c r="ELI50" s="476"/>
      <c r="ELJ50" s="476"/>
      <c r="ELK50" s="476"/>
      <c r="ELL50" s="476"/>
      <c r="ELM50" s="476"/>
      <c r="ELN50" s="476"/>
      <c r="ELO50" s="476"/>
      <c r="ELP50" s="476"/>
      <c r="ELQ50" s="476"/>
      <c r="ELR50" s="476"/>
      <c r="ELS50" s="476"/>
      <c r="ELT50" s="476"/>
      <c r="ELU50" s="476"/>
      <c r="ELV50" s="476"/>
      <c r="ELW50" s="476"/>
      <c r="ELX50" s="476"/>
      <c r="ELY50" s="476"/>
      <c r="ELZ50" s="476"/>
      <c r="EMA50" s="476"/>
      <c r="EMB50" s="476"/>
      <c r="EMC50" s="476"/>
      <c r="EMD50" s="476"/>
      <c r="EME50" s="476"/>
      <c r="EMF50" s="476"/>
      <c r="EMG50" s="476"/>
      <c r="EMH50" s="476"/>
      <c r="EMI50" s="476"/>
      <c r="EMJ50" s="476"/>
      <c r="EMK50" s="476"/>
      <c r="EML50" s="476"/>
      <c r="EMM50" s="476"/>
      <c r="EMN50" s="476"/>
      <c r="EMO50" s="476"/>
      <c r="EMP50" s="476"/>
      <c r="EMQ50" s="476"/>
      <c r="EMR50" s="476"/>
      <c r="EMS50" s="476"/>
      <c r="EMT50" s="476"/>
      <c r="EMU50" s="476"/>
      <c r="EMV50" s="476"/>
      <c r="EMW50" s="476"/>
      <c r="EMX50" s="476"/>
      <c r="EMY50" s="476"/>
      <c r="EMZ50" s="476"/>
      <c r="ENA50" s="476"/>
      <c r="ENB50" s="476"/>
      <c r="ENC50" s="476"/>
      <c r="END50" s="476"/>
      <c r="ENE50" s="476"/>
      <c r="ENF50" s="476"/>
      <c r="ENG50" s="476"/>
      <c r="ENH50" s="476"/>
      <c r="ENI50" s="476"/>
      <c r="ENJ50" s="476"/>
      <c r="ENK50" s="476"/>
      <c r="ENL50" s="476"/>
      <c r="ENM50" s="476"/>
      <c r="ENN50" s="476"/>
      <c r="ENO50" s="476"/>
      <c r="ENP50" s="476"/>
      <c r="ENQ50" s="476"/>
      <c r="ENR50" s="476"/>
      <c r="ENS50" s="476"/>
      <c r="ENT50" s="476"/>
      <c r="ENU50" s="476"/>
      <c r="ENV50" s="476"/>
      <c r="ENW50" s="476"/>
      <c r="ENX50" s="476"/>
      <c r="ENY50" s="476"/>
      <c r="ENZ50" s="476"/>
      <c r="EOA50" s="476"/>
      <c r="EOB50" s="476"/>
      <c r="EOC50" s="476"/>
      <c r="EOD50" s="476"/>
      <c r="EOE50" s="476"/>
      <c r="EOF50" s="476"/>
      <c r="EOG50" s="476"/>
      <c r="EOH50" s="476"/>
      <c r="EOI50" s="476"/>
      <c r="EOJ50" s="476"/>
      <c r="EOK50" s="476"/>
      <c r="EOL50" s="476"/>
      <c r="EOM50" s="476"/>
      <c r="EON50" s="476"/>
      <c r="EOO50" s="476"/>
      <c r="EOP50" s="476"/>
      <c r="EOQ50" s="476"/>
      <c r="EOR50" s="476"/>
      <c r="EOS50" s="476"/>
      <c r="EOT50" s="476"/>
      <c r="EOU50" s="476"/>
      <c r="EOV50" s="476"/>
      <c r="EOW50" s="476"/>
      <c r="EOX50" s="476"/>
      <c r="EOY50" s="476"/>
      <c r="EOZ50" s="476"/>
      <c r="EPA50" s="476"/>
      <c r="EPB50" s="476"/>
      <c r="EPC50" s="476"/>
      <c r="EPD50" s="476"/>
      <c r="EPE50" s="476"/>
      <c r="EPF50" s="476"/>
      <c r="EPG50" s="476"/>
      <c r="EPH50" s="476"/>
      <c r="EPI50" s="476"/>
      <c r="EPJ50" s="476"/>
      <c r="EPK50" s="476"/>
      <c r="EPL50" s="476"/>
      <c r="EPM50" s="476"/>
      <c r="EPN50" s="476"/>
      <c r="EPO50" s="476"/>
      <c r="EPP50" s="476"/>
      <c r="EPQ50" s="476"/>
      <c r="EPR50" s="476"/>
      <c r="EPS50" s="476"/>
      <c r="EPT50" s="476"/>
      <c r="EPU50" s="476"/>
      <c r="EPV50" s="476"/>
      <c r="EPW50" s="476"/>
      <c r="EPX50" s="476"/>
      <c r="EPY50" s="476"/>
      <c r="EPZ50" s="476"/>
      <c r="EQA50" s="476"/>
      <c r="EQB50" s="476"/>
      <c r="EQC50" s="476"/>
      <c r="EQD50" s="476"/>
      <c r="EQE50" s="476"/>
      <c r="EQF50" s="476"/>
      <c r="EQG50" s="476"/>
      <c r="EQH50" s="476"/>
      <c r="EQI50" s="476"/>
      <c r="EQJ50" s="476"/>
      <c r="EQK50" s="476"/>
      <c r="EQL50" s="476"/>
      <c r="EQM50" s="476"/>
      <c r="EQN50" s="476"/>
      <c r="EQO50" s="476"/>
      <c r="EQP50" s="476"/>
      <c r="EQQ50" s="476"/>
      <c r="EQR50" s="476"/>
      <c r="EQS50" s="476"/>
      <c r="EQT50" s="476"/>
      <c r="EQU50" s="476"/>
      <c r="EQV50" s="476"/>
      <c r="EQW50" s="476"/>
      <c r="EQX50" s="476"/>
      <c r="EQY50" s="476"/>
      <c r="EQZ50" s="476"/>
      <c r="ERA50" s="476"/>
      <c r="ERB50" s="476"/>
      <c r="ERC50" s="476"/>
      <c r="ERD50" s="476"/>
      <c r="ERE50" s="476"/>
      <c r="ERF50" s="476"/>
      <c r="ERG50" s="476"/>
      <c r="ERH50" s="476"/>
      <c r="ERI50" s="476"/>
      <c r="ERJ50" s="476"/>
      <c r="ERK50" s="476"/>
      <c r="ERL50" s="476"/>
      <c r="ERM50" s="476"/>
      <c r="ERN50" s="476"/>
      <c r="ERO50" s="476"/>
      <c r="ERP50" s="476"/>
      <c r="ERQ50" s="476"/>
      <c r="ERR50" s="476"/>
      <c r="ERS50" s="476"/>
      <c r="ERT50" s="476"/>
      <c r="ERU50" s="476"/>
      <c r="ERV50" s="476"/>
      <c r="ERW50" s="476"/>
      <c r="ERX50" s="476"/>
      <c r="ERY50" s="476"/>
      <c r="ERZ50" s="476"/>
      <c r="ESA50" s="476"/>
      <c r="ESB50" s="476"/>
      <c r="ESC50" s="476"/>
      <c r="ESD50" s="476"/>
      <c r="ESE50" s="476"/>
      <c r="ESF50" s="476"/>
      <c r="ESG50" s="476"/>
      <c r="ESH50" s="476"/>
      <c r="ESI50" s="476"/>
      <c r="ESJ50" s="476"/>
      <c r="ESK50" s="476"/>
      <c r="ESL50" s="476"/>
      <c r="ESM50" s="476"/>
      <c r="ESN50" s="476"/>
      <c r="ESO50" s="476"/>
      <c r="ESP50" s="476"/>
      <c r="ESQ50" s="476"/>
      <c r="ESR50" s="476"/>
      <c r="ESS50" s="476"/>
      <c r="EST50" s="476"/>
      <c r="ESU50" s="476"/>
      <c r="ESV50" s="476"/>
      <c r="ESW50" s="476"/>
      <c r="ESX50" s="476"/>
      <c r="ESY50" s="476"/>
      <c r="ESZ50" s="476"/>
      <c r="ETA50" s="476"/>
      <c r="ETB50" s="476"/>
      <c r="ETC50" s="476"/>
      <c r="ETD50" s="476"/>
      <c r="ETE50" s="476"/>
      <c r="ETF50" s="476"/>
      <c r="ETG50" s="476"/>
      <c r="ETH50" s="476"/>
      <c r="ETI50" s="476"/>
      <c r="ETJ50" s="476"/>
      <c r="ETK50" s="476"/>
      <c r="ETL50" s="476"/>
      <c r="ETM50" s="476"/>
      <c r="ETN50" s="476"/>
      <c r="ETO50" s="476"/>
      <c r="ETP50" s="476"/>
      <c r="ETQ50" s="476"/>
      <c r="ETR50" s="476"/>
      <c r="ETS50" s="476"/>
      <c r="ETT50" s="476"/>
      <c r="ETU50" s="476"/>
      <c r="ETV50" s="476"/>
      <c r="ETW50" s="476"/>
      <c r="ETX50" s="476"/>
      <c r="ETY50" s="476"/>
      <c r="ETZ50" s="476"/>
      <c r="EUA50" s="476"/>
      <c r="EUB50" s="476"/>
      <c r="EUC50" s="476"/>
      <c r="EUD50" s="476"/>
      <c r="EUE50" s="476"/>
      <c r="EUF50" s="476"/>
      <c r="EUG50" s="476"/>
      <c r="EUH50" s="476"/>
      <c r="EUI50" s="476"/>
      <c r="EUJ50" s="476"/>
      <c r="EUK50" s="476"/>
      <c r="EUL50" s="476"/>
      <c r="EUM50" s="476"/>
      <c r="EUN50" s="476"/>
      <c r="EUO50" s="476"/>
      <c r="EUP50" s="476"/>
      <c r="EUQ50" s="476"/>
      <c r="EUR50" s="476"/>
      <c r="EUS50" s="476"/>
      <c r="EUT50" s="476"/>
      <c r="EUU50" s="476"/>
      <c r="EUV50" s="476"/>
      <c r="EUW50" s="476"/>
      <c r="EUX50" s="476"/>
      <c r="EUY50" s="476"/>
      <c r="EUZ50" s="476"/>
      <c r="EVA50" s="476"/>
      <c r="EVB50" s="476"/>
      <c r="EVC50" s="476"/>
      <c r="EVD50" s="476"/>
      <c r="EVE50" s="476"/>
      <c r="EVF50" s="476"/>
      <c r="EVG50" s="476"/>
      <c r="EVH50" s="476"/>
      <c r="EVI50" s="476"/>
      <c r="EVJ50" s="476"/>
      <c r="EVK50" s="476"/>
      <c r="EVL50" s="476"/>
      <c r="EVM50" s="476"/>
      <c r="EVN50" s="476"/>
      <c r="EVO50" s="476"/>
      <c r="EVP50" s="476"/>
      <c r="EVQ50" s="476"/>
      <c r="EVR50" s="476"/>
      <c r="EVS50" s="476"/>
      <c r="EVT50" s="476"/>
      <c r="EVU50" s="476"/>
      <c r="EVV50" s="476"/>
      <c r="EVW50" s="476"/>
      <c r="EVX50" s="476"/>
      <c r="EVY50" s="476"/>
      <c r="EVZ50" s="476"/>
      <c r="EWA50" s="476"/>
      <c r="EWB50" s="476"/>
      <c r="EWC50" s="476"/>
      <c r="EWD50" s="476"/>
      <c r="EWE50" s="476"/>
      <c r="EWF50" s="476"/>
      <c r="EWG50" s="476"/>
      <c r="EWH50" s="476"/>
      <c r="EWI50" s="476"/>
      <c r="EWJ50" s="476"/>
      <c r="EWK50" s="476"/>
      <c r="EWL50" s="476"/>
      <c r="EWM50" s="476"/>
      <c r="EWN50" s="476"/>
      <c r="EWO50" s="476"/>
      <c r="EWP50" s="476"/>
      <c r="EWQ50" s="476"/>
      <c r="EWR50" s="476"/>
      <c r="EWS50" s="476"/>
      <c r="EWT50" s="476"/>
      <c r="EWU50" s="476"/>
      <c r="EWV50" s="476"/>
      <c r="EWW50" s="476"/>
      <c r="EWX50" s="476"/>
      <c r="EWY50" s="476"/>
      <c r="EWZ50" s="476"/>
      <c r="EXA50" s="476"/>
      <c r="EXB50" s="476"/>
      <c r="EXC50" s="476"/>
      <c r="EXD50" s="476"/>
      <c r="EXE50" s="476"/>
      <c r="EXF50" s="476"/>
      <c r="EXG50" s="476"/>
      <c r="EXH50" s="476"/>
      <c r="EXI50" s="476"/>
      <c r="EXJ50" s="476"/>
      <c r="EXK50" s="476"/>
      <c r="EXL50" s="476"/>
      <c r="EXM50" s="476"/>
      <c r="EXN50" s="476"/>
      <c r="EXO50" s="476"/>
      <c r="EXP50" s="476"/>
      <c r="EXQ50" s="476"/>
      <c r="EXR50" s="476"/>
      <c r="EXS50" s="476"/>
      <c r="EXT50" s="476"/>
      <c r="EXU50" s="476"/>
      <c r="EXV50" s="476"/>
      <c r="EXW50" s="476"/>
      <c r="EXX50" s="476"/>
      <c r="EXY50" s="476"/>
      <c r="EXZ50" s="476"/>
      <c r="EYA50" s="476"/>
      <c r="EYB50" s="476"/>
      <c r="EYC50" s="476"/>
      <c r="EYD50" s="476"/>
      <c r="EYE50" s="476"/>
      <c r="EYF50" s="476"/>
      <c r="EYG50" s="476"/>
      <c r="EYH50" s="476"/>
      <c r="EYI50" s="476"/>
      <c r="EYJ50" s="476"/>
      <c r="EYK50" s="476"/>
      <c r="EYL50" s="476"/>
      <c r="EYM50" s="476"/>
      <c r="EYN50" s="476"/>
      <c r="EYO50" s="476"/>
      <c r="EYP50" s="476"/>
      <c r="EYQ50" s="476"/>
      <c r="EYR50" s="476"/>
      <c r="EYS50" s="476"/>
      <c r="EYT50" s="476"/>
      <c r="EYU50" s="476"/>
      <c r="EYV50" s="476"/>
      <c r="EYW50" s="476"/>
      <c r="EYX50" s="476"/>
      <c r="EYY50" s="476"/>
      <c r="EYZ50" s="476"/>
      <c r="EZA50" s="476"/>
      <c r="EZB50" s="476"/>
      <c r="EZC50" s="476"/>
      <c r="EZD50" s="476"/>
      <c r="EZE50" s="476"/>
      <c r="EZF50" s="476"/>
      <c r="EZG50" s="476"/>
      <c r="EZH50" s="476"/>
      <c r="EZI50" s="476"/>
      <c r="EZJ50" s="476"/>
      <c r="EZK50" s="476"/>
      <c r="EZL50" s="476"/>
      <c r="EZM50" s="476"/>
      <c r="EZN50" s="476"/>
      <c r="EZO50" s="476"/>
      <c r="EZP50" s="476"/>
      <c r="EZQ50" s="476"/>
      <c r="EZR50" s="476"/>
      <c r="EZS50" s="476"/>
      <c r="EZT50" s="476"/>
      <c r="EZU50" s="476"/>
      <c r="EZV50" s="476"/>
      <c r="EZW50" s="476"/>
      <c r="EZX50" s="476"/>
      <c r="EZY50" s="476"/>
      <c r="EZZ50" s="476"/>
      <c r="FAA50" s="476"/>
      <c r="FAB50" s="476"/>
      <c r="FAC50" s="476"/>
      <c r="FAD50" s="476"/>
      <c r="FAE50" s="476"/>
      <c r="FAF50" s="476"/>
      <c r="FAG50" s="476"/>
      <c r="FAH50" s="476"/>
      <c r="FAI50" s="476"/>
      <c r="FAJ50" s="476"/>
      <c r="FAK50" s="476"/>
      <c r="FAL50" s="476"/>
      <c r="FAM50" s="476"/>
      <c r="FAN50" s="476"/>
      <c r="FAO50" s="476"/>
      <c r="FAP50" s="476"/>
      <c r="FAQ50" s="476"/>
      <c r="FAR50" s="476"/>
      <c r="FAS50" s="476"/>
      <c r="FAT50" s="476"/>
      <c r="FAU50" s="476"/>
      <c r="FAV50" s="476"/>
      <c r="FAW50" s="476"/>
      <c r="FAX50" s="476"/>
      <c r="FAY50" s="476"/>
      <c r="FAZ50" s="476"/>
      <c r="FBA50" s="476"/>
      <c r="FBB50" s="476"/>
      <c r="FBC50" s="476"/>
      <c r="FBD50" s="476"/>
      <c r="FBE50" s="476"/>
      <c r="FBF50" s="476"/>
      <c r="FBG50" s="476"/>
      <c r="FBH50" s="476"/>
      <c r="FBI50" s="476"/>
      <c r="FBJ50" s="476"/>
      <c r="FBK50" s="476"/>
      <c r="FBL50" s="476"/>
      <c r="FBM50" s="476"/>
      <c r="FBN50" s="476"/>
      <c r="FBO50" s="476"/>
      <c r="FBP50" s="476"/>
      <c r="FBQ50" s="476"/>
      <c r="FBR50" s="476"/>
      <c r="FBS50" s="476"/>
      <c r="FBT50" s="476"/>
      <c r="FBU50" s="476"/>
      <c r="FBV50" s="476"/>
      <c r="FBW50" s="476"/>
      <c r="FBX50" s="476"/>
      <c r="FBY50" s="476"/>
      <c r="FBZ50" s="476"/>
      <c r="FCA50" s="476"/>
      <c r="FCB50" s="476"/>
      <c r="FCC50" s="476"/>
      <c r="FCD50" s="476"/>
      <c r="FCE50" s="476"/>
      <c r="FCF50" s="476"/>
      <c r="FCG50" s="476"/>
      <c r="FCH50" s="476"/>
      <c r="FCI50" s="476"/>
      <c r="FCJ50" s="476"/>
      <c r="FCK50" s="476"/>
      <c r="FCL50" s="476"/>
      <c r="FCM50" s="476"/>
      <c r="FCN50" s="476"/>
      <c r="FCO50" s="476"/>
      <c r="FCP50" s="476"/>
      <c r="FCQ50" s="476"/>
      <c r="FCR50" s="476"/>
      <c r="FCS50" s="476"/>
      <c r="FCT50" s="476"/>
      <c r="FCU50" s="476"/>
      <c r="FCV50" s="476"/>
      <c r="FCW50" s="476"/>
      <c r="FCX50" s="476"/>
      <c r="FCY50" s="476"/>
      <c r="FCZ50" s="476"/>
      <c r="FDA50" s="476"/>
      <c r="FDB50" s="476"/>
      <c r="FDC50" s="476"/>
      <c r="FDD50" s="476"/>
      <c r="FDE50" s="476"/>
      <c r="FDF50" s="476"/>
      <c r="FDG50" s="476"/>
      <c r="FDH50" s="476"/>
      <c r="FDI50" s="476"/>
      <c r="FDJ50" s="476"/>
      <c r="FDK50" s="476"/>
      <c r="FDL50" s="476"/>
      <c r="FDM50" s="476"/>
      <c r="FDN50" s="476"/>
      <c r="FDO50" s="476"/>
      <c r="FDP50" s="476"/>
      <c r="FDQ50" s="476"/>
      <c r="FDR50" s="476"/>
      <c r="FDS50" s="476"/>
      <c r="FDT50" s="476"/>
      <c r="FDU50" s="476"/>
      <c r="FDV50" s="476"/>
      <c r="FDW50" s="476"/>
      <c r="FDX50" s="476"/>
      <c r="FDY50" s="476"/>
      <c r="FDZ50" s="476"/>
      <c r="FEA50" s="476"/>
      <c r="FEB50" s="476"/>
      <c r="FEC50" s="476"/>
      <c r="FED50" s="476"/>
      <c r="FEE50" s="476"/>
      <c r="FEF50" s="476"/>
      <c r="FEG50" s="476"/>
      <c r="FEH50" s="476"/>
      <c r="FEI50" s="476"/>
      <c r="FEJ50" s="476"/>
      <c r="FEK50" s="476"/>
      <c r="FEL50" s="476"/>
      <c r="FEM50" s="476"/>
      <c r="FEN50" s="476"/>
      <c r="FEO50" s="476"/>
      <c r="FEP50" s="476"/>
      <c r="FEQ50" s="476"/>
      <c r="FER50" s="476"/>
      <c r="FES50" s="476"/>
      <c r="FET50" s="476"/>
      <c r="FEU50" s="476"/>
      <c r="FEV50" s="476"/>
      <c r="FEW50" s="476"/>
      <c r="FEX50" s="476"/>
      <c r="FEY50" s="476"/>
      <c r="FEZ50" s="476"/>
      <c r="FFA50" s="476"/>
      <c r="FFB50" s="476"/>
      <c r="FFC50" s="476"/>
      <c r="FFD50" s="476"/>
      <c r="FFE50" s="476"/>
      <c r="FFF50" s="476"/>
      <c r="FFG50" s="476"/>
      <c r="FFH50" s="476"/>
      <c r="FFI50" s="476"/>
      <c r="FFJ50" s="476"/>
      <c r="FFK50" s="476"/>
      <c r="FFL50" s="476"/>
      <c r="FFM50" s="476"/>
      <c r="FFN50" s="476"/>
      <c r="FFO50" s="476"/>
      <c r="FFP50" s="476"/>
      <c r="FFQ50" s="476"/>
      <c r="FFR50" s="476"/>
      <c r="FFS50" s="476"/>
      <c r="FFT50" s="476"/>
      <c r="FFU50" s="476"/>
      <c r="FFV50" s="476"/>
      <c r="FFW50" s="476"/>
      <c r="FFX50" s="476"/>
      <c r="FFY50" s="476"/>
      <c r="FFZ50" s="476"/>
      <c r="FGA50" s="476"/>
      <c r="FGB50" s="476"/>
      <c r="FGC50" s="476"/>
      <c r="FGD50" s="476"/>
      <c r="FGE50" s="476"/>
      <c r="FGF50" s="476"/>
      <c r="FGG50" s="476"/>
      <c r="FGH50" s="476"/>
      <c r="FGI50" s="476"/>
      <c r="FGJ50" s="476"/>
      <c r="FGK50" s="476"/>
      <c r="FGL50" s="476"/>
      <c r="FGM50" s="476"/>
      <c r="FGN50" s="476"/>
      <c r="FGO50" s="476"/>
      <c r="FGP50" s="476"/>
      <c r="FGQ50" s="476"/>
      <c r="FGR50" s="476"/>
      <c r="FGS50" s="476"/>
      <c r="FGT50" s="476"/>
      <c r="FGU50" s="476"/>
      <c r="FGV50" s="476"/>
      <c r="FGW50" s="476"/>
      <c r="FGX50" s="476"/>
      <c r="FGY50" s="476"/>
      <c r="FGZ50" s="476"/>
      <c r="FHA50" s="476"/>
      <c r="FHB50" s="476"/>
      <c r="FHC50" s="476"/>
      <c r="FHD50" s="476"/>
      <c r="FHE50" s="476"/>
      <c r="FHF50" s="476"/>
      <c r="FHG50" s="476"/>
      <c r="FHH50" s="476"/>
      <c r="FHI50" s="476"/>
      <c r="FHJ50" s="476"/>
      <c r="FHK50" s="476"/>
      <c r="FHL50" s="476"/>
      <c r="FHM50" s="476"/>
      <c r="FHN50" s="476"/>
      <c r="FHO50" s="476"/>
      <c r="FHP50" s="476"/>
      <c r="FHQ50" s="476"/>
      <c r="FHR50" s="476"/>
      <c r="FHS50" s="476"/>
      <c r="FHT50" s="476"/>
      <c r="FHU50" s="476"/>
      <c r="FHV50" s="476"/>
      <c r="FHW50" s="476"/>
      <c r="FHX50" s="476"/>
      <c r="FHY50" s="476"/>
      <c r="FHZ50" s="476"/>
      <c r="FIA50" s="476"/>
      <c r="FIB50" s="476"/>
      <c r="FIC50" s="476"/>
      <c r="FID50" s="476"/>
      <c r="FIE50" s="476"/>
      <c r="FIF50" s="476"/>
      <c r="FIG50" s="476"/>
      <c r="FIH50" s="476"/>
      <c r="FII50" s="476"/>
      <c r="FIJ50" s="476"/>
      <c r="FIK50" s="476"/>
      <c r="FIL50" s="476"/>
      <c r="FIM50" s="476"/>
      <c r="FIN50" s="476"/>
      <c r="FIO50" s="476"/>
      <c r="FIP50" s="476"/>
      <c r="FIQ50" s="476"/>
      <c r="FIR50" s="476"/>
      <c r="FIS50" s="476"/>
      <c r="FIT50" s="476"/>
      <c r="FIU50" s="476"/>
      <c r="FIV50" s="476"/>
      <c r="FIW50" s="476"/>
      <c r="FIX50" s="476"/>
      <c r="FIY50" s="476"/>
      <c r="FIZ50" s="476"/>
      <c r="FJA50" s="476"/>
      <c r="FJB50" s="476"/>
      <c r="FJC50" s="476"/>
      <c r="FJD50" s="476"/>
      <c r="FJE50" s="476"/>
      <c r="FJF50" s="476"/>
      <c r="FJG50" s="476"/>
      <c r="FJH50" s="476"/>
      <c r="FJI50" s="476"/>
      <c r="FJJ50" s="476"/>
      <c r="FJK50" s="476"/>
      <c r="FJL50" s="476"/>
      <c r="FJM50" s="476"/>
      <c r="FJN50" s="476"/>
      <c r="FJO50" s="476"/>
      <c r="FJP50" s="476"/>
      <c r="FJQ50" s="476"/>
      <c r="FJR50" s="476"/>
      <c r="FJS50" s="476"/>
      <c r="FJT50" s="476"/>
      <c r="FJU50" s="476"/>
      <c r="FJV50" s="476"/>
      <c r="FJW50" s="476"/>
      <c r="FJX50" s="476"/>
      <c r="FJY50" s="476"/>
      <c r="FJZ50" s="476"/>
      <c r="FKA50" s="476"/>
      <c r="FKB50" s="476"/>
      <c r="FKC50" s="476"/>
      <c r="FKD50" s="476"/>
      <c r="FKE50" s="476"/>
      <c r="FKF50" s="476"/>
      <c r="FKG50" s="476"/>
      <c r="FKH50" s="476"/>
      <c r="FKI50" s="476"/>
      <c r="FKJ50" s="476"/>
      <c r="FKK50" s="476"/>
      <c r="FKL50" s="476"/>
      <c r="FKM50" s="476"/>
      <c r="FKN50" s="476"/>
      <c r="FKO50" s="476"/>
      <c r="FKP50" s="476"/>
      <c r="FKQ50" s="476"/>
      <c r="FKR50" s="476"/>
      <c r="FKS50" s="476"/>
      <c r="FKT50" s="476"/>
      <c r="FKU50" s="476"/>
      <c r="FKV50" s="476"/>
      <c r="FKW50" s="476"/>
      <c r="FKX50" s="476"/>
      <c r="FKY50" s="476"/>
      <c r="FKZ50" s="476"/>
      <c r="FLA50" s="476"/>
      <c r="FLB50" s="476"/>
      <c r="FLC50" s="476"/>
      <c r="FLD50" s="476"/>
      <c r="FLE50" s="476"/>
      <c r="FLF50" s="476"/>
      <c r="FLG50" s="476"/>
      <c r="FLH50" s="476"/>
      <c r="FLI50" s="476"/>
      <c r="FLJ50" s="476"/>
      <c r="FLK50" s="476"/>
      <c r="FLL50" s="476"/>
      <c r="FLM50" s="476"/>
      <c r="FLN50" s="476"/>
      <c r="FLO50" s="476"/>
      <c r="FLP50" s="476"/>
      <c r="FLQ50" s="476"/>
      <c r="FLR50" s="476"/>
      <c r="FLS50" s="476"/>
      <c r="FLT50" s="476"/>
      <c r="FLU50" s="476"/>
      <c r="FLV50" s="476"/>
      <c r="FLW50" s="476"/>
      <c r="FLX50" s="476"/>
      <c r="FLY50" s="476"/>
      <c r="FLZ50" s="476"/>
      <c r="FMA50" s="476"/>
      <c r="FMB50" s="476"/>
      <c r="FMC50" s="476"/>
      <c r="FMD50" s="476"/>
      <c r="FME50" s="476"/>
      <c r="FMF50" s="476"/>
      <c r="FMG50" s="476"/>
      <c r="FMH50" s="476"/>
      <c r="FMI50" s="476"/>
      <c r="FMJ50" s="476"/>
      <c r="FMK50" s="476"/>
      <c r="FML50" s="476"/>
      <c r="FMM50" s="476"/>
      <c r="FMN50" s="476"/>
      <c r="FMO50" s="476"/>
      <c r="FMP50" s="476"/>
      <c r="FMQ50" s="476"/>
      <c r="FMR50" s="476"/>
      <c r="FMS50" s="476"/>
      <c r="FMT50" s="476"/>
      <c r="FMU50" s="476"/>
      <c r="FMV50" s="476"/>
      <c r="FMW50" s="476"/>
      <c r="FMX50" s="476"/>
      <c r="FMY50" s="476"/>
      <c r="FMZ50" s="476"/>
      <c r="FNA50" s="476"/>
      <c r="FNB50" s="476"/>
      <c r="FNC50" s="476"/>
      <c r="FND50" s="476"/>
      <c r="FNE50" s="476"/>
      <c r="FNF50" s="476"/>
      <c r="FNG50" s="476"/>
      <c r="FNH50" s="476"/>
      <c r="FNI50" s="476"/>
      <c r="FNJ50" s="476"/>
      <c r="FNK50" s="476"/>
      <c r="FNL50" s="476"/>
      <c r="FNM50" s="476"/>
      <c r="FNN50" s="476"/>
      <c r="FNO50" s="476"/>
      <c r="FNP50" s="476"/>
      <c r="FNQ50" s="476"/>
      <c r="FNR50" s="476"/>
      <c r="FNS50" s="476"/>
      <c r="FNT50" s="476"/>
      <c r="FNU50" s="476"/>
      <c r="FNV50" s="476"/>
      <c r="FNW50" s="476"/>
      <c r="FNX50" s="476"/>
      <c r="FNY50" s="476"/>
      <c r="FNZ50" s="476"/>
      <c r="FOA50" s="476"/>
      <c r="FOB50" s="476"/>
      <c r="FOC50" s="476"/>
      <c r="FOD50" s="476"/>
      <c r="FOE50" s="476"/>
      <c r="FOF50" s="476"/>
      <c r="FOG50" s="476"/>
      <c r="FOH50" s="476"/>
      <c r="FOI50" s="476"/>
      <c r="FOJ50" s="476"/>
      <c r="FOK50" s="476"/>
      <c r="FOL50" s="476"/>
      <c r="FOM50" s="476"/>
      <c r="FON50" s="476"/>
      <c r="FOO50" s="476"/>
      <c r="FOP50" s="476"/>
      <c r="FOQ50" s="476"/>
      <c r="FOR50" s="476"/>
      <c r="FOS50" s="476"/>
      <c r="FOT50" s="476"/>
      <c r="FOU50" s="476"/>
      <c r="FOV50" s="476"/>
      <c r="FOW50" s="476"/>
      <c r="FOX50" s="476"/>
      <c r="FOY50" s="476"/>
      <c r="FOZ50" s="476"/>
      <c r="FPA50" s="476"/>
      <c r="FPB50" s="476"/>
      <c r="FPC50" s="476"/>
      <c r="FPD50" s="476"/>
      <c r="FPE50" s="476"/>
      <c r="FPF50" s="476"/>
      <c r="FPG50" s="476"/>
      <c r="FPH50" s="476"/>
      <c r="FPI50" s="476"/>
      <c r="FPJ50" s="476"/>
      <c r="FPK50" s="476"/>
      <c r="FPL50" s="476"/>
      <c r="FPM50" s="476"/>
      <c r="FPN50" s="476"/>
      <c r="FPO50" s="476"/>
      <c r="FPP50" s="476"/>
      <c r="FPQ50" s="476"/>
      <c r="FPR50" s="476"/>
      <c r="FPS50" s="476"/>
      <c r="FPT50" s="476"/>
      <c r="FPU50" s="476"/>
      <c r="FPV50" s="476"/>
      <c r="FPW50" s="476"/>
      <c r="FPX50" s="476"/>
      <c r="FPY50" s="476"/>
      <c r="FPZ50" s="476"/>
      <c r="FQA50" s="476"/>
      <c r="FQB50" s="476"/>
      <c r="FQC50" s="476"/>
      <c r="FQD50" s="476"/>
      <c r="FQE50" s="476"/>
      <c r="FQF50" s="476"/>
      <c r="FQG50" s="476"/>
      <c r="FQH50" s="476"/>
      <c r="FQI50" s="476"/>
      <c r="FQJ50" s="476"/>
      <c r="FQK50" s="476"/>
      <c r="FQL50" s="476"/>
      <c r="FQM50" s="476"/>
      <c r="FQN50" s="476"/>
      <c r="FQO50" s="476"/>
      <c r="FQP50" s="476"/>
      <c r="FQQ50" s="476"/>
      <c r="FQR50" s="476"/>
      <c r="FQS50" s="476"/>
      <c r="FQT50" s="476"/>
      <c r="FQU50" s="476"/>
      <c r="FQV50" s="476"/>
      <c r="FQW50" s="476"/>
      <c r="FQX50" s="476"/>
      <c r="FQY50" s="476"/>
      <c r="FQZ50" s="476"/>
      <c r="FRA50" s="476"/>
      <c r="FRB50" s="476"/>
      <c r="FRC50" s="476"/>
      <c r="FRD50" s="476"/>
      <c r="FRE50" s="476"/>
      <c r="FRF50" s="476"/>
      <c r="FRG50" s="476"/>
      <c r="FRH50" s="476"/>
      <c r="FRI50" s="476"/>
      <c r="FRJ50" s="476"/>
      <c r="FRK50" s="476"/>
      <c r="FRL50" s="476"/>
      <c r="FRM50" s="476"/>
      <c r="FRN50" s="476"/>
      <c r="FRO50" s="476"/>
      <c r="FRP50" s="476"/>
      <c r="FRQ50" s="476"/>
      <c r="FRR50" s="476"/>
      <c r="FRS50" s="476"/>
      <c r="FRT50" s="476"/>
      <c r="FRU50" s="476"/>
      <c r="FRV50" s="476"/>
      <c r="FRW50" s="476"/>
      <c r="FRX50" s="476"/>
      <c r="FRY50" s="476"/>
      <c r="FRZ50" s="476"/>
      <c r="FSA50" s="476"/>
      <c r="FSB50" s="476"/>
      <c r="FSC50" s="476"/>
      <c r="FSD50" s="476"/>
      <c r="FSE50" s="476"/>
      <c r="FSF50" s="476"/>
      <c r="FSG50" s="476"/>
      <c r="FSH50" s="476"/>
      <c r="FSI50" s="476"/>
      <c r="FSJ50" s="476"/>
      <c r="FSK50" s="476"/>
      <c r="FSL50" s="476"/>
      <c r="FSM50" s="476"/>
      <c r="FSN50" s="476"/>
      <c r="FSO50" s="476"/>
      <c r="FSP50" s="476"/>
      <c r="FSQ50" s="476"/>
      <c r="FSR50" s="476"/>
      <c r="FSS50" s="476"/>
      <c r="FST50" s="476"/>
      <c r="FSU50" s="476"/>
      <c r="FSV50" s="476"/>
      <c r="FSW50" s="476"/>
      <c r="FSX50" s="476"/>
      <c r="FSY50" s="476"/>
      <c r="FSZ50" s="476"/>
      <c r="FTA50" s="476"/>
      <c r="FTB50" s="476"/>
      <c r="FTC50" s="476"/>
      <c r="FTD50" s="476"/>
      <c r="FTE50" s="476"/>
      <c r="FTF50" s="476"/>
      <c r="FTG50" s="476"/>
      <c r="FTH50" s="476"/>
      <c r="FTI50" s="476"/>
      <c r="FTJ50" s="476"/>
      <c r="FTK50" s="476"/>
      <c r="FTL50" s="476"/>
      <c r="FTM50" s="476"/>
      <c r="FTN50" s="476"/>
      <c r="FTO50" s="476"/>
      <c r="FTP50" s="476"/>
      <c r="FTQ50" s="476"/>
      <c r="FTR50" s="476"/>
      <c r="FTS50" s="476"/>
      <c r="FTT50" s="476"/>
      <c r="FTU50" s="476"/>
      <c r="FTV50" s="476"/>
      <c r="FTW50" s="476"/>
      <c r="FTX50" s="476"/>
      <c r="FTY50" s="476"/>
      <c r="FTZ50" s="476"/>
      <c r="FUA50" s="476"/>
      <c r="FUB50" s="476"/>
      <c r="FUC50" s="476"/>
      <c r="FUD50" s="476"/>
      <c r="FUE50" s="476"/>
      <c r="FUF50" s="476"/>
      <c r="FUG50" s="476"/>
      <c r="FUH50" s="476"/>
      <c r="FUI50" s="476"/>
      <c r="FUJ50" s="476"/>
      <c r="FUK50" s="476"/>
      <c r="FUL50" s="476"/>
      <c r="FUM50" s="476"/>
      <c r="FUN50" s="476"/>
      <c r="FUO50" s="476"/>
      <c r="FUP50" s="476"/>
      <c r="FUQ50" s="476"/>
      <c r="FUR50" s="476"/>
      <c r="FUS50" s="476"/>
      <c r="FUT50" s="476"/>
      <c r="FUU50" s="476"/>
      <c r="FUV50" s="476"/>
      <c r="FUW50" s="476"/>
      <c r="FUX50" s="476"/>
      <c r="FUY50" s="476"/>
      <c r="FUZ50" s="476"/>
      <c r="FVA50" s="476"/>
      <c r="FVB50" s="476"/>
      <c r="FVC50" s="476"/>
      <c r="FVD50" s="476"/>
      <c r="FVE50" s="476"/>
      <c r="FVF50" s="476"/>
      <c r="FVG50" s="476"/>
      <c r="FVH50" s="476"/>
      <c r="FVI50" s="476"/>
      <c r="FVJ50" s="476"/>
      <c r="FVK50" s="476"/>
      <c r="FVL50" s="476"/>
      <c r="FVM50" s="476"/>
      <c r="FVN50" s="476"/>
      <c r="FVO50" s="476"/>
      <c r="FVP50" s="476"/>
      <c r="FVQ50" s="476"/>
      <c r="FVR50" s="476"/>
      <c r="FVS50" s="476"/>
      <c r="FVT50" s="476"/>
      <c r="FVU50" s="476"/>
      <c r="FVV50" s="476"/>
      <c r="FVW50" s="476"/>
      <c r="FVX50" s="476"/>
      <c r="FVY50" s="476"/>
      <c r="FVZ50" s="476"/>
      <c r="FWA50" s="476"/>
      <c r="FWB50" s="476"/>
      <c r="FWC50" s="476"/>
      <c r="FWD50" s="476"/>
      <c r="FWE50" s="476"/>
      <c r="FWF50" s="476"/>
      <c r="FWG50" s="476"/>
      <c r="FWH50" s="476"/>
      <c r="FWI50" s="476"/>
      <c r="FWJ50" s="476"/>
      <c r="FWK50" s="476"/>
      <c r="FWL50" s="476"/>
      <c r="FWM50" s="476"/>
      <c r="FWN50" s="476"/>
      <c r="FWO50" s="476"/>
      <c r="FWP50" s="476"/>
      <c r="FWQ50" s="476"/>
      <c r="FWR50" s="476"/>
      <c r="FWS50" s="476"/>
      <c r="FWT50" s="476"/>
      <c r="FWU50" s="476"/>
      <c r="FWV50" s="476"/>
      <c r="FWW50" s="476"/>
      <c r="FWX50" s="476"/>
      <c r="FWY50" s="476"/>
      <c r="FWZ50" s="476"/>
      <c r="FXA50" s="476"/>
      <c r="FXB50" s="476"/>
      <c r="FXC50" s="476"/>
      <c r="FXD50" s="476"/>
      <c r="FXE50" s="476"/>
      <c r="FXF50" s="476"/>
      <c r="FXG50" s="476"/>
      <c r="FXH50" s="476"/>
      <c r="FXI50" s="476"/>
      <c r="FXJ50" s="476"/>
      <c r="FXK50" s="476"/>
      <c r="FXL50" s="476"/>
      <c r="FXM50" s="476"/>
      <c r="FXN50" s="476"/>
      <c r="FXO50" s="476"/>
      <c r="FXP50" s="476"/>
      <c r="FXQ50" s="476"/>
      <c r="FXR50" s="476"/>
      <c r="FXS50" s="476"/>
      <c r="FXT50" s="476"/>
      <c r="FXU50" s="476"/>
      <c r="FXV50" s="476"/>
      <c r="FXW50" s="476"/>
      <c r="FXX50" s="476"/>
      <c r="FXY50" s="476"/>
      <c r="FXZ50" s="476"/>
      <c r="FYA50" s="476"/>
      <c r="FYB50" s="476"/>
      <c r="FYC50" s="476"/>
      <c r="FYD50" s="476"/>
      <c r="FYE50" s="476"/>
      <c r="FYF50" s="476"/>
      <c r="FYG50" s="476"/>
      <c r="FYH50" s="476"/>
      <c r="FYI50" s="476"/>
      <c r="FYJ50" s="476"/>
      <c r="FYK50" s="476"/>
      <c r="FYL50" s="476"/>
      <c r="FYM50" s="476"/>
      <c r="FYN50" s="476"/>
      <c r="FYO50" s="476"/>
      <c r="FYP50" s="476"/>
      <c r="FYQ50" s="476"/>
      <c r="FYR50" s="476"/>
      <c r="FYS50" s="476"/>
      <c r="FYT50" s="476"/>
      <c r="FYU50" s="476"/>
      <c r="FYV50" s="476"/>
      <c r="FYW50" s="476"/>
      <c r="FYX50" s="476"/>
      <c r="FYY50" s="476"/>
      <c r="FYZ50" s="476"/>
      <c r="FZA50" s="476"/>
      <c r="FZB50" s="476"/>
      <c r="FZC50" s="476"/>
      <c r="FZD50" s="476"/>
      <c r="FZE50" s="476"/>
      <c r="FZF50" s="476"/>
      <c r="FZG50" s="476"/>
      <c r="FZH50" s="476"/>
      <c r="FZI50" s="476"/>
      <c r="FZJ50" s="476"/>
      <c r="FZK50" s="476"/>
      <c r="FZL50" s="476"/>
      <c r="FZM50" s="476"/>
      <c r="FZN50" s="476"/>
      <c r="FZO50" s="476"/>
      <c r="FZP50" s="476"/>
      <c r="FZQ50" s="476"/>
      <c r="FZR50" s="476"/>
      <c r="FZS50" s="476"/>
      <c r="FZT50" s="476"/>
      <c r="FZU50" s="476"/>
      <c r="FZV50" s="476"/>
      <c r="FZW50" s="476"/>
      <c r="FZX50" s="476"/>
      <c r="FZY50" s="476"/>
      <c r="FZZ50" s="476"/>
      <c r="GAA50" s="476"/>
      <c r="GAB50" s="476"/>
      <c r="GAC50" s="476"/>
      <c r="GAD50" s="476"/>
      <c r="GAE50" s="476"/>
      <c r="GAF50" s="476"/>
      <c r="GAG50" s="476"/>
      <c r="GAH50" s="476"/>
      <c r="GAI50" s="476"/>
      <c r="GAJ50" s="476"/>
      <c r="GAK50" s="476"/>
      <c r="GAL50" s="476"/>
      <c r="GAM50" s="476"/>
      <c r="GAN50" s="476"/>
      <c r="GAO50" s="476"/>
      <c r="GAP50" s="476"/>
      <c r="GAQ50" s="476"/>
      <c r="GAR50" s="476"/>
      <c r="GAS50" s="476"/>
      <c r="GAT50" s="476"/>
      <c r="GAU50" s="476"/>
      <c r="GAV50" s="476"/>
      <c r="GAW50" s="476"/>
      <c r="GAX50" s="476"/>
      <c r="GAY50" s="476"/>
      <c r="GAZ50" s="476"/>
      <c r="GBA50" s="476"/>
      <c r="GBB50" s="476"/>
      <c r="GBC50" s="476"/>
      <c r="GBD50" s="476"/>
      <c r="GBE50" s="476"/>
      <c r="GBF50" s="476"/>
      <c r="GBG50" s="476"/>
      <c r="GBH50" s="476"/>
      <c r="GBI50" s="476"/>
      <c r="GBJ50" s="476"/>
      <c r="GBK50" s="476"/>
      <c r="GBL50" s="476"/>
      <c r="GBM50" s="476"/>
      <c r="GBN50" s="476"/>
      <c r="GBO50" s="476"/>
      <c r="GBP50" s="476"/>
      <c r="GBQ50" s="476"/>
      <c r="GBR50" s="476"/>
      <c r="GBS50" s="476"/>
      <c r="GBT50" s="476"/>
      <c r="GBU50" s="476"/>
      <c r="GBV50" s="476"/>
      <c r="GBW50" s="476"/>
      <c r="GBX50" s="476"/>
      <c r="GBY50" s="476"/>
      <c r="GBZ50" s="476"/>
      <c r="GCA50" s="476"/>
      <c r="GCB50" s="476"/>
      <c r="GCC50" s="476"/>
      <c r="GCD50" s="476"/>
      <c r="GCE50" s="476"/>
      <c r="GCF50" s="476"/>
      <c r="GCG50" s="476"/>
      <c r="GCH50" s="476"/>
      <c r="GCI50" s="476"/>
      <c r="GCJ50" s="476"/>
      <c r="GCK50" s="476"/>
      <c r="GCL50" s="476"/>
      <c r="GCM50" s="476"/>
      <c r="GCN50" s="476"/>
      <c r="GCO50" s="476"/>
      <c r="GCP50" s="476"/>
      <c r="GCQ50" s="476"/>
      <c r="GCR50" s="476"/>
      <c r="GCS50" s="476"/>
      <c r="GCT50" s="476"/>
      <c r="GCU50" s="476"/>
      <c r="GCV50" s="476"/>
      <c r="GCW50" s="476"/>
      <c r="GCX50" s="476"/>
      <c r="GCY50" s="476"/>
      <c r="GCZ50" s="476"/>
      <c r="GDA50" s="476"/>
      <c r="GDB50" s="476"/>
      <c r="GDC50" s="476"/>
      <c r="GDD50" s="476"/>
      <c r="GDE50" s="476"/>
      <c r="GDF50" s="476"/>
      <c r="GDG50" s="476"/>
      <c r="GDH50" s="476"/>
      <c r="GDI50" s="476"/>
      <c r="GDJ50" s="476"/>
      <c r="GDK50" s="476"/>
      <c r="GDL50" s="476"/>
      <c r="GDM50" s="476"/>
      <c r="GDN50" s="476"/>
      <c r="GDO50" s="476"/>
      <c r="GDP50" s="476"/>
      <c r="GDQ50" s="476"/>
      <c r="GDR50" s="476"/>
      <c r="GDS50" s="476"/>
      <c r="GDT50" s="476"/>
      <c r="GDU50" s="476"/>
      <c r="GDV50" s="476"/>
      <c r="GDW50" s="476"/>
      <c r="GDX50" s="476"/>
      <c r="GDY50" s="476"/>
      <c r="GDZ50" s="476"/>
      <c r="GEA50" s="476"/>
      <c r="GEB50" s="476"/>
      <c r="GEC50" s="476"/>
      <c r="GED50" s="476"/>
      <c r="GEE50" s="476"/>
      <c r="GEF50" s="476"/>
      <c r="GEG50" s="476"/>
      <c r="GEH50" s="476"/>
      <c r="GEI50" s="476"/>
      <c r="GEJ50" s="476"/>
      <c r="GEK50" s="476"/>
      <c r="GEL50" s="476"/>
      <c r="GEM50" s="476"/>
      <c r="GEN50" s="476"/>
      <c r="GEO50" s="476"/>
      <c r="GEP50" s="476"/>
      <c r="GEQ50" s="476"/>
      <c r="GER50" s="476"/>
      <c r="GES50" s="476"/>
      <c r="GET50" s="476"/>
      <c r="GEU50" s="476"/>
      <c r="GEV50" s="476"/>
      <c r="GEW50" s="476"/>
      <c r="GEX50" s="476"/>
      <c r="GEY50" s="476"/>
      <c r="GEZ50" s="476"/>
      <c r="GFA50" s="476"/>
      <c r="GFB50" s="476"/>
      <c r="GFC50" s="476"/>
      <c r="GFD50" s="476"/>
      <c r="GFE50" s="476"/>
      <c r="GFF50" s="476"/>
      <c r="GFG50" s="476"/>
      <c r="GFH50" s="476"/>
      <c r="GFI50" s="476"/>
      <c r="GFJ50" s="476"/>
      <c r="GFK50" s="476"/>
      <c r="GFL50" s="476"/>
      <c r="GFM50" s="476"/>
      <c r="GFN50" s="476"/>
      <c r="GFO50" s="476"/>
      <c r="GFP50" s="476"/>
      <c r="GFQ50" s="476"/>
      <c r="GFR50" s="476"/>
      <c r="GFS50" s="476"/>
      <c r="GFT50" s="476"/>
      <c r="GFU50" s="476"/>
      <c r="GFV50" s="476"/>
      <c r="GFW50" s="476"/>
      <c r="GFX50" s="476"/>
      <c r="GFY50" s="476"/>
      <c r="GFZ50" s="476"/>
      <c r="GGA50" s="476"/>
      <c r="GGB50" s="476"/>
      <c r="GGC50" s="476"/>
      <c r="GGD50" s="476"/>
      <c r="GGE50" s="476"/>
      <c r="GGF50" s="476"/>
      <c r="GGG50" s="476"/>
      <c r="GGH50" s="476"/>
      <c r="GGI50" s="476"/>
      <c r="GGJ50" s="476"/>
      <c r="GGK50" s="476"/>
      <c r="GGL50" s="476"/>
      <c r="GGM50" s="476"/>
      <c r="GGN50" s="476"/>
      <c r="GGO50" s="476"/>
      <c r="GGP50" s="476"/>
      <c r="GGQ50" s="476"/>
      <c r="GGR50" s="476"/>
      <c r="GGS50" s="476"/>
      <c r="GGT50" s="476"/>
      <c r="GGU50" s="476"/>
      <c r="GGV50" s="476"/>
      <c r="GGW50" s="476"/>
      <c r="GGX50" s="476"/>
      <c r="GGY50" s="476"/>
      <c r="GGZ50" s="476"/>
      <c r="GHA50" s="476"/>
      <c r="GHB50" s="476"/>
      <c r="GHC50" s="476"/>
      <c r="GHD50" s="476"/>
      <c r="GHE50" s="476"/>
      <c r="GHF50" s="476"/>
      <c r="GHG50" s="476"/>
      <c r="GHH50" s="476"/>
      <c r="GHI50" s="476"/>
      <c r="GHJ50" s="476"/>
      <c r="GHK50" s="476"/>
      <c r="GHL50" s="476"/>
      <c r="GHM50" s="476"/>
      <c r="GHN50" s="476"/>
      <c r="GHO50" s="476"/>
      <c r="GHP50" s="476"/>
      <c r="GHQ50" s="476"/>
      <c r="GHR50" s="476"/>
      <c r="GHS50" s="476"/>
      <c r="GHT50" s="476"/>
      <c r="GHU50" s="476"/>
      <c r="GHV50" s="476"/>
      <c r="GHW50" s="476"/>
      <c r="GHX50" s="476"/>
      <c r="GHY50" s="476"/>
      <c r="GHZ50" s="476"/>
      <c r="GIA50" s="476"/>
      <c r="GIB50" s="476"/>
      <c r="GIC50" s="476"/>
      <c r="GID50" s="476"/>
      <c r="GIE50" s="476"/>
      <c r="GIF50" s="476"/>
      <c r="GIG50" s="476"/>
      <c r="GIH50" s="476"/>
      <c r="GII50" s="476"/>
      <c r="GIJ50" s="476"/>
      <c r="GIK50" s="476"/>
      <c r="GIL50" s="476"/>
      <c r="GIM50" s="476"/>
      <c r="GIN50" s="476"/>
      <c r="GIO50" s="476"/>
      <c r="GIP50" s="476"/>
      <c r="GIQ50" s="476"/>
      <c r="GIR50" s="476"/>
      <c r="GIS50" s="476"/>
      <c r="GIT50" s="476"/>
      <c r="GIU50" s="476"/>
      <c r="GIV50" s="476"/>
      <c r="GIW50" s="476"/>
      <c r="GIX50" s="476"/>
      <c r="GIY50" s="476"/>
      <c r="GIZ50" s="476"/>
      <c r="GJA50" s="476"/>
      <c r="GJB50" s="476"/>
      <c r="GJC50" s="476"/>
      <c r="GJD50" s="476"/>
      <c r="GJE50" s="476"/>
      <c r="GJF50" s="476"/>
      <c r="GJG50" s="476"/>
      <c r="GJH50" s="476"/>
      <c r="GJI50" s="476"/>
      <c r="GJJ50" s="476"/>
      <c r="GJK50" s="476"/>
      <c r="GJL50" s="476"/>
      <c r="GJM50" s="476"/>
      <c r="GJN50" s="476"/>
      <c r="GJO50" s="476"/>
      <c r="GJP50" s="476"/>
      <c r="GJQ50" s="476"/>
      <c r="GJR50" s="476"/>
      <c r="GJS50" s="476"/>
      <c r="GJT50" s="476"/>
      <c r="GJU50" s="476"/>
      <c r="GJV50" s="476"/>
      <c r="GJW50" s="476"/>
      <c r="GJX50" s="476"/>
      <c r="GJY50" s="476"/>
      <c r="GJZ50" s="476"/>
      <c r="GKA50" s="476"/>
      <c r="GKB50" s="476"/>
      <c r="GKC50" s="476"/>
      <c r="GKD50" s="476"/>
      <c r="GKE50" s="476"/>
      <c r="GKF50" s="476"/>
      <c r="GKG50" s="476"/>
      <c r="GKH50" s="476"/>
      <c r="GKI50" s="476"/>
      <c r="GKJ50" s="476"/>
      <c r="GKK50" s="476"/>
      <c r="GKL50" s="476"/>
      <c r="GKM50" s="476"/>
      <c r="GKN50" s="476"/>
      <c r="GKO50" s="476"/>
      <c r="GKP50" s="476"/>
      <c r="GKQ50" s="476"/>
      <c r="GKR50" s="476"/>
      <c r="GKS50" s="476"/>
      <c r="GKT50" s="476"/>
      <c r="GKU50" s="476"/>
      <c r="GKV50" s="476"/>
      <c r="GKW50" s="476"/>
      <c r="GKX50" s="476"/>
      <c r="GKY50" s="476"/>
      <c r="GKZ50" s="476"/>
      <c r="GLA50" s="476"/>
      <c r="GLB50" s="476"/>
      <c r="GLC50" s="476"/>
      <c r="GLD50" s="476"/>
      <c r="GLE50" s="476"/>
      <c r="GLF50" s="476"/>
      <c r="GLG50" s="476"/>
      <c r="GLH50" s="476"/>
      <c r="GLI50" s="476"/>
      <c r="GLJ50" s="476"/>
      <c r="GLK50" s="476"/>
      <c r="GLL50" s="476"/>
      <c r="GLM50" s="476"/>
      <c r="GLN50" s="476"/>
      <c r="GLO50" s="476"/>
      <c r="GLP50" s="476"/>
      <c r="GLQ50" s="476"/>
      <c r="GLR50" s="476"/>
      <c r="GLS50" s="476"/>
      <c r="GLT50" s="476"/>
      <c r="GLU50" s="476"/>
      <c r="GLV50" s="476"/>
      <c r="GLW50" s="476"/>
      <c r="GLX50" s="476"/>
      <c r="GLY50" s="476"/>
      <c r="GLZ50" s="476"/>
      <c r="GMA50" s="476"/>
      <c r="GMB50" s="476"/>
      <c r="GMC50" s="476"/>
      <c r="GMD50" s="476"/>
      <c r="GME50" s="476"/>
      <c r="GMF50" s="476"/>
      <c r="GMG50" s="476"/>
      <c r="GMH50" s="476"/>
      <c r="GMI50" s="476"/>
      <c r="GMJ50" s="476"/>
      <c r="GMK50" s="476"/>
      <c r="GML50" s="476"/>
      <c r="GMM50" s="476"/>
      <c r="GMN50" s="476"/>
      <c r="GMO50" s="476"/>
      <c r="GMP50" s="476"/>
      <c r="GMQ50" s="476"/>
      <c r="GMR50" s="476"/>
      <c r="GMS50" s="476"/>
      <c r="GMT50" s="476"/>
      <c r="GMU50" s="476"/>
      <c r="GMV50" s="476"/>
      <c r="GMW50" s="476"/>
      <c r="GMX50" s="476"/>
      <c r="GMY50" s="476"/>
      <c r="GMZ50" s="476"/>
      <c r="GNA50" s="476"/>
      <c r="GNB50" s="476"/>
      <c r="GNC50" s="476"/>
      <c r="GND50" s="476"/>
      <c r="GNE50" s="476"/>
      <c r="GNF50" s="476"/>
      <c r="GNG50" s="476"/>
      <c r="GNH50" s="476"/>
      <c r="GNI50" s="476"/>
      <c r="GNJ50" s="476"/>
      <c r="GNK50" s="476"/>
      <c r="GNL50" s="476"/>
      <c r="GNM50" s="476"/>
      <c r="GNN50" s="476"/>
      <c r="GNO50" s="476"/>
      <c r="GNP50" s="476"/>
      <c r="GNQ50" s="476"/>
      <c r="GNR50" s="476"/>
      <c r="GNS50" s="476"/>
      <c r="GNT50" s="476"/>
      <c r="GNU50" s="476"/>
      <c r="GNV50" s="476"/>
      <c r="GNW50" s="476"/>
      <c r="GNX50" s="476"/>
      <c r="GNY50" s="476"/>
      <c r="GNZ50" s="476"/>
      <c r="GOA50" s="476"/>
      <c r="GOB50" s="476"/>
      <c r="GOC50" s="476"/>
      <c r="GOD50" s="476"/>
      <c r="GOE50" s="476"/>
      <c r="GOF50" s="476"/>
      <c r="GOG50" s="476"/>
      <c r="GOH50" s="476"/>
      <c r="GOI50" s="476"/>
      <c r="GOJ50" s="476"/>
      <c r="GOK50" s="476"/>
      <c r="GOL50" s="476"/>
      <c r="GOM50" s="476"/>
      <c r="GON50" s="476"/>
      <c r="GOO50" s="476"/>
      <c r="GOP50" s="476"/>
      <c r="GOQ50" s="476"/>
      <c r="GOR50" s="476"/>
      <c r="GOS50" s="476"/>
      <c r="GOT50" s="476"/>
      <c r="GOU50" s="476"/>
      <c r="GOV50" s="476"/>
      <c r="GOW50" s="476"/>
      <c r="GOX50" s="476"/>
      <c r="GOY50" s="476"/>
      <c r="GOZ50" s="476"/>
      <c r="GPA50" s="476"/>
      <c r="GPB50" s="476"/>
      <c r="GPC50" s="476"/>
      <c r="GPD50" s="476"/>
      <c r="GPE50" s="476"/>
      <c r="GPF50" s="476"/>
      <c r="GPG50" s="476"/>
      <c r="GPH50" s="476"/>
      <c r="GPI50" s="476"/>
      <c r="GPJ50" s="476"/>
      <c r="GPK50" s="476"/>
      <c r="GPL50" s="476"/>
      <c r="GPM50" s="476"/>
      <c r="GPN50" s="476"/>
      <c r="GPO50" s="476"/>
      <c r="GPP50" s="476"/>
      <c r="GPQ50" s="476"/>
      <c r="GPR50" s="476"/>
      <c r="GPS50" s="476"/>
      <c r="GPT50" s="476"/>
      <c r="GPU50" s="476"/>
      <c r="GPV50" s="476"/>
      <c r="GPW50" s="476"/>
      <c r="GPX50" s="476"/>
      <c r="GPY50" s="476"/>
      <c r="GPZ50" s="476"/>
      <c r="GQA50" s="476"/>
      <c r="GQB50" s="476"/>
      <c r="GQC50" s="476"/>
      <c r="GQD50" s="476"/>
      <c r="GQE50" s="476"/>
      <c r="GQF50" s="476"/>
      <c r="GQG50" s="476"/>
      <c r="GQH50" s="476"/>
      <c r="GQI50" s="476"/>
      <c r="GQJ50" s="476"/>
      <c r="GQK50" s="476"/>
      <c r="GQL50" s="476"/>
      <c r="GQM50" s="476"/>
      <c r="GQN50" s="476"/>
      <c r="GQO50" s="476"/>
      <c r="GQP50" s="476"/>
      <c r="GQQ50" s="476"/>
      <c r="GQR50" s="476"/>
      <c r="GQS50" s="476"/>
      <c r="GQT50" s="476"/>
      <c r="GQU50" s="476"/>
      <c r="GQV50" s="476"/>
      <c r="GQW50" s="476"/>
      <c r="GQX50" s="476"/>
      <c r="GQY50" s="476"/>
      <c r="GQZ50" s="476"/>
      <c r="GRA50" s="476"/>
      <c r="GRB50" s="476"/>
      <c r="GRC50" s="476"/>
      <c r="GRD50" s="476"/>
      <c r="GRE50" s="476"/>
      <c r="GRF50" s="476"/>
      <c r="GRG50" s="476"/>
      <c r="GRH50" s="476"/>
      <c r="GRI50" s="476"/>
      <c r="GRJ50" s="476"/>
      <c r="GRK50" s="476"/>
      <c r="GRL50" s="476"/>
      <c r="GRM50" s="476"/>
      <c r="GRN50" s="476"/>
      <c r="GRO50" s="476"/>
      <c r="GRP50" s="476"/>
      <c r="GRQ50" s="476"/>
      <c r="GRR50" s="476"/>
      <c r="GRS50" s="476"/>
      <c r="GRT50" s="476"/>
      <c r="GRU50" s="476"/>
      <c r="GRV50" s="476"/>
      <c r="GRW50" s="476"/>
      <c r="GRX50" s="476"/>
      <c r="GRY50" s="476"/>
      <c r="GRZ50" s="476"/>
      <c r="GSA50" s="476"/>
      <c r="GSB50" s="476"/>
      <c r="GSC50" s="476"/>
      <c r="GSD50" s="476"/>
      <c r="GSE50" s="476"/>
      <c r="GSF50" s="476"/>
      <c r="GSG50" s="476"/>
      <c r="GSH50" s="476"/>
      <c r="GSI50" s="476"/>
      <c r="GSJ50" s="476"/>
      <c r="GSK50" s="476"/>
      <c r="GSL50" s="476"/>
      <c r="GSM50" s="476"/>
      <c r="GSN50" s="476"/>
      <c r="GSO50" s="476"/>
      <c r="GSP50" s="476"/>
      <c r="GSQ50" s="476"/>
      <c r="GSR50" s="476"/>
      <c r="GSS50" s="476"/>
      <c r="GST50" s="476"/>
      <c r="GSU50" s="476"/>
      <c r="GSV50" s="476"/>
      <c r="GSW50" s="476"/>
      <c r="GSX50" s="476"/>
      <c r="GSY50" s="476"/>
      <c r="GSZ50" s="476"/>
      <c r="GTA50" s="476"/>
      <c r="GTB50" s="476"/>
      <c r="GTC50" s="476"/>
      <c r="GTD50" s="476"/>
      <c r="GTE50" s="476"/>
      <c r="GTF50" s="476"/>
      <c r="GTG50" s="476"/>
      <c r="GTH50" s="476"/>
      <c r="GTI50" s="476"/>
      <c r="GTJ50" s="476"/>
      <c r="GTK50" s="476"/>
      <c r="GTL50" s="476"/>
      <c r="GTM50" s="476"/>
      <c r="GTN50" s="476"/>
      <c r="GTO50" s="476"/>
      <c r="GTP50" s="476"/>
      <c r="GTQ50" s="476"/>
      <c r="GTR50" s="476"/>
      <c r="GTS50" s="476"/>
      <c r="GTT50" s="476"/>
      <c r="GTU50" s="476"/>
      <c r="GTV50" s="476"/>
      <c r="GTW50" s="476"/>
      <c r="GTX50" s="476"/>
      <c r="GTY50" s="476"/>
      <c r="GTZ50" s="476"/>
      <c r="GUA50" s="476"/>
      <c r="GUB50" s="476"/>
      <c r="GUC50" s="476"/>
      <c r="GUD50" s="476"/>
      <c r="GUE50" s="476"/>
      <c r="GUF50" s="476"/>
      <c r="GUG50" s="476"/>
      <c r="GUH50" s="476"/>
      <c r="GUI50" s="476"/>
      <c r="GUJ50" s="476"/>
      <c r="GUK50" s="476"/>
      <c r="GUL50" s="476"/>
      <c r="GUM50" s="476"/>
      <c r="GUN50" s="476"/>
      <c r="GUO50" s="476"/>
      <c r="GUP50" s="476"/>
      <c r="GUQ50" s="476"/>
      <c r="GUR50" s="476"/>
      <c r="GUS50" s="476"/>
      <c r="GUT50" s="476"/>
      <c r="GUU50" s="476"/>
      <c r="GUV50" s="476"/>
      <c r="GUW50" s="476"/>
      <c r="GUX50" s="476"/>
      <c r="GUY50" s="476"/>
      <c r="GUZ50" s="476"/>
      <c r="GVA50" s="476"/>
      <c r="GVB50" s="476"/>
      <c r="GVC50" s="476"/>
      <c r="GVD50" s="476"/>
      <c r="GVE50" s="476"/>
      <c r="GVF50" s="476"/>
      <c r="GVG50" s="476"/>
      <c r="GVH50" s="476"/>
      <c r="GVI50" s="476"/>
      <c r="GVJ50" s="476"/>
      <c r="GVK50" s="476"/>
      <c r="GVL50" s="476"/>
      <c r="GVM50" s="476"/>
      <c r="GVN50" s="476"/>
      <c r="GVO50" s="476"/>
      <c r="GVP50" s="476"/>
      <c r="GVQ50" s="476"/>
      <c r="GVR50" s="476"/>
      <c r="GVS50" s="476"/>
      <c r="GVT50" s="476"/>
      <c r="GVU50" s="476"/>
      <c r="GVV50" s="476"/>
      <c r="GVW50" s="476"/>
      <c r="GVX50" s="476"/>
      <c r="GVY50" s="476"/>
      <c r="GVZ50" s="476"/>
      <c r="GWA50" s="476"/>
      <c r="GWB50" s="476"/>
      <c r="GWC50" s="476"/>
      <c r="GWD50" s="476"/>
      <c r="GWE50" s="476"/>
      <c r="GWF50" s="476"/>
      <c r="GWG50" s="476"/>
      <c r="GWH50" s="476"/>
      <c r="GWI50" s="476"/>
      <c r="GWJ50" s="476"/>
      <c r="GWK50" s="476"/>
      <c r="GWL50" s="476"/>
      <c r="GWM50" s="476"/>
      <c r="GWN50" s="476"/>
      <c r="GWO50" s="476"/>
      <c r="GWP50" s="476"/>
      <c r="GWQ50" s="476"/>
      <c r="GWR50" s="476"/>
      <c r="GWS50" s="476"/>
      <c r="GWT50" s="476"/>
      <c r="GWU50" s="476"/>
      <c r="GWV50" s="476"/>
      <c r="GWW50" s="476"/>
      <c r="GWX50" s="476"/>
      <c r="GWY50" s="476"/>
      <c r="GWZ50" s="476"/>
      <c r="GXA50" s="476"/>
      <c r="GXB50" s="476"/>
      <c r="GXC50" s="476"/>
      <c r="GXD50" s="476"/>
      <c r="GXE50" s="476"/>
      <c r="GXF50" s="476"/>
      <c r="GXG50" s="476"/>
      <c r="GXH50" s="476"/>
      <c r="GXI50" s="476"/>
      <c r="GXJ50" s="476"/>
      <c r="GXK50" s="476"/>
      <c r="GXL50" s="476"/>
      <c r="GXM50" s="476"/>
      <c r="GXN50" s="476"/>
      <c r="GXO50" s="476"/>
      <c r="GXP50" s="476"/>
      <c r="GXQ50" s="476"/>
      <c r="GXR50" s="476"/>
      <c r="GXS50" s="476"/>
      <c r="GXT50" s="476"/>
      <c r="GXU50" s="476"/>
      <c r="GXV50" s="476"/>
      <c r="GXW50" s="476"/>
      <c r="GXX50" s="476"/>
      <c r="GXY50" s="476"/>
      <c r="GXZ50" s="476"/>
      <c r="GYA50" s="476"/>
      <c r="GYB50" s="476"/>
      <c r="GYC50" s="476"/>
      <c r="GYD50" s="476"/>
      <c r="GYE50" s="476"/>
      <c r="GYF50" s="476"/>
      <c r="GYG50" s="476"/>
      <c r="GYH50" s="476"/>
      <c r="GYI50" s="476"/>
      <c r="GYJ50" s="476"/>
      <c r="GYK50" s="476"/>
      <c r="GYL50" s="476"/>
      <c r="GYM50" s="476"/>
      <c r="GYN50" s="476"/>
      <c r="GYO50" s="476"/>
      <c r="GYP50" s="476"/>
      <c r="GYQ50" s="476"/>
      <c r="GYR50" s="476"/>
      <c r="GYS50" s="476"/>
      <c r="GYT50" s="476"/>
      <c r="GYU50" s="476"/>
      <c r="GYV50" s="476"/>
      <c r="GYW50" s="476"/>
      <c r="GYX50" s="476"/>
      <c r="GYY50" s="476"/>
      <c r="GYZ50" s="476"/>
      <c r="GZA50" s="476"/>
      <c r="GZB50" s="476"/>
      <c r="GZC50" s="476"/>
      <c r="GZD50" s="476"/>
      <c r="GZE50" s="476"/>
      <c r="GZF50" s="476"/>
      <c r="GZG50" s="476"/>
      <c r="GZH50" s="476"/>
      <c r="GZI50" s="476"/>
      <c r="GZJ50" s="476"/>
      <c r="GZK50" s="476"/>
      <c r="GZL50" s="476"/>
      <c r="GZM50" s="476"/>
      <c r="GZN50" s="476"/>
      <c r="GZO50" s="476"/>
      <c r="GZP50" s="476"/>
      <c r="GZQ50" s="476"/>
      <c r="GZR50" s="476"/>
      <c r="GZS50" s="476"/>
      <c r="GZT50" s="476"/>
      <c r="GZU50" s="476"/>
      <c r="GZV50" s="476"/>
      <c r="GZW50" s="476"/>
      <c r="GZX50" s="476"/>
      <c r="GZY50" s="476"/>
      <c r="GZZ50" s="476"/>
      <c r="HAA50" s="476"/>
      <c r="HAB50" s="476"/>
      <c r="HAC50" s="476"/>
      <c r="HAD50" s="476"/>
      <c r="HAE50" s="476"/>
      <c r="HAF50" s="476"/>
      <c r="HAG50" s="476"/>
      <c r="HAH50" s="476"/>
      <c r="HAI50" s="476"/>
      <c r="HAJ50" s="476"/>
      <c r="HAK50" s="476"/>
      <c r="HAL50" s="476"/>
      <c r="HAM50" s="476"/>
      <c r="HAN50" s="476"/>
      <c r="HAO50" s="476"/>
      <c r="HAP50" s="476"/>
      <c r="HAQ50" s="476"/>
      <c r="HAR50" s="476"/>
      <c r="HAS50" s="476"/>
      <c r="HAT50" s="476"/>
      <c r="HAU50" s="476"/>
      <c r="HAV50" s="476"/>
      <c r="HAW50" s="476"/>
      <c r="HAX50" s="476"/>
      <c r="HAY50" s="476"/>
      <c r="HAZ50" s="476"/>
      <c r="HBA50" s="476"/>
      <c r="HBB50" s="476"/>
      <c r="HBC50" s="476"/>
      <c r="HBD50" s="476"/>
      <c r="HBE50" s="476"/>
      <c r="HBF50" s="476"/>
      <c r="HBG50" s="476"/>
      <c r="HBH50" s="476"/>
      <c r="HBI50" s="476"/>
      <c r="HBJ50" s="476"/>
      <c r="HBK50" s="476"/>
      <c r="HBL50" s="476"/>
      <c r="HBM50" s="476"/>
      <c r="HBN50" s="476"/>
      <c r="HBO50" s="476"/>
      <c r="HBP50" s="476"/>
      <c r="HBQ50" s="476"/>
      <c r="HBR50" s="476"/>
      <c r="HBS50" s="476"/>
      <c r="HBT50" s="476"/>
      <c r="HBU50" s="476"/>
      <c r="HBV50" s="476"/>
      <c r="HBW50" s="476"/>
      <c r="HBX50" s="476"/>
      <c r="HBY50" s="476"/>
      <c r="HBZ50" s="476"/>
      <c r="HCA50" s="476"/>
      <c r="HCB50" s="476"/>
      <c r="HCC50" s="476"/>
      <c r="HCD50" s="476"/>
      <c r="HCE50" s="476"/>
      <c r="HCF50" s="476"/>
      <c r="HCG50" s="476"/>
      <c r="HCH50" s="476"/>
      <c r="HCI50" s="476"/>
      <c r="HCJ50" s="476"/>
      <c r="HCK50" s="476"/>
      <c r="HCL50" s="476"/>
      <c r="HCM50" s="476"/>
      <c r="HCN50" s="476"/>
      <c r="HCO50" s="476"/>
      <c r="HCP50" s="476"/>
      <c r="HCQ50" s="476"/>
      <c r="HCR50" s="476"/>
      <c r="HCS50" s="476"/>
      <c r="HCT50" s="476"/>
      <c r="HCU50" s="476"/>
      <c r="HCV50" s="476"/>
      <c r="HCW50" s="476"/>
      <c r="HCX50" s="476"/>
      <c r="HCY50" s="476"/>
      <c r="HCZ50" s="476"/>
      <c r="HDA50" s="476"/>
      <c r="HDB50" s="476"/>
      <c r="HDC50" s="476"/>
      <c r="HDD50" s="476"/>
      <c r="HDE50" s="476"/>
      <c r="HDF50" s="476"/>
      <c r="HDG50" s="476"/>
      <c r="HDH50" s="476"/>
      <c r="HDI50" s="476"/>
      <c r="HDJ50" s="476"/>
      <c r="HDK50" s="476"/>
      <c r="HDL50" s="476"/>
      <c r="HDM50" s="476"/>
      <c r="HDN50" s="476"/>
      <c r="HDO50" s="476"/>
      <c r="HDP50" s="476"/>
      <c r="HDQ50" s="476"/>
      <c r="HDR50" s="476"/>
      <c r="HDS50" s="476"/>
      <c r="HDT50" s="476"/>
      <c r="HDU50" s="476"/>
      <c r="HDV50" s="476"/>
      <c r="HDW50" s="476"/>
      <c r="HDX50" s="476"/>
      <c r="HDY50" s="476"/>
      <c r="HDZ50" s="476"/>
      <c r="HEA50" s="476"/>
      <c r="HEB50" s="476"/>
      <c r="HEC50" s="476"/>
      <c r="HED50" s="476"/>
      <c r="HEE50" s="476"/>
      <c r="HEF50" s="476"/>
      <c r="HEG50" s="476"/>
      <c r="HEH50" s="476"/>
      <c r="HEI50" s="476"/>
      <c r="HEJ50" s="476"/>
      <c r="HEK50" s="476"/>
      <c r="HEL50" s="476"/>
      <c r="HEM50" s="476"/>
      <c r="HEN50" s="476"/>
      <c r="HEO50" s="476"/>
      <c r="HEP50" s="476"/>
      <c r="HEQ50" s="476"/>
      <c r="HER50" s="476"/>
      <c r="HES50" s="476"/>
      <c r="HET50" s="476"/>
      <c r="HEU50" s="476"/>
      <c r="HEV50" s="476"/>
      <c r="HEW50" s="476"/>
      <c r="HEX50" s="476"/>
      <c r="HEY50" s="476"/>
      <c r="HEZ50" s="476"/>
      <c r="HFA50" s="476"/>
      <c r="HFB50" s="476"/>
      <c r="HFC50" s="476"/>
      <c r="HFD50" s="476"/>
      <c r="HFE50" s="476"/>
      <c r="HFF50" s="476"/>
      <c r="HFG50" s="476"/>
      <c r="HFH50" s="476"/>
      <c r="HFI50" s="476"/>
      <c r="HFJ50" s="476"/>
      <c r="HFK50" s="476"/>
      <c r="HFL50" s="476"/>
      <c r="HFM50" s="476"/>
      <c r="HFN50" s="476"/>
      <c r="HFO50" s="476"/>
      <c r="HFP50" s="476"/>
      <c r="HFQ50" s="476"/>
      <c r="HFR50" s="476"/>
      <c r="HFS50" s="476"/>
      <c r="HFT50" s="476"/>
      <c r="HFU50" s="476"/>
      <c r="HFV50" s="476"/>
      <c r="HFW50" s="476"/>
      <c r="HFX50" s="476"/>
      <c r="HFY50" s="476"/>
      <c r="HFZ50" s="476"/>
      <c r="HGA50" s="476"/>
      <c r="HGB50" s="476"/>
      <c r="HGC50" s="476"/>
      <c r="HGD50" s="476"/>
      <c r="HGE50" s="476"/>
      <c r="HGF50" s="476"/>
      <c r="HGG50" s="476"/>
      <c r="HGH50" s="476"/>
      <c r="HGI50" s="476"/>
      <c r="HGJ50" s="476"/>
      <c r="HGK50" s="476"/>
      <c r="HGL50" s="476"/>
      <c r="HGM50" s="476"/>
      <c r="HGN50" s="476"/>
      <c r="HGO50" s="476"/>
      <c r="HGP50" s="476"/>
      <c r="HGQ50" s="476"/>
      <c r="HGR50" s="476"/>
      <c r="HGS50" s="476"/>
      <c r="HGT50" s="476"/>
      <c r="HGU50" s="476"/>
      <c r="HGV50" s="476"/>
      <c r="HGW50" s="476"/>
      <c r="HGX50" s="476"/>
      <c r="HGY50" s="476"/>
      <c r="HGZ50" s="476"/>
      <c r="HHA50" s="476"/>
      <c r="HHB50" s="476"/>
      <c r="HHC50" s="476"/>
      <c r="HHD50" s="476"/>
      <c r="HHE50" s="476"/>
      <c r="HHF50" s="476"/>
      <c r="HHG50" s="476"/>
      <c r="HHH50" s="476"/>
      <c r="HHI50" s="476"/>
      <c r="HHJ50" s="476"/>
      <c r="HHK50" s="476"/>
      <c r="HHL50" s="476"/>
      <c r="HHM50" s="476"/>
      <c r="HHN50" s="476"/>
      <c r="HHO50" s="476"/>
      <c r="HHP50" s="476"/>
      <c r="HHQ50" s="476"/>
      <c r="HHR50" s="476"/>
      <c r="HHS50" s="476"/>
      <c r="HHT50" s="476"/>
      <c r="HHU50" s="476"/>
      <c r="HHV50" s="476"/>
      <c r="HHW50" s="476"/>
      <c r="HHX50" s="476"/>
      <c r="HHY50" s="476"/>
      <c r="HHZ50" s="476"/>
      <c r="HIA50" s="476"/>
      <c r="HIB50" s="476"/>
      <c r="HIC50" s="476"/>
      <c r="HID50" s="476"/>
      <c r="HIE50" s="476"/>
      <c r="HIF50" s="476"/>
      <c r="HIG50" s="476"/>
      <c r="HIH50" s="476"/>
      <c r="HII50" s="476"/>
      <c r="HIJ50" s="476"/>
      <c r="HIK50" s="476"/>
      <c r="HIL50" s="476"/>
      <c r="HIM50" s="476"/>
      <c r="HIN50" s="476"/>
      <c r="HIO50" s="476"/>
      <c r="HIP50" s="476"/>
      <c r="HIQ50" s="476"/>
      <c r="HIR50" s="476"/>
      <c r="HIS50" s="476"/>
      <c r="HIT50" s="476"/>
      <c r="HIU50" s="476"/>
      <c r="HIV50" s="476"/>
      <c r="HIW50" s="476"/>
      <c r="HIX50" s="476"/>
      <c r="HIY50" s="476"/>
      <c r="HIZ50" s="476"/>
      <c r="HJA50" s="476"/>
      <c r="HJB50" s="476"/>
      <c r="HJC50" s="476"/>
      <c r="HJD50" s="476"/>
      <c r="HJE50" s="476"/>
      <c r="HJF50" s="476"/>
      <c r="HJG50" s="476"/>
      <c r="HJH50" s="476"/>
      <c r="HJI50" s="476"/>
      <c r="HJJ50" s="476"/>
      <c r="HJK50" s="476"/>
      <c r="HJL50" s="476"/>
      <c r="HJM50" s="476"/>
      <c r="HJN50" s="476"/>
      <c r="HJO50" s="476"/>
      <c r="HJP50" s="476"/>
      <c r="HJQ50" s="476"/>
      <c r="HJR50" s="476"/>
      <c r="HJS50" s="476"/>
      <c r="HJT50" s="476"/>
      <c r="HJU50" s="476"/>
      <c r="HJV50" s="476"/>
      <c r="HJW50" s="476"/>
      <c r="HJX50" s="476"/>
      <c r="HJY50" s="476"/>
      <c r="HJZ50" s="476"/>
      <c r="HKA50" s="476"/>
      <c r="HKB50" s="476"/>
      <c r="HKC50" s="476"/>
      <c r="HKD50" s="476"/>
      <c r="HKE50" s="476"/>
      <c r="HKF50" s="476"/>
      <c r="HKG50" s="476"/>
      <c r="HKH50" s="476"/>
      <c r="HKI50" s="476"/>
      <c r="HKJ50" s="476"/>
      <c r="HKK50" s="476"/>
      <c r="HKL50" s="476"/>
      <c r="HKM50" s="476"/>
      <c r="HKN50" s="476"/>
      <c r="HKO50" s="476"/>
      <c r="HKP50" s="476"/>
      <c r="HKQ50" s="476"/>
      <c r="HKR50" s="476"/>
      <c r="HKS50" s="476"/>
      <c r="HKT50" s="476"/>
      <c r="HKU50" s="476"/>
      <c r="HKV50" s="476"/>
      <c r="HKW50" s="476"/>
      <c r="HKX50" s="476"/>
      <c r="HKY50" s="476"/>
      <c r="HKZ50" s="476"/>
      <c r="HLA50" s="476"/>
      <c r="HLB50" s="476"/>
      <c r="HLC50" s="476"/>
      <c r="HLD50" s="476"/>
      <c r="HLE50" s="476"/>
      <c r="HLF50" s="476"/>
      <c r="HLG50" s="476"/>
      <c r="HLH50" s="476"/>
      <c r="HLI50" s="476"/>
      <c r="HLJ50" s="476"/>
      <c r="HLK50" s="476"/>
      <c r="HLL50" s="476"/>
      <c r="HLM50" s="476"/>
      <c r="HLN50" s="476"/>
      <c r="HLO50" s="476"/>
      <c r="HLP50" s="476"/>
      <c r="HLQ50" s="476"/>
      <c r="HLR50" s="476"/>
      <c r="HLS50" s="476"/>
      <c r="HLT50" s="476"/>
      <c r="HLU50" s="476"/>
      <c r="HLV50" s="476"/>
      <c r="HLW50" s="476"/>
      <c r="HLX50" s="476"/>
      <c r="HLY50" s="476"/>
      <c r="HLZ50" s="476"/>
      <c r="HMA50" s="476"/>
      <c r="HMB50" s="476"/>
      <c r="HMC50" s="476"/>
      <c r="HMD50" s="476"/>
      <c r="HME50" s="476"/>
      <c r="HMF50" s="476"/>
      <c r="HMG50" s="476"/>
      <c r="HMH50" s="476"/>
      <c r="HMI50" s="476"/>
      <c r="HMJ50" s="476"/>
      <c r="HMK50" s="476"/>
      <c r="HML50" s="476"/>
      <c r="HMM50" s="476"/>
      <c r="HMN50" s="476"/>
      <c r="HMO50" s="476"/>
      <c r="HMP50" s="476"/>
      <c r="HMQ50" s="476"/>
      <c r="HMR50" s="476"/>
      <c r="HMS50" s="476"/>
      <c r="HMT50" s="476"/>
      <c r="HMU50" s="476"/>
      <c r="HMV50" s="476"/>
      <c r="HMW50" s="476"/>
      <c r="HMX50" s="476"/>
      <c r="HMY50" s="476"/>
      <c r="HMZ50" s="476"/>
      <c r="HNA50" s="476"/>
      <c r="HNB50" s="476"/>
      <c r="HNC50" s="476"/>
      <c r="HND50" s="476"/>
      <c r="HNE50" s="476"/>
      <c r="HNF50" s="476"/>
      <c r="HNG50" s="476"/>
      <c r="HNH50" s="476"/>
      <c r="HNI50" s="476"/>
      <c r="HNJ50" s="476"/>
      <c r="HNK50" s="476"/>
      <c r="HNL50" s="476"/>
      <c r="HNM50" s="476"/>
      <c r="HNN50" s="476"/>
      <c r="HNO50" s="476"/>
      <c r="HNP50" s="476"/>
      <c r="HNQ50" s="476"/>
      <c r="HNR50" s="476"/>
      <c r="HNS50" s="476"/>
      <c r="HNT50" s="476"/>
      <c r="HNU50" s="476"/>
      <c r="HNV50" s="476"/>
      <c r="HNW50" s="476"/>
      <c r="HNX50" s="476"/>
      <c r="HNY50" s="476"/>
      <c r="HNZ50" s="476"/>
      <c r="HOA50" s="476"/>
      <c r="HOB50" s="476"/>
      <c r="HOC50" s="476"/>
      <c r="HOD50" s="476"/>
      <c r="HOE50" s="476"/>
      <c r="HOF50" s="476"/>
      <c r="HOG50" s="476"/>
      <c r="HOH50" s="476"/>
      <c r="HOI50" s="476"/>
      <c r="HOJ50" s="476"/>
      <c r="HOK50" s="476"/>
      <c r="HOL50" s="476"/>
      <c r="HOM50" s="476"/>
      <c r="HON50" s="476"/>
      <c r="HOO50" s="476"/>
      <c r="HOP50" s="476"/>
      <c r="HOQ50" s="476"/>
      <c r="HOR50" s="476"/>
      <c r="HOS50" s="476"/>
      <c r="HOT50" s="476"/>
      <c r="HOU50" s="476"/>
      <c r="HOV50" s="476"/>
      <c r="HOW50" s="476"/>
      <c r="HOX50" s="476"/>
      <c r="HOY50" s="476"/>
      <c r="HOZ50" s="476"/>
      <c r="HPA50" s="476"/>
      <c r="HPB50" s="476"/>
      <c r="HPC50" s="476"/>
      <c r="HPD50" s="476"/>
      <c r="HPE50" s="476"/>
      <c r="HPF50" s="476"/>
      <c r="HPG50" s="476"/>
      <c r="HPH50" s="476"/>
      <c r="HPI50" s="476"/>
      <c r="HPJ50" s="476"/>
      <c r="HPK50" s="476"/>
      <c r="HPL50" s="476"/>
      <c r="HPM50" s="476"/>
      <c r="HPN50" s="476"/>
      <c r="HPO50" s="476"/>
      <c r="HPP50" s="476"/>
      <c r="HPQ50" s="476"/>
      <c r="HPR50" s="476"/>
      <c r="HPS50" s="476"/>
      <c r="HPT50" s="476"/>
      <c r="HPU50" s="476"/>
      <c r="HPV50" s="476"/>
      <c r="HPW50" s="476"/>
      <c r="HPX50" s="476"/>
      <c r="HPY50" s="476"/>
      <c r="HPZ50" s="476"/>
      <c r="HQA50" s="476"/>
      <c r="HQB50" s="476"/>
      <c r="HQC50" s="476"/>
      <c r="HQD50" s="476"/>
      <c r="HQE50" s="476"/>
      <c r="HQF50" s="476"/>
      <c r="HQG50" s="476"/>
      <c r="HQH50" s="476"/>
      <c r="HQI50" s="476"/>
      <c r="HQJ50" s="476"/>
      <c r="HQK50" s="476"/>
      <c r="HQL50" s="476"/>
      <c r="HQM50" s="476"/>
      <c r="HQN50" s="476"/>
      <c r="HQO50" s="476"/>
      <c r="HQP50" s="476"/>
      <c r="HQQ50" s="476"/>
      <c r="HQR50" s="476"/>
      <c r="HQS50" s="476"/>
      <c r="HQT50" s="476"/>
      <c r="HQU50" s="476"/>
      <c r="HQV50" s="476"/>
      <c r="HQW50" s="476"/>
      <c r="HQX50" s="476"/>
      <c r="HQY50" s="476"/>
      <c r="HQZ50" s="476"/>
      <c r="HRA50" s="476"/>
      <c r="HRB50" s="476"/>
      <c r="HRC50" s="476"/>
      <c r="HRD50" s="476"/>
      <c r="HRE50" s="476"/>
      <c r="HRF50" s="476"/>
      <c r="HRG50" s="476"/>
      <c r="HRH50" s="476"/>
      <c r="HRI50" s="476"/>
      <c r="HRJ50" s="476"/>
      <c r="HRK50" s="476"/>
      <c r="HRL50" s="476"/>
      <c r="HRM50" s="476"/>
      <c r="HRN50" s="476"/>
      <c r="HRO50" s="476"/>
      <c r="HRP50" s="476"/>
      <c r="HRQ50" s="476"/>
      <c r="HRR50" s="476"/>
      <c r="HRS50" s="476"/>
      <c r="HRT50" s="476"/>
      <c r="HRU50" s="476"/>
      <c r="HRV50" s="476"/>
      <c r="HRW50" s="476"/>
      <c r="HRX50" s="476"/>
      <c r="HRY50" s="476"/>
      <c r="HRZ50" s="476"/>
      <c r="HSA50" s="476"/>
      <c r="HSB50" s="476"/>
      <c r="HSC50" s="476"/>
      <c r="HSD50" s="476"/>
      <c r="HSE50" s="476"/>
      <c r="HSF50" s="476"/>
      <c r="HSG50" s="476"/>
      <c r="HSH50" s="476"/>
      <c r="HSI50" s="476"/>
      <c r="HSJ50" s="476"/>
      <c r="HSK50" s="476"/>
      <c r="HSL50" s="476"/>
      <c r="HSM50" s="476"/>
      <c r="HSN50" s="476"/>
      <c r="HSO50" s="476"/>
      <c r="HSP50" s="476"/>
      <c r="HSQ50" s="476"/>
      <c r="HSR50" s="476"/>
      <c r="HSS50" s="476"/>
      <c r="HST50" s="476"/>
      <c r="HSU50" s="476"/>
      <c r="HSV50" s="476"/>
      <c r="HSW50" s="476"/>
      <c r="HSX50" s="476"/>
      <c r="HSY50" s="476"/>
      <c r="HSZ50" s="476"/>
      <c r="HTA50" s="476"/>
      <c r="HTB50" s="476"/>
      <c r="HTC50" s="476"/>
      <c r="HTD50" s="476"/>
      <c r="HTE50" s="476"/>
      <c r="HTF50" s="476"/>
      <c r="HTG50" s="476"/>
      <c r="HTH50" s="476"/>
      <c r="HTI50" s="476"/>
      <c r="HTJ50" s="476"/>
      <c r="HTK50" s="476"/>
      <c r="HTL50" s="476"/>
      <c r="HTM50" s="476"/>
      <c r="HTN50" s="476"/>
      <c r="HTO50" s="476"/>
      <c r="HTP50" s="476"/>
      <c r="HTQ50" s="476"/>
      <c r="HTR50" s="476"/>
      <c r="HTS50" s="476"/>
      <c r="HTT50" s="476"/>
      <c r="HTU50" s="476"/>
      <c r="HTV50" s="476"/>
      <c r="HTW50" s="476"/>
      <c r="HTX50" s="476"/>
      <c r="HTY50" s="476"/>
      <c r="HTZ50" s="476"/>
      <c r="HUA50" s="476"/>
      <c r="HUB50" s="476"/>
      <c r="HUC50" s="476"/>
      <c r="HUD50" s="476"/>
      <c r="HUE50" s="476"/>
      <c r="HUF50" s="476"/>
      <c r="HUG50" s="476"/>
      <c r="HUH50" s="476"/>
      <c r="HUI50" s="476"/>
      <c r="HUJ50" s="476"/>
      <c r="HUK50" s="476"/>
      <c r="HUL50" s="476"/>
      <c r="HUM50" s="476"/>
      <c r="HUN50" s="476"/>
      <c r="HUO50" s="476"/>
      <c r="HUP50" s="476"/>
      <c r="HUQ50" s="476"/>
      <c r="HUR50" s="476"/>
      <c r="HUS50" s="476"/>
      <c r="HUT50" s="476"/>
      <c r="HUU50" s="476"/>
      <c r="HUV50" s="476"/>
      <c r="HUW50" s="476"/>
      <c r="HUX50" s="476"/>
      <c r="HUY50" s="476"/>
      <c r="HUZ50" s="476"/>
      <c r="HVA50" s="476"/>
      <c r="HVB50" s="476"/>
      <c r="HVC50" s="476"/>
      <c r="HVD50" s="476"/>
      <c r="HVE50" s="476"/>
      <c r="HVF50" s="476"/>
      <c r="HVG50" s="476"/>
      <c r="HVH50" s="476"/>
      <c r="HVI50" s="476"/>
      <c r="HVJ50" s="476"/>
      <c r="HVK50" s="476"/>
      <c r="HVL50" s="476"/>
      <c r="HVM50" s="476"/>
      <c r="HVN50" s="476"/>
      <c r="HVO50" s="476"/>
      <c r="HVP50" s="476"/>
      <c r="HVQ50" s="476"/>
      <c r="HVR50" s="476"/>
      <c r="HVS50" s="476"/>
      <c r="HVT50" s="476"/>
      <c r="HVU50" s="476"/>
      <c r="HVV50" s="476"/>
      <c r="HVW50" s="476"/>
      <c r="HVX50" s="476"/>
      <c r="HVY50" s="476"/>
      <c r="HVZ50" s="476"/>
      <c r="HWA50" s="476"/>
      <c r="HWB50" s="476"/>
      <c r="HWC50" s="476"/>
      <c r="HWD50" s="476"/>
      <c r="HWE50" s="476"/>
      <c r="HWF50" s="476"/>
      <c r="HWG50" s="476"/>
      <c r="HWH50" s="476"/>
      <c r="HWI50" s="476"/>
      <c r="HWJ50" s="476"/>
      <c r="HWK50" s="476"/>
      <c r="HWL50" s="476"/>
      <c r="HWM50" s="476"/>
      <c r="HWN50" s="476"/>
      <c r="HWO50" s="476"/>
      <c r="HWP50" s="476"/>
      <c r="HWQ50" s="476"/>
      <c r="HWR50" s="476"/>
      <c r="HWS50" s="476"/>
      <c r="HWT50" s="476"/>
      <c r="HWU50" s="476"/>
      <c r="HWV50" s="476"/>
      <c r="HWW50" s="476"/>
      <c r="HWX50" s="476"/>
      <c r="HWY50" s="476"/>
      <c r="HWZ50" s="476"/>
      <c r="HXA50" s="476"/>
      <c r="HXB50" s="476"/>
      <c r="HXC50" s="476"/>
      <c r="HXD50" s="476"/>
      <c r="HXE50" s="476"/>
      <c r="HXF50" s="476"/>
      <c r="HXG50" s="476"/>
      <c r="HXH50" s="476"/>
      <c r="HXI50" s="476"/>
      <c r="HXJ50" s="476"/>
      <c r="HXK50" s="476"/>
      <c r="HXL50" s="476"/>
      <c r="HXM50" s="476"/>
      <c r="HXN50" s="476"/>
      <c r="HXO50" s="476"/>
      <c r="HXP50" s="476"/>
      <c r="HXQ50" s="476"/>
      <c r="HXR50" s="476"/>
      <c r="HXS50" s="476"/>
      <c r="HXT50" s="476"/>
      <c r="HXU50" s="476"/>
      <c r="HXV50" s="476"/>
      <c r="HXW50" s="476"/>
      <c r="HXX50" s="476"/>
      <c r="HXY50" s="476"/>
      <c r="HXZ50" s="476"/>
      <c r="HYA50" s="476"/>
      <c r="HYB50" s="476"/>
      <c r="HYC50" s="476"/>
      <c r="HYD50" s="476"/>
      <c r="HYE50" s="476"/>
      <c r="HYF50" s="476"/>
      <c r="HYG50" s="476"/>
      <c r="HYH50" s="476"/>
      <c r="HYI50" s="476"/>
      <c r="HYJ50" s="476"/>
      <c r="HYK50" s="476"/>
      <c r="HYL50" s="476"/>
      <c r="HYM50" s="476"/>
      <c r="HYN50" s="476"/>
      <c r="HYO50" s="476"/>
      <c r="HYP50" s="476"/>
      <c r="HYQ50" s="476"/>
      <c r="HYR50" s="476"/>
      <c r="HYS50" s="476"/>
      <c r="HYT50" s="476"/>
      <c r="HYU50" s="476"/>
      <c r="HYV50" s="476"/>
      <c r="HYW50" s="476"/>
      <c r="HYX50" s="476"/>
      <c r="HYY50" s="476"/>
      <c r="HYZ50" s="476"/>
      <c r="HZA50" s="476"/>
      <c r="HZB50" s="476"/>
      <c r="HZC50" s="476"/>
      <c r="HZD50" s="476"/>
      <c r="HZE50" s="476"/>
      <c r="HZF50" s="476"/>
      <c r="HZG50" s="476"/>
      <c r="HZH50" s="476"/>
      <c r="HZI50" s="476"/>
      <c r="HZJ50" s="476"/>
      <c r="HZK50" s="476"/>
      <c r="HZL50" s="476"/>
      <c r="HZM50" s="476"/>
      <c r="HZN50" s="476"/>
      <c r="HZO50" s="476"/>
      <c r="HZP50" s="476"/>
      <c r="HZQ50" s="476"/>
      <c r="HZR50" s="476"/>
      <c r="HZS50" s="476"/>
      <c r="HZT50" s="476"/>
      <c r="HZU50" s="476"/>
      <c r="HZV50" s="476"/>
      <c r="HZW50" s="476"/>
      <c r="HZX50" s="476"/>
      <c r="HZY50" s="476"/>
      <c r="HZZ50" s="476"/>
      <c r="IAA50" s="476"/>
      <c r="IAB50" s="476"/>
      <c r="IAC50" s="476"/>
      <c r="IAD50" s="476"/>
      <c r="IAE50" s="476"/>
      <c r="IAF50" s="476"/>
      <c r="IAG50" s="476"/>
      <c r="IAH50" s="476"/>
      <c r="IAI50" s="476"/>
      <c r="IAJ50" s="476"/>
      <c r="IAK50" s="476"/>
      <c r="IAL50" s="476"/>
      <c r="IAM50" s="476"/>
      <c r="IAN50" s="476"/>
      <c r="IAO50" s="476"/>
      <c r="IAP50" s="476"/>
      <c r="IAQ50" s="476"/>
      <c r="IAR50" s="476"/>
      <c r="IAS50" s="476"/>
      <c r="IAT50" s="476"/>
      <c r="IAU50" s="476"/>
      <c r="IAV50" s="476"/>
      <c r="IAW50" s="476"/>
      <c r="IAX50" s="476"/>
      <c r="IAY50" s="476"/>
      <c r="IAZ50" s="476"/>
      <c r="IBA50" s="476"/>
      <c r="IBB50" s="476"/>
      <c r="IBC50" s="476"/>
      <c r="IBD50" s="476"/>
      <c r="IBE50" s="476"/>
      <c r="IBF50" s="476"/>
      <c r="IBG50" s="476"/>
      <c r="IBH50" s="476"/>
      <c r="IBI50" s="476"/>
      <c r="IBJ50" s="476"/>
      <c r="IBK50" s="476"/>
      <c r="IBL50" s="476"/>
      <c r="IBM50" s="476"/>
      <c r="IBN50" s="476"/>
      <c r="IBO50" s="476"/>
      <c r="IBP50" s="476"/>
      <c r="IBQ50" s="476"/>
      <c r="IBR50" s="476"/>
      <c r="IBS50" s="476"/>
      <c r="IBT50" s="476"/>
      <c r="IBU50" s="476"/>
      <c r="IBV50" s="476"/>
      <c r="IBW50" s="476"/>
      <c r="IBX50" s="476"/>
      <c r="IBY50" s="476"/>
      <c r="IBZ50" s="476"/>
      <c r="ICA50" s="476"/>
      <c r="ICB50" s="476"/>
      <c r="ICC50" s="476"/>
      <c r="ICD50" s="476"/>
      <c r="ICE50" s="476"/>
      <c r="ICF50" s="476"/>
      <c r="ICG50" s="476"/>
      <c r="ICH50" s="476"/>
      <c r="ICI50" s="476"/>
      <c r="ICJ50" s="476"/>
      <c r="ICK50" s="476"/>
      <c r="ICL50" s="476"/>
      <c r="ICM50" s="476"/>
      <c r="ICN50" s="476"/>
      <c r="ICO50" s="476"/>
      <c r="ICP50" s="476"/>
      <c r="ICQ50" s="476"/>
      <c r="ICR50" s="476"/>
      <c r="ICS50" s="476"/>
      <c r="ICT50" s="476"/>
      <c r="ICU50" s="476"/>
      <c r="ICV50" s="476"/>
      <c r="ICW50" s="476"/>
      <c r="ICX50" s="476"/>
      <c r="ICY50" s="476"/>
      <c r="ICZ50" s="476"/>
      <c r="IDA50" s="476"/>
      <c r="IDB50" s="476"/>
      <c r="IDC50" s="476"/>
      <c r="IDD50" s="476"/>
      <c r="IDE50" s="476"/>
      <c r="IDF50" s="476"/>
      <c r="IDG50" s="476"/>
      <c r="IDH50" s="476"/>
      <c r="IDI50" s="476"/>
      <c r="IDJ50" s="476"/>
      <c r="IDK50" s="476"/>
      <c r="IDL50" s="476"/>
      <c r="IDM50" s="476"/>
      <c r="IDN50" s="476"/>
      <c r="IDO50" s="476"/>
      <c r="IDP50" s="476"/>
      <c r="IDQ50" s="476"/>
      <c r="IDR50" s="476"/>
      <c r="IDS50" s="476"/>
      <c r="IDT50" s="476"/>
      <c r="IDU50" s="476"/>
      <c r="IDV50" s="476"/>
      <c r="IDW50" s="476"/>
      <c r="IDX50" s="476"/>
      <c r="IDY50" s="476"/>
      <c r="IDZ50" s="476"/>
      <c r="IEA50" s="476"/>
      <c r="IEB50" s="476"/>
      <c r="IEC50" s="476"/>
      <c r="IED50" s="476"/>
      <c r="IEE50" s="476"/>
      <c r="IEF50" s="476"/>
      <c r="IEG50" s="476"/>
      <c r="IEH50" s="476"/>
      <c r="IEI50" s="476"/>
      <c r="IEJ50" s="476"/>
      <c r="IEK50" s="476"/>
      <c r="IEL50" s="476"/>
      <c r="IEM50" s="476"/>
      <c r="IEN50" s="476"/>
      <c r="IEO50" s="476"/>
      <c r="IEP50" s="476"/>
      <c r="IEQ50" s="476"/>
      <c r="IER50" s="476"/>
      <c r="IES50" s="476"/>
      <c r="IET50" s="476"/>
      <c r="IEU50" s="476"/>
      <c r="IEV50" s="476"/>
      <c r="IEW50" s="476"/>
      <c r="IEX50" s="476"/>
      <c r="IEY50" s="476"/>
      <c r="IEZ50" s="476"/>
      <c r="IFA50" s="476"/>
      <c r="IFB50" s="476"/>
      <c r="IFC50" s="476"/>
      <c r="IFD50" s="476"/>
      <c r="IFE50" s="476"/>
      <c r="IFF50" s="476"/>
      <c r="IFG50" s="476"/>
      <c r="IFH50" s="476"/>
      <c r="IFI50" s="476"/>
      <c r="IFJ50" s="476"/>
      <c r="IFK50" s="476"/>
      <c r="IFL50" s="476"/>
      <c r="IFM50" s="476"/>
      <c r="IFN50" s="476"/>
      <c r="IFO50" s="476"/>
      <c r="IFP50" s="476"/>
      <c r="IFQ50" s="476"/>
      <c r="IFR50" s="476"/>
      <c r="IFS50" s="476"/>
      <c r="IFT50" s="476"/>
      <c r="IFU50" s="476"/>
      <c r="IFV50" s="476"/>
      <c r="IFW50" s="476"/>
      <c r="IFX50" s="476"/>
      <c r="IFY50" s="476"/>
      <c r="IFZ50" s="476"/>
      <c r="IGA50" s="476"/>
      <c r="IGB50" s="476"/>
      <c r="IGC50" s="476"/>
      <c r="IGD50" s="476"/>
      <c r="IGE50" s="476"/>
      <c r="IGF50" s="476"/>
      <c r="IGG50" s="476"/>
      <c r="IGH50" s="476"/>
      <c r="IGI50" s="476"/>
      <c r="IGJ50" s="476"/>
      <c r="IGK50" s="476"/>
      <c r="IGL50" s="476"/>
      <c r="IGM50" s="476"/>
      <c r="IGN50" s="476"/>
      <c r="IGO50" s="476"/>
      <c r="IGP50" s="476"/>
      <c r="IGQ50" s="476"/>
      <c r="IGR50" s="476"/>
      <c r="IGS50" s="476"/>
      <c r="IGT50" s="476"/>
      <c r="IGU50" s="476"/>
      <c r="IGV50" s="476"/>
      <c r="IGW50" s="476"/>
      <c r="IGX50" s="476"/>
      <c r="IGY50" s="476"/>
      <c r="IGZ50" s="476"/>
      <c r="IHA50" s="476"/>
      <c r="IHB50" s="476"/>
      <c r="IHC50" s="476"/>
      <c r="IHD50" s="476"/>
      <c r="IHE50" s="476"/>
      <c r="IHF50" s="476"/>
      <c r="IHG50" s="476"/>
      <c r="IHH50" s="476"/>
      <c r="IHI50" s="476"/>
      <c r="IHJ50" s="476"/>
      <c r="IHK50" s="476"/>
      <c r="IHL50" s="476"/>
      <c r="IHM50" s="476"/>
      <c r="IHN50" s="476"/>
      <c r="IHO50" s="476"/>
      <c r="IHP50" s="476"/>
      <c r="IHQ50" s="476"/>
      <c r="IHR50" s="476"/>
      <c r="IHS50" s="476"/>
      <c r="IHT50" s="476"/>
      <c r="IHU50" s="476"/>
      <c r="IHV50" s="476"/>
      <c r="IHW50" s="476"/>
      <c r="IHX50" s="476"/>
      <c r="IHY50" s="476"/>
      <c r="IHZ50" s="476"/>
      <c r="IIA50" s="476"/>
      <c r="IIB50" s="476"/>
      <c r="IIC50" s="476"/>
      <c r="IID50" s="476"/>
      <c r="IIE50" s="476"/>
      <c r="IIF50" s="476"/>
      <c r="IIG50" s="476"/>
      <c r="IIH50" s="476"/>
      <c r="III50" s="476"/>
      <c r="IIJ50" s="476"/>
      <c r="IIK50" s="476"/>
      <c r="IIL50" s="476"/>
      <c r="IIM50" s="476"/>
      <c r="IIN50" s="476"/>
      <c r="IIO50" s="476"/>
      <c r="IIP50" s="476"/>
      <c r="IIQ50" s="476"/>
      <c r="IIR50" s="476"/>
      <c r="IIS50" s="476"/>
      <c r="IIT50" s="476"/>
      <c r="IIU50" s="476"/>
      <c r="IIV50" s="476"/>
      <c r="IIW50" s="476"/>
      <c r="IIX50" s="476"/>
      <c r="IIY50" s="476"/>
      <c r="IIZ50" s="476"/>
      <c r="IJA50" s="476"/>
      <c r="IJB50" s="476"/>
      <c r="IJC50" s="476"/>
      <c r="IJD50" s="476"/>
      <c r="IJE50" s="476"/>
      <c r="IJF50" s="476"/>
      <c r="IJG50" s="476"/>
      <c r="IJH50" s="476"/>
      <c r="IJI50" s="476"/>
      <c r="IJJ50" s="476"/>
      <c r="IJK50" s="476"/>
      <c r="IJL50" s="476"/>
      <c r="IJM50" s="476"/>
      <c r="IJN50" s="476"/>
      <c r="IJO50" s="476"/>
      <c r="IJP50" s="476"/>
      <c r="IJQ50" s="476"/>
      <c r="IJR50" s="476"/>
      <c r="IJS50" s="476"/>
      <c r="IJT50" s="476"/>
      <c r="IJU50" s="476"/>
      <c r="IJV50" s="476"/>
      <c r="IJW50" s="476"/>
      <c r="IJX50" s="476"/>
      <c r="IJY50" s="476"/>
      <c r="IJZ50" s="476"/>
      <c r="IKA50" s="476"/>
      <c r="IKB50" s="476"/>
      <c r="IKC50" s="476"/>
      <c r="IKD50" s="476"/>
      <c r="IKE50" s="476"/>
      <c r="IKF50" s="476"/>
      <c r="IKG50" s="476"/>
      <c r="IKH50" s="476"/>
      <c r="IKI50" s="476"/>
      <c r="IKJ50" s="476"/>
      <c r="IKK50" s="476"/>
      <c r="IKL50" s="476"/>
      <c r="IKM50" s="476"/>
      <c r="IKN50" s="476"/>
      <c r="IKO50" s="476"/>
      <c r="IKP50" s="476"/>
      <c r="IKQ50" s="476"/>
      <c r="IKR50" s="476"/>
      <c r="IKS50" s="476"/>
      <c r="IKT50" s="476"/>
      <c r="IKU50" s="476"/>
      <c r="IKV50" s="476"/>
      <c r="IKW50" s="476"/>
      <c r="IKX50" s="476"/>
      <c r="IKY50" s="476"/>
      <c r="IKZ50" s="476"/>
      <c r="ILA50" s="476"/>
      <c r="ILB50" s="476"/>
      <c r="ILC50" s="476"/>
      <c r="ILD50" s="476"/>
      <c r="ILE50" s="476"/>
      <c r="ILF50" s="476"/>
      <c r="ILG50" s="476"/>
      <c r="ILH50" s="476"/>
      <c r="ILI50" s="476"/>
      <c r="ILJ50" s="476"/>
      <c r="ILK50" s="476"/>
      <c r="ILL50" s="476"/>
      <c r="ILM50" s="476"/>
      <c r="ILN50" s="476"/>
      <c r="ILO50" s="476"/>
      <c r="ILP50" s="476"/>
      <c r="ILQ50" s="476"/>
      <c r="ILR50" s="476"/>
      <c r="ILS50" s="476"/>
      <c r="ILT50" s="476"/>
      <c r="ILU50" s="476"/>
      <c r="ILV50" s="476"/>
      <c r="ILW50" s="476"/>
      <c r="ILX50" s="476"/>
      <c r="ILY50" s="476"/>
      <c r="ILZ50" s="476"/>
      <c r="IMA50" s="476"/>
      <c r="IMB50" s="476"/>
      <c r="IMC50" s="476"/>
      <c r="IMD50" s="476"/>
      <c r="IME50" s="476"/>
      <c r="IMF50" s="476"/>
      <c r="IMG50" s="476"/>
      <c r="IMH50" s="476"/>
      <c r="IMI50" s="476"/>
      <c r="IMJ50" s="476"/>
      <c r="IMK50" s="476"/>
      <c r="IML50" s="476"/>
      <c r="IMM50" s="476"/>
      <c r="IMN50" s="476"/>
      <c r="IMO50" s="476"/>
      <c r="IMP50" s="476"/>
      <c r="IMQ50" s="476"/>
      <c r="IMR50" s="476"/>
      <c r="IMS50" s="476"/>
      <c r="IMT50" s="476"/>
      <c r="IMU50" s="476"/>
      <c r="IMV50" s="476"/>
      <c r="IMW50" s="476"/>
      <c r="IMX50" s="476"/>
      <c r="IMY50" s="476"/>
      <c r="IMZ50" s="476"/>
      <c r="INA50" s="476"/>
      <c r="INB50" s="476"/>
      <c r="INC50" s="476"/>
      <c r="IND50" s="476"/>
      <c r="INE50" s="476"/>
      <c r="INF50" s="476"/>
      <c r="ING50" s="476"/>
      <c r="INH50" s="476"/>
      <c r="INI50" s="476"/>
      <c r="INJ50" s="476"/>
      <c r="INK50" s="476"/>
      <c r="INL50" s="476"/>
      <c r="INM50" s="476"/>
      <c r="INN50" s="476"/>
      <c r="INO50" s="476"/>
      <c r="INP50" s="476"/>
      <c r="INQ50" s="476"/>
      <c r="INR50" s="476"/>
      <c r="INS50" s="476"/>
      <c r="INT50" s="476"/>
      <c r="INU50" s="476"/>
      <c r="INV50" s="476"/>
      <c r="INW50" s="476"/>
      <c r="INX50" s="476"/>
      <c r="INY50" s="476"/>
      <c r="INZ50" s="476"/>
      <c r="IOA50" s="476"/>
      <c r="IOB50" s="476"/>
      <c r="IOC50" s="476"/>
      <c r="IOD50" s="476"/>
      <c r="IOE50" s="476"/>
      <c r="IOF50" s="476"/>
      <c r="IOG50" s="476"/>
      <c r="IOH50" s="476"/>
      <c r="IOI50" s="476"/>
      <c r="IOJ50" s="476"/>
      <c r="IOK50" s="476"/>
      <c r="IOL50" s="476"/>
      <c r="IOM50" s="476"/>
      <c r="ION50" s="476"/>
      <c r="IOO50" s="476"/>
      <c r="IOP50" s="476"/>
      <c r="IOQ50" s="476"/>
      <c r="IOR50" s="476"/>
      <c r="IOS50" s="476"/>
      <c r="IOT50" s="476"/>
      <c r="IOU50" s="476"/>
      <c r="IOV50" s="476"/>
      <c r="IOW50" s="476"/>
      <c r="IOX50" s="476"/>
      <c r="IOY50" s="476"/>
      <c r="IOZ50" s="476"/>
      <c r="IPA50" s="476"/>
      <c r="IPB50" s="476"/>
      <c r="IPC50" s="476"/>
      <c r="IPD50" s="476"/>
      <c r="IPE50" s="476"/>
      <c r="IPF50" s="476"/>
      <c r="IPG50" s="476"/>
      <c r="IPH50" s="476"/>
      <c r="IPI50" s="476"/>
      <c r="IPJ50" s="476"/>
      <c r="IPK50" s="476"/>
      <c r="IPL50" s="476"/>
      <c r="IPM50" s="476"/>
      <c r="IPN50" s="476"/>
      <c r="IPO50" s="476"/>
      <c r="IPP50" s="476"/>
      <c r="IPQ50" s="476"/>
      <c r="IPR50" s="476"/>
      <c r="IPS50" s="476"/>
      <c r="IPT50" s="476"/>
      <c r="IPU50" s="476"/>
      <c r="IPV50" s="476"/>
      <c r="IPW50" s="476"/>
      <c r="IPX50" s="476"/>
      <c r="IPY50" s="476"/>
      <c r="IPZ50" s="476"/>
      <c r="IQA50" s="476"/>
      <c r="IQB50" s="476"/>
      <c r="IQC50" s="476"/>
      <c r="IQD50" s="476"/>
      <c r="IQE50" s="476"/>
      <c r="IQF50" s="476"/>
      <c r="IQG50" s="476"/>
      <c r="IQH50" s="476"/>
      <c r="IQI50" s="476"/>
      <c r="IQJ50" s="476"/>
      <c r="IQK50" s="476"/>
      <c r="IQL50" s="476"/>
      <c r="IQM50" s="476"/>
      <c r="IQN50" s="476"/>
      <c r="IQO50" s="476"/>
      <c r="IQP50" s="476"/>
      <c r="IQQ50" s="476"/>
      <c r="IQR50" s="476"/>
      <c r="IQS50" s="476"/>
      <c r="IQT50" s="476"/>
      <c r="IQU50" s="476"/>
      <c r="IQV50" s="476"/>
      <c r="IQW50" s="476"/>
      <c r="IQX50" s="476"/>
      <c r="IQY50" s="476"/>
      <c r="IQZ50" s="476"/>
      <c r="IRA50" s="476"/>
      <c r="IRB50" s="476"/>
      <c r="IRC50" s="476"/>
      <c r="IRD50" s="476"/>
      <c r="IRE50" s="476"/>
      <c r="IRF50" s="476"/>
      <c r="IRG50" s="476"/>
      <c r="IRH50" s="476"/>
      <c r="IRI50" s="476"/>
      <c r="IRJ50" s="476"/>
      <c r="IRK50" s="476"/>
      <c r="IRL50" s="476"/>
      <c r="IRM50" s="476"/>
      <c r="IRN50" s="476"/>
      <c r="IRO50" s="476"/>
      <c r="IRP50" s="476"/>
      <c r="IRQ50" s="476"/>
      <c r="IRR50" s="476"/>
      <c r="IRS50" s="476"/>
      <c r="IRT50" s="476"/>
      <c r="IRU50" s="476"/>
      <c r="IRV50" s="476"/>
      <c r="IRW50" s="476"/>
      <c r="IRX50" s="476"/>
      <c r="IRY50" s="476"/>
      <c r="IRZ50" s="476"/>
      <c r="ISA50" s="476"/>
      <c r="ISB50" s="476"/>
      <c r="ISC50" s="476"/>
      <c r="ISD50" s="476"/>
      <c r="ISE50" s="476"/>
      <c r="ISF50" s="476"/>
      <c r="ISG50" s="476"/>
      <c r="ISH50" s="476"/>
      <c r="ISI50" s="476"/>
      <c r="ISJ50" s="476"/>
      <c r="ISK50" s="476"/>
      <c r="ISL50" s="476"/>
      <c r="ISM50" s="476"/>
      <c r="ISN50" s="476"/>
      <c r="ISO50" s="476"/>
      <c r="ISP50" s="476"/>
      <c r="ISQ50" s="476"/>
      <c r="ISR50" s="476"/>
      <c r="ISS50" s="476"/>
      <c r="IST50" s="476"/>
      <c r="ISU50" s="476"/>
      <c r="ISV50" s="476"/>
      <c r="ISW50" s="476"/>
      <c r="ISX50" s="476"/>
      <c r="ISY50" s="476"/>
      <c r="ISZ50" s="476"/>
      <c r="ITA50" s="476"/>
      <c r="ITB50" s="476"/>
      <c r="ITC50" s="476"/>
      <c r="ITD50" s="476"/>
      <c r="ITE50" s="476"/>
      <c r="ITF50" s="476"/>
      <c r="ITG50" s="476"/>
      <c r="ITH50" s="476"/>
      <c r="ITI50" s="476"/>
      <c r="ITJ50" s="476"/>
      <c r="ITK50" s="476"/>
      <c r="ITL50" s="476"/>
      <c r="ITM50" s="476"/>
      <c r="ITN50" s="476"/>
      <c r="ITO50" s="476"/>
      <c r="ITP50" s="476"/>
      <c r="ITQ50" s="476"/>
      <c r="ITR50" s="476"/>
      <c r="ITS50" s="476"/>
      <c r="ITT50" s="476"/>
      <c r="ITU50" s="476"/>
      <c r="ITV50" s="476"/>
      <c r="ITW50" s="476"/>
      <c r="ITX50" s="476"/>
      <c r="ITY50" s="476"/>
      <c r="ITZ50" s="476"/>
      <c r="IUA50" s="476"/>
      <c r="IUB50" s="476"/>
      <c r="IUC50" s="476"/>
      <c r="IUD50" s="476"/>
      <c r="IUE50" s="476"/>
      <c r="IUF50" s="476"/>
      <c r="IUG50" s="476"/>
      <c r="IUH50" s="476"/>
      <c r="IUI50" s="476"/>
      <c r="IUJ50" s="476"/>
      <c r="IUK50" s="476"/>
      <c r="IUL50" s="476"/>
      <c r="IUM50" s="476"/>
      <c r="IUN50" s="476"/>
      <c r="IUO50" s="476"/>
      <c r="IUP50" s="476"/>
      <c r="IUQ50" s="476"/>
      <c r="IUR50" s="476"/>
      <c r="IUS50" s="476"/>
      <c r="IUT50" s="476"/>
      <c r="IUU50" s="476"/>
      <c r="IUV50" s="476"/>
      <c r="IUW50" s="476"/>
      <c r="IUX50" s="476"/>
      <c r="IUY50" s="476"/>
      <c r="IUZ50" s="476"/>
      <c r="IVA50" s="476"/>
      <c r="IVB50" s="476"/>
      <c r="IVC50" s="476"/>
      <c r="IVD50" s="476"/>
      <c r="IVE50" s="476"/>
      <c r="IVF50" s="476"/>
      <c r="IVG50" s="476"/>
      <c r="IVH50" s="476"/>
      <c r="IVI50" s="476"/>
      <c r="IVJ50" s="476"/>
      <c r="IVK50" s="476"/>
      <c r="IVL50" s="476"/>
      <c r="IVM50" s="476"/>
      <c r="IVN50" s="476"/>
      <c r="IVO50" s="476"/>
      <c r="IVP50" s="476"/>
      <c r="IVQ50" s="476"/>
      <c r="IVR50" s="476"/>
      <c r="IVS50" s="476"/>
      <c r="IVT50" s="476"/>
      <c r="IVU50" s="476"/>
      <c r="IVV50" s="476"/>
      <c r="IVW50" s="476"/>
      <c r="IVX50" s="476"/>
      <c r="IVY50" s="476"/>
      <c r="IVZ50" s="476"/>
      <c r="IWA50" s="476"/>
      <c r="IWB50" s="476"/>
      <c r="IWC50" s="476"/>
      <c r="IWD50" s="476"/>
      <c r="IWE50" s="476"/>
      <c r="IWF50" s="476"/>
      <c r="IWG50" s="476"/>
      <c r="IWH50" s="476"/>
      <c r="IWI50" s="476"/>
      <c r="IWJ50" s="476"/>
      <c r="IWK50" s="476"/>
      <c r="IWL50" s="476"/>
      <c r="IWM50" s="476"/>
      <c r="IWN50" s="476"/>
      <c r="IWO50" s="476"/>
      <c r="IWP50" s="476"/>
      <c r="IWQ50" s="476"/>
      <c r="IWR50" s="476"/>
      <c r="IWS50" s="476"/>
      <c r="IWT50" s="476"/>
      <c r="IWU50" s="476"/>
      <c r="IWV50" s="476"/>
      <c r="IWW50" s="476"/>
      <c r="IWX50" s="476"/>
      <c r="IWY50" s="476"/>
      <c r="IWZ50" s="476"/>
      <c r="IXA50" s="476"/>
      <c r="IXB50" s="476"/>
      <c r="IXC50" s="476"/>
      <c r="IXD50" s="476"/>
      <c r="IXE50" s="476"/>
      <c r="IXF50" s="476"/>
      <c r="IXG50" s="476"/>
      <c r="IXH50" s="476"/>
      <c r="IXI50" s="476"/>
      <c r="IXJ50" s="476"/>
      <c r="IXK50" s="476"/>
      <c r="IXL50" s="476"/>
      <c r="IXM50" s="476"/>
      <c r="IXN50" s="476"/>
      <c r="IXO50" s="476"/>
      <c r="IXP50" s="476"/>
      <c r="IXQ50" s="476"/>
      <c r="IXR50" s="476"/>
      <c r="IXS50" s="476"/>
      <c r="IXT50" s="476"/>
      <c r="IXU50" s="476"/>
      <c r="IXV50" s="476"/>
      <c r="IXW50" s="476"/>
      <c r="IXX50" s="476"/>
      <c r="IXY50" s="476"/>
      <c r="IXZ50" s="476"/>
      <c r="IYA50" s="476"/>
      <c r="IYB50" s="476"/>
      <c r="IYC50" s="476"/>
      <c r="IYD50" s="476"/>
      <c r="IYE50" s="476"/>
      <c r="IYF50" s="476"/>
      <c r="IYG50" s="476"/>
      <c r="IYH50" s="476"/>
      <c r="IYI50" s="476"/>
      <c r="IYJ50" s="476"/>
      <c r="IYK50" s="476"/>
      <c r="IYL50" s="476"/>
      <c r="IYM50" s="476"/>
      <c r="IYN50" s="476"/>
      <c r="IYO50" s="476"/>
      <c r="IYP50" s="476"/>
      <c r="IYQ50" s="476"/>
      <c r="IYR50" s="476"/>
      <c r="IYS50" s="476"/>
      <c r="IYT50" s="476"/>
      <c r="IYU50" s="476"/>
      <c r="IYV50" s="476"/>
      <c r="IYW50" s="476"/>
      <c r="IYX50" s="476"/>
      <c r="IYY50" s="476"/>
      <c r="IYZ50" s="476"/>
      <c r="IZA50" s="476"/>
      <c r="IZB50" s="476"/>
      <c r="IZC50" s="476"/>
      <c r="IZD50" s="476"/>
      <c r="IZE50" s="476"/>
      <c r="IZF50" s="476"/>
      <c r="IZG50" s="476"/>
      <c r="IZH50" s="476"/>
      <c r="IZI50" s="476"/>
      <c r="IZJ50" s="476"/>
      <c r="IZK50" s="476"/>
      <c r="IZL50" s="476"/>
      <c r="IZM50" s="476"/>
      <c r="IZN50" s="476"/>
      <c r="IZO50" s="476"/>
      <c r="IZP50" s="476"/>
      <c r="IZQ50" s="476"/>
      <c r="IZR50" s="476"/>
      <c r="IZS50" s="476"/>
      <c r="IZT50" s="476"/>
      <c r="IZU50" s="476"/>
      <c r="IZV50" s="476"/>
      <c r="IZW50" s="476"/>
      <c r="IZX50" s="476"/>
      <c r="IZY50" s="476"/>
      <c r="IZZ50" s="476"/>
      <c r="JAA50" s="476"/>
      <c r="JAB50" s="476"/>
      <c r="JAC50" s="476"/>
      <c r="JAD50" s="476"/>
      <c r="JAE50" s="476"/>
      <c r="JAF50" s="476"/>
      <c r="JAG50" s="476"/>
      <c r="JAH50" s="476"/>
      <c r="JAI50" s="476"/>
      <c r="JAJ50" s="476"/>
      <c r="JAK50" s="476"/>
      <c r="JAL50" s="476"/>
      <c r="JAM50" s="476"/>
      <c r="JAN50" s="476"/>
      <c r="JAO50" s="476"/>
      <c r="JAP50" s="476"/>
      <c r="JAQ50" s="476"/>
      <c r="JAR50" s="476"/>
      <c r="JAS50" s="476"/>
      <c r="JAT50" s="476"/>
      <c r="JAU50" s="476"/>
      <c r="JAV50" s="476"/>
      <c r="JAW50" s="476"/>
      <c r="JAX50" s="476"/>
      <c r="JAY50" s="476"/>
      <c r="JAZ50" s="476"/>
      <c r="JBA50" s="476"/>
      <c r="JBB50" s="476"/>
      <c r="JBC50" s="476"/>
      <c r="JBD50" s="476"/>
      <c r="JBE50" s="476"/>
      <c r="JBF50" s="476"/>
      <c r="JBG50" s="476"/>
      <c r="JBH50" s="476"/>
      <c r="JBI50" s="476"/>
      <c r="JBJ50" s="476"/>
      <c r="JBK50" s="476"/>
      <c r="JBL50" s="476"/>
      <c r="JBM50" s="476"/>
      <c r="JBN50" s="476"/>
      <c r="JBO50" s="476"/>
      <c r="JBP50" s="476"/>
      <c r="JBQ50" s="476"/>
      <c r="JBR50" s="476"/>
      <c r="JBS50" s="476"/>
      <c r="JBT50" s="476"/>
      <c r="JBU50" s="476"/>
      <c r="JBV50" s="476"/>
      <c r="JBW50" s="476"/>
      <c r="JBX50" s="476"/>
      <c r="JBY50" s="476"/>
      <c r="JBZ50" s="476"/>
      <c r="JCA50" s="476"/>
      <c r="JCB50" s="476"/>
      <c r="JCC50" s="476"/>
      <c r="JCD50" s="476"/>
      <c r="JCE50" s="476"/>
      <c r="JCF50" s="476"/>
      <c r="JCG50" s="476"/>
      <c r="JCH50" s="476"/>
      <c r="JCI50" s="476"/>
      <c r="JCJ50" s="476"/>
      <c r="JCK50" s="476"/>
      <c r="JCL50" s="476"/>
      <c r="JCM50" s="476"/>
      <c r="JCN50" s="476"/>
      <c r="JCO50" s="476"/>
      <c r="JCP50" s="476"/>
      <c r="JCQ50" s="476"/>
      <c r="JCR50" s="476"/>
      <c r="JCS50" s="476"/>
      <c r="JCT50" s="476"/>
      <c r="JCU50" s="476"/>
      <c r="JCV50" s="476"/>
      <c r="JCW50" s="476"/>
      <c r="JCX50" s="476"/>
      <c r="JCY50" s="476"/>
      <c r="JCZ50" s="476"/>
      <c r="JDA50" s="476"/>
      <c r="JDB50" s="476"/>
      <c r="JDC50" s="476"/>
      <c r="JDD50" s="476"/>
      <c r="JDE50" s="476"/>
      <c r="JDF50" s="476"/>
      <c r="JDG50" s="476"/>
      <c r="JDH50" s="476"/>
      <c r="JDI50" s="476"/>
      <c r="JDJ50" s="476"/>
      <c r="JDK50" s="476"/>
      <c r="JDL50" s="476"/>
      <c r="JDM50" s="476"/>
      <c r="JDN50" s="476"/>
      <c r="JDO50" s="476"/>
      <c r="JDP50" s="476"/>
      <c r="JDQ50" s="476"/>
      <c r="JDR50" s="476"/>
      <c r="JDS50" s="476"/>
      <c r="JDT50" s="476"/>
      <c r="JDU50" s="476"/>
      <c r="JDV50" s="476"/>
      <c r="JDW50" s="476"/>
      <c r="JDX50" s="476"/>
      <c r="JDY50" s="476"/>
      <c r="JDZ50" s="476"/>
      <c r="JEA50" s="476"/>
      <c r="JEB50" s="476"/>
      <c r="JEC50" s="476"/>
      <c r="JED50" s="476"/>
      <c r="JEE50" s="476"/>
      <c r="JEF50" s="476"/>
      <c r="JEG50" s="476"/>
      <c r="JEH50" s="476"/>
      <c r="JEI50" s="476"/>
      <c r="JEJ50" s="476"/>
      <c r="JEK50" s="476"/>
      <c r="JEL50" s="476"/>
      <c r="JEM50" s="476"/>
      <c r="JEN50" s="476"/>
      <c r="JEO50" s="476"/>
      <c r="JEP50" s="476"/>
      <c r="JEQ50" s="476"/>
      <c r="JER50" s="476"/>
      <c r="JES50" s="476"/>
      <c r="JET50" s="476"/>
      <c r="JEU50" s="476"/>
      <c r="JEV50" s="476"/>
      <c r="JEW50" s="476"/>
      <c r="JEX50" s="476"/>
      <c r="JEY50" s="476"/>
      <c r="JEZ50" s="476"/>
      <c r="JFA50" s="476"/>
      <c r="JFB50" s="476"/>
      <c r="JFC50" s="476"/>
      <c r="JFD50" s="476"/>
      <c r="JFE50" s="476"/>
      <c r="JFF50" s="476"/>
      <c r="JFG50" s="476"/>
      <c r="JFH50" s="476"/>
      <c r="JFI50" s="476"/>
      <c r="JFJ50" s="476"/>
      <c r="JFK50" s="476"/>
      <c r="JFL50" s="476"/>
      <c r="JFM50" s="476"/>
      <c r="JFN50" s="476"/>
      <c r="JFO50" s="476"/>
      <c r="JFP50" s="476"/>
      <c r="JFQ50" s="476"/>
      <c r="JFR50" s="476"/>
      <c r="JFS50" s="476"/>
      <c r="JFT50" s="476"/>
      <c r="JFU50" s="476"/>
      <c r="JFV50" s="476"/>
      <c r="JFW50" s="476"/>
      <c r="JFX50" s="476"/>
      <c r="JFY50" s="476"/>
      <c r="JFZ50" s="476"/>
      <c r="JGA50" s="476"/>
      <c r="JGB50" s="476"/>
      <c r="JGC50" s="476"/>
      <c r="JGD50" s="476"/>
      <c r="JGE50" s="476"/>
      <c r="JGF50" s="476"/>
      <c r="JGG50" s="476"/>
      <c r="JGH50" s="476"/>
      <c r="JGI50" s="476"/>
      <c r="JGJ50" s="476"/>
      <c r="JGK50" s="476"/>
      <c r="JGL50" s="476"/>
      <c r="JGM50" s="476"/>
      <c r="JGN50" s="476"/>
      <c r="JGO50" s="476"/>
      <c r="JGP50" s="476"/>
      <c r="JGQ50" s="476"/>
      <c r="JGR50" s="476"/>
      <c r="JGS50" s="476"/>
      <c r="JGT50" s="476"/>
      <c r="JGU50" s="476"/>
      <c r="JGV50" s="476"/>
      <c r="JGW50" s="476"/>
      <c r="JGX50" s="476"/>
      <c r="JGY50" s="476"/>
      <c r="JGZ50" s="476"/>
      <c r="JHA50" s="476"/>
      <c r="JHB50" s="476"/>
      <c r="JHC50" s="476"/>
      <c r="JHD50" s="476"/>
      <c r="JHE50" s="476"/>
      <c r="JHF50" s="476"/>
      <c r="JHG50" s="476"/>
      <c r="JHH50" s="476"/>
      <c r="JHI50" s="476"/>
      <c r="JHJ50" s="476"/>
      <c r="JHK50" s="476"/>
      <c r="JHL50" s="476"/>
      <c r="JHM50" s="476"/>
      <c r="JHN50" s="476"/>
      <c r="JHO50" s="476"/>
      <c r="JHP50" s="476"/>
      <c r="JHQ50" s="476"/>
      <c r="JHR50" s="476"/>
      <c r="JHS50" s="476"/>
      <c r="JHT50" s="476"/>
      <c r="JHU50" s="476"/>
      <c r="JHV50" s="476"/>
      <c r="JHW50" s="476"/>
      <c r="JHX50" s="476"/>
      <c r="JHY50" s="476"/>
      <c r="JHZ50" s="476"/>
      <c r="JIA50" s="476"/>
      <c r="JIB50" s="476"/>
      <c r="JIC50" s="476"/>
      <c r="JID50" s="476"/>
      <c r="JIE50" s="476"/>
      <c r="JIF50" s="476"/>
      <c r="JIG50" s="476"/>
      <c r="JIH50" s="476"/>
      <c r="JII50" s="476"/>
      <c r="JIJ50" s="476"/>
      <c r="JIK50" s="476"/>
      <c r="JIL50" s="476"/>
      <c r="JIM50" s="476"/>
      <c r="JIN50" s="476"/>
      <c r="JIO50" s="476"/>
      <c r="JIP50" s="476"/>
      <c r="JIQ50" s="476"/>
      <c r="JIR50" s="476"/>
      <c r="JIS50" s="476"/>
      <c r="JIT50" s="476"/>
      <c r="JIU50" s="476"/>
      <c r="JIV50" s="476"/>
      <c r="JIW50" s="476"/>
      <c r="JIX50" s="476"/>
      <c r="JIY50" s="476"/>
      <c r="JIZ50" s="476"/>
      <c r="JJA50" s="476"/>
      <c r="JJB50" s="476"/>
      <c r="JJC50" s="476"/>
      <c r="JJD50" s="476"/>
      <c r="JJE50" s="476"/>
      <c r="JJF50" s="476"/>
      <c r="JJG50" s="476"/>
      <c r="JJH50" s="476"/>
      <c r="JJI50" s="476"/>
      <c r="JJJ50" s="476"/>
      <c r="JJK50" s="476"/>
      <c r="JJL50" s="476"/>
      <c r="JJM50" s="476"/>
      <c r="JJN50" s="476"/>
      <c r="JJO50" s="476"/>
      <c r="JJP50" s="476"/>
      <c r="JJQ50" s="476"/>
      <c r="JJR50" s="476"/>
      <c r="JJS50" s="476"/>
      <c r="JJT50" s="476"/>
      <c r="JJU50" s="476"/>
      <c r="JJV50" s="476"/>
      <c r="JJW50" s="476"/>
      <c r="JJX50" s="476"/>
      <c r="JJY50" s="476"/>
      <c r="JJZ50" s="476"/>
      <c r="JKA50" s="476"/>
      <c r="JKB50" s="476"/>
      <c r="JKC50" s="476"/>
      <c r="JKD50" s="476"/>
      <c r="JKE50" s="476"/>
      <c r="JKF50" s="476"/>
      <c r="JKG50" s="476"/>
      <c r="JKH50" s="476"/>
      <c r="JKI50" s="476"/>
      <c r="JKJ50" s="476"/>
      <c r="JKK50" s="476"/>
      <c r="JKL50" s="476"/>
      <c r="JKM50" s="476"/>
      <c r="JKN50" s="476"/>
      <c r="JKO50" s="476"/>
      <c r="JKP50" s="476"/>
      <c r="JKQ50" s="476"/>
      <c r="JKR50" s="476"/>
      <c r="JKS50" s="476"/>
      <c r="JKT50" s="476"/>
      <c r="JKU50" s="476"/>
      <c r="JKV50" s="476"/>
      <c r="JKW50" s="476"/>
      <c r="JKX50" s="476"/>
      <c r="JKY50" s="476"/>
      <c r="JKZ50" s="476"/>
      <c r="JLA50" s="476"/>
      <c r="JLB50" s="476"/>
      <c r="JLC50" s="476"/>
      <c r="JLD50" s="476"/>
      <c r="JLE50" s="476"/>
      <c r="JLF50" s="476"/>
      <c r="JLG50" s="476"/>
      <c r="JLH50" s="476"/>
      <c r="JLI50" s="476"/>
      <c r="JLJ50" s="476"/>
      <c r="JLK50" s="476"/>
      <c r="JLL50" s="476"/>
      <c r="JLM50" s="476"/>
      <c r="JLN50" s="476"/>
      <c r="JLO50" s="476"/>
      <c r="JLP50" s="476"/>
      <c r="JLQ50" s="476"/>
      <c r="JLR50" s="476"/>
      <c r="JLS50" s="476"/>
      <c r="JLT50" s="476"/>
      <c r="JLU50" s="476"/>
      <c r="JLV50" s="476"/>
      <c r="JLW50" s="476"/>
      <c r="JLX50" s="476"/>
      <c r="JLY50" s="476"/>
      <c r="JLZ50" s="476"/>
      <c r="JMA50" s="476"/>
      <c r="JMB50" s="476"/>
      <c r="JMC50" s="476"/>
      <c r="JMD50" s="476"/>
      <c r="JME50" s="476"/>
      <c r="JMF50" s="476"/>
      <c r="JMG50" s="476"/>
      <c r="JMH50" s="476"/>
      <c r="JMI50" s="476"/>
      <c r="JMJ50" s="476"/>
      <c r="JMK50" s="476"/>
      <c r="JML50" s="476"/>
      <c r="JMM50" s="476"/>
      <c r="JMN50" s="476"/>
      <c r="JMO50" s="476"/>
      <c r="JMP50" s="476"/>
      <c r="JMQ50" s="476"/>
      <c r="JMR50" s="476"/>
      <c r="JMS50" s="476"/>
      <c r="JMT50" s="476"/>
      <c r="JMU50" s="476"/>
      <c r="JMV50" s="476"/>
      <c r="JMW50" s="476"/>
      <c r="JMX50" s="476"/>
      <c r="JMY50" s="476"/>
      <c r="JMZ50" s="476"/>
      <c r="JNA50" s="476"/>
      <c r="JNB50" s="476"/>
      <c r="JNC50" s="476"/>
      <c r="JND50" s="476"/>
      <c r="JNE50" s="476"/>
      <c r="JNF50" s="476"/>
      <c r="JNG50" s="476"/>
      <c r="JNH50" s="476"/>
      <c r="JNI50" s="476"/>
      <c r="JNJ50" s="476"/>
      <c r="JNK50" s="476"/>
      <c r="JNL50" s="476"/>
      <c r="JNM50" s="476"/>
      <c r="JNN50" s="476"/>
      <c r="JNO50" s="476"/>
      <c r="JNP50" s="476"/>
      <c r="JNQ50" s="476"/>
      <c r="JNR50" s="476"/>
      <c r="JNS50" s="476"/>
      <c r="JNT50" s="476"/>
      <c r="JNU50" s="476"/>
      <c r="JNV50" s="476"/>
      <c r="JNW50" s="476"/>
      <c r="JNX50" s="476"/>
      <c r="JNY50" s="476"/>
      <c r="JNZ50" s="476"/>
      <c r="JOA50" s="476"/>
      <c r="JOB50" s="476"/>
      <c r="JOC50" s="476"/>
      <c r="JOD50" s="476"/>
      <c r="JOE50" s="476"/>
      <c r="JOF50" s="476"/>
      <c r="JOG50" s="476"/>
      <c r="JOH50" s="476"/>
      <c r="JOI50" s="476"/>
      <c r="JOJ50" s="476"/>
      <c r="JOK50" s="476"/>
      <c r="JOL50" s="476"/>
      <c r="JOM50" s="476"/>
      <c r="JON50" s="476"/>
      <c r="JOO50" s="476"/>
      <c r="JOP50" s="476"/>
      <c r="JOQ50" s="476"/>
      <c r="JOR50" s="476"/>
      <c r="JOS50" s="476"/>
      <c r="JOT50" s="476"/>
      <c r="JOU50" s="476"/>
      <c r="JOV50" s="476"/>
      <c r="JOW50" s="476"/>
      <c r="JOX50" s="476"/>
      <c r="JOY50" s="476"/>
      <c r="JOZ50" s="476"/>
      <c r="JPA50" s="476"/>
      <c r="JPB50" s="476"/>
      <c r="JPC50" s="476"/>
      <c r="JPD50" s="476"/>
      <c r="JPE50" s="476"/>
      <c r="JPF50" s="476"/>
      <c r="JPG50" s="476"/>
      <c r="JPH50" s="476"/>
      <c r="JPI50" s="476"/>
      <c r="JPJ50" s="476"/>
      <c r="JPK50" s="476"/>
      <c r="JPL50" s="476"/>
      <c r="JPM50" s="476"/>
      <c r="JPN50" s="476"/>
      <c r="JPO50" s="476"/>
      <c r="JPP50" s="476"/>
      <c r="JPQ50" s="476"/>
      <c r="JPR50" s="476"/>
      <c r="JPS50" s="476"/>
      <c r="JPT50" s="476"/>
      <c r="JPU50" s="476"/>
      <c r="JPV50" s="476"/>
      <c r="JPW50" s="476"/>
      <c r="JPX50" s="476"/>
      <c r="JPY50" s="476"/>
      <c r="JPZ50" s="476"/>
      <c r="JQA50" s="476"/>
      <c r="JQB50" s="476"/>
      <c r="JQC50" s="476"/>
      <c r="JQD50" s="476"/>
      <c r="JQE50" s="476"/>
      <c r="JQF50" s="476"/>
      <c r="JQG50" s="476"/>
      <c r="JQH50" s="476"/>
      <c r="JQI50" s="476"/>
      <c r="JQJ50" s="476"/>
      <c r="JQK50" s="476"/>
      <c r="JQL50" s="476"/>
      <c r="JQM50" s="476"/>
      <c r="JQN50" s="476"/>
      <c r="JQO50" s="476"/>
      <c r="JQP50" s="476"/>
      <c r="JQQ50" s="476"/>
      <c r="JQR50" s="476"/>
      <c r="JQS50" s="476"/>
      <c r="JQT50" s="476"/>
      <c r="JQU50" s="476"/>
      <c r="JQV50" s="476"/>
      <c r="JQW50" s="476"/>
      <c r="JQX50" s="476"/>
      <c r="JQY50" s="476"/>
      <c r="JQZ50" s="476"/>
      <c r="JRA50" s="476"/>
      <c r="JRB50" s="476"/>
      <c r="JRC50" s="476"/>
      <c r="JRD50" s="476"/>
      <c r="JRE50" s="476"/>
      <c r="JRF50" s="476"/>
      <c r="JRG50" s="476"/>
      <c r="JRH50" s="476"/>
      <c r="JRI50" s="476"/>
      <c r="JRJ50" s="476"/>
      <c r="JRK50" s="476"/>
      <c r="JRL50" s="476"/>
      <c r="JRM50" s="476"/>
      <c r="JRN50" s="476"/>
      <c r="JRO50" s="476"/>
      <c r="JRP50" s="476"/>
      <c r="JRQ50" s="476"/>
      <c r="JRR50" s="476"/>
      <c r="JRS50" s="476"/>
      <c r="JRT50" s="476"/>
      <c r="JRU50" s="476"/>
      <c r="JRV50" s="476"/>
      <c r="JRW50" s="476"/>
      <c r="JRX50" s="476"/>
      <c r="JRY50" s="476"/>
      <c r="JRZ50" s="476"/>
      <c r="JSA50" s="476"/>
      <c r="JSB50" s="476"/>
      <c r="JSC50" s="476"/>
      <c r="JSD50" s="476"/>
      <c r="JSE50" s="476"/>
      <c r="JSF50" s="476"/>
      <c r="JSG50" s="476"/>
      <c r="JSH50" s="476"/>
      <c r="JSI50" s="476"/>
      <c r="JSJ50" s="476"/>
      <c r="JSK50" s="476"/>
      <c r="JSL50" s="476"/>
      <c r="JSM50" s="476"/>
      <c r="JSN50" s="476"/>
      <c r="JSO50" s="476"/>
      <c r="JSP50" s="476"/>
      <c r="JSQ50" s="476"/>
      <c r="JSR50" s="476"/>
      <c r="JSS50" s="476"/>
      <c r="JST50" s="476"/>
      <c r="JSU50" s="476"/>
      <c r="JSV50" s="476"/>
      <c r="JSW50" s="476"/>
      <c r="JSX50" s="476"/>
      <c r="JSY50" s="476"/>
      <c r="JSZ50" s="476"/>
      <c r="JTA50" s="476"/>
      <c r="JTB50" s="476"/>
      <c r="JTC50" s="476"/>
      <c r="JTD50" s="476"/>
      <c r="JTE50" s="476"/>
      <c r="JTF50" s="476"/>
      <c r="JTG50" s="476"/>
      <c r="JTH50" s="476"/>
      <c r="JTI50" s="476"/>
      <c r="JTJ50" s="476"/>
      <c r="JTK50" s="476"/>
      <c r="JTL50" s="476"/>
      <c r="JTM50" s="476"/>
      <c r="JTN50" s="476"/>
      <c r="JTO50" s="476"/>
      <c r="JTP50" s="476"/>
      <c r="JTQ50" s="476"/>
      <c r="JTR50" s="476"/>
      <c r="JTS50" s="476"/>
      <c r="JTT50" s="476"/>
      <c r="JTU50" s="476"/>
      <c r="JTV50" s="476"/>
      <c r="JTW50" s="476"/>
      <c r="JTX50" s="476"/>
      <c r="JTY50" s="476"/>
      <c r="JTZ50" s="476"/>
      <c r="JUA50" s="476"/>
      <c r="JUB50" s="476"/>
      <c r="JUC50" s="476"/>
      <c r="JUD50" s="476"/>
      <c r="JUE50" s="476"/>
      <c r="JUF50" s="476"/>
      <c r="JUG50" s="476"/>
      <c r="JUH50" s="476"/>
      <c r="JUI50" s="476"/>
      <c r="JUJ50" s="476"/>
      <c r="JUK50" s="476"/>
      <c r="JUL50" s="476"/>
      <c r="JUM50" s="476"/>
      <c r="JUN50" s="476"/>
      <c r="JUO50" s="476"/>
      <c r="JUP50" s="476"/>
      <c r="JUQ50" s="476"/>
      <c r="JUR50" s="476"/>
      <c r="JUS50" s="476"/>
      <c r="JUT50" s="476"/>
      <c r="JUU50" s="476"/>
      <c r="JUV50" s="476"/>
      <c r="JUW50" s="476"/>
      <c r="JUX50" s="476"/>
      <c r="JUY50" s="476"/>
      <c r="JUZ50" s="476"/>
      <c r="JVA50" s="476"/>
      <c r="JVB50" s="476"/>
      <c r="JVC50" s="476"/>
      <c r="JVD50" s="476"/>
      <c r="JVE50" s="476"/>
      <c r="JVF50" s="476"/>
      <c r="JVG50" s="476"/>
      <c r="JVH50" s="476"/>
      <c r="JVI50" s="476"/>
      <c r="JVJ50" s="476"/>
      <c r="JVK50" s="476"/>
      <c r="JVL50" s="476"/>
      <c r="JVM50" s="476"/>
      <c r="JVN50" s="476"/>
      <c r="JVO50" s="476"/>
      <c r="JVP50" s="476"/>
      <c r="JVQ50" s="476"/>
      <c r="JVR50" s="476"/>
      <c r="JVS50" s="476"/>
      <c r="JVT50" s="476"/>
      <c r="JVU50" s="476"/>
      <c r="JVV50" s="476"/>
      <c r="JVW50" s="476"/>
      <c r="JVX50" s="476"/>
      <c r="JVY50" s="476"/>
      <c r="JVZ50" s="476"/>
      <c r="JWA50" s="476"/>
      <c r="JWB50" s="476"/>
      <c r="JWC50" s="476"/>
      <c r="JWD50" s="476"/>
      <c r="JWE50" s="476"/>
      <c r="JWF50" s="476"/>
      <c r="JWG50" s="476"/>
      <c r="JWH50" s="476"/>
      <c r="JWI50" s="476"/>
      <c r="JWJ50" s="476"/>
      <c r="JWK50" s="476"/>
      <c r="JWL50" s="476"/>
      <c r="JWM50" s="476"/>
      <c r="JWN50" s="476"/>
      <c r="JWO50" s="476"/>
      <c r="JWP50" s="476"/>
      <c r="JWQ50" s="476"/>
      <c r="JWR50" s="476"/>
      <c r="JWS50" s="476"/>
      <c r="JWT50" s="476"/>
      <c r="JWU50" s="476"/>
      <c r="JWV50" s="476"/>
      <c r="JWW50" s="476"/>
      <c r="JWX50" s="476"/>
      <c r="JWY50" s="476"/>
      <c r="JWZ50" s="476"/>
      <c r="JXA50" s="476"/>
      <c r="JXB50" s="476"/>
      <c r="JXC50" s="476"/>
      <c r="JXD50" s="476"/>
      <c r="JXE50" s="476"/>
      <c r="JXF50" s="476"/>
      <c r="JXG50" s="476"/>
      <c r="JXH50" s="476"/>
      <c r="JXI50" s="476"/>
      <c r="JXJ50" s="476"/>
      <c r="JXK50" s="476"/>
      <c r="JXL50" s="476"/>
      <c r="JXM50" s="476"/>
      <c r="JXN50" s="476"/>
      <c r="JXO50" s="476"/>
      <c r="JXP50" s="476"/>
      <c r="JXQ50" s="476"/>
      <c r="JXR50" s="476"/>
      <c r="JXS50" s="476"/>
      <c r="JXT50" s="476"/>
      <c r="JXU50" s="476"/>
      <c r="JXV50" s="476"/>
      <c r="JXW50" s="476"/>
      <c r="JXX50" s="476"/>
      <c r="JXY50" s="476"/>
      <c r="JXZ50" s="476"/>
      <c r="JYA50" s="476"/>
      <c r="JYB50" s="476"/>
      <c r="JYC50" s="476"/>
      <c r="JYD50" s="476"/>
      <c r="JYE50" s="476"/>
      <c r="JYF50" s="476"/>
      <c r="JYG50" s="476"/>
      <c r="JYH50" s="476"/>
      <c r="JYI50" s="476"/>
      <c r="JYJ50" s="476"/>
      <c r="JYK50" s="476"/>
      <c r="JYL50" s="476"/>
      <c r="JYM50" s="476"/>
      <c r="JYN50" s="476"/>
      <c r="JYO50" s="476"/>
      <c r="JYP50" s="476"/>
      <c r="JYQ50" s="476"/>
      <c r="JYR50" s="476"/>
      <c r="JYS50" s="476"/>
      <c r="JYT50" s="476"/>
      <c r="JYU50" s="476"/>
      <c r="JYV50" s="476"/>
      <c r="JYW50" s="476"/>
      <c r="JYX50" s="476"/>
      <c r="JYY50" s="476"/>
      <c r="JYZ50" s="476"/>
      <c r="JZA50" s="476"/>
      <c r="JZB50" s="476"/>
      <c r="JZC50" s="476"/>
      <c r="JZD50" s="476"/>
      <c r="JZE50" s="476"/>
      <c r="JZF50" s="476"/>
      <c r="JZG50" s="476"/>
      <c r="JZH50" s="476"/>
      <c r="JZI50" s="476"/>
      <c r="JZJ50" s="476"/>
      <c r="JZK50" s="476"/>
      <c r="JZL50" s="476"/>
      <c r="JZM50" s="476"/>
      <c r="JZN50" s="476"/>
      <c r="JZO50" s="476"/>
      <c r="JZP50" s="476"/>
      <c r="JZQ50" s="476"/>
      <c r="JZR50" s="476"/>
      <c r="JZS50" s="476"/>
      <c r="JZT50" s="476"/>
      <c r="JZU50" s="476"/>
      <c r="JZV50" s="476"/>
      <c r="JZW50" s="476"/>
      <c r="JZX50" s="476"/>
      <c r="JZY50" s="476"/>
      <c r="JZZ50" s="476"/>
      <c r="KAA50" s="476"/>
      <c r="KAB50" s="476"/>
      <c r="KAC50" s="476"/>
      <c r="KAD50" s="476"/>
      <c r="KAE50" s="476"/>
      <c r="KAF50" s="476"/>
      <c r="KAG50" s="476"/>
      <c r="KAH50" s="476"/>
      <c r="KAI50" s="476"/>
      <c r="KAJ50" s="476"/>
      <c r="KAK50" s="476"/>
      <c r="KAL50" s="476"/>
      <c r="KAM50" s="476"/>
      <c r="KAN50" s="476"/>
      <c r="KAO50" s="476"/>
      <c r="KAP50" s="476"/>
      <c r="KAQ50" s="476"/>
      <c r="KAR50" s="476"/>
      <c r="KAS50" s="476"/>
      <c r="KAT50" s="476"/>
      <c r="KAU50" s="476"/>
      <c r="KAV50" s="476"/>
      <c r="KAW50" s="476"/>
      <c r="KAX50" s="476"/>
      <c r="KAY50" s="476"/>
      <c r="KAZ50" s="476"/>
      <c r="KBA50" s="476"/>
      <c r="KBB50" s="476"/>
      <c r="KBC50" s="476"/>
      <c r="KBD50" s="476"/>
      <c r="KBE50" s="476"/>
      <c r="KBF50" s="476"/>
      <c r="KBG50" s="476"/>
      <c r="KBH50" s="476"/>
      <c r="KBI50" s="476"/>
      <c r="KBJ50" s="476"/>
      <c r="KBK50" s="476"/>
      <c r="KBL50" s="476"/>
      <c r="KBM50" s="476"/>
      <c r="KBN50" s="476"/>
      <c r="KBO50" s="476"/>
      <c r="KBP50" s="476"/>
      <c r="KBQ50" s="476"/>
      <c r="KBR50" s="476"/>
      <c r="KBS50" s="476"/>
      <c r="KBT50" s="476"/>
      <c r="KBU50" s="476"/>
      <c r="KBV50" s="476"/>
      <c r="KBW50" s="476"/>
      <c r="KBX50" s="476"/>
      <c r="KBY50" s="476"/>
      <c r="KBZ50" s="476"/>
      <c r="KCA50" s="476"/>
      <c r="KCB50" s="476"/>
      <c r="KCC50" s="476"/>
      <c r="KCD50" s="476"/>
      <c r="KCE50" s="476"/>
      <c r="KCF50" s="476"/>
      <c r="KCG50" s="476"/>
      <c r="KCH50" s="476"/>
      <c r="KCI50" s="476"/>
      <c r="KCJ50" s="476"/>
      <c r="KCK50" s="476"/>
      <c r="KCL50" s="476"/>
      <c r="KCM50" s="476"/>
      <c r="KCN50" s="476"/>
      <c r="KCO50" s="476"/>
      <c r="KCP50" s="476"/>
      <c r="KCQ50" s="476"/>
      <c r="KCR50" s="476"/>
      <c r="KCS50" s="476"/>
      <c r="KCT50" s="476"/>
      <c r="KCU50" s="476"/>
      <c r="KCV50" s="476"/>
      <c r="KCW50" s="476"/>
      <c r="KCX50" s="476"/>
      <c r="KCY50" s="476"/>
      <c r="KCZ50" s="476"/>
      <c r="KDA50" s="476"/>
      <c r="KDB50" s="476"/>
      <c r="KDC50" s="476"/>
      <c r="KDD50" s="476"/>
      <c r="KDE50" s="476"/>
      <c r="KDF50" s="476"/>
      <c r="KDG50" s="476"/>
      <c r="KDH50" s="476"/>
      <c r="KDI50" s="476"/>
      <c r="KDJ50" s="476"/>
      <c r="KDK50" s="476"/>
      <c r="KDL50" s="476"/>
      <c r="KDM50" s="476"/>
      <c r="KDN50" s="476"/>
      <c r="KDO50" s="476"/>
      <c r="KDP50" s="476"/>
      <c r="KDQ50" s="476"/>
      <c r="KDR50" s="476"/>
      <c r="KDS50" s="476"/>
      <c r="KDT50" s="476"/>
      <c r="KDU50" s="476"/>
      <c r="KDV50" s="476"/>
      <c r="KDW50" s="476"/>
      <c r="KDX50" s="476"/>
      <c r="KDY50" s="476"/>
      <c r="KDZ50" s="476"/>
      <c r="KEA50" s="476"/>
      <c r="KEB50" s="476"/>
      <c r="KEC50" s="476"/>
      <c r="KED50" s="476"/>
      <c r="KEE50" s="476"/>
      <c r="KEF50" s="476"/>
      <c r="KEG50" s="476"/>
      <c r="KEH50" s="476"/>
      <c r="KEI50" s="476"/>
      <c r="KEJ50" s="476"/>
      <c r="KEK50" s="476"/>
      <c r="KEL50" s="476"/>
      <c r="KEM50" s="476"/>
      <c r="KEN50" s="476"/>
      <c r="KEO50" s="476"/>
      <c r="KEP50" s="476"/>
      <c r="KEQ50" s="476"/>
      <c r="KER50" s="476"/>
      <c r="KES50" s="476"/>
      <c r="KET50" s="476"/>
      <c r="KEU50" s="476"/>
      <c r="KEV50" s="476"/>
      <c r="KEW50" s="476"/>
      <c r="KEX50" s="476"/>
      <c r="KEY50" s="476"/>
      <c r="KEZ50" s="476"/>
      <c r="KFA50" s="476"/>
      <c r="KFB50" s="476"/>
      <c r="KFC50" s="476"/>
      <c r="KFD50" s="476"/>
      <c r="KFE50" s="476"/>
      <c r="KFF50" s="476"/>
      <c r="KFG50" s="476"/>
      <c r="KFH50" s="476"/>
      <c r="KFI50" s="476"/>
      <c r="KFJ50" s="476"/>
      <c r="KFK50" s="476"/>
      <c r="KFL50" s="476"/>
      <c r="KFM50" s="476"/>
      <c r="KFN50" s="476"/>
      <c r="KFO50" s="476"/>
      <c r="KFP50" s="476"/>
      <c r="KFQ50" s="476"/>
      <c r="KFR50" s="476"/>
      <c r="KFS50" s="476"/>
      <c r="KFT50" s="476"/>
      <c r="KFU50" s="476"/>
      <c r="KFV50" s="476"/>
      <c r="KFW50" s="476"/>
      <c r="KFX50" s="476"/>
      <c r="KFY50" s="476"/>
      <c r="KFZ50" s="476"/>
      <c r="KGA50" s="476"/>
      <c r="KGB50" s="476"/>
      <c r="KGC50" s="476"/>
      <c r="KGD50" s="476"/>
      <c r="KGE50" s="476"/>
      <c r="KGF50" s="476"/>
      <c r="KGG50" s="476"/>
      <c r="KGH50" s="476"/>
      <c r="KGI50" s="476"/>
      <c r="KGJ50" s="476"/>
      <c r="KGK50" s="476"/>
      <c r="KGL50" s="476"/>
      <c r="KGM50" s="476"/>
      <c r="KGN50" s="476"/>
      <c r="KGO50" s="476"/>
      <c r="KGP50" s="476"/>
      <c r="KGQ50" s="476"/>
      <c r="KGR50" s="476"/>
      <c r="KGS50" s="476"/>
      <c r="KGT50" s="476"/>
      <c r="KGU50" s="476"/>
      <c r="KGV50" s="476"/>
      <c r="KGW50" s="476"/>
      <c r="KGX50" s="476"/>
      <c r="KGY50" s="476"/>
      <c r="KGZ50" s="476"/>
      <c r="KHA50" s="476"/>
      <c r="KHB50" s="476"/>
      <c r="KHC50" s="476"/>
      <c r="KHD50" s="476"/>
      <c r="KHE50" s="476"/>
      <c r="KHF50" s="476"/>
      <c r="KHG50" s="476"/>
      <c r="KHH50" s="476"/>
      <c r="KHI50" s="476"/>
      <c r="KHJ50" s="476"/>
      <c r="KHK50" s="476"/>
      <c r="KHL50" s="476"/>
      <c r="KHM50" s="476"/>
      <c r="KHN50" s="476"/>
      <c r="KHO50" s="476"/>
      <c r="KHP50" s="476"/>
      <c r="KHQ50" s="476"/>
      <c r="KHR50" s="476"/>
      <c r="KHS50" s="476"/>
      <c r="KHT50" s="476"/>
      <c r="KHU50" s="476"/>
      <c r="KHV50" s="476"/>
      <c r="KHW50" s="476"/>
      <c r="KHX50" s="476"/>
      <c r="KHY50" s="476"/>
      <c r="KHZ50" s="476"/>
      <c r="KIA50" s="476"/>
      <c r="KIB50" s="476"/>
      <c r="KIC50" s="476"/>
      <c r="KID50" s="476"/>
      <c r="KIE50" s="476"/>
      <c r="KIF50" s="476"/>
      <c r="KIG50" s="476"/>
      <c r="KIH50" s="476"/>
      <c r="KII50" s="476"/>
      <c r="KIJ50" s="476"/>
      <c r="KIK50" s="476"/>
      <c r="KIL50" s="476"/>
      <c r="KIM50" s="476"/>
      <c r="KIN50" s="476"/>
      <c r="KIO50" s="476"/>
      <c r="KIP50" s="476"/>
      <c r="KIQ50" s="476"/>
      <c r="KIR50" s="476"/>
      <c r="KIS50" s="476"/>
      <c r="KIT50" s="476"/>
      <c r="KIU50" s="476"/>
      <c r="KIV50" s="476"/>
      <c r="KIW50" s="476"/>
      <c r="KIX50" s="476"/>
      <c r="KIY50" s="476"/>
      <c r="KIZ50" s="476"/>
      <c r="KJA50" s="476"/>
      <c r="KJB50" s="476"/>
      <c r="KJC50" s="476"/>
      <c r="KJD50" s="476"/>
      <c r="KJE50" s="476"/>
      <c r="KJF50" s="476"/>
      <c r="KJG50" s="476"/>
      <c r="KJH50" s="476"/>
      <c r="KJI50" s="476"/>
      <c r="KJJ50" s="476"/>
      <c r="KJK50" s="476"/>
      <c r="KJL50" s="476"/>
      <c r="KJM50" s="476"/>
      <c r="KJN50" s="476"/>
      <c r="KJO50" s="476"/>
      <c r="KJP50" s="476"/>
      <c r="KJQ50" s="476"/>
      <c r="KJR50" s="476"/>
      <c r="KJS50" s="476"/>
      <c r="KJT50" s="476"/>
      <c r="KJU50" s="476"/>
      <c r="KJV50" s="476"/>
      <c r="KJW50" s="476"/>
      <c r="KJX50" s="476"/>
      <c r="KJY50" s="476"/>
      <c r="KJZ50" s="476"/>
      <c r="KKA50" s="476"/>
      <c r="KKB50" s="476"/>
      <c r="KKC50" s="476"/>
      <c r="KKD50" s="476"/>
      <c r="KKE50" s="476"/>
      <c r="KKF50" s="476"/>
      <c r="KKG50" s="476"/>
      <c r="KKH50" s="476"/>
      <c r="KKI50" s="476"/>
      <c r="KKJ50" s="476"/>
      <c r="KKK50" s="476"/>
      <c r="KKL50" s="476"/>
      <c r="KKM50" s="476"/>
      <c r="KKN50" s="476"/>
      <c r="KKO50" s="476"/>
      <c r="KKP50" s="476"/>
      <c r="KKQ50" s="476"/>
      <c r="KKR50" s="476"/>
      <c r="KKS50" s="476"/>
      <c r="KKT50" s="476"/>
      <c r="KKU50" s="476"/>
      <c r="KKV50" s="476"/>
      <c r="KKW50" s="476"/>
      <c r="KKX50" s="476"/>
      <c r="KKY50" s="476"/>
      <c r="KKZ50" s="476"/>
      <c r="KLA50" s="476"/>
      <c r="KLB50" s="476"/>
      <c r="KLC50" s="476"/>
      <c r="KLD50" s="476"/>
      <c r="KLE50" s="476"/>
      <c r="KLF50" s="476"/>
      <c r="KLG50" s="476"/>
      <c r="KLH50" s="476"/>
      <c r="KLI50" s="476"/>
      <c r="KLJ50" s="476"/>
      <c r="KLK50" s="476"/>
      <c r="KLL50" s="476"/>
      <c r="KLM50" s="476"/>
      <c r="KLN50" s="476"/>
      <c r="KLO50" s="476"/>
      <c r="KLP50" s="476"/>
      <c r="KLQ50" s="476"/>
      <c r="KLR50" s="476"/>
      <c r="KLS50" s="476"/>
      <c r="KLT50" s="476"/>
      <c r="KLU50" s="476"/>
      <c r="KLV50" s="476"/>
      <c r="KLW50" s="476"/>
      <c r="KLX50" s="476"/>
      <c r="KLY50" s="476"/>
      <c r="KLZ50" s="476"/>
      <c r="KMA50" s="476"/>
      <c r="KMB50" s="476"/>
      <c r="KMC50" s="476"/>
      <c r="KMD50" s="476"/>
      <c r="KME50" s="476"/>
      <c r="KMF50" s="476"/>
      <c r="KMG50" s="476"/>
      <c r="KMH50" s="476"/>
      <c r="KMI50" s="476"/>
      <c r="KMJ50" s="476"/>
      <c r="KMK50" s="476"/>
      <c r="KML50" s="476"/>
      <c r="KMM50" s="476"/>
      <c r="KMN50" s="476"/>
      <c r="KMO50" s="476"/>
      <c r="KMP50" s="476"/>
      <c r="KMQ50" s="476"/>
      <c r="KMR50" s="476"/>
      <c r="KMS50" s="476"/>
      <c r="KMT50" s="476"/>
      <c r="KMU50" s="476"/>
      <c r="KMV50" s="476"/>
      <c r="KMW50" s="476"/>
      <c r="KMX50" s="476"/>
      <c r="KMY50" s="476"/>
      <c r="KMZ50" s="476"/>
      <c r="KNA50" s="476"/>
      <c r="KNB50" s="476"/>
      <c r="KNC50" s="476"/>
      <c r="KND50" s="476"/>
      <c r="KNE50" s="476"/>
      <c r="KNF50" s="476"/>
      <c r="KNG50" s="476"/>
      <c r="KNH50" s="476"/>
      <c r="KNI50" s="476"/>
      <c r="KNJ50" s="476"/>
      <c r="KNK50" s="476"/>
      <c r="KNL50" s="476"/>
      <c r="KNM50" s="476"/>
      <c r="KNN50" s="476"/>
      <c r="KNO50" s="476"/>
      <c r="KNP50" s="476"/>
      <c r="KNQ50" s="476"/>
      <c r="KNR50" s="476"/>
      <c r="KNS50" s="476"/>
      <c r="KNT50" s="476"/>
      <c r="KNU50" s="476"/>
      <c r="KNV50" s="476"/>
      <c r="KNW50" s="476"/>
      <c r="KNX50" s="476"/>
      <c r="KNY50" s="476"/>
      <c r="KNZ50" s="476"/>
      <c r="KOA50" s="476"/>
      <c r="KOB50" s="476"/>
      <c r="KOC50" s="476"/>
      <c r="KOD50" s="476"/>
      <c r="KOE50" s="476"/>
      <c r="KOF50" s="476"/>
      <c r="KOG50" s="476"/>
      <c r="KOH50" s="476"/>
      <c r="KOI50" s="476"/>
      <c r="KOJ50" s="476"/>
      <c r="KOK50" s="476"/>
      <c r="KOL50" s="476"/>
      <c r="KOM50" s="476"/>
      <c r="KON50" s="476"/>
      <c r="KOO50" s="476"/>
      <c r="KOP50" s="476"/>
      <c r="KOQ50" s="476"/>
      <c r="KOR50" s="476"/>
      <c r="KOS50" s="476"/>
      <c r="KOT50" s="476"/>
      <c r="KOU50" s="476"/>
      <c r="KOV50" s="476"/>
      <c r="KOW50" s="476"/>
      <c r="KOX50" s="476"/>
      <c r="KOY50" s="476"/>
      <c r="KOZ50" s="476"/>
      <c r="KPA50" s="476"/>
      <c r="KPB50" s="476"/>
      <c r="KPC50" s="476"/>
      <c r="KPD50" s="476"/>
      <c r="KPE50" s="476"/>
      <c r="KPF50" s="476"/>
      <c r="KPG50" s="476"/>
      <c r="KPH50" s="476"/>
      <c r="KPI50" s="476"/>
      <c r="KPJ50" s="476"/>
      <c r="KPK50" s="476"/>
      <c r="KPL50" s="476"/>
      <c r="KPM50" s="476"/>
      <c r="KPN50" s="476"/>
      <c r="KPO50" s="476"/>
      <c r="KPP50" s="476"/>
      <c r="KPQ50" s="476"/>
      <c r="KPR50" s="476"/>
      <c r="KPS50" s="476"/>
      <c r="KPT50" s="476"/>
      <c r="KPU50" s="476"/>
      <c r="KPV50" s="476"/>
      <c r="KPW50" s="476"/>
      <c r="KPX50" s="476"/>
      <c r="KPY50" s="476"/>
      <c r="KPZ50" s="476"/>
      <c r="KQA50" s="476"/>
      <c r="KQB50" s="476"/>
      <c r="KQC50" s="476"/>
      <c r="KQD50" s="476"/>
      <c r="KQE50" s="476"/>
      <c r="KQF50" s="476"/>
      <c r="KQG50" s="476"/>
      <c r="KQH50" s="476"/>
      <c r="KQI50" s="476"/>
      <c r="KQJ50" s="476"/>
      <c r="KQK50" s="476"/>
      <c r="KQL50" s="476"/>
      <c r="KQM50" s="476"/>
      <c r="KQN50" s="476"/>
      <c r="KQO50" s="476"/>
      <c r="KQP50" s="476"/>
      <c r="KQQ50" s="476"/>
      <c r="KQR50" s="476"/>
      <c r="KQS50" s="476"/>
      <c r="KQT50" s="476"/>
      <c r="KQU50" s="476"/>
      <c r="KQV50" s="476"/>
      <c r="KQW50" s="476"/>
      <c r="KQX50" s="476"/>
      <c r="KQY50" s="476"/>
      <c r="KQZ50" s="476"/>
      <c r="KRA50" s="476"/>
      <c r="KRB50" s="476"/>
      <c r="KRC50" s="476"/>
      <c r="KRD50" s="476"/>
      <c r="KRE50" s="476"/>
      <c r="KRF50" s="476"/>
      <c r="KRG50" s="476"/>
      <c r="KRH50" s="476"/>
      <c r="KRI50" s="476"/>
      <c r="KRJ50" s="476"/>
      <c r="KRK50" s="476"/>
      <c r="KRL50" s="476"/>
      <c r="KRM50" s="476"/>
      <c r="KRN50" s="476"/>
      <c r="KRO50" s="476"/>
      <c r="KRP50" s="476"/>
      <c r="KRQ50" s="476"/>
      <c r="KRR50" s="476"/>
      <c r="KRS50" s="476"/>
      <c r="KRT50" s="476"/>
      <c r="KRU50" s="476"/>
      <c r="KRV50" s="476"/>
      <c r="KRW50" s="476"/>
      <c r="KRX50" s="476"/>
      <c r="KRY50" s="476"/>
      <c r="KRZ50" s="476"/>
      <c r="KSA50" s="476"/>
      <c r="KSB50" s="476"/>
      <c r="KSC50" s="476"/>
      <c r="KSD50" s="476"/>
      <c r="KSE50" s="476"/>
      <c r="KSF50" s="476"/>
      <c r="KSG50" s="476"/>
      <c r="KSH50" s="476"/>
      <c r="KSI50" s="476"/>
      <c r="KSJ50" s="476"/>
      <c r="KSK50" s="476"/>
      <c r="KSL50" s="476"/>
      <c r="KSM50" s="476"/>
      <c r="KSN50" s="476"/>
      <c r="KSO50" s="476"/>
      <c r="KSP50" s="476"/>
      <c r="KSQ50" s="476"/>
      <c r="KSR50" s="476"/>
      <c r="KSS50" s="476"/>
      <c r="KST50" s="476"/>
      <c r="KSU50" s="476"/>
      <c r="KSV50" s="476"/>
      <c r="KSW50" s="476"/>
      <c r="KSX50" s="476"/>
      <c r="KSY50" s="476"/>
      <c r="KSZ50" s="476"/>
      <c r="KTA50" s="476"/>
      <c r="KTB50" s="476"/>
      <c r="KTC50" s="476"/>
      <c r="KTD50" s="476"/>
      <c r="KTE50" s="476"/>
      <c r="KTF50" s="476"/>
      <c r="KTG50" s="476"/>
      <c r="KTH50" s="476"/>
      <c r="KTI50" s="476"/>
      <c r="KTJ50" s="476"/>
      <c r="KTK50" s="476"/>
      <c r="KTL50" s="476"/>
      <c r="KTM50" s="476"/>
      <c r="KTN50" s="476"/>
      <c r="KTO50" s="476"/>
      <c r="KTP50" s="476"/>
      <c r="KTQ50" s="476"/>
      <c r="KTR50" s="476"/>
      <c r="KTS50" s="476"/>
      <c r="KTT50" s="476"/>
      <c r="KTU50" s="476"/>
      <c r="KTV50" s="476"/>
      <c r="KTW50" s="476"/>
      <c r="KTX50" s="476"/>
      <c r="KTY50" s="476"/>
      <c r="KTZ50" s="476"/>
      <c r="KUA50" s="476"/>
      <c r="KUB50" s="476"/>
      <c r="KUC50" s="476"/>
      <c r="KUD50" s="476"/>
      <c r="KUE50" s="476"/>
      <c r="KUF50" s="476"/>
      <c r="KUG50" s="476"/>
      <c r="KUH50" s="476"/>
      <c r="KUI50" s="476"/>
      <c r="KUJ50" s="476"/>
      <c r="KUK50" s="476"/>
      <c r="KUL50" s="476"/>
      <c r="KUM50" s="476"/>
      <c r="KUN50" s="476"/>
      <c r="KUO50" s="476"/>
      <c r="KUP50" s="476"/>
      <c r="KUQ50" s="476"/>
      <c r="KUR50" s="476"/>
      <c r="KUS50" s="476"/>
      <c r="KUT50" s="476"/>
      <c r="KUU50" s="476"/>
      <c r="KUV50" s="476"/>
      <c r="KUW50" s="476"/>
      <c r="KUX50" s="476"/>
      <c r="KUY50" s="476"/>
      <c r="KUZ50" s="476"/>
      <c r="KVA50" s="476"/>
      <c r="KVB50" s="476"/>
      <c r="KVC50" s="476"/>
      <c r="KVD50" s="476"/>
      <c r="KVE50" s="476"/>
      <c r="KVF50" s="476"/>
      <c r="KVG50" s="476"/>
      <c r="KVH50" s="476"/>
      <c r="KVI50" s="476"/>
      <c r="KVJ50" s="476"/>
      <c r="KVK50" s="476"/>
      <c r="KVL50" s="476"/>
      <c r="KVM50" s="476"/>
      <c r="KVN50" s="476"/>
      <c r="KVO50" s="476"/>
      <c r="KVP50" s="476"/>
      <c r="KVQ50" s="476"/>
      <c r="KVR50" s="476"/>
      <c r="KVS50" s="476"/>
      <c r="KVT50" s="476"/>
      <c r="KVU50" s="476"/>
      <c r="KVV50" s="476"/>
      <c r="KVW50" s="476"/>
      <c r="KVX50" s="476"/>
      <c r="KVY50" s="476"/>
      <c r="KVZ50" s="476"/>
      <c r="KWA50" s="476"/>
      <c r="KWB50" s="476"/>
      <c r="KWC50" s="476"/>
      <c r="KWD50" s="476"/>
      <c r="KWE50" s="476"/>
      <c r="KWF50" s="476"/>
      <c r="KWG50" s="476"/>
      <c r="KWH50" s="476"/>
      <c r="KWI50" s="476"/>
      <c r="KWJ50" s="476"/>
      <c r="KWK50" s="476"/>
      <c r="KWL50" s="476"/>
      <c r="KWM50" s="476"/>
      <c r="KWN50" s="476"/>
      <c r="KWO50" s="476"/>
      <c r="KWP50" s="476"/>
      <c r="KWQ50" s="476"/>
      <c r="KWR50" s="476"/>
      <c r="KWS50" s="476"/>
      <c r="KWT50" s="476"/>
      <c r="KWU50" s="476"/>
      <c r="KWV50" s="476"/>
      <c r="KWW50" s="476"/>
      <c r="KWX50" s="476"/>
      <c r="KWY50" s="476"/>
      <c r="KWZ50" s="476"/>
      <c r="KXA50" s="476"/>
      <c r="KXB50" s="476"/>
      <c r="KXC50" s="476"/>
      <c r="KXD50" s="476"/>
      <c r="KXE50" s="476"/>
      <c r="KXF50" s="476"/>
      <c r="KXG50" s="476"/>
      <c r="KXH50" s="476"/>
      <c r="KXI50" s="476"/>
      <c r="KXJ50" s="476"/>
      <c r="KXK50" s="476"/>
      <c r="KXL50" s="476"/>
      <c r="KXM50" s="476"/>
      <c r="KXN50" s="476"/>
      <c r="KXO50" s="476"/>
      <c r="KXP50" s="476"/>
      <c r="KXQ50" s="476"/>
      <c r="KXR50" s="476"/>
      <c r="KXS50" s="476"/>
      <c r="KXT50" s="476"/>
      <c r="KXU50" s="476"/>
      <c r="KXV50" s="476"/>
      <c r="KXW50" s="476"/>
      <c r="KXX50" s="476"/>
      <c r="KXY50" s="476"/>
      <c r="KXZ50" s="476"/>
      <c r="KYA50" s="476"/>
      <c r="KYB50" s="476"/>
      <c r="KYC50" s="476"/>
      <c r="KYD50" s="476"/>
      <c r="KYE50" s="476"/>
      <c r="KYF50" s="476"/>
      <c r="KYG50" s="476"/>
      <c r="KYH50" s="476"/>
      <c r="KYI50" s="476"/>
      <c r="KYJ50" s="476"/>
      <c r="KYK50" s="476"/>
      <c r="KYL50" s="476"/>
      <c r="KYM50" s="476"/>
      <c r="KYN50" s="476"/>
      <c r="KYO50" s="476"/>
      <c r="KYP50" s="476"/>
      <c r="KYQ50" s="476"/>
      <c r="KYR50" s="476"/>
      <c r="KYS50" s="476"/>
      <c r="KYT50" s="476"/>
      <c r="KYU50" s="476"/>
      <c r="KYV50" s="476"/>
      <c r="KYW50" s="476"/>
      <c r="KYX50" s="476"/>
      <c r="KYY50" s="476"/>
      <c r="KYZ50" s="476"/>
      <c r="KZA50" s="476"/>
      <c r="KZB50" s="476"/>
      <c r="KZC50" s="476"/>
      <c r="KZD50" s="476"/>
      <c r="KZE50" s="476"/>
      <c r="KZF50" s="476"/>
      <c r="KZG50" s="476"/>
      <c r="KZH50" s="476"/>
      <c r="KZI50" s="476"/>
      <c r="KZJ50" s="476"/>
      <c r="KZK50" s="476"/>
      <c r="KZL50" s="476"/>
      <c r="KZM50" s="476"/>
      <c r="KZN50" s="476"/>
      <c r="KZO50" s="476"/>
      <c r="KZP50" s="476"/>
      <c r="KZQ50" s="476"/>
      <c r="KZR50" s="476"/>
      <c r="KZS50" s="476"/>
      <c r="KZT50" s="476"/>
      <c r="KZU50" s="476"/>
      <c r="KZV50" s="476"/>
      <c r="KZW50" s="476"/>
      <c r="KZX50" s="476"/>
      <c r="KZY50" s="476"/>
      <c r="KZZ50" s="476"/>
      <c r="LAA50" s="476"/>
      <c r="LAB50" s="476"/>
      <c r="LAC50" s="476"/>
      <c r="LAD50" s="476"/>
      <c r="LAE50" s="476"/>
      <c r="LAF50" s="476"/>
      <c r="LAG50" s="476"/>
      <c r="LAH50" s="476"/>
      <c r="LAI50" s="476"/>
      <c r="LAJ50" s="476"/>
      <c r="LAK50" s="476"/>
      <c r="LAL50" s="476"/>
      <c r="LAM50" s="476"/>
      <c r="LAN50" s="476"/>
      <c r="LAO50" s="476"/>
      <c r="LAP50" s="476"/>
      <c r="LAQ50" s="476"/>
      <c r="LAR50" s="476"/>
      <c r="LAS50" s="476"/>
      <c r="LAT50" s="476"/>
      <c r="LAU50" s="476"/>
      <c r="LAV50" s="476"/>
      <c r="LAW50" s="476"/>
      <c r="LAX50" s="476"/>
      <c r="LAY50" s="476"/>
      <c r="LAZ50" s="476"/>
      <c r="LBA50" s="476"/>
      <c r="LBB50" s="476"/>
      <c r="LBC50" s="476"/>
      <c r="LBD50" s="476"/>
      <c r="LBE50" s="476"/>
      <c r="LBF50" s="476"/>
      <c r="LBG50" s="476"/>
      <c r="LBH50" s="476"/>
      <c r="LBI50" s="476"/>
      <c r="LBJ50" s="476"/>
      <c r="LBK50" s="476"/>
      <c r="LBL50" s="476"/>
      <c r="LBM50" s="476"/>
      <c r="LBN50" s="476"/>
      <c r="LBO50" s="476"/>
      <c r="LBP50" s="476"/>
      <c r="LBQ50" s="476"/>
      <c r="LBR50" s="476"/>
      <c r="LBS50" s="476"/>
      <c r="LBT50" s="476"/>
      <c r="LBU50" s="476"/>
      <c r="LBV50" s="476"/>
      <c r="LBW50" s="476"/>
      <c r="LBX50" s="476"/>
      <c r="LBY50" s="476"/>
      <c r="LBZ50" s="476"/>
      <c r="LCA50" s="476"/>
      <c r="LCB50" s="476"/>
      <c r="LCC50" s="476"/>
      <c r="LCD50" s="476"/>
      <c r="LCE50" s="476"/>
      <c r="LCF50" s="476"/>
      <c r="LCG50" s="476"/>
      <c r="LCH50" s="476"/>
      <c r="LCI50" s="476"/>
      <c r="LCJ50" s="476"/>
      <c r="LCK50" s="476"/>
      <c r="LCL50" s="476"/>
      <c r="LCM50" s="476"/>
      <c r="LCN50" s="476"/>
      <c r="LCO50" s="476"/>
      <c r="LCP50" s="476"/>
      <c r="LCQ50" s="476"/>
      <c r="LCR50" s="476"/>
      <c r="LCS50" s="476"/>
      <c r="LCT50" s="476"/>
      <c r="LCU50" s="476"/>
      <c r="LCV50" s="476"/>
      <c r="LCW50" s="476"/>
      <c r="LCX50" s="476"/>
      <c r="LCY50" s="476"/>
      <c r="LCZ50" s="476"/>
      <c r="LDA50" s="476"/>
      <c r="LDB50" s="476"/>
      <c r="LDC50" s="476"/>
      <c r="LDD50" s="476"/>
      <c r="LDE50" s="476"/>
      <c r="LDF50" s="476"/>
      <c r="LDG50" s="476"/>
      <c r="LDH50" s="476"/>
      <c r="LDI50" s="476"/>
      <c r="LDJ50" s="476"/>
      <c r="LDK50" s="476"/>
      <c r="LDL50" s="476"/>
      <c r="LDM50" s="476"/>
      <c r="LDN50" s="476"/>
      <c r="LDO50" s="476"/>
      <c r="LDP50" s="476"/>
      <c r="LDQ50" s="476"/>
      <c r="LDR50" s="476"/>
      <c r="LDS50" s="476"/>
      <c r="LDT50" s="476"/>
      <c r="LDU50" s="476"/>
      <c r="LDV50" s="476"/>
      <c r="LDW50" s="476"/>
      <c r="LDX50" s="476"/>
      <c r="LDY50" s="476"/>
      <c r="LDZ50" s="476"/>
      <c r="LEA50" s="476"/>
      <c r="LEB50" s="476"/>
      <c r="LEC50" s="476"/>
      <c r="LED50" s="476"/>
      <c r="LEE50" s="476"/>
      <c r="LEF50" s="476"/>
      <c r="LEG50" s="476"/>
      <c r="LEH50" s="476"/>
      <c r="LEI50" s="476"/>
      <c r="LEJ50" s="476"/>
      <c r="LEK50" s="476"/>
      <c r="LEL50" s="476"/>
      <c r="LEM50" s="476"/>
      <c r="LEN50" s="476"/>
      <c r="LEO50" s="476"/>
      <c r="LEP50" s="476"/>
      <c r="LEQ50" s="476"/>
      <c r="LER50" s="476"/>
      <c r="LES50" s="476"/>
      <c r="LET50" s="476"/>
      <c r="LEU50" s="476"/>
      <c r="LEV50" s="476"/>
      <c r="LEW50" s="476"/>
      <c r="LEX50" s="476"/>
      <c r="LEY50" s="476"/>
      <c r="LEZ50" s="476"/>
      <c r="LFA50" s="476"/>
      <c r="LFB50" s="476"/>
      <c r="LFC50" s="476"/>
      <c r="LFD50" s="476"/>
      <c r="LFE50" s="476"/>
      <c r="LFF50" s="476"/>
      <c r="LFG50" s="476"/>
      <c r="LFH50" s="476"/>
      <c r="LFI50" s="476"/>
      <c r="LFJ50" s="476"/>
      <c r="LFK50" s="476"/>
      <c r="LFL50" s="476"/>
      <c r="LFM50" s="476"/>
      <c r="LFN50" s="476"/>
      <c r="LFO50" s="476"/>
      <c r="LFP50" s="476"/>
      <c r="LFQ50" s="476"/>
      <c r="LFR50" s="476"/>
      <c r="LFS50" s="476"/>
      <c r="LFT50" s="476"/>
      <c r="LFU50" s="476"/>
      <c r="LFV50" s="476"/>
      <c r="LFW50" s="476"/>
      <c r="LFX50" s="476"/>
      <c r="LFY50" s="476"/>
      <c r="LFZ50" s="476"/>
      <c r="LGA50" s="476"/>
      <c r="LGB50" s="476"/>
      <c r="LGC50" s="476"/>
      <c r="LGD50" s="476"/>
      <c r="LGE50" s="476"/>
      <c r="LGF50" s="476"/>
      <c r="LGG50" s="476"/>
      <c r="LGH50" s="476"/>
      <c r="LGI50" s="476"/>
      <c r="LGJ50" s="476"/>
      <c r="LGK50" s="476"/>
      <c r="LGL50" s="476"/>
      <c r="LGM50" s="476"/>
      <c r="LGN50" s="476"/>
      <c r="LGO50" s="476"/>
      <c r="LGP50" s="476"/>
      <c r="LGQ50" s="476"/>
      <c r="LGR50" s="476"/>
      <c r="LGS50" s="476"/>
      <c r="LGT50" s="476"/>
      <c r="LGU50" s="476"/>
      <c r="LGV50" s="476"/>
      <c r="LGW50" s="476"/>
      <c r="LGX50" s="476"/>
      <c r="LGY50" s="476"/>
      <c r="LGZ50" s="476"/>
      <c r="LHA50" s="476"/>
      <c r="LHB50" s="476"/>
      <c r="LHC50" s="476"/>
      <c r="LHD50" s="476"/>
      <c r="LHE50" s="476"/>
      <c r="LHF50" s="476"/>
      <c r="LHG50" s="476"/>
      <c r="LHH50" s="476"/>
      <c r="LHI50" s="476"/>
      <c r="LHJ50" s="476"/>
      <c r="LHK50" s="476"/>
      <c r="LHL50" s="476"/>
      <c r="LHM50" s="476"/>
      <c r="LHN50" s="476"/>
      <c r="LHO50" s="476"/>
      <c r="LHP50" s="476"/>
      <c r="LHQ50" s="476"/>
      <c r="LHR50" s="476"/>
      <c r="LHS50" s="476"/>
      <c r="LHT50" s="476"/>
      <c r="LHU50" s="476"/>
      <c r="LHV50" s="476"/>
      <c r="LHW50" s="476"/>
      <c r="LHX50" s="476"/>
      <c r="LHY50" s="476"/>
      <c r="LHZ50" s="476"/>
      <c r="LIA50" s="476"/>
      <c r="LIB50" s="476"/>
      <c r="LIC50" s="476"/>
      <c r="LID50" s="476"/>
      <c r="LIE50" s="476"/>
      <c r="LIF50" s="476"/>
      <c r="LIG50" s="476"/>
      <c r="LIH50" s="476"/>
      <c r="LII50" s="476"/>
      <c r="LIJ50" s="476"/>
      <c r="LIK50" s="476"/>
      <c r="LIL50" s="476"/>
      <c r="LIM50" s="476"/>
      <c r="LIN50" s="476"/>
      <c r="LIO50" s="476"/>
      <c r="LIP50" s="476"/>
      <c r="LIQ50" s="476"/>
      <c r="LIR50" s="476"/>
      <c r="LIS50" s="476"/>
      <c r="LIT50" s="476"/>
      <c r="LIU50" s="476"/>
      <c r="LIV50" s="476"/>
      <c r="LIW50" s="476"/>
      <c r="LIX50" s="476"/>
      <c r="LIY50" s="476"/>
      <c r="LIZ50" s="476"/>
      <c r="LJA50" s="476"/>
      <c r="LJB50" s="476"/>
      <c r="LJC50" s="476"/>
      <c r="LJD50" s="476"/>
      <c r="LJE50" s="476"/>
      <c r="LJF50" s="476"/>
      <c r="LJG50" s="476"/>
      <c r="LJH50" s="476"/>
      <c r="LJI50" s="476"/>
      <c r="LJJ50" s="476"/>
      <c r="LJK50" s="476"/>
      <c r="LJL50" s="476"/>
      <c r="LJM50" s="476"/>
      <c r="LJN50" s="476"/>
      <c r="LJO50" s="476"/>
      <c r="LJP50" s="476"/>
      <c r="LJQ50" s="476"/>
      <c r="LJR50" s="476"/>
      <c r="LJS50" s="476"/>
      <c r="LJT50" s="476"/>
      <c r="LJU50" s="476"/>
      <c r="LJV50" s="476"/>
      <c r="LJW50" s="476"/>
      <c r="LJX50" s="476"/>
      <c r="LJY50" s="476"/>
      <c r="LJZ50" s="476"/>
      <c r="LKA50" s="476"/>
      <c r="LKB50" s="476"/>
      <c r="LKC50" s="476"/>
      <c r="LKD50" s="476"/>
      <c r="LKE50" s="476"/>
      <c r="LKF50" s="476"/>
      <c r="LKG50" s="476"/>
      <c r="LKH50" s="476"/>
      <c r="LKI50" s="476"/>
      <c r="LKJ50" s="476"/>
      <c r="LKK50" s="476"/>
      <c r="LKL50" s="476"/>
      <c r="LKM50" s="476"/>
      <c r="LKN50" s="476"/>
      <c r="LKO50" s="476"/>
      <c r="LKP50" s="476"/>
      <c r="LKQ50" s="476"/>
      <c r="LKR50" s="476"/>
      <c r="LKS50" s="476"/>
      <c r="LKT50" s="476"/>
      <c r="LKU50" s="476"/>
      <c r="LKV50" s="476"/>
      <c r="LKW50" s="476"/>
      <c r="LKX50" s="476"/>
      <c r="LKY50" s="476"/>
      <c r="LKZ50" s="476"/>
      <c r="LLA50" s="476"/>
      <c r="LLB50" s="476"/>
      <c r="LLC50" s="476"/>
      <c r="LLD50" s="476"/>
      <c r="LLE50" s="476"/>
      <c r="LLF50" s="476"/>
      <c r="LLG50" s="476"/>
      <c r="LLH50" s="476"/>
      <c r="LLI50" s="476"/>
      <c r="LLJ50" s="476"/>
      <c r="LLK50" s="476"/>
      <c r="LLL50" s="476"/>
      <c r="LLM50" s="476"/>
      <c r="LLN50" s="476"/>
      <c r="LLO50" s="476"/>
      <c r="LLP50" s="476"/>
      <c r="LLQ50" s="476"/>
      <c r="LLR50" s="476"/>
      <c r="LLS50" s="476"/>
      <c r="LLT50" s="476"/>
      <c r="LLU50" s="476"/>
      <c r="LLV50" s="476"/>
      <c r="LLW50" s="476"/>
      <c r="LLX50" s="476"/>
      <c r="LLY50" s="476"/>
      <c r="LLZ50" s="476"/>
      <c r="LMA50" s="476"/>
      <c r="LMB50" s="476"/>
      <c r="LMC50" s="476"/>
      <c r="LMD50" s="476"/>
      <c r="LME50" s="476"/>
      <c r="LMF50" s="476"/>
      <c r="LMG50" s="476"/>
      <c r="LMH50" s="476"/>
      <c r="LMI50" s="476"/>
      <c r="LMJ50" s="476"/>
      <c r="LMK50" s="476"/>
      <c r="LML50" s="476"/>
      <c r="LMM50" s="476"/>
      <c r="LMN50" s="476"/>
      <c r="LMO50" s="476"/>
      <c r="LMP50" s="476"/>
      <c r="LMQ50" s="476"/>
      <c r="LMR50" s="476"/>
      <c r="LMS50" s="476"/>
      <c r="LMT50" s="476"/>
      <c r="LMU50" s="476"/>
      <c r="LMV50" s="476"/>
      <c r="LMW50" s="476"/>
      <c r="LMX50" s="476"/>
      <c r="LMY50" s="476"/>
      <c r="LMZ50" s="476"/>
      <c r="LNA50" s="476"/>
      <c r="LNB50" s="476"/>
      <c r="LNC50" s="476"/>
      <c r="LND50" s="476"/>
      <c r="LNE50" s="476"/>
      <c r="LNF50" s="476"/>
      <c r="LNG50" s="476"/>
      <c r="LNH50" s="476"/>
      <c r="LNI50" s="476"/>
      <c r="LNJ50" s="476"/>
      <c r="LNK50" s="476"/>
      <c r="LNL50" s="476"/>
      <c r="LNM50" s="476"/>
      <c r="LNN50" s="476"/>
      <c r="LNO50" s="476"/>
      <c r="LNP50" s="476"/>
      <c r="LNQ50" s="476"/>
      <c r="LNR50" s="476"/>
      <c r="LNS50" s="476"/>
      <c r="LNT50" s="476"/>
      <c r="LNU50" s="476"/>
      <c r="LNV50" s="476"/>
      <c r="LNW50" s="476"/>
      <c r="LNX50" s="476"/>
      <c r="LNY50" s="476"/>
      <c r="LNZ50" s="476"/>
      <c r="LOA50" s="476"/>
      <c r="LOB50" s="476"/>
      <c r="LOC50" s="476"/>
      <c r="LOD50" s="476"/>
      <c r="LOE50" s="476"/>
      <c r="LOF50" s="476"/>
      <c r="LOG50" s="476"/>
      <c r="LOH50" s="476"/>
      <c r="LOI50" s="476"/>
      <c r="LOJ50" s="476"/>
      <c r="LOK50" s="476"/>
      <c r="LOL50" s="476"/>
      <c r="LOM50" s="476"/>
      <c r="LON50" s="476"/>
      <c r="LOO50" s="476"/>
      <c r="LOP50" s="476"/>
      <c r="LOQ50" s="476"/>
      <c r="LOR50" s="476"/>
      <c r="LOS50" s="476"/>
      <c r="LOT50" s="476"/>
      <c r="LOU50" s="476"/>
      <c r="LOV50" s="476"/>
      <c r="LOW50" s="476"/>
      <c r="LOX50" s="476"/>
      <c r="LOY50" s="476"/>
      <c r="LOZ50" s="476"/>
      <c r="LPA50" s="476"/>
      <c r="LPB50" s="476"/>
      <c r="LPC50" s="476"/>
      <c r="LPD50" s="476"/>
      <c r="LPE50" s="476"/>
      <c r="LPF50" s="476"/>
      <c r="LPG50" s="476"/>
      <c r="LPH50" s="476"/>
      <c r="LPI50" s="476"/>
      <c r="LPJ50" s="476"/>
      <c r="LPK50" s="476"/>
      <c r="LPL50" s="476"/>
      <c r="LPM50" s="476"/>
      <c r="LPN50" s="476"/>
      <c r="LPO50" s="476"/>
      <c r="LPP50" s="476"/>
      <c r="LPQ50" s="476"/>
      <c r="LPR50" s="476"/>
      <c r="LPS50" s="476"/>
      <c r="LPT50" s="476"/>
      <c r="LPU50" s="476"/>
      <c r="LPV50" s="476"/>
      <c r="LPW50" s="476"/>
      <c r="LPX50" s="476"/>
      <c r="LPY50" s="476"/>
      <c r="LPZ50" s="476"/>
      <c r="LQA50" s="476"/>
      <c r="LQB50" s="476"/>
      <c r="LQC50" s="476"/>
      <c r="LQD50" s="476"/>
      <c r="LQE50" s="476"/>
      <c r="LQF50" s="476"/>
      <c r="LQG50" s="476"/>
      <c r="LQH50" s="476"/>
      <c r="LQI50" s="476"/>
      <c r="LQJ50" s="476"/>
      <c r="LQK50" s="476"/>
      <c r="LQL50" s="476"/>
      <c r="LQM50" s="476"/>
      <c r="LQN50" s="476"/>
      <c r="LQO50" s="476"/>
      <c r="LQP50" s="476"/>
      <c r="LQQ50" s="476"/>
      <c r="LQR50" s="476"/>
      <c r="LQS50" s="476"/>
      <c r="LQT50" s="476"/>
      <c r="LQU50" s="476"/>
      <c r="LQV50" s="476"/>
      <c r="LQW50" s="476"/>
      <c r="LQX50" s="476"/>
      <c r="LQY50" s="476"/>
      <c r="LQZ50" s="476"/>
      <c r="LRA50" s="476"/>
      <c r="LRB50" s="476"/>
      <c r="LRC50" s="476"/>
      <c r="LRD50" s="476"/>
      <c r="LRE50" s="476"/>
      <c r="LRF50" s="476"/>
      <c r="LRG50" s="476"/>
      <c r="LRH50" s="476"/>
      <c r="LRI50" s="476"/>
      <c r="LRJ50" s="476"/>
      <c r="LRK50" s="476"/>
      <c r="LRL50" s="476"/>
      <c r="LRM50" s="476"/>
      <c r="LRN50" s="476"/>
      <c r="LRO50" s="476"/>
      <c r="LRP50" s="476"/>
      <c r="LRQ50" s="476"/>
      <c r="LRR50" s="476"/>
      <c r="LRS50" s="476"/>
      <c r="LRT50" s="476"/>
      <c r="LRU50" s="476"/>
      <c r="LRV50" s="476"/>
      <c r="LRW50" s="476"/>
      <c r="LRX50" s="476"/>
      <c r="LRY50" s="476"/>
      <c r="LRZ50" s="476"/>
      <c r="LSA50" s="476"/>
      <c r="LSB50" s="476"/>
      <c r="LSC50" s="476"/>
      <c r="LSD50" s="476"/>
      <c r="LSE50" s="476"/>
      <c r="LSF50" s="476"/>
      <c r="LSG50" s="476"/>
      <c r="LSH50" s="476"/>
      <c r="LSI50" s="476"/>
      <c r="LSJ50" s="476"/>
      <c r="LSK50" s="476"/>
      <c r="LSL50" s="476"/>
      <c r="LSM50" s="476"/>
      <c r="LSN50" s="476"/>
      <c r="LSO50" s="476"/>
      <c r="LSP50" s="476"/>
      <c r="LSQ50" s="476"/>
      <c r="LSR50" s="476"/>
      <c r="LSS50" s="476"/>
      <c r="LST50" s="476"/>
      <c r="LSU50" s="476"/>
      <c r="LSV50" s="476"/>
      <c r="LSW50" s="476"/>
      <c r="LSX50" s="476"/>
      <c r="LSY50" s="476"/>
      <c r="LSZ50" s="476"/>
      <c r="LTA50" s="476"/>
      <c r="LTB50" s="476"/>
      <c r="LTC50" s="476"/>
      <c r="LTD50" s="476"/>
      <c r="LTE50" s="476"/>
      <c r="LTF50" s="476"/>
      <c r="LTG50" s="476"/>
      <c r="LTH50" s="476"/>
      <c r="LTI50" s="476"/>
      <c r="LTJ50" s="476"/>
      <c r="LTK50" s="476"/>
      <c r="LTL50" s="476"/>
      <c r="LTM50" s="476"/>
      <c r="LTN50" s="476"/>
      <c r="LTO50" s="476"/>
      <c r="LTP50" s="476"/>
      <c r="LTQ50" s="476"/>
      <c r="LTR50" s="476"/>
      <c r="LTS50" s="476"/>
      <c r="LTT50" s="476"/>
      <c r="LTU50" s="476"/>
      <c r="LTV50" s="476"/>
      <c r="LTW50" s="476"/>
      <c r="LTX50" s="476"/>
      <c r="LTY50" s="476"/>
      <c r="LTZ50" s="476"/>
      <c r="LUA50" s="476"/>
      <c r="LUB50" s="476"/>
      <c r="LUC50" s="476"/>
      <c r="LUD50" s="476"/>
      <c r="LUE50" s="476"/>
      <c r="LUF50" s="476"/>
      <c r="LUG50" s="476"/>
      <c r="LUH50" s="476"/>
      <c r="LUI50" s="476"/>
      <c r="LUJ50" s="476"/>
      <c r="LUK50" s="476"/>
      <c r="LUL50" s="476"/>
      <c r="LUM50" s="476"/>
      <c r="LUN50" s="476"/>
      <c r="LUO50" s="476"/>
      <c r="LUP50" s="476"/>
      <c r="LUQ50" s="476"/>
      <c r="LUR50" s="476"/>
      <c r="LUS50" s="476"/>
      <c r="LUT50" s="476"/>
      <c r="LUU50" s="476"/>
      <c r="LUV50" s="476"/>
      <c r="LUW50" s="476"/>
      <c r="LUX50" s="476"/>
      <c r="LUY50" s="476"/>
      <c r="LUZ50" s="476"/>
      <c r="LVA50" s="476"/>
      <c r="LVB50" s="476"/>
      <c r="LVC50" s="476"/>
      <c r="LVD50" s="476"/>
      <c r="LVE50" s="476"/>
      <c r="LVF50" s="476"/>
      <c r="LVG50" s="476"/>
      <c r="LVH50" s="476"/>
      <c r="LVI50" s="476"/>
      <c r="LVJ50" s="476"/>
      <c r="LVK50" s="476"/>
      <c r="LVL50" s="476"/>
      <c r="LVM50" s="476"/>
      <c r="LVN50" s="476"/>
      <c r="LVO50" s="476"/>
      <c r="LVP50" s="476"/>
      <c r="LVQ50" s="476"/>
      <c r="LVR50" s="476"/>
      <c r="LVS50" s="476"/>
      <c r="LVT50" s="476"/>
      <c r="LVU50" s="476"/>
      <c r="LVV50" s="476"/>
      <c r="LVW50" s="476"/>
      <c r="LVX50" s="476"/>
      <c r="LVY50" s="476"/>
      <c r="LVZ50" s="476"/>
      <c r="LWA50" s="476"/>
      <c r="LWB50" s="476"/>
      <c r="LWC50" s="476"/>
      <c r="LWD50" s="476"/>
      <c r="LWE50" s="476"/>
      <c r="LWF50" s="476"/>
      <c r="LWG50" s="476"/>
      <c r="LWH50" s="476"/>
      <c r="LWI50" s="476"/>
      <c r="LWJ50" s="476"/>
      <c r="LWK50" s="476"/>
      <c r="LWL50" s="476"/>
      <c r="LWM50" s="476"/>
      <c r="LWN50" s="476"/>
      <c r="LWO50" s="476"/>
      <c r="LWP50" s="476"/>
      <c r="LWQ50" s="476"/>
      <c r="LWR50" s="476"/>
      <c r="LWS50" s="476"/>
      <c r="LWT50" s="476"/>
      <c r="LWU50" s="476"/>
      <c r="LWV50" s="476"/>
      <c r="LWW50" s="476"/>
      <c r="LWX50" s="476"/>
      <c r="LWY50" s="476"/>
      <c r="LWZ50" s="476"/>
      <c r="LXA50" s="476"/>
      <c r="LXB50" s="476"/>
      <c r="LXC50" s="476"/>
      <c r="LXD50" s="476"/>
      <c r="LXE50" s="476"/>
      <c r="LXF50" s="476"/>
      <c r="LXG50" s="476"/>
      <c r="LXH50" s="476"/>
      <c r="LXI50" s="476"/>
      <c r="LXJ50" s="476"/>
      <c r="LXK50" s="476"/>
      <c r="LXL50" s="476"/>
      <c r="LXM50" s="476"/>
      <c r="LXN50" s="476"/>
      <c r="LXO50" s="476"/>
      <c r="LXP50" s="476"/>
      <c r="LXQ50" s="476"/>
      <c r="LXR50" s="476"/>
      <c r="LXS50" s="476"/>
      <c r="LXT50" s="476"/>
      <c r="LXU50" s="476"/>
      <c r="LXV50" s="476"/>
      <c r="LXW50" s="476"/>
      <c r="LXX50" s="476"/>
      <c r="LXY50" s="476"/>
      <c r="LXZ50" s="476"/>
      <c r="LYA50" s="476"/>
      <c r="LYB50" s="476"/>
      <c r="LYC50" s="476"/>
      <c r="LYD50" s="476"/>
      <c r="LYE50" s="476"/>
      <c r="LYF50" s="476"/>
      <c r="LYG50" s="476"/>
      <c r="LYH50" s="476"/>
      <c r="LYI50" s="476"/>
      <c r="LYJ50" s="476"/>
      <c r="LYK50" s="476"/>
      <c r="LYL50" s="476"/>
      <c r="LYM50" s="476"/>
      <c r="LYN50" s="476"/>
      <c r="LYO50" s="476"/>
      <c r="LYP50" s="476"/>
      <c r="LYQ50" s="476"/>
      <c r="LYR50" s="476"/>
      <c r="LYS50" s="476"/>
      <c r="LYT50" s="476"/>
      <c r="LYU50" s="476"/>
      <c r="LYV50" s="476"/>
      <c r="LYW50" s="476"/>
      <c r="LYX50" s="476"/>
      <c r="LYY50" s="476"/>
      <c r="LYZ50" s="476"/>
      <c r="LZA50" s="476"/>
      <c r="LZB50" s="476"/>
      <c r="LZC50" s="476"/>
      <c r="LZD50" s="476"/>
      <c r="LZE50" s="476"/>
      <c r="LZF50" s="476"/>
      <c r="LZG50" s="476"/>
      <c r="LZH50" s="476"/>
      <c r="LZI50" s="476"/>
      <c r="LZJ50" s="476"/>
      <c r="LZK50" s="476"/>
      <c r="LZL50" s="476"/>
      <c r="LZM50" s="476"/>
      <c r="LZN50" s="476"/>
      <c r="LZO50" s="476"/>
      <c r="LZP50" s="476"/>
      <c r="LZQ50" s="476"/>
      <c r="LZR50" s="476"/>
      <c r="LZS50" s="476"/>
      <c r="LZT50" s="476"/>
      <c r="LZU50" s="476"/>
      <c r="LZV50" s="476"/>
      <c r="LZW50" s="476"/>
      <c r="LZX50" s="476"/>
      <c r="LZY50" s="476"/>
      <c r="LZZ50" s="476"/>
      <c r="MAA50" s="476"/>
      <c r="MAB50" s="476"/>
      <c r="MAC50" s="476"/>
      <c r="MAD50" s="476"/>
      <c r="MAE50" s="476"/>
      <c r="MAF50" s="476"/>
      <c r="MAG50" s="476"/>
      <c r="MAH50" s="476"/>
      <c r="MAI50" s="476"/>
      <c r="MAJ50" s="476"/>
      <c r="MAK50" s="476"/>
      <c r="MAL50" s="476"/>
      <c r="MAM50" s="476"/>
      <c r="MAN50" s="476"/>
      <c r="MAO50" s="476"/>
      <c r="MAP50" s="476"/>
      <c r="MAQ50" s="476"/>
      <c r="MAR50" s="476"/>
      <c r="MAS50" s="476"/>
      <c r="MAT50" s="476"/>
      <c r="MAU50" s="476"/>
      <c r="MAV50" s="476"/>
      <c r="MAW50" s="476"/>
      <c r="MAX50" s="476"/>
      <c r="MAY50" s="476"/>
      <c r="MAZ50" s="476"/>
      <c r="MBA50" s="476"/>
      <c r="MBB50" s="476"/>
      <c r="MBC50" s="476"/>
      <c r="MBD50" s="476"/>
      <c r="MBE50" s="476"/>
      <c r="MBF50" s="476"/>
      <c r="MBG50" s="476"/>
      <c r="MBH50" s="476"/>
      <c r="MBI50" s="476"/>
      <c r="MBJ50" s="476"/>
      <c r="MBK50" s="476"/>
      <c r="MBL50" s="476"/>
      <c r="MBM50" s="476"/>
      <c r="MBN50" s="476"/>
      <c r="MBO50" s="476"/>
      <c r="MBP50" s="476"/>
      <c r="MBQ50" s="476"/>
      <c r="MBR50" s="476"/>
      <c r="MBS50" s="476"/>
      <c r="MBT50" s="476"/>
      <c r="MBU50" s="476"/>
      <c r="MBV50" s="476"/>
      <c r="MBW50" s="476"/>
      <c r="MBX50" s="476"/>
      <c r="MBY50" s="476"/>
      <c r="MBZ50" s="476"/>
      <c r="MCA50" s="476"/>
      <c r="MCB50" s="476"/>
      <c r="MCC50" s="476"/>
      <c r="MCD50" s="476"/>
      <c r="MCE50" s="476"/>
      <c r="MCF50" s="476"/>
      <c r="MCG50" s="476"/>
      <c r="MCH50" s="476"/>
      <c r="MCI50" s="476"/>
      <c r="MCJ50" s="476"/>
      <c r="MCK50" s="476"/>
      <c r="MCL50" s="476"/>
      <c r="MCM50" s="476"/>
      <c r="MCN50" s="476"/>
      <c r="MCO50" s="476"/>
      <c r="MCP50" s="476"/>
      <c r="MCQ50" s="476"/>
      <c r="MCR50" s="476"/>
      <c r="MCS50" s="476"/>
      <c r="MCT50" s="476"/>
      <c r="MCU50" s="476"/>
      <c r="MCV50" s="476"/>
      <c r="MCW50" s="476"/>
      <c r="MCX50" s="476"/>
      <c r="MCY50" s="476"/>
      <c r="MCZ50" s="476"/>
      <c r="MDA50" s="476"/>
      <c r="MDB50" s="476"/>
      <c r="MDC50" s="476"/>
      <c r="MDD50" s="476"/>
      <c r="MDE50" s="476"/>
      <c r="MDF50" s="476"/>
      <c r="MDG50" s="476"/>
      <c r="MDH50" s="476"/>
      <c r="MDI50" s="476"/>
      <c r="MDJ50" s="476"/>
      <c r="MDK50" s="476"/>
      <c r="MDL50" s="476"/>
      <c r="MDM50" s="476"/>
      <c r="MDN50" s="476"/>
      <c r="MDO50" s="476"/>
      <c r="MDP50" s="476"/>
      <c r="MDQ50" s="476"/>
      <c r="MDR50" s="476"/>
      <c r="MDS50" s="476"/>
      <c r="MDT50" s="476"/>
      <c r="MDU50" s="476"/>
      <c r="MDV50" s="476"/>
      <c r="MDW50" s="476"/>
      <c r="MDX50" s="476"/>
      <c r="MDY50" s="476"/>
      <c r="MDZ50" s="476"/>
      <c r="MEA50" s="476"/>
      <c r="MEB50" s="476"/>
      <c r="MEC50" s="476"/>
      <c r="MED50" s="476"/>
      <c r="MEE50" s="476"/>
      <c r="MEF50" s="476"/>
      <c r="MEG50" s="476"/>
      <c r="MEH50" s="476"/>
      <c r="MEI50" s="476"/>
      <c r="MEJ50" s="476"/>
      <c r="MEK50" s="476"/>
      <c r="MEL50" s="476"/>
      <c r="MEM50" s="476"/>
      <c r="MEN50" s="476"/>
      <c r="MEO50" s="476"/>
      <c r="MEP50" s="476"/>
      <c r="MEQ50" s="476"/>
      <c r="MER50" s="476"/>
      <c r="MES50" s="476"/>
      <c r="MET50" s="476"/>
      <c r="MEU50" s="476"/>
      <c r="MEV50" s="476"/>
      <c r="MEW50" s="476"/>
      <c r="MEX50" s="476"/>
      <c r="MEY50" s="476"/>
      <c r="MEZ50" s="476"/>
      <c r="MFA50" s="476"/>
      <c r="MFB50" s="476"/>
      <c r="MFC50" s="476"/>
      <c r="MFD50" s="476"/>
      <c r="MFE50" s="476"/>
      <c r="MFF50" s="476"/>
      <c r="MFG50" s="476"/>
      <c r="MFH50" s="476"/>
      <c r="MFI50" s="476"/>
      <c r="MFJ50" s="476"/>
      <c r="MFK50" s="476"/>
      <c r="MFL50" s="476"/>
      <c r="MFM50" s="476"/>
      <c r="MFN50" s="476"/>
      <c r="MFO50" s="476"/>
      <c r="MFP50" s="476"/>
      <c r="MFQ50" s="476"/>
      <c r="MFR50" s="476"/>
      <c r="MFS50" s="476"/>
      <c r="MFT50" s="476"/>
      <c r="MFU50" s="476"/>
      <c r="MFV50" s="476"/>
      <c r="MFW50" s="476"/>
      <c r="MFX50" s="476"/>
      <c r="MFY50" s="476"/>
      <c r="MFZ50" s="476"/>
      <c r="MGA50" s="476"/>
      <c r="MGB50" s="476"/>
      <c r="MGC50" s="476"/>
      <c r="MGD50" s="476"/>
      <c r="MGE50" s="476"/>
      <c r="MGF50" s="476"/>
      <c r="MGG50" s="476"/>
      <c r="MGH50" s="476"/>
      <c r="MGI50" s="476"/>
      <c r="MGJ50" s="476"/>
      <c r="MGK50" s="476"/>
      <c r="MGL50" s="476"/>
      <c r="MGM50" s="476"/>
      <c r="MGN50" s="476"/>
      <c r="MGO50" s="476"/>
      <c r="MGP50" s="476"/>
      <c r="MGQ50" s="476"/>
      <c r="MGR50" s="476"/>
      <c r="MGS50" s="476"/>
      <c r="MGT50" s="476"/>
      <c r="MGU50" s="476"/>
      <c r="MGV50" s="476"/>
      <c r="MGW50" s="476"/>
      <c r="MGX50" s="476"/>
      <c r="MGY50" s="476"/>
      <c r="MGZ50" s="476"/>
      <c r="MHA50" s="476"/>
      <c r="MHB50" s="476"/>
      <c r="MHC50" s="476"/>
      <c r="MHD50" s="476"/>
      <c r="MHE50" s="476"/>
      <c r="MHF50" s="476"/>
      <c r="MHG50" s="476"/>
      <c r="MHH50" s="476"/>
      <c r="MHI50" s="476"/>
      <c r="MHJ50" s="476"/>
      <c r="MHK50" s="476"/>
      <c r="MHL50" s="476"/>
      <c r="MHM50" s="476"/>
      <c r="MHN50" s="476"/>
      <c r="MHO50" s="476"/>
      <c r="MHP50" s="476"/>
      <c r="MHQ50" s="476"/>
      <c r="MHR50" s="476"/>
      <c r="MHS50" s="476"/>
      <c r="MHT50" s="476"/>
      <c r="MHU50" s="476"/>
      <c r="MHV50" s="476"/>
      <c r="MHW50" s="476"/>
      <c r="MHX50" s="476"/>
      <c r="MHY50" s="476"/>
      <c r="MHZ50" s="476"/>
      <c r="MIA50" s="476"/>
      <c r="MIB50" s="476"/>
      <c r="MIC50" s="476"/>
      <c r="MID50" s="476"/>
      <c r="MIE50" s="476"/>
      <c r="MIF50" s="476"/>
      <c r="MIG50" s="476"/>
      <c r="MIH50" s="476"/>
      <c r="MII50" s="476"/>
      <c r="MIJ50" s="476"/>
      <c r="MIK50" s="476"/>
      <c r="MIL50" s="476"/>
      <c r="MIM50" s="476"/>
      <c r="MIN50" s="476"/>
      <c r="MIO50" s="476"/>
      <c r="MIP50" s="476"/>
      <c r="MIQ50" s="476"/>
      <c r="MIR50" s="476"/>
      <c r="MIS50" s="476"/>
      <c r="MIT50" s="476"/>
      <c r="MIU50" s="476"/>
      <c r="MIV50" s="476"/>
      <c r="MIW50" s="476"/>
      <c r="MIX50" s="476"/>
      <c r="MIY50" s="476"/>
      <c r="MIZ50" s="476"/>
      <c r="MJA50" s="476"/>
      <c r="MJB50" s="476"/>
      <c r="MJC50" s="476"/>
      <c r="MJD50" s="476"/>
      <c r="MJE50" s="476"/>
      <c r="MJF50" s="476"/>
      <c r="MJG50" s="476"/>
      <c r="MJH50" s="476"/>
      <c r="MJI50" s="476"/>
      <c r="MJJ50" s="476"/>
      <c r="MJK50" s="476"/>
      <c r="MJL50" s="476"/>
      <c r="MJM50" s="476"/>
      <c r="MJN50" s="476"/>
      <c r="MJO50" s="476"/>
      <c r="MJP50" s="476"/>
      <c r="MJQ50" s="476"/>
      <c r="MJR50" s="476"/>
      <c r="MJS50" s="476"/>
      <c r="MJT50" s="476"/>
      <c r="MJU50" s="476"/>
      <c r="MJV50" s="476"/>
      <c r="MJW50" s="476"/>
      <c r="MJX50" s="476"/>
      <c r="MJY50" s="476"/>
      <c r="MJZ50" s="476"/>
      <c r="MKA50" s="476"/>
      <c r="MKB50" s="476"/>
      <c r="MKC50" s="476"/>
      <c r="MKD50" s="476"/>
      <c r="MKE50" s="476"/>
      <c r="MKF50" s="476"/>
      <c r="MKG50" s="476"/>
      <c r="MKH50" s="476"/>
      <c r="MKI50" s="476"/>
      <c r="MKJ50" s="476"/>
      <c r="MKK50" s="476"/>
      <c r="MKL50" s="476"/>
      <c r="MKM50" s="476"/>
      <c r="MKN50" s="476"/>
      <c r="MKO50" s="476"/>
      <c r="MKP50" s="476"/>
      <c r="MKQ50" s="476"/>
      <c r="MKR50" s="476"/>
      <c r="MKS50" s="476"/>
      <c r="MKT50" s="476"/>
      <c r="MKU50" s="476"/>
      <c r="MKV50" s="476"/>
      <c r="MKW50" s="476"/>
      <c r="MKX50" s="476"/>
      <c r="MKY50" s="476"/>
      <c r="MKZ50" s="476"/>
      <c r="MLA50" s="476"/>
      <c r="MLB50" s="476"/>
      <c r="MLC50" s="476"/>
      <c r="MLD50" s="476"/>
      <c r="MLE50" s="476"/>
      <c r="MLF50" s="476"/>
      <c r="MLG50" s="476"/>
      <c r="MLH50" s="476"/>
      <c r="MLI50" s="476"/>
      <c r="MLJ50" s="476"/>
      <c r="MLK50" s="476"/>
      <c r="MLL50" s="476"/>
      <c r="MLM50" s="476"/>
      <c r="MLN50" s="476"/>
      <c r="MLO50" s="476"/>
      <c r="MLP50" s="476"/>
      <c r="MLQ50" s="476"/>
      <c r="MLR50" s="476"/>
      <c r="MLS50" s="476"/>
      <c r="MLT50" s="476"/>
      <c r="MLU50" s="476"/>
      <c r="MLV50" s="476"/>
      <c r="MLW50" s="476"/>
      <c r="MLX50" s="476"/>
      <c r="MLY50" s="476"/>
      <c r="MLZ50" s="476"/>
      <c r="MMA50" s="476"/>
      <c r="MMB50" s="476"/>
      <c r="MMC50" s="476"/>
      <c r="MMD50" s="476"/>
      <c r="MME50" s="476"/>
      <c r="MMF50" s="476"/>
      <c r="MMG50" s="476"/>
      <c r="MMH50" s="476"/>
      <c r="MMI50" s="476"/>
      <c r="MMJ50" s="476"/>
      <c r="MMK50" s="476"/>
      <c r="MML50" s="476"/>
      <c r="MMM50" s="476"/>
      <c r="MMN50" s="476"/>
      <c r="MMO50" s="476"/>
      <c r="MMP50" s="476"/>
      <c r="MMQ50" s="476"/>
      <c r="MMR50" s="476"/>
      <c r="MMS50" s="476"/>
      <c r="MMT50" s="476"/>
      <c r="MMU50" s="476"/>
      <c r="MMV50" s="476"/>
      <c r="MMW50" s="476"/>
      <c r="MMX50" s="476"/>
      <c r="MMY50" s="476"/>
      <c r="MMZ50" s="476"/>
      <c r="MNA50" s="476"/>
      <c r="MNB50" s="476"/>
      <c r="MNC50" s="476"/>
      <c r="MND50" s="476"/>
      <c r="MNE50" s="476"/>
      <c r="MNF50" s="476"/>
      <c r="MNG50" s="476"/>
      <c r="MNH50" s="476"/>
      <c r="MNI50" s="476"/>
      <c r="MNJ50" s="476"/>
      <c r="MNK50" s="476"/>
      <c r="MNL50" s="476"/>
      <c r="MNM50" s="476"/>
      <c r="MNN50" s="476"/>
      <c r="MNO50" s="476"/>
      <c r="MNP50" s="476"/>
      <c r="MNQ50" s="476"/>
      <c r="MNR50" s="476"/>
      <c r="MNS50" s="476"/>
      <c r="MNT50" s="476"/>
      <c r="MNU50" s="476"/>
      <c r="MNV50" s="476"/>
      <c r="MNW50" s="476"/>
      <c r="MNX50" s="476"/>
      <c r="MNY50" s="476"/>
      <c r="MNZ50" s="476"/>
      <c r="MOA50" s="476"/>
      <c r="MOB50" s="476"/>
      <c r="MOC50" s="476"/>
      <c r="MOD50" s="476"/>
      <c r="MOE50" s="476"/>
      <c r="MOF50" s="476"/>
      <c r="MOG50" s="476"/>
      <c r="MOH50" s="476"/>
      <c r="MOI50" s="476"/>
      <c r="MOJ50" s="476"/>
      <c r="MOK50" s="476"/>
      <c r="MOL50" s="476"/>
      <c r="MOM50" s="476"/>
      <c r="MON50" s="476"/>
      <c r="MOO50" s="476"/>
      <c r="MOP50" s="476"/>
      <c r="MOQ50" s="476"/>
      <c r="MOR50" s="476"/>
      <c r="MOS50" s="476"/>
      <c r="MOT50" s="476"/>
      <c r="MOU50" s="476"/>
      <c r="MOV50" s="476"/>
      <c r="MOW50" s="476"/>
      <c r="MOX50" s="476"/>
      <c r="MOY50" s="476"/>
      <c r="MOZ50" s="476"/>
      <c r="MPA50" s="476"/>
      <c r="MPB50" s="476"/>
      <c r="MPC50" s="476"/>
      <c r="MPD50" s="476"/>
      <c r="MPE50" s="476"/>
      <c r="MPF50" s="476"/>
      <c r="MPG50" s="476"/>
      <c r="MPH50" s="476"/>
      <c r="MPI50" s="476"/>
      <c r="MPJ50" s="476"/>
      <c r="MPK50" s="476"/>
      <c r="MPL50" s="476"/>
      <c r="MPM50" s="476"/>
      <c r="MPN50" s="476"/>
      <c r="MPO50" s="476"/>
      <c r="MPP50" s="476"/>
      <c r="MPQ50" s="476"/>
      <c r="MPR50" s="476"/>
      <c r="MPS50" s="476"/>
      <c r="MPT50" s="476"/>
      <c r="MPU50" s="476"/>
      <c r="MPV50" s="476"/>
      <c r="MPW50" s="476"/>
      <c r="MPX50" s="476"/>
      <c r="MPY50" s="476"/>
      <c r="MPZ50" s="476"/>
      <c r="MQA50" s="476"/>
      <c r="MQB50" s="476"/>
      <c r="MQC50" s="476"/>
      <c r="MQD50" s="476"/>
      <c r="MQE50" s="476"/>
      <c r="MQF50" s="476"/>
      <c r="MQG50" s="476"/>
      <c r="MQH50" s="476"/>
      <c r="MQI50" s="476"/>
      <c r="MQJ50" s="476"/>
      <c r="MQK50" s="476"/>
      <c r="MQL50" s="476"/>
      <c r="MQM50" s="476"/>
      <c r="MQN50" s="476"/>
      <c r="MQO50" s="476"/>
      <c r="MQP50" s="476"/>
      <c r="MQQ50" s="476"/>
      <c r="MQR50" s="476"/>
      <c r="MQS50" s="476"/>
      <c r="MQT50" s="476"/>
      <c r="MQU50" s="476"/>
      <c r="MQV50" s="476"/>
      <c r="MQW50" s="476"/>
      <c r="MQX50" s="476"/>
      <c r="MQY50" s="476"/>
      <c r="MQZ50" s="476"/>
      <c r="MRA50" s="476"/>
      <c r="MRB50" s="476"/>
      <c r="MRC50" s="476"/>
      <c r="MRD50" s="476"/>
      <c r="MRE50" s="476"/>
      <c r="MRF50" s="476"/>
      <c r="MRG50" s="476"/>
      <c r="MRH50" s="476"/>
      <c r="MRI50" s="476"/>
      <c r="MRJ50" s="476"/>
      <c r="MRK50" s="476"/>
      <c r="MRL50" s="476"/>
      <c r="MRM50" s="476"/>
      <c r="MRN50" s="476"/>
      <c r="MRO50" s="476"/>
      <c r="MRP50" s="476"/>
      <c r="MRQ50" s="476"/>
      <c r="MRR50" s="476"/>
      <c r="MRS50" s="476"/>
      <c r="MRT50" s="476"/>
      <c r="MRU50" s="476"/>
      <c r="MRV50" s="476"/>
      <c r="MRW50" s="476"/>
      <c r="MRX50" s="476"/>
      <c r="MRY50" s="476"/>
      <c r="MRZ50" s="476"/>
      <c r="MSA50" s="476"/>
      <c r="MSB50" s="476"/>
      <c r="MSC50" s="476"/>
      <c r="MSD50" s="476"/>
      <c r="MSE50" s="476"/>
      <c r="MSF50" s="476"/>
      <c r="MSG50" s="476"/>
      <c r="MSH50" s="476"/>
      <c r="MSI50" s="476"/>
      <c r="MSJ50" s="476"/>
      <c r="MSK50" s="476"/>
      <c r="MSL50" s="476"/>
      <c r="MSM50" s="476"/>
      <c r="MSN50" s="476"/>
      <c r="MSO50" s="476"/>
      <c r="MSP50" s="476"/>
      <c r="MSQ50" s="476"/>
      <c r="MSR50" s="476"/>
      <c r="MSS50" s="476"/>
      <c r="MST50" s="476"/>
      <c r="MSU50" s="476"/>
      <c r="MSV50" s="476"/>
      <c r="MSW50" s="476"/>
      <c r="MSX50" s="476"/>
      <c r="MSY50" s="476"/>
      <c r="MSZ50" s="476"/>
      <c r="MTA50" s="476"/>
      <c r="MTB50" s="476"/>
      <c r="MTC50" s="476"/>
      <c r="MTD50" s="476"/>
      <c r="MTE50" s="476"/>
      <c r="MTF50" s="476"/>
      <c r="MTG50" s="476"/>
      <c r="MTH50" s="476"/>
      <c r="MTI50" s="476"/>
      <c r="MTJ50" s="476"/>
      <c r="MTK50" s="476"/>
      <c r="MTL50" s="476"/>
      <c r="MTM50" s="476"/>
      <c r="MTN50" s="476"/>
      <c r="MTO50" s="476"/>
      <c r="MTP50" s="476"/>
      <c r="MTQ50" s="476"/>
      <c r="MTR50" s="476"/>
      <c r="MTS50" s="476"/>
      <c r="MTT50" s="476"/>
      <c r="MTU50" s="476"/>
      <c r="MTV50" s="476"/>
      <c r="MTW50" s="476"/>
      <c r="MTX50" s="476"/>
      <c r="MTY50" s="476"/>
      <c r="MTZ50" s="476"/>
      <c r="MUA50" s="476"/>
      <c r="MUB50" s="476"/>
      <c r="MUC50" s="476"/>
      <c r="MUD50" s="476"/>
      <c r="MUE50" s="476"/>
      <c r="MUF50" s="476"/>
      <c r="MUG50" s="476"/>
      <c r="MUH50" s="476"/>
      <c r="MUI50" s="476"/>
      <c r="MUJ50" s="476"/>
      <c r="MUK50" s="476"/>
      <c r="MUL50" s="476"/>
      <c r="MUM50" s="476"/>
      <c r="MUN50" s="476"/>
      <c r="MUO50" s="476"/>
      <c r="MUP50" s="476"/>
      <c r="MUQ50" s="476"/>
      <c r="MUR50" s="476"/>
      <c r="MUS50" s="476"/>
      <c r="MUT50" s="476"/>
      <c r="MUU50" s="476"/>
      <c r="MUV50" s="476"/>
      <c r="MUW50" s="476"/>
      <c r="MUX50" s="476"/>
      <c r="MUY50" s="476"/>
      <c r="MUZ50" s="476"/>
      <c r="MVA50" s="476"/>
      <c r="MVB50" s="476"/>
      <c r="MVC50" s="476"/>
      <c r="MVD50" s="476"/>
      <c r="MVE50" s="476"/>
      <c r="MVF50" s="476"/>
      <c r="MVG50" s="476"/>
      <c r="MVH50" s="476"/>
      <c r="MVI50" s="476"/>
      <c r="MVJ50" s="476"/>
      <c r="MVK50" s="476"/>
      <c r="MVL50" s="476"/>
      <c r="MVM50" s="476"/>
      <c r="MVN50" s="476"/>
      <c r="MVO50" s="476"/>
      <c r="MVP50" s="476"/>
      <c r="MVQ50" s="476"/>
      <c r="MVR50" s="476"/>
      <c r="MVS50" s="476"/>
      <c r="MVT50" s="476"/>
      <c r="MVU50" s="476"/>
      <c r="MVV50" s="476"/>
      <c r="MVW50" s="476"/>
      <c r="MVX50" s="476"/>
      <c r="MVY50" s="476"/>
      <c r="MVZ50" s="476"/>
      <c r="MWA50" s="476"/>
      <c r="MWB50" s="476"/>
      <c r="MWC50" s="476"/>
      <c r="MWD50" s="476"/>
      <c r="MWE50" s="476"/>
      <c r="MWF50" s="476"/>
      <c r="MWG50" s="476"/>
      <c r="MWH50" s="476"/>
      <c r="MWI50" s="476"/>
      <c r="MWJ50" s="476"/>
      <c r="MWK50" s="476"/>
      <c r="MWL50" s="476"/>
      <c r="MWM50" s="476"/>
      <c r="MWN50" s="476"/>
      <c r="MWO50" s="476"/>
      <c r="MWP50" s="476"/>
      <c r="MWQ50" s="476"/>
      <c r="MWR50" s="476"/>
      <c r="MWS50" s="476"/>
      <c r="MWT50" s="476"/>
      <c r="MWU50" s="476"/>
      <c r="MWV50" s="476"/>
      <c r="MWW50" s="476"/>
      <c r="MWX50" s="476"/>
      <c r="MWY50" s="476"/>
      <c r="MWZ50" s="476"/>
      <c r="MXA50" s="476"/>
      <c r="MXB50" s="476"/>
      <c r="MXC50" s="476"/>
      <c r="MXD50" s="476"/>
      <c r="MXE50" s="476"/>
      <c r="MXF50" s="476"/>
      <c r="MXG50" s="476"/>
      <c r="MXH50" s="476"/>
      <c r="MXI50" s="476"/>
      <c r="MXJ50" s="476"/>
      <c r="MXK50" s="476"/>
      <c r="MXL50" s="476"/>
      <c r="MXM50" s="476"/>
      <c r="MXN50" s="476"/>
      <c r="MXO50" s="476"/>
      <c r="MXP50" s="476"/>
      <c r="MXQ50" s="476"/>
      <c r="MXR50" s="476"/>
      <c r="MXS50" s="476"/>
      <c r="MXT50" s="476"/>
      <c r="MXU50" s="476"/>
      <c r="MXV50" s="476"/>
      <c r="MXW50" s="476"/>
      <c r="MXX50" s="476"/>
      <c r="MXY50" s="476"/>
      <c r="MXZ50" s="476"/>
      <c r="MYA50" s="476"/>
      <c r="MYB50" s="476"/>
      <c r="MYC50" s="476"/>
      <c r="MYD50" s="476"/>
      <c r="MYE50" s="476"/>
      <c r="MYF50" s="476"/>
      <c r="MYG50" s="476"/>
      <c r="MYH50" s="476"/>
      <c r="MYI50" s="476"/>
      <c r="MYJ50" s="476"/>
      <c r="MYK50" s="476"/>
      <c r="MYL50" s="476"/>
      <c r="MYM50" s="476"/>
      <c r="MYN50" s="476"/>
      <c r="MYO50" s="476"/>
      <c r="MYP50" s="476"/>
      <c r="MYQ50" s="476"/>
      <c r="MYR50" s="476"/>
      <c r="MYS50" s="476"/>
      <c r="MYT50" s="476"/>
      <c r="MYU50" s="476"/>
      <c r="MYV50" s="476"/>
      <c r="MYW50" s="476"/>
      <c r="MYX50" s="476"/>
      <c r="MYY50" s="476"/>
      <c r="MYZ50" s="476"/>
      <c r="MZA50" s="476"/>
      <c r="MZB50" s="476"/>
      <c r="MZC50" s="476"/>
      <c r="MZD50" s="476"/>
      <c r="MZE50" s="476"/>
      <c r="MZF50" s="476"/>
      <c r="MZG50" s="476"/>
      <c r="MZH50" s="476"/>
      <c r="MZI50" s="476"/>
      <c r="MZJ50" s="476"/>
      <c r="MZK50" s="476"/>
      <c r="MZL50" s="476"/>
      <c r="MZM50" s="476"/>
      <c r="MZN50" s="476"/>
      <c r="MZO50" s="476"/>
      <c r="MZP50" s="476"/>
      <c r="MZQ50" s="476"/>
      <c r="MZR50" s="476"/>
      <c r="MZS50" s="476"/>
      <c r="MZT50" s="476"/>
      <c r="MZU50" s="476"/>
      <c r="MZV50" s="476"/>
      <c r="MZW50" s="476"/>
      <c r="MZX50" s="476"/>
      <c r="MZY50" s="476"/>
      <c r="MZZ50" s="476"/>
      <c r="NAA50" s="476"/>
      <c r="NAB50" s="476"/>
      <c r="NAC50" s="476"/>
      <c r="NAD50" s="476"/>
      <c r="NAE50" s="476"/>
      <c r="NAF50" s="476"/>
      <c r="NAG50" s="476"/>
      <c r="NAH50" s="476"/>
      <c r="NAI50" s="476"/>
      <c r="NAJ50" s="476"/>
      <c r="NAK50" s="476"/>
      <c r="NAL50" s="476"/>
      <c r="NAM50" s="476"/>
      <c r="NAN50" s="476"/>
      <c r="NAO50" s="476"/>
      <c r="NAP50" s="476"/>
      <c r="NAQ50" s="476"/>
      <c r="NAR50" s="476"/>
      <c r="NAS50" s="476"/>
      <c r="NAT50" s="476"/>
      <c r="NAU50" s="476"/>
      <c r="NAV50" s="476"/>
      <c r="NAW50" s="476"/>
      <c r="NAX50" s="476"/>
      <c r="NAY50" s="476"/>
      <c r="NAZ50" s="476"/>
      <c r="NBA50" s="476"/>
      <c r="NBB50" s="476"/>
      <c r="NBC50" s="476"/>
      <c r="NBD50" s="476"/>
      <c r="NBE50" s="476"/>
      <c r="NBF50" s="476"/>
      <c r="NBG50" s="476"/>
      <c r="NBH50" s="476"/>
      <c r="NBI50" s="476"/>
      <c r="NBJ50" s="476"/>
      <c r="NBK50" s="476"/>
      <c r="NBL50" s="476"/>
      <c r="NBM50" s="476"/>
      <c r="NBN50" s="476"/>
      <c r="NBO50" s="476"/>
      <c r="NBP50" s="476"/>
      <c r="NBQ50" s="476"/>
      <c r="NBR50" s="476"/>
      <c r="NBS50" s="476"/>
      <c r="NBT50" s="476"/>
      <c r="NBU50" s="476"/>
      <c r="NBV50" s="476"/>
      <c r="NBW50" s="476"/>
      <c r="NBX50" s="476"/>
      <c r="NBY50" s="476"/>
      <c r="NBZ50" s="476"/>
      <c r="NCA50" s="476"/>
      <c r="NCB50" s="476"/>
      <c r="NCC50" s="476"/>
      <c r="NCD50" s="476"/>
      <c r="NCE50" s="476"/>
      <c r="NCF50" s="476"/>
      <c r="NCG50" s="476"/>
      <c r="NCH50" s="476"/>
      <c r="NCI50" s="476"/>
      <c r="NCJ50" s="476"/>
      <c r="NCK50" s="476"/>
      <c r="NCL50" s="476"/>
      <c r="NCM50" s="476"/>
      <c r="NCN50" s="476"/>
      <c r="NCO50" s="476"/>
      <c r="NCP50" s="476"/>
      <c r="NCQ50" s="476"/>
      <c r="NCR50" s="476"/>
      <c r="NCS50" s="476"/>
      <c r="NCT50" s="476"/>
      <c r="NCU50" s="476"/>
      <c r="NCV50" s="476"/>
      <c r="NCW50" s="476"/>
      <c r="NCX50" s="476"/>
      <c r="NCY50" s="476"/>
      <c r="NCZ50" s="476"/>
      <c r="NDA50" s="476"/>
      <c r="NDB50" s="476"/>
      <c r="NDC50" s="476"/>
      <c r="NDD50" s="476"/>
      <c r="NDE50" s="476"/>
      <c r="NDF50" s="476"/>
      <c r="NDG50" s="476"/>
      <c r="NDH50" s="476"/>
      <c r="NDI50" s="476"/>
      <c r="NDJ50" s="476"/>
      <c r="NDK50" s="476"/>
      <c r="NDL50" s="476"/>
      <c r="NDM50" s="476"/>
      <c r="NDN50" s="476"/>
      <c r="NDO50" s="476"/>
      <c r="NDP50" s="476"/>
      <c r="NDQ50" s="476"/>
      <c r="NDR50" s="476"/>
      <c r="NDS50" s="476"/>
      <c r="NDT50" s="476"/>
      <c r="NDU50" s="476"/>
      <c r="NDV50" s="476"/>
      <c r="NDW50" s="476"/>
      <c r="NDX50" s="476"/>
      <c r="NDY50" s="476"/>
      <c r="NDZ50" s="476"/>
      <c r="NEA50" s="476"/>
      <c r="NEB50" s="476"/>
      <c r="NEC50" s="476"/>
      <c r="NED50" s="476"/>
      <c r="NEE50" s="476"/>
      <c r="NEF50" s="476"/>
      <c r="NEG50" s="476"/>
      <c r="NEH50" s="476"/>
      <c r="NEI50" s="476"/>
      <c r="NEJ50" s="476"/>
      <c r="NEK50" s="476"/>
      <c r="NEL50" s="476"/>
      <c r="NEM50" s="476"/>
      <c r="NEN50" s="476"/>
      <c r="NEO50" s="476"/>
      <c r="NEP50" s="476"/>
      <c r="NEQ50" s="476"/>
      <c r="NER50" s="476"/>
      <c r="NES50" s="476"/>
      <c r="NET50" s="476"/>
      <c r="NEU50" s="476"/>
      <c r="NEV50" s="476"/>
      <c r="NEW50" s="476"/>
      <c r="NEX50" s="476"/>
      <c r="NEY50" s="476"/>
      <c r="NEZ50" s="476"/>
      <c r="NFA50" s="476"/>
      <c r="NFB50" s="476"/>
      <c r="NFC50" s="476"/>
      <c r="NFD50" s="476"/>
      <c r="NFE50" s="476"/>
      <c r="NFF50" s="476"/>
      <c r="NFG50" s="476"/>
      <c r="NFH50" s="476"/>
      <c r="NFI50" s="476"/>
      <c r="NFJ50" s="476"/>
      <c r="NFK50" s="476"/>
      <c r="NFL50" s="476"/>
      <c r="NFM50" s="476"/>
      <c r="NFN50" s="476"/>
      <c r="NFO50" s="476"/>
      <c r="NFP50" s="476"/>
      <c r="NFQ50" s="476"/>
      <c r="NFR50" s="476"/>
      <c r="NFS50" s="476"/>
      <c r="NFT50" s="476"/>
      <c r="NFU50" s="476"/>
      <c r="NFV50" s="476"/>
      <c r="NFW50" s="476"/>
      <c r="NFX50" s="476"/>
      <c r="NFY50" s="476"/>
      <c r="NFZ50" s="476"/>
      <c r="NGA50" s="476"/>
      <c r="NGB50" s="476"/>
      <c r="NGC50" s="476"/>
      <c r="NGD50" s="476"/>
      <c r="NGE50" s="476"/>
      <c r="NGF50" s="476"/>
      <c r="NGG50" s="476"/>
      <c r="NGH50" s="476"/>
      <c r="NGI50" s="476"/>
      <c r="NGJ50" s="476"/>
      <c r="NGK50" s="476"/>
      <c r="NGL50" s="476"/>
      <c r="NGM50" s="476"/>
      <c r="NGN50" s="476"/>
      <c r="NGO50" s="476"/>
      <c r="NGP50" s="476"/>
      <c r="NGQ50" s="476"/>
      <c r="NGR50" s="476"/>
      <c r="NGS50" s="476"/>
      <c r="NGT50" s="476"/>
      <c r="NGU50" s="476"/>
      <c r="NGV50" s="476"/>
      <c r="NGW50" s="476"/>
      <c r="NGX50" s="476"/>
      <c r="NGY50" s="476"/>
      <c r="NGZ50" s="476"/>
      <c r="NHA50" s="476"/>
      <c r="NHB50" s="476"/>
      <c r="NHC50" s="476"/>
      <c r="NHD50" s="476"/>
      <c r="NHE50" s="476"/>
      <c r="NHF50" s="476"/>
      <c r="NHG50" s="476"/>
      <c r="NHH50" s="476"/>
      <c r="NHI50" s="476"/>
      <c r="NHJ50" s="476"/>
      <c r="NHK50" s="476"/>
      <c r="NHL50" s="476"/>
      <c r="NHM50" s="476"/>
      <c r="NHN50" s="476"/>
      <c r="NHO50" s="476"/>
      <c r="NHP50" s="476"/>
      <c r="NHQ50" s="476"/>
      <c r="NHR50" s="476"/>
      <c r="NHS50" s="476"/>
      <c r="NHT50" s="476"/>
      <c r="NHU50" s="476"/>
      <c r="NHV50" s="476"/>
      <c r="NHW50" s="476"/>
      <c r="NHX50" s="476"/>
      <c r="NHY50" s="476"/>
      <c r="NHZ50" s="476"/>
      <c r="NIA50" s="476"/>
      <c r="NIB50" s="476"/>
      <c r="NIC50" s="476"/>
      <c r="NID50" s="476"/>
      <c r="NIE50" s="476"/>
      <c r="NIF50" s="476"/>
      <c r="NIG50" s="476"/>
      <c r="NIH50" s="476"/>
      <c r="NII50" s="476"/>
      <c r="NIJ50" s="476"/>
      <c r="NIK50" s="476"/>
      <c r="NIL50" s="476"/>
      <c r="NIM50" s="476"/>
      <c r="NIN50" s="476"/>
      <c r="NIO50" s="476"/>
      <c r="NIP50" s="476"/>
      <c r="NIQ50" s="476"/>
      <c r="NIR50" s="476"/>
      <c r="NIS50" s="476"/>
      <c r="NIT50" s="476"/>
      <c r="NIU50" s="476"/>
      <c r="NIV50" s="476"/>
      <c r="NIW50" s="476"/>
      <c r="NIX50" s="476"/>
      <c r="NIY50" s="476"/>
      <c r="NIZ50" s="476"/>
      <c r="NJA50" s="476"/>
      <c r="NJB50" s="476"/>
      <c r="NJC50" s="476"/>
      <c r="NJD50" s="476"/>
      <c r="NJE50" s="476"/>
      <c r="NJF50" s="476"/>
      <c r="NJG50" s="476"/>
      <c r="NJH50" s="476"/>
      <c r="NJI50" s="476"/>
      <c r="NJJ50" s="476"/>
      <c r="NJK50" s="476"/>
      <c r="NJL50" s="476"/>
      <c r="NJM50" s="476"/>
      <c r="NJN50" s="476"/>
      <c r="NJO50" s="476"/>
      <c r="NJP50" s="476"/>
      <c r="NJQ50" s="476"/>
      <c r="NJR50" s="476"/>
      <c r="NJS50" s="476"/>
      <c r="NJT50" s="476"/>
      <c r="NJU50" s="476"/>
      <c r="NJV50" s="476"/>
      <c r="NJW50" s="476"/>
      <c r="NJX50" s="476"/>
      <c r="NJY50" s="476"/>
      <c r="NJZ50" s="476"/>
      <c r="NKA50" s="476"/>
      <c r="NKB50" s="476"/>
      <c r="NKC50" s="476"/>
      <c r="NKD50" s="476"/>
      <c r="NKE50" s="476"/>
      <c r="NKF50" s="476"/>
      <c r="NKG50" s="476"/>
      <c r="NKH50" s="476"/>
      <c r="NKI50" s="476"/>
      <c r="NKJ50" s="476"/>
      <c r="NKK50" s="476"/>
      <c r="NKL50" s="476"/>
      <c r="NKM50" s="476"/>
      <c r="NKN50" s="476"/>
      <c r="NKO50" s="476"/>
      <c r="NKP50" s="476"/>
      <c r="NKQ50" s="476"/>
      <c r="NKR50" s="476"/>
      <c r="NKS50" s="476"/>
      <c r="NKT50" s="476"/>
      <c r="NKU50" s="476"/>
      <c r="NKV50" s="476"/>
      <c r="NKW50" s="476"/>
      <c r="NKX50" s="476"/>
      <c r="NKY50" s="476"/>
      <c r="NKZ50" s="476"/>
      <c r="NLA50" s="476"/>
      <c r="NLB50" s="476"/>
      <c r="NLC50" s="476"/>
      <c r="NLD50" s="476"/>
      <c r="NLE50" s="476"/>
      <c r="NLF50" s="476"/>
      <c r="NLG50" s="476"/>
      <c r="NLH50" s="476"/>
      <c r="NLI50" s="476"/>
      <c r="NLJ50" s="476"/>
      <c r="NLK50" s="476"/>
      <c r="NLL50" s="476"/>
      <c r="NLM50" s="476"/>
      <c r="NLN50" s="476"/>
      <c r="NLO50" s="476"/>
      <c r="NLP50" s="476"/>
      <c r="NLQ50" s="476"/>
      <c r="NLR50" s="476"/>
      <c r="NLS50" s="476"/>
      <c r="NLT50" s="476"/>
      <c r="NLU50" s="476"/>
      <c r="NLV50" s="476"/>
      <c r="NLW50" s="476"/>
      <c r="NLX50" s="476"/>
      <c r="NLY50" s="476"/>
      <c r="NLZ50" s="476"/>
      <c r="NMA50" s="476"/>
      <c r="NMB50" s="476"/>
      <c r="NMC50" s="476"/>
      <c r="NMD50" s="476"/>
      <c r="NME50" s="476"/>
      <c r="NMF50" s="476"/>
      <c r="NMG50" s="476"/>
      <c r="NMH50" s="476"/>
      <c r="NMI50" s="476"/>
      <c r="NMJ50" s="476"/>
      <c r="NMK50" s="476"/>
      <c r="NML50" s="476"/>
      <c r="NMM50" s="476"/>
      <c r="NMN50" s="476"/>
      <c r="NMO50" s="476"/>
      <c r="NMP50" s="476"/>
      <c r="NMQ50" s="476"/>
      <c r="NMR50" s="476"/>
      <c r="NMS50" s="476"/>
      <c r="NMT50" s="476"/>
      <c r="NMU50" s="476"/>
      <c r="NMV50" s="476"/>
      <c r="NMW50" s="476"/>
      <c r="NMX50" s="476"/>
      <c r="NMY50" s="476"/>
      <c r="NMZ50" s="476"/>
      <c r="NNA50" s="476"/>
      <c r="NNB50" s="476"/>
      <c r="NNC50" s="476"/>
      <c r="NND50" s="476"/>
      <c r="NNE50" s="476"/>
      <c r="NNF50" s="476"/>
      <c r="NNG50" s="476"/>
      <c r="NNH50" s="476"/>
      <c r="NNI50" s="476"/>
      <c r="NNJ50" s="476"/>
      <c r="NNK50" s="476"/>
      <c r="NNL50" s="476"/>
      <c r="NNM50" s="476"/>
      <c r="NNN50" s="476"/>
      <c r="NNO50" s="476"/>
      <c r="NNP50" s="476"/>
      <c r="NNQ50" s="476"/>
      <c r="NNR50" s="476"/>
      <c r="NNS50" s="476"/>
      <c r="NNT50" s="476"/>
      <c r="NNU50" s="476"/>
      <c r="NNV50" s="476"/>
      <c r="NNW50" s="476"/>
      <c r="NNX50" s="476"/>
      <c r="NNY50" s="476"/>
      <c r="NNZ50" s="476"/>
      <c r="NOA50" s="476"/>
      <c r="NOB50" s="476"/>
      <c r="NOC50" s="476"/>
      <c r="NOD50" s="476"/>
      <c r="NOE50" s="476"/>
      <c r="NOF50" s="476"/>
      <c r="NOG50" s="476"/>
      <c r="NOH50" s="476"/>
      <c r="NOI50" s="476"/>
      <c r="NOJ50" s="476"/>
      <c r="NOK50" s="476"/>
      <c r="NOL50" s="476"/>
      <c r="NOM50" s="476"/>
      <c r="NON50" s="476"/>
      <c r="NOO50" s="476"/>
      <c r="NOP50" s="476"/>
      <c r="NOQ50" s="476"/>
      <c r="NOR50" s="476"/>
      <c r="NOS50" s="476"/>
      <c r="NOT50" s="476"/>
      <c r="NOU50" s="476"/>
      <c r="NOV50" s="476"/>
      <c r="NOW50" s="476"/>
      <c r="NOX50" s="476"/>
      <c r="NOY50" s="476"/>
      <c r="NOZ50" s="476"/>
      <c r="NPA50" s="476"/>
      <c r="NPB50" s="476"/>
      <c r="NPC50" s="476"/>
      <c r="NPD50" s="476"/>
      <c r="NPE50" s="476"/>
      <c r="NPF50" s="476"/>
      <c r="NPG50" s="476"/>
      <c r="NPH50" s="476"/>
      <c r="NPI50" s="476"/>
      <c r="NPJ50" s="476"/>
      <c r="NPK50" s="476"/>
      <c r="NPL50" s="476"/>
      <c r="NPM50" s="476"/>
      <c r="NPN50" s="476"/>
      <c r="NPO50" s="476"/>
      <c r="NPP50" s="476"/>
      <c r="NPQ50" s="476"/>
      <c r="NPR50" s="476"/>
      <c r="NPS50" s="476"/>
      <c r="NPT50" s="476"/>
      <c r="NPU50" s="476"/>
      <c r="NPV50" s="476"/>
      <c r="NPW50" s="476"/>
      <c r="NPX50" s="476"/>
      <c r="NPY50" s="476"/>
      <c r="NPZ50" s="476"/>
      <c r="NQA50" s="476"/>
      <c r="NQB50" s="476"/>
      <c r="NQC50" s="476"/>
      <c r="NQD50" s="476"/>
      <c r="NQE50" s="476"/>
      <c r="NQF50" s="476"/>
      <c r="NQG50" s="476"/>
      <c r="NQH50" s="476"/>
      <c r="NQI50" s="476"/>
      <c r="NQJ50" s="476"/>
      <c r="NQK50" s="476"/>
      <c r="NQL50" s="476"/>
      <c r="NQM50" s="476"/>
      <c r="NQN50" s="476"/>
      <c r="NQO50" s="476"/>
      <c r="NQP50" s="476"/>
      <c r="NQQ50" s="476"/>
      <c r="NQR50" s="476"/>
      <c r="NQS50" s="476"/>
      <c r="NQT50" s="476"/>
      <c r="NQU50" s="476"/>
      <c r="NQV50" s="476"/>
      <c r="NQW50" s="476"/>
      <c r="NQX50" s="476"/>
      <c r="NQY50" s="476"/>
      <c r="NQZ50" s="476"/>
      <c r="NRA50" s="476"/>
      <c r="NRB50" s="476"/>
      <c r="NRC50" s="476"/>
      <c r="NRD50" s="476"/>
      <c r="NRE50" s="476"/>
      <c r="NRF50" s="476"/>
      <c r="NRG50" s="476"/>
      <c r="NRH50" s="476"/>
      <c r="NRI50" s="476"/>
      <c r="NRJ50" s="476"/>
      <c r="NRK50" s="476"/>
      <c r="NRL50" s="476"/>
      <c r="NRM50" s="476"/>
      <c r="NRN50" s="476"/>
      <c r="NRO50" s="476"/>
      <c r="NRP50" s="476"/>
      <c r="NRQ50" s="476"/>
      <c r="NRR50" s="476"/>
      <c r="NRS50" s="476"/>
      <c r="NRT50" s="476"/>
      <c r="NRU50" s="476"/>
      <c r="NRV50" s="476"/>
      <c r="NRW50" s="476"/>
      <c r="NRX50" s="476"/>
      <c r="NRY50" s="476"/>
      <c r="NRZ50" s="476"/>
      <c r="NSA50" s="476"/>
      <c r="NSB50" s="476"/>
      <c r="NSC50" s="476"/>
      <c r="NSD50" s="476"/>
      <c r="NSE50" s="476"/>
      <c r="NSF50" s="476"/>
      <c r="NSG50" s="476"/>
      <c r="NSH50" s="476"/>
      <c r="NSI50" s="476"/>
      <c r="NSJ50" s="476"/>
      <c r="NSK50" s="476"/>
      <c r="NSL50" s="476"/>
      <c r="NSM50" s="476"/>
      <c r="NSN50" s="476"/>
      <c r="NSO50" s="476"/>
      <c r="NSP50" s="476"/>
      <c r="NSQ50" s="476"/>
      <c r="NSR50" s="476"/>
      <c r="NSS50" s="476"/>
      <c r="NST50" s="476"/>
      <c r="NSU50" s="476"/>
      <c r="NSV50" s="476"/>
      <c r="NSW50" s="476"/>
      <c r="NSX50" s="476"/>
      <c r="NSY50" s="476"/>
      <c r="NSZ50" s="476"/>
      <c r="NTA50" s="476"/>
      <c r="NTB50" s="476"/>
      <c r="NTC50" s="476"/>
      <c r="NTD50" s="476"/>
      <c r="NTE50" s="476"/>
      <c r="NTF50" s="476"/>
      <c r="NTG50" s="476"/>
      <c r="NTH50" s="476"/>
      <c r="NTI50" s="476"/>
      <c r="NTJ50" s="476"/>
      <c r="NTK50" s="476"/>
      <c r="NTL50" s="476"/>
      <c r="NTM50" s="476"/>
      <c r="NTN50" s="476"/>
      <c r="NTO50" s="476"/>
      <c r="NTP50" s="476"/>
      <c r="NTQ50" s="476"/>
      <c r="NTR50" s="476"/>
      <c r="NTS50" s="476"/>
      <c r="NTT50" s="476"/>
      <c r="NTU50" s="476"/>
      <c r="NTV50" s="476"/>
      <c r="NTW50" s="476"/>
      <c r="NTX50" s="476"/>
      <c r="NTY50" s="476"/>
      <c r="NTZ50" s="476"/>
      <c r="NUA50" s="476"/>
      <c r="NUB50" s="476"/>
      <c r="NUC50" s="476"/>
      <c r="NUD50" s="476"/>
      <c r="NUE50" s="476"/>
      <c r="NUF50" s="476"/>
      <c r="NUG50" s="476"/>
      <c r="NUH50" s="476"/>
      <c r="NUI50" s="476"/>
      <c r="NUJ50" s="476"/>
      <c r="NUK50" s="476"/>
      <c r="NUL50" s="476"/>
      <c r="NUM50" s="476"/>
      <c r="NUN50" s="476"/>
      <c r="NUO50" s="476"/>
      <c r="NUP50" s="476"/>
      <c r="NUQ50" s="476"/>
      <c r="NUR50" s="476"/>
      <c r="NUS50" s="476"/>
      <c r="NUT50" s="476"/>
      <c r="NUU50" s="476"/>
      <c r="NUV50" s="476"/>
      <c r="NUW50" s="476"/>
      <c r="NUX50" s="476"/>
      <c r="NUY50" s="476"/>
      <c r="NUZ50" s="476"/>
      <c r="NVA50" s="476"/>
      <c r="NVB50" s="476"/>
      <c r="NVC50" s="476"/>
      <c r="NVD50" s="476"/>
      <c r="NVE50" s="476"/>
      <c r="NVF50" s="476"/>
      <c r="NVG50" s="476"/>
      <c r="NVH50" s="476"/>
      <c r="NVI50" s="476"/>
      <c r="NVJ50" s="476"/>
      <c r="NVK50" s="476"/>
      <c r="NVL50" s="476"/>
      <c r="NVM50" s="476"/>
      <c r="NVN50" s="476"/>
      <c r="NVO50" s="476"/>
      <c r="NVP50" s="476"/>
      <c r="NVQ50" s="476"/>
      <c r="NVR50" s="476"/>
      <c r="NVS50" s="476"/>
      <c r="NVT50" s="476"/>
      <c r="NVU50" s="476"/>
      <c r="NVV50" s="476"/>
      <c r="NVW50" s="476"/>
      <c r="NVX50" s="476"/>
      <c r="NVY50" s="476"/>
      <c r="NVZ50" s="476"/>
      <c r="NWA50" s="476"/>
      <c r="NWB50" s="476"/>
      <c r="NWC50" s="476"/>
      <c r="NWD50" s="476"/>
      <c r="NWE50" s="476"/>
      <c r="NWF50" s="476"/>
      <c r="NWG50" s="476"/>
      <c r="NWH50" s="476"/>
      <c r="NWI50" s="476"/>
      <c r="NWJ50" s="476"/>
      <c r="NWK50" s="476"/>
      <c r="NWL50" s="476"/>
      <c r="NWM50" s="476"/>
      <c r="NWN50" s="476"/>
      <c r="NWO50" s="476"/>
      <c r="NWP50" s="476"/>
      <c r="NWQ50" s="476"/>
      <c r="NWR50" s="476"/>
      <c r="NWS50" s="476"/>
      <c r="NWT50" s="476"/>
      <c r="NWU50" s="476"/>
      <c r="NWV50" s="476"/>
      <c r="NWW50" s="476"/>
      <c r="NWX50" s="476"/>
      <c r="NWY50" s="476"/>
      <c r="NWZ50" s="476"/>
      <c r="NXA50" s="476"/>
      <c r="NXB50" s="476"/>
      <c r="NXC50" s="476"/>
      <c r="NXD50" s="476"/>
      <c r="NXE50" s="476"/>
      <c r="NXF50" s="476"/>
      <c r="NXG50" s="476"/>
      <c r="NXH50" s="476"/>
      <c r="NXI50" s="476"/>
      <c r="NXJ50" s="476"/>
      <c r="NXK50" s="476"/>
      <c r="NXL50" s="476"/>
      <c r="NXM50" s="476"/>
      <c r="NXN50" s="476"/>
      <c r="NXO50" s="476"/>
      <c r="NXP50" s="476"/>
      <c r="NXQ50" s="476"/>
      <c r="NXR50" s="476"/>
      <c r="NXS50" s="476"/>
      <c r="NXT50" s="476"/>
      <c r="NXU50" s="476"/>
      <c r="NXV50" s="476"/>
      <c r="NXW50" s="476"/>
      <c r="NXX50" s="476"/>
      <c r="NXY50" s="476"/>
      <c r="NXZ50" s="476"/>
      <c r="NYA50" s="476"/>
      <c r="NYB50" s="476"/>
      <c r="NYC50" s="476"/>
      <c r="NYD50" s="476"/>
      <c r="NYE50" s="476"/>
      <c r="NYF50" s="476"/>
      <c r="NYG50" s="476"/>
      <c r="NYH50" s="476"/>
      <c r="NYI50" s="476"/>
      <c r="NYJ50" s="476"/>
      <c r="NYK50" s="476"/>
      <c r="NYL50" s="476"/>
      <c r="NYM50" s="476"/>
      <c r="NYN50" s="476"/>
      <c r="NYO50" s="476"/>
      <c r="NYP50" s="476"/>
      <c r="NYQ50" s="476"/>
      <c r="NYR50" s="476"/>
      <c r="NYS50" s="476"/>
      <c r="NYT50" s="476"/>
      <c r="NYU50" s="476"/>
      <c r="NYV50" s="476"/>
      <c r="NYW50" s="476"/>
      <c r="NYX50" s="476"/>
      <c r="NYY50" s="476"/>
      <c r="NYZ50" s="476"/>
      <c r="NZA50" s="476"/>
      <c r="NZB50" s="476"/>
      <c r="NZC50" s="476"/>
      <c r="NZD50" s="476"/>
      <c r="NZE50" s="476"/>
      <c r="NZF50" s="476"/>
      <c r="NZG50" s="476"/>
      <c r="NZH50" s="476"/>
      <c r="NZI50" s="476"/>
      <c r="NZJ50" s="476"/>
      <c r="NZK50" s="476"/>
      <c r="NZL50" s="476"/>
      <c r="NZM50" s="476"/>
      <c r="NZN50" s="476"/>
      <c r="NZO50" s="476"/>
      <c r="NZP50" s="476"/>
      <c r="NZQ50" s="476"/>
      <c r="NZR50" s="476"/>
      <c r="NZS50" s="476"/>
      <c r="NZT50" s="476"/>
      <c r="NZU50" s="476"/>
      <c r="NZV50" s="476"/>
      <c r="NZW50" s="476"/>
      <c r="NZX50" s="476"/>
      <c r="NZY50" s="476"/>
      <c r="NZZ50" s="476"/>
      <c r="OAA50" s="476"/>
      <c r="OAB50" s="476"/>
      <c r="OAC50" s="476"/>
      <c r="OAD50" s="476"/>
      <c r="OAE50" s="476"/>
      <c r="OAF50" s="476"/>
      <c r="OAG50" s="476"/>
      <c r="OAH50" s="476"/>
      <c r="OAI50" s="476"/>
      <c r="OAJ50" s="476"/>
      <c r="OAK50" s="476"/>
      <c r="OAL50" s="476"/>
      <c r="OAM50" s="476"/>
      <c r="OAN50" s="476"/>
      <c r="OAO50" s="476"/>
      <c r="OAP50" s="476"/>
      <c r="OAQ50" s="476"/>
      <c r="OAR50" s="476"/>
      <c r="OAS50" s="476"/>
      <c r="OAT50" s="476"/>
      <c r="OAU50" s="476"/>
      <c r="OAV50" s="476"/>
      <c r="OAW50" s="476"/>
      <c r="OAX50" s="476"/>
      <c r="OAY50" s="476"/>
      <c r="OAZ50" s="476"/>
      <c r="OBA50" s="476"/>
      <c r="OBB50" s="476"/>
      <c r="OBC50" s="476"/>
      <c r="OBD50" s="476"/>
      <c r="OBE50" s="476"/>
      <c r="OBF50" s="476"/>
      <c r="OBG50" s="476"/>
      <c r="OBH50" s="476"/>
      <c r="OBI50" s="476"/>
      <c r="OBJ50" s="476"/>
      <c r="OBK50" s="476"/>
      <c r="OBL50" s="476"/>
      <c r="OBM50" s="476"/>
      <c r="OBN50" s="476"/>
      <c r="OBO50" s="476"/>
      <c r="OBP50" s="476"/>
      <c r="OBQ50" s="476"/>
      <c r="OBR50" s="476"/>
      <c r="OBS50" s="476"/>
      <c r="OBT50" s="476"/>
      <c r="OBU50" s="476"/>
      <c r="OBV50" s="476"/>
      <c r="OBW50" s="476"/>
      <c r="OBX50" s="476"/>
      <c r="OBY50" s="476"/>
      <c r="OBZ50" s="476"/>
      <c r="OCA50" s="476"/>
      <c r="OCB50" s="476"/>
      <c r="OCC50" s="476"/>
      <c r="OCD50" s="476"/>
      <c r="OCE50" s="476"/>
      <c r="OCF50" s="476"/>
      <c r="OCG50" s="476"/>
      <c r="OCH50" s="476"/>
      <c r="OCI50" s="476"/>
      <c r="OCJ50" s="476"/>
      <c r="OCK50" s="476"/>
      <c r="OCL50" s="476"/>
      <c r="OCM50" s="476"/>
      <c r="OCN50" s="476"/>
      <c r="OCO50" s="476"/>
      <c r="OCP50" s="476"/>
      <c r="OCQ50" s="476"/>
      <c r="OCR50" s="476"/>
      <c r="OCS50" s="476"/>
      <c r="OCT50" s="476"/>
      <c r="OCU50" s="476"/>
      <c r="OCV50" s="476"/>
      <c r="OCW50" s="476"/>
      <c r="OCX50" s="476"/>
      <c r="OCY50" s="476"/>
      <c r="OCZ50" s="476"/>
      <c r="ODA50" s="476"/>
      <c r="ODB50" s="476"/>
      <c r="ODC50" s="476"/>
      <c r="ODD50" s="476"/>
      <c r="ODE50" s="476"/>
      <c r="ODF50" s="476"/>
      <c r="ODG50" s="476"/>
      <c r="ODH50" s="476"/>
      <c r="ODI50" s="476"/>
      <c r="ODJ50" s="476"/>
      <c r="ODK50" s="476"/>
      <c r="ODL50" s="476"/>
      <c r="ODM50" s="476"/>
      <c r="ODN50" s="476"/>
      <c r="ODO50" s="476"/>
      <c r="ODP50" s="476"/>
      <c r="ODQ50" s="476"/>
      <c r="ODR50" s="476"/>
      <c r="ODS50" s="476"/>
      <c r="ODT50" s="476"/>
      <c r="ODU50" s="476"/>
      <c r="ODV50" s="476"/>
      <c r="ODW50" s="476"/>
      <c r="ODX50" s="476"/>
      <c r="ODY50" s="476"/>
      <c r="ODZ50" s="476"/>
      <c r="OEA50" s="476"/>
      <c r="OEB50" s="476"/>
      <c r="OEC50" s="476"/>
      <c r="OED50" s="476"/>
      <c r="OEE50" s="476"/>
      <c r="OEF50" s="476"/>
      <c r="OEG50" s="476"/>
      <c r="OEH50" s="476"/>
      <c r="OEI50" s="476"/>
      <c r="OEJ50" s="476"/>
      <c r="OEK50" s="476"/>
      <c r="OEL50" s="476"/>
      <c r="OEM50" s="476"/>
      <c r="OEN50" s="476"/>
      <c r="OEO50" s="476"/>
      <c r="OEP50" s="476"/>
      <c r="OEQ50" s="476"/>
      <c r="OER50" s="476"/>
      <c r="OES50" s="476"/>
      <c r="OET50" s="476"/>
      <c r="OEU50" s="476"/>
      <c r="OEV50" s="476"/>
      <c r="OEW50" s="476"/>
      <c r="OEX50" s="476"/>
      <c r="OEY50" s="476"/>
      <c r="OEZ50" s="476"/>
      <c r="OFA50" s="476"/>
      <c r="OFB50" s="476"/>
      <c r="OFC50" s="476"/>
      <c r="OFD50" s="476"/>
      <c r="OFE50" s="476"/>
      <c r="OFF50" s="476"/>
      <c r="OFG50" s="476"/>
      <c r="OFH50" s="476"/>
      <c r="OFI50" s="476"/>
      <c r="OFJ50" s="476"/>
      <c r="OFK50" s="476"/>
      <c r="OFL50" s="476"/>
      <c r="OFM50" s="476"/>
      <c r="OFN50" s="476"/>
      <c r="OFO50" s="476"/>
      <c r="OFP50" s="476"/>
      <c r="OFQ50" s="476"/>
      <c r="OFR50" s="476"/>
      <c r="OFS50" s="476"/>
      <c r="OFT50" s="476"/>
      <c r="OFU50" s="476"/>
      <c r="OFV50" s="476"/>
      <c r="OFW50" s="476"/>
      <c r="OFX50" s="476"/>
      <c r="OFY50" s="476"/>
      <c r="OFZ50" s="476"/>
      <c r="OGA50" s="476"/>
      <c r="OGB50" s="476"/>
      <c r="OGC50" s="476"/>
      <c r="OGD50" s="476"/>
      <c r="OGE50" s="476"/>
      <c r="OGF50" s="476"/>
      <c r="OGG50" s="476"/>
      <c r="OGH50" s="476"/>
      <c r="OGI50" s="476"/>
      <c r="OGJ50" s="476"/>
      <c r="OGK50" s="476"/>
      <c r="OGL50" s="476"/>
      <c r="OGM50" s="476"/>
      <c r="OGN50" s="476"/>
      <c r="OGO50" s="476"/>
      <c r="OGP50" s="476"/>
      <c r="OGQ50" s="476"/>
      <c r="OGR50" s="476"/>
      <c r="OGS50" s="476"/>
      <c r="OGT50" s="476"/>
      <c r="OGU50" s="476"/>
      <c r="OGV50" s="476"/>
      <c r="OGW50" s="476"/>
      <c r="OGX50" s="476"/>
      <c r="OGY50" s="476"/>
      <c r="OGZ50" s="476"/>
      <c r="OHA50" s="476"/>
      <c r="OHB50" s="476"/>
      <c r="OHC50" s="476"/>
      <c r="OHD50" s="476"/>
      <c r="OHE50" s="476"/>
      <c r="OHF50" s="476"/>
      <c r="OHG50" s="476"/>
      <c r="OHH50" s="476"/>
      <c r="OHI50" s="476"/>
      <c r="OHJ50" s="476"/>
      <c r="OHK50" s="476"/>
      <c r="OHL50" s="476"/>
      <c r="OHM50" s="476"/>
      <c r="OHN50" s="476"/>
      <c r="OHO50" s="476"/>
      <c r="OHP50" s="476"/>
      <c r="OHQ50" s="476"/>
      <c r="OHR50" s="476"/>
      <c r="OHS50" s="476"/>
      <c r="OHT50" s="476"/>
      <c r="OHU50" s="476"/>
      <c r="OHV50" s="476"/>
      <c r="OHW50" s="476"/>
      <c r="OHX50" s="476"/>
      <c r="OHY50" s="476"/>
      <c r="OHZ50" s="476"/>
      <c r="OIA50" s="476"/>
      <c r="OIB50" s="476"/>
      <c r="OIC50" s="476"/>
      <c r="OID50" s="476"/>
      <c r="OIE50" s="476"/>
      <c r="OIF50" s="476"/>
      <c r="OIG50" s="476"/>
      <c r="OIH50" s="476"/>
      <c r="OII50" s="476"/>
      <c r="OIJ50" s="476"/>
      <c r="OIK50" s="476"/>
      <c r="OIL50" s="476"/>
      <c r="OIM50" s="476"/>
      <c r="OIN50" s="476"/>
      <c r="OIO50" s="476"/>
      <c r="OIP50" s="476"/>
      <c r="OIQ50" s="476"/>
      <c r="OIR50" s="476"/>
      <c r="OIS50" s="476"/>
      <c r="OIT50" s="476"/>
      <c r="OIU50" s="476"/>
      <c r="OIV50" s="476"/>
      <c r="OIW50" s="476"/>
      <c r="OIX50" s="476"/>
      <c r="OIY50" s="476"/>
      <c r="OIZ50" s="476"/>
      <c r="OJA50" s="476"/>
      <c r="OJB50" s="476"/>
      <c r="OJC50" s="476"/>
      <c r="OJD50" s="476"/>
      <c r="OJE50" s="476"/>
      <c r="OJF50" s="476"/>
      <c r="OJG50" s="476"/>
      <c r="OJH50" s="476"/>
      <c r="OJI50" s="476"/>
      <c r="OJJ50" s="476"/>
      <c r="OJK50" s="476"/>
      <c r="OJL50" s="476"/>
      <c r="OJM50" s="476"/>
      <c r="OJN50" s="476"/>
      <c r="OJO50" s="476"/>
      <c r="OJP50" s="476"/>
      <c r="OJQ50" s="476"/>
      <c r="OJR50" s="476"/>
      <c r="OJS50" s="476"/>
      <c r="OJT50" s="476"/>
      <c r="OJU50" s="476"/>
      <c r="OJV50" s="476"/>
      <c r="OJW50" s="476"/>
      <c r="OJX50" s="476"/>
      <c r="OJY50" s="476"/>
      <c r="OJZ50" s="476"/>
      <c r="OKA50" s="476"/>
      <c r="OKB50" s="476"/>
      <c r="OKC50" s="476"/>
      <c r="OKD50" s="476"/>
      <c r="OKE50" s="476"/>
      <c r="OKF50" s="476"/>
      <c r="OKG50" s="476"/>
      <c r="OKH50" s="476"/>
      <c r="OKI50" s="476"/>
      <c r="OKJ50" s="476"/>
      <c r="OKK50" s="476"/>
      <c r="OKL50" s="476"/>
      <c r="OKM50" s="476"/>
      <c r="OKN50" s="476"/>
      <c r="OKO50" s="476"/>
      <c r="OKP50" s="476"/>
      <c r="OKQ50" s="476"/>
      <c r="OKR50" s="476"/>
      <c r="OKS50" s="476"/>
      <c r="OKT50" s="476"/>
      <c r="OKU50" s="476"/>
      <c r="OKV50" s="476"/>
      <c r="OKW50" s="476"/>
      <c r="OKX50" s="476"/>
      <c r="OKY50" s="476"/>
      <c r="OKZ50" s="476"/>
      <c r="OLA50" s="476"/>
      <c r="OLB50" s="476"/>
      <c r="OLC50" s="476"/>
      <c r="OLD50" s="476"/>
      <c r="OLE50" s="476"/>
      <c r="OLF50" s="476"/>
      <c r="OLG50" s="476"/>
      <c r="OLH50" s="476"/>
      <c r="OLI50" s="476"/>
      <c r="OLJ50" s="476"/>
      <c r="OLK50" s="476"/>
      <c r="OLL50" s="476"/>
      <c r="OLM50" s="476"/>
      <c r="OLN50" s="476"/>
      <c r="OLO50" s="476"/>
      <c r="OLP50" s="476"/>
      <c r="OLQ50" s="476"/>
      <c r="OLR50" s="476"/>
      <c r="OLS50" s="476"/>
      <c r="OLT50" s="476"/>
      <c r="OLU50" s="476"/>
      <c r="OLV50" s="476"/>
      <c r="OLW50" s="476"/>
      <c r="OLX50" s="476"/>
      <c r="OLY50" s="476"/>
      <c r="OLZ50" s="476"/>
      <c r="OMA50" s="476"/>
      <c r="OMB50" s="476"/>
      <c r="OMC50" s="476"/>
      <c r="OMD50" s="476"/>
      <c r="OME50" s="476"/>
      <c r="OMF50" s="476"/>
      <c r="OMG50" s="476"/>
      <c r="OMH50" s="476"/>
      <c r="OMI50" s="476"/>
      <c r="OMJ50" s="476"/>
      <c r="OMK50" s="476"/>
      <c r="OML50" s="476"/>
      <c r="OMM50" s="476"/>
      <c r="OMN50" s="476"/>
      <c r="OMO50" s="476"/>
      <c r="OMP50" s="476"/>
      <c r="OMQ50" s="476"/>
      <c r="OMR50" s="476"/>
      <c r="OMS50" s="476"/>
      <c r="OMT50" s="476"/>
      <c r="OMU50" s="476"/>
      <c r="OMV50" s="476"/>
      <c r="OMW50" s="476"/>
      <c r="OMX50" s="476"/>
      <c r="OMY50" s="476"/>
      <c r="OMZ50" s="476"/>
      <c r="ONA50" s="476"/>
      <c r="ONB50" s="476"/>
      <c r="ONC50" s="476"/>
      <c r="OND50" s="476"/>
      <c r="ONE50" s="476"/>
      <c r="ONF50" s="476"/>
      <c r="ONG50" s="476"/>
      <c r="ONH50" s="476"/>
      <c r="ONI50" s="476"/>
      <c r="ONJ50" s="476"/>
      <c r="ONK50" s="476"/>
      <c r="ONL50" s="476"/>
      <c r="ONM50" s="476"/>
      <c r="ONN50" s="476"/>
      <c r="ONO50" s="476"/>
      <c r="ONP50" s="476"/>
      <c r="ONQ50" s="476"/>
      <c r="ONR50" s="476"/>
      <c r="ONS50" s="476"/>
      <c r="ONT50" s="476"/>
      <c r="ONU50" s="476"/>
      <c r="ONV50" s="476"/>
      <c r="ONW50" s="476"/>
      <c r="ONX50" s="476"/>
      <c r="ONY50" s="476"/>
      <c r="ONZ50" s="476"/>
      <c r="OOA50" s="476"/>
      <c r="OOB50" s="476"/>
      <c r="OOC50" s="476"/>
      <c r="OOD50" s="476"/>
      <c r="OOE50" s="476"/>
      <c r="OOF50" s="476"/>
      <c r="OOG50" s="476"/>
      <c r="OOH50" s="476"/>
      <c r="OOI50" s="476"/>
      <c r="OOJ50" s="476"/>
      <c r="OOK50" s="476"/>
      <c r="OOL50" s="476"/>
      <c r="OOM50" s="476"/>
      <c r="OON50" s="476"/>
      <c r="OOO50" s="476"/>
      <c r="OOP50" s="476"/>
      <c r="OOQ50" s="476"/>
      <c r="OOR50" s="476"/>
      <c r="OOS50" s="476"/>
      <c r="OOT50" s="476"/>
      <c r="OOU50" s="476"/>
      <c r="OOV50" s="476"/>
      <c r="OOW50" s="476"/>
      <c r="OOX50" s="476"/>
      <c r="OOY50" s="476"/>
      <c r="OOZ50" s="476"/>
      <c r="OPA50" s="476"/>
      <c r="OPB50" s="476"/>
      <c r="OPC50" s="476"/>
      <c r="OPD50" s="476"/>
      <c r="OPE50" s="476"/>
      <c r="OPF50" s="476"/>
      <c r="OPG50" s="476"/>
      <c r="OPH50" s="476"/>
      <c r="OPI50" s="476"/>
      <c r="OPJ50" s="476"/>
      <c r="OPK50" s="476"/>
      <c r="OPL50" s="476"/>
      <c r="OPM50" s="476"/>
      <c r="OPN50" s="476"/>
      <c r="OPO50" s="476"/>
      <c r="OPP50" s="476"/>
      <c r="OPQ50" s="476"/>
      <c r="OPR50" s="476"/>
      <c r="OPS50" s="476"/>
      <c r="OPT50" s="476"/>
      <c r="OPU50" s="476"/>
      <c r="OPV50" s="476"/>
      <c r="OPW50" s="476"/>
      <c r="OPX50" s="476"/>
      <c r="OPY50" s="476"/>
      <c r="OPZ50" s="476"/>
      <c r="OQA50" s="476"/>
      <c r="OQB50" s="476"/>
      <c r="OQC50" s="476"/>
      <c r="OQD50" s="476"/>
      <c r="OQE50" s="476"/>
      <c r="OQF50" s="476"/>
      <c r="OQG50" s="476"/>
      <c r="OQH50" s="476"/>
      <c r="OQI50" s="476"/>
      <c r="OQJ50" s="476"/>
      <c r="OQK50" s="476"/>
      <c r="OQL50" s="476"/>
      <c r="OQM50" s="476"/>
      <c r="OQN50" s="476"/>
      <c r="OQO50" s="476"/>
      <c r="OQP50" s="476"/>
      <c r="OQQ50" s="476"/>
      <c r="OQR50" s="476"/>
      <c r="OQS50" s="476"/>
      <c r="OQT50" s="476"/>
      <c r="OQU50" s="476"/>
      <c r="OQV50" s="476"/>
      <c r="OQW50" s="476"/>
      <c r="OQX50" s="476"/>
      <c r="OQY50" s="476"/>
      <c r="OQZ50" s="476"/>
      <c r="ORA50" s="476"/>
      <c r="ORB50" s="476"/>
      <c r="ORC50" s="476"/>
      <c r="ORD50" s="476"/>
      <c r="ORE50" s="476"/>
      <c r="ORF50" s="476"/>
      <c r="ORG50" s="476"/>
      <c r="ORH50" s="476"/>
      <c r="ORI50" s="476"/>
      <c r="ORJ50" s="476"/>
      <c r="ORK50" s="476"/>
      <c r="ORL50" s="476"/>
      <c r="ORM50" s="476"/>
      <c r="ORN50" s="476"/>
      <c r="ORO50" s="476"/>
      <c r="ORP50" s="476"/>
      <c r="ORQ50" s="476"/>
      <c r="ORR50" s="476"/>
      <c r="ORS50" s="476"/>
      <c r="ORT50" s="476"/>
      <c r="ORU50" s="476"/>
      <c r="ORV50" s="476"/>
      <c r="ORW50" s="476"/>
      <c r="ORX50" s="476"/>
      <c r="ORY50" s="476"/>
      <c r="ORZ50" s="476"/>
      <c r="OSA50" s="476"/>
      <c r="OSB50" s="476"/>
      <c r="OSC50" s="476"/>
      <c r="OSD50" s="476"/>
      <c r="OSE50" s="476"/>
      <c r="OSF50" s="476"/>
      <c r="OSG50" s="476"/>
      <c r="OSH50" s="476"/>
      <c r="OSI50" s="476"/>
      <c r="OSJ50" s="476"/>
      <c r="OSK50" s="476"/>
      <c r="OSL50" s="476"/>
      <c r="OSM50" s="476"/>
      <c r="OSN50" s="476"/>
      <c r="OSO50" s="476"/>
      <c r="OSP50" s="476"/>
      <c r="OSQ50" s="476"/>
      <c r="OSR50" s="476"/>
      <c r="OSS50" s="476"/>
      <c r="OST50" s="476"/>
      <c r="OSU50" s="476"/>
      <c r="OSV50" s="476"/>
      <c r="OSW50" s="476"/>
      <c r="OSX50" s="476"/>
      <c r="OSY50" s="476"/>
      <c r="OSZ50" s="476"/>
      <c r="OTA50" s="476"/>
      <c r="OTB50" s="476"/>
      <c r="OTC50" s="476"/>
      <c r="OTD50" s="476"/>
      <c r="OTE50" s="476"/>
      <c r="OTF50" s="476"/>
      <c r="OTG50" s="476"/>
      <c r="OTH50" s="476"/>
      <c r="OTI50" s="476"/>
      <c r="OTJ50" s="476"/>
      <c r="OTK50" s="476"/>
      <c r="OTL50" s="476"/>
      <c r="OTM50" s="476"/>
      <c r="OTN50" s="476"/>
      <c r="OTO50" s="476"/>
      <c r="OTP50" s="476"/>
      <c r="OTQ50" s="476"/>
      <c r="OTR50" s="476"/>
      <c r="OTS50" s="476"/>
      <c r="OTT50" s="476"/>
      <c r="OTU50" s="476"/>
      <c r="OTV50" s="476"/>
      <c r="OTW50" s="476"/>
      <c r="OTX50" s="476"/>
      <c r="OTY50" s="476"/>
      <c r="OTZ50" s="476"/>
      <c r="OUA50" s="476"/>
      <c r="OUB50" s="476"/>
      <c r="OUC50" s="476"/>
      <c r="OUD50" s="476"/>
      <c r="OUE50" s="476"/>
      <c r="OUF50" s="476"/>
      <c r="OUG50" s="476"/>
      <c r="OUH50" s="476"/>
      <c r="OUI50" s="476"/>
      <c r="OUJ50" s="476"/>
      <c r="OUK50" s="476"/>
      <c r="OUL50" s="476"/>
      <c r="OUM50" s="476"/>
      <c r="OUN50" s="476"/>
      <c r="OUO50" s="476"/>
      <c r="OUP50" s="476"/>
      <c r="OUQ50" s="476"/>
      <c r="OUR50" s="476"/>
      <c r="OUS50" s="476"/>
      <c r="OUT50" s="476"/>
      <c r="OUU50" s="476"/>
      <c r="OUV50" s="476"/>
      <c r="OUW50" s="476"/>
      <c r="OUX50" s="476"/>
      <c r="OUY50" s="476"/>
      <c r="OUZ50" s="476"/>
      <c r="OVA50" s="476"/>
      <c r="OVB50" s="476"/>
      <c r="OVC50" s="476"/>
      <c r="OVD50" s="476"/>
      <c r="OVE50" s="476"/>
      <c r="OVF50" s="476"/>
      <c r="OVG50" s="476"/>
      <c r="OVH50" s="476"/>
      <c r="OVI50" s="476"/>
      <c r="OVJ50" s="476"/>
      <c r="OVK50" s="476"/>
      <c r="OVL50" s="476"/>
      <c r="OVM50" s="476"/>
      <c r="OVN50" s="476"/>
      <c r="OVO50" s="476"/>
      <c r="OVP50" s="476"/>
      <c r="OVQ50" s="476"/>
      <c r="OVR50" s="476"/>
      <c r="OVS50" s="476"/>
      <c r="OVT50" s="476"/>
      <c r="OVU50" s="476"/>
      <c r="OVV50" s="476"/>
      <c r="OVW50" s="476"/>
      <c r="OVX50" s="476"/>
      <c r="OVY50" s="476"/>
      <c r="OVZ50" s="476"/>
      <c r="OWA50" s="476"/>
      <c r="OWB50" s="476"/>
      <c r="OWC50" s="476"/>
      <c r="OWD50" s="476"/>
      <c r="OWE50" s="476"/>
      <c r="OWF50" s="476"/>
      <c r="OWG50" s="476"/>
      <c r="OWH50" s="476"/>
      <c r="OWI50" s="476"/>
      <c r="OWJ50" s="476"/>
      <c r="OWK50" s="476"/>
      <c r="OWL50" s="476"/>
      <c r="OWM50" s="476"/>
      <c r="OWN50" s="476"/>
      <c r="OWO50" s="476"/>
      <c r="OWP50" s="476"/>
      <c r="OWQ50" s="476"/>
      <c r="OWR50" s="476"/>
      <c r="OWS50" s="476"/>
      <c r="OWT50" s="476"/>
      <c r="OWU50" s="476"/>
      <c r="OWV50" s="476"/>
      <c r="OWW50" s="476"/>
      <c r="OWX50" s="476"/>
      <c r="OWY50" s="476"/>
      <c r="OWZ50" s="476"/>
      <c r="OXA50" s="476"/>
      <c r="OXB50" s="476"/>
      <c r="OXC50" s="476"/>
      <c r="OXD50" s="476"/>
      <c r="OXE50" s="476"/>
      <c r="OXF50" s="476"/>
      <c r="OXG50" s="476"/>
      <c r="OXH50" s="476"/>
      <c r="OXI50" s="476"/>
      <c r="OXJ50" s="476"/>
      <c r="OXK50" s="476"/>
      <c r="OXL50" s="476"/>
      <c r="OXM50" s="476"/>
      <c r="OXN50" s="476"/>
      <c r="OXO50" s="476"/>
      <c r="OXP50" s="476"/>
      <c r="OXQ50" s="476"/>
      <c r="OXR50" s="476"/>
      <c r="OXS50" s="476"/>
      <c r="OXT50" s="476"/>
      <c r="OXU50" s="476"/>
      <c r="OXV50" s="476"/>
      <c r="OXW50" s="476"/>
      <c r="OXX50" s="476"/>
      <c r="OXY50" s="476"/>
      <c r="OXZ50" s="476"/>
      <c r="OYA50" s="476"/>
      <c r="OYB50" s="476"/>
      <c r="OYC50" s="476"/>
      <c r="OYD50" s="476"/>
      <c r="OYE50" s="476"/>
      <c r="OYF50" s="476"/>
      <c r="OYG50" s="476"/>
      <c r="OYH50" s="476"/>
      <c r="OYI50" s="476"/>
      <c r="OYJ50" s="476"/>
      <c r="OYK50" s="476"/>
      <c r="OYL50" s="476"/>
      <c r="OYM50" s="476"/>
      <c r="OYN50" s="476"/>
      <c r="OYO50" s="476"/>
      <c r="OYP50" s="476"/>
      <c r="OYQ50" s="476"/>
      <c r="OYR50" s="476"/>
      <c r="OYS50" s="476"/>
      <c r="OYT50" s="476"/>
      <c r="OYU50" s="476"/>
      <c r="OYV50" s="476"/>
      <c r="OYW50" s="476"/>
      <c r="OYX50" s="476"/>
      <c r="OYY50" s="476"/>
      <c r="OYZ50" s="476"/>
      <c r="OZA50" s="476"/>
      <c r="OZB50" s="476"/>
      <c r="OZC50" s="476"/>
      <c r="OZD50" s="476"/>
      <c r="OZE50" s="476"/>
      <c r="OZF50" s="476"/>
      <c r="OZG50" s="476"/>
      <c r="OZH50" s="476"/>
      <c r="OZI50" s="476"/>
      <c r="OZJ50" s="476"/>
      <c r="OZK50" s="476"/>
      <c r="OZL50" s="476"/>
      <c r="OZM50" s="476"/>
      <c r="OZN50" s="476"/>
      <c r="OZO50" s="476"/>
      <c r="OZP50" s="476"/>
      <c r="OZQ50" s="476"/>
      <c r="OZR50" s="476"/>
      <c r="OZS50" s="476"/>
      <c r="OZT50" s="476"/>
      <c r="OZU50" s="476"/>
      <c r="OZV50" s="476"/>
      <c r="OZW50" s="476"/>
      <c r="OZX50" s="476"/>
      <c r="OZY50" s="476"/>
      <c r="OZZ50" s="476"/>
      <c r="PAA50" s="476"/>
      <c r="PAB50" s="476"/>
      <c r="PAC50" s="476"/>
      <c r="PAD50" s="476"/>
      <c r="PAE50" s="476"/>
      <c r="PAF50" s="476"/>
      <c r="PAG50" s="476"/>
      <c r="PAH50" s="476"/>
      <c r="PAI50" s="476"/>
      <c r="PAJ50" s="476"/>
      <c r="PAK50" s="476"/>
      <c r="PAL50" s="476"/>
      <c r="PAM50" s="476"/>
      <c r="PAN50" s="476"/>
      <c r="PAO50" s="476"/>
      <c r="PAP50" s="476"/>
      <c r="PAQ50" s="476"/>
      <c r="PAR50" s="476"/>
      <c r="PAS50" s="476"/>
      <c r="PAT50" s="476"/>
      <c r="PAU50" s="476"/>
      <c r="PAV50" s="476"/>
      <c r="PAW50" s="476"/>
      <c r="PAX50" s="476"/>
      <c r="PAY50" s="476"/>
      <c r="PAZ50" s="476"/>
      <c r="PBA50" s="476"/>
      <c r="PBB50" s="476"/>
      <c r="PBC50" s="476"/>
      <c r="PBD50" s="476"/>
      <c r="PBE50" s="476"/>
      <c r="PBF50" s="476"/>
      <c r="PBG50" s="476"/>
      <c r="PBH50" s="476"/>
      <c r="PBI50" s="476"/>
      <c r="PBJ50" s="476"/>
      <c r="PBK50" s="476"/>
      <c r="PBL50" s="476"/>
      <c r="PBM50" s="476"/>
      <c r="PBN50" s="476"/>
      <c r="PBO50" s="476"/>
      <c r="PBP50" s="476"/>
      <c r="PBQ50" s="476"/>
      <c r="PBR50" s="476"/>
      <c r="PBS50" s="476"/>
      <c r="PBT50" s="476"/>
      <c r="PBU50" s="476"/>
      <c r="PBV50" s="476"/>
      <c r="PBW50" s="476"/>
      <c r="PBX50" s="476"/>
      <c r="PBY50" s="476"/>
      <c r="PBZ50" s="476"/>
      <c r="PCA50" s="476"/>
      <c r="PCB50" s="476"/>
      <c r="PCC50" s="476"/>
      <c r="PCD50" s="476"/>
      <c r="PCE50" s="476"/>
      <c r="PCF50" s="476"/>
      <c r="PCG50" s="476"/>
      <c r="PCH50" s="476"/>
      <c r="PCI50" s="476"/>
      <c r="PCJ50" s="476"/>
      <c r="PCK50" s="476"/>
      <c r="PCL50" s="476"/>
      <c r="PCM50" s="476"/>
      <c r="PCN50" s="476"/>
      <c r="PCO50" s="476"/>
      <c r="PCP50" s="476"/>
      <c r="PCQ50" s="476"/>
      <c r="PCR50" s="476"/>
      <c r="PCS50" s="476"/>
      <c r="PCT50" s="476"/>
      <c r="PCU50" s="476"/>
      <c r="PCV50" s="476"/>
      <c r="PCW50" s="476"/>
      <c r="PCX50" s="476"/>
      <c r="PCY50" s="476"/>
      <c r="PCZ50" s="476"/>
      <c r="PDA50" s="476"/>
      <c r="PDB50" s="476"/>
      <c r="PDC50" s="476"/>
      <c r="PDD50" s="476"/>
      <c r="PDE50" s="476"/>
      <c r="PDF50" s="476"/>
      <c r="PDG50" s="476"/>
      <c r="PDH50" s="476"/>
      <c r="PDI50" s="476"/>
      <c r="PDJ50" s="476"/>
      <c r="PDK50" s="476"/>
      <c r="PDL50" s="476"/>
      <c r="PDM50" s="476"/>
      <c r="PDN50" s="476"/>
      <c r="PDO50" s="476"/>
      <c r="PDP50" s="476"/>
      <c r="PDQ50" s="476"/>
      <c r="PDR50" s="476"/>
      <c r="PDS50" s="476"/>
      <c r="PDT50" s="476"/>
      <c r="PDU50" s="476"/>
      <c r="PDV50" s="476"/>
      <c r="PDW50" s="476"/>
      <c r="PDX50" s="476"/>
      <c r="PDY50" s="476"/>
      <c r="PDZ50" s="476"/>
      <c r="PEA50" s="476"/>
      <c r="PEB50" s="476"/>
      <c r="PEC50" s="476"/>
      <c r="PED50" s="476"/>
      <c r="PEE50" s="476"/>
      <c r="PEF50" s="476"/>
      <c r="PEG50" s="476"/>
      <c r="PEH50" s="476"/>
      <c r="PEI50" s="476"/>
      <c r="PEJ50" s="476"/>
      <c r="PEK50" s="476"/>
      <c r="PEL50" s="476"/>
      <c r="PEM50" s="476"/>
      <c r="PEN50" s="476"/>
      <c r="PEO50" s="476"/>
      <c r="PEP50" s="476"/>
      <c r="PEQ50" s="476"/>
      <c r="PER50" s="476"/>
      <c r="PES50" s="476"/>
      <c r="PET50" s="476"/>
      <c r="PEU50" s="476"/>
      <c r="PEV50" s="476"/>
      <c r="PEW50" s="476"/>
      <c r="PEX50" s="476"/>
      <c r="PEY50" s="476"/>
      <c r="PEZ50" s="476"/>
      <c r="PFA50" s="476"/>
      <c r="PFB50" s="476"/>
      <c r="PFC50" s="476"/>
      <c r="PFD50" s="476"/>
      <c r="PFE50" s="476"/>
      <c r="PFF50" s="476"/>
      <c r="PFG50" s="476"/>
      <c r="PFH50" s="476"/>
      <c r="PFI50" s="476"/>
      <c r="PFJ50" s="476"/>
      <c r="PFK50" s="476"/>
      <c r="PFL50" s="476"/>
      <c r="PFM50" s="476"/>
      <c r="PFN50" s="476"/>
      <c r="PFO50" s="476"/>
      <c r="PFP50" s="476"/>
      <c r="PFQ50" s="476"/>
      <c r="PFR50" s="476"/>
      <c r="PFS50" s="476"/>
      <c r="PFT50" s="476"/>
      <c r="PFU50" s="476"/>
      <c r="PFV50" s="476"/>
      <c r="PFW50" s="476"/>
      <c r="PFX50" s="476"/>
      <c r="PFY50" s="476"/>
      <c r="PFZ50" s="476"/>
      <c r="PGA50" s="476"/>
      <c r="PGB50" s="476"/>
      <c r="PGC50" s="476"/>
      <c r="PGD50" s="476"/>
      <c r="PGE50" s="476"/>
      <c r="PGF50" s="476"/>
      <c r="PGG50" s="476"/>
      <c r="PGH50" s="476"/>
      <c r="PGI50" s="476"/>
      <c r="PGJ50" s="476"/>
      <c r="PGK50" s="476"/>
      <c r="PGL50" s="476"/>
      <c r="PGM50" s="476"/>
      <c r="PGN50" s="476"/>
      <c r="PGO50" s="476"/>
      <c r="PGP50" s="476"/>
      <c r="PGQ50" s="476"/>
      <c r="PGR50" s="476"/>
      <c r="PGS50" s="476"/>
      <c r="PGT50" s="476"/>
      <c r="PGU50" s="476"/>
      <c r="PGV50" s="476"/>
      <c r="PGW50" s="476"/>
      <c r="PGX50" s="476"/>
      <c r="PGY50" s="476"/>
      <c r="PGZ50" s="476"/>
      <c r="PHA50" s="476"/>
      <c r="PHB50" s="476"/>
      <c r="PHC50" s="476"/>
      <c r="PHD50" s="476"/>
      <c r="PHE50" s="476"/>
      <c r="PHF50" s="476"/>
      <c r="PHG50" s="476"/>
      <c r="PHH50" s="476"/>
      <c r="PHI50" s="476"/>
      <c r="PHJ50" s="476"/>
      <c r="PHK50" s="476"/>
      <c r="PHL50" s="476"/>
      <c r="PHM50" s="476"/>
      <c r="PHN50" s="476"/>
      <c r="PHO50" s="476"/>
      <c r="PHP50" s="476"/>
      <c r="PHQ50" s="476"/>
      <c r="PHR50" s="476"/>
      <c r="PHS50" s="476"/>
      <c r="PHT50" s="476"/>
      <c r="PHU50" s="476"/>
      <c r="PHV50" s="476"/>
      <c r="PHW50" s="476"/>
      <c r="PHX50" s="476"/>
      <c r="PHY50" s="476"/>
      <c r="PHZ50" s="476"/>
      <c r="PIA50" s="476"/>
      <c r="PIB50" s="476"/>
      <c r="PIC50" s="476"/>
      <c r="PID50" s="476"/>
      <c r="PIE50" s="476"/>
      <c r="PIF50" s="476"/>
      <c r="PIG50" s="476"/>
      <c r="PIH50" s="476"/>
      <c r="PII50" s="476"/>
      <c r="PIJ50" s="476"/>
      <c r="PIK50" s="476"/>
      <c r="PIL50" s="476"/>
      <c r="PIM50" s="476"/>
      <c r="PIN50" s="476"/>
      <c r="PIO50" s="476"/>
      <c r="PIP50" s="476"/>
      <c r="PIQ50" s="476"/>
      <c r="PIR50" s="476"/>
      <c r="PIS50" s="476"/>
      <c r="PIT50" s="476"/>
      <c r="PIU50" s="476"/>
      <c r="PIV50" s="476"/>
      <c r="PIW50" s="476"/>
      <c r="PIX50" s="476"/>
      <c r="PIY50" s="476"/>
      <c r="PIZ50" s="476"/>
      <c r="PJA50" s="476"/>
      <c r="PJB50" s="476"/>
      <c r="PJC50" s="476"/>
      <c r="PJD50" s="476"/>
      <c r="PJE50" s="476"/>
      <c r="PJF50" s="476"/>
      <c r="PJG50" s="476"/>
      <c r="PJH50" s="476"/>
      <c r="PJI50" s="476"/>
      <c r="PJJ50" s="476"/>
      <c r="PJK50" s="476"/>
      <c r="PJL50" s="476"/>
      <c r="PJM50" s="476"/>
      <c r="PJN50" s="476"/>
      <c r="PJO50" s="476"/>
      <c r="PJP50" s="476"/>
      <c r="PJQ50" s="476"/>
      <c r="PJR50" s="476"/>
      <c r="PJS50" s="476"/>
      <c r="PJT50" s="476"/>
      <c r="PJU50" s="476"/>
      <c r="PJV50" s="476"/>
      <c r="PJW50" s="476"/>
      <c r="PJX50" s="476"/>
      <c r="PJY50" s="476"/>
      <c r="PJZ50" s="476"/>
      <c r="PKA50" s="476"/>
      <c r="PKB50" s="476"/>
      <c r="PKC50" s="476"/>
      <c r="PKD50" s="476"/>
      <c r="PKE50" s="476"/>
      <c r="PKF50" s="476"/>
      <c r="PKG50" s="476"/>
      <c r="PKH50" s="476"/>
      <c r="PKI50" s="476"/>
      <c r="PKJ50" s="476"/>
      <c r="PKK50" s="476"/>
      <c r="PKL50" s="476"/>
      <c r="PKM50" s="476"/>
      <c r="PKN50" s="476"/>
      <c r="PKO50" s="476"/>
      <c r="PKP50" s="476"/>
      <c r="PKQ50" s="476"/>
      <c r="PKR50" s="476"/>
      <c r="PKS50" s="476"/>
      <c r="PKT50" s="476"/>
      <c r="PKU50" s="476"/>
      <c r="PKV50" s="476"/>
      <c r="PKW50" s="476"/>
      <c r="PKX50" s="476"/>
      <c r="PKY50" s="476"/>
      <c r="PKZ50" s="476"/>
      <c r="PLA50" s="476"/>
      <c r="PLB50" s="476"/>
      <c r="PLC50" s="476"/>
      <c r="PLD50" s="476"/>
      <c r="PLE50" s="476"/>
      <c r="PLF50" s="476"/>
      <c r="PLG50" s="476"/>
      <c r="PLH50" s="476"/>
      <c r="PLI50" s="476"/>
      <c r="PLJ50" s="476"/>
      <c r="PLK50" s="476"/>
      <c r="PLL50" s="476"/>
      <c r="PLM50" s="476"/>
      <c r="PLN50" s="476"/>
      <c r="PLO50" s="476"/>
      <c r="PLP50" s="476"/>
      <c r="PLQ50" s="476"/>
      <c r="PLR50" s="476"/>
      <c r="PLS50" s="476"/>
      <c r="PLT50" s="476"/>
      <c r="PLU50" s="476"/>
      <c r="PLV50" s="476"/>
      <c r="PLW50" s="476"/>
      <c r="PLX50" s="476"/>
      <c r="PLY50" s="476"/>
      <c r="PLZ50" s="476"/>
      <c r="PMA50" s="476"/>
      <c r="PMB50" s="476"/>
      <c r="PMC50" s="476"/>
      <c r="PMD50" s="476"/>
      <c r="PME50" s="476"/>
      <c r="PMF50" s="476"/>
      <c r="PMG50" s="476"/>
      <c r="PMH50" s="476"/>
      <c r="PMI50" s="476"/>
      <c r="PMJ50" s="476"/>
      <c r="PMK50" s="476"/>
      <c r="PML50" s="476"/>
      <c r="PMM50" s="476"/>
      <c r="PMN50" s="476"/>
      <c r="PMO50" s="476"/>
      <c r="PMP50" s="476"/>
      <c r="PMQ50" s="476"/>
      <c r="PMR50" s="476"/>
      <c r="PMS50" s="476"/>
      <c r="PMT50" s="476"/>
      <c r="PMU50" s="476"/>
      <c r="PMV50" s="476"/>
      <c r="PMW50" s="476"/>
      <c r="PMX50" s="476"/>
      <c r="PMY50" s="476"/>
      <c r="PMZ50" s="476"/>
      <c r="PNA50" s="476"/>
      <c r="PNB50" s="476"/>
      <c r="PNC50" s="476"/>
      <c r="PND50" s="476"/>
      <c r="PNE50" s="476"/>
      <c r="PNF50" s="476"/>
      <c r="PNG50" s="476"/>
      <c r="PNH50" s="476"/>
      <c r="PNI50" s="476"/>
      <c r="PNJ50" s="476"/>
      <c r="PNK50" s="476"/>
      <c r="PNL50" s="476"/>
      <c r="PNM50" s="476"/>
      <c r="PNN50" s="476"/>
      <c r="PNO50" s="476"/>
      <c r="PNP50" s="476"/>
      <c r="PNQ50" s="476"/>
      <c r="PNR50" s="476"/>
      <c r="PNS50" s="476"/>
      <c r="PNT50" s="476"/>
      <c r="PNU50" s="476"/>
      <c r="PNV50" s="476"/>
      <c r="PNW50" s="476"/>
      <c r="PNX50" s="476"/>
      <c r="PNY50" s="476"/>
      <c r="PNZ50" s="476"/>
      <c r="POA50" s="476"/>
      <c r="POB50" s="476"/>
      <c r="POC50" s="476"/>
      <c r="POD50" s="476"/>
      <c r="POE50" s="476"/>
      <c r="POF50" s="476"/>
      <c r="POG50" s="476"/>
      <c r="POH50" s="476"/>
      <c r="POI50" s="476"/>
      <c r="POJ50" s="476"/>
      <c r="POK50" s="476"/>
      <c r="POL50" s="476"/>
      <c r="POM50" s="476"/>
      <c r="PON50" s="476"/>
      <c r="POO50" s="476"/>
      <c r="POP50" s="476"/>
      <c r="POQ50" s="476"/>
      <c r="POR50" s="476"/>
      <c r="POS50" s="476"/>
      <c r="POT50" s="476"/>
      <c r="POU50" s="476"/>
      <c r="POV50" s="476"/>
      <c r="POW50" s="476"/>
      <c r="POX50" s="476"/>
      <c r="POY50" s="476"/>
      <c r="POZ50" s="476"/>
      <c r="PPA50" s="476"/>
      <c r="PPB50" s="476"/>
      <c r="PPC50" s="476"/>
      <c r="PPD50" s="476"/>
      <c r="PPE50" s="476"/>
      <c r="PPF50" s="476"/>
      <c r="PPG50" s="476"/>
      <c r="PPH50" s="476"/>
      <c r="PPI50" s="476"/>
      <c r="PPJ50" s="476"/>
      <c r="PPK50" s="476"/>
      <c r="PPL50" s="476"/>
      <c r="PPM50" s="476"/>
      <c r="PPN50" s="476"/>
      <c r="PPO50" s="476"/>
      <c r="PPP50" s="476"/>
      <c r="PPQ50" s="476"/>
      <c r="PPR50" s="476"/>
      <c r="PPS50" s="476"/>
      <c r="PPT50" s="476"/>
      <c r="PPU50" s="476"/>
      <c r="PPV50" s="476"/>
      <c r="PPW50" s="476"/>
      <c r="PPX50" s="476"/>
      <c r="PPY50" s="476"/>
      <c r="PPZ50" s="476"/>
      <c r="PQA50" s="476"/>
      <c r="PQB50" s="476"/>
      <c r="PQC50" s="476"/>
      <c r="PQD50" s="476"/>
      <c r="PQE50" s="476"/>
      <c r="PQF50" s="476"/>
      <c r="PQG50" s="476"/>
      <c r="PQH50" s="476"/>
      <c r="PQI50" s="476"/>
      <c r="PQJ50" s="476"/>
      <c r="PQK50" s="476"/>
      <c r="PQL50" s="476"/>
      <c r="PQM50" s="476"/>
      <c r="PQN50" s="476"/>
      <c r="PQO50" s="476"/>
      <c r="PQP50" s="476"/>
      <c r="PQQ50" s="476"/>
      <c r="PQR50" s="476"/>
      <c r="PQS50" s="476"/>
      <c r="PQT50" s="476"/>
      <c r="PQU50" s="476"/>
      <c r="PQV50" s="476"/>
      <c r="PQW50" s="476"/>
      <c r="PQX50" s="476"/>
      <c r="PQY50" s="476"/>
      <c r="PQZ50" s="476"/>
      <c r="PRA50" s="476"/>
      <c r="PRB50" s="476"/>
      <c r="PRC50" s="476"/>
      <c r="PRD50" s="476"/>
      <c r="PRE50" s="476"/>
      <c r="PRF50" s="476"/>
      <c r="PRG50" s="476"/>
      <c r="PRH50" s="476"/>
      <c r="PRI50" s="476"/>
      <c r="PRJ50" s="476"/>
      <c r="PRK50" s="476"/>
      <c r="PRL50" s="476"/>
      <c r="PRM50" s="476"/>
      <c r="PRN50" s="476"/>
      <c r="PRO50" s="476"/>
      <c r="PRP50" s="476"/>
      <c r="PRQ50" s="476"/>
      <c r="PRR50" s="476"/>
      <c r="PRS50" s="476"/>
      <c r="PRT50" s="476"/>
      <c r="PRU50" s="476"/>
      <c r="PRV50" s="476"/>
      <c r="PRW50" s="476"/>
      <c r="PRX50" s="476"/>
      <c r="PRY50" s="476"/>
      <c r="PRZ50" s="476"/>
      <c r="PSA50" s="476"/>
      <c r="PSB50" s="476"/>
      <c r="PSC50" s="476"/>
      <c r="PSD50" s="476"/>
      <c r="PSE50" s="476"/>
      <c r="PSF50" s="476"/>
      <c r="PSG50" s="476"/>
      <c r="PSH50" s="476"/>
      <c r="PSI50" s="476"/>
      <c r="PSJ50" s="476"/>
      <c r="PSK50" s="476"/>
      <c r="PSL50" s="476"/>
      <c r="PSM50" s="476"/>
      <c r="PSN50" s="476"/>
      <c r="PSO50" s="476"/>
      <c r="PSP50" s="476"/>
      <c r="PSQ50" s="476"/>
      <c r="PSR50" s="476"/>
      <c r="PSS50" s="476"/>
      <c r="PST50" s="476"/>
      <c r="PSU50" s="476"/>
      <c r="PSV50" s="476"/>
      <c r="PSW50" s="476"/>
      <c r="PSX50" s="476"/>
      <c r="PSY50" s="476"/>
      <c r="PSZ50" s="476"/>
      <c r="PTA50" s="476"/>
      <c r="PTB50" s="476"/>
      <c r="PTC50" s="476"/>
      <c r="PTD50" s="476"/>
      <c r="PTE50" s="476"/>
      <c r="PTF50" s="476"/>
      <c r="PTG50" s="476"/>
      <c r="PTH50" s="476"/>
      <c r="PTI50" s="476"/>
      <c r="PTJ50" s="476"/>
      <c r="PTK50" s="476"/>
      <c r="PTL50" s="476"/>
      <c r="PTM50" s="476"/>
      <c r="PTN50" s="476"/>
      <c r="PTO50" s="476"/>
      <c r="PTP50" s="476"/>
      <c r="PTQ50" s="476"/>
      <c r="PTR50" s="476"/>
      <c r="PTS50" s="476"/>
      <c r="PTT50" s="476"/>
      <c r="PTU50" s="476"/>
      <c r="PTV50" s="476"/>
      <c r="PTW50" s="476"/>
      <c r="PTX50" s="476"/>
      <c r="PTY50" s="476"/>
      <c r="PTZ50" s="476"/>
      <c r="PUA50" s="476"/>
      <c r="PUB50" s="476"/>
      <c r="PUC50" s="476"/>
      <c r="PUD50" s="476"/>
      <c r="PUE50" s="476"/>
      <c r="PUF50" s="476"/>
      <c r="PUG50" s="476"/>
      <c r="PUH50" s="476"/>
      <c r="PUI50" s="476"/>
      <c r="PUJ50" s="476"/>
      <c r="PUK50" s="476"/>
      <c r="PUL50" s="476"/>
      <c r="PUM50" s="476"/>
      <c r="PUN50" s="476"/>
      <c r="PUO50" s="476"/>
      <c r="PUP50" s="476"/>
      <c r="PUQ50" s="476"/>
      <c r="PUR50" s="476"/>
      <c r="PUS50" s="476"/>
      <c r="PUT50" s="476"/>
      <c r="PUU50" s="476"/>
      <c r="PUV50" s="476"/>
      <c r="PUW50" s="476"/>
      <c r="PUX50" s="476"/>
      <c r="PUY50" s="476"/>
      <c r="PUZ50" s="476"/>
      <c r="PVA50" s="476"/>
      <c r="PVB50" s="476"/>
      <c r="PVC50" s="476"/>
      <c r="PVD50" s="476"/>
      <c r="PVE50" s="476"/>
      <c r="PVF50" s="476"/>
      <c r="PVG50" s="476"/>
      <c r="PVH50" s="476"/>
      <c r="PVI50" s="476"/>
      <c r="PVJ50" s="476"/>
      <c r="PVK50" s="476"/>
      <c r="PVL50" s="476"/>
      <c r="PVM50" s="476"/>
      <c r="PVN50" s="476"/>
      <c r="PVO50" s="476"/>
      <c r="PVP50" s="476"/>
      <c r="PVQ50" s="476"/>
      <c r="PVR50" s="476"/>
      <c r="PVS50" s="476"/>
      <c r="PVT50" s="476"/>
      <c r="PVU50" s="476"/>
      <c r="PVV50" s="476"/>
      <c r="PVW50" s="476"/>
      <c r="PVX50" s="476"/>
      <c r="PVY50" s="476"/>
      <c r="PVZ50" s="476"/>
      <c r="PWA50" s="476"/>
      <c r="PWB50" s="476"/>
      <c r="PWC50" s="476"/>
      <c r="PWD50" s="476"/>
      <c r="PWE50" s="476"/>
      <c r="PWF50" s="476"/>
      <c r="PWG50" s="476"/>
      <c r="PWH50" s="476"/>
      <c r="PWI50" s="476"/>
      <c r="PWJ50" s="476"/>
      <c r="PWK50" s="476"/>
      <c r="PWL50" s="476"/>
      <c r="PWM50" s="476"/>
      <c r="PWN50" s="476"/>
      <c r="PWO50" s="476"/>
      <c r="PWP50" s="476"/>
      <c r="PWQ50" s="476"/>
      <c r="PWR50" s="476"/>
      <c r="PWS50" s="476"/>
      <c r="PWT50" s="476"/>
      <c r="PWU50" s="476"/>
      <c r="PWV50" s="476"/>
      <c r="PWW50" s="476"/>
      <c r="PWX50" s="476"/>
      <c r="PWY50" s="476"/>
      <c r="PWZ50" s="476"/>
      <c r="PXA50" s="476"/>
      <c r="PXB50" s="476"/>
      <c r="PXC50" s="476"/>
      <c r="PXD50" s="476"/>
      <c r="PXE50" s="476"/>
      <c r="PXF50" s="476"/>
      <c r="PXG50" s="476"/>
      <c r="PXH50" s="476"/>
      <c r="PXI50" s="476"/>
      <c r="PXJ50" s="476"/>
      <c r="PXK50" s="476"/>
      <c r="PXL50" s="476"/>
      <c r="PXM50" s="476"/>
      <c r="PXN50" s="476"/>
      <c r="PXO50" s="476"/>
      <c r="PXP50" s="476"/>
      <c r="PXQ50" s="476"/>
      <c r="PXR50" s="476"/>
      <c r="PXS50" s="476"/>
      <c r="PXT50" s="476"/>
      <c r="PXU50" s="476"/>
      <c r="PXV50" s="476"/>
      <c r="PXW50" s="476"/>
      <c r="PXX50" s="476"/>
      <c r="PXY50" s="476"/>
      <c r="PXZ50" s="476"/>
      <c r="PYA50" s="476"/>
      <c r="PYB50" s="476"/>
      <c r="PYC50" s="476"/>
      <c r="PYD50" s="476"/>
      <c r="PYE50" s="476"/>
      <c r="PYF50" s="476"/>
      <c r="PYG50" s="476"/>
      <c r="PYH50" s="476"/>
      <c r="PYI50" s="476"/>
      <c r="PYJ50" s="476"/>
      <c r="PYK50" s="476"/>
      <c r="PYL50" s="476"/>
      <c r="PYM50" s="476"/>
      <c r="PYN50" s="476"/>
      <c r="PYO50" s="476"/>
      <c r="PYP50" s="476"/>
      <c r="PYQ50" s="476"/>
      <c r="PYR50" s="476"/>
      <c r="PYS50" s="476"/>
      <c r="PYT50" s="476"/>
      <c r="PYU50" s="476"/>
      <c r="PYV50" s="476"/>
      <c r="PYW50" s="476"/>
      <c r="PYX50" s="476"/>
      <c r="PYY50" s="476"/>
      <c r="PYZ50" s="476"/>
      <c r="PZA50" s="476"/>
      <c r="PZB50" s="476"/>
      <c r="PZC50" s="476"/>
      <c r="PZD50" s="476"/>
      <c r="PZE50" s="476"/>
      <c r="PZF50" s="476"/>
      <c r="PZG50" s="476"/>
      <c r="PZH50" s="476"/>
      <c r="PZI50" s="476"/>
      <c r="PZJ50" s="476"/>
      <c r="PZK50" s="476"/>
      <c r="PZL50" s="476"/>
      <c r="PZM50" s="476"/>
      <c r="PZN50" s="476"/>
      <c r="PZO50" s="476"/>
      <c r="PZP50" s="476"/>
      <c r="PZQ50" s="476"/>
      <c r="PZR50" s="476"/>
      <c r="PZS50" s="476"/>
      <c r="PZT50" s="476"/>
      <c r="PZU50" s="476"/>
      <c r="PZV50" s="476"/>
      <c r="PZW50" s="476"/>
      <c r="PZX50" s="476"/>
      <c r="PZY50" s="476"/>
      <c r="PZZ50" s="476"/>
      <c r="QAA50" s="476"/>
      <c r="QAB50" s="476"/>
      <c r="QAC50" s="476"/>
      <c r="QAD50" s="476"/>
      <c r="QAE50" s="476"/>
      <c r="QAF50" s="476"/>
      <c r="QAG50" s="476"/>
      <c r="QAH50" s="476"/>
      <c r="QAI50" s="476"/>
      <c r="QAJ50" s="476"/>
      <c r="QAK50" s="476"/>
      <c r="QAL50" s="476"/>
      <c r="QAM50" s="476"/>
      <c r="QAN50" s="476"/>
      <c r="QAO50" s="476"/>
      <c r="QAP50" s="476"/>
      <c r="QAQ50" s="476"/>
      <c r="QAR50" s="476"/>
      <c r="QAS50" s="476"/>
      <c r="QAT50" s="476"/>
      <c r="QAU50" s="476"/>
      <c r="QAV50" s="476"/>
      <c r="QAW50" s="476"/>
      <c r="QAX50" s="476"/>
      <c r="QAY50" s="476"/>
      <c r="QAZ50" s="476"/>
      <c r="QBA50" s="476"/>
      <c r="QBB50" s="476"/>
      <c r="QBC50" s="476"/>
      <c r="QBD50" s="476"/>
      <c r="QBE50" s="476"/>
      <c r="QBF50" s="476"/>
      <c r="QBG50" s="476"/>
      <c r="QBH50" s="476"/>
      <c r="QBI50" s="476"/>
      <c r="QBJ50" s="476"/>
      <c r="QBK50" s="476"/>
      <c r="QBL50" s="476"/>
      <c r="QBM50" s="476"/>
      <c r="QBN50" s="476"/>
      <c r="QBO50" s="476"/>
      <c r="QBP50" s="476"/>
      <c r="QBQ50" s="476"/>
      <c r="QBR50" s="476"/>
      <c r="QBS50" s="476"/>
      <c r="QBT50" s="476"/>
      <c r="QBU50" s="476"/>
      <c r="QBV50" s="476"/>
      <c r="QBW50" s="476"/>
      <c r="QBX50" s="476"/>
      <c r="QBY50" s="476"/>
      <c r="QBZ50" s="476"/>
      <c r="QCA50" s="476"/>
      <c r="QCB50" s="476"/>
      <c r="QCC50" s="476"/>
      <c r="QCD50" s="476"/>
      <c r="QCE50" s="476"/>
      <c r="QCF50" s="476"/>
      <c r="QCG50" s="476"/>
      <c r="QCH50" s="476"/>
      <c r="QCI50" s="476"/>
      <c r="QCJ50" s="476"/>
      <c r="QCK50" s="476"/>
      <c r="QCL50" s="476"/>
      <c r="QCM50" s="476"/>
      <c r="QCN50" s="476"/>
      <c r="QCO50" s="476"/>
      <c r="QCP50" s="476"/>
      <c r="QCQ50" s="476"/>
      <c r="QCR50" s="476"/>
      <c r="QCS50" s="476"/>
      <c r="QCT50" s="476"/>
      <c r="QCU50" s="476"/>
      <c r="QCV50" s="476"/>
      <c r="QCW50" s="476"/>
      <c r="QCX50" s="476"/>
      <c r="QCY50" s="476"/>
      <c r="QCZ50" s="476"/>
      <c r="QDA50" s="476"/>
      <c r="QDB50" s="476"/>
      <c r="QDC50" s="476"/>
      <c r="QDD50" s="476"/>
      <c r="QDE50" s="476"/>
      <c r="QDF50" s="476"/>
      <c r="QDG50" s="476"/>
      <c r="QDH50" s="476"/>
      <c r="QDI50" s="476"/>
      <c r="QDJ50" s="476"/>
      <c r="QDK50" s="476"/>
      <c r="QDL50" s="476"/>
      <c r="QDM50" s="476"/>
      <c r="QDN50" s="476"/>
      <c r="QDO50" s="476"/>
      <c r="QDP50" s="476"/>
      <c r="QDQ50" s="476"/>
      <c r="QDR50" s="476"/>
      <c r="QDS50" s="476"/>
      <c r="QDT50" s="476"/>
      <c r="QDU50" s="476"/>
      <c r="QDV50" s="476"/>
      <c r="QDW50" s="476"/>
      <c r="QDX50" s="476"/>
      <c r="QDY50" s="476"/>
      <c r="QDZ50" s="476"/>
      <c r="QEA50" s="476"/>
      <c r="QEB50" s="476"/>
      <c r="QEC50" s="476"/>
      <c r="QED50" s="476"/>
      <c r="QEE50" s="476"/>
      <c r="QEF50" s="476"/>
      <c r="QEG50" s="476"/>
      <c r="QEH50" s="476"/>
      <c r="QEI50" s="476"/>
      <c r="QEJ50" s="476"/>
      <c r="QEK50" s="476"/>
      <c r="QEL50" s="476"/>
      <c r="QEM50" s="476"/>
      <c r="QEN50" s="476"/>
      <c r="QEO50" s="476"/>
      <c r="QEP50" s="476"/>
      <c r="QEQ50" s="476"/>
      <c r="QER50" s="476"/>
      <c r="QES50" s="476"/>
      <c r="QET50" s="476"/>
      <c r="QEU50" s="476"/>
      <c r="QEV50" s="476"/>
      <c r="QEW50" s="476"/>
      <c r="QEX50" s="476"/>
      <c r="QEY50" s="476"/>
      <c r="QEZ50" s="476"/>
      <c r="QFA50" s="476"/>
      <c r="QFB50" s="476"/>
      <c r="QFC50" s="476"/>
      <c r="QFD50" s="476"/>
      <c r="QFE50" s="476"/>
      <c r="QFF50" s="476"/>
      <c r="QFG50" s="476"/>
      <c r="QFH50" s="476"/>
      <c r="QFI50" s="476"/>
      <c r="QFJ50" s="476"/>
      <c r="QFK50" s="476"/>
      <c r="QFL50" s="476"/>
      <c r="QFM50" s="476"/>
      <c r="QFN50" s="476"/>
      <c r="QFO50" s="476"/>
      <c r="QFP50" s="476"/>
      <c r="QFQ50" s="476"/>
      <c r="QFR50" s="476"/>
      <c r="QFS50" s="476"/>
      <c r="QFT50" s="476"/>
      <c r="QFU50" s="476"/>
      <c r="QFV50" s="476"/>
      <c r="QFW50" s="476"/>
      <c r="QFX50" s="476"/>
      <c r="QFY50" s="476"/>
      <c r="QFZ50" s="476"/>
      <c r="QGA50" s="476"/>
      <c r="QGB50" s="476"/>
      <c r="QGC50" s="476"/>
      <c r="QGD50" s="476"/>
      <c r="QGE50" s="476"/>
      <c r="QGF50" s="476"/>
      <c r="QGG50" s="476"/>
      <c r="QGH50" s="476"/>
      <c r="QGI50" s="476"/>
      <c r="QGJ50" s="476"/>
      <c r="QGK50" s="476"/>
      <c r="QGL50" s="476"/>
      <c r="QGM50" s="476"/>
      <c r="QGN50" s="476"/>
      <c r="QGO50" s="476"/>
      <c r="QGP50" s="476"/>
      <c r="QGQ50" s="476"/>
      <c r="QGR50" s="476"/>
      <c r="QGS50" s="476"/>
      <c r="QGT50" s="476"/>
      <c r="QGU50" s="476"/>
      <c r="QGV50" s="476"/>
      <c r="QGW50" s="476"/>
      <c r="QGX50" s="476"/>
      <c r="QGY50" s="476"/>
      <c r="QGZ50" s="476"/>
      <c r="QHA50" s="476"/>
      <c r="QHB50" s="476"/>
      <c r="QHC50" s="476"/>
      <c r="QHD50" s="476"/>
      <c r="QHE50" s="476"/>
      <c r="QHF50" s="476"/>
      <c r="QHG50" s="476"/>
      <c r="QHH50" s="476"/>
      <c r="QHI50" s="476"/>
      <c r="QHJ50" s="476"/>
      <c r="QHK50" s="476"/>
      <c r="QHL50" s="476"/>
      <c r="QHM50" s="476"/>
      <c r="QHN50" s="476"/>
      <c r="QHO50" s="476"/>
      <c r="QHP50" s="476"/>
      <c r="QHQ50" s="476"/>
      <c r="QHR50" s="476"/>
      <c r="QHS50" s="476"/>
      <c r="QHT50" s="476"/>
      <c r="QHU50" s="476"/>
      <c r="QHV50" s="476"/>
      <c r="QHW50" s="476"/>
      <c r="QHX50" s="476"/>
      <c r="QHY50" s="476"/>
      <c r="QHZ50" s="476"/>
      <c r="QIA50" s="476"/>
      <c r="QIB50" s="476"/>
      <c r="QIC50" s="476"/>
      <c r="QID50" s="476"/>
      <c r="QIE50" s="476"/>
      <c r="QIF50" s="476"/>
      <c r="QIG50" s="476"/>
      <c r="QIH50" s="476"/>
      <c r="QII50" s="476"/>
      <c r="QIJ50" s="476"/>
      <c r="QIK50" s="476"/>
      <c r="QIL50" s="476"/>
      <c r="QIM50" s="476"/>
      <c r="QIN50" s="476"/>
      <c r="QIO50" s="476"/>
      <c r="QIP50" s="476"/>
      <c r="QIQ50" s="476"/>
      <c r="QIR50" s="476"/>
      <c r="QIS50" s="476"/>
      <c r="QIT50" s="476"/>
      <c r="QIU50" s="476"/>
      <c r="QIV50" s="476"/>
      <c r="QIW50" s="476"/>
      <c r="QIX50" s="476"/>
      <c r="QIY50" s="476"/>
      <c r="QIZ50" s="476"/>
      <c r="QJA50" s="476"/>
      <c r="QJB50" s="476"/>
      <c r="QJC50" s="476"/>
      <c r="QJD50" s="476"/>
      <c r="QJE50" s="476"/>
      <c r="QJF50" s="476"/>
      <c r="QJG50" s="476"/>
      <c r="QJH50" s="476"/>
      <c r="QJI50" s="476"/>
      <c r="QJJ50" s="476"/>
      <c r="QJK50" s="476"/>
      <c r="QJL50" s="476"/>
      <c r="QJM50" s="476"/>
      <c r="QJN50" s="476"/>
      <c r="QJO50" s="476"/>
      <c r="QJP50" s="476"/>
      <c r="QJQ50" s="476"/>
      <c r="QJR50" s="476"/>
      <c r="QJS50" s="476"/>
      <c r="QJT50" s="476"/>
      <c r="QJU50" s="476"/>
      <c r="QJV50" s="476"/>
      <c r="QJW50" s="476"/>
      <c r="QJX50" s="476"/>
      <c r="QJY50" s="476"/>
      <c r="QJZ50" s="476"/>
      <c r="QKA50" s="476"/>
      <c r="QKB50" s="476"/>
      <c r="QKC50" s="476"/>
      <c r="QKD50" s="476"/>
      <c r="QKE50" s="476"/>
      <c r="QKF50" s="476"/>
      <c r="QKG50" s="476"/>
      <c r="QKH50" s="476"/>
      <c r="QKI50" s="476"/>
      <c r="QKJ50" s="476"/>
      <c r="QKK50" s="476"/>
      <c r="QKL50" s="476"/>
      <c r="QKM50" s="476"/>
      <c r="QKN50" s="476"/>
      <c r="QKO50" s="476"/>
      <c r="QKP50" s="476"/>
      <c r="QKQ50" s="476"/>
      <c r="QKR50" s="476"/>
      <c r="QKS50" s="476"/>
      <c r="QKT50" s="476"/>
      <c r="QKU50" s="476"/>
      <c r="QKV50" s="476"/>
      <c r="QKW50" s="476"/>
      <c r="QKX50" s="476"/>
      <c r="QKY50" s="476"/>
      <c r="QKZ50" s="476"/>
      <c r="QLA50" s="476"/>
      <c r="QLB50" s="476"/>
      <c r="QLC50" s="476"/>
      <c r="QLD50" s="476"/>
      <c r="QLE50" s="476"/>
      <c r="QLF50" s="476"/>
      <c r="QLG50" s="476"/>
      <c r="QLH50" s="476"/>
      <c r="QLI50" s="476"/>
      <c r="QLJ50" s="476"/>
      <c r="QLK50" s="476"/>
      <c r="QLL50" s="476"/>
      <c r="QLM50" s="476"/>
      <c r="QLN50" s="476"/>
      <c r="QLO50" s="476"/>
      <c r="QLP50" s="476"/>
      <c r="QLQ50" s="476"/>
      <c r="QLR50" s="476"/>
      <c r="QLS50" s="476"/>
      <c r="QLT50" s="476"/>
      <c r="QLU50" s="476"/>
      <c r="QLV50" s="476"/>
      <c r="QLW50" s="476"/>
      <c r="QLX50" s="476"/>
      <c r="QLY50" s="476"/>
      <c r="QLZ50" s="476"/>
      <c r="QMA50" s="476"/>
      <c r="QMB50" s="476"/>
      <c r="QMC50" s="476"/>
      <c r="QMD50" s="476"/>
      <c r="QME50" s="476"/>
      <c r="QMF50" s="476"/>
      <c r="QMG50" s="476"/>
      <c r="QMH50" s="476"/>
      <c r="QMI50" s="476"/>
      <c r="QMJ50" s="476"/>
      <c r="QMK50" s="476"/>
      <c r="QML50" s="476"/>
      <c r="QMM50" s="476"/>
      <c r="QMN50" s="476"/>
      <c r="QMO50" s="476"/>
      <c r="QMP50" s="476"/>
      <c r="QMQ50" s="476"/>
      <c r="QMR50" s="476"/>
      <c r="QMS50" s="476"/>
      <c r="QMT50" s="476"/>
      <c r="QMU50" s="476"/>
      <c r="QMV50" s="476"/>
      <c r="QMW50" s="476"/>
      <c r="QMX50" s="476"/>
      <c r="QMY50" s="476"/>
      <c r="QMZ50" s="476"/>
      <c r="QNA50" s="476"/>
      <c r="QNB50" s="476"/>
      <c r="QNC50" s="476"/>
      <c r="QND50" s="476"/>
      <c r="QNE50" s="476"/>
      <c r="QNF50" s="476"/>
      <c r="QNG50" s="476"/>
      <c r="QNH50" s="476"/>
      <c r="QNI50" s="476"/>
      <c r="QNJ50" s="476"/>
      <c r="QNK50" s="476"/>
      <c r="QNL50" s="476"/>
      <c r="QNM50" s="476"/>
      <c r="QNN50" s="476"/>
      <c r="QNO50" s="476"/>
      <c r="QNP50" s="476"/>
      <c r="QNQ50" s="476"/>
      <c r="QNR50" s="476"/>
      <c r="QNS50" s="476"/>
      <c r="QNT50" s="476"/>
      <c r="QNU50" s="476"/>
      <c r="QNV50" s="476"/>
      <c r="QNW50" s="476"/>
      <c r="QNX50" s="476"/>
      <c r="QNY50" s="476"/>
      <c r="QNZ50" s="476"/>
      <c r="QOA50" s="476"/>
      <c r="QOB50" s="476"/>
      <c r="QOC50" s="476"/>
      <c r="QOD50" s="476"/>
      <c r="QOE50" s="476"/>
      <c r="QOF50" s="476"/>
      <c r="QOG50" s="476"/>
      <c r="QOH50" s="476"/>
      <c r="QOI50" s="476"/>
      <c r="QOJ50" s="476"/>
      <c r="QOK50" s="476"/>
      <c r="QOL50" s="476"/>
      <c r="QOM50" s="476"/>
      <c r="QON50" s="476"/>
      <c r="QOO50" s="476"/>
      <c r="QOP50" s="476"/>
      <c r="QOQ50" s="476"/>
      <c r="QOR50" s="476"/>
      <c r="QOS50" s="476"/>
      <c r="QOT50" s="476"/>
      <c r="QOU50" s="476"/>
      <c r="QOV50" s="476"/>
      <c r="QOW50" s="476"/>
      <c r="QOX50" s="476"/>
      <c r="QOY50" s="476"/>
      <c r="QOZ50" s="476"/>
      <c r="QPA50" s="476"/>
      <c r="QPB50" s="476"/>
      <c r="QPC50" s="476"/>
      <c r="QPD50" s="476"/>
      <c r="QPE50" s="476"/>
      <c r="QPF50" s="476"/>
      <c r="QPG50" s="476"/>
      <c r="QPH50" s="476"/>
      <c r="QPI50" s="476"/>
      <c r="QPJ50" s="476"/>
      <c r="QPK50" s="476"/>
      <c r="QPL50" s="476"/>
      <c r="QPM50" s="476"/>
      <c r="QPN50" s="476"/>
      <c r="QPO50" s="476"/>
      <c r="QPP50" s="476"/>
      <c r="QPQ50" s="476"/>
      <c r="QPR50" s="476"/>
      <c r="QPS50" s="476"/>
      <c r="QPT50" s="476"/>
      <c r="QPU50" s="476"/>
      <c r="QPV50" s="476"/>
      <c r="QPW50" s="476"/>
      <c r="QPX50" s="476"/>
      <c r="QPY50" s="476"/>
      <c r="QPZ50" s="476"/>
      <c r="QQA50" s="476"/>
      <c r="QQB50" s="476"/>
      <c r="QQC50" s="476"/>
      <c r="QQD50" s="476"/>
      <c r="QQE50" s="476"/>
      <c r="QQF50" s="476"/>
      <c r="QQG50" s="476"/>
      <c r="QQH50" s="476"/>
      <c r="QQI50" s="476"/>
      <c r="QQJ50" s="476"/>
      <c r="QQK50" s="476"/>
      <c r="QQL50" s="476"/>
      <c r="QQM50" s="476"/>
      <c r="QQN50" s="476"/>
      <c r="QQO50" s="476"/>
      <c r="QQP50" s="476"/>
      <c r="QQQ50" s="476"/>
      <c r="QQR50" s="476"/>
      <c r="QQS50" s="476"/>
      <c r="QQT50" s="476"/>
      <c r="QQU50" s="476"/>
      <c r="QQV50" s="476"/>
      <c r="QQW50" s="476"/>
      <c r="QQX50" s="476"/>
      <c r="QQY50" s="476"/>
      <c r="QQZ50" s="476"/>
      <c r="QRA50" s="476"/>
      <c r="QRB50" s="476"/>
      <c r="QRC50" s="476"/>
      <c r="QRD50" s="476"/>
      <c r="QRE50" s="476"/>
      <c r="QRF50" s="476"/>
      <c r="QRG50" s="476"/>
      <c r="QRH50" s="476"/>
      <c r="QRI50" s="476"/>
      <c r="QRJ50" s="476"/>
      <c r="QRK50" s="476"/>
      <c r="QRL50" s="476"/>
      <c r="QRM50" s="476"/>
      <c r="QRN50" s="476"/>
      <c r="QRO50" s="476"/>
      <c r="QRP50" s="476"/>
      <c r="QRQ50" s="476"/>
      <c r="QRR50" s="476"/>
      <c r="QRS50" s="476"/>
      <c r="QRT50" s="476"/>
      <c r="QRU50" s="476"/>
      <c r="QRV50" s="476"/>
      <c r="QRW50" s="476"/>
      <c r="QRX50" s="476"/>
      <c r="QRY50" s="476"/>
      <c r="QRZ50" s="476"/>
      <c r="QSA50" s="476"/>
      <c r="QSB50" s="476"/>
      <c r="QSC50" s="476"/>
      <c r="QSD50" s="476"/>
      <c r="QSE50" s="476"/>
      <c r="QSF50" s="476"/>
      <c r="QSG50" s="476"/>
      <c r="QSH50" s="476"/>
      <c r="QSI50" s="476"/>
      <c r="QSJ50" s="476"/>
      <c r="QSK50" s="476"/>
      <c r="QSL50" s="476"/>
      <c r="QSM50" s="476"/>
      <c r="QSN50" s="476"/>
      <c r="QSO50" s="476"/>
      <c r="QSP50" s="476"/>
      <c r="QSQ50" s="476"/>
      <c r="QSR50" s="476"/>
      <c r="QSS50" s="476"/>
      <c r="QST50" s="476"/>
      <c r="QSU50" s="476"/>
      <c r="QSV50" s="476"/>
      <c r="QSW50" s="476"/>
      <c r="QSX50" s="476"/>
      <c r="QSY50" s="476"/>
      <c r="QSZ50" s="476"/>
      <c r="QTA50" s="476"/>
      <c r="QTB50" s="476"/>
      <c r="QTC50" s="476"/>
      <c r="QTD50" s="476"/>
      <c r="QTE50" s="476"/>
      <c r="QTF50" s="476"/>
      <c r="QTG50" s="476"/>
      <c r="QTH50" s="476"/>
      <c r="QTI50" s="476"/>
      <c r="QTJ50" s="476"/>
      <c r="QTK50" s="476"/>
      <c r="QTL50" s="476"/>
      <c r="QTM50" s="476"/>
      <c r="QTN50" s="476"/>
      <c r="QTO50" s="476"/>
      <c r="QTP50" s="476"/>
      <c r="QTQ50" s="476"/>
      <c r="QTR50" s="476"/>
      <c r="QTS50" s="476"/>
      <c r="QTT50" s="476"/>
      <c r="QTU50" s="476"/>
      <c r="QTV50" s="476"/>
      <c r="QTW50" s="476"/>
      <c r="QTX50" s="476"/>
      <c r="QTY50" s="476"/>
      <c r="QTZ50" s="476"/>
      <c r="QUA50" s="476"/>
      <c r="QUB50" s="476"/>
      <c r="QUC50" s="476"/>
      <c r="QUD50" s="476"/>
      <c r="QUE50" s="476"/>
      <c r="QUF50" s="476"/>
      <c r="QUG50" s="476"/>
      <c r="QUH50" s="476"/>
      <c r="QUI50" s="476"/>
      <c r="QUJ50" s="476"/>
      <c r="QUK50" s="476"/>
      <c r="QUL50" s="476"/>
      <c r="QUM50" s="476"/>
      <c r="QUN50" s="476"/>
      <c r="QUO50" s="476"/>
      <c r="QUP50" s="476"/>
      <c r="QUQ50" s="476"/>
      <c r="QUR50" s="476"/>
      <c r="QUS50" s="476"/>
      <c r="QUT50" s="476"/>
      <c r="QUU50" s="476"/>
      <c r="QUV50" s="476"/>
      <c r="QUW50" s="476"/>
      <c r="QUX50" s="476"/>
      <c r="QUY50" s="476"/>
      <c r="QUZ50" s="476"/>
      <c r="QVA50" s="476"/>
      <c r="QVB50" s="476"/>
      <c r="QVC50" s="476"/>
      <c r="QVD50" s="476"/>
      <c r="QVE50" s="476"/>
      <c r="QVF50" s="476"/>
      <c r="QVG50" s="476"/>
      <c r="QVH50" s="476"/>
      <c r="QVI50" s="476"/>
      <c r="QVJ50" s="476"/>
      <c r="QVK50" s="476"/>
      <c r="QVL50" s="476"/>
      <c r="QVM50" s="476"/>
      <c r="QVN50" s="476"/>
      <c r="QVO50" s="476"/>
      <c r="QVP50" s="476"/>
      <c r="QVQ50" s="476"/>
      <c r="QVR50" s="476"/>
      <c r="QVS50" s="476"/>
      <c r="QVT50" s="476"/>
      <c r="QVU50" s="476"/>
      <c r="QVV50" s="476"/>
      <c r="QVW50" s="476"/>
      <c r="QVX50" s="476"/>
      <c r="QVY50" s="476"/>
      <c r="QVZ50" s="476"/>
      <c r="QWA50" s="476"/>
      <c r="QWB50" s="476"/>
      <c r="QWC50" s="476"/>
      <c r="QWD50" s="476"/>
      <c r="QWE50" s="476"/>
      <c r="QWF50" s="476"/>
      <c r="QWG50" s="476"/>
      <c r="QWH50" s="476"/>
      <c r="QWI50" s="476"/>
      <c r="QWJ50" s="476"/>
      <c r="QWK50" s="476"/>
      <c r="QWL50" s="476"/>
      <c r="QWM50" s="476"/>
      <c r="QWN50" s="476"/>
      <c r="QWO50" s="476"/>
      <c r="QWP50" s="476"/>
      <c r="QWQ50" s="476"/>
      <c r="QWR50" s="476"/>
      <c r="QWS50" s="476"/>
      <c r="QWT50" s="476"/>
      <c r="QWU50" s="476"/>
      <c r="QWV50" s="476"/>
      <c r="QWW50" s="476"/>
      <c r="QWX50" s="476"/>
      <c r="QWY50" s="476"/>
      <c r="QWZ50" s="476"/>
      <c r="QXA50" s="476"/>
      <c r="QXB50" s="476"/>
      <c r="QXC50" s="476"/>
      <c r="QXD50" s="476"/>
      <c r="QXE50" s="476"/>
      <c r="QXF50" s="476"/>
      <c r="QXG50" s="476"/>
      <c r="QXH50" s="476"/>
      <c r="QXI50" s="476"/>
      <c r="QXJ50" s="476"/>
      <c r="QXK50" s="476"/>
      <c r="QXL50" s="476"/>
      <c r="QXM50" s="476"/>
      <c r="QXN50" s="476"/>
      <c r="QXO50" s="476"/>
      <c r="QXP50" s="476"/>
      <c r="QXQ50" s="476"/>
      <c r="QXR50" s="476"/>
      <c r="QXS50" s="476"/>
      <c r="QXT50" s="476"/>
      <c r="QXU50" s="476"/>
      <c r="QXV50" s="476"/>
      <c r="QXW50" s="476"/>
      <c r="QXX50" s="476"/>
      <c r="QXY50" s="476"/>
      <c r="QXZ50" s="476"/>
      <c r="QYA50" s="476"/>
      <c r="QYB50" s="476"/>
      <c r="QYC50" s="476"/>
      <c r="QYD50" s="476"/>
      <c r="QYE50" s="476"/>
      <c r="QYF50" s="476"/>
      <c r="QYG50" s="476"/>
      <c r="QYH50" s="476"/>
      <c r="QYI50" s="476"/>
      <c r="QYJ50" s="476"/>
      <c r="QYK50" s="476"/>
      <c r="QYL50" s="476"/>
      <c r="QYM50" s="476"/>
      <c r="QYN50" s="476"/>
      <c r="QYO50" s="476"/>
      <c r="QYP50" s="476"/>
      <c r="QYQ50" s="476"/>
      <c r="QYR50" s="476"/>
      <c r="QYS50" s="476"/>
      <c r="QYT50" s="476"/>
      <c r="QYU50" s="476"/>
      <c r="QYV50" s="476"/>
      <c r="QYW50" s="476"/>
      <c r="QYX50" s="476"/>
      <c r="QYY50" s="476"/>
      <c r="QYZ50" s="476"/>
      <c r="QZA50" s="476"/>
      <c r="QZB50" s="476"/>
      <c r="QZC50" s="476"/>
      <c r="QZD50" s="476"/>
      <c r="QZE50" s="476"/>
      <c r="QZF50" s="476"/>
      <c r="QZG50" s="476"/>
      <c r="QZH50" s="476"/>
      <c r="QZI50" s="476"/>
      <c r="QZJ50" s="476"/>
      <c r="QZK50" s="476"/>
      <c r="QZL50" s="476"/>
      <c r="QZM50" s="476"/>
      <c r="QZN50" s="476"/>
      <c r="QZO50" s="476"/>
      <c r="QZP50" s="476"/>
      <c r="QZQ50" s="476"/>
      <c r="QZR50" s="476"/>
      <c r="QZS50" s="476"/>
      <c r="QZT50" s="476"/>
      <c r="QZU50" s="476"/>
      <c r="QZV50" s="476"/>
      <c r="QZW50" s="476"/>
      <c r="QZX50" s="476"/>
      <c r="QZY50" s="476"/>
      <c r="QZZ50" s="476"/>
      <c r="RAA50" s="476"/>
      <c r="RAB50" s="476"/>
      <c r="RAC50" s="476"/>
      <c r="RAD50" s="476"/>
      <c r="RAE50" s="476"/>
      <c r="RAF50" s="476"/>
      <c r="RAG50" s="476"/>
      <c r="RAH50" s="476"/>
      <c r="RAI50" s="476"/>
      <c r="RAJ50" s="476"/>
      <c r="RAK50" s="476"/>
      <c r="RAL50" s="476"/>
      <c r="RAM50" s="476"/>
      <c r="RAN50" s="476"/>
      <c r="RAO50" s="476"/>
      <c r="RAP50" s="476"/>
      <c r="RAQ50" s="476"/>
      <c r="RAR50" s="476"/>
      <c r="RAS50" s="476"/>
      <c r="RAT50" s="476"/>
      <c r="RAU50" s="476"/>
      <c r="RAV50" s="476"/>
      <c r="RAW50" s="476"/>
      <c r="RAX50" s="476"/>
      <c r="RAY50" s="476"/>
      <c r="RAZ50" s="476"/>
      <c r="RBA50" s="476"/>
      <c r="RBB50" s="476"/>
      <c r="RBC50" s="476"/>
      <c r="RBD50" s="476"/>
      <c r="RBE50" s="476"/>
      <c r="RBF50" s="476"/>
      <c r="RBG50" s="476"/>
      <c r="RBH50" s="476"/>
      <c r="RBI50" s="476"/>
      <c r="RBJ50" s="476"/>
      <c r="RBK50" s="476"/>
      <c r="RBL50" s="476"/>
      <c r="RBM50" s="476"/>
      <c r="RBN50" s="476"/>
      <c r="RBO50" s="476"/>
      <c r="RBP50" s="476"/>
      <c r="RBQ50" s="476"/>
      <c r="RBR50" s="476"/>
      <c r="RBS50" s="476"/>
      <c r="RBT50" s="476"/>
      <c r="RBU50" s="476"/>
      <c r="RBV50" s="476"/>
      <c r="RBW50" s="476"/>
      <c r="RBX50" s="476"/>
      <c r="RBY50" s="476"/>
      <c r="RBZ50" s="476"/>
      <c r="RCA50" s="476"/>
      <c r="RCB50" s="476"/>
      <c r="RCC50" s="476"/>
      <c r="RCD50" s="476"/>
      <c r="RCE50" s="476"/>
      <c r="RCF50" s="476"/>
      <c r="RCG50" s="476"/>
      <c r="RCH50" s="476"/>
      <c r="RCI50" s="476"/>
      <c r="RCJ50" s="476"/>
      <c r="RCK50" s="476"/>
      <c r="RCL50" s="476"/>
      <c r="RCM50" s="476"/>
      <c r="RCN50" s="476"/>
      <c r="RCO50" s="476"/>
      <c r="RCP50" s="476"/>
      <c r="RCQ50" s="476"/>
      <c r="RCR50" s="476"/>
      <c r="RCS50" s="476"/>
      <c r="RCT50" s="476"/>
      <c r="RCU50" s="476"/>
      <c r="RCV50" s="476"/>
      <c r="RCW50" s="476"/>
      <c r="RCX50" s="476"/>
      <c r="RCY50" s="476"/>
      <c r="RCZ50" s="476"/>
      <c r="RDA50" s="476"/>
      <c r="RDB50" s="476"/>
      <c r="RDC50" s="476"/>
      <c r="RDD50" s="476"/>
      <c r="RDE50" s="476"/>
      <c r="RDF50" s="476"/>
      <c r="RDG50" s="476"/>
      <c r="RDH50" s="476"/>
      <c r="RDI50" s="476"/>
      <c r="RDJ50" s="476"/>
      <c r="RDK50" s="476"/>
      <c r="RDL50" s="476"/>
      <c r="RDM50" s="476"/>
      <c r="RDN50" s="476"/>
      <c r="RDO50" s="476"/>
      <c r="RDP50" s="476"/>
      <c r="RDQ50" s="476"/>
      <c r="RDR50" s="476"/>
      <c r="RDS50" s="476"/>
      <c r="RDT50" s="476"/>
      <c r="RDU50" s="476"/>
      <c r="RDV50" s="476"/>
      <c r="RDW50" s="476"/>
      <c r="RDX50" s="476"/>
      <c r="RDY50" s="476"/>
      <c r="RDZ50" s="476"/>
      <c r="REA50" s="476"/>
      <c r="REB50" s="476"/>
      <c r="REC50" s="476"/>
      <c r="RED50" s="476"/>
      <c r="REE50" s="476"/>
      <c r="REF50" s="476"/>
      <c r="REG50" s="476"/>
      <c r="REH50" s="476"/>
      <c r="REI50" s="476"/>
      <c r="REJ50" s="476"/>
      <c r="REK50" s="476"/>
      <c r="REL50" s="476"/>
      <c r="REM50" s="476"/>
      <c r="REN50" s="476"/>
      <c r="REO50" s="476"/>
      <c r="REP50" s="476"/>
      <c r="REQ50" s="476"/>
      <c r="RER50" s="476"/>
      <c r="RES50" s="476"/>
      <c r="RET50" s="476"/>
      <c r="REU50" s="476"/>
      <c r="REV50" s="476"/>
      <c r="REW50" s="476"/>
      <c r="REX50" s="476"/>
      <c r="REY50" s="476"/>
      <c r="REZ50" s="476"/>
      <c r="RFA50" s="476"/>
      <c r="RFB50" s="476"/>
      <c r="RFC50" s="476"/>
      <c r="RFD50" s="476"/>
      <c r="RFE50" s="476"/>
      <c r="RFF50" s="476"/>
      <c r="RFG50" s="476"/>
      <c r="RFH50" s="476"/>
      <c r="RFI50" s="476"/>
      <c r="RFJ50" s="476"/>
      <c r="RFK50" s="476"/>
      <c r="RFL50" s="476"/>
      <c r="RFM50" s="476"/>
      <c r="RFN50" s="476"/>
      <c r="RFO50" s="476"/>
      <c r="RFP50" s="476"/>
      <c r="RFQ50" s="476"/>
      <c r="RFR50" s="476"/>
      <c r="RFS50" s="476"/>
      <c r="RFT50" s="476"/>
      <c r="RFU50" s="476"/>
      <c r="RFV50" s="476"/>
      <c r="RFW50" s="476"/>
      <c r="RFX50" s="476"/>
      <c r="RFY50" s="476"/>
      <c r="RFZ50" s="476"/>
      <c r="RGA50" s="476"/>
      <c r="RGB50" s="476"/>
      <c r="RGC50" s="476"/>
      <c r="RGD50" s="476"/>
      <c r="RGE50" s="476"/>
      <c r="RGF50" s="476"/>
      <c r="RGG50" s="476"/>
      <c r="RGH50" s="476"/>
      <c r="RGI50" s="476"/>
      <c r="RGJ50" s="476"/>
      <c r="RGK50" s="476"/>
      <c r="RGL50" s="476"/>
      <c r="RGM50" s="476"/>
      <c r="RGN50" s="476"/>
      <c r="RGO50" s="476"/>
      <c r="RGP50" s="476"/>
      <c r="RGQ50" s="476"/>
      <c r="RGR50" s="476"/>
      <c r="RGS50" s="476"/>
      <c r="RGT50" s="476"/>
      <c r="RGU50" s="476"/>
      <c r="RGV50" s="476"/>
      <c r="RGW50" s="476"/>
      <c r="RGX50" s="476"/>
      <c r="RGY50" s="476"/>
      <c r="RGZ50" s="476"/>
      <c r="RHA50" s="476"/>
      <c r="RHB50" s="476"/>
      <c r="RHC50" s="476"/>
      <c r="RHD50" s="476"/>
      <c r="RHE50" s="476"/>
      <c r="RHF50" s="476"/>
      <c r="RHG50" s="476"/>
      <c r="RHH50" s="476"/>
      <c r="RHI50" s="476"/>
      <c r="RHJ50" s="476"/>
      <c r="RHK50" s="476"/>
      <c r="RHL50" s="476"/>
      <c r="RHM50" s="476"/>
      <c r="RHN50" s="476"/>
      <c r="RHO50" s="476"/>
      <c r="RHP50" s="476"/>
      <c r="RHQ50" s="476"/>
      <c r="RHR50" s="476"/>
      <c r="RHS50" s="476"/>
      <c r="RHT50" s="476"/>
      <c r="RHU50" s="476"/>
      <c r="RHV50" s="476"/>
      <c r="RHW50" s="476"/>
      <c r="RHX50" s="476"/>
      <c r="RHY50" s="476"/>
      <c r="RHZ50" s="476"/>
      <c r="RIA50" s="476"/>
      <c r="RIB50" s="476"/>
      <c r="RIC50" s="476"/>
      <c r="RID50" s="476"/>
      <c r="RIE50" s="476"/>
      <c r="RIF50" s="476"/>
      <c r="RIG50" s="476"/>
      <c r="RIH50" s="476"/>
      <c r="RII50" s="476"/>
      <c r="RIJ50" s="476"/>
      <c r="RIK50" s="476"/>
      <c r="RIL50" s="476"/>
      <c r="RIM50" s="476"/>
      <c r="RIN50" s="476"/>
      <c r="RIO50" s="476"/>
      <c r="RIP50" s="476"/>
      <c r="RIQ50" s="476"/>
      <c r="RIR50" s="476"/>
      <c r="RIS50" s="476"/>
      <c r="RIT50" s="476"/>
      <c r="RIU50" s="476"/>
      <c r="RIV50" s="476"/>
      <c r="RIW50" s="476"/>
      <c r="RIX50" s="476"/>
      <c r="RIY50" s="476"/>
      <c r="RIZ50" s="476"/>
      <c r="RJA50" s="476"/>
      <c r="RJB50" s="476"/>
      <c r="RJC50" s="476"/>
      <c r="RJD50" s="476"/>
      <c r="RJE50" s="476"/>
      <c r="RJF50" s="476"/>
      <c r="RJG50" s="476"/>
      <c r="RJH50" s="476"/>
      <c r="RJI50" s="476"/>
      <c r="RJJ50" s="476"/>
      <c r="RJK50" s="476"/>
      <c r="RJL50" s="476"/>
      <c r="RJM50" s="476"/>
      <c r="RJN50" s="476"/>
      <c r="RJO50" s="476"/>
      <c r="RJP50" s="476"/>
      <c r="RJQ50" s="476"/>
      <c r="RJR50" s="476"/>
      <c r="RJS50" s="476"/>
      <c r="RJT50" s="476"/>
      <c r="RJU50" s="476"/>
      <c r="RJV50" s="476"/>
      <c r="RJW50" s="476"/>
      <c r="RJX50" s="476"/>
      <c r="RJY50" s="476"/>
      <c r="RJZ50" s="476"/>
      <c r="RKA50" s="476"/>
      <c r="RKB50" s="476"/>
      <c r="RKC50" s="476"/>
      <c r="RKD50" s="476"/>
      <c r="RKE50" s="476"/>
      <c r="RKF50" s="476"/>
      <c r="RKG50" s="476"/>
      <c r="RKH50" s="476"/>
      <c r="RKI50" s="476"/>
      <c r="RKJ50" s="476"/>
      <c r="RKK50" s="476"/>
      <c r="RKL50" s="476"/>
      <c r="RKM50" s="476"/>
      <c r="RKN50" s="476"/>
      <c r="RKO50" s="476"/>
      <c r="RKP50" s="476"/>
      <c r="RKQ50" s="476"/>
      <c r="RKR50" s="476"/>
      <c r="RKS50" s="476"/>
      <c r="RKT50" s="476"/>
      <c r="RKU50" s="476"/>
      <c r="RKV50" s="476"/>
      <c r="RKW50" s="476"/>
      <c r="RKX50" s="476"/>
      <c r="RKY50" s="476"/>
      <c r="RKZ50" s="476"/>
      <c r="RLA50" s="476"/>
      <c r="RLB50" s="476"/>
      <c r="RLC50" s="476"/>
      <c r="RLD50" s="476"/>
      <c r="RLE50" s="476"/>
      <c r="RLF50" s="476"/>
      <c r="RLG50" s="476"/>
      <c r="RLH50" s="476"/>
      <c r="RLI50" s="476"/>
      <c r="RLJ50" s="476"/>
      <c r="RLK50" s="476"/>
      <c r="RLL50" s="476"/>
      <c r="RLM50" s="476"/>
      <c r="RLN50" s="476"/>
      <c r="RLO50" s="476"/>
      <c r="RLP50" s="476"/>
      <c r="RLQ50" s="476"/>
      <c r="RLR50" s="476"/>
      <c r="RLS50" s="476"/>
      <c r="RLT50" s="476"/>
      <c r="RLU50" s="476"/>
      <c r="RLV50" s="476"/>
      <c r="RLW50" s="476"/>
      <c r="RLX50" s="476"/>
      <c r="RLY50" s="476"/>
      <c r="RLZ50" s="476"/>
      <c r="RMA50" s="476"/>
      <c r="RMB50" s="476"/>
      <c r="RMC50" s="476"/>
      <c r="RMD50" s="476"/>
      <c r="RME50" s="476"/>
      <c r="RMF50" s="476"/>
      <c r="RMG50" s="476"/>
      <c r="RMH50" s="476"/>
      <c r="RMI50" s="476"/>
      <c r="RMJ50" s="476"/>
      <c r="RMK50" s="476"/>
      <c r="RML50" s="476"/>
      <c r="RMM50" s="476"/>
      <c r="RMN50" s="476"/>
      <c r="RMO50" s="476"/>
      <c r="RMP50" s="476"/>
      <c r="RMQ50" s="476"/>
      <c r="RMR50" s="476"/>
      <c r="RMS50" s="476"/>
      <c r="RMT50" s="476"/>
      <c r="RMU50" s="476"/>
      <c r="RMV50" s="476"/>
      <c r="RMW50" s="476"/>
      <c r="RMX50" s="476"/>
      <c r="RMY50" s="476"/>
      <c r="RMZ50" s="476"/>
      <c r="RNA50" s="476"/>
      <c r="RNB50" s="476"/>
      <c r="RNC50" s="476"/>
      <c r="RND50" s="476"/>
      <c r="RNE50" s="476"/>
      <c r="RNF50" s="476"/>
      <c r="RNG50" s="476"/>
      <c r="RNH50" s="476"/>
      <c r="RNI50" s="476"/>
      <c r="RNJ50" s="476"/>
      <c r="RNK50" s="476"/>
      <c r="RNL50" s="476"/>
      <c r="RNM50" s="476"/>
      <c r="RNN50" s="476"/>
      <c r="RNO50" s="476"/>
      <c r="RNP50" s="476"/>
      <c r="RNQ50" s="476"/>
      <c r="RNR50" s="476"/>
      <c r="RNS50" s="476"/>
      <c r="RNT50" s="476"/>
      <c r="RNU50" s="476"/>
      <c r="RNV50" s="476"/>
      <c r="RNW50" s="476"/>
      <c r="RNX50" s="476"/>
      <c r="RNY50" s="476"/>
      <c r="RNZ50" s="476"/>
      <c r="ROA50" s="476"/>
      <c r="ROB50" s="476"/>
      <c r="ROC50" s="476"/>
      <c r="ROD50" s="476"/>
      <c r="ROE50" s="476"/>
      <c r="ROF50" s="476"/>
      <c r="ROG50" s="476"/>
      <c r="ROH50" s="476"/>
      <c r="ROI50" s="476"/>
      <c r="ROJ50" s="476"/>
      <c r="ROK50" s="476"/>
      <c r="ROL50" s="476"/>
      <c r="ROM50" s="476"/>
      <c r="RON50" s="476"/>
      <c r="ROO50" s="476"/>
      <c r="ROP50" s="476"/>
      <c r="ROQ50" s="476"/>
      <c r="ROR50" s="476"/>
      <c r="ROS50" s="476"/>
      <c r="ROT50" s="476"/>
      <c r="ROU50" s="476"/>
      <c r="ROV50" s="476"/>
      <c r="ROW50" s="476"/>
      <c r="ROX50" s="476"/>
      <c r="ROY50" s="476"/>
      <c r="ROZ50" s="476"/>
      <c r="RPA50" s="476"/>
      <c r="RPB50" s="476"/>
      <c r="RPC50" s="476"/>
      <c r="RPD50" s="476"/>
      <c r="RPE50" s="476"/>
      <c r="RPF50" s="476"/>
      <c r="RPG50" s="476"/>
      <c r="RPH50" s="476"/>
      <c r="RPI50" s="476"/>
      <c r="RPJ50" s="476"/>
      <c r="RPK50" s="476"/>
      <c r="RPL50" s="476"/>
      <c r="RPM50" s="476"/>
      <c r="RPN50" s="476"/>
      <c r="RPO50" s="476"/>
      <c r="RPP50" s="476"/>
      <c r="RPQ50" s="476"/>
      <c r="RPR50" s="476"/>
      <c r="RPS50" s="476"/>
      <c r="RPT50" s="476"/>
      <c r="RPU50" s="476"/>
      <c r="RPV50" s="476"/>
      <c r="RPW50" s="476"/>
      <c r="RPX50" s="476"/>
      <c r="RPY50" s="476"/>
      <c r="RPZ50" s="476"/>
      <c r="RQA50" s="476"/>
      <c r="RQB50" s="476"/>
      <c r="RQC50" s="476"/>
      <c r="RQD50" s="476"/>
      <c r="RQE50" s="476"/>
      <c r="RQF50" s="476"/>
      <c r="RQG50" s="476"/>
      <c r="RQH50" s="476"/>
      <c r="RQI50" s="476"/>
      <c r="RQJ50" s="476"/>
      <c r="RQK50" s="476"/>
      <c r="RQL50" s="476"/>
      <c r="RQM50" s="476"/>
      <c r="RQN50" s="476"/>
      <c r="RQO50" s="476"/>
      <c r="RQP50" s="476"/>
      <c r="RQQ50" s="476"/>
      <c r="RQR50" s="476"/>
      <c r="RQS50" s="476"/>
      <c r="RQT50" s="476"/>
      <c r="RQU50" s="476"/>
      <c r="RQV50" s="476"/>
      <c r="RQW50" s="476"/>
      <c r="RQX50" s="476"/>
      <c r="RQY50" s="476"/>
      <c r="RQZ50" s="476"/>
      <c r="RRA50" s="476"/>
      <c r="RRB50" s="476"/>
      <c r="RRC50" s="476"/>
      <c r="RRD50" s="476"/>
      <c r="RRE50" s="476"/>
      <c r="RRF50" s="476"/>
      <c r="RRG50" s="476"/>
      <c r="RRH50" s="476"/>
      <c r="RRI50" s="476"/>
      <c r="RRJ50" s="476"/>
      <c r="RRK50" s="476"/>
      <c r="RRL50" s="476"/>
      <c r="RRM50" s="476"/>
      <c r="RRN50" s="476"/>
      <c r="RRO50" s="476"/>
      <c r="RRP50" s="476"/>
      <c r="RRQ50" s="476"/>
      <c r="RRR50" s="476"/>
      <c r="RRS50" s="476"/>
      <c r="RRT50" s="476"/>
      <c r="RRU50" s="476"/>
      <c r="RRV50" s="476"/>
      <c r="RRW50" s="476"/>
      <c r="RRX50" s="476"/>
      <c r="RRY50" s="476"/>
      <c r="RRZ50" s="476"/>
      <c r="RSA50" s="476"/>
      <c r="RSB50" s="476"/>
      <c r="RSC50" s="476"/>
      <c r="RSD50" s="476"/>
      <c r="RSE50" s="476"/>
      <c r="RSF50" s="476"/>
      <c r="RSG50" s="476"/>
      <c r="RSH50" s="476"/>
      <c r="RSI50" s="476"/>
      <c r="RSJ50" s="476"/>
      <c r="RSK50" s="476"/>
      <c r="RSL50" s="476"/>
      <c r="RSM50" s="476"/>
      <c r="RSN50" s="476"/>
      <c r="RSO50" s="476"/>
      <c r="RSP50" s="476"/>
      <c r="RSQ50" s="476"/>
      <c r="RSR50" s="476"/>
      <c r="RSS50" s="476"/>
      <c r="RST50" s="476"/>
      <c r="RSU50" s="476"/>
      <c r="RSV50" s="476"/>
      <c r="RSW50" s="476"/>
      <c r="RSX50" s="476"/>
      <c r="RSY50" s="476"/>
      <c r="RSZ50" s="476"/>
      <c r="RTA50" s="476"/>
      <c r="RTB50" s="476"/>
      <c r="RTC50" s="476"/>
      <c r="RTD50" s="476"/>
      <c r="RTE50" s="476"/>
      <c r="RTF50" s="476"/>
      <c r="RTG50" s="476"/>
      <c r="RTH50" s="476"/>
      <c r="RTI50" s="476"/>
      <c r="RTJ50" s="476"/>
      <c r="RTK50" s="476"/>
      <c r="RTL50" s="476"/>
      <c r="RTM50" s="476"/>
      <c r="RTN50" s="476"/>
      <c r="RTO50" s="476"/>
      <c r="RTP50" s="476"/>
      <c r="RTQ50" s="476"/>
      <c r="RTR50" s="476"/>
      <c r="RTS50" s="476"/>
      <c r="RTT50" s="476"/>
      <c r="RTU50" s="476"/>
      <c r="RTV50" s="476"/>
      <c r="RTW50" s="476"/>
      <c r="RTX50" s="476"/>
      <c r="RTY50" s="476"/>
      <c r="RTZ50" s="476"/>
      <c r="RUA50" s="476"/>
      <c r="RUB50" s="476"/>
      <c r="RUC50" s="476"/>
      <c r="RUD50" s="476"/>
      <c r="RUE50" s="476"/>
      <c r="RUF50" s="476"/>
      <c r="RUG50" s="476"/>
      <c r="RUH50" s="476"/>
      <c r="RUI50" s="476"/>
      <c r="RUJ50" s="476"/>
      <c r="RUK50" s="476"/>
      <c r="RUL50" s="476"/>
      <c r="RUM50" s="476"/>
      <c r="RUN50" s="476"/>
      <c r="RUO50" s="476"/>
      <c r="RUP50" s="476"/>
      <c r="RUQ50" s="476"/>
      <c r="RUR50" s="476"/>
      <c r="RUS50" s="476"/>
      <c r="RUT50" s="476"/>
      <c r="RUU50" s="476"/>
      <c r="RUV50" s="476"/>
      <c r="RUW50" s="476"/>
      <c r="RUX50" s="476"/>
      <c r="RUY50" s="476"/>
      <c r="RUZ50" s="476"/>
      <c r="RVA50" s="476"/>
      <c r="RVB50" s="476"/>
      <c r="RVC50" s="476"/>
      <c r="RVD50" s="476"/>
      <c r="RVE50" s="476"/>
      <c r="RVF50" s="476"/>
      <c r="RVG50" s="476"/>
      <c r="RVH50" s="476"/>
      <c r="RVI50" s="476"/>
      <c r="RVJ50" s="476"/>
      <c r="RVK50" s="476"/>
      <c r="RVL50" s="476"/>
      <c r="RVM50" s="476"/>
      <c r="RVN50" s="476"/>
      <c r="RVO50" s="476"/>
      <c r="RVP50" s="476"/>
      <c r="RVQ50" s="476"/>
      <c r="RVR50" s="476"/>
      <c r="RVS50" s="476"/>
      <c r="RVT50" s="476"/>
      <c r="RVU50" s="476"/>
      <c r="RVV50" s="476"/>
      <c r="RVW50" s="476"/>
      <c r="RVX50" s="476"/>
      <c r="RVY50" s="476"/>
      <c r="RVZ50" s="476"/>
      <c r="RWA50" s="476"/>
      <c r="RWB50" s="476"/>
      <c r="RWC50" s="476"/>
      <c r="RWD50" s="476"/>
      <c r="RWE50" s="476"/>
      <c r="RWF50" s="476"/>
      <c r="RWG50" s="476"/>
      <c r="RWH50" s="476"/>
      <c r="RWI50" s="476"/>
      <c r="RWJ50" s="476"/>
      <c r="RWK50" s="476"/>
      <c r="RWL50" s="476"/>
      <c r="RWM50" s="476"/>
      <c r="RWN50" s="476"/>
      <c r="RWO50" s="476"/>
      <c r="RWP50" s="476"/>
      <c r="RWQ50" s="476"/>
      <c r="RWR50" s="476"/>
      <c r="RWS50" s="476"/>
      <c r="RWT50" s="476"/>
      <c r="RWU50" s="476"/>
      <c r="RWV50" s="476"/>
      <c r="RWW50" s="476"/>
      <c r="RWX50" s="476"/>
      <c r="RWY50" s="476"/>
      <c r="RWZ50" s="476"/>
      <c r="RXA50" s="476"/>
      <c r="RXB50" s="476"/>
      <c r="RXC50" s="476"/>
      <c r="RXD50" s="476"/>
      <c r="RXE50" s="476"/>
      <c r="RXF50" s="476"/>
      <c r="RXG50" s="476"/>
      <c r="RXH50" s="476"/>
      <c r="RXI50" s="476"/>
      <c r="RXJ50" s="476"/>
      <c r="RXK50" s="476"/>
      <c r="RXL50" s="476"/>
      <c r="RXM50" s="476"/>
      <c r="RXN50" s="476"/>
      <c r="RXO50" s="476"/>
      <c r="RXP50" s="476"/>
      <c r="RXQ50" s="476"/>
      <c r="RXR50" s="476"/>
      <c r="RXS50" s="476"/>
      <c r="RXT50" s="476"/>
      <c r="RXU50" s="476"/>
      <c r="RXV50" s="476"/>
      <c r="RXW50" s="476"/>
      <c r="RXX50" s="476"/>
      <c r="RXY50" s="476"/>
      <c r="RXZ50" s="476"/>
      <c r="RYA50" s="476"/>
      <c r="RYB50" s="476"/>
      <c r="RYC50" s="476"/>
      <c r="RYD50" s="476"/>
      <c r="RYE50" s="476"/>
      <c r="RYF50" s="476"/>
      <c r="RYG50" s="476"/>
      <c r="RYH50" s="476"/>
      <c r="RYI50" s="476"/>
      <c r="RYJ50" s="476"/>
      <c r="RYK50" s="476"/>
      <c r="RYL50" s="476"/>
      <c r="RYM50" s="476"/>
      <c r="RYN50" s="476"/>
      <c r="RYO50" s="476"/>
      <c r="RYP50" s="476"/>
      <c r="RYQ50" s="476"/>
      <c r="RYR50" s="476"/>
      <c r="RYS50" s="476"/>
      <c r="RYT50" s="476"/>
      <c r="RYU50" s="476"/>
      <c r="RYV50" s="476"/>
      <c r="RYW50" s="476"/>
      <c r="RYX50" s="476"/>
      <c r="RYY50" s="476"/>
      <c r="RYZ50" s="476"/>
      <c r="RZA50" s="476"/>
      <c r="RZB50" s="476"/>
      <c r="RZC50" s="476"/>
      <c r="RZD50" s="476"/>
      <c r="RZE50" s="476"/>
      <c r="RZF50" s="476"/>
      <c r="RZG50" s="476"/>
      <c r="RZH50" s="476"/>
      <c r="RZI50" s="476"/>
      <c r="RZJ50" s="476"/>
      <c r="RZK50" s="476"/>
      <c r="RZL50" s="476"/>
      <c r="RZM50" s="476"/>
      <c r="RZN50" s="476"/>
      <c r="RZO50" s="476"/>
      <c r="RZP50" s="476"/>
      <c r="RZQ50" s="476"/>
      <c r="RZR50" s="476"/>
      <c r="RZS50" s="476"/>
      <c r="RZT50" s="476"/>
      <c r="RZU50" s="476"/>
      <c r="RZV50" s="476"/>
      <c r="RZW50" s="476"/>
      <c r="RZX50" s="476"/>
      <c r="RZY50" s="476"/>
      <c r="RZZ50" s="476"/>
      <c r="SAA50" s="476"/>
      <c r="SAB50" s="476"/>
      <c r="SAC50" s="476"/>
      <c r="SAD50" s="476"/>
      <c r="SAE50" s="476"/>
      <c r="SAF50" s="476"/>
      <c r="SAG50" s="476"/>
      <c r="SAH50" s="476"/>
      <c r="SAI50" s="476"/>
      <c r="SAJ50" s="476"/>
      <c r="SAK50" s="476"/>
      <c r="SAL50" s="476"/>
      <c r="SAM50" s="476"/>
      <c r="SAN50" s="476"/>
      <c r="SAO50" s="476"/>
      <c r="SAP50" s="476"/>
      <c r="SAQ50" s="476"/>
      <c r="SAR50" s="476"/>
      <c r="SAS50" s="476"/>
      <c r="SAT50" s="476"/>
      <c r="SAU50" s="476"/>
      <c r="SAV50" s="476"/>
      <c r="SAW50" s="476"/>
      <c r="SAX50" s="476"/>
      <c r="SAY50" s="476"/>
      <c r="SAZ50" s="476"/>
      <c r="SBA50" s="476"/>
      <c r="SBB50" s="476"/>
      <c r="SBC50" s="476"/>
      <c r="SBD50" s="476"/>
      <c r="SBE50" s="476"/>
      <c r="SBF50" s="476"/>
      <c r="SBG50" s="476"/>
      <c r="SBH50" s="476"/>
      <c r="SBI50" s="476"/>
      <c r="SBJ50" s="476"/>
      <c r="SBK50" s="476"/>
      <c r="SBL50" s="476"/>
      <c r="SBM50" s="476"/>
      <c r="SBN50" s="476"/>
      <c r="SBO50" s="476"/>
      <c r="SBP50" s="476"/>
      <c r="SBQ50" s="476"/>
      <c r="SBR50" s="476"/>
      <c r="SBS50" s="476"/>
      <c r="SBT50" s="476"/>
      <c r="SBU50" s="476"/>
      <c r="SBV50" s="476"/>
      <c r="SBW50" s="476"/>
      <c r="SBX50" s="476"/>
      <c r="SBY50" s="476"/>
      <c r="SBZ50" s="476"/>
      <c r="SCA50" s="476"/>
      <c r="SCB50" s="476"/>
      <c r="SCC50" s="476"/>
      <c r="SCD50" s="476"/>
      <c r="SCE50" s="476"/>
      <c r="SCF50" s="476"/>
      <c r="SCG50" s="476"/>
      <c r="SCH50" s="476"/>
      <c r="SCI50" s="476"/>
      <c r="SCJ50" s="476"/>
      <c r="SCK50" s="476"/>
      <c r="SCL50" s="476"/>
      <c r="SCM50" s="476"/>
      <c r="SCN50" s="476"/>
      <c r="SCO50" s="476"/>
      <c r="SCP50" s="476"/>
      <c r="SCQ50" s="476"/>
      <c r="SCR50" s="476"/>
      <c r="SCS50" s="476"/>
      <c r="SCT50" s="476"/>
      <c r="SCU50" s="476"/>
      <c r="SCV50" s="476"/>
      <c r="SCW50" s="476"/>
      <c r="SCX50" s="476"/>
      <c r="SCY50" s="476"/>
      <c r="SCZ50" s="476"/>
      <c r="SDA50" s="476"/>
      <c r="SDB50" s="476"/>
      <c r="SDC50" s="476"/>
      <c r="SDD50" s="476"/>
      <c r="SDE50" s="476"/>
      <c r="SDF50" s="476"/>
      <c r="SDG50" s="476"/>
      <c r="SDH50" s="476"/>
      <c r="SDI50" s="476"/>
      <c r="SDJ50" s="476"/>
      <c r="SDK50" s="476"/>
      <c r="SDL50" s="476"/>
      <c r="SDM50" s="476"/>
      <c r="SDN50" s="476"/>
      <c r="SDO50" s="476"/>
      <c r="SDP50" s="476"/>
      <c r="SDQ50" s="476"/>
      <c r="SDR50" s="476"/>
      <c r="SDS50" s="476"/>
      <c r="SDT50" s="476"/>
      <c r="SDU50" s="476"/>
      <c r="SDV50" s="476"/>
      <c r="SDW50" s="476"/>
      <c r="SDX50" s="476"/>
      <c r="SDY50" s="476"/>
      <c r="SDZ50" s="476"/>
      <c r="SEA50" s="476"/>
      <c r="SEB50" s="476"/>
      <c r="SEC50" s="476"/>
      <c r="SED50" s="476"/>
      <c r="SEE50" s="476"/>
      <c r="SEF50" s="476"/>
      <c r="SEG50" s="476"/>
      <c r="SEH50" s="476"/>
      <c r="SEI50" s="476"/>
      <c r="SEJ50" s="476"/>
      <c r="SEK50" s="476"/>
      <c r="SEL50" s="476"/>
      <c r="SEM50" s="476"/>
      <c r="SEN50" s="476"/>
      <c r="SEO50" s="476"/>
      <c r="SEP50" s="476"/>
      <c r="SEQ50" s="476"/>
      <c r="SER50" s="476"/>
      <c r="SES50" s="476"/>
      <c r="SET50" s="476"/>
      <c r="SEU50" s="476"/>
      <c r="SEV50" s="476"/>
      <c r="SEW50" s="476"/>
      <c r="SEX50" s="476"/>
      <c r="SEY50" s="476"/>
      <c r="SEZ50" s="476"/>
      <c r="SFA50" s="476"/>
      <c r="SFB50" s="476"/>
      <c r="SFC50" s="476"/>
      <c r="SFD50" s="476"/>
      <c r="SFE50" s="476"/>
      <c r="SFF50" s="476"/>
      <c r="SFG50" s="476"/>
      <c r="SFH50" s="476"/>
      <c r="SFI50" s="476"/>
      <c r="SFJ50" s="476"/>
      <c r="SFK50" s="476"/>
      <c r="SFL50" s="476"/>
      <c r="SFM50" s="476"/>
      <c r="SFN50" s="476"/>
      <c r="SFO50" s="476"/>
      <c r="SFP50" s="476"/>
      <c r="SFQ50" s="476"/>
      <c r="SFR50" s="476"/>
      <c r="SFS50" s="476"/>
      <c r="SFT50" s="476"/>
      <c r="SFU50" s="476"/>
      <c r="SFV50" s="476"/>
      <c r="SFW50" s="476"/>
      <c r="SFX50" s="476"/>
      <c r="SFY50" s="476"/>
      <c r="SFZ50" s="476"/>
      <c r="SGA50" s="476"/>
      <c r="SGB50" s="476"/>
      <c r="SGC50" s="476"/>
      <c r="SGD50" s="476"/>
      <c r="SGE50" s="476"/>
      <c r="SGF50" s="476"/>
      <c r="SGG50" s="476"/>
      <c r="SGH50" s="476"/>
      <c r="SGI50" s="476"/>
      <c r="SGJ50" s="476"/>
      <c r="SGK50" s="476"/>
      <c r="SGL50" s="476"/>
      <c r="SGM50" s="476"/>
      <c r="SGN50" s="476"/>
      <c r="SGO50" s="476"/>
      <c r="SGP50" s="476"/>
      <c r="SGQ50" s="476"/>
      <c r="SGR50" s="476"/>
      <c r="SGS50" s="476"/>
      <c r="SGT50" s="476"/>
      <c r="SGU50" s="476"/>
      <c r="SGV50" s="476"/>
      <c r="SGW50" s="476"/>
      <c r="SGX50" s="476"/>
      <c r="SGY50" s="476"/>
      <c r="SGZ50" s="476"/>
      <c r="SHA50" s="476"/>
      <c r="SHB50" s="476"/>
      <c r="SHC50" s="476"/>
      <c r="SHD50" s="476"/>
      <c r="SHE50" s="476"/>
      <c r="SHF50" s="476"/>
      <c r="SHG50" s="476"/>
      <c r="SHH50" s="476"/>
      <c r="SHI50" s="476"/>
      <c r="SHJ50" s="476"/>
      <c r="SHK50" s="476"/>
      <c r="SHL50" s="476"/>
      <c r="SHM50" s="476"/>
      <c r="SHN50" s="476"/>
      <c r="SHO50" s="476"/>
      <c r="SHP50" s="476"/>
      <c r="SHQ50" s="476"/>
      <c r="SHR50" s="476"/>
      <c r="SHS50" s="476"/>
      <c r="SHT50" s="476"/>
      <c r="SHU50" s="476"/>
      <c r="SHV50" s="476"/>
      <c r="SHW50" s="476"/>
      <c r="SHX50" s="476"/>
      <c r="SHY50" s="476"/>
      <c r="SHZ50" s="476"/>
      <c r="SIA50" s="476"/>
      <c r="SIB50" s="476"/>
      <c r="SIC50" s="476"/>
      <c r="SID50" s="476"/>
      <c r="SIE50" s="476"/>
      <c r="SIF50" s="476"/>
      <c r="SIG50" s="476"/>
      <c r="SIH50" s="476"/>
      <c r="SII50" s="476"/>
      <c r="SIJ50" s="476"/>
      <c r="SIK50" s="476"/>
      <c r="SIL50" s="476"/>
      <c r="SIM50" s="476"/>
      <c r="SIN50" s="476"/>
      <c r="SIO50" s="476"/>
      <c r="SIP50" s="476"/>
      <c r="SIQ50" s="476"/>
      <c r="SIR50" s="476"/>
      <c r="SIS50" s="476"/>
      <c r="SIT50" s="476"/>
      <c r="SIU50" s="476"/>
      <c r="SIV50" s="476"/>
      <c r="SIW50" s="476"/>
      <c r="SIX50" s="476"/>
      <c r="SIY50" s="476"/>
      <c r="SIZ50" s="476"/>
      <c r="SJA50" s="476"/>
      <c r="SJB50" s="476"/>
      <c r="SJC50" s="476"/>
      <c r="SJD50" s="476"/>
      <c r="SJE50" s="476"/>
      <c r="SJF50" s="476"/>
      <c r="SJG50" s="476"/>
      <c r="SJH50" s="476"/>
      <c r="SJI50" s="476"/>
      <c r="SJJ50" s="476"/>
      <c r="SJK50" s="476"/>
      <c r="SJL50" s="476"/>
      <c r="SJM50" s="476"/>
      <c r="SJN50" s="476"/>
      <c r="SJO50" s="476"/>
      <c r="SJP50" s="476"/>
      <c r="SJQ50" s="476"/>
      <c r="SJR50" s="476"/>
      <c r="SJS50" s="476"/>
      <c r="SJT50" s="476"/>
      <c r="SJU50" s="476"/>
      <c r="SJV50" s="476"/>
      <c r="SJW50" s="476"/>
      <c r="SJX50" s="476"/>
      <c r="SJY50" s="476"/>
      <c r="SJZ50" s="476"/>
      <c r="SKA50" s="476"/>
      <c r="SKB50" s="476"/>
      <c r="SKC50" s="476"/>
      <c r="SKD50" s="476"/>
      <c r="SKE50" s="476"/>
      <c r="SKF50" s="476"/>
      <c r="SKG50" s="476"/>
      <c r="SKH50" s="476"/>
      <c r="SKI50" s="476"/>
      <c r="SKJ50" s="476"/>
      <c r="SKK50" s="476"/>
      <c r="SKL50" s="476"/>
      <c r="SKM50" s="476"/>
      <c r="SKN50" s="476"/>
      <c r="SKO50" s="476"/>
      <c r="SKP50" s="476"/>
      <c r="SKQ50" s="476"/>
      <c r="SKR50" s="476"/>
      <c r="SKS50" s="476"/>
      <c r="SKT50" s="476"/>
      <c r="SKU50" s="476"/>
      <c r="SKV50" s="476"/>
      <c r="SKW50" s="476"/>
      <c r="SKX50" s="476"/>
      <c r="SKY50" s="476"/>
      <c r="SKZ50" s="476"/>
      <c r="SLA50" s="476"/>
      <c r="SLB50" s="476"/>
      <c r="SLC50" s="476"/>
      <c r="SLD50" s="476"/>
      <c r="SLE50" s="476"/>
      <c r="SLF50" s="476"/>
      <c r="SLG50" s="476"/>
      <c r="SLH50" s="476"/>
      <c r="SLI50" s="476"/>
      <c r="SLJ50" s="476"/>
      <c r="SLK50" s="476"/>
      <c r="SLL50" s="476"/>
      <c r="SLM50" s="476"/>
      <c r="SLN50" s="476"/>
      <c r="SLO50" s="476"/>
      <c r="SLP50" s="476"/>
      <c r="SLQ50" s="476"/>
      <c r="SLR50" s="476"/>
      <c r="SLS50" s="476"/>
      <c r="SLT50" s="476"/>
      <c r="SLU50" s="476"/>
      <c r="SLV50" s="476"/>
      <c r="SLW50" s="476"/>
      <c r="SLX50" s="476"/>
      <c r="SLY50" s="476"/>
      <c r="SLZ50" s="476"/>
      <c r="SMA50" s="476"/>
      <c r="SMB50" s="476"/>
      <c r="SMC50" s="476"/>
      <c r="SMD50" s="476"/>
      <c r="SME50" s="476"/>
      <c r="SMF50" s="476"/>
      <c r="SMG50" s="476"/>
      <c r="SMH50" s="476"/>
      <c r="SMI50" s="476"/>
      <c r="SMJ50" s="476"/>
      <c r="SMK50" s="476"/>
      <c r="SML50" s="476"/>
      <c r="SMM50" s="476"/>
      <c r="SMN50" s="476"/>
      <c r="SMO50" s="476"/>
      <c r="SMP50" s="476"/>
      <c r="SMQ50" s="476"/>
      <c r="SMR50" s="476"/>
      <c r="SMS50" s="476"/>
      <c r="SMT50" s="476"/>
      <c r="SMU50" s="476"/>
      <c r="SMV50" s="476"/>
      <c r="SMW50" s="476"/>
      <c r="SMX50" s="476"/>
      <c r="SMY50" s="476"/>
      <c r="SMZ50" s="476"/>
      <c r="SNA50" s="476"/>
      <c r="SNB50" s="476"/>
      <c r="SNC50" s="476"/>
      <c r="SND50" s="476"/>
      <c r="SNE50" s="476"/>
      <c r="SNF50" s="476"/>
      <c r="SNG50" s="476"/>
      <c r="SNH50" s="476"/>
      <c r="SNI50" s="476"/>
      <c r="SNJ50" s="476"/>
      <c r="SNK50" s="476"/>
      <c r="SNL50" s="476"/>
      <c r="SNM50" s="476"/>
      <c r="SNN50" s="476"/>
      <c r="SNO50" s="476"/>
      <c r="SNP50" s="476"/>
      <c r="SNQ50" s="476"/>
      <c r="SNR50" s="476"/>
      <c r="SNS50" s="476"/>
      <c r="SNT50" s="476"/>
      <c r="SNU50" s="476"/>
      <c r="SNV50" s="476"/>
      <c r="SNW50" s="476"/>
      <c r="SNX50" s="476"/>
      <c r="SNY50" s="476"/>
      <c r="SNZ50" s="476"/>
      <c r="SOA50" s="476"/>
      <c r="SOB50" s="476"/>
      <c r="SOC50" s="476"/>
      <c r="SOD50" s="476"/>
      <c r="SOE50" s="476"/>
      <c r="SOF50" s="476"/>
      <c r="SOG50" s="476"/>
      <c r="SOH50" s="476"/>
      <c r="SOI50" s="476"/>
      <c r="SOJ50" s="476"/>
      <c r="SOK50" s="476"/>
      <c r="SOL50" s="476"/>
      <c r="SOM50" s="476"/>
      <c r="SON50" s="476"/>
      <c r="SOO50" s="476"/>
      <c r="SOP50" s="476"/>
      <c r="SOQ50" s="476"/>
      <c r="SOR50" s="476"/>
      <c r="SOS50" s="476"/>
      <c r="SOT50" s="476"/>
      <c r="SOU50" s="476"/>
      <c r="SOV50" s="476"/>
      <c r="SOW50" s="476"/>
      <c r="SOX50" s="476"/>
      <c r="SOY50" s="476"/>
      <c r="SOZ50" s="476"/>
      <c r="SPA50" s="476"/>
      <c r="SPB50" s="476"/>
      <c r="SPC50" s="476"/>
      <c r="SPD50" s="476"/>
      <c r="SPE50" s="476"/>
      <c r="SPF50" s="476"/>
      <c r="SPG50" s="476"/>
      <c r="SPH50" s="476"/>
      <c r="SPI50" s="476"/>
      <c r="SPJ50" s="476"/>
      <c r="SPK50" s="476"/>
      <c r="SPL50" s="476"/>
      <c r="SPM50" s="476"/>
      <c r="SPN50" s="476"/>
      <c r="SPO50" s="476"/>
      <c r="SPP50" s="476"/>
      <c r="SPQ50" s="476"/>
      <c r="SPR50" s="476"/>
      <c r="SPS50" s="476"/>
      <c r="SPT50" s="476"/>
      <c r="SPU50" s="476"/>
      <c r="SPV50" s="476"/>
      <c r="SPW50" s="476"/>
      <c r="SPX50" s="476"/>
      <c r="SPY50" s="476"/>
      <c r="SPZ50" s="476"/>
      <c r="SQA50" s="476"/>
      <c r="SQB50" s="476"/>
      <c r="SQC50" s="476"/>
      <c r="SQD50" s="476"/>
      <c r="SQE50" s="476"/>
      <c r="SQF50" s="476"/>
      <c r="SQG50" s="476"/>
      <c r="SQH50" s="476"/>
      <c r="SQI50" s="476"/>
      <c r="SQJ50" s="476"/>
      <c r="SQK50" s="476"/>
      <c r="SQL50" s="476"/>
      <c r="SQM50" s="476"/>
      <c r="SQN50" s="476"/>
      <c r="SQO50" s="476"/>
      <c r="SQP50" s="476"/>
      <c r="SQQ50" s="476"/>
      <c r="SQR50" s="476"/>
      <c r="SQS50" s="476"/>
      <c r="SQT50" s="476"/>
      <c r="SQU50" s="476"/>
      <c r="SQV50" s="476"/>
      <c r="SQW50" s="476"/>
      <c r="SQX50" s="476"/>
      <c r="SQY50" s="476"/>
      <c r="SQZ50" s="476"/>
      <c r="SRA50" s="476"/>
      <c r="SRB50" s="476"/>
      <c r="SRC50" s="476"/>
      <c r="SRD50" s="476"/>
      <c r="SRE50" s="476"/>
      <c r="SRF50" s="476"/>
      <c r="SRG50" s="476"/>
      <c r="SRH50" s="476"/>
      <c r="SRI50" s="476"/>
      <c r="SRJ50" s="476"/>
      <c r="SRK50" s="476"/>
      <c r="SRL50" s="476"/>
      <c r="SRM50" s="476"/>
      <c r="SRN50" s="476"/>
      <c r="SRO50" s="476"/>
      <c r="SRP50" s="476"/>
      <c r="SRQ50" s="476"/>
      <c r="SRR50" s="476"/>
      <c r="SRS50" s="476"/>
      <c r="SRT50" s="476"/>
      <c r="SRU50" s="476"/>
      <c r="SRV50" s="476"/>
      <c r="SRW50" s="476"/>
      <c r="SRX50" s="476"/>
      <c r="SRY50" s="476"/>
      <c r="SRZ50" s="476"/>
      <c r="SSA50" s="476"/>
      <c r="SSB50" s="476"/>
      <c r="SSC50" s="476"/>
      <c r="SSD50" s="476"/>
      <c r="SSE50" s="476"/>
      <c r="SSF50" s="476"/>
      <c r="SSG50" s="476"/>
      <c r="SSH50" s="476"/>
      <c r="SSI50" s="476"/>
      <c r="SSJ50" s="476"/>
      <c r="SSK50" s="476"/>
      <c r="SSL50" s="476"/>
      <c r="SSM50" s="476"/>
      <c r="SSN50" s="476"/>
      <c r="SSO50" s="476"/>
      <c r="SSP50" s="476"/>
      <c r="SSQ50" s="476"/>
      <c r="SSR50" s="476"/>
      <c r="SSS50" s="476"/>
      <c r="SST50" s="476"/>
      <c r="SSU50" s="476"/>
      <c r="SSV50" s="476"/>
      <c r="SSW50" s="476"/>
      <c r="SSX50" s="476"/>
      <c r="SSY50" s="476"/>
      <c r="SSZ50" s="476"/>
      <c r="STA50" s="476"/>
      <c r="STB50" s="476"/>
      <c r="STC50" s="476"/>
      <c r="STD50" s="476"/>
      <c r="STE50" s="476"/>
      <c r="STF50" s="476"/>
      <c r="STG50" s="476"/>
      <c r="STH50" s="476"/>
      <c r="STI50" s="476"/>
      <c r="STJ50" s="476"/>
      <c r="STK50" s="476"/>
      <c r="STL50" s="476"/>
      <c r="STM50" s="476"/>
      <c r="STN50" s="476"/>
      <c r="STO50" s="476"/>
      <c r="STP50" s="476"/>
      <c r="STQ50" s="476"/>
      <c r="STR50" s="476"/>
      <c r="STS50" s="476"/>
      <c r="STT50" s="476"/>
      <c r="STU50" s="476"/>
      <c r="STV50" s="476"/>
      <c r="STW50" s="476"/>
      <c r="STX50" s="476"/>
      <c r="STY50" s="476"/>
      <c r="STZ50" s="476"/>
      <c r="SUA50" s="476"/>
      <c r="SUB50" s="476"/>
      <c r="SUC50" s="476"/>
      <c r="SUD50" s="476"/>
      <c r="SUE50" s="476"/>
      <c r="SUF50" s="476"/>
      <c r="SUG50" s="476"/>
      <c r="SUH50" s="476"/>
      <c r="SUI50" s="476"/>
      <c r="SUJ50" s="476"/>
      <c r="SUK50" s="476"/>
      <c r="SUL50" s="476"/>
      <c r="SUM50" s="476"/>
      <c r="SUN50" s="476"/>
      <c r="SUO50" s="476"/>
      <c r="SUP50" s="476"/>
      <c r="SUQ50" s="476"/>
      <c r="SUR50" s="476"/>
      <c r="SUS50" s="476"/>
      <c r="SUT50" s="476"/>
      <c r="SUU50" s="476"/>
      <c r="SUV50" s="476"/>
      <c r="SUW50" s="476"/>
      <c r="SUX50" s="476"/>
      <c r="SUY50" s="476"/>
      <c r="SUZ50" s="476"/>
      <c r="SVA50" s="476"/>
      <c r="SVB50" s="476"/>
      <c r="SVC50" s="476"/>
      <c r="SVD50" s="476"/>
      <c r="SVE50" s="476"/>
      <c r="SVF50" s="476"/>
      <c r="SVG50" s="476"/>
      <c r="SVH50" s="476"/>
      <c r="SVI50" s="476"/>
      <c r="SVJ50" s="476"/>
      <c r="SVK50" s="476"/>
      <c r="SVL50" s="476"/>
      <c r="SVM50" s="476"/>
      <c r="SVN50" s="476"/>
      <c r="SVO50" s="476"/>
      <c r="SVP50" s="476"/>
      <c r="SVQ50" s="476"/>
      <c r="SVR50" s="476"/>
      <c r="SVS50" s="476"/>
      <c r="SVT50" s="476"/>
      <c r="SVU50" s="476"/>
      <c r="SVV50" s="476"/>
      <c r="SVW50" s="476"/>
      <c r="SVX50" s="476"/>
      <c r="SVY50" s="476"/>
      <c r="SVZ50" s="476"/>
      <c r="SWA50" s="476"/>
      <c r="SWB50" s="476"/>
      <c r="SWC50" s="476"/>
      <c r="SWD50" s="476"/>
      <c r="SWE50" s="476"/>
      <c r="SWF50" s="476"/>
      <c r="SWG50" s="476"/>
      <c r="SWH50" s="476"/>
      <c r="SWI50" s="476"/>
      <c r="SWJ50" s="476"/>
      <c r="SWK50" s="476"/>
      <c r="SWL50" s="476"/>
      <c r="SWM50" s="476"/>
      <c r="SWN50" s="476"/>
      <c r="SWO50" s="476"/>
      <c r="SWP50" s="476"/>
      <c r="SWQ50" s="476"/>
      <c r="SWR50" s="476"/>
      <c r="SWS50" s="476"/>
      <c r="SWT50" s="476"/>
      <c r="SWU50" s="476"/>
      <c r="SWV50" s="476"/>
      <c r="SWW50" s="476"/>
      <c r="SWX50" s="476"/>
      <c r="SWY50" s="476"/>
      <c r="SWZ50" s="476"/>
      <c r="SXA50" s="476"/>
      <c r="SXB50" s="476"/>
      <c r="SXC50" s="476"/>
      <c r="SXD50" s="476"/>
      <c r="SXE50" s="476"/>
      <c r="SXF50" s="476"/>
      <c r="SXG50" s="476"/>
      <c r="SXH50" s="476"/>
      <c r="SXI50" s="476"/>
      <c r="SXJ50" s="476"/>
      <c r="SXK50" s="476"/>
      <c r="SXL50" s="476"/>
      <c r="SXM50" s="476"/>
      <c r="SXN50" s="476"/>
      <c r="SXO50" s="476"/>
      <c r="SXP50" s="476"/>
      <c r="SXQ50" s="476"/>
      <c r="SXR50" s="476"/>
      <c r="SXS50" s="476"/>
      <c r="SXT50" s="476"/>
      <c r="SXU50" s="476"/>
      <c r="SXV50" s="476"/>
      <c r="SXW50" s="476"/>
      <c r="SXX50" s="476"/>
      <c r="SXY50" s="476"/>
      <c r="SXZ50" s="476"/>
      <c r="SYA50" s="476"/>
      <c r="SYB50" s="476"/>
      <c r="SYC50" s="476"/>
      <c r="SYD50" s="476"/>
      <c r="SYE50" s="476"/>
      <c r="SYF50" s="476"/>
      <c r="SYG50" s="476"/>
      <c r="SYH50" s="476"/>
      <c r="SYI50" s="476"/>
      <c r="SYJ50" s="476"/>
      <c r="SYK50" s="476"/>
      <c r="SYL50" s="476"/>
      <c r="SYM50" s="476"/>
      <c r="SYN50" s="476"/>
      <c r="SYO50" s="476"/>
      <c r="SYP50" s="476"/>
      <c r="SYQ50" s="476"/>
      <c r="SYR50" s="476"/>
      <c r="SYS50" s="476"/>
      <c r="SYT50" s="476"/>
      <c r="SYU50" s="476"/>
      <c r="SYV50" s="476"/>
      <c r="SYW50" s="476"/>
      <c r="SYX50" s="476"/>
      <c r="SYY50" s="476"/>
      <c r="SYZ50" s="476"/>
      <c r="SZA50" s="476"/>
      <c r="SZB50" s="476"/>
      <c r="SZC50" s="476"/>
      <c r="SZD50" s="476"/>
      <c r="SZE50" s="476"/>
      <c r="SZF50" s="476"/>
      <c r="SZG50" s="476"/>
      <c r="SZH50" s="476"/>
      <c r="SZI50" s="476"/>
      <c r="SZJ50" s="476"/>
      <c r="SZK50" s="476"/>
      <c r="SZL50" s="476"/>
      <c r="SZM50" s="476"/>
      <c r="SZN50" s="476"/>
      <c r="SZO50" s="476"/>
      <c r="SZP50" s="476"/>
      <c r="SZQ50" s="476"/>
      <c r="SZR50" s="476"/>
      <c r="SZS50" s="476"/>
      <c r="SZT50" s="476"/>
      <c r="SZU50" s="476"/>
      <c r="SZV50" s="476"/>
      <c r="SZW50" s="476"/>
      <c r="SZX50" s="476"/>
      <c r="SZY50" s="476"/>
      <c r="SZZ50" s="476"/>
      <c r="TAA50" s="476"/>
      <c r="TAB50" s="476"/>
      <c r="TAC50" s="476"/>
      <c r="TAD50" s="476"/>
      <c r="TAE50" s="476"/>
      <c r="TAF50" s="476"/>
      <c r="TAG50" s="476"/>
      <c r="TAH50" s="476"/>
      <c r="TAI50" s="476"/>
      <c r="TAJ50" s="476"/>
      <c r="TAK50" s="476"/>
      <c r="TAL50" s="476"/>
      <c r="TAM50" s="476"/>
      <c r="TAN50" s="476"/>
      <c r="TAO50" s="476"/>
      <c r="TAP50" s="476"/>
      <c r="TAQ50" s="476"/>
      <c r="TAR50" s="476"/>
      <c r="TAS50" s="476"/>
      <c r="TAT50" s="476"/>
      <c r="TAU50" s="476"/>
      <c r="TAV50" s="476"/>
      <c r="TAW50" s="476"/>
      <c r="TAX50" s="476"/>
      <c r="TAY50" s="476"/>
      <c r="TAZ50" s="476"/>
      <c r="TBA50" s="476"/>
      <c r="TBB50" s="476"/>
      <c r="TBC50" s="476"/>
      <c r="TBD50" s="476"/>
      <c r="TBE50" s="476"/>
      <c r="TBF50" s="476"/>
      <c r="TBG50" s="476"/>
      <c r="TBH50" s="476"/>
      <c r="TBI50" s="476"/>
      <c r="TBJ50" s="476"/>
      <c r="TBK50" s="476"/>
      <c r="TBL50" s="476"/>
      <c r="TBM50" s="476"/>
      <c r="TBN50" s="476"/>
      <c r="TBO50" s="476"/>
      <c r="TBP50" s="476"/>
      <c r="TBQ50" s="476"/>
      <c r="TBR50" s="476"/>
      <c r="TBS50" s="476"/>
      <c r="TBT50" s="476"/>
      <c r="TBU50" s="476"/>
      <c r="TBV50" s="476"/>
      <c r="TBW50" s="476"/>
      <c r="TBX50" s="476"/>
      <c r="TBY50" s="476"/>
      <c r="TBZ50" s="476"/>
      <c r="TCA50" s="476"/>
      <c r="TCB50" s="476"/>
      <c r="TCC50" s="476"/>
      <c r="TCD50" s="476"/>
      <c r="TCE50" s="476"/>
      <c r="TCF50" s="476"/>
      <c r="TCG50" s="476"/>
      <c r="TCH50" s="476"/>
      <c r="TCI50" s="476"/>
      <c r="TCJ50" s="476"/>
      <c r="TCK50" s="476"/>
      <c r="TCL50" s="476"/>
      <c r="TCM50" s="476"/>
      <c r="TCN50" s="476"/>
      <c r="TCO50" s="476"/>
      <c r="TCP50" s="476"/>
      <c r="TCQ50" s="476"/>
      <c r="TCR50" s="476"/>
      <c r="TCS50" s="476"/>
      <c r="TCT50" s="476"/>
      <c r="TCU50" s="476"/>
      <c r="TCV50" s="476"/>
      <c r="TCW50" s="476"/>
      <c r="TCX50" s="476"/>
      <c r="TCY50" s="476"/>
      <c r="TCZ50" s="476"/>
      <c r="TDA50" s="476"/>
      <c r="TDB50" s="476"/>
      <c r="TDC50" s="476"/>
      <c r="TDD50" s="476"/>
      <c r="TDE50" s="476"/>
      <c r="TDF50" s="476"/>
      <c r="TDG50" s="476"/>
      <c r="TDH50" s="476"/>
      <c r="TDI50" s="476"/>
      <c r="TDJ50" s="476"/>
      <c r="TDK50" s="476"/>
      <c r="TDL50" s="476"/>
      <c r="TDM50" s="476"/>
      <c r="TDN50" s="476"/>
      <c r="TDO50" s="476"/>
      <c r="TDP50" s="476"/>
      <c r="TDQ50" s="476"/>
      <c r="TDR50" s="476"/>
      <c r="TDS50" s="476"/>
      <c r="TDT50" s="476"/>
      <c r="TDU50" s="476"/>
      <c r="TDV50" s="476"/>
      <c r="TDW50" s="476"/>
      <c r="TDX50" s="476"/>
      <c r="TDY50" s="476"/>
      <c r="TDZ50" s="476"/>
      <c r="TEA50" s="476"/>
      <c r="TEB50" s="476"/>
      <c r="TEC50" s="476"/>
      <c r="TED50" s="476"/>
      <c r="TEE50" s="476"/>
      <c r="TEF50" s="476"/>
      <c r="TEG50" s="476"/>
      <c r="TEH50" s="476"/>
      <c r="TEI50" s="476"/>
      <c r="TEJ50" s="476"/>
      <c r="TEK50" s="476"/>
      <c r="TEL50" s="476"/>
      <c r="TEM50" s="476"/>
      <c r="TEN50" s="476"/>
      <c r="TEO50" s="476"/>
      <c r="TEP50" s="476"/>
      <c r="TEQ50" s="476"/>
      <c r="TER50" s="476"/>
      <c r="TES50" s="476"/>
      <c r="TET50" s="476"/>
      <c r="TEU50" s="476"/>
      <c r="TEV50" s="476"/>
      <c r="TEW50" s="476"/>
      <c r="TEX50" s="476"/>
      <c r="TEY50" s="476"/>
      <c r="TEZ50" s="476"/>
      <c r="TFA50" s="476"/>
      <c r="TFB50" s="476"/>
      <c r="TFC50" s="476"/>
      <c r="TFD50" s="476"/>
      <c r="TFE50" s="476"/>
      <c r="TFF50" s="476"/>
      <c r="TFG50" s="476"/>
      <c r="TFH50" s="476"/>
      <c r="TFI50" s="476"/>
      <c r="TFJ50" s="476"/>
      <c r="TFK50" s="476"/>
      <c r="TFL50" s="476"/>
      <c r="TFM50" s="476"/>
      <c r="TFN50" s="476"/>
      <c r="TFO50" s="476"/>
      <c r="TFP50" s="476"/>
      <c r="TFQ50" s="476"/>
      <c r="TFR50" s="476"/>
      <c r="TFS50" s="476"/>
      <c r="TFT50" s="476"/>
      <c r="TFU50" s="476"/>
      <c r="TFV50" s="476"/>
      <c r="TFW50" s="476"/>
      <c r="TFX50" s="476"/>
      <c r="TFY50" s="476"/>
      <c r="TFZ50" s="476"/>
      <c r="TGA50" s="476"/>
      <c r="TGB50" s="476"/>
      <c r="TGC50" s="476"/>
      <c r="TGD50" s="476"/>
      <c r="TGE50" s="476"/>
      <c r="TGF50" s="476"/>
      <c r="TGG50" s="476"/>
      <c r="TGH50" s="476"/>
      <c r="TGI50" s="476"/>
      <c r="TGJ50" s="476"/>
      <c r="TGK50" s="476"/>
      <c r="TGL50" s="476"/>
      <c r="TGM50" s="476"/>
      <c r="TGN50" s="476"/>
      <c r="TGO50" s="476"/>
      <c r="TGP50" s="476"/>
      <c r="TGQ50" s="476"/>
      <c r="TGR50" s="476"/>
      <c r="TGS50" s="476"/>
      <c r="TGT50" s="476"/>
      <c r="TGU50" s="476"/>
      <c r="TGV50" s="476"/>
      <c r="TGW50" s="476"/>
      <c r="TGX50" s="476"/>
      <c r="TGY50" s="476"/>
      <c r="TGZ50" s="476"/>
      <c r="THA50" s="476"/>
      <c r="THB50" s="476"/>
      <c r="THC50" s="476"/>
      <c r="THD50" s="476"/>
      <c r="THE50" s="476"/>
      <c r="THF50" s="476"/>
      <c r="THG50" s="476"/>
      <c r="THH50" s="476"/>
      <c r="THI50" s="476"/>
      <c r="THJ50" s="476"/>
      <c r="THK50" s="476"/>
      <c r="THL50" s="476"/>
      <c r="THM50" s="476"/>
      <c r="THN50" s="476"/>
      <c r="THO50" s="476"/>
      <c r="THP50" s="476"/>
      <c r="THQ50" s="476"/>
      <c r="THR50" s="476"/>
      <c r="THS50" s="476"/>
      <c r="THT50" s="476"/>
      <c r="THU50" s="476"/>
      <c r="THV50" s="476"/>
      <c r="THW50" s="476"/>
      <c r="THX50" s="476"/>
      <c r="THY50" s="476"/>
      <c r="THZ50" s="476"/>
      <c r="TIA50" s="476"/>
      <c r="TIB50" s="476"/>
      <c r="TIC50" s="476"/>
      <c r="TID50" s="476"/>
      <c r="TIE50" s="476"/>
      <c r="TIF50" s="476"/>
      <c r="TIG50" s="476"/>
      <c r="TIH50" s="476"/>
      <c r="TII50" s="476"/>
      <c r="TIJ50" s="476"/>
      <c r="TIK50" s="476"/>
      <c r="TIL50" s="476"/>
      <c r="TIM50" s="476"/>
      <c r="TIN50" s="476"/>
      <c r="TIO50" s="476"/>
      <c r="TIP50" s="476"/>
      <c r="TIQ50" s="476"/>
      <c r="TIR50" s="476"/>
      <c r="TIS50" s="476"/>
      <c r="TIT50" s="476"/>
      <c r="TIU50" s="476"/>
      <c r="TIV50" s="476"/>
      <c r="TIW50" s="476"/>
      <c r="TIX50" s="476"/>
      <c r="TIY50" s="476"/>
      <c r="TIZ50" s="476"/>
      <c r="TJA50" s="476"/>
      <c r="TJB50" s="476"/>
      <c r="TJC50" s="476"/>
      <c r="TJD50" s="476"/>
      <c r="TJE50" s="476"/>
      <c r="TJF50" s="476"/>
      <c r="TJG50" s="476"/>
      <c r="TJH50" s="476"/>
      <c r="TJI50" s="476"/>
      <c r="TJJ50" s="476"/>
      <c r="TJK50" s="476"/>
      <c r="TJL50" s="476"/>
      <c r="TJM50" s="476"/>
      <c r="TJN50" s="476"/>
      <c r="TJO50" s="476"/>
      <c r="TJP50" s="476"/>
      <c r="TJQ50" s="476"/>
      <c r="TJR50" s="476"/>
      <c r="TJS50" s="476"/>
      <c r="TJT50" s="476"/>
      <c r="TJU50" s="476"/>
      <c r="TJV50" s="476"/>
      <c r="TJW50" s="476"/>
      <c r="TJX50" s="476"/>
      <c r="TJY50" s="476"/>
      <c r="TJZ50" s="476"/>
      <c r="TKA50" s="476"/>
      <c r="TKB50" s="476"/>
      <c r="TKC50" s="476"/>
      <c r="TKD50" s="476"/>
      <c r="TKE50" s="476"/>
      <c r="TKF50" s="476"/>
      <c r="TKG50" s="476"/>
      <c r="TKH50" s="476"/>
      <c r="TKI50" s="476"/>
      <c r="TKJ50" s="476"/>
      <c r="TKK50" s="476"/>
      <c r="TKL50" s="476"/>
      <c r="TKM50" s="476"/>
      <c r="TKN50" s="476"/>
      <c r="TKO50" s="476"/>
      <c r="TKP50" s="476"/>
      <c r="TKQ50" s="476"/>
      <c r="TKR50" s="476"/>
      <c r="TKS50" s="476"/>
      <c r="TKT50" s="476"/>
      <c r="TKU50" s="476"/>
      <c r="TKV50" s="476"/>
      <c r="TKW50" s="476"/>
      <c r="TKX50" s="476"/>
      <c r="TKY50" s="476"/>
      <c r="TKZ50" s="476"/>
      <c r="TLA50" s="476"/>
      <c r="TLB50" s="476"/>
      <c r="TLC50" s="476"/>
      <c r="TLD50" s="476"/>
      <c r="TLE50" s="476"/>
      <c r="TLF50" s="476"/>
      <c r="TLG50" s="476"/>
      <c r="TLH50" s="476"/>
      <c r="TLI50" s="476"/>
      <c r="TLJ50" s="476"/>
      <c r="TLK50" s="476"/>
      <c r="TLL50" s="476"/>
      <c r="TLM50" s="476"/>
      <c r="TLN50" s="476"/>
      <c r="TLO50" s="476"/>
      <c r="TLP50" s="476"/>
      <c r="TLQ50" s="476"/>
      <c r="TLR50" s="476"/>
      <c r="TLS50" s="476"/>
      <c r="TLT50" s="476"/>
      <c r="TLU50" s="476"/>
      <c r="TLV50" s="476"/>
      <c r="TLW50" s="476"/>
      <c r="TLX50" s="476"/>
      <c r="TLY50" s="476"/>
      <c r="TLZ50" s="476"/>
      <c r="TMA50" s="476"/>
      <c r="TMB50" s="476"/>
      <c r="TMC50" s="476"/>
      <c r="TMD50" s="476"/>
      <c r="TME50" s="476"/>
      <c r="TMF50" s="476"/>
      <c r="TMG50" s="476"/>
      <c r="TMH50" s="476"/>
      <c r="TMI50" s="476"/>
      <c r="TMJ50" s="476"/>
      <c r="TMK50" s="476"/>
      <c r="TML50" s="476"/>
      <c r="TMM50" s="476"/>
      <c r="TMN50" s="476"/>
      <c r="TMO50" s="476"/>
      <c r="TMP50" s="476"/>
      <c r="TMQ50" s="476"/>
      <c r="TMR50" s="476"/>
      <c r="TMS50" s="476"/>
      <c r="TMT50" s="476"/>
      <c r="TMU50" s="476"/>
      <c r="TMV50" s="476"/>
      <c r="TMW50" s="476"/>
      <c r="TMX50" s="476"/>
      <c r="TMY50" s="476"/>
      <c r="TMZ50" s="476"/>
      <c r="TNA50" s="476"/>
      <c r="TNB50" s="476"/>
      <c r="TNC50" s="476"/>
      <c r="TND50" s="476"/>
      <c r="TNE50" s="476"/>
      <c r="TNF50" s="476"/>
      <c r="TNG50" s="476"/>
      <c r="TNH50" s="476"/>
      <c r="TNI50" s="476"/>
      <c r="TNJ50" s="476"/>
      <c r="TNK50" s="476"/>
      <c r="TNL50" s="476"/>
      <c r="TNM50" s="476"/>
      <c r="TNN50" s="476"/>
      <c r="TNO50" s="476"/>
      <c r="TNP50" s="476"/>
      <c r="TNQ50" s="476"/>
      <c r="TNR50" s="476"/>
      <c r="TNS50" s="476"/>
      <c r="TNT50" s="476"/>
      <c r="TNU50" s="476"/>
      <c r="TNV50" s="476"/>
      <c r="TNW50" s="476"/>
      <c r="TNX50" s="476"/>
      <c r="TNY50" s="476"/>
      <c r="TNZ50" s="476"/>
      <c r="TOA50" s="476"/>
      <c r="TOB50" s="476"/>
      <c r="TOC50" s="476"/>
      <c r="TOD50" s="476"/>
      <c r="TOE50" s="476"/>
      <c r="TOF50" s="476"/>
      <c r="TOG50" s="476"/>
      <c r="TOH50" s="476"/>
      <c r="TOI50" s="476"/>
      <c r="TOJ50" s="476"/>
      <c r="TOK50" s="476"/>
      <c r="TOL50" s="476"/>
      <c r="TOM50" s="476"/>
      <c r="TON50" s="476"/>
      <c r="TOO50" s="476"/>
      <c r="TOP50" s="476"/>
      <c r="TOQ50" s="476"/>
      <c r="TOR50" s="476"/>
      <c r="TOS50" s="476"/>
      <c r="TOT50" s="476"/>
      <c r="TOU50" s="476"/>
      <c r="TOV50" s="476"/>
      <c r="TOW50" s="476"/>
      <c r="TOX50" s="476"/>
      <c r="TOY50" s="476"/>
      <c r="TOZ50" s="476"/>
      <c r="TPA50" s="476"/>
      <c r="TPB50" s="476"/>
      <c r="TPC50" s="476"/>
      <c r="TPD50" s="476"/>
      <c r="TPE50" s="476"/>
      <c r="TPF50" s="476"/>
      <c r="TPG50" s="476"/>
      <c r="TPH50" s="476"/>
      <c r="TPI50" s="476"/>
      <c r="TPJ50" s="476"/>
      <c r="TPK50" s="476"/>
      <c r="TPL50" s="476"/>
      <c r="TPM50" s="476"/>
      <c r="TPN50" s="476"/>
      <c r="TPO50" s="476"/>
      <c r="TPP50" s="476"/>
      <c r="TPQ50" s="476"/>
      <c r="TPR50" s="476"/>
      <c r="TPS50" s="476"/>
      <c r="TPT50" s="476"/>
      <c r="TPU50" s="476"/>
      <c r="TPV50" s="476"/>
      <c r="TPW50" s="476"/>
      <c r="TPX50" s="476"/>
      <c r="TPY50" s="476"/>
      <c r="TPZ50" s="476"/>
      <c r="TQA50" s="476"/>
      <c r="TQB50" s="476"/>
      <c r="TQC50" s="476"/>
      <c r="TQD50" s="476"/>
      <c r="TQE50" s="476"/>
      <c r="TQF50" s="476"/>
      <c r="TQG50" s="476"/>
      <c r="TQH50" s="476"/>
      <c r="TQI50" s="476"/>
      <c r="TQJ50" s="476"/>
      <c r="TQK50" s="476"/>
      <c r="TQL50" s="476"/>
      <c r="TQM50" s="476"/>
      <c r="TQN50" s="476"/>
      <c r="TQO50" s="476"/>
      <c r="TQP50" s="476"/>
      <c r="TQQ50" s="476"/>
      <c r="TQR50" s="476"/>
      <c r="TQS50" s="476"/>
      <c r="TQT50" s="476"/>
      <c r="TQU50" s="476"/>
      <c r="TQV50" s="476"/>
      <c r="TQW50" s="476"/>
      <c r="TQX50" s="476"/>
      <c r="TQY50" s="476"/>
      <c r="TQZ50" s="476"/>
      <c r="TRA50" s="476"/>
      <c r="TRB50" s="476"/>
      <c r="TRC50" s="476"/>
      <c r="TRD50" s="476"/>
      <c r="TRE50" s="476"/>
      <c r="TRF50" s="476"/>
      <c r="TRG50" s="476"/>
      <c r="TRH50" s="476"/>
      <c r="TRI50" s="476"/>
      <c r="TRJ50" s="476"/>
      <c r="TRK50" s="476"/>
      <c r="TRL50" s="476"/>
      <c r="TRM50" s="476"/>
      <c r="TRN50" s="476"/>
      <c r="TRO50" s="476"/>
      <c r="TRP50" s="476"/>
      <c r="TRQ50" s="476"/>
      <c r="TRR50" s="476"/>
      <c r="TRS50" s="476"/>
      <c r="TRT50" s="476"/>
      <c r="TRU50" s="476"/>
      <c r="TRV50" s="476"/>
      <c r="TRW50" s="476"/>
      <c r="TRX50" s="476"/>
      <c r="TRY50" s="476"/>
      <c r="TRZ50" s="476"/>
      <c r="TSA50" s="476"/>
      <c r="TSB50" s="476"/>
      <c r="TSC50" s="476"/>
      <c r="TSD50" s="476"/>
      <c r="TSE50" s="476"/>
      <c r="TSF50" s="476"/>
      <c r="TSG50" s="476"/>
      <c r="TSH50" s="476"/>
      <c r="TSI50" s="476"/>
      <c r="TSJ50" s="476"/>
      <c r="TSK50" s="476"/>
      <c r="TSL50" s="476"/>
      <c r="TSM50" s="476"/>
      <c r="TSN50" s="476"/>
      <c r="TSO50" s="476"/>
      <c r="TSP50" s="476"/>
      <c r="TSQ50" s="476"/>
      <c r="TSR50" s="476"/>
      <c r="TSS50" s="476"/>
      <c r="TST50" s="476"/>
      <c r="TSU50" s="476"/>
      <c r="TSV50" s="476"/>
      <c r="TSW50" s="476"/>
      <c r="TSX50" s="476"/>
      <c r="TSY50" s="476"/>
      <c r="TSZ50" s="476"/>
      <c r="TTA50" s="476"/>
      <c r="TTB50" s="476"/>
      <c r="TTC50" s="476"/>
      <c r="TTD50" s="476"/>
      <c r="TTE50" s="476"/>
      <c r="TTF50" s="476"/>
      <c r="TTG50" s="476"/>
      <c r="TTH50" s="476"/>
      <c r="TTI50" s="476"/>
      <c r="TTJ50" s="476"/>
      <c r="TTK50" s="476"/>
      <c r="TTL50" s="476"/>
      <c r="TTM50" s="476"/>
      <c r="TTN50" s="476"/>
      <c r="TTO50" s="476"/>
      <c r="TTP50" s="476"/>
      <c r="TTQ50" s="476"/>
      <c r="TTR50" s="476"/>
      <c r="TTS50" s="476"/>
      <c r="TTT50" s="476"/>
      <c r="TTU50" s="476"/>
      <c r="TTV50" s="476"/>
      <c r="TTW50" s="476"/>
      <c r="TTX50" s="476"/>
      <c r="TTY50" s="476"/>
      <c r="TTZ50" s="476"/>
      <c r="TUA50" s="476"/>
      <c r="TUB50" s="476"/>
      <c r="TUC50" s="476"/>
      <c r="TUD50" s="476"/>
      <c r="TUE50" s="476"/>
      <c r="TUF50" s="476"/>
      <c r="TUG50" s="476"/>
      <c r="TUH50" s="476"/>
      <c r="TUI50" s="476"/>
      <c r="TUJ50" s="476"/>
      <c r="TUK50" s="476"/>
      <c r="TUL50" s="476"/>
      <c r="TUM50" s="476"/>
      <c r="TUN50" s="476"/>
      <c r="TUO50" s="476"/>
      <c r="TUP50" s="476"/>
      <c r="TUQ50" s="476"/>
      <c r="TUR50" s="476"/>
      <c r="TUS50" s="476"/>
      <c r="TUT50" s="476"/>
      <c r="TUU50" s="476"/>
      <c r="TUV50" s="476"/>
      <c r="TUW50" s="476"/>
      <c r="TUX50" s="476"/>
      <c r="TUY50" s="476"/>
      <c r="TUZ50" s="476"/>
      <c r="TVA50" s="476"/>
      <c r="TVB50" s="476"/>
      <c r="TVC50" s="476"/>
      <c r="TVD50" s="476"/>
      <c r="TVE50" s="476"/>
      <c r="TVF50" s="476"/>
      <c r="TVG50" s="476"/>
      <c r="TVH50" s="476"/>
      <c r="TVI50" s="476"/>
      <c r="TVJ50" s="476"/>
      <c r="TVK50" s="476"/>
      <c r="TVL50" s="476"/>
      <c r="TVM50" s="476"/>
      <c r="TVN50" s="476"/>
      <c r="TVO50" s="476"/>
      <c r="TVP50" s="476"/>
      <c r="TVQ50" s="476"/>
      <c r="TVR50" s="476"/>
      <c r="TVS50" s="476"/>
      <c r="TVT50" s="476"/>
      <c r="TVU50" s="476"/>
      <c r="TVV50" s="476"/>
      <c r="TVW50" s="476"/>
      <c r="TVX50" s="476"/>
      <c r="TVY50" s="476"/>
      <c r="TVZ50" s="476"/>
      <c r="TWA50" s="476"/>
      <c r="TWB50" s="476"/>
      <c r="TWC50" s="476"/>
      <c r="TWD50" s="476"/>
      <c r="TWE50" s="476"/>
      <c r="TWF50" s="476"/>
      <c r="TWG50" s="476"/>
      <c r="TWH50" s="476"/>
      <c r="TWI50" s="476"/>
      <c r="TWJ50" s="476"/>
      <c r="TWK50" s="476"/>
      <c r="TWL50" s="476"/>
      <c r="TWM50" s="476"/>
      <c r="TWN50" s="476"/>
      <c r="TWO50" s="476"/>
      <c r="TWP50" s="476"/>
      <c r="TWQ50" s="476"/>
      <c r="TWR50" s="476"/>
      <c r="TWS50" s="476"/>
      <c r="TWT50" s="476"/>
      <c r="TWU50" s="476"/>
      <c r="TWV50" s="476"/>
      <c r="TWW50" s="476"/>
      <c r="TWX50" s="476"/>
      <c r="TWY50" s="476"/>
      <c r="TWZ50" s="476"/>
      <c r="TXA50" s="476"/>
      <c r="TXB50" s="476"/>
      <c r="TXC50" s="476"/>
      <c r="TXD50" s="476"/>
      <c r="TXE50" s="476"/>
      <c r="TXF50" s="476"/>
      <c r="TXG50" s="476"/>
      <c r="TXH50" s="476"/>
      <c r="TXI50" s="476"/>
      <c r="TXJ50" s="476"/>
      <c r="TXK50" s="476"/>
      <c r="TXL50" s="476"/>
      <c r="TXM50" s="476"/>
      <c r="TXN50" s="476"/>
      <c r="TXO50" s="476"/>
      <c r="TXP50" s="476"/>
      <c r="TXQ50" s="476"/>
      <c r="TXR50" s="476"/>
      <c r="TXS50" s="476"/>
      <c r="TXT50" s="476"/>
      <c r="TXU50" s="476"/>
      <c r="TXV50" s="476"/>
      <c r="TXW50" s="476"/>
      <c r="TXX50" s="476"/>
      <c r="TXY50" s="476"/>
      <c r="TXZ50" s="476"/>
      <c r="TYA50" s="476"/>
      <c r="TYB50" s="476"/>
      <c r="TYC50" s="476"/>
      <c r="TYD50" s="476"/>
      <c r="TYE50" s="476"/>
      <c r="TYF50" s="476"/>
      <c r="TYG50" s="476"/>
      <c r="TYH50" s="476"/>
      <c r="TYI50" s="476"/>
      <c r="TYJ50" s="476"/>
      <c r="TYK50" s="476"/>
      <c r="TYL50" s="476"/>
      <c r="TYM50" s="476"/>
      <c r="TYN50" s="476"/>
      <c r="TYO50" s="476"/>
      <c r="TYP50" s="476"/>
      <c r="TYQ50" s="476"/>
      <c r="TYR50" s="476"/>
      <c r="TYS50" s="476"/>
      <c r="TYT50" s="476"/>
      <c r="TYU50" s="476"/>
      <c r="TYV50" s="476"/>
      <c r="TYW50" s="476"/>
      <c r="TYX50" s="476"/>
      <c r="TYY50" s="476"/>
      <c r="TYZ50" s="476"/>
      <c r="TZA50" s="476"/>
      <c r="TZB50" s="476"/>
      <c r="TZC50" s="476"/>
      <c r="TZD50" s="476"/>
      <c r="TZE50" s="476"/>
      <c r="TZF50" s="476"/>
      <c r="TZG50" s="476"/>
      <c r="TZH50" s="476"/>
      <c r="TZI50" s="476"/>
      <c r="TZJ50" s="476"/>
      <c r="TZK50" s="476"/>
      <c r="TZL50" s="476"/>
      <c r="TZM50" s="476"/>
      <c r="TZN50" s="476"/>
      <c r="TZO50" s="476"/>
      <c r="TZP50" s="476"/>
      <c r="TZQ50" s="476"/>
      <c r="TZR50" s="476"/>
      <c r="TZS50" s="476"/>
      <c r="TZT50" s="476"/>
      <c r="TZU50" s="476"/>
      <c r="TZV50" s="476"/>
      <c r="TZW50" s="476"/>
      <c r="TZX50" s="476"/>
      <c r="TZY50" s="476"/>
      <c r="TZZ50" s="476"/>
      <c r="UAA50" s="476"/>
      <c r="UAB50" s="476"/>
      <c r="UAC50" s="476"/>
      <c r="UAD50" s="476"/>
      <c r="UAE50" s="476"/>
      <c r="UAF50" s="476"/>
      <c r="UAG50" s="476"/>
      <c r="UAH50" s="476"/>
      <c r="UAI50" s="476"/>
      <c r="UAJ50" s="476"/>
      <c r="UAK50" s="476"/>
      <c r="UAL50" s="476"/>
      <c r="UAM50" s="476"/>
      <c r="UAN50" s="476"/>
      <c r="UAO50" s="476"/>
      <c r="UAP50" s="476"/>
      <c r="UAQ50" s="476"/>
      <c r="UAR50" s="476"/>
      <c r="UAS50" s="476"/>
      <c r="UAT50" s="476"/>
      <c r="UAU50" s="476"/>
      <c r="UAV50" s="476"/>
      <c r="UAW50" s="476"/>
      <c r="UAX50" s="476"/>
      <c r="UAY50" s="476"/>
      <c r="UAZ50" s="476"/>
      <c r="UBA50" s="476"/>
      <c r="UBB50" s="476"/>
      <c r="UBC50" s="476"/>
      <c r="UBD50" s="476"/>
      <c r="UBE50" s="476"/>
      <c r="UBF50" s="476"/>
      <c r="UBG50" s="476"/>
      <c r="UBH50" s="476"/>
      <c r="UBI50" s="476"/>
      <c r="UBJ50" s="476"/>
      <c r="UBK50" s="476"/>
      <c r="UBL50" s="476"/>
      <c r="UBM50" s="476"/>
      <c r="UBN50" s="476"/>
      <c r="UBO50" s="476"/>
      <c r="UBP50" s="476"/>
      <c r="UBQ50" s="476"/>
      <c r="UBR50" s="476"/>
      <c r="UBS50" s="476"/>
      <c r="UBT50" s="476"/>
      <c r="UBU50" s="476"/>
      <c r="UBV50" s="476"/>
      <c r="UBW50" s="476"/>
      <c r="UBX50" s="476"/>
      <c r="UBY50" s="476"/>
      <c r="UBZ50" s="476"/>
      <c r="UCA50" s="476"/>
      <c r="UCB50" s="476"/>
      <c r="UCC50" s="476"/>
      <c r="UCD50" s="476"/>
      <c r="UCE50" s="476"/>
      <c r="UCF50" s="476"/>
      <c r="UCG50" s="476"/>
      <c r="UCH50" s="476"/>
      <c r="UCI50" s="476"/>
      <c r="UCJ50" s="476"/>
      <c r="UCK50" s="476"/>
      <c r="UCL50" s="476"/>
      <c r="UCM50" s="476"/>
      <c r="UCN50" s="476"/>
      <c r="UCO50" s="476"/>
      <c r="UCP50" s="476"/>
      <c r="UCQ50" s="476"/>
      <c r="UCR50" s="476"/>
      <c r="UCS50" s="476"/>
      <c r="UCT50" s="476"/>
      <c r="UCU50" s="476"/>
      <c r="UCV50" s="476"/>
      <c r="UCW50" s="476"/>
      <c r="UCX50" s="476"/>
      <c r="UCY50" s="476"/>
      <c r="UCZ50" s="476"/>
      <c r="UDA50" s="476"/>
      <c r="UDB50" s="476"/>
      <c r="UDC50" s="476"/>
      <c r="UDD50" s="476"/>
      <c r="UDE50" s="476"/>
      <c r="UDF50" s="476"/>
      <c r="UDG50" s="476"/>
      <c r="UDH50" s="476"/>
      <c r="UDI50" s="476"/>
      <c r="UDJ50" s="476"/>
      <c r="UDK50" s="476"/>
      <c r="UDL50" s="476"/>
      <c r="UDM50" s="476"/>
      <c r="UDN50" s="476"/>
      <c r="UDO50" s="476"/>
      <c r="UDP50" s="476"/>
      <c r="UDQ50" s="476"/>
      <c r="UDR50" s="476"/>
      <c r="UDS50" s="476"/>
      <c r="UDT50" s="476"/>
      <c r="UDU50" s="476"/>
      <c r="UDV50" s="476"/>
      <c r="UDW50" s="476"/>
      <c r="UDX50" s="476"/>
      <c r="UDY50" s="476"/>
      <c r="UDZ50" s="476"/>
      <c r="UEA50" s="476"/>
      <c r="UEB50" s="476"/>
      <c r="UEC50" s="476"/>
      <c r="UED50" s="476"/>
      <c r="UEE50" s="476"/>
      <c r="UEF50" s="476"/>
      <c r="UEG50" s="476"/>
      <c r="UEH50" s="476"/>
      <c r="UEI50" s="476"/>
      <c r="UEJ50" s="476"/>
      <c r="UEK50" s="476"/>
      <c r="UEL50" s="476"/>
      <c r="UEM50" s="476"/>
      <c r="UEN50" s="476"/>
      <c r="UEO50" s="476"/>
      <c r="UEP50" s="476"/>
      <c r="UEQ50" s="476"/>
      <c r="UER50" s="476"/>
      <c r="UES50" s="476"/>
      <c r="UET50" s="476"/>
      <c r="UEU50" s="476"/>
      <c r="UEV50" s="476"/>
      <c r="UEW50" s="476"/>
      <c r="UEX50" s="476"/>
      <c r="UEY50" s="476"/>
      <c r="UEZ50" s="476"/>
      <c r="UFA50" s="476"/>
      <c r="UFB50" s="476"/>
      <c r="UFC50" s="476"/>
      <c r="UFD50" s="476"/>
      <c r="UFE50" s="476"/>
      <c r="UFF50" s="476"/>
      <c r="UFG50" s="476"/>
      <c r="UFH50" s="476"/>
      <c r="UFI50" s="476"/>
      <c r="UFJ50" s="476"/>
      <c r="UFK50" s="476"/>
      <c r="UFL50" s="476"/>
      <c r="UFM50" s="476"/>
      <c r="UFN50" s="476"/>
      <c r="UFO50" s="476"/>
      <c r="UFP50" s="476"/>
      <c r="UFQ50" s="476"/>
      <c r="UFR50" s="476"/>
      <c r="UFS50" s="476"/>
      <c r="UFT50" s="476"/>
      <c r="UFU50" s="476"/>
      <c r="UFV50" s="476"/>
      <c r="UFW50" s="476"/>
      <c r="UFX50" s="476"/>
      <c r="UFY50" s="476"/>
      <c r="UFZ50" s="476"/>
      <c r="UGA50" s="476"/>
      <c r="UGB50" s="476"/>
      <c r="UGC50" s="476"/>
      <c r="UGD50" s="476"/>
      <c r="UGE50" s="476"/>
      <c r="UGF50" s="476"/>
      <c r="UGG50" s="476"/>
      <c r="UGH50" s="476"/>
      <c r="UGI50" s="476"/>
      <c r="UGJ50" s="476"/>
      <c r="UGK50" s="476"/>
      <c r="UGL50" s="476"/>
      <c r="UGM50" s="476"/>
      <c r="UGN50" s="476"/>
      <c r="UGO50" s="476"/>
      <c r="UGP50" s="476"/>
      <c r="UGQ50" s="476"/>
      <c r="UGR50" s="476"/>
      <c r="UGS50" s="476"/>
      <c r="UGT50" s="476"/>
      <c r="UGU50" s="476"/>
      <c r="UGV50" s="476"/>
      <c r="UGW50" s="476"/>
      <c r="UGX50" s="476"/>
      <c r="UGY50" s="476"/>
      <c r="UGZ50" s="476"/>
      <c r="UHA50" s="476"/>
      <c r="UHB50" s="476"/>
      <c r="UHC50" s="476"/>
      <c r="UHD50" s="476"/>
      <c r="UHE50" s="476"/>
      <c r="UHF50" s="476"/>
      <c r="UHG50" s="476"/>
      <c r="UHH50" s="476"/>
      <c r="UHI50" s="476"/>
      <c r="UHJ50" s="476"/>
      <c r="UHK50" s="476"/>
      <c r="UHL50" s="476"/>
      <c r="UHM50" s="476"/>
      <c r="UHN50" s="476"/>
      <c r="UHO50" s="476"/>
      <c r="UHP50" s="476"/>
      <c r="UHQ50" s="476"/>
      <c r="UHR50" s="476"/>
      <c r="UHS50" s="476"/>
      <c r="UHT50" s="476"/>
      <c r="UHU50" s="476"/>
      <c r="UHV50" s="476"/>
      <c r="UHW50" s="476"/>
      <c r="UHX50" s="476"/>
      <c r="UHY50" s="476"/>
      <c r="UHZ50" s="476"/>
      <c r="UIA50" s="476"/>
      <c r="UIB50" s="476"/>
      <c r="UIC50" s="476"/>
      <c r="UID50" s="476"/>
      <c r="UIE50" s="476"/>
      <c r="UIF50" s="476"/>
      <c r="UIG50" s="476"/>
      <c r="UIH50" s="476"/>
      <c r="UII50" s="476"/>
      <c r="UIJ50" s="476"/>
      <c r="UIK50" s="476"/>
      <c r="UIL50" s="476"/>
      <c r="UIM50" s="476"/>
      <c r="UIN50" s="476"/>
      <c r="UIO50" s="476"/>
      <c r="UIP50" s="476"/>
      <c r="UIQ50" s="476"/>
      <c r="UIR50" s="476"/>
      <c r="UIS50" s="476"/>
      <c r="UIT50" s="476"/>
      <c r="UIU50" s="476"/>
      <c r="UIV50" s="476"/>
      <c r="UIW50" s="476"/>
      <c r="UIX50" s="476"/>
      <c r="UIY50" s="476"/>
      <c r="UIZ50" s="476"/>
      <c r="UJA50" s="476"/>
      <c r="UJB50" s="476"/>
      <c r="UJC50" s="476"/>
      <c r="UJD50" s="476"/>
      <c r="UJE50" s="476"/>
      <c r="UJF50" s="476"/>
      <c r="UJG50" s="476"/>
      <c r="UJH50" s="476"/>
      <c r="UJI50" s="476"/>
      <c r="UJJ50" s="476"/>
      <c r="UJK50" s="476"/>
      <c r="UJL50" s="476"/>
      <c r="UJM50" s="476"/>
      <c r="UJN50" s="476"/>
      <c r="UJO50" s="476"/>
      <c r="UJP50" s="476"/>
      <c r="UJQ50" s="476"/>
      <c r="UJR50" s="476"/>
      <c r="UJS50" s="476"/>
      <c r="UJT50" s="476"/>
      <c r="UJU50" s="476"/>
      <c r="UJV50" s="476"/>
      <c r="UJW50" s="476"/>
      <c r="UJX50" s="476"/>
      <c r="UJY50" s="476"/>
      <c r="UJZ50" s="476"/>
      <c r="UKA50" s="476"/>
      <c r="UKB50" s="476"/>
      <c r="UKC50" s="476"/>
      <c r="UKD50" s="476"/>
      <c r="UKE50" s="476"/>
      <c r="UKF50" s="476"/>
      <c r="UKG50" s="476"/>
      <c r="UKH50" s="476"/>
      <c r="UKI50" s="476"/>
      <c r="UKJ50" s="476"/>
      <c r="UKK50" s="476"/>
      <c r="UKL50" s="476"/>
      <c r="UKM50" s="476"/>
      <c r="UKN50" s="476"/>
      <c r="UKO50" s="476"/>
      <c r="UKP50" s="476"/>
      <c r="UKQ50" s="476"/>
      <c r="UKR50" s="476"/>
      <c r="UKS50" s="476"/>
      <c r="UKT50" s="476"/>
      <c r="UKU50" s="476"/>
      <c r="UKV50" s="476"/>
      <c r="UKW50" s="476"/>
      <c r="UKX50" s="476"/>
      <c r="UKY50" s="476"/>
      <c r="UKZ50" s="476"/>
      <c r="ULA50" s="476"/>
      <c r="ULB50" s="476"/>
      <c r="ULC50" s="476"/>
      <c r="ULD50" s="476"/>
      <c r="ULE50" s="476"/>
      <c r="ULF50" s="476"/>
      <c r="ULG50" s="476"/>
      <c r="ULH50" s="476"/>
      <c r="ULI50" s="476"/>
      <c r="ULJ50" s="476"/>
      <c r="ULK50" s="476"/>
      <c r="ULL50" s="476"/>
      <c r="ULM50" s="476"/>
      <c r="ULN50" s="476"/>
      <c r="ULO50" s="476"/>
      <c r="ULP50" s="476"/>
      <c r="ULQ50" s="476"/>
      <c r="ULR50" s="476"/>
      <c r="ULS50" s="476"/>
      <c r="ULT50" s="476"/>
      <c r="ULU50" s="476"/>
      <c r="ULV50" s="476"/>
      <c r="ULW50" s="476"/>
      <c r="ULX50" s="476"/>
      <c r="ULY50" s="476"/>
      <c r="ULZ50" s="476"/>
      <c r="UMA50" s="476"/>
      <c r="UMB50" s="476"/>
      <c r="UMC50" s="476"/>
      <c r="UMD50" s="476"/>
      <c r="UME50" s="476"/>
      <c r="UMF50" s="476"/>
      <c r="UMG50" s="476"/>
      <c r="UMH50" s="476"/>
      <c r="UMI50" s="476"/>
      <c r="UMJ50" s="476"/>
      <c r="UMK50" s="476"/>
      <c r="UML50" s="476"/>
      <c r="UMM50" s="476"/>
      <c r="UMN50" s="476"/>
      <c r="UMO50" s="476"/>
      <c r="UMP50" s="476"/>
      <c r="UMQ50" s="476"/>
      <c r="UMR50" s="476"/>
      <c r="UMS50" s="476"/>
      <c r="UMT50" s="476"/>
      <c r="UMU50" s="476"/>
      <c r="UMV50" s="476"/>
      <c r="UMW50" s="476"/>
      <c r="UMX50" s="476"/>
      <c r="UMY50" s="476"/>
      <c r="UMZ50" s="476"/>
      <c r="UNA50" s="476"/>
      <c r="UNB50" s="476"/>
      <c r="UNC50" s="476"/>
      <c r="UND50" s="476"/>
      <c r="UNE50" s="476"/>
      <c r="UNF50" s="476"/>
      <c r="UNG50" s="476"/>
      <c r="UNH50" s="476"/>
      <c r="UNI50" s="476"/>
      <c r="UNJ50" s="476"/>
      <c r="UNK50" s="476"/>
      <c r="UNL50" s="476"/>
      <c r="UNM50" s="476"/>
      <c r="UNN50" s="476"/>
      <c r="UNO50" s="476"/>
      <c r="UNP50" s="476"/>
      <c r="UNQ50" s="476"/>
      <c r="UNR50" s="476"/>
      <c r="UNS50" s="476"/>
      <c r="UNT50" s="476"/>
      <c r="UNU50" s="476"/>
      <c r="UNV50" s="476"/>
      <c r="UNW50" s="476"/>
      <c r="UNX50" s="476"/>
      <c r="UNY50" s="476"/>
      <c r="UNZ50" s="476"/>
      <c r="UOA50" s="476"/>
      <c r="UOB50" s="476"/>
      <c r="UOC50" s="476"/>
      <c r="UOD50" s="476"/>
      <c r="UOE50" s="476"/>
      <c r="UOF50" s="476"/>
      <c r="UOG50" s="476"/>
      <c r="UOH50" s="476"/>
      <c r="UOI50" s="476"/>
      <c r="UOJ50" s="476"/>
      <c r="UOK50" s="476"/>
      <c r="UOL50" s="476"/>
      <c r="UOM50" s="476"/>
      <c r="UON50" s="476"/>
      <c r="UOO50" s="476"/>
      <c r="UOP50" s="476"/>
      <c r="UOQ50" s="476"/>
      <c r="UOR50" s="476"/>
      <c r="UOS50" s="476"/>
      <c r="UOT50" s="476"/>
      <c r="UOU50" s="476"/>
      <c r="UOV50" s="476"/>
      <c r="UOW50" s="476"/>
      <c r="UOX50" s="476"/>
      <c r="UOY50" s="476"/>
      <c r="UOZ50" s="476"/>
      <c r="UPA50" s="476"/>
      <c r="UPB50" s="476"/>
      <c r="UPC50" s="476"/>
      <c r="UPD50" s="476"/>
      <c r="UPE50" s="476"/>
      <c r="UPF50" s="476"/>
      <c r="UPG50" s="476"/>
      <c r="UPH50" s="476"/>
      <c r="UPI50" s="476"/>
      <c r="UPJ50" s="476"/>
      <c r="UPK50" s="476"/>
      <c r="UPL50" s="476"/>
      <c r="UPM50" s="476"/>
      <c r="UPN50" s="476"/>
      <c r="UPO50" s="476"/>
      <c r="UPP50" s="476"/>
      <c r="UPQ50" s="476"/>
      <c r="UPR50" s="476"/>
      <c r="UPS50" s="476"/>
      <c r="UPT50" s="476"/>
      <c r="UPU50" s="476"/>
      <c r="UPV50" s="476"/>
      <c r="UPW50" s="476"/>
      <c r="UPX50" s="476"/>
      <c r="UPY50" s="476"/>
      <c r="UPZ50" s="476"/>
      <c r="UQA50" s="476"/>
      <c r="UQB50" s="476"/>
      <c r="UQC50" s="476"/>
      <c r="UQD50" s="476"/>
      <c r="UQE50" s="476"/>
      <c r="UQF50" s="476"/>
      <c r="UQG50" s="476"/>
      <c r="UQH50" s="476"/>
      <c r="UQI50" s="476"/>
      <c r="UQJ50" s="476"/>
      <c r="UQK50" s="476"/>
      <c r="UQL50" s="476"/>
      <c r="UQM50" s="476"/>
      <c r="UQN50" s="476"/>
      <c r="UQO50" s="476"/>
      <c r="UQP50" s="476"/>
      <c r="UQQ50" s="476"/>
      <c r="UQR50" s="476"/>
      <c r="UQS50" s="476"/>
      <c r="UQT50" s="476"/>
      <c r="UQU50" s="476"/>
      <c r="UQV50" s="476"/>
      <c r="UQW50" s="476"/>
      <c r="UQX50" s="476"/>
      <c r="UQY50" s="476"/>
      <c r="UQZ50" s="476"/>
      <c r="URA50" s="476"/>
      <c r="URB50" s="476"/>
      <c r="URC50" s="476"/>
      <c r="URD50" s="476"/>
      <c r="URE50" s="476"/>
      <c r="URF50" s="476"/>
      <c r="URG50" s="476"/>
      <c r="URH50" s="476"/>
      <c r="URI50" s="476"/>
      <c r="URJ50" s="476"/>
      <c r="URK50" s="476"/>
      <c r="URL50" s="476"/>
      <c r="URM50" s="476"/>
      <c r="URN50" s="476"/>
      <c r="URO50" s="476"/>
      <c r="URP50" s="476"/>
      <c r="URQ50" s="476"/>
      <c r="URR50" s="476"/>
      <c r="URS50" s="476"/>
      <c r="URT50" s="476"/>
      <c r="URU50" s="476"/>
      <c r="URV50" s="476"/>
      <c r="URW50" s="476"/>
      <c r="URX50" s="476"/>
      <c r="URY50" s="476"/>
      <c r="URZ50" s="476"/>
      <c r="USA50" s="476"/>
      <c r="USB50" s="476"/>
      <c r="USC50" s="476"/>
      <c r="USD50" s="476"/>
      <c r="USE50" s="476"/>
      <c r="USF50" s="476"/>
      <c r="USG50" s="476"/>
      <c r="USH50" s="476"/>
      <c r="USI50" s="476"/>
      <c r="USJ50" s="476"/>
      <c r="USK50" s="476"/>
      <c r="USL50" s="476"/>
      <c r="USM50" s="476"/>
      <c r="USN50" s="476"/>
      <c r="USO50" s="476"/>
      <c r="USP50" s="476"/>
      <c r="USQ50" s="476"/>
      <c r="USR50" s="476"/>
      <c r="USS50" s="476"/>
      <c r="UST50" s="476"/>
      <c r="USU50" s="476"/>
      <c r="USV50" s="476"/>
      <c r="USW50" s="476"/>
      <c r="USX50" s="476"/>
      <c r="USY50" s="476"/>
      <c r="USZ50" s="476"/>
      <c r="UTA50" s="476"/>
      <c r="UTB50" s="476"/>
      <c r="UTC50" s="476"/>
      <c r="UTD50" s="476"/>
      <c r="UTE50" s="476"/>
      <c r="UTF50" s="476"/>
      <c r="UTG50" s="476"/>
      <c r="UTH50" s="476"/>
      <c r="UTI50" s="476"/>
      <c r="UTJ50" s="476"/>
      <c r="UTK50" s="476"/>
      <c r="UTL50" s="476"/>
      <c r="UTM50" s="476"/>
      <c r="UTN50" s="476"/>
      <c r="UTO50" s="476"/>
      <c r="UTP50" s="476"/>
      <c r="UTQ50" s="476"/>
      <c r="UTR50" s="476"/>
      <c r="UTS50" s="476"/>
      <c r="UTT50" s="476"/>
      <c r="UTU50" s="476"/>
      <c r="UTV50" s="476"/>
      <c r="UTW50" s="476"/>
      <c r="UTX50" s="476"/>
      <c r="UTY50" s="476"/>
      <c r="UTZ50" s="476"/>
      <c r="UUA50" s="476"/>
      <c r="UUB50" s="476"/>
      <c r="UUC50" s="476"/>
      <c r="UUD50" s="476"/>
      <c r="UUE50" s="476"/>
      <c r="UUF50" s="476"/>
      <c r="UUG50" s="476"/>
      <c r="UUH50" s="476"/>
      <c r="UUI50" s="476"/>
      <c r="UUJ50" s="476"/>
      <c r="UUK50" s="476"/>
      <c r="UUL50" s="476"/>
      <c r="UUM50" s="476"/>
      <c r="UUN50" s="476"/>
      <c r="UUO50" s="476"/>
      <c r="UUP50" s="476"/>
      <c r="UUQ50" s="476"/>
      <c r="UUR50" s="476"/>
      <c r="UUS50" s="476"/>
      <c r="UUT50" s="476"/>
      <c r="UUU50" s="476"/>
      <c r="UUV50" s="476"/>
      <c r="UUW50" s="476"/>
      <c r="UUX50" s="476"/>
      <c r="UUY50" s="476"/>
      <c r="UUZ50" s="476"/>
      <c r="UVA50" s="476"/>
      <c r="UVB50" s="476"/>
      <c r="UVC50" s="476"/>
      <c r="UVD50" s="476"/>
      <c r="UVE50" s="476"/>
      <c r="UVF50" s="476"/>
      <c r="UVG50" s="476"/>
      <c r="UVH50" s="476"/>
      <c r="UVI50" s="476"/>
      <c r="UVJ50" s="476"/>
      <c r="UVK50" s="476"/>
      <c r="UVL50" s="476"/>
      <c r="UVM50" s="476"/>
      <c r="UVN50" s="476"/>
      <c r="UVO50" s="476"/>
      <c r="UVP50" s="476"/>
      <c r="UVQ50" s="476"/>
      <c r="UVR50" s="476"/>
      <c r="UVS50" s="476"/>
      <c r="UVT50" s="476"/>
      <c r="UVU50" s="476"/>
      <c r="UVV50" s="476"/>
      <c r="UVW50" s="476"/>
      <c r="UVX50" s="476"/>
      <c r="UVY50" s="476"/>
      <c r="UVZ50" s="476"/>
      <c r="UWA50" s="476"/>
      <c r="UWB50" s="476"/>
      <c r="UWC50" s="476"/>
      <c r="UWD50" s="476"/>
      <c r="UWE50" s="476"/>
      <c r="UWF50" s="476"/>
      <c r="UWG50" s="476"/>
      <c r="UWH50" s="476"/>
      <c r="UWI50" s="476"/>
      <c r="UWJ50" s="476"/>
      <c r="UWK50" s="476"/>
      <c r="UWL50" s="476"/>
      <c r="UWM50" s="476"/>
      <c r="UWN50" s="476"/>
      <c r="UWO50" s="476"/>
      <c r="UWP50" s="476"/>
      <c r="UWQ50" s="476"/>
      <c r="UWR50" s="476"/>
      <c r="UWS50" s="476"/>
      <c r="UWT50" s="476"/>
      <c r="UWU50" s="476"/>
      <c r="UWV50" s="476"/>
      <c r="UWW50" s="476"/>
      <c r="UWX50" s="476"/>
      <c r="UWY50" s="476"/>
      <c r="UWZ50" s="476"/>
      <c r="UXA50" s="476"/>
      <c r="UXB50" s="476"/>
      <c r="UXC50" s="476"/>
      <c r="UXD50" s="476"/>
      <c r="UXE50" s="476"/>
      <c r="UXF50" s="476"/>
      <c r="UXG50" s="476"/>
      <c r="UXH50" s="476"/>
      <c r="UXI50" s="476"/>
      <c r="UXJ50" s="476"/>
      <c r="UXK50" s="476"/>
      <c r="UXL50" s="476"/>
      <c r="UXM50" s="476"/>
      <c r="UXN50" s="476"/>
      <c r="UXO50" s="476"/>
      <c r="UXP50" s="476"/>
      <c r="UXQ50" s="476"/>
      <c r="UXR50" s="476"/>
      <c r="UXS50" s="476"/>
      <c r="UXT50" s="476"/>
      <c r="UXU50" s="476"/>
      <c r="UXV50" s="476"/>
      <c r="UXW50" s="476"/>
      <c r="UXX50" s="476"/>
      <c r="UXY50" s="476"/>
      <c r="UXZ50" s="476"/>
      <c r="UYA50" s="476"/>
      <c r="UYB50" s="476"/>
      <c r="UYC50" s="476"/>
      <c r="UYD50" s="476"/>
      <c r="UYE50" s="476"/>
      <c r="UYF50" s="476"/>
      <c r="UYG50" s="476"/>
      <c r="UYH50" s="476"/>
      <c r="UYI50" s="476"/>
      <c r="UYJ50" s="476"/>
      <c r="UYK50" s="476"/>
      <c r="UYL50" s="476"/>
      <c r="UYM50" s="476"/>
      <c r="UYN50" s="476"/>
      <c r="UYO50" s="476"/>
      <c r="UYP50" s="476"/>
      <c r="UYQ50" s="476"/>
      <c r="UYR50" s="476"/>
      <c r="UYS50" s="476"/>
      <c r="UYT50" s="476"/>
      <c r="UYU50" s="476"/>
      <c r="UYV50" s="476"/>
      <c r="UYW50" s="476"/>
      <c r="UYX50" s="476"/>
      <c r="UYY50" s="476"/>
      <c r="UYZ50" s="476"/>
      <c r="UZA50" s="476"/>
      <c r="UZB50" s="476"/>
      <c r="UZC50" s="476"/>
      <c r="UZD50" s="476"/>
      <c r="UZE50" s="476"/>
      <c r="UZF50" s="476"/>
      <c r="UZG50" s="476"/>
      <c r="UZH50" s="476"/>
      <c r="UZI50" s="476"/>
      <c r="UZJ50" s="476"/>
      <c r="UZK50" s="476"/>
      <c r="UZL50" s="476"/>
      <c r="UZM50" s="476"/>
      <c r="UZN50" s="476"/>
      <c r="UZO50" s="476"/>
      <c r="UZP50" s="476"/>
      <c r="UZQ50" s="476"/>
      <c r="UZR50" s="476"/>
      <c r="UZS50" s="476"/>
      <c r="UZT50" s="476"/>
      <c r="UZU50" s="476"/>
      <c r="UZV50" s="476"/>
      <c r="UZW50" s="476"/>
      <c r="UZX50" s="476"/>
      <c r="UZY50" s="476"/>
      <c r="UZZ50" s="476"/>
      <c r="VAA50" s="476"/>
      <c r="VAB50" s="476"/>
      <c r="VAC50" s="476"/>
      <c r="VAD50" s="476"/>
      <c r="VAE50" s="476"/>
      <c r="VAF50" s="476"/>
      <c r="VAG50" s="476"/>
      <c r="VAH50" s="476"/>
      <c r="VAI50" s="476"/>
      <c r="VAJ50" s="476"/>
      <c r="VAK50" s="476"/>
      <c r="VAL50" s="476"/>
      <c r="VAM50" s="476"/>
      <c r="VAN50" s="476"/>
      <c r="VAO50" s="476"/>
      <c r="VAP50" s="476"/>
      <c r="VAQ50" s="476"/>
      <c r="VAR50" s="476"/>
      <c r="VAS50" s="476"/>
      <c r="VAT50" s="476"/>
      <c r="VAU50" s="476"/>
      <c r="VAV50" s="476"/>
      <c r="VAW50" s="476"/>
      <c r="VAX50" s="476"/>
      <c r="VAY50" s="476"/>
      <c r="VAZ50" s="476"/>
      <c r="VBA50" s="476"/>
      <c r="VBB50" s="476"/>
      <c r="VBC50" s="476"/>
      <c r="VBD50" s="476"/>
      <c r="VBE50" s="476"/>
      <c r="VBF50" s="476"/>
      <c r="VBG50" s="476"/>
      <c r="VBH50" s="476"/>
      <c r="VBI50" s="476"/>
      <c r="VBJ50" s="476"/>
      <c r="VBK50" s="476"/>
      <c r="VBL50" s="476"/>
      <c r="VBM50" s="476"/>
      <c r="VBN50" s="476"/>
      <c r="VBO50" s="476"/>
      <c r="VBP50" s="476"/>
      <c r="VBQ50" s="476"/>
      <c r="VBR50" s="476"/>
      <c r="VBS50" s="476"/>
      <c r="VBT50" s="476"/>
      <c r="VBU50" s="476"/>
      <c r="VBV50" s="476"/>
      <c r="VBW50" s="476"/>
      <c r="VBX50" s="476"/>
      <c r="VBY50" s="476"/>
      <c r="VBZ50" s="476"/>
      <c r="VCA50" s="476"/>
      <c r="VCB50" s="476"/>
      <c r="VCC50" s="476"/>
      <c r="VCD50" s="476"/>
      <c r="VCE50" s="476"/>
      <c r="VCF50" s="476"/>
      <c r="VCG50" s="476"/>
      <c r="VCH50" s="476"/>
      <c r="VCI50" s="476"/>
      <c r="VCJ50" s="476"/>
      <c r="VCK50" s="476"/>
      <c r="VCL50" s="476"/>
      <c r="VCM50" s="476"/>
      <c r="VCN50" s="476"/>
      <c r="VCO50" s="476"/>
      <c r="VCP50" s="476"/>
      <c r="VCQ50" s="476"/>
      <c r="VCR50" s="476"/>
      <c r="VCS50" s="476"/>
      <c r="VCT50" s="476"/>
      <c r="VCU50" s="476"/>
      <c r="VCV50" s="476"/>
      <c r="VCW50" s="476"/>
      <c r="VCX50" s="476"/>
      <c r="VCY50" s="476"/>
      <c r="VCZ50" s="476"/>
      <c r="VDA50" s="476"/>
      <c r="VDB50" s="476"/>
      <c r="VDC50" s="476"/>
      <c r="VDD50" s="476"/>
      <c r="VDE50" s="476"/>
      <c r="VDF50" s="476"/>
      <c r="VDG50" s="476"/>
      <c r="VDH50" s="476"/>
      <c r="VDI50" s="476"/>
      <c r="VDJ50" s="476"/>
      <c r="VDK50" s="476"/>
      <c r="VDL50" s="476"/>
      <c r="VDM50" s="476"/>
      <c r="VDN50" s="476"/>
      <c r="VDO50" s="476"/>
      <c r="VDP50" s="476"/>
      <c r="VDQ50" s="476"/>
      <c r="VDR50" s="476"/>
      <c r="VDS50" s="476"/>
      <c r="VDT50" s="476"/>
      <c r="VDU50" s="476"/>
      <c r="VDV50" s="476"/>
      <c r="VDW50" s="476"/>
      <c r="VDX50" s="476"/>
      <c r="VDY50" s="476"/>
      <c r="VDZ50" s="476"/>
      <c r="VEA50" s="476"/>
      <c r="VEB50" s="476"/>
      <c r="VEC50" s="476"/>
      <c r="VED50" s="476"/>
      <c r="VEE50" s="476"/>
      <c r="VEF50" s="476"/>
      <c r="VEG50" s="476"/>
      <c r="VEH50" s="476"/>
      <c r="VEI50" s="476"/>
      <c r="VEJ50" s="476"/>
      <c r="VEK50" s="476"/>
      <c r="VEL50" s="476"/>
      <c r="VEM50" s="476"/>
      <c r="VEN50" s="476"/>
      <c r="VEO50" s="476"/>
      <c r="VEP50" s="476"/>
      <c r="VEQ50" s="476"/>
      <c r="VER50" s="476"/>
      <c r="VES50" s="476"/>
      <c r="VET50" s="476"/>
      <c r="VEU50" s="476"/>
      <c r="VEV50" s="476"/>
      <c r="VEW50" s="476"/>
      <c r="VEX50" s="476"/>
      <c r="VEY50" s="476"/>
      <c r="VEZ50" s="476"/>
      <c r="VFA50" s="476"/>
      <c r="VFB50" s="476"/>
      <c r="VFC50" s="476"/>
      <c r="VFD50" s="476"/>
      <c r="VFE50" s="476"/>
      <c r="VFF50" s="476"/>
      <c r="VFG50" s="476"/>
      <c r="VFH50" s="476"/>
      <c r="VFI50" s="476"/>
      <c r="VFJ50" s="476"/>
      <c r="VFK50" s="476"/>
      <c r="VFL50" s="476"/>
      <c r="VFM50" s="476"/>
      <c r="VFN50" s="476"/>
      <c r="VFO50" s="476"/>
      <c r="VFP50" s="476"/>
      <c r="VFQ50" s="476"/>
      <c r="VFR50" s="476"/>
      <c r="VFS50" s="476"/>
      <c r="VFT50" s="476"/>
      <c r="VFU50" s="476"/>
      <c r="VFV50" s="476"/>
      <c r="VFW50" s="476"/>
      <c r="VFX50" s="476"/>
      <c r="VFY50" s="476"/>
      <c r="VFZ50" s="476"/>
      <c r="VGA50" s="476"/>
      <c r="VGB50" s="476"/>
      <c r="VGC50" s="476"/>
      <c r="VGD50" s="476"/>
      <c r="VGE50" s="476"/>
      <c r="VGF50" s="476"/>
      <c r="VGG50" s="476"/>
      <c r="VGH50" s="476"/>
      <c r="VGI50" s="476"/>
      <c r="VGJ50" s="476"/>
      <c r="VGK50" s="476"/>
      <c r="VGL50" s="476"/>
      <c r="VGM50" s="476"/>
      <c r="VGN50" s="476"/>
      <c r="VGO50" s="476"/>
      <c r="VGP50" s="476"/>
      <c r="VGQ50" s="476"/>
      <c r="VGR50" s="476"/>
      <c r="VGS50" s="476"/>
      <c r="VGT50" s="476"/>
      <c r="VGU50" s="476"/>
      <c r="VGV50" s="476"/>
      <c r="VGW50" s="476"/>
      <c r="VGX50" s="476"/>
      <c r="VGY50" s="476"/>
      <c r="VGZ50" s="476"/>
      <c r="VHA50" s="476"/>
      <c r="VHB50" s="476"/>
      <c r="VHC50" s="476"/>
      <c r="VHD50" s="476"/>
      <c r="VHE50" s="476"/>
      <c r="VHF50" s="476"/>
      <c r="VHG50" s="476"/>
      <c r="VHH50" s="476"/>
      <c r="VHI50" s="476"/>
      <c r="VHJ50" s="476"/>
      <c r="VHK50" s="476"/>
      <c r="VHL50" s="476"/>
      <c r="VHM50" s="476"/>
      <c r="VHN50" s="476"/>
      <c r="VHO50" s="476"/>
      <c r="VHP50" s="476"/>
      <c r="VHQ50" s="476"/>
      <c r="VHR50" s="476"/>
      <c r="VHS50" s="476"/>
      <c r="VHT50" s="476"/>
      <c r="VHU50" s="476"/>
      <c r="VHV50" s="476"/>
      <c r="VHW50" s="476"/>
      <c r="VHX50" s="476"/>
      <c r="VHY50" s="476"/>
      <c r="VHZ50" s="476"/>
      <c r="VIA50" s="476"/>
      <c r="VIB50" s="476"/>
      <c r="VIC50" s="476"/>
      <c r="VID50" s="476"/>
      <c r="VIE50" s="476"/>
      <c r="VIF50" s="476"/>
      <c r="VIG50" s="476"/>
      <c r="VIH50" s="476"/>
      <c r="VII50" s="476"/>
      <c r="VIJ50" s="476"/>
      <c r="VIK50" s="476"/>
      <c r="VIL50" s="476"/>
      <c r="VIM50" s="476"/>
      <c r="VIN50" s="476"/>
      <c r="VIO50" s="476"/>
      <c r="VIP50" s="476"/>
      <c r="VIQ50" s="476"/>
      <c r="VIR50" s="476"/>
      <c r="VIS50" s="476"/>
      <c r="VIT50" s="476"/>
      <c r="VIU50" s="476"/>
      <c r="VIV50" s="476"/>
      <c r="VIW50" s="476"/>
      <c r="VIX50" s="476"/>
      <c r="VIY50" s="476"/>
      <c r="VIZ50" s="476"/>
      <c r="VJA50" s="476"/>
      <c r="VJB50" s="476"/>
      <c r="VJC50" s="476"/>
      <c r="VJD50" s="476"/>
      <c r="VJE50" s="476"/>
      <c r="VJF50" s="476"/>
      <c r="VJG50" s="476"/>
      <c r="VJH50" s="476"/>
      <c r="VJI50" s="476"/>
      <c r="VJJ50" s="476"/>
      <c r="VJK50" s="476"/>
      <c r="VJL50" s="476"/>
      <c r="VJM50" s="476"/>
      <c r="VJN50" s="476"/>
      <c r="VJO50" s="476"/>
      <c r="VJP50" s="476"/>
      <c r="VJQ50" s="476"/>
      <c r="VJR50" s="476"/>
      <c r="VJS50" s="476"/>
      <c r="VJT50" s="476"/>
      <c r="VJU50" s="476"/>
      <c r="VJV50" s="476"/>
      <c r="VJW50" s="476"/>
      <c r="VJX50" s="476"/>
      <c r="VJY50" s="476"/>
      <c r="VJZ50" s="476"/>
      <c r="VKA50" s="476"/>
      <c r="VKB50" s="476"/>
      <c r="VKC50" s="476"/>
      <c r="VKD50" s="476"/>
      <c r="VKE50" s="476"/>
      <c r="VKF50" s="476"/>
      <c r="VKG50" s="476"/>
      <c r="VKH50" s="476"/>
      <c r="VKI50" s="476"/>
      <c r="VKJ50" s="476"/>
      <c r="VKK50" s="476"/>
      <c r="VKL50" s="476"/>
      <c r="VKM50" s="476"/>
      <c r="VKN50" s="476"/>
      <c r="VKO50" s="476"/>
      <c r="VKP50" s="476"/>
      <c r="VKQ50" s="476"/>
      <c r="VKR50" s="476"/>
      <c r="VKS50" s="476"/>
      <c r="VKT50" s="476"/>
      <c r="VKU50" s="476"/>
      <c r="VKV50" s="476"/>
      <c r="VKW50" s="476"/>
      <c r="VKX50" s="476"/>
      <c r="VKY50" s="476"/>
      <c r="VKZ50" s="476"/>
      <c r="VLA50" s="476"/>
      <c r="VLB50" s="476"/>
      <c r="VLC50" s="476"/>
      <c r="VLD50" s="476"/>
      <c r="VLE50" s="476"/>
      <c r="VLF50" s="476"/>
      <c r="VLG50" s="476"/>
      <c r="VLH50" s="476"/>
      <c r="VLI50" s="476"/>
      <c r="VLJ50" s="476"/>
      <c r="VLK50" s="476"/>
      <c r="VLL50" s="476"/>
      <c r="VLM50" s="476"/>
      <c r="VLN50" s="476"/>
      <c r="VLO50" s="476"/>
      <c r="VLP50" s="476"/>
      <c r="VLQ50" s="476"/>
      <c r="VLR50" s="476"/>
      <c r="VLS50" s="476"/>
      <c r="VLT50" s="476"/>
      <c r="VLU50" s="476"/>
      <c r="VLV50" s="476"/>
      <c r="VLW50" s="476"/>
      <c r="VLX50" s="476"/>
      <c r="VLY50" s="476"/>
      <c r="VLZ50" s="476"/>
      <c r="VMA50" s="476"/>
      <c r="VMB50" s="476"/>
      <c r="VMC50" s="476"/>
      <c r="VMD50" s="476"/>
      <c r="VME50" s="476"/>
      <c r="VMF50" s="476"/>
      <c r="VMG50" s="476"/>
      <c r="VMH50" s="476"/>
      <c r="VMI50" s="476"/>
      <c r="VMJ50" s="476"/>
      <c r="VMK50" s="476"/>
      <c r="VML50" s="476"/>
      <c r="VMM50" s="476"/>
      <c r="VMN50" s="476"/>
      <c r="VMO50" s="476"/>
      <c r="VMP50" s="476"/>
      <c r="VMQ50" s="476"/>
      <c r="VMR50" s="476"/>
      <c r="VMS50" s="476"/>
      <c r="VMT50" s="476"/>
      <c r="VMU50" s="476"/>
      <c r="VMV50" s="476"/>
      <c r="VMW50" s="476"/>
      <c r="VMX50" s="476"/>
      <c r="VMY50" s="476"/>
      <c r="VMZ50" s="476"/>
      <c r="VNA50" s="476"/>
      <c r="VNB50" s="476"/>
      <c r="VNC50" s="476"/>
      <c r="VND50" s="476"/>
      <c r="VNE50" s="476"/>
      <c r="VNF50" s="476"/>
      <c r="VNG50" s="476"/>
      <c r="VNH50" s="476"/>
      <c r="VNI50" s="476"/>
      <c r="VNJ50" s="476"/>
      <c r="VNK50" s="476"/>
      <c r="VNL50" s="476"/>
      <c r="VNM50" s="476"/>
      <c r="VNN50" s="476"/>
      <c r="VNO50" s="476"/>
      <c r="VNP50" s="476"/>
      <c r="VNQ50" s="476"/>
      <c r="VNR50" s="476"/>
      <c r="VNS50" s="476"/>
      <c r="VNT50" s="476"/>
      <c r="VNU50" s="476"/>
      <c r="VNV50" s="476"/>
      <c r="VNW50" s="476"/>
      <c r="VNX50" s="476"/>
      <c r="VNY50" s="476"/>
      <c r="VNZ50" s="476"/>
      <c r="VOA50" s="476"/>
      <c r="VOB50" s="476"/>
      <c r="VOC50" s="476"/>
      <c r="VOD50" s="476"/>
      <c r="VOE50" s="476"/>
      <c r="VOF50" s="476"/>
      <c r="VOG50" s="476"/>
      <c r="VOH50" s="476"/>
      <c r="VOI50" s="476"/>
      <c r="VOJ50" s="476"/>
      <c r="VOK50" s="476"/>
      <c r="VOL50" s="476"/>
      <c r="VOM50" s="476"/>
      <c r="VON50" s="476"/>
      <c r="VOO50" s="476"/>
      <c r="VOP50" s="476"/>
      <c r="VOQ50" s="476"/>
      <c r="VOR50" s="476"/>
      <c r="VOS50" s="476"/>
      <c r="VOT50" s="476"/>
      <c r="VOU50" s="476"/>
      <c r="VOV50" s="476"/>
      <c r="VOW50" s="476"/>
      <c r="VOX50" s="476"/>
      <c r="VOY50" s="476"/>
      <c r="VOZ50" s="476"/>
      <c r="VPA50" s="476"/>
      <c r="VPB50" s="476"/>
      <c r="VPC50" s="476"/>
      <c r="VPD50" s="476"/>
      <c r="VPE50" s="476"/>
      <c r="VPF50" s="476"/>
      <c r="VPG50" s="476"/>
      <c r="VPH50" s="476"/>
      <c r="VPI50" s="476"/>
      <c r="VPJ50" s="476"/>
      <c r="VPK50" s="476"/>
      <c r="VPL50" s="476"/>
      <c r="VPM50" s="476"/>
      <c r="VPN50" s="476"/>
      <c r="VPO50" s="476"/>
      <c r="VPP50" s="476"/>
      <c r="VPQ50" s="476"/>
      <c r="VPR50" s="476"/>
      <c r="VPS50" s="476"/>
      <c r="VPT50" s="476"/>
      <c r="VPU50" s="476"/>
      <c r="VPV50" s="476"/>
      <c r="VPW50" s="476"/>
      <c r="VPX50" s="476"/>
      <c r="VPY50" s="476"/>
      <c r="VPZ50" s="476"/>
      <c r="VQA50" s="476"/>
      <c r="VQB50" s="476"/>
      <c r="VQC50" s="476"/>
      <c r="VQD50" s="476"/>
      <c r="VQE50" s="476"/>
      <c r="VQF50" s="476"/>
      <c r="VQG50" s="476"/>
      <c r="VQH50" s="476"/>
      <c r="VQI50" s="476"/>
      <c r="VQJ50" s="476"/>
      <c r="VQK50" s="476"/>
      <c r="VQL50" s="476"/>
      <c r="VQM50" s="476"/>
      <c r="VQN50" s="476"/>
      <c r="VQO50" s="476"/>
      <c r="VQP50" s="476"/>
      <c r="VQQ50" s="476"/>
      <c r="VQR50" s="476"/>
      <c r="VQS50" s="476"/>
      <c r="VQT50" s="476"/>
      <c r="VQU50" s="476"/>
      <c r="VQV50" s="476"/>
      <c r="VQW50" s="476"/>
      <c r="VQX50" s="476"/>
      <c r="VQY50" s="476"/>
      <c r="VQZ50" s="476"/>
      <c r="VRA50" s="476"/>
      <c r="VRB50" s="476"/>
      <c r="VRC50" s="476"/>
      <c r="VRD50" s="476"/>
      <c r="VRE50" s="476"/>
      <c r="VRF50" s="476"/>
      <c r="VRG50" s="476"/>
      <c r="VRH50" s="476"/>
      <c r="VRI50" s="476"/>
      <c r="VRJ50" s="476"/>
      <c r="VRK50" s="476"/>
      <c r="VRL50" s="476"/>
      <c r="VRM50" s="476"/>
      <c r="VRN50" s="476"/>
      <c r="VRO50" s="476"/>
      <c r="VRP50" s="476"/>
      <c r="VRQ50" s="476"/>
      <c r="VRR50" s="476"/>
      <c r="VRS50" s="476"/>
      <c r="VRT50" s="476"/>
      <c r="VRU50" s="476"/>
      <c r="VRV50" s="476"/>
      <c r="VRW50" s="476"/>
      <c r="VRX50" s="476"/>
      <c r="VRY50" s="476"/>
      <c r="VRZ50" s="476"/>
      <c r="VSA50" s="476"/>
      <c r="VSB50" s="476"/>
      <c r="VSC50" s="476"/>
      <c r="VSD50" s="476"/>
      <c r="VSE50" s="476"/>
      <c r="VSF50" s="476"/>
      <c r="VSG50" s="476"/>
      <c r="VSH50" s="476"/>
      <c r="VSI50" s="476"/>
      <c r="VSJ50" s="476"/>
      <c r="VSK50" s="476"/>
      <c r="VSL50" s="476"/>
      <c r="VSM50" s="476"/>
      <c r="VSN50" s="476"/>
      <c r="VSO50" s="476"/>
      <c r="VSP50" s="476"/>
      <c r="VSQ50" s="476"/>
      <c r="VSR50" s="476"/>
      <c r="VSS50" s="476"/>
      <c r="VST50" s="476"/>
      <c r="VSU50" s="476"/>
      <c r="VSV50" s="476"/>
      <c r="VSW50" s="476"/>
      <c r="VSX50" s="476"/>
      <c r="VSY50" s="476"/>
      <c r="VSZ50" s="476"/>
      <c r="VTA50" s="476"/>
      <c r="VTB50" s="476"/>
      <c r="VTC50" s="476"/>
      <c r="VTD50" s="476"/>
      <c r="VTE50" s="476"/>
      <c r="VTF50" s="476"/>
      <c r="VTG50" s="476"/>
      <c r="VTH50" s="476"/>
      <c r="VTI50" s="476"/>
      <c r="VTJ50" s="476"/>
      <c r="VTK50" s="476"/>
      <c r="VTL50" s="476"/>
      <c r="VTM50" s="476"/>
      <c r="VTN50" s="476"/>
      <c r="VTO50" s="476"/>
      <c r="VTP50" s="476"/>
      <c r="VTQ50" s="476"/>
      <c r="VTR50" s="476"/>
      <c r="VTS50" s="476"/>
      <c r="VTT50" s="476"/>
      <c r="VTU50" s="476"/>
      <c r="VTV50" s="476"/>
      <c r="VTW50" s="476"/>
      <c r="VTX50" s="476"/>
      <c r="VTY50" s="476"/>
      <c r="VTZ50" s="476"/>
      <c r="VUA50" s="476"/>
      <c r="VUB50" s="476"/>
      <c r="VUC50" s="476"/>
      <c r="VUD50" s="476"/>
      <c r="VUE50" s="476"/>
      <c r="VUF50" s="476"/>
      <c r="VUG50" s="476"/>
      <c r="VUH50" s="476"/>
      <c r="VUI50" s="476"/>
      <c r="VUJ50" s="476"/>
      <c r="VUK50" s="476"/>
      <c r="VUL50" s="476"/>
      <c r="VUM50" s="476"/>
      <c r="VUN50" s="476"/>
      <c r="VUO50" s="476"/>
      <c r="VUP50" s="476"/>
      <c r="VUQ50" s="476"/>
      <c r="VUR50" s="476"/>
      <c r="VUS50" s="476"/>
      <c r="VUT50" s="476"/>
      <c r="VUU50" s="476"/>
      <c r="VUV50" s="476"/>
      <c r="VUW50" s="476"/>
      <c r="VUX50" s="476"/>
      <c r="VUY50" s="476"/>
      <c r="VUZ50" s="476"/>
      <c r="VVA50" s="476"/>
      <c r="VVB50" s="476"/>
      <c r="VVC50" s="476"/>
      <c r="VVD50" s="476"/>
      <c r="VVE50" s="476"/>
      <c r="VVF50" s="476"/>
      <c r="VVG50" s="476"/>
      <c r="VVH50" s="476"/>
      <c r="VVI50" s="476"/>
      <c r="VVJ50" s="476"/>
      <c r="VVK50" s="476"/>
      <c r="VVL50" s="476"/>
      <c r="VVM50" s="476"/>
      <c r="VVN50" s="476"/>
      <c r="VVO50" s="476"/>
      <c r="VVP50" s="476"/>
      <c r="VVQ50" s="476"/>
      <c r="VVR50" s="476"/>
      <c r="VVS50" s="476"/>
      <c r="VVT50" s="476"/>
      <c r="VVU50" s="476"/>
      <c r="VVV50" s="476"/>
      <c r="VVW50" s="476"/>
      <c r="VVX50" s="476"/>
      <c r="VVY50" s="476"/>
      <c r="VVZ50" s="476"/>
      <c r="VWA50" s="476"/>
      <c r="VWB50" s="476"/>
      <c r="VWC50" s="476"/>
      <c r="VWD50" s="476"/>
      <c r="VWE50" s="476"/>
      <c r="VWF50" s="476"/>
      <c r="VWG50" s="476"/>
      <c r="VWH50" s="476"/>
      <c r="VWI50" s="476"/>
      <c r="VWJ50" s="476"/>
      <c r="VWK50" s="476"/>
      <c r="VWL50" s="476"/>
      <c r="VWM50" s="476"/>
      <c r="VWN50" s="476"/>
      <c r="VWO50" s="476"/>
      <c r="VWP50" s="476"/>
      <c r="VWQ50" s="476"/>
      <c r="VWR50" s="476"/>
      <c r="VWS50" s="476"/>
      <c r="VWT50" s="476"/>
      <c r="VWU50" s="476"/>
      <c r="VWV50" s="476"/>
      <c r="VWW50" s="476"/>
      <c r="VWX50" s="476"/>
      <c r="VWY50" s="476"/>
      <c r="VWZ50" s="476"/>
      <c r="VXA50" s="476"/>
      <c r="VXB50" s="476"/>
      <c r="VXC50" s="476"/>
      <c r="VXD50" s="476"/>
      <c r="VXE50" s="476"/>
      <c r="VXF50" s="476"/>
      <c r="VXG50" s="476"/>
      <c r="VXH50" s="476"/>
      <c r="VXI50" s="476"/>
      <c r="VXJ50" s="476"/>
      <c r="VXK50" s="476"/>
      <c r="VXL50" s="476"/>
      <c r="VXM50" s="476"/>
      <c r="VXN50" s="476"/>
      <c r="VXO50" s="476"/>
      <c r="VXP50" s="476"/>
      <c r="VXQ50" s="476"/>
      <c r="VXR50" s="476"/>
      <c r="VXS50" s="476"/>
      <c r="VXT50" s="476"/>
      <c r="VXU50" s="476"/>
      <c r="VXV50" s="476"/>
      <c r="VXW50" s="476"/>
      <c r="VXX50" s="476"/>
      <c r="VXY50" s="476"/>
      <c r="VXZ50" s="476"/>
      <c r="VYA50" s="476"/>
      <c r="VYB50" s="476"/>
      <c r="VYC50" s="476"/>
      <c r="VYD50" s="476"/>
      <c r="VYE50" s="476"/>
      <c r="VYF50" s="476"/>
      <c r="VYG50" s="476"/>
      <c r="VYH50" s="476"/>
      <c r="VYI50" s="476"/>
      <c r="VYJ50" s="476"/>
      <c r="VYK50" s="476"/>
      <c r="VYL50" s="476"/>
      <c r="VYM50" s="476"/>
      <c r="VYN50" s="476"/>
      <c r="VYO50" s="476"/>
      <c r="VYP50" s="476"/>
      <c r="VYQ50" s="476"/>
      <c r="VYR50" s="476"/>
      <c r="VYS50" s="476"/>
      <c r="VYT50" s="476"/>
      <c r="VYU50" s="476"/>
      <c r="VYV50" s="476"/>
      <c r="VYW50" s="476"/>
      <c r="VYX50" s="476"/>
      <c r="VYY50" s="476"/>
      <c r="VYZ50" s="476"/>
      <c r="VZA50" s="476"/>
      <c r="VZB50" s="476"/>
      <c r="VZC50" s="476"/>
      <c r="VZD50" s="476"/>
      <c r="VZE50" s="476"/>
      <c r="VZF50" s="476"/>
      <c r="VZG50" s="476"/>
      <c r="VZH50" s="476"/>
      <c r="VZI50" s="476"/>
      <c r="VZJ50" s="476"/>
      <c r="VZK50" s="476"/>
      <c r="VZL50" s="476"/>
      <c r="VZM50" s="476"/>
      <c r="VZN50" s="476"/>
      <c r="VZO50" s="476"/>
      <c r="VZP50" s="476"/>
      <c r="VZQ50" s="476"/>
      <c r="VZR50" s="476"/>
      <c r="VZS50" s="476"/>
      <c r="VZT50" s="476"/>
      <c r="VZU50" s="476"/>
      <c r="VZV50" s="476"/>
      <c r="VZW50" s="476"/>
      <c r="VZX50" s="476"/>
      <c r="VZY50" s="476"/>
      <c r="VZZ50" s="476"/>
      <c r="WAA50" s="476"/>
      <c r="WAB50" s="476"/>
      <c r="WAC50" s="476"/>
      <c r="WAD50" s="476"/>
      <c r="WAE50" s="476"/>
      <c r="WAF50" s="476"/>
      <c r="WAG50" s="476"/>
      <c r="WAH50" s="476"/>
      <c r="WAI50" s="476"/>
      <c r="WAJ50" s="476"/>
      <c r="WAK50" s="476"/>
      <c r="WAL50" s="476"/>
      <c r="WAM50" s="476"/>
      <c r="WAN50" s="476"/>
      <c r="WAO50" s="476"/>
      <c r="WAP50" s="476"/>
      <c r="WAQ50" s="476"/>
      <c r="WAR50" s="476"/>
      <c r="WAS50" s="476"/>
      <c r="WAT50" s="476"/>
      <c r="WAU50" s="476"/>
      <c r="WAV50" s="476"/>
      <c r="WAW50" s="476"/>
      <c r="WAX50" s="476"/>
      <c r="WAY50" s="476"/>
      <c r="WAZ50" s="476"/>
      <c r="WBA50" s="476"/>
      <c r="WBB50" s="476"/>
      <c r="WBC50" s="476"/>
      <c r="WBD50" s="476"/>
      <c r="WBE50" s="476"/>
      <c r="WBF50" s="476"/>
      <c r="WBG50" s="476"/>
      <c r="WBH50" s="476"/>
      <c r="WBI50" s="476"/>
      <c r="WBJ50" s="476"/>
      <c r="WBK50" s="476"/>
      <c r="WBL50" s="476"/>
      <c r="WBM50" s="476"/>
      <c r="WBN50" s="476"/>
      <c r="WBO50" s="476"/>
      <c r="WBP50" s="476"/>
      <c r="WBQ50" s="476"/>
      <c r="WBR50" s="476"/>
      <c r="WBS50" s="476"/>
      <c r="WBT50" s="476"/>
      <c r="WBU50" s="476"/>
      <c r="WBV50" s="476"/>
      <c r="WBW50" s="476"/>
      <c r="WBX50" s="476"/>
      <c r="WBY50" s="476"/>
      <c r="WBZ50" s="476"/>
      <c r="WCA50" s="476"/>
      <c r="WCB50" s="476"/>
      <c r="WCC50" s="476"/>
      <c r="WCD50" s="476"/>
      <c r="WCE50" s="476"/>
      <c r="WCF50" s="476"/>
      <c r="WCG50" s="476"/>
      <c r="WCH50" s="476"/>
      <c r="WCI50" s="476"/>
      <c r="WCJ50" s="476"/>
      <c r="WCK50" s="476"/>
      <c r="WCL50" s="476"/>
      <c r="WCM50" s="476"/>
      <c r="WCN50" s="476"/>
      <c r="WCO50" s="476"/>
      <c r="WCP50" s="476"/>
      <c r="WCQ50" s="476"/>
      <c r="WCR50" s="476"/>
      <c r="WCS50" s="476"/>
      <c r="WCT50" s="476"/>
      <c r="WCU50" s="476"/>
      <c r="WCV50" s="476"/>
      <c r="WCW50" s="476"/>
      <c r="WCX50" s="476"/>
      <c r="WCY50" s="476"/>
      <c r="WCZ50" s="476"/>
      <c r="WDA50" s="476"/>
      <c r="WDB50" s="476"/>
      <c r="WDC50" s="476"/>
      <c r="WDD50" s="476"/>
      <c r="WDE50" s="476"/>
      <c r="WDF50" s="476"/>
      <c r="WDG50" s="476"/>
      <c r="WDH50" s="476"/>
      <c r="WDI50" s="476"/>
      <c r="WDJ50" s="476"/>
      <c r="WDK50" s="476"/>
      <c r="WDL50" s="476"/>
      <c r="WDM50" s="476"/>
      <c r="WDN50" s="476"/>
      <c r="WDO50" s="476"/>
      <c r="WDP50" s="476"/>
      <c r="WDQ50" s="476"/>
      <c r="WDR50" s="476"/>
      <c r="WDS50" s="476"/>
      <c r="WDT50" s="476"/>
      <c r="WDU50" s="476"/>
      <c r="WDV50" s="476"/>
      <c r="WDW50" s="476"/>
      <c r="WDX50" s="476"/>
      <c r="WDY50" s="476"/>
      <c r="WDZ50" s="476"/>
      <c r="WEA50" s="476"/>
      <c r="WEB50" s="476"/>
      <c r="WEC50" s="476"/>
      <c r="WED50" s="476"/>
      <c r="WEE50" s="476"/>
      <c r="WEF50" s="476"/>
      <c r="WEG50" s="476"/>
      <c r="WEH50" s="476"/>
      <c r="WEI50" s="476"/>
      <c r="WEJ50" s="476"/>
      <c r="WEK50" s="476"/>
      <c r="WEL50" s="476"/>
      <c r="WEM50" s="476"/>
      <c r="WEN50" s="476"/>
      <c r="WEO50" s="476"/>
      <c r="WEP50" s="476"/>
      <c r="WEQ50" s="476"/>
      <c r="WER50" s="476"/>
      <c r="WES50" s="476"/>
      <c r="WET50" s="476"/>
      <c r="WEU50" s="476"/>
      <c r="WEV50" s="476"/>
      <c r="WEW50" s="476"/>
      <c r="WEX50" s="476"/>
      <c r="WEY50" s="476"/>
      <c r="WEZ50" s="476"/>
      <c r="WFA50" s="476"/>
      <c r="WFB50" s="476"/>
      <c r="WFC50" s="476"/>
      <c r="WFD50" s="476"/>
      <c r="WFE50" s="476"/>
      <c r="WFF50" s="476"/>
      <c r="WFG50" s="476"/>
      <c r="WFH50" s="476"/>
      <c r="WFI50" s="476"/>
      <c r="WFJ50" s="476"/>
      <c r="WFK50" s="476"/>
      <c r="WFL50" s="476"/>
      <c r="WFM50" s="476"/>
      <c r="WFN50" s="476"/>
      <c r="WFO50" s="476"/>
      <c r="WFP50" s="476"/>
      <c r="WFQ50" s="476"/>
      <c r="WFR50" s="476"/>
      <c r="WFS50" s="476"/>
      <c r="WFT50" s="476"/>
      <c r="WFU50" s="476"/>
      <c r="WFV50" s="476"/>
      <c r="WFW50" s="476"/>
      <c r="WFX50" s="476"/>
      <c r="WFY50" s="476"/>
      <c r="WFZ50" s="476"/>
      <c r="WGA50" s="476"/>
      <c r="WGB50" s="476"/>
      <c r="WGC50" s="476"/>
      <c r="WGD50" s="476"/>
      <c r="WGE50" s="476"/>
      <c r="WGF50" s="476"/>
      <c r="WGG50" s="476"/>
      <c r="WGH50" s="476"/>
      <c r="WGI50" s="476"/>
      <c r="WGJ50" s="476"/>
      <c r="WGK50" s="476"/>
      <c r="WGL50" s="476"/>
      <c r="WGM50" s="476"/>
      <c r="WGN50" s="476"/>
      <c r="WGO50" s="476"/>
      <c r="WGP50" s="476"/>
      <c r="WGQ50" s="476"/>
      <c r="WGR50" s="476"/>
      <c r="WGS50" s="476"/>
      <c r="WGT50" s="476"/>
      <c r="WGU50" s="476"/>
      <c r="WGV50" s="476"/>
      <c r="WGW50" s="476"/>
      <c r="WGX50" s="476"/>
      <c r="WGY50" s="476"/>
      <c r="WGZ50" s="476"/>
      <c r="WHA50" s="476"/>
      <c r="WHB50" s="476"/>
      <c r="WHC50" s="476"/>
      <c r="WHD50" s="476"/>
      <c r="WHE50" s="476"/>
      <c r="WHF50" s="476"/>
      <c r="WHG50" s="476"/>
      <c r="WHH50" s="476"/>
      <c r="WHI50" s="476"/>
      <c r="WHJ50" s="476"/>
      <c r="WHK50" s="476"/>
      <c r="WHL50" s="476"/>
      <c r="WHM50" s="476"/>
      <c r="WHN50" s="476"/>
      <c r="WHO50" s="476"/>
      <c r="WHP50" s="476"/>
      <c r="WHQ50" s="476"/>
      <c r="WHR50" s="476"/>
      <c r="WHS50" s="476"/>
      <c r="WHT50" s="476"/>
      <c r="WHU50" s="476"/>
      <c r="WHV50" s="476"/>
      <c r="WHW50" s="476"/>
      <c r="WHX50" s="476"/>
      <c r="WHY50" s="476"/>
      <c r="WHZ50" s="476"/>
      <c r="WIA50" s="476"/>
      <c r="WIB50" s="476"/>
      <c r="WIC50" s="476"/>
      <c r="WID50" s="476"/>
      <c r="WIE50" s="476"/>
      <c r="WIF50" s="476"/>
      <c r="WIG50" s="476"/>
      <c r="WIH50" s="476"/>
      <c r="WII50" s="476"/>
      <c r="WIJ50" s="476"/>
      <c r="WIK50" s="476"/>
      <c r="WIL50" s="476"/>
      <c r="WIM50" s="476"/>
      <c r="WIN50" s="476"/>
      <c r="WIO50" s="476"/>
      <c r="WIP50" s="476"/>
      <c r="WIQ50" s="476"/>
      <c r="WIR50" s="476"/>
      <c r="WIS50" s="476"/>
      <c r="WIT50" s="476"/>
      <c r="WIU50" s="476"/>
      <c r="WIV50" s="476"/>
      <c r="WIW50" s="476"/>
      <c r="WIX50" s="476"/>
      <c r="WIY50" s="476"/>
      <c r="WIZ50" s="476"/>
      <c r="WJA50" s="476"/>
      <c r="WJB50" s="476"/>
      <c r="WJC50" s="476"/>
      <c r="WJD50" s="476"/>
      <c r="WJE50" s="476"/>
      <c r="WJF50" s="476"/>
      <c r="WJG50" s="476"/>
      <c r="WJH50" s="476"/>
      <c r="WJI50" s="476"/>
      <c r="WJJ50" s="476"/>
      <c r="WJK50" s="476"/>
      <c r="WJL50" s="476"/>
      <c r="WJM50" s="476"/>
      <c r="WJN50" s="476"/>
      <c r="WJO50" s="476"/>
      <c r="WJP50" s="476"/>
      <c r="WJQ50" s="476"/>
      <c r="WJR50" s="476"/>
      <c r="WJS50" s="476"/>
      <c r="WJT50" s="476"/>
      <c r="WJU50" s="476"/>
      <c r="WJV50" s="476"/>
      <c r="WJW50" s="476"/>
      <c r="WJX50" s="476"/>
      <c r="WJY50" s="476"/>
      <c r="WJZ50" s="476"/>
      <c r="WKA50" s="476"/>
      <c r="WKB50" s="476"/>
      <c r="WKC50" s="476"/>
      <c r="WKD50" s="476"/>
      <c r="WKE50" s="476"/>
      <c r="WKF50" s="476"/>
      <c r="WKG50" s="476"/>
      <c r="WKH50" s="476"/>
      <c r="WKI50" s="476"/>
      <c r="WKJ50" s="476"/>
      <c r="WKK50" s="476"/>
      <c r="WKL50" s="476"/>
      <c r="WKM50" s="476"/>
      <c r="WKN50" s="476"/>
      <c r="WKO50" s="476"/>
      <c r="WKP50" s="476"/>
      <c r="WKQ50" s="476"/>
      <c r="WKR50" s="476"/>
      <c r="WKS50" s="476"/>
      <c r="WKT50" s="476"/>
      <c r="WKU50" s="476"/>
      <c r="WKV50" s="476"/>
      <c r="WKW50" s="476"/>
      <c r="WKX50" s="476"/>
      <c r="WKY50" s="476"/>
      <c r="WKZ50" s="476"/>
      <c r="WLA50" s="476"/>
      <c r="WLB50" s="476"/>
      <c r="WLC50" s="476"/>
      <c r="WLD50" s="476"/>
      <c r="WLE50" s="476"/>
      <c r="WLF50" s="476"/>
      <c r="WLG50" s="476"/>
      <c r="WLH50" s="476"/>
      <c r="WLI50" s="476"/>
      <c r="WLJ50" s="476"/>
      <c r="WLK50" s="476"/>
      <c r="WLL50" s="476"/>
      <c r="WLM50" s="476"/>
      <c r="WLN50" s="476"/>
      <c r="WLO50" s="476"/>
      <c r="WLP50" s="476"/>
      <c r="WLQ50" s="476"/>
      <c r="WLR50" s="476"/>
      <c r="WLS50" s="476"/>
      <c r="WLT50" s="476"/>
      <c r="WLU50" s="476"/>
      <c r="WLV50" s="476"/>
      <c r="WLW50" s="476"/>
      <c r="WLX50" s="476"/>
      <c r="WLY50" s="476"/>
      <c r="WLZ50" s="476"/>
      <c r="WMA50" s="476"/>
      <c r="WMB50" s="476"/>
      <c r="WMC50" s="476"/>
      <c r="WMD50" s="476"/>
      <c r="WME50" s="476"/>
      <c r="WMF50" s="476"/>
      <c r="WMG50" s="476"/>
      <c r="WMH50" s="476"/>
      <c r="WMI50" s="476"/>
      <c r="WMJ50" s="476"/>
      <c r="WMK50" s="476"/>
      <c r="WML50" s="476"/>
      <c r="WMM50" s="476"/>
      <c r="WMN50" s="476"/>
      <c r="WMO50" s="476"/>
      <c r="WMP50" s="476"/>
      <c r="WMQ50" s="476"/>
      <c r="WMR50" s="476"/>
      <c r="WMS50" s="476"/>
      <c r="WMT50" s="476"/>
      <c r="WMU50" s="476"/>
      <c r="WMV50" s="476"/>
      <c r="WMW50" s="476"/>
      <c r="WMX50" s="476"/>
      <c r="WMY50" s="476"/>
      <c r="WMZ50" s="476"/>
      <c r="WNA50" s="476"/>
      <c r="WNB50" s="476"/>
      <c r="WNC50" s="476"/>
      <c r="WND50" s="476"/>
      <c r="WNE50" s="476"/>
      <c r="WNF50" s="476"/>
      <c r="WNG50" s="476"/>
      <c r="WNH50" s="476"/>
      <c r="WNI50" s="476"/>
      <c r="WNJ50" s="476"/>
      <c r="WNK50" s="476"/>
      <c r="WNL50" s="476"/>
      <c r="WNM50" s="476"/>
      <c r="WNN50" s="476"/>
      <c r="WNO50" s="476"/>
      <c r="WNP50" s="476"/>
      <c r="WNQ50" s="476"/>
      <c r="WNR50" s="476"/>
      <c r="WNS50" s="476"/>
      <c r="WNT50" s="476"/>
      <c r="WNU50" s="476"/>
      <c r="WNV50" s="476"/>
      <c r="WNW50" s="476"/>
      <c r="WNX50" s="476"/>
      <c r="WNY50" s="476"/>
      <c r="WNZ50" s="476"/>
      <c r="WOA50" s="476"/>
      <c r="WOB50" s="476"/>
      <c r="WOC50" s="476"/>
      <c r="WOD50" s="476"/>
      <c r="WOE50" s="476"/>
      <c r="WOF50" s="476"/>
      <c r="WOG50" s="476"/>
      <c r="WOH50" s="476"/>
      <c r="WOI50" s="476"/>
      <c r="WOJ50" s="476"/>
      <c r="WOK50" s="476"/>
      <c r="WOL50" s="476"/>
      <c r="WOM50" s="476"/>
      <c r="WON50" s="476"/>
      <c r="WOO50" s="476"/>
      <c r="WOP50" s="476"/>
      <c r="WOQ50" s="476"/>
      <c r="WOR50" s="476"/>
      <c r="WOS50" s="476"/>
      <c r="WOT50" s="476"/>
      <c r="WOU50" s="476"/>
      <c r="WOV50" s="476"/>
      <c r="WOW50" s="476"/>
      <c r="WOX50" s="476"/>
      <c r="WOY50" s="476"/>
      <c r="WOZ50" s="476"/>
      <c r="WPA50" s="476"/>
      <c r="WPB50" s="476"/>
      <c r="WPC50" s="476"/>
      <c r="WPD50" s="476"/>
      <c r="WPE50" s="476"/>
      <c r="WPF50" s="476"/>
      <c r="WPG50" s="476"/>
      <c r="WPH50" s="476"/>
      <c r="WPI50" s="476"/>
      <c r="WPJ50" s="476"/>
      <c r="WPK50" s="476"/>
      <c r="WPL50" s="476"/>
      <c r="WPM50" s="476"/>
      <c r="WPN50" s="476"/>
      <c r="WPO50" s="476"/>
      <c r="WPP50" s="476"/>
      <c r="WPQ50" s="476"/>
      <c r="WPR50" s="476"/>
      <c r="WPS50" s="476"/>
      <c r="WPT50" s="476"/>
      <c r="WPU50" s="476"/>
      <c r="WPV50" s="476"/>
      <c r="WPW50" s="476"/>
      <c r="WPX50" s="476"/>
      <c r="WPY50" s="476"/>
      <c r="WPZ50" s="476"/>
      <c r="WQA50" s="476"/>
      <c r="WQB50" s="476"/>
      <c r="WQC50" s="476"/>
      <c r="WQD50" s="476"/>
      <c r="WQE50" s="476"/>
      <c r="WQF50" s="476"/>
      <c r="WQG50" s="476"/>
      <c r="WQH50" s="476"/>
      <c r="WQI50" s="476"/>
      <c r="WQJ50" s="476"/>
      <c r="WQK50" s="476"/>
      <c r="WQL50" s="476"/>
      <c r="WQM50" s="476"/>
      <c r="WQN50" s="476"/>
      <c r="WQO50" s="476"/>
      <c r="WQP50" s="476"/>
      <c r="WQQ50" s="476"/>
      <c r="WQR50" s="476"/>
      <c r="WQS50" s="476"/>
      <c r="WQT50" s="476"/>
      <c r="WQU50" s="476"/>
      <c r="WQV50" s="476"/>
      <c r="WQW50" s="476"/>
      <c r="WQX50" s="476"/>
      <c r="WQY50" s="476"/>
      <c r="WQZ50" s="476"/>
      <c r="WRA50" s="476"/>
      <c r="WRB50" s="476"/>
      <c r="WRC50" s="476"/>
      <c r="WRD50" s="476"/>
      <c r="WRE50" s="476"/>
      <c r="WRF50" s="476"/>
      <c r="WRG50" s="476"/>
      <c r="WRH50" s="476"/>
      <c r="WRI50" s="476"/>
      <c r="WRJ50" s="476"/>
      <c r="WRK50" s="476"/>
      <c r="WRL50" s="476"/>
      <c r="WRM50" s="476"/>
      <c r="WRN50" s="476"/>
      <c r="WRO50" s="476"/>
      <c r="WRP50" s="476"/>
      <c r="WRQ50" s="476"/>
      <c r="WRR50" s="476"/>
      <c r="WRS50" s="476"/>
      <c r="WRT50" s="476"/>
      <c r="WRU50" s="476"/>
      <c r="WRV50" s="476"/>
      <c r="WRW50" s="476"/>
      <c r="WRX50" s="476"/>
      <c r="WRY50" s="476"/>
      <c r="WRZ50" s="476"/>
      <c r="WSA50" s="476"/>
      <c r="WSB50" s="476"/>
      <c r="WSC50" s="476"/>
      <c r="WSD50" s="476"/>
      <c r="WSE50" s="476"/>
      <c r="WSF50" s="476"/>
      <c r="WSG50" s="476"/>
      <c r="WSH50" s="476"/>
      <c r="WSI50" s="476"/>
      <c r="WSJ50" s="476"/>
      <c r="WSK50" s="476"/>
      <c r="WSL50" s="476"/>
      <c r="WSM50" s="476"/>
      <c r="WSN50" s="476"/>
      <c r="WSO50" s="476"/>
      <c r="WSP50" s="476"/>
      <c r="WSQ50" s="476"/>
      <c r="WSR50" s="476"/>
      <c r="WSS50" s="476"/>
      <c r="WST50" s="476"/>
      <c r="WSU50" s="476"/>
      <c r="WSV50" s="476"/>
      <c r="WSW50" s="476"/>
      <c r="WSX50" s="476"/>
      <c r="WSY50" s="476"/>
      <c r="WSZ50" s="476"/>
      <c r="WTA50" s="476"/>
      <c r="WTB50" s="476"/>
      <c r="WTC50" s="476"/>
      <c r="WTD50" s="476"/>
      <c r="WTE50" s="476"/>
      <c r="WTF50" s="476"/>
      <c r="WTG50" s="476"/>
      <c r="WTH50" s="476"/>
      <c r="WTI50" s="476"/>
      <c r="WTJ50" s="476"/>
      <c r="WTK50" s="476"/>
      <c r="WTL50" s="476"/>
      <c r="WTM50" s="476"/>
      <c r="WTN50" s="476"/>
      <c r="WTO50" s="476"/>
      <c r="WTP50" s="476"/>
      <c r="WTQ50" s="476"/>
      <c r="WTR50" s="476"/>
      <c r="WTS50" s="476"/>
      <c r="WTT50" s="476"/>
      <c r="WTU50" s="476"/>
      <c r="WTV50" s="476"/>
      <c r="WTW50" s="476"/>
      <c r="WTX50" s="476"/>
      <c r="WTY50" s="476"/>
      <c r="WTZ50" s="476"/>
      <c r="WUA50" s="476"/>
      <c r="WUB50" s="476"/>
      <c r="WUC50" s="476"/>
      <c r="WUD50" s="476"/>
      <c r="WUE50" s="476"/>
      <c r="WUF50" s="476"/>
      <c r="WUG50" s="476"/>
      <c r="WUH50" s="476"/>
      <c r="WUI50" s="476"/>
      <c r="WUJ50" s="476"/>
      <c r="WUK50" s="476"/>
      <c r="WUL50" s="476"/>
      <c r="WUM50" s="476"/>
      <c r="WUN50" s="476"/>
      <c r="WUO50" s="476"/>
      <c r="WUP50" s="476"/>
      <c r="WUQ50" s="476"/>
      <c r="WUR50" s="476"/>
      <c r="WUS50" s="476"/>
      <c r="WUT50" s="476"/>
      <c r="WUU50" s="476"/>
      <c r="WUV50" s="476"/>
      <c r="WUW50" s="476"/>
      <c r="WUX50" s="476"/>
      <c r="WUY50" s="476"/>
      <c r="WUZ50" s="476"/>
      <c r="WVA50" s="476"/>
      <c r="WVB50" s="476"/>
      <c r="WVC50" s="476"/>
      <c r="WVD50" s="476"/>
      <c r="WVE50" s="476"/>
      <c r="WVF50" s="476"/>
      <c r="WVG50" s="476"/>
      <c r="WVH50" s="476"/>
      <c r="WVI50" s="476"/>
      <c r="WVJ50" s="476"/>
      <c r="WVK50" s="476"/>
      <c r="WVL50" s="476"/>
      <c r="WVM50" s="476"/>
      <c r="WVN50" s="476"/>
      <c r="WVO50" s="476"/>
      <c r="WVP50" s="476"/>
      <c r="WVQ50" s="476"/>
      <c r="WVR50" s="476"/>
      <c r="WVS50" s="476"/>
      <c r="WVT50" s="476"/>
      <c r="WVU50" s="476"/>
      <c r="WVV50" s="476"/>
      <c r="WVW50" s="476"/>
      <c r="WVX50" s="476"/>
      <c r="WVY50" s="476"/>
      <c r="WVZ50" s="476"/>
      <c r="WWA50" s="476"/>
      <c r="WWB50" s="476"/>
      <c r="WWC50" s="476"/>
      <c r="WWD50" s="476"/>
      <c r="WWE50" s="476"/>
      <c r="WWF50" s="476"/>
      <c r="WWG50" s="476"/>
      <c r="WWH50" s="476"/>
      <c r="WWI50" s="476"/>
      <c r="WWJ50" s="476"/>
      <c r="WWK50" s="476"/>
      <c r="WWL50" s="476"/>
      <c r="WWM50" s="476"/>
      <c r="WWN50" s="476"/>
      <c r="WWO50" s="476"/>
      <c r="WWP50" s="476"/>
      <c r="WWQ50" s="476"/>
      <c r="WWR50" s="476"/>
      <c r="WWS50" s="476"/>
      <c r="WWT50" s="476"/>
      <c r="WWU50" s="476"/>
      <c r="WWV50" s="476"/>
      <c r="WWW50" s="476"/>
      <c r="WWX50" s="476"/>
      <c r="WWY50" s="476"/>
      <c r="WWZ50" s="476"/>
      <c r="WXA50" s="476"/>
      <c r="WXB50" s="476"/>
      <c r="WXC50" s="476"/>
      <c r="WXD50" s="476"/>
      <c r="WXE50" s="476"/>
      <c r="WXF50" s="476"/>
      <c r="WXG50" s="476"/>
      <c r="WXH50" s="476"/>
      <c r="WXI50" s="476"/>
      <c r="WXJ50" s="476"/>
      <c r="WXK50" s="476"/>
      <c r="WXL50" s="476"/>
      <c r="WXM50" s="476"/>
      <c r="WXN50" s="476"/>
      <c r="WXO50" s="476"/>
      <c r="WXP50" s="476"/>
      <c r="WXQ50" s="476"/>
      <c r="WXR50" s="476"/>
      <c r="WXS50" s="476"/>
      <c r="WXT50" s="476"/>
      <c r="WXU50" s="476"/>
      <c r="WXV50" s="476"/>
      <c r="WXW50" s="476"/>
      <c r="WXX50" s="476"/>
      <c r="WXY50" s="476"/>
      <c r="WXZ50" s="476"/>
      <c r="WYA50" s="476"/>
      <c r="WYB50" s="476"/>
      <c r="WYC50" s="476"/>
      <c r="WYD50" s="476"/>
      <c r="WYE50" s="476"/>
      <c r="WYF50" s="476"/>
      <c r="WYG50" s="476"/>
      <c r="WYH50" s="476"/>
      <c r="WYI50" s="476"/>
      <c r="WYJ50" s="476"/>
      <c r="WYK50" s="476"/>
      <c r="WYL50" s="476"/>
      <c r="WYM50" s="476"/>
      <c r="WYN50" s="476"/>
      <c r="WYO50" s="476"/>
      <c r="WYP50" s="476"/>
      <c r="WYQ50" s="476"/>
      <c r="WYR50" s="476"/>
      <c r="WYS50" s="476"/>
      <c r="WYT50" s="476"/>
      <c r="WYU50" s="476"/>
      <c r="WYV50" s="476"/>
      <c r="WYW50" s="476"/>
      <c r="WYX50" s="476"/>
      <c r="WYY50" s="476"/>
      <c r="WYZ50" s="476"/>
      <c r="WZA50" s="476"/>
      <c r="WZB50" s="476"/>
      <c r="WZC50" s="476"/>
      <c r="WZD50" s="476"/>
      <c r="WZE50" s="476"/>
      <c r="WZF50" s="476"/>
      <c r="WZG50" s="476"/>
      <c r="WZH50" s="476"/>
      <c r="WZI50" s="476"/>
      <c r="WZJ50" s="476"/>
      <c r="WZK50" s="476"/>
      <c r="WZL50" s="476"/>
      <c r="WZM50" s="476"/>
      <c r="WZN50" s="476"/>
      <c r="WZO50" s="476"/>
      <c r="WZP50" s="476"/>
      <c r="WZQ50" s="476"/>
      <c r="WZR50" s="476"/>
      <c r="WZS50" s="476"/>
      <c r="WZT50" s="476"/>
      <c r="WZU50" s="476"/>
      <c r="WZV50" s="476"/>
      <c r="WZW50" s="476"/>
      <c r="WZX50" s="476"/>
      <c r="WZY50" s="476"/>
      <c r="WZZ50" s="476"/>
      <c r="XAA50" s="476"/>
      <c r="XAB50" s="476"/>
      <c r="XAC50" s="476"/>
      <c r="XAD50" s="476"/>
      <c r="XAE50" s="476"/>
      <c r="XAF50" s="476"/>
      <c r="XAG50" s="476"/>
      <c r="XAH50" s="476"/>
      <c r="XAI50" s="476"/>
      <c r="XAJ50" s="476"/>
      <c r="XAK50" s="476"/>
      <c r="XAL50" s="476"/>
      <c r="XAM50" s="476"/>
      <c r="XAN50" s="476"/>
      <c r="XAO50" s="476"/>
      <c r="XAP50" s="476"/>
      <c r="XAQ50" s="476"/>
      <c r="XAR50" s="476"/>
      <c r="XAS50" s="476"/>
      <c r="XAT50" s="476"/>
      <c r="XAU50" s="476"/>
      <c r="XAV50" s="476"/>
      <c r="XAW50" s="476"/>
      <c r="XAX50" s="476"/>
      <c r="XAY50" s="476"/>
      <c r="XAZ50" s="476"/>
      <c r="XBA50" s="476"/>
      <c r="XBB50" s="476"/>
      <c r="XBC50" s="476"/>
      <c r="XBD50" s="476"/>
      <c r="XBE50" s="476"/>
      <c r="XBF50" s="476"/>
      <c r="XBG50" s="476"/>
      <c r="XBH50" s="476"/>
      <c r="XBI50" s="476"/>
      <c r="XBJ50" s="476"/>
      <c r="XBK50" s="476"/>
      <c r="XBL50" s="476"/>
      <c r="XBM50" s="476"/>
      <c r="XBN50" s="476"/>
      <c r="XBO50" s="476"/>
      <c r="XBP50" s="476"/>
      <c r="XBQ50" s="476"/>
      <c r="XBR50" s="476"/>
      <c r="XBS50" s="476"/>
      <c r="XBT50" s="476"/>
      <c r="XBU50" s="476"/>
      <c r="XBV50" s="476"/>
      <c r="XBW50" s="476"/>
      <c r="XBX50" s="476"/>
      <c r="XBY50" s="476"/>
      <c r="XBZ50" s="476"/>
      <c r="XCA50" s="476"/>
      <c r="XCB50" s="476"/>
      <c r="XCC50" s="476"/>
      <c r="XCD50" s="476"/>
      <c r="XCE50" s="476"/>
      <c r="XCF50" s="476"/>
      <c r="XCG50" s="476"/>
      <c r="XCH50" s="476"/>
      <c r="XCI50" s="476"/>
      <c r="XCJ50" s="476"/>
      <c r="XCK50" s="476"/>
      <c r="XCL50" s="476"/>
      <c r="XCM50" s="476"/>
      <c r="XCN50" s="476"/>
      <c r="XCO50" s="476"/>
      <c r="XCP50" s="476"/>
      <c r="XCQ50" s="476"/>
      <c r="XCR50" s="476"/>
      <c r="XCS50" s="476"/>
      <c r="XCT50" s="476"/>
      <c r="XCU50" s="476"/>
      <c r="XCV50" s="476"/>
      <c r="XCW50" s="476"/>
      <c r="XCX50" s="476"/>
      <c r="XCY50" s="476"/>
      <c r="XCZ50" s="476"/>
      <c r="XDA50" s="476"/>
      <c r="XDB50" s="476"/>
      <c r="XDC50" s="476"/>
      <c r="XDD50" s="476"/>
      <c r="XDE50" s="476"/>
      <c r="XDF50" s="476"/>
      <c r="XDG50" s="476"/>
      <c r="XDH50" s="476"/>
      <c r="XDI50" s="476"/>
      <c r="XDJ50" s="476"/>
      <c r="XDK50" s="476"/>
      <c r="XDL50" s="476"/>
      <c r="XDM50" s="476"/>
      <c r="XDN50" s="476"/>
      <c r="XDO50" s="476"/>
      <c r="XDP50" s="476"/>
      <c r="XDQ50" s="476"/>
      <c r="XDR50" s="476"/>
      <c r="XDS50" s="476"/>
      <c r="XDT50" s="476"/>
      <c r="XDU50" s="476"/>
      <c r="XDV50" s="476"/>
      <c r="XDW50" s="476"/>
      <c r="XDX50" s="476"/>
      <c r="XDY50" s="476"/>
      <c r="XDZ50" s="476"/>
      <c r="XEA50" s="476"/>
      <c r="XEB50" s="476"/>
      <c r="XEC50" s="476"/>
      <c r="XED50" s="476"/>
      <c r="XEE50" s="476"/>
      <c r="XEF50" s="476"/>
      <c r="XEG50" s="476"/>
      <c r="XEH50" s="476"/>
      <c r="XEI50" s="476"/>
      <c r="XEJ50" s="476"/>
      <c r="XEK50" s="476"/>
      <c r="XEL50" s="476"/>
      <c r="XEM50" s="476"/>
      <c r="XEN50" s="476"/>
      <c r="XEO50" s="476"/>
      <c r="XEP50" s="476"/>
      <c r="XEQ50" s="476"/>
      <c r="XER50" s="476"/>
      <c r="XES50" s="476"/>
      <c r="XET50" s="476"/>
      <c r="XEU50" s="476"/>
      <c r="XEV50" s="476"/>
      <c r="XEW50" s="476"/>
      <c r="XEX50" s="476"/>
      <c r="XEY50" s="476"/>
      <c r="XEZ50" s="476"/>
      <c r="XFA50" s="476"/>
      <c r="XFB50" s="476"/>
    </row>
    <row r="51" s="406" customFormat="1" ht="30" customHeight="1" spans="1:16382">
      <c r="A51" s="426">
        <v>1.18</v>
      </c>
      <c r="B51" s="463" t="s">
        <v>142</v>
      </c>
      <c r="C51" s="97">
        <v>1</v>
      </c>
      <c r="D51" s="439" t="s">
        <v>143</v>
      </c>
      <c r="E51" s="440">
        <v>7</v>
      </c>
      <c r="F51" s="41">
        <v>7</v>
      </c>
      <c r="G51" s="46">
        <v>50</v>
      </c>
      <c r="H51" s="441">
        <v>50</v>
      </c>
      <c r="I51" s="435"/>
      <c r="J51" s="46"/>
      <c r="K51" s="46"/>
      <c r="L51" s="475"/>
      <c r="M51" s="46">
        <v>2018</v>
      </c>
      <c r="N51" s="22" t="s">
        <v>46</v>
      </c>
      <c r="O51" s="364"/>
      <c r="P51" s="476"/>
      <c r="Q51" s="476"/>
      <c r="R51" s="476"/>
      <c r="S51" s="476"/>
      <c r="T51" s="476"/>
      <c r="U51" s="476"/>
      <c r="V51" s="476"/>
      <c r="W51" s="476"/>
      <c r="X51" s="476"/>
      <c r="Y51" s="476"/>
      <c r="Z51" s="476"/>
      <c r="AA51" s="476"/>
      <c r="AB51" s="476"/>
      <c r="AC51" s="476"/>
      <c r="AD51" s="476"/>
      <c r="AE51" s="476"/>
      <c r="AF51" s="476"/>
      <c r="AG51" s="476"/>
      <c r="AH51" s="476"/>
      <c r="AI51" s="476"/>
      <c r="AJ51" s="476"/>
      <c r="AK51" s="476"/>
      <c r="AL51" s="476"/>
      <c r="AM51" s="476"/>
      <c r="AN51" s="476"/>
      <c r="AO51" s="476"/>
      <c r="AP51" s="476"/>
      <c r="AQ51" s="476"/>
      <c r="AR51" s="476"/>
      <c r="AS51" s="476"/>
      <c r="AT51" s="476"/>
      <c r="AU51" s="476"/>
      <c r="AV51" s="476"/>
      <c r="AW51" s="476"/>
      <c r="AX51" s="476"/>
      <c r="AY51" s="476"/>
      <c r="AZ51" s="476"/>
      <c r="BA51" s="476"/>
      <c r="BB51" s="476"/>
      <c r="BC51" s="476"/>
      <c r="BD51" s="476"/>
      <c r="BE51" s="476"/>
      <c r="BF51" s="476"/>
      <c r="BG51" s="476"/>
      <c r="BH51" s="476"/>
      <c r="BI51" s="476"/>
      <c r="BJ51" s="476"/>
      <c r="BK51" s="476"/>
      <c r="BL51" s="476"/>
      <c r="BM51" s="476"/>
      <c r="BN51" s="476"/>
      <c r="BO51" s="476"/>
      <c r="BP51" s="476"/>
      <c r="BQ51" s="476"/>
      <c r="BR51" s="476"/>
      <c r="BS51" s="476"/>
      <c r="BT51" s="476"/>
      <c r="BU51" s="476"/>
      <c r="BV51" s="476"/>
      <c r="BW51" s="476"/>
      <c r="BX51" s="476"/>
      <c r="BY51" s="476"/>
      <c r="BZ51" s="476"/>
      <c r="CA51" s="476"/>
      <c r="CB51" s="476"/>
      <c r="CC51" s="476"/>
      <c r="CD51" s="476"/>
      <c r="CE51" s="476"/>
      <c r="CF51" s="476"/>
      <c r="CG51" s="476"/>
      <c r="CH51" s="476"/>
      <c r="CI51" s="476"/>
      <c r="CJ51" s="476"/>
      <c r="CK51" s="476"/>
      <c r="CL51" s="476"/>
      <c r="CM51" s="476"/>
      <c r="CN51" s="476"/>
      <c r="CO51" s="476"/>
      <c r="CP51" s="476"/>
      <c r="CQ51" s="476"/>
      <c r="CR51" s="476"/>
      <c r="CS51" s="476"/>
      <c r="CT51" s="476"/>
      <c r="CU51" s="476"/>
      <c r="CV51" s="476"/>
      <c r="CW51" s="476"/>
      <c r="CX51" s="476"/>
      <c r="CY51" s="476"/>
      <c r="CZ51" s="476"/>
      <c r="DA51" s="476"/>
      <c r="DB51" s="476"/>
      <c r="DC51" s="476"/>
      <c r="DD51" s="476"/>
      <c r="DE51" s="476"/>
      <c r="DF51" s="476"/>
      <c r="DG51" s="476"/>
      <c r="DH51" s="476"/>
      <c r="DI51" s="476"/>
      <c r="DJ51" s="476"/>
      <c r="DK51" s="476"/>
      <c r="DL51" s="476"/>
      <c r="DM51" s="476"/>
      <c r="DN51" s="476"/>
      <c r="DO51" s="476"/>
      <c r="DP51" s="476"/>
      <c r="DQ51" s="476"/>
      <c r="DR51" s="476"/>
      <c r="DS51" s="476"/>
      <c r="DT51" s="476"/>
      <c r="DU51" s="476"/>
      <c r="DV51" s="476"/>
      <c r="DW51" s="476"/>
      <c r="DX51" s="476"/>
      <c r="DY51" s="476"/>
      <c r="DZ51" s="476"/>
      <c r="EA51" s="476"/>
      <c r="EB51" s="476"/>
      <c r="EC51" s="476"/>
      <c r="ED51" s="476"/>
      <c r="EE51" s="476"/>
      <c r="EF51" s="476"/>
      <c r="EG51" s="476"/>
      <c r="EH51" s="476"/>
      <c r="EI51" s="476"/>
      <c r="EJ51" s="476"/>
      <c r="EK51" s="476"/>
      <c r="EL51" s="476"/>
      <c r="EM51" s="476"/>
      <c r="EN51" s="476"/>
      <c r="EO51" s="476"/>
      <c r="EP51" s="476"/>
      <c r="EQ51" s="476"/>
      <c r="ER51" s="476"/>
      <c r="ES51" s="476"/>
      <c r="ET51" s="476"/>
      <c r="EU51" s="476"/>
      <c r="EV51" s="476"/>
      <c r="EW51" s="476"/>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c r="JC51" s="476"/>
      <c r="JD51" s="476"/>
      <c r="JE51" s="476"/>
      <c r="JF51" s="476"/>
      <c r="JG51" s="476"/>
      <c r="JH51" s="476"/>
      <c r="JI51" s="476"/>
      <c r="JJ51" s="476"/>
      <c r="JK51" s="476"/>
      <c r="JL51" s="476"/>
      <c r="JM51" s="476"/>
      <c r="JN51" s="476"/>
      <c r="JO51" s="476"/>
      <c r="JP51" s="476"/>
      <c r="JQ51" s="476"/>
      <c r="JR51" s="476"/>
      <c r="JS51" s="476"/>
      <c r="JT51" s="476"/>
      <c r="JU51" s="476"/>
      <c r="JV51" s="476"/>
      <c r="JW51" s="476"/>
      <c r="JX51" s="476"/>
      <c r="JY51" s="476"/>
      <c r="JZ51" s="476"/>
      <c r="KA51" s="476"/>
      <c r="KB51" s="476"/>
      <c r="KC51" s="476"/>
      <c r="KD51" s="476"/>
      <c r="KE51" s="476"/>
      <c r="KF51" s="476"/>
      <c r="KG51" s="476"/>
      <c r="KH51" s="476"/>
      <c r="KI51" s="476"/>
      <c r="KJ51" s="476"/>
      <c r="KK51" s="476"/>
      <c r="KL51" s="476"/>
      <c r="KM51" s="476"/>
      <c r="KN51" s="476"/>
      <c r="KO51" s="476"/>
      <c r="KP51" s="476"/>
      <c r="KQ51" s="476"/>
      <c r="KR51" s="476"/>
      <c r="KS51" s="476"/>
      <c r="KT51" s="476"/>
      <c r="KU51" s="476"/>
      <c r="KV51" s="476"/>
      <c r="KW51" s="476"/>
      <c r="KX51" s="476"/>
      <c r="KY51" s="476"/>
      <c r="KZ51" s="476"/>
      <c r="LA51" s="476"/>
      <c r="LB51" s="476"/>
      <c r="LC51" s="476"/>
      <c r="LD51" s="476"/>
      <c r="LE51" s="476"/>
      <c r="LF51" s="476"/>
      <c r="LG51" s="476"/>
      <c r="LH51" s="476"/>
      <c r="LI51" s="476"/>
      <c r="LJ51" s="476"/>
      <c r="LK51" s="476"/>
      <c r="LL51" s="476"/>
      <c r="LM51" s="476"/>
      <c r="LN51" s="476"/>
      <c r="LO51" s="476"/>
      <c r="LP51" s="476"/>
      <c r="LQ51" s="476"/>
      <c r="LR51" s="476"/>
      <c r="LS51" s="476"/>
      <c r="LT51" s="476"/>
      <c r="LU51" s="476"/>
      <c r="LV51" s="476"/>
      <c r="LW51" s="476"/>
      <c r="LX51" s="476"/>
      <c r="LY51" s="476"/>
      <c r="LZ51" s="476"/>
      <c r="MA51" s="476"/>
      <c r="MB51" s="476"/>
      <c r="MC51" s="476"/>
      <c r="MD51" s="476"/>
      <c r="ME51" s="476"/>
      <c r="MF51" s="476"/>
      <c r="MG51" s="476"/>
      <c r="MH51" s="476"/>
      <c r="MI51" s="476"/>
      <c r="MJ51" s="476"/>
      <c r="MK51" s="476"/>
      <c r="ML51" s="476"/>
      <c r="MM51" s="476"/>
      <c r="MN51" s="476"/>
      <c r="MO51" s="476"/>
      <c r="MP51" s="476"/>
      <c r="MQ51" s="476"/>
      <c r="MR51" s="476"/>
      <c r="MS51" s="476"/>
      <c r="MT51" s="476"/>
      <c r="MU51" s="476"/>
      <c r="MV51" s="476"/>
      <c r="MW51" s="476"/>
      <c r="MX51" s="476"/>
      <c r="MY51" s="476"/>
      <c r="MZ51" s="476"/>
      <c r="NA51" s="476"/>
      <c r="NB51" s="476"/>
      <c r="NC51" s="476"/>
      <c r="ND51" s="476"/>
      <c r="NE51" s="476"/>
      <c r="NF51" s="476"/>
      <c r="NG51" s="476"/>
      <c r="NH51" s="476"/>
      <c r="NI51" s="476"/>
      <c r="NJ51" s="476"/>
      <c r="NK51" s="476"/>
      <c r="NL51" s="476"/>
      <c r="NM51" s="476"/>
      <c r="NN51" s="476"/>
      <c r="NO51" s="476"/>
      <c r="NP51" s="476"/>
      <c r="NQ51" s="476"/>
      <c r="NR51" s="476"/>
      <c r="NS51" s="476"/>
      <c r="NT51" s="476"/>
      <c r="NU51" s="476"/>
      <c r="NV51" s="476"/>
      <c r="NW51" s="476"/>
      <c r="NX51" s="476"/>
      <c r="NY51" s="476"/>
      <c r="NZ51" s="476"/>
      <c r="OA51" s="476"/>
      <c r="OB51" s="476"/>
      <c r="OC51" s="476"/>
      <c r="OD51" s="476"/>
      <c r="OE51" s="476"/>
      <c r="OF51" s="476"/>
      <c r="OG51" s="476"/>
      <c r="OH51" s="476"/>
      <c r="OI51" s="476"/>
      <c r="OJ51" s="476"/>
      <c r="OK51" s="476"/>
      <c r="OL51" s="476"/>
      <c r="OM51" s="476"/>
      <c r="ON51" s="476"/>
      <c r="OO51" s="476"/>
      <c r="OP51" s="476"/>
      <c r="OQ51" s="476"/>
      <c r="OR51" s="476"/>
      <c r="OS51" s="476"/>
      <c r="OT51" s="476"/>
      <c r="OU51" s="476"/>
      <c r="OV51" s="476"/>
      <c r="OW51" s="476"/>
      <c r="OX51" s="476"/>
      <c r="OY51" s="476"/>
      <c r="OZ51" s="476"/>
      <c r="PA51" s="476"/>
      <c r="PB51" s="476"/>
      <c r="PC51" s="476"/>
      <c r="PD51" s="476"/>
      <c r="PE51" s="476"/>
      <c r="PF51" s="476"/>
      <c r="PG51" s="476"/>
      <c r="PH51" s="476"/>
      <c r="PI51" s="476"/>
      <c r="PJ51" s="476"/>
      <c r="PK51" s="476"/>
      <c r="PL51" s="476"/>
      <c r="PM51" s="476"/>
      <c r="PN51" s="476"/>
      <c r="PO51" s="476"/>
      <c r="PP51" s="476"/>
      <c r="PQ51" s="476"/>
      <c r="PR51" s="476"/>
      <c r="PS51" s="476"/>
      <c r="PT51" s="476"/>
      <c r="PU51" s="476"/>
      <c r="PV51" s="476"/>
      <c r="PW51" s="476"/>
      <c r="PX51" s="476"/>
      <c r="PY51" s="476"/>
      <c r="PZ51" s="476"/>
      <c r="QA51" s="476"/>
      <c r="QB51" s="476"/>
      <c r="QC51" s="476"/>
      <c r="QD51" s="476"/>
      <c r="QE51" s="476"/>
      <c r="QF51" s="476"/>
      <c r="QG51" s="476"/>
      <c r="QH51" s="476"/>
      <c r="QI51" s="476"/>
      <c r="QJ51" s="476"/>
      <c r="QK51" s="476"/>
      <c r="QL51" s="476"/>
      <c r="QM51" s="476"/>
      <c r="QN51" s="476"/>
      <c r="QO51" s="476"/>
      <c r="QP51" s="476"/>
      <c r="QQ51" s="476"/>
      <c r="QR51" s="476"/>
      <c r="QS51" s="476"/>
      <c r="QT51" s="476"/>
      <c r="QU51" s="476"/>
      <c r="QV51" s="476"/>
      <c r="QW51" s="476"/>
      <c r="QX51" s="476"/>
      <c r="QY51" s="476"/>
      <c r="QZ51" s="476"/>
      <c r="RA51" s="476"/>
      <c r="RB51" s="476"/>
      <c r="RC51" s="476"/>
      <c r="RD51" s="476"/>
      <c r="RE51" s="476"/>
      <c r="RF51" s="476"/>
      <c r="RG51" s="476"/>
      <c r="RH51" s="476"/>
      <c r="RI51" s="476"/>
      <c r="RJ51" s="476"/>
      <c r="RK51" s="476"/>
      <c r="RL51" s="476"/>
      <c r="RM51" s="476"/>
      <c r="RN51" s="476"/>
      <c r="RO51" s="476"/>
      <c r="RP51" s="476"/>
      <c r="RQ51" s="476"/>
      <c r="RR51" s="476"/>
      <c r="RS51" s="476"/>
      <c r="RT51" s="476"/>
      <c r="RU51" s="476"/>
      <c r="RV51" s="476"/>
      <c r="RW51" s="476"/>
      <c r="RX51" s="476"/>
      <c r="RY51" s="476"/>
      <c r="RZ51" s="476"/>
      <c r="SA51" s="476"/>
      <c r="SB51" s="476"/>
      <c r="SC51" s="476"/>
      <c r="SD51" s="476"/>
      <c r="SE51" s="476"/>
      <c r="SF51" s="476"/>
      <c r="SG51" s="476"/>
      <c r="SH51" s="476"/>
      <c r="SI51" s="476"/>
      <c r="SJ51" s="476"/>
      <c r="SK51" s="476"/>
      <c r="SL51" s="476"/>
      <c r="SM51" s="476"/>
      <c r="SN51" s="476"/>
      <c r="SO51" s="476"/>
      <c r="SP51" s="476"/>
      <c r="SQ51" s="476"/>
      <c r="SR51" s="476"/>
      <c r="SS51" s="476"/>
      <c r="ST51" s="476"/>
      <c r="SU51" s="476"/>
      <c r="SV51" s="476"/>
      <c r="SW51" s="476"/>
      <c r="SX51" s="476"/>
      <c r="SY51" s="476"/>
      <c r="SZ51" s="476"/>
      <c r="TA51" s="476"/>
      <c r="TB51" s="476"/>
      <c r="TC51" s="476"/>
      <c r="TD51" s="476"/>
      <c r="TE51" s="476"/>
      <c r="TF51" s="476"/>
      <c r="TG51" s="476"/>
      <c r="TH51" s="476"/>
      <c r="TI51" s="476"/>
      <c r="TJ51" s="476"/>
      <c r="TK51" s="476"/>
      <c r="TL51" s="476"/>
      <c r="TM51" s="476"/>
      <c r="TN51" s="476"/>
      <c r="TO51" s="476"/>
      <c r="TP51" s="476"/>
      <c r="TQ51" s="476"/>
      <c r="TR51" s="476"/>
      <c r="TS51" s="476"/>
      <c r="TT51" s="476"/>
      <c r="TU51" s="476"/>
      <c r="TV51" s="476"/>
      <c r="TW51" s="476"/>
      <c r="TX51" s="476"/>
      <c r="TY51" s="476"/>
      <c r="TZ51" s="476"/>
      <c r="UA51" s="476"/>
      <c r="UB51" s="476"/>
      <c r="UC51" s="476"/>
      <c r="UD51" s="476"/>
      <c r="UE51" s="476"/>
      <c r="UF51" s="476"/>
      <c r="UG51" s="476"/>
      <c r="UH51" s="476"/>
      <c r="UI51" s="476"/>
      <c r="UJ51" s="476"/>
      <c r="UK51" s="476"/>
      <c r="UL51" s="476"/>
      <c r="UM51" s="476"/>
      <c r="UN51" s="476"/>
      <c r="UO51" s="476"/>
      <c r="UP51" s="476"/>
      <c r="UQ51" s="476"/>
      <c r="UR51" s="476"/>
      <c r="US51" s="476"/>
      <c r="UT51" s="476"/>
      <c r="UU51" s="476"/>
      <c r="UV51" s="476"/>
      <c r="UW51" s="476"/>
      <c r="UX51" s="476"/>
      <c r="UY51" s="476"/>
      <c r="UZ51" s="476"/>
      <c r="VA51" s="476"/>
      <c r="VB51" s="476"/>
      <c r="VC51" s="476"/>
      <c r="VD51" s="476"/>
      <c r="VE51" s="476"/>
      <c r="VF51" s="476"/>
      <c r="VG51" s="476"/>
      <c r="VH51" s="476"/>
      <c r="VI51" s="476"/>
      <c r="VJ51" s="476"/>
      <c r="VK51" s="476"/>
      <c r="VL51" s="476"/>
      <c r="VM51" s="476"/>
      <c r="VN51" s="476"/>
      <c r="VO51" s="476"/>
      <c r="VP51" s="476"/>
      <c r="VQ51" s="476"/>
      <c r="VR51" s="476"/>
      <c r="VS51" s="476"/>
      <c r="VT51" s="476"/>
      <c r="VU51" s="476"/>
      <c r="VV51" s="476"/>
      <c r="VW51" s="476"/>
      <c r="VX51" s="476"/>
      <c r="VY51" s="476"/>
      <c r="VZ51" s="476"/>
      <c r="WA51" s="476"/>
      <c r="WB51" s="476"/>
      <c r="WC51" s="476"/>
      <c r="WD51" s="476"/>
      <c r="WE51" s="476"/>
      <c r="WF51" s="476"/>
      <c r="WG51" s="476"/>
      <c r="WH51" s="476"/>
      <c r="WI51" s="476"/>
      <c r="WJ51" s="476"/>
      <c r="WK51" s="476"/>
      <c r="WL51" s="476"/>
      <c r="WM51" s="476"/>
      <c r="WN51" s="476"/>
      <c r="WO51" s="476"/>
      <c r="WP51" s="476"/>
      <c r="WQ51" s="476"/>
      <c r="WR51" s="476"/>
      <c r="WS51" s="476"/>
      <c r="WT51" s="476"/>
      <c r="WU51" s="476"/>
      <c r="WV51" s="476"/>
      <c r="WW51" s="476"/>
      <c r="WX51" s="476"/>
      <c r="WY51" s="476"/>
      <c r="WZ51" s="476"/>
      <c r="XA51" s="476"/>
      <c r="XB51" s="476"/>
      <c r="XC51" s="476"/>
      <c r="XD51" s="476"/>
      <c r="XE51" s="476"/>
      <c r="XF51" s="476"/>
      <c r="XG51" s="476"/>
      <c r="XH51" s="476"/>
      <c r="XI51" s="476"/>
      <c r="XJ51" s="476"/>
      <c r="XK51" s="476"/>
      <c r="XL51" s="476"/>
      <c r="XM51" s="476"/>
      <c r="XN51" s="476"/>
      <c r="XO51" s="476"/>
      <c r="XP51" s="476"/>
      <c r="XQ51" s="476"/>
      <c r="XR51" s="476"/>
      <c r="XS51" s="476"/>
      <c r="XT51" s="476"/>
      <c r="XU51" s="476"/>
      <c r="XV51" s="476"/>
      <c r="XW51" s="476"/>
      <c r="XX51" s="476"/>
      <c r="XY51" s="476"/>
      <c r="XZ51" s="476"/>
      <c r="YA51" s="476"/>
      <c r="YB51" s="476"/>
      <c r="YC51" s="476"/>
      <c r="YD51" s="476"/>
      <c r="YE51" s="476"/>
      <c r="YF51" s="476"/>
      <c r="YG51" s="476"/>
      <c r="YH51" s="476"/>
      <c r="YI51" s="476"/>
      <c r="YJ51" s="476"/>
      <c r="YK51" s="476"/>
      <c r="YL51" s="476"/>
      <c r="YM51" s="476"/>
      <c r="YN51" s="476"/>
      <c r="YO51" s="476"/>
      <c r="YP51" s="476"/>
      <c r="YQ51" s="476"/>
      <c r="YR51" s="476"/>
      <c r="YS51" s="476"/>
      <c r="YT51" s="476"/>
      <c r="YU51" s="476"/>
      <c r="YV51" s="476"/>
      <c r="YW51" s="476"/>
      <c r="YX51" s="476"/>
      <c r="YY51" s="476"/>
      <c r="YZ51" s="476"/>
      <c r="ZA51" s="476"/>
      <c r="ZB51" s="476"/>
      <c r="ZC51" s="476"/>
      <c r="ZD51" s="476"/>
      <c r="ZE51" s="476"/>
      <c r="ZF51" s="476"/>
      <c r="ZG51" s="476"/>
      <c r="ZH51" s="476"/>
      <c r="ZI51" s="476"/>
      <c r="ZJ51" s="476"/>
      <c r="ZK51" s="476"/>
      <c r="ZL51" s="476"/>
      <c r="ZM51" s="476"/>
      <c r="ZN51" s="476"/>
      <c r="ZO51" s="476"/>
      <c r="ZP51" s="476"/>
      <c r="ZQ51" s="476"/>
      <c r="ZR51" s="476"/>
      <c r="ZS51" s="476"/>
      <c r="ZT51" s="476"/>
      <c r="ZU51" s="476"/>
      <c r="ZV51" s="476"/>
      <c r="ZW51" s="476"/>
      <c r="ZX51" s="476"/>
      <c r="ZY51" s="476"/>
      <c r="ZZ51" s="476"/>
      <c r="AAA51" s="476"/>
      <c r="AAB51" s="476"/>
      <c r="AAC51" s="476"/>
      <c r="AAD51" s="476"/>
      <c r="AAE51" s="476"/>
      <c r="AAF51" s="476"/>
      <c r="AAG51" s="476"/>
      <c r="AAH51" s="476"/>
      <c r="AAI51" s="476"/>
      <c r="AAJ51" s="476"/>
      <c r="AAK51" s="476"/>
      <c r="AAL51" s="476"/>
      <c r="AAM51" s="476"/>
      <c r="AAN51" s="476"/>
      <c r="AAO51" s="476"/>
      <c r="AAP51" s="476"/>
      <c r="AAQ51" s="476"/>
      <c r="AAR51" s="476"/>
      <c r="AAS51" s="476"/>
      <c r="AAT51" s="476"/>
      <c r="AAU51" s="476"/>
      <c r="AAV51" s="476"/>
      <c r="AAW51" s="476"/>
      <c r="AAX51" s="476"/>
      <c r="AAY51" s="476"/>
      <c r="AAZ51" s="476"/>
      <c r="ABA51" s="476"/>
      <c r="ABB51" s="476"/>
      <c r="ABC51" s="476"/>
      <c r="ABD51" s="476"/>
      <c r="ABE51" s="476"/>
      <c r="ABF51" s="476"/>
      <c r="ABG51" s="476"/>
      <c r="ABH51" s="476"/>
      <c r="ABI51" s="476"/>
      <c r="ABJ51" s="476"/>
      <c r="ABK51" s="476"/>
      <c r="ABL51" s="476"/>
      <c r="ABM51" s="476"/>
      <c r="ABN51" s="476"/>
      <c r="ABO51" s="476"/>
      <c r="ABP51" s="476"/>
      <c r="ABQ51" s="476"/>
      <c r="ABR51" s="476"/>
      <c r="ABS51" s="476"/>
      <c r="ABT51" s="476"/>
      <c r="ABU51" s="476"/>
      <c r="ABV51" s="476"/>
      <c r="ABW51" s="476"/>
      <c r="ABX51" s="476"/>
      <c r="ABY51" s="476"/>
      <c r="ABZ51" s="476"/>
      <c r="ACA51" s="476"/>
      <c r="ACB51" s="476"/>
      <c r="ACC51" s="476"/>
      <c r="ACD51" s="476"/>
      <c r="ACE51" s="476"/>
      <c r="ACF51" s="476"/>
      <c r="ACG51" s="476"/>
      <c r="ACH51" s="476"/>
      <c r="ACI51" s="476"/>
      <c r="ACJ51" s="476"/>
      <c r="ACK51" s="476"/>
      <c r="ACL51" s="476"/>
      <c r="ACM51" s="476"/>
      <c r="ACN51" s="476"/>
      <c r="ACO51" s="476"/>
      <c r="ACP51" s="476"/>
      <c r="ACQ51" s="476"/>
      <c r="ACR51" s="476"/>
      <c r="ACS51" s="476"/>
      <c r="ACT51" s="476"/>
      <c r="ACU51" s="476"/>
      <c r="ACV51" s="476"/>
      <c r="ACW51" s="476"/>
      <c r="ACX51" s="476"/>
      <c r="ACY51" s="476"/>
      <c r="ACZ51" s="476"/>
      <c r="ADA51" s="476"/>
      <c r="ADB51" s="476"/>
      <c r="ADC51" s="476"/>
      <c r="ADD51" s="476"/>
      <c r="ADE51" s="476"/>
      <c r="ADF51" s="476"/>
      <c r="ADG51" s="476"/>
      <c r="ADH51" s="476"/>
      <c r="ADI51" s="476"/>
      <c r="ADJ51" s="476"/>
      <c r="ADK51" s="476"/>
      <c r="ADL51" s="476"/>
      <c r="ADM51" s="476"/>
      <c r="ADN51" s="476"/>
      <c r="ADO51" s="476"/>
      <c r="ADP51" s="476"/>
      <c r="ADQ51" s="476"/>
      <c r="ADR51" s="476"/>
      <c r="ADS51" s="476"/>
      <c r="ADT51" s="476"/>
      <c r="ADU51" s="476"/>
      <c r="ADV51" s="476"/>
      <c r="ADW51" s="476"/>
      <c r="ADX51" s="476"/>
      <c r="ADY51" s="476"/>
      <c r="ADZ51" s="476"/>
      <c r="AEA51" s="476"/>
      <c r="AEB51" s="476"/>
      <c r="AEC51" s="476"/>
      <c r="AED51" s="476"/>
      <c r="AEE51" s="476"/>
      <c r="AEF51" s="476"/>
      <c r="AEG51" s="476"/>
      <c r="AEH51" s="476"/>
      <c r="AEI51" s="476"/>
      <c r="AEJ51" s="476"/>
      <c r="AEK51" s="476"/>
      <c r="AEL51" s="476"/>
      <c r="AEM51" s="476"/>
      <c r="AEN51" s="476"/>
      <c r="AEO51" s="476"/>
      <c r="AEP51" s="476"/>
      <c r="AEQ51" s="476"/>
      <c r="AER51" s="476"/>
      <c r="AES51" s="476"/>
      <c r="AET51" s="476"/>
      <c r="AEU51" s="476"/>
      <c r="AEV51" s="476"/>
      <c r="AEW51" s="476"/>
      <c r="AEX51" s="476"/>
      <c r="AEY51" s="476"/>
      <c r="AEZ51" s="476"/>
      <c r="AFA51" s="476"/>
      <c r="AFB51" s="476"/>
      <c r="AFC51" s="476"/>
      <c r="AFD51" s="476"/>
      <c r="AFE51" s="476"/>
      <c r="AFF51" s="476"/>
      <c r="AFG51" s="476"/>
      <c r="AFH51" s="476"/>
      <c r="AFI51" s="476"/>
      <c r="AFJ51" s="476"/>
      <c r="AFK51" s="476"/>
      <c r="AFL51" s="476"/>
      <c r="AFM51" s="476"/>
      <c r="AFN51" s="476"/>
      <c r="AFO51" s="476"/>
      <c r="AFP51" s="476"/>
      <c r="AFQ51" s="476"/>
      <c r="AFR51" s="476"/>
      <c r="AFS51" s="476"/>
      <c r="AFT51" s="476"/>
      <c r="AFU51" s="476"/>
      <c r="AFV51" s="476"/>
      <c r="AFW51" s="476"/>
      <c r="AFX51" s="476"/>
      <c r="AFY51" s="476"/>
      <c r="AFZ51" s="476"/>
      <c r="AGA51" s="476"/>
      <c r="AGB51" s="476"/>
      <c r="AGC51" s="476"/>
      <c r="AGD51" s="476"/>
      <c r="AGE51" s="476"/>
      <c r="AGF51" s="476"/>
      <c r="AGG51" s="476"/>
      <c r="AGH51" s="476"/>
      <c r="AGI51" s="476"/>
      <c r="AGJ51" s="476"/>
      <c r="AGK51" s="476"/>
      <c r="AGL51" s="476"/>
      <c r="AGM51" s="476"/>
      <c r="AGN51" s="476"/>
      <c r="AGO51" s="476"/>
      <c r="AGP51" s="476"/>
      <c r="AGQ51" s="476"/>
      <c r="AGR51" s="476"/>
      <c r="AGS51" s="476"/>
      <c r="AGT51" s="476"/>
      <c r="AGU51" s="476"/>
      <c r="AGV51" s="476"/>
      <c r="AGW51" s="476"/>
      <c r="AGX51" s="476"/>
      <c r="AGY51" s="476"/>
      <c r="AGZ51" s="476"/>
      <c r="AHA51" s="476"/>
      <c r="AHB51" s="476"/>
      <c r="AHC51" s="476"/>
      <c r="AHD51" s="476"/>
      <c r="AHE51" s="476"/>
      <c r="AHF51" s="476"/>
      <c r="AHG51" s="476"/>
      <c r="AHH51" s="476"/>
      <c r="AHI51" s="476"/>
      <c r="AHJ51" s="476"/>
      <c r="AHK51" s="476"/>
      <c r="AHL51" s="476"/>
      <c r="AHM51" s="476"/>
      <c r="AHN51" s="476"/>
      <c r="AHO51" s="476"/>
      <c r="AHP51" s="476"/>
      <c r="AHQ51" s="476"/>
      <c r="AHR51" s="476"/>
      <c r="AHS51" s="476"/>
      <c r="AHT51" s="476"/>
      <c r="AHU51" s="476"/>
      <c r="AHV51" s="476"/>
      <c r="AHW51" s="476"/>
      <c r="AHX51" s="476"/>
      <c r="AHY51" s="476"/>
      <c r="AHZ51" s="476"/>
      <c r="AIA51" s="476"/>
      <c r="AIB51" s="476"/>
      <c r="AIC51" s="476"/>
      <c r="AID51" s="476"/>
      <c r="AIE51" s="476"/>
      <c r="AIF51" s="476"/>
      <c r="AIG51" s="476"/>
      <c r="AIH51" s="476"/>
      <c r="AII51" s="476"/>
      <c r="AIJ51" s="476"/>
      <c r="AIK51" s="476"/>
      <c r="AIL51" s="476"/>
      <c r="AIM51" s="476"/>
      <c r="AIN51" s="476"/>
      <c r="AIO51" s="476"/>
      <c r="AIP51" s="476"/>
      <c r="AIQ51" s="476"/>
      <c r="AIR51" s="476"/>
      <c r="AIS51" s="476"/>
      <c r="AIT51" s="476"/>
      <c r="AIU51" s="476"/>
      <c r="AIV51" s="476"/>
      <c r="AIW51" s="476"/>
      <c r="AIX51" s="476"/>
      <c r="AIY51" s="476"/>
      <c r="AIZ51" s="476"/>
      <c r="AJA51" s="476"/>
      <c r="AJB51" s="476"/>
      <c r="AJC51" s="476"/>
      <c r="AJD51" s="476"/>
      <c r="AJE51" s="476"/>
      <c r="AJF51" s="476"/>
      <c r="AJG51" s="476"/>
      <c r="AJH51" s="476"/>
      <c r="AJI51" s="476"/>
      <c r="AJJ51" s="476"/>
      <c r="AJK51" s="476"/>
      <c r="AJL51" s="476"/>
      <c r="AJM51" s="476"/>
      <c r="AJN51" s="476"/>
      <c r="AJO51" s="476"/>
      <c r="AJP51" s="476"/>
      <c r="AJQ51" s="476"/>
      <c r="AJR51" s="476"/>
      <c r="AJS51" s="476"/>
      <c r="AJT51" s="476"/>
      <c r="AJU51" s="476"/>
      <c r="AJV51" s="476"/>
      <c r="AJW51" s="476"/>
      <c r="AJX51" s="476"/>
      <c r="AJY51" s="476"/>
      <c r="AJZ51" s="476"/>
      <c r="AKA51" s="476"/>
      <c r="AKB51" s="476"/>
      <c r="AKC51" s="476"/>
      <c r="AKD51" s="476"/>
      <c r="AKE51" s="476"/>
      <c r="AKF51" s="476"/>
      <c r="AKG51" s="476"/>
      <c r="AKH51" s="476"/>
      <c r="AKI51" s="476"/>
      <c r="AKJ51" s="476"/>
      <c r="AKK51" s="476"/>
      <c r="AKL51" s="476"/>
      <c r="AKM51" s="476"/>
      <c r="AKN51" s="476"/>
      <c r="AKO51" s="476"/>
      <c r="AKP51" s="476"/>
      <c r="AKQ51" s="476"/>
      <c r="AKR51" s="476"/>
      <c r="AKS51" s="476"/>
      <c r="AKT51" s="476"/>
      <c r="AKU51" s="476"/>
      <c r="AKV51" s="476"/>
      <c r="AKW51" s="476"/>
      <c r="AKX51" s="476"/>
      <c r="AKY51" s="476"/>
      <c r="AKZ51" s="476"/>
      <c r="ALA51" s="476"/>
      <c r="ALB51" s="476"/>
      <c r="ALC51" s="476"/>
      <c r="ALD51" s="476"/>
      <c r="ALE51" s="476"/>
      <c r="ALF51" s="476"/>
      <c r="ALG51" s="476"/>
      <c r="ALH51" s="476"/>
      <c r="ALI51" s="476"/>
      <c r="ALJ51" s="476"/>
      <c r="ALK51" s="476"/>
      <c r="ALL51" s="476"/>
      <c r="ALM51" s="476"/>
      <c r="ALN51" s="476"/>
      <c r="ALO51" s="476"/>
      <c r="ALP51" s="476"/>
      <c r="ALQ51" s="476"/>
      <c r="ALR51" s="476"/>
      <c r="ALS51" s="476"/>
      <c r="ALT51" s="476"/>
      <c r="ALU51" s="476"/>
      <c r="ALV51" s="476"/>
      <c r="ALW51" s="476"/>
      <c r="ALX51" s="476"/>
      <c r="ALY51" s="476"/>
      <c r="ALZ51" s="476"/>
      <c r="AMA51" s="476"/>
      <c r="AMB51" s="476"/>
      <c r="AMC51" s="476"/>
      <c r="AMD51" s="476"/>
      <c r="AME51" s="476"/>
      <c r="AMF51" s="476"/>
      <c r="AMG51" s="476"/>
      <c r="AMH51" s="476"/>
      <c r="AMI51" s="476"/>
      <c r="AMJ51" s="476"/>
      <c r="AMK51" s="476"/>
      <c r="AML51" s="476"/>
      <c r="AMM51" s="476"/>
      <c r="AMN51" s="476"/>
      <c r="AMO51" s="476"/>
      <c r="AMP51" s="476"/>
      <c r="AMQ51" s="476"/>
      <c r="AMR51" s="476"/>
      <c r="AMS51" s="476"/>
      <c r="AMT51" s="476"/>
      <c r="AMU51" s="476"/>
      <c r="AMV51" s="476"/>
      <c r="AMW51" s="476"/>
      <c r="AMX51" s="476"/>
      <c r="AMY51" s="476"/>
      <c r="AMZ51" s="476"/>
      <c r="ANA51" s="476"/>
      <c r="ANB51" s="476"/>
      <c r="ANC51" s="476"/>
      <c r="AND51" s="476"/>
      <c r="ANE51" s="476"/>
      <c r="ANF51" s="476"/>
      <c r="ANG51" s="476"/>
      <c r="ANH51" s="476"/>
      <c r="ANI51" s="476"/>
      <c r="ANJ51" s="476"/>
      <c r="ANK51" s="476"/>
      <c r="ANL51" s="476"/>
      <c r="ANM51" s="476"/>
      <c r="ANN51" s="476"/>
      <c r="ANO51" s="476"/>
      <c r="ANP51" s="476"/>
      <c r="ANQ51" s="476"/>
      <c r="ANR51" s="476"/>
      <c r="ANS51" s="476"/>
      <c r="ANT51" s="476"/>
      <c r="ANU51" s="476"/>
      <c r="ANV51" s="476"/>
      <c r="ANW51" s="476"/>
      <c r="ANX51" s="476"/>
      <c r="ANY51" s="476"/>
      <c r="ANZ51" s="476"/>
      <c r="AOA51" s="476"/>
      <c r="AOB51" s="476"/>
      <c r="AOC51" s="476"/>
      <c r="AOD51" s="476"/>
      <c r="AOE51" s="476"/>
      <c r="AOF51" s="476"/>
      <c r="AOG51" s="476"/>
      <c r="AOH51" s="476"/>
      <c r="AOI51" s="476"/>
      <c r="AOJ51" s="476"/>
      <c r="AOK51" s="476"/>
      <c r="AOL51" s="476"/>
      <c r="AOM51" s="476"/>
      <c r="AON51" s="476"/>
      <c r="AOO51" s="476"/>
      <c r="AOP51" s="476"/>
      <c r="AOQ51" s="476"/>
      <c r="AOR51" s="476"/>
      <c r="AOS51" s="476"/>
      <c r="AOT51" s="476"/>
      <c r="AOU51" s="476"/>
      <c r="AOV51" s="476"/>
      <c r="AOW51" s="476"/>
      <c r="AOX51" s="476"/>
      <c r="AOY51" s="476"/>
      <c r="AOZ51" s="476"/>
      <c r="APA51" s="476"/>
      <c r="APB51" s="476"/>
      <c r="APC51" s="476"/>
      <c r="APD51" s="476"/>
      <c r="APE51" s="476"/>
      <c r="APF51" s="476"/>
      <c r="APG51" s="476"/>
      <c r="APH51" s="476"/>
      <c r="API51" s="476"/>
      <c r="APJ51" s="476"/>
      <c r="APK51" s="476"/>
      <c r="APL51" s="476"/>
      <c r="APM51" s="476"/>
      <c r="APN51" s="476"/>
      <c r="APO51" s="476"/>
      <c r="APP51" s="476"/>
      <c r="APQ51" s="476"/>
      <c r="APR51" s="476"/>
      <c r="APS51" s="476"/>
      <c r="APT51" s="476"/>
      <c r="APU51" s="476"/>
      <c r="APV51" s="476"/>
      <c r="APW51" s="476"/>
      <c r="APX51" s="476"/>
      <c r="APY51" s="476"/>
      <c r="APZ51" s="476"/>
      <c r="AQA51" s="476"/>
      <c r="AQB51" s="476"/>
      <c r="AQC51" s="476"/>
      <c r="AQD51" s="476"/>
      <c r="AQE51" s="476"/>
      <c r="AQF51" s="476"/>
      <c r="AQG51" s="476"/>
      <c r="AQH51" s="476"/>
      <c r="AQI51" s="476"/>
      <c r="AQJ51" s="476"/>
      <c r="AQK51" s="476"/>
      <c r="AQL51" s="476"/>
      <c r="AQM51" s="476"/>
      <c r="AQN51" s="476"/>
      <c r="AQO51" s="476"/>
      <c r="AQP51" s="476"/>
      <c r="AQQ51" s="476"/>
      <c r="AQR51" s="476"/>
      <c r="AQS51" s="476"/>
      <c r="AQT51" s="476"/>
      <c r="AQU51" s="476"/>
      <c r="AQV51" s="476"/>
      <c r="AQW51" s="476"/>
      <c r="AQX51" s="476"/>
      <c r="AQY51" s="476"/>
      <c r="AQZ51" s="476"/>
      <c r="ARA51" s="476"/>
      <c r="ARB51" s="476"/>
      <c r="ARC51" s="476"/>
      <c r="ARD51" s="476"/>
      <c r="ARE51" s="476"/>
      <c r="ARF51" s="476"/>
      <c r="ARG51" s="476"/>
      <c r="ARH51" s="476"/>
      <c r="ARI51" s="476"/>
      <c r="ARJ51" s="476"/>
      <c r="ARK51" s="476"/>
      <c r="ARL51" s="476"/>
      <c r="ARM51" s="476"/>
      <c r="ARN51" s="476"/>
      <c r="ARO51" s="476"/>
      <c r="ARP51" s="476"/>
      <c r="ARQ51" s="476"/>
      <c r="ARR51" s="476"/>
      <c r="ARS51" s="476"/>
      <c r="ART51" s="476"/>
      <c r="ARU51" s="476"/>
      <c r="ARV51" s="476"/>
      <c r="ARW51" s="476"/>
      <c r="ARX51" s="476"/>
      <c r="ARY51" s="476"/>
      <c r="ARZ51" s="476"/>
      <c r="ASA51" s="476"/>
      <c r="ASB51" s="476"/>
      <c r="ASC51" s="476"/>
      <c r="ASD51" s="476"/>
      <c r="ASE51" s="476"/>
      <c r="ASF51" s="476"/>
      <c r="ASG51" s="476"/>
      <c r="ASH51" s="476"/>
      <c r="ASI51" s="476"/>
      <c r="ASJ51" s="476"/>
      <c r="ASK51" s="476"/>
      <c r="ASL51" s="476"/>
      <c r="ASM51" s="476"/>
      <c r="ASN51" s="476"/>
      <c r="ASO51" s="476"/>
      <c r="ASP51" s="476"/>
      <c r="ASQ51" s="476"/>
      <c r="ASR51" s="476"/>
      <c r="ASS51" s="476"/>
      <c r="AST51" s="476"/>
      <c r="ASU51" s="476"/>
      <c r="ASV51" s="476"/>
      <c r="ASW51" s="476"/>
      <c r="ASX51" s="476"/>
      <c r="ASY51" s="476"/>
      <c r="ASZ51" s="476"/>
      <c r="ATA51" s="476"/>
      <c r="ATB51" s="476"/>
      <c r="ATC51" s="476"/>
      <c r="ATD51" s="476"/>
      <c r="ATE51" s="476"/>
      <c r="ATF51" s="476"/>
      <c r="ATG51" s="476"/>
      <c r="ATH51" s="476"/>
      <c r="ATI51" s="476"/>
      <c r="ATJ51" s="476"/>
      <c r="ATK51" s="476"/>
      <c r="ATL51" s="476"/>
      <c r="ATM51" s="476"/>
      <c r="ATN51" s="476"/>
      <c r="ATO51" s="476"/>
      <c r="ATP51" s="476"/>
      <c r="ATQ51" s="476"/>
      <c r="ATR51" s="476"/>
      <c r="ATS51" s="476"/>
      <c r="ATT51" s="476"/>
      <c r="ATU51" s="476"/>
      <c r="ATV51" s="476"/>
      <c r="ATW51" s="476"/>
      <c r="ATX51" s="476"/>
      <c r="ATY51" s="476"/>
      <c r="ATZ51" s="476"/>
      <c r="AUA51" s="476"/>
      <c r="AUB51" s="476"/>
      <c r="AUC51" s="476"/>
      <c r="AUD51" s="476"/>
      <c r="AUE51" s="476"/>
      <c r="AUF51" s="476"/>
      <c r="AUG51" s="476"/>
      <c r="AUH51" s="476"/>
      <c r="AUI51" s="476"/>
      <c r="AUJ51" s="476"/>
      <c r="AUK51" s="476"/>
      <c r="AUL51" s="476"/>
      <c r="AUM51" s="476"/>
      <c r="AUN51" s="476"/>
      <c r="AUO51" s="476"/>
      <c r="AUP51" s="476"/>
      <c r="AUQ51" s="476"/>
      <c r="AUR51" s="476"/>
      <c r="AUS51" s="476"/>
      <c r="AUT51" s="476"/>
      <c r="AUU51" s="476"/>
      <c r="AUV51" s="476"/>
      <c r="AUW51" s="476"/>
      <c r="AUX51" s="476"/>
      <c r="AUY51" s="476"/>
      <c r="AUZ51" s="476"/>
      <c r="AVA51" s="476"/>
      <c r="AVB51" s="476"/>
      <c r="AVC51" s="476"/>
      <c r="AVD51" s="476"/>
      <c r="AVE51" s="476"/>
      <c r="AVF51" s="476"/>
      <c r="AVG51" s="476"/>
      <c r="AVH51" s="476"/>
      <c r="AVI51" s="476"/>
      <c r="AVJ51" s="476"/>
      <c r="AVK51" s="476"/>
      <c r="AVL51" s="476"/>
      <c r="AVM51" s="476"/>
      <c r="AVN51" s="476"/>
      <c r="AVO51" s="476"/>
      <c r="AVP51" s="476"/>
      <c r="AVQ51" s="476"/>
      <c r="AVR51" s="476"/>
      <c r="AVS51" s="476"/>
      <c r="AVT51" s="476"/>
      <c r="AVU51" s="476"/>
      <c r="AVV51" s="476"/>
      <c r="AVW51" s="476"/>
      <c r="AVX51" s="476"/>
      <c r="AVY51" s="476"/>
      <c r="AVZ51" s="476"/>
      <c r="AWA51" s="476"/>
      <c r="AWB51" s="476"/>
      <c r="AWC51" s="476"/>
      <c r="AWD51" s="476"/>
      <c r="AWE51" s="476"/>
      <c r="AWF51" s="476"/>
      <c r="AWG51" s="476"/>
      <c r="AWH51" s="476"/>
      <c r="AWI51" s="476"/>
      <c r="AWJ51" s="476"/>
      <c r="AWK51" s="476"/>
      <c r="AWL51" s="476"/>
      <c r="AWM51" s="476"/>
      <c r="AWN51" s="476"/>
      <c r="AWO51" s="476"/>
      <c r="AWP51" s="476"/>
      <c r="AWQ51" s="476"/>
      <c r="AWR51" s="476"/>
      <c r="AWS51" s="476"/>
      <c r="AWT51" s="476"/>
      <c r="AWU51" s="476"/>
      <c r="AWV51" s="476"/>
      <c r="AWW51" s="476"/>
      <c r="AWX51" s="476"/>
      <c r="AWY51" s="476"/>
      <c r="AWZ51" s="476"/>
      <c r="AXA51" s="476"/>
      <c r="AXB51" s="476"/>
      <c r="AXC51" s="476"/>
      <c r="AXD51" s="476"/>
      <c r="AXE51" s="476"/>
      <c r="AXF51" s="476"/>
      <c r="AXG51" s="476"/>
      <c r="AXH51" s="476"/>
      <c r="AXI51" s="476"/>
      <c r="AXJ51" s="476"/>
      <c r="AXK51" s="476"/>
      <c r="AXL51" s="476"/>
      <c r="AXM51" s="476"/>
      <c r="AXN51" s="476"/>
      <c r="AXO51" s="476"/>
      <c r="AXP51" s="476"/>
      <c r="AXQ51" s="476"/>
      <c r="AXR51" s="476"/>
      <c r="AXS51" s="476"/>
      <c r="AXT51" s="476"/>
      <c r="AXU51" s="476"/>
      <c r="AXV51" s="476"/>
      <c r="AXW51" s="476"/>
      <c r="AXX51" s="476"/>
      <c r="AXY51" s="476"/>
      <c r="AXZ51" s="476"/>
      <c r="AYA51" s="476"/>
      <c r="AYB51" s="476"/>
      <c r="AYC51" s="476"/>
      <c r="AYD51" s="476"/>
      <c r="AYE51" s="476"/>
      <c r="AYF51" s="476"/>
      <c r="AYG51" s="476"/>
      <c r="AYH51" s="476"/>
      <c r="AYI51" s="476"/>
      <c r="AYJ51" s="476"/>
      <c r="AYK51" s="476"/>
      <c r="AYL51" s="476"/>
      <c r="AYM51" s="476"/>
      <c r="AYN51" s="476"/>
      <c r="AYO51" s="476"/>
      <c r="AYP51" s="476"/>
      <c r="AYQ51" s="476"/>
      <c r="AYR51" s="476"/>
      <c r="AYS51" s="476"/>
      <c r="AYT51" s="476"/>
      <c r="AYU51" s="476"/>
      <c r="AYV51" s="476"/>
      <c r="AYW51" s="476"/>
      <c r="AYX51" s="476"/>
      <c r="AYY51" s="476"/>
      <c r="AYZ51" s="476"/>
      <c r="AZA51" s="476"/>
      <c r="AZB51" s="476"/>
      <c r="AZC51" s="476"/>
      <c r="AZD51" s="476"/>
      <c r="AZE51" s="476"/>
      <c r="AZF51" s="476"/>
      <c r="AZG51" s="476"/>
      <c r="AZH51" s="476"/>
      <c r="AZI51" s="476"/>
      <c r="AZJ51" s="476"/>
      <c r="AZK51" s="476"/>
      <c r="AZL51" s="476"/>
      <c r="AZM51" s="476"/>
      <c r="AZN51" s="476"/>
      <c r="AZO51" s="476"/>
      <c r="AZP51" s="476"/>
      <c r="AZQ51" s="476"/>
      <c r="AZR51" s="476"/>
      <c r="AZS51" s="476"/>
      <c r="AZT51" s="476"/>
      <c r="AZU51" s="476"/>
      <c r="AZV51" s="476"/>
      <c r="AZW51" s="476"/>
      <c r="AZX51" s="476"/>
      <c r="AZY51" s="476"/>
      <c r="AZZ51" s="476"/>
      <c r="BAA51" s="476"/>
      <c r="BAB51" s="476"/>
      <c r="BAC51" s="476"/>
      <c r="BAD51" s="476"/>
      <c r="BAE51" s="476"/>
      <c r="BAF51" s="476"/>
      <c r="BAG51" s="476"/>
      <c r="BAH51" s="476"/>
      <c r="BAI51" s="476"/>
      <c r="BAJ51" s="476"/>
      <c r="BAK51" s="476"/>
      <c r="BAL51" s="476"/>
      <c r="BAM51" s="476"/>
      <c r="BAN51" s="476"/>
      <c r="BAO51" s="476"/>
      <c r="BAP51" s="476"/>
      <c r="BAQ51" s="476"/>
      <c r="BAR51" s="476"/>
      <c r="BAS51" s="476"/>
      <c r="BAT51" s="476"/>
      <c r="BAU51" s="476"/>
      <c r="BAV51" s="476"/>
      <c r="BAW51" s="476"/>
      <c r="BAX51" s="476"/>
      <c r="BAY51" s="476"/>
      <c r="BAZ51" s="476"/>
      <c r="BBA51" s="476"/>
      <c r="BBB51" s="476"/>
      <c r="BBC51" s="476"/>
      <c r="BBD51" s="476"/>
      <c r="BBE51" s="476"/>
      <c r="BBF51" s="476"/>
      <c r="BBG51" s="476"/>
      <c r="BBH51" s="476"/>
      <c r="BBI51" s="476"/>
      <c r="BBJ51" s="476"/>
      <c r="BBK51" s="476"/>
      <c r="BBL51" s="476"/>
      <c r="BBM51" s="476"/>
      <c r="BBN51" s="476"/>
      <c r="BBO51" s="476"/>
      <c r="BBP51" s="476"/>
      <c r="BBQ51" s="476"/>
      <c r="BBR51" s="476"/>
      <c r="BBS51" s="476"/>
      <c r="BBT51" s="476"/>
      <c r="BBU51" s="476"/>
      <c r="BBV51" s="476"/>
      <c r="BBW51" s="476"/>
      <c r="BBX51" s="476"/>
      <c r="BBY51" s="476"/>
      <c r="BBZ51" s="476"/>
      <c r="BCA51" s="476"/>
      <c r="BCB51" s="476"/>
      <c r="BCC51" s="476"/>
      <c r="BCD51" s="476"/>
      <c r="BCE51" s="476"/>
      <c r="BCF51" s="476"/>
      <c r="BCG51" s="476"/>
      <c r="BCH51" s="476"/>
      <c r="BCI51" s="476"/>
      <c r="BCJ51" s="476"/>
      <c r="BCK51" s="476"/>
      <c r="BCL51" s="476"/>
      <c r="BCM51" s="476"/>
      <c r="BCN51" s="476"/>
      <c r="BCO51" s="476"/>
      <c r="BCP51" s="476"/>
      <c r="BCQ51" s="476"/>
      <c r="BCR51" s="476"/>
      <c r="BCS51" s="476"/>
      <c r="BCT51" s="476"/>
      <c r="BCU51" s="476"/>
      <c r="BCV51" s="476"/>
      <c r="BCW51" s="476"/>
      <c r="BCX51" s="476"/>
      <c r="BCY51" s="476"/>
      <c r="BCZ51" s="476"/>
      <c r="BDA51" s="476"/>
      <c r="BDB51" s="476"/>
      <c r="BDC51" s="476"/>
      <c r="BDD51" s="476"/>
      <c r="BDE51" s="476"/>
      <c r="BDF51" s="476"/>
      <c r="BDG51" s="476"/>
      <c r="BDH51" s="476"/>
      <c r="BDI51" s="476"/>
      <c r="BDJ51" s="476"/>
      <c r="BDK51" s="476"/>
      <c r="BDL51" s="476"/>
      <c r="BDM51" s="476"/>
      <c r="BDN51" s="476"/>
      <c r="BDO51" s="476"/>
      <c r="BDP51" s="476"/>
      <c r="BDQ51" s="476"/>
      <c r="BDR51" s="476"/>
      <c r="BDS51" s="476"/>
      <c r="BDT51" s="476"/>
      <c r="BDU51" s="476"/>
      <c r="BDV51" s="476"/>
      <c r="BDW51" s="476"/>
      <c r="BDX51" s="476"/>
      <c r="BDY51" s="476"/>
      <c r="BDZ51" s="476"/>
      <c r="BEA51" s="476"/>
      <c r="BEB51" s="476"/>
      <c r="BEC51" s="476"/>
      <c r="BED51" s="476"/>
      <c r="BEE51" s="476"/>
      <c r="BEF51" s="476"/>
      <c r="BEG51" s="476"/>
      <c r="BEH51" s="476"/>
      <c r="BEI51" s="476"/>
      <c r="BEJ51" s="476"/>
      <c r="BEK51" s="476"/>
      <c r="BEL51" s="476"/>
      <c r="BEM51" s="476"/>
      <c r="BEN51" s="476"/>
      <c r="BEO51" s="476"/>
      <c r="BEP51" s="476"/>
      <c r="BEQ51" s="476"/>
      <c r="BER51" s="476"/>
      <c r="BES51" s="476"/>
      <c r="BET51" s="476"/>
      <c r="BEU51" s="476"/>
      <c r="BEV51" s="476"/>
      <c r="BEW51" s="476"/>
      <c r="BEX51" s="476"/>
      <c r="BEY51" s="476"/>
      <c r="BEZ51" s="476"/>
      <c r="BFA51" s="476"/>
      <c r="BFB51" s="476"/>
      <c r="BFC51" s="476"/>
      <c r="BFD51" s="476"/>
      <c r="BFE51" s="476"/>
      <c r="BFF51" s="476"/>
      <c r="BFG51" s="476"/>
      <c r="BFH51" s="476"/>
      <c r="BFI51" s="476"/>
      <c r="BFJ51" s="476"/>
      <c r="BFK51" s="476"/>
      <c r="BFL51" s="476"/>
      <c r="BFM51" s="476"/>
      <c r="BFN51" s="476"/>
      <c r="BFO51" s="476"/>
      <c r="BFP51" s="476"/>
      <c r="BFQ51" s="476"/>
      <c r="BFR51" s="476"/>
      <c r="BFS51" s="476"/>
      <c r="BFT51" s="476"/>
      <c r="BFU51" s="476"/>
      <c r="BFV51" s="476"/>
      <c r="BFW51" s="476"/>
      <c r="BFX51" s="476"/>
      <c r="BFY51" s="476"/>
      <c r="BFZ51" s="476"/>
      <c r="BGA51" s="476"/>
      <c r="BGB51" s="476"/>
      <c r="BGC51" s="476"/>
      <c r="BGD51" s="476"/>
      <c r="BGE51" s="476"/>
      <c r="BGF51" s="476"/>
      <c r="BGG51" s="476"/>
      <c r="BGH51" s="476"/>
      <c r="BGI51" s="476"/>
      <c r="BGJ51" s="476"/>
      <c r="BGK51" s="476"/>
      <c r="BGL51" s="476"/>
      <c r="BGM51" s="476"/>
      <c r="BGN51" s="476"/>
      <c r="BGO51" s="476"/>
      <c r="BGP51" s="476"/>
      <c r="BGQ51" s="476"/>
      <c r="BGR51" s="476"/>
      <c r="BGS51" s="476"/>
      <c r="BGT51" s="476"/>
      <c r="BGU51" s="476"/>
      <c r="BGV51" s="476"/>
      <c r="BGW51" s="476"/>
      <c r="BGX51" s="476"/>
      <c r="BGY51" s="476"/>
      <c r="BGZ51" s="476"/>
      <c r="BHA51" s="476"/>
      <c r="BHB51" s="476"/>
      <c r="BHC51" s="476"/>
      <c r="BHD51" s="476"/>
      <c r="BHE51" s="476"/>
      <c r="BHF51" s="476"/>
      <c r="BHG51" s="476"/>
      <c r="BHH51" s="476"/>
      <c r="BHI51" s="476"/>
      <c r="BHJ51" s="476"/>
      <c r="BHK51" s="476"/>
      <c r="BHL51" s="476"/>
      <c r="BHM51" s="476"/>
      <c r="BHN51" s="476"/>
      <c r="BHO51" s="476"/>
      <c r="BHP51" s="476"/>
      <c r="BHQ51" s="476"/>
      <c r="BHR51" s="476"/>
      <c r="BHS51" s="476"/>
      <c r="BHT51" s="476"/>
      <c r="BHU51" s="476"/>
      <c r="BHV51" s="476"/>
      <c r="BHW51" s="476"/>
      <c r="BHX51" s="476"/>
      <c r="BHY51" s="476"/>
      <c r="BHZ51" s="476"/>
      <c r="BIA51" s="476"/>
      <c r="BIB51" s="476"/>
      <c r="BIC51" s="476"/>
      <c r="BID51" s="476"/>
      <c r="BIE51" s="476"/>
      <c r="BIF51" s="476"/>
      <c r="BIG51" s="476"/>
      <c r="BIH51" s="476"/>
      <c r="BII51" s="476"/>
      <c r="BIJ51" s="476"/>
      <c r="BIK51" s="476"/>
      <c r="BIL51" s="476"/>
      <c r="BIM51" s="476"/>
      <c r="BIN51" s="476"/>
      <c r="BIO51" s="476"/>
      <c r="BIP51" s="476"/>
      <c r="BIQ51" s="476"/>
      <c r="BIR51" s="476"/>
      <c r="BIS51" s="476"/>
      <c r="BIT51" s="476"/>
      <c r="BIU51" s="476"/>
      <c r="BIV51" s="476"/>
      <c r="BIW51" s="476"/>
      <c r="BIX51" s="476"/>
      <c r="BIY51" s="476"/>
      <c r="BIZ51" s="476"/>
      <c r="BJA51" s="476"/>
      <c r="BJB51" s="476"/>
      <c r="BJC51" s="476"/>
      <c r="BJD51" s="476"/>
      <c r="BJE51" s="476"/>
      <c r="BJF51" s="476"/>
      <c r="BJG51" s="476"/>
      <c r="BJH51" s="476"/>
      <c r="BJI51" s="476"/>
      <c r="BJJ51" s="476"/>
      <c r="BJK51" s="476"/>
      <c r="BJL51" s="476"/>
      <c r="BJM51" s="476"/>
      <c r="BJN51" s="476"/>
      <c r="BJO51" s="476"/>
      <c r="BJP51" s="476"/>
      <c r="BJQ51" s="476"/>
      <c r="BJR51" s="476"/>
      <c r="BJS51" s="476"/>
      <c r="BJT51" s="476"/>
      <c r="BJU51" s="476"/>
      <c r="BJV51" s="476"/>
      <c r="BJW51" s="476"/>
      <c r="BJX51" s="476"/>
      <c r="BJY51" s="476"/>
      <c r="BJZ51" s="476"/>
      <c r="BKA51" s="476"/>
      <c r="BKB51" s="476"/>
      <c r="BKC51" s="476"/>
      <c r="BKD51" s="476"/>
      <c r="BKE51" s="476"/>
      <c r="BKF51" s="476"/>
      <c r="BKG51" s="476"/>
      <c r="BKH51" s="476"/>
      <c r="BKI51" s="476"/>
      <c r="BKJ51" s="476"/>
      <c r="BKK51" s="476"/>
      <c r="BKL51" s="476"/>
      <c r="BKM51" s="476"/>
      <c r="BKN51" s="476"/>
      <c r="BKO51" s="476"/>
      <c r="BKP51" s="476"/>
      <c r="BKQ51" s="476"/>
      <c r="BKR51" s="476"/>
      <c r="BKS51" s="476"/>
      <c r="BKT51" s="476"/>
      <c r="BKU51" s="476"/>
      <c r="BKV51" s="476"/>
      <c r="BKW51" s="476"/>
      <c r="BKX51" s="476"/>
      <c r="BKY51" s="476"/>
      <c r="BKZ51" s="476"/>
      <c r="BLA51" s="476"/>
      <c r="BLB51" s="476"/>
      <c r="BLC51" s="476"/>
      <c r="BLD51" s="476"/>
      <c r="BLE51" s="476"/>
      <c r="BLF51" s="476"/>
      <c r="BLG51" s="476"/>
      <c r="BLH51" s="476"/>
      <c r="BLI51" s="476"/>
      <c r="BLJ51" s="476"/>
      <c r="BLK51" s="476"/>
      <c r="BLL51" s="476"/>
      <c r="BLM51" s="476"/>
      <c r="BLN51" s="476"/>
      <c r="BLO51" s="476"/>
      <c r="BLP51" s="476"/>
      <c r="BLQ51" s="476"/>
      <c r="BLR51" s="476"/>
      <c r="BLS51" s="476"/>
      <c r="BLT51" s="476"/>
      <c r="BLU51" s="476"/>
      <c r="BLV51" s="476"/>
      <c r="BLW51" s="476"/>
      <c r="BLX51" s="476"/>
      <c r="BLY51" s="476"/>
      <c r="BLZ51" s="476"/>
      <c r="BMA51" s="476"/>
      <c r="BMB51" s="476"/>
      <c r="BMC51" s="476"/>
      <c r="BMD51" s="476"/>
      <c r="BME51" s="476"/>
      <c r="BMF51" s="476"/>
      <c r="BMG51" s="476"/>
      <c r="BMH51" s="476"/>
      <c r="BMI51" s="476"/>
      <c r="BMJ51" s="476"/>
      <c r="BMK51" s="476"/>
      <c r="BML51" s="476"/>
      <c r="BMM51" s="476"/>
      <c r="BMN51" s="476"/>
      <c r="BMO51" s="476"/>
      <c r="BMP51" s="476"/>
      <c r="BMQ51" s="476"/>
      <c r="BMR51" s="476"/>
      <c r="BMS51" s="476"/>
      <c r="BMT51" s="476"/>
      <c r="BMU51" s="476"/>
      <c r="BMV51" s="476"/>
      <c r="BMW51" s="476"/>
      <c r="BMX51" s="476"/>
      <c r="BMY51" s="476"/>
      <c r="BMZ51" s="476"/>
      <c r="BNA51" s="476"/>
      <c r="BNB51" s="476"/>
      <c r="BNC51" s="476"/>
      <c r="BND51" s="476"/>
      <c r="BNE51" s="476"/>
      <c r="BNF51" s="476"/>
      <c r="BNG51" s="476"/>
      <c r="BNH51" s="476"/>
      <c r="BNI51" s="476"/>
      <c r="BNJ51" s="476"/>
      <c r="BNK51" s="476"/>
      <c r="BNL51" s="476"/>
      <c r="BNM51" s="476"/>
      <c r="BNN51" s="476"/>
      <c r="BNO51" s="476"/>
      <c r="BNP51" s="476"/>
      <c r="BNQ51" s="476"/>
      <c r="BNR51" s="476"/>
      <c r="BNS51" s="476"/>
      <c r="BNT51" s="476"/>
      <c r="BNU51" s="476"/>
      <c r="BNV51" s="476"/>
      <c r="BNW51" s="476"/>
      <c r="BNX51" s="476"/>
      <c r="BNY51" s="476"/>
      <c r="BNZ51" s="476"/>
      <c r="BOA51" s="476"/>
      <c r="BOB51" s="476"/>
      <c r="BOC51" s="476"/>
      <c r="BOD51" s="476"/>
      <c r="BOE51" s="476"/>
      <c r="BOF51" s="476"/>
      <c r="BOG51" s="476"/>
      <c r="BOH51" s="476"/>
      <c r="BOI51" s="476"/>
      <c r="BOJ51" s="476"/>
      <c r="BOK51" s="476"/>
      <c r="BOL51" s="476"/>
      <c r="BOM51" s="476"/>
      <c r="BON51" s="476"/>
      <c r="BOO51" s="476"/>
      <c r="BOP51" s="476"/>
      <c r="BOQ51" s="476"/>
      <c r="BOR51" s="476"/>
      <c r="BOS51" s="476"/>
      <c r="BOT51" s="476"/>
      <c r="BOU51" s="476"/>
      <c r="BOV51" s="476"/>
      <c r="BOW51" s="476"/>
      <c r="BOX51" s="476"/>
      <c r="BOY51" s="476"/>
      <c r="BOZ51" s="476"/>
      <c r="BPA51" s="476"/>
      <c r="BPB51" s="476"/>
      <c r="BPC51" s="476"/>
      <c r="BPD51" s="476"/>
      <c r="BPE51" s="476"/>
      <c r="BPF51" s="476"/>
      <c r="BPG51" s="476"/>
      <c r="BPH51" s="476"/>
      <c r="BPI51" s="476"/>
      <c r="BPJ51" s="476"/>
      <c r="BPK51" s="476"/>
      <c r="BPL51" s="476"/>
      <c r="BPM51" s="476"/>
      <c r="BPN51" s="476"/>
      <c r="BPO51" s="476"/>
      <c r="BPP51" s="476"/>
      <c r="BPQ51" s="476"/>
      <c r="BPR51" s="476"/>
      <c r="BPS51" s="476"/>
      <c r="BPT51" s="476"/>
      <c r="BPU51" s="476"/>
      <c r="BPV51" s="476"/>
      <c r="BPW51" s="476"/>
      <c r="BPX51" s="476"/>
      <c r="BPY51" s="476"/>
      <c r="BPZ51" s="476"/>
      <c r="BQA51" s="476"/>
      <c r="BQB51" s="476"/>
      <c r="BQC51" s="476"/>
      <c r="BQD51" s="476"/>
      <c r="BQE51" s="476"/>
      <c r="BQF51" s="476"/>
      <c r="BQG51" s="476"/>
      <c r="BQH51" s="476"/>
      <c r="BQI51" s="476"/>
      <c r="BQJ51" s="476"/>
      <c r="BQK51" s="476"/>
      <c r="BQL51" s="476"/>
      <c r="BQM51" s="476"/>
      <c r="BQN51" s="476"/>
      <c r="BQO51" s="476"/>
      <c r="BQP51" s="476"/>
      <c r="BQQ51" s="476"/>
      <c r="BQR51" s="476"/>
      <c r="BQS51" s="476"/>
      <c r="BQT51" s="476"/>
      <c r="BQU51" s="476"/>
      <c r="BQV51" s="476"/>
      <c r="BQW51" s="476"/>
      <c r="BQX51" s="476"/>
      <c r="BQY51" s="476"/>
      <c r="BQZ51" s="476"/>
      <c r="BRA51" s="476"/>
      <c r="BRB51" s="476"/>
      <c r="BRC51" s="476"/>
      <c r="BRD51" s="476"/>
      <c r="BRE51" s="476"/>
      <c r="BRF51" s="476"/>
      <c r="BRG51" s="476"/>
      <c r="BRH51" s="476"/>
      <c r="BRI51" s="476"/>
      <c r="BRJ51" s="476"/>
      <c r="BRK51" s="476"/>
      <c r="BRL51" s="476"/>
      <c r="BRM51" s="476"/>
      <c r="BRN51" s="476"/>
      <c r="BRO51" s="476"/>
      <c r="BRP51" s="476"/>
      <c r="BRQ51" s="476"/>
      <c r="BRR51" s="476"/>
      <c r="BRS51" s="476"/>
      <c r="BRT51" s="476"/>
      <c r="BRU51" s="476"/>
      <c r="BRV51" s="476"/>
      <c r="BRW51" s="476"/>
      <c r="BRX51" s="476"/>
      <c r="BRY51" s="476"/>
      <c r="BRZ51" s="476"/>
      <c r="BSA51" s="476"/>
      <c r="BSB51" s="476"/>
      <c r="BSC51" s="476"/>
      <c r="BSD51" s="476"/>
      <c r="BSE51" s="476"/>
      <c r="BSF51" s="476"/>
      <c r="BSG51" s="476"/>
      <c r="BSH51" s="476"/>
      <c r="BSI51" s="476"/>
      <c r="BSJ51" s="476"/>
      <c r="BSK51" s="476"/>
      <c r="BSL51" s="476"/>
      <c r="BSM51" s="476"/>
      <c r="BSN51" s="476"/>
      <c r="BSO51" s="476"/>
      <c r="BSP51" s="476"/>
      <c r="BSQ51" s="476"/>
      <c r="BSR51" s="476"/>
      <c r="BSS51" s="476"/>
      <c r="BST51" s="476"/>
      <c r="BSU51" s="476"/>
      <c r="BSV51" s="476"/>
      <c r="BSW51" s="476"/>
      <c r="BSX51" s="476"/>
      <c r="BSY51" s="476"/>
      <c r="BSZ51" s="476"/>
      <c r="BTA51" s="476"/>
      <c r="BTB51" s="476"/>
      <c r="BTC51" s="476"/>
      <c r="BTD51" s="476"/>
      <c r="BTE51" s="476"/>
      <c r="BTF51" s="476"/>
      <c r="BTG51" s="476"/>
      <c r="BTH51" s="476"/>
      <c r="BTI51" s="476"/>
      <c r="BTJ51" s="476"/>
      <c r="BTK51" s="476"/>
      <c r="BTL51" s="476"/>
      <c r="BTM51" s="476"/>
      <c r="BTN51" s="476"/>
      <c r="BTO51" s="476"/>
      <c r="BTP51" s="476"/>
      <c r="BTQ51" s="476"/>
      <c r="BTR51" s="476"/>
      <c r="BTS51" s="476"/>
      <c r="BTT51" s="476"/>
      <c r="BTU51" s="476"/>
      <c r="BTV51" s="476"/>
      <c r="BTW51" s="476"/>
      <c r="BTX51" s="476"/>
      <c r="BTY51" s="476"/>
      <c r="BTZ51" s="476"/>
      <c r="BUA51" s="476"/>
      <c r="BUB51" s="476"/>
      <c r="BUC51" s="476"/>
      <c r="BUD51" s="476"/>
      <c r="BUE51" s="476"/>
      <c r="BUF51" s="476"/>
      <c r="BUG51" s="476"/>
      <c r="BUH51" s="476"/>
      <c r="BUI51" s="476"/>
      <c r="BUJ51" s="476"/>
      <c r="BUK51" s="476"/>
      <c r="BUL51" s="476"/>
      <c r="BUM51" s="476"/>
      <c r="BUN51" s="476"/>
      <c r="BUO51" s="476"/>
      <c r="BUP51" s="476"/>
      <c r="BUQ51" s="476"/>
      <c r="BUR51" s="476"/>
      <c r="BUS51" s="476"/>
      <c r="BUT51" s="476"/>
      <c r="BUU51" s="476"/>
      <c r="BUV51" s="476"/>
      <c r="BUW51" s="476"/>
      <c r="BUX51" s="476"/>
      <c r="BUY51" s="476"/>
      <c r="BUZ51" s="476"/>
      <c r="BVA51" s="476"/>
      <c r="BVB51" s="476"/>
      <c r="BVC51" s="476"/>
      <c r="BVD51" s="476"/>
      <c r="BVE51" s="476"/>
      <c r="BVF51" s="476"/>
      <c r="BVG51" s="476"/>
      <c r="BVH51" s="476"/>
      <c r="BVI51" s="476"/>
      <c r="BVJ51" s="476"/>
      <c r="BVK51" s="476"/>
      <c r="BVL51" s="476"/>
      <c r="BVM51" s="476"/>
      <c r="BVN51" s="476"/>
      <c r="BVO51" s="476"/>
      <c r="BVP51" s="476"/>
      <c r="BVQ51" s="476"/>
      <c r="BVR51" s="476"/>
      <c r="BVS51" s="476"/>
      <c r="BVT51" s="476"/>
      <c r="BVU51" s="476"/>
      <c r="BVV51" s="476"/>
      <c r="BVW51" s="476"/>
      <c r="BVX51" s="476"/>
      <c r="BVY51" s="476"/>
      <c r="BVZ51" s="476"/>
      <c r="BWA51" s="476"/>
      <c r="BWB51" s="476"/>
      <c r="BWC51" s="476"/>
      <c r="BWD51" s="476"/>
      <c r="BWE51" s="476"/>
      <c r="BWF51" s="476"/>
      <c r="BWG51" s="476"/>
      <c r="BWH51" s="476"/>
      <c r="BWI51" s="476"/>
      <c r="BWJ51" s="476"/>
      <c r="BWK51" s="476"/>
      <c r="BWL51" s="476"/>
      <c r="BWM51" s="476"/>
      <c r="BWN51" s="476"/>
      <c r="BWO51" s="476"/>
      <c r="BWP51" s="476"/>
      <c r="BWQ51" s="476"/>
      <c r="BWR51" s="476"/>
      <c r="BWS51" s="476"/>
      <c r="BWT51" s="476"/>
      <c r="BWU51" s="476"/>
      <c r="BWV51" s="476"/>
      <c r="BWW51" s="476"/>
      <c r="BWX51" s="476"/>
      <c r="BWY51" s="476"/>
      <c r="BWZ51" s="476"/>
      <c r="BXA51" s="476"/>
      <c r="BXB51" s="476"/>
      <c r="BXC51" s="476"/>
      <c r="BXD51" s="476"/>
      <c r="BXE51" s="476"/>
      <c r="BXF51" s="476"/>
      <c r="BXG51" s="476"/>
      <c r="BXH51" s="476"/>
      <c r="BXI51" s="476"/>
      <c r="BXJ51" s="476"/>
      <c r="BXK51" s="476"/>
      <c r="BXL51" s="476"/>
      <c r="BXM51" s="476"/>
      <c r="BXN51" s="476"/>
      <c r="BXO51" s="476"/>
      <c r="BXP51" s="476"/>
      <c r="BXQ51" s="476"/>
      <c r="BXR51" s="476"/>
      <c r="BXS51" s="476"/>
      <c r="BXT51" s="476"/>
      <c r="BXU51" s="476"/>
      <c r="BXV51" s="476"/>
      <c r="BXW51" s="476"/>
      <c r="BXX51" s="476"/>
      <c r="BXY51" s="476"/>
      <c r="BXZ51" s="476"/>
      <c r="BYA51" s="476"/>
      <c r="BYB51" s="476"/>
      <c r="BYC51" s="476"/>
      <c r="BYD51" s="476"/>
      <c r="BYE51" s="476"/>
      <c r="BYF51" s="476"/>
      <c r="BYG51" s="476"/>
      <c r="BYH51" s="476"/>
      <c r="BYI51" s="476"/>
      <c r="BYJ51" s="476"/>
      <c r="BYK51" s="476"/>
      <c r="BYL51" s="476"/>
      <c r="BYM51" s="476"/>
      <c r="BYN51" s="476"/>
      <c r="BYO51" s="476"/>
      <c r="BYP51" s="476"/>
      <c r="BYQ51" s="476"/>
      <c r="BYR51" s="476"/>
      <c r="BYS51" s="476"/>
      <c r="BYT51" s="476"/>
      <c r="BYU51" s="476"/>
      <c r="BYV51" s="476"/>
      <c r="BYW51" s="476"/>
      <c r="BYX51" s="476"/>
      <c r="BYY51" s="476"/>
      <c r="BYZ51" s="476"/>
      <c r="BZA51" s="476"/>
      <c r="BZB51" s="476"/>
      <c r="BZC51" s="476"/>
      <c r="BZD51" s="476"/>
      <c r="BZE51" s="476"/>
      <c r="BZF51" s="476"/>
      <c r="BZG51" s="476"/>
      <c r="BZH51" s="476"/>
      <c r="BZI51" s="476"/>
      <c r="BZJ51" s="476"/>
      <c r="BZK51" s="476"/>
      <c r="BZL51" s="476"/>
      <c r="BZM51" s="476"/>
      <c r="BZN51" s="476"/>
      <c r="BZO51" s="476"/>
      <c r="BZP51" s="476"/>
      <c r="BZQ51" s="476"/>
      <c r="BZR51" s="476"/>
      <c r="BZS51" s="476"/>
      <c r="BZT51" s="476"/>
      <c r="BZU51" s="476"/>
      <c r="BZV51" s="476"/>
      <c r="BZW51" s="476"/>
      <c r="BZX51" s="476"/>
      <c r="BZY51" s="476"/>
      <c r="BZZ51" s="476"/>
      <c r="CAA51" s="476"/>
      <c r="CAB51" s="476"/>
      <c r="CAC51" s="476"/>
      <c r="CAD51" s="476"/>
      <c r="CAE51" s="476"/>
      <c r="CAF51" s="476"/>
      <c r="CAG51" s="476"/>
      <c r="CAH51" s="476"/>
      <c r="CAI51" s="476"/>
      <c r="CAJ51" s="476"/>
      <c r="CAK51" s="476"/>
      <c r="CAL51" s="476"/>
      <c r="CAM51" s="476"/>
      <c r="CAN51" s="476"/>
      <c r="CAO51" s="476"/>
      <c r="CAP51" s="476"/>
      <c r="CAQ51" s="476"/>
      <c r="CAR51" s="476"/>
      <c r="CAS51" s="476"/>
      <c r="CAT51" s="476"/>
      <c r="CAU51" s="476"/>
      <c r="CAV51" s="476"/>
      <c r="CAW51" s="476"/>
      <c r="CAX51" s="476"/>
      <c r="CAY51" s="476"/>
      <c r="CAZ51" s="476"/>
      <c r="CBA51" s="476"/>
      <c r="CBB51" s="476"/>
      <c r="CBC51" s="476"/>
      <c r="CBD51" s="476"/>
      <c r="CBE51" s="476"/>
      <c r="CBF51" s="476"/>
      <c r="CBG51" s="476"/>
      <c r="CBH51" s="476"/>
      <c r="CBI51" s="476"/>
      <c r="CBJ51" s="476"/>
      <c r="CBK51" s="476"/>
      <c r="CBL51" s="476"/>
      <c r="CBM51" s="476"/>
      <c r="CBN51" s="476"/>
      <c r="CBO51" s="476"/>
      <c r="CBP51" s="476"/>
      <c r="CBQ51" s="476"/>
      <c r="CBR51" s="476"/>
      <c r="CBS51" s="476"/>
      <c r="CBT51" s="476"/>
      <c r="CBU51" s="476"/>
      <c r="CBV51" s="476"/>
      <c r="CBW51" s="476"/>
      <c r="CBX51" s="476"/>
      <c r="CBY51" s="476"/>
      <c r="CBZ51" s="476"/>
      <c r="CCA51" s="476"/>
      <c r="CCB51" s="476"/>
      <c r="CCC51" s="476"/>
      <c r="CCD51" s="476"/>
      <c r="CCE51" s="476"/>
      <c r="CCF51" s="476"/>
      <c r="CCG51" s="476"/>
      <c r="CCH51" s="476"/>
      <c r="CCI51" s="476"/>
      <c r="CCJ51" s="476"/>
      <c r="CCK51" s="476"/>
      <c r="CCL51" s="476"/>
      <c r="CCM51" s="476"/>
      <c r="CCN51" s="476"/>
      <c r="CCO51" s="476"/>
      <c r="CCP51" s="476"/>
      <c r="CCQ51" s="476"/>
      <c r="CCR51" s="476"/>
      <c r="CCS51" s="476"/>
      <c r="CCT51" s="476"/>
      <c r="CCU51" s="476"/>
      <c r="CCV51" s="476"/>
      <c r="CCW51" s="476"/>
      <c r="CCX51" s="476"/>
      <c r="CCY51" s="476"/>
      <c r="CCZ51" s="476"/>
      <c r="CDA51" s="476"/>
      <c r="CDB51" s="476"/>
      <c r="CDC51" s="476"/>
      <c r="CDD51" s="476"/>
      <c r="CDE51" s="476"/>
      <c r="CDF51" s="476"/>
      <c r="CDG51" s="476"/>
      <c r="CDH51" s="476"/>
      <c r="CDI51" s="476"/>
      <c r="CDJ51" s="476"/>
      <c r="CDK51" s="476"/>
      <c r="CDL51" s="476"/>
      <c r="CDM51" s="476"/>
      <c r="CDN51" s="476"/>
      <c r="CDO51" s="476"/>
      <c r="CDP51" s="476"/>
      <c r="CDQ51" s="476"/>
      <c r="CDR51" s="476"/>
      <c r="CDS51" s="476"/>
      <c r="CDT51" s="476"/>
      <c r="CDU51" s="476"/>
      <c r="CDV51" s="476"/>
      <c r="CDW51" s="476"/>
      <c r="CDX51" s="476"/>
      <c r="CDY51" s="476"/>
      <c r="CDZ51" s="476"/>
      <c r="CEA51" s="476"/>
      <c r="CEB51" s="476"/>
      <c r="CEC51" s="476"/>
      <c r="CED51" s="476"/>
      <c r="CEE51" s="476"/>
      <c r="CEF51" s="476"/>
      <c r="CEG51" s="476"/>
      <c r="CEH51" s="476"/>
      <c r="CEI51" s="476"/>
      <c r="CEJ51" s="476"/>
      <c r="CEK51" s="476"/>
      <c r="CEL51" s="476"/>
      <c r="CEM51" s="476"/>
      <c r="CEN51" s="476"/>
      <c r="CEO51" s="476"/>
      <c r="CEP51" s="476"/>
      <c r="CEQ51" s="476"/>
      <c r="CER51" s="476"/>
      <c r="CES51" s="476"/>
      <c r="CET51" s="476"/>
      <c r="CEU51" s="476"/>
      <c r="CEV51" s="476"/>
      <c r="CEW51" s="476"/>
      <c r="CEX51" s="476"/>
      <c r="CEY51" s="476"/>
      <c r="CEZ51" s="476"/>
      <c r="CFA51" s="476"/>
      <c r="CFB51" s="476"/>
      <c r="CFC51" s="476"/>
      <c r="CFD51" s="476"/>
      <c r="CFE51" s="476"/>
      <c r="CFF51" s="476"/>
      <c r="CFG51" s="476"/>
      <c r="CFH51" s="476"/>
      <c r="CFI51" s="476"/>
      <c r="CFJ51" s="476"/>
      <c r="CFK51" s="476"/>
      <c r="CFL51" s="476"/>
      <c r="CFM51" s="476"/>
      <c r="CFN51" s="476"/>
      <c r="CFO51" s="476"/>
      <c r="CFP51" s="476"/>
      <c r="CFQ51" s="476"/>
      <c r="CFR51" s="476"/>
      <c r="CFS51" s="476"/>
      <c r="CFT51" s="476"/>
      <c r="CFU51" s="476"/>
      <c r="CFV51" s="476"/>
      <c r="CFW51" s="476"/>
      <c r="CFX51" s="476"/>
      <c r="CFY51" s="476"/>
      <c r="CFZ51" s="476"/>
      <c r="CGA51" s="476"/>
      <c r="CGB51" s="476"/>
      <c r="CGC51" s="476"/>
      <c r="CGD51" s="476"/>
      <c r="CGE51" s="476"/>
      <c r="CGF51" s="476"/>
      <c r="CGG51" s="476"/>
      <c r="CGH51" s="476"/>
      <c r="CGI51" s="476"/>
      <c r="CGJ51" s="476"/>
      <c r="CGK51" s="476"/>
      <c r="CGL51" s="476"/>
      <c r="CGM51" s="476"/>
      <c r="CGN51" s="476"/>
      <c r="CGO51" s="476"/>
      <c r="CGP51" s="476"/>
      <c r="CGQ51" s="476"/>
      <c r="CGR51" s="476"/>
      <c r="CGS51" s="476"/>
      <c r="CGT51" s="476"/>
      <c r="CGU51" s="476"/>
      <c r="CGV51" s="476"/>
      <c r="CGW51" s="476"/>
      <c r="CGX51" s="476"/>
      <c r="CGY51" s="476"/>
      <c r="CGZ51" s="476"/>
      <c r="CHA51" s="476"/>
      <c r="CHB51" s="476"/>
      <c r="CHC51" s="476"/>
      <c r="CHD51" s="476"/>
      <c r="CHE51" s="476"/>
      <c r="CHF51" s="476"/>
      <c r="CHG51" s="476"/>
      <c r="CHH51" s="476"/>
      <c r="CHI51" s="476"/>
      <c r="CHJ51" s="476"/>
      <c r="CHK51" s="476"/>
      <c r="CHL51" s="476"/>
      <c r="CHM51" s="476"/>
      <c r="CHN51" s="476"/>
      <c r="CHO51" s="476"/>
      <c r="CHP51" s="476"/>
      <c r="CHQ51" s="476"/>
      <c r="CHR51" s="476"/>
      <c r="CHS51" s="476"/>
      <c r="CHT51" s="476"/>
      <c r="CHU51" s="476"/>
      <c r="CHV51" s="476"/>
      <c r="CHW51" s="476"/>
      <c r="CHX51" s="476"/>
      <c r="CHY51" s="476"/>
      <c r="CHZ51" s="476"/>
      <c r="CIA51" s="476"/>
      <c r="CIB51" s="476"/>
      <c r="CIC51" s="476"/>
      <c r="CID51" s="476"/>
      <c r="CIE51" s="476"/>
      <c r="CIF51" s="476"/>
      <c r="CIG51" s="476"/>
      <c r="CIH51" s="476"/>
      <c r="CII51" s="476"/>
      <c r="CIJ51" s="476"/>
      <c r="CIK51" s="476"/>
      <c r="CIL51" s="476"/>
      <c r="CIM51" s="476"/>
      <c r="CIN51" s="476"/>
      <c r="CIO51" s="476"/>
      <c r="CIP51" s="476"/>
      <c r="CIQ51" s="476"/>
      <c r="CIR51" s="476"/>
      <c r="CIS51" s="476"/>
      <c r="CIT51" s="476"/>
      <c r="CIU51" s="476"/>
      <c r="CIV51" s="476"/>
      <c r="CIW51" s="476"/>
      <c r="CIX51" s="476"/>
      <c r="CIY51" s="476"/>
      <c r="CIZ51" s="476"/>
      <c r="CJA51" s="476"/>
      <c r="CJB51" s="476"/>
      <c r="CJC51" s="476"/>
      <c r="CJD51" s="476"/>
      <c r="CJE51" s="476"/>
      <c r="CJF51" s="476"/>
      <c r="CJG51" s="476"/>
      <c r="CJH51" s="476"/>
      <c r="CJI51" s="476"/>
      <c r="CJJ51" s="476"/>
      <c r="CJK51" s="476"/>
      <c r="CJL51" s="476"/>
      <c r="CJM51" s="476"/>
      <c r="CJN51" s="476"/>
      <c r="CJO51" s="476"/>
      <c r="CJP51" s="476"/>
      <c r="CJQ51" s="476"/>
      <c r="CJR51" s="476"/>
      <c r="CJS51" s="476"/>
      <c r="CJT51" s="476"/>
      <c r="CJU51" s="476"/>
      <c r="CJV51" s="476"/>
      <c r="CJW51" s="476"/>
      <c r="CJX51" s="476"/>
      <c r="CJY51" s="476"/>
      <c r="CJZ51" s="476"/>
      <c r="CKA51" s="476"/>
      <c r="CKB51" s="476"/>
      <c r="CKC51" s="476"/>
      <c r="CKD51" s="476"/>
      <c r="CKE51" s="476"/>
      <c r="CKF51" s="476"/>
      <c r="CKG51" s="476"/>
      <c r="CKH51" s="476"/>
      <c r="CKI51" s="476"/>
      <c r="CKJ51" s="476"/>
      <c r="CKK51" s="476"/>
      <c r="CKL51" s="476"/>
      <c r="CKM51" s="476"/>
      <c r="CKN51" s="476"/>
      <c r="CKO51" s="476"/>
      <c r="CKP51" s="476"/>
      <c r="CKQ51" s="476"/>
      <c r="CKR51" s="476"/>
      <c r="CKS51" s="476"/>
      <c r="CKT51" s="476"/>
      <c r="CKU51" s="476"/>
      <c r="CKV51" s="476"/>
      <c r="CKW51" s="476"/>
      <c r="CKX51" s="476"/>
      <c r="CKY51" s="476"/>
      <c r="CKZ51" s="476"/>
      <c r="CLA51" s="476"/>
      <c r="CLB51" s="476"/>
      <c r="CLC51" s="476"/>
      <c r="CLD51" s="476"/>
      <c r="CLE51" s="476"/>
      <c r="CLF51" s="476"/>
      <c r="CLG51" s="476"/>
      <c r="CLH51" s="476"/>
      <c r="CLI51" s="476"/>
      <c r="CLJ51" s="476"/>
      <c r="CLK51" s="476"/>
      <c r="CLL51" s="476"/>
      <c r="CLM51" s="476"/>
      <c r="CLN51" s="476"/>
      <c r="CLO51" s="476"/>
      <c r="CLP51" s="476"/>
      <c r="CLQ51" s="476"/>
      <c r="CLR51" s="476"/>
      <c r="CLS51" s="476"/>
      <c r="CLT51" s="476"/>
      <c r="CLU51" s="476"/>
      <c r="CLV51" s="476"/>
      <c r="CLW51" s="476"/>
      <c r="CLX51" s="476"/>
      <c r="CLY51" s="476"/>
      <c r="CLZ51" s="476"/>
      <c r="CMA51" s="476"/>
      <c r="CMB51" s="476"/>
      <c r="CMC51" s="476"/>
      <c r="CMD51" s="476"/>
      <c r="CME51" s="476"/>
      <c r="CMF51" s="476"/>
      <c r="CMG51" s="476"/>
      <c r="CMH51" s="476"/>
      <c r="CMI51" s="476"/>
      <c r="CMJ51" s="476"/>
      <c r="CMK51" s="476"/>
      <c r="CML51" s="476"/>
      <c r="CMM51" s="476"/>
      <c r="CMN51" s="476"/>
      <c r="CMO51" s="476"/>
      <c r="CMP51" s="476"/>
      <c r="CMQ51" s="476"/>
      <c r="CMR51" s="476"/>
      <c r="CMS51" s="476"/>
      <c r="CMT51" s="476"/>
      <c r="CMU51" s="476"/>
      <c r="CMV51" s="476"/>
      <c r="CMW51" s="476"/>
      <c r="CMX51" s="476"/>
      <c r="CMY51" s="476"/>
      <c r="CMZ51" s="476"/>
      <c r="CNA51" s="476"/>
      <c r="CNB51" s="476"/>
      <c r="CNC51" s="476"/>
      <c r="CND51" s="476"/>
      <c r="CNE51" s="476"/>
      <c r="CNF51" s="476"/>
      <c r="CNG51" s="476"/>
      <c r="CNH51" s="476"/>
      <c r="CNI51" s="476"/>
      <c r="CNJ51" s="476"/>
      <c r="CNK51" s="476"/>
      <c r="CNL51" s="476"/>
      <c r="CNM51" s="476"/>
      <c r="CNN51" s="476"/>
      <c r="CNO51" s="476"/>
      <c r="CNP51" s="476"/>
      <c r="CNQ51" s="476"/>
      <c r="CNR51" s="476"/>
      <c r="CNS51" s="476"/>
      <c r="CNT51" s="476"/>
      <c r="CNU51" s="476"/>
      <c r="CNV51" s="476"/>
      <c r="CNW51" s="476"/>
      <c r="CNX51" s="476"/>
      <c r="CNY51" s="476"/>
      <c r="CNZ51" s="476"/>
      <c r="COA51" s="476"/>
      <c r="COB51" s="476"/>
      <c r="COC51" s="476"/>
      <c r="COD51" s="476"/>
      <c r="COE51" s="476"/>
      <c r="COF51" s="476"/>
      <c r="COG51" s="476"/>
      <c r="COH51" s="476"/>
      <c r="COI51" s="476"/>
      <c r="COJ51" s="476"/>
      <c r="COK51" s="476"/>
      <c r="COL51" s="476"/>
      <c r="COM51" s="476"/>
      <c r="CON51" s="476"/>
      <c r="COO51" s="476"/>
      <c r="COP51" s="476"/>
      <c r="COQ51" s="476"/>
      <c r="COR51" s="476"/>
      <c r="COS51" s="476"/>
      <c r="COT51" s="476"/>
      <c r="COU51" s="476"/>
      <c r="COV51" s="476"/>
      <c r="COW51" s="476"/>
      <c r="COX51" s="476"/>
      <c r="COY51" s="476"/>
      <c r="COZ51" s="476"/>
      <c r="CPA51" s="476"/>
      <c r="CPB51" s="476"/>
      <c r="CPC51" s="476"/>
      <c r="CPD51" s="476"/>
      <c r="CPE51" s="476"/>
      <c r="CPF51" s="476"/>
      <c r="CPG51" s="476"/>
      <c r="CPH51" s="476"/>
      <c r="CPI51" s="476"/>
      <c r="CPJ51" s="476"/>
      <c r="CPK51" s="476"/>
      <c r="CPL51" s="476"/>
      <c r="CPM51" s="476"/>
      <c r="CPN51" s="476"/>
      <c r="CPO51" s="476"/>
      <c r="CPP51" s="476"/>
      <c r="CPQ51" s="476"/>
      <c r="CPR51" s="476"/>
      <c r="CPS51" s="476"/>
      <c r="CPT51" s="476"/>
      <c r="CPU51" s="476"/>
      <c r="CPV51" s="476"/>
      <c r="CPW51" s="476"/>
      <c r="CPX51" s="476"/>
      <c r="CPY51" s="476"/>
      <c r="CPZ51" s="476"/>
      <c r="CQA51" s="476"/>
      <c r="CQB51" s="476"/>
      <c r="CQC51" s="476"/>
      <c r="CQD51" s="476"/>
      <c r="CQE51" s="476"/>
      <c r="CQF51" s="476"/>
      <c r="CQG51" s="476"/>
      <c r="CQH51" s="476"/>
      <c r="CQI51" s="476"/>
      <c r="CQJ51" s="476"/>
      <c r="CQK51" s="476"/>
      <c r="CQL51" s="476"/>
      <c r="CQM51" s="476"/>
      <c r="CQN51" s="476"/>
      <c r="CQO51" s="476"/>
      <c r="CQP51" s="476"/>
      <c r="CQQ51" s="476"/>
      <c r="CQR51" s="476"/>
      <c r="CQS51" s="476"/>
      <c r="CQT51" s="476"/>
      <c r="CQU51" s="476"/>
      <c r="CQV51" s="476"/>
      <c r="CQW51" s="476"/>
      <c r="CQX51" s="476"/>
      <c r="CQY51" s="476"/>
      <c r="CQZ51" s="476"/>
      <c r="CRA51" s="476"/>
      <c r="CRB51" s="476"/>
      <c r="CRC51" s="476"/>
      <c r="CRD51" s="476"/>
      <c r="CRE51" s="476"/>
      <c r="CRF51" s="476"/>
      <c r="CRG51" s="476"/>
      <c r="CRH51" s="476"/>
      <c r="CRI51" s="476"/>
      <c r="CRJ51" s="476"/>
      <c r="CRK51" s="476"/>
      <c r="CRL51" s="476"/>
      <c r="CRM51" s="476"/>
      <c r="CRN51" s="476"/>
      <c r="CRO51" s="476"/>
      <c r="CRP51" s="476"/>
      <c r="CRQ51" s="476"/>
      <c r="CRR51" s="476"/>
      <c r="CRS51" s="476"/>
      <c r="CRT51" s="476"/>
      <c r="CRU51" s="476"/>
      <c r="CRV51" s="476"/>
      <c r="CRW51" s="476"/>
      <c r="CRX51" s="476"/>
      <c r="CRY51" s="476"/>
      <c r="CRZ51" s="476"/>
      <c r="CSA51" s="476"/>
      <c r="CSB51" s="476"/>
      <c r="CSC51" s="476"/>
      <c r="CSD51" s="476"/>
      <c r="CSE51" s="476"/>
      <c r="CSF51" s="476"/>
      <c r="CSG51" s="476"/>
      <c r="CSH51" s="476"/>
      <c r="CSI51" s="476"/>
      <c r="CSJ51" s="476"/>
      <c r="CSK51" s="476"/>
      <c r="CSL51" s="476"/>
      <c r="CSM51" s="476"/>
      <c r="CSN51" s="476"/>
      <c r="CSO51" s="476"/>
      <c r="CSP51" s="476"/>
      <c r="CSQ51" s="476"/>
      <c r="CSR51" s="476"/>
      <c r="CSS51" s="476"/>
      <c r="CST51" s="476"/>
      <c r="CSU51" s="476"/>
      <c r="CSV51" s="476"/>
      <c r="CSW51" s="476"/>
      <c r="CSX51" s="476"/>
      <c r="CSY51" s="476"/>
      <c r="CSZ51" s="476"/>
      <c r="CTA51" s="476"/>
      <c r="CTB51" s="476"/>
      <c r="CTC51" s="476"/>
      <c r="CTD51" s="476"/>
      <c r="CTE51" s="476"/>
      <c r="CTF51" s="476"/>
      <c r="CTG51" s="476"/>
      <c r="CTH51" s="476"/>
      <c r="CTI51" s="476"/>
      <c r="CTJ51" s="476"/>
      <c r="CTK51" s="476"/>
      <c r="CTL51" s="476"/>
      <c r="CTM51" s="476"/>
      <c r="CTN51" s="476"/>
      <c r="CTO51" s="476"/>
      <c r="CTP51" s="476"/>
      <c r="CTQ51" s="476"/>
      <c r="CTR51" s="476"/>
      <c r="CTS51" s="476"/>
      <c r="CTT51" s="476"/>
      <c r="CTU51" s="476"/>
      <c r="CTV51" s="476"/>
      <c r="CTW51" s="476"/>
      <c r="CTX51" s="476"/>
      <c r="CTY51" s="476"/>
      <c r="CTZ51" s="476"/>
      <c r="CUA51" s="476"/>
      <c r="CUB51" s="476"/>
      <c r="CUC51" s="476"/>
      <c r="CUD51" s="476"/>
      <c r="CUE51" s="476"/>
      <c r="CUF51" s="476"/>
      <c r="CUG51" s="476"/>
      <c r="CUH51" s="476"/>
      <c r="CUI51" s="476"/>
      <c r="CUJ51" s="476"/>
      <c r="CUK51" s="476"/>
      <c r="CUL51" s="476"/>
      <c r="CUM51" s="476"/>
      <c r="CUN51" s="476"/>
      <c r="CUO51" s="476"/>
      <c r="CUP51" s="476"/>
      <c r="CUQ51" s="476"/>
      <c r="CUR51" s="476"/>
      <c r="CUS51" s="476"/>
      <c r="CUT51" s="476"/>
      <c r="CUU51" s="476"/>
      <c r="CUV51" s="476"/>
      <c r="CUW51" s="476"/>
      <c r="CUX51" s="476"/>
      <c r="CUY51" s="476"/>
      <c r="CUZ51" s="476"/>
      <c r="CVA51" s="476"/>
      <c r="CVB51" s="476"/>
      <c r="CVC51" s="476"/>
      <c r="CVD51" s="476"/>
      <c r="CVE51" s="476"/>
      <c r="CVF51" s="476"/>
      <c r="CVG51" s="476"/>
      <c r="CVH51" s="476"/>
      <c r="CVI51" s="476"/>
      <c r="CVJ51" s="476"/>
      <c r="CVK51" s="476"/>
      <c r="CVL51" s="476"/>
      <c r="CVM51" s="476"/>
      <c r="CVN51" s="476"/>
      <c r="CVO51" s="476"/>
      <c r="CVP51" s="476"/>
      <c r="CVQ51" s="476"/>
      <c r="CVR51" s="476"/>
      <c r="CVS51" s="476"/>
      <c r="CVT51" s="476"/>
      <c r="CVU51" s="476"/>
      <c r="CVV51" s="476"/>
      <c r="CVW51" s="476"/>
      <c r="CVX51" s="476"/>
      <c r="CVY51" s="476"/>
      <c r="CVZ51" s="476"/>
      <c r="CWA51" s="476"/>
      <c r="CWB51" s="476"/>
      <c r="CWC51" s="476"/>
      <c r="CWD51" s="476"/>
      <c r="CWE51" s="476"/>
      <c r="CWF51" s="476"/>
      <c r="CWG51" s="476"/>
      <c r="CWH51" s="476"/>
      <c r="CWI51" s="476"/>
      <c r="CWJ51" s="476"/>
      <c r="CWK51" s="476"/>
      <c r="CWL51" s="476"/>
      <c r="CWM51" s="476"/>
      <c r="CWN51" s="476"/>
      <c r="CWO51" s="476"/>
      <c r="CWP51" s="476"/>
      <c r="CWQ51" s="476"/>
      <c r="CWR51" s="476"/>
      <c r="CWS51" s="476"/>
      <c r="CWT51" s="476"/>
      <c r="CWU51" s="476"/>
      <c r="CWV51" s="476"/>
      <c r="CWW51" s="476"/>
      <c r="CWX51" s="476"/>
      <c r="CWY51" s="476"/>
      <c r="CWZ51" s="476"/>
      <c r="CXA51" s="476"/>
      <c r="CXB51" s="476"/>
      <c r="CXC51" s="476"/>
      <c r="CXD51" s="476"/>
      <c r="CXE51" s="476"/>
      <c r="CXF51" s="476"/>
      <c r="CXG51" s="476"/>
      <c r="CXH51" s="476"/>
      <c r="CXI51" s="476"/>
      <c r="CXJ51" s="476"/>
      <c r="CXK51" s="476"/>
      <c r="CXL51" s="476"/>
      <c r="CXM51" s="476"/>
      <c r="CXN51" s="476"/>
      <c r="CXO51" s="476"/>
      <c r="CXP51" s="476"/>
      <c r="CXQ51" s="476"/>
      <c r="CXR51" s="476"/>
      <c r="CXS51" s="476"/>
      <c r="CXT51" s="476"/>
      <c r="CXU51" s="476"/>
      <c r="CXV51" s="476"/>
      <c r="CXW51" s="476"/>
      <c r="CXX51" s="476"/>
      <c r="CXY51" s="476"/>
      <c r="CXZ51" s="476"/>
      <c r="CYA51" s="476"/>
      <c r="CYB51" s="476"/>
      <c r="CYC51" s="476"/>
      <c r="CYD51" s="476"/>
      <c r="CYE51" s="476"/>
      <c r="CYF51" s="476"/>
      <c r="CYG51" s="476"/>
      <c r="CYH51" s="476"/>
      <c r="CYI51" s="476"/>
      <c r="CYJ51" s="476"/>
      <c r="CYK51" s="476"/>
      <c r="CYL51" s="476"/>
      <c r="CYM51" s="476"/>
      <c r="CYN51" s="476"/>
      <c r="CYO51" s="476"/>
      <c r="CYP51" s="476"/>
      <c r="CYQ51" s="476"/>
      <c r="CYR51" s="476"/>
      <c r="CYS51" s="476"/>
      <c r="CYT51" s="476"/>
      <c r="CYU51" s="476"/>
      <c r="CYV51" s="476"/>
      <c r="CYW51" s="476"/>
      <c r="CYX51" s="476"/>
      <c r="CYY51" s="476"/>
      <c r="CYZ51" s="476"/>
      <c r="CZA51" s="476"/>
      <c r="CZB51" s="476"/>
      <c r="CZC51" s="476"/>
      <c r="CZD51" s="476"/>
      <c r="CZE51" s="476"/>
      <c r="CZF51" s="476"/>
      <c r="CZG51" s="476"/>
      <c r="CZH51" s="476"/>
      <c r="CZI51" s="476"/>
      <c r="CZJ51" s="476"/>
      <c r="CZK51" s="476"/>
      <c r="CZL51" s="476"/>
      <c r="CZM51" s="476"/>
      <c r="CZN51" s="476"/>
      <c r="CZO51" s="476"/>
      <c r="CZP51" s="476"/>
      <c r="CZQ51" s="476"/>
      <c r="CZR51" s="476"/>
      <c r="CZS51" s="476"/>
      <c r="CZT51" s="476"/>
      <c r="CZU51" s="476"/>
      <c r="CZV51" s="476"/>
      <c r="CZW51" s="476"/>
      <c r="CZX51" s="476"/>
      <c r="CZY51" s="476"/>
      <c r="CZZ51" s="476"/>
      <c r="DAA51" s="476"/>
      <c r="DAB51" s="476"/>
      <c r="DAC51" s="476"/>
      <c r="DAD51" s="476"/>
      <c r="DAE51" s="476"/>
      <c r="DAF51" s="476"/>
      <c r="DAG51" s="476"/>
      <c r="DAH51" s="476"/>
      <c r="DAI51" s="476"/>
      <c r="DAJ51" s="476"/>
      <c r="DAK51" s="476"/>
      <c r="DAL51" s="476"/>
      <c r="DAM51" s="476"/>
      <c r="DAN51" s="476"/>
      <c r="DAO51" s="476"/>
      <c r="DAP51" s="476"/>
      <c r="DAQ51" s="476"/>
      <c r="DAR51" s="476"/>
      <c r="DAS51" s="476"/>
      <c r="DAT51" s="476"/>
      <c r="DAU51" s="476"/>
      <c r="DAV51" s="476"/>
      <c r="DAW51" s="476"/>
      <c r="DAX51" s="476"/>
      <c r="DAY51" s="476"/>
      <c r="DAZ51" s="476"/>
      <c r="DBA51" s="476"/>
      <c r="DBB51" s="476"/>
      <c r="DBC51" s="476"/>
      <c r="DBD51" s="476"/>
      <c r="DBE51" s="476"/>
      <c r="DBF51" s="476"/>
      <c r="DBG51" s="476"/>
      <c r="DBH51" s="476"/>
      <c r="DBI51" s="476"/>
      <c r="DBJ51" s="476"/>
      <c r="DBK51" s="476"/>
      <c r="DBL51" s="476"/>
      <c r="DBM51" s="476"/>
      <c r="DBN51" s="476"/>
      <c r="DBO51" s="476"/>
      <c r="DBP51" s="476"/>
      <c r="DBQ51" s="476"/>
      <c r="DBR51" s="476"/>
      <c r="DBS51" s="476"/>
      <c r="DBT51" s="476"/>
      <c r="DBU51" s="476"/>
      <c r="DBV51" s="476"/>
      <c r="DBW51" s="476"/>
      <c r="DBX51" s="476"/>
      <c r="DBY51" s="476"/>
      <c r="DBZ51" s="476"/>
      <c r="DCA51" s="476"/>
      <c r="DCB51" s="476"/>
      <c r="DCC51" s="476"/>
      <c r="DCD51" s="476"/>
      <c r="DCE51" s="476"/>
      <c r="DCF51" s="476"/>
      <c r="DCG51" s="476"/>
      <c r="DCH51" s="476"/>
      <c r="DCI51" s="476"/>
      <c r="DCJ51" s="476"/>
      <c r="DCK51" s="476"/>
      <c r="DCL51" s="476"/>
      <c r="DCM51" s="476"/>
      <c r="DCN51" s="476"/>
      <c r="DCO51" s="476"/>
      <c r="DCP51" s="476"/>
      <c r="DCQ51" s="476"/>
      <c r="DCR51" s="476"/>
      <c r="DCS51" s="476"/>
      <c r="DCT51" s="476"/>
      <c r="DCU51" s="476"/>
      <c r="DCV51" s="476"/>
      <c r="DCW51" s="476"/>
      <c r="DCX51" s="476"/>
      <c r="DCY51" s="476"/>
      <c r="DCZ51" s="476"/>
      <c r="DDA51" s="476"/>
      <c r="DDB51" s="476"/>
      <c r="DDC51" s="476"/>
      <c r="DDD51" s="476"/>
      <c r="DDE51" s="476"/>
      <c r="DDF51" s="476"/>
      <c r="DDG51" s="476"/>
      <c r="DDH51" s="476"/>
      <c r="DDI51" s="476"/>
      <c r="DDJ51" s="476"/>
      <c r="DDK51" s="476"/>
      <c r="DDL51" s="476"/>
      <c r="DDM51" s="476"/>
      <c r="DDN51" s="476"/>
      <c r="DDO51" s="476"/>
      <c r="DDP51" s="476"/>
      <c r="DDQ51" s="476"/>
      <c r="DDR51" s="476"/>
      <c r="DDS51" s="476"/>
      <c r="DDT51" s="476"/>
      <c r="DDU51" s="476"/>
      <c r="DDV51" s="476"/>
      <c r="DDW51" s="476"/>
      <c r="DDX51" s="476"/>
      <c r="DDY51" s="476"/>
      <c r="DDZ51" s="476"/>
      <c r="DEA51" s="476"/>
      <c r="DEB51" s="476"/>
      <c r="DEC51" s="476"/>
      <c r="DED51" s="476"/>
      <c r="DEE51" s="476"/>
      <c r="DEF51" s="476"/>
      <c r="DEG51" s="476"/>
      <c r="DEH51" s="476"/>
      <c r="DEI51" s="476"/>
      <c r="DEJ51" s="476"/>
      <c r="DEK51" s="476"/>
      <c r="DEL51" s="476"/>
      <c r="DEM51" s="476"/>
      <c r="DEN51" s="476"/>
      <c r="DEO51" s="476"/>
      <c r="DEP51" s="476"/>
      <c r="DEQ51" s="476"/>
      <c r="DER51" s="476"/>
      <c r="DES51" s="476"/>
      <c r="DET51" s="476"/>
      <c r="DEU51" s="476"/>
      <c r="DEV51" s="476"/>
      <c r="DEW51" s="476"/>
      <c r="DEX51" s="476"/>
      <c r="DEY51" s="476"/>
      <c r="DEZ51" s="476"/>
      <c r="DFA51" s="476"/>
      <c r="DFB51" s="476"/>
      <c r="DFC51" s="476"/>
      <c r="DFD51" s="476"/>
      <c r="DFE51" s="476"/>
      <c r="DFF51" s="476"/>
      <c r="DFG51" s="476"/>
      <c r="DFH51" s="476"/>
      <c r="DFI51" s="476"/>
      <c r="DFJ51" s="476"/>
      <c r="DFK51" s="476"/>
      <c r="DFL51" s="476"/>
      <c r="DFM51" s="476"/>
      <c r="DFN51" s="476"/>
      <c r="DFO51" s="476"/>
      <c r="DFP51" s="476"/>
      <c r="DFQ51" s="476"/>
      <c r="DFR51" s="476"/>
      <c r="DFS51" s="476"/>
      <c r="DFT51" s="476"/>
      <c r="DFU51" s="476"/>
      <c r="DFV51" s="476"/>
      <c r="DFW51" s="476"/>
      <c r="DFX51" s="476"/>
      <c r="DFY51" s="476"/>
      <c r="DFZ51" s="476"/>
      <c r="DGA51" s="476"/>
      <c r="DGB51" s="476"/>
      <c r="DGC51" s="476"/>
      <c r="DGD51" s="476"/>
      <c r="DGE51" s="476"/>
      <c r="DGF51" s="476"/>
      <c r="DGG51" s="476"/>
      <c r="DGH51" s="476"/>
      <c r="DGI51" s="476"/>
      <c r="DGJ51" s="476"/>
      <c r="DGK51" s="476"/>
      <c r="DGL51" s="476"/>
      <c r="DGM51" s="476"/>
      <c r="DGN51" s="476"/>
      <c r="DGO51" s="476"/>
      <c r="DGP51" s="476"/>
      <c r="DGQ51" s="476"/>
      <c r="DGR51" s="476"/>
      <c r="DGS51" s="476"/>
      <c r="DGT51" s="476"/>
      <c r="DGU51" s="476"/>
      <c r="DGV51" s="476"/>
      <c r="DGW51" s="476"/>
      <c r="DGX51" s="476"/>
      <c r="DGY51" s="476"/>
      <c r="DGZ51" s="476"/>
      <c r="DHA51" s="476"/>
      <c r="DHB51" s="476"/>
      <c r="DHC51" s="476"/>
      <c r="DHD51" s="476"/>
      <c r="DHE51" s="476"/>
      <c r="DHF51" s="476"/>
      <c r="DHG51" s="476"/>
      <c r="DHH51" s="476"/>
      <c r="DHI51" s="476"/>
      <c r="DHJ51" s="476"/>
      <c r="DHK51" s="476"/>
      <c r="DHL51" s="476"/>
      <c r="DHM51" s="476"/>
      <c r="DHN51" s="476"/>
      <c r="DHO51" s="476"/>
      <c r="DHP51" s="476"/>
      <c r="DHQ51" s="476"/>
      <c r="DHR51" s="476"/>
      <c r="DHS51" s="476"/>
      <c r="DHT51" s="476"/>
      <c r="DHU51" s="476"/>
      <c r="DHV51" s="476"/>
      <c r="DHW51" s="476"/>
      <c r="DHX51" s="476"/>
      <c r="DHY51" s="476"/>
      <c r="DHZ51" s="476"/>
      <c r="DIA51" s="476"/>
      <c r="DIB51" s="476"/>
      <c r="DIC51" s="476"/>
      <c r="DID51" s="476"/>
      <c r="DIE51" s="476"/>
      <c r="DIF51" s="476"/>
      <c r="DIG51" s="476"/>
      <c r="DIH51" s="476"/>
      <c r="DII51" s="476"/>
      <c r="DIJ51" s="476"/>
      <c r="DIK51" s="476"/>
      <c r="DIL51" s="476"/>
      <c r="DIM51" s="476"/>
      <c r="DIN51" s="476"/>
      <c r="DIO51" s="476"/>
      <c r="DIP51" s="476"/>
      <c r="DIQ51" s="476"/>
      <c r="DIR51" s="476"/>
      <c r="DIS51" s="476"/>
      <c r="DIT51" s="476"/>
      <c r="DIU51" s="476"/>
      <c r="DIV51" s="476"/>
      <c r="DIW51" s="476"/>
      <c r="DIX51" s="476"/>
      <c r="DIY51" s="476"/>
      <c r="DIZ51" s="476"/>
      <c r="DJA51" s="476"/>
      <c r="DJB51" s="476"/>
      <c r="DJC51" s="476"/>
      <c r="DJD51" s="476"/>
      <c r="DJE51" s="476"/>
      <c r="DJF51" s="476"/>
      <c r="DJG51" s="476"/>
      <c r="DJH51" s="476"/>
      <c r="DJI51" s="476"/>
      <c r="DJJ51" s="476"/>
      <c r="DJK51" s="476"/>
      <c r="DJL51" s="476"/>
      <c r="DJM51" s="476"/>
      <c r="DJN51" s="476"/>
      <c r="DJO51" s="476"/>
      <c r="DJP51" s="476"/>
      <c r="DJQ51" s="476"/>
      <c r="DJR51" s="476"/>
      <c r="DJS51" s="476"/>
      <c r="DJT51" s="476"/>
      <c r="DJU51" s="476"/>
      <c r="DJV51" s="476"/>
      <c r="DJW51" s="476"/>
      <c r="DJX51" s="476"/>
      <c r="DJY51" s="476"/>
      <c r="DJZ51" s="476"/>
      <c r="DKA51" s="476"/>
      <c r="DKB51" s="476"/>
      <c r="DKC51" s="476"/>
      <c r="DKD51" s="476"/>
      <c r="DKE51" s="476"/>
      <c r="DKF51" s="476"/>
      <c r="DKG51" s="476"/>
      <c r="DKH51" s="476"/>
      <c r="DKI51" s="476"/>
      <c r="DKJ51" s="476"/>
      <c r="DKK51" s="476"/>
      <c r="DKL51" s="476"/>
      <c r="DKM51" s="476"/>
      <c r="DKN51" s="476"/>
      <c r="DKO51" s="476"/>
      <c r="DKP51" s="476"/>
      <c r="DKQ51" s="476"/>
      <c r="DKR51" s="476"/>
      <c r="DKS51" s="476"/>
      <c r="DKT51" s="476"/>
      <c r="DKU51" s="476"/>
      <c r="DKV51" s="476"/>
      <c r="DKW51" s="476"/>
      <c r="DKX51" s="476"/>
      <c r="DKY51" s="476"/>
      <c r="DKZ51" s="476"/>
      <c r="DLA51" s="476"/>
      <c r="DLB51" s="476"/>
      <c r="DLC51" s="476"/>
      <c r="DLD51" s="476"/>
      <c r="DLE51" s="476"/>
      <c r="DLF51" s="476"/>
      <c r="DLG51" s="476"/>
      <c r="DLH51" s="476"/>
      <c r="DLI51" s="476"/>
      <c r="DLJ51" s="476"/>
      <c r="DLK51" s="476"/>
      <c r="DLL51" s="476"/>
      <c r="DLM51" s="476"/>
      <c r="DLN51" s="476"/>
      <c r="DLO51" s="476"/>
      <c r="DLP51" s="476"/>
      <c r="DLQ51" s="476"/>
      <c r="DLR51" s="476"/>
      <c r="DLS51" s="476"/>
      <c r="DLT51" s="476"/>
      <c r="DLU51" s="476"/>
      <c r="DLV51" s="476"/>
      <c r="DLW51" s="476"/>
      <c r="DLX51" s="476"/>
      <c r="DLY51" s="476"/>
      <c r="DLZ51" s="476"/>
      <c r="DMA51" s="476"/>
      <c r="DMB51" s="476"/>
      <c r="DMC51" s="476"/>
      <c r="DMD51" s="476"/>
      <c r="DME51" s="476"/>
      <c r="DMF51" s="476"/>
      <c r="DMG51" s="476"/>
      <c r="DMH51" s="476"/>
      <c r="DMI51" s="476"/>
      <c r="DMJ51" s="476"/>
      <c r="DMK51" s="476"/>
      <c r="DML51" s="476"/>
      <c r="DMM51" s="476"/>
      <c r="DMN51" s="476"/>
      <c r="DMO51" s="476"/>
      <c r="DMP51" s="476"/>
      <c r="DMQ51" s="476"/>
      <c r="DMR51" s="476"/>
      <c r="DMS51" s="476"/>
      <c r="DMT51" s="476"/>
      <c r="DMU51" s="476"/>
      <c r="DMV51" s="476"/>
      <c r="DMW51" s="476"/>
      <c r="DMX51" s="476"/>
      <c r="DMY51" s="476"/>
      <c r="DMZ51" s="476"/>
      <c r="DNA51" s="476"/>
      <c r="DNB51" s="476"/>
      <c r="DNC51" s="476"/>
      <c r="DND51" s="476"/>
      <c r="DNE51" s="476"/>
      <c r="DNF51" s="476"/>
      <c r="DNG51" s="476"/>
      <c r="DNH51" s="476"/>
      <c r="DNI51" s="476"/>
      <c r="DNJ51" s="476"/>
      <c r="DNK51" s="476"/>
      <c r="DNL51" s="476"/>
      <c r="DNM51" s="476"/>
      <c r="DNN51" s="476"/>
      <c r="DNO51" s="476"/>
      <c r="DNP51" s="476"/>
      <c r="DNQ51" s="476"/>
      <c r="DNR51" s="476"/>
      <c r="DNS51" s="476"/>
      <c r="DNT51" s="476"/>
      <c r="DNU51" s="476"/>
      <c r="DNV51" s="476"/>
      <c r="DNW51" s="476"/>
      <c r="DNX51" s="476"/>
      <c r="DNY51" s="476"/>
      <c r="DNZ51" s="476"/>
      <c r="DOA51" s="476"/>
      <c r="DOB51" s="476"/>
      <c r="DOC51" s="476"/>
      <c r="DOD51" s="476"/>
      <c r="DOE51" s="476"/>
      <c r="DOF51" s="476"/>
      <c r="DOG51" s="476"/>
      <c r="DOH51" s="476"/>
      <c r="DOI51" s="476"/>
      <c r="DOJ51" s="476"/>
      <c r="DOK51" s="476"/>
      <c r="DOL51" s="476"/>
      <c r="DOM51" s="476"/>
      <c r="DON51" s="476"/>
      <c r="DOO51" s="476"/>
      <c r="DOP51" s="476"/>
      <c r="DOQ51" s="476"/>
      <c r="DOR51" s="476"/>
      <c r="DOS51" s="476"/>
      <c r="DOT51" s="476"/>
      <c r="DOU51" s="476"/>
      <c r="DOV51" s="476"/>
      <c r="DOW51" s="476"/>
      <c r="DOX51" s="476"/>
      <c r="DOY51" s="476"/>
      <c r="DOZ51" s="476"/>
      <c r="DPA51" s="476"/>
      <c r="DPB51" s="476"/>
      <c r="DPC51" s="476"/>
      <c r="DPD51" s="476"/>
      <c r="DPE51" s="476"/>
      <c r="DPF51" s="476"/>
      <c r="DPG51" s="476"/>
      <c r="DPH51" s="476"/>
      <c r="DPI51" s="476"/>
      <c r="DPJ51" s="476"/>
      <c r="DPK51" s="476"/>
      <c r="DPL51" s="476"/>
      <c r="DPM51" s="476"/>
      <c r="DPN51" s="476"/>
      <c r="DPO51" s="476"/>
      <c r="DPP51" s="476"/>
      <c r="DPQ51" s="476"/>
      <c r="DPR51" s="476"/>
      <c r="DPS51" s="476"/>
      <c r="DPT51" s="476"/>
      <c r="DPU51" s="476"/>
      <c r="DPV51" s="476"/>
      <c r="DPW51" s="476"/>
      <c r="DPX51" s="476"/>
      <c r="DPY51" s="476"/>
      <c r="DPZ51" s="476"/>
      <c r="DQA51" s="476"/>
      <c r="DQB51" s="476"/>
      <c r="DQC51" s="476"/>
      <c r="DQD51" s="476"/>
      <c r="DQE51" s="476"/>
      <c r="DQF51" s="476"/>
      <c r="DQG51" s="476"/>
      <c r="DQH51" s="476"/>
      <c r="DQI51" s="476"/>
      <c r="DQJ51" s="476"/>
      <c r="DQK51" s="476"/>
      <c r="DQL51" s="476"/>
      <c r="DQM51" s="476"/>
      <c r="DQN51" s="476"/>
      <c r="DQO51" s="476"/>
      <c r="DQP51" s="476"/>
      <c r="DQQ51" s="476"/>
      <c r="DQR51" s="476"/>
      <c r="DQS51" s="476"/>
      <c r="DQT51" s="476"/>
      <c r="DQU51" s="476"/>
      <c r="DQV51" s="476"/>
      <c r="DQW51" s="476"/>
      <c r="DQX51" s="476"/>
      <c r="DQY51" s="476"/>
      <c r="DQZ51" s="476"/>
      <c r="DRA51" s="476"/>
      <c r="DRB51" s="476"/>
      <c r="DRC51" s="476"/>
      <c r="DRD51" s="476"/>
      <c r="DRE51" s="476"/>
      <c r="DRF51" s="476"/>
      <c r="DRG51" s="476"/>
      <c r="DRH51" s="476"/>
      <c r="DRI51" s="476"/>
      <c r="DRJ51" s="476"/>
      <c r="DRK51" s="476"/>
      <c r="DRL51" s="476"/>
      <c r="DRM51" s="476"/>
      <c r="DRN51" s="476"/>
      <c r="DRO51" s="476"/>
      <c r="DRP51" s="476"/>
      <c r="DRQ51" s="476"/>
      <c r="DRR51" s="476"/>
      <c r="DRS51" s="476"/>
      <c r="DRT51" s="476"/>
      <c r="DRU51" s="476"/>
      <c r="DRV51" s="476"/>
      <c r="DRW51" s="476"/>
      <c r="DRX51" s="476"/>
      <c r="DRY51" s="476"/>
      <c r="DRZ51" s="476"/>
      <c r="DSA51" s="476"/>
      <c r="DSB51" s="476"/>
      <c r="DSC51" s="476"/>
      <c r="DSD51" s="476"/>
      <c r="DSE51" s="476"/>
      <c r="DSF51" s="476"/>
      <c r="DSG51" s="476"/>
      <c r="DSH51" s="476"/>
      <c r="DSI51" s="476"/>
      <c r="DSJ51" s="476"/>
      <c r="DSK51" s="476"/>
      <c r="DSL51" s="476"/>
      <c r="DSM51" s="476"/>
      <c r="DSN51" s="476"/>
      <c r="DSO51" s="476"/>
      <c r="DSP51" s="476"/>
      <c r="DSQ51" s="476"/>
      <c r="DSR51" s="476"/>
      <c r="DSS51" s="476"/>
      <c r="DST51" s="476"/>
      <c r="DSU51" s="476"/>
      <c r="DSV51" s="476"/>
      <c r="DSW51" s="476"/>
      <c r="DSX51" s="476"/>
      <c r="DSY51" s="476"/>
      <c r="DSZ51" s="476"/>
      <c r="DTA51" s="476"/>
      <c r="DTB51" s="476"/>
      <c r="DTC51" s="476"/>
      <c r="DTD51" s="476"/>
      <c r="DTE51" s="476"/>
      <c r="DTF51" s="476"/>
      <c r="DTG51" s="476"/>
      <c r="DTH51" s="476"/>
      <c r="DTI51" s="476"/>
      <c r="DTJ51" s="476"/>
      <c r="DTK51" s="476"/>
      <c r="DTL51" s="476"/>
      <c r="DTM51" s="476"/>
      <c r="DTN51" s="476"/>
      <c r="DTO51" s="476"/>
      <c r="DTP51" s="476"/>
      <c r="DTQ51" s="476"/>
      <c r="DTR51" s="476"/>
      <c r="DTS51" s="476"/>
      <c r="DTT51" s="476"/>
      <c r="DTU51" s="476"/>
      <c r="DTV51" s="476"/>
      <c r="DTW51" s="476"/>
      <c r="DTX51" s="476"/>
      <c r="DTY51" s="476"/>
      <c r="DTZ51" s="476"/>
      <c r="DUA51" s="476"/>
      <c r="DUB51" s="476"/>
      <c r="DUC51" s="476"/>
      <c r="DUD51" s="476"/>
      <c r="DUE51" s="476"/>
      <c r="DUF51" s="476"/>
      <c r="DUG51" s="476"/>
      <c r="DUH51" s="476"/>
      <c r="DUI51" s="476"/>
      <c r="DUJ51" s="476"/>
      <c r="DUK51" s="476"/>
      <c r="DUL51" s="476"/>
      <c r="DUM51" s="476"/>
      <c r="DUN51" s="476"/>
      <c r="DUO51" s="476"/>
      <c r="DUP51" s="476"/>
      <c r="DUQ51" s="476"/>
      <c r="DUR51" s="476"/>
      <c r="DUS51" s="476"/>
      <c r="DUT51" s="476"/>
      <c r="DUU51" s="476"/>
      <c r="DUV51" s="476"/>
      <c r="DUW51" s="476"/>
      <c r="DUX51" s="476"/>
      <c r="DUY51" s="476"/>
      <c r="DUZ51" s="476"/>
      <c r="DVA51" s="476"/>
      <c r="DVB51" s="476"/>
      <c r="DVC51" s="476"/>
      <c r="DVD51" s="476"/>
      <c r="DVE51" s="476"/>
      <c r="DVF51" s="476"/>
      <c r="DVG51" s="476"/>
      <c r="DVH51" s="476"/>
      <c r="DVI51" s="476"/>
      <c r="DVJ51" s="476"/>
      <c r="DVK51" s="476"/>
      <c r="DVL51" s="476"/>
      <c r="DVM51" s="476"/>
      <c r="DVN51" s="476"/>
      <c r="DVO51" s="476"/>
      <c r="DVP51" s="476"/>
      <c r="DVQ51" s="476"/>
      <c r="DVR51" s="476"/>
      <c r="DVS51" s="476"/>
      <c r="DVT51" s="476"/>
      <c r="DVU51" s="476"/>
      <c r="DVV51" s="476"/>
      <c r="DVW51" s="476"/>
      <c r="DVX51" s="476"/>
      <c r="DVY51" s="476"/>
      <c r="DVZ51" s="476"/>
      <c r="DWA51" s="476"/>
      <c r="DWB51" s="476"/>
      <c r="DWC51" s="476"/>
      <c r="DWD51" s="476"/>
      <c r="DWE51" s="476"/>
      <c r="DWF51" s="476"/>
      <c r="DWG51" s="476"/>
      <c r="DWH51" s="476"/>
      <c r="DWI51" s="476"/>
      <c r="DWJ51" s="476"/>
      <c r="DWK51" s="476"/>
      <c r="DWL51" s="476"/>
      <c r="DWM51" s="476"/>
      <c r="DWN51" s="476"/>
      <c r="DWO51" s="476"/>
      <c r="DWP51" s="476"/>
      <c r="DWQ51" s="476"/>
      <c r="DWR51" s="476"/>
      <c r="DWS51" s="476"/>
      <c r="DWT51" s="476"/>
      <c r="DWU51" s="476"/>
      <c r="DWV51" s="476"/>
      <c r="DWW51" s="476"/>
      <c r="DWX51" s="476"/>
      <c r="DWY51" s="476"/>
      <c r="DWZ51" s="476"/>
      <c r="DXA51" s="476"/>
      <c r="DXB51" s="476"/>
      <c r="DXC51" s="476"/>
      <c r="DXD51" s="476"/>
      <c r="DXE51" s="476"/>
      <c r="DXF51" s="476"/>
      <c r="DXG51" s="476"/>
      <c r="DXH51" s="476"/>
      <c r="DXI51" s="476"/>
      <c r="DXJ51" s="476"/>
      <c r="DXK51" s="476"/>
      <c r="DXL51" s="476"/>
      <c r="DXM51" s="476"/>
      <c r="DXN51" s="476"/>
      <c r="DXO51" s="476"/>
      <c r="DXP51" s="476"/>
      <c r="DXQ51" s="476"/>
      <c r="DXR51" s="476"/>
      <c r="DXS51" s="476"/>
      <c r="DXT51" s="476"/>
      <c r="DXU51" s="476"/>
      <c r="DXV51" s="476"/>
      <c r="DXW51" s="476"/>
      <c r="DXX51" s="476"/>
      <c r="DXY51" s="476"/>
      <c r="DXZ51" s="476"/>
      <c r="DYA51" s="476"/>
      <c r="DYB51" s="476"/>
      <c r="DYC51" s="476"/>
      <c r="DYD51" s="476"/>
      <c r="DYE51" s="476"/>
      <c r="DYF51" s="476"/>
      <c r="DYG51" s="476"/>
      <c r="DYH51" s="476"/>
      <c r="DYI51" s="476"/>
      <c r="DYJ51" s="476"/>
      <c r="DYK51" s="476"/>
      <c r="DYL51" s="476"/>
      <c r="DYM51" s="476"/>
      <c r="DYN51" s="476"/>
      <c r="DYO51" s="476"/>
      <c r="DYP51" s="476"/>
      <c r="DYQ51" s="476"/>
      <c r="DYR51" s="476"/>
      <c r="DYS51" s="476"/>
      <c r="DYT51" s="476"/>
      <c r="DYU51" s="476"/>
      <c r="DYV51" s="476"/>
      <c r="DYW51" s="476"/>
      <c r="DYX51" s="476"/>
      <c r="DYY51" s="476"/>
      <c r="DYZ51" s="476"/>
      <c r="DZA51" s="476"/>
      <c r="DZB51" s="476"/>
      <c r="DZC51" s="476"/>
      <c r="DZD51" s="476"/>
      <c r="DZE51" s="476"/>
      <c r="DZF51" s="476"/>
      <c r="DZG51" s="476"/>
      <c r="DZH51" s="476"/>
      <c r="DZI51" s="476"/>
      <c r="DZJ51" s="476"/>
      <c r="DZK51" s="476"/>
      <c r="DZL51" s="476"/>
      <c r="DZM51" s="476"/>
      <c r="DZN51" s="476"/>
      <c r="DZO51" s="476"/>
      <c r="DZP51" s="476"/>
      <c r="DZQ51" s="476"/>
      <c r="DZR51" s="476"/>
      <c r="DZS51" s="476"/>
      <c r="DZT51" s="476"/>
      <c r="DZU51" s="476"/>
      <c r="DZV51" s="476"/>
      <c r="DZW51" s="476"/>
      <c r="DZX51" s="476"/>
      <c r="DZY51" s="476"/>
      <c r="DZZ51" s="476"/>
      <c r="EAA51" s="476"/>
      <c r="EAB51" s="476"/>
      <c r="EAC51" s="476"/>
      <c r="EAD51" s="476"/>
      <c r="EAE51" s="476"/>
      <c r="EAF51" s="476"/>
      <c r="EAG51" s="476"/>
      <c r="EAH51" s="476"/>
      <c r="EAI51" s="476"/>
      <c r="EAJ51" s="476"/>
      <c r="EAK51" s="476"/>
      <c r="EAL51" s="476"/>
      <c r="EAM51" s="476"/>
      <c r="EAN51" s="476"/>
      <c r="EAO51" s="476"/>
      <c r="EAP51" s="476"/>
      <c r="EAQ51" s="476"/>
      <c r="EAR51" s="476"/>
      <c r="EAS51" s="476"/>
      <c r="EAT51" s="476"/>
      <c r="EAU51" s="476"/>
      <c r="EAV51" s="476"/>
      <c r="EAW51" s="476"/>
      <c r="EAX51" s="476"/>
      <c r="EAY51" s="476"/>
      <c r="EAZ51" s="476"/>
      <c r="EBA51" s="476"/>
      <c r="EBB51" s="476"/>
      <c r="EBC51" s="476"/>
      <c r="EBD51" s="476"/>
      <c r="EBE51" s="476"/>
      <c r="EBF51" s="476"/>
      <c r="EBG51" s="476"/>
      <c r="EBH51" s="476"/>
      <c r="EBI51" s="476"/>
      <c r="EBJ51" s="476"/>
      <c r="EBK51" s="476"/>
      <c r="EBL51" s="476"/>
      <c r="EBM51" s="476"/>
      <c r="EBN51" s="476"/>
      <c r="EBO51" s="476"/>
      <c r="EBP51" s="476"/>
      <c r="EBQ51" s="476"/>
      <c r="EBR51" s="476"/>
      <c r="EBS51" s="476"/>
      <c r="EBT51" s="476"/>
      <c r="EBU51" s="476"/>
      <c r="EBV51" s="476"/>
      <c r="EBW51" s="476"/>
      <c r="EBX51" s="476"/>
      <c r="EBY51" s="476"/>
      <c r="EBZ51" s="476"/>
      <c r="ECA51" s="476"/>
      <c r="ECB51" s="476"/>
      <c r="ECC51" s="476"/>
      <c r="ECD51" s="476"/>
      <c r="ECE51" s="476"/>
      <c r="ECF51" s="476"/>
      <c r="ECG51" s="476"/>
      <c r="ECH51" s="476"/>
      <c r="ECI51" s="476"/>
      <c r="ECJ51" s="476"/>
      <c r="ECK51" s="476"/>
      <c r="ECL51" s="476"/>
      <c r="ECM51" s="476"/>
      <c r="ECN51" s="476"/>
      <c r="ECO51" s="476"/>
      <c r="ECP51" s="476"/>
      <c r="ECQ51" s="476"/>
      <c r="ECR51" s="476"/>
      <c r="ECS51" s="476"/>
      <c r="ECT51" s="476"/>
      <c r="ECU51" s="476"/>
      <c r="ECV51" s="476"/>
      <c r="ECW51" s="476"/>
      <c r="ECX51" s="476"/>
      <c r="ECY51" s="476"/>
      <c r="ECZ51" s="476"/>
      <c r="EDA51" s="476"/>
      <c r="EDB51" s="476"/>
      <c r="EDC51" s="476"/>
      <c r="EDD51" s="476"/>
      <c r="EDE51" s="476"/>
      <c r="EDF51" s="476"/>
      <c r="EDG51" s="476"/>
      <c r="EDH51" s="476"/>
      <c r="EDI51" s="476"/>
      <c r="EDJ51" s="476"/>
      <c r="EDK51" s="476"/>
      <c r="EDL51" s="476"/>
      <c r="EDM51" s="476"/>
      <c r="EDN51" s="476"/>
      <c r="EDO51" s="476"/>
      <c r="EDP51" s="476"/>
      <c r="EDQ51" s="476"/>
      <c r="EDR51" s="476"/>
      <c r="EDS51" s="476"/>
      <c r="EDT51" s="476"/>
      <c r="EDU51" s="476"/>
      <c r="EDV51" s="476"/>
      <c r="EDW51" s="476"/>
      <c r="EDX51" s="476"/>
      <c r="EDY51" s="476"/>
      <c r="EDZ51" s="476"/>
      <c r="EEA51" s="476"/>
      <c r="EEB51" s="476"/>
      <c r="EEC51" s="476"/>
      <c r="EED51" s="476"/>
      <c r="EEE51" s="476"/>
      <c r="EEF51" s="476"/>
      <c r="EEG51" s="476"/>
      <c r="EEH51" s="476"/>
      <c r="EEI51" s="476"/>
      <c r="EEJ51" s="476"/>
      <c r="EEK51" s="476"/>
      <c r="EEL51" s="476"/>
      <c r="EEM51" s="476"/>
      <c r="EEN51" s="476"/>
      <c r="EEO51" s="476"/>
      <c r="EEP51" s="476"/>
      <c r="EEQ51" s="476"/>
      <c r="EER51" s="476"/>
      <c r="EES51" s="476"/>
      <c r="EET51" s="476"/>
      <c r="EEU51" s="476"/>
      <c r="EEV51" s="476"/>
      <c r="EEW51" s="476"/>
      <c r="EEX51" s="476"/>
      <c r="EEY51" s="476"/>
      <c r="EEZ51" s="476"/>
      <c r="EFA51" s="476"/>
      <c r="EFB51" s="476"/>
      <c r="EFC51" s="476"/>
      <c r="EFD51" s="476"/>
      <c r="EFE51" s="476"/>
      <c r="EFF51" s="476"/>
      <c r="EFG51" s="476"/>
      <c r="EFH51" s="476"/>
      <c r="EFI51" s="476"/>
      <c r="EFJ51" s="476"/>
      <c r="EFK51" s="476"/>
      <c r="EFL51" s="476"/>
      <c r="EFM51" s="476"/>
      <c r="EFN51" s="476"/>
      <c r="EFO51" s="476"/>
      <c r="EFP51" s="476"/>
      <c r="EFQ51" s="476"/>
      <c r="EFR51" s="476"/>
      <c r="EFS51" s="476"/>
      <c r="EFT51" s="476"/>
      <c r="EFU51" s="476"/>
      <c r="EFV51" s="476"/>
      <c r="EFW51" s="476"/>
      <c r="EFX51" s="476"/>
      <c r="EFY51" s="476"/>
      <c r="EFZ51" s="476"/>
      <c r="EGA51" s="476"/>
      <c r="EGB51" s="476"/>
      <c r="EGC51" s="476"/>
      <c r="EGD51" s="476"/>
      <c r="EGE51" s="476"/>
      <c r="EGF51" s="476"/>
      <c r="EGG51" s="476"/>
      <c r="EGH51" s="476"/>
      <c r="EGI51" s="476"/>
      <c r="EGJ51" s="476"/>
      <c r="EGK51" s="476"/>
      <c r="EGL51" s="476"/>
      <c r="EGM51" s="476"/>
      <c r="EGN51" s="476"/>
      <c r="EGO51" s="476"/>
      <c r="EGP51" s="476"/>
      <c r="EGQ51" s="476"/>
      <c r="EGR51" s="476"/>
      <c r="EGS51" s="476"/>
      <c r="EGT51" s="476"/>
      <c r="EGU51" s="476"/>
      <c r="EGV51" s="476"/>
      <c r="EGW51" s="476"/>
      <c r="EGX51" s="476"/>
      <c r="EGY51" s="476"/>
      <c r="EGZ51" s="476"/>
      <c r="EHA51" s="476"/>
      <c r="EHB51" s="476"/>
      <c r="EHC51" s="476"/>
      <c r="EHD51" s="476"/>
      <c r="EHE51" s="476"/>
      <c r="EHF51" s="476"/>
      <c r="EHG51" s="476"/>
      <c r="EHH51" s="476"/>
      <c r="EHI51" s="476"/>
      <c r="EHJ51" s="476"/>
      <c r="EHK51" s="476"/>
      <c r="EHL51" s="476"/>
      <c r="EHM51" s="476"/>
      <c r="EHN51" s="476"/>
      <c r="EHO51" s="476"/>
      <c r="EHP51" s="476"/>
      <c r="EHQ51" s="476"/>
      <c r="EHR51" s="476"/>
      <c r="EHS51" s="476"/>
      <c r="EHT51" s="476"/>
      <c r="EHU51" s="476"/>
      <c r="EHV51" s="476"/>
      <c r="EHW51" s="476"/>
      <c r="EHX51" s="476"/>
      <c r="EHY51" s="476"/>
      <c r="EHZ51" s="476"/>
      <c r="EIA51" s="476"/>
      <c r="EIB51" s="476"/>
      <c r="EIC51" s="476"/>
      <c r="EID51" s="476"/>
      <c r="EIE51" s="476"/>
      <c r="EIF51" s="476"/>
      <c r="EIG51" s="476"/>
      <c r="EIH51" s="476"/>
      <c r="EII51" s="476"/>
      <c r="EIJ51" s="476"/>
      <c r="EIK51" s="476"/>
      <c r="EIL51" s="476"/>
      <c r="EIM51" s="476"/>
      <c r="EIN51" s="476"/>
      <c r="EIO51" s="476"/>
      <c r="EIP51" s="476"/>
      <c r="EIQ51" s="476"/>
      <c r="EIR51" s="476"/>
      <c r="EIS51" s="476"/>
      <c r="EIT51" s="476"/>
      <c r="EIU51" s="476"/>
      <c r="EIV51" s="476"/>
      <c r="EIW51" s="476"/>
      <c r="EIX51" s="476"/>
      <c r="EIY51" s="476"/>
      <c r="EIZ51" s="476"/>
      <c r="EJA51" s="476"/>
      <c r="EJB51" s="476"/>
      <c r="EJC51" s="476"/>
      <c r="EJD51" s="476"/>
      <c r="EJE51" s="476"/>
      <c r="EJF51" s="476"/>
      <c r="EJG51" s="476"/>
      <c r="EJH51" s="476"/>
      <c r="EJI51" s="476"/>
      <c r="EJJ51" s="476"/>
      <c r="EJK51" s="476"/>
      <c r="EJL51" s="476"/>
      <c r="EJM51" s="476"/>
      <c r="EJN51" s="476"/>
      <c r="EJO51" s="476"/>
      <c r="EJP51" s="476"/>
      <c r="EJQ51" s="476"/>
      <c r="EJR51" s="476"/>
      <c r="EJS51" s="476"/>
      <c r="EJT51" s="476"/>
      <c r="EJU51" s="476"/>
      <c r="EJV51" s="476"/>
      <c r="EJW51" s="476"/>
      <c r="EJX51" s="476"/>
      <c r="EJY51" s="476"/>
      <c r="EJZ51" s="476"/>
      <c r="EKA51" s="476"/>
      <c r="EKB51" s="476"/>
      <c r="EKC51" s="476"/>
      <c r="EKD51" s="476"/>
      <c r="EKE51" s="476"/>
      <c r="EKF51" s="476"/>
      <c r="EKG51" s="476"/>
      <c r="EKH51" s="476"/>
      <c r="EKI51" s="476"/>
      <c r="EKJ51" s="476"/>
      <c r="EKK51" s="476"/>
      <c r="EKL51" s="476"/>
      <c r="EKM51" s="476"/>
      <c r="EKN51" s="476"/>
      <c r="EKO51" s="476"/>
      <c r="EKP51" s="476"/>
      <c r="EKQ51" s="476"/>
      <c r="EKR51" s="476"/>
      <c r="EKS51" s="476"/>
      <c r="EKT51" s="476"/>
      <c r="EKU51" s="476"/>
      <c r="EKV51" s="476"/>
      <c r="EKW51" s="476"/>
      <c r="EKX51" s="476"/>
      <c r="EKY51" s="476"/>
      <c r="EKZ51" s="476"/>
      <c r="ELA51" s="476"/>
      <c r="ELB51" s="476"/>
      <c r="ELC51" s="476"/>
      <c r="ELD51" s="476"/>
      <c r="ELE51" s="476"/>
      <c r="ELF51" s="476"/>
      <c r="ELG51" s="476"/>
      <c r="ELH51" s="476"/>
      <c r="ELI51" s="476"/>
      <c r="ELJ51" s="476"/>
      <c r="ELK51" s="476"/>
      <c r="ELL51" s="476"/>
      <c r="ELM51" s="476"/>
      <c r="ELN51" s="476"/>
      <c r="ELO51" s="476"/>
      <c r="ELP51" s="476"/>
      <c r="ELQ51" s="476"/>
      <c r="ELR51" s="476"/>
      <c r="ELS51" s="476"/>
      <c r="ELT51" s="476"/>
      <c r="ELU51" s="476"/>
      <c r="ELV51" s="476"/>
      <c r="ELW51" s="476"/>
      <c r="ELX51" s="476"/>
      <c r="ELY51" s="476"/>
      <c r="ELZ51" s="476"/>
      <c r="EMA51" s="476"/>
      <c r="EMB51" s="476"/>
      <c r="EMC51" s="476"/>
      <c r="EMD51" s="476"/>
      <c r="EME51" s="476"/>
      <c r="EMF51" s="476"/>
      <c r="EMG51" s="476"/>
      <c r="EMH51" s="476"/>
      <c r="EMI51" s="476"/>
      <c r="EMJ51" s="476"/>
      <c r="EMK51" s="476"/>
      <c r="EML51" s="476"/>
      <c r="EMM51" s="476"/>
      <c r="EMN51" s="476"/>
      <c r="EMO51" s="476"/>
      <c r="EMP51" s="476"/>
      <c r="EMQ51" s="476"/>
      <c r="EMR51" s="476"/>
      <c r="EMS51" s="476"/>
      <c r="EMT51" s="476"/>
      <c r="EMU51" s="476"/>
      <c r="EMV51" s="476"/>
      <c r="EMW51" s="476"/>
      <c r="EMX51" s="476"/>
      <c r="EMY51" s="476"/>
      <c r="EMZ51" s="476"/>
      <c r="ENA51" s="476"/>
      <c r="ENB51" s="476"/>
      <c r="ENC51" s="476"/>
      <c r="END51" s="476"/>
      <c r="ENE51" s="476"/>
      <c r="ENF51" s="476"/>
      <c r="ENG51" s="476"/>
      <c r="ENH51" s="476"/>
      <c r="ENI51" s="476"/>
      <c r="ENJ51" s="476"/>
      <c r="ENK51" s="476"/>
      <c r="ENL51" s="476"/>
      <c r="ENM51" s="476"/>
      <c r="ENN51" s="476"/>
      <c r="ENO51" s="476"/>
      <c r="ENP51" s="476"/>
      <c r="ENQ51" s="476"/>
      <c r="ENR51" s="476"/>
      <c r="ENS51" s="476"/>
      <c r="ENT51" s="476"/>
      <c r="ENU51" s="476"/>
      <c r="ENV51" s="476"/>
      <c r="ENW51" s="476"/>
      <c r="ENX51" s="476"/>
      <c r="ENY51" s="476"/>
      <c r="ENZ51" s="476"/>
      <c r="EOA51" s="476"/>
      <c r="EOB51" s="476"/>
      <c r="EOC51" s="476"/>
      <c r="EOD51" s="476"/>
      <c r="EOE51" s="476"/>
      <c r="EOF51" s="476"/>
      <c r="EOG51" s="476"/>
      <c r="EOH51" s="476"/>
      <c r="EOI51" s="476"/>
      <c r="EOJ51" s="476"/>
      <c r="EOK51" s="476"/>
      <c r="EOL51" s="476"/>
      <c r="EOM51" s="476"/>
      <c r="EON51" s="476"/>
      <c r="EOO51" s="476"/>
      <c r="EOP51" s="476"/>
      <c r="EOQ51" s="476"/>
      <c r="EOR51" s="476"/>
      <c r="EOS51" s="476"/>
      <c r="EOT51" s="476"/>
      <c r="EOU51" s="476"/>
      <c r="EOV51" s="476"/>
      <c r="EOW51" s="476"/>
      <c r="EOX51" s="476"/>
      <c r="EOY51" s="476"/>
      <c r="EOZ51" s="476"/>
      <c r="EPA51" s="476"/>
      <c r="EPB51" s="476"/>
      <c r="EPC51" s="476"/>
      <c r="EPD51" s="476"/>
      <c r="EPE51" s="476"/>
      <c r="EPF51" s="476"/>
      <c r="EPG51" s="476"/>
      <c r="EPH51" s="476"/>
      <c r="EPI51" s="476"/>
      <c r="EPJ51" s="476"/>
      <c r="EPK51" s="476"/>
      <c r="EPL51" s="476"/>
      <c r="EPM51" s="476"/>
      <c r="EPN51" s="476"/>
      <c r="EPO51" s="476"/>
      <c r="EPP51" s="476"/>
      <c r="EPQ51" s="476"/>
      <c r="EPR51" s="476"/>
      <c r="EPS51" s="476"/>
      <c r="EPT51" s="476"/>
      <c r="EPU51" s="476"/>
      <c r="EPV51" s="476"/>
      <c r="EPW51" s="476"/>
      <c r="EPX51" s="476"/>
      <c r="EPY51" s="476"/>
      <c r="EPZ51" s="476"/>
      <c r="EQA51" s="476"/>
      <c r="EQB51" s="476"/>
      <c r="EQC51" s="476"/>
      <c r="EQD51" s="476"/>
      <c r="EQE51" s="476"/>
      <c r="EQF51" s="476"/>
      <c r="EQG51" s="476"/>
      <c r="EQH51" s="476"/>
      <c r="EQI51" s="476"/>
      <c r="EQJ51" s="476"/>
      <c r="EQK51" s="476"/>
      <c r="EQL51" s="476"/>
      <c r="EQM51" s="476"/>
      <c r="EQN51" s="476"/>
      <c r="EQO51" s="476"/>
      <c r="EQP51" s="476"/>
      <c r="EQQ51" s="476"/>
      <c r="EQR51" s="476"/>
      <c r="EQS51" s="476"/>
      <c r="EQT51" s="476"/>
      <c r="EQU51" s="476"/>
      <c r="EQV51" s="476"/>
      <c r="EQW51" s="476"/>
      <c r="EQX51" s="476"/>
      <c r="EQY51" s="476"/>
      <c r="EQZ51" s="476"/>
      <c r="ERA51" s="476"/>
      <c r="ERB51" s="476"/>
      <c r="ERC51" s="476"/>
      <c r="ERD51" s="476"/>
      <c r="ERE51" s="476"/>
      <c r="ERF51" s="476"/>
      <c r="ERG51" s="476"/>
      <c r="ERH51" s="476"/>
      <c r="ERI51" s="476"/>
      <c r="ERJ51" s="476"/>
      <c r="ERK51" s="476"/>
      <c r="ERL51" s="476"/>
      <c r="ERM51" s="476"/>
      <c r="ERN51" s="476"/>
      <c r="ERO51" s="476"/>
      <c r="ERP51" s="476"/>
      <c r="ERQ51" s="476"/>
      <c r="ERR51" s="476"/>
      <c r="ERS51" s="476"/>
      <c r="ERT51" s="476"/>
      <c r="ERU51" s="476"/>
      <c r="ERV51" s="476"/>
      <c r="ERW51" s="476"/>
      <c r="ERX51" s="476"/>
      <c r="ERY51" s="476"/>
      <c r="ERZ51" s="476"/>
      <c r="ESA51" s="476"/>
      <c r="ESB51" s="476"/>
      <c r="ESC51" s="476"/>
      <c r="ESD51" s="476"/>
      <c r="ESE51" s="476"/>
      <c r="ESF51" s="476"/>
      <c r="ESG51" s="476"/>
      <c r="ESH51" s="476"/>
      <c r="ESI51" s="476"/>
      <c r="ESJ51" s="476"/>
      <c r="ESK51" s="476"/>
      <c r="ESL51" s="476"/>
      <c r="ESM51" s="476"/>
      <c r="ESN51" s="476"/>
      <c r="ESO51" s="476"/>
      <c r="ESP51" s="476"/>
      <c r="ESQ51" s="476"/>
      <c r="ESR51" s="476"/>
      <c r="ESS51" s="476"/>
      <c r="EST51" s="476"/>
      <c r="ESU51" s="476"/>
      <c r="ESV51" s="476"/>
      <c r="ESW51" s="476"/>
      <c r="ESX51" s="476"/>
      <c r="ESY51" s="476"/>
      <c r="ESZ51" s="476"/>
      <c r="ETA51" s="476"/>
      <c r="ETB51" s="476"/>
      <c r="ETC51" s="476"/>
      <c r="ETD51" s="476"/>
      <c r="ETE51" s="476"/>
      <c r="ETF51" s="476"/>
      <c r="ETG51" s="476"/>
      <c r="ETH51" s="476"/>
      <c r="ETI51" s="476"/>
      <c r="ETJ51" s="476"/>
      <c r="ETK51" s="476"/>
      <c r="ETL51" s="476"/>
      <c r="ETM51" s="476"/>
      <c r="ETN51" s="476"/>
      <c r="ETO51" s="476"/>
      <c r="ETP51" s="476"/>
      <c r="ETQ51" s="476"/>
      <c r="ETR51" s="476"/>
      <c r="ETS51" s="476"/>
      <c r="ETT51" s="476"/>
      <c r="ETU51" s="476"/>
      <c r="ETV51" s="476"/>
      <c r="ETW51" s="476"/>
      <c r="ETX51" s="476"/>
      <c r="ETY51" s="476"/>
      <c r="ETZ51" s="476"/>
      <c r="EUA51" s="476"/>
      <c r="EUB51" s="476"/>
      <c r="EUC51" s="476"/>
      <c r="EUD51" s="476"/>
      <c r="EUE51" s="476"/>
      <c r="EUF51" s="476"/>
      <c r="EUG51" s="476"/>
      <c r="EUH51" s="476"/>
      <c r="EUI51" s="476"/>
      <c r="EUJ51" s="476"/>
      <c r="EUK51" s="476"/>
      <c r="EUL51" s="476"/>
      <c r="EUM51" s="476"/>
      <c r="EUN51" s="476"/>
      <c r="EUO51" s="476"/>
      <c r="EUP51" s="476"/>
      <c r="EUQ51" s="476"/>
      <c r="EUR51" s="476"/>
      <c r="EUS51" s="476"/>
      <c r="EUT51" s="476"/>
      <c r="EUU51" s="476"/>
      <c r="EUV51" s="476"/>
      <c r="EUW51" s="476"/>
      <c r="EUX51" s="476"/>
      <c r="EUY51" s="476"/>
      <c r="EUZ51" s="476"/>
      <c r="EVA51" s="476"/>
      <c r="EVB51" s="476"/>
      <c r="EVC51" s="476"/>
      <c r="EVD51" s="476"/>
      <c r="EVE51" s="476"/>
      <c r="EVF51" s="476"/>
      <c r="EVG51" s="476"/>
      <c r="EVH51" s="476"/>
      <c r="EVI51" s="476"/>
      <c r="EVJ51" s="476"/>
      <c r="EVK51" s="476"/>
      <c r="EVL51" s="476"/>
      <c r="EVM51" s="476"/>
      <c r="EVN51" s="476"/>
      <c r="EVO51" s="476"/>
      <c r="EVP51" s="476"/>
      <c r="EVQ51" s="476"/>
      <c r="EVR51" s="476"/>
      <c r="EVS51" s="476"/>
      <c r="EVT51" s="476"/>
      <c r="EVU51" s="476"/>
      <c r="EVV51" s="476"/>
      <c r="EVW51" s="476"/>
      <c r="EVX51" s="476"/>
      <c r="EVY51" s="476"/>
      <c r="EVZ51" s="476"/>
      <c r="EWA51" s="476"/>
      <c r="EWB51" s="476"/>
      <c r="EWC51" s="476"/>
      <c r="EWD51" s="476"/>
      <c r="EWE51" s="476"/>
      <c r="EWF51" s="476"/>
      <c r="EWG51" s="476"/>
      <c r="EWH51" s="476"/>
      <c r="EWI51" s="476"/>
      <c r="EWJ51" s="476"/>
      <c r="EWK51" s="476"/>
      <c r="EWL51" s="476"/>
      <c r="EWM51" s="476"/>
      <c r="EWN51" s="476"/>
      <c r="EWO51" s="476"/>
      <c r="EWP51" s="476"/>
      <c r="EWQ51" s="476"/>
      <c r="EWR51" s="476"/>
      <c r="EWS51" s="476"/>
      <c r="EWT51" s="476"/>
      <c r="EWU51" s="476"/>
      <c r="EWV51" s="476"/>
      <c r="EWW51" s="476"/>
      <c r="EWX51" s="476"/>
      <c r="EWY51" s="476"/>
      <c r="EWZ51" s="476"/>
      <c r="EXA51" s="476"/>
      <c r="EXB51" s="476"/>
      <c r="EXC51" s="476"/>
      <c r="EXD51" s="476"/>
      <c r="EXE51" s="476"/>
      <c r="EXF51" s="476"/>
      <c r="EXG51" s="476"/>
      <c r="EXH51" s="476"/>
      <c r="EXI51" s="476"/>
      <c r="EXJ51" s="476"/>
      <c r="EXK51" s="476"/>
      <c r="EXL51" s="476"/>
      <c r="EXM51" s="476"/>
      <c r="EXN51" s="476"/>
      <c r="EXO51" s="476"/>
      <c r="EXP51" s="476"/>
      <c r="EXQ51" s="476"/>
      <c r="EXR51" s="476"/>
      <c r="EXS51" s="476"/>
      <c r="EXT51" s="476"/>
      <c r="EXU51" s="476"/>
      <c r="EXV51" s="476"/>
      <c r="EXW51" s="476"/>
      <c r="EXX51" s="476"/>
      <c r="EXY51" s="476"/>
      <c r="EXZ51" s="476"/>
      <c r="EYA51" s="476"/>
      <c r="EYB51" s="476"/>
      <c r="EYC51" s="476"/>
      <c r="EYD51" s="476"/>
      <c r="EYE51" s="476"/>
      <c r="EYF51" s="476"/>
      <c r="EYG51" s="476"/>
      <c r="EYH51" s="476"/>
      <c r="EYI51" s="476"/>
      <c r="EYJ51" s="476"/>
      <c r="EYK51" s="476"/>
      <c r="EYL51" s="476"/>
      <c r="EYM51" s="476"/>
      <c r="EYN51" s="476"/>
      <c r="EYO51" s="476"/>
      <c r="EYP51" s="476"/>
      <c r="EYQ51" s="476"/>
      <c r="EYR51" s="476"/>
      <c r="EYS51" s="476"/>
      <c r="EYT51" s="476"/>
      <c r="EYU51" s="476"/>
      <c r="EYV51" s="476"/>
      <c r="EYW51" s="476"/>
      <c r="EYX51" s="476"/>
      <c r="EYY51" s="476"/>
      <c r="EYZ51" s="476"/>
      <c r="EZA51" s="476"/>
      <c r="EZB51" s="476"/>
      <c r="EZC51" s="476"/>
      <c r="EZD51" s="476"/>
      <c r="EZE51" s="476"/>
      <c r="EZF51" s="476"/>
      <c r="EZG51" s="476"/>
      <c r="EZH51" s="476"/>
      <c r="EZI51" s="476"/>
      <c r="EZJ51" s="476"/>
      <c r="EZK51" s="476"/>
      <c r="EZL51" s="476"/>
      <c r="EZM51" s="476"/>
      <c r="EZN51" s="476"/>
      <c r="EZO51" s="476"/>
      <c r="EZP51" s="476"/>
      <c r="EZQ51" s="476"/>
      <c r="EZR51" s="476"/>
      <c r="EZS51" s="476"/>
      <c r="EZT51" s="476"/>
      <c r="EZU51" s="476"/>
      <c r="EZV51" s="476"/>
      <c r="EZW51" s="476"/>
      <c r="EZX51" s="476"/>
      <c r="EZY51" s="476"/>
      <c r="EZZ51" s="476"/>
      <c r="FAA51" s="476"/>
      <c r="FAB51" s="476"/>
      <c r="FAC51" s="476"/>
      <c r="FAD51" s="476"/>
      <c r="FAE51" s="476"/>
      <c r="FAF51" s="476"/>
      <c r="FAG51" s="476"/>
      <c r="FAH51" s="476"/>
      <c r="FAI51" s="476"/>
      <c r="FAJ51" s="476"/>
      <c r="FAK51" s="476"/>
      <c r="FAL51" s="476"/>
      <c r="FAM51" s="476"/>
      <c r="FAN51" s="476"/>
      <c r="FAO51" s="476"/>
      <c r="FAP51" s="476"/>
      <c r="FAQ51" s="476"/>
      <c r="FAR51" s="476"/>
      <c r="FAS51" s="476"/>
      <c r="FAT51" s="476"/>
      <c r="FAU51" s="476"/>
      <c r="FAV51" s="476"/>
      <c r="FAW51" s="476"/>
      <c r="FAX51" s="476"/>
      <c r="FAY51" s="476"/>
      <c r="FAZ51" s="476"/>
      <c r="FBA51" s="476"/>
      <c r="FBB51" s="476"/>
      <c r="FBC51" s="476"/>
      <c r="FBD51" s="476"/>
      <c r="FBE51" s="476"/>
      <c r="FBF51" s="476"/>
      <c r="FBG51" s="476"/>
      <c r="FBH51" s="476"/>
      <c r="FBI51" s="476"/>
      <c r="FBJ51" s="476"/>
      <c r="FBK51" s="476"/>
      <c r="FBL51" s="476"/>
      <c r="FBM51" s="476"/>
      <c r="FBN51" s="476"/>
      <c r="FBO51" s="476"/>
      <c r="FBP51" s="476"/>
      <c r="FBQ51" s="476"/>
      <c r="FBR51" s="476"/>
      <c r="FBS51" s="476"/>
      <c r="FBT51" s="476"/>
      <c r="FBU51" s="476"/>
      <c r="FBV51" s="476"/>
      <c r="FBW51" s="476"/>
      <c r="FBX51" s="476"/>
      <c r="FBY51" s="476"/>
      <c r="FBZ51" s="476"/>
      <c r="FCA51" s="476"/>
      <c r="FCB51" s="476"/>
      <c r="FCC51" s="476"/>
      <c r="FCD51" s="476"/>
      <c r="FCE51" s="476"/>
      <c r="FCF51" s="476"/>
      <c r="FCG51" s="476"/>
      <c r="FCH51" s="476"/>
      <c r="FCI51" s="476"/>
      <c r="FCJ51" s="476"/>
      <c r="FCK51" s="476"/>
      <c r="FCL51" s="476"/>
      <c r="FCM51" s="476"/>
      <c r="FCN51" s="476"/>
      <c r="FCO51" s="476"/>
      <c r="FCP51" s="476"/>
      <c r="FCQ51" s="476"/>
      <c r="FCR51" s="476"/>
      <c r="FCS51" s="476"/>
      <c r="FCT51" s="476"/>
      <c r="FCU51" s="476"/>
      <c r="FCV51" s="476"/>
      <c r="FCW51" s="476"/>
      <c r="FCX51" s="476"/>
      <c r="FCY51" s="476"/>
      <c r="FCZ51" s="476"/>
      <c r="FDA51" s="476"/>
      <c r="FDB51" s="476"/>
      <c r="FDC51" s="476"/>
      <c r="FDD51" s="476"/>
      <c r="FDE51" s="476"/>
      <c r="FDF51" s="476"/>
      <c r="FDG51" s="476"/>
      <c r="FDH51" s="476"/>
      <c r="FDI51" s="476"/>
      <c r="FDJ51" s="476"/>
      <c r="FDK51" s="476"/>
      <c r="FDL51" s="476"/>
      <c r="FDM51" s="476"/>
      <c r="FDN51" s="476"/>
      <c r="FDO51" s="476"/>
      <c r="FDP51" s="476"/>
      <c r="FDQ51" s="476"/>
      <c r="FDR51" s="476"/>
      <c r="FDS51" s="476"/>
      <c r="FDT51" s="476"/>
      <c r="FDU51" s="476"/>
      <c r="FDV51" s="476"/>
      <c r="FDW51" s="476"/>
      <c r="FDX51" s="476"/>
      <c r="FDY51" s="476"/>
      <c r="FDZ51" s="476"/>
      <c r="FEA51" s="476"/>
      <c r="FEB51" s="476"/>
      <c r="FEC51" s="476"/>
      <c r="FED51" s="476"/>
      <c r="FEE51" s="476"/>
      <c r="FEF51" s="476"/>
      <c r="FEG51" s="476"/>
      <c r="FEH51" s="476"/>
      <c r="FEI51" s="476"/>
      <c r="FEJ51" s="476"/>
      <c r="FEK51" s="476"/>
      <c r="FEL51" s="476"/>
      <c r="FEM51" s="476"/>
      <c r="FEN51" s="476"/>
      <c r="FEO51" s="476"/>
      <c r="FEP51" s="476"/>
      <c r="FEQ51" s="476"/>
      <c r="FER51" s="476"/>
      <c r="FES51" s="476"/>
      <c r="FET51" s="476"/>
      <c r="FEU51" s="476"/>
      <c r="FEV51" s="476"/>
      <c r="FEW51" s="476"/>
      <c r="FEX51" s="476"/>
      <c r="FEY51" s="476"/>
      <c r="FEZ51" s="476"/>
      <c r="FFA51" s="476"/>
      <c r="FFB51" s="476"/>
      <c r="FFC51" s="476"/>
      <c r="FFD51" s="476"/>
      <c r="FFE51" s="476"/>
      <c r="FFF51" s="476"/>
      <c r="FFG51" s="476"/>
      <c r="FFH51" s="476"/>
      <c r="FFI51" s="476"/>
      <c r="FFJ51" s="476"/>
      <c r="FFK51" s="476"/>
      <c r="FFL51" s="476"/>
      <c r="FFM51" s="476"/>
      <c r="FFN51" s="476"/>
      <c r="FFO51" s="476"/>
      <c r="FFP51" s="476"/>
      <c r="FFQ51" s="476"/>
      <c r="FFR51" s="476"/>
      <c r="FFS51" s="476"/>
      <c r="FFT51" s="476"/>
      <c r="FFU51" s="476"/>
      <c r="FFV51" s="476"/>
      <c r="FFW51" s="476"/>
      <c r="FFX51" s="476"/>
      <c r="FFY51" s="476"/>
      <c r="FFZ51" s="476"/>
      <c r="FGA51" s="476"/>
      <c r="FGB51" s="476"/>
      <c r="FGC51" s="476"/>
      <c r="FGD51" s="476"/>
      <c r="FGE51" s="476"/>
      <c r="FGF51" s="476"/>
      <c r="FGG51" s="476"/>
      <c r="FGH51" s="476"/>
      <c r="FGI51" s="476"/>
      <c r="FGJ51" s="476"/>
      <c r="FGK51" s="476"/>
      <c r="FGL51" s="476"/>
      <c r="FGM51" s="476"/>
      <c r="FGN51" s="476"/>
      <c r="FGO51" s="476"/>
      <c r="FGP51" s="476"/>
      <c r="FGQ51" s="476"/>
      <c r="FGR51" s="476"/>
      <c r="FGS51" s="476"/>
      <c r="FGT51" s="476"/>
      <c r="FGU51" s="476"/>
      <c r="FGV51" s="476"/>
      <c r="FGW51" s="476"/>
      <c r="FGX51" s="476"/>
      <c r="FGY51" s="476"/>
      <c r="FGZ51" s="476"/>
      <c r="FHA51" s="476"/>
      <c r="FHB51" s="476"/>
      <c r="FHC51" s="476"/>
      <c r="FHD51" s="476"/>
      <c r="FHE51" s="476"/>
      <c r="FHF51" s="476"/>
      <c r="FHG51" s="476"/>
      <c r="FHH51" s="476"/>
      <c r="FHI51" s="476"/>
      <c r="FHJ51" s="476"/>
      <c r="FHK51" s="476"/>
      <c r="FHL51" s="476"/>
      <c r="FHM51" s="476"/>
      <c r="FHN51" s="476"/>
      <c r="FHO51" s="476"/>
      <c r="FHP51" s="476"/>
      <c r="FHQ51" s="476"/>
      <c r="FHR51" s="476"/>
      <c r="FHS51" s="476"/>
      <c r="FHT51" s="476"/>
      <c r="FHU51" s="476"/>
      <c r="FHV51" s="476"/>
      <c r="FHW51" s="476"/>
      <c r="FHX51" s="476"/>
      <c r="FHY51" s="476"/>
      <c r="FHZ51" s="476"/>
      <c r="FIA51" s="476"/>
      <c r="FIB51" s="476"/>
      <c r="FIC51" s="476"/>
      <c r="FID51" s="476"/>
      <c r="FIE51" s="476"/>
      <c r="FIF51" s="476"/>
      <c r="FIG51" s="476"/>
      <c r="FIH51" s="476"/>
      <c r="FII51" s="476"/>
      <c r="FIJ51" s="476"/>
      <c r="FIK51" s="476"/>
      <c r="FIL51" s="476"/>
      <c r="FIM51" s="476"/>
      <c r="FIN51" s="476"/>
      <c r="FIO51" s="476"/>
      <c r="FIP51" s="476"/>
      <c r="FIQ51" s="476"/>
      <c r="FIR51" s="476"/>
      <c r="FIS51" s="476"/>
      <c r="FIT51" s="476"/>
      <c r="FIU51" s="476"/>
      <c r="FIV51" s="476"/>
      <c r="FIW51" s="476"/>
      <c r="FIX51" s="476"/>
      <c r="FIY51" s="476"/>
      <c r="FIZ51" s="476"/>
      <c r="FJA51" s="476"/>
      <c r="FJB51" s="476"/>
      <c r="FJC51" s="476"/>
      <c r="FJD51" s="476"/>
      <c r="FJE51" s="476"/>
      <c r="FJF51" s="476"/>
      <c r="FJG51" s="476"/>
      <c r="FJH51" s="476"/>
      <c r="FJI51" s="476"/>
      <c r="FJJ51" s="476"/>
      <c r="FJK51" s="476"/>
      <c r="FJL51" s="476"/>
      <c r="FJM51" s="476"/>
      <c r="FJN51" s="476"/>
      <c r="FJO51" s="476"/>
      <c r="FJP51" s="476"/>
      <c r="FJQ51" s="476"/>
      <c r="FJR51" s="476"/>
      <c r="FJS51" s="476"/>
      <c r="FJT51" s="476"/>
      <c r="FJU51" s="476"/>
      <c r="FJV51" s="476"/>
      <c r="FJW51" s="476"/>
      <c r="FJX51" s="476"/>
      <c r="FJY51" s="476"/>
      <c r="FJZ51" s="476"/>
      <c r="FKA51" s="476"/>
      <c r="FKB51" s="476"/>
      <c r="FKC51" s="476"/>
      <c r="FKD51" s="476"/>
      <c r="FKE51" s="476"/>
      <c r="FKF51" s="476"/>
      <c r="FKG51" s="476"/>
      <c r="FKH51" s="476"/>
      <c r="FKI51" s="476"/>
      <c r="FKJ51" s="476"/>
      <c r="FKK51" s="476"/>
      <c r="FKL51" s="476"/>
      <c r="FKM51" s="476"/>
      <c r="FKN51" s="476"/>
      <c r="FKO51" s="476"/>
      <c r="FKP51" s="476"/>
      <c r="FKQ51" s="476"/>
      <c r="FKR51" s="476"/>
      <c r="FKS51" s="476"/>
      <c r="FKT51" s="476"/>
      <c r="FKU51" s="476"/>
      <c r="FKV51" s="476"/>
      <c r="FKW51" s="476"/>
      <c r="FKX51" s="476"/>
      <c r="FKY51" s="476"/>
      <c r="FKZ51" s="476"/>
      <c r="FLA51" s="476"/>
      <c r="FLB51" s="476"/>
      <c r="FLC51" s="476"/>
      <c r="FLD51" s="476"/>
      <c r="FLE51" s="476"/>
      <c r="FLF51" s="476"/>
      <c r="FLG51" s="476"/>
      <c r="FLH51" s="476"/>
      <c r="FLI51" s="476"/>
      <c r="FLJ51" s="476"/>
      <c r="FLK51" s="476"/>
      <c r="FLL51" s="476"/>
      <c r="FLM51" s="476"/>
      <c r="FLN51" s="476"/>
      <c r="FLO51" s="476"/>
      <c r="FLP51" s="476"/>
      <c r="FLQ51" s="476"/>
      <c r="FLR51" s="476"/>
      <c r="FLS51" s="476"/>
      <c r="FLT51" s="476"/>
      <c r="FLU51" s="476"/>
      <c r="FLV51" s="476"/>
      <c r="FLW51" s="476"/>
      <c r="FLX51" s="476"/>
      <c r="FLY51" s="476"/>
      <c r="FLZ51" s="476"/>
      <c r="FMA51" s="476"/>
      <c r="FMB51" s="476"/>
      <c r="FMC51" s="476"/>
      <c r="FMD51" s="476"/>
      <c r="FME51" s="476"/>
      <c r="FMF51" s="476"/>
      <c r="FMG51" s="476"/>
      <c r="FMH51" s="476"/>
      <c r="FMI51" s="476"/>
      <c r="FMJ51" s="476"/>
      <c r="FMK51" s="476"/>
      <c r="FML51" s="476"/>
      <c r="FMM51" s="476"/>
      <c r="FMN51" s="476"/>
      <c r="FMO51" s="476"/>
      <c r="FMP51" s="476"/>
      <c r="FMQ51" s="476"/>
      <c r="FMR51" s="476"/>
      <c r="FMS51" s="476"/>
      <c r="FMT51" s="476"/>
      <c r="FMU51" s="476"/>
      <c r="FMV51" s="476"/>
      <c r="FMW51" s="476"/>
      <c r="FMX51" s="476"/>
      <c r="FMY51" s="476"/>
      <c r="FMZ51" s="476"/>
      <c r="FNA51" s="476"/>
      <c r="FNB51" s="476"/>
      <c r="FNC51" s="476"/>
      <c r="FND51" s="476"/>
      <c r="FNE51" s="476"/>
      <c r="FNF51" s="476"/>
      <c r="FNG51" s="476"/>
      <c r="FNH51" s="476"/>
      <c r="FNI51" s="476"/>
      <c r="FNJ51" s="476"/>
      <c r="FNK51" s="476"/>
      <c r="FNL51" s="476"/>
      <c r="FNM51" s="476"/>
      <c r="FNN51" s="476"/>
      <c r="FNO51" s="476"/>
      <c r="FNP51" s="476"/>
      <c r="FNQ51" s="476"/>
      <c r="FNR51" s="476"/>
      <c r="FNS51" s="476"/>
      <c r="FNT51" s="476"/>
      <c r="FNU51" s="476"/>
      <c r="FNV51" s="476"/>
      <c r="FNW51" s="476"/>
      <c r="FNX51" s="476"/>
      <c r="FNY51" s="476"/>
      <c r="FNZ51" s="476"/>
      <c r="FOA51" s="476"/>
      <c r="FOB51" s="476"/>
      <c r="FOC51" s="476"/>
      <c r="FOD51" s="476"/>
      <c r="FOE51" s="476"/>
      <c r="FOF51" s="476"/>
      <c r="FOG51" s="476"/>
      <c r="FOH51" s="476"/>
      <c r="FOI51" s="476"/>
      <c r="FOJ51" s="476"/>
      <c r="FOK51" s="476"/>
      <c r="FOL51" s="476"/>
      <c r="FOM51" s="476"/>
      <c r="FON51" s="476"/>
      <c r="FOO51" s="476"/>
      <c r="FOP51" s="476"/>
      <c r="FOQ51" s="476"/>
      <c r="FOR51" s="476"/>
      <c r="FOS51" s="476"/>
      <c r="FOT51" s="476"/>
      <c r="FOU51" s="476"/>
      <c r="FOV51" s="476"/>
      <c r="FOW51" s="476"/>
      <c r="FOX51" s="476"/>
      <c r="FOY51" s="476"/>
      <c r="FOZ51" s="476"/>
      <c r="FPA51" s="476"/>
      <c r="FPB51" s="476"/>
      <c r="FPC51" s="476"/>
      <c r="FPD51" s="476"/>
      <c r="FPE51" s="476"/>
      <c r="FPF51" s="476"/>
      <c r="FPG51" s="476"/>
      <c r="FPH51" s="476"/>
      <c r="FPI51" s="476"/>
      <c r="FPJ51" s="476"/>
      <c r="FPK51" s="476"/>
      <c r="FPL51" s="476"/>
      <c r="FPM51" s="476"/>
      <c r="FPN51" s="476"/>
      <c r="FPO51" s="476"/>
      <c r="FPP51" s="476"/>
      <c r="FPQ51" s="476"/>
      <c r="FPR51" s="476"/>
      <c r="FPS51" s="476"/>
      <c r="FPT51" s="476"/>
      <c r="FPU51" s="476"/>
      <c r="FPV51" s="476"/>
      <c r="FPW51" s="476"/>
      <c r="FPX51" s="476"/>
      <c r="FPY51" s="476"/>
      <c r="FPZ51" s="476"/>
      <c r="FQA51" s="476"/>
      <c r="FQB51" s="476"/>
      <c r="FQC51" s="476"/>
      <c r="FQD51" s="476"/>
      <c r="FQE51" s="476"/>
      <c r="FQF51" s="476"/>
      <c r="FQG51" s="476"/>
      <c r="FQH51" s="476"/>
      <c r="FQI51" s="476"/>
      <c r="FQJ51" s="476"/>
      <c r="FQK51" s="476"/>
      <c r="FQL51" s="476"/>
      <c r="FQM51" s="476"/>
      <c r="FQN51" s="476"/>
      <c r="FQO51" s="476"/>
      <c r="FQP51" s="476"/>
      <c r="FQQ51" s="476"/>
      <c r="FQR51" s="476"/>
      <c r="FQS51" s="476"/>
      <c r="FQT51" s="476"/>
      <c r="FQU51" s="476"/>
      <c r="FQV51" s="476"/>
      <c r="FQW51" s="476"/>
      <c r="FQX51" s="476"/>
      <c r="FQY51" s="476"/>
      <c r="FQZ51" s="476"/>
      <c r="FRA51" s="476"/>
      <c r="FRB51" s="476"/>
      <c r="FRC51" s="476"/>
      <c r="FRD51" s="476"/>
      <c r="FRE51" s="476"/>
      <c r="FRF51" s="476"/>
      <c r="FRG51" s="476"/>
      <c r="FRH51" s="476"/>
      <c r="FRI51" s="476"/>
      <c r="FRJ51" s="476"/>
      <c r="FRK51" s="476"/>
      <c r="FRL51" s="476"/>
      <c r="FRM51" s="476"/>
      <c r="FRN51" s="476"/>
      <c r="FRO51" s="476"/>
      <c r="FRP51" s="476"/>
      <c r="FRQ51" s="476"/>
      <c r="FRR51" s="476"/>
      <c r="FRS51" s="476"/>
      <c r="FRT51" s="476"/>
      <c r="FRU51" s="476"/>
      <c r="FRV51" s="476"/>
      <c r="FRW51" s="476"/>
      <c r="FRX51" s="476"/>
      <c r="FRY51" s="476"/>
      <c r="FRZ51" s="476"/>
      <c r="FSA51" s="476"/>
      <c r="FSB51" s="476"/>
      <c r="FSC51" s="476"/>
      <c r="FSD51" s="476"/>
      <c r="FSE51" s="476"/>
      <c r="FSF51" s="476"/>
      <c r="FSG51" s="476"/>
      <c r="FSH51" s="476"/>
      <c r="FSI51" s="476"/>
      <c r="FSJ51" s="476"/>
      <c r="FSK51" s="476"/>
      <c r="FSL51" s="476"/>
      <c r="FSM51" s="476"/>
      <c r="FSN51" s="476"/>
      <c r="FSO51" s="476"/>
      <c r="FSP51" s="476"/>
      <c r="FSQ51" s="476"/>
      <c r="FSR51" s="476"/>
      <c r="FSS51" s="476"/>
      <c r="FST51" s="476"/>
      <c r="FSU51" s="476"/>
      <c r="FSV51" s="476"/>
      <c r="FSW51" s="476"/>
      <c r="FSX51" s="476"/>
      <c r="FSY51" s="476"/>
      <c r="FSZ51" s="476"/>
      <c r="FTA51" s="476"/>
      <c r="FTB51" s="476"/>
      <c r="FTC51" s="476"/>
      <c r="FTD51" s="476"/>
      <c r="FTE51" s="476"/>
      <c r="FTF51" s="476"/>
      <c r="FTG51" s="476"/>
      <c r="FTH51" s="476"/>
      <c r="FTI51" s="476"/>
      <c r="FTJ51" s="476"/>
      <c r="FTK51" s="476"/>
      <c r="FTL51" s="476"/>
      <c r="FTM51" s="476"/>
      <c r="FTN51" s="476"/>
      <c r="FTO51" s="476"/>
      <c r="FTP51" s="476"/>
      <c r="FTQ51" s="476"/>
      <c r="FTR51" s="476"/>
      <c r="FTS51" s="476"/>
      <c r="FTT51" s="476"/>
      <c r="FTU51" s="476"/>
      <c r="FTV51" s="476"/>
      <c r="FTW51" s="476"/>
      <c r="FTX51" s="476"/>
      <c r="FTY51" s="476"/>
      <c r="FTZ51" s="476"/>
      <c r="FUA51" s="476"/>
      <c r="FUB51" s="476"/>
      <c r="FUC51" s="476"/>
      <c r="FUD51" s="476"/>
      <c r="FUE51" s="476"/>
      <c r="FUF51" s="476"/>
      <c r="FUG51" s="476"/>
      <c r="FUH51" s="476"/>
      <c r="FUI51" s="476"/>
      <c r="FUJ51" s="476"/>
      <c r="FUK51" s="476"/>
      <c r="FUL51" s="476"/>
      <c r="FUM51" s="476"/>
      <c r="FUN51" s="476"/>
      <c r="FUO51" s="476"/>
      <c r="FUP51" s="476"/>
      <c r="FUQ51" s="476"/>
      <c r="FUR51" s="476"/>
      <c r="FUS51" s="476"/>
      <c r="FUT51" s="476"/>
      <c r="FUU51" s="476"/>
      <c r="FUV51" s="476"/>
      <c r="FUW51" s="476"/>
      <c r="FUX51" s="476"/>
      <c r="FUY51" s="476"/>
      <c r="FUZ51" s="476"/>
      <c r="FVA51" s="476"/>
      <c r="FVB51" s="476"/>
      <c r="FVC51" s="476"/>
      <c r="FVD51" s="476"/>
      <c r="FVE51" s="476"/>
      <c r="FVF51" s="476"/>
      <c r="FVG51" s="476"/>
      <c r="FVH51" s="476"/>
      <c r="FVI51" s="476"/>
      <c r="FVJ51" s="476"/>
      <c r="FVK51" s="476"/>
      <c r="FVL51" s="476"/>
      <c r="FVM51" s="476"/>
      <c r="FVN51" s="476"/>
      <c r="FVO51" s="476"/>
      <c r="FVP51" s="476"/>
      <c r="FVQ51" s="476"/>
      <c r="FVR51" s="476"/>
      <c r="FVS51" s="476"/>
      <c r="FVT51" s="476"/>
      <c r="FVU51" s="476"/>
      <c r="FVV51" s="476"/>
      <c r="FVW51" s="476"/>
      <c r="FVX51" s="476"/>
      <c r="FVY51" s="476"/>
      <c r="FVZ51" s="476"/>
      <c r="FWA51" s="476"/>
      <c r="FWB51" s="476"/>
      <c r="FWC51" s="476"/>
      <c r="FWD51" s="476"/>
      <c r="FWE51" s="476"/>
      <c r="FWF51" s="476"/>
      <c r="FWG51" s="476"/>
      <c r="FWH51" s="476"/>
      <c r="FWI51" s="476"/>
      <c r="FWJ51" s="476"/>
      <c r="FWK51" s="476"/>
      <c r="FWL51" s="476"/>
      <c r="FWM51" s="476"/>
      <c r="FWN51" s="476"/>
      <c r="FWO51" s="476"/>
      <c r="FWP51" s="476"/>
      <c r="FWQ51" s="476"/>
      <c r="FWR51" s="476"/>
      <c r="FWS51" s="476"/>
      <c r="FWT51" s="476"/>
      <c r="FWU51" s="476"/>
      <c r="FWV51" s="476"/>
      <c r="FWW51" s="476"/>
      <c r="FWX51" s="476"/>
      <c r="FWY51" s="476"/>
      <c r="FWZ51" s="476"/>
      <c r="FXA51" s="476"/>
      <c r="FXB51" s="476"/>
      <c r="FXC51" s="476"/>
      <c r="FXD51" s="476"/>
      <c r="FXE51" s="476"/>
      <c r="FXF51" s="476"/>
      <c r="FXG51" s="476"/>
      <c r="FXH51" s="476"/>
      <c r="FXI51" s="476"/>
      <c r="FXJ51" s="476"/>
      <c r="FXK51" s="476"/>
      <c r="FXL51" s="476"/>
      <c r="FXM51" s="476"/>
      <c r="FXN51" s="476"/>
      <c r="FXO51" s="476"/>
      <c r="FXP51" s="476"/>
      <c r="FXQ51" s="476"/>
      <c r="FXR51" s="476"/>
      <c r="FXS51" s="476"/>
      <c r="FXT51" s="476"/>
      <c r="FXU51" s="476"/>
      <c r="FXV51" s="476"/>
      <c r="FXW51" s="476"/>
      <c r="FXX51" s="476"/>
      <c r="FXY51" s="476"/>
      <c r="FXZ51" s="476"/>
      <c r="FYA51" s="476"/>
      <c r="FYB51" s="476"/>
      <c r="FYC51" s="476"/>
      <c r="FYD51" s="476"/>
      <c r="FYE51" s="476"/>
      <c r="FYF51" s="476"/>
      <c r="FYG51" s="476"/>
      <c r="FYH51" s="476"/>
      <c r="FYI51" s="476"/>
      <c r="FYJ51" s="476"/>
      <c r="FYK51" s="476"/>
      <c r="FYL51" s="476"/>
      <c r="FYM51" s="476"/>
      <c r="FYN51" s="476"/>
      <c r="FYO51" s="476"/>
      <c r="FYP51" s="476"/>
      <c r="FYQ51" s="476"/>
      <c r="FYR51" s="476"/>
      <c r="FYS51" s="476"/>
      <c r="FYT51" s="476"/>
      <c r="FYU51" s="476"/>
      <c r="FYV51" s="476"/>
      <c r="FYW51" s="476"/>
      <c r="FYX51" s="476"/>
      <c r="FYY51" s="476"/>
      <c r="FYZ51" s="476"/>
      <c r="FZA51" s="476"/>
      <c r="FZB51" s="476"/>
      <c r="FZC51" s="476"/>
      <c r="FZD51" s="476"/>
      <c r="FZE51" s="476"/>
      <c r="FZF51" s="476"/>
      <c r="FZG51" s="476"/>
      <c r="FZH51" s="476"/>
      <c r="FZI51" s="476"/>
      <c r="FZJ51" s="476"/>
      <c r="FZK51" s="476"/>
      <c r="FZL51" s="476"/>
      <c r="FZM51" s="476"/>
      <c r="FZN51" s="476"/>
      <c r="FZO51" s="476"/>
      <c r="FZP51" s="476"/>
      <c r="FZQ51" s="476"/>
      <c r="FZR51" s="476"/>
      <c r="FZS51" s="476"/>
      <c r="FZT51" s="476"/>
      <c r="FZU51" s="476"/>
      <c r="FZV51" s="476"/>
      <c r="FZW51" s="476"/>
      <c r="FZX51" s="476"/>
      <c r="FZY51" s="476"/>
      <c r="FZZ51" s="476"/>
      <c r="GAA51" s="476"/>
      <c r="GAB51" s="476"/>
      <c r="GAC51" s="476"/>
      <c r="GAD51" s="476"/>
      <c r="GAE51" s="476"/>
      <c r="GAF51" s="476"/>
      <c r="GAG51" s="476"/>
      <c r="GAH51" s="476"/>
      <c r="GAI51" s="476"/>
      <c r="GAJ51" s="476"/>
      <c r="GAK51" s="476"/>
      <c r="GAL51" s="476"/>
      <c r="GAM51" s="476"/>
      <c r="GAN51" s="476"/>
      <c r="GAO51" s="476"/>
      <c r="GAP51" s="476"/>
      <c r="GAQ51" s="476"/>
      <c r="GAR51" s="476"/>
      <c r="GAS51" s="476"/>
      <c r="GAT51" s="476"/>
      <c r="GAU51" s="476"/>
      <c r="GAV51" s="476"/>
      <c r="GAW51" s="476"/>
      <c r="GAX51" s="476"/>
      <c r="GAY51" s="476"/>
      <c r="GAZ51" s="476"/>
      <c r="GBA51" s="476"/>
      <c r="GBB51" s="476"/>
      <c r="GBC51" s="476"/>
      <c r="GBD51" s="476"/>
      <c r="GBE51" s="476"/>
      <c r="GBF51" s="476"/>
      <c r="GBG51" s="476"/>
      <c r="GBH51" s="476"/>
      <c r="GBI51" s="476"/>
      <c r="GBJ51" s="476"/>
      <c r="GBK51" s="476"/>
      <c r="GBL51" s="476"/>
      <c r="GBM51" s="476"/>
      <c r="GBN51" s="476"/>
      <c r="GBO51" s="476"/>
      <c r="GBP51" s="476"/>
      <c r="GBQ51" s="476"/>
      <c r="GBR51" s="476"/>
      <c r="GBS51" s="476"/>
      <c r="GBT51" s="476"/>
      <c r="GBU51" s="476"/>
      <c r="GBV51" s="476"/>
      <c r="GBW51" s="476"/>
      <c r="GBX51" s="476"/>
      <c r="GBY51" s="476"/>
      <c r="GBZ51" s="476"/>
      <c r="GCA51" s="476"/>
      <c r="GCB51" s="476"/>
      <c r="GCC51" s="476"/>
      <c r="GCD51" s="476"/>
      <c r="GCE51" s="476"/>
      <c r="GCF51" s="476"/>
      <c r="GCG51" s="476"/>
      <c r="GCH51" s="476"/>
      <c r="GCI51" s="476"/>
      <c r="GCJ51" s="476"/>
      <c r="GCK51" s="476"/>
      <c r="GCL51" s="476"/>
      <c r="GCM51" s="476"/>
      <c r="GCN51" s="476"/>
      <c r="GCO51" s="476"/>
      <c r="GCP51" s="476"/>
      <c r="GCQ51" s="476"/>
      <c r="GCR51" s="476"/>
      <c r="GCS51" s="476"/>
      <c r="GCT51" s="476"/>
      <c r="GCU51" s="476"/>
      <c r="GCV51" s="476"/>
      <c r="GCW51" s="476"/>
      <c r="GCX51" s="476"/>
      <c r="GCY51" s="476"/>
      <c r="GCZ51" s="476"/>
      <c r="GDA51" s="476"/>
      <c r="GDB51" s="476"/>
      <c r="GDC51" s="476"/>
      <c r="GDD51" s="476"/>
      <c r="GDE51" s="476"/>
      <c r="GDF51" s="476"/>
      <c r="GDG51" s="476"/>
      <c r="GDH51" s="476"/>
      <c r="GDI51" s="476"/>
      <c r="GDJ51" s="476"/>
      <c r="GDK51" s="476"/>
      <c r="GDL51" s="476"/>
      <c r="GDM51" s="476"/>
      <c r="GDN51" s="476"/>
      <c r="GDO51" s="476"/>
      <c r="GDP51" s="476"/>
      <c r="GDQ51" s="476"/>
      <c r="GDR51" s="476"/>
      <c r="GDS51" s="476"/>
      <c r="GDT51" s="476"/>
      <c r="GDU51" s="476"/>
      <c r="GDV51" s="476"/>
      <c r="GDW51" s="476"/>
      <c r="GDX51" s="476"/>
      <c r="GDY51" s="476"/>
      <c r="GDZ51" s="476"/>
      <c r="GEA51" s="476"/>
      <c r="GEB51" s="476"/>
      <c r="GEC51" s="476"/>
      <c r="GED51" s="476"/>
      <c r="GEE51" s="476"/>
      <c r="GEF51" s="476"/>
      <c r="GEG51" s="476"/>
      <c r="GEH51" s="476"/>
      <c r="GEI51" s="476"/>
      <c r="GEJ51" s="476"/>
      <c r="GEK51" s="476"/>
      <c r="GEL51" s="476"/>
      <c r="GEM51" s="476"/>
      <c r="GEN51" s="476"/>
      <c r="GEO51" s="476"/>
      <c r="GEP51" s="476"/>
      <c r="GEQ51" s="476"/>
      <c r="GER51" s="476"/>
      <c r="GES51" s="476"/>
      <c r="GET51" s="476"/>
      <c r="GEU51" s="476"/>
      <c r="GEV51" s="476"/>
      <c r="GEW51" s="476"/>
      <c r="GEX51" s="476"/>
      <c r="GEY51" s="476"/>
      <c r="GEZ51" s="476"/>
      <c r="GFA51" s="476"/>
      <c r="GFB51" s="476"/>
      <c r="GFC51" s="476"/>
      <c r="GFD51" s="476"/>
      <c r="GFE51" s="476"/>
      <c r="GFF51" s="476"/>
      <c r="GFG51" s="476"/>
      <c r="GFH51" s="476"/>
      <c r="GFI51" s="476"/>
      <c r="GFJ51" s="476"/>
      <c r="GFK51" s="476"/>
      <c r="GFL51" s="476"/>
      <c r="GFM51" s="476"/>
      <c r="GFN51" s="476"/>
      <c r="GFO51" s="476"/>
      <c r="GFP51" s="476"/>
      <c r="GFQ51" s="476"/>
      <c r="GFR51" s="476"/>
      <c r="GFS51" s="476"/>
      <c r="GFT51" s="476"/>
      <c r="GFU51" s="476"/>
      <c r="GFV51" s="476"/>
      <c r="GFW51" s="476"/>
      <c r="GFX51" s="476"/>
      <c r="GFY51" s="476"/>
      <c r="GFZ51" s="476"/>
      <c r="GGA51" s="476"/>
      <c r="GGB51" s="476"/>
      <c r="GGC51" s="476"/>
      <c r="GGD51" s="476"/>
      <c r="GGE51" s="476"/>
      <c r="GGF51" s="476"/>
      <c r="GGG51" s="476"/>
      <c r="GGH51" s="476"/>
      <c r="GGI51" s="476"/>
      <c r="GGJ51" s="476"/>
      <c r="GGK51" s="476"/>
      <c r="GGL51" s="476"/>
      <c r="GGM51" s="476"/>
      <c r="GGN51" s="476"/>
      <c r="GGO51" s="476"/>
      <c r="GGP51" s="476"/>
      <c r="GGQ51" s="476"/>
      <c r="GGR51" s="476"/>
      <c r="GGS51" s="476"/>
      <c r="GGT51" s="476"/>
      <c r="GGU51" s="476"/>
      <c r="GGV51" s="476"/>
      <c r="GGW51" s="476"/>
      <c r="GGX51" s="476"/>
      <c r="GGY51" s="476"/>
      <c r="GGZ51" s="476"/>
      <c r="GHA51" s="476"/>
      <c r="GHB51" s="476"/>
      <c r="GHC51" s="476"/>
      <c r="GHD51" s="476"/>
      <c r="GHE51" s="476"/>
      <c r="GHF51" s="476"/>
      <c r="GHG51" s="476"/>
      <c r="GHH51" s="476"/>
      <c r="GHI51" s="476"/>
      <c r="GHJ51" s="476"/>
      <c r="GHK51" s="476"/>
      <c r="GHL51" s="476"/>
      <c r="GHM51" s="476"/>
      <c r="GHN51" s="476"/>
      <c r="GHO51" s="476"/>
      <c r="GHP51" s="476"/>
      <c r="GHQ51" s="476"/>
      <c r="GHR51" s="476"/>
      <c r="GHS51" s="476"/>
      <c r="GHT51" s="476"/>
      <c r="GHU51" s="476"/>
      <c r="GHV51" s="476"/>
      <c r="GHW51" s="476"/>
      <c r="GHX51" s="476"/>
      <c r="GHY51" s="476"/>
      <c r="GHZ51" s="476"/>
      <c r="GIA51" s="476"/>
      <c r="GIB51" s="476"/>
      <c r="GIC51" s="476"/>
      <c r="GID51" s="476"/>
      <c r="GIE51" s="476"/>
      <c r="GIF51" s="476"/>
      <c r="GIG51" s="476"/>
      <c r="GIH51" s="476"/>
      <c r="GII51" s="476"/>
      <c r="GIJ51" s="476"/>
      <c r="GIK51" s="476"/>
      <c r="GIL51" s="476"/>
      <c r="GIM51" s="476"/>
      <c r="GIN51" s="476"/>
      <c r="GIO51" s="476"/>
      <c r="GIP51" s="476"/>
      <c r="GIQ51" s="476"/>
      <c r="GIR51" s="476"/>
      <c r="GIS51" s="476"/>
      <c r="GIT51" s="476"/>
      <c r="GIU51" s="476"/>
      <c r="GIV51" s="476"/>
      <c r="GIW51" s="476"/>
      <c r="GIX51" s="476"/>
      <c r="GIY51" s="476"/>
      <c r="GIZ51" s="476"/>
      <c r="GJA51" s="476"/>
      <c r="GJB51" s="476"/>
      <c r="GJC51" s="476"/>
      <c r="GJD51" s="476"/>
      <c r="GJE51" s="476"/>
      <c r="GJF51" s="476"/>
      <c r="GJG51" s="476"/>
      <c r="GJH51" s="476"/>
      <c r="GJI51" s="476"/>
      <c r="GJJ51" s="476"/>
      <c r="GJK51" s="476"/>
      <c r="GJL51" s="476"/>
      <c r="GJM51" s="476"/>
      <c r="GJN51" s="476"/>
      <c r="GJO51" s="476"/>
      <c r="GJP51" s="476"/>
      <c r="GJQ51" s="476"/>
      <c r="GJR51" s="476"/>
      <c r="GJS51" s="476"/>
      <c r="GJT51" s="476"/>
      <c r="GJU51" s="476"/>
      <c r="GJV51" s="476"/>
      <c r="GJW51" s="476"/>
      <c r="GJX51" s="476"/>
      <c r="GJY51" s="476"/>
      <c r="GJZ51" s="476"/>
      <c r="GKA51" s="476"/>
      <c r="GKB51" s="476"/>
      <c r="GKC51" s="476"/>
      <c r="GKD51" s="476"/>
      <c r="GKE51" s="476"/>
      <c r="GKF51" s="476"/>
      <c r="GKG51" s="476"/>
      <c r="GKH51" s="476"/>
      <c r="GKI51" s="476"/>
      <c r="GKJ51" s="476"/>
      <c r="GKK51" s="476"/>
      <c r="GKL51" s="476"/>
      <c r="GKM51" s="476"/>
      <c r="GKN51" s="476"/>
      <c r="GKO51" s="476"/>
      <c r="GKP51" s="476"/>
      <c r="GKQ51" s="476"/>
      <c r="GKR51" s="476"/>
      <c r="GKS51" s="476"/>
      <c r="GKT51" s="476"/>
      <c r="GKU51" s="476"/>
      <c r="GKV51" s="476"/>
      <c r="GKW51" s="476"/>
      <c r="GKX51" s="476"/>
      <c r="GKY51" s="476"/>
      <c r="GKZ51" s="476"/>
      <c r="GLA51" s="476"/>
      <c r="GLB51" s="476"/>
      <c r="GLC51" s="476"/>
      <c r="GLD51" s="476"/>
      <c r="GLE51" s="476"/>
      <c r="GLF51" s="476"/>
      <c r="GLG51" s="476"/>
      <c r="GLH51" s="476"/>
      <c r="GLI51" s="476"/>
      <c r="GLJ51" s="476"/>
      <c r="GLK51" s="476"/>
      <c r="GLL51" s="476"/>
      <c r="GLM51" s="476"/>
      <c r="GLN51" s="476"/>
      <c r="GLO51" s="476"/>
      <c r="GLP51" s="476"/>
      <c r="GLQ51" s="476"/>
      <c r="GLR51" s="476"/>
      <c r="GLS51" s="476"/>
      <c r="GLT51" s="476"/>
      <c r="GLU51" s="476"/>
      <c r="GLV51" s="476"/>
      <c r="GLW51" s="476"/>
      <c r="GLX51" s="476"/>
      <c r="GLY51" s="476"/>
      <c r="GLZ51" s="476"/>
      <c r="GMA51" s="476"/>
      <c r="GMB51" s="476"/>
      <c r="GMC51" s="476"/>
      <c r="GMD51" s="476"/>
      <c r="GME51" s="476"/>
      <c r="GMF51" s="476"/>
      <c r="GMG51" s="476"/>
      <c r="GMH51" s="476"/>
      <c r="GMI51" s="476"/>
      <c r="GMJ51" s="476"/>
      <c r="GMK51" s="476"/>
      <c r="GML51" s="476"/>
      <c r="GMM51" s="476"/>
      <c r="GMN51" s="476"/>
      <c r="GMO51" s="476"/>
      <c r="GMP51" s="476"/>
      <c r="GMQ51" s="476"/>
      <c r="GMR51" s="476"/>
      <c r="GMS51" s="476"/>
      <c r="GMT51" s="476"/>
      <c r="GMU51" s="476"/>
      <c r="GMV51" s="476"/>
      <c r="GMW51" s="476"/>
      <c r="GMX51" s="476"/>
      <c r="GMY51" s="476"/>
      <c r="GMZ51" s="476"/>
      <c r="GNA51" s="476"/>
      <c r="GNB51" s="476"/>
      <c r="GNC51" s="476"/>
      <c r="GND51" s="476"/>
      <c r="GNE51" s="476"/>
      <c r="GNF51" s="476"/>
      <c r="GNG51" s="476"/>
      <c r="GNH51" s="476"/>
      <c r="GNI51" s="476"/>
      <c r="GNJ51" s="476"/>
      <c r="GNK51" s="476"/>
      <c r="GNL51" s="476"/>
      <c r="GNM51" s="476"/>
      <c r="GNN51" s="476"/>
      <c r="GNO51" s="476"/>
      <c r="GNP51" s="476"/>
      <c r="GNQ51" s="476"/>
      <c r="GNR51" s="476"/>
      <c r="GNS51" s="476"/>
      <c r="GNT51" s="476"/>
      <c r="GNU51" s="476"/>
      <c r="GNV51" s="476"/>
      <c r="GNW51" s="476"/>
      <c r="GNX51" s="476"/>
      <c r="GNY51" s="476"/>
      <c r="GNZ51" s="476"/>
      <c r="GOA51" s="476"/>
      <c r="GOB51" s="476"/>
      <c r="GOC51" s="476"/>
      <c r="GOD51" s="476"/>
      <c r="GOE51" s="476"/>
      <c r="GOF51" s="476"/>
      <c r="GOG51" s="476"/>
      <c r="GOH51" s="476"/>
      <c r="GOI51" s="476"/>
      <c r="GOJ51" s="476"/>
      <c r="GOK51" s="476"/>
      <c r="GOL51" s="476"/>
      <c r="GOM51" s="476"/>
      <c r="GON51" s="476"/>
      <c r="GOO51" s="476"/>
      <c r="GOP51" s="476"/>
      <c r="GOQ51" s="476"/>
      <c r="GOR51" s="476"/>
      <c r="GOS51" s="476"/>
      <c r="GOT51" s="476"/>
      <c r="GOU51" s="476"/>
      <c r="GOV51" s="476"/>
      <c r="GOW51" s="476"/>
      <c r="GOX51" s="476"/>
      <c r="GOY51" s="476"/>
      <c r="GOZ51" s="476"/>
      <c r="GPA51" s="476"/>
      <c r="GPB51" s="476"/>
      <c r="GPC51" s="476"/>
      <c r="GPD51" s="476"/>
      <c r="GPE51" s="476"/>
      <c r="GPF51" s="476"/>
      <c r="GPG51" s="476"/>
      <c r="GPH51" s="476"/>
      <c r="GPI51" s="476"/>
      <c r="GPJ51" s="476"/>
      <c r="GPK51" s="476"/>
      <c r="GPL51" s="476"/>
      <c r="GPM51" s="476"/>
      <c r="GPN51" s="476"/>
      <c r="GPO51" s="476"/>
      <c r="GPP51" s="476"/>
      <c r="GPQ51" s="476"/>
      <c r="GPR51" s="476"/>
      <c r="GPS51" s="476"/>
      <c r="GPT51" s="476"/>
      <c r="GPU51" s="476"/>
      <c r="GPV51" s="476"/>
      <c r="GPW51" s="476"/>
      <c r="GPX51" s="476"/>
      <c r="GPY51" s="476"/>
      <c r="GPZ51" s="476"/>
      <c r="GQA51" s="476"/>
      <c r="GQB51" s="476"/>
      <c r="GQC51" s="476"/>
      <c r="GQD51" s="476"/>
      <c r="GQE51" s="476"/>
      <c r="GQF51" s="476"/>
      <c r="GQG51" s="476"/>
      <c r="GQH51" s="476"/>
      <c r="GQI51" s="476"/>
      <c r="GQJ51" s="476"/>
      <c r="GQK51" s="476"/>
      <c r="GQL51" s="476"/>
      <c r="GQM51" s="476"/>
      <c r="GQN51" s="476"/>
      <c r="GQO51" s="476"/>
      <c r="GQP51" s="476"/>
      <c r="GQQ51" s="476"/>
      <c r="GQR51" s="476"/>
      <c r="GQS51" s="476"/>
      <c r="GQT51" s="476"/>
      <c r="GQU51" s="476"/>
      <c r="GQV51" s="476"/>
      <c r="GQW51" s="476"/>
      <c r="GQX51" s="476"/>
      <c r="GQY51" s="476"/>
      <c r="GQZ51" s="476"/>
      <c r="GRA51" s="476"/>
      <c r="GRB51" s="476"/>
      <c r="GRC51" s="476"/>
      <c r="GRD51" s="476"/>
      <c r="GRE51" s="476"/>
      <c r="GRF51" s="476"/>
      <c r="GRG51" s="476"/>
      <c r="GRH51" s="476"/>
      <c r="GRI51" s="476"/>
      <c r="GRJ51" s="476"/>
      <c r="GRK51" s="476"/>
      <c r="GRL51" s="476"/>
      <c r="GRM51" s="476"/>
      <c r="GRN51" s="476"/>
      <c r="GRO51" s="476"/>
      <c r="GRP51" s="476"/>
      <c r="GRQ51" s="476"/>
      <c r="GRR51" s="476"/>
      <c r="GRS51" s="476"/>
      <c r="GRT51" s="476"/>
      <c r="GRU51" s="476"/>
      <c r="GRV51" s="476"/>
      <c r="GRW51" s="476"/>
      <c r="GRX51" s="476"/>
      <c r="GRY51" s="476"/>
      <c r="GRZ51" s="476"/>
      <c r="GSA51" s="476"/>
      <c r="GSB51" s="476"/>
      <c r="GSC51" s="476"/>
      <c r="GSD51" s="476"/>
      <c r="GSE51" s="476"/>
      <c r="GSF51" s="476"/>
      <c r="GSG51" s="476"/>
      <c r="GSH51" s="476"/>
      <c r="GSI51" s="476"/>
      <c r="GSJ51" s="476"/>
      <c r="GSK51" s="476"/>
      <c r="GSL51" s="476"/>
      <c r="GSM51" s="476"/>
      <c r="GSN51" s="476"/>
      <c r="GSO51" s="476"/>
      <c r="GSP51" s="476"/>
      <c r="GSQ51" s="476"/>
      <c r="GSR51" s="476"/>
      <c r="GSS51" s="476"/>
      <c r="GST51" s="476"/>
      <c r="GSU51" s="476"/>
      <c r="GSV51" s="476"/>
      <c r="GSW51" s="476"/>
      <c r="GSX51" s="476"/>
      <c r="GSY51" s="476"/>
      <c r="GSZ51" s="476"/>
      <c r="GTA51" s="476"/>
      <c r="GTB51" s="476"/>
      <c r="GTC51" s="476"/>
      <c r="GTD51" s="476"/>
      <c r="GTE51" s="476"/>
      <c r="GTF51" s="476"/>
      <c r="GTG51" s="476"/>
      <c r="GTH51" s="476"/>
      <c r="GTI51" s="476"/>
      <c r="GTJ51" s="476"/>
      <c r="GTK51" s="476"/>
      <c r="GTL51" s="476"/>
      <c r="GTM51" s="476"/>
      <c r="GTN51" s="476"/>
      <c r="GTO51" s="476"/>
      <c r="GTP51" s="476"/>
      <c r="GTQ51" s="476"/>
      <c r="GTR51" s="476"/>
      <c r="GTS51" s="476"/>
      <c r="GTT51" s="476"/>
      <c r="GTU51" s="476"/>
      <c r="GTV51" s="476"/>
      <c r="GTW51" s="476"/>
      <c r="GTX51" s="476"/>
      <c r="GTY51" s="476"/>
      <c r="GTZ51" s="476"/>
      <c r="GUA51" s="476"/>
      <c r="GUB51" s="476"/>
      <c r="GUC51" s="476"/>
      <c r="GUD51" s="476"/>
      <c r="GUE51" s="476"/>
      <c r="GUF51" s="476"/>
      <c r="GUG51" s="476"/>
      <c r="GUH51" s="476"/>
      <c r="GUI51" s="476"/>
      <c r="GUJ51" s="476"/>
      <c r="GUK51" s="476"/>
      <c r="GUL51" s="476"/>
      <c r="GUM51" s="476"/>
      <c r="GUN51" s="476"/>
      <c r="GUO51" s="476"/>
      <c r="GUP51" s="476"/>
      <c r="GUQ51" s="476"/>
      <c r="GUR51" s="476"/>
      <c r="GUS51" s="476"/>
      <c r="GUT51" s="476"/>
      <c r="GUU51" s="476"/>
      <c r="GUV51" s="476"/>
      <c r="GUW51" s="476"/>
      <c r="GUX51" s="476"/>
      <c r="GUY51" s="476"/>
      <c r="GUZ51" s="476"/>
      <c r="GVA51" s="476"/>
      <c r="GVB51" s="476"/>
      <c r="GVC51" s="476"/>
      <c r="GVD51" s="476"/>
      <c r="GVE51" s="476"/>
      <c r="GVF51" s="476"/>
      <c r="GVG51" s="476"/>
      <c r="GVH51" s="476"/>
      <c r="GVI51" s="476"/>
      <c r="GVJ51" s="476"/>
      <c r="GVK51" s="476"/>
      <c r="GVL51" s="476"/>
      <c r="GVM51" s="476"/>
      <c r="GVN51" s="476"/>
      <c r="GVO51" s="476"/>
      <c r="GVP51" s="476"/>
      <c r="GVQ51" s="476"/>
      <c r="GVR51" s="476"/>
      <c r="GVS51" s="476"/>
      <c r="GVT51" s="476"/>
      <c r="GVU51" s="476"/>
      <c r="GVV51" s="476"/>
      <c r="GVW51" s="476"/>
      <c r="GVX51" s="476"/>
      <c r="GVY51" s="476"/>
      <c r="GVZ51" s="476"/>
      <c r="GWA51" s="476"/>
      <c r="GWB51" s="476"/>
      <c r="GWC51" s="476"/>
      <c r="GWD51" s="476"/>
      <c r="GWE51" s="476"/>
      <c r="GWF51" s="476"/>
      <c r="GWG51" s="476"/>
      <c r="GWH51" s="476"/>
      <c r="GWI51" s="476"/>
      <c r="GWJ51" s="476"/>
      <c r="GWK51" s="476"/>
      <c r="GWL51" s="476"/>
      <c r="GWM51" s="476"/>
      <c r="GWN51" s="476"/>
      <c r="GWO51" s="476"/>
      <c r="GWP51" s="476"/>
      <c r="GWQ51" s="476"/>
      <c r="GWR51" s="476"/>
      <c r="GWS51" s="476"/>
      <c r="GWT51" s="476"/>
      <c r="GWU51" s="476"/>
      <c r="GWV51" s="476"/>
      <c r="GWW51" s="476"/>
      <c r="GWX51" s="476"/>
      <c r="GWY51" s="476"/>
      <c r="GWZ51" s="476"/>
      <c r="GXA51" s="476"/>
      <c r="GXB51" s="476"/>
      <c r="GXC51" s="476"/>
      <c r="GXD51" s="476"/>
      <c r="GXE51" s="476"/>
      <c r="GXF51" s="476"/>
      <c r="GXG51" s="476"/>
      <c r="GXH51" s="476"/>
      <c r="GXI51" s="476"/>
      <c r="GXJ51" s="476"/>
      <c r="GXK51" s="476"/>
      <c r="GXL51" s="476"/>
      <c r="GXM51" s="476"/>
      <c r="GXN51" s="476"/>
      <c r="GXO51" s="476"/>
      <c r="GXP51" s="476"/>
      <c r="GXQ51" s="476"/>
      <c r="GXR51" s="476"/>
      <c r="GXS51" s="476"/>
      <c r="GXT51" s="476"/>
      <c r="GXU51" s="476"/>
      <c r="GXV51" s="476"/>
      <c r="GXW51" s="476"/>
      <c r="GXX51" s="476"/>
      <c r="GXY51" s="476"/>
      <c r="GXZ51" s="476"/>
      <c r="GYA51" s="476"/>
      <c r="GYB51" s="476"/>
      <c r="GYC51" s="476"/>
      <c r="GYD51" s="476"/>
      <c r="GYE51" s="476"/>
      <c r="GYF51" s="476"/>
      <c r="GYG51" s="476"/>
      <c r="GYH51" s="476"/>
      <c r="GYI51" s="476"/>
      <c r="GYJ51" s="476"/>
      <c r="GYK51" s="476"/>
      <c r="GYL51" s="476"/>
      <c r="GYM51" s="476"/>
      <c r="GYN51" s="476"/>
      <c r="GYO51" s="476"/>
      <c r="GYP51" s="476"/>
      <c r="GYQ51" s="476"/>
      <c r="GYR51" s="476"/>
      <c r="GYS51" s="476"/>
      <c r="GYT51" s="476"/>
      <c r="GYU51" s="476"/>
      <c r="GYV51" s="476"/>
      <c r="GYW51" s="476"/>
      <c r="GYX51" s="476"/>
      <c r="GYY51" s="476"/>
      <c r="GYZ51" s="476"/>
      <c r="GZA51" s="476"/>
      <c r="GZB51" s="476"/>
      <c r="GZC51" s="476"/>
      <c r="GZD51" s="476"/>
      <c r="GZE51" s="476"/>
      <c r="GZF51" s="476"/>
      <c r="GZG51" s="476"/>
      <c r="GZH51" s="476"/>
      <c r="GZI51" s="476"/>
      <c r="GZJ51" s="476"/>
      <c r="GZK51" s="476"/>
      <c r="GZL51" s="476"/>
      <c r="GZM51" s="476"/>
      <c r="GZN51" s="476"/>
      <c r="GZO51" s="476"/>
      <c r="GZP51" s="476"/>
      <c r="GZQ51" s="476"/>
      <c r="GZR51" s="476"/>
      <c r="GZS51" s="476"/>
      <c r="GZT51" s="476"/>
      <c r="GZU51" s="476"/>
      <c r="GZV51" s="476"/>
      <c r="GZW51" s="476"/>
      <c r="GZX51" s="476"/>
      <c r="GZY51" s="476"/>
      <c r="GZZ51" s="476"/>
      <c r="HAA51" s="476"/>
      <c r="HAB51" s="476"/>
      <c r="HAC51" s="476"/>
      <c r="HAD51" s="476"/>
      <c r="HAE51" s="476"/>
      <c r="HAF51" s="476"/>
      <c r="HAG51" s="476"/>
      <c r="HAH51" s="476"/>
      <c r="HAI51" s="476"/>
      <c r="HAJ51" s="476"/>
      <c r="HAK51" s="476"/>
      <c r="HAL51" s="476"/>
      <c r="HAM51" s="476"/>
      <c r="HAN51" s="476"/>
      <c r="HAO51" s="476"/>
      <c r="HAP51" s="476"/>
      <c r="HAQ51" s="476"/>
      <c r="HAR51" s="476"/>
      <c r="HAS51" s="476"/>
      <c r="HAT51" s="476"/>
      <c r="HAU51" s="476"/>
      <c r="HAV51" s="476"/>
      <c r="HAW51" s="476"/>
      <c r="HAX51" s="476"/>
      <c r="HAY51" s="476"/>
      <c r="HAZ51" s="476"/>
      <c r="HBA51" s="476"/>
      <c r="HBB51" s="476"/>
      <c r="HBC51" s="476"/>
      <c r="HBD51" s="476"/>
      <c r="HBE51" s="476"/>
      <c r="HBF51" s="476"/>
      <c r="HBG51" s="476"/>
      <c r="HBH51" s="476"/>
      <c r="HBI51" s="476"/>
      <c r="HBJ51" s="476"/>
      <c r="HBK51" s="476"/>
      <c r="HBL51" s="476"/>
      <c r="HBM51" s="476"/>
      <c r="HBN51" s="476"/>
      <c r="HBO51" s="476"/>
      <c r="HBP51" s="476"/>
      <c r="HBQ51" s="476"/>
      <c r="HBR51" s="476"/>
      <c r="HBS51" s="476"/>
      <c r="HBT51" s="476"/>
      <c r="HBU51" s="476"/>
      <c r="HBV51" s="476"/>
      <c r="HBW51" s="476"/>
      <c r="HBX51" s="476"/>
      <c r="HBY51" s="476"/>
      <c r="HBZ51" s="476"/>
      <c r="HCA51" s="476"/>
      <c r="HCB51" s="476"/>
      <c r="HCC51" s="476"/>
      <c r="HCD51" s="476"/>
      <c r="HCE51" s="476"/>
      <c r="HCF51" s="476"/>
      <c r="HCG51" s="476"/>
      <c r="HCH51" s="476"/>
      <c r="HCI51" s="476"/>
      <c r="HCJ51" s="476"/>
      <c r="HCK51" s="476"/>
      <c r="HCL51" s="476"/>
      <c r="HCM51" s="476"/>
      <c r="HCN51" s="476"/>
      <c r="HCO51" s="476"/>
      <c r="HCP51" s="476"/>
      <c r="HCQ51" s="476"/>
      <c r="HCR51" s="476"/>
      <c r="HCS51" s="476"/>
      <c r="HCT51" s="476"/>
      <c r="HCU51" s="476"/>
      <c r="HCV51" s="476"/>
      <c r="HCW51" s="476"/>
      <c r="HCX51" s="476"/>
      <c r="HCY51" s="476"/>
      <c r="HCZ51" s="476"/>
      <c r="HDA51" s="476"/>
      <c r="HDB51" s="476"/>
      <c r="HDC51" s="476"/>
      <c r="HDD51" s="476"/>
      <c r="HDE51" s="476"/>
      <c r="HDF51" s="476"/>
      <c r="HDG51" s="476"/>
      <c r="HDH51" s="476"/>
      <c r="HDI51" s="476"/>
      <c r="HDJ51" s="476"/>
      <c r="HDK51" s="476"/>
      <c r="HDL51" s="476"/>
      <c r="HDM51" s="476"/>
      <c r="HDN51" s="476"/>
      <c r="HDO51" s="476"/>
      <c r="HDP51" s="476"/>
      <c r="HDQ51" s="476"/>
      <c r="HDR51" s="476"/>
      <c r="HDS51" s="476"/>
      <c r="HDT51" s="476"/>
      <c r="HDU51" s="476"/>
      <c r="HDV51" s="476"/>
      <c r="HDW51" s="476"/>
      <c r="HDX51" s="476"/>
      <c r="HDY51" s="476"/>
      <c r="HDZ51" s="476"/>
      <c r="HEA51" s="476"/>
      <c r="HEB51" s="476"/>
      <c r="HEC51" s="476"/>
      <c r="HED51" s="476"/>
      <c r="HEE51" s="476"/>
      <c r="HEF51" s="476"/>
      <c r="HEG51" s="476"/>
      <c r="HEH51" s="476"/>
      <c r="HEI51" s="476"/>
      <c r="HEJ51" s="476"/>
      <c r="HEK51" s="476"/>
      <c r="HEL51" s="476"/>
      <c r="HEM51" s="476"/>
      <c r="HEN51" s="476"/>
      <c r="HEO51" s="476"/>
      <c r="HEP51" s="476"/>
      <c r="HEQ51" s="476"/>
      <c r="HER51" s="476"/>
      <c r="HES51" s="476"/>
      <c r="HET51" s="476"/>
      <c r="HEU51" s="476"/>
      <c r="HEV51" s="476"/>
      <c r="HEW51" s="476"/>
      <c r="HEX51" s="476"/>
      <c r="HEY51" s="476"/>
      <c r="HEZ51" s="476"/>
      <c r="HFA51" s="476"/>
      <c r="HFB51" s="476"/>
      <c r="HFC51" s="476"/>
      <c r="HFD51" s="476"/>
      <c r="HFE51" s="476"/>
      <c r="HFF51" s="476"/>
      <c r="HFG51" s="476"/>
      <c r="HFH51" s="476"/>
      <c r="HFI51" s="476"/>
      <c r="HFJ51" s="476"/>
      <c r="HFK51" s="476"/>
      <c r="HFL51" s="476"/>
      <c r="HFM51" s="476"/>
      <c r="HFN51" s="476"/>
      <c r="HFO51" s="476"/>
      <c r="HFP51" s="476"/>
      <c r="HFQ51" s="476"/>
      <c r="HFR51" s="476"/>
      <c r="HFS51" s="476"/>
      <c r="HFT51" s="476"/>
      <c r="HFU51" s="476"/>
      <c r="HFV51" s="476"/>
      <c r="HFW51" s="476"/>
      <c r="HFX51" s="476"/>
      <c r="HFY51" s="476"/>
      <c r="HFZ51" s="476"/>
      <c r="HGA51" s="476"/>
      <c r="HGB51" s="476"/>
      <c r="HGC51" s="476"/>
      <c r="HGD51" s="476"/>
      <c r="HGE51" s="476"/>
      <c r="HGF51" s="476"/>
      <c r="HGG51" s="476"/>
      <c r="HGH51" s="476"/>
      <c r="HGI51" s="476"/>
      <c r="HGJ51" s="476"/>
      <c r="HGK51" s="476"/>
      <c r="HGL51" s="476"/>
      <c r="HGM51" s="476"/>
      <c r="HGN51" s="476"/>
      <c r="HGO51" s="476"/>
      <c r="HGP51" s="476"/>
      <c r="HGQ51" s="476"/>
      <c r="HGR51" s="476"/>
      <c r="HGS51" s="476"/>
      <c r="HGT51" s="476"/>
      <c r="HGU51" s="476"/>
      <c r="HGV51" s="476"/>
      <c r="HGW51" s="476"/>
      <c r="HGX51" s="476"/>
      <c r="HGY51" s="476"/>
      <c r="HGZ51" s="476"/>
      <c r="HHA51" s="476"/>
      <c r="HHB51" s="476"/>
      <c r="HHC51" s="476"/>
      <c r="HHD51" s="476"/>
      <c r="HHE51" s="476"/>
      <c r="HHF51" s="476"/>
      <c r="HHG51" s="476"/>
      <c r="HHH51" s="476"/>
      <c r="HHI51" s="476"/>
      <c r="HHJ51" s="476"/>
      <c r="HHK51" s="476"/>
      <c r="HHL51" s="476"/>
      <c r="HHM51" s="476"/>
      <c r="HHN51" s="476"/>
      <c r="HHO51" s="476"/>
      <c r="HHP51" s="476"/>
      <c r="HHQ51" s="476"/>
      <c r="HHR51" s="476"/>
      <c r="HHS51" s="476"/>
      <c r="HHT51" s="476"/>
      <c r="HHU51" s="476"/>
      <c r="HHV51" s="476"/>
      <c r="HHW51" s="476"/>
      <c r="HHX51" s="476"/>
      <c r="HHY51" s="476"/>
      <c r="HHZ51" s="476"/>
      <c r="HIA51" s="476"/>
      <c r="HIB51" s="476"/>
      <c r="HIC51" s="476"/>
      <c r="HID51" s="476"/>
      <c r="HIE51" s="476"/>
      <c r="HIF51" s="476"/>
      <c r="HIG51" s="476"/>
      <c r="HIH51" s="476"/>
      <c r="HII51" s="476"/>
      <c r="HIJ51" s="476"/>
      <c r="HIK51" s="476"/>
      <c r="HIL51" s="476"/>
      <c r="HIM51" s="476"/>
      <c r="HIN51" s="476"/>
      <c r="HIO51" s="476"/>
      <c r="HIP51" s="476"/>
      <c r="HIQ51" s="476"/>
      <c r="HIR51" s="476"/>
      <c r="HIS51" s="476"/>
      <c r="HIT51" s="476"/>
      <c r="HIU51" s="476"/>
      <c r="HIV51" s="476"/>
      <c r="HIW51" s="476"/>
      <c r="HIX51" s="476"/>
      <c r="HIY51" s="476"/>
      <c r="HIZ51" s="476"/>
      <c r="HJA51" s="476"/>
      <c r="HJB51" s="476"/>
      <c r="HJC51" s="476"/>
      <c r="HJD51" s="476"/>
      <c r="HJE51" s="476"/>
      <c r="HJF51" s="476"/>
      <c r="HJG51" s="476"/>
      <c r="HJH51" s="476"/>
      <c r="HJI51" s="476"/>
      <c r="HJJ51" s="476"/>
      <c r="HJK51" s="476"/>
      <c r="HJL51" s="476"/>
      <c r="HJM51" s="476"/>
      <c r="HJN51" s="476"/>
      <c r="HJO51" s="476"/>
      <c r="HJP51" s="476"/>
      <c r="HJQ51" s="476"/>
      <c r="HJR51" s="476"/>
      <c r="HJS51" s="476"/>
      <c r="HJT51" s="476"/>
      <c r="HJU51" s="476"/>
      <c r="HJV51" s="476"/>
      <c r="HJW51" s="476"/>
      <c r="HJX51" s="476"/>
      <c r="HJY51" s="476"/>
      <c r="HJZ51" s="476"/>
      <c r="HKA51" s="476"/>
      <c r="HKB51" s="476"/>
      <c r="HKC51" s="476"/>
      <c r="HKD51" s="476"/>
      <c r="HKE51" s="476"/>
      <c r="HKF51" s="476"/>
      <c r="HKG51" s="476"/>
      <c r="HKH51" s="476"/>
      <c r="HKI51" s="476"/>
      <c r="HKJ51" s="476"/>
      <c r="HKK51" s="476"/>
      <c r="HKL51" s="476"/>
      <c r="HKM51" s="476"/>
      <c r="HKN51" s="476"/>
      <c r="HKO51" s="476"/>
      <c r="HKP51" s="476"/>
      <c r="HKQ51" s="476"/>
      <c r="HKR51" s="476"/>
      <c r="HKS51" s="476"/>
      <c r="HKT51" s="476"/>
      <c r="HKU51" s="476"/>
      <c r="HKV51" s="476"/>
      <c r="HKW51" s="476"/>
      <c r="HKX51" s="476"/>
      <c r="HKY51" s="476"/>
      <c r="HKZ51" s="476"/>
      <c r="HLA51" s="476"/>
      <c r="HLB51" s="476"/>
      <c r="HLC51" s="476"/>
      <c r="HLD51" s="476"/>
      <c r="HLE51" s="476"/>
      <c r="HLF51" s="476"/>
      <c r="HLG51" s="476"/>
      <c r="HLH51" s="476"/>
      <c r="HLI51" s="476"/>
      <c r="HLJ51" s="476"/>
      <c r="HLK51" s="476"/>
      <c r="HLL51" s="476"/>
      <c r="HLM51" s="476"/>
      <c r="HLN51" s="476"/>
      <c r="HLO51" s="476"/>
      <c r="HLP51" s="476"/>
      <c r="HLQ51" s="476"/>
      <c r="HLR51" s="476"/>
      <c r="HLS51" s="476"/>
      <c r="HLT51" s="476"/>
      <c r="HLU51" s="476"/>
      <c r="HLV51" s="476"/>
      <c r="HLW51" s="476"/>
      <c r="HLX51" s="476"/>
      <c r="HLY51" s="476"/>
      <c r="HLZ51" s="476"/>
      <c r="HMA51" s="476"/>
      <c r="HMB51" s="476"/>
      <c r="HMC51" s="476"/>
      <c r="HMD51" s="476"/>
      <c r="HME51" s="476"/>
      <c r="HMF51" s="476"/>
      <c r="HMG51" s="476"/>
      <c r="HMH51" s="476"/>
      <c r="HMI51" s="476"/>
      <c r="HMJ51" s="476"/>
      <c r="HMK51" s="476"/>
      <c r="HML51" s="476"/>
      <c r="HMM51" s="476"/>
      <c r="HMN51" s="476"/>
      <c r="HMO51" s="476"/>
      <c r="HMP51" s="476"/>
      <c r="HMQ51" s="476"/>
      <c r="HMR51" s="476"/>
      <c r="HMS51" s="476"/>
      <c r="HMT51" s="476"/>
      <c r="HMU51" s="476"/>
      <c r="HMV51" s="476"/>
      <c r="HMW51" s="476"/>
      <c r="HMX51" s="476"/>
      <c r="HMY51" s="476"/>
      <c r="HMZ51" s="476"/>
      <c r="HNA51" s="476"/>
      <c r="HNB51" s="476"/>
      <c r="HNC51" s="476"/>
      <c r="HND51" s="476"/>
      <c r="HNE51" s="476"/>
      <c r="HNF51" s="476"/>
      <c r="HNG51" s="476"/>
      <c r="HNH51" s="476"/>
      <c r="HNI51" s="476"/>
      <c r="HNJ51" s="476"/>
      <c r="HNK51" s="476"/>
      <c r="HNL51" s="476"/>
      <c r="HNM51" s="476"/>
      <c r="HNN51" s="476"/>
      <c r="HNO51" s="476"/>
      <c r="HNP51" s="476"/>
      <c r="HNQ51" s="476"/>
      <c r="HNR51" s="476"/>
      <c r="HNS51" s="476"/>
      <c r="HNT51" s="476"/>
      <c r="HNU51" s="476"/>
      <c r="HNV51" s="476"/>
      <c r="HNW51" s="476"/>
      <c r="HNX51" s="476"/>
      <c r="HNY51" s="476"/>
      <c r="HNZ51" s="476"/>
      <c r="HOA51" s="476"/>
      <c r="HOB51" s="476"/>
      <c r="HOC51" s="476"/>
      <c r="HOD51" s="476"/>
      <c r="HOE51" s="476"/>
      <c r="HOF51" s="476"/>
      <c r="HOG51" s="476"/>
      <c r="HOH51" s="476"/>
      <c r="HOI51" s="476"/>
      <c r="HOJ51" s="476"/>
      <c r="HOK51" s="476"/>
      <c r="HOL51" s="476"/>
      <c r="HOM51" s="476"/>
      <c r="HON51" s="476"/>
      <c r="HOO51" s="476"/>
      <c r="HOP51" s="476"/>
      <c r="HOQ51" s="476"/>
      <c r="HOR51" s="476"/>
      <c r="HOS51" s="476"/>
      <c r="HOT51" s="476"/>
      <c r="HOU51" s="476"/>
      <c r="HOV51" s="476"/>
      <c r="HOW51" s="476"/>
      <c r="HOX51" s="476"/>
      <c r="HOY51" s="476"/>
      <c r="HOZ51" s="476"/>
      <c r="HPA51" s="476"/>
      <c r="HPB51" s="476"/>
      <c r="HPC51" s="476"/>
      <c r="HPD51" s="476"/>
      <c r="HPE51" s="476"/>
      <c r="HPF51" s="476"/>
      <c r="HPG51" s="476"/>
      <c r="HPH51" s="476"/>
      <c r="HPI51" s="476"/>
      <c r="HPJ51" s="476"/>
      <c r="HPK51" s="476"/>
      <c r="HPL51" s="476"/>
      <c r="HPM51" s="476"/>
      <c r="HPN51" s="476"/>
      <c r="HPO51" s="476"/>
      <c r="HPP51" s="476"/>
      <c r="HPQ51" s="476"/>
      <c r="HPR51" s="476"/>
      <c r="HPS51" s="476"/>
      <c r="HPT51" s="476"/>
      <c r="HPU51" s="476"/>
      <c r="HPV51" s="476"/>
      <c r="HPW51" s="476"/>
      <c r="HPX51" s="476"/>
      <c r="HPY51" s="476"/>
      <c r="HPZ51" s="476"/>
      <c r="HQA51" s="476"/>
      <c r="HQB51" s="476"/>
      <c r="HQC51" s="476"/>
      <c r="HQD51" s="476"/>
      <c r="HQE51" s="476"/>
      <c r="HQF51" s="476"/>
      <c r="HQG51" s="476"/>
      <c r="HQH51" s="476"/>
      <c r="HQI51" s="476"/>
      <c r="HQJ51" s="476"/>
      <c r="HQK51" s="476"/>
      <c r="HQL51" s="476"/>
      <c r="HQM51" s="476"/>
      <c r="HQN51" s="476"/>
      <c r="HQO51" s="476"/>
      <c r="HQP51" s="476"/>
      <c r="HQQ51" s="476"/>
      <c r="HQR51" s="476"/>
      <c r="HQS51" s="476"/>
      <c r="HQT51" s="476"/>
      <c r="HQU51" s="476"/>
      <c r="HQV51" s="476"/>
      <c r="HQW51" s="476"/>
      <c r="HQX51" s="476"/>
      <c r="HQY51" s="476"/>
      <c r="HQZ51" s="476"/>
      <c r="HRA51" s="476"/>
      <c r="HRB51" s="476"/>
      <c r="HRC51" s="476"/>
      <c r="HRD51" s="476"/>
      <c r="HRE51" s="476"/>
      <c r="HRF51" s="476"/>
      <c r="HRG51" s="476"/>
      <c r="HRH51" s="476"/>
      <c r="HRI51" s="476"/>
      <c r="HRJ51" s="476"/>
      <c r="HRK51" s="476"/>
      <c r="HRL51" s="476"/>
      <c r="HRM51" s="476"/>
      <c r="HRN51" s="476"/>
      <c r="HRO51" s="476"/>
      <c r="HRP51" s="476"/>
      <c r="HRQ51" s="476"/>
      <c r="HRR51" s="476"/>
      <c r="HRS51" s="476"/>
      <c r="HRT51" s="476"/>
      <c r="HRU51" s="476"/>
      <c r="HRV51" s="476"/>
      <c r="HRW51" s="476"/>
      <c r="HRX51" s="476"/>
      <c r="HRY51" s="476"/>
      <c r="HRZ51" s="476"/>
      <c r="HSA51" s="476"/>
      <c r="HSB51" s="476"/>
      <c r="HSC51" s="476"/>
      <c r="HSD51" s="476"/>
      <c r="HSE51" s="476"/>
      <c r="HSF51" s="476"/>
      <c r="HSG51" s="476"/>
      <c r="HSH51" s="476"/>
      <c r="HSI51" s="476"/>
      <c r="HSJ51" s="476"/>
      <c r="HSK51" s="476"/>
      <c r="HSL51" s="476"/>
      <c r="HSM51" s="476"/>
      <c r="HSN51" s="476"/>
      <c r="HSO51" s="476"/>
      <c r="HSP51" s="476"/>
      <c r="HSQ51" s="476"/>
      <c r="HSR51" s="476"/>
      <c r="HSS51" s="476"/>
      <c r="HST51" s="476"/>
      <c r="HSU51" s="476"/>
      <c r="HSV51" s="476"/>
      <c r="HSW51" s="476"/>
      <c r="HSX51" s="476"/>
      <c r="HSY51" s="476"/>
      <c r="HSZ51" s="476"/>
      <c r="HTA51" s="476"/>
      <c r="HTB51" s="476"/>
      <c r="HTC51" s="476"/>
      <c r="HTD51" s="476"/>
      <c r="HTE51" s="476"/>
      <c r="HTF51" s="476"/>
      <c r="HTG51" s="476"/>
      <c r="HTH51" s="476"/>
      <c r="HTI51" s="476"/>
      <c r="HTJ51" s="476"/>
      <c r="HTK51" s="476"/>
      <c r="HTL51" s="476"/>
      <c r="HTM51" s="476"/>
      <c r="HTN51" s="476"/>
      <c r="HTO51" s="476"/>
      <c r="HTP51" s="476"/>
      <c r="HTQ51" s="476"/>
      <c r="HTR51" s="476"/>
      <c r="HTS51" s="476"/>
      <c r="HTT51" s="476"/>
      <c r="HTU51" s="476"/>
      <c r="HTV51" s="476"/>
      <c r="HTW51" s="476"/>
      <c r="HTX51" s="476"/>
      <c r="HTY51" s="476"/>
      <c r="HTZ51" s="476"/>
      <c r="HUA51" s="476"/>
      <c r="HUB51" s="476"/>
      <c r="HUC51" s="476"/>
      <c r="HUD51" s="476"/>
      <c r="HUE51" s="476"/>
      <c r="HUF51" s="476"/>
      <c r="HUG51" s="476"/>
      <c r="HUH51" s="476"/>
      <c r="HUI51" s="476"/>
      <c r="HUJ51" s="476"/>
      <c r="HUK51" s="476"/>
      <c r="HUL51" s="476"/>
      <c r="HUM51" s="476"/>
      <c r="HUN51" s="476"/>
      <c r="HUO51" s="476"/>
      <c r="HUP51" s="476"/>
      <c r="HUQ51" s="476"/>
      <c r="HUR51" s="476"/>
      <c r="HUS51" s="476"/>
      <c r="HUT51" s="476"/>
      <c r="HUU51" s="476"/>
      <c r="HUV51" s="476"/>
      <c r="HUW51" s="476"/>
      <c r="HUX51" s="476"/>
      <c r="HUY51" s="476"/>
      <c r="HUZ51" s="476"/>
      <c r="HVA51" s="476"/>
      <c r="HVB51" s="476"/>
      <c r="HVC51" s="476"/>
      <c r="HVD51" s="476"/>
      <c r="HVE51" s="476"/>
      <c r="HVF51" s="476"/>
      <c r="HVG51" s="476"/>
      <c r="HVH51" s="476"/>
      <c r="HVI51" s="476"/>
      <c r="HVJ51" s="476"/>
      <c r="HVK51" s="476"/>
      <c r="HVL51" s="476"/>
      <c r="HVM51" s="476"/>
      <c r="HVN51" s="476"/>
      <c r="HVO51" s="476"/>
      <c r="HVP51" s="476"/>
      <c r="HVQ51" s="476"/>
      <c r="HVR51" s="476"/>
      <c r="HVS51" s="476"/>
      <c r="HVT51" s="476"/>
      <c r="HVU51" s="476"/>
      <c r="HVV51" s="476"/>
      <c r="HVW51" s="476"/>
      <c r="HVX51" s="476"/>
      <c r="HVY51" s="476"/>
      <c r="HVZ51" s="476"/>
      <c r="HWA51" s="476"/>
      <c r="HWB51" s="476"/>
      <c r="HWC51" s="476"/>
      <c r="HWD51" s="476"/>
      <c r="HWE51" s="476"/>
      <c r="HWF51" s="476"/>
      <c r="HWG51" s="476"/>
      <c r="HWH51" s="476"/>
      <c r="HWI51" s="476"/>
      <c r="HWJ51" s="476"/>
      <c r="HWK51" s="476"/>
      <c r="HWL51" s="476"/>
      <c r="HWM51" s="476"/>
      <c r="HWN51" s="476"/>
      <c r="HWO51" s="476"/>
      <c r="HWP51" s="476"/>
      <c r="HWQ51" s="476"/>
      <c r="HWR51" s="476"/>
      <c r="HWS51" s="476"/>
      <c r="HWT51" s="476"/>
      <c r="HWU51" s="476"/>
      <c r="HWV51" s="476"/>
      <c r="HWW51" s="476"/>
      <c r="HWX51" s="476"/>
      <c r="HWY51" s="476"/>
      <c r="HWZ51" s="476"/>
      <c r="HXA51" s="476"/>
      <c r="HXB51" s="476"/>
      <c r="HXC51" s="476"/>
      <c r="HXD51" s="476"/>
      <c r="HXE51" s="476"/>
      <c r="HXF51" s="476"/>
      <c r="HXG51" s="476"/>
      <c r="HXH51" s="476"/>
      <c r="HXI51" s="476"/>
      <c r="HXJ51" s="476"/>
      <c r="HXK51" s="476"/>
      <c r="HXL51" s="476"/>
      <c r="HXM51" s="476"/>
      <c r="HXN51" s="476"/>
      <c r="HXO51" s="476"/>
      <c r="HXP51" s="476"/>
      <c r="HXQ51" s="476"/>
      <c r="HXR51" s="476"/>
      <c r="HXS51" s="476"/>
      <c r="HXT51" s="476"/>
      <c r="HXU51" s="476"/>
      <c r="HXV51" s="476"/>
      <c r="HXW51" s="476"/>
      <c r="HXX51" s="476"/>
      <c r="HXY51" s="476"/>
      <c r="HXZ51" s="476"/>
      <c r="HYA51" s="476"/>
      <c r="HYB51" s="476"/>
      <c r="HYC51" s="476"/>
      <c r="HYD51" s="476"/>
      <c r="HYE51" s="476"/>
      <c r="HYF51" s="476"/>
      <c r="HYG51" s="476"/>
      <c r="HYH51" s="476"/>
      <c r="HYI51" s="476"/>
      <c r="HYJ51" s="476"/>
      <c r="HYK51" s="476"/>
      <c r="HYL51" s="476"/>
      <c r="HYM51" s="476"/>
      <c r="HYN51" s="476"/>
      <c r="HYO51" s="476"/>
      <c r="HYP51" s="476"/>
      <c r="HYQ51" s="476"/>
      <c r="HYR51" s="476"/>
      <c r="HYS51" s="476"/>
      <c r="HYT51" s="476"/>
      <c r="HYU51" s="476"/>
      <c r="HYV51" s="476"/>
      <c r="HYW51" s="476"/>
      <c r="HYX51" s="476"/>
      <c r="HYY51" s="476"/>
      <c r="HYZ51" s="476"/>
      <c r="HZA51" s="476"/>
      <c r="HZB51" s="476"/>
      <c r="HZC51" s="476"/>
      <c r="HZD51" s="476"/>
      <c r="HZE51" s="476"/>
      <c r="HZF51" s="476"/>
      <c r="HZG51" s="476"/>
      <c r="HZH51" s="476"/>
      <c r="HZI51" s="476"/>
      <c r="HZJ51" s="476"/>
      <c r="HZK51" s="476"/>
      <c r="HZL51" s="476"/>
      <c r="HZM51" s="476"/>
      <c r="HZN51" s="476"/>
      <c r="HZO51" s="476"/>
      <c r="HZP51" s="476"/>
      <c r="HZQ51" s="476"/>
      <c r="HZR51" s="476"/>
      <c r="HZS51" s="476"/>
      <c r="HZT51" s="476"/>
      <c r="HZU51" s="476"/>
      <c r="HZV51" s="476"/>
      <c r="HZW51" s="476"/>
      <c r="HZX51" s="476"/>
      <c r="HZY51" s="476"/>
      <c r="HZZ51" s="476"/>
      <c r="IAA51" s="476"/>
      <c r="IAB51" s="476"/>
      <c r="IAC51" s="476"/>
      <c r="IAD51" s="476"/>
      <c r="IAE51" s="476"/>
      <c r="IAF51" s="476"/>
      <c r="IAG51" s="476"/>
      <c r="IAH51" s="476"/>
      <c r="IAI51" s="476"/>
      <c r="IAJ51" s="476"/>
      <c r="IAK51" s="476"/>
      <c r="IAL51" s="476"/>
      <c r="IAM51" s="476"/>
      <c r="IAN51" s="476"/>
      <c r="IAO51" s="476"/>
      <c r="IAP51" s="476"/>
      <c r="IAQ51" s="476"/>
      <c r="IAR51" s="476"/>
      <c r="IAS51" s="476"/>
      <c r="IAT51" s="476"/>
      <c r="IAU51" s="476"/>
      <c r="IAV51" s="476"/>
      <c r="IAW51" s="476"/>
      <c r="IAX51" s="476"/>
      <c r="IAY51" s="476"/>
      <c r="IAZ51" s="476"/>
      <c r="IBA51" s="476"/>
      <c r="IBB51" s="476"/>
      <c r="IBC51" s="476"/>
      <c r="IBD51" s="476"/>
      <c r="IBE51" s="476"/>
      <c r="IBF51" s="476"/>
      <c r="IBG51" s="476"/>
      <c r="IBH51" s="476"/>
      <c r="IBI51" s="476"/>
      <c r="IBJ51" s="476"/>
      <c r="IBK51" s="476"/>
      <c r="IBL51" s="476"/>
      <c r="IBM51" s="476"/>
      <c r="IBN51" s="476"/>
      <c r="IBO51" s="476"/>
      <c r="IBP51" s="476"/>
      <c r="IBQ51" s="476"/>
      <c r="IBR51" s="476"/>
      <c r="IBS51" s="476"/>
      <c r="IBT51" s="476"/>
      <c r="IBU51" s="476"/>
      <c r="IBV51" s="476"/>
      <c r="IBW51" s="476"/>
      <c r="IBX51" s="476"/>
      <c r="IBY51" s="476"/>
      <c r="IBZ51" s="476"/>
      <c r="ICA51" s="476"/>
      <c r="ICB51" s="476"/>
      <c r="ICC51" s="476"/>
      <c r="ICD51" s="476"/>
      <c r="ICE51" s="476"/>
      <c r="ICF51" s="476"/>
      <c r="ICG51" s="476"/>
      <c r="ICH51" s="476"/>
      <c r="ICI51" s="476"/>
      <c r="ICJ51" s="476"/>
      <c r="ICK51" s="476"/>
      <c r="ICL51" s="476"/>
      <c r="ICM51" s="476"/>
      <c r="ICN51" s="476"/>
      <c r="ICO51" s="476"/>
      <c r="ICP51" s="476"/>
      <c r="ICQ51" s="476"/>
      <c r="ICR51" s="476"/>
      <c r="ICS51" s="476"/>
      <c r="ICT51" s="476"/>
      <c r="ICU51" s="476"/>
      <c r="ICV51" s="476"/>
      <c r="ICW51" s="476"/>
      <c r="ICX51" s="476"/>
      <c r="ICY51" s="476"/>
      <c r="ICZ51" s="476"/>
      <c r="IDA51" s="476"/>
      <c r="IDB51" s="476"/>
      <c r="IDC51" s="476"/>
      <c r="IDD51" s="476"/>
      <c r="IDE51" s="476"/>
      <c r="IDF51" s="476"/>
      <c r="IDG51" s="476"/>
      <c r="IDH51" s="476"/>
      <c r="IDI51" s="476"/>
      <c r="IDJ51" s="476"/>
      <c r="IDK51" s="476"/>
      <c r="IDL51" s="476"/>
      <c r="IDM51" s="476"/>
      <c r="IDN51" s="476"/>
      <c r="IDO51" s="476"/>
      <c r="IDP51" s="476"/>
      <c r="IDQ51" s="476"/>
      <c r="IDR51" s="476"/>
      <c r="IDS51" s="476"/>
      <c r="IDT51" s="476"/>
      <c r="IDU51" s="476"/>
      <c r="IDV51" s="476"/>
      <c r="IDW51" s="476"/>
      <c r="IDX51" s="476"/>
      <c r="IDY51" s="476"/>
      <c r="IDZ51" s="476"/>
      <c r="IEA51" s="476"/>
      <c r="IEB51" s="476"/>
      <c r="IEC51" s="476"/>
      <c r="IED51" s="476"/>
      <c r="IEE51" s="476"/>
      <c r="IEF51" s="476"/>
      <c r="IEG51" s="476"/>
      <c r="IEH51" s="476"/>
      <c r="IEI51" s="476"/>
      <c r="IEJ51" s="476"/>
      <c r="IEK51" s="476"/>
      <c r="IEL51" s="476"/>
      <c r="IEM51" s="476"/>
      <c r="IEN51" s="476"/>
      <c r="IEO51" s="476"/>
      <c r="IEP51" s="476"/>
      <c r="IEQ51" s="476"/>
      <c r="IER51" s="476"/>
      <c r="IES51" s="476"/>
      <c r="IET51" s="476"/>
      <c r="IEU51" s="476"/>
      <c r="IEV51" s="476"/>
      <c r="IEW51" s="476"/>
      <c r="IEX51" s="476"/>
      <c r="IEY51" s="476"/>
      <c r="IEZ51" s="476"/>
      <c r="IFA51" s="476"/>
      <c r="IFB51" s="476"/>
      <c r="IFC51" s="476"/>
      <c r="IFD51" s="476"/>
      <c r="IFE51" s="476"/>
      <c r="IFF51" s="476"/>
      <c r="IFG51" s="476"/>
      <c r="IFH51" s="476"/>
      <c r="IFI51" s="476"/>
      <c r="IFJ51" s="476"/>
      <c r="IFK51" s="476"/>
      <c r="IFL51" s="476"/>
      <c r="IFM51" s="476"/>
      <c r="IFN51" s="476"/>
      <c r="IFO51" s="476"/>
      <c r="IFP51" s="476"/>
      <c r="IFQ51" s="476"/>
      <c r="IFR51" s="476"/>
      <c r="IFS51" s="476"/>
      <c r="IFT51" s="476"/>
      <c r="IFU51" s="476"/>
      <c r="IFV51" s="476"/>
      <c r="IFW51" s="476"/>
      <c r="IFX51" s="476"/>
      <c r="IFY51" s="476"/>
      <c r="IFZ51" s="476"/>
      <c r="IGA51" s="476"/>
      <c r="IGB51" s="476"/>
      <c r="IGC51" s="476"/>
      <c r="IGD51" s="476"/>
      <c r="IGE51" s="476"/>
      <c r="IGF51" s="476"/>
      <c r="IGG51" s="476"/>
      <c r="IGH51" s="476"/>
      <c r="IGI51" s="476"/>
      <c r="IGJ51" s="476"/>
      <c r="IGK51" s="476"/>
      <c r="IGL51" s="476"/>
      <c r="IGM51" s="476"/>
      <c r="IGN51" s="476"/>
      <c r="IGO51" s="476"/>
      <c r="IGP51" s="476"/>
      <c r="IGQ51" s="476"/>
      <c r="IGR51" s="476"/>
      <c r="IGS51" s="476"/>
      <c r="IGT51" s="476"/>
      <c r="IGU51" s="476"/>
      <c r="IGV51" s="476"/>
      <c r="IGW51" s="476"/>
      <c r="IGX51" s="476"/>
      <c r="IGY51" s="476"/>
      <c r="IGZ51" s="476"/>
      <c r="IHA51" s="476"/>
      <c r="IHB51" s="476"/>
      <c r="IHC51" s="476"/>
      <c r="IHD51" s="476"/>
      <c r="IHE51" s="476"/>
      <c r="IHF51" s="476"/>
      <c r="IHG51" s="476"/>
      <c r="IHH51" s="476"/>
      <c r="IHI51" s="476"/>
      <c r="IHJ51" s="476"/>
      <c r="IHK51" s="476"/>
      <c r="IHL51" s="476"/>
      <c r="IHM51" s="476"/>
      <c r="IHN51" s="476"/>
      <c r="IHO51" s="476"/>
      <c r="IHP51" s="476"/>
      <c r="IHQ51" s="476"/>
      <c r="IHR51" s="476"/>
      <c r="IHS51" s="476"/>
      <c r="IHT51" s="476"/>
      <c r="IHU51" s="476"/>
      <c r="IHV51" s="476"/>
      <c r="IHW51" s="476"/>
      <c r="IHX51" s="476"/>
      <c r="IHY51" s="476"/>
      <c r="IHZ51" s="476"/>
      <c r="IIA51" s="476"/>
      <c r="IIB51" s="476"/>
      <c r="IIC51" s="476"/>
      <c r="IID51" s="476"/>
      <c r="IIE51" s="476"/>
      <c r="IIF51" s="476"/>
      <c r="IIG51" s="476"/>
      <c r="IIH51" s="476"/>
      <c r="III51" s="476"/>
      <c r="IIJ51" s="476"/>
      <c r="IIK51" s="476"/>
      <c r="IIL51" s="476"/>
      <c r="IIM51" s="476"/>
      <c r="IIN51" s="476"/>
      <c r="IIO51" s="476"/>
      <c r="IIP51" s="476"/>
      <c r="IIQ51" s="476"/>
      <c r="IIR51" s="476"/>
      <c r="IIS51" s="476"/>
      <c r="IIT51" s="476"/>
      <c r="IIU51" s="476"/>
      <c r="IIV51" s="476"/>
      <c r="IIW51" s="476"/>
      <c r="IIX51" s="476"/>
      <c r="IIY51" s="476"/>
      <c r="IIZ51" s="476"/>
      <c r="IJA51" s="476"/>
      <c r="IJB51" s="476"/>
      <c r="IJC51" s="476"/>
      <c r="IJD51" s="476"/>
      <c r="IJE51" s="476"/>
      <c r="IJF51" s="476"/>
      <c r="IJG51" s="476"/>
      <c r="IJH51" s="476"/>
      <c r="IJI51" s="476"/>
      <c r="IJJ51" s="476"/>
      <c r="IJK51" s="476"/>
      <c r="IJL51" s="476"/>
      <c r="IJM51" s="476"/>
      <c r="IJN51" s="476"/>
      <c r="IJO51" s="476"/>
      <c r="IJP51" s="476"/>
      <c r="IJQ51" s="476"/>
      <c r="IJR51" s="476"/>
      <c r="IJS51" s="476"/>
      <c r="IJT51" s="476"/>
      <c r="IJU51" s="476"/>
      <c r="IJV51" s="476"/>
      <c r="IJW51" s="476"/>
      <c r="IJX51" s="476"/>
      <c r="IJY51" s="476"/>
      <c r="IJZ51" s="476"/>
      <c r="IKA51" s="476"/>
      <c r="IKB51" s="476"/>
      <c r="IKC51" s="476"/>
      <c r="IKD51" s="476"/>
      <c r="IKE51" s="476"/>
      <c r="IKF51" s="476"/>
      <c r="IKG51" s="476"/>
      <c r="IKH51" s="476"/>
      <c r="IKI51" s="476"/>
      <c r="IKJ51" s="476"/>
      <c r="IKK51" s="476"/>
      <c r="IKL51" s="476"/>
      <c r="IKM51" s="476"/>
      <c r="IKN51" s="476"/>
      <c r="IKO51" s="476"/>
      <c r="IKP51" s="476"/>
      <c r="IKQ51" s="476"/>
      <c r="IKR51" s="476"/>
      <c r="IKS51" s="476"/>
      <c r="IKT51" s="476"/>
      <c r="IKU51" s="476"/>
      <c r="IKV51" s="476"/>
      <c r="IKW51" s="476"/>
      <c r="IKX51" s="476"/>
      <c r="IKY51" s="476"/>
      <c r="IKZ51" s="476"/>
      <c r="ILA51" s="476"/>
      <c r="ILB51" s="476"/>
      <c r="ILC51" s="476"/>
      <c r="ILD51" s="476"/>
      <c r="ILE51" s="476"/>
      <c r="ILF51" s="476"/>
      <c r="ILG51" s="476"/>
      <c r="ILH51" s="476"/>
      <c r="ILI51" s="476"/>
      <c r="ILJ51" s="476"/>
      <c r="ILK51" s="476"/>
      <c r="ILL51" s="476"/>
      <c r="ILM51" s="476"/>
      <c r="ILN51" s="476"/>
      <c r="ILO51" s="476"/>
      <c r="ILP51" s="476"/>
      <c r="ILQ51" s="476"/>
      <c r="ILR51" s="476"/>
      <c r="ILS51" s="476"/>
      <c r="ILT51" s="476"/>
      <c r="ILU51" s="476"/>
      <c r="ILV51" s="476"/>
      <c r="ILW51" s="476"/>
      <c r="ILX51" s="476"/>
      <c r="ILY51" s="476"/>
      <c r="ILZ51" s="476"/>
      <c r="IMA51" s="476"/>
      <c r="IMB51" s="476"/>
      <c r="IMC51" s="476"/>
      <c r="IMD51" s="476"/>
      <c r="IME51" s="476"/>
      <c r="IMF51" s="476"/>
      <c r="IMG51" s="476"/>
      <c r="IMH51" s="476"/>
      <c r="IMI51" s="476"/>
      <c r="IMJ51" s="476"/>
      <c r="IMK51" s="476"/>
      <c r="IML51" s="476"/>
      <c r="IMM51" s="476"/>
      <c r="IMN51" s="476"/>
      <c r="IMO51" s="476"/>
      <c r="IMP51" s="476"/>
      <c r="IMQ51" s="476"/>
      <c r="IMR51" s="476"/>
      <c r="IMS51" s="476"/>
      <c r="IMT51" s="476"/>
      <c r="IMU51" s="476"/>
      <c r="IMV51" s="476"/>
      <c r="IMW51" s="476"/>
      <c r="IMX51" s="476"/>
      <c r="IMY51" s="476"/>
      <c r="IMZ51" s="476"/>
      <c r="INA51" s="476"/>
      <c r="INB51" s="476"/>
      <c r="INC51" s="476"/>
      <c r="IND51" s="476"/>
      <c r="INE51" s="476"/>
      <c r="INF51" s="476"/>
      <c r="ING51" s="476"/>
      <c r="INH51" s="476"/>
      <c r="INI51" s="476"/>
      <c r="INJ51" s="476"/>
      <c r="INK51" s="476"/>
      <c r="INL51" s="476"/>
      <c r="INM51" s="476"/>
      <c r="INN51" s="476"/>
      <c r="INO51" s="476"/>
      <c r="INP51" s="476"/>
      <c r="INQ51" s="476"/>
      <c r="INR51" s="476"/>
      <c r="INS51" s="476"/>
      <c r="INT51" s="476"/>
      <c r="INU51" s="476"/>
      <c r="INV51" s="476"/>
      <c r="INW51" s="476"/>
      <c r="INX51" s="476"/>
      <c r="INY51" s="476"/>
      <c r="INZ51" s="476"/>
      <c r="IOA51" s="476"/>
      <c r="IOB51" s="476"/>
      <c r="IOC51" s="476"/>
      <c r="IOD51" s="476"/>
      <c r="IOE51" s="476"/>
      <c r="IOF51" s="476"/>
      <c r="IOG51" s="476"/>
      <c r="IOH51" s="476"/>
      <c r="IOI51" s="476"/>
      <c r="IOJ51" s="476"/>
      <c r="IOK51" s="476"/>
      <c r="IOL51" s="476"/>
      <c r="IOM51" s="476"/>
      <c r="ION51" s="476"/>
      <c r="IOO51" s="476"/>
      <c r="IOP51" s="476"/>
      <c r="IOQ51" s="476"/>
      <c r="IOR51" s="476"/>
      <c r="IOS51" s="476"/>
      <c r="IOT51" s="476"/>
      <c r="IOU51" s="476"/>
      <c r="IOV51" s="476"/>
      <c r="IOW51" s="476"/>
      <c r="IOX51" s="476"/>
      <c r="IOY51" s="476"/>
      <c r="IOZ51" s="476"/>
      <c r="IPA51" s="476"/>
      <c r="IPB51" s="476"/>
      <c r="IPC51" s="476"/>
      <c r="IPD51" s="476"/>
      <c r="IPE51" s="476"/>
      <c r="IPF51" s="476"/>
      <c r="IPG51" s="476"/>
      <c r="IPH51" s="476"/>
      <c r="IPI51" s="476"/>
      <c r="IPJ51" s="476"/>
      <c r="IPK51" s="476"/>
      <c r="IPL51" s="476"/>
      <c r="IPM51" s="476"/>
      <c r="IPN51" s="476"/>
      <c r="IPO51" s="476"/>
      <c r="IPP51" s="476"/>
      <c r="IPQ51" s="476"/>
      <c r="IPR51" s="476"/>
      <c r="IPS51" s="476"/>
      <c r="IPT51" s="476"/>
      <c r="IPU51" s="476"/>
      <c r="IPV51" s="476"/>
      <c r="IPW51" s="476"/>
      <c r="IPX51" s="476"/>
      <c r="IPY51" s="476"/>
      <c r="IPZ51" s="476"/>
      <c r="IQA51" s="476"/>
      <c r="IQB51" s="476"/>
      <c r="IQC51" s="476"/>
      <c r="IQD51" s="476"/>
      <c r="IQE51" s="476"/>
      <c r="IQF51" s="476"/>
      <c r="IQG51" s="476"/>
      <c r="IQH51" s="476"/>
      <c r="IQI51" s="476"/>
      <c r="IQJ51" s="476"/>
      <c r="IQK51" s="476"/>
      <c r="IQL51" s="476"/>
      <c r="IQM51" s="476"/>
      <c r="IQN51" s="476"/>
      <c r="IQO51" s="476"/>
      <c r="IQP51" s="476"/>
      <c r="IQQ51" s="476"/>
      <c r="IQR51" s="476"/>
      <c r="IQS51" s="476"/>
      <c r="IQT51" s="476"/>
      <c r="IQU51" s="476"/>
      <c r="IQV51" s="476"/>
      <c r="IQW51" s="476"/>
      <c r="IQX51" s="476"/>
      <c r="IQY51" s="476"/>
      <c r="IQZ51" s="476"/>
      <c r="IRA51" s="476"/>
      <c r="IRB51" s="476"/>
      <c r="IRC51" s="476"/>
      <c r="IRD51" s="476"/>
      <c r="IRE51" s="476"/>
      <c r="IRF51" s="476"/>
      <c r="IRG51" s="476"/>
      <c r="IRH51" s="476"/>
      <c r="IRI51" s="476"/>
      <c r="IRJ51" s="476"/>
      <c r="IRK51" s="476"/>
      <c r="IRL51" s="476"/>
      <c r="IRM51" s="476"/>
      <c r="IRN51" s="476"/>
      <c r="IRO51" s="476"/>
      <c r="IRP51" s="476"/>
      <c r="IRQ51" s="476"/>
      <c r="IRR51" s="476"/>
      <c r="IRS51" s="476"/>
      <c r="IRT51" s="476"/>
      <c r="IRU51" s="476"/>
      <c r="IRV51" s="476"/>
      <c r="IRW51" s="476"/>
      <c r="IRX51" s="476"/>
      <c r="IRY51" s="476"/>
      <c r="IRZ51" s="476"/>
      <c r="ISA51" s="476"/>
      <c r="ISB51" s="476"/>
      <c r="ISC51" s="476"/>
      <c r="ISD51" s="476"/>
      <c r="ISE51" s="476"/>
      <c r="ISF51" s="476"/>
      <c r="ISG51" s="476"/>
      <c r="ISH51" s="476"/>
      <c r="ISI51" s="476"/>
      <c r="ISJ51" s="476"/>
      <c r="ISK51" s="476"/>
      <c r="ISL51" s="476"/>
      <c r="ISM51" s="476"/>
      <c r="ISN51" s="476"/>
      <c r="ISO51" s="476"/>
      <c r="ISP51" s="476"/>
      <c r="ISQ51" s="476"/>
      <c r="ISR51" s="476"/>
      <c r="ISS51" s="476"/>
      <c r="IST51" s="476"/>
      <c r="ISU51" s="476"/>
      <c r="ISV51" s="476"/>
      <c r="ISW51" s="476"/>
      <c r="ISX51" s="476"/>
      <c r="ISY51" s="476"/>
      <c r="ISZ51" s="476"/>
      <c r="ITA51" s="476"/>
      <c r="ITB51" s="476"/>
      <c r="ITC51" s="476"/>
      <c r="ITD51" s="476"/>
      <c r="ITE51" s="476"/>
      <c r="ITF51" s="476"/>
      <c r="ITG51" s="476"/>
      <c r="ITH51" s="476"/>
      <c r="ITI51" s="476"/>
      <c r="ITJ51" s="476"/>
      <c r="ITK51" s="476"/>
      <c r="ITL51" s="476"/>
      <c r="ITM51" s="476"/>
      <c r="ITN51" s="476"/>
      <c r="ITO51" s="476"/>
      <c r="ITP51" s="476"/>
      <c r="ITQ51" s="476"/>
      <c r="ITR51" s="476"/>
      <c r="ITS51" s="476"/>
      <c r="ITT51" s="476"/>
      <c r="ITU51" s="476"/>
      <c r="ITV51" s="476"/>
      <c r="ITW51" s="476"/>
      <c r="ITX51" s="476"/>
      <c r="ITY51" s="476"/>
      <c r="ITZ51" s="476"/>
      <c r="IUA51" s="476"/>
      <c r="IUB51" s="476"/>
      <c r="IUC51" s="476"/>
      <c r="IUD51" s="476"/>
      <c r="IUE51" s="476"/>
      <c r="IUF51" s="476"/>
      <c r="IUG51" s="476"/>
      <c r="IUH51" s="476"/>
      <c r="IUI51" s="476"/>
      <c r="IUJ51" s="476"/>
      <c r="IUK51" s="476"/>
      <c r="IUL51" s="476"/>
      <c r="IUM51" s="476"/>
      <c r="IUN51" s="476"/>
      <c r="IUO51" s="476"/>
      <c r="IUP51" s="476"/>
      <c r="IUQ51" s="476"/>
      <c r="IUR51" s="476"/>
      <c r="IUS51" s="476"/>
      <c r="IUT51" s="476"/>
      <c r="IUU51" s="476"/>
      <c r="IUV51" s="476"/>
      <c r="IUW51" s="476"/>
      <c r="IUX51" s="476"/>
      <c r="IUY51" s="476"/>
      <c r="IUZ51" s="476"/>
      <c r="IVA51" s="476"/>
      <c r="IVB51" s="476"/>
      <c r="IVC51" s="476"/>
      <c r="IVD51" s="476"/>
      <c r="IVE51" s="476"/>
      <c r="IVF51" s="476"/>
      <c r="IVG51" s="476"/>
      <c r="IVH51" s="476"/>
      <c r="IVI51" s="476"/>
      <c r="IVJ51" s="476"/>
      <c r="IVK51" s="476"/>
      <c r="IVL51" s="476"/>
      <c r="IVM51" s="476"/>
      <c r="IVN51" s="476"/>
      <c r="IVO51" s="476"/>
      <c r="IVP51" s="476"/>
      <c r="IVQ51" s="476"/>
      <c r="IVR51" s="476"/>
      <c r="IVS51" s="476"/>
      <c r="IVT51" s="476"/>
      <c r="IVU51" s="476"/>
      <c r="IVV51" s="476"/>
      <c r="IVW51" s="476"/>
      <c r="IVX51" s="476"/>
      <c r="IVY51" s="476"/>
      <c r="IVZ51" s="476"/>
      <c r="IWA51" s="476"/>
      <c r="IWB51" s="476"/>
      <c r="IWC51" s="476"/>
      <c r="IWD51" s="476"/>
      <c r="IWE51" s="476"/>
      <c r="IWF51" s="476"/>
      <c r="IWG51" s="476"/>
      <c r="IWH51" s="476"/>
      <c r="IWI51" s="476"/>
      <c r="IWJ51" s="476"/>
      <c r="IWK51" s="476"/>
      <c r="IWL51" s="476"/>
      <c r="IWM51" s="476"/>
      <c r="IWN51" s="476"/>
      <c r="IWO51" s="476"/>
      <c r="IWP51" s="476"/>
      <c r="IWQ51" s="476"/>
      <c r="IWR51" s="476"/>
      <c r="IWS51" s="476"/>
      <c r="IWT51" s="476"/>
      <c r="IWU51" s="476"/>
      <c r="IWV51" s="476"/>
      <c r="IWW51" s="476"/>
      <c r="IWX51" s="476"/>
      <c r="IWY51" s="476"/>
      <c r="IWZ51" s="476"/>
      <c r="IXA51" s="476"/>
      <c r="IXB51" s="476"/>
      <c r="IXC51" s="476"/>
      <c r="IXD51" s="476"/>
      <c r="IXE51" s="476"/>
      <c r="IXF51" s="476"/>
      <c r="IXG51" s="476"/>
      <c r="IXH51" s="476"/>
      <c r="IXI51" s="476"/>
      <c r="IXJ51" s="476"/>
      <c r="IXK51" s="476"/>
      <c r="IXL51" s="476"/>
      <c r="IXM51" s="476"/>
      <c r="IXN51" s="476"/>
      <c r="IXO51" s="476"/>
      <c r="IXP51" s="476"/>
      <c r="IXQ51" s="476"/>
      <c r="IXR51" s="476"/>
      <c r="IXS51" s="476"/>
      <c r="IXT51" s="476"/>
      <c r="IXU51" s="476"/>
      <c r="IXV51" s="476"/>
      <c r="IXW51" s="476"/>
      <c r="IXX51" s="476"/>
      <c r="IXY51" s="476"/>
      <c r="IXZ51" s="476"/>
      <c r="IYA51" s="476"/>
      <c r="IYB51" s="476"/>
      <c r="IYC51" s="476"/>
      <c r="IYD51" s="476"/>
      <c r="IYE51" s="476"/>
      <c r="IYF51" s="476"/>
      <c r="IYG51" s="476"/>
      <c r="IYH51" s="476"/>
      <c r="IYI51" s="476"/>
      <c r="IYJ51" s="476"/>
      <c r="IYK51" s="476"/>
      <c r="IYL51" s="476"/>
      <c r="IYM51" s="476"/>
      <c r="IYN51" s="476"/>
      <c r="IYO51" s="476"/>
      <c r="IYP51" s="476"/>
      <c r="IYQ51" s="476"/>
      <c r="IYR51" s="476"/>
      <c r="IYS51" s="476"/>
      <c r="IYT51" s="476"/>
      <c r="IYU51" s="476"/>
      <c r="IYV51" s="476"/>
      <c r="IYW51" s="476"/>
      <c r="IYX51" s="476"/>
      <c r="IYY51" s="476"/>
      <c r="IYZ51" s="476"/>
      <c r="IZA51" s="476"/>
      <c r="IZB51" s="476"/>
      <c r="IZC51" s="476"/>
      <c r="IZD51" s="476"/>
      <c r="IZE51" s="476"/>
      <c r="IZF51" s="476"/>
      <c r="IZG51" s="476"/>
      <c r="IZH51" s="476"/>
      <c r="IZI51" s="476"/>
      <c r="IZJ51" s="476"/>
      <c r="IZK51" s="476"/>
      <c r="IZL51" s="476"/>
      <c r="IZM51" s="476"/>
      <c r="IZN51" s="476"/>
      <c r="IZO51" s="476"/>
      <c r="IZP51" s="476"/>
      <c r="IZQ51" s="476"/>
      <c r="IZR51" s="476"/>
      <c r="IZS51" s="476"/>
      <c r="IZT51" s="476"/>
      <c r="IZU51" s="476"/>
      <c r="IZV51" s="476"/>
      <c r="IZW51" s="476"/>
      <c r="IZX51" s="476"/>
      <c r="IZY51" s="476"/>
      <c r="IZZ51" s="476"/>
      <c r="JAA51" s="476"/>
      <c r="JAB51" s="476"/>
      <c r="JAC51" s="476"/>
      <c r="JAD51" s="476"/>
      <c r="JAE51" s="476"/>
      <c r="JAF51" s="476"/>
      <c r="JAG51" s="476"/>
      <c r="JAH51" s="476"/>
      <c r="JAI51" s="476"/>
      <c r="JAJ51" s="476"/>
      <c r="JAK51" s="476"/>
      <c r="JAL51" s="476"/>
      <c r="JAM51" s="476"/>
      <c r="JAN51" s="476"/>
      <c r="JAO51" s="476"/>
      <c r="JAP51" s="476"/>
      <c r="JAQ51" s="476"/>
      <c r="JAR51" s="476"/>
      <c r="JAS51" s="476"/>
      <c r="JAT51" s="476"/>
      <c r="JAU51" s="476"/>
      <c r="JAV51" s="476"/>
      <c r="JAW51" s="476"/>
      <c r="JAX51" s="476"/>
      <c r="JAY51" s="476"/>
      <c r="JAZ51" s="476"/>
      <c r="JBA51" s="476"/>
      <c r="JBB51" s="476"/>
      <c r="JBC51" s="476"/>
      <c r="JBD51" s="476"/>
      <c r="JBE51" s="476"/>
      <c r="JBF51" s="476"/>
      <c r="JBG51" s="476"/>
      <c r="JBH51" s="476"/>
      <c r="JBI51" s="476"/>
      <c r="JBJ51" s="476"/>
      <c r="JBK51" s="476"/>
      <c r="JBL51" s="476"/>
      <c r="JBM51" s="476"/>
      <c r="JBN51" s="476"/>
      <c r="JBO51" s="476"/>
      <c r="JBP51" s="476"/>
      <c r="JBQ51" s="476"/>
      <c r="JBR51" s="476"/>
      <c r="JBS51" s="476"/>
      <c r="JBT51" s="476"/>
      <c r="JBU51" s="476"/>
      <c r="JBV51" s="476"/>
      <c r="JBW51" s="476"/>
      <c r="JBX51" s="476"/>
      <c r="JBY51" s="476"/>
      <c r="JBZ51" s="476"/>
      <c r="JCA51" s="476"/>
      <c r="JCB51" s="476"/>
      <c r="JCC51" s="476"/>
      <c r="JCD51" s="476"/>
      <c r="JCE51" s="476"/>
      <c r="JCF51" s="476"/>
      <c r="JCG51" s="476"/>
      <c r="JCH51" s="476"/>
      <c r="JCI51" s="476"/>
      <c r="JCJ51" s="476"/>
      <c r="JCK51" s="476"/>
      <c r="JCL51" s="476"/>
      <c r="JCM51" s="476"/>
      <c r="JCN51" s="476"/>
      <c r="JCO51" s="476"/>
      <c r="JCP51" s="476"/>
      <c r="JCQ51" s="476"/>
      <c r="JCR51" s="476"/>
      <c r="JCS51" s="476"/>
      <c r="JCT51" s="476"/>
      <c r="JCU51" s="476"/>
      <c r="JCV51" s="476"/>
      <c r="JCW51" s="476"/>
      <c r="JCX51" s="476"/>
      <c r="JCY51" s="476"/>
      <c r="JCZ51" s="476"/>
      <c r="JDA51" s="476"/>
      <c r="JDB51" s="476"/>
      <c r="JDC51" s="476"/>
      <c r="JDD51" s="476"/>
      <c r="JDE51" s="476"/>
      <c r="JDF51" s="476"/>
      <c r="JDG51" s="476"/>
      <c r="JDH51" s="476"/>
      <c r="JDI51" s="476"/>
      <c r="JDJ51" s="476"/>
      <c r="JDK51" s="476"/>
      <c r="JDL51" s="476"/>
      <c r="JDM51" s="476"/>
      <c r="JDN51" s="476"/>
      <c r="JDO51" s="476"/>
      <c r="JDP51" s="476"/>
      <c r="JDQ51" s="476"/>
      <c r="JDR51" s="476"/>
      <c r="JDS51" s="476"/>
      <c r="JDT51" s="476"/>
      <c r="JDU51" s="476"/>
      <c r="JDV51" s="476"/>
      <c r="JDW51" s="476"/>
      <c r="JDX51" s="476"/>
      <c r="JDY51" s="476"/>
      <c r="JDZ51" s="476"/>
      <c r="JEA51" s="476"/>
      <c r="JEB51" s="476"/>
      <c r="JEC51" s="476"/>
      <c r="JED51" s="476"/>
      <c r="JEE51" s="476"/>
      <c r="JEF51" s="476"/>
      <c r="JEG51" s="476"/>
      <c r="JEH51" s="476"/>
      <c r="JEI51" s="476"/>
      <c r="JEJ51" s="476"/>
      <c r="JEK51" s="476"/>
      <c r="JEL51" s="476"/>
      <c r="JEM51" s="476"/>
      <c r="JEN51" s="476"/>
      <c r="JEO51" s="476"/>
      <c r="JEP51" s="476"/>
      <c r="JEQ51" s="476"/>
      <c r="JER51" s="476"/>
      <c r="JES51" s="476"/>
      <c r="JET51" s="476"/>
      <c r="JEU51" s="476"/>
      <c r="JEV51" s="476"/>
      <c r="JEW51" s="476"/>
      <c r="JEX51" s="476"/>
      <c r="JEY51" s="476"/>
      <c r="JEZ51" s="476"/>
      <c r="JFA51" s="476"/>
      <c r="JFB51" s="476"/>
      <c r="JFC51" s="476"/>
      <c r="JFD51" s="476"/>
      <c r="JFE51" s="476"/>
      <c r="JFF51" s="476"/>
      <c r="JFG51" s="476"/>
      <c r="JFH51" s="476"/>
      <c r="JFI51" s="476"/>
      <c r="JFJ51" s="476"/>
      <c r="JFK51" s="476"/>
      <c r="JFL51" s="476"/>
      <c r="JFM51" s="476"/>
      <c r="JFN51" s="476"/>
      <c r="JFO51" s="476"/>
      <c r="JFP51" s="476"/>
      <c r="JFQ51" s="476"/>
      <c r="JFR51" s="476"/>
      <c r="JFS51" s="476"/>
      <c r="JFT51" s="476"/>
      <c r="JFU51" s="476"/>
      <c r="JFV51" s="476"/>
      <c r="JFW51" s="476"/>
      <c r="JFX51" s="476"/>
      <c r="JFY51" s="476"/>
      <c r="JFZ51" s="476"/>
      <c r="JGA51" s="476"/>
      <c r="JGB51" s="476"/>
      <c r="JGC51" s="476"/>
      <c r="JGD51" s="476"/>
      <c r="JGE51" s="476"/>
      <c r="JGF51" s="476"/>
      <c r="JGG51" s="476"/>
      <c r="JGH51" s="476"/>
      <c r="JGI51" s="476"/>
      <c r="JGJ51" s="476"/>
      <c r="JGK51" s="476"/>
      <c r="JGL51" s="476"/>
      <c r="JGM51" s="476"/>
      <c r="JGN51" s="476"/>
      <c r="JGO51" s="476"/>
      <c r="JGP51" s="476"/>
      <c r="JGQ51" s="476"/>
      <c r="JGR51" s="476"/>
      <c r="JGS51" s="476"/>
      <c r="JGT51" s="476"/>
      <c r="JGU51" s="476"/>
      <c r="JGV51" s="476"/>
      <c r="JGW51" s="476"/>
      <c r="JGX51" s="476"/>
      <c r="JGY51" s="476"/>
      <c r="JGZ51" s="476"/>
      <c r="JHA51" s="476"/>
      <c r="JHB51" s="476"/>
      <c r="JHC51" s="476"/>
      <c r="JHD51" s="476"/>
      <c r="JHE51" s="476"/>
      <c r="JHF51" s="476"/>
      <c r="JHG51" s="476"/>
      <c r="JHH51" s="476"/>
      <c r="JHI51" s="476"/>
      <c r="JHJ51" s="476"/>
      <c r="JHK51" s="476"/>
      <c r="JHL51" s="476"/>
      <c r="JHM51" s="476"/>
      <c r="JHN51" s="476"/>
      <c r="JHO51" s="476"/>
      <c r="JHP51" s="476"/>
      <c r="JHQ51" s="476"/>
      <c r="JHR51" s="476"/>
      <c r="JHS51" s="476"/>
      <c r="JHT51" s="476"/>
      <c r="JHU51" s="476"/>
      <c r="JHV51" s="476"/>
      <c r="JHW51" s="476"/>
      <c r="JHX51" s="476"/>
      <c r="JHY51" s="476"/>
      <c r="JHZ51" s="476"/>
      <c r="JIA51" s="476"/>
      <c r="JIB51" s="476"/>
      <c r="JIC51" s="476"/>
      <c r="JID51" s="476"/>
      <c r="JIE51" s="476"/>
      <c r="JIF51" s="476"/>
      <c r="JIG51" s="476"/>
      <c r="JIH51" s="476"/>
      <c r="JII51" s="476"/>
      <c r="JIJ51" s="476"/>
      <c r="JIK51" s="476"/>
      <c r="JIL51" s="476"/>
      <c r="JIM51" s="476"/>
      <c r="JIN51" s="476"/>
      <c r="JIO51" s="476"/>
      <c r="JIP51" s="476"/>
      <c r="JIQ51" s="476"/>
      <c r="JIR51" s="476"/>
      <c r="JIS51" s="476"/>
      <c r="JIT51" s="476"/>
      <c r="JIU51" s="476"/>
      <c r="JIV51" s="476"/>
      <c r="JIW51" s="476"/>
      <c r="JIX51" s="476"/>
      <c r="JIY51" s="476"/>
      <c r="JIZ51" s="476"/>
      <c r="JJA51" s="476"/>
      <c r="JJB51" s="476"/>
      <c r="JJC51" s="476"/>
      <c r="JJD51" s="476"/>
      <c r="JJE51" s="476"/>
      <c r="JJF51" s="476"/>
      <c r="JJG51" s="476"/>
      <c r="JJH51" s="476"/>
      <c r="JJI51" s="476"/>
      <c r="JJJ51" s="476"/>
      <c r="JJK51" s="476"/>
      <c r="JJL51" s="476"/>
      <c r="JJM51" s="476"/>
      <c r="JJN51" s="476"/>
      <c r="JJO51" s="476"/>
      <c r="JJP51" s="476"/>
      <c r="JJQ51" s="476"/>
      <c r="JJR51" s="476"/>
      <c r="JJS51" s="476"/>
      <c r="JJT51" s="476"/>
      <c r="JJU51" s="476"/>
      <c r="JJV51" s="476"/>
      <c r="JJW51" s="476"/>
      <c r="JJX51" s="476"/>
      <c r="JJY51" s="476"/>
      <c r="JJZ51" s="476"/>
      <c r="JKA51" s="476"/>
      <c r="JKB51" s="476"/>
      <c r="JKC51" s="476"/>
      <c r="JKD51" s="476"/>
      <c r="JKE51" s="476"/>
      <c r="JKF51" s="476"/>
      <c r="JKG51" s="476"/>
      <c r="JKH51" s="476"/>
      <c r="JKI51" s="476"/>
      <c r="JKJ51" s="476"/>
      <c r="JKK51" s="476"/>
      <c r="JKL51" s="476"/>
      <c r="JKM51" s="476"/>
      <c r="JKN51" s="476"/>
      <c r="JKO51" s="476"/>
      <c r="JKP51" s="476"/>
      <c r="JKQ51" s="476"/>
      <c r="JKR51" s="476"/>
      <c r="JKS51" s="476"/>
      <c r="JKT51" s="476"/>
      <c r="JKU51" s="476"/>
      <c r="JKV51" s="476"/>
      <c r="JKW51" s="476"/>
      <c r="JKX51" s="476"/>
      <c r="JKY51" s="476"/>
      <c r="JKZ51" s="476"/>
      <c r="JLA51" s="476"/>
      <c r="JLB51" s="476"/>
      <c r="JLC51" s="476"/>
      <c r="JLD51" s="476"/>
      <c r="JLE51" s="476"/>
      <c r="JLF51" s="476"/>
      <c r="JLG51" s="476"/>
      <c r="JLH51" s="476"/>
      <c r="JLI51" s="476"/>
      <c r="JLJ51" s="476"/>
      <c r="JLK51" s="476"/>
      <c r="JLL51" s="476"/>
      <c r="JLM51" s="476"/>
      <c r="JLN51" s="476"/>
      <c r="JLO51" s="476"/>
      <c r="JLP51" s="476"/>
      <c r="JLQ51" s="476"/>
      <c r="JLR51" s="476"/>
      <c r="JLS51" s="476"/>
      <c r="JLT51" s="476"/>
      <c r="JLU51" s="476"/>
      <c r="JLV51" s="476"/>
      <c r="JLW51" s="476"/>
      <c r="JLX51" s="476"/>
      <c r="JLY51" s="476"/>
      <c r="JLZ51" s="476"/>
      <c r="JMA51" s="476"/>
      <c r="JMB51" s="476"/>
      <c r="JMC51" s="476"/>
      <c r="JMD51" s="476"/>
      <c r="JME51" s="476"/>
      <c r="JMF51" s="476"/>
      <c r="JMG51" s="476"/>
      <c r="JMH51" s="476"/>
      <c r="JMI51" s="476"/>
      <c r="JMJ51" s="476"/>
      <c r="JMK51" s="476"/>
      <c r="JML51" s="476"/>
      <c r="JMM51" s="476"/>
      <c r="JMN51" s="476"/>
      <c r="JMO51" s="476"/>
      <c r="JMP51" s="476"/>
      <c r="JMQ51" s="476"/>
      <c r="JMR51" s="476"/>
      <c r="JMS51" s="476"/>
      <c r="JMT51" s="476"/>
      <c r="JMU51" s="476"/>
      <c r="JMV51" s="476"/>
      <c r="JMW51" s="476"/>
      <c r="JMX51" s="476"/>
      <c r="JMY51" s="476"/>
      <c r="JMZ51" s="476"/>
      <c r="JNA51" s="476"/>
      <c r="JNB51" s="476"/>
      <c r="JNC51" s="476"/>
      <c r="JND51" s="476"/>
      <c r="JNE51" s="476"/>
      <c r="JNF51" s="476"/>
      <c r="JNG51" s="476"/>
      <c r="JNH51" s="476"/>
      <c r="JNI51" s="476"/>
      <c r="JNJ51" s="476"/>
      <c r="JNK51" s="476"/>
      <c r="JNL51" s="476"/>
      <c r="JNM51" s="476"/>
      <c r="JNN51" s="476"/>
      <c r="JNO51" s="476"/>
      <c r="JNP51" s="476"/>
      <c r="JNQ51" s="476"/>
      <c r="JNR51" s="476"/>
      <c r="JNS51" s="476"/>
      <c r="JNT51" s="476"/>
      <c r="JNU51" s="476"/>
      <c r="JNV51" s="476"/>
      <c r="JNW51" s="476"/>
      <c r="JNX51" s="476"/>
      <c r="JNY51" s="476"/>
      <c r="JNZ51" s="476"/>
      <c r="JOA51" s="476"/>
      <c r="JOB51" s="476"/>
      <c r="JOC51" s="476"/>
      <c r="JOD51" s="476"/>
      <c r="JOE51" s="476"/>
      <c r="JOF51" s="476"/>
      <c r="JOG51" s="476"/>
      <c r="JOH51" s="476"/>
      <c r="JOI51" s="476"/>
      <c r="JOJ51" s="476"/>
      <c r="JOK51" s="476"/>
      <c r="JOL51" s="476"/>
      <c r="JOM51" s="476"/>
      <c r="JON51" s="476"/>
      <c r="JOO51" s="476"/>
      <c r="JOP51" s="476"/>
      <c r="JOQ51" s="476"/>
      <c r="JOR51" s="476"/>
      <c r="JOS51" s="476"/>
      <c r="JOT51" s="476"/>
      <c r="JOU51" s="476"/>
      <c r="JOV51" s="476"/>
      <c r="JOW51" s="476"/>
      <c r="JOX51" s="476"/>
      <c r="JOY51" s="476"/>
      <c r="JOZ51" s="476"/>
      <c r="JPA51" s="476"/>
      <c r="JPB51" s="476"/>
      <c r="JPC51" s="476"/>
      <c r="JPD51" s="476"/>
      <c r="JPE51" s="476"/>
      <c r="JPF51" s="476"/>
      <c r="JPG51" s="476"/>
      <c r="JPH51" s="476"/>
      <c r="JPI51" s="476"/>
      <c r="JPJ51" s="476"/>
      <c r="JPK51" s="476"/>
      <c r="JPL51" s="476"/>
      <c r="JPM51" s="476"/>
      <c r="JPN51" s="476"/>
      <c r="JPO51" s="476"/>
      <c r="JPP51" s="476"/>
      <c r="JPQ51" s="476"/>
      <c r="JPR51" s="476"/>
      <c r="JPS51" s="476"/>
      <c r="JPT51" s="476"/>
      <c r="JPU51" s="476"/>
      <c r="JPV51" s="476"/>
      <c r="JPW51" s="476"/>
      <c r="JPX51" s="476"/>
      <c r="JPY51" s="476"/>
      <c r="JPZ51" s="476"/>
      <c r="JQA51" s="476"/>
      <c r="JQB51" s="476"/>
      <c r="JQC51" s="476"/>
      <c r="JQD51" s="476"/>
      <c r="JQE51" s="476"/>
      <c r="JQF51" s="476"/>
      <c r="JQG51" s="476"/>
      <c r="JQH51" s="476"/>
      <c r="JQI51" s="476"/>
      <c r="JQJ51" s="476"/>
      <c r="JQK51" s="476"/>
      <c r="JQL51" s="476"/>
      <c r="JQM51" s="476"/>
      <c r="JQN51" s="476"/>
      <c r="JQO51" s="476"/>
      <c r="JQP51" s="476"/>
      <c r="JQQ51" s="476"/>
      <c r="JQR51" s="476"/>
      <c r="JQS51" s="476"/>
      <c r="JQT51" s="476"/>
      <c r="JQU51" s="476"/>
      <c r="JQV51" s="476"/>
      <c r="JQW51" s="476"/>
      <c r="JQX51" s="476"/>
      <c r="JQY51" s="476"/>
      <c r="JQZ51" s="476"/>
      <c r="JRA51" s="476"/>
      <c r="JRB51" s="476"/>
      <c r="JRC51" s="476"/>
      <c r="JRD51" s="476"/>
      <c r="JRE51" s="476"/>
      <c r="JRF51" s="476"/>
      <c r="JRG51" s="476"/>
      <c r="JRH51" s="476"/>
      <c r="JRI51" s="476"/>
      <c r="JRJ51" s="476"/>
      <c r="JRK51" s="476"/>
      <c r="JRL51" s="476"/>
      <c r="JRM51" s="476"/>
      <c r="JRN51" s="476"/>
      <c r="JRO51" s="476"/>
      <c r="JRP51" s="476"/>
      <c r="JRQ51" s="476"/>
      <c r="JRR51" s="476"/>
      <c r="JRS51" s="476"/>
      <c r="JRT51" s="476"/>
      <c r="JRU51" s="476"/>
      <c r="JRV51" s="476"/>
      <c r="JRW51" s="476"/>
      <c r="JRX51" s="476"/>
      <c r="JRY51" s="476"/>
      <c r="JRZ51" s="476"/>
      <c r="JSA51" s="476"/>
      <c r="JSB51" s="476"/>
      <c r="JSC51" s="476"/>
      <c r="JSD51" s="476"/>
      <c r="JSE51" s="476"/>
      <c r="JSF51" s="476"/>
      <c r="JSG51" s="476"/>
      <c r="JSH51" s="476"/>
      <c r="JSI51" s="476"/>
      <c r="JSJ51" s="476"/>
      <c r="JSK51" s="476"/>
      <c r="JSL51" s="476"/>
      <c r="JSM51" s="476"/>
      <c r="JSN51" s="476"/>
      <c r="JSO51" s="476"/>
      <c r="JSP51" s="476"/>
      <c r="JSQ51" s="476"/>
      <c r="JSR51" s="476"/>
      <c r="JSS51" s="476"/>
      <c r="JST51" s="476"/>
      <c r="JSU51" s="476"/>
      <c r="JSV51" s="476"/>
      <c r="JSW51" s="476"/>
      <c r="JSX51" s="476"/>
      <c r="JSY51" s="476"/>
      <c r="JSZ51" s="476"/>
      <c r="JTA51" s="476"/>
      <c r="JTB51" s="476"/>
      <c r="JTC51" s="476"/>
      <c r="JTD51" s="476"/>
      <c r="JTE51" s="476"/>
      <c r="JTF51" s="476"/>
      <c r="JTG51" s="476"/>
      <c r="JTH51" s="476"/>
      <c r="JTI51" s="476"/>
      <c r="JTJ51" s="476"/>
      <c r="JTK51" s="476"/>
      <c r="JTL51" s="476"/>
      <c r="JTM51" s="476"/>
      <c r="JTN51" s="476"/>
      <c r="JTO51" s="476"/>
      <c r="JTP51" s="476"/>
      <c r="JTQ51" s="476"/>
      <c r="JTR51" s="476"/>
      <c r="JTS51" s="476"/>
      <c r="JTT51" s="476"/>
      <c r="JTU51" s="476"/>
      <c r="JTV51" s="476"/>
      <c r="JTW51" s="476"/>
      <c r="JTX51" s="476"/>
      <c r="JTY51" s="476"/>
      <c r="JTZ51" s="476"/>
      <c r="JUA51" s="476"/>
      <c r="JUB51" s="476"/>
      <c r="JUC51" s="476"/>
      <c r="JUD51" s="476"/>
      <c r="JUE51" s="476"/>
      <c r="JUF51" s="476"/>
      <c r="JUG51" s="476"/>
      <c r="JUH51" s="476"/>
      <c r="JUI51" s="476"/>
      <c r="JUJ51" s="476"/>
      <c r="JUK51" s="476"/>
      <c r="JUL51" s="476"/>
      <c r="JUM51" s="476"/>
      <c r="JUN51" s="476"/>
      <c r="JUO51" s="476"/>
      <c r="JUP51" s="476"/>
      <c r="JUQ51" s="476"/>
      <c r="JUR51" s="476"/>
      <c r="JUS51" s="476"/>
      <c r="JUT51" s="476"/>
      <c r="JUU51" s="476"/>
      <c r="JUV51" s="476"/>
      <c r="JUW51" s="476"/>
      <c r="JUX51" s="476"/>
      <c r="JUY51" s="476"/>
      <c r="JUZ51" s="476"/>
      <c r="JVA51" s="476"/>
      <c r="JVB51" s="476"/>
      <c r="JVC51" s="476"/>
      <c r="JVD51" s="476"/>
      <c r="JVE51" s="476"/>
      <c r="JVF51" s="476"/>
      <c r="JVG51" s="476"/>
      <c r="JVH51" s="476"/>
      <c r="JVI51" s="476"/>
      <c r="JVJ51" s="476"/>
      <c r="JVK51" s="476"/>
      <c r="JVL51" s="476"/>
      <c r="JVM51" s="476"/>
      <c r="JVN51" s="476"/>
      <c r="JVO51" s="476"/>
      <c r="JVP51" s="476"/>
      <c r="JVQ51" s="476"/>
      <c r="JVR51" s="476"/>
      <c r="JVS51" s="476"/>
      <c r="JVT51" s="476"/>
      <c r="JVU51" s="476"/>
      <c r="JVV51" s="476"/>
      <c r="JVW51" s="476"/>
      <c r="JVX51" s="476"/>
      <c r="JVY51" s="476"/>
      <c r="JVZ51" s="476"/>
      <c r="JWA51" s="476"/>
      <c r="JWB51" s="476"/>
      <c r="JWC51" s="476"/>
      <c r="JWD51" s="476"/>
      <c r="JWE51" s="476"/>
      <c r="JWF51" s="476"/>
      <c r="JWG51" s="476"/>
      <c r="JWH51" s="476"/>
      <c r="JWI51" s="476"/>
      <c r="JWJ51" s="476"/>
      <c r="JWK51" s="476"/>
      <c r="JWL51" s="476"/>
      <c r="JWM51" s="476"/>
      <c r="JWN51" s="476"/>
      <c r="JWO51" s="476"/>
      <c r="JWP51" s="476"/>
      <c r="JWQ51" s="476"/>
      <c r="JWR51" s="476"/>
      <c r="JWS51" s="476"/>
      <c r="JWT51" s="476"/>
      <c r="JWU51" s="476"/>
      <c r="JWV51" s="476"/>
      <c r="JWW51" s="476"/>
      <c r="JWX51" s="476"/>
      <c r="JWY51" s="476"/>
      <c r="JWZ51" s="476"/>
      <c r="JXA51" s="476"/>
      <c r="JXB51" s="476"/>
      <c r="JXC51" s="476"/>
      <c r="JXD51" s="476"/>
      <c r="JXE51" s="476"/>
      <c r="JXF51" s="476"/>
      <c r="JXG51" s="476"/>
      <c r="JXH51" s="476"/>
      <c r="JXI51" s="476"/>
      <c r="JXJ51" s="476"/>
      <c r="JXK51" s="476"/>
      <c r="JXL51" s="476"/>
      <c r="JXM51" s="476"/>
      <c r="JXN51" s="476"/>
      <c r="JXO51" s="476"/>
      <c r="JXP51" s="476"/>
      <c r="JXQ51" s="476"/>
      <c r="JXR51" s="476"/>
      <c r="JXS51" s="476"/>
      <c r="JXT51" s="476"/>
      <c r="JXU51" s="476"/>
      <c r="JXV51" s="476"/>
      <c r="JXW51" s="476"/>
      <c r="JXX51" s="476"/>
      <c r="JXY51" s="476"/>
      <c r="JXZ51" s="476"/>
      <c r="JYA51" s="476"/>
      <c r="JYB51" s="476"/>
      <c r="JYC51" s="476"/>
      <c r="JYD51" s="476"/>
      <c r="JYE51" s="476"/>
      <c r="JYF51" s="476"/>
      <c r="JYG51" s="476"/>
      <c r="JYH51" s="476"/>
      <c r="JYI51" s="476"/>
      <c r="JYJ51" s="476"/>
      <c r="JYK51" s="476"/>
      <c r="JYL51" s="476"/>
      <c r="JYM51" s="476"/>
      <c r="JYN51" s="476"/>
      <c r="JYO51" s="476"/>
      <c r="JYP51" s="476"/>
      <c r="JYQ51" s="476"/>
      <c r="JYR51" s="476"/>
      <c r="JYS51" s="476"/>
      <c r="JYT51" s="476"/>
      <c r="JYU51" s="476"/>
      <c r="JYV51" s="476"/>
      <c r="JYW51" s="476"/>
      <c r="JYX51" s="476"/>
      <c r="JYY51" s="476"/>
      <c r="JYZ51" s="476"/>
      <c r="JZA51" s="476"/>
      <c r="JZB51" s="476"/>
      <c r="JZC51" s="476"/>
      <c r="JZD51" s="476"/>
      <c r="JZE51" s="476"/>
      <c r="JZF51" s="476"/>
      <c r="JZG51" s="476"/>
      <c r="JZH51" s="476"/>
      <c r="JZI51" s="476"/>
      <c r="JZJ51" s="476"/>
      <c r="JZK51" s="476"/>
      <c r="JZL51" s="476"/>
      <c r="JZM51" s="476"/>
      <c r="JZN51" s="476"/>
      <c r="JZO51" s="476"/>
      <c r="JZP51" s="476"/>
      <c r="JZQ51" s="476"/>
      <c r="JZR51" s="476"/>
      <c r="JZS51" s="476"/>
      <c r="JZT51" s="476"/>
      <c r="JZU51" s="476"/>
      <c r="JZV51" s="476"/>
      <c r="JZW51" s="476"/>
      <c r="JZX51" s="476"/>
      <c r="JZY51" s="476"/>
      <c r="JZZ51" s="476"/>
      <c r="KAA51" s="476"/>
      <c r="KAB51" s="476"/>
      <c r="KAC51" s="476"/>
      <c r="KAD51" s="476"/>
      <c r="KAE51" s="476"/>
      <c r="KAF51" s="476"/>
      <c r="KAG51" s="476"/>
      <c r="KAH51" s="476"/>
      <c r="KAI51" s="476"/>
      <c r="KAJ51" s="476"/>
      <c r="KAK51" s="476"/>
      <c r="KAL51" s="476"/>
      <c r="KAM51" s="476"/>
      <c r="KAN51" s="476"/>
      <c r="KAO51" s="476"/>
      <c r="KAP51" s="476"/>
      <c r="KAQ51" s="476"/>
      <c r="KAR51" s="476"/>
      <c r="KAS51" s="476"/>
      <c r="KAT51" s="476"/>
      <c r="KAU51" s="476"/>
      <c r="KAV51" s="476"/>
      <c r="KAW51" s="476"/>
      <c r="KAX51" s="476"/>
      <c r="KAY51" s="476"/>
      <c r="KAZ51" s="476"/>
      <c r="KBA51" s="476"/>
      <c r="KBB51" s="476"/>
      <c r="KBC51" s="476"/>
      <c r="KBD51" s="476"/>
      <c r="KBE51" s="476"/>
      <c r="KBF51" s="476"/>
      <c r="KBG51" s="476"/>
      <c r="KBH51" s="476"/>
      <c r="KBI51" s="476"/>
      <c r="KBJ51" s="476"/>
      <c r="KBK51" s="476"/>
      <c r="KBL51" s="476"/>
      <c r="KBM51" s="476"/>
      <c r="KBN51" s="476"/>
      <c r="KBO51" s="476"/>
      <c r="KBP51" s="476"/>
      <c r="KBQ51" s="476"/>
      <c r="KBR51" s="476"/>
      <c r="KBS51" s="476"/>
      <c r="KBT51" s="476"/>
      <c r="KBU51" s="476"/>
      <c r="KBV51" s="476"/>
      <c r="KBW51" s="476"/>
      <c r="KBX51" s="476"/>
      <c r="KBY51" s="476"/>
      <c r="KBZ51" s="476"/>
      <c r="KCA51" s="476"/>
      <c r="KCB51" s="476"/>
      <c r="KCC51" s="476"/>
      <c r="KCD51" s="476"/>
      <c r="KCE51" s="476"/>
      <c r="KCF51" s="476"/>
      <c r="KCG51" s="476"/>
      <c r="KCH51" s="476"/>
      <c r="KCI51" s="476"/>
      <c r="KCJ51" s="476"/>
      <c r="KCK51" s="476"/>
      <c r="KCL51" s="476"/>
      <c r="KCM51" s="476"/>
      <c r="KCN51" s="476"/>
      <c r="KCO51" s="476"/>
      <c r="KCP51" s="476"/>
      <c r="KCQ51" s="476"/>
      <c r="KCR51" s="476"/>
      <c r="KCS51" s="476"/>
      <c r="KCT51" s="476"/>
      <c r="KCU51" s="476"/>
      <c r="KCV51" s="476"/>
      <c r="KCW51" s="476"/>
      <c r="KCX51" s="476"/>
      <c r="KCY51" s="476"/>
      <c r="KCZ51" s="476"/>
      <c r="KDA51" s="476"/>
      <c r="KDB51" s="476"/>
      <c r="KDC51" s="476"/>
      <c r="KDD51" s="476"/>
      <c r="KDE51" s="476"/>
      <c r="KDF51" s="476"/>
      <c r="KDG51" s="476"/>
      <c r="KDH51" s="476"/>
      <c r="KDI51" s="476"/>
      <c r="KDJ51" s="476"/>
      <c r="KDK51" s="476"/>
      <c r="KDL51" s="476"/>
      <c r="KDM51" s="476"/>
      <c r="KDN51" s="476"/>
      <c r="KDO51" s="476"/>
      <c r="KDP51" s="476"/>
      <c r="KDQ51" s="476"/>
      <c r="KDR51" s="476"/>
      <c r="KDS51" s="476"/>
      <c r="KDT51" s="476"/>
      <c r="KDU51" s="476"/>
      <c r="KDV51" s="476"/>
      <c r="KDW51" s="476"/>
      <c r="KDX51" s="476"/>
      <c r="KDY51" s="476"/>
      <c r="KDZ51" s="476"/>
      <c r="KEA51" s="476"/>
      <c r="KEB51" s="476"/>
      <c r="KEC51" s="476"/>
      <c r="KED51" s="476"/>
      <c r="KEE51" s="476"/>
      <c r="KEF51" s="476"/>
      <c r="KEG51" s="476"/>
      <c r="KEH51" s="476"/>
      <c r="KEI51" s="476"/>
      <c r="KEJ51" s="476"/>
      <c r="KEK51" s="476"/>
      <c r="KEL51" s="476"/>
      <c r="KEM51" s="476"/>
      <c r="KEN51" s="476"/>
      <c r="KEO51" s="476"/>
      <c r="KEP51" s="476"/>
      <c r="KEQ51" s="476"/>
      <c r="KER51" s="476"/>
      <c r="KES51" s="476"/>
      <c r="KET51" s="476"/>
      <c r="KEU51" s="476"/>
      <c r="KEV51" s="476"/>
      <c r="KEW51" s="476"/>
      <c r="KEX51" s="476"/>
      <c r="KEY51" s="476"/>
      <c r="KEZ51" s="476"/>
      <c r="KFA51" s="476"/>
      <c r="KFB51" s="476"/>
      <c r="KFC51" s="476"/>
      <c r="KFD51" s="476"/>
      <c r="KFE51" s="476"/>
      <c r="KFF51" s="476"/>
      <c r="KFG51" s="476"/>
      <c r="KFH51" s="476"/>
      <c r="KFI51" s="476"/>
      <c r="KFJ51" s="476"/>
      <c r="KFK51" s="476"/>
      <c r="KFL51" s="476"/>
      <c r="KFM51" s="476"/>
      <c r="KFN51" s="476"/>
      <c r="KFO51" s="476"/>
      <c r="KFP51" s="476"/>
      <c r="KFQ51" s="476"/>
      <c r="KFR51" s="476"/>
      <c r="KFS51" s="476"/>
      <c r="KFT51" s="476"/>
      <c r="KFU51" s="476"/>
      <c r="KFV51" s="476"/>
      <c r="KFW51" s="476"/>
      <c r="KFX51" s="476"/>
      <c r="KFY51" s="476"/>
      <c r="KFZ51" s="476"/>
      <c r="KGA51" s="476"/>
      <c r="KGB51" s="476"/>
      <c r="KGC51" s="476"/>
      <c r="KGD51" s="476"/>
      <c r="KGE51" s="476"/>
      <c r="KGF51" s="476"/>
      <c r="KGG51" s="476"/>
      <c r="KGH51" s="476"/>
      <c r="KGI51" s="476"/>
      <c r="KGJ51" s="476"/>
      <c r="KGK51" s="476"/>
      <c r="KGL51" s="476"/>
      <c r="KGM51" s="476"/>
      <c r="KGN51" s="476"/>
      <c r="KGO51" s="476"/>
      <c r="KGP51" s="476"/>
      <c r="KGQ51" s="476"/>
      <c r="KGR51" s="476"/>
      <c r="KGS51" s="476"/>
      <c r="KGT51" s="476"/>
      <c r="KGU51" s="476"/>
      <c r="KGV51" s="476"/>
      <c r="KGW51" s="476"/>
      <c r="KGX51" s="476"/>
      <c r="KGY51" s="476"/>
      <c r="KGZ51" s="476"/>
      <c r="KHA51" s="476"/>
      <c r="KHB51" s="476"/>
      <c r="KHC51" s="476"/>
      <c r="KHD51" s="476"/>
      <c r="KHE51" s="476"/>
      <c r="KHF51" s="476"/>
      <c r="KHG51" s="476"/>
      <c r="KHH51" s="476"/>
      <c r="KHI51" s="476"/>
      <c r="KHJ51" s="476"/>
      <c r="KHK51" s="476"/>
      <c r="KHL51" s="476"/>
      <c r="KHM51" s="476"/>
      <c r="KHN51" s="476"/>
      <c r="KHO51" s="476"/>
      <c r="KHP51" s="476"/>
      <c r="KHQ51" s="476"/>
      <c r="KHR51" s="476"/>
      <c r="KHS51" s="476"/>
      <c r="KHT51" s="476"/>
      <c r="KHU51" s="476"/>
      <c r="KHV51" s="476"/>
      <c r="KHW51" s="476"/>
      <c r="KHX51" s="476"/>
      <c r="KHY51" s="476"/>
      <c r="KHZ51" s="476"/>
      <c r="KIA51" s="476"/>
      <c r="KIB51" s="476"/>
      <c r="KIC51" s="476"/>
      <c r="KID51" s="476"/>
      <c r="KIE51" s="476"/>
      <c r="KIF51" s="476"/>
      <c r="KIG51" s="476"/>
      <c r="KIH51" s="476"/>
      <c r="KII51" s="476"/>
      <c r="KIJ51" s="476"/>
      <c r="KIK51" s="476"/>
      <c r="KIL51" s="476"/>
      <c r="KIM51" s="476"/>
      <c r="KIN51" s="476"/>
      <c r="KIO51" s="476"/>
      <c r="KIP51" s="476"/>
      <c r="KIQ51" s="476"/>
      <c r="KIR51" s="476"/>
      <c r="KIS51" s="476"/>
      <c r="KIT51" s="476"/>
      <c r="KIU51" s="476"/>
      <c r="KIV51" s="476"/>
      <c r="KIW51" s="476"/>
      <c r="KIX51" s="476"/>
      <c r="KIY51" s="476"/>
      <c r="KIZ51" s="476"/>
      <c r="KJA51" s="476"/>
      <c r="KJB51" s="476"/>
      <c r="KJC51" s="476"/>
      <c r="KJD51" s="476"/>
      <c r="KJE51" s="476"/>
      <c r="KJF51" s="476"/>
      <c r="KJG51" s="476"/>
      <c r="KJH51" s="476"/>
      <c r="KJI51" s="476"/>
      <c r="KJJ51" s="476"/>
      <c r="KJK51" s="476"/>
      <c r="KJL51" s="476"/>
      <c r="KJM51" s="476"/>
      <c r="KJN51" s="476"/>
      <c r="KJO51" s="476"/>
      <c r="KJP51" s="476"/>
      <c r="KJQ51" s="476"/>
      <c r="KJR51" s="476"/>
      <c r="KJS51" s="476"/>
      <c r="KJT51" s="476"/>
      <c r="KJU51" s="476"/>
      <c r="KJV51" s="476"/>
      <c r="KJW51" s="476"/>
      <c r="KJX51" s="476"/>
      <c r="KJY51" s="476"/>
      <c r="KJZ51" s="476"/>
      <c r="KKA51" s="476"/>
      <c r="KKB51" s="476"/>
      <c r="KKC51" s="476"/>
      <c r="KKD51" s="476"/>
      <c r="KKE51" s="476"/>
      <c r="KKF51" s="476"/>
      <c r="KKG51" s="476"/>
      <c r="KKH51" s="476"/>
      <c r="KKI51" s="476"/>
      <c r="KKJ51" s="476"/>
      <c r="KKK51" s="476"/>
      <c r="KKL51" s="476"/>
      <c r="KKM51" s="476"/>
      <c r="KKN51" s="476"/>
      <c r="KKO51" s="476"/>
      <c r="KKP51" s="476"/>
      <c r="KKQ51" s="476"/>
      <c r="KKR51" s="476"/>
      <c r="KKS51" s="476"/>
      <c r="KKT51" s="476"/>
      <c r="KKU51" s="476"/>
      <c r="KKV51" s="476"/>
      <c r="KKW51" s="476"/>
      <c r="KKX51" s="476"/>
      <c r="KKY51" s="476"/>
      <c r="KKZ51" s="476"/>
      <c r="KLA51" s="476"/>
      <c r="KLB51" s="476"/>
      <c r="KLC51" s="476"/>
      <c r="KLD51" s="476"/>
      <c r="KLE51" s="476"/>
      <c r="KLF51" s="476"/>
      <c r="KLG51" s="476"/>
      <c r="KLH51" s="476"/>
      <c r="KLI51" s="476"/>
      <c r="KLJ51" s="476"/>
      <c r="KLK51" s="476"/>
      <c r="KLL51" s="476"/>
      <c r="KLM51" s="476"/>
      <c r="KLN51" s="476"/>
      <c r="KLO51" s="476"/>
      <c r="KLP51" s="476"/>
      <c r="KLQ51" s="476"/>
      <c r="KLR51" s="476"/>
      <c r="KLS51" s="476"/>
      <c r="KLT51" s="476"/>
      <c r="KLU51" s="476"/>
      <c r="KLV51" s="476"/>
      <c r="KLW51" s="476"/>
      <c r="KLX51" s="476"/>
      <c r="KLY51" s="476"/>
      <c r="KLZ51" s="476"/>
      <c r="KMA51" s="476"/>
      <c r="KMB51" s="476"/>
      <c r="KMC51" s="476"/>
      <c r="KMD51" s="476"/>
      <c r="KME51" s="476"/>
      <c r="KMF51" s="476"/>
      <c r="KMG51" s="476"/>
      <c r="KMH51" s="476"/>
      <c r="KMI51" s="476"/>
      <c r="KMJ51" s="476"/>
      <c r="KMK51" s="476"/>
      <c r="KML51" s="476"/>
      <c r="KMM51" s="476"/>
      <c r="KMN51" s="476"/>
      <c r="KMO51" s="476"/>
      <c r="KMP51" s="476"/>
      <c r="KMQ51" s="476"/>
      <c r="KMR51" s="476"/>
      <c r="KMS51" s="476"/>
      <c r="KMT51" s="476"/>
      <c r="KMU51" s="476"/>
      <c r="KMV51" s="476"/>
      <c r="KMW51" s="476"/>
      <c r="KMX51" s="476"/>
      <c r="KMY51" s="476"/>
      <c r="KMZ51" s="476"/>
      <c r="KNA51" s="476"/>
      <c r="KNB51" s="476"/>
      <c r="KNC51" s="476"/>
      <c r="KND51" s="476"/>
      <c r="KNE51" s="476"/>
      <c r="KNF51" s="476"/>
      <c r="KNG51" s="476"/>
      <c r="KNH51" s="476"/>
      <c r="KNI51" s="476"/>
      <c r="KNJ51" s="476"/>
      <c r="KNK51" s="476"/>
      <c r="KNL51" s="476"/>
      <c r="KNM51" s="476"/>
      <c r="KNN51" s="476"/>
      <c r="KNO51" s="476"/>
      <c r="KNP51" s="476"/>
      <c r="KNQ51" s="476"/>
      <c r="KNR51" s="476"/>
      <c r="KNS51" s="476"/>
      <c r="KNT51" s="476"/>
      <c r="KNU51" s="476"/>
      <c r="KNV51" s="476"/>
      <c r="KNW51" s="476"/>
      <c r="KNX51" s="476"/>
      <c r="KNY51" s="476"/>
      <c r="KNZ51" s="476"/>
      <c r="KOA51" s="476"/>
      <c r="KOB51" s="476"/>
      <c r="KOC51" s="476"/>
      <c r="KOD51" s="476"/>
      <c r="KOE51" s="476"/>
      <c r="KOF51" s="476"/>
      <c r="KOG51" s="476"/>
      <c r="KOH51" s="476"/>
      <c r="KOI51" s="476"/>
      <c r="KOJ51" s="476"/>
      <c r="KOK51" s="476"/>
      <c r="KOL51" s="476"/>
      <c r="KOM51" s="476"/>
      <c r="KON51" s="476"/>
      <c r="KOO51" s="476"/>
      <c r="KOP51" s="476"/>
      <c r="KOQ51" s="476"/>
      <c r="KOR51" s="476"/>
      <c r="KOS51" s="476"/>
      <c r="KOT51" s="476"/>
      <c r="KOU51" s="476"/>
      <c r="KOV51" s="476"/>
      <c r="KOW51" s="476"/>
      <c r="KOX51" s="476"/>
      <c r="KOY51" s="476"/>
      <c r="KOZ51" s="476"/>
      <c r="KPA51" s="476"/>
      <c r="KPB51" s="476"/>
      <c r="KPC51" s="476"/>
      <c r="KPD51" s="476"/>
      <c r="KPE51" s="476"/>
      <c r="KPF51" s="476"/>
      <c r="KPG51" s="476"/>
      <c r="KPH51" s="476"/>
      <c r="KPI51" s="476"/>
      <c r="KPJ51" s="476"/>
      <c r="KPK51" s="476"/>
      <c r="KPL51" s="476"/>
      <c r="KPM51" s="476"/>
      <c r="KPN51" s="476"/>
      <c r="KPO51" s="476"/>
      <c r="KPP51" s="476"/>
      <c r="KPQ51" s="476"/>
      <c r="KPR51" s="476"/>
      <c r="KPS51" s="476"/>
      <c r="KPT51" s="476"/>
      <c r="KPU51" s="476"/>
      <c r="KPV51" s="476"/>
      <c r="KPW51" s="476"/>
      <c r="KPX51" s="476"/>
      <c r="KPY51" s="476"/>
      <c r="KPZ51" s="476"/>
      <c r="KQA51" s="476"/>
      <c r="KQB51" s="476"/>
      <c r="KQC51" s="476"/>
      <c r="KQD51" s="476"/>
      <c r="KQE51" s="476"/>
      <c r="KQF51" s="476"/>
      <c r="KQG51" s="476"/>
      <c r="KQH51" s="476"/>
      <c r="KQI51" s="476"/>
      <c r="KQJ51" s="476"/>
      <c r="KQK51" s="476"/>
      <c r="KQL51" s="476"/>
      <c r="KQM51" s="476"/>
      <c r="KQN51" s="476"/>
      <c r="KQO51" s="476"/>
      <c r="KQP51" s="476"/>
      <c r="KQQ51" s="476"/>
      <c r="KQR51" s="476"/>
      <c r="KQS51" s="476"/>
      <c r="KQT51" s="476"/>
      <c r="KQU51" s="476"/>
      <c r="KQV51" s="476"/>
      <c r="KQW51" s="476"/>
      <c r="KQX51" s="476"/>
      <c r="KQY51" s="476"/>
      <c r="KQZ51" s="476"/>
      <c r="KRA51" s="476"/>
      <c r="KRB51" s="476"/>
      <c r="KRC51" s="476"/>
      <c r="KRD51" s="476"/>
      <c r="KRE51" s="476"/>
      <c r="KRF51" s="476"/>
      <c r="KRG51" s="476"/>
      <c r="KRH51" s="476"/>
      <c r="KRI51" s="476"/>
      <c r="KRJ51" s="476"/>
      <c r="KRK51" s="476"/>
      <c r="KRL51" s="476"/>
      <c r="KRM51" s="476"/>
      <c r="KRN51" s="476"/>
      <c r="KRO51" s="476"/>
      <c r="KRP51" s="476"/>
      <c r="KRQ51" s="476"/>
      <c r="KRR51" s="476"/>
      <c r="KRS51" s="476"/>
      <c r="KRT51" s="476"/>
      <c r="KRU51" s="476"/>
      <c r="KRV51" s="476"/>
      <c r="KRW51" s="476"/>
      <c r="KRX51" s="476"/>
      <c r="KRY51" s="476"/>
      <c r="KRZ51" s="476"/>
      <c r="KSA51" s="476"/>
      <c r="KSB51" s="476"/>
      <c r="KSC51" s="476"/>
      <c r="KSD51" s="476"/>
      <c r="KSE51" s="476"/>
      <c r="KSF51" s="476"/>
      <c r="KSG51" s="476"/>
      <c r="KSH51" s="476"/>
      <c r="KSI51" s="476"/>
      <c r="KSJ51" s="476"/>
      <c r="KSK51" s="476"/>
      <c r="KSL51" s="476"/>
      <c r="KSM51" s="476"/>
      <c r="KSN51" s="476"/>
      <c r="KSO51" s="476"/>
      <c r="KSP51" s="476"/>
      <c r="KSQ51" s="476"/>
      <c r="KSR51" s="476"/>
      <c r="KSS51" s="476"/>
      <c r="KST51" s="476"/>
      <c r="KSU51" s="476"/>
      <c r="KSV51" s="476"/>
      <c r="KSW51" s="476"/>
      <c r="KSX51" s="476"/>
      <c r="KSY51" s="476"/>
      <c r="KSZ51" s="476"/>
      <c r="KTA51" s="476"/>
      <c r="KTB51" s="476"/>
      <c r="KTC51" s="476"/>
      <c r="KTD51" s="476"/>
      <c r="KTE51" s="476"/>
      <c r="KTF51" s="476"/>
      <c r="KTG51" s="476"/>
      <c r="KTH51" s="476"/>
      <c r="KTI51" s="476"/>
      <c r="KTJ51" s="476"/>
      <c r="KTK51" s="476"/>
      <c r="KTL51" s="476"/>
      <c r="KTM51" s="476"/>
      <c r="KTN51" s="476"/>
      <c r="KTO51" s="476"/>
      <c r="KTP51" s="476"/>
      <c r="KTQ51" s="476"/>
      <c r="KTR51" s="476"/>
      <c r="KTS51" s="476"/>
      <c r="KTT51" s="476"/>
      <c r="KTU51" s="476"/>
      <c r="KTV51" s="476"/>
      <c r="KTW51" s="476"/>
      <c r="KTX51" s="476"/>
      <c r="KTY51" s="476"/>
      <c r="KTZ51" s="476"/>
      <c r="KUA51" s="476"/>
      <c r="KUB51" s="476"/>
      <c r="KUC51" s="476"/>
      <c r="KUD51" s="476"/>
      <c r="KUE51" s="476"/>
      <c r="KUF51" s="476"/>
      <c r="KUG51" s="476"/>
      <c r="KUH51" s="476"/>
      <c r="KUI51" s="476"/>
      <c r="KUJ51" s="476"/>
      <c r="KUK51" s="476"/>
      <c r="KUL51" s="476"/>
      <c r="KUM51" s="476"/>
      <c r="KUN51" s="476"/>
      <c r="KUO51" s="476"/>
      <c r="KUP51" s="476"/>
      <c r="KUQ51" s="476"/>
      <c r="KUR51" s="476"/>
      <c r="KUS51" s="476"/>
      <c r="KUT51" s="476"/>
      <c r="KUU51" s="476"/>
      <c r="KUV51" s="476"/>
      <c r="KUW51" s="476"/>
      <c r="KUX51" s="476"/>
      <c r="KUY51" s="476"/>
      <c r="KUZ51" s="476"/>
      <c r="KVA51" s="476"/>
      <c r="KVB51" s="476"/>
      <c r="KVC51" s="476"/>
      <c r="KVD51" s="476"/>
      <c r="KVE51" s="476"/>
      <c r="KVF51" s="476"/>
      <c r="KVG51" s="476"/>
      <c r="KVH51" s="476"/>
      <c r="KVI51" s="476"/>
      <c r="KVJ51" s="476"/>
      <c r="KVK51" s="476"/>
      <c r="KVL51" s="476"/>
      <c r="KVM51" s="476"/>
      <c r="KVN51" s="476"/>
      <c r="KVO51" s="476"/>
      <c r="KVP51" s="476"/>
      <c r="KVQ51" s="476"/>
      <c r="KVR51" s="476"/>
      <c r="KVS51" s="476"/>
      <c r="KVT51" s="476"/>
      <c r="KVU51" s="476"/>
      <c r="KVV51" s="476"/>
      <c r="KVW51" s="476"/>
      <c r="KVX51" s="476"/>
      <c r="KVY51" s="476"/>
      <c r="KVZ51" s="476"/>
      <c r="KWA51" s="476"/>
      <c r="KWB51" s="476"/>
      <c r="KWC51" s="476"/>
      <c r="KWD51" s="476"/>
      <c r="KWE51" s="476"/>
      <c r="KWF51" s="476"/>
      <c r="KWG51" s="476"/>
      <c r="KWH51" s="476"/>
      <c r="KWI51" s="476"/>
      <c r="KWJ51" s="476"/>
      <c r="KWK51" s="476"/>
      <c r="KWL51" s="476"/>
      <c r="KWM51" s="476"/>
      <c r="KWN51" s="476"/>
      <c r="KWO51" s="476"/>
      <c r="KWP51" s="476"/>
      <c r="KWQ51" s="476"/>
      <c r="KWR51" s="476"/>
      <c r="KWS51" s="476"/>
      <c r="KWT51" s="476"/>
      <c r="KWU51" s="476"/>
      <c r="KWV51" s="476"/>
      <c r="KWW51" s="476"/>
      <c r="KWX51" s="476"/>
      <c r="KWY51" s="476"/>
      <c r="KWZ51" s="476"/>
      <c r="KXA51" s="476"/>
      <c r="KXB51" s="476"/>
      <c r="KXC51" s="476"/>
      <c r="KXD51" s="476"/>
      <c r="KXE51" s="476"/>
      <c r="KXF51" s="476"/>
      <c r="KXG51" s="476"/>
      <c r="KXH51" s="476"/>
      <c r="KXI51" s="476"/>
      <c r="KXJ51" s="476"/>
      <c r="KXK51" s="476"/>
      <c r="KXL51" s="476"/>
      <c r="KXM51" s="476"/>
      <c r="KXN51" s="476"/>
      <c r="KXO51" s="476"/>
      <c r="KXP51" s="476"/>
      <c r="KXQ51" s="476"/>
      <c r="KXR51" s="476"/>
      <c r="KXS51" s="476"/>
      <c r="KXT51" s="476"/>
      <c r="KXU51" s="476"/>
      <c r="KXV51" s="476"/>
      <c r="KXW51" s="476"/>
      <c r="KXX51" s="476"/>
      <c r="KXY51" s="476"/>
      <c r="KXZ51" s="476"/>
      <c r="KYA51" s="476"/>
      <c r="KYB51" s="476"/>
      <c r="KYC51" s="476"/>
      <c r="KYD51" s="476"/>
      <c r="KYE51" s="476"/>
      <c r="KYF51" s="476"/>
      <c r="KYG51" s="476"/>
      <c r="KYH51" s="476"/>
      <c r="KYI51" s="476"/>
      <c r="KYJ51" s="476"/>
      <c r="KYK51" s="476"/>
      <c r="KYL51" s="476"/>
      <c r="KYM51" s="476"/>
      <c r="KYN51" s="476"/>
      <c r="KYO51" s="476"/>
      <c r="KYP51" s="476"/>
      <c r="KYQ51" s="476"/>
      <c r="KYR51" s="476"/>
      <c r="KYS51" s="476"/>
      <c r="KYT51" s="476"/>
      <c r="KYU51" s="476"/>
      <c r="KYV51" s="476"/>
      <c r="KYW51" s="476"/>
      <c r="KYX51" s="476"/>
      <c r="KYY51" s="476"/>
      <c r="KYZ51" s="476"/>
      <c r="KZA51" s="476"/>
      <c r="KZB51" s="476"/>
      <c r="KZC51" s="476"/>
      <c r="KZD51" s="476"/>
      <c r="KZE51" s="476"/>
      <c r="KZF51" s="476"/>
      <c r="KZG51" s="476"/>
      <c r="KZH51" s="476"/>
      <c r="KZI51" s="476"/>
      <c r="KZJ51" s="476"/>
      <c r="KZK51" s="476"/>
      <c r="KZL51" s="476"/>
      <c r="KZM51" s="476"/>
      <c r="KZN51" s="476"/>
      <c r="KZO51" s="476"/>
      <c r="KZP51" s="476"/>
      <c r="KZQ51" s="476"/>
      <c r="KZR51" s="476"/>
      <c r="KZS51" s="476"/>
      <c r="KZT51" s="476"/>
      <c r="KZU51" s="476"/>
      <c r="KZV51" s="476"/>
      <c r="KZW51" s="476"/>
      <c r="KZX51" s="476"/>
      <c r="KZY51" s="476"/>
      <c r="KZZ51" s="476"/>
      <c r="LAA51" s="476"/>
      <c r="LAB51" s="476"/>
      <c r="LAC51" s="476"/>
      <c r="LAD51" s="476"/>
      <c r="LAE51" s="476"/>
      <c r="LAF51" s="476"/>
      <c r="LAG51" s="476"/>
      <c r="LAH51" s="476"/>
      <c r="LAI51" s="476"/>
      <c r="LAJ51" s="476"/>
      <c r="LAK51" s="476"/>
      <c r="LAL51" s="476"/>
      <c r="LAM51" s="476"/>
      <c r="LAN51" s="476"/>
      <c r="LAO51" s="476"/>
      <c r="LAP51" s="476"/>
      <c r="LAQ51" s="476"/>
      <c r="LAR51" s="476"/>
      <c r="LAS51" s="476"/>
      <c r="LAT51" s="476"/>
      <c r="LAU51" s="476"/>
      <c r="LAV51" s="476"/>
      <c r="LAW51" s="476"/>
      <c r="LAX51" s="476"/>
      <c r="LAY51" s="476"/>
      <c r="LAZ51" s="476"/>
      <c r="LBA51" s="476"/>
      <c r="LBB51" s="476"/>
      <c r="LBC51" s="476"/>
      <c r="LBD51" s="476"/>
      <c r="LBE51" s="476"/>
      <c r="LBF51" s="476"/>
      <c r="LBG51" s="476"/>
      <c r="LBH51" s="476"/>
      <c r="LBI51" s="476"/>
      <c r="LBJ51" s="476"/>
      <c r="LBK51" s="476"/>
      <c r="LBL51" s="476"/>
      <c r="LBM51" s="476"/>
      <c r="LBN51" s="476"/>
      <c r="LBO51" s="476"/>
      <c r="LBP51" s="476"/>
      <c r="LBQ51" s="476"/>
      <c r="LBR51" s="476"/>
      <c r="LBS51" s="476"/>
      <c r="LBT51" s="476"/>
      <c r="LBU51" s="476"/>
      <c r="LBV51" s="476"/>
      <c r="LBW51" s="476"/>
      <c r="LBX51" s="476"/>
      <c r="LBY51" s="476"/>
      <c r="LBZ51" s="476"/>
      <c r="LCA51" s="476"/>
      <c r="LCB51" s="476"/>
      <c r="LCC51" s="476"/>
      <c r="LCD51" s="476"/>
      <c r="LCE51" s="476"/>
      <c r="LCF51" s="476"/>
      <c r="LCG51" s="476"/>
      <c r="LCH51" s="476"/>
      <c r="LCI51" s="476"/>
      <c r="LCJ51" s="476"/>
      <c r="LCK51" s="476"/>
      <c r="LCL51" s="476"/>
      <c r="LCM51" s="476"/>
      <c r="LCN51" s="476"/>
      <c r="LCO51" s="476"/>
      <c r="LCP51" s="476"/>
      <c r="LCQ51" s="476"/>
      <c r="LCR51" s="476"/>
      <c r="LCS51" s="476"/>
      <c r="LCT51" s="476"/>
      <c r="LCU51" s="476"/>
      <c r="LCV51" s="476"/>
      <c r="LCW51" s="476"/>
      <c r="LCX51" s="476"/>
      <c r="LCY51" s="476"/>
      <c r="LCZ51" s="476"/>
      <c r="LDA51" s="476"/>
      <c r="LDB51" s="476"/>
      <c r="LDC51" s="476"/>
      <c r="LDD51" s="476"/>
      <c r="LDE51" s="476"/>
      <c r="LDF51" s="476"/>
      <c r="LDG51" s="476"/>
      <c r="LDH51" s="476"/>
      <c r="LDI51" s="476"/>
      <c r="LDJ51" s="476"/>
      <c r="LDK51" s="476"/>
      <c r="LDL51" s="476"/>
      <c r="LDM51" s="476"/>
      <c r="LDN51" s="476"/>
      <c r="LDO51" s="476"/>
      <c r="LDP51" s="476"/>
      <c r="LDQ51" s="476"/>
      <c r="LDR51" s="476"/>
      <c r="LDS51" s="476"/>
      <c r="LDT51" s="476"/>
      <c r="LDU51" s="476"/>
      <c r="LDV51" s="476"/>
      <c r="LDW51" s="476"/>
      <c r="LDX51" s="476"/>
      <c r="LDY51" s="476"/>
      <c r="LDZ51" s="476"/>
      <c r="LEA51" s="476"/>
      <c r="LEB51" s="476"/>
      <c r="LEC51" s="476"/>
      <c r="LED51" s="476"/>
      <c r="LEE51" s="476"/>
      <c r="LEF51" s="476"/>
      <c r="LEG51" s="476"/>
      <c r="LEH51" s="476"/>
      <c r="LEI51" s="476"/>
      <c r="LEJ51" s="476"/>
      <c r="LEK51" s="476"/>
      <c r="LEL51" s="476"/>
      <c r="LEM51" s="476"/>
      <c r="LEN51" s="476"/>
      <c r="LEO51" s="476"/>
      <c r="LEP51" s="476"/>
      <c r="LEQ51" s="476"/>
      <c r="LER51" s="476"/>
      <c r="LES51" s="476"/>
      <c r="LET51" s="476"/>
      <c r="LEU51" s="476"/>
      <c r="LEV51" s="476"/>
      <c r="LEW51" s="476"/>
      <c r="LEX51" s="476"/>
      <c r="LEY51" s="476"/>
      <c r="LEZ51" s="476"/>
      <c r="LFA51" s="476"/>
      <c r="LFB51" s="476"/>
      <c r="LFC51" s="476"/>
      <c r="LFD51" s="476"/>
      <c r="LFE51" s="476"/>
      <c r="LFF51" s="476"/>
      <c r="LFG51" s="476"/>
      <c r="LFH51" s="476"/>
      <c r="LFI51" s="476"/>
      <c r="LFJ51" s="476"/>
      <c r="LFK51" s="476"/>
      <c r="LFL51" s="476"/>
      <c r="LFM51" s="476"/>
      <c r="LFN51" s="476"/>
      <c r="LFO51" s="476"/>
      <c r="LFP51" s="476"/>
      <c r="LFQ51" s="476"/>
      <c r="LFR51" s="476"/>
      <c r="LFS51" s="476"/>
      <c r="LFT51" s="476"/>
      <c r="LFU51" s="476"/>
      <c r="LFV51" s="476"/>
      <c r="LFW51" s="476"/>
      <c r="LFX51" s="476"/>
      <c r="LFY51" s="476"/>
      <c r="LFZ51" s="476"/>
      <c r="LGA51" s="476"/>
      <c r="LGB51" s="476"/>
      <c r="LGC51" s="476"/>
      <c r="LGD51" s="476"/>
      <c r="LGE51" s="476"/>
      <c r="LGF51" s="476"/>
      <c r="LGG51" s="476"/>
      <c r="LGH51" s="476"/>
      <c r="LGI51" s="476"/>
      <c r="LGJ51" s="476"/>
      <c r="LGK51" s="476"/>
      <c r="LGL51" s="476"/>
      <c r="LGM51" s="476"/>
      <c r="LGN51" s="476"/>
      <c r="LGO51" s="476"/>
      <c r="LGP51" s="476"/>
      <c r="LGQ51" s="476"/>
      <c r="LGR51" s="476"/>
      <c r="LGS51" s="476"/>
      <c r="LGT51" s="476"/>
      <c r="LGU51" s="476"/>
      <c r="LGV51" s="476"/>
      <c r="LGW51" s="476"/>
      <c r="LGX51" s="476"/>
      <c r="LGY51" s="476"/>
      <c r="LGZ51" s="476"/>
      <c r="LHA51" s="476"/>
      <c r="LHB51" s="476"/>
      <c r="LHC51" s="476"/>
      <c r="LHD51" s="476"/>
      <c r="LHE51" s="476"/>
      <c r="LHF51" s="476"/>
      <c r="LHG51" s="476"/>
      <c r="LHH51" s="476"/>
      <c r="LHI51" s="476"/>
      <c r="LHJ51" s="476"/>
      <c r="LHK51" s="476"/>
      <c r="LHL51" s="476"/>
      <c r="LHM51" s="476"/>
      <c r="LHN51" s="476"/>
      <c r="LHO51" s="476"/>
      <c r="LHP51" s="476"/>
      <c r="LHQ51" s="476"/>
      <c r="LHR51" s="476"/>
      <c r="LHS51" s="476"/>
      <c r="LHT51" s="476"/>
      <c r="LHU51" s="476"/>
      <c r="LHV51" s="476"/>
      <c r="LHW51" s="476"/>
      <c r="LHX51" s="476"/>
      <c r="LHY51" s="476"/>
      <c r="LHZ51" s="476"/>
      <c r="LIA51" s="476"/>
      <c r="LIB51" s="476"/>
      <c r="LIC51" s="476"/>
      <c r="LID51" s="476"/>
      <c r="LIE51" s="476"/>
      <c r="LIF51" s="476"/>
      <c r="LIG51" s="476"/>
      <c r="LIH51" s="476"/>
      <c r="LII51" s="476"/>
      <c r="LIJ51" s="476"/>
      <c r="LIK51" s="476"/>
      <c r="LIL51" s="476"/>
      <c r="LIM51" s="476"/>
      <c r="LIN51" s="476"/>
      <c r="LIO51" s="476"/>
      <c r="LIP51" s="476"/>
      <c r="LIQ51" s="476"/>
      <c r="LIR51" s="476"/>
      <c r="LIS51" s="476"/>
      <c r="LIT51" s="476"/>
      <c r="LIU51" s="476"/>
      <c r="LIV51" s="476"/>
      <c r="LIW51" s="476"/>
      <c r="LIX51" s="476"/>
      <c r="LIY51" s="476"/>
      <c r="LIZ51" s="476"/>
      <c r="LJA51" s="476"/>
      <c r="LJB51" s="476"/>
      <c r="LJC51" s="476"/>
      <c r="LJD51" s="476"/>
      <c r="LJE51" s="476"/>
      <c r="LJF51" s="476"/>
      <c r="LJG51" s="476"/>
      <c r="LJH51" s="476"/>
      <c r="LJI51" s="476"/>
      <c r="LJJ51" s="476"/>
      <c r="LJK51" s="476"/>
      <c r="LJL51" s="476"/>
      <c r="LJM51" s="476"/>
      <c r="LJN51" s="476"/>
      <c r="LJO51" s="476"/>
      <c r="LJP51" s="476"/>
      <c r="LJQ51" s="476"/>
      <c r="LJR51" s="476"/>
      <c r="LJS51" s="476"/>
      <c r="LJT51" s="476"/>
      <c r="LJU51" s="476"/>
      <c r="LJV51" s="476"/>
      <c r="LJW51" s="476"/>
      <c r="LJX51" s="476"/>
      <c r="LJY51" s="476"/>
      <c r="LJZ51" s="476"/>
      <c r="LKA51" s="476"/>
      <c r="LKB51" s="476"/>
      <c r="LKC51" s="476"/>
      <c r="LKD51" s="476"/>
      <c r="LKE51" s="476"/>
      <c r="LKF51" s="476"/>
      <c r="LKG51" s="476"/>
      <c r="LKH51" s="476"/>
      <c r="LKI51" s="476"/>
      <c r="LKJ51" s="476"/>
      <c r="LKK51" s="476"/>
      <c r="LKL51" s="476"/>
      <c r="LKM51" s="476"/>
      <c r="LKN51" s="476"/>
      <c r="LKO51" s="476"/>
      <c r="LKP51" s="476"/>
      <c r="LKQ51" s="476"/>
      <c r="LKR51" s="476"/>
      <c r="LKS51" s="476"/>
      <c r="LKT51" s="476"/>
      <c r="LKU51" s="476"/>
      <c r="LKV51" s="476"/>
      <c r="LKW51" s="476"/>
      <c r="LKX51" s="476"/>
      <c r="LKY51" s="476"/>
      <c r="LKZ51" s="476"/>
      <c r="LLA51" s="476"/>
      <c r="LLB51" s="476"/>
      <c r="LLC51" s="476"/>
      <c r="LLD51" s="476"/>
      <c r="LLE51" s="476"/>
      <c r="LLF51" s="476"/>
      <c r="LLG51" s="476"/>
      <c r="LLH51" s="476"/>
      <c r="LLI51" s="476"/>
      <c r="LLJ51" s="476"/>
      <c r="LLK51" s="476"/>
      <c r="LLL51" s="476"/>
      <c r="LLM51" s="476"/>
      <c r="LLN51" s="476"/>
      <c r="LLO51" s="476"/>
      <c r="LLP51" s="476"/>
      <c r="LLQ51" s="476"/>
      <c r="LLR51" s="476"/>
      <c r="LLS51" s="476"/>
      <c r="LLT51" s="476"/>
      <c r="LLU51" s="476"/>
      <c r="LLV51" s="476"/>
      <c r="LLW51" s="476"/>
      <c r="LLX51" s="476"/>
      <c r="LLY51" s="476"/>
      <c r="LLZ51" s="476"/>
      <c r="LMA51" s="476"/>
      <c r="LMB51" s="476"/>
      <c r="LMC51" s="476"/>
      <c r="LMD51" s="476"/>
      <c r="LME51" s="476"/>
      <c r="LMF51" s="476"/>
      <c r="LMG51" s="476"/>
      <c r="LMH51" s="476"/>
      <c r="LMI51" s="476"/>
      <c r="LMJ51" s="476"/>
      <c r="LMK51" s="476"/>
      <c r="LML51" s="476"/>
      <c r="LMM51" s="476"/>
      <c r="LMN51" s="476"/>
      <c r="LMO51" s="476"/>
      <c r="LMP51" s="476"/>
      <c r="LMQ51" s="476"/>
      <c r="LMR51" s="476"/>
      <c r="LMS51" s="476"/>
      <c r="LMT51" s="476"/>
      <c r="LMU51" s="476"/>
      <c r="LMV51" s="476"/>
      <c r="LMW51" s="476"/>
      <c r="LMX51" s="476"/>
      <c r="LMY51" s="476"/>
      <c r="LMZ51" s="476"/>
      <c r="LNA51" s="476"/>
      <c r="LNB51" s="476"/>
      <c r="LNC51" s="476"/>
      <c r="LND51" s="476"/>
      <c r="LNE51" s="476"/>
      <c r="LNF51" s="476"/>
      <c r="LNG51" s="476"/>
      <c r="LNH51" s="476"/>
      <c r="LNI51" s="476"/>
      <c r="LNJ51" s="476"/>
      <c r="LNK51" s="476"/>
      <c r="LNL51" s="476"/>
      <c r="LNM51" s="476"/>
      <c r="LNN51" s="476"/>
      <c r="LNO51" s="476"/>
      <c r="LNP51" s="476"/>
      <c r="LNQ51" s="476"/>
      <c r="LNR51" s="476"/>
      <c r="LNS51" s="476"/>
      <c r="LNT51" s="476"/>
      <c r="LNU51" s="476"/>
      <c r="LNV51" s="476"/>
      <c r="LNW51" s="476"/>
      <c r="LNX51" s="476"/>
      <c r="LNY51" s="476"/>
      <c r="LNZ51" s="476"/>
      <c r="LOA51" s="476"/>
      <c r="LOB51" s="476"/>
      <c r="LOC51" s="476"/>
      <c r="LOD51" s="476"/>
      <c r="LOE51" s="476"/>
      <c r="LOF51" s="476"/>
      <c r="LOG51" s="476"/>
      <c r="LOH51" s="476"/>
      <c r="LOI51" s="476"/>
      <c r="LOJ51" s="476"/>
      <c r="LOK51" s="476"/>
      <c r="LOL51" s="476"/>
      <c r="LOM51" s="476"/>
      <c r="LON51" s="476"/>
      <c r="LOO51" s="476"/>
      <c r="LOP51" s="476"/>
      <c r="LOQ51" s="476"/>
      <c r="LOR51" s="476"/>
      <c r="LOS51" s="476"/>
      <c r="LOT51" s="476"/>
      <c r="LOU51" s="476"/>
      <c r="LOV51" s="476"/>
      <c r="LOW51" s="476"/>
      <c r="LOX51" s="476"/>
      <c r="LOY51" s="476"/>
      <c r="LOZ51" s="476"/>
      <c r="LPA51" s="476"/>
      <c r="LPB51" s="476"/>
      <c r="LPC51" s="476"/>
      <c r="LPD51" s="476"/>
      <c r="LPE51" s="476"/>
      <c r="LPF51" s="476"/>
      <c r="LPG51" s="476"/>
      <c r="LPH51" s="476"/>
      <c r="LPI51" s="476"/>
      <c r="LPJ51" s="476"/>
      <c r="LPK51" s="476"/>
      <c r="LPL51" s="476"/>
      <c r="LPM51" s="476"/>
      <c r="LPN51" s="476"/>
      <c r="LPO51" s="476"/>
      <c r="LPP51" s="476"/>
      <c r="LPQ51" s="476"/>
      <c r="LPR51" s="476"/>
      <c r="LPS51" s="476"/>
      <c r="LPT51" s="476"/>
      <c r="LPU51" s="476"/>
      <c r="LPV51" s="476"/>
      <c r="LPW51" s="476"/>
      <c r="LPX51" s="476"/>
      <c r="LPY51" s="476"/>
      <c r="LPZ51" s="476"/>
      <c r="LQA51" s="476"/>
      <c r="LQB51" s="476"/>
      <c r="LQC51" s="476"/>
      <c r="LQD51" s="476"/>
      <c r="LQE51" s="476"/>
      <c r="LQF51" s="476"/>
      <c r="LQG51" s="476"/>
      <c r="LQH51" s="476"/>
      <c r="LQI51" s="476"/>
      <c r="LQJ51" s="476"/>
      <c r="LQK51" s="476"/>
      <c r="LQL51" s="476"/>
      <c r="LQM51" s="476"/>
      <c r="LQN51" s="476"/>
      <c r="LQO51" s="476"/>
      <c r="LQP51" s="476"/>
      <c r="LQQ51" s="476"/>
      <c r="LQR51" s="476"/>
      <c r="LQS51" s="476"/>
      <c r="LQT51" s="476"/>
      <c r="LQU51" s="476"/>
      <c r="LQV51" s="476"/>
      <c r="LQW51" s="476"/>
      <c r="LQX51" s="476"/>
      <c r="LQY51" s="476"/>
      <c r="LQZ51" s="476"/>
      <c r="LRA51" s="476"/>
      <c r="LRB51" s="476"/>
      <c r="LRC51" s="476"/>
      <c r="LRD51" s="476"/>
      <c r="LRE51" s="476"/>
      <c r="LRF51" s="476"/>
      <c r="LRG51" s="476"/>
      <c r="LRH51" s="476"/>
      <c r="LRI51" s="476"/>
      <c r="LRJ51" s="476"/>
      <c r="LRK51" s="476"/>
      <c r="LRL51" s="476"/>
      <c r="LRM51" s="476"/>
      <c r="LRN51" s="476"/>
      <c r="LRO51" s="476"/>
      <c r="LRP51" s="476"/>
      <c r="LRQ51" s="476"/>
      <c r="LRR51" s="476"/>
      <c r="LRS51" s="476"/>
      <c r="LRT51" s="476"/>
      <c r="LRU51" s="476"/>
      <c r="LRV51" s="476"/>
      <c r="LRW51" s="476"/>
      <c r="LRX51" s="476"/>
      <c r="LRY51" s="476"/>
      <c r="LRZ51" s="476"/>
      <c r="LSA51" s="476"/>
      <c r="LSB51" s="476"/>
      <c r="LSC51" s="476"/>
      <c r="LSD51" s="476"/>
      <c r="LSE51" s="476"/>
      <c r="LSF51" s="476"/>
      <c r="LSG51" s="476"/>
      <c r="LSH51" s="476"/>
      <c r="LSI51" s="476"/>
      <c r="LSJ51" s="476"/>
      <c r="LSK51" s="476"/>
      <c r="LSL51" s="476"/>
      <c r="LSM51" s="476"/>
      <c r="LSN51" s="476"/>
      <c r="LSO51" s="476"/>
      <c r="LSP51" s="476"/>
      <c r="LSQ51" s="476"/>
      <c r="LSR51" s="476"/>
      <c r="LSS51" s="476"/>
      <c r="LST51" s="476"/>
      <c r="LSU51" s="476"/>
      <c r="LSV51" s="476"/>
      <c r="LSW51" s="476"/>
      <c r="LSX51" s="476"/>
      <c r="LSY51" s="476"/>
      <c r="LSZ51" s="476"/>
      <c r="LTA51" s="476"/>
      <c r="LTB51" s="476"/>
      <c r="LTC51" s="476"/>
      <c r="LTD51" s="476"/>
      <c r="LTE51" s="476"/>
      <c r="LTF51" s="476"/>
      <c r="LTG51" s="476"/>
      <c r="LTH51" s="476"/>
      <c r="LTI51" s="476"/>
      <c r="LTJ51" s="476"/>
      <c r="LTK51" s="476"/>
      <c r="LTL51" s="476"/>
      <c r="LTM51" s="476"/>
      <c r="LTN51" s="476"/>
      <c r="LTO51" s="476"/>
      <c r="LTP51" s="476"/>
      <c r="LTQ51" s="476"/>
      <c r="LTR51" s="476"/>
      <c r="LTS51" s="476"/>
      <c r="LTT51" s="476"/>
      <c r="LTU51" s="476"/>
      <c r="LTV51" s="476"/>
      <c r="LTW51" s="476"/>
      <c r="LTX51" s="476"/>
      <c r="LTY51" s="476"/>
      <c r="LTZ51" s="476"/>
      <c r="LUA51" s="476"/>
      <c r="LUB51" s="476"/>
      <c r="LUC51" s="476"/>
      <c r="LUD51" s="476"/>
      <c r="LUE51" s="476"/>
      <c r="LUF51" s="476"/>
      <c r="LUG51" s="476"/>
      <c r="LUH51" s="476"/>
      <c r="LUI51" s="476"/>
      <c r="LUJ51" s="476"/>
      <c r="LUK51" s="476"/>
      <c r="LUL51" s="476"/>
      <c r="LUM51" s="476"/>
      <c r="LUN51" s="476"/>
      <c r="LUO51" s="476"/>
      <c r="LUP51" s="476"/>
      <c r="LUQ51" s="476"/>
      <c r="LUR51" s="476"/>
      <c r="LUS51" s="476"/>
      <c r="LUT51" s="476"/>
      <c r="LUU51" s="476"/>
      <c r="LUV51" s="476"/>
      <c r="LUW51" s="476"/>
      <c r="LUX51" s="476"/>
      <c r="LUY51" s="476"/>
      <c r="LUZ51" s="476"/>
      <c r="LVA51" s="476"/>
      <c r="LVB51" s="476"/>
      <c r="LVC51" s="476"/>
      <c r="LVD51" s="476"/>
      <c r="LVE51" s="476"/>
      <c r="LVF51" s="476"/>
      <c r="LVG51" s="476"/>
      <c r="LVH51" s="476"/>
      <c r="LVI51" s="476"/>
      <c r="LVJ51" s="476"/>
      <c r="LVK51" s="476"/>
      <c r="LVL51" s="476"/>
      <c r="LVM51" s="476"/>
      <c r="LVN51" s="476"/>
      <c r="LVO51" s="476"/>
      <c r="LVP51" s="476"/>
      <c r="LVQ51" s="476"/>
      <c r="LVR51" s="476"/>
      <c r="LVS51" s="476"/>
      <c r="LVT51" s="476"/>
      <c r="LVU51" s="476"/>
      <c r="LVV51" s="476"/>
      <c r="LVW51" s="476"/>
      <c r="LVX51" s="476"/>
      <c r="LVY51" s="476"/>
      <c r="LVZ51" s="476"/>
      <c r="LWA51" s="476"/>
      <c r="LWB51" s="476"/>
      <c r="LWC51" s="476"/>
      <c r="LWD51" s="476"/>
      <c r="LWE51" s="476"/>
      <c r="LWF51" s="476"/>
      <c r="LWG51" s="476"/>
      <c r="LWH51" s="476"/>
      <c r="LWI51" s="476"/>
      <c r="LWJ51" s="476"/>
      <c r="LWK51" s="476"/>
      <c r="LWL51" s="476"/>
      <c r="LWM51" s="476"/>
      <c r="LWN51" s="476"/>
      <c r="LWO51" s="476"/>
      <c r="LWP51" s="476"/>
      <c r="LWQ51" s="476"/>
      <c r="LWR51" s="476"/>
      <c r="LWS51" s="476"/>
      <c r="LWT51" s="476"/>
      <c r="LWU51" s="476"/>
      <c r="LWV51" s="476"/>
      <c r="LWW51" s="476"/>
      <c r="LWX51" s="476"/>
      <c r="LWY51" s="476"/>
      <c r="LWZ51" s="476"/>
      <c r="LXA51" s="476"/>
      <c r="LXB51" s="476"/>
      <c r="LXC51" s="476"/>
      <c r="LXD51" s="476"/>
      <c r="LXE51" s="476"/>
      <c r="LXF51" s="476"/>
      <c r="LXG51" s="476"/>
      <c r="LXH51" s="476"/>
      <c r="LXI51" s="476"/>
      <c r="LXJ51" s="476"/>
      <c r="LXK51" s="476"/>
      <c r="LXL51" s="476"/>
      <c r="LXM51" s="476"/>
      <c r="LXN51" s="476"/>
      <c r="LXO51" s="476"/>
      <c r="LXP51" s="476"/>
      <c r="LXQ51" s="476"/>
      <c r="LXR51" s="476"/>
      <c r="LXS51" s="476"/>
      <c r="LXT51" s="476"/>
      <c r="LXU51" s="476"/>
      <c r="LXV51" s="476"/>
      <c r="LXW51" s="476"/>
      <c r="LXX51" s="476"/>
      <c r="LXY51" s="476"/>
      <c r="LXZ51" s="476"/>
      <c r="LYA51" s="476"/>
      <c r="LYB51" s="476"/>
      <c r="LYC51" s="476"/>
      <c r="LYD51" s="476"/>
      <c r="LYE51" s="476"/>
      <c r="LYF51" s="476"/>
      <c r="LYG51" s="476"/>
      <c r="LYH51" s="476"/>
      <c r="LYI51" s="476"/>
      <c r="LYJ51" s="476"/>
      <c r="LYK51" s="476"/>
      <c r="LYL51" s="476"/>
      <c r="LYM51" s="476"/>
      <c r="LYN51" s="476"/>
      <c r="LYO51" s="476"/>
      <c r="LYP51" s="476"/>
      <c r="LYQ51" s="476"/>
      <c r="LYR51" s="476"/>
      <c r="LYS51" s="476"/>
      <c r="LYT51" s="476"/>
      <c r="LYU51" s="476"/>
      <c r="LYV51" s="476"/>
      <c r="LYW51" s="476"/>
      <c r="LYX51" s="476"/>
      <c r="LYY51" s="476"/>
      <c r="LYZ51" s="476"/>
      <c r="LZA51" s="476"/>
      <c r="LZB51" s="476"/>
      <c r="LZC51" s="476"/>
      <c r="LZD51" s="476"/>
      <c r="LZE51" s="476"/>
      <c r="LZF51" s="476"/>
      <c r="LZG51" s="476"/>
      <c r="LZH51" s="476"/>
      <c r="LZI51" s="476"/>
      <c r="LZJ51" s="476"/>
      <c r="LZK51" s="476"/>
      <c r="LZL51" s="476"/>
      <c r="LZM51" s="476"/>
      <c r="LZN51" s="476"/>
      <c r="LZO51" s="476"/>
      <c r="LZP51" s="476"/>
      <c r="LZQ51" s="476"/>
      <c r="LZR51" s="476"/>
      <c r="LZS51" s="476"/>
      <c r="LZT51" s="476"/>
      <c r="LZU51" s="476"/>
      <c r="LZV51" s="476"/>
      <c r="LZW51" s="476"/>
      <c r="LZX51" s="476"/>
      <c r="LZY51" s="476"/>
      <c r="LZZ51" s="476"/>
      <c r="MAA51" s="476"/>
      <c r="MAB51" s="476"/>
      <c r="MAC51" s="476"/>
      <c r="MAD51" s="476"/>
      <c r="MAE51" s="476"/>
      <c r="MAF51" s="476"/>
      <c r="MAG51" s="476"/>
      <c r="MAH51" s="476"/>
      <c r="MAI51" s="476"/>
      <c r="MAJ51" s="476"/>
      <c r="MAK51" s="476"/>
      <c r="MAL51" s="476"/>
      <c r="MAM51" s="476"/>
      <c r="MAN51" s="476"/>
      <c r="MAO51" s="476"/>
      <c r="MAP51" s="476"/>
      <c r="MAQ51" s="476"/>
      <c r="MAR51" s="476"/>
      <c r="MAS51" s="476"/>
      <c r="MAT51" s="476"/>
      <c r="MAU51" s="476"/>
      <c r="MAV51" s="476"/>
      <c r="MAW51" s="476"/>
      <c r="MAX51" s="476"/>
      <c r="MAY51" s="476"/>
      <c r="MAZ51" s="476"/>
      <c r="MBA51" s="476"/>
      <c r="MBB51" s="476"/>
      <c r="MBC51" s="476"/>
      <c r="MBD51" s="476"/>
      <c r="MBE51" s="476"/>
      <c r="MBF51" s="476"/>
      <c r="MBG51" s="476"/>
      <c r="MBH51" s="476"/>
      <c r="MBI51" s="476"/>
      <c r="MBJ51" s="476"/>
      <c r="MBK51" s="476"/>
      <c r="MBL51" s="476"/>
      <c r="MBM51" s="476"/>
      <c r="MBN51" s="476"/>
      <c r="MBO51" s="476"/>
      <c r="MBP51" s="476"/>
      <c r="MBQ51" s="476"/>
      <c r="MBR51" s="476"/>
      <c r="MBS51" s="476"/>
      <c r="MBT51" s="476"/>
      <c r="MBU51" s="476"/>
      <c r="MBV51" s="476"/>
      <c r="MBW51" s="476"/>
      <c r="MBX51" s="476"/>
      <c r="MBY51" s="476"/>
      <c r="MBZ51" s="476"/>
      <c r="MCA51" s="476"/>
      <c r="MCB51" s="476"/>
      <c r="MCC51" s="476"/>
      <c r="MCD51" s="476"/>
      <c r="MCE51" s="476"/>
      <c r="MCF51" s="476"/>
      <c r="MCG51" s="476"/>
      <c r="MCH51" s="476"/>
      <c r="MCI51" s="476"/>
      <c r="MCJ51" s="476"/>
      <c r="MCK51" s="476"/>
      <c r="MCL51" s="476"/>
      <c r="MCM51" s="476"/>
      <c r="MCN51" s="476"/>
      <c r="MCO51" s="476"/>
      <c r="MCP51" s="476"/>
      <c r="MCQ51" s="476"/>
      <c r="MCR51" s="476"/>
      <c r="MCS51" s="476"/>
      <c r="MCT51" s="476"/>
      <c r="MCU51" s="476"/>
      <c r="MCV51" s="476"/>
      <c r="MCW51" s="476"/>
      <c r="MCX51" s="476"/>
      <c r="MCY51" s="476"/>
      <c r="MCZ51" s="476"/>
      <c r="MDA51" s="476"/>
      <c r="MDB51" s="476"/>
      <c r="MDC51" s="476"/>
      <c r="MDD51" s="476"/>
      <c r="MDE51" s="476"/>
      <c r="MDF51" s="476"/>
      <c r="MDG51" s="476"/>
      <c r="MDH51" s="476"/>
      <c r="MDI51" s="476"/>
      <c r="MDJ51" s="476"/>
      <c r="MDK51" s="476"/>
      <c r="MDL51" s="476"/>
      <c r="MDM51" s="476"/>
      <c r="MDN51" s="476"/>
      <c r="MDO51" s="476"/>
      <c r="MDP51" s="476"/>
      <c r="MDQ51" s="476"/>
      <c r="MDR51" s="476"/>
      <c r="MDS51" s="476"/>
      <c r="MDT51" s="476"/>
      <c r="MDU51" s="476"/>
      <c r="MDV51" s="476"/>
      <c r="MDW51" s="476"/>
      <c r="MDX51" s="476"/>
      <c r="MDY51" s="476"/>
      <c r="MDZ51" s="476"/>
      <c r="MEA51" s="476"/>
      <c r="MEB51" s="476"/>
      <c r="MEC51" s="476"/>
      <c r="MED51" s="476"/>
      <c r="MEE51" s="476"/>
      <c r="MEF51" s="476"/>
      <c r="MEG51" s="476"/>
      <c r="MEH51" s="476"/>
      <c r="MEI51" s="476"/>
      <c r="MEJ51" s="476"/>
      <c r="MEK51" s="476"/>
      <c r="MEL51" s="476"/>
      <c r="MEM51" s="476"/>
      <c r="MEN51" s="476"/>
      <c r="MEO51" s="476"/>
      <c r="MEP51" s="476"/>
      <c r="MEQ51" s="476"/>
      <c r="MER51" s="476"/>
      <c r="MES51" s="476"/>
      <c r="MET51" s="476"/>
      <c r="MEU51" s="476"/>
      <c r="MEV51" s="476"/>
      <c r="MEW51" s="476"/>
      <c r="MEX51" s="476"/>
      <c r="MEY51" s="476"/>
      <c r="MEZ51" s="476"/>
      <c r="MFA51" s="476"/>
      <c r="MFB51" s="476"/>
      <c r="MFC51" s="476"/>
      <c r="MFD51" s="476"/>
      <c r="MFE51" s="476"/>
      <c r="MFF51" s="476"/>
      <c r="MFG51" s="476"/>
      <c r="MFH51" s="476"/>
      <c r="MFI51" s="476"/>
      <c r="MFJ51" s="476"/>
      <c r="MFK51" s="476"/>
      <c r="MFL51" s="476"/>
      <c r="MFM51" s="476"/>
      <c r="MFN51" s="476"/>
      <c r="MFO51" s="476"/>
      <c r="MFP51" s="476"/>
      <c r="MFQ51" s="476"/>
      <c r="MFR51" s="476"/>
      <c r="MFS51" s="476"/>
      <c r="MFT51" s="476"/>
      <c r="MFU51" s="476"/>
      <c r="MFV51" s="476"/>
      <c r="MFW51" s="476"/>
      <c r="MFX51" s="476"/>
      <c r="MFY51" s="476"/>
      <c r="MFZ51" s="476"/>
      <c r="MGA51" s="476"/>
      <c r="MGB51" s="476"/>
      <c r="MGC51" s="476"/>
      <c r="MGD51" s="476"/>
      <c r="MGE51" s="476"/>
      <c r="MGF51" s="476"/>
      <c r="MGG51" s="476"/>
      <c r="MGH51" s="476"/>
      <c r="MGI51" s="476"/>
      <c r="MGJ51" s="476"/>
      <c r="MGK51" s="476"/>
      <c r="MGL51" s="476"/>
      <c r="MGM51" s="476"/>
      <c r="MGN51" s="476"/>
      <c r="MGO51" s="476"/>
      <c r="MGP51" s="476"/>
      <c r="MGQ51" s="476"/>
      <c r="MGR51" s="476"/>
      <c r="MGS51" s="476"/>
      <c r="MGT51" s="476"/>
      <c r="MGU51" s="476"/>
      <c r="MGV51" s="476"/>
      <c r="MGW51" s="476"/>
      <c r="MGX51" s="476"/>
      <c r="MGY51" s="476"/>
      <c r="MGZ51" s="476"/>
      <c r="MHA51" s="476"/>
      <c r="MHB51" s="476"/>
      <c r="MHC51" s="476"/>
      <c r="MHD51" s="476"/>
      <c r="MHE51" s="476"/>
      <c r="MHF51" s="476"/>
      <c r="MHG51" s="476"/>
      <c r="MHH51" s="476"/>
      <c r="MHI51" s="476"/>
      <c r="MHJ51" s="476"/>
      <c r="MHK51" s="476"/>
      <c r="MHL51" s="476"/>
      <c r="MHM51" s="476"/>
      <c r="MHN51" s="476"/>
      <c r="MHO51" s="476"/>
      <c r="MHP51" s="476"/>
      <c r="MHQ51" s="476"/>
      <c r="MHR51" s="476"/>
      <c r="MHS51" s="476"/>
      <c r="MHT51" s="476"/>
      <c r="MHU51" s="476"/>
      <c r="MHV51" s="476"/>
      <c r="MHW51" s="476"/>
      <c r="MHX51" s="476"/>
      <c r="MHY51" s="476"/>
      <c r="MHZ51" s="476"/>
      <c r="MIA51" s="476"/>
      <c r="MIB51" s="476"/>
      <c r="MIC51" s="476"/>
      <c r="MID51" s="476"/>
      <c r="MIE51" s="476"/>
      <c r="MIF51" s="476"/>
      <c r="MIG51" s="476"/>
      <c r="MIH51" s="476"/>
      <c r="MII51" s="476"/>
      <c r="MIJ51" s="476"/>
      <c r="MIK51" s="476"/>
      <c r="MIL51" s="476"/>
      <c r="MIM51" s="476"/>
      <c r="MIN51" s="476"/>
      <c r="MIO51" s="476"/>
      <c r="MIP51" s="476"/>
      <c r="MIQ51" s="476"/>
      <c r="MIR51" s="476"/>
      <c r="MIS51" s="476"/>
      <c r="MIT51" s="476"/>
      <c r="MIU51" s="476"/>
      <c r="MIV51" s="476"/>
      <c r="MIW51" s="476"/>
      <c r="MIX51" s="476"/>
      <c r="MIY51" s="476"/>
      <c r="MIZ51" s="476"/>
      <c r="MJA51" s="476"/>
      <c r="MJB51" s="476"/>
      <c r="MJC51" s="476"/>
      <c r="MJD51" s="476"/>
      <c r="MJE51" s="476"/>
      <c r="MJF51" s="476"/>
      <c r="MJG51" s="476"/>
      <c r="MJH51" s="476"/>
      <c r="MJI51" s="476"/>
      <c r="MJJ51" s="476"/>
      <c r="MJK51" s="476"/>
      <c r="MJL51" s="476"/>
      <c r="MJM51" s="476"/>
      <c r="MJN51" s="476"/>
      <c r="MJO51" s="476"/>
      <c r="MJP51" s="476"/>
      <c r="MJQ51" s="476"/>
      <c r="MJR51" s="476"/>
      <c r="MJS51" s="476"/>
      <c r="MJT51" s="476"/>
      <c r="MJU51" s="476"/>
      <c r="MJV51" s="476"/>
      <c r="MJW51" s="476"/>
      <c r="MJX51" s="476"/>
      <c r="MJY51" s="476"/>
      <c r="MJZ51" s="476"/>
      <c r="MKA51" s="476"/>
      <c r="MKB51" s="476"/>
      <c r="MKC51" s="476"/>
      <c r="MKD51" s="476"/>
      <c r="MKE51" s="476"/>
      <c r="MKF51" s="476"/>
      <c r="MKG51" s="476"/>
      <c r="MKH51" s="476"/>
      <c r="MKI51" s="476"/>
      <c r="MKJ51" s="476"/>
      <c r="MKK51" s="476"/>
      <c r="MKL51" s="476"/>
      <c r="MKM51" s="476"/>
      <c r="MKN51" s="476"/>
      <c r="MKO51" s="476"/>
      <c r="MKP51" s="476"/>
      <c r="MKQ51" s="476"/>
      <c r="MKR51" s="476"/>
      <c r="MKS51" s="476"/>
      <c r="MKT51" s="476"/>
      <c r="MKU51" s="476"/>
      <c r="MKV51" s="476"/>
      <c r="MKW51" s="476"/>
      <c r="MKX51" s="476"/>
      <c r="MKY51" s="476"/>
      <c r="MKZ51" s="476"/>
      <c r="MLA51" s="476"/>
      <c r="MLB51" s="476"/>
      <c r="MLC51" s="476"/>
      <c r="MLD51" s="476"/>
      <c r="MLE51" s="476"/>
      <c r="MLF51" s="476"/>
      <c r="MLG51" s="476"/>
      <c r="MLH51" s="476"/>
      <c r="MLI51" s="476"/>
      <c r="MLJ51" s="476"/>
      <c r="MLK51" s="476"/>
      <c r="MLL51" s="476"/>
      <c r="MLM51" s="476"/>
      <c r="MLN51" s="476"/>
      <c r="MLO51" s="476"/>
      <c r="MLP51" s="476"/>
      <c r="MLQ51" s="476"/>
      <c r="MLR51" s="476"/>
      <c r="MLS51" s="476"/>
      <c r="MLT51" s="476"/>
      <c r="MLU51" s="476"/>
      <c r="MLV51" s="476"/>
      <c r="MLW51" s="476"/>
      <c r="MLX51" s="476"/>
      <c r="MLY51" s="476"/>
      <c r="MLZ51" s="476"/>
      <c r="MMA51" s="476"/>
      <c r="MMB51" s="476"/>
      <c r="MMC51" s="476"/>
      <c r="MMD51" s="476"/>
      <c r="MME51" s="476"/>
      <c r="MMF51" s="476"/>
      <c r="MMG51" s="476"/>
      <c r="MMH51" s="476"/>
      <c r="MMI51" s="476"/>
      <c r="MMJ51" s="476"/>
      <c r="MMK51" s="476"/>
      <c r="MML51" s="476"/>
      <c r="MMM51" s="476"/>
      <c r="MMN51" s="476"/>
      <c r="MMO51" s="476"/>
      <c r="MMP51" s="476"/>
      <c r="MMQ51" s="476"/>
      <c r="MMR51" s="476"/>
      <c r="MMS51" s="476"/>
      <c r="MMT51" s="476"/>
      <c r="MMU51" s="476"/>
      <c r="MMV51" s="476"/>
      <c r="MMW51" s="476"/>
      <c r="MMX51" s="476"/>
      <c r="MMY51" s="476"/>
      <c r="MMZ51" s="476"/>
      <c r="MNA51" s="476"/>
      <c r="MNB51" s="476"/>
      <c r="MNC51" s="476"/>
      <c r="MND51" s="476"/>
      <c r="MNE51" s="476"/>
      <c r="MNF51" s="476"/>
      <c r="MNG51" s="476"/>
      <c r="MNH51" s="476"/>
      <c r="MNI51" s="476"/>
      <c r="MNJ51" s="476"/>
      <c r="MNK51" s="476"/>
      <c r="MNL51" s="476"/>
      <c r="MNM51" s="476"/>
      <c r="MNN51" s="476"/>
      <c r="MNO51" s="476"/>
      <c r="MNP51" s="476"/>
      <c r="MNQ51" s="476"/>
      <c r="MNR51" s="476"/>
      <c r="MNS51" s="476"/>
      <c r="MNT51" s="476"/>
      <c r="MNU51" s="476"/>
      <c r="MNV51" s="476"/>
      <c r="MNW51" s="476"/>
      <c r="MNX51" s="476"/>
      <c r="MNY51" s="476"/>
      <c r="MNZ51" s="476"/>
      <c r="MOA51" s="476"/>
      <c r="MOB51" s="476"/>
      <c r="MOC51" s="476"/>
      <c r="MOD51" s="476"/>
      <c r="MOE51" s="476"/>
      <c r="MOF51" s="476"/>
      <c r="MOG51" s="476"/>
      <c r="MOH51" s="476"/>
      <c r="MOI51" s="476"/>
      <c r="MOJ51" s="476"/>
      <c r="MOK51" s="476"/>
      <c r="MOL51" s="476"/>
      <c r="MOM51" s="476"/>
      <c r="MON51" s="476"/>
      <c r="MOO51" s="476"/>
      <c r="MOP51" s="476"/>
      <c r="MOQ51" s="476"/>
      <c r="MOR51" s="476"/>
      <c r="MOS51" s="476"/>
      <c r="MOT51" s="476"/>
      <c r="MOU51" s="476"/>
      <c r="MOV51" s="476"/>
      <c r="MOW51" s="476"/>
      <c r="MOX51" s="476"/>
      <c r="MOY51" s="476"/>
      <c r="MOZ51" s="476"/>
      <c r="MPA51" s="476"/>
      <c r="MPB51" s="476"/>
      <c r="MPC51" s="476"/>
      <c r="MPD51" s="476"/>
      <c r="MPE51" s="476"/>
      <c r="MPF51" s="476"/>
      <c r="MPG51" s="476"/>
      <c r="MPH51" s="476"/>
      <c r="MPI51" s="476"/>
      <c r="MPJ51" s="476"/>
      <c r="MPK51" s="476"/>
      <c r="MPL51" s="476"/>
      <c r="MPM51" s="476"/>
      <c r="MPN51" s="476"/>
      <c r="MPO51" s="476"/>
      <c r="MPP51" s="476"/>
      <c r="MPQ51" s="476"/>
      <c r="MPR51" s="476"/>
      <c r="MPS51" s="476"/>
      <c r="MPT51" s="476"/>
      <c r="MPU51" s="476"/>
      <c r="MPV51" s="476"/>
      <c r="MPW51" s="476"/>
      <c r="MPX51" s="476"/>
      <c r="MPY51" s="476"/>
      <c r="MPZ51" s="476"/>
      <c r="MQA51" s="476"/>
      <c r="MQB51" s="476"/>
      <c r="MQC51" s="476"/>
      <c r="MQD51" s="476"/>
      <c r="MQE51" s="476"/>
      <c r="MQF51" s="476"/>
      <c r="MQG51" s="476"/>
      <c r="MQH51" s="476"/>
      <c r="MQI51" s="476"/>
      <c r="MQJ51" s="476"/>
      <c r="MQK51" s="476"/>
      <c r="MQL51" s="476"/>
      <c r="MQM51" s="476"/>
      <c r="MQN51" s="476"/>
      <c r="MQO51" s="476"/>
      <c r="MQP51" s="476"/>
      <c r="MQQ51" s="476"/>
      <c r="MQR51" s="476"/>
      <c r="MQS51" s="476"/>
      <c r="MQT51" s="476"/>
      <c r="MQU51" s="476"/>
      <c r="MQV51" s="476"/>
      <c r="MQW51" s="476"/>
      <c r="MQX51" s="476"/>
      <c r="MQY51" s="476"/>
      <c r="MQZ51" s="476"/>
      <c r="MRA51" s="476"/>
      <c r="MRB51" s="476"/>
      <c r="MRC51" s="476"/>
      <c r="MRD51" s="476"/>
      <c r="MRE51" s="476"/>
      <c r="MRF51" s="476"/>
      <c r="MRG51" s="476"/>
      <c r="MRH51" s="476"/>
      <c r="MRI51" s="476"/>
      <c r="MRJ51" s="476"/>
      <c r="MRK51" s="476"/>
      <c r="MRL51" s="476"/>
      <c r="MRM51" s="476"/>
      <c r="MRN51" s="476"/>
      <c r="MRO51" s="476"/>
      <c r="MRP51" s="476"/>
      <c r="MRQ51" s="476"/>
      <c r="MRR51" s="476"/>
      <c r="MRS51" s="476"/>
      <c r="MRT51" s="476"/>
      <c r="MRU51" s="476"/>
      <c r="MRV51" s="476"/>
      <c r="MRW51" s="476"/>
      <c r="MRX51" s="476"/>
      <c r="MRY51" s="476"/>
      <c r="MRZ51" s="476"/>
      <c r="MSA51" s="476"/>
      <c r="MSB51" s="476"/>
      <c r="MSC51" s="476"/>
      <c r="MSD51" s="476"/>
      <c r="MSE51" s="476"/>
      <c r="MSF51" s="476"/>
      <c r="MSG51" s="476"/>
      <c r="MSH51" s="476"/>
      <c r="MSI51" s="476"/>
      <c r="MSJ51" s="476"/>
      <c r="MSK51" s="476"/>
      <c r="MSL51" s="476"/>
      <c r="MSM51" s="476"/>
      <c r="MSN51" s="476"/>
      <c r="MSO51" s="476"/>
      <c r="MSP51" s="476"/>
      <c r="MSQ51" s="476"/>
      <c r="MSR51" s="476"/>
      <c r="MSS51" s="476"/>
      <c r="MST51" s="476"/>
      <c r="MSU51" s="476"/>
      <c r="MSV51" s="476"/>
      <c r="MSW51" s="476"/>
      <c r="MSX51" s="476"/>
      <c r="MSY51" s="476"/>
      <c r="MSZ51" s="476"/>
      <c r="MTA51" s="476"/>
      <c r="MTB51" s="476"/>
      <c r="MTC51" s="476"/>
      <c r="MTD51" s="476"/>
      <c r="MTE51" s="476"/>
      <c r="MTF51" s="476"/>
      <c r="MTG51" s="476"/>
      <c r="MTH51" s="476"/>
      <c r="MTI51" s="476"/>
      <c r="MTJ51" s="476"/>
      <c r="MTK51" s="476"/>
      <c r="MTL51" s="476"/>
      <c r="MTM51" s="476"/>
      <c r="MTN51" s="476"/>
      <c r="MTO51" s="476"/>
      <c r="MTP51" s="476"/>
      <c r="MTQ51" s="476"/>
      <c r="MTR51" s="476"/>
      <c r="MTS51" s="476"/>
      <c r="MTT51" s="476"/>
      <c r="MTU51" s="476"/>
      <c r="MTV51" s="476"/>
      <c r="MTW51" s="476"/>
      <c r="MTX51" s="476"/>
      <c r="MTY51" s="476"/>
      <c r="MTZ51" s="476"/>
      <c r="MUA51" s="476"/>
      <c r="MUB51" s="476"/>
      <c r="MUC51" s="476"/>
      <c r="MUD51" s="476"/>
      <c r="MUE51" s="476"/>
      <c r="MUF51" s="476"/>
      <c r="MUG51" s="476"/>
      <c r="MUH51" s="476"/>
      <c r="MUI51" s="476"/>
      <c r="MUJ51" s="476"/>
      <c r="MUK51" s="476"/>
      <c r="MUL51" s="476"/>
      <c r="MUM51" s="476"/>
      <c r="MUN51" s="476"/>
      <c r="MUO51" s="476"/>
      <c r="MUP51" s="476"/>
      <c r="MUQ51" s="476"/>
      <c r="MUR51" s="476"/>
      <c r="MUS51" s="476"/>
      <c r="MUT51" s="476"/>
      <c r="MUU51" s="476"/>
      <c r="MUV51" s="476"/>
      <c r="MUW51" s="476"/>
      <c r="MUX51" s="476"/>
      <c r="MUY51" s="476"/>
      <c r="MUZ51" s="476"/>
      <c r="MVA51" s="476"/>
      <c r="MVB51" s="476"/>
      <c r="MVC51" s="476"/>
      <c r="MVD51" s="476"/>
      <c r="MVE51" s="476"/>
      <c r="MVF51" s="476"/>
      <c r="MVG51" s="476"/>
      <c r="MVH51" s="476"/>
      <c r="MVI51" s="476"/>
      <c r="MVJ51" s="476"/>
      <c r="MVK51" s="476"/>
      <c r="MVL51" s="476"/>
      <c r="MVM51" s="476"/>
      <c r="MVN51" s="476"/>
      <c r="MVO51" s="476"/>
      <c r="MVP51" s="476"/>
      <c r="MVQ51" s="476"/>
      <c r="MVR51" s="476"/>
      <c r="MVS51" s="476"/>
      <c r="MVT51" s="476"/>
      <c r="MVU51" s="476"/>
      <c r="MVV51" s="476"/>
      <c r="MVW51" s="476"/>
      <c r="MVX51" s="476"/>
      <c r="MVY51" s="476"/>
      <c r="MVZ51" s="476"/>
      <c r="MWA51" s="476"/>
      <c r="MWB51" s="476"/>
      <c r="MWC51" s="476"/>
      <c r="MWD51" s="476"/>
      <c r="MWE51" s="476"/>
      <c r="MWF51" s="476"/>
      <c r="MWG51" s="476"/>
      <c r="MWH51" s="476"/>
      <c r="MWI51" s="476"/>
      <c r="MWJ51" s="476"/>
      <c r="MWK51" s="476"/>
      <c r="MWL51" s="476"/>
      <c r="MWM51" s="476"/>
      <c r="MWN51" s="476"/>
      <c r="MWO51" s="476"/>
      <c r="MWP51" s="476"/>
      <c r="MWQ51" s="476"/>
      <c r="MWR51" s="476"/>
      <c r="MWS51" s="476"/>
      <c r="MWT51" s="476"/>
      <c r="MWU51" s="476"/>
      <c r="MWV51" s="476"/>
      <c r="MWW51" s="476"/>
      <c r="MWX51" s="476"/>
      <c r="MWY51" s="476"/>
      <c r="MWZ51" s="476"/>
      <c r="MXA51" s="476"/>
      <c r="MXB51" s="476"/>
      <c r="MXC51" s="476"/>
      <c r="MXD51" s="476"/>
      <c r="MXE51" s="476"/>
      <c r="MXF51" s="476"/>
      <c r="MXG51" s="476"/>
      <c r="MXH51" s="476"/>
      <c r="MXI51" s="476"/>
      <c r="MXJ51" s="476"/>
      <c r="MXK51" s="476"/>
      <c r="MXL51" s="476"/>
      <c r="MXM51" s="476"/>
      <c r="MXN51" s="476"/>
      <c r="MXO51" s="476"/>
      <c r="MXP51" s="476"/>
      <c r="MXQ51" s="476"/>
      <c r="MXR51" s="476"/>
      <c r="MXS51" s="476"/>
      <c r="MXT51" s="476"/>
      <c r="MXU51" s="476"/>
      <c r="MXV51" s="476"/>
      <c r="MXW51" s="476"/>
      <c r="MXX51" s="476"/>
      <c r="MXY51" s="476"/>
      <c r="MXZ51" s="476"/>
      <c r="MYA51" s="476"/>
      <c r="MYB51" s="476"/>
      <c r="MYC51" s="476"/>
      <c r="MYD51" s="476"/>
      <c r="MYE51" s="476"/>
      <c r="MYF51" s="476"/>
      <c r="MYG51" s="476"/>
      <c r="MYH51" s="476"/>
      <c r="MYI51" s="476"/>
      <c r="MYJ51" s="476"/>
      <c r="MYK51" s="476"/>
      <c r="MYL51" s="476"/>
      <c r="MYM51" s="476"/>
      <c r="MYN51" s="476"/>
      <c r="MYO51" s="476"/>
      <c r="MYP51" s="476"/>
      <c r="MYQ51" s="476"/>
      <c r="MYR51" s="476"/>
      <c r="MYS51" s="476"/>
      <c r="MYT51" s="476"/>
      <c r="MYU51" s="476"/>
      <c r="MYV51" s="476"/>
      <c r="MYW51" s="476"/>
      <c r="MYX51" s="476"/>
      <c r="MYY51" s="476"/>
      <c r="MYZ51" s="476"/>
      <c r="MZA51" s="476"/>
      <c r="MZB51" s="476"/>
      <c r="MZC51" s="476"/>
      <c r="MZD51" s="476"/>
      <c r="MZE51" s="476"/>
      <c r="MZF51" s="476"/>
      <c r="MZG51" s="476"/>
      <c r="MZH51" s="476"/>
      <c r="MZI51" s="476"/>
      <c r="MZJ51" s="476"/>
      <c r="MZK51" s="476"/>
      <c r="MZL51" s="476"/>
      <c r="MZM51" s="476"/>
      <c r="MZN51" s="476"/>
      <c r="MZO51" s="476"/>
      <c r="MZP51" s="476"/>
      <c r="MZQ51" s="476"/>
      <c r="MZR51" s="476"/>
      <c r="MZS51" s="476"/>
      <c r="MZT51" s="476"/>
      <c r="MZU51" s="476"/>
      <c r="MZV51" s="476"/>
      <c r="MZW51" s="476"/>
      <c r="MZX51" s="476"/>
      <c r="MZY51" s="476"/>
      <c r="MZZ51" s="476"/>
      <c r="NAA51" s="476"/>
      <c r="NAB51" s="476"/>
      <c r="NAC51" s="476"/>
      <c r="NAD51" s="476"/>
      <c r="NAE51" s="476"/>
      <c r="NAF51" s="476"/>
      <c r="NAG51" s="476"/>
      <c r="NAH51" s="476"/>
      <c r="NAI51" s="476"/>
      <c r="NAJ51" s="476"/>
      <c r="NAK51" s="476"/>
      <c r="NAL51" s="476"/>
      <c r="NAM51" s="476"/>
      <c r="NAN51" s="476"/>
      <c r="NAO51" s="476"/>
      <c r="NAP51" s="476"/>
      <c r="NAQ51" s="476"/>
      <c r="NAR51" s="476"/>
      <c r="NAS51" s="476"/>
      <c r="NAT51" s="476"/>
      <c r="NAU51" s="476"/>
      <c r="NAV51" s="476"/>
      <c r="NAW51" s="476"/>
      <c r="NAX51" s="476"/>
      <c r="NAY51" s="476"/>
      <c r="NAZ51" s="476"/>
      <c r="NBA51" s="476"/>
      <c r="NBB51" s="476"/>
      <c r="NBC51" s="476"/>
      <c r="NBD51" s="476"/>
      <c r="NBE51" s="476"/>
      <c r="NBF51" s="476"/>
      <c r="NBG51" s="476"/>
      <c r="NBH51" s="476"/>
      <c r="NBI51" s="476"/>
      <c r="NBJ51" s="476"/>
      <c r="NBK51" s="476"/>
      <c r="NBL51" s="476"/>
      <c r="NBM51" s="476"/>
      <c r="NBN51" s="476"/>
      <c r="NBO51" s="476"/>
      <c r="NBP51" s="476"/>
      <c r="NBQ51" s="476"/>
      <c r="NBR51" s="476"/>
      <c r="NBS51" s="476"/>
      <c r="NBT51" s="476"/>
      <c r="NBU51" s="476"/>
      <c r="NBV51" s="476"/>
      <c r="NBW51" s="476"/>
      <c r="NBX51" s="476"/>
      <c r="NBY51" s="476"/>
      <c r="NBZ51" s="476"/>
      <c r="NCA51" s="476"/>
      <c r="NCB51" s="476"/>
      <c r="NCC51" s="476"/>
      <c r="NCD51" s="476"/>
      <c r="NCE51" s="476"/>
      <c r="NCF51" s="476"/>
      <c r="NCG51" s="476"/>
      <c r="NCH51" s="476"/>
      <c r="NCI51" s="476"/>
      <c r="NCJ51" s="476"/>
      <c r="NCK51" s="476"/>
      <c r="NCL51" s="476"/>
      <c r="NCM51" s="476"/>
      <c r="NCN51" s="476"/>
      <c r="NCO51" s="476"/>
      <c r="NCP51" s="476"/>
      <c r="NCQ51" s="476"/>
      <c r="NCR51" s="476"/>
      <c r="NCS51" s="476"/>
      <c r="NCT51" s="476"/>
      <c r="NCU51" s="476"/>
      <c r="NCV51" s="476"/>
      <c r="NCW51" s="476"/>
      <c r="NCX51" s="476"/>
      <c r="NCY51" s="476"/>
      <c r="NCZ51" s="476"/>
      <c r="NDA51" s="476"/>
      <c r="NDB51" s="476"/>
      <c r="NDC51" s="476"/>
      <c r="NDD51" s="476"/>
      <c r="NDE51" s="476"/>
      <c r="NDF51" s="476"/>
      <c r="NDG51" s="476"/>
      <c r="NDH51" s="476"/>
      <c r="NDI51" s="476"/>
      <c r="NDJ51" s="476"/>
      <c r="NDK51" s="476"/>
      <c r="NDL51" s="476"/>
      <c r="NDM51" s="476"/>
      <c r="NDN51" s="476"/>
      <c r="NDO51" s="476"/>
      <c r="NDP51" s="476"/>
      <c r="NDQ51" s="476"/>
      <c r="NDR51" s="476"/>
      <c r="NDS51" s="476"/>
      <c r="NDT51" s="476"/>
      <c r="NDU51" s="476"/>
      <c r="NDV51" s="476"/>
      <c r="NDW51" s="476"/>
      <c r="NDX51" s="476"/>
      <c r="NDY51" s="476"/>
      <c r="NDZ51" s="476"/>
      <c r="NEA51" s="476"/>
      <c r="NEB51" s="476"/>
      <c r="NEC51" s="476"/>
      <c r="NED51" s="476"/>
      <c r="NEE51" s="476"/>
      <c r="NEF51" s="476"/>
      <c r="NEG51" s="476"/>
      <c r="NEH51" s="476"/>
      <c r="NEI51" s="476"/>
      <c r="NEJ51" s="476"/>
      <c r="NEK51" s="476"/>
      <c r="NEL51" s="476"/>
      <c r="NEM51" s="476"/>
      <c r="NEN51" s="476"/>
      <c r="NEO51" s="476"/>
      <c r="NEP51" s="476"/>
      <c r="NEQ51" s="476"/>
      <c r="NER51" s="476"/>
      <c r="NES51" s="476"/>
      <c r="NET51" s="476"/>
      <c r="NEU51" s="476"/>
      <c r="NEV51" s="476"/>
      <c r="NEW51" s="476"/>
      <c r="NEX51" s="476"/>
      <c r="NEY51" s="476"/>
      <c r="NEZ51" s="476"/>
      <c r="NFA51" s="476"/>
      <c r="NFB51" s="476"/>
      <c r="NFC51" s="476"/>
      <c r="NFD51" s="476"/>
      <c r="NFE51" s="476"/>
      <c r="NFF51" s="476"/>
      <c r="NFG51" s="476"/>
      <c r="NFH51" s="476"/>
      <c r="NFI51" s="476"/>
      <c r="NFJ51" s="476"/>
      <c r="NFK51" s="476"/>
      <c r="NFL51" s="476"/>
      <c r="NFM51" s="476"/>
      <c r="NFN51" s="476"/>
      <c r="NFO51" s="476"/>
      <c r="NFP51" s="476"/>
      <c r="NFQ51" s="476"/>
      <c r="NFR51" s="476"/>
      <c r="NFS51" s="476"/>
      <c r="NFT51" s="476"/>
      <c r="NFU51" s="476"/>
      <c r="NFV51" s="476"/>
      <c r="NFW51" s="476"/>
      <c r="NFX51" s="476"/>
      <c r="NFY51" s="476"/>
      <c r="NFZ51" s="476"/>
      <c r="NGA51" s="476"/>
      <c r="NGB51" s="476"/>
      <c r="NGC51" s="476"/>
      <c r="NGD51" s="476"/>
      <c r="NGE51" s="476"/>
      <c r="NGF51" s="476"/>
      <c r="NGG51" s="476"/>
      <c r="NGH51" s="476"/>
      <c r="NGI51" s="476"/>
      <c r="NGJ51" s="476"/>
      <c r="NGK51" s="476"/>
      <c r="NGL51" s="476"/>
      <c r="NGM51" s="476"/>
      <c r="NGN51" s="476"/>
      <c r="NGO51" s="476"/>
      <c r="NGP51" s="476"/>
      <c r="NGQ51" s="476"/>
      <c r="NGR51" s="476"/>
      <c r="NGS51" s="476"/>
      <c r="NGT51" s="476"/>
      <c r="NGU51" s="476"/>
      <c r="NGV51" s="476"/>
      <c r="NGW51" s="476"/>
      <c r="NGX51" s="476"/>
      <c r="NGY51" s="476"/>
      <c r="NGZ51" s="476"/>
      <c r="NHA51" s="476"/>
      <c r="NHB51" s="476"/>
      <c r="NHC51" s="476"/>
      <c r="NHD51" s="476"/>
      <c r="NHE51" s="476"/>
      <c r="NHF51" s="476"/>
      <c r="NHG51" s="476"/>
      <c r="NHH51" s="476"/>
      <c r="NHI51" s="476"/>
      <c r="NHJ51" s="476"/>
      <c r="NHK51" s="476"/>
      <c r="NHL51" s="476"/>
      <c r="NHM51" s="476"/>
      <c r="NHN51" s="476"/>
      <c r="NHO51" s="476"/>
      <c r="NHP51" s="476"/>
      <c r="NHQ51" s="476"/>
      <c r="NHR51" s="476"/>
      <c r="NHS51" s="476"/>
      <c r="NHT51" s="476"/>
      <c r="NHU51" s="476"/>
      <c r="NHV51" s="476"/>
      <c r="NHW51" s="476"/>
      <c r="NHX51" s="476"/>
      <c r="NHY51" s="476"/>
      <c r="NHZ51" s="476"/>
      <c r="NIA51" s="476"/>
      <c r="NIB51" s="476"/>
      <c r="NIC51" s="476"/>
      <c r="NID51" s="476"/>
      <c r="NIE51" s="476"/>
      <c r="NIF51" s="476"/>
      <c r="NIG51" s="476"/>
      <c r="NIH51" s="476"/>
      <c r="NII51" s="476"/>
      <c r="NIJ51" s="476"/>
      <c r="NIK51" s="476"/>
      <c r="NIL51" s="476"/>
      <c r="NIM51" s="476"/>
      <c r="NIN51" s="476"/>
      <c r="NIO51" s="476"/>
      <c r="NIP51" s="476"/>
      <c r="NIQ51" s="476"/>
      <c r="NIR51" s="476"/>
      <c r="NIS51" s="476"/>
      <c r="NIT51" s="476"/>
      <c r="NIU51" s="476"/>
      <c r="NIV51" s="476"/>
      <c r="NIW51" s="476"/>
      <c r="NIX51" s="476"/>
      <c r="NIY51" s="476"/>
      <c r="NIZ51" s="476"/>
      <c r="NJA51" s="476"/>
      <c r="NJB51" s="476"/>
      <c r="NJC51" s="476"/>
      <c r="NJD51" s="476"/>
      <c r="NJE51" s="476"/>
      <c r="NJF51" s="476"/>
      <c r="NJG51" s="476"/>
      <c r="NJH51" s="476"/>
      <c r="NJI51" s="476"/>
      <c r="NJJ51" s="476"/>
      <c r="NJK51" s="476"/>
      <c r="NJL51" s="476"/>
      <c r="NJM51" s="476"/>
      <c r="NJN51" s="476"/>
      <c r="NJO51" s="476"/>
      <c r="NJP51" s="476"/>
      <c r="NJQ51" s="476"/>
      <c r="NJR51" s="476"/>
      <c r="NJS51" s="476"/>
      <c r="NJT51" s="476"/>
      <c r="NJU51" s="476"/>
      <c r="NJV51" s="476"/>
      <c r="NJW51" s="476"/>
      <c r="NJX51" s="476"/>
      <c r="NJY51" s="476"/>
      <c r="NJZ51" s="476"/>
      <c r="NKA51" s="476"/>
      <c r="NKB51" s="476"/>
      <c r="NKC51" s="476"/>
      <c r="NKD51" s="476"/>
      <c r="NKE51" s="476"/>
      <c r="NKF51" s="476"/>
      <c r="NKG51" s="476"/>
      <c r="NKH51" s="476"/>
      <c r="NKI51" s="476"/>
      <c r="NKJ51" s="476"/>
      <c r="NKK51" s="476"/>
      <c r="NKL51" s="476"/>
      <c r="NKM51" s="476"/>
      <c r="NKN51" s="476"/>
      <c r="NKO51" s="476"/>
      <c r="NKP51" s="476"/>
      <c r="NKQ51" s="476"/>
      <c r="NKR51" s="476"/>
      <c r="NKS51" s="476"/>
      <c r="NKT51" s="476"/>
      <c r="NKU51" s="476"/>
      <c r="NKV51" s="476"/>
      <c r="NKW51" s="476"/>
      <c r="NKX51" s="476"/>
      <c r="NKY51" s="476"/>
      <c r="NKZ51" s="476"/>
      <c r="NLA51" s="476"/>
      <c r="NLB51" s="476"/>
      <c r="NLC51" s="476"/>
      <c r="NLD51" s="476"/>
      <c r="NLE51" s="476"/>
      <c r="NLF51" s="476"/>
      <c r="NLG51" s="476"/>
      <c r="NLH51" s="476"/>
      <c r="NLI51" s="476"/>
      <c r="NLJ51" s="476"/>
      <c r="NLK51" s="476"/>
      <c r="NLL51" s="476"/>
      <c r="NLM51" s="476"/>
      <c r="NLN51" s="476"/>
      <c r="NLO51" s="476"/>
      <c r="NLP51" s="476"/>
      <c r="NLQ51" s="476"/>
      <c r="NLR51" s="476"/>
      <c r="NLS51" s="476"/>
      <c r="NLT51" s="476"/>
      <c r="NLU51" s="476"/>
      <c r="NLV51" s="476"/>
      <c r="NLW51" s="476"/>
      <c r="NLX51" s="476"/>
      <c r="NLY51" s="476"/>
      <c r="NLZ51" s="476"/>
      <c r="NMA51" s="476"/>
      <c r="NMB51" s="476"/>
      <c r="NMC51" s="476"/>
      <c r="NMD51" s="476"/>
      <c r="NME51" s="476"/>
      <c r="NMF51" s="476"/>
      <c r="NMG51" s="476"/>
      <c r="NMH51" s="476"/>
      <c r="NMI51" s="476"/>
      <c r="NMJ51" s="476"/>
      <c r="NMK51" s="476"/>
      <c r="NML51" s="476"/>
      <c r="NMM51" s="476"/>
      <c r="NMN51" s="476"/>
      <c r="NMO51" s="476"/>
      <c r="NMP51" s="476"/>
      <c r="NMQ51" s="476"/>
      <c r="NMR51" s="476"/>
      <c r="NMS51" s="476"/>
      <c r="NMT51" s="476"/>
      <c r="NMU51" s="476"/>
      <c r="NMV51" s="476"/>
      <c r="NMW51" s="476"/>
      <c r="NMX51" s="476"/>
      <c r="NMY51" s="476"/>
      <c r="NMZ51" s="476"/>
      <c r="NNA51" s="476"/>
      <c r="NNB51" s="476"/>
      <c r="NNC51" s="476"/>
      <c r="NND51" s="476"/>
      <c r="NNE51" s="476"/>
      <c r="NNF51" s="476"/>
      <c r="NNG51" s="476"/>
      <c r="NNH51" s="476"/>
      <c r="NNI51" s="476"/>
      <c r="NNJ51" s="476"/>
      <c r="NNK51" s="476"/>
      <c r="NNL51" s="476"/>
      <c r="NNM51" s="476"/>
      <c r="NNN51" s="476"/>
      <c r="NNO51" s="476"/>
      <c r="NNP51" s="476"/>
      <c r="NNQ51" s="476"/>
      <c r="NNR51" s="476"/>
      <c r="NNS51" s="476"/>
      <c r="NNT51" s="476"/>
      <c r="NNU51" s="476"/>
      <c r="NNV51" s="476"/>
      <c r="NNW51" s="476"/>
      <c r="NNX51" s="476"/>
      <c r="NNY51" s="476"/>
      <c r="NNZ51" s="476"/>
      <c r="NOA51" s="476"/>
      <c r="NOB51" s="476"/>
      <c r="NOC51" s="476"/>
      <c r="NOD51" s="476"/>
      <c r="NOE51" s="476"/>
      <c r="NOF51" s="476"/>
      <c r="NOG51" s="476"/>
      <c r="NOH51" s="476"/>
      <c r="NOI51" s="476"/>
      <c r="NOJ51" s="476"/>
      <c r="NOK51" s="476"/>
      <c r="NOL51" s="476"/>
      <c r="NOM51" s="476"/>
      <c r="NON51" s="476"/>
      <c r="NOO51" s="476"/>
      <c r="NOP51" s="476"/>
      <c r="NOQ51" s="476"/>
      <c r="NOR51" s="476"/>
      <c r="NOS51" s="476"/>
      <c r="NOT51" s="476"/>
      <c r="NOU51" s="476"/>
      <c r="NOV51" s="476"/>
      <c r="NOW51" s="476"/>
      <c r="NOX51" s="476"/>
      <c r="NOY51" s="476"/>
      <c r="NOZ51" s="476"/>
      <c r="NPA51" s="476"/>
      <c r="NPB51" s="476"/>
      <c r="NPC51" s="476"/>
      <c r="NPD51" s="476"/>
      <c r="NPE51" s="476"/>
      <c r="NPF51" s="476"/>
      <c r="NPG51" s="476"/>
      <c r="NPH51" s="476"/>
      <c r="NPI51" s="476"/>
      <c r="NPJ51" s="476"/>
      <c r="NPK51" s="476"/>
      <c r="NPL51" s="476"/>
      <c r="NPM51" s="476"/>
      <c r="NPN51" s="476"/>
      <c r="NPO51" s="476"/>
      <c r="NPP51" s="476"/>
      <c r="NPQ51" s="476"/>
      <c r="NPR51" s="476"/>
      <c r="NPS51" s="476"/>
      <c r="NPT51" s="476"/>
      <c r="NPU51" s="476"/>
      <c r="NPV51" s="476"/>
      <c r="NPW51" s="476"/>
      <c r="NPX51" s="476"/>
      <c r="NPY51" s="476"/>
      <c r="NPZ51" s="476"/>
      <c r="NQA51" s="476"/>
      <c r="NQB51" s="476"/>
      <c r="NQC51" s="476"/>
      <c r="NQD51" s="476"/>
      <c r="NQE51" s="476"/>
      <c r="NQF51" s="476"/>
      <c r="NQG51" s="476"/>
      <c r="NQH51" s="476"/>
      <c r="NQI51" s="476"/>
      <c r="NQJ51" s="476"/>
      <c r="NQK51" s="476"/>
      <c r="NQL51" s="476"/>
      <c r="NQM51" s="476"/>
      <c r="NQN51" s="476"/>
      <c r="NQO51" s="476"/>
      <c r="NQP51" s="476"/>
      <c r="NQQ51" s="476"/>
      <c r="NQR51" s="476"/>
      <c r="NQS51" s="476"/>
      <c r="NQT51" s="476"/>
      <c r="NQU51" s="476"/>
      <c r="NQV51" s="476"/>
      <c r="NQW51" s="476"/>
      <c r="NQX51" s="476"/>
      <c r="NQY51" s="476"/>
      <c r="NQZ51" s="476"/>
      <c r="NRA51" s="476"/>
      <c r="NRB51" s="476"/>
      <c r="NRC51" s="476"/>
      <c r="NRD51" s="476"/>
      <c r="NRE51" s="476"/>
      <c r="NRF51" s="476"/>
      <c r="NRG51" s="476"/>
      <c r="NRH51" s="476"/>
      <c r="NRI51" s="476"/>
      <c r="NRJ51" s="476"/>
      <c r="NRK51" s="476"/>
      <c r="NRL51" s="476"/>
      <c r="NRM51" s="476"/>
      <c r="NRN51" s="476"/>
      <c r="NRO51" s="476"/>
      <c r="NRP51" s="476"/>
      <c r="NRQ51" s="476"/>
      <c r="NRR51" s="476"/>
      <c r="NRS51" s="476"/>
      <c r="NRT51" s="476"/>
      <c r="NRU51" s="476"/>
      <c r="NRV51" s="476"/>
      <c r="NRW51" s="476"/>
      <c r="NRX51" s="476"/>
      <c r="NRY51" s="476"/>
      <c r="NRZ51" s="476"/>
      <c r="NSA51" s="476"/>
      <c r="NSB51" s="476"/>
      <c r="NSC51" s="476"/>
      <c r="NSD51" s="476"/>
      <c r="NSE51" s="476"/>
      <c r="NSF51" s="476"/>
      <c r="NSG51" s="476"/>
      <c r="NSH51" s="476"/>
      <c r="NSI51" s="476"/>
      <c r="NSJ51" s="476"/>
      <c r="NSK51" s="476"/>
      <c r="NSL51" s="476"/>
      <c r="NSM51" s="476"/>
      <c r="NSN51" s="476"/>
      <c r="NSO51" s="476"/>
      <c r="NSP51" s="476"/>
      <c r="NSQ51" s="476"/>
      <c r="NSR51" s="476"/>
      <c r="NSS51" s="476"/>
      <c r="NST51" s="476"/>
      <c r="NSU51" s="476"/>
      <c r="NSV51" s="476"/>
      <c r="NSW51" s="476"/>
      <c r="NSX51" s="476"/>
      <c r="NSY51" s="476"/>
      <c r="NSZ51" s="476"/>
      <c r="NTA51" s="476"/>
      <c r="NTB51" s="476"/>
      <c r="NTC51" s="476"/>
      <c r="NTD51" s="476"/>
      <c r="NTE51" s="476"/>
      <c r="NTF51" s="476"/>
      <c r="NTG51" s="476"/>
      <c r="NTH51" s="476"/>
      <c r="NTI51" s="476"/>
      <c r="NTJ51" s="476"/>
      <c r="NTK51" s="476"/>
      <c r="NTL51" s="476"/>
      <c r="NTM51" s="476"/>
      <c r="NTN51" s="476"/>
      <c r="NTO51" s="476"/>
      <c r="NTP51" s="476"/>
      <c r="NTQ51" s="476"/>
      <c r="NTR51" s="476"/>
      <c r="NTS51" s="476"/>
      <c r="NTT51" s="476"/>
      <c r="NTU51" s="476"/>
      <c r="NTV51" s="476"/>
      <c r="NTW51" s="476"/>
      <c r="NTX51" s="476"/>
      <c r="NTY51" s="476"/>
      <c r="NTZ51" s="476"/>
      <c r="NUA51" s="476"/>
      <c r="NUB51" s="476"/>
      <c r="NUC51" s="476"/>
      <c r="NUD51" s="476"/>
      <c r="NUE51" s="476"/>
      <c r="NUF51" s="476"/>
      <c r="NUG51" s="476"/>
      <c r="NUH51" s="476"/>
      <c r="NUI51" s="476"/>
      <c r="NUJ51" s="476"/>
      <c r="NUK51" s="476"/>
      <c r="NUL51" s="476"/>
      <c r="NUM51" s="476"/>
      <c r="NUN51" s="476"/>
      <c r="NUO51" s="476"/>
      <c r="NUP51" s="476"/>
      <c r="NUQ51" s="476"/>
      <c r="NUR51" s="476"/>
      <c r="NUS51" s="476"/>
      <c r="NUT51" s="476"/>
      <c r="NUU51" s="476"/>
      <c r="NUV51" s="476"/>
      <c r="NUW51" s="476"/>
      <c r="NUX51" s="476"/>
      <c r="NUY51" s="476"/>
      <c r="NUZ51" s="476"/>
      <c r="NVA51" s="476"/>
      <c r="NVB51" s="476"/>
      <c r="NVC51" s="476"/>
      <c r="NVD51" s="476"/>
      <c r="NVE51" s="476"/>
      <c r="NVF51" s="476"/>
      <c r="NVG51" s="476"/>
      <c r="NVH51" s="476"/>
      <c r="NVI51" s="476"/>
      <c r="NVJ51" s="476"/>
      <c r="NVK51" s="476"/>
      <c r="NVL51" s="476"/>
      <c r="NVM51" s="476"/>
      <c r="NVN51" s="476"/>
      <c r="NVO51" s="476"/>
      <c r="NVP51" s="476"/>
      <c r="NVQ51" s="476"/>
      <c r="NVR51" s="476"/>
      <c r="NVS51" s="476"/>
      <c r="NVT51" s="476"/>
      <c r="NVU51" s="476"/>
      <c r="NVV51" s="476"/>
      <c r="NVW51" s="476"/>
      <c r="NVX51" s="476"/>
      <c r="NVY51" s="476"/>
      <c r="NVZ51" s="476"/>
      <c r="NWA51" s="476"/>
      <c r="NWB51" s="476"/>
      <c r="NWC51" s="476"/>
      <c r="NWD51" s="476"/>
      <c r="NWE51" s="476"/>
      <c r="NWF51" s="476"/>
      <c r="NWG51" s="476"/>
      <c r="NWH51" s="476"/>
      <c r="NWI51" s="476"/>
      <c r="NWJ51" s="476"/>
      <c r="NWK51" s="476"/>
      <c r="NWL51" s="476"/>
      <c r="NWM51" s="476"/>
      <c r="NWN51" s="476"/>
      <c r="NWO51" s="476"/>
      <c r="NWP51" s="476"/>
      <c r="NWQ51" s="476"/>
      <c r="NWR51" s="476"/>
      <c r="NWS51" s="476"/>
      <c r="NWT51" s="476"/>
      <c r="NWU51" s="476"/>
      <c r="NWV51" s="476"/>
      <c r="NWW51" s="476"/>
      <c r="NWX51" s="476"/>
      <c r="NWY51" s="476"/>
      <c r="NWZ51" s="476"/>
      <c r="NXA51" s="476"/>
      <c r="NXB51" s="476"/>
      <c r="NXC51" s="476"/>
      <c r="NXD51" s="476"/>
      <c r="NXE51" s="476"/>
      <c r="NXF51" s="476"/>
      <c r="NXG51" s="476"/>
      <c r="NXH51" s="476"/>
      <c r="NXI51" s="476"/>
      <c r="NXJ51" s="476"/>
      <c r="NXK51" s="476"/>
      <c r="NXL51" s="476"/>
      <c r="NXM51" s="476"/>
      <c r="NXN51" s="476"/>
      <c r="NXO51" s="476"/>
      <c r="NXP51" s="476"/>
      <c r="NXQ51" s="476"/>
      <c r="NXR51" s="476"/>
      <c r="NXS51" s="476"/>
      <c r="NXT51" s="476"/>
      <c r="NXU51" s="476"/>
      <c r="NXV51" s="476"/>
      <c r="NXW51" s="476"/>
      <c r="NXX51" s="476"/>
      <c r="NXY51" s="476"/>
      <c r="NXZ51" s="476"/>
      <c r="NYA51" s="476"/>
      <c r="NYB51" s="476"/>
      <c r="NYC51" s="476"/>
      <c r="NYD51" s="476"/>
      <c r="NYE51" s="476"/>
      <c r="NYF51" s="476"/>
      <c r="NYG51" s="476"/>
      <c r="NYH51" s="476"/>
      <c r="NYI51" s="476"/>
      <c r="NYJ51" s="476"/>
      <c r="NYK51" s="476"/>
      <c r="NYL51" s="476"/>
      <c r="NYM51" s="476"/>
      <c r="NYN51" s="476"/>
      <c r="NYO51" s="476"/>
      <c r="NYP51" s="476"/>
      <c r="NYQ51" s="476"/>
      <c r="NYR51" s="476"/>
      <c r="NYS51" s="476"/>
      <c r="NYT51" s="476"/>
      <c r="NYU51" s="476"/>
      <c r="NYV51" s="476"/>
      <c r="NYW51" s="476"/>
      <c r="NYX51" s="476"/>
      <c r="NYY51" s="476"/>
      <c r="NYZ51" s="476"/>
      <c r="NZA51" s="476"/>
      <c r="NZB51" s="476"/>
      <c r="NZC51" s="476"/>
      <c r="NZD51" s="476"/>
      <c r="NZE51" s="476"/>
      <c r="NZF51" s="476"/>
      <c r="NZG51" s="476"/>
      <c r="NZH51" s="476"/>
      <c r="NZI51" s="476"/>
      <c r="NZJ51" s="476"/>
      <c r="NZK51" s="476"/>
      <c r="NZL51" s="476"/>
      <c r="NZM51" s="476"/>
      <c r="NZN51" s="476"/>
      <c r="NZO51" s="476"/>
      <c r="NZP51" s="476"/>
      <c r="NZQ51" s="476"/>
      <c r="NZR51" s="476"/>
      <c r="NZS51" s="476"/>
      <c r="NZT51" s="476"/>
      <c r="NZU51" s="476"/>
      <c r="NZV51" s="476"/>
      <c r="NZW51" s="476"/>
      <c r="NZX51" s="476"/>
      <c r="NZY51" s="476"/>
      <c r="NZZ51" s="476"/>
      <c r="OAA51" s="476"/>
      <c r="OAB51" s="476"/>
      <c r="OAC51" s="476"/>
      <c r="OAD51" s="476"/>
      <c r="OAE51" s="476"/>
      <c r="OAF51" s="476"/>
      <c r="OAG51" s="476"/>
      <c r="OAH51" s="476"/>
      <c r="OAI51" s="476"/>
      <c r="OAJ51" s="476"/>
      <c r="OAK51" s="476"/>
      <c r="OAL51" s="476"/>
      <c r="OAM51" s="476"/>
      <c r="OAN51" s="476"/>
      <c r="OAO51" s="476"/>
      <c r="OAP51" s="476"/>
      <c r="OAQ51" s="476"/>
      <c r="OAR51" s="476"/>
      <c r="OAS51" s="476"/>
      <c r="OAT51" s="476"/>
      <c r="OAU51" s="476"/>
      <c r="OAV51" s="476"/>
      <c r="OAW51" s="476"/>
      <c r="OAX51" s="476"/>
      <c r="OAY51" s="476"/>
      <c r="OAZ51" s="476"/>
      <c r="OBA51" s="476"/>
      <c r="OBB51" s="476"/>
      <c r="OBC51" s="476"/>
      <c r="OBD51" s="476"/>
      <c r="OBE51" s="476"/>
      <c r="OBF51" s="476"/>
      <c r="OBG51" s="476"/>
      <c r="OBH51" s="476"/>
      <c r="OBI51" s="476"/>
      <c r="OBJ51" s="476"/>
      <c r="OBK51" s="476"/>
      <c r="OBL51" s="476"/>
      <c r="OBM51" s="476"/>
      <c r="OBN51" s="476"/>
      <c r="OBO51" s="476"/>
      <c r="OBP51" s="476"/>
      <c r="OBQ51" s="476"/>
      <c r="OBR51" s="476"/>
      <c r="OBS51" s="476"/>
      <c r="OBT51" s="476"/>
      <c r="OBU51" s="476"/>
      <c r="OBV51" s="476"/>
      <c r="OBW51" s="476"/>
      <c r="OBX51" s="476"/>
      <c r="OBY51" s="476"/>
      <c r="OBZ51" s="476"/>
      <c r="OCA51" s="476"/>
      <c r="OCB51" s="476"/>
      <c r="OCC51" s="476"/>
      <c r="OCD51" s="476"/>
      <c r="OCE51" s="476"/>
      <c r="OCF51" s="476"/>
      <c r="OCG51" s="476"/>
      <c r="OCH51" s="476"/>
      <c r="OCI51" s="476"/>
      <c r="OCJ51" s="476"/>
      <c r="OCK51" s="476"/>
      <c r="OCL51" s="476"/>
      <c r="OCM51" s="476"/>
      <c r="OCN51" s="476"/>
      <c r="OCO51" s="476"/>
      <c r="OCP51" s="476"/>
      <c r="OCQ51" s="476"/>
      <c r="OCR51" s="476"/>
      <c r="OCS51" s="476"/>
      <c r="OCT51" s="476"/>
      <c r="OCU51" s="476"/>
      <c r="OCV51" s="476"/>
      <c r="OCW51" s="476"/>
      <c r="OCX51" s="476"/>
      <c r="OCY51" s="476"/>
      <c r="OCZ51" s="476"/>
      <c r="ODA51" s="476"/>
      <c r="ODB51" s="476"/>
      <c r="ODC51" s="476"/>
      <c r="ODD51" s="476"/>
      <c r="ODE51" s="476"/>
      <c r="ODF51" s="476"/>
      <c r="ODG51" s="476"/>
      <c r="ODH51" s="476"/>
      <c r="ODI51" s="476"/>
      <c r="ODJ51" s="476"/>
      <c r="ODK51" s="476"/>
      <c r="ODL51" s="476"/>
      <c r="ODM51" s="476"/>
      <c r="ODN51" s="476"/>
      <c r="ODO51" s="476"/>
      <c r="ODP51" s="476"/>
      <c r="ODQ51" s="476"/>
      <c r="ODR51" s="476"/>
      <c r="ODS51" s="476"/>
      <c r="ODT51" s="476"/>
      <c r="ODU51" s="476"/>
      <c r="ODV51" s="476"/>
      <c r="ODW51" s="476"/>
      <c r="ODX51" s="476"/>
      <c r="ODY51" s="476"/>
      <c r="ODZ51" s="476"/>
      <c r="OEA51" s="476"/>
      <c r="OEB51" s="476"/>
      <c r="OEC51" s="476"/>
      <c r="OED51" s="476"/>
      <c r="OEE51" s="476"/>
      <c r="OEF51" s="476"/>
      <c r="OEG51" s="476"/>
      <c r="OEH51" s="476"/>
      <c r="OEI51" s="476"/>
      <c r="OEJ51" s="476"/>
      <c r="OEK51" s="476"/>
      <c r="OEL51" s="476"/>
      <c r="OEM51" s="476"/>
      <c r="OEN51" s="476"/>
      <c r="OEO51" s="476"/>
      <c r="OEP51" s="476"/>
      <c r="OEQ51" s="476"/>
      <c r="OER51" s="476"/>
      <c r="OES51" s="476"/>
      <c r="OET51" s="476"/>
      <c r="OEU51" s="476"/>
      <c r="OEV51" s="476"/>
      <c r="OEW51" s="476"/>
      <c r="OEX51" s="476"/>
      <c r="OEY51" s="476"/>
      <c r="OEZ51" s="476"/>
      <c r="OFA51" s="476"/>
      <c r="OFB51" s="476"/>
      <c r="OFC51" s="476"/>
      <c r="OFD51" s="476"/>
      <c r="OFE51" s="476"/>
      <c r="OFF51" s="476"/>
      <c r="OFG51" s="476"/>
      <c r="OFH51" s="476"/>
      <c r="OFI51" s="476"/>
      <c r="OFJ51" s="476"/>
      <c r="OFK51" s="476"/>
      <c r="OFL51" s="476"/>
      <c r="OFM51" s="476"/>
      <c r="OFN51" s="476"/>
      <c r="OFO51" s="476"/>
      <c r="OFP51" s="476"/>
      <c r="OFQ51" s="476"/>
      <c r="OFR51" s="476"/>
      <c r="OFS51" s="476"/>
      <c r="OFT51" s="476"/>
      <c r="OFU51" s="476"/>
      <c r="OFV51" s="476"/>
      <c r="OFW51" s="476"/>
      <c r="OFX51" s="476"/>
      <c r="OFY51" s="476"/>
      <c r="OFZ51" s="476"/>
      <c r="OGA51" s="476"/>
      <c r="OGB51" s="476"/>
      <c r="OGC51" s="476"/>
      <c r="OGD51" s="476"/>
      <c r="OGE51" s="476"/>
      <c r="OGF51" s="476"/>
      <c r="OGG51" s="476"/>
      <c r="OGH51" s="476"/>
      <c r="OGI51" s="476"/>
      <c r="OGJ51" s="476"/>
      <c r="OGK51" s="476"/>
      <c r="OGL51" s="476"/>
      <c r="OGM51" s="476"/>
      <c r="OGN51" s="476"/>
      <c r="OGO51" s="476"/>
      <c r="OGP51" s="476"/>
      <c r="OGQ51" s="476"/>
      <c r="OGR51" s="476"/>
      <c r="OGS51" s="476"/>
      <c r="OGT51" s="476"/>
      <c r="OGU51" s="476"/>
      <c r="OGV51" s="476"/>
      <c r="OGW51" s="476"/>
      <c r="OGX51" s="476"/>
      <c r="OGY51" s="476"/>
      <c r="OGZ51" s="476"/>
      <c r="OHA51" s="476"/>
      <c r="OHB51" s="476"/>
      <c r="OHC51" s="476"/>
      <c r="OHD51" s="476"/>
      <c r="OHE51" s="476"/>
      <c r="OHF51" s="476"/>
      <c r="OHG51" s="476"/>
      <c r="OHH51" s="476"/>
      <c r="OHI51" s="476"/>
      <c r="OHJ51" s="476"/>
      <c r="OHK51" s="476"/>
      <c r="OHL51" s="476"/>
      <c r="OHM51" s="476"/>
      <c r="OHN51" s="476"/>
      <c r="OHO51" s="476"/>
      <c r="OHP51" s="476"/>
      <c r="OHQ51" s="476"/>
      <c r="OHR51" s="476"/>
      <c r="OHS51" s="476"/>
      <c r="OHT51" s="476"/>
      <c r="OHU51" s="476"/>
      <c r="OHV51" s="476"/>
      <c r="OHW51" s="476"/>
      <c r="OHX51" s="476"/>
      <c r="OHY51" s="476"/>
      <c r="OHZ51" s="476"/>
      <c r="OIA51" s="476"/>
      <c r="OIB51" s="476"/>
      <c r="OIC51" s="476"/>
      <c r="OID51" s="476"/>
      <c r="OIE51" s="476"/>
      <c r="OIF51" s="476"/>
      <c r="OIG51" s="476"/>
      <c r="OIH51" s="476"/>
      <c r="OII51" s="476"/>
      <c r="OIJ51" s="476"/>
      <c r="OIK51" s="476"/>
      <c r="OIL51" s="476"/>
      <c r="OIM51" s="476"/>
      <c r="OIN51" s="476"/>
      <c r="OIO51" s="476"/>
      <c r="OIP51" s="476"/>
      <c r="OIQ51" s="476"/>
      <c r="OIR51" s="476"/>
      <c r="OIS51" s="476"/>
      <c r="OIT51" s="476"/>
      <c r="OIU51" s="476"/>
      <c r="OIV51" s="476"/>
      <c r="OIW51" s="476"/>
      <c r="OIX51" s="476"/>
      <c r="OIY51" s="476"/>
      <c r="OIZ51" s="476"/>
      <c r="OJA51" s="476"/>
      <c r="OJB51" s="476"/>
      <c r="OJC51" s="476"/>
      <c r="OJD51" s="476"/>
      <c r="OJE51" s="476"/>
      <c r="OJF51" s="476"/>
      <c r="OJG51" s="476"/>
      <c r="OJH51" s="476"/>
      <c r="OJI51" s="476"/>
      <c r="OJJ51" s="476"/>
      <c r="OJK51" s="476"/>
      <c r="OJL51" s="476"/>
      <c r="OJM51" s="476"/>
      <c r="OJN51" s="476"/>
      <c r="OJO51" s="476"/>
      <c r="OJP51" s="476"/>
      <c r="OJQ51" s="476"/>
      <c r="OJR51" s="476"/>
      <c r="OJS51" s="476"/>
      <c r="OJT51" s="476"/>
      <c r="OJU51" s="476"/>
      <c r="OJV51" s="476"/>
      <c r="OJW51" s="476"/>
      <c r="OJX51" s="476"/>
      <c r="OJY51" s="476"/>
      <c r="OJZ51" s="476"/>
      <c r="OKA51" s="476"/>
      <c r="OKB51" s="476"/>
      <c r="OKC51" s="476"/>
      <c r="OKD51" s="476"/>
      <c r="OKE51" s="476"/>
      <c r="OKF51" s="476"/>
      <c r="OKG51" s="476"/>
      <c r="OKH51" s="476"/>
      <c r="OKI51" s="476"/>
      <c r="OKJ51" s="476"/>
      <c r="OKK51" s="476"/>
      <c r="OKL51" s="476"/>
      <c r="OKM51" s="476"/>
      <c r="OKN51" s="476"/>
      <c r="OKO51" s="476"/>
      <c r="OKP51" s="476"/>
      <c r="OKQ51" s="476"/>
      <c r="OKR51" s="476"/>
      <c r="OKS51" s="476"/>
      <c r="OKT51" s="476"/>
      <c r="OKU51" s="476"/>
      <c r="OKV51" s="476"/>
      <c r="OKW51" s="476"/>
      <c r="OKX51" s="476"/>
      <c r="OKY51" s="476"/>
      <c r="OKZ51" s="476"/>
      <c r="OLA51" s="476"/>
      <c r="OLB51" s="476"/>
      <c r="OLC51" s="476"/>
      <c r="OLD51" s="476"/>
      <c r="OLE51" s="476"/>
      <c r="OLF51" s="476"/>
      <c r="OLG51" s="476"/>
      <c r="OLH51" s="476"/>
      <c r="OLI51" s="476"/>
      <c r="OLJ51" s="476"/>
      <c r="OLK51" s="476"/>
      <c r="OLL51" s="476"/>
      <c r="OLM51" s="476"/>
      <c r="OLN51" s="476"/>
      <c r="OLO51" s="476"/>
      <c r="OLP51" s="476"/>
      <c r="OLQ51" s="476"/>
      <c r="OLR51" s="476"/>
      <c r="OLS51" s="476"/>
      <c r="OLT51" s="476"/>
      <c r="OLU51" s="476"/>
      <c r="OLV51" s="476"/>
      <c r="OLW51" s="476"/>
      <c r="OLX51" s="476"/>
      <c r="OLY51" s="476"/>
      <c r="OLZ51" s="476"/>
      <c r="OMA51" s="476"/>
      <c r="OMB51" s="476"/>
      <c r="OMC51" s="476"/>
      <c r="OMD51" s="476"/>
      <c r="OME51" s="476"/>
      <c r="OMF51" s="476"/>
      <c r="OMG51" s="476"/>
      <c r="OMH51" s="476"/>
      <c r="OMI51" s="476"/>
      <c r="OMJ51" s="476"/>
      <c r="OMK51" s="476"/>
      <c r="OML51" s="476"/>
      <c r="OMM51" s="476"/>
      <c r="OMN51" s="476"/>
      <c r="OMO51" s="476"/>
      <c r="OMP51" s="476"/>
      <c r="OMQ51" s="476"/>
      <c r="OMR51" s="476"/>
      <c r="OMS51" s="476"/>
      <c r="OMT51" s="476"/>
      <c r="OMU51" s="476"/>
      <c r="OMV51" s="476"/>
      <c r="OMW51" s="476"/>
      <c r="OMX51" s="476"/>
      <c r="OMY51" s="476"/>
      <c r="OMZ51" s="476"/>
      <c r="ONA51" s="476"/>
      <c r="ONB51" s="476"/>
      <c r="ONC51" s="476"/>
      <c r="OND51" s="476"/>
      <c r="ONE51" s="476"/>
      <c r="ONF51" s="476"/>
      <c r="ONG51" s="476"/>
      <c r="ONH51" s="476"/>
      <c r="ONI51" s="476"/>
      <c r="ONJ51" s="476"/>
      <c r="ONK51" s="476"/>
      <c r="ONL51" s="476"/>
      <c r="ONM51" s="476"/>
      <c r="ONN51" s="476"/>
      <c r="ONO51" s="476"/>
      <c r="ONP51" s="476"/>
      <c r="ONQ51" s="476"/>
      <c r="ONR51" s="476"/>
      <c r="ONS51" s="476"/>
      <c r="ONT51" s="476"/>
      <c r="ONU51" s="476"/>
      <c r="ONV51" s="476"/>
      <c r="ONW51" s="476"/>
      <c r="ONX51" s="476"/>
      <c r="ONY51" s="476"/>
      <c r="ONZ51" s="476"/>
      <c r="OOA51" s="476"/>
      <c r="OOB51" s="476"/>
      <c r="OOC51" s="476"/>
      <c r="OOD51" s="476"/>
      <c r="OOE51" s="476"/>
      <c r="OOF51" s="476"/>
      <c r="OOG51" s="476"/>
      <c r="OOH51" s="476"/>
      <c r="OOI51" s="476"/>
      <c r="OOJ51" s="476"/>
      <c r="OOK51" s="476"/>
      <c r="OOL51" s="476"/>
      <c r="OOM51" s="476"/>
      <c r="OON51" s="476"/>
      <c r="OOO51" s="476"/>
      <c r="OOP51" s="476"/>
      <c r="OOQ51" s="476"/>
      <c r="OOR51" s="476"/>
      <c r="OOS51" s="476"/>
      <c r="OOT51" s="476"/>
      <c r="OOU51" s="476"/>
      <c r="OOV51" s="476"/>
      <c r="OOW51" s="476"/>
      <c r="OOX51" s="476"/>
      <c r="OOY51" s="476"/>
      <c r="OOZ51" s="476"/>
      <c r="OPA51" s="476"/>
      <c r="OPB51" s="476"/>
      <c r="OPC51" s="476"/>
      <c r="OPD51" s="476"/>
      <c r="OPE51" s="476"/>
      <c r="OPF51" s="476"/>
      <c r="OPG51" s="476"/>
      <c r="OPH51" s="476"/>
      <c r="OPI51" s="476"/>
      <c r="OPJ51" s="476"/>
      <c r="OPK51" s="476"/>
      <c r="OPL51" s="476"/>
      <c r="OPM51" s="476"/>
      <c r="OPN51" s="476"/>
      <c r="OPO51" s="476"/>
      <c r="OPP51" s="476"/>
      <c r="OPQ51" s="476"/>
      <c r="OPR51" s="476"/>
      <c r="OPS51" s="476"/>
      <c r="OPT51" s="476"/>
      <c r="OPU51" s="476"/>
      <c r="OPV51" s="476"/>
      <c r="OPW51" s="476"/>
      <c r="OPX51" s="476"/>
      <c r="OPY51" s="476"/>
      <c r="OPZ51" s="476"/>
      <c r="OQA51" s="476"/>
      <c r="OQB51" s="476"/>
      <c r="OQC51" s="476"/>
      <c r="OQD51" s="476"/>
      <c r="OQE51" s="476"/>
      <c r="OQF51" s="476"/>
      <c r="OQG51" s="476"/>
      <c r="OQH51" s="476"/>
      <c r="OQI51" s="476"/>
      <c r="OQJ51" s="476"/>
      <c r="OQK51" s="476"/>
      <c r="OQL51" s="476"/>
      <c r="OQM51" s="476"/>
      <c r="OQN51" s="476"/>
      <c r="OQO51" s="476"/>
      <c r="OQP51" s="476"/>
      <c r="OQQ51" s="476"/>
      <c r="OQR51" s="476"/>
      <c r="OQS51" s="476"/>
      <c r="OQT51" s="476"/>
      <c r="OQU51" s="476"/>
      <c r="OQV51" s="476"/>
      <c r="OQW51" s="476"/>
      <c r="OQX51" s="476"/>
      <c r="OQY51" s="476"/>
      <c r="OQZ51" s="476"/>
      <c r="ORA51" s="476"/>
      <c r="ORB51" s="476"/>
      <c r="ORC51" s="476"/>
      <c r="ORD51" s="476"/>
      <c r="ORE51" s="476"/>
      <c r="ORF51" s="476"/>
      <c r="ORG51" s="476"/>
      <c r="ORH51" s="476"/>
      <c r="ORI51" s="476"/>
      <c r="ORJ51" s="476"/>
      <c r="ORK51" s="476"/>
      <c r="ORL51" s="476"/>
      <c r="ORM51" s="476"/>
      <c r="ORN51" s="476"/>
      <c r="ORO51" s="476"/>
      <c r="ORP51" s="476"/>
      <c r="ORQ51" s="476"/>
      <c r="ORR51" s="476"/>
      <c r="ORS51" s="476"/>
      <c r="ORT51" s="476"/>
      <c r="ORU51" s="476"/>
      <c r="ORV51" s="476"/>
      <c r="ORW51" s="476"/>
      <c r="ORX51" s="476"/>
      <c r="ORY51" s="476"/>
      <c r="ORZ51" s="476"/>
      <c r="OSA51" s="476"/>
      <c r="OSB51" s="476"/>
      <c r="OSC51" s="476"/>
      <c r="OSD51" s="476"/>
      <c r="OSE51" s="476"/>
      <c r="OSF51" s="476"/>
      <c r="OSG51" s="476"/>
      <c r="OSH51" s="476"/>
      <c r="OSI51" s="476"/>
      <c r="OSJ51" s="476"/>
      <c r="OSK51" s="476"/>
      <c r="OSL51" s="476"/>
      <c r="OSM51" s="476"/>
      <c r="OSN51" s="476"/>
      <c r="OSO51" s="476"/>
      <c r="OSP51" s="476"/>
      <c r="OSQ51" s="476"/>
      <c r="OSR51" s="476"/>
      <c r="OSS51" s="476"/>
      <c r="OST51" s="476"/>
      <c r="OSU51" s="476"/>
      <c r="OSV51" s="476"/>
      <c r="OSW51" s="476"/>
      <c r="OSX51" s="476"/>
      <c r="OSY51" s="476"/>
      <c r="OSZ51" s="476"/>
      <c r="OTA51" s="476"/>
      <c r="OTB51" s="476"/>
      <c r="OTC51" s="476"/>
      <c r="OTD51" s="476"/>
      <c r="OTE51" s="476"/>
      <c r="OTF51" s="476"/>
      <c r="OTG51" s="476"/>
      <c r="OTH51" s="476"/>
      <c r="OTI51" s="476"/>
      <c r="OTJ51" s="476"/>
      <c r="OTK51" s="476"/>
      <c r="OTL51" s="476"/>
      <c r="OTM51" s="476"/>
      <c r="OTN51" s="476"/>
      <c r="OTO51" s="476"/>
      <c r="OTP51" s="476"/>
      <c r="OTQ51" s="476"/>
      <c r="OTR51" s="476"/>
      <c r="OTS51" s="476"/>
      <c r="OTT51" s="476"/>
      <c r="OTU51" s="476"/>
      <c r="OTV51" s="476"/>
      <c r="OTW51" s="476"/>
      <c r="OTX51" s="476"/>
      <c r="OTY51" s="476"/>
      <c r="OTZ51" s="476"/>
      <c r="OUA51" s="476"/>
      <c r="OUB51" s="476"/>
      <c r="OUC51" s="476"/>
      <c r="OUD51" s="476"/>
      <c r="OUE51" s="476"/>
      <c r="OUF51" s="476"/>
      <c r="OUG51" s="476"/>
      <c r="OUH51" s="476"/>
      <c r="OUI51" s="476"/>
      <c r="OUJ51" s="476"/>
      <c r="OUK51" s="476"/>
      <c r="OUL51" s="476"/>
      <c r="OUM51" s="476"/>
      <c r="OUN51" s="476"/>
      <c r="OUO51" s="476"/>
      <c r="OUP51" s="476"/>
      <c r="OUQ51" s="476"/>
      <c r="OUR51" s="476"/>
      <c r="OUS51" s="476"/>
      <c r="OUT51" s="476"/>
      <c r="OUU51" s="476"/>
      <c r="OUV51" s="476"/>
      <c r="OUW51" s="476"/>
      <c r="OUX51" s="476"/>
      <c r="OUY51" s="476"/>
      <c r="OUZ51" s="476"/>
      <c r="OVA51" s="476"/>
      <c r="OVB51" s="476"/>
      <c r="OVC51" s="476"/>
      <c r="OVD51" s="476"/>
      <c r="OVE51" s="476"/>
      <c r="OVF51" s="476"/>
      <c r="OVG51" s="476"/>
      <c r="OVH51" s="476"/>
      <c r="OVI51" s="476"/>
      <c r="OVJ51" s="476"/>
      <c r="OVK51" s="476"/>
      <c r="OVL51" s="476"/>
      <c r="OVM51" s="476"/>
      <c r="OVN51" s="476"/>
      <c r="OVO51" s="476"/>
      <c r="OVP51" s="476"/>
      <c r="OVQ51" s="476"/>
      <c r="OVR51" s="476"/>
      <c r="OVS51" s="476"/>
      <c r="OVT51" s="476"/>
      <c r="OVU51" s="476"/>
      <c r="OVV51" s="476"/>
      <c r="OVW51" s="476"/>
      <c r="OVX51" s="476"/>
      <c r="OVY51" s="476"/>
      <c r="OVZ51" s="476"/>
      <c r="OWA51" s="476"/>
      <c r="OWB51" s="476"/>
      <c r="OWC51" s="476"/>
      <c r="OWD51" s="476"/>
      <c r="OWE51" s="476"/>
      <c r="OWF51" s="476"/>
      <c r="OWG51" s="476"/>
      <c r="OWH51" s="476"/>
      <c r="OWI51" s="476"/>
      <c r="OWJ51" s="476"/>
      <c r="OWK51" s="476"/>
      <c r="OWL51" s="476"/>
      <c r="OWM51" s="476"/>
      <c r="OWN51" s="476"/>
      <c r="OWO51" s="476"/>
      <c r="OWP51" s="476"/>
      <c r="OWQ51" s="476"/>
      <c r="OWR51" s="476"/>
      <c r="OWS51" s="476"/>
      <c r="OWT51" s="476"/>
      <c r="OWU51" s="476"/>
      <c r="OWV51" s="476"/>
      <c r="OWW51" s="476"/>
      <c r="OWX51" s="476"/>
      <c r="OWY51" s="476"/>
      <c r="OWZ51" s="476"/>
      <c r="OXA51" s="476"/>
      <c r="OXB51" s="476"/>
      <c r="OXC51" s="476"/>
      <c r="OXD51" s="476"/>
      <c r="OXE51" s="476"/>
      <c r="OXF51" s="476"/>
      <c r="OXG51" s="476"/>
      <c r="OXH51" s="476"/>
      <c r="OXI51" s="476"/>
      <c r="OXJ51" s="476"/>
      <c r="OXK51" s="476"/>
      <c r="OXL51" s="476"/>
      <c r="OXM51" s="476"/>
      <c r="OXN51" s="476"/>
      <c r="OXO51" s="476"/>
      <c r="OXP51" s="476"/>
      <c r="OXQ51" s="476"/>
      <c r="OXR51" s="476"/>
      <c r="OXS51" s="476"/>
      <c r="OXT51" s="476"/>
      <c r="OXU51" s="476"/>
      <c r="OXV51" s="476"/>
      <c r="OXW51" s="476"/>
      <c r="OXX51" s="476"/>
      <c r="OXY51" s="476"/>
      <c r="OXZ51" s="476"/>
      <c r="OYA51" s="476"/>
      <c r="OYB51" s="476"/>
      <c r="OYC51" s="476"/>
      <c r="OYD51" s="476"/>
      <c r="OYE51" s="476"/>
      <c r="OYF51" s="476"/>
      <c r="OYG51" s="476"/>
      <c r="OYH51" s="476"/>
      <c r="OYI51" s="476"/>
      <c r="OYJ51" s="476"/>
      <c r="OYK51" s="476"/>
      <c r="OYL51" s="476"/>
      <c r="OYM51" s="476"/>
      <c r="OYN51" s="476"/>
      <c r="OYO51" s="476"/>
      <c r="OYP51" s="476"/>
      <c r="OYQ51" s="476"/>
      <c r="OYR51" s="476"/>
      <c r="OYS51" s="476"/>
      <c r="OYT51" s="476"/>
      <c r="OYU51" s="476"/>
      <c r="OYV51" s="476"/>
      <c r="OYW51" s="476"/>
      <c r="OYX51" s="476"/>
      <c r="OYY51" s="476"/>
      <c r="OYZ51" s="476"/>
      <c r="OZA51" s="476"/>
      <c r="OZB51" s="476"/>
      <c r="OZC51" s="476"/>
      <c r="OZD51" s="476"/>
      <c r="OZE51" s="476"/>
      <c r="OZF51" s="476"/>
      <c r="OZG51" s="476"/>
      <c r="OZH51" s="476"/>
      <c r="OZI51" s="476"/>
      <c r="OZJ51" s="476"/>
      <c r="OZK51" s="476"/>
      <c r="OZL51" s="476"/>
      <c r="OZM51" s="476"/>
      <c r="OZN51" s="476"/>
      <c r="OZO51" s="476"/>
      <c r="OZP51" s="476"/>
      <c r="OZQ51" s="476"/>
      <c r="OZR51" s="476"/>
      <c r="OZS51" s="476"/>
      <c r="OZT51" s="476"/>
      <c r="OZU51" s="476"/>
      <c r="OZV51" s="476"/>
      <c r="OZW51" s="476"/>
      <c r="OZX51" s="476"/>
      <c r="OZY51" s="476"/>
      <c r="OZZ51" s="476"/>
      <c r="PAA51" s="476"/>
      <c r="PAB51" s="476"/>
      <c r="PAC51" s="476"/>
      <c r="PAD51" s="476"/>
      <c r="PAE51" s="476"/>
      <c r="PAF51" s="476"/>
      <c r="PAG51" s="476"/>
      <c r="PAH51" s="476"/>
      <c r="PAI51" s="476"/>
      <c r="PAJ51" s="476"/>
      <c r="PAK51" s="476"/>
      <c r="PAL51" s="476"/>
      <c r="PAM51" s="476"/>
      <c r="PAN51" s="476"/>
      <c r="PAO51" s="476"/>
      <c r="PAP51" s="476"/>
      <c r="PAQ51" s="476"/>
      <c r="PAR51" s="476"/>
      <c r="PAS51" s="476"/>
      <c r="PAT51" s="476"/>
      <c r="PAU51" s="476"/>
      <c r="PAV51" s="476"/>
      <c r="PAW51" s="476"/>
      <c r="PAX51" s="476"/>
      <c r="PAY51" s="476"/>
      <c r="PAZ51" s="476"/>
      <c r="PBA51" s="476"/>
      <c r="PBB51" s="476"/>
      <c r="PBC51" s="476"/>
      <c r="PBD51" s="476"/>
      <c r="PBE51" s="476"/>
      <c r="PBF51" s="476"/>
      <c r="PBG51" s="476"/>
      <c r="PBH51" s="476"/>
      <c r="PBI51" s="476"/>
      <c r="PBJ51" s="476"/>
      <c r="PBK51" s="476"/>
      <c r="PBL51" s="476"/>
      <c r="PBM51" s="476"/>
      <c r="PBN51" s="476"/>
      <c r="PBO51" s="476"/>
      <c r="PBP51" s="476"/>
      <c r="PBQ51" s="476"/>
      <c r="PBR51" s="476"/>
      <c r="PBS51" s="476"/>
      <c r="PBT51" s="476"/>
      <c r="PBU51" s="476"/>
      <c r="PBV51" s="476"/>
      <c r="PBW51" s="476"/>
      <c r="PBX51" s="476"/>
      <c r="PBY51" s="476"/>
      <c r="PBZ51" s="476"/>
      <c r="PCA51" s="476"/>
      <c r="PCB51" s="476"/>
      <c r="PCC51" s="476"/>
      <c r="PCD51" s="476"/>
      <c r="PCE51" s="476"/>
      <c r="PCF51" s="476"/>
      <c r="PCG51" s="476"/>
      <c r="PCH51" s="476"/>
      <c r="PCI51" s="476"/>
      <c r="PCJ51" s="476"/>
      <c r="PCK51" s="476"/>
      <c r="PCL51" s="476"/>
      <c r="PCM51" s="476"/>
      <c r="PCN51" s="476"/>
      <c r="PCO51" s="476"/>
      <c r="PCP51" s="476"/>
      <c r="PCQ51" s="476"/>
      <c r="PCR51" s="476"/>
      <c r="PCS51" s="476"/>
      <c r="PCT51" s="476"/>
      <c r="PCU51" s="476"/>
      <c r="PCV51" s="476"/>
      <c r="PCW51" s="476"/>
      <c r="PCX51" s="476"/>
      <c r="PCY51" s="476"/>
      <c r="PCZ51" s="476"/>
      <c r="PDA51" s="476"/>
      <c r="PDB51" s="476"/>
      <c r="PDC51" s="476"/>
      <c r="PDD51" s="476"/>
      <c r="PDE51" s="476"/>
      <c r="PDF51" s="476"/>
      <c r="PDG51" s="476"/>
      <c r="PDH51" s="476"/>
      <c r="PDI51" s="476"/>
      <c r="PDJ51" s="476"/>
      <c r="PDK51" s="476"/>
      <c r="PDL51" s="476"/>
      <c r="PDM51" s="476"/>
      <c r="PDN51" s="476"/>
      <c r="PDO51" s="476"/>
      <c r="PDP51" s="476"/>
      <c r="PDQ51" s="476"/>
      <c r="PDR51" s="476"/>
      <c r="PDS51" s="476"/>
      <c r="PDT51" s="476"/>
      <c r="PDU51" s="476"/>
      <c r="PDV51" s="476"/>
      <c r="PDW51" s="476"/>
      <c r="PDX51" s="476"/>
      <c r="PDY51" s="476"/>
      <c r="PDZ51" s="476"/>
      <c r="PEA51" s="476"/>
      <c r="PEB51" s="476"/>
      <c r="PEC51" s="476"/>
      <c r="PED51" s="476"/>
      <c r="PEE51" s="476"/>
      <c r="PEF51" s="476"/>
      <c r="PEG51" s="476"/>
      <c r="PEH51" s="476"/>
      <c r="PEI51" s="476"/>
      <c r="PEJ51" s="476"/>
      <c r="PEK51" s="476"/>
      <c r="PEL51" s="476"/>
      <c r="PEM51" s="476"/>
      <c r="PEN51" s="476"/>
      <c r="PEO51" s="476"/>
      <c r="PEP51" s="476"/>
      <c r="PEQ51" s="476"/>
      <c r="PER51" s="476"/>
      <c r="PES51" s="476"/>
      <c r="PET51" s="476"/>
      <c r="PEU51" s="476"/>
      <c r="PEV51" s="476"/>
      <c r="PEW51" s="476"/>
      <c r="PEX51" s="476"/>
      <c r="PEY51" s="476"/>
      <c r="PEZ51" s="476"/>
      <c r="PFA51" s="476"/>
      <c r="PFB51" s="476"/>
      <c r="PFC51" s="476"/>
      <c r="PFD51" s="476"/>
      <c r="PFE51" s="476"/>
      <c r="PFF51" s="476"/>
      <c r="PFG51" s="476"/>
      <c r="PFH51" s="476"/>
      <c r="PFI51" s="476"/>
      <c r="PFJ51" s="476"/>
      <c r="PFK51" s="476"/>
      <c r="PFL51" s="476"/>
      <c r="PFM51" s="476"/>
      <c r="PFN51" s="476"/>
      <c r="PFO51" s="476"/>
      <c r="PFP51" s="476"/>
      <c r="PFQ51" s="476"/>
      <c r="PFR51" s="476"/>
      <c r="PFS51" s="476"/>
      <c r="PFT51" s="476"/>
      <c r="PFU51" s="476"/>
      <c r="PFV51" s="476"/>
      <c r="PFW51" s="476"/>
      <c r="PFX51" s="476"/>
      <c r="PFY51" s="476"/>
      <c r="PFZ51" s="476"/>
      <c r="PGA51" s="476"/>
      <c r="PGB51" s="476"/>
      <c r="PGC51" s="476"/>
      <c r="PGD51" s="476"/>
      <c r="PGE51" s="476"/>
      <c r="PGF51" s="476"/>
      <c r="PGG51" s="476"/>
      <c r="PGH51" s="476"/>
      <c r="PGI51" s="476"/>
      <c r="PGJ51" s="476"/>
      <c r="PGK51" s="476"/>
      <c r="PGL51" s="476"/>
      <c r="PGM51" s="476"/>
      <c r="PGN51" s="476"/>
      <c r="PGO51" s="476"/>
      <c r="PGP51" s="476"/>
      <c r="PGQ51" s="476"/>
      <c r="PGR51" s="476"/>
      <c r="PGS51" s="476"/>
      <c r="PGT51" s="476"/>
      <c r="PGU51" s="476"/>
      <c r="PGV51" s="476"/>
      <c r="PGW51" s="476"/>
      <c r="PGX51" s="476"/>
      <c r="PGY51" s="476"/>
      <c r="PGZ51" s="476"/>
      <c r="PHA51" s="476"/>
      <c r="PHB51" s="476"/>
      <c r="PHC51" s="476"/>
      <c r="PHD51" s="476"/>
      <c r="PHE51" s="476"/>
      <c r="PHF51" s="476"/>
      <c r="PHG51" s="476"/>
      <c r="PHH51" s="476"/>
      <c r="PHI51" s="476"/>
      <c r="PHJ51" s="476"/>
      <c r="PHK51" s="476"/>
      <c r="PHL51" s="476"/>
      <c r="PHM51" s="476"/>
      <c r="PHN51" s="476"/>
      <c r="PHO51" s="476"/>
      <c r="PHP51" s="476"/>
      <c r="PHQ51" s="476"/>
      <c r="PHR51" s="476"/>
      <c r="PHS51" s="476"/>
      <c r="PHT51" s="476"/>
      <c r="PHU51" s="476"/>
      <c r="PHV51" s="476"/>
      <c r="PHW51" s="476"/>
      <c r="PHX51" s="476"/>
      <c r="PHY51" s="476"/>
      <c r="PHZ51" s="476"/>
      <c r="PIA51" s="476"/>
      <c r="PIB51" s="476"/>
      <c r="PIC51" s="476"/>
      <c r="PID51" s="476"/>
      <c r="PIE51" s="476"/>
      <c r="PIF51" s="476"/>
      <c r="PIG51" s="476"/>
      <c r="PIH51" s="476"/>
      <c r="PII51" s="476"/>
      <c r="PIJ51" s="476"/>
      <c r="PIK51" s="476"/>
      <c r="PIL51" s="476"/>
      <c r="PIM51" s="476"/>
      <c r="PIN51" s="476"/>
      <c r="PIO51" s="476"/>
      <c r="PIP51" s="476"/>
      <c r="PIQ51" s="476"/>
      <c r="PIR51" s="476"/>
      <c r="PIS51" s="476"/>
      <c r="PIT51" s="476"/>
      <c r="PIU51" s="476"/>
      <c r="PIV51" s="476"/>
      <c r="PIW51" s="476"/>
      <c r="PIX51" s="476"/>
      <c r="PIY51" s="476"/>
      <c r="PIZ51" s="476"/>
      <c r="PJA51" s="476"/>
      <c r="PJB51" s="476"/>
      <c r="PJC51" s="476"/>
      <c r="PJD51" s="476"/>
      <c r="PJE51" s="476"/>
      <c r="PJF51" s="476"/>
      <c r="PJG51" s="476"/>
      <c r="PJH51" s="476"/>
      <c r="PJI51" s="476"/>
      <c r="PJJ51" s="476"/>
      <c r="PJK51" s="476"/>
      <c r="PJL51" s="476"/>
      <c r="PJM51" s="476"/>
      <c r="PJN51" s="476"/>
      <c r="PJO51" s="476"/>
      <c r="PJP51" s="476"/>
      <c r="PJQ51" s="476"/>
      <c r="PJR51" s="476"/>
      <c r="PJS51" s="476"/>
      <c r="PJT51" s="476"/>
      <c r="PJU51" s="476"/>
      <c r="PJV51" s="476"/>
      <c r="PJW51" s="476"/>
      <c r="PJX51" s="476"/>
      <c r="PJY51" s="476"/>
      <c r="PJZ51" s="476"/>
      <c r="PKA51" s="476"/>
      <c r="PKB51" s="476"/>
      <c r="PKC51" s="476"/>
      <c r="PKD51" s="476"/>
      <c r="PKE51" s="476"/>
      <c r="PKF51" s="476"/>
      <c r="PKG51" s="476"/>
      <c r="PKH51" s="476"/>
      <c r="PKI51" s="476"/>
      <c r="PKJ51" s="476"/>
      <c r="PKK51" s="476"/>
      <c r="PKL51" s="476"/>
      <c r="PKM51" s="476"/>
      <c r="PKN51" s="476"/>
      <c r="PKO51" s="476"/>
      <c r="PKP51" s="476"/>
      <c r="PKQ51" s="476"/>
      <c r="PKR51" s="476"/>
      <c r="PKS51" s="476"/>
      <c r="PKT51" s="476"/>
      <c r="PKU51" s="476"/>
      <c r="PKV51" s="476"/>
      <c r="PKW51" s="476"/>
      <c r="PKX51" s="476"/>
      <c r="PKY51" s="476"/>
      <c r="PKZ51" s="476"/>
      <c r="PLA51" s="476"/>
      <c r="PLB51" s="476"/>
      <c r="PLC51" s="476"/>
      <c r="PLD51" s="476"/>
      <c r="PLE51" s="476"/>
      <c r="PLF51" s="476"/>
      <c r="PLG51" s="476"/>
      <c r="PLH51" s="476"/>
      <c r="PLI51" s="476"/>
      <c r="PLJ51" s="476"/>
      <c r="PLK51" s="476"/>
      <c r="PLL51" s="476"/>
      <c r="PLM51" s="476"/>
      <c r="PLN51" s="476"/>
      <c r="PLO51" s="476"/>
      <c r="PLP51" s="476"/>
      <c r="PLQ51" s="476"/>
      <c r="PLR51" s="476"/>
      <c r="PLS51" s="476"/>
      <c r="PLT51" s="476"/>
      <c r="PLU51" s="476"/>
      <c r="PLV51" s="476"/>
      <c r="PLW51" s="476"/>
      <c r="PLX51" s="476"/>
      <c r="PLY51" s="476"/>
      <c r="PLZ51" s="476"/>
      <c r="PMA51" s="476"/>
      <c r="PMB51" s="476"/>
      <c r="PMC51" s="476"/>
      <c r="PMD51" s="476"/>
      <c r="PME51" s="476"/>
      <c r="PMF51" s="476"/>
      <c r="PMG51" s="476"/>
      <c r="PMH51" s="476"/>
      <c r="PMI51" s="476"/>
      <c r="PMJ51" s="476"/>
      <c r="PMK51" s="476"/>
      <c r="PML51" s="476"/>
      <c r="PMM51" s="476"/>
      <c r="PMN51" s="476"/>
      <c r="PMO51" s="476"/>
      <c r="PMP51" s="476"/>
      <c r="PMQ51" s="476"/>
      <c r="PMR51" s="476"/>
      <c r="PMS51" s="476"/>
      <c r="PMT51" s="476"/>
      <c r="PMU51" s="476"/>
      <c r="PMV51" s="476"/>
      <c r="PMW51" s="476"/>
      <c r="PMX51" s="476"/>
      <c r="PMY51" s="476"/>
      <c r="PMZ51" s="476"/>
      <c r="PNA51" s="476"/>
      <c r="PNB51" s="476"/>
      <c r="PNC51" s="476"/>
      <c r="PND51" s="476"/>
      <c r="PNE51" s="476"/>
      <c r="PNF51" s="476"/>
      <c r="PNG51" s="476"/>
      <c r="PNH51" s="476"/>
      <c r="PNI51" s="476"/>
      <c r="PNJ51" s="476"/>
      <c r="PNK51" s="476"/>
      <c r="PNL51" s="476"/>
      <c r="PNM51" s="476"/>
      <c r="PNN51" s="476"/>
      <c r="PNO51" s="476"/>
      <c r="PNP51" s="476"/>
      <c r="PNQ51" s="476"/>
      <c r="PNR51" s="476"/>
      <c r="PNS51" s="476"/>
      <c r="PNT51" s="476"/>
      <c r="PNU51" s="476"/>
      <c r="PNV51" s="476"/>
      <c r="PNW51" s="476"/>
      <c r="PNX51" s="476"/>
      <c r="PNY51" s="476"/>
      <c r="PNZ51" s="476"/>
      <c r="POA51" s="476"/>
      <c r="POB51" s="476"/>
      <c r="POC51" s="476"/>
      <c r="POD51" s="476"/>
      <c r="POE51" s="476"/>
      <c r="POF51" s="476"/>
      <c r="POG51" s="476"/>
      <c r="POH51" s="476"/>
      <c r="POI51" s="476"/>
      <c r="POJ51" s="476"/>
      <c r="POK51" s="476"/>
      <c r="POL51" s="476"/>
      <c r="POM51" s="476"/>
      <c r="PON51" s="476"/>
      <c r="POO51" s="476"/>
      <c r="POP51" s="476"/>
      <c r="POQ51" s="476"/>
      <c r="POR51" s="476"/>
      <c r="POS51" s="476"/>
      <c r="POT51" s="476"/>
      <c r="POU51" s="476"/>
      <c r="POV51" s="476"/>
      <c r="POW51" s="476"/>
      <c r="POX51" s="476"/>
      <c r="POY51" s="476"/>
      <c r="POZ51" s="476"/>
      <c r="PPA51" s="476"/>
      <c r="PPB51" s="476"/>
      <c r="PPC51" s="476"/>
      <c r="PPD51" s="476"/>
      <c r="PPE51" s="476"/>
      <c r="PPF51" s="476"/>
      <c r="PPG51" s="476"/>
      <c r="PPH51" s="476"/>
      <c r="PPI51" s="476"/>
      <c r="PPJ51" s="476"/>
      <c r="PPK51" s="476"/>
      <c r="PPL51" s="476"/>
      <c r="PPM51" s="476"/>
      <c r="PPN51" s="476"/>
      <c r="PPO51" s="476"/>
      <c r="PPP51" s="476"/>
      <c r="PPQ51" s="476"/>
      <c r="PPR51" s="476"/>
      <c r="PPS51" s="476"/>
      <c r="PPT51" s="476"/>
      <c r="PPU51" s="476"/>
      <c r="PPV51" s="476"/>
      <c r="PPW51" s="476"/>
      <c r="PPX51" s="476"/>
      <c r="PPY51" s="476"/>
      <c r="PPZ51" s="476"/>
      <c r="PQA51" s="476"/>
      <c r="PQB51" s="476"/>
      <c r="PQC51" s="476"/>
      <c r="PQD51" s="476"/>
      <c r="PQE51" s="476"/>
      <c r="PQF51" s="476"/>
      <c r="PQG51" s="476"/>
      <c r="PQH51" s="476"/>
      <c r="PQI51" s="476"/>
      <c r="PQJ51" s="476"/>
      <c r="PQK51" s="476"/>
      <c r="PQL51" s="476"/>
      <c r="PQM51" s="476"/>
      <c r="PQN51" s="476"/>
      <c r="PQO51" s="476"/>
      <c r="PQP51" s="476"/>
      <c r="PQQ51" s="476"/>
      <c r="PQR51" s="476"/>
      <c r="PQS51" s="476"/>
      <c r="PQT51" s="476"/>
      <c r="PQU51" s="476"/>
      <c r="PQV51" s="476"/>
      <c r="PQW51" s="476"/>
      <c r="PQX51" s="476"/>
      <c r="PQY51" s="476"/>
      <c r="PQZ51" s="476"/>
      <c r="PRA51" s="476"/>
      <c r="PRB51" s="476"/>
      <c r="PRC51" s="476"/>
      <c r="PRD51" s="476"/>
      <c r="PRE51" s="476"/>
      <c r="PRF51" s="476"/>
      <c r="PRG51" s="476"/>
      <c r="PRH51" s="476"/>
      <c r="PRI51" s="476"/>
      <c r="PRJ51" s="476"/>
      <c r="PRK51" s="476"/>
      <c r="PRL51" s="476"/>
      <c r="PRM51" s="476"/>
      <c r="PRN51" s="476"/>
      <c r="PRO51" s="476"/>
      <c r="PRP51" s="476"/>
      <c r="PRQ51" s="476"/>
      <c r="PRR51" s="476"/>
      <c r="PRS51" s="476"/>
      <c r="PRT51" s="476"/>
      <c r="PRU51" s="476"/>
      <c r="PRV51" s="476"/>
      <c r="PRW51" s="476"/>
      <c r="PRX51" s="476"/>
      <c r="PRY51" s="476"/>
      <c r="PRZ51" s="476"/>
      <c r="PSA51" s="476"/>
      <c r="PSB51" s="476"/>
      <c r="PSC51" s="476"/>
      <c r="PSD51" s="476"/>
      <c r="PSE51" s="476"/>
      <c r="PSF51" s="476"/>
      <c r="PSG51" s="476"/>
      <c r="PSH51" s="476"/>
      <c r="PSI51" s="476"/>
      <c r="PSJ51" s="476"/>
      <c r="PSK51" s="476"/>
      <c r="PSL51" s="476"/>
      <c r="PSM51" s="476"/>
      <c r="PSN51" s="476"/>
      <c r="PSO51" s="476"/>
      <c r="PSP51" s="476"/>
      <c r="PSQ51" s="476"/>
      <c r="PSR51" s="476"/>
      <c r="PSS51" s="476"/>
      <c r="PST51" s="476"/>
      <c r="PSU51" s="476"/>
      <c r="PSV51" s="476"/>
      <c r="PSW51" s="476"/>
      <c r="PSX51" s="476"/>
      <c r="PSY51" s="476"/>
      <c r="PSZ51" s="476"/>
      <c r="PTA51" s="476"/>
      <c r="PTB51" s="476"/>
      <c r="PTC51" s="476"/>
      <c r="PTD51" s="476"/>
      <c r="PTE51" s="476"/>
      <c r="PTF51" s="476"/>
      <c r="PTG51" s="476"/>
      <c r="PTH51" s="476"/>
      <c r="PTI51" s="476"/>
      <c r="PTJ51" s="476"/>
      <c r="PTK51" s="476"/>
      <c r="PTL51" s="476"/>
      <c r="PTM51" s="476"/>
      <c r="PTN51" s="476"/>
      <c r="PTO51" s="476"/>
      <c r="PTP51" s="476"/>
      <c r="PTQ51" s="476"/>
      <c r="PTR51" s="476"/>
      <c r="PTS51" s="476"/>
      <c r="PTT51" s="476"/>
      <c r="PTU51" s="476"/>
      <c r="PTV51" s="476"/>
      <c r="PTW51" s="476"/>
      <c r="PTX51" s="476"/>
      <c r="PTY51" s="476"/>
      <c r="PTZ51" s="476"/>
      <c r="PUA51" s="476"/>
      <c r="PUB51" s="476"/>
      <c r="PUC51" s="476"/>
      <c r="PUD51" s="476"/>
      <c r="PUE51" s="476"/>
      <c r="PUF51" s="476"/>
      <c r="PUG51" s="476"/>
      <c r="PUH51" s="476"/>
      <c r="PUI51" s="476"/>
      <c r="PUJ51" s="476"/>
      <c r="PUK51" s="476"/>
      <c r="PUL51" s="476"/>
      <c r="PUM51" s="476"/>
      <c r="PUN51" s="476"/>
      <c r="PUO51" s="476"/>
      <c r="PUP51" s="476"/>
      <c r="PUQ51" s="476"/>
      <c r="PUR51" s="476"/>
      <c r="PUS51" s="476"/>
      <c r="PUT51" s="476"/>
      <c r="PUU51" s="476"/>
      <c r="PUV51" s="476"/>
      <c r="PUW51" s="476"/>
      <c r="PUX51" s="476"/>
      <c r="PUY51" s="476"/>
      <c r="PUZ51" s="476"/>
      <c r="PVA51" s="476"/>
      <c r="PVB51" s="476"/>
      <c r="PVC51" s="476"/>
      <c r="PVD51" s="476"/>
      <c r="PVE51" s="476"/>
      <c r="PVF51" s="476"/>
      <c r="PVG51" s="476"/>
      <c r="PVH51" s="476"/>
      <c r="PVI51" s="476"/>
      <c r="PVJ51" s="476"/>
      <c r="PVK51" s="476"/>
      <c r="PVL51" s="476"/>
      <c r="PVM51" s="476"/>
      <c r="PVN51" s="476"/>
      <c r="PVO51" s="476"/>
      <c r="PVP51" s="476"/>
      <c r="PVQ51" s="476"/>
      <c r="PVR51" s="476"/>
      <c r="PVS51" s="476"/>
      <c r="PVT51" s="476"/>
      <c r="PVU51" s="476"/>
      <c r="PVV51" s="476"/>
      <c r="PVW51" s="476"/>
      <c r="PVX51" s="476"/>
      <c r="PVY51" s="476"/>
      <c r="PVZ51" s="476"/>
      <c r="PWA51" s="476"/>
      <c r="PWB51" s="476"/>
      <c r="PWC51" s="476"/>
      <c r="PWD51" s="476"/>
      <c r="PWE51" s="476"/>
      <c r="PWF51" s="476"/>
      <c r="PWG51" s="476"/>
      <c r="PWH51" s="476"/>
      <c r="PWI51" s="476"/>
      <c r="PWJ51" s="476"/>
      <c r="PWK51" s="476"/>
      <c r="PWL51" s="476"/>
      <c r="PWM51" s="476"/>
      <c r="PWN51" s="476"/>
      <c r="PWO51" s="476"/>
      <c r="PWP51" s="476"/>
      <c r="PWQ51" s="476"/>
      <c r="PWR51" s="476"/>
      <c r="PWS51" s="476"/>
      <c r="PWT51" s="476"/>
      <c r="PWU51" s="476"/>
      <c r="PWV51" s="476"/>
      <c r="PWW51" s="476"/>
      <c r="PWX51" s="476"/>
      <c r="PWY51" s="476"/>
      <c r="PWZ51" s="476"/>
      <c r="PXA51" s="476"/>
      <c r="PXB51" s="476"/>
      <c r="PXC51" s="476"/>
      <c r="PXD51" s="476"/>
      <c r="PXE51" s="476"/>
      <c r="PXF51" s="476"/>
      <c r="PXG51" s="476"/>
      <c r="PXH51" s="476"/>
      <c r="PXI51" s="476"/>
      <c r="PXJ51" s="476"/>
      <c r="PXK51" s="476"/>
      <c r="PXL51" s="476"/>
      <c r="PXM51" s="476"/>
      <c r="PXN51" s="476"/>
      <c r="PXO51" s="476"/>
      <c r="PXP51" s="476"/>
      <c r="PXQ51" s="476"/>
      <c r="PXR51" s="476"/>
      <c r="PXS51" s="476"/>
      <c r="PXT51" s="476"/>
      <c r="PXU51" s="476"/>
      <c r="PXV51" s="476"/>
      <c r="PXW51" s="476"/>
      <c r="PXX51" s="476"/>
      <c r="PXY51" s="476"/>
      <c r="PXZ51" s="476"/>
      <c r="PYA51" s="476"/>
      <c r="PYB51" s="476"/>
      <c r="PYC51" s="476"/>
      <c r="PYD51" s="476"/>
      <c r="PYE51" s="476"/>
      <c r="PYF51" s="476"/>
      <c r="PYG51" s="476"/>
      <c r="PYH51" s="476"/>
      <c r="PYI51" s="476"/>
      <c r="PYJ51" s="476"/>
      <c r="PYK51" s="476"/>
      <c r="PYL51" s="476"/>
      <c r="PYM51" s="476"/>
      <c r="PYN51" s="476"/>
      <c r="PYO51" s="476"/>
      <c r="PYP51" s="476"/>
      <c r="PYQ51" s="476"/>
      <c r="PYR51" s="476"/>
      <c r="PYS51" s="476"/>
      <c r="PYT51" s="476"/>
      <c r="PYU51" s="476"/>
      <c r="PYV51" s="476"/>
      <c r="PYW51" s="476"/>
      <c r="PYX51" s="476"/>
      <c r="PYY51" s="476"/>
      <c r="PYZ51" s="476"/>
      <c r="PZA51" s="476"/>
      <c r="PZB51" s="476"/>
      <c r="PZC51" s="476"/>
      <c r="PZD51" s="476"/>
      <c r="PZE51" s="476"/>
      <c r="PZF51" s="476"/>
      <c r="PZG51" s="476"/>
      <c r="PZH51" s="476"/>
      <c r="PZI51" s="476"/>
      <c r="PZJ51" s="476"/>
      <c r="PZK51" s="476"/>
      <c r="PZL51" s="476"/>
      <c r="PZM51" s="476"/>
      <c r="PZN51" s="476"/>
      <c r="PZO51" s="476"/>
      <c r="PZP51" s="476"/>
      <c r="PZQ51" s="476"/>
      <c r="PZR51" s="476"/>
      <c r="PZS51" s="476"/>
      <c r="PZT51" s="476"/>
      <c r="PZU51" s="476"/>
      <c r="PZV51" s="476"/>
      <c r="PZW51" s="476"/>
      <c r="PZX51" s="476"/>
      <c r="PZY51" s="476"/>
      <c r="PZZ51" s="476"/>
      <c r="QAA51" s="476"/>
      <c r="QAB51" s="476"/>
      <c r="QAC51" s="476"/>
      <c r="QAD51" s="476"/>
      <c r="QAE51" s="476"/>
      <c r="QAF51" s="476"/>
      <c r="QAG51" s="476"/>
      <c r="QAH51" s="476"/>
      <c r="QAI51" s="476"/>
      <c r="QAJ51" s="476"/>
      <c r="QAK51" s="476"/>
      <c r="QAL51" s="476"/>
      <c r="QAM51" s="476"/>
      <c r="QAN51" s="476"/>
      <c r="QAO51" s="476"/>
      <c r="QAP51" s="476"/>
      <c r="QAQ51" s="476"/>
      <c r="QAR51" s="476"/>
      <c r="QAS51" s="476"/>
      <c r="QAT51" s="476"/>
      <c r="QAU51" s="476"/>
      <c r="QAV51" s="476"/>
      <c r="QAW51" s="476"/>
      <c r="QAX51" s="476"/>
      <c r="QAY51" s="476"/>
      <c r="QAZ51" s="476"/>
      <c r="QBA51" s="476"/>
      <c r="QBB51" s="476"/>
      <c r="QBC51" s="476"/>
      <c r="QBD51" s="476"/>
      <c r="QBE51" s="476"/>
      <c r="QBF51" s="476"/>
      <c r="QBG51" s="476"/>
      <c r="QBH51" s="476"/>
      <c r="QBI51" s="476"/>
      <c r="QBJ51" s="476"/>
      <c r="QBK51" s="476"/>
      <c r="QBL51" s="476"/>
      <c r="QBM51" s="476"/>
      <c r="QBN51" s="476"/>
      <c r="QBO51" s="476"/>
      <c r="QBP51" s="476"/>
      <c r="QBQ51" s="476"/>
      <c r="QBR51" s="476"/>
      <c r="QBS51" s="476"/>
      <c r="QBT51" s="476"/>
      <c r="QBU51" s="476"/>
      <c r="QBV51" s="476"/>
      <c r="QBW51" s="476"/>
      <c r="QBX51" s="476"/>
      <c r="QBY51" s="476"/>
      <c r="QBZ51" s="476"/>
      <c r="QCA51" s="476"/>
      <c r="QCB51" s="476"/>
      <c r="QCC51" s="476"/>
      <c r="QCD51" s="476"/>
      <c r="QCE51" s="476"/>
      <c r="QCF51" s="476"/>
      <c r="QCG51" s="476"/>
      <c r="QCH51" s="476"/>
      <c r="QCI51" s="476"/>
      <c r="QCJ51" s="476"/>
      <c r="QCK51" s="476"/>
      <c r="QCL51" s="476"/>
      <c r="QCM51" s="476"/>
      <c r="QCN51" s="476"/>
      <c r="QCO51" s="476"/>
      <c r="QCP51" s="476"/>
      <c r="QCQ51" s="476"/>
      <c r="QCR51" s="476"/>
      <c r="QCS51" s="476"/>
      <c r="QCT51" s="476"/>
      <c r="QCU51" s="476"/>
      <c r="QCV51" s="476"/>
      <c r="QCW51" s="476"/>
      <c r="QCX51" s="476"/>
      <c r="QCY51" s="476"/>
      <c r="QCZ51" s="476"/>
      <c r="QDA51" s="476"/>
      <c r="QDB51" s="476"/>
      <c r="QDC51" s="476"/>
      <c r="QDD51" s="476"/>
      <c r="QDE51" s="476"/>
      <c r="QDF51" s="476"/>
      <c r="QDG51" s="476"/>
      <c r="QDH51" s="476"/>
      <c r="QDI51" s="476"/>
      <c r="QDJ51" s="476"/>
      <c r="QDK51" s="476"/>
      <c r="QDL51" s="476"/>
      <c r="QDM51" s="476"/>
      <c r="QDN51" s="476"/>
      <c r="QDO51" s="476"/>
      <c r="QDP51" s="476"/>
      <c r="QDQ51" s="476"/>
      <c r="QDR51" s="476"/>
      <c r="QDS51" s="476"/>
      <c r="QDT51" s="476"/>
      <c r="QDU51" s="476"/>
      <c r="QDV51" s="476"/>
      <c r="QDW51" s="476"/>
      <c r="QDX51" s="476"/>
      <c r="QDY51" s="476"/>
      <c r="QDZ51" s="476"/>
      <c r="QEA51" s="476"/>
      <c r="QEB51" s="476"/>
      <c r="QEC51" s="476"/>
      <c r="QED51" s="476"/>
      <c r="QEE51" s="476"/>
      <c r="QEF51" s="476"/>
      <c r="QEG51" s="476"/>
      <c r="QEH51" s="476"/>
      <c r="QEI51" s="476"/>
      <c r="QEJ51" s="476"/>
      <c r="QEK51" s="476"/>
      <c r="QEL51" s="476"/>
      <c r="QEM51" s="476"/>
      <c r="QEN51" s="476"/>
      <c r="QEO51" s="476"/>
      <c r="QEP51" s="476"/>
      <c r="QEQ51" s="476"/>
      <c r="QER51" s="476"/>
      <c r="QES51" s="476"/>
      <c r="QET51" s="476"/>
      <c r="QEU51" s="476"/>
      <c r="QEV51" s="476"/>
      <c r="QEW51" s="476"/>
      <c r="QEX51" s="476"/>
      <c r="QEY51" s="476"/>
      <c r="QEZ51" s="476"/>
      <c r="QFA51" s="476"/>
      <c r="QFB51" s="476"/>
      <c r="QFC51" s="476"/>
      <c r="QFD51" s="476"/>
      <c r="QFE51" s="476"/>
      <c r="QFF51" s="476"/>
      <c r="QFG51" s="476"/>
      <c r="QFH51" s="476"/>
      <c r="QFI51" s="476"/>
      <c r="QFJ51" s="476"/>
      <c r="QFK51" s="476"/>
      <c r="QFL51" s="476"/>
      <c r="QFM51" s="476"/>
      <c r="QFN51" s="476"/>
      <c r="QFO51" s="476"/>
      <c r="QFP51" s="476"/>
      <c r="QFQ51" s="476"/>
      <c r="QFR51" s="476"/>
      <c r="QFS51" s="476"/>
      <c r="QFT51" s="476"/>
      <c r="QFU51" s="476"/>
      <c r="QFV51" s="476"/>
      <c r="QFW51" s="476"/>
      <c r="QFX51" s="476"/>
      <c r="QFY51" s="476"/>
      <c r="QFZ51" s="476"/>
      <c r="QGA51" s="476"/>
      <c r="QGB51" s="476"/>
      <c r="QGC51" s="476"/>
      <c r="QGD51" s="476"/>
      <c r="QGE51" s="476"/>
      <c r="QGF51" s="476"/>
      <c r="QGG51" s="476"/>
      <c r="QGH51" s="476"/>
      <c r="QGI51" s="476"/>
      <c r="QGJ51" s="476"/>
      <c r="QGK51" s="476"/>
      <c r="QGL51" s="476"/>
      <c r="QGM51" s="476"/>
      <c r="QGN51" s="476"/>
      <c r="QGO51" s="476"/>
      <c r="QGP51" s="476"/>
      <c r="QGQ51" s="476"/>
      <c r="QGR51" s="476"/>
      <c r="QGS51" s="476"/>
      <c r="QGT51" s="476"/>
      <c r="QGU51" s="476"/>
      <c r="QGV51" s="476"/>
      <c r="QGW51" s="476"/>
      <c r="QGX51" s="476"/>
      <c r="QGY51" s="476"/>
      <c r="QGZ51" s="476"/>
      <c r="QHA51" s="476"/>
      <c r="QHB51" s="476"/>
      <c r="QHC51" s="476"/>
      <c r="QHD51" s="476"/>
      <c r="QHE51" s="476"/>
      <c r="QHF51" s="476"/>
      <c r="QHG51" s="476"/>
      <c r="QHH51" s="476"/>
      <c r="QHI51" s="476"/>
      <c r="QHJ51" s="476"/>
      <c r="QHK51" s="476"/>
      <c r="QHL51" s="476"/>
      <c r="QHM51" s="476"/>
      <c r="QHN51" s="476"/>
      <c r="QHO51" s="476"/>
      <c r="QHP51" s="476"/>
      <c r="QHQ51" s="476"/>
      <c r="QHR51" s="476"/>
      <c r="QHS51" s="476"/>
      <c r="QHT51" s="476"/>
      <c r="QHU51" s="476"/>
      <c r="QHV51" s="476"/>
      <c r="QHW51" s="476"/>
      <c r="QHX51" s="476"/>
      <c r="QHY51" s="476"/>
      <c r="QHZ51" s="476"/>
      <c r="QIA51" s="476"/>
      <c r="QIB51" s="476"/>
      <c r="QIC51" s="476"/>
      <c r="QID51" s="476"/>
      <c r="QIE51" s="476"/>
      <c r="QIF51" s="476"/>
      <c r="QIG51" s="476"/>
      <c r="QIH51" s="476"/>
      <c r="QII51" s="476"/>
      <c r="QIJ51" s="476"/>
      <c r="QIK51" s="476"/>
      <c r="QIL51" s="476"/>
      <c r="QIM51" s="476"/>
      <c r="QIN51" s="476"/>
      <c r="QIO51" s="476"/>
      <c r="QIP51" s="476"/>
      <c r="QIQ51" s="476"/>
      <c r="QIR51" s="476"/>
      <c r="QIS51" s="476"/>
      <c r="QIT51" s="476"/>
      <c r="QIU51" s="476"/>
      <c r="QIV51" s="476"/>
      <c r="QIW51" s="476"/>
      <c r="QIX51" s="476"/>
      <c r="QIY51" s="476"/>
      <c r="QIZ51" s="476"/>
      <c r="QJA51" s="476"/>
      <c r="QJB51" s="476"/>
      <c r="QJC51" s="476"/>
      <c r="QJD51" s="476"/>
      <c r="QJE51" s="476"/>
      <c r="QJF51" s="476"/>
      <c r="QJG51" s="476"/>
      <c r="QJH51" s="476"/>
      <c r="QJI51" s="476"/>
      <c r="QJJ51" s="476"/>
      <c r="QJK51" s="476"/>
      <c r="QJL51" s="476"/>
      <c r="QJM51" s="476"/>
      <c r="QJN51" s="476"/>
      <c r="QJO51" s="476"/>
      <c r="QJP51" s="476"/>
      <c r="QJQ51" s="476"/>
      <c r="QJR51" s="476"/>
      <c r="QJS51" s="476"/>
      <c r="QJT51" s="476"/>
      <c r="QJU51" s="476"/>
      <c r="QJV51" s="476"/>
      <c r="QJW51" s="476"/>
      <c r="QJX51" s="476"/>
      <c r="QJY51" s="476"/>
      <c r="QJZ51" s="476"/>
      <c r="QKA51" s="476"/>
      <c r="QKB51" s="476"/>
      <c r="QKC51" s="476"/>
      <c r="QKD51" s="476"/>
      <c r="QKE51" s="476"/>
      <c r="QKF51" s="476"/>
      <c r="QKG51" s="476"/>
      <c r="QKH51" s="476"/>
      <c r="QKI51" s="476"/>
      <c r="QKJ51" s="476"/>
      <c r="QKK51" s="476"/>
      <c r="QKL51" s="476"/>
      <c r="QKM51" s="476"/>
      <c r="QKN51" s="476"/>
      <c r="QKO51" s="476"/>
      <c r="QKP51" s="476"/>
      <c r="QKQ51" s="476"/>
      <c r="QKR51" s="476"/>
      <c r="QKS51" s="476"/>
      <c r="QKT51" s="476"/>
      <c r="QKU51" s="476"/>
      <c r="QKV51" s="476"/>
      <c r="QKW51" s="476"/>
      <c r="QKX51" s="476"/>
      <c r="QKY51" s="476"/>
      <c r="QKZ51" s="476"/>
      <c r="QLA51" s="476"/>
      <c r="QLB51" s="476"/>
      <c r="QLC51" s="476"/>
      <c r="QLD51" s="476"/>
      <c r="QLE51" s="476"/>
      <c r="QLF51" s="476"/>
      <c r="QLG51" s="476"/>
      <c r="QLH51" s="476"/>
      <c r="QLI51" s="476"/>
      <c r="QLJ51" s="476"/>
      <c r="QLK51" s="476"/>
      <c r="QLL51" s="476"/>
      <c r="QLM51" s="476"/>
      <c r="QLN51" s="476"/>
      <c r="QLO51" s="476"/>
      <c r="QLP51" s="476"/>
      <c r="QLQ51" s="476"/>
      <c r="QLR51" s="476"/>
      <c r="QLS51" s="476"/>
      <c r="QLT51" s="476"/>
      <c r="QLU51" s="476"/>
      <c r="QLV51" s="476"/>
      <c r="QLW51" s="476"/>
      <c r="QLX51" s="476"/>
      <c r="QLY51" s="476"/>
      <c r="QLZ51" s="476"/>
      <c r="QMA51" s="476"/>
      <c r="QMB51" s="476"/>
      <c r="QMC51" s="476"/>
      <c r="QMD51" s="476"/>
      <c r="QME51" s="476"/>
      <c r="QMF51" s="476"/>
      <c r="QMG51" s="476"/>
      <c r="QMH51" s="476"/>
      <c r="QMI51" s="476"/>
      <c r="QMJ51" s="476"/>
      <c r="QMK51" s="476"/>
      <c r="QML51" s="476"/>
      <c r="QMM51" s="476"/>
      <c r="QMN51" s="476"/>
      <c r="QMO51" s="476"/>
      <c r="QMP51" s="476"/>
      <c r="QMQ51" s="476"/>
      <c r="QMR51" s="476"/>
      <c r="QMS51" s="476"/>
      <c r="QMT51" s="476"/>
      <c r="QMU51" s="476"/>
      <c r="QMV51" s="476"/>
      <c r="QMW51" s="476"/>
      <c r="QMX51" s="476"/>
      <c r="QMY51" s="476"/>
      <c r="QMZ51" s="476"/>
      <c r="QNA51" s="476"/>
      <c r="QNB51" s="476"/>
      <c r="QNC51" s="476"/>
      <c r="QND51" s="476"/>
      <c r="QNE51" s="476"/>
      <c r="QNF51" s="476"/>
      <c r="QNG51" s="476"/>
      <c r="QNH51" s="476"/>
      <c r="QNI51" s="476"/>
      <c r="QNJ51" s="476"/>
      <c r="QNK51" s="476"/>
      <c r="QNL51" s="476"/>
      <c r="QNM51" s="476"/>
      <c r="QNN51" s="476"/>
      <c r="QNO51" s="476"/>
      <c r="QNP51" s="476"/>
      <c r="QNQ51" s="476"/>
      <c r="QNR51" s="476"/>
      <c r="QNS51" s="476"/>
      <c r="QNT51" s="476"/>
      <c r="QNU51" s="476"/>
      <c r="QNV51" s="476"/>
      <c r="QNW51" s="476"/>
      <c r="QNX51" s="476"/>
      <c r="QNY51" s="476"/>
      <c r="QNZ51" s="476"/>
      <c r="QOA51" s="476"/>
      <c r="QOB51" s="476"/>
      <c r="QOC51" s="476"/>
      <c r="QOD51" s="476"/>
      <c r="QOE51" s="476"/>
      <c r="QOF51" s="476"/>
      <c r="QOG51" s="476"/>
      <c r="QOH51" s="476"/>
      <c r="QOI51" s="476"/>
      <c r="QOJ51" s="476"/>
      <c r="QOK51" s="476"/>
      <c r="QOL51" s="476"/>
      <c r="QOM51" s="476"/>
      <c r="QON51" s="476"/>
      <c r="QOO51" s="476"/>
      <c r="QOP51" s="476"/>
      <c r="QOQ51" s="476"/>
      <c r="QOR51" s="476"/>
      <c r="QOS51" s="476"/>
      <c r="QOT51" s="476"/>
      <c r="QOU51" s="476"/>
      <c r="QOV51" s="476"/>
      <c r="QOW51" s="476"/>
      <c r="QOX51" s="476"/>
      <c r="QOY51" s="476"/>
      <c r="QOZ51" s="476"/>
      <c r="QPA51" s="476"/>
      <c r="QPB51" s="476"/>
      <c r="QPC51" s="476"/>
      <c r="QPD51" s="476"/>
      <c r="QPE51" s="476"/>
      <c r="QPF51" s="476"/>
      <c r="QPG51" s="476"/>
      <c r="QPH51" s="476"/>
      <c r="QPI51" s="476"/>
      <c r="QPJ51" s="476"/>
      <c r="QPK51" s="476"/>
      <c r="QPL51" s="476"/>
      <c r="QPM51" s="476"/>
      <c r="QPN51" s="476"/>
      <c r="QPO51" s="476"/>
      <c r="QPP51" s="476"/>
      <c r="QPQ51" s="476"/>
      <c r="QPR51" s="476"/>
      <c r="QPS51" s="476"/>
      <c r="QPT51" s="476"/>
      <c r="QPU51" s="476"/>
      <c r="QPV51" s="476"/>
      <c r="QPW51" s="476"/>
      <c r="QPX51" s="476"/>
      <c r="QPY51" s="476"/>
      <c r="QPZ51" s="476"/>
      <c r="QQA51" s="476"/>
      <c r="QQB51" s="476"/>
      <c r="QQC51" s="476"/>
      <c r="QQD51" s="476"/>
      <c r="QQE51" s="476"/>
      <c r="QQF51" s="476"/>
      <c r="QQG51" s="476"/>
      <c r="QQH51" s="476"/>
      <c r="QQI51" s="476"/>
      <c r="QQJ51" s="476"/>
      <c r="QQK51" s="476"/>
      <c r="QQL51" s="476"/>
      <c r="QQM51" s="476"/>
      <c r="QQN51" s="476"/>
      <c r="QQO51" s="476"/>
      <c r="QQP51" s="476"/>
      <c r="QQQ51" s="476"/>
      <c r="QQR51" s="476"/>
      <c r="QQS51" s="476"/>
      <c r="QQT51" s="476"/>
      <c r="QQU51" s="476"/>
      <c r="QQV51" s="476"/>
      <c r="QQW51" s="476"/>
      <c r="QQX51" s="476"/>
      <c r="QQY51" s="476"/>
      <c r="QQZ51" s="476"/>
      <c r="QRA51" s="476"/>
      <c r="QRB51" s="476"/>
      <c r="QRC51" s="476"/>
      <c r="QRD51" s="476"/>
      <c r="QRE51" s="476"/>
      <c r="QRF51" s="476"/>
      <c r="QRG51" s="476"/>
      <c r="QRH51" s="476"/>
      <c r="QRI51" s="476"/>
      <c r="QRJ51" s="476"/>
      <c r="QRK51" s="476"/>
      <c r="QRL51" s="476"/>
      <c r="QRM51" s="476"/>
      <c r="QRN51" s="476"/>
      <c r="QRO51" s="476"/>
      <c r="QRP51" s="476"/>
      <c r="QRQ51" s="476"/>
      <c r="QRR51" s="476"/>
      <c r="QRS51" s="476"/>
      <c r="QRT51" s="476"/>
      <c r="QRU51" s="476"/>
      <c r="QRV51" s="476"/>
      <c r="QRW51" s="476"/>
      <c r="QRX51" s="476"/>
      <c r="QRY51" s="476"/>
      <c r="QRZ51" s="476"/>
      <c r="QSA51" s="476"/>
      <c r="QSB51" s="476"/>
      <c r="QSC51" s="476"/>
      <c r="QSD51" s="476"/>
      <c r="QSE51" s="476"/>
      <c r="QSF51" s="476"/>
      <c r="QSG51" s="476"/>
      <c r="QSH51" s="476"/>
      <c r="QSI51" s="476"/>
      <c r="QSJ51" s="476"/>
      <c r="QSK51" s="476"/>
      <c r="QSL51" s="476"/>
      <c r="QSM51" s="476"/>
      <c r="QSN51" s="476"/>
      <c r="QSO51" s="476"/>
      <c r="QSP51" s="476"/>
      <c r="QSQ51" s="476"/>
      <c r="QSR51" s="476"/>
      <c r="QSS51" s="476"/>
      <c r="QST51" s="476"/>
      <c r="QSU51" s="476"/>
      <c r="QSV51" s="476"/>
      <c r="QSW51" s="476"/>
      <c r="QSX51" s="476"/>
      <c r="QSY51" s="476"/>
      <c r="QSZ51" s="476"/>
      <c r="QTA51" s="476"/>
      <c r="QTB51" s="476"/>
      <c r="QTC51" s="476"/>
      <c r="QTD51" s="476"/>
      <c r="QTE51" s="476"/>
      <c r="QTF51" s="476"/>
      <c r="QTG51" s="476"/>
      <c r="QTH51" s="476"/>
      <c r="QTI51" s="476"/>
      <c r="QTJ51" s="476"/>
      <c r="QTK51" s="476"/>
      <c r="QTL51" s="476"/>
      <c r="QTM51" s="476"/>
      <c r="QTN51" s="476"/>
      <c r="QTO51" s="476"/>
      <c r="QTP51" s="476"/>
      <c r="QTQ51" s="476"/>
      <c r="QTR51" s="476"/>
      <c r="QTS51" s="476"/>
      <c r="QTT51" s="476"/>
      <c r="QTU51" s="476"/>
      <c r="QTV51" s="476"/>
      <c r="QTW51" s="476"/>
      <c r="QTX51" s="476"/>
      <c r="QTY51" s="476"/>
      <c r="QTZ51" s="476"/>
      <c r="QUA51" s="476"/>
      <c r="QUB51" s="476"/>
      <c r="QUC51" s="476"/>
      <c r="QUD51" s="476"/>
      <c r="QUE51" s="476"/>
      <c r="QUF51" s="476"/>
      <c r="QUG51" s="476"/>
      <c r="QUH51" s="476"/>
      <c r="QUI51" s="476"/>
      <c r="QUJ51" s="476"/>
      <c r="QUK51" s="476"/>
      <c r="QUL51" s="476"/>
      <c r="QUM51" s="476"/>
      <c r="QUN51" s="476"/>
      <c r="QUO51" s="476"/>
      <c r="QUP51" s="476"/>
      <c r="QUQ51" s="476"/>
      <c r="QUR51" s="476"/>
      <c r="QUS51" s="476"/>
      <c r="QUT51" s="476"/>
      <c r="QUU51" s="476"/>
      <c r="QUV51" s="476"/>
      <c r="QUW51" s="476"/>
      <c r="QUX51" s="476"/>
      <c r="QUY51" s="476"/>
      <c r="QUZ51" s="476"/>
      <c r="QVA51" s="476"/>
      <c r="QVB51" s="476"/>
      <c r="QVC51" s="476"/>
      <c r="QVD51" s="476"/>
      <c r="QVE51" s="476"/>
      <c r="QVF51" s="476"/>
      <c r="QVG51" s="476"/>
      <c r="QVH51" s="476"/>
      <c r="QVI51" s="476"/>
      <c r="QVJ51" s="476"/>
      <c r="QVK51" s="476"/>
      <c r="QVL51" s="476"/>
      <c r="QVM51" s="476"/>
      <c r="QVN51" s="476"/>
      <c r="QVO51" s="476"/>
      <c r="QVP51" s="476"/>
      <c r="QVQ51" s="476"/>
      <c r="QVR51" s="476"/>
      <c r="QVS51" s="476"/>
      <c r="QVT51" s="476"/>
      <c r="QVU51" s="476"/>
      <c r="QVV51" s="476"/>
      <c r="QVW51" s="476"/>
      <c r="QVX51" s="476"/>
      <c r="QVY51" s="476"/>
      <c r="QVZ51" s="476"/>
      <c r="QWA51" s="476"/>
      <c r="QWB51" s="476"/>
      <c r="QWC51" s="476"/>
      <c r="QWD51" s="476"/>
      <c r="QWE51" s="476"/>
      <c r="QWF51" s="476"/>
      <c r="QWG51" s="476"/>
      <c r="QWH51" s="476"/>
      <c r="QWI51" s="476"/>
      <c r="QWJ51" s="476"/>
      <c r="QWK51" s="476"/>
      <c r="QWL51" s="476"/>
      <c r="QWM51" s="476"/>
      <c r="QWN51" s="476"/>
      <c r="QWO51" s="476"/>
      <c r="QWP51" s="476"/>
      <c r="QWQ51" s="476"/>
      <c r="QWR51" s="476"/>
      <c r="QWS51" s="476"/>
      <c r="QWT51" s="476"/>
      <c r="QWU51" s="476"/>
      <c r="QWV51" s="476"/>
      <c r="QWW51" s="476"/>
      <c r="QWX51" s="476"/>
      <c r="QWY51" s="476"/>
      <c r="QWZ51" s="476"/>
      <c r="QXA51" s="476"/>
      <c r="QXB51" s="476"/>
      <c r="QXC51" s="476"/>
      <c r="QXD51" s="476"/>
      <c r="QXE51" s="476"/>
      <c r="QXF51" s="476"/>
      <c r="QXG51" s="476"/>
      <c r="QXH51" s="476"/>
      <c r="QXI51" s="476"/>
      <c r="QXJ51" s="476"/>
      <c r="QXK51" s="476"/>
      <c r="QXL51" s="476"/>
      <c r="QXM51" s="476"/>
      <c r="QXN51" s="476"/>
      <c r="QXO51" s="476"/>
      <c r="QXP51" s="476"/>
      <c r="QXQ51" s="476"/>
      <c r="QXR51" s="476"/>
      <c r="QXS51" s="476"/>
      <c r="QXT51" s="476"/>
      <c r="QXU51" s="476"/>
      <c r="QXV51" s="476"/>
      <c r="QXW51" s="476"/>
      <c r="QXX51" s="476"/>
      <c r="QXY51" s="476"/>
      <c r="QXZ51" s="476"/>
      <c r="QYA51" s="476"/>
      <c r="QYB51" s="476"/>
      <c r="QYC51" s="476"/>
      <c r="QYD51" s="476"/>
      <c r="QYE51" s="476"/>
      <c r="QYF51" s="476"/>
      <c r="QYG51" s="476"/>
      <c r="QYH51" s="476"/>
      <c r="QYI51" s="476"/>
      <c r="QYJ51" s="476"/>
      <c r="QYK51" s="476"/>
      <c r="QYL51" s="476"/>
      <c r="QYM51" s="476"/>
      <c r="QYN51" s="476"/>
      <c r="QYO51" s="476"/>
      <c r="QYP51" s="476"/>
      <c r="QYQ51" s="476"/>
      <c r="QYR51" s="476"/>
      <c r="QYS51" s="476"/>
      <c r="QYT51" s="476"/>
      <c r="QYU51" s="476"/>
      <c r="QYV51" s="476"/>
      <c r="QYW51" s="476"/>
      <c r="QYX51" s="476"/>
      <c r="QYY51" s="476"/>
      <c r="QYZ51" s="476"/>
      <c r="QZA51" s="476"/>
      <c r="QZB51" s="476"/>
      <c r="QZC51" s="476"/>
      <c r="QZD51" s="476"/>
      <c r="QZE51" s="476"/>
      <c r="QZF51" s="476"/>
      <c r="QZG51" s="476"/>
      <c r="QZH51" s="476"/>
      <c r="QZI51" s="476"/>
      <c r="QZJ51" s="476"/>
      <c r="QZK51" s="476"/>
      <c r="QZL51" s="476"/>
      <c r="QZM51" s="476"/>
      <c r="QZN51" s="476"/>
      <c r="QZO51" s="476"/>
      <c r="QZP51" s="476"/>
      <c r="QZQ51" s="476"/>
      <c r="QZR51" s="476"/>
      <c r="QZS51" s="476"/>
      <c r="QZT51" s="476"/>
      <c r="QZU51" s="476"/>
      <c r="QZV51" s="476"/>
      <c r="QZW51" s="476"/>
      <c r="QZX51" s="476"/>
      <c r="QZY51" s="476"/>
      <c r="QZZ51" s="476"/>
      <c r="RAA51" s="476"/>
      <c r="RAB51" s="476"/>
      <c r="RAC51" s="476"/>
      <c r="RAD51" s="476"/>
      <c r="RAE51" s="476"/>
      <c r="RAF51" s="476"/>
      <c r="RAG51" s="476"/>
      <c r="RAH51" s="476"/>
      <c r="RAI51" s="476"/>
      <c r="RAJ51" s="476"/>
      <c r="RAK51" s="476"/>
      <c r="RAL51" s="476"/>
      <c r="RAM51" s="476"/>
      <c r="RAN51" s="476"/>
      <c r="RAO51" s="476"/>
      <c r="RAP51" s="476"/>
      <c r="RAQ51" s="476"/>
      <c r="RAR51" s="476"/>
      <c r="RAS51" s="476"/>
      <c r="RAT51" s="476"/>
      <c r="RAU51" s="476"/>
      <c r="RAV51" s="476"/>
      <c r="RAW51" s="476"/>
      <c r="RAX51" s="476"/>
      <c r="RAY51" s="476"/>
      <c r="RAZ51" s="476"/>
      <c r="RBA51" s="476"/>
      <c r="RBB51" s="476"/>
      <c r="RBC51" s="476"/>
      <c r="RBD51" s="476"/>
      <c r="RBE51" s="476"/>
      <c r="RBF51" s="476"/>
      <c r="RBG51" s="476"/>
      <c r="RBH51" s="476"/>
      <c r="RBI51" s="476"/>
      <c r="RBJ51" s="476"/>
      <c r="RBK51" s="476"/>
      <c r="RBL51" s="476"/>
      <c r="RBM51" s="476"/>
      <c r="RBN51" s="476"/>
      <c r="RBO51" s="476"/>
      <c r="RBP51" s="476"/>
      <c r="RBQ51" s="476"/>
      <c r="RBR51" s="476"/>
      <c r="RBS51" s="476"/>
      <c r="RBT51" s="476"/>
      <c r="RBU51" s="476"/>
      <c r="RBV51" s="476"/>
      <c r="RBW51" s="476"/>
      <c r="RBX51" s="476"/>
      <c r="RBY51" s="476"/>
      <c r="RBZ51" s="476"/>
      <c r="RCA51" s="476"/>
      <c r="RCB51" s="476"/>
      <c r="RCC51" s="476"/>
      <c r="RCD51" s="476"/>
      <c r="RCE51" s="476"/>
      <c r="RCF51" s="476"/>
      <c r="RCG51" s="476"/>
      <c r="RCH51" s="476"/>
      <c r="RCI51" s="476"/>
      <c r="RCJ51" s="476"/>
      <c r="RCK51" s="476"/>
      <c r="RCL51" s="476"/>
      <c r="RCM51" s="476"/>
      <c r="RCN51" s="476"/>
      <c r="RCO51" s="476"/>
      <c r="RCP51" s="476"/>
      <c r="RCQ51" s="476"/>
      <c r="RCR51" s="476"/>
      <c r="RCS51" s="476"/>
      <c r="RCT51" s="476"/>
      <c r="RCU51" s="476"/>
      <c r="RCV51" s="476"/>
      <c r="RCW51" s="476"/>
      <c r="RCX51" s="476"/>
      <c r="RCY51" s="476"/>
      <c r="RCZ51" s="476"/>
      <c r="RDA51" s="476"/>
      <c r="RDB51" s="476"/>
      <c r="RDC51" s="476"/>
      <c r="RDD51" s="476"/>
      <c r="RDE51" s="476"/>
      <c r="RDF51" s="476"/>
      <c r="RDG51" s="476"/>
      <c r="RDH51" s="476"/>
      <c r="RDI51" s="476"/>
      <c r="RDJ51" s="476"/>
      <c r="RDK51" s="476"/>
      <c r="RDL51" s="476"/>
      <c r="RDM51" s="476"/>
      <c r="RDN51" s="476"/>
      <c r="RDO51" s="476"/>
      <c r="RDP51" s="476"/>
      <c r="RDQ51" s="476"/>
      <c r="RDR51" s="476"/>
      <c r="RDS51" s="476"/>
      <c r="RDT51" s="476"/>
      <c r="RDU51" s="476"/>
      <c r="RDV51" s="476"/>
      <c r="RDW51" s="476"/>
      <c r="RDX51" s="476"/>
      <c r="RDY51" s="476"/>
      <c r="RDZ51" s="476"/>
      <c r="REA51" s="476"/>
      <c r="REB51" s="476"/>
      <c r="REC51" s="476"/>
      <c r="RED51" s="476"/>
      <c r="REE51" s="476"/>
      <c r="REF51" s="476"/>
      <c r="REG51" s="476"/>
      <c r="REH51" s="476"/>
      <c r="REI51" s="476"/>
      <c r="REJ51" s="476"/>
      <c r="REK51" s="476"/>
      <c r="REL51" s="476"/>
      <c r="REM51" s="476"/>
      <c r="REN51" s="476"/>
      <c r="REO51" s="476"/>
      <c r="REP51" s="476"/>
      <c r="REQ51" s="476"/>
      <c r="RER51" s="476"/>
      <c r="RES51" s="476"/>
      <c r="RET51" s="476"/>
      <c r="REU51" s="476"/>
      <c r="REV51" s="476"/>
      <c r="REW51" s="476"/>
      <c r="REX51" s="476"/>
      <c r="REY51" s="476"/>
      <c r="REZ51" s="476"/>
      <c r="RFA51" s="476"/>
      <c r="RFB51" s="476"/>
      <c r="RFC51" s="476"/>
      <c r="RFD51" s="476"/>
      <c r="RFE51" s="476"/>
      <c r="RFF51" s="476"/>
      <c r="RFG51" s="476"/>
      <c r="RFH51" s="476"/>
      <c r="RFI51" s="476"/>
      <c r="RFJ51" s="476"/>
      <c r="RFK51" s="476"/>
      <c r="RFL51" s="476"/>
      <c r="RFM51" s="476"/>
      <c r="RFN51" s="476"/>
      <c r="RFO51" s="476"/>
      <c r="RFP51" s="476"/>
      <c r="RFQ51" s="476"/>
      <c r="RFR51" s="476"/>
      <c r="RFS51" s="476"/>
      <c r="RFT51" s="476"/>
      <c r="RFU51" s="476"/>
      <c r="RFV51" s="476"/>
      <c r="RFW51" s="476"/>
      <c r="RFX51" s="476"/>
      <c r="RFY51" s="476"/>
      <c r="RFZ51" s="476"/>
      <c r="RGA51" s="476"/>
      <c r="RGB51" s="476"/>
      <c r="RGC51" s="476"/>
      <c r="RGD51" s="476"/>
      <c r="RGE51" s="476"/>
      <c r="RGF51" s="476"/>
      <c r="RGG51" s="476"/>
      <c r="RGH51" s="476"/>
      <c r="RGI51" s="476"/>
      <c r="RGJ51" s="476"/>
      <c r="RGK51" s="476"/>
      <c r="RGL51" s="476"/>
      <c r="RGM51" s="476"/>
      <c r="RGN51" s="476"/>
      <c r="RGO51" s="476"/>
      <c r="RGP51" s="476"/>
      <c r="RGQ51" s="476"/>
      <c r="RGR51" s="476"/>
      <c r="RGS51" s="476"/>
      <c r="RGT51" s="476"/>
      <c r="RGU51" s="476"/>
      <c r="RGV51" s="476"/>
      <c r="RGW51" s="476"/>
      <c r="RGX51" s="476"/>
      <c r="RGY51" s="476"/>
      <c r="RGZ51" s="476"/>
      <c r="RHA51" s="476"/>
      <c r="RHB51" s="476"/>
      <c r="RHC51" s="476"/>
      <c r="RHD51" s="476"/>
      <c r="RHE51" s="476"/>
      <c r="RHF51" s="476"/>
      <c r="RHG51" s="476"/>
      <c r="RHH51" s="476"/>
      <c r="RHI51" s="476"/>
      <c r="RHJ51" s="476"/>
      <c r="RHK51" s="476"/>
      <c r="RHL51" s="476"/>
      <c r="RHM51" s="476"/>
      <c r="RHN51" s="476"/>
      <c r="RHO51" s="476"/>
      <c r="RHP51" s="476"/>
      <c r="RHQ51" s="476"/>
      <c r="RHR51" s="476"/>
      <c r="RHS51" s="476"/>
      <c r="RHT51" s="476"/>
      <c r="RHU51" s="476"/>
      <c r="RHV51" s="476"/>
      <c r="RHW51" s="476"/>
      <c r="RHX51" s="476"/>
      <c r="RHY51" s="476"/>
      <c r="RHZ51" s="476"/>
      <c r="RIA51" s="476"/>
      <c r="RIB51" s="476"/>
      <c r="RIC51" s="476"/>
      <c r="RID51" s="476"/>
      <c r="RIE51" s="476"/>
      <c r="RIF51" s="476"/>
      <c r="RIG51" s="476"/>
      <c r="RIH51" s="476"/>
      <c r="RII51" s="476"/>
      <c r="RIJ51" s="476"/>
      <c r="RIK51" s="476"/>
      <c r="RIL51" s="476"/>
      <c r="RIM51" s="476"/>
      <c r="RIN51" s="476"/>
      <c r="RIO51" s="476"/>
      <c r="RIP51" s="476"/>
      <c r="RIQ51" s="476"/>
      <c r="RIR51" s="476"/>
      <c r="RIS51" s="476"/>
      <c r="RIT51" s="476"/>
      <c r="RIU51" s="476"/>
      <c r="RIV51" s="476"/>
      <c r="RIW51" s="476"/>
      <c r="RIX51" s="476"/>
      <c r="RIY51" s="476"/>
      <c r="RIZ51" s="476"/>
      <c r="RJA51" s="476"/>
      <c r="RJB51" s="476"/>
      <c r="RJC51" s="476"/>
      <c r="RJD51" s="476"/>
      <c r="RJE51" s="476"/>
      <c r="RJF51" s="476"/>
      <c r="RJG51" s="476"/>
      <c r="RJH51" s="476"/>
      <c r="RJI51" s="476"/>
      <c r="RJJ51" s="476"/>
      <c r="RJK51" s="476"/>
      <c r="RJL51" s="476"/>
      <c r="RJM51" s="476"/>
      <c r="RJN51" s="476"/>
      <c r="RJO51" s="476"/>
      <c r="RJP51" s="476"/>
      <c r="RJQ51" s="476"/>
      <c r="RJR51" s="476"/>
      <c r="RJS51" s="476"/>
      <c r="RJT51" s="476"/>
      <c r="RJU51" s="476"/>
      <c r="RJV51" s="476"/>
      <c r="RJW51" s="476"/>
      <c r="RJX51" s="476"/>
      <c r="RJY51" s="476"/>
      <c r="RJZ51" s="476"/>
      <c r="RKA51" s="476"/>
      <c r="RKB51" s="476"/>
      <c r="RKC51" s="476"/>
      <c r="RKD51" s="476"/>
      <c r="RKE51" s="476"/>
      <c r="RKF51" s="476"/>
      <c r="RKG51" s="476"/>
      <c r="RKH51" s="476"/>
      <c r="RKI51" s="476"/>
      <c r="RKJ51" s="476"/>
      <c r="RKK51" s="476"/>
      <c r="RKL51" s="476"/>
      <c r="RKM51" s="476"/>
      <c r="RKN51" s="476"/>
      <c r="RKO51" s="476"/>
      <c r="RKP51" s="476"/>
      <c r="RKQ51" s="476"/>
      <c r="RKR51" s="476"/>
      <c r="RKS51" s="476"/>
      <c r="RKT51" s="476"/>
      <c r="RKU51" s="476"/>
      <c r="RKV51" s="476"/>
      <c r="RKW51" s="476"/>
      <c r="RKX51" s="476"/>
      <c r="RKY51" s="476"/>
      <c r="RKZ51" s="476"/>
      <c r="RLA51" s="476"/>
      <c r="RLB51" s="476"/>
      <c r="RLC51" s="476"/>
      <c r="RLD51" s="476"/>
      <c r="RLE51" s="476"/>
      <c r="RLF51" s="476"/>
      <c r="RLG51" s="476"/>
      <c r="RLH51" s="476"/>
      <c r="RLI51" s="476"/>
      <c r="RLJ51" s="476"/>
      <c r="RLK51" s="476"/>
      <c r="RLL51" s="476"/>
      <c r="RLM51" s="476"/>
      <c r="RLN51" s="476"/>
      <c r="RLO51" s="476"/>
      <c r="RLP51" s="476"/>
      <c r="RLQ51" s="476"/>
      <c r="RLR51" s="476"/>
      <c r="RLS51" s="476"/>
      <c r="RLT51" s="476"/>
      <c r="RLU51" s="476"/>
      <c r="RLV51" s="476"/>
      <c r="RLW51" s="476"/>
      <c r="RLX51" s="476"/>
      <c r="RLY51" s="476"/>
      <c r="RLZ51" s="476"/>
      <c r="RMA51" s="476"/>
      <c r="RMB51" s="476"/>
      <c r="RMC51" s="476"/>
      <c r="RMD51" s="476"/>
      <c r="RME51" s="476"/>
      <c r="RMF51" s="476"/>
      <c r="RMG51" s="476"/>
      <c r="RMH51" s="476"/>
      <c r="RMI51" s="476"/>
      <c r="RMJ51" s="476"/>
      <c r="RMK51" s="476"/>
      <c r="RML51" s="476"/>
      <c r="RMM51" s="476"/>
      <c r="RMN51" s="476"/>
      <c r="RMO51" s="476"/>
      <c r="RMP51" s="476"/>
      <c r="RMQ51" s="476"/>
      <c r="RMR51" s="476"/>
      <c r="RMS51" s="476"/>
      <c r="RMT51" s="476"/>
      <c r="RMU51" s="476"/>
      <c r="RMV51" s="476"/>
      <c r="RMW51" s="476"/>
      <c r="RMX51" s="476"/>
      <c r="RMY51" s="476"/>
      <c r="RMZ51" s="476"/>
      <c r="RNA51" s="476"/>
      <c r="RNB51" s="476"/>
      <c r="RNC51" s="476"/>
      <c r="RND51" s="476"/>
      <c r="RNE51" s="476"/>
      <c r="RNF51" s="476"/>
      <c r="RNG51" s="476"/>
      <c r="RNH51" s="476"/>
      <c r="RNI51" s="476"/>
      <c r="RNJ51" s="476"/>
      <c r="RNK51" s="476"/>
      <c r="RNL51" s="476"/>
      <c r="RNM51" s="476"/>
      <c r="RNN51" s="476"/>
      <c r="RNO51" s="476"/>
      <c r="RNP51" s="476"/>
      <c r="RNQ51" s="476"/>
      <c r="RNR51" s="476"/>
      <c r="RNS51" s="476"/>
      <c r="RNT51" s="476"/>
      <c r="RNU51" s="476"/>
      <c r="RNV51" s="476"/>
      <c r="RNW51" s="476"/>
      <c r="RNX51" s="476"/>
      <c r="RNY51" s="476"/>
      <c r="RNZ51" s="476"/>
      <c r="ROA51" s="476"/>
      <c r="ROB51" s="476"/>
      <c r="ROC51" s="476"/>
      <c r="ROD51" s="476"/>
      <c r="ROE51" s="476"/>
      <c r="ROF51" s="476"/>
      <c r="ROG51" s="476"/>
      <c r="ROH51" s="476"/>
      <c r="ROI51" s="476"/>
      <c r="ROJ51" s="476"/>
      <c r="ROK51" s="476"/>
      <c r="ROL51" s="476"/>
      <c r="ROM51" s="476"/>
      <c r="RON51" s="476"/>
      <c r="ROO51" s="476"/>
      <c r="ROP51" s="476"/>
      <c r="ROQ51" s="476"/>
      <c r="ROR51" s="476"/>
      <c r="ROS51" s="476"/>
      <c r="ROT51" s="476"/>
      <c r="ROU51" s="476"/>
      <c r="ROV51" s="476"/>
      <c r="ROW51" s="476"/>
      <c r="ROX51" s="476"/>
      <c r="ROY51" s="476"/>
      <c r="ROZ51" s="476"/>
      <c r="RPA51" s="476"/>
      <c r="RPB51" s="476"/>
      <c r="RPC51" s="476"/>
      <c r="RPD51" s="476"/>
      <c r="RPE51" s="476"/>
      <c r="RPF51" s="476"/>
      <c r="RPG51" s="476"/>
      <c r="RPH51" s="476"/>
      <c r="RPI51" s="476"/>
      <c r="RPJ51" s="476"/>
      <c r="RPK51" s="476"/>
      <c r="RPL51" s="476"/>
      <c r="RPM51" s="476"/>
      <c r="RPN51" s="476"/>
      <c r="RPO51" s="476"/>
      <c r="RPP51" s="476"/>
      <c r="RPQ51" s="476"/>
      <c r="RPR51" s="476"/>
      <c r="RPS51" s="476"/>
      <c r="RPT51" s="476"/>
      <c r="RPU51" s="476"/>
      <c r="RPV51" s="476"/>
      <c r="RPW51" s="476"/>
      <c r="RPX51" s="476"/>
      <c r="RPY51" s="476"/>
      <c r="RPZ51" s="476"/>
      <c r="RQA51" s="476"/>
      <c r="RQB51" s="476"/>
      <c r="RQC51" s="476"/>
      <c r="RQD51" s="476"/>
      <c r="RQE51" s="476"/>
      <c r="RQF51" s="476"/>
      <c r="RQG51" s="476"/>
      <c r="RQH51" s="476"/>
      <c r="RQI51" s="476"/>
      <c r="RQJ51" s="476"/>
      <c r="RQK51" s="476"/>
      <c r="RQL51" s="476"/>
      <c r="RQM51" s="476"/>
      <c r="RQN51" s="476"/>
      <c r="RQO51" s="476"/>
      <c r="RQP51" s="476"/>
      <c r="RQQ51" s="476"/>
      <c r="RQR51" s="476"/>
      <c r="RQS51" s="476"/>
      <c r="RQT51" s="476"/>
      <c r="RQU51" s="476"/>
      <c r="RQV51" s="476"/>
      <c r="RQW51" s="476"/>
      <c r="RQX51" s="476"/>
      <c r="RQY51" s="476"/>
      <c r="RQZ51" s="476"/>
      <c r="RRA51" s="476"/>
      <c r="RRB51" s="476"/>
      <c r="RRC51" s="476"/>
      <c r="RRD51" s="476"/>
      <c r="RRE51" s="476"/>
      <c r="RRF51" s="476"/>
      <c r="RRG51" s="476"/>
      <c r="RRH51" s="476"/>
      <c r="RRI51" s="476"/>
      <c r="RRJ51" s="476"/>
      <c r="RRK51" s="476"/>
      <c r="RRL51" s="476"/>
      <c r="RRM51" s="476"/>
      <c r="RRN51" s="476"/>
      <c r="RRO51" s="476"/>
      <c r="RRP51" s="476"/>
      <c r="RRQ51" s="476"/>
      <c r="RRR51" s="476"/>
      <c r="RRS51" s="476"/>
      <c r="RRT51" s="476"/>
      <c r="RRU51" s="476"/>
      <c r="RRV51" s="476"/>
      <c r="RRW51" s="476"/>
      <c r="RRX51" s="476"/>
      <c r="RRY51" s="476"/>
      <c r="RRZ51" s="476"/>
      <c r="RSA51" s="476"/>
      <c r="RSB51" s="476"/>
      <c r="RSC51" s="476"/>
      <c r="RSD51" s="476"/>
      <c r="RSE51" s="476"/>
      <c r="RSF51" s="476"/>
      <c r="RSG51" s="476"/>
      <c r="RSH51" s="476"/>
      <c r="RSI51" s="476"/>
      <c r="RSJ51" s="476"/>
      <c r="RSK51" s="476"/>
      <c r="RSL51" s="476"/>
      <c r="RSM51" s="476"/>
      <c r="RSN51" s="476"/>
      <c r="RSO51" s="476"/>
      <c r="RSP51" s="476"/>
      <c r="RSQ51" s="476"/>
      <c r="RSR51" s="476"/>
      <c r="RSS51" s="476"/>
      <c r="RST51" s="476"/>
      <c r="RSU51" s="476"/>
      <c r="RSV51" s="476"/>
      <c r="RSW51" s="476"/>
      <c r="RSX51" s="476"/>
      <c r="RSY51" s="476"/>
      <c r="RSZ51" s="476"/>
      <c r="RTA51" s="476"/>
      <c r="RTB51" s="476"/>
      <c r="RTC51" s="476"/>
      <c r="RTD51" s="476"/>
      <c r="RTE51" s="476"/>
      <c r="RTF51" s="476"/>
      <c r="RTG51" s="476"/>
      <c r="RTH51" s="476"/>
      <c r="RTI51" s="476"/>
      <c r="RTJ51" s="476"/>
      <c r="RTK51" s="476"/>
      <c r="RTL51" s="476"/>
      <c r="RTM51" s="476"/>
      <c r="RTN51" s="476"/>
      <c r="RTO51" s="476"/>
      <c r="RTP51" s="476"/>
      <c r="RTQ51" s="476"/>
      <c r="RTR51" s="476"/>
      <c r="RTS51" s="476"/>
      <c r="RTT51" s="476"/>
      <c r="RTU51" s="476"/>
      <c r="RTV51" s="476"/>
      <c r="RTW51" s="476"/>
      <c r="RTX51" s="476"/>
      <c r="RTY51" s="476"/>
      <c r="RTZ51" s="476"/>
      <c r="RUA51" s="476"/>
      <c r="RUB51" s="476"/>
      <c r="RUC51" s="476"/>
      <c r="RUD51" s="476"/>
      <c r="RUE51" s="476"/>
      <c r="RUF51" s="476"/>
      <c r="RUG51" s="476"/>
      <c r="RUH51" s="476"/>
      <c r="RUI51" s="476"/>
      <c r="RUJ51" s="476"/>
      <c r="RUK51" s="476"/>
      <c r="RUL51" s="476"/>
      <c r="RUM51" s="476"/>
      <c r="RUN51" s="476"/>
      <c r="RUO51" s="476"/>
      <c r="RUP51" s="476"/>
      <c r="RUQ51" s="476"/>
      <c r="RUR51" s="476"/>
      <c r="RUS51" s="476"/>
      <c r="RUT51" s="476"/>
      <c r="RUU51" s="476"/>
      <c r="RUV51" s="476"/>
      <c r="RUW51" s="476"/>
      <c r="RUX51" s="476"/>
      <c r="RUY51" s="476"/>
      <c r="RUZ51" s="476"/>
      <c r="RVA51" s="476"/>
      <c r="RVB51" s="476"/>
      <c r="RVC51" s="476"/>
      <c r="RVD51" s="476"/>
      <c r="RVE51" s="476"/>
      <c r="RVF51" s="476"/>
      <c r="RVG51" s="476"/>
      <c r="RVH51" s="476"/>
      <c r="RVI51" s="476"/>
      <c r="RVJ51" s="476"/>
      <c r="RVK51" s="476"/>
      <c r="RVL51" s="476"/>
      <c r="RVM51" s="476"/>
      <c r="RVN51" s="476"/>
      <c r="RVO51" s="476"/>
      <c r="RVP51" s="476"/>
      <c r="RVQ51" s="476"/>
      <c r="RVR51" s="476"/>
      <c r="RVS51" s="476"/>
      <c r="RVT51" s="476"/>
      <c r="RVU51" s="476"/>
      <c r="RVV51" s="476"/>
      <c r="RVW51" s="476"/>
      <c r="RVX51" s="476"/>
      <c r="RVY51" s="476"/>
      <c r="RVZ51" s="476"/>
      <c r="RWA51" s="476"/>
      <c r="RWB51" s="476"/>
      <c r="RWC51" s="476"/>
      <c r="RWD51" s="476"/>
      <c r="RWE51" s="476"/>
      <c r="RWF51" s="476"/>
      <c r="RWG51" s="476"/>
      <c r="RWH51" s="476"/>
      <c r="RWI51" s="476"/>
      <c r="RWJ51" s="476"/>
      <c r="RWK51" s="476"/>
      <c r="RWL51" s="476"/>
      <c r="RWM51" s="476"/>
      <c r="RWN51" s="476"/>
      <c r="RWO51" s="476"/>
      <c r="RWP51" s="476"/>
      <c r="RWQ51" s="476"/>
      <c r="RWR51" s="476"/>
      <c r="RWS51" s="476"/>
      <c r="RWT51" s="476"/>
      <c r="RWU51" s="476"/>
      <c r="RWV51" s="476"/>
      <c r="RWW51" s="476"/>
      <c r="RWX51" s="476"/>
      <c r="RWY51" s="476"/>
      <c r="RWZ51" s="476"/>
      <c r="RXA51" s="476"/>
      <c r="RXB51" s="476"/>
      <c r="RXC51" s="476"/>
      <c r="RXD51" s="476"/>
      <c r="RXE51" s="476"/>
      <c r="RXF51" s="476"/>
      <c r="RXG51" s="476"/>
      <c r="RXH51" s="476"/>
      <c r="RXI51" s="476"/>
      <c r="RXJ51" s="476"/>
      <c r="RXK51" s="476"/>
      <c r="RXL51" s="476"/>
      <c r="RXM51" s="476"/>
      <c r="RXN51" s="476"/>
      <c r="RXO51" s="476"/>
      <c r="RXP51" s="476"/>
      <c r="RXQ51" s="476"/>
      <c r="RXR51" s="476"/>
      <c r="RXS51" s="476"/>
      <c r="RXT51" s="476"/>
      <c r="RXU51" s="476"/>
      <c r="RXV51" s="476"/>
      <c r="RXW51" s="476"/>
      <c r="RXX51" s="476"/>
      <c r="RXY51" s="476"/>
      <c r="RXZ51" s="476"/>
      <c r="RYA51" s="476"/>
      <c r="RYB51" s="476"/>
      <c r="RYC51" s="476"/>
      <c r="RYD51" s="476"/>
      <c r="RYE51" s="476"/>
      <c r="RYF51" s="476"/>
      <c r="RYG51" s="476"/>
      <c r="RYH51" s="476"/>
      <c r="RYI51" s="476"/>
      <c r="RYJ51" s="476"/>
      <c r="RYK51" s="476"/>
      <c r="RYL51" s="476"/>
      <c r="RYM51" s="476"/>
      <c r="RYN51" s="476"/>
      <c r="RYO51" s="476"/>
      <c r="RYP51" s="476"/>
      <c r="RYQ51" s="476"/>
      <c r="RYR51" s="476"/>
      <c r="RYS51" s="476"/>
      <c r="RYT51" s="476"/>
      <c r="RYU51" s="476"/>
      <c r="RYV51" s="476"/>
      <c r="RYW51" s="476"/>
      <c r="RYX51" s="476"/>
      <c r="RYY51" s="476"/>
      <c r="RYZ51" s="476"/>
      <c r="RZA51" s="476"/>
      <c r="RZB51" s="476"/>
      <c r="RZC51" s="476"/>
      <c r="RZD51" s="476"/>
      <c r="RZE51" s="476"/>
      <c r="RZF51" s="476"/>
      <c r="RZG51" s="476"/>
      <c r="RZH51" s="476"/>
      <c r="RZI51" s="476"/>
      <c r="RZJ51" s="476"/>
      <c r="RZK51" s="476"/>
      <c r="RZL51" s="476"/>
      <c r="RZM51" s="476"/>
      <c r="RZN51" s="476"/>
      <c r="RZO51" s="476"/>
      <c r="RZP51" s="476"/>
      <c r="RZQ51" s="476"/>
      <c r="RZR51" s="476"/>
      <c r="RZS51" s="476"/>
      <c r="RZT51" s="476"/>
      <c r="RZU51" s="476"/>
      <c r="RZV51" s="476"/>
      <c r="RZW51" s="476"/>
      <c r="RZX51" s="476"/>
      <c r="RZY51" s="476"/>
      <c r="RZZ51" s="476"/>
      <c r="SAA51" s="476"/>
      <c r="SAB51" s="476"/>
      <c r="SAC51" s="476"/>
      <c r="SAD51" s="476"/>
      <c r="SAE51" s="476"/>
      <c r="SAF51" s="476"/>
      <c r="SAG51" s="476"/>
      <c r="SAH51" s="476"/>
      <c r="SAI51" s="476"/>
      <c r="SAJ51" s="476"/>
      <c r="SAK51" s="476"/>
      <c r="SAL51" s="476"/>
      <c r="SAM51" s="476"/>
      <c r="SAN51" s="476"/>
      <c r="SAO51" s="476"/>
      <c r="SAP51" s="476"/>
      <c r="SAQ51" s="476"/>
      <c r="SAR51" s="476"/>
      <c r="SAS51" s="476"/>
      <c r="SAT51" s="476"/>
      <c r="SAU51" s="476"/>
      <c r="SAV51" s="476"/>
      <c r="SAW51" s="476"/>
      <c r="SAX51" s="476"/>
      <c r="SAY51" s="476"/>
      <c r="SAZ51" s="476"/>
      <c r="SBA51" s="476"/>
      <c r="SBB51" s="476"/>
      <c r="SBC51" s="476"/>
      <c r="SBD51" s="476"/>
      <c r="SBE51" s="476"/>
      <c r="SBF51" s="476"/>
      <c r="SBG51" s="476"/>
      <c r="SBH51" s="476"/>
      <c r="SBI51" s="476"/>
      <c r="SBJ51" s="476"/>
      <c r="SBK51" s="476"/>
      <c r="SBL51" s="476"/>
      <c r="SBM51" s="476"/>
      <c r="SBN51" s="476"/>
      <c r="SBO51" s="476"/>
      <c r="SBP51" s="476"/>
      <c r="SBQ51" s="476"/>
      <c r="SBR51" s="476"/>
      <c r="SBS51" s="476"/>
      <c r="SBT51" s="476"/>
      <c r="SBU51" s="476"/>
      <c r="SBV51" s="476"/>
      <c r="SBW51" s="476"/>
      <c r="SBX51" s="476"/>
      <c r="SBY51" s="476"/>
      <c r="SBZ51" s="476"/>
      <c r="SCA51" s="476"/>
      <c r="SCB51" s="476"/>
      <c r="SCC51" s="476"/>
      <c r="SCD51" s="476"/>
      <c r="SCE51" s="476"/>
      <c r="SCF51" s="476"/>
      <c r="SCG51" s="476"/>
      <c r="SCH51" s="476"/>
      <c r="SCI51" s="476"/>
      <c r="SCJ51" s="476"/>
      <c r="SCK51" s="476"/>
      <c r="SCL51" s="476"/>
      <c r="SCM51" s="476"/>
      <c r="SCN51" s="476"/>
      <c r="SCO51" s="476"/>
      <c r="SCP51" s="476"/>
      <c r="SCQ51" s="476"/>
      <c r="SCR51" s="476"/>
      <c r="SCS51" s="476"/>
      <c r="SCT51" s="476"/>
      <c r="SCU51" s="476"/>
      <c r="SCV51" s="476"/>
      <c r="SCW51" s="476"/>
      <c r="SCX51" s="476"/>
      <c r="SCY51" s="476"/>
      <c r="SCZ51" s="476"/>
      <c r="SDA51" s="476"/>
      <c r="SDB51" s="476"/>
      <c r="SDC51" s="476"/>
      <c r="SDD51" s="476"/>
      <c r="SDE51" s="476"/>
      <c r="SDF51" s="476"/>
      <c r="SDG51" s="476"/>
      <c r="SDH51" s="476"/>
      <c r="SDI51" s="476"/>
      <c r="SDJ51" s="476"/>
      <c r="SDK51" s="476"/>
      <c r="SDL51" s="476"/>
      <c r="SDM51" s="476"/>
      <c r="SDN51" s="476"/>
      <c r="SDO51" s="476"/>
      <c r="SDP51" s="476"/>
      <c r="SDQ51" s="476"/>
      <c r="SDR51" s="476"/>
      <c r="SDS51" s="476"/>
      <c r="SDT51" s="476"/>
      <c r="SDU51" s="476"/>
      <c r="SDV51" s="476"/>
      <c r="SDW51" s="476"/>
      <c r="SDX51" s="476"/>
      <c r="SDY51" s="476"/>
      <c r="SDZ51" s="476"/>
      <c r="SEA51" s="476"/>
      <c r="SEB51" s="476"/>
      <c r="SEC51" s="476"/>
      <c r="SED51" s="476"/>
      <c r="SEE51" s="476"/>
      <c r="SEF51" s="476"/>
      <c r="SEG51" s="476"/>
      <c r="SEH51" s="476"/>
      <c r="SEI51" s="476"/>
      <c r="SEJ51" s="476"/>
      <c r="SEK51" s="476"/>
      <c r="SEL51" s="476"/>
      <c r="SEM51" s="476"/>
      <c r="SEN51" s="476"/>
      <c r="SEO51" s="476"/>
      <c r="SEP51" s="476"/>
      <c r="SEQ51" s="476"/>
      <c r="SER51" s="476"/>
      <c r="SES51" s="476"/>
      <c r="SET51" s="476"/>
      <c r="SEU51" s="476"/>
      <c r="SEV51" s="476"/>
      <c r="SEW51" s="476"/>
      <c r="SEX51" s="476"/>
      <c r="SEY51" s="476"/>
      <c r="SEZ51" s="476"/>
      <c r="SFA51" s="476"/>
      <c r="SFB51" s="476"/>
      <c r="SFC51" s="476"/>
      <c r="SFD51" s="476"/>
      <c r="SFE51" s="476"/>
      <c r="SFF51" s="476"/>
      <c r="SFG51" s="476"/>
      <c r="SFH51" s="476"/>
      <c r="SFI51" s="476"/>
      <c r="SFJ51" s="476"/>
      <c r="SFK51" s="476"/>
      <c r="SFL51" s="476"/>
      <c r="SFM51" s="476"/>
      <c r="SFN51" s="476"/>
      <c r="SFO51" s="476"/>
      <c r="SFP51" s="476"/>
      <c r="SFQ51" s="476"/>
      <c r="SFR51" s="476"/>
      <c r="SFS51" s="476"/>
      <c r="SFT51" s="476"/>
      <c r="SFU51" s="476"/>
      <c r="SFV51" s="476"/>
      <c r="SFW51" s="476"/>
      <c r="SFX51" s="476"/>
      <c r="SFY51" s="476"/>
      <c r="SFZ51" s="476"/>
      <c r="SGA51" s="476"/>
      <c r="SGB51" s="476"/>
      <c r="SGC51" s="476"/>
      <c r="SGD51" s="476"/>
      <c r="SGE51" s="476"/>
      <c r="SGF51" s="476"/>
      <c r="SGG51" s="476"/>
      <c r="SGH51" s="476"/>
      <c r="SGI51" s="476"/>
      <c r="SGJ51" s="476"/>
      <c r="SGK51" s="476"/>
      <c r="SGL51" s="476"/>
      <c r="SGM51" s="476"/>
      <c r="SGN51" s="476"/>
      <c r="SGO51" s="476"/>
      <c r="SGP51" s="476"/>
      <c r="SGQ51" s="476"/>
      <c r="SGR51" s="476"/>
      <c r="SGS51" s="476"/>
      <c r="SGT51" s="476"/>
      <c r="SGU51" s="476"/>
      <c r="SGV51" s="476"/>
      <c r="SGW51" s="476"/>
      <c r="SGX51" s="476"/>
      <c r="SGY51" s="476"/>
      <c r="SGZ51" s="476"/>
      <c r="SHA51" s="476"/>
      <c r="SHB51" s="476"/>
      <c r="SHC51" s="476"/>
      <c r="SHD51" s="476"/>
      <c r="SHE51" s="476"/>
      <c r="SHF51" s="476"/>
      <c r="SHG51" s="476"/>
      <c r="SHH51" s="476"/>
      <c r="SHI51" s="476"/>
      <c r="SHJ51" s="476"/>
      <c r="SHK51" s="476"/>
      <c r="SHL51" s="476"/>
      <c r="SHM51" s="476"/>
      <c r="SHN51" s="476"/>
      <c r="SHO51" s="476"/>
      <c r="SHP51" s="476"/>
      <c r="SHQ51" s="476"/>
      <c r="SHR51" s="476"/>
      <c r="SHS51" s="476"/>
      <c r="SHT51" s="476"/>
      <c r="SHU51" s="476"/>
      <c r="SHV51" s="476"/>
      <c r="SHW51" s="476"/>
      <c r="SHX51" s="476"/>
      <c r="SHY51" s="476"/>
      <c r="SHZ51" s="476"/>
      <c r="SIA51" s="476"/>
      <c r="SIB51" s="476"/>
      <c r="SIC51" s="476"/>
      <c r="SID51" s="476"/>
      <c r="SIE51" s="476"/>
      <c r="SIF51" s="476"/>
      <c r="SIG51" s="476"/>
      <c r="SIH51" s="476"/>
      <c r="SII51" s="476"/>
      <c r="SIJ51" s="476"/>
      <c r="SIK51" s="476"/>
      <c r="SIL51" s="476"/>
      <c r="SIM51" s="476"/>
      <c r="SIN51" s="476"/>
      <c r="SIO51" s="476"/>
      <c r="SIP51" s="476"/>
      <c r="SIQ51" s="476"/>
      <c r="SIR51" s="476"/>
      <c r="SIS51" s="476"/>
      <c r="SIT51" s="476"/>
      <c r="SIU51" s="476"/>
      <c r="SIV51" s="476"/>
      <c r="SIW51" s="476"/>
      <c r="SIX51" s="476"/>
      <c r="SIY51" s="476"/>
      <c r="SIZ51" s="476"/>
      <c r="SJA51" s="476"/>
      <c r="SJB51" s="476"/>
      <c r="SJC51" s="476"/>
      <c r="SJD51" s="476"/>
      <c r="SJE51" s="476"/>
      <c r="SJF51" s="476"/>
      <c r="SJG51" s="476"/>
      <c r="SJH51" s="476"/>
      <c r="SJI51" s="476"/>
      <c r="SJJ51" s="476"/>
      <c r="SJK51" s="476"/>
      <c r="SJL51" s="476"/>
      <c r="SJM51" s="476"/>
      <c r="SJN51" s="476"/>
      <c r="SJO51" s="476"/>
      <c r="SJP51" s="476"/>
      <c r="SJQ51" s="476"/>
      <c r="SJR51" s="476"/>
      <c r="SJS51" s="476"/>
      <c r="SJT51" s="476"/>
      <c r="SJU51" s="476"/>
      <c r="SJV51" s="476"/>
      <c r="SJW51" s="476"/>
      <c r="SJX51" s="476"/>
      <c r="SJY51" s="476"/>
      <c r="SJZ51" s="476"/>
      <c r="SKA51" s="476"/>
      <c r="SKB51" s="476"/>
      <c r="SKC51" s="476"/>
      <c r="SKD51" s="476"/>
      <c r="SKE51" s="476"/>
      <c r="SKF51" s="476"/>
      <c r="SKG51" s="476"/>
      <c r="SKH51" s="476"/>
      <c r="SKI51" s="476"/>
      <c r="SKJ51" s="476"/>
      <c r="SKK51" s="476"/>
      <c r="SKL51" s="476"/>
      <c r="SKM51" s="476"/>
      <c r="SKN51" s="476"/>
      <c r="SKO51" s="476"/>
      <c r="SKP51" s="476"/>
      <c r="SKQ51" s="476"/>
      <c r="SKR51" s="476"/>
      <c r="SKS51" s="476"/>
      <c r="SKT51" s="476"/>
      <c r="SKU51" s="476"/>
      <c r="SKV51" s="476"/>
      <c r="SKW51" s="476"/>
      <c r="SKX51" s="476"/>
      <c r="SKY51" s="476"/>
      <c r="SKZ51" s="476"/>
      <c r="SLA51" s="476"/>
      <c r="SLB51" s="476"/>
      <c r="SLC51" s="476"/>
      <c r="SLD51" s="476"/>
      <c r="SLE51" s="476"/>
      <c r="SLF51" s="476"/>
      <c r="SLG51" s="476"/>
      <c r="SLH51" s="476"/>
      <c r="SLI51" s="476"/>
      <c r="SLJ51" s="476"/>
      <c r="SLK51" s="476"/>
      <c r="SLL51" s="476"/>
      <c r="SLM51" s="476"/>
      <c r="SLN51" s="476"/>
      <c r="SLO51" s="476"/>
      <c r="SLP51" s="476"/>
      <c r="SLQ51" s="476"/>
      <c r="SLR51" s="476"/>
      <c r="SLS51" s="476"/>
      <c r="SLT51" s="476"/>
      <c r="SLU51" s="476"/>
      <c r="SLV51" s="476"/>
      <c r="SLW51" s="476"/>
      <c r="SLX51" s="476"/>
      <c r="SLY51" s="476"/>
      <c r="SLZ51" s="476"/>
      <c r="SMA51" s="476"/>
      <c r="SMB51" s="476"/>
      <c r="SMC51" s="476"/>
      <c r="SMD51" s="476"/>
      <c r="SME51" s="476"/>
      <c r="SMF51" s="476"/>
      <c r="SMG51" s="476"/>
      <c r="SMH51" s="476"/>
      <c r="SMI51" s="476"/>
      <c r="SMJ51" s="476"/>
      <c r="SMK51" s="476"/>
      <c r="SML51" s="476"/>
      <c r="SMM51" s="476"/>
      <c r="SMN51" s="476"/>
      <c r="SMO51" s="476"/>
      <c r="SMP51" s="476"/>
      <c r="SMQ51" s="476"/>
      <c r="SMR51" s="476"/>
      <c r="SMS51" s="476"/>
      <c r="SMT51" s="476"/>
      <c r="SMU51" s="476"/>
      <c r="SMV51" s="476"/>
      <c r="SMW51" s="476"/>
      <c r="SMX51" s="476"/>
      <c r="SMY51" s="476"/>
      <c r="SMZ51" s="476"/>
      <c r="SNA51" s="476"/>
      <c r="SNB51" s="476"/>
      <c r="SNC51" s="476"/>
      <c r="SND51" s="476"/>
      <c r="SNE51" s="476"/>
      <c r="SNF51" s="476"/>
      <c r="SNG51" s="476"/>
      <c r="SNH51" s="476"/>
      <c r="SNI51" s="476"/>
      <c r="SNJ51" s="476"/>
      <c r="SNK51" s="476"/>
      <c r="SNL51" s="476"/>
      <c r="SNM51" s="476"/>
      <c r="SNN51" s="476"/>
      <c r="SNO51" s="476"/>
      <c r="SNP51" s="476"/>
      <c r="SNQ51" s="476"/>
      <c r="SNR51" s="476"/>
      <c r="SNS51" s="476"/>
      <c r="SNT51" s="476"/>
      <c r="SNU51" s="476"/>
      <c r="SNV51" s="476"/>
      <c r="SNW51" s="476"/>
      <c r="SNX51" s="476"/>
      <c r="SNY51" s="476"/>
      <c r="SNZ51" s="476"/>
      <c r="SOA51" s="476"/>
      <c r="SOB51" s="476"/>
      <c r="SOC51" s="476"/>
      <c r="SOD51" s="476"/>
      <c r="SOE51" s="476"/>
      <c r="SOF51" s="476"/>
      <c r="SOG51" s="476"/>
      <c r="SOH51" s="476"/>
      <c r="SOI51" s="476"/>
      <c r="SOJ51" s="476"/>
      <c r="SOK51" s="476"/>
      <c r="SOL51" s="476"/>
      <c r="SOM51" s="476"/>
      <c r="SON51" s="476"/>
      <c r="SOO51" s="476"/>
      <c r="SOP51" s="476"/>
      <c r="SOQ51" s="476"/>
      <c r="SOR51" s="476"/>
      <c r="SOS51" s="476"/>
      <c r="SOT51" s="476"/>
      <c r="SOU51" s="476"/>
      <c r="SOV51" s="476"/>
      <c r="SOW51" s="476"/>
      <c r="SOX51" s="476"/>
      <c r="SOY51" s="476"/>
      <c r="SOZ51" s="476"/>
      <c r="SPA51" s="476"/>
      <c r="SPB51" s="476"/>
      <c r="SPC51" s="476"/>
      <c r="SPD51" s="476"/>
      <c r="SPE51" s="476"/>
      <c r="SPF51" s="476"/>
      <c r="SPG51" s="476"/>
      <c r="SPH51" s="476"/>
      <c r="SPI51" s="476"/>
      <c r="SPJ51" s="476"/>
      <c r="SPK51" s="476"/>
      <c r="SPL51" s="476"/>
      <c r="SPM51" s="476"/>
      <c r="SPN51" s="476"/>
      <c r="SPO51" s="476"/>
      <c r="SPP51" s="476"/>
      <c r="SPQ51" s="476"/>
      <c r="SPR51" s="476"/>
      <c r="SPS51" s="476"/>
      <c r="SPT51" s="476"/>
      <c r="SPU51" s="476"/>
      <c r="SPV51" s="476"/>
      <c r="SPW51" s="476"/>
      <c r="SPX51" s="476"/>
      <c r="SPY51" s="476"/>
      <c r="SPZ51" s="476"/>
      <c r="SQA51" s="476"/>
      <c r="SQB51" s="476"/>
      <c r="SQC51" s="476"/>
      <c r="SQD51" s="476"/>
      <c r="SQE51" s="476"/>
      <c r="SQF51" s="476"/>
      <c r="SQG51" s="476"/>
      <c r="SQH51" s="476"/>
      <c r="SQI51" s="476"/>
      <c r="SQJ51" s="476"/>
      <c r="SQK51" s="476"/>
      <c r="SQL51" s="476"/>
      <c r="SQM51" s="476"/>
      <c r="SQN51" s="476"/>
      <c r="SQO51" s="476"/>
      <c r="SQP51" s="476"/>
      <c r="SQQ51" s="476"/>
      <c r="SQR51" s="476"/>
      <c r="SQS51" s="476"/>
      <c r="SQT51" s="476"/>
      <c r="SQU51" s="476"/>
      <c r="SQV51" s="476"/>
      <c r="SQW51" s="476"/>
      <c r="SQX51" s="476"/>
      <c r="SQY51" s="476"/>
      <c r="SQZ51" s="476"/>
      <c r="SRA51" s="476"/>
      <c r="SRB51" s="476"/>
      <c r="SRC51" s="476"/>
      <c r="SRD51" s="476"/>
      <c r="SRE51" s="476"/>
      <c r="SRF51" s="476"/>
      <c r="SRG51" s="476"/>
      <c r="SRH51" s="476"/>
      <c r="SRI51" s="476"/>
      <c r="SRJ51" s="476"/>
      <c r="SRK51" s="476"/>
      <c r="SRL51" s="476"/>
      <c r="SRM51" s="476"/>
      <c r="SRN51" s="476"/>
      <c r="SRO51" s="476"/>
      <c r="SRP51" s="476"/>
      <c r="SRQ51" s="476"/>
      <c r="SRR51" s="476"/>
      <c r="SRS51" s="476"/>
      <c r="SRT51" s="476"/>
      <c r="SRU51" s="476"/>
      <c r="SRV51" s="476"/>
      <c r="SRW51" s="476"/>
      <c r="SRX51" s="476"/>
      <c r="SRY51" s="476"/>
      <c r="SRZ51" s="476"/>
      <c r="SSA51" s="476"/>
      <c r="SSB51" s="476"/>
      <c r="SSC51" s="476"/>
      <c r="SSD51" s="476"/>
      <c r="SSE51" s="476"/>
      <c r="SSF51" s="476"/>
      <c r="SSG51" s="476"/>
      <c r="SSH51" s="476"/>
      <c r="SSI51" s="476"/>
      <c r="SSJ51" s="476"/>
      <c r="SSK51" s="476"/>
      <c r="SSL51" s="476"/>
      <c r="SSM51" s="476"/>
      <c r="SSN51" s="476"/>
      <c r="SSO51" s="476"/>
      <c r="SSP51" s="476"/>
      <c r="SSQ51" s="476"/>
      <c r="SSR51" s="476"/>
      <c r="SSS51" s="476"/>
      <c r="SST51" s="476"/>
      <c r="SSU51" s="476"/>
      <c r="SSV51" s="476"/>
      <c r="SSW51" s="476"/>
      <c r="SSX51" s="476"/>
      <c r="SSY51" s="476"/>
      <c r="SSZ51" s="476"/>
      <c r="STA51" s="476"/>
      <c r="STB51" s="476"/>
      <c r="STC51" s="476"/>
      <c r="STD51" s="476"/>
      <c r="STE51" s="476"/>
      <c r="STF51" s="476"/>
      <c r="STG51" s="476"/>
      <c r="STH51" s="476"/>
      <c r="STI51" s="476"/>
      <c r="STJ51" s="476"/>
      <c r="STK51" s="476"/>
      <c r="STL51" s="476"/>
      <c r="STM51" s="476"/>
      <c r="STN51" s="476"/>
      <c r="STO51" s="476"/>
      <c r="STP51" s="476"/>
      <c r="STQ51" s="476"/>
      <c r="STR51" s="476"/>
      <c r="STS51" s="476"/>
      <c r="STT51" s="476"/>
      <c r="STU51" s="476"/>
      <c r="STV51" s="476"/>
      <c r="STW51" s="476"/>
      <c r="STX51" s="476"/>
      <c r="STY51" s="476"/>
      <c r="STZ51" s="476"/>
      <c r="SUA51" s="476"/>
      <c r="SUB51" s="476"/>
      <c r="SUC51" s="476"/>
      <c r="SUD51" s="476"/>
      <c r="SUE51" s="476"/>
      <c r="SUF51" s="476"/>
      <c r="SUG51" s="476"/>
      <c r="SUH51" s="476"/>
      <c r="SUI51" s="476"/>
      <c r="SUJ51" s="476"/>
      <c r="SUK51" s="476"/>
      <c r="SUL51" s="476"/>
      <c r="SUM51" s="476"/>
      <c r="SUN51" s="476"/>
      <c r="SUO51" s="476"/>
      <c r="SUP51" s="476"/>
      <c r="SUQ51" s="476"/>
      <c r="SUR51" s="476"/>
      <c r="SUS51" s="476"/>
      <c r="SUT51" s="476"/>
      <c r="SUU51" s="476"/>
      <c r="SUV51" s="476"/>
      <c r="SUW51" s="476"/>
      <c r="SUX51" s="476"/>
      <c r="SUY51" s="476"/>
      <c r="SUZ51" s="476"/>
      <c r="SVA51" s="476"/>
      <c r="SVB51" s="476"/>
      <c r="SVC51" s="476"/>
      <c r="SVD51" s="476"/>
      <c r="SVE51" s="476"/>
      <c r="SVF51" s="476"/>
      <c r="SVG51" s="476"/>
      <c r="SVH51" s="476"/>
      <c r="SVI51" s="476"/>
      <c r="SVJ51" s="476"/>
      <c r="SVK51" s="476"/>
      <c r="SVL51" s="476"/>
      <c r="SVM51" s="476"/>
      <c r="SVN51" s="476"/>
      <c r="SVO51" s="476"/>
      <c r="SVP51" s="476"/>
      <c r="SVQ51" s="476"/>
      <c r="SVR51" s="476"/>
      <c r="SVS51" s="476"/>
      <c r="SVT51" s="476"/>
      <c r="SVU51" s="476"/>
      <c r="SVV51" s="476"/>
      <c r="SVW51" s="476"/>
      <c r="SVX51" s="476"/>
      <c r="SVY51" s="476"/>
      <c r="SVZ51" s="476"/>
      <c r="SWA51" s="476"/>
      <c r="SWB51" s="476"/>
      <c r="SWC51" s="476"/>
      <c r="SWD51" s="476"/>
      <c r="SWE51" s="476"/>
      <c r="SWF51" s="476"/>
      <c r="SWG51" s="476"/>
      <c r="SWH51" s="476"/>
      <c r="SWI51" s="476"/>
      <c r="SWJ51" s="476"/>
      <c r="SWK51" s="476"/>
      <c r="SWL51" s="476"/>
      <c r="SWM51" s="476"/>
      <c r="SWN51" s="476"/>
      <c r="SWO51" s="476"/>
      <c r="SWP51" s="476"/>
      <c r="SWQ51" s="476"/>
      <c r="SWR51" s="476"/>
      <c r="SWS51" s="476"/>
      <c r="SWT51" s="476"/>
      <c r="SWU51" s="476"/>
      <c r="SWV51" s="476"/>
      <c r="SWW51" s="476"/>
      <c r="SWX51" s="476"/>
      <c r="SWY51" s="476"/>
      <c r="SWZ51" s="476"/>
      <c r="SXA51" s="476"/>
      <c r="SXB51" s="476"/>
      <c r="SXC51" s="476"/>
      <c r="SXD51" s="476"/>
      <c r="SXE51" s="476"/>
      <c r="SXF51" s="476"/>
      <c r="SXG51" s="476"/>
      <c r="SXH51" s="476"/>
      <c r="SXI51" s="476"/>
      <c r="SXJ51" s="476"/>
      <c r="SXK51" s="476"/>
      <c r="SXL51" s="476"/>
      <c r="SXM51" s="476"/>
      <c r="SXN51" s="476"/>
      <c r="SXO51" s="476"/>
      <c r="SXP51" s="476"/>
      <c r="SXQ51" s="476"/>
      <c r="SXR51" s="476"/>
      <c r="SXS51" s="476"/>
      <c r="SXT51" s="476"/>
      <c r="SXU51" s="476"/>
      <c r="SXV51" s="476"/>
      <c r="SXW51" s="476"/>
      <c r="SXX51" s="476"/>
      <c r="SXY51" s="476"/>
      <c r="SXZ51" s="476"/>
      <c r="SYA51" s="476"/>
      <c r="SYB51" s="476"/>
      <c r="SYC51" s="476"/>
      <c r="SYD51" s="476"/>
      <c r="SYE51" s="476"/>
      <c r="SYF51" s="476"/>
      <c r="SYG51" s="476"/>
      <c r="SYH51" s="476"/>
      <c r="SYI51" s="476"/>
      <c r="SYJ51" s="476"/>
      <c r="SYK51" s="476"/>
      <c r="SYL51" s="476"/>
      <c r="SYM51" s="476"/>
      <c r="SYN51" s="476"/>
      <c r="SYO51" s="476"/>
      <c r="SYP51" s="476"/>
      <c r="SYQ51" s="476"/>
      <c r="SYR51" s="476"/>
      <c r="SYS51" s="476"/>
      <c r="SYT51" s="476"/>
      <c r="SYU51" s="476"/>
      <c r="SYV51" s="476"/>
      <c r="SYW51" s="476"/>
      <c r="SYX51" s="476"/>
      <c r="SYY51" s="476"/>
      <c r="SYZ51" s="476"/>
      <c r="SZA51" s="476"/>
      <c r="SZB51" s="476"/>
      <c r="SZC51" s="476"/>
      <c r="SZD51" s="476"/>
      <c r="SZE51" s="476"/>
      <c r="SZF51" s="476"/>
      <c r="SZG51" s="476"/>
      <c r="SZH51" s="476"/>
      <c r="SZI51" s="476"/>
      <c r="SZJ51" s="476"/>
      <c r="SZK51" s="476"/>
      <c r="SZL51" s="476"/>
      <c r="SZM51" s="476"/>
      <c r="SZN51" s="476"/>
      <c r="SZO51" s="476"/>
      <c r="SZP51" s="476"/>
      <c r="SZQ51" s="476"/>
      <c r="SZR51" s="476"/>
      <c r="SZS51" s="476"/>
      <c r="SZT51" s="476"/>
      <c r="SZU51" s="476"/>
      <c r="SZV51" s="476"/>
      <c r="SZW51" s="476"/>
      <c r="SZX51" s="476"/>
      <c r="SZY51" s="476"/>
      <c r="SZZ51" s="476"/>
      <c r="TAA51" s="476"/>
      <c r="TAB51" s="476"/>
      <c r="TAC51" s="476"/>
      <c r="TAD51" s="476"/>
      <c r="TAE51" s="476"/>
      <c r="TAF51" s="476"/>
      <c r="TAG51" s="476"/>
      <c r="TAH51" s="476"/>
      <c r="TAI51" s="476"/>
      <c r="TAJ51" s="476"/>
      <c r="TAK51" s="476"/>
      <c r="TAL51" s="476"/>
      <c r="TAM51" s="476"/>
      <c r="TAN51" s="476"/>
      <c r="TAO51" s="476"/>
      <c r="TAP51" s="476"/>
      <c r="TAQ51" s="476"/>
      <c r="TAR51" s="476"/>
      <c r="TAS51" s="476"/>
      <c r="TAT51" s="476"/>
      <c r="TAU51" s="476"/>
      <c r="TAV51" s="476"/>
      <c r="TAW51" s="476"/>
      <c r="TAX51" s="476"/>
      <c r="TAY51" s="476"/>
      <c r="TAZ51" s="476"/>
      <c r="TBA51" s="476"/>
      <c r="TBB51" s="476"/>
      <c r="TBC51" s="476"/>
      <c r="TBD51" s="476"/>
      <c r="TBE51" s="476"/>
      <c r="TBF51" s="476"/>
      <c r="TBG51" s="476"/>
      <c r="TBH51" s="476"/>
      <c r="TBI51" s="476"/>
      <c r="TBJ51" s="476"/>
      <c r="TBK51" s="476"/>
      <c r="TBL51" s="476"/>
      <c r="TBM51" s="476"/>
      <c r="TBN51" s="476"/>
      <c r="TBO51" s="476"/>
      <c r="TBP51" s="476"/>
      <c r="TBQ51" s="476"/>
      <c r="TBR51" s="476"/>
      <c r="TBS51" s="476"/>
      <c r="TBT51" s="476"/>
      <c r="TBU51" s="476"/>
      <c r="TBV51" s="476"/>
      <c r="TBW51" s="476"/>
      <c r="TBX51" s="476"/>
      <c r="TBY51" s="476"/>
      <c r="TBZ51" s="476"/>
      <c r="TCA51" s="476"/>
      <c r="TCB51" s="476"/>
      <c r="TCC51" s="476"/>
      <c r="TCD51" s="476"/>
      <c r="TCE51" s="476"/>
      <c r="TCF51" s="476"/>
      <c r="TCG51" s="476"/>
      <c r="TCH51" s="476"/>
      <c r="TCI51" s="476"/>
      <c r="TCJ51" s="476"/>
      <c r="TCK51" s="476"/>
      <c r="TCL51" s="476"/>
      <c r="TCM51" s="476"/>
      <c r="TCN51" s="476"/>
      <c r="TCO51" s="476"/>
      <c r="TCP51" s="476"/>
      <c r="TCQ51" s="476"/>
      <c r="TCR51" s="476"/>
      <c r="TCS51" s="476"/>
      <c r="TCT51" s="476"/>
      <c r="TCU51" s="476"/>
      <c r="TCV51" s="476"/>
      <c r="TCW51" s="476"/>
      <c r="TCX51" s="476"/>
      <c r="TCY51" s="476"/>
      <c r="TCZ51" s="476"/>
      <c r="TDA51" s="476"/>
      <c r="TDB51" s="476"/>
      <c r="TDC51" s="476"/>
      <c r="TDD51" s="476"/>
      <c r="TDE51" s="476"/>
      <c r="TDF51" s="476"/>
      <c r="TDG51" s="476"/>
      <c r="TDH51" s="476"/>
      <c r="TDI51" s="476"/>
      <c r="TDJ51" s="476"/>
      <c r="TDK51" s="476"/>
      <c r="TDL51" s="476"/>
      <c r="TDM51" s="476"/>
      <c r="TDN51" s="476"/>
      <c r="TDO51" s="476"/>
      <c r="TDP51" s="476"/>
      <c r="TDQ51" s="476"/>
      <c r="TDR51" s="476"/>
      <c r="TDS51" s="476"/>
      <c r="TDT51" s="476"/>
      <c r="TDU51" s="476"/>
      <c r="TDV51" s="476"/>
      <c r="TDW51" s="476"/>
      <c r="TDX51" s="476"/>
      <c r="TDY51" s="476"/>
      <c r="TDZ51" s="476"/>
      <c r="TEA51" s="476"/>
      <c r="TEB51" s="476"/>
      <c r="TEC51" s="476"/>
      <c r="TED51" s="476"/>
      <c r="TEE51" s="476"/>
      <c r="TEF51" s="476"/>
      <c r="TEG51" s="476"/>
      <c r="TEH51" s="476"/>
      <c r="TEI51" s="476"/>
      <c r="TEJ51" s="476"/>
      <c r="TEK51" s="476"/>
      <c r="TEL51" s="476"/>
      <c r="TEM51" s="476"/>
      <c r="TEN51" s="476"/>
      <c r="TEO51" s="476"/>
      <c r="TEP51" s="476"/>
      <c r="TEQ51" s="476"/>
      <c r="TER51" s="476"/>
      <c r="TES51" s="476"/>
      <c r="TET51" s="476"/>
      <c r="TEU51" s="476"/>
      <c r="TEV51" s="476"/>
      <c r="TEW51" s="476"/>
      <c r="TEX51" s="476"/>
      <c r="TEY51" s="476"/>
      <c r="TEZ51" s="476"/>
      <c r="TFA51" s="476"/>
      <c r="TFB51" s="476"/>
      <c r="TFC51" s="476"/>
      <c r="TFD51" s="476"/>
      <c r="TFE51" s="476"/>
      <c r="TFF51" s="476"/>
      <c r="TFG51" s="476"/>
      <c r="TFH51" s="476"/>
      <c r="TFI51" s="476"/>
      <c r="TFJ51" s="476"/>
      <c r="TFK51" s="476"/>
      <c r="TFL51" s="476"/>
      <c r="TFM51" s="476"/>
      <c r="TFN51" s="476"/>
      <c r="TFO51" s="476"/>
      <c r="TFP51" s="476"/>
      <c r="TFQ51" s="476"/>
      <c r="TFR51" s="476"/>
      <c r="TFS51" s="476"/>
      <c r="TFT51" s="476"/>
      <c r="TFU51" s="476"/>
      <c r="TFV51" s="476"/>
      <c r="TFW51" s="476"/>
      <c r="TFX51" s="476"/>
      <c r="TFY51" s="476"/>
      <c r="TFZ51" s="476"/>
      <c r="TGA51" s="476"/>
      <c r="TGB51" s="476"/>
      <c r="TGC51" s="476"/>
      <c r="TGD51" s="476"/>
      <c r="TGE51" s="476"/>
      <c r="TGF51" s="476"/>
      <c r="TGG51" s="476"/>
      <c r="TGH51" s="476"/>
      <c r="TGI51" s="476"/>
      <c r="TGJ51" s="476"/>
      <c r="TGK51" s="476"/>
      <c r="TGL51" s="476"/>
      <c r="TGM51" s="476"/>
      <c r="TGN51" s="476"/>
      <c r="TGO51" s="476"/>
      <c r="TGP51" s="476"/>
      <c r="TGQ51" s="476"/>
      <c r="TGR51" s="476"/>
      <c r="TGS51" s="476"/>
      <c r="TGT51" s="476"/>
      <c r="TGU51" s="476"/>
      <c r="TGV51" s="476"/>
      <c r="TGW51" s="476"/>
      <c r="TGX51" s="476"/>
      <c r="TGY51" s="476"/>
      <c r="TGZ51" s="476"/>
      <c r="THA51" s="476"/>
      <c r="THB51" s="476"/>
      <c r="THC51" s="476"/>
      <c r="THD51" s="476"/>
      <c r="THE51" s="476"/>
      <c r="THF51" s="476"/>
      <c r="THG51" s="476"/>
      <c r="THH51" s="476"/>
      <c r="THI51" s="476"/>
      <c r="THJ51" s="476"/>
      <c r="THK51" s="476"/>
      <c r="THL51" s="476"/>
      <c r="THM51" s="476"/>
      <c r="THN51" s="476"/>
      <c r="THO51" s="476"/>
      <c r="THP51" s="476"/>
      <c r="THQ51" s="476"/>
      <c r="THR51" s="476"/>
      <c r="THS51" s="476"/>
      <c r="THT51" s="476"/>
      <c r="THU51" s="476"/>
      <c r="THV51" s="476"/>
      <c r="THW51" s="476"/>
      <c r="THX51" s="476"/>
      <c r="THY51" s="476"/>
      <c r="THZ51" s="476"/>
      <c r="TIA51" s="476"/>
      <c r="TIB51" s="476"/>
      <c r="TIC51" s="476"/>
      <c r="TID51" s="476"/>
      <c r="TIE51" s="476"/>
      <c r="TIF51" s="476"/>
      <c r="TIG51" s="476"/>
      <c r="TIH51" s="476"/>
      <c r="TII51" s="476"/>
      <c r="TIJ51" s="476"/>
      <c r="TIK51" s="476"/>
      <c r="TIL51" s="476"/>
      <c r="TIM51" s="476"/>
      <c r="TIN51" s="476"/>
      <c r="TIO51" s="476"/>
      <c r="TIP51" s="476"/>
      <c r="TIQ51" s="476"/>
      <c r="TIR51" s="476"/>
      <c r="TIS51" s="476"/>
      <c r="TIT51" s="476"/>
      <c r="TIU51" s="476"/>
      <c r="TIV51" s="476"/>
      <c r="TIW51" s="476"/>
      <c r="TIX51" s="476"/>
      <c r="TIY51" s="476"/>
      <c r="TIZ51" s="476"/>
      <c r="TJA51" s="476"/>
      <c r="TJB51" s="476"/>
      <c r="TJC51" s="476"/>
      <c r="TJD51" s="476"/>
      <c r="TJE51" s="476"/>
      <c r="TJF51" s="476"/>
      <c r="TJG51" s="476"/>
      <c r="TJH51" s="476"/>
      <c r="TJI51" s="476"/>
      <c r="TJJ51" s="476"/>
      <c r="TJK51" s="476"/>
      <c r="TJL51" s="476"/>
      <c r="TJM51" s="476"/>
      <c r="TJN51" s="476"/>
      <c r="TJO51" s="476"/>
      <c r="TJP51" s="476"/>
      <c r="TJQ51" s="476"/>
      <c r="TJR51" s="476"/>
      <c r="TJS51" s="476"/>
      <c r="TJT51" s="476"/>
      <c r="TJU51" s="476"/>
      <c r="TJV51" s="476"/>
      <c r="TJW51" s="476"/>
      <c r="TJX51" s="476"/>
      <c r="TJY51" s="476"/>
      <c r="TJZ51" s="476"/>
      <c r="TKA51" s="476"/>
      <c r="TKB51" s="476"/>
      <c r="TKC51" s="476"/>
      <c r="TKD51" s="476"/>
      <c r="TKE51" s="476"/>
      <c r="TKF51" s="476"/>
      <c r="TKG51" s="476"/>
      <c r="TKH51" s="476"/>
      <c r="TKI51" s="476"/>
      <c r="TKJ51" s="476"/>
      <c r="TKK51" s="476"/>
      <c r="TKL51" s="476"/>
      <c r="TKM51" s="476"/>
      <c r="TKN51" s="476"/>
      <c r="TKO51" s="476"/>
      <c r="TKP51" s="476"/>
      <c r="TKQ51" s="476"/>
      <c r="TKR51" s="476"/>
      <c r="TKS51" s="476"/>
      <c r="TKT51" s="476"/>
      <c r="TKU51" s="476"/>
      <c r="TKV51" s="476"/>
      <c r="TKW51" s="476"/>
      <c r="TKX51" s="476"/>
      <c r="TKY51" s="476"/>
      <c r="TKZ51" s="476"/>
      <c r="TLA51" s="476"/>
      <c r="TLB51" s="476"/>
      <c r="TLC51" s="476"/>
      <c r="TLD51" s="476"/>
      <c r="TLE51" s="476"/>
      <c r="TLF51" s="476"/>
      <c r="TLG51" s="476"/>
      <c r="TLH51" s="476"/>
      <c r="TLI51" s="476"/>
      <c r="TLJ51" s="476"/>
      <c r="TLK51" s="476"/>
      <c r="TLL51" s="476"/>
      <c r="TLM51" s="476"/>
      <c r="TLN51" s="476"/>
      <c r="TLO51" s="476"/>
      <c r="TLP51" s="476"/>
      <c r="TLQ51" s="476"/>
      <c r="TLR51" s="476"/>
      <c r="TLS51" s="476"/>
      <c r="TLT51" s="476"/>
      <c r="TLU51" s="476"/>
      <c r="TLV51" s="476"/>
      <c r="TLW51" s="476"/>
      <c r="TLX51" s="476"/>
      <c r="TLY51" s="476"/>
      <c r="TLZ51" s="476"/>
      <c r="TMA51" s="476"/>
      <c r="TMB51" s="476"/>
      <c r="TMC51" s="476"/>
      <c r="TMD51" s="476"/>
      <c r="TME51" s="476"/>
      <c r="TMF51" s="476"/>
      <c r="TMG51" s="476"/>
      <c r="TMH51" s="476"/>
      <c r="TMI51" s="476"/>
      <c r="TMJ51" s="476"/>
      <c r="TMK51" s="476"/>
      <c r="TML51" s="476"/>
      <c r="TMM51" s="476"/>
      <c r="TMN51" s="476"/>
      <c r="TMO51" s="476"/>
      <c r="TMP51" s="476"/>
      <c r="TMQ51" s="476"/>
      <c r="TMR51" s="476"/>
      <c r="TMS51" s="476"/>
      <c r="TMT51" s="476"/>
      <c r="TMU51" s="476"/>
      <c r="TMV51" s="476"/>
      <c r="TMW51" s="476"/>
      <c r="TMX51" s="476"/>
      <c r="TMY51" s="476"/>
      <c r="TMZ51" s="476"/>
      <c r="TNA51" s="476"/>
      <c r="TNB51" s="476"/>
      <c r="TNC51" s="476"/>
      <c r="TND51" s="476"/>
      <c r="TNE51" s="476"/>
      <c r="TNF51" s="476"/>
      <c r="TNG51" s="476"/>
      <c r="TNH51" s="476"/>
      <c r="TNI51" s="476"/>
      <c r="TNJ51" s="476"/>
      <c r="TNK51" s="476"/>
      <c r="TNL51" s="476"/>
      <c r="TNM51" s="476"/>
      <c r="TNN51" s="476"/>
      <c r="TNO51" s="476"/>
      <c r="TNP51" s="476"/>
      <c r="TNQ51" s="476"/>
      <c r="TNR51" s="476"/>
      <c r="TNS51" s="476"/>
      <c r="TNT51" s="476"/>
      <c r="TNU51" s="476"/>
      <c r="TNV51" s="476"/>
      <c r="TNW51" s="476"/>
      <c r="TNX51" s="476"/>
      <c r="TNY51" s="476"/>
      <c r="TNZ51" s="476"/>
      <c r="TOA51" s="476"/>
      <c r="TOB51" s="476"/>
      <c r="TOC51" s="476"/>
      <c r="TOD51" s="476"/>
      <c r="TOE51" s="476"/>
      <c r="TOF51" s="476"/>
      <c r="TOG51" s="476"/>
      <c r="TOH51" s="476"/>
      <c r="TOI51" s="476"/>
      <c r="TOJ51" s="476"/>
      <c r="TOK51" s="476"/>
      <c r="TOL51" s="476"/>
      <c r="TOM51" s="476"/>
      <c r="TON51" s="476"/>
      <c r="TOO51" s="476"/>
      <c r="TOP51" s="476"/>
      <c r="TOQ51" s="476"/>
      <c r="TOR51" s="476"/>
      <c r="TOS51" s="476"/>
      <c r="TOT51" s="476"/>
      <c r="TOU51" s="476"/>
      <c r="TOV51" s="476"/>
      <c r="TOW51" s="476"/>
      <c r="TOX51" s="476"/>
      <c r="TOY51" s="476"/>
      <c r="TOZ51" s="476"/>
      <c r="TPA51" s="476"/>
      <c r="TPB51" s="476"/>
      <c r="TPC51" s="476"/>
      <c r="TPD51" s="476"/>
      <c r="TPE51" s="476"/>
      <c r="TPF51" s="476"/>
      <c r="TPG51" s="476"/>
      <c r="TPH51" s="476"/>
      <c r="TPI51" s="476"/>
      <c r="TPJ51" s="476"/>
      <c r="TPK51" s="476"/>
      <c r="TPL51" s="476"/>
      <c r="TPM51" s="476"/>
      <c r="TPN51" s="476"/>
      <c r="TPO51" s="476"/>
      <c r="TPP51" s="476"/>
      <c r="TPQ51" s="476"/>
      <c r="TPR51" s="476"/>
      <c r="TPS51" s="476"/>
      <c r="TPT51" s="476"/>
      <c r="TPU51" s="476"/>
      <c r="TPV51" s="476"/>
      <c r="TPW51" s="476"/>
      <c r="TPX51" s="476"/>
      <c r="TPY51" s="476"/>
      <c r="TPZ51" s="476"/>
      <c r="TQA51" s="476"/>
      <c r="TQB51" s="476"/>
      <c r="TQC51" s="476"/>
      <c r="TQD51" s="476"/>
      <c r="TQE51" s="476"/>
      <c r="TQF51" s="476"/>
      <c r="TQG51" s="476"/>
      <c r="TQH51" s="476"/>
      <c r="TQI51" s="476"/>
      <c r="TQJ51" s="476"/>
      <c r="TQK51" s="476"/>
      <c r="TQL51" s="476"/>
      <c r="TQM51" s="476"/>
      <c r="TQN51" s="476"/>
      <c r="TQO51" s="476"/>
      <c r="TQP51" s="476"/>
      <c r="TQQ51" s="476"/>
      <c r="TQR51" s="476"/>
      <c r="TQS51" s="476"/>
      <c r="TQT51" s="476"/>
      <c r="TQU51" s="476"/>
      <c r="TQV51" s="476"/>
      <c r="TQW51" s="476"/>
      <c r="TQX51" s="476"/>
      <c r="TQY51" s="476"/>
      <c r="TQZ51" s="476"/>
      <c r="TRA51" s="476"/>
      <c r="TRB51" s="476"/>
      <c r="TRC51" s="476"/>
      <c r="TRD51" s="476"/>
      <c r="TRE51" s="476"/>
      <c r="TRF51" s="476"/>
      <c r="TRG51" s="476"/>
      <c r="TRH51" s="476"/>
      <c r="TRI51" s="476"/>
      <c r="TRJ51" s="476"/>
      <c r="TRK51" s="476"/>
      <c r="TRL51" s="476"/>
      <c r="TRM51" s="476"/>
      <c r="TRN51" s="476"/>
      <c r="TRO51" s="476"/>
      <c r="TRP51" s="476"/>
      <c r="TRQ51" s="476"/>
      <c r="TRR51" s="476"/>
      <c r="TRS51" s="476"/>
      <c r="TRT51" s="476"/>
      <c r="TRU51" s="476"/>
      <c r="TRV51" s="476"/>
      <c r="TRW51" s="476"/>
      <c r="TRX51" s="476"/>
      <c r="TRY51" s="476"/>
      <c r="TRZ51" s="476"/>
      <c r="TSA51" s="476"/>
      <c r="TSB51" s="476"/>
      <c r="TSC51" s="476"/>
      <c r="TSD51" s="476"/>
      <c r="TSE51" s="476"/>
      <c r="TSF51" s="476"/>
      <c r="TSG51" s="476"/>
      <c r="TSH51" s="476"/>
      <c r="TSI51" s="476"/>
      <c r="TSJ51" s="476"/>
      <c r="TSK51" s="476"/>
      <c r="TSL51" s="476"/>
      <c r="TSM51" s="476"/>
      <c r="TSN51" s="476"/>
      <c r="TSO51" s="476"/>
      <c r="TSP51" s="476"/>
      <c r="TSQ51" s="476"/>
      <c r="TSR51" s="476"/>
      <c r="TSS51" s="476"/>
      <c r="TST51" s="476"/>
      <c r="TSU51" s="476"/>
      <c r="TSV51" s="476"/>
      <c r="TSW51" s="476"/>
      <c r="TSX51" s="476"/>
      <c r="TSY51" s="476"/>
      <c r="TSZ51" s="476"/>
      <c r="TTA51" s="476"/>
      <c r="TTB51" s="476"/>
      <c r="TTC51" s="476"/>
      <c r="TTD51" s="476"/>
      <c r="TTE51" s="476"/>
      <c r="TTF51" s="476"/>
      <c r="TTG51" s="476"/>
      <c r="TTH51" s="476"/>
      <c r="TTI51" s="476"/>
      <c r="TTJ51" s="476"/>
      <c r="TTK51" s="476"/>
      <c r="TTL51" s="476"/>
      <c r="TTM51" s="476"/>
      <c r="TTN51" s="476"/>
      <c r="TTO51" s="476"/>
      <c r="TTP51" s="476"/>
      <c r="TTQ51" s="476"/>
      <c r="TTR51" s="476"/>
      <c r="TTS51" s="476"/>
      <c r="TTT51" s="476"/>
      <c r="TTU51" s="476"/>
      <c r="TTV51" s="476"/>
      <c r="TTW51" s="476"/>
      <c r="TTX51" s="476"/>
      <c r="TTY51" s="476"/>
      <c r="TTZ51" s="476"/>
      <c r="TUA51" s="476"/>
      <c r="TUB51" s="476"/>
      <c r="TUC51" s="476"/>
      <c r="TUD51" s="476"/>
      <c r="TUE51" s="476"/>
      <c r="TUF51" s="476"/>
      <c r="TUG51" s="476"/>
      <c r="TUH51" s="476"/>
      <c r="TUI51" s="476"/>
      <c r="TUJ51" s="476"/>
      <c r="TUK51" s="476"/>
      <c r="TUL51" s="476"/>
      <c r="TUM51" s="476"/>
      <c r="TUN51" s="476"/>
      <c r="TUO51" s="476"/>
      <c r="TUP51" s="476"/>
      <c r="TUQ51" s="476"/>
      <c r="TUR51" s="476"/>
      <c r="TUS51" s="476"/>
      <c r="TUT51" s="476"/>
      <c r="TUU51" s="476"/>
      <c r="TUV51" s="476"/>
      <c r="TUW51" s="476"/>
      <c r="TUX51" s="476"/>
      <c r="TUY51" s="476"/>
      <c r="TUZ51" s="476"/>
      <c r="TVA51" s="476"/>
      <c r="TVB51" s="476"/>
      <c r="TVC51" s="476"/>
      <c r="TVD51" s="476"/>
      <c r="TVE51" s="476"/>
      <c r="TVF51" s="476"/>
      <c r="TVG51" s="476"/>
      <c r="TVH51" s="476"/>
      <c r="TVI51" s="476"/>
      <c r="TVJ51" s="476"/>
      <c r="TVK51" s="476"/>
      <c r="TVL51" s="476"/>
      <c r="TVM51" s="476"/>
      <c r="TVN51" s="476"/>
      <c r="TVO51" s="476"/>
      <c r="TVP51" s="476"/>
      <c r="TVQ51" s="476"/>
      <c r="TVR51" s="476"/>
      <c r="TVS51" s="476"/>
      <c r="TVT51" s="476"/>
      <c r="TVU51" s="476"/>
      <c r="TVV51" s="476"/>
      <c r="TVW51" s="476"/>
      <c r="TVX51" s="476"/>
      <c r="TVY51" s="476"/>
      <c r="TVZ51" s="476"/>
      <c r="TWA51" s="476"/>
      <c r="TWB51" s="476"/>
      <c r="TWC51" s="476"/>
      <c r="TWD51" s="476"/>
      <c r="TWE51" s="476"/>
      <c r="TWF51" s="476"/>
      <c r="TWG51" s="476"/>
      <c r="TWH51" s="476"/>
      <c r="TWI51" s="476"/>
      <c r="TWJ51" s="476"/>
      <c r="TWK51" s="476"/>
      <c r="TWL51" s="476"/>
      <c r="TWM51" s="476"/>
      <c r="TWN51" s="476"/>
      <c r="TWO51" s="476"/>
      <c r="TWP51" s="476"/>
      <c r="TWQ51" s="476"/>
      <c r="TWR51" s="476"/>
      <c r="TWS51" s="476"/>
      <c r="TWT51" s="476"/>
      <c r="TWU51" s="476"/>
      <c r="TWV51" s="476"/>
      <c r="TWW51" s="476"/>
      <c r="TWX51" s="476"/>
      <c r="TWY51" s="476"/>
      <c r="TWZ51" s="476"/>
      <c r="TXA51" s="476"/>
      <c r="TXB51" s="476"/>
      <c r="TXC51" s="476"/>
      <c r="TXD51" s="476"/>
      <c r="TXE51" s="476"/>
      <c r="TXF51" s="476"/>
      <c r="TXG51" s="476"/>
      <c r="TXH51" s="476"/>
      <c r="TXI51" s="476"/>
      <c r="TXJ51" s="476"/>
      <c r="TXK51" s="476"/>
      <c r="TXL51" s="476"/>
      <c r="TXM51" s="476"/>
      <c r="TXN51" s="476"/>
      <c r="TXO51" s="476"/>
      <c r="TXP51" s="476"/>
      <c r="TXQ51" s="476"/>
      <c r="TXR51" s="476"/>
      <c r="TXS51" s="476"/>
      <c r="TXT51" s="476"/>
      <c r="TXU51" s="476"/>
      <c r="TXV51" s="476"/>
      <c r="TXW51" s="476"/>
      <c r="TXX51" s="476"/>
      <c r="TXY51" s="476"/>
      <c r="TXZ51" s="476"/>
      <c r="TYA51" s="476"/>
      <c r="TYB51" s="476"/>
      <c r="TYC51" s="476"/>
      <c r="TYD51" s="476"/>
      <c r="TYE51" s="476"/>
      <c r="TYF51" s="476"/>
      <c r="TYG51" s="476"/>
      <c r="TYH51" s="476"/>
      <c r="TYI51" s="476"/>
      <c r="TYJ51" s="476"/>
      <c r="TYK51" s="476"/>
      <c r="TYL51" s="476"/>
      <c r="TYM51" s="476"/>
      <c r="TYN51" s="476"/>
      <c r="TYO51" s="476"/>
      <c r="TYP51" s="476"/>
      <c r="TYQ51" s="476"/>
      <c r="TYR51" s="476"/>
      <c r="TYS51" s="476"/>
      <c r="TYT51" s="476"/>
      <c r="TYU51" s="476"/>
      <c r="TYV51" s="476"/>
      <c r="TYW51" s="476"/>
      <c r="TYX51" s="476"/>
      <c r="TYY51" s="476"/>
      <c r="TYZ51" s="476"/>
      <c r="TZA51" s="476"/>
      <c r="TZB51" s="476"/>
      <c r="TZC51" s="476"/>
      <c r="TZD51" s="476"/>
      <c r="TZE51" s="476"/>
      <c r="TZF51" s="476"/>
      <c r="TZG51" s="476"/>
      <c r="TZH51" s="476"/>
      <c r="TZI51" s="476"/>
      <c r="TZJ51" s="476"/>
      <c r="TZK51" s="476"/>
      <c r="TZL51" s="476"/>
      <c r="TZM51" s="476"/>
      <c r="TZN51" s="476"/>
      <c r="TZO51" s="476"/>
      <c r="TZP51" s="476"/>
      <c r="TZQ51" s="476"/>
      <c r="TZR51" s="476"/>
      <c r="TZS51" s="476"/>
      <c r="TZT51" s="476"/>
      <c r="TZU51" s="476"/>
      <c r="TZV51" s="476"/>
      <c r="TZW51" s="476"/>
      <c r="TZX51" s="476"/>
      <c r="TZY51" s="476"/>
      <c r="TZZ51" s="476"/>
      <c r="UAA51" s="476"/>
      <c r="UAB51" s="476"/>
      <c r="UAC51" s="476"/>
      <c r="UAD51" s="476"/>
      <c r="UAE51" s="476"/>
      <c r="UAF51" s="476"/>
      <c r="UAG51" s="476"/>
      <c r="UAH51" s="476"/>
      <c r="UAI51" s="476"/>
      <c r="UAJ51" s="476"/>
      <c r="UAK51" s="476"/>
      <c r="UAL51" s="476"/>
      <c r="UAM51" s="476"/>
      <c r="UAN51" s="476"/>
      <c r="UAO51" s="476"/>
      <c r="UAP51" s="476"/>
      <c r="UAQ51" s="476"/>
      <c r="UAR51" s="476"/>
      <c r="UAS51" s="476"/>
      <c r="UAT51" s="476"/>
      <c r="UAU51" s="476"/>
      <c r="UAV51" s="476"/>
      <c r="UAW51" s="476"/>
      <c r="UAX51" s="476"/>
      <c r="UAY51" s="476"/>
      <c r="UAZ51" s="476"/>
      <c r="UBA51" s="476"/>
      <c r="UBB51" s="476"/>
      <c r="UBC51" s="476"/>
      <c r="UBD51" s="476"/>
      <c r="UBE51" s="476"/>
      <c r="UBF51" s="476"/>
      <c r="UBG51" s="476"/>
      <c r="UBH51" s="476"/>
      <c r="UBI51" s="476"/>
      <c r="UBJ51" s="476"/>
      <c r="UBK51" s="476"/>
      <c r="UBL51" s="476"/>
      <c r="UBM51" s="476"/>
      <c r="UBN51" s="476"/>
      <c r="UBO51" s="476"/>
      <c r="UBP51" s="476"/>
      <c r="UBQ51" s="476"/>
      <c r="UBR51" s="476"/>
      <c r="UBS51" s="476"/>
      <c r="UBT51" s="476"/>
      <c r="UBU51" s="476"/>
      <c r="UBV51" s="476"/>
      <c r="UBW51" s="476"/>
      <c r="UBX51" s="476"/>
      <c r="UBY51" s="476"/>
      <c r="UBZ51" s="476"/>
      <c r="UCA51" s="476"/>
      <c r="UCB51" s="476"/>
      <c r="UCC51" s="476"/>
      <c r="UCD51" s="476"/>
      <c r="UCE51" s="476"/>
      <c r="UCF51" s="476"/>
      <c r="UCG51" s="476"/>
      <c r="UCH51" s="476"/>
      <c r="UCI51" s="476"/>
      <c r="UCJ51" s="476"/>
      <c r="UCK51" s="476"/>
      <c r="UCL51" s="476"/>
      <c r="UCM51" s="476"/>
      <c r="UCN51" s="476"/>
      <c r="UCO51" s="476"/>
      <c r="UCP51" s="476"/>
      <c r="UCQ51" s="476"/>
      <c r="UCR51" s="476"/>
      <c r="UCS51" s="476"/>
      <c r="UCT51" s="476"/>
      <c r="UCU51" s="476"/>
      <c r="UCV51" s="476"/>
      <c r="UCW51" s="476"/>
      <c r="UCX51" s="476"/>
      <c r="UCY51" s="476"/>
      <c r="UCZ51" s="476"/>
      <c r="UDA51" s="476"/>
      <c r="UDB51" s="476"/>
      <c r="UDC51" s="476"/>
      <c r="UDD51" s="476"/>
      <c r="UDE51" s="476"/>
      <c r="UDF51" s="476"/>
      <c r="UDG51" s="476"/>
      <c r="UDH51" s="476"/>
      <c r="UDI51" s="476"/>
      <c r="UDJ51" s="476"/>
      <c r="UDK51" s="476"/>
      <c r="UDL51" s="476"/>
      <c r="UDM51" s="476"/>
      <c r="UDN51" s="476"/>
      <c r="UDO51" s="476"/>
      <c r="UDP51" s="476"/>
      <c r="UDQ51" s="476"/>
      <c r="UDR51" s="476"/>
      <c r="UDS51" s="476"/>
      <c r="UDT51" s="476"/>
      <c r="UDU51" s="476"/>
      <c r="UDV51" s="476"/>
      <c r="UDW51" s="476"/>
      <c r="UDX51" s="476"/>
      <c r="UDY51" s="476"/>
      <c r="UDZ51" s="476"/>
      <c r="UEA51" s="476"/>
      <c r="UEB51" s="476"/>
      <c r="UEC51" s="476"/>
      <c r="UED51" s="476"/>
      <c r="UEE51" s="476"/>
      <c r="UEF51" s="476"/>
      <c r="UEG51" s="476"/>
      <c r="UEH51" s="476"/>
      <c r="UEI51" s="476"/>
      <c r="UEJ51" s="476"/>
      <c r="UEK51" s="476"/>
      <c r="UEL51" s="476"/>
      <c r="UEM51" s="476"/>
      <c r="UEN51" s="476"/>
      <c r="UEO51" s="476"/>
      <c r="UEP51" s="476"/>
      <c r="UEQ51" s="476"/>
      <c r="UER51" s="476"/>
      <c r="UES51" s="476"/>
      <c r="UET51" s="476"/>
      <c r="UEU51" s="476"/>
      <c r="UEV51" s="476"/>
      <c r="UEW51" s="476"/>
      <c r="UEX51" s="476"/>
      <c r="UEY51" s="476"/>
      <c r="UEZ51" s="476"/>
      <c r="UFA51" s="476"/>
      <c r="UFB51" s="476"/>
      <c r="UFC51" s="476"/>
      <c r="UFD51" s="476"/>
      <c r="UFE51" s="476"/>
      <c r="UFF51" s="476"/>
      <c r="UFG51" s="476"/>
      <c r="UFH51" s="476"/>
      <c r="UFI51" s="476"/>
      <c r="UFJ51" s="476"/>
      <c r="UFK51" s="476"/>
      <c r="UFL51" s="476"/>
      <c r="UFM51" s="476"/>
      <c r="UFN51" s="476"/>
      <c r="UFO51" s="476"/>
      <c r="UFP51" s="476"/>
      <c r="UFQ51" s="476"/>
      <c r="UFR51" s="476"/>
      <c r="UFS51" s="476"/>
      <c r="UFT51" s="476"/>
      <c r="UFU51" s="476"/>
      <c r="UFV51" s="476"/>
      <c r="UFW51" s="476"/>
      <c r="UFX51" s="476"/>
      <c r="UFY51" s="476"/>
      <c r="UFZ51" s="476"/>
      <c r="UGA51" s="476"/>
      <c r="UGB51" s="476"/>
      <c r="UGC51" s="476"/>
      <c r="UGD51" s="476"/>
      <c r="UGE51" s="476"/>
      <c r="UGF51" s="476"/>
      <c r="UGG51" s="476"/>
      <c r="UGH51" s="476"/>
      <c r="UGI51" s="476"/>
      <c r="UGJ51" s="476"/>
      <c r="UGK51" s="476"/>
      <c r="UGL51" s="476"/>
      <c r="UGM51" s="476"/>
      <c r="UGN51" s="476"/>
      <c r="UGO51" s="476"/>
      <c r="UGP51" s="476"/>
      <c r="UGQ51" s="476"/>
      <c r="UGR51" s="476"/>
      <c r="UGS51" s="476"/>
      <c r="UGT51" s="476"/>
      <c r="UGU51" s="476"/>
      <c r="UGV51" s="476"/>
      <c r="UGW51" s="476"/>
      <c r="UGX51" s="476"/>
      <c r="UGY51" s="476"/>
      <c r="UGZ51" s="476"/>
      <c r="UHA51" s="476"/>
      <c r="UHB51" s="476"/>
      <c r="UHC51" s="476"/>
      <c r="UHD51" s="476"/>
      <c r="UHE51" s="476"/>
      <c r="UHF51" s="476"/>
      <c r="UHG51" s="476"/>
      <c r="UHH51" s="476"/>
      <c r="UHI51" s="476"/>
      <c r="UHJ51" s="476"/>
      <c r="UHK51" s="476"/>
      <c r="UHL51" s="476"/>
      <c r="UHM51" s="476"/>
      <c r="UHN51" s="476"/>
      <c r="UHO51" s="476"/>
      <c r="UHP51" s="476"/>
      <c r="UHQ51" s="476"/>
      <c r="UHR51" s="476"/>
      <c r="UHS51" s="476"/>
      <c r="UHT51" s="476"/>
      <c r="UHU51" s="476"/>
      <c r="UHV51" s="476"/>
      <c r="UHW51" s="476"/>
      <c r="UHX51" s="476"/>
      <c r="UHY51" s="476"/>
      <c r="UHZ51" s="476"/>
      <c r="UIA51" s="476"/>
      <c r="UIB51" s="476"/>
      <c r="UIC51" s="476"/>
      <c r="UID51" s="476"/>
      <c r="UIE51" s="476"/>
      <c r="UIF51" s="476"/>
      <c r="UIG51" s="476"/>
      <c r="UIH51" s="476"/>
      <c r="UII51" s="476"/>
      <c r="UIJ51" s="476"/>
      <c r="UIK51" s="476"/>
      <c r="UIL51" s="476"/>
      <c r="UIM51" s="476"/>
      <c r="UIN51" s="476"/>
      <c r="UIO51" s="476"/>
      <c r="UIP51" s="476"/>
      <c r="UIQ51" s="476"/>
      <c r="UIR51" s="476"/>
      <c r="UIS51" s="476"/>
      <c r="UIT51" s="476"/>
      <c r="UIU51" s="476"/>
      <c r="UIV51" s="476"/>
      <c r="UIW51" s="476"/>
      <c r="UIX51" s="476"/>
      <c r="UIY51" s="476"/>
      <c r="UIZ51" s="476"/>
      <c r="UJA51" s="476"/>
      <c r="UJB51" s="476"/>
      <c r="UJC51" s="476"/>
      <c r="UJD51" s="476"/>
      <c r="UJE51" s="476"/>
      <c r="UJF51" s="476"/>
      <c r="UJG51" s="476"/>
      <c r="UJH51" s="476"/>
      <c r="UJI51" s="476"/>
      <c r="UJJ51" s="476"/>
      <c r="UJK51" s="476"/>
      <c r="UJL51" s="476"/>
      <c r="UJM51" s="476"/>
      <c r="UJN51" s="476"/>
      <c r="UJO51" s="476"/>
      <c r="UJP51" s="476"/>
      <c r="UJQ51" s="476"/>
      <c r="UJR51" s="476"/>
      <c r="UJS51" s="476"/>
      <c r="UJT51" s="476"/>
      <c r="UJU51" s="476"/>
      <c r="UJV51" s="476"/>
      <c r="UJW51" s="476"/>
      <c r="UJX51" s="476"/>
      <c r="UJY51" s="476"/>
      <c r="UJZ51" s="476"/>
      <c r="UKA51" s="476"/>
      <c r="UKB51" s="476"/>
      <c r="UKC51" s="476"/>
      <c r="UKD51" s="476"/>
      <c r="UKE51" s="476"/>
      <c r="UKF51" s="476"/>
      <c r="UKG51" s="476"/>
      <c r="UKH51" s="476"/>
      <c r="UKI51" s="476"/>
      <c r="UKJ51" s="476"/>
      <c r="UKK51" s="476"/>
      <c r="UKL51" s="476"/>
      <c r="UKM51" s="476"/>
      <c r="UKN51" s="476"/>
      <c r="UKO51" s="476"/>
      <c r="UKP51" s="476"/>
      <c r="UKQ51" s="476"/>
      <c r="UKR51" s="476"/>
      <c r="UKS51" s="476"/>
      <c r="UKT51" s="476"/>
      <c r="UKU51" s="476"/>
      <c r="UKV51" s="476"/>
      <c r="UKW51" s="476"/>
      <c r="UKX51" s="476"/>
      <c r="UKY51" s="476"/>
      <c r="UKZ51" s="476"/>
      <c r="ULA51" s="476"/>
      <c r="ULB51" s="476"/>
      <c r="ULC51" s="476"/>
      <c r="ULD51" s="476"/>
      <c r="ULE51" s="476"/>
      <c r="ULF51" s="476"/>
      <c r="ULG51" s="476"/>
      <c r="ULH51" s="476"/>
      <c r="ULI51" s="476"/>
      <c r="ULJ51" s="476"/>
      <c r="ULK51" s="476"/>
      <c r="ULL51" s="476"/>
      <c r="ULM51" s="476"/>
      <c r="ULN51" s="476"/>
      <c r="ULO51" s="476"/>
      <c r="ULP51" s="476"/>
      <c r="ULQ51" s="476"/>
      <c r="ULR51" s="476"/>
      <c r="ULS51" s="476"/>
      <c r="ULT51" s="476"/>
      <c r="ULU51" s="476"/>
      <c r="ULV51" s="476"/>
      <c r="ULW51" s="476"/>
      <c r="ULX51" s="476"/>
      <c r="ULY51" s="476"/>
      <c r="ULZ51" s="476"/>
      <c r="UMA51" s="476"/>
      <c r="UMB51" s="476"/>
      <c r="UMC51" s="476"/>
      <c r="UMD51" s="476"/>
      <c r="UME51" s="476"/>
      <c r="UMF51" s="476"/>
      <c r="UMG51" s="476"/>
      <c r="UMH51" s="476"/>
      <c r="UMI51" s="476"/>
      <c r="UMJ51" s="476"/>
      <c r="UMK51" s="476"/>
      <c r="UML51" s="476"/>
      <c r="UMM51" s="476"/>
      <c r="UMN51" s="476"/>
      <c r="UMO51" s="476"/>
      <c r="UMP51" s="476"/>
      <c r="UMQ51" s="476"/>
      <c r="UMR51" s="476"/>
      <c r="UMS51" s="476"/>
      <c r="UMT51" s="476"/>
      <c r="UMU51" s="476"/>
      <c r="UMV51" s="476"/>
      <c r="UMW51" s="476"/>
      <c r="UMX51" s="476"/>
      <c r="UMY51" s="476"/>
      <c r="UMZ51" s="476"/>
      <c r="UNA51" s="476"/>
      <c r="UNB51" s="476"/>
      <c r="UNC51" s="476"/>
      <c r="UND51" s="476"/>
      <c r="UNE51" s="476"/>
      <c r="UNF51" s="476"/>
      <c r="UNG51" s="476"/>
      <c r="UNH51" s="476"/>
      <c r="UNI51" s="476"/>
      <c r="UNJ51" s="476"/>
      <c r="UNK51" s="476"/>
      <c r="UNL51" s="476"/>
      <c r="UNM51" s="476"/>
      <c r="UNN51" s="476"/>
      <c r="UNO51" s="476"/>
      <c r="UNP51" s="476"/>
      <c r="UNQ51" s="476"/>
      <c r="UNR51" s="476"/>
      <c r="UNS51" s="476"/>
      <c r="UNT51" s="476"/>
      <c r="UNU51" s="476"/>
      <c r="UNV51" s="476"/>
      <c r="UNW51" s="476"/>
      <c r="UNX51" s="476"/>
      <c r="UNY51" s="476"/>
      <c r="UNZ51" s="476"/>
      <c r="UOA51" s="476"/>
      <c r="UOB51" s="476"/>
      <c r="UOC51" s="476"/>
      <c r="UOD51" s="476"/>
      <c r="UOE51" s="476"/>
      <c r="UOF51" s="476"/>
      <c r="UOG51" s="476"/>
      <c r="UOH51" s="476"/>
      <c r="UOI51" s="476"/>
      <c r="UOJ51" s="476"/>
      <c r="UOK51" s="476"/>
      <c r="UOL51" s="476"/>
      <c r="UOM51" s="476"/>
      <c r="UON51" s="476"/>
      <c r="UOO51" s="476"/>
      <c r="UOP51" s="476"/>
      <c r="UOQ51" s="476"/>
      <c r="UOR51" s="476"/>
      <c r="UOS51" s="476"/>
      <c r="UOT51" s="476"/>
      <c r="UOU51" s="476"/>
      <c r="UOV51" s="476"/>
      <c r="UOW51" s="476"/>
      <c r="UOX51" s="476"/>
      <c r="UOY51" s="476"/>
      <c r="UOZ51" s="476"/>
      <c r="UPA51" s="476"/>
      <c r="UPB51" s="476"/>
      <c r="UPC51" s="476"/>
      <c r="UPD51" s="476"/>
      <c r="UPE51" s="476"/>
      <c r="UPF51" s="476"/>
      <c r="UPG51" s="476"/>
      <c r="UPH51" s="476"/>
      <c r="UPI51" s="476"/>
      <c r="UPJ51" s="476"/>
      <c r="UPK51" s="476"/>
      <c r="UPL51" s="476"/>
      <c r="UPM51" s="476"/>
      <c r="UPN51" s="476"/>
      <c r="UPO51" s="476"/>
      <c r="UPP51" s="476"/>
      <c r="UPQ51" s="476"/>
      <c r="UPR51" s="476"/>
      <c r="UPS51" s="476"/>
      <c r="UPT51" s="476"/>
      <c r="UPU51" s="476"/>
      <c r="UPV51" s="476"/>
      <c r="UPW51" s="476"/>
      <c r="UPX51" s="476"/>
      <c r="UPY51" s="476"/>
      <c r="UPZ51" s="476"/>
      <c r="UQA51" s="476"/>
      <c r="UQB51" s="476"/>
      <c r="UQC51" s="476"/>
      <c r="UQD51" s="476"/>
      <c r="UQE51" s="476"/>
      <c r="UQF51" s="476"/>
      <c r="UQG51" s="476"/>
      <c r="UQH51" s="476"/>
      <c r="UQI51" s="476"/>
      <c r="UQJ51" s="476"/>
      <c r="UQK51" s="476"/>
      <c r="UQL51" s="476"/>
      <c r="UQM51" s="476"/>
      <c r="UQN51" s="476"/>
      <c r="UQO51" s="476"/>
      <c r="UQP51" s="476"/>
      <c r="UQQ51" s="476"/>
      <c r="UQR51" s="476"/>
      <c r="UQS51" s="476"/>
      <c r="UQT51" s="476"/>
      <c r="UQU51" s="476"/>
      <c r="UQV51" s="476"/>
      <c r="UQW51" s="476"/>
      <c r="UQX51" s="476"/>
      <c r="UQY51" s="476"/>
      <c r="UQZ51" s="476"/>
      <c r="URA51" s="476"/>
      <c r="URB51" s="476"/>
      <c r="URC51" s="476"/>
      <c r="URD51" s="476"/>
      <c r="URE51" s="476"/>
      <c r="URF51" s="476"/>
      <c r="URG51" s="476"/>
      <c r="URH51" s="476"/>
      <c r="URI51" s="476"/>
      <c r="URJ51" s="476"/>
      <c r="URK51" s="476"/>
      <c r="URL51" s="476"/>
      <c r="URM51" s="476"/>
      <c r="URN51" s="476"/>
      <c r="URO51" s="476"/>
      <c r="URP51" s="476"/>
      <c r="URQ51" s="476"/>
      <c r="URR51" s="476"/>
      <c r="URS51" s="476"/>
      <c r="URT51" s="476"/>
      <c r="URU51" s="476"/>
      <c r="URV51" s="476"/>
      <c r="URW51" s="476"/>
      <c r="URX51" s="476"/>
      <c r="URY51" s="476"/>
      <c r="URZ51" s="476"/>
      <c r="USA51" s="476"/>
      <c r="USB51" s="476"/>
      <c r="USC51" s="476"/>
      <c r="USD51" s="476"/>
      <c r="USE51" s="476"/>
      <c r="USF51" s="476"/>
      <c r="USG51" s="476"/>
      <c r="USH51" s="476"/>
      <c r="USI51" s="476"/>
      <c r="USJ51" s="476"/>
      <c r="USK51" s="476"/>
      <c r="USL51" s="476"/>
      <c r="USM51" s="476"/>
      <c r="USN51" s="476"/>
      <c r="USO51" s="476"/>
      <c r="USP51" s="476"/>
      <c r="USQ51" s="476"/>
      <c r="USR51" s="476"/>
      <c r="USS51" s="476"/>
      <c r="UST51" s="476"/>
      <c r="USU51" s="476"/>
      <c r="USV51" s="476"/>
      <c r="USW51" s="476"/>
      <c r="USX51" s="476"/>
      <c r="USY51" s="476"/>
      <c r="USZ51" s="476"/>
      <c r="UTA51" s="476"/>
      <c r="UTB51" s="476"/>
      <c r="UTC51" s="476"/>
      <c r="UTD51" s="476"/>
      <c r="UTE51" s="476"/>
      <c r="UTF51" s="476"/>
      <c r="UTG51" s="476"/>
      <c r="UTH51" s="476"/>
      <c r="UTI51" s="476"/>
      <c r="UTJ51" s="476"/>
      <c r="UTK51" s="476"/>
      <c r="UTL51" s="476"/>
      <c r="UTM51" s="476"/>
      <c r="UTN51" s="476"/>
      <c r="UTO51" s="476"/>
      <c r="UTP51" s="476"/>
      <c r="UTQ51" s="476"/>
      <c r="UTR51" s="476"/>
      <c r="UTS51" s="476"/>
      <c r="UTT51" s="476"/>
      <c r="UTU51" s="476"/>
      <c r="UTV51" s="476"/>
      <c r="UTW51" s="476"/>
      <c r="UTX51" s="476"/>
      <c r="UTY51" s="476"/>
      <c r="UTZ51" s="476"/>
      <c r="UUA51" s="476"/>
      <c r="UUB51" s="476"/>
      <c r="UUC51" s="476"/>
      <c r="UUD51" s="476"/>
      <c r="UUE51" s="476"/>
      <c r="UUF51" s="476"/>
      <c r="UUG51" s="476"/>
      <c r="UUH51" s="476"/>
      <c r="UUI51" s="476"/>
      <c r="UUJ51" s="476"/>
      <c r="UUK51" s="476"/>
      <c r="UUL51" s="476"/>
      <c r="UUM51" s="476"/>
      <c r="UUN51" s="476"/>
      <c r="UUO51" s="476"/>
      <c r="UUP51" s="476"/>
      <c r="UUQ51" s="476"/>
      <c r="UUR51" s="476"/>
      <c r="UUS51" s="476"/>
      <c r="UUT51" s="476"/>
      <c r="UUU51" s="476"/>
      <c r="UUV51" s="476"/>
      <c r="UUW51" s="476"/>
      <c r="UUX51" s="476"/>
      <c r="UUY51" s="476"/>
      <c r="UUZ51" s="476"/>
      <c r="UVA51" s="476"/>
      <c r="UVB51" s="476"/>
      <c r="UVC51" s="476"/>
      <c r="UVD51" s="476"/>
      <c r="UVE51" s="476"/>
      <c r="UVF51" s="476"/>
      <c r="UVG51" s="476"/>
      <c r="UVH51" s="476"/>
      <c r="UVI51" s="476"/>
      <c r="UVJ51" s="476"/>
      <c r="UVK51" s="476"/>
      <c r="UVL51" s="476"/>
      <c r="UVM51" s="476"/>
      <c r="UVN51" s="476"/>
      <c r="UVO51" s="476"/>
      <c r="UVP51" s="476"/>
      <c r="UVQ51" s="476"/>
      <c r="UVR51" s="476"/>
      <c r="UVS51" s="476"/>
      <c r="UVT51" s="476"/>
      <c r="UVU51" s="476"/>
      <c r="UVV51" s="476"/>
      <c r="UVW51" s="476"/>
      <c r="UVX51" s="476"/>
      <c r="UVY51" s="476"/>
      <c r="UVZ51" s="476"/>
      <c r="UWA51" s="476"/>
      <c r="UWB51" s="476"/>
      <c r="UWC51" s="476"/>
      <c r="UWD51" s="476"/>
      <c r="UWE51" s="476"/>
      <c r="UWF51" s="476"/>
      <c r="UWG51" s="476"/>
      <c r="UWH51" s="476"/>
      <c r="UWI51" s="476"/>
      <c r="UWJ51" s="476"/>
      <c r="UWK51" s="476"/>
      <c r="UWL51" s="476"/>
      <c r="UWM51" s="476"/>
      <c r="UWN51" s="476"/>
      <c r="UWO51" s="476"/>
      <c r="UWP51" s="476"/>
      <c r="UWQ51" s="476"/>
      <c r="UWR51" s="476"/>
      <c r="UWS51" s="476"/>
      <c r="UWT51" s="476"/>
      <c r="UWU51" s="476"/>
      <c r="UWV51" s="476"/>
      <c r="UWW51" s="476"/>
      <c r="UWX51" s="476"/>
      <c r="UWY51" s="476"/>
      <c r="UWZ51" s="476"/>
      <c r="UXA51" s="476"/>
      <c r="UXB51" s="476"/>
      <c r="UXC51" s="476"/>
      <c r="UXD51" s="476"/>
      <c r="UXE51" s="476"/>
      <c r="UXF51" s="476"/>
      <c r="UXG51" s="476"/>
      <c r="UXH51" s="476"/>
      <c r="UXI51" s="476"/>
      <c r="UXJ51" s="476"/>
      <c r="UXK51" s="476"/>
      <c r="UXL51" s="476"/>
      <c r="UXM51" s="476"/>
      <c r="UXN51" s="476"/>
      <c r="UXO51" s="476"/>
      <c r="UXP51" s="476"/>
      <c r="UXQ51" s="476"/>
      <c r="UXR51" s="476"/>
      <c r="UXS51" s="476"/>
      <c r="UXT51" s="476"/>
      <c r="UXU51" s="476"/>
      <c r="UXV51" s="476"/>
      <c r="UXW51" s="476"/>
      <c r="UXX51" s="476"/>
      <c r="UXY51" s="476"/>
      <c r="UXZ51" s="476"/>
      <c r="UYA51" s="476"/>
      <c r="UYB51" s="476"/>
      <c r="UYC51" s="476"/>
      <c r="UYD51" s="476"/>
      <c r="UYE51" s="476"/>
      <c r="UYF51" s="476"/>
      <c r="UYG51" s="476"/>
      <c r="UYH51" s="476"/>
      <c r="UYI51" s="476"/>
      <c r="UYJ51" s="476"/>
      <c r="UYK51" s="476"/>
      <c r="UYL51" s="476"/>
      <c r="UYM51" s="476"/>
      <c r="UYN51" s="476"/>
      <c r="UYO51" s="476"/>
      <c r="UYP51" s="476"/>
      <c r="UYQ51" s="476"/>
      <c r="UYR51" s="476"/>
      <c r="UYS51" s="476"/>
      <c r="UYT51" s="476"/>
      <c r="UYU51" s="476"/>
      <c r="UYV51" s="476"/>
      <c r="UYW51" s="476"/>
      <c r="UYX51" s="476"/>
      <c r="UYY51" s="476"/>
      <c r="UYZ51" s="476"/>
      <c r="UZA51" s="476"/>
      <c r="UZB51" s="476"/>
      <c r="UZC51" s="476"/>
      <c r="UZD51" s="476"/>
      <c r="UZE51" s="476"/>
      <c r="UZF51" s="476"/>
      <c r="UZG51" s="476"/>
      <c r="UZH51" s="476"/>
      <c r="UZI51" s="476"/>
      <c r="UZJ51" s="476"/>
      <c r="UZK51" s="476"/>
      <c r="UZL51" s="476"/>
      <c r="UZM51" s="476"/>
      <c r="UZN51" s="476"/>
      <c r="UZO51" s="476"/>
      <c r="UZP51" s="476"/>
      <c r="UZQ51" s="476"/>
      <c r="UZR51" s="476"/>
      <c r="UZS51" s="476"/>
      <c r="UZT51" s="476"/>
      <c r="UZU51" s="476"/>
      <c r="UZV51" s="476"/>
      <c r="UZW51" s="476"/>
      <c r="UZX51" s="476"/>
      <c r="UZY51" s="476"/>
      <c r="UZZ51" s="476"/>
      <c r="VAA51" s="476"/>
      <c r="VAB51" s="476"/>
      <c r="VAC51" s="476"/>
      <c r="VAD51" s="476"/>
      <c r="VAE51" s="476"/>
      <c r="VAF51" s="476"/>
      <c r="VAG51" s="476"/>
      <c r="VAH51" s="476"/>
      <c r="VAI51" s="476"/>
      <c r="VAJ51" s="476"/>
      <c r="VAK51" s="476"/>
      <c r="VAL51" s="476"/>
      <c r="VAM51" s="476"/>
      <c r="VAN51" s="476"/>
      <c r="VAO51" s="476"/>
      <c r="VAP51" s="476"/>
      <c r="VAQ51" s="476"/>
      <c r="VAR51" s="476"/>
      <c r="VAS51" s="476"/>
      <c r="VAT51" s="476"/>
      <c r="VAU51" s="476"/>
      <c r="VAV51" s="476"/>
      <c r="VAW51" s="476"/>
      <c r="VAX51" s="476"/>
      <c r="VAY51" s="476"/>
      <c r="VAZ51" s="476"/>
      <c r="VBA51" s="476"/>
      <c r="VBB51" s="476"/>
      <c r="VBC51" s="476"/>
      <c r="VBD51" s="476"/>
      <c r="VBE51" s="476"/>
      <c r="VBF51" s="476"/>
      <c r="VBG51" s="476"/>
      <c r="VBH51" s="476"/>
      <c r="VBI51" s="476"/>
      <c r="VBJ51" s="476"/>
      <c r="VBK51" s="476"/>
      <c r="VBL51" s="476"/>
      <c r="VBM51" s="476"/>
      <c r="VBN51" s="476"/>
      <c r="VBO51" s="476"/>
      <c r="VBP51" s="476"/>
      <c r="VBQ51" s="476"/>
      <c r="VBR51" s="476"/>
      <c r="VBS51" s="476"/>
      <c r="VBT51" s="476"/>
      <c r="VBU51" s="476"/>
      <c r="VBV51" s="476"/>
      <c r="VBW51" s="476"/>
      <c r="VBX51" s="476"/>
      <c r="VBY51" s="476"/>
      <c r="VBZ51" s="476"/>
      <c r="VCA51" s="476"/>
      <c r="VCB51" s="476"/>
      <c r="VCC51" s="476"/>
      <c r="VCD51" s="476"/>
      <c r="VCE51" s="476"/>
      <c r="VCF51" s="476"/>
      <c r="VCG51" s="476"/>
      <c r="VCH51" s="476"/>
      <c r="VCI51" s="476"/>
      <c r="VCJ51" s="476"/>
      <c r="VCK51" s="476"/>
      <c r="VCL51" s="476"/>
      <c r="VCM51" s="476"/>
      <c r="VCN51" s="476"/>
      <c r="VCO51" s="476"/>
      <c r="VCP51" s="476"/>
      <c r="VCQ51" s="476"/>
      <c r="VCR51" s="476"/>
      <c r="VCS51" s="476"/>
      <c r="VCT51" s="476"/>
      <c r="VCU51" s="476"/>
      <c r="VCV51" s="476"/>
      <c r="VCW51" s="476"/>
      <c r="VCX51" s="476"/>
      <c r="VCY51" s="476"/>
      <c r="VCZ51" s="476"/>
      <c r="VDA51" s="476"/>
      <c r="VDB51" s="476"/>
      <c r="VDC51" s="476"/>
      <c r="VDD51" s="476"/>
      <c r="VDE51" s="476"/>
      <c r="VDF51" s="476"/>
      <c r="VDG51" s="476"/>
      <c r="VDH51" s="476"/>
      <c r="VDI51" s="476"/>
      <c r="VDJ51" s="476"/>
      <c r="VDK51" s="476"/>
      <c r="VDL51" s="476"/>
      <c r="VDM51" s="476"/>
      <c r="VDN51" s="476"/>
      <c r="VDO51" s="476"/>
      <c r="VDP51" s="476"/>
      <c r="VDQ51" s="476"/>
      <c r="VDR51" s="476"/>
      <c r="VDS51" s="476"/>
      <c r="VDT51" s="476"/>
      <c r="VDU51" s="476"/>
      <c r="VDV51" s="476"/>
      <c r="VDW51" s="476"/>
      <c r="VDX51" s="476"/>
      <c r="VDY51" s="476"/>
      <c r="VDZ51" s="476"/>
      <c r="VEA51" s="476"/>
      <c r="VEB51" s="476"/>
      <c r="VEC51" s="476"/>
      <c r="VED51" s="476"/>
      <c r="VEE51" s="476"/>
      <c r="VEF51" s="476"/>
      <c r="VEG51" s="476"/>
      <c r="VEH51" s="476"/>
      <c r="VEI51" s="476"/>
      <c r="VEJ51" s="476"/>
      <c r="VEK51" s="476"/>
      <c r="VEL51" s="476"/>
      <c r="VEM51" s="476"/>
      <c r="VEN51" s="476"/>
      <c r="VEO51" s="476"/>
      <c r="VEP51" s="476"/>
      <c r="VEQ51" s="476"/>
      <c r="VER51" s="476"/>
      <c r="VES51" s="476"/>
      <c r="VET51" s="476"/>
      <c r="VEU51" s="476"/>
      <c r="VEV51" s="476"/>
      <c r="VEW51" s="476"/>
      <c r="VEX51" s="476"/>
      <c r="VEY51" s="476"/>
      <c r="VEZ51" s="476"/>
      <c r="VFA51" s="476"/>
      <c r="VFB51" s="476"/>
      <c r="VFC51" s="476"/>
      <c r="VFD51" s="476"/>
      <c r="VFE51" s="476"/>
      <c r="VFF51" s="476"/>
      <c r="VFG51" s="476"/>
      <c r="VFH51" s="476"/>
      <c r="VFI51" s="476"/>
      <c r="VFJ51" s="476"/>
      <c r="VFK51" s="476"/>
      <c r="VFL51" s="476"/>
      <c r="VFM51" s="476"/>
      <c r="VFN51" s="476"/>
      <c r="VFO51" s="476"/>
      <c r="VFP51" s="476"/>
      <c r="VFQ51" s="476"/>
      <c r="VFR51" s="476"/>
      <c r="VFS51" s="476"/>
      <c r="VFT51" s="476"/>
      <c r="VFU51" s="476"/>
      <c r="VFV51" s="476"/>
      <c r="VFW51" s="476"/>
      <c r="VFX51" s="476"/>
      <c r="VFY51" s="476"/>
      <c r="VFZ51" s="476"/>
      <c r="VGA51" s="476"/>
      <c r="VGB51" s="476"/>
      <c r="VGC51" s="476"/>
      <c r="VGD51" s="476"/>
      <c r="VGE51" s="476"/>
      <c r="VGF51" s="476"/>
      <c r="VGG51" s="476"/>
      <c r="VGH51" s="476"/>
      <c r="VGI51" s="476"/>
      <c r="VGJ51" s="476"/>
      <c r="VGK51" s="476"/>
      <c r="VGL51" s="476"/>
      <c r="VGM51" s="476"/>
      <c r="VGN51" s="476"/>
      <c r="VGO51" s="476"/>
      <c r="VGP51" s="476"/>
      <c r="VGQ51" s="476"/>
      <c r="VGR51" s="476"/>
      <c r="VGS51" s="476"/>
      <c r="VGT51" s="476"/>
      <c r="VGU51" s="476"/>
      <c r="VGV51" s="476"/>
      <c r="VGW51" s="476"/>
      <c r="VGX51" s="476"/>
      <c r="VGY51" s="476"/>
      <c r="VGZ51" s="476"/>
      <c r="VHA51" s="476"/>
      <c r="VHB51" s="476"/>
      <c r="VHC51" s="476"/>
      <c r="VHD51" s="476"/>
      <c r="VHE51" s="476"/>
      <c r="VHF51" s="476"/>
      <c r="VHG51" s="476"/>
      <c r="VHH51" s="476"/>
      <c r="VHI51" s="476"/>
      <c r="VHJ51" s="476"/>
      <c r="VHK51" s="476"/>
      <c r="VHL51" s="476"/>
      <c r="VHM51" s="476"/>
      <c r="VHN51" s="476"/>
      <c r="VHO51" s="476"/>
      <c r="VHP51" s="476"/>
      <c r="VHQ51" s="476"/>
      <c r="VHR51" s="476"/>
      <c r="VHS51" s="476"/>
      <c r="VHT51" s="476"/>
      <c r="VHU51" s="476"/>
      <c r="VHV51" s="476"/>
      <c r="VHW51" s="476"/>
      <c r="VHX51" s="476"/>
      <c r="VHY51" s="476"/>
      <c r="VHZ51" s="476"/>
      <c r="VIA51" s="476"/>
      <c r="VIB51" s="476"/>
      <c r="VIC51" s="476"/>
      <c r="VID51" s="476"/>
      <c r="VIE51" s="476"/>
      <c r="VIF51" s="476"/>
      <c r="VIG51" s="476"/>
      <c r="VIH51" s="476"/>
      <c r="VII51" s="476"/>
      <c r="VIJ51" s="476"/>
      <c r="VIK51" s="476"/>
      <c r="VIL51" s="476"/>
      <c r="VIM51" s="476"/>
      <c r="VIN51" s="476"/>
      <c r="VIO51" s="476"/>
      <c r="VIP51" s="476"/>
      <c r="VIQ51" s="476"/>
      <c r="VIR51" s="476"/>
      <c r="VIS51" s="476"/>
      <c r="VIT51" s="476"/>
      <c r="VIU51" s="476"/>
      <c r="VIV51" s="476"/>
      <c r="VIW51" s="476"/>
      <c r="VIX51" s="476"/>
      <c r="VIY51" s="476"/>
      <c r="VIZ51" s="476"/>
      <c r="VJA51" s="476"/>
      <c r="VJB51" s="476"/>
      <c r="VJC51" s="476"/>
      <c r="VJD51" s="476"/>
      <c r="VJE51" s="476"/>
      <c r="VJF51" s="476"/>
      <c r="VJG51" s="476"/>
      <c r="VJH51" s="476"/>
      <c r="VJI51" s="476"/>
      <c r="VJJ51" s="476"/>
      <c r="VJK51" s="476"/>
      <c r="VJL51" s="476"/>
      <c r="VJM51" s="476"/>
      <c r="VJN51" s="476"/>
      <c r="VJO51" s="476"/>
      <c r="VJP51" s="476"/>
      <c r="VJQ51" s="476"/>
      <c r="VJR51" s="476"/>
      <c r="VJS51" s="476"/>
      <c r="VJT51" s="476"/>
      <c r="VJU51" s="476"/>
      <c r="VJV51" s="476"/>
      <c r="VJW51" s="476"/>
      <c r="VJX51" s="476"/>
      <c r="VJY51" s="476"/>
      <c r="VJZ51" s="476"/>
      <c r="VKA51" s="476"/>
      <c r="VKB51" s="476"/>
      <c r="VKC51" s="476"/>
      <c r="VKD51" s="476"/>
      <c r="VKE51" s="476"/>
      <c r="VKF51" s="476"/>
      <c r="VKG51" s="476"/>
      <c r="VKH51" s="476"/>
      <c r="VKI51" s="476"/>
      <c r="VKJ51" s="476"/>
      <c r="VKK51" s="476"/>
      <c r="VKL51" s="476"/>
      <c r="VKM51" s="476"/>
      <c r="VKN51" s="476"/>
      <c r="VKO51" s="476"/>
      <c r="VKP51" s="476"/>
      <c r="VKQ51" s="476"/>
      <c r="VKR51" s="476"/>
      <c r="VKS51" s="476"/>
      <c r="VKT51" s="476"/>
      <c r="VKU51" s="476"/>
      <c r="VKV51" s="476"/>
      <c r="VKW51" s="476"/>
      <c r="VKX51" s="476"/>
      <c r="VKY51" s="476"/>
      <c r="VKZ51" s="476"/>
      <c r="VLA51" s="476"/>
      <c r="VLB51" s="476"/>
      <c r="VLC51" s="476"/>
      <c r="VLD51" s="476"/>
      <c r="VLE51" s="476"/>
      <c r="VLF51" s="476"/>
      <c r="VLG51" s="476"/>
      <c r="VLH51" s="476"/>
      <c r="VLI51" s="476"/>
      <c r="VLJ51" s="476"/>
      <c r="VLK51" s="476"/>
      <c r="VLL51" s="476"/>
      <c r="VLM51" s="476"/>
      <c r="VLN51" s="476"/>
      <c r="VLO51" s="476"/>
      <c r="VLP51" s="476"/>
      <c r="VLQ51" s="476"/>
      <c r="VLR51" s="476"/>
      <c r="VLS51" s="476"/>
      <c r="VLT51" s="476"/>
      <c r="VLU51" s="476"/>
      <c r="VLV51" s="476"/>
      <c r="VLW51" s="476"/>
      <c r="VLX51" s="476"/>
      <c r="VLY51" s="476"/>
      <c r="VLZ51" s="476"/>
      <c r="VMA51" s="476"/>
      <c r="VMB51" s="476"/>
      <c r="VMC51" s="476"/>
      <c r="VMD51" s="476"/>
      <c r="VME51" s="476"/>
      <c r="VMF51" s="476"/>
      <c r="VMG51" s="476"/>
      <c r="VMH51" s="476"/>
      <c r="VMI51" s="476"/>
      <c r="VMJ51" s="476"/>
      <c r="VMK51" s="476"/>
      <c r="VML51" s="476"/>
      <c r="VMM51" s="476"/>
      <c r="VMN51" s="476"/>
      <c r="VMO51" s="476"/>
      <c r="VMP51" s="476"/>
      <c r="VMQ51" s="476"/>
      <c r="VMR51" s="476"/>
      <c r="VMS51" s="476"/>
      <c r="VMT51" s="476"/>
      <c r="VMU51" s="476"/>
      <c r="VMV51" s="476"/>
      <c r="VMW51" s="476"/>
      <c r="VMX51" s="476"/>
      <c r="VMY51" s="476"/>
      <c r="VMZ51" s="476"/>
      <c r="VNA51" s="476"/>
      <c r="VNB51" s="476"/>
      <c r="VNC51" s="476"/>
      <c r="VND51" s="476"/>
      <c r="VNE51" s="476"/>
      <c r="VNF51" s="476"/>
      <c r="VNG51" s="476"/>
      <c r="VNH51" s="476"/>
      <c r="VNI51" s="476"/>
      <c r="VNJ51" s="476"/>
      <c r="VNK51" s="476"/>
      <c r="VNL51" s="476"/>
      <c r="VNM51" s="476"/>
      <c r="VNN51" s="476"/>
      <c r="VNO51" s="476"/>
      <c r="VNP51" s="476"/>
      <c r="VNQ51" s="476"/>
      <c r="VNR51" s="476"/>
      <c r="VNS51" s="476"/>
      <c r="VNT51" s="476"/>
      <c r="VNU51" s="476"/>
      <c r="VNV51" s="476"/>
      <c r="VNW51" s="476"/>
      <c r="VNX51" s="476"/>
      <c r="VNY51" s="476"/>
      <c r="VNZ51" s="476"/>
      <c r="VOA51" s="476"/>
      <c r="VOB51" s="476"/>
      <c r="VOC51" s="476"/>
      <c r="VOD51" s="476"/>
      <c r="VOE51" s="476"/>
      <c r="VOF51" s="476"/>
      <c r="VOG51" s="476"/>
      <c r="VOH51" s="476"/>
      <c r="VOI51" s="476"/>
      <c r="VOJ51" s="476"/>
      <c r="VOK51" s="476"/>
      <c r="VOL51" s="476"/>
      <c r="VOM51" s="476"/>
      <c r="VON51" s="476"/>
      <c r="VOO51" s="476"/>
      <c r="VOP51" s="476"/>
      <c r="VOQ51" s="476"/>
      <c r="VOR51" s="476"/>
      <c r="VOS51" s="476"/>
      <c r="VOT51" s="476"/>
      <c r="VOU51" s="476"/>
      <c r="VOV51" s="476"/>
      <c r="VOW51" s="476"/>
      <c r="VOX51" s="476"/>
      <c r="VOY51" s="476"/>
      <c r="VOZ51" s="476"/>
      <c r="VPA51" s="476"/>
      <c r="VPB51" s="476"/>
      <c r="VPC51" s="476"/>
      <c r="VPD51" s="476"/>
      <c r="VPE51" s="476"/>
      <c r="VPF51" s="476"/>
      <c r="VPG51" s="476"/>
      <c r="VPH51" s="476"/>
      <c r="VPI51" s="476"/>
      <c r="VPJ51" s="476"/>
      <c r="VPK51" s="476"/>
      <c r="VPL51" s="476"/>
      <c r="VPM51" s="476"/>
      <c r="VPN51" s="476"/>
      <c r="VPO51" s="476"/>
      <c r="VPP51" s="476"/>
      <c r="VPQ51" s="476"/>
      <c r="VPR51" s="476"/>
      <c r="VPS51" s="476"/>
      <c r="VPT51" s="476"/>
      <c r="VPU51" s="476"/>
      <c r="VPV51" s="476"/>
      <c r="VPW51" s="476"/>
      <c r="VPX51" s="476"/>
      <c r="VPY51" s="476"/>
      <c r="VPZ51" s="476"/>
      <c r="VQA51" s="476"/>
      <c r="VQB51" s="476"/>
      <c r="VQC51" s="476"/>
      <c r="VQD51" s="476"/>
      <c r="VQE51" s="476"/>
      <c r="VQF51" s="476"/>
      <c r="VQG51" s="476"/>
      <c r="VQH51" s="476"/>
      <c r="VQI51" s="476"/>
      <c r="VQJ51" s="476"/>
      <c r="VQK51" s="476"/>
      <c r="VQL51" s="476"/>
      <c r="VQM51" s="476"/>
      <c r="VQN51" s="476"/>
      <c r="VQO51" s="476"/>
      <c r="VQP51" s="476"/>
      <c r="VQQ51" s="476"/>
      <c r="VQR51" s="476"/>
      <c r="VQS51" s="476"/>
      <c r="VQT51" s="476"/>
      <c r="VQU51" s="476"/>
      <c r="VQV51" s="476"/>
      <c r="VQW51" s="476"/>
      <c r="VQX51" s="476"/>
      <c r="VQY51" s="476"/>
      <c r="VQZ51" s="476"/>
      <c r="VRA51" s="476"/>
      <c r="VRB51" s="476"/>
      <c r="VRC51" s="476"/>
      <c r="VRD51" s="476"/>
      <c r="VRE51" s="476"/>
      <c r="VRF51" s="476"/>
      <c r="VRG51" s="476"/>
      <c r="VRH51" s="476"/>
      <c r="VRI51" s="476"/>
      <c r="VRJ51" s="476"/>
      <c r="VRK51" s="476"/>
      <c r="VRL51" s="476"/>
      <c r="VRM51" s="476"/>
      <c r="VRN51" s="476"/>
      <c r="VRO51" s="476"/>
      <c r="VRP51" s="476"/>
      <c r="VRQ51" s="476"/>
      <c r="VRR51" s="476"/>
      <c r="VRS51" s="476"/>
      <c r="VRT51" s="476"/>
      <c r="VRU51" s="476"/>
      <c r="VRV51" s="476"/>
      <c r="VRW51" s="476"/>
      <c r="VRX51" s="476"/>
      <c r="VRY51" s="476"/>
      <c r="VRZ51" s="476"/>
      <c r="VSA51" s="476"/>
      <c r="VSB51" s="476"/>
      <c r="VSC51" s="476"/>
      <c r="VSD51" s="476"/>
      <c r="VSE51" s="476"/>
      <c r="VSF51" s="476"/>
      <c r="VSG51" s="476"/>
      <c r="VSH51" s="476"/>
      <c r="VSI51" s="476"/>
      <c r="VSJ51" s="476"/>
      <c r="VSK51" s="476"/>
      <c r="VSL51" s="476"/>
      <c r="VSM51" s="476"/>
      <c r="VSN51" s="476"/>
      <c r="VSO51" s="476"/>
      <c r="VSP51" s="476"/>
      <c r="VSQ51" s="476"/>
      <c r="VSR51" s="476"/>
      <c r="VSS51" s="476"/>
      <c r="VST51" s="476"/>
      <c r="VSU51" s="476"/>
      <c r="VSV51" s="476"/>
      <c r="VSW51" s="476"/>
      <c r="VSX51" s="476"/>
      <c r="VSY51" s="476"/>
      <c r="VSZ51" s="476"/>
      <c r="VTA51" s="476"/>
      <c r="VTB51" s="476"/>
      <c r="VTC51" s="476"/>
      <c r="VTD51" s="476"/>
      <c r="VTE51" s="476"/>
      <c r="VTF51" s="476"/>
      <c r="VTG51" s="476"/>
      <c r="VTH51" s="476"/>
      <c r="VTI51" s="476"/>
      <c r="VTJ51" s="476"/>
      <c r="VTK51" s="476"/>
      <c r="VTL51" s="476"/>
      <c r="VTM51" s="476"/>
      <c r="VTN51" s="476"/>
      <c r="VTO51" s="476"/>
      <c r="VTP51" s="476"/>
      <c r="VTQ51" s="476"/>
      <c r="VTR51" s="476"/>
      <c r="VTS51" s="476"/>
      <c r="VTT51" s="476"/>
      <c r="VTU51" s="476"/>
      <c r="VTV51" s="476"/>
      <c r="VTW51" s="476"/>
      <c r="VTX51" s="476"/>
      <c r="VTY51" s="476"/>
      <c r="VTZ51" s="476"/>
      <c r="VUA51" s="476"/>
      <c r="VUB51" s="476"/>
      <c r="VUC51" s="476"/>
      <c r="VUD51" s="476"/>
      <c r="VUE51" s="476"/>
      <c r="VUF51" s="476"/>
      <c r="VUG51" s="476"/>
      <c r="VUH51" s="476"/>
      <c r="VUI51" s="476"/>
      <c r="VUJ51" s="476"/>
      <c r="VUK51" s="476"/>
      <c r="VUL51" s="476"/>
      <c r="VUM51" s="476"/>
      <c r="VUN51" s="476"/>
      <c r="VUO51" s="476"/>
      <c r="VUP51" s="476"/>
      <c r="VUQ51" s="476"/>
      <c r="VUR51" s="476"/>
      <c r="VUS51" s="476"/>
      <c r="VUT51" s="476"/>
      <c r="VUU51" s="476"/>
      <c r="VUV51" s="476"/>
      <c r="VUW51" s="476"/>
      <c r="VUX51" s="476"/>
      <c r="VUY51" s="476"/>
      <c r="VUZ51" s="476"/>
      <c r="VVA51" s="476"/>
      <c r="VVB51" s="476"/>
      <c r="VVC51" s="476"/>
      <c r="VVD51" s="476"/>
      <c r="VVE51" s="476"/>
      <c r="VVF51" s="476"/>
      <c r="VVG51" s="476"/>
      <c r="VVH51" s="476"/>
      <c r="VVI51" s="476"/>
      <c r="VVJ51" s="476"/>
      <c r="VVK51" s="476"/>
      <c r="VVL51" s="476"/>
      <c r="VVM51" s="476"/>
      <c r="VVN51" s="476"/>
      <c r="VVO51" s="476"/>
      <c r="VVP51" s="476"/>
      <c r="VVQ51" s="476"/>
      <c r="VVR51" s="476"/>
      <c r="VVS51" s="476"/>
      <c r="VVT51" s="476"/>
      <c r="VVU51" s="476"/>
      <c r="VVV51" s="476"/>
      <c r="VVW51" s="476"/>
      <c r="VVX51" s="476"/>
      <c r="VVY51" s="476"/>
      <c r="VVZ51" s="476"/>
      <c r="VWA51" s="476"/>
      <c r="VWB51" s="476"/>
      <c r="VWC51" s="476"/>
      <c r="VWD51" s="476"/>
      <c r="VWE51" s="476"/>
      <c r="VWF51" s="476"/>
      <c r="VWG51" s="476"/>
      <c r="VWH51" s="476"/>
      <c r="VWI51" s="476"/>
      <c r="VWJ51" s="476"/>
      <c r="VWK51" s="476"/>
      <c r="VWL51" s="476"/>
      <c r="VWM51" s="476"/>
      <c r="VWN51" s="476"/>
      <c r="VWO51" s="476"/>
      <c r="VWP51" s="476"/>
      <c r="VWQ51" s="476"/>
      <c r="VWR51" s="476"/>
      <c r="VWS51" s="476"/>
      <c r="VWT51" s="476"/>
      <c r="VWU51" s="476"/>
      <c r="VWV51" s="476"/>
      <c r="VWW51" s="476"/>
      <c r="VWX51" s="476"/>
      <c r="VWY51" s="476"/>
      <c r="VWZ51" s="476"/>
      <c r="VXA51" s="476"/>
      <c r="VXB51" s="476"/>
      <c r="VXC51" s="476"/>
      <c r="VXD51" s="476"/>
      <c r="VXE51" s="476"/>
      <c r="VXF51" s="476"/>
      <c r="VXG51" s="476"/>
      <c r="VXH51" s="476"/>
      <c r="VXI51" s="476"/>
      <c r="VXJ51" s="476"/>
      <c r="VXK51" s="476"/>
      <c r="VXL51" s="476"/>
      <c r="VXM51" s="476"/>
      <c r="VXN51" s="476"/>
      <c r="VXO51" s="476"/>
      <c r="VXP51" s="476"/>
      <c r="VXQ51" s="476"/>
      <c r="VXR51" s="476"/>
      <c r="VXS51" s="476"/>
      <c r="VXT51" s="476"/>
      <c r="VXU51" s="476"/>
      <c r="VXV51" s="476"/>
      <c r="VXW51" s="476"/>
      <c r="VXX51" s="476"/>
      <c r="VXY51" s="476"/>
      <c r="VXZ51" s="476"/>
      <c r="VYA51" s="476"/>
      <c r="VYB51" s="476"/>
      <c r="VYC51" s="476"/>
      <c r="VYD51" s="476"/>
      <c r="VYE51" s="476"/>
      <c r="VYF51" s="476"/>
      <c r="VYG51" s="476"/>
      <c r="VYH51" s="476"/>
      <c r="VYI51" s="476"/>
      <c r="VYJ51" s="476"/>
      <c r="VYK51" s="476"/>
      <c r="VYL51" s="476"/>
      <c r="VYM51" s="476"/>
      <c r="VYN51" s="476"/>
      <c r="VYO51" s="476"/>
      <c r="VYP51" s="476"/>
      <c r="VYQ51" s="476"/>
      <c r="VYR51" s="476"/>
      <c r="VYS51" s="476"/>
      <c r="VYT51" s="476"/>
      <c r="VYU51" s="476"/>
      <c r="VYV51" s="476"/>
      <c r="VYW51" s="476"/>
      <c r="VYX51" s="476"/>
      <c r="VYY51" s="476"/>
      <c r="VYZ51" s="476"/>
      <c r="VZA51" s="476"/>
      <c r="VZB51" s="476"/>
      <c r="VZC51" s="476"/>
      <c r="VZD51" s="476"/>
      <c r="VZE51" s="476"/>
      <c r="VZF51" s="476"/>
      <c r="VZG51" s="476"/>
      <c r="VZH51" s="476"/>
      <c r="VZI51" s="476"/>
      <c r="VZJ51" s="476"/>
      <c r="VZK51" s="476"/>
      <c r="VZL51" s="476"/>
      <c r="VZM51" s="476"/>
      <c r="VZN51" s="476"/>
      <c r="VZO51" s="476"/>
      <c r="VZP51" s="476"/>
      <c r="VZQ51" s="476"/>
      <c r="VZR51" s="476"/>
      <c r="VZS51" s="476"/>
      <c r="VZT51" s="476"/>
      <c r="VZU51" s="476"/>
      <c r="VZV51" s="476"/>
      <c r="VZW51" s="476"/>
      <c r="VZX51" s="476"/>
      <c r="VZY51" s="476"/>
      <c r="VZZ51" s="476"/>
      <c r="WAA51" s="476"/>
      <c r="WAB51" s="476"/>
      <c r="WAC51" s="476"/>
      <c r="WAD51" s="476"/>
      <c r="WAE51" s="476"/>
      <c r="WAF51" s="476"/>
      <c r="WAG51" s="476"/>
      <c r="WAH51" s="476"/>
      <c r="WAI51" s="476"/>
      <c r="WAJ51" s="476"/>
      <c r="WAK51" s="476"/>
      <c r="WAL51" s="476"/>
      <c r="WAM51" s="476"/>
      <c r="WAN51" s="476"/>
      <c r="WAO51" s="476"/>
      <c r="WAP51" s="476"/>
      <c r="WAQ51" s="476"/>
      <c r="WAR51" s="476"/>
      <c r="WAS51" s="476"/>
      <c r="WAT51" s="476"/>
      <c r="WAU51" s="476"/>
      <c r="WAV51" s="476"/>
      <c r="WAW51" s="476"/>
      <c r="WAX51" s="476"/>
      <c r="WAY51" s="476"/>
      <c r="WAZ51" s="476"/>
      <c r="WBA51" s="476"/>
      <c r="WBB51" s="476"/>
      <c r="WBC51" s="476"/>
      <c r="WBD51" s="476"/>
      <c r="WBE51" s="476"/>
      <c r="WBF51" s="476"/>
      <c r="WBG51" s="476"/>
      <c r="WBH51" s="476"/>
      <c r="WBI51" s="476"/>
      <c r="WBJ51" s="476"/>
      <c r="WBK51" s="476"/>
      <c r="WBL51" s="476"/>
      <c r="WBM51" s="476"/>
      <c r="WBN51" s="476"/>
      <c r="WBO51" s="476"/>
      <c r="WBP51" s="476"/>
      <c r="WBQ51" s="476"/>
      <c r="WBR51" s="476"/>
      <c r="WBS51" s="476"/>
      <c r="WBT51" s="476"/>
      <c r="WBU51" s="476"/>
      <c r="WBV51" s="476"/>
      <c r="WBW51" s="476"/>
      <c r="WBX51" s="476"/>
      <c r="WBY51" s="476"/>
      <c r="WBZ51" s="476"/>
      <c r="WCA51" s="476"/>
      <c r="WCB51" s="476"/>
      <c r="WCC51" s="476"/>
      <c r="WCD51" s="476"/>
      <c r="WCE51" s="476"/>
      <c r="WCF51" s="476"/>
      <c r="WCG51" s="476"/>
      <c r="WCH51" s="476"/>
      <c r="WCI51" s="476"/>
      <c r="WCJ51" s="476"/>
      <c r="WCK51" s="476"/>
      <c r="WCL51" s="476"/>
      <c r="WCM51" s="476"/>
      <c r="WCN51" s="476"/>
      <c r="WCO51" s="476"/>
      <c r="WCP51" s="476"/>
      <c r="WCQ51" s="476"/>
      <c r="WCR51" s="476"/>
      <c r="WCS51" s="476"/>
      <c r="WCT51" s="476"/>
      <c r="WCU51" s="476"/>
      <c r="WCV51" s="476"/>
      <c r="WCW51" s="476"/>
      <c r="WCX51" s="476"/>
      <c r="WCY51" s="476"/>
      <c r="WCZ51" s="476"/>
      <c r="WDA51" s="476"/>
      <c r="WDB51" s="476"/>
      <c r="WDC51" s="476"/>
      <c r="WDD51" s="476"/>
      <c r="WDE51" s="476"/>
      <c r="WDF51" s="476"/>
      <c r="WDG51" s="476"/>
      <c r="WDH51" s="476"/>
      <c r="WDI51" s="476"/>
      <c r="WDJ51" s="476"/>
      <c r="WDK51" s="476"/>
      <c r="WDL51" s="476"/>
      <c r="WDM51" s="476"/>
      <c r="WDN51" s="476"/>
      <c r="WDO51" s="476"/>
      <c r="WDP51" s="476"/>
      <c r="WDQ51" s="476"/>
      <c r="WDR51" s="476"/>
      <c r="WDS51" s="476"/>
      <c r="WDT51" s="476"/>
      <c r="WDU51" s="476"/>
      <c r="WDV51" s="476"/>
      <c r="WDW51" s="476"/>
      <c r="WDX51" s="476"/>
      <c r="WDY51" s="476"/>
      <c r="WDZ51" s="476"/>
      <c r="WEA51" s="476"/>
      <c r="WEB51" s="476"/>
      <c r="WEC51" s="476"/>
      <c r="WED51" s="476"/>
      <c r="WEE51" s="476"/>
      <c r="WEF51" s="476"/>
      <c r="WEG51" s="476"/>
      <c r="WEH51" s="476"/>
      <c r="WEI51" s="476"/>
      <c r="WEJ51" s="476"/>
      <c r="WEK51" s="476"/>
      <c r="WEL51" s="476"/>
      <c r="WEM51" s="476"/>
      <c r="WEN51" s="476"/>
      <c r="WEO51" s="476"/>
      <c r="WEP51" s="476"/>
      <c r="WEQ51" s="476"/>
      <c r="WER51" s="476"/>
      <c r="WES51" s="476"/>
      <c r="WET51" s="476"/>
      <c r="WEU51" s="476"/>
      <c r="WEV51" s="476"/>
      <c r="WEW51" s="476"/>
      <c r="WEX51" s="476"/>
      <c r="WEY51" s="476"/>
      <c r="WEZ51" s="476"/>
      <c r="WFA51" s="476"/>
      <c r="WFB51" s="476"/>
      <c r="WFC51" s="476"/>
      <c r="WFD51" s="476"/>
      <c r="WFE51" s="476"/>
      <c r="WFF51" s="476"/>
      <c r="WFG51" s="476"/>
      <c r="WFH51" s="476"/>
      <c r="WFI51" s="476"/>
      <c r="WFJ51" s="476"/>
      <c r="WFK51" s="476"/>
      <c r="WFL51" s="476"/>
      <c r="WFM51" s="476"/>
      <c r="WFN51" s="476"/>
      <c r="WFO51" s="476"/>
      <c r="WFP51" s="476"/>
      <c r="WFQ51" s="476"/>
      <c r="WFR51" s="476"/>
      <c r="WFS51" s="476"/>
      <c r="WFT51" s="476"/>
      <c r="WFU51" s="476"/>
      <c r="WFV51" s="476"/>
      <c r="WFW51" s="476"/>
      <c r="WFX51" s="476"/>
      <c r="WFY51" s="476"/>
      <c r="WFZ51" s="476"/>
      <c r="WGA51" s="476"/>
      <c r="WGB51" s="476"/>
      <c r="WGC51" s="476"/>
      <c r="WGD51" s="476"/>
      <c r="WGE51" s="476"/>
      <c r="WGF51" s="476"/>
      <c r="WGG51" s="476"/>
      <c r="WGH51" s="476"/>
      <c r="WGI51" s="476"/>
      <c r="WGJ51" s="476"/>
      <c r="WGK51" s="476"/>
      <c r="WGL51" s="476"/>
      <c r="WGM51" s="476"/>
      <c r="WGN51" s="476"/>
      <c r="WGO51" s="476"/>
      <c r="WGP51" s="476"/>
      <c r="WGQ51" s="476"/>
      <c r="WGR51" s="476"/>
      <c r="WGS51" s="476"/>
      <c r="WGT51" s="476"/>
      <c r="WGU51" s="476"/>
      <c r="WGV51" s="476"/>
      <c r="WGW51" s="476"/>
      <c r="WGX51" s="476"/>
      <c r="WGY51" s="476"/>
      <c r="WGZ51" s="476"/>
      <c r="WHA51" s="476"/>
      <c r="WHB51" s="476"/>
      <c r="WHC51" s="476"/>
      <c r="WHD51" s="476"/>
      <c r="WHE51" s="476"/>
      <c r="WHF51" s="476"/>
      <c r="WHG51" s="476"/>
      <c r="WHH51" s="476"/>
      <c r="WHI51" s="476"/>
      <c r="WHJ51" s="476"/>
      <c r="WHK51" s="476"/>
      <c r="WHL51" s="476"/>
      <c r="WHM51" s="476"/>
      <c r="WHN51" s="476"/>
      <c r="WHO51" s="476"/>
      <c r="WHP51" s="476"/>
      <c r="WHQ51" s="476"/>
      <c r="WHR51" s="476"/>
      <c r="WHS51" s="476"/>
      <c r="WHT51" s="476"/>
      <c r="WHU51" s="476"/>
      <c r="WHV51" s="476"/>
      <c r="WHW51" s="476"/>
      <c r="WHX51" s="476"/>
      <c r="WHY51" s="476"/>
      <c r="WHZ51" s="476"/>
      <c r="WIA51" s="476"/>
      <c r="WIB51" s="476"/>
      <c r="WIC51" s="476"/>
      <c r="WID51" s="476"/>
      <c r="WIE51" s="476"/>
      <c r="WIF51" s="476"/>
      <c r="WIG51" s="476"/>
      <c r="WIH51" s="476"/>
      <c r="WII51" s="476"/>
      <c r="WIJ51" s="476"/>
      <c r="WIK51" s="476"/>
      <c r="WIL51" s="476"/>
      <c r="WIM51" s="476"/>
      <c r="WIN51" s="476"/>
      <c r="WIO51" s="476"/>
      <c r="WIP51" s="476"/>
      <c r="WIQ51" s="476"/>
      <c r="WIR51" s="476"/>
      <c r="WIS51" s="476"/>
      <c r="WIT51" s="476"/>
      <c r="WIU51" s="476"/>
      <c r="WIV51" s="476"/>
      <c r="WIW51" s="476"/>
      <c r="WIX51" s="476"/>
      <c r="WIY51" s="476"/>
      <c r="WIZ51" s="476"/>
      <c r="WJA51" s="476"/>
      <c r="WJB51" s="476"/>
      <c r="WJC51" s="476"/>
      <c r="WJD51" s="476"/>
      <c r="WJE51" s="476"/>
      <c r="WJF51" s="476"/>
      <c r="WJG51" s="476"/>
      <c r="WJH51" s="476"/>
      <c r="WJI51" s="476"/>
      <c r="WJJ51" s="476"/>
      <c r="WJK51" s="476"/>
      <c r="WJL51" s="476"/>
      <c r="WJM51" s="476"/>
      <c r="WJN51" s="476"/>
      <c r="WJO51" s="476"/>
      <c r="WJP51" s="476"/>
      <c r="WJQ51" s="476"/>
      <c r="WJR51" s="476"/>
      <c r="WJS51" s="476"/>
      <c r="WJT51" s="476"/>
      <c r="WJU51" s="476"/>
      <c r="WJV51" s="476"/>
      <c r="WJW51" s="476"/>
      <c r="WJX51" s="476"/>
      <c r="WJY51" s="476"/>
      <c r="WJZ51" s="476"/>
      <c r="WKA51" s="476"/>
      <c r="WKB51" s="476"/>
      <c r="WKC51" s="476"/>
      <c r="WKD51" s="476"/>
      <c r="WKE51" s="476"/>
      <c r="WKF51" s="476"/>
      <c r="WKG51" s="476"/>
      <c r="WKH51" s="476"/>
      <c r="WKI51" s="476"/>
      <c r="WKJ51" s="476"/>
      <c r="WKK51" s="476"/>
      <c r="WKL51" s="476"/>
      <c r="WKM51" s="476"/>
      <c r="WKN51" s="476"/>
      <c r="WKO51" s="476"/>
      <c r="WKP51" s="476"/>
      <c r="WKQ51" s="476"/>
      <c r="WKR51" s="476"/>
      <c r="WKS51" s="476"/>
      <c r="WKT51" s="476"/>
      <c r="WKU51" s="476"/>
      <c r="WKV51" s="476"/>
      <c r="WKW51" s="476"/>
      <c r="WKX51" s="476"/>
      <c r="WKY51" s="476"/>
      <c r="WKZ51" s="476"/>
      <c r="WLA51" s="476"/>
      <c r="WLB51" s="476"/>
      <c r="WLC51" s="476"/>
      <c r="WLD51" s="476"/>
      <c r="WLE51" s="476"/>
      <c r="WLF51" s="476"/>
      <c r="WLG51" s="476"/>
      <c r="WLH51" s="476"/>
      <c r="WLI51" s="476"/>
      <c r="WLJ51" s="476"/>
      <c r="WLK51" s="476"/>
      <c r="WLL51" s="476"/>
      <c r="WLM51" s="476"/>
      <c r="WLN51" s="476"/>
      <c r="WLO51" s="476"/>
      <c r="WLP51" s="476"/>
      <c r="WLQ51" s="476"/>
      <c r="WLR51" s="476"/>
      <c r="WLS51" s="476"/>
      <c r="WLT51" s="476"/>
      <c r="WLU51" s="476"/>
      <c r="WLV51" s="476"/>
      <c r="WLW51" s="476"/>
      <c r="WLX51" s="476"/>
      <c r="WLY51" s="476"/>
      <c r="WLZ51" s="476"/>
      <c r="WMA51" s="476"/>
      <c r="WMB51" s="476"/>
      <c r="WMC51" s="476"/>
      <c r="WMD51" s="476"/>
      <c r="WME51" s="476"/>
      <c r="WMF51" s="476"/>
      <c r="WMG51" s="476"/>
      <c r="WMH51" s="476"/>
      <c r="WMI51" s="476"/>
      <c r="WMJ51" s="476"/>
      <c r="WMK51" s="476"/>
      <c r="WML51" s="476"/>
      <c r="WMM51" s="476"/>
      <c r="WMN51" s="476"/>
      <c r="WMO51" s="476"/>
      <c r="WMP51" s="476"/>
      <c r="WMQ51" s="476"/>
      <c r="WMR51" s="476"/>
      <c r="WMS51" s="476"/>
      <c r="WMT51" s="476"/>
      <c r="WMU51" s="476"/>
      <c r="WMV51" s="476"/>
      <c r="WMW51" s="476"/>
      <c r="WMX51" s="476"/>
      <c r="WMY51" s="476"/>
      <c r="WMZ51" s="476"/>
      <c r="WNA51" s="476"/>
      <c r="WNB51" s="476"/>
      <c r="WNC51" s="476"/>
      <c r="WND51" s="476"/>
      <c r="WNE51" s="476"/>
      <c r="WNF51" s="476"/>
      <c r="WNG51" s="476"/>
      <c r="WNH51" s="476"/>
      <c r="WNI51" s="476"/>
      <c r="WNJ51" s="476"/>
      <c r="WNK51" s="476"/>
      <c r="WNL51" s="476"/>
      <c r="WNM51" s="476"/>
      <c r="WNN51" s="476"/>
      <c r="WNO51" s="476"/>
      <c r="WNP51" s="476"/>
      <c r="WNQ51" s="476"/>
      <c r="WNR51" s="476"/>
      <c r="WNS51" s="476"/>
      <c r="WNT51" s="476"/>
      <c r="WNU51" s="476"/>
      <c r="WNV51" s="476"/>
      <c r="WNW51" s="476"/>
      <c r="WNX51" s="476"/>
      <c r="WNY51" s="476"/>
      <c r="WNZ51" s="476"/>
      <c r="WOA51" s="476"/>
      <c r="WOB51" s="476"/>
      <c r="WOC51" s="476"/>
      <c r="WOD51" s="476"/>
      <c r="WOE51" s="476"/>
      <c r="WOF51" s="476"/>
      <c r="WOG51" s="476"/>
      <c r="WOH51" s="476"/>
      <c r="WOI51" s="476"/>
      <c r="WOJ51" s="476"/>
      <c r="WOK51" s="476"/>
      <c r="WOL51" s="476"/>
      <c r="WOM51" s="476"/>
      <c r="WON51" s="476"/>
      <c r="WOO51" s="476"/>
      <c r="WOP51" s="476"/>
      <c r="WOQ51" s="476"/>
      <c r="WOR51" s="476"/>
      <c r="WOS51" s="476"/>
      <c r="WOT51" s="476"/>
      <c r="WOU51" s="476"/>
      <c r="WOV51" s="476"/>
      <c r="WOW51" s="476"/>
      <c r="WOX51" s="476"/>
      <c r="WOY51" s="476"/>
      <c r="WOZ51" s="476"/>
      <c r="WPA51" s="476"/>
      <c r="WPB51" s="476"/>
      <c r="WPC51" s="476"/>
      <c r="WPD51" s="476"/>
      <c r="WPE51" s="476"/>
      <c r="WPF51" s="476"/>
      <c r="WPG51" s="476"/>
      <c r="WPH51" s="476"/>
      <c r="WPI51" s="476"/>
      <c r="WPJ51" s="476"/>
      <c r="WPK51" s="476"/>
      <c r="WPL51" s="476"/>
      <c r="WPM51" s="476"/>
      <c r="WPN51" s="476"/>
      <c r="WPO51" s="476"/>
      <c r="WPP51" s="476"/>
      <c r="WPQ51" s="476"/>
      <c r="WPR51" s="476"/>
      <c r="WPS51" s="476"/>
      <c r="WPT51" s="476"/>
      <c r="WPU51" s="476"/>
      <c r="WPV51" s="476"/>
      <c r="WPW51" s="476"/>
      <c r="WPX51" s="476"/>
      <c r="WPY51" s="476"/>
      <c r="WPZ51" s="476"/>
      <c r="WQA51" s="476"/>
      <c r="WQB51" s="476"/>
      <c r="WQC51" s="476"/>
      <c r="WQD51" s="476"/>
      <c r="WQE51" s="476"/>
      <c r="WQF51" s="476"/>
      <c r="WQG51" s="476"/>
      <c r="WQH51" s="476"/>
      <c r="WQI51" s="476"/>
      <c r="WQJ51" s="476"/>
      <c r="WQK51" s="476"/>
      <c r="WQL51" s="476"/>
      <c r="WQM51" s="476"/>
      <c r="WQN51" s="476"/>
      <c r="WQO51" s="476"/>
      <c r="WQP51" s="476"/>
      <c r="WQQ51" s="476"/>
      <c r="WQR51" s="476"/>
      <c r="WQS51" s="476"/>
      <c r="WQT51" s="476"/>
      <c r="WQU51" s="476"/>
      <c r="WQV51" s="476"/>
      <c r="WQW51" s="476"/>
      <c r="WQX51" s="476"/>
      <c r="WQY51" s="476"/>
      <c r="WQZ51" s="476"/>
      <c r="WRA51" s="476"/>
      <c r="WRB51" s="476"/>
      <c r="WRC51" s="476"/>
      <c r="WRD51" s="476"/>
      <c r="WRE51" s="476"/>
      <c r="WRF51" s="476"/>
      <c r="WRG51" s="476"/>
      <c r="WRH51" s="476"/>
      <c r="WRI51" s="476"/>
      <c r="WRJ51" s="476"/>
      <c r="WRK51" s="476"/>
      <c r="WRL51" s="476"/>
      <c r="WRM51" s="476"/>
      <c r="WRN51" s="476"/>
      <c r="WRO51" s="476"/>
      <c r="WRP51" s="476"/>
      <c r="WRQ51" s="476"/>
      <c r="WRR51" s="476"/>
      <c r="WRS51" s="476"/>
      <c r="WRT51" s="476"/>
      <c r="WRU51" s="476"/>
      <c r="WRV51" s="476"/>
      <c r="WRW51" s="476"/>
      <c r="WRX51" s="476"/>
      <c r="WRY51" s="476"/>
      <c r="WRZ51" s="476"/>
      <c r="WSA51" s="476"/>
      <c r="WSB51" s="476"/>
      <c r="WSC51" s="476"/>
      <c r="WSD51" s="476"/>
      <c r="WSE51" s="476"/>
      <c r="WSF51" s="476"/>
      <c r="WSG51" s="476"/>
      <c r="WSH51" s="476"/>
      <c r="WSI51" s="476"/>
      <c r="WSJ51" s="476"/>
      <c r="WSK51" s="476"/>
      <c r="WSL51" s="476"/>
      <c r="WSM51" s="476"/>
      <c r="WSN51" s="476"/>
      <c r="WSO51" s="476"/>
      <c r="WSP51" s="476"/>
      <c r="WSQ51" s="476"/>
      <c r="WSR51" s="476"/>
      <c r="WSS51" s="476"/>
      <c r="WST51" s="476"/>
      <c r="WSU51" s="476"/>
      <c r="WSV51" s="476"/>
      <c r="WSW51" s="476"/>
      <c r="WSX51" s="476"/>
      <c r="WSY51" s="476"/>
      <c r="WSZ51" s="476"/>
      <c r="WTA51" s="476"/>
      <c r="WTB51" s="476"/>
      <c r="WTC51" s="476"/>
      <c r="WTD51" s="476"/>
      <c r="WTE51" s="476"/>
      <c r="WTF51" s="476"/>
      <c r="WTG51" s="476"/>
      <c r="WTH51" s="476"/>
      <c r="WTI51" s="476"/>
      <c r="WTJ51" s="476"/>
      <c r="WTK51" s="476"/>
      <c r="WTL51" s="476"/>
      <c r="WTM51" s="476"/>
      <c r="WTN51" s="476"/>
      <c r="WTO51" s="476"/>
      <c r="WTP51" s="476"/>
      <c r="WTQ51" s="476"/>
      <c r="WTR51" s="476"/>
      <c r="WTS51" s="476"/>
      <c r="WTT51" s="476"/>
      <c r="WTU51" s="476"/>
      <c r="WTV51" s="476"/>
      <c r="WTW51" s="476"/>
      <c r="WTX51" s="476"/>
      <c r="WTY51" s="476"/>
      <c r="WTZ51" s="476"/>
      <c r="WUA51" s="476"/>
      <c r="WUB51" s="476"/>
      <c r="WUC51" s="476"/>
      <c r="WUD51" s="476"/>
      <c r="WUE51" s="476"/>
      <c r="WUF51" s="476"/>
      <c r="WUG51" s="476"/>
      <c r="WUH51" s="476"/>
      <c r="WUI51" s="476"/>
      <c r="WUJ51" s="476"/>
      <c r="WUK51" s="476"/>
      <c r="WUL51" s="476"/>
      <c r="WUM51" s="476"/>
      <c r="WUN51" s="476"/>
      <c r="WUO51" s="476"/>
      <c r="WUP51" s="476"/>
      <c r="WUQ51" s="476"/>
      <c r="WUR51" s="476"/>
      <c r="WUS51" s="476"/>
      <c r="WUT51" s="476"/>
      <c r="WUU51" s="476"/>
      <c r="WUV51" s="476"/>
      <c r="WUW51" s="476"/>
      <c r="WUX51" s="476"/>
      <c r="WUY51" s="476"/>
      <c r="WUZ51" s="476"/>
      <c r="WVA51" s="476"/>
      <c r="WVB51" s="476"/>
      <c r="WVC51" s="476"/>
      <c r="WVD51" s="476"/>
      <c r="WVE51" s="476"/>
      <c r="WVF51" s="476"/>
      <c r="WVG51" s="476"/>
      <c r="WVH51" s="476"/>
      <c r="WVI51" s="476"/>
      <c r="WVJ51" s="476"/>
      <c r="WVK51" s="476"/>
      <c r="WVL51" s="476"/>
      <c r="WVM51" s="476"/>
      <c r="WVN51" s="476"/>
      <c r="WVO51" s="476"/>
      <c r="WVP51" s="476"/>
      <c r="WVQ51" s="476"/>
      <c r="WVR51" s="476"/>
      <c r="WVS51" s="476"/>
      <c r="WVT51" s="476"/>
      <c r="WVU51" s="476"/>
      <c r="WVV51" s="476"/>
      <c r="WVW51" s="476"/>
      <c r="WVX51" s="476"/>
      <c r="WVY51" s="476"/>
      <c r="WVZ51" s="476"/>
      <c r="WWA51" s="476"/>
      <c r="WWB51" s="476"/>
      <c r="WWC51" s="476"/>
      <c r="WWD51" s="476"/>
      <c r="WWE51" s="476"/>
      <c r="WWF51" s="476"/>
      <c r="WWG51" s="476"/>
      <c r="WWH51" s="476"/>
      <c r="WWI51" s="476"/>
      <c r="WWJ51" s="476"/>
      <c r="WWK51" s="476"/>
      <c r="WWL51" s="476"/>
      <c r="WWM51" s="476"/>
      <c r="WWN51" s="476"/>
      <c r="WWO51" s="476"/>
      <c r="WWP51" s="476"/>
      <c r="WWQ51" s="476"/>
      <c r="WWR51" s="476"/>
      <c r="WWS51" s="476"/>
      <c r="WWT51" s="476"/>
      <c r="WWU51" s="476"/>
      <c r="WWV51" s="476"/>
      <c r="WWW51" s="476"/>
      <c r="WWX51" s="476"/>
      <c r="WWY51" s="476"/>
      <c r="WWZ51" s="476"/>
      <c r="WXA51" s="476"/>
      <c r="WXB51" s="476"/>
      <c r="WXC51" s="476"/>
      <c r="WXD51" s="476"/>
      <c r="WXE51" s="476"/>
      <c r="WXF51" s="476"/>
      <c r="WXG51" s="476"/>
      <c r="WXH51" s="476"/>
      <c r="WXI51" s="476"/>
      <c r="WXJ51" s="476"/>
      <c r="WXK51" s="476"/>
      <c r="WXL51" s="476"/>
      <c r="WXM51" s="476"/>
      <c r="WXN51" s="476"/>
      <c r="WXO51" s="476"/>
      <c r="WXP51" s="476"/>
      <c r="WXQ51" s="476"/>
      <c r="WXR51" s="476"/>
      <c r="WXS51" s="476"/>
      <c r="WXT51" s="476"/>
      <c r="WXU51" s="476"/>
      <c r="WXV51" s="476"/>
      <c r="WXW51" s="476"/>
      <c r="WXX51" s="476"/>
      <c r="WXY51" s="476"/>
      <c r="WXZ51" s="476"/>
      <c r="WYA51" s="476"/>
      <c r="WYB51" s="476"/>
      <c r="WYC51" s="476"/>
      <c r="WYD51" s="476"/>
      <c r="WYE51" s="476"/>
      <c r="WYF51" s="476"/>
      <c r="WYG51" s="476"/>
      <c r="WYH51" s="476"/>
      <c r="WYI51" s="476"/>
      <c r="WYJ51" s="476"/>
      <c r="WYK51" s="476"/>
      <c r="WYL51" s="476"/>
      <c r="WYM51" s="476"/>
      <c r="WYN51" s="476"/>
      <c r="WYO51" s="476"/>
      <c r="WYP51" s="476"/>
      <c r="WYQ51" s="476"/>
      <c r="WYR51" s="476"/>
      <c r="WYS51" s="476"/>
      <c r="WYT51" s="476"/>
      <c r="WYU51" s="476"/>
      <c r="WYV51" s="476"/>
      <c r="WYW51" s="476"/>
      <c r="WYX51" s="476"/>
      <c r="WYY51" s="476"/>
      <c r="WYZ51" s="476"/>
      <c r="WZA51" s="476"/>
      <c r="WZB51" s="476"/>
      <c r="WZC51" s="476"/>
      <c r="WZD51" s="476"/>
      <c r="WZE51" s="476"/>
      <c r="WZF51" s="476"/>
      <c r="WZG51" s="476"/>
      <c r="WZH51" s="476"/>
      <c r="WZI51" s="476"/>
      <c r="WZJ51" s="476"/>
      <c r="WZK51" s="476"/>
      <c r="WZL51" s="476"/>
      <c r="WZM51" s="476"/>
      <c r="WZN51" s="476"/>
      <c r="WZO51" s="476"/>
      <c r="WZP51" s="476"/>
      <c r="WZQ51" s="476"/>
      <c r="WZR51" s="476"/>
      <c r="WZS51" s="476"/>
      <c r="WZT51" s="476"/>
      <c r="WZU51" s="476"/>
      <c r="WZV51" s="476"/>
      <c r="WZW51" s="476"/>
      <c r="WZX51" s="476"/>
      <c r="WZY51" s="476"/>
      <c r="WZZ51" s="476"/>
      <c r="XAA51" s="476"/>
      <c r="XAB51" s="476"/>
      <c r="XAC51" s="476"/>
      <c r="XAD51" s="476"/>
      <c r="XAE51" s="476"/>
      <c r="XAF51" s="476"/>
      <c r="XAG51" s="476"/>
      <c r="XAH51" s="476"/>
      <c r="XAI51" s="476"/>
      <c r="XAJ51" s="476"/>
      <c r="XAK51" s="476"/>
      <c r="XAL51" s="476"/>
      <c r="XAM51" s="476"/>
      <c r="XAN51" s="476"/>
      <c r="XAO51" s="476"/>
      <c r="XAP51" s="476"/>
      <c r="XAQ51" s="476"/>
      <c r="XAR51" s="476"/>
      <c r="XAS51" s="476"/>
      <c r="XAT51" s="476"/>
      <c r="XAU51" s="476"/>
      <c r="XAV51" s="476"/>
      <c r="XAW51" s="476"/>
      <c r="XAX51" s="476"/>
      <c r="XAY51" s="476"/>
      <c r="XAZ51" s="476"/>
      <c r="XBA51" s="476"/>
      <c r="XBB51" s="476"/>
      <c r="XBC51" s="476"/>
      <c r="XBD51" s="476"/>
      <c r="XBE51" s="476"/>
      <c r="XBF51" s="476"/>
      <c r="XBG51" s="476"/>
      <c r="XBH51" s="476"/>
      <c r="XBI51" s="476"/>
      <c r="XBJ51" s="476"/>
      <c r="XBK51" s="476"/>
      <c r="XBL51" s="476"/>
      <c r="XBM51" s="476"/>
      <c r="XBN51" s="476"/>
      <c r="XBO51" s="476"/>
      <c r="XBP51" s="476"/>
      <c r="XBQ51" s="476"/>
      <c r="XBR51" s="476"/>
      <c r="XBS51" s="476"/>
      <c r="XBT51" s="476"/>
      <c r="XBU51" s="476"/>
      <c r="XBV51" s="476"/>
      <c r="XBW51" s="476"/>
      <c r="XBX51" s="476"/>
      <c r="XBY51" s="476"/>
      <c r="XBZ51" s="476"/>
      <c r="XCA51" s="476"/>
      <c r="XCB51" s="476"/>
      <c r="XCC51" s="476"/>
      <c r="XCD51" s="476"/>
      <c r="XCE51" s="476"/>
      <c r="XCF51" s="476"/>
      <c r="XCG51" s="476"/>
      <c r="XCH51" s="476"/>
      <c r="XCI51" s="476"/>
      <c r="XCJ51" s="476"/>
      <c r="XCK51" s="476"/>
      <c r="XCL51" s="476"/>
      <c r="XCM51" s="476"/>
      <c r="XCN51" s="476"/>
      <c r="XCO51" s="476"/>
      <c r="XCP51" s="476"/>
      <c r="XCQ51" s="476"/>
      <c r="XCR51" s="476"/>
      <c r="XCS51" s="476"/>
      <c r="XCT51" s="476"/>
      <c r="XCU51" s="476"/>
      <c r="XCV51" s="476"/>
      <c r="XCW51" s="476"/>
      <c r="XCX51" s="476"/>
      <c r="XCY51" s="476"/>
      <c r="XCZ51" s="476"/>
      <c r="XDA51" s="476"/>
      <c r="XDB51" s="476"/>
      <c r="XDC51" s="476"/>
      <c r="XDD51" s="476"/>
      <c r="XDE51" s="476"/>
      <c r="XDF51" s="476"/>
      <c r="XDG51" s="476"/>
      <c r="XDH51" s="476"/>
      <c r="XDI51" s="476"/>
      <c r="XDJ51" s="476"/>
      <c r="XDK51" s="476"/>
      <c r="XDL51" s="476"/>
      <c r="XDM51" s="476"/>
      <c r="XDN51" s="476"/>
      <c r="XDO51" s="476"/>
      <c r="XDP51" s="476"/>
      <c r="XDQ51" s="476"/>
      <c r="XDR51" s="476"/>
      <c r="XDS51" s="476"/>
      <c r="XDT51" s="476"/>
      <c r="XDU51" s="476"/>
      <c r="XDV51" s="476"/>
      <c r="XDW51" s="476"/>
      <c r="XDX51" s="476"/>
      <c r="XDY51" s="476"/>
      <c r="XDZ51" s="476"/>
      <c r="XEA51" s="476"/>
      <c r="XEB51" s="476"/>
      <c r="XEC51" s="476"/>
      <c r="XED51" s="476"/>
      <c r="XEE51" s="476"/>
      <c r="XEF51" s="476"/>
      <c r="XEG51" s="476"/>
      <c r="XEH51" s="476"/>
      <c r="XEI51" s="476"/>
      <c r="XEJ51" s="476"/>
      <c r="XEK51" s="476"/>
      <c r="XEL51" s="476"/>
      <c r="XEM51" s="476"/>
      <c r="XEN51" s="476"/>
      <c r="XEO51" s="476"/>
      <c r="XEP51" s="476"/>
      <c r="XEQ51" s="476"/>
      <c r="XER51" s="476"/>
      <c r="XES51" s="476"/>
      <c r="XET51" s="476"/>
      <c r="XEU51" s="476"/>
      <c r="XEV51" s="476"/>
      <c r="XEW51" s="476"/>
      <c r="XEX51" s="476"/>
      <c r="XEY51" s="476"/>
      <c r="XEZ51" s="476"/>
      <c r="XFA51" s="476"/>
      <c r="XFB51" s="476"/>
    </row>
    <row r="52" s="406" customFormat="1" ht="35.1" customHeight="1" spans="1:16382">
      <c r="A52" s="426">
        <v>1.19</v>
      </c>
      <c r="B52" s="469" t="s">
        <v>144</v>
      </c>
      <c r="C52" s="97">
        <v>1</v>
      </c>
      <c r="D52" s="470" t="s">
        <v>145</v>
      </c>
      <c r="E52" s="440">
        <v>1600</v>
      </c>
      <c r="F52" s="41">
        <v>1600</v>
      </c>
      <c r="G52" s="441">
        <v>220</v>
      </c>
      <c r="H52" s="441">
        <v>220</v>
      </c>
      <c r="I52" s="435"/>
      <c r="J52" s="46"/>
      <c r="K52" s="46"/>
      <c r="L52" s="475"/>
      <c r="M52" s="46">
        <v>2018</v>
      </c>
      <c r="N52" s="22" t="s">
        <v>46</v>
      </c>
      <c r="O52" s="364"/>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6"/>
      <c r="AN52" s="476"/>
      <c r="AO52" s="476"/>
      <c r="AP52" s="476"/>
      <c r="AQ52" s="476"/>
      <c r="AR52" s="476"/>
      <c r="AS52" s="476"/>
      <c r="AT52" s="476"/>
      <c r="AU52" s="476"/>
      <c r="AV52" s="476"/>
      <c r="AW52" s="476"/>
      <c r="AX52" s="476"/>
      <c r="AY52" s="476"/>
      <c r="AZ52" s="476"/>
      <c r="BA52" s="476"/>
      <c r="BB52" s="476"/>
      <c r="BC52" s="476"/>
      <c r="BD52" s="476"/>
      <c r="BE52" s="476"/>
      <c r="BF52" s="476"/>
      <c r="BG52" s="476"/>
      <c r="BH52" s="476"/>
      <c r="BI52" s="476"/>
      <c r="BJ52" s="476"/>
      <c r="BK52" s="476"/>
      <c r="BL52" s="476"/>
      <c r="BM52" s="476"/>
      <c r="BN52" s="476"/>
      <c r="BO52" s="476"/>
      <c r="BP52" s="476"/>
      <c r="BQ52" s="476"/>
      <c r="BR52" s="476"/>
      <c r="BS52" s="476"/>
      <c r="BT52" s="476"/>
      <c r="BU52" s="476"/>
      <c r="BV52" s="476"/>
      <c r="BW52" s="476"/>
      <c r="BX52" s="476"/>
      <c r="BY52" s="476"/>
      <c r="BZ52" s="476"/>
      <c r="CA52" s="476"/>
      <c r="CB52" s="476"/>
      <c r="CC52" s="476"/>
      <c r="CD52" s="476"/>
      <c r="CE52" s="476"/>
      <c r="CF52" s="476"/>
      <c r="CG52" s="476"/>
      <c r="CH52" s="476"/>
      <c r="CI52" s="476"/>
      <c r="CJ52" s="476"/>
      <c r="CK52" s="476"/>
      <c r="CL52" s="476"/>
      <c r="CM52" s="476"/>
      <c r="CN52" s="476"/>
      <c r="CO52" s="476"/>
      <c r="CP52" s="476"/>
      <c r="CQ52" s="476"/>
      <c r="CR52" s="476"/>
      <c r="CS52" s="476"/>
      <c r="CT52" s="476"/>
      <c r="CU52" s="476"/>
      <c r="CV52" s="476"/>
      <c r="CW52" s="476"/>
      <c r="CX52" s="476"/>
      <c r="CY52" s="476"/>
      <c r="CZ52" s="476"/>
      <c r="DA52" s="476"/>
      <c r="DB52" s="476"/>
      <c r="DC52" s="476"/>
      <c r="DD52" s="476"/>
      <c r="DE52" s="476"/>
      <c r="DF52" s="476"/>
      <c r="DG52" s="476"/>
      <c r="DH52" s="476"/>
      <c r="DI52" s="476"/>
      <c r="DJ52" s="476"/>
      <c r="DK52" s="476"/>
      <c r="DL52" s="476"/>
      <c r="DM52" s="476"/>
      <c r="DN52" s="476"/>
      <c r="DO52" s="476"/>
      <c r="DP52" s="476"/>
      <c r="DQ52" s="476"/>
      <c r="DR52" s="476"/>
      <c r="DS52" s="476"/>
      <c r="DT52" s="476"/>
      <c r="DU52" s="476"/>
      <c r="DV52" s="476"/>
      <c r="DW52" s="476"/>
      <c r="DX52" s="476"/>
      <c r="DY52" s="476"/>
      <c r="DZ52" s="476"/>
      <c r="EA52" s="476"/>
      <c r="EB52" s="476"/>
      <c r="EC52" s="476"/>
      <c r="ED52" s="476"/>
      <c r="EE52" s="476"/>
      <c r="EF52" s="476"/>
      <c r="EG52" s="476"/>
      <c r="EH52" s="476"/>
      <c r="EI52" s="476"/>
      <c r="EJ52" s="476"/>
      <c r="EK52" s="476"/>
      <c r="EL52" s="476"/>
      <c r="EM52" s="476"/>
      <c r="EN52" s="476"/>
      <c r="EO52" s="476"/>
      <c r="EP52" s="476"/>
      <c r="EQ52" s="476"/>
      <c r="ER52" s="476"/>
      <c r="ES52" s="476"/>
      <c r="ET52" s="476"/>
      <c r="EU52" s="476"/>
      <c r="EV52" s="476"/>
      <c r="EW52" s="476"/>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c r="JC52" s="476"/>
      <c r="JD52" s="476"/>
      <c r="JE52" s="476"/>
      <c r="JF52" s="476"/>
      <c r="JG52" s="476"/>
      <c r="JH52" s="476"/>
      <c r="JI52" s="476"/>
      <c r="JJ52" s="476"/>
      <c r="JK52" s="476"/>
      <c r="JL52" s="476"/>
      <c r="JM52" s="476"/>
      <c r="JN52" s="476"/>
      <c r="JO52" s="476"/>
      <c r="JP52" s="476"/>
      <c r="JQ52" s="476"/>
      <c r="JR52" s="476"/>
      <c r="JS52" s="476"/>
      <c r="JT52" s="476"/>
      <c r="JU52" s="476"/>
      <c r="JV52" s="476"/>
      <c r="JW52" s="476"/>
      <c r="JX52" s="476"/>
      <c r="JY52" s="476"/>
      <c r="JZ52" s="476"/>
      <c r="KA52" s="476"/>
      <c r="KB52" s="476"/>
      <c r="KC52" s="476"/>
      <c r="KD52" s="476"/>
      <c r="KE52" s="476"/>
      <c r="KF52" s="476"/>
      <c r="KG52" s="476"/>
      <c r="KH52" s="476"/>
      <c r="KI52" s="476"/>
      <c r="KJ52" s="476"/>
      <c r="KK52" s="476"/>
      <c r="KL52" s="476"/>
      <c r="KM52" s="476"/>
      <c r="KN52" s="476"/>
      <c r="KO52" s="476"/>
      <c r="KP52" s="476"/>
      <c r="KQ52" s="476"/>
      <c r="KR52" s="476"/>
      <c r="KS52" s="476"/>
      <c r="KT52" s="476"/>
      <c r="KU52" s="476"/>
      <c r="KV52" s="476"/>
      <c r="KW52" s="476"/>
      <c r="KX52" s="476"/>
      <c r="KY52" s="476"/>
      <c r="KZ52" s="476"/>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c r="MH52" s="476"/>
      <c r="MI52" s="476"/>
      <c r="MJ52" s="476"/>
      <c r="MK52" s="476"/>
      <c r="ML52" s="476"/>
      <c r="MM52" s="476"/>
      <c r="MN52" s="476"/>
      <c r="MO52" s="476"/>
      <c r="MP52" s="476"/>
      <c r="MQ52" s="476"/>
      <c r="MR52" s="476"/>
      <c r="MS52" s="476"/>
      <c r="MT52" s="476"/>
      <c r="MU52" s="476"/>
      <c r="MV52" s="476"/>
      <c r="MW52" s="476"/>
      <c r="MX52" s="476"/>
      <c r="MY52" s="476"/>
      <c r="MZ52" s="476"/>
      <c r="NA52" s="476"/>
      <c r="NB52" s="476"/>
      <c r="NC52" s="476"/>
      <c r="ND52" s="476"/>
      <c r="NE52" s="476"/>
      <c r="NF52" s="476"/>
      <c r="NG52" s="476"/>
      <c r="NH52" s="476"/>
      <c r="NI52" s="476"/>
      <c r="NJ52" s="476"/>
      <c r="NK52" s="476"/>
      <c r="NL52" s="476"/>
      <c r="NM52" s="476"/>
      <c r="NN52" s="476"/>
      <c r="NO52" s="476"/>
      <c r="NP52" s="476"/>
      <c r="NQ52" s="476"/>
      <c r="NR52" s="476"/>
      <c r="NS52" s="476"/>
      <c r="NT52" s="476"/>
      <c r="NU52" s="476"/>
      <c r="NV52" s="476"/>
      <c r="NW52" s="476"/>
      <c r="NX52" s="476"/>
      <c r="NY52" s="476"/>
      <c r="NZ52" s="476"/>
      <c r="OA52" s="476"/>
      <c r="OB52" s="476"/>
      <c r="OC52" s="476"/>
      <c r="OD52" s="476"/>
      <c r="OE52" s="476"/>
      <c r="OF52" s="476"/>
      <c r="OG52" s="476"/>
      <c r="OH52" s="476"/>
      <c r="OI52" s="476"/>
      <c r="OJ52" s="476"/>
      <c r="OK52" s="476"/>
      <c r="OL52" s="476"/>
      <c r="OM52" s="476"/>
      <c r="ON52" s="476"/>
      <c r="OO52" s="476"/>
      <c r="OP52" s="476"/>
      <c r="OQ52" s="476"/>
      <c r="OR52" s="476"/>
      <c r="OS52" s="476"/>
      <c r="OT52" s="476"/>
      <c r="OU52" s="476"/>
      <c r="OV52" s="476"/>
      <c r="OW52" s="476"/>
      <c r="OX52" s="476"/>
      <c r="OY52" s="476"/>
      <c r="OZ52" s="476"/>
      <c r="PA52" s="476"/>
      <c r="PB52" s="476"/>
      <c r="PC52" s="476"/>
      <c r="PD52" s="476"/>
      <c r="PE52" s="476"/>
      <c r="PF52" s="476"/>
      <c r="PG52" s="476"/>
      <c r="PH52" s="476"/>
      <c r="PI52" s="476"/>
      <c r="PJ52" s="476"/>
      <c r="PK52" s="476"/>
      <c r="PL52" s="476"/>
      <c r="PM52" s="476"/>
      <c r="PN52" s="476"/>
      <c r="PO52" s="476"/>
      <c r="PP52" s="476"/>
      <c r="PQ52" s="476"/>
      <c r="PR52" s="476"/>
      <c r="PS52" s="476"/>
      <c r="PT52" s="476"/>
      <c r="PU52" s="476"/>
      <c r="PV52" s="476"/>
      <c r="PW52" s="476"/>
      <c r="PX52" s="476"/>
      <c r="PY52" s="476"/>
      <c r="PZ52" s="476"/>
      <c r="QA52" s="476"/>
      <c r="QB52" s="476"/>
      <c r="QC52" s="476"/>
      <c r="QD52" s="476"/>
      <c r="QE52" s="476"/>
      <c r="QF52" s="476"/>
      <c r="QG52" s="476"/>
      <c r="QH52" s="476"/>
      <c r="QI52" s="476"/>
      <c r="QJ52" s="476"/>
      <c r="QK52" s="476"/>
      <c r="QL52" s="476"/>
      <c r="QM52" s="476"/>
      <c r="QN52" s="476"/>
      <c r="QO52" s="476"/>
      <c r="QP52" s="476"/>
      <c r="QQ52" s="476"/>
      <c r="QR52" s="476"/>
      <c r="QS52" s="476"/>
      <c r="QT52" s="476"/>
      <c r="QU52" s="476"/>
      <c r="QV52" s="476"/>
      <c r="QW52" s="476"/>
      <c r="QX52" s="476"/>
      <c r="QY52" s="476"/>
      <c r="QZ52" s="476"/>
      <c r="RA52" s="476"/>
      <c r="RB52" s="476"/>
      <c r="RC52" s="476"/>
      <c r="RD52" s="476"/>
      <c r="RE52" s="476"/>
      <c r="RF52" s="476"/>
      <c r="RG52" s="476"/>
      <c r="RH52" s="476"/>
      <c r="RI52" s="476"/>
      <c r="RJ52" s="476"/>
      <c r="RK52" s="476"/>
      <c r="RL52" s="476"/>
      <c r="RM52" s="476"/>
      <c r="RN52" s="476"/>
      <c r="RO52" s="476"/>
      <c r="RP52" s="476"/>
      <c r="RQ52" s="476"/>
      <c r="RR52" s="476"/>
      <c r="RS52" s="476"/>
      <c r="RT52" s="476"/>
      <c r="RU52" s="476"/>
      <c r="RV52" s="476"/>
      <c r="RW52" s="476"/>
      <c r="RX52" s="476"/>
      <c r="RY52" s="476"/>
      <c r="RZ52" s="476"/>
      <c r="SA52" s="476"/>
      <c r="SB52" s="476"/>
      <c r="SC52" s="476"/>
      <c r="SD52" s="476"/>
      <c r="SE52" s="476"/>
      <c r="SF52" s="476"/>
      <c r="SG52" s="476"/>
      <c r="SH52" s="476"/>
      <c r="SI52" s="476"/>
      <c r="SJ52" s="476"/>
      <c r="SK52" s="476"/>
      <c r="SL52" s="476"/>
      <c r="SM52" s="476"/>
      <c r="SN52" s="476"/>
      <c r="SO52" s="476"/>
      <c r="SP52" s="476"/>
      <c r="SQ52" s="476"/>
      <c r="SR52" s="476"/>
      <c r="SS52" s="476"/>
      <c r="ST52" s="476"/>
      <c r="SU52" s="476"/>
      <c r="SV52" s="476"/>
      <c r="SW52" s="476"/>
      <c r="SX52" s="476"/>
      <c r="SY52" s="476"/>
      <c r="SZ52" s="476"/>
      <c r="TA52" s="476"/>
      <c r="TB52" s="476"/>
      <c r="TC52" s="476"/>
      <c r="TD52" s="476"/>
      <c r="TE52" s="476"/>
      <c r="TF52" s="476"/>
      <c r="TG52" s="476"/>
      <c r="TH52" s="476"/>
      <c r="TI52" s="476"/>
      <c r="TJ52" s="476"/>
      <c r="TK52" s="476"/>
      <c r="TL52" s="476"/>
      <c r="TM52" s="476"/>
      <c r="TN52" s="476"/>
      <c r="TO52" s="476"/>
      <c r="TP52" s="476"/>
      <c r="TQ52" s="476"/>
      <c r="TR52" s="476"/>
      <c r="TS52" s="476"/>
      <c r="TT52" s="476"/>
      <c r="TU52" s="476"/>
      <c r="TV52" s="476"/>
      <c r="TW52" s="476"/>
      <c r="TX52" s="476"/>
      <c r="TY52" s="476"/>
      <c r="TZ52" s="476"/>
      <c r="UA52" s="476"/>
      <c r="UB52" s="476"/>
      <c r="UC52" s="476"/>
      <c r="UD52" s="476"/>
      <c r="UE52" s="476"/>
      <c r="UF52" s="476"/>
      <c r="UG52" s="476"/>
      <c r="UH52" s="476"/>
      <c r="UI52" s="476"/>
      <c r="UJ52" s="476"/>
      <c r="UK52" s="476"/>
      <c r="UL52" s="476"/>
      <c r="UM52" s="476"/>
      <c r="UN52" s="476"/>
      <c r="UO52" s="476"/>
      <c r="UP52" s="476"/>
      <c r="UQ52" s="476"/>
      <c r="UR52" s="476"/>
      <c r="US52" s="476"/>
      <c r="UT52" s="476"/>
      <c r="UU52" s="476"/>
      <c r="UV52" s="476"/>
      <c r="UW52" s="476"/>
      <c r="UX52" s="476"/>
      <c r="UY52" s="476"/>
      <c r="UZ52" s="476"/>
      <c r="VA52" s="476"/>
      <c r="VB52" s="476"/>
      <c r="VC52" s="476"/>
      <c r="VD52" s="476"/>
      <c r="VE52" s="476"/>
      <c r="VF52" s="476"/>
      <c r="VG52" s="476"/>
      <c r="VH52" s="476"/>
      <c r="VI52" s="476"/>
      <c r="VJ52" s="476"/>
      <c r="VK52" s="476"/>
      <c r="VL52" s="476"/>
      <c r="VM52" s="476"/>
      <c r="VN52" s="476"/>
      <c r="VO52" s="476"/>
      <c r="VP52" s="476"/>
      <c r="VQ52" s="476"/>
      <c r="VR52" s="476"/>
      <c r="VS52" s="476"/>
      <c r="VT52" s="476"/>
      <c r="VU52" s="476"/>
      <c r="VV52" s="476"/>
      <c r="VW52" s="476"/>
      <c r="VX52" s="476"/>
      <c r="VY52" s="476"/>
      <c r="VZ52" s="476"/>
      <c r="WA52" s="476"/>
      <c r="WB52" s="476"/>
      <c r="WC52" s="476"/>
      <c r="WD52" s="476"/>
      <c r="WE52" s="476"/>
      <c r="WF52" s="476"/>
      <c r="WG52" s="476"/>
      <c r="WH52" s="476"/>
      <c r="WI52" s="476"/>
      <c r="WJ52" s="476"/>
      <c r="WK52" s="476"/>
      <c r="WL52" s="476"/>
      <c r="WM52" s="476"/>
      <c r="WN52" s="476"/>
      <c r="WO52" s="476"/>
      <c r="WP52" s="476"/>
      <c r="WQ52" s="476"/>
      <c r="WR52" s="476"/>
      <c r="WS52" s="476"/>
      <c r="WT52" s="476"/>
      <c r="WU52" s="476"/>
      <c r="WV52" s="476"/>
      <c r="WW52" s="476"/>
      <c r="WX52" s="476"/>
      <c r="WY52" s="476"/>
      <c r="WZ52" s="476"/>
      <c r="XA52" s="476"/>
      <c r="XB52" s="476"/>
      <c r="XC52" s="476"/>
      <c r="XD52" s="476"/>
      <c r="XE52" s="476"/>
      <c r="XF52" s="476"/>
      <c r="XG52" s="476"/>
      <c r="XH52" s="476"/>
      <c r="XI52" s="476"/>
      <c r="XJ52" s="476"/>
      <c r="XK52" s="476"/>
      <c r="XL52" s="476"/>
      <c r="XM52" s="476"/>
      <c r="XN52" s="476"/>
      <c r="XO52" s="476"/>
      <c r="XP52" s="476"/>
      <c r="XQ52" s="476"/>
      <c r="XR52" s="476"/>
      <c r="XS52" s="476"/>
      <c r="XT52" s="476"/>
      <c r="XU52" s="476"/>
      <c r="XV52" s="476"/>
      <c r="XW52" s="476"/>
      <c r="XX52" s="476"/>
      <c r="XY52" s="476"/>
      <c r="XZ52" s="476"/>
      <c r="YA52" s="476"/>
      <c r="YB52" s="476"/>
      <c r="YC52" s="476"/>
      <c r="YD52" s="476"/>
      <c r="YE52" s="476"/>
      <c r="YF52" s="476"/>
      <c r="YG52" s="476"/>
      <c r="YH52" s="476"/>
      <c r="YI52" s="476"/>
      <c r="YJ52" s="476"/>
      <c r="YK52" s="476"/>
      <c r="YL52" s="476"/>
      <c r="YM52" s="476"/>
      <c r="YN52" s="476"/>
      <c r="YO52" s="476"/>
      <c r="YP52" s="476"/>
      <c r="YQ52" s="476"/>
      <c r="YR52" s="476"/>
      <c r="YS52" s="476"/>
      <c r="YT52" s="476"/>
      <c r="YU52" s="476"/>
      <c r="YV52" s="476"/>
      <c r="YW52" s="476"/>
      <c r="YX52" s="476"/>
      <c r="YY52" s="476"/>
      <c r="YZ52" s="476"/>
      <c r="ZA52" s="476"/>
      <c r="ZB52" s="476"/>
      <c r="ZC52" s="476"/>
      <c r="ZD52" s="476"/>
      <c r="ZE52" s="476"/>
      <c r="ZF52" s="476"/>
      <c r="ZG52" s="476"/>
      <c r="ZH52" s="476"/>
      <c r="ZI52" s="476"/>
      <c r="ZJ52" s="476"/>
      <c r="ZK52" s="476"/>
      <c r="ZL52" s="476"/>
      <c r="ZM52" s="476"/>
      <c r="ZN52" s="476"/>
      <c r="ZO52" s="476"/>
      <c r="ZP52" s="476"/>
      <c r="ZQ52" s="476"/>
      <c r="ZR52" s="476"/>
      <c r="ZS52" s="476"/>
      <c r="ZT52" s="476"/>
      <c r="ZU52" s="476"/>
      <c r="ZV52" s="476"/>
      <c r="ZW52" s="476"/>
      <c r="ZX52" s="476"/>
      <c r="ZY52" s="476"/>
      <c r="ZZ52" s="476"/>
      <c r="AAA52" s="476"/>
      <c r="AAB52" s="476"/>
      <c r="AAC52" s="476"/>
      <c r="AAD52" s="476"/>
      <c r="AAE52" s="476"/>
      <c r="AAF52" s="476"/>
      <c r="AAG52" s="476"/>
      <c r="AAH52" s="476"/>
      <c r="AAI52" s="476"/>
      <c r="AAJ52" s="476"/>
      <c r="AAK52" s="476"/>
      <c r="AAL52" s="476"/>
      <c r="AAM52" s="476"/>
      <c r="AAN52" s="476"/>
      <c r="AAO52" s="476"/>
      <c r="AAP52" s="476"/>
      <c r="AAQ52" s="476"/>
      <c r="AAR52" s="476"/>
      <c r="AAS52" s="476"/>
      <c r="AAT52" s="476"/>
      <c r="AAU52" s="476"/>
      <c r="AAV52" s="476"/>
      <c r="AAW52" s="476"/>
      <c r="AAX52" s="476"/>
      <c r="AAY52" s="476"/>
      <c r="AAZ52" s="476"/>
      <c r="ABA52" s="476"/>
      <c r="ABB52" s="476"/>
      <c r="ABC52" s="476"/>
      <c r="ABD52" s="476"/>
      <c r="ABE52" s="476"/>
      <c r="ABF52" s="476"/>
      <c r="ABG52" s="476"/>
      <c r="ABH52" s="476"/>
      <c r="ABI52" s="476"/>
      <c r="ABJ52" s="476"/>
      <c r="ABK52" s="476"/>
      <c r="ABL52" s="476"/>
      <c r="ABM52" s="476"/>
      <c r="ABN52" s="476"/>
      <c r="ABO52" s="476"/>
      <c r="ABP52" s="476"/>
      <c r="ABQ52" s="476"/>
      <c r="ABR52" s="476"/>
      <c r="ABS52" s="476"/>
      <c r="ABT52" s="476"/>
      <c r="ABU52" s="476"/>
      <c r="ABV52" s="476"/>
      <c r="ABW52" s="476"/>
      <c r="ABX52" s="476"/>
      <c r="ABY52" s="476"/>
      <c r="ABZ52" s="476"/>
      <c r="ACA52" s="476"/>
      <c r="ACB52" s="476"/>
      <c r="ACC52" s="476"/>
      <c r="ACD52" s="476"/>
      <c r="ACE52" s="476"/>
      <c r="ACF52" s="476"/>
      <c r="ACG52" s="476"/>
      <c r="ACH52" s="476"/>
      <c r="ACI52" s="476"/>
      <c r="ACJ52" s="476"/>
      <c r="ACK52" s="476"/>
      <c r="ACL52" s="476"/>
      <c r="ACM52" s="476"/>
      <c r="ACN52" s="476"/>
      <c r="ACO52" s="476"/>
      <c r="ACP52" s="476"/>
      <c r="ACQ52" s="476"/>
      <c r="ACR52" s="476"/>
      <c r="ACS52" s="476"/>
      <c r="ACT52" s="476"/>
      <c r="ACU52" s="476"/>
      <c r="ACV52" s="476"/>
      <c r="ACW52" s="476"/>
      <c r="ACX52" s="476"/>
      <c r="ACY52" s="476"/>
      <c r="ACZ52" s="476"/>
      <c r="ADA52" s="476"/>
      <c r="ADB52" s="476"/>
      <c r="ADC52" s="476"/>
      <c r="ADD52" s="476"/>
      <c r="ADE52" s="476"/>
      <c r="ADF52" s="476"/>
      <c r="ADG52" s="476"/>
      <c r="ADH52" s="476"/>
      <c r="ADI52" s="476"/>
      <c r="ADJ52" s="476"/>
      <c r="ADK52" s="476"/>
      <c r="ADL52" s="476"/>
      <c r="ADM52" s="476"/>
      <c r="ADN52" s="476"/>
      <c r="ADO52" s="476"/>
      <c r="ADP52" s="476"/>
      <c r="ADQ52" s="476"/>
      <c r="ADR52" s="476"/>
      <c r="ADS52" s="476"/>
      <c r="ADT52" s="476"/>
      <c r="ADU52" s="476"/>
      <c r="ADV52" s="476"/>
      <c r="ADW52" s="476"/>
      <c r="ADX52" s="476"/>
      <c r="ADY52" s="476"/>
      <c r="ADZ52" s="476"/>
      <c r="AEA52" s="476"/>
      <c r="AEB52" s="476"/>
      <c r="AEC52" s="476"/>
      <c r="AED52" s="476"/>
      <c r="AEE52" s="476"/>
      <c r="AEF52" s="476"/>
      <c r="AEG52" s="476"/>
      <c r="AEH52" s="476"/>
      <c r="AEI52" s="476"/>
      <c r="AEJ52" s="476"/>
      <c r="AEK52" s="476"/>
      <c r="AEL52" s="476"/>
      <c r="AEM52" s="476"/>
      <c r="AEN52" s="476"/>
      <c r="AEO52" s="476"/>
      <c r="AEP52" s="476"/>
      <c r="AEQ52" s="476"/>
      <c r="AER52" s="476"/>
      <c r="AES52" s="476"/>
      <c r="AET52" s="476"/>
      <c r="AEU52" s="476"/>
      <c r="AEV52" s="476"/>
      <c r="AEW52" s="476"/>
      <c r="AEX52" s="476"/>
      <c r="AEY52" s="476"/>
      <c r="AEZ52" s="476"/>
      <c r="AFA52" s="476"/>
      <c r="AFB52" s="476"/>
      <c r="AFC52" s="476"/>
      <c r="AFD52" s="476"/>
      <c r="AFE52" s="476"/>
      <c r="AFF52" s="476"/>
      <c r="AFG52" s="476"/>
      <c r="AFH52" s="476"/>
      <c r="AFI52" s="476"/>
      <c r="AFJ52" s="476"/>
      <c r="AFK52" s="476"/>
      <c r="AFL52" s="476"/>
      <c r="AFM52" s="476"/>
      <c r="AFN52" s="476"/>
      <c r="AFO52" s="476"/>
      <c r="AFP52" s="476"/>
      <c r="AFQ52" s="476"/>
      <c r="AFR52" s="476"/>
      <c r="AFS52" s="476"/>
      <c r="AFT52" s="476"/>
      <c r="AFU52" s="476"/>
      <c r="AFV52" s="476"/>
      <c r="AFW52" s="476"/>
      <c r="AFX52" s="476"/>
      <c r="AFY52" s="476"/>
      <c r="AFZ52" s="476"/>
      <c r="AGA52" s="476"/>
      <c r="AGB52" s="476"/>
      <c r="AGC52" s="476"/>
      <c r="AGD52" s="476"/>
      <c r="AGE52" s="476"/>
      <c r="AGF52" s="476"/>
      <c r="AGG52" s="476"/>
      <c r="AGH52" s="476"/>
      <c r="AGI52" s="476"/>
      <c r="AGJ52" s="476"/>
      <c r="AGK52" s="476"/>
      <c r="AGL52" s="476"/>
      <c r="AGM52" s="476"/>
      <c r="AGN52" s="476"/>
      <c r="AGO52" s="476"/>
      <c r="AGP52" s="476"/>
      <c r="AGQ52" s="476"/>
      <c r="AGR52" s="476"/>
      <c r="AGS52" s="476"/>
      <c r="AGT52" s="476"/>
      <c r="AGU52" s="476"/>
      <c r="AGV52" s="476"/>
      <c r="AGW52" s="476"/>
      <c r="AGX52" s="476"/>
      <c r="AGY52" s="476"/>
      <c r="AGZ52" s="476"/>
      <c r="AHA52" s="476"/>
      <c r="AHB52" s="476"/>
      <c r="AHC52" s="476"/>
      <c r="AHD52" s="476"/>
      <c r="AHE52" s="476"/>
      <c r="AHF52" s="476"/>
      <c r="AHG52" s="476"/>
      <c r="AHH52" s="476"/>
      <c r="AHI52" s="476"/>
      <c r="AHJ52" s="476"/>
      <c r="AHK52" s="476"/>
      <c r="AHL52" s="476"/>
      <c r="AHM52" s="476"/>
      <c r="AHN52" s="476"/>
      <c r="AHO52" s="476"/>
      <c r="AHP52" s="476"/>
      <c r="AHQ52" s="476"/>
      <c r="AHR52" s="476"/>
      <c r="AHS52" s="476"/>
      <c r="AHT52" s="476"/>
      <c r="AHU52" s="476"/>
      <c r="AHV52" s="476"/>
      <c r="AHW52" s="476"/>
      <c r="AHX52" s="476"/>
      <c r="AHY52" s="476"/>
      <c r="AHZ52" s="476"/>
      <c r="AIA52" s="476"/>
      <c r="AIB52" s="476"/>
      <c r="AIC52" s="476"/>
      <c r="AID52" s="476"/>
      <c r="AIE52" s="476"/>
      <c r="AIF52" s="476"/>
      <c r="AIG52" s="476"/>
      <c r="AIH52" s="476"/>
      <c r="AII52" s="476"/>
      <c r="AIJ52" s="476"/>
      <c r="AIK52" s="476"/>
      <c r="AIL52" s="476"/>
      <c r="AIM52" s="476"/>
      <c r="AIN52" s="476"/>
      <c r="AIO52" s="476"/>
      <c r="AIP52" s="476"/>
      <c r="AIQ52" s="476"/>
      <c r="AIR52" s="476"/>
      <c r="AIS52" s="476"/>
      <c r="AIT52" s="476"/>
      <c r="AIU52" s="476"/>
      <c r="AIV52" s="476"/>
      <c r="AIW52" s="476"/>
      <c r="AIX52" s="476"/>
      <c r="AIY52" s="476"/>
      <c r="AIZ52" s="476"/>
      <c r="AJA52" s="476"/>
      <c r="AJB52" s="476"/>
      <c r="AJC52" s="476"/>
      <c r="AJD52" s="476"/>
      <c r="AJE52" s="476"/>
      <c r="AJF52" s="476"/>
      <c r="AJG52" s="476"/>
      <c r="AJH52" s="476"/>
      <c r="AJI52" s="476"/>
      <c r="AJJ52" s="476"/>
      <c r="AJK52" s="476"/>
      <c r="AJL52" s="476"/>
      <c r="AJM52" s="476"/>
      <c r="AJN52" s="476"/>
      <c r="AJO52" s="476"/>
      <c r="AJP52" s="476"/>
      <c r="AJQ52" s="476"/>
      <c r="AJR52" s="476"/>
      <c r="AJS52" s="476"/>
      <c r="AJT52" s="476"/>
      <c r="AJU52" s="476"/>
      <c r="AJV52" s="476"/>
      <c r="AJW52" s="476"/>
      <c r="AJX52" s="476"/>
      <c r="AJY52" s="476"/>
      <c r="AJZ52" s="476"/>
      <c r="AKA52" s="476"/>
      <c r="AKB52" s="476"/>
      <c r="AKC52" s="476"/>
      <c r="AKD52" s="476"/>
      <c r="AKE52" s="476"/>
      <c r="AKF52" s="476"/>
      <c r="AKG52" s="476"/>
      <c r="AKH52" s="476"/>
      <c r="AKI52" s="476"/>
      <c r="AKJ52" s="476"/>
      <c r="AKK52" s="476"/>
      <c r="AKL52" s="476"/>
      <c r="AKM52" s="476"/>
      <c r="AKN52" s="476"/>
      <c r="AKO52" s="476"/>
      <c r="AKP52" s="476"/>
      <c r="AKQ52" s="476"/>
      <c r="AKR52" s="476"/>
      <c r="AKS52" s="476"/>
      <c r="AKT52" s="476"/>
      <c r="AKU52" s="476"/>
      <c r="AKV52" s="476"/>
      <c r="AKW52" s="476"/>
      <c r="AKX52" s="476"/>
      <c r="AKY52" s="476"/>
      <c r="AKZ52" s="476"/>
      <c r="ALA52" s="476"/>
      <c r="ALB52" s="476"/>
      <c r="ALC52" s="476"/>
      <c r="ALD52" s="476"/>
      <c r="ALE52" s="476"/>
      <c r="ALF52" s="476"/>
      <c r="ALG52" s="476"/>
      <c r="ALH52" s="476"/>
      <c r="ALI52" s="476"/>
      <c r="ALJ52" s="476"/>
      <c r="ALK52" s="476"/>
      <c r="ALL52" s="476"/>
      <c r="ALM52" s="476"/>
      <c r="ALN52" s="476"/>
      <c r="ALO52" s="476"/>
      <c r="ALP52" s="476"/>
      <c r="ALQ52" s="476"/>
      <c r="ALR52" s="476"/>
      <c r="ALS52" s="476"/>
      <c r="ALT52" s="476"/>
      <c r="ALU52" s="476"/>
      <c r="ALV52" s="476"/>
      <c r="ALW52" s="476"/>
      <c r="ALX52" s="476"/>
      <c r="ALY52" s="476"/>
      <c r="ALZ52" s="476"/>
      <c r="AMA52" s="476"/>
      <c r="AMB52" s="476"/>
      <c r="AMC52" s="476"/>
      <c r="AMD52" s="476"/>
      <c r="AME52" s="476"/>
      <c r="AMF52" s="476"/>
      <c r="AMG52" s="476"/>
      <c r="AMH52" s="476"/>
      <c r="AMI52" s="476"/>
      <c r="AMJ52" s="476"/>
      <c r="AMK52" s="476"/>
      <c r="AML52" s="476"/>
      <c r="AMM52" s="476"/>
      <c r="AMN52" s="476"/>
      <c r="AMO52" s="476"/>
      <c r="AMP52" s="476"/>
      <c r="AMQ52" s="476"/>
      <c r="AMR52" s="476"/>
      <c r="AMS52" s="476"/>
      <c r="AMT52" s="476"/>
      <c r="AMU52" s="476"/>
      <c r="AMV52" s="476"/>
      <c r="AMW52" s="476"/>
      <c r="AMX52" s="476"/>
      <c r="AMY52" s="476"/>
      <c r="AMZ52" s="476"/>
      <c r="ANA52" s="476"/>
      <c r="ANB52" s="476"/>
      <c r="ANC52" s="476"/>
      <c r="AND52" s="476"/>
      <c r="ANE52" s="476"/>
      <c r="ANF52" s="476"/>
      <c r="ANG52" s="476"/>
      <c r="ANH52" s="476"/>
      <c r="ANI52" s="476"/>
      <c r="ANJ52" s="476"/>
      <c r="ANK52" s="476"/>
      <c r="ANL52" s="476"/>
      <c r="ANM52" s="476"/>
      <c r="ANN52" s="476"/>
      <c r="ANO52" s="476"/>
      <c r="ANP52" s="476"/>
      <c r="ANQ52" s="476"/>
      <c r="ANR52" s="476"/>
      <c r="ANS52" s="476"/>
      <c r="ANT52" s="476"/>
      <c r="ANU52" s="476"/>
      <c r="ANV52" s="476"/>
      <c r="ANW52" s="476"/>
      <c r="ANX52" s="476"/>
      <c r="ANY52" s="476"/>
      <c r="ANZ52" s="476"/>
      <c r="AOA52" s="476"/>
      <c r="AOB52" s="476"/>
      <c r="AOC52" s="476"/>
      <c r="AOD52" s="476"/>
      <c r="AOE52" s="476"/>
      <c r="AOF52" s="476"/>
      <c r="AOG52" s="476"/>
      <c r="AOH52" s="476"/>
      <c r="AOI52" s="476"/>
      <c r="AOJ52" s="476"/>
      <c r="AOK52" s="476"/>
      <c r="AOL52" s="476"/>
      <c r="AOM52" s="476"/>
      <c r="AON52" s="476"/>
      <c r="AOO52" s="476"/>
      <c r="AOP52" s="476"/>
      <c r="AOQ52" s="476"/>
      <c r="AOR52" s="476"/>
      <c r="AOS52" s="476"/>
      <c r="AOT52" s="476"/>
      <c r="AOU52" s="476"/>
      <c r="AOV52" s="476"/>
      <c r="AOW52" s="476"/>
      <c r="AOX52" s="476"/>
      <c r="AOY52" s="476"/>
      <c r="AOZ52" s="476"/>
      <c r="APA52" s="476"/>
      <c r="APB52" s="476"/>
      <c r="APC52" s="476"/>
      <c r="APD52" s="476"/>
      <c r="APE52" s="476"/>
      <c r="APF52" s="476"/>
      <c r="APG52" s="476"/>
      <c r="APH52" s="476"/>
      <c r="API52" s="476"/>
      <c r="APJ52" s="476"/>
      <c r="APK52" s="476"/>
      <c r="APL52" s="476"/>
      <c r="APM52" s="476"/>
      <c r="APN52" s="476"/>
      <c r="APO52" s="476"/>
      <c r="APP52" s="476"/>
      <c r="APQ52" s="476"/>
      <c r="APR52" s="476"/>
      <c r="APS52" s="476"/>
      <c r="APT52" s="476"/>
      <c r="APU52" s="476"/>
      <c r="APV52" s="476"/>
      <c r="APW52" s="476"/>
      <c r="APX52" s="476"/>
      <c r="APY52" s="476"/>
      <c r="APZ52" s="476"/>
      <c r="AQA52" s="476"/>
      <c r="AQB52" s="476"/>
      <c r="AQC52" s="476"/>
      <c r="AQD52" s="476"/>
      <c r="AQE52" s="476"/>
      <c r="AQF52" s="476"/>
      <c r="AQG52" s="476"/>
      <c r="AQH52" s="476"/>
      <c r="AQI52" s="476"/>
      <c r="AQJ52" s="476"/>
      <c r="AQK52" s="476"/>
      <c r="AQL52" s="476"/>
      <c r="AQM52" s="476"/>
      <c r="AQN52" s="476"/>
      <c r="AQO52" s="476"/>
      <c r="AQP52" s="476"/>
      <c r="AQQ52" s="476"/>
      <c r="AQR52" s="476"/>
      <c r="AQS52" s="476"/>
      <c r="AQT52" s="476"/>
      <c r="AQU52" s="476"/>
      <c r="AQV52" s="476"/>
      <c r="AQW52" s="476"/>
      <c r="AQX52" s="476"/>
      <c r="AQY52" s="476"/>
      <c r="AQZ52" s="476"/>
      <c r="ARA52" s="476"/>
      <c r="ARB52" s="476"/>
      <c r="ARC52" s="476"/>
      <c r="ARD52" s="476"/>
      <c r="ARE52" s="476"/>
      <c r="ARF52" s="476"/>
      <c r="ARG52" s="476"/>
      <c r="ARH52" s="476"/>
      <c r="ARI52" s="476"/>
      <c r="ARJ52" s="476"/>
      <c r="ARK52" s="476"/>
      <c r="ARL52" s="476"/>
      <c r="ARM52" s="476"/>
      <c r="ARN52" s="476"/>
      <c r="ARO52" s="476"/>
      <c r="ARP52" s="476"/>
      <c r="ARQ52" s="476"/>
      <c r="ARR52" s="476"/>
      <c r="ARS52" s="476"/>
      <c r="ART52" s="476"/>
      <c r="ARU52" s="476"/>
      <c r="ARV52" s="476"/>
      <c r="ARW52" s="476"/>
      <c r="ARX52" s="476"/>
      <c r="ARY52" s="476"/>
      <c r="ARZ52" s="476"/>
      <c r="ASA52" s="476"/>
      <c r="ASB52" s="476"/>
      <c r="ASC52" s="476"/>
      <c r="ASD52" s="476"/>
      <c r="ASE52" s="476"/>
      <c r="ASF52" s="476"/>
      <c r="ASG52" s="476"/>
      <c r="ASH52" s="476"/>
      <c r="ASI52" s="476"/>
      <c r="ASJ52" s="476"/>
      <c r="ASK52" s="476"/>
      <c r="ASL52" s="476"/>
      <c r="ASM52" s="476"/>
      <c r="ASN52" s="476"/>
      <c r="ASO52" s="476"/>
      <c r="ASP52" s="476"/>
      <c r="ASQ52" s="476"/>
      <c r="ASR52" s="476"/>
      <c r="ASS52" s="476"/>
      <c r="AST52" s="476"/>
      <c r="ASU52" s="476"/>
      <c r="ASV52" s="476"/>
      <c r="ASW52" s="476"/>
      <c r="ASX52" s="476"/>
      <c r="ASY52" s="476"/>
      <c r="ASZ52" s="476"/>
      <c r="ATA52" s="476"/>
      <c r="ATB52" s="476"/>
      <c r="ATC52" s="476"/>
      <c r="ATD52" s="476"/>
      <c r="ATE52" s="476"/>
      <c r="ATF52" s="476"/>
      <c r="ATG52" s="476"/>
      <c r="ATH52" s="476"/>
      <c r="ATI52" s="476"/>
      <c r="ATJ52" s="476"/>
      <c r="ATK52" s="476"/>
      <c r="ATL52" s="476"/>
      <c r="ATM52" s="476"/>
      <c r="ATN52" s="476"/>
      <c r="ATO52" s="476"/>
      <c r="ATP52" s="476"/>
      <c r="ATQ52" s="476"/>
      <c r="ATR52" s="476"/>
      <c r="ATS52" s="476"/>
      <c r="ATT52" s="476"/>
      <c r="ATU52" s="476"/>
      <c r="ATV52" s="476"/>
      <c r="ATW52" s="476"/>
      <c r="ATX52" s="476"/>
      <c r="ATY52" s="476"/>
      <c r="ATZ52" s="476"/>
      <c r="AUA52" s="476"/>
      <c r="AUB52" s="476"/>
      <c r="AUC52" s="476"/>
      <c r="AUD52" s="476"/>
      <c r="AUE52" s="476"/>
      <c r="AUF52" s="476"/>
      <c r="AUG52" s="476"/>
      <c r="AUH52" s="476"/>
      <c r="AUI52" s="476"/>
      <c r="AUJ52" s="476"/>
      <c r="AUK52" s="476"/>
      <c r="AUL52" s="476"/>
      <c r="AUM52" s="476"/>
      <c r="AUN52" s="476"/>
      <c r="AUO52" s="476"/>
      <c r="AUP52" s="476"/>
      <c r="AUQ52" s="476"/>
      <c r="AUR52" s="476"/>
      <c r="AUS52" s="476"/>
      <c r="AUT52" s="476"/>
      <c r="AUU52" s="476"/>
      <c r="AUV52" s="476"/>
      <c r="AUW52" s="476"/>
      <c r="AUX52" s="476"/>
      <c r="AUY52" s="476"/>
      <c r="AUZ52" s="476"/>
      <c r="AVA52" s="476"/>
      <c r="AVB52" s="476"/>
      <c r="AVC52" s="476"/>
      <c r="AVD52" s="476"/>
      <c r="AVE52" s="476"/>
      <c r="AVF52" s="476"/>
      <c r="AVG52" s="476"/>
      <c r="AVH52" s="476"/>
      <c r="AVI52" s="476"/>
      <c r="AVJ52" s="476"/>
      <c r="AVK52" s="476"/>
      <c r="AVL52" s="476"/>
      <c r="AVM52" s="476"/>
      <c r="AVN52" s="476"/>
      <c r="AVO52" s="476"/>
      <c r="AVP52" s="476"/>
      <c r="AVQ52" s="476"/>
      <c r="AVR52" s="476"/>
      <c r="AVS52" s="476"/>
      <c r="AVT52" s="476"/>
      <c r="AVU52" s="476"/>
      <c r="AVV52" s="476"/>
      <c r="AVW52" s="476"/>
      <c r="AVX52" s="476"/>
      <c r="AVY52" s="476"/>
      <c r="AVZ52" s="476"/>
      <c r="AWA52" s="476"/>
      <c r="AWB52" s="476"/>
      <c r="AWC52" s="476"/>
      <c r="AWD52" s="476"/>
      <c r="AWE52" s="476"/>
      <c r="AWF52" s="476"/>
      <c r="AWG52" s="476"/>
      <c r="AWH52" s="476"/>
      <c r="AWI52" s="476"/>
      <c r="AWJ52" s="476"/>
      <c r="AWK52" s="476"/>
      <c r="AWL52" s="476"/>
      <c r="AWM52" s="476"/>
      <c r="AWN52" s="476"/>
      <c r="AWO52" s="476"/>
      <c r="AWP52" s="476"/>
      <c r="AWQ52" s="476"/>
      <c r="AWR52" s="476"/>
      <c r="AWS52" s="476"/>
      <c r="AWT52" s="476"/>
      <c r="AWU52" s="476"/>
      <c r="AWV52" s="476"/>
      <c r="AWW52" s="476"/>
      <c r="AWX52" s="476"/>
      <c r="AWY52" s="476"/>
      <c r="AWZ52" s="476"/>
      <c r="AXA52" s="476"/>
      <c r="AXB52" s="476"/>
      <c r="AXC52" s="476"/>
      <c r="AXD52" s="476"/>
      <c r="AXE52" s="476"/>
      <c r="AXF52" s="476"/>
      <c r="AXG52" s="476"/>
      <c r="AXH52" s="476"/>
      <c r="AXI52" s="476"/>
      <c r="AXJ52" s="476"/>
      <c r="AXK52" s="476"/>
      <c r="AXL52" s="476"/>
      <c r="AXM52" s="476"/>
      <c r="AXN52" s="476"/>
      <c r="AXO52" s="476"/>
      <c r="AXP52" s="476"/>
      <c r="AXQ52" s="476"/>
      <c r="AXR52" s="476"/>
      <c r="AXS52" s="476"/>
      <c r="AXT52" s="476"/>
      <c r="AXU52" s="476"/>
      <c r="AXV52" s="476"/>
      <c r="AXW52" s="476"/>
      <c r="AXX52" s="476"/>
      <c r="AXY52" s="476"/>
      <c r="AXZ52" s="476"/>
      <c r="AYA52" s="476"/>
      <c r="AYB52" s="476"/>
      <c r="AYC52" s="476"/>
      <c r="AYD52" s="476"/>
      <c r="AYE52" s="476"/>
      <c r="AYF52" s="476"/>
      <c r="AYG52" s="476"/>
      <c r="AYH52" s="476"/>
      <c r="AYI52" s="476"/>
      <c r="AYJ52" s="476"/>
      <c r="AYK52" s="476"/>
      <c r="AYL52" s="476"/>
      <c r="AYM52" s="476"/>
      <c r="AYN52" s="476"/>
      <c r="AYO52" s="476"/>
      <c r="AYP52" s="476"/>
      <c r="AYQ52" s="476"/>
      <c r="AYR52" s="476"/>
      <c r="AYS52" s="476"/>
      <c r="AYT52" s="476"/>
      <c r="AYU52" s="476"/>
      <c r="AYV52" s="476"/>
      <c r="AYW52" s="476"/>
      <c r="AYX52" s="476"/>
      <c r="AYY52" s="476"/>
      <c r="AYZ52" s="476"/>
      <c r="AZA52" s="476"/>
      <c r="AZB52" s="476"/>
      <c r="AZC52" s="476"/>
      <c r="AZD52" s="476"/>
      <c r="AZE52" s="476"/>
      <c r="AZF52" s="476"/>
      <c r="AZG52" s="476"/>
      <c r="AZH52" s="476"/>
      <c r="AZI52" s="476"/>
      <c r="AZJ52" s="476"/>
      <c r="AZK52" s="476"/>
      <c r="AZL52" s="476"/>
      <c r="AZM52" s="476"/>
      <c r="AZN52" s="476"/>
      <c r="AZO52" s="476"/>
      <c r="AZP52" s="476"/>
      <c r="AZQ52" s="476"/>
      <c r="AZR52" s="476"/>
      <c r="AZS52" s="476"/>
      <c r="AZT52" s="476"/>
      <c r="AZU52" s="476"/>
      <c r="AZV52" s="476"/>
      <c r="AZW52" s="476"/>
      <c r="AZX52" s="476"/>
      <c r="AZY52" s="476"/>
      <c r="AZZ52" s="476"/>
      <c r="BAA52" s="476"/>
      <c r="BAB52" s="476"/>
      <c r="BAC52" s="476"/>
      <c r="BAD52" s="476"/>
      <c r="BAE52" s="476"/>
      <c r="BAF52" s="476"/>
      <c r="BAG52" s="476"/>
      <c r="BAH52" s="476"/>
      <c r="BAI52" s="476"/>
      <c r="BAJ52" s="476"/>
      <c r="BAK52" s="476"/>
      <c r="BAL52" s="476"/>
      <c r="BAM52" s="476"/>
      <c r="BAN52" s="476"/>
      <c r="BAO52" s="476"/>
      <c r="BAP52" s="476"/>
      <c r="BAQ52" s="476"/>
      <c r="BAR52" s="476"/>
      <c r="BAS52" s="476"/>
      <c r="BAT52" s="476"/>
      <c r="BAU52" s="476"/>
      <c r="BAV52" s="476"/>
      <c r="BAW52" s="476"/>
      <c r="BAX52" s="476"/>
      <c r="BAY52" s="476"/>
      <c r="BAZ52" s="476"/>
      <c r="BBA52" s="476"/>
      <c r="BBB52" s="476"/>
      <c r="BBC52" s="476"/>
      <c r="BBD52" s="476"/>
      <c r="BBE52" s="476"/>
      <c r="BBF52" s="476"/>
      <c r="BBG52" s="476"/>
      <c r="BBH52" s="476"/>
      <c r="BBI52" s="476"/>
      <c r="BBJ52" s="476"/>
      <c r="BBK52" s="476"/>
      <c r="BBL52" s="476"/>
      <c r="BBM52" s="476"/>
      <c r="BBN52" s="476"/>
      <c r="BBO52" s="476"/>
      <c r="BBP52" s="476"/>
      <c r="BBQ52" s="476"/>
      <c r="BBR52" s="476"/>
      <c r="BBS52" s="476"/>
      <c r="BBT52" s="476"/>
      <c r="BBU52" s="476"/>
      <c r="BBV52" s="476"/>
      <c r="BBW52" s="476"/>
      <c r="BBX52" s="476"/>
      <c r="BBY52" s="476"/>
      <c r="BBZ52" s="476"/>
      <c r="BCA52" s="476"/>
      <c r="BCB52" s="476"/>
      <c r="BCC52" s="476"/>
      <c r="BCD52" s="476"/>
      <c r="BCE52" s="476"/>
      <c r="BCF52" s="476"/>
      <c r="BCG52" s="476"/>
      <c r="BCH52" s="476"/>
      <c r="BCI52" s="476"/>
      <c r="BCJ52" s="476"/>
      <c r="BCK52" s="476"/>
      <c r="BCL52" s="476"/>
      <c r="BCM52" s="476"/>
      <c r="BCN52" s="476"/>
      <c r="BCO52" s="476"/>
      <c r="BCP52" s="476"/>
      <c r="BCQ52" s="476"/>
      <c r="BCR52" s="476"/>
      <c r="BCS52" s="476"/>
      <c r="BCT52" s="476"/>
      <c r="BCU52" s="476"/>
      <c r="BCV52" s="476"/>
      <c r="BCW52" s="476"/>
      <c r="BCX52" s="476"/>
      <c r="BCY52" s="476"/>
      <c r="BCZ52" s="476"/>
      <c r="BDA52" s="476"/>
      <c r="BDB52" s="476"/>
      <c r="BDC52" s="476"/>
      <c r="BDD52" s="476"/>
      <c r="BDE52" s="476"/>
      <c r="BDF52" s="476"/>
      <c r="BDG52" s="476"/>
      <c r="BDH52" s="476"/>
      <c r="BDI52" s="476"/>
      <c r="BDJ52" s="476"/>
      <c r="BDK52" s="476"/>
      <c r="BDL52" s="476"/>
      <c r="BDM52" s="476"/>
      <c r="BDN52" s="476"/>
      <c r="BDO52" s="476"/>
      <c r="BDP52" s="476"/>
      <c r="BDQ52" s="476"/>
      <c r="BDR52" s="476"/>
      <c r="BDS52" s="476"/>
      <c r="BDT52" s="476"/>
      <c r="BDU52" s="476"/>
      <c r="BDV52" s="476"/>
      <c r="BDW52" s="476"/>
      <c r="BDX52" s="476"/>
      <c r="BDY52" s="476"/>
      <c r="BDZ52" s="476"/>
      <c r="BEA52" s="476"/>
      <c r="BEB52" s="476"/>
      <c r="BEC52" s="476"/>
      <c r="BED52" s="476"/>
      <c r="BEE52" s="476"/>
      <c r="BEF52" s="476"/>
      <c r="BEG52" s="476"/>
      <c r="BEH52" s="476"/>
      <c r="BEI52" s="476"/>
      <c r="BEJ52" s="476"/>
      <c r="BEK52" s="476"/>
      <c r="BEL52" s="476"/>
      <c r="BEM52" s="476"/>
      <c r="BEN52" s="476"/>
      <c r="BEO52" s="476"/>
      <c r="BEP52" s="476"/>
      <c r="BEQ52" s="476"/>
      <c r="BER52" s="476"/>
      <c r="BES52" s="476"/>
      <c r="BET52" s="476"/>
      <c r="BEU52" s="476"/>
      <c r="BEV52" s="476"/>
      <c r="BEW52" s="476"/>
      <c r="BEX52" s="476"/>
      <c r="BEY52" s="476"/>
      <c r="BEZ52" s="476"/>
      <c r="BFA52" s="476"/>
      <c r="BFB52" s="476"/>
      <c r="BFC52" s="476"/>
      <c r="BFD52" s="476"/>
      <c r="BFE52" s="476"/>
      <c r="BFF52" s="476"/>
      <c r="BFG52" s="476"/>
      <c r="BFH52" s="476"/>
      <c r="BFI52" s="476"/>
      <c r="BFJ52" s="476"/>
      <c r="BFK52" s="476"/>
      <c r="BFL52" s="476"/>
      <c r="BFM52" s="476"/>
      <c r="BFN52" s="476"/>
      <c r="BFO52" s="476"/>
      <c r="BFP52" s="476"/>
      <c r="BFQ52" s="476"/>
      <c r="BFR52" s="476"/>
      <c r="BFS52" s="476"/>
      <c r="BFT52" s="476"/>
      <c r="BFU52" s="476"/>
      <c r="BFV52" s="476"/>
      <c r="BFW52" s="476"/>
      <c r="BFX52" s="476"/>
      <c r="BFY52" s="476"/>
      <c r="BFZ52" s="476"/>
      <c r="BGA52" s="476"/>
      <c r="BGB52" s="476"/>
      <c r="BGC52" s="476"/>
      <c r="BGD52" s="476"/>
      <c r="BGE52" s="476"/>
      <c r="BGF52" s="476"/>
      <c r="BGG52" s="476"/>
      <c r="BGH52" s="476"/>
      <c r="BGI52" s="476"/>
      <c r="BGJ52" s="476"/>
      <c r="BGK52" s="476"/>
      <c r="BGL52" s="476"/>
      <c r="BGM52" s="476"/>
      <c r="BGN52" s="476"/>
      <c r="BGO52" s="476"/>
      <c r="BGP52" s="476"/>
      <c r="BGQ52" s="476"/>
      <c r="BGR52" s="476"/>
      <c r="BGS52" s="476"/>
      <c r="BGT52" s="476"/>
      <c r="BGU52" s="476"/>
      <c r="BGV52" s="476"/>
      <c r="BGW52" s="476"/>
      <c r="BGX52" s="476"/>
      <c r="BGY52" s="476"/>
      <c r="BGZ52" s="476"/>
      <c r="BHA52" s="476"/>
      <c r="BHB52" s="476"/>
      <c r="BHC52" s="476"/>
      <c r="BHD52" s="476"/>
      <c r="BHE52" s="476"/>
      <c r="BHF52" s="476"/>
      <c r="BHG52" s="476"/>
      <c r="BHH52" s="476"/>
      <c r="BHI52" s="476"/>
      <c r="BHJ52" s="476"/>
      <c r="BHK52" s="476"/>
      <c r="BHL52" s="476"/>
      <c r="BHM52" s="476"/>
      <c r="BHN52" s="476"/>
      <c r="BHO52" s="476"/>
      <c r="BHP52" s="476"/>
      <c r="BHQ52" s="476"/>
      <c r="BHR52" s="476"/>
      <c r="BHS52" s="476"/>
      <c r="BHT52" s="476"/>
      <c r="BHU52" s="476"/>
      <c r="BHV52" s="476"/>
      <c r="BHW52" s="476"/>
      <c r="BHX52" s="476"/>
      <c r="BHY52" s="476"/>
      <c r="BHZ52" s="476"/>
      <c r="BIA52" s="476"/>
      <c r="BIB52" s="476"/>
      <c r="BIC52" s="476"/>
      <c r="BID52" s="476"/>
      <c r="BIE52" s="476"/>
      <c r="BIF52" s="476"/>
      <c r="BIG52" s="476"/>
      <c r="BIH52" s="476"/>
      <c r="BII52" s="476"/>
      <c r="BIJ52" s="476"/>
      <c r="BIK52" s="476"/>
      <c r="BIL52" s="476"/>
      <c r="BIM52" s="476"/>
      <c r="BIN52" s="476"/>
      <c r="BIO52" s="476"/>
      <c r="BIP52" s="476"/>
      <c r="BIQ52" s="476"/>
      <c r="BIR52" s="476"/>
      <c r="BIS52" s="476"/>
      <c r="BIT52" s="476"/>
      <c r="BIU52" s="476"/>
      <c r="BIV52" s="476"/>
      <c r="BIW52" s="476"/>
      <c r="BIX52" s="476"/>
      <c r="BIY52" s="476"/>
      <c r="BIZ52" s="476"/>
      <c r="BJA52" s="476"/>
      <c r="BJB52" s="476"/>
      <c r="BJC52" s="476"/>
      <c r="BJD52" s="476"/>
      <c r="BJE52" s="476"/>
      <c r="BJF52" s="476"/>
      <c r="BJG52" s="476"/>
      <c r="BJH52" s="476"/>
      <c r="BJI52" s="476"/>
      <c r="BJJ52" s="476"/>
      <c r="BJK52" s="476"/>
      <c r="BJL52" s="476"/>
      <c r="BJM52" s="476"/>
      <c r="BJN52" s="476"/>
      <c r="BJO52" s="476"/>
      <c r="BJP52" s="476"/>
      <c r="BJQ52" s="476"/>
      <c r="BJR52" s="476"/>
      <c r="BJS52" s="476"/>
      <c r="BJT52" s="476"/>
      <c r="BJU52" s="476"/>
      <c r="BJV52" s="476"/>
      <c r="BJW52" s="476"/>
      <c r="BJX52" s="476"/>
      <c r="BJY52" s="476"/>
      <c r="BJZ52" s="476"/>
      <c r="BKA52" s="476"/>
      <c r="BKB52" s="476"/>
      <c r="BKC52" s="476"/>
      <c r="BKD52" s="476"/>
      <c r="BKE52" s="476"/>
      <c r="BKF52" s="476"/>
      <c r="BKG52" s="476"/>
      <c r="BKH52" s="476"/>
      <c r="BKI52" s="476"/>
      <c r="BKJ52" s="476"/>
      <c r="BKK52" s="476"/>
      <c r="BKL52" s="476"/>
      <c r="BKM52" s="476"/>
      <c r="BKN52" s="476"/>
      <c r="BKO52" s="476"/>
      <c r="BKP52" s="476"/>
      <c r="BKQ52" s="476"/>
      <c r="BKR52" s="476"/>
      <c r="BKS52" s="476"/>
      <c r="BKT52" s="476"/>
      <c r="BKU52" s="476"/>
      <c r="BKV52" s="476"/>
      <c r="BKW52" s="476"/>
      <c r="BKX52" s="476"/>
      <c r="BKY52" s="476"/>
      <c r="BKZ52" s="476"/>
      <c r="BLA52" s="476"/>
      <c r="BLB52" s="476"/>
      <c r="BLC52" s="476"/>
      <c r="BLD52" s="476"/>
      <c r="BLE52" s="476"/>
      <c r="BLF52" s="476"/>
      <c r="BLG52" s="476"/>
      <c r="BLH52" s="476"/>
      <c r="BLI52" s="476"/>
      <c r="BLJ52" s="476"/>
      <c r="BLK52" s="476"/>
      <c r="BLL52" s="476"/>
      <c r="BLM52" s="476"/>
      <c r="BLN52" s="476"/>
      <c r="BLO52" s="476"/>
      <c r="BLP52" s="476"/>
      <c r="BLQ52" s="476"/>
      <c r="BLR52" s="476"/>
      <c r="BLS52" s="476"/>
      <c r="BLT52" s="476"/>
      <c r="BLU52" s="476"/>
      <c r="BLV52" s="476"/>
      <c r="BLW52" s="476"/>
      <c r="BLX52" s="476"/>
      <c r="BLY52" s="476"/>
      <c r="BLZ52" s="476"/>
      <c r="BMA52" s="476"/>
      <c r="BMB52" s="476"/>
      <c r="BMC52" s="476"/>
      <c r="BMD52" s="476"/>
      <c r="BME52" s="476"/>
      <c r="BMF52" s="476"/>
      <c r="BMG52" s="476"/>
      <c r="BMH52" s="476"/>
      <c r="BMI52" s="476"/>
      <c r="BMJ52" s="476"/>
      <c r="BMK52" s="476"/>
      <c r="BML52" s="476"/>
      <c r="BMM52" s="476"/>
      <c r="BMN52" s="476"/>
      <c r="BMO52" s="476"/>
      <c r="BMP52" s="476"/>
      <c r="BMQ52" s="476"/>
      <c r="BMR52" s="476"/>
      <c r="BMS52" s="476"/>
      <c r="BMT52" s="476"/>
      <c r="BMU52" s="476"/>
      <c r="BMV52" s="476"/>
      <c r="BMW52" s="476"/>
      <c r="BMX52" s="476"/>
      <c r="BMY52" s="476"/>
      <c r="BMZ52" s="476"/>
      <c r="BNA52" s="476"/>
      <c r="BNB52" s="476"/>
      <c r="BNC52" s="476"/>
      <c r="BND52" s="476"/>
      <c r="BNE52" s="476"/>
      <c r="BNF52" s="476"/>
      <c r="BNG52" s="476"/>
      <c r="BNH52" s="476"/>
      <c r="BNI52" s="476"/>
      <c r="BNJ52" s="476"/>
      <c r="BNK52" s="476"/>
      <c r="BNL52" s="476"/>
      <c r="BNM52" s="476"/>
      <c r="BNN52" s="476"/>
      <c r="BNO52" s="476"/>
      <c r="BNP52" s="476"/>
      <c r="BNQ52" s="476"/>
      <c r="BNR52" s="476"/>
      <c r="BNS52" s="476"/>
      <c r="BNT52" s="476"/>
      <c r="BNU52" s="476"/>
      <c r="BNV52" s="476"/>
      <c r="BNW52" s="476"/>
      <c r="BNX52" s="476"/>
      <c r="BNY52" s="476"/>
      <c r="BNZ52" s="476"/>
      <c r="BOA52" s="476"/>
      <c r="BOB52" s="476"/>
      <c r="BOC52" s="476"/>
      <c r="BOD52" s="476"/>
      <c r="BOE52" s="476"/>
      <c r="BOF52" s="476"/>
      <c r="BOG52" s="476"/>
      <c r="BOH52" s="476"/>
      <c r="BOI52" s="476"/>
      <c r="BOJ52" s="476"/>
      <c r="BOK52" s="476"/>
      <c r="BOL52" s="476"/>
      <c r="BOM52" s="476"/>
      <c r="BON52" s="476"/>
      <c r="BOO52" s="476"/>
      <c r="BOP52" s="476"/>
      <c r="BOQ52" s="476"/>
      <c r="BOR52" s="476"/>
      <c r="BOS52" s="476"/>
      <c r="BOT52" s="476"/>
      <c r="BOU52" s="476"/>
      <c r="BOV52" s="476"/>
      <c r="BOW52" s="476"/>
      <c r="BOX52" s="476"/>
      <c r="BOY52" s="476"/>
      <c r="BOZ52" s="476"/>
      <c r="BPA52" s="476"/>
      <c r="BPB52" s="476"/>
      <c r="BPC52" s="476"/>
      <c r="BPD52" s="476"/>
      <c r="BPE52" s="476"/>
      <c r="BPF52" s="476"/>
      <c r="BPG52" s="476"/>
      <c r="BPH52" s="476"/>
      <c r="BPI52" s="476"/>
      <c r="BPJ52" s="476"/>
      <c r="BPK52" s="476"/>
      <c r="BPL52" s="476"/>
      <c r="BPM52" s="476"/>
      <c r="BPN52" s="476"/>
      <c r="BPO52" s="476"/>
      <c r="BPP52" s="476"/>
      <c r="BPQ52" s="476"/>
      <c r="BPR52" s="476"/>
      <c r="BPS52" s="476"/>
      <c r="BPT52" s="476"/>
      <c r="BPU52" s="476"/>
      <c r="BPV52" s="476"/>
      <c r="BPW52" s="476"/>
      <c r="BPX52" s="476"/>
      <c r="BPY52" s="476"/>
      <c r="BPZ52" s="476"/>
      <c r="BQA52" s="476"/>
      <c r="BQB52" s="476"/>
      <c r="BQC52" s="476"/>
      <c r="BQD52" s="476"/>
      <c r="BQE52" s="476"/>
      <c r="BQF52" s="476"/>
      <c r="BQG52" s="476"/>
      <c r="BQH52" s="476"/>
      <c r="BQI52" s="476"/>
      <c r="BQJ52" s="476"/>
      <c r="BQK52" s="476"/>
      <c r="BQL52" s="476"/>
      <c r="BQM52" s="476"/>
      <c r="BQN52" s="476"/>
      <c r="BQO52" s="476"/>
      <c r="BQP52" s="476"/>
      <c r="BQQ52" s="476"/>
      <c r="BQR52" s="476"/>
      <c r="BQS52" s="476"/>
      <c r="BQT52" s="476"/>
      <c r="BQU52" s="476"/>
      <c r="BQV52" s="476"/>
      <c r="BQW52" s="476"/>
      <c r="BQX52" s="476"/>
      <c r="BQY52" s="476"/>
      <c r="BQZ52" s="476"/>
      <c r="BRA52" s="476"/>
      <c r="BRB52" s="476"/>
      <c r="BRC52" s="476"/>
      <c r="BRD52" s="476"/>
      <c r="BRE52" s="476"/>
      <c r="BRF52" s="476"/>
      <c r="BRG52" s="476"/>
      <c r="BRH52" s="476"/>
      <c r="BRI52" s="476"/>
      <c r="BRJ52" s="476"/>
      <c r="BRK52" s="476"/>
      <c r="BRL52" s="476"/>
      <c r="BRM52" s="476"/>
      <c r="BRN52" s="476"/>
      <c r="BRO52" s="476"/>
      <c r="BRP52" s="476"/>
      <c r="BRQ52" s="476"/>
      <c r="BRR52" s="476"/>
      <c r="BRS52" s="476"/>
      <c r="BRT52" s="476"/>
      <c r="BRU52" s="476"/>
      <c r="BRV52" s="476"/>
      <c r="BRW52" s="476"/>
      <c r="BRX52" s="476"/>
      <c r="BRY52" s="476"/>
      <c r="BRZ52" s="476"/>
      <c r="BSA52" s="476"/>
      <c r="BSB52" s="476"/>
      <c r="BSC52" s="476"/>
      <c r="BSD52" s="476"/>
      <c r="BSE52" s="476"/>
      <c r="BSF52" s="476"/>
      <c r="BSG52" s="476"/>
      <c r="BSH52" s="476"/>
      <c r="BSI52" s="476"/>
      <c r="BSJ52" s="476"/>
      <c r="BSK52" s="476"/>
      <c r="BSL52" s="476"/>
      <c r="BSM52" s="476"/>
      <c r="BSN52" s="476"/>
      <c r="BSO52" s="476"/>
      <c r="BSP52" s="476"/>
      <c r="BSQ52" s="476"/>
      <c r="BSR52" s="476"/>
      <c r="BSS52" s="476"/>
      <c r="BST52" s="476"/>
      <c r="BSU52" s="476"/>
      <c r="BSV52" s="476"/>
      <c r="BSW52" s="476"/>
      <c r="BSX52" s="476"/>
      <c r="BSY52" s="476"/>
      <c r="BSZ52" s="476"/>
      <c r="BTA52" s="476"/>
      <c r="BTB52" s="476"/>
      <c r="BTC52" s="476"/>
      <c r="BTD52" s="476"/>
      <c r="BTE52" s="476"/>
      <c r="BTF52" s="476"/>
      <c r="BTG52" s="476"/>
      <c r="BTH52" s="476"/>
      <c r="BTI52" s="476"/>
      <c r="BTJ52" s="476"/>
      <c r="BTK52" s="476"/>
      <c r="BTL52" s="476"/>
      <c r="BTM52" s="476"/>
      <c r="BTN52" s="476"/>
      <c r="BTO52" s="476"/>
      <c r="BTP52" s="476"/>
      <c r="BTQ52" s="476"/>
      <c r="BTR52" s="476"/>
      <c r="BTS52" s="476"/>
      <c r="BTT52" s="476"/>
      <c r="BTU52" s="476"/>
      <c r="BTV52" s="476"/>
      <c r="BTW52" s="476"/>
      <c r="BTX52" s="476"/>
      <c r="BTY52" s="476"/>
      <c r="BTZ52" s="476"/>
      <c r="BUA52" s="476"/>
      <c r="BUB52" s="476"/>
      <c r="BUC52" s="476"/>
      <c r="BUD52" s="476"/>
      <c r="BUE52" s="476"/>
      <c r="BUF52" s="476"/>
      <c r="BUG52" s="476"/>
      <c r="BUH52" s="476"/>
      <c r="BUI52" s="476"/>
      <c r="BUJ52" s="476"/>
      <c r="BUK52" s="476"/>
      <c r="BUL52" s="476"/>
      <c r="BUM52" s="476"/>
      <c r="BUN52" s="476"/>
      <c r="BUO52" s="476"/>
      <c r="BUP52" s="476"/>
      <c r="BUQ52" s="476"/>
      <c r="BUR52" s="476"/>
      <c r="BUS52" s="476"/>
      <c r="BUT52" s="476"/>
      <c r="BUU52" s="476"/>
      <c r="BUV52" s="476"/>
      <c r="BUW52" s="476"/>
      <c r="BUX52" s="476"/>
      <c r="BUY52" s="476"/>
      <c r="BUZ52" s="476"/>
      <c r="BVA52" s="476"/>
      <c r="BVB52" s="476"/>
      <c r="BVC52" s="476"/>
      <c r="BVD52" s="476"/>
      <c r="BVE52" s="476"/>
      <c r="BVF52" s="476"/>
      <c r="BVG52" s="476"/>
      <c r="BVH52" s="476"/>
      <c r="BVI52" s="476"/>
      <c r="BVJ52" s="476"/>
      <c r="BVK52" s="476"/>
      <c r="BVL52" s="476"/>
      <c r="BVM52" s="476"/>
      <c r="BVN52" s="476"/>
      <c r="BVO52" s="476"/>
      <c r="BVP52" s="476"/>
      <c r="BVQ52" s="476"/>
      <c r="BVR52" s="476"/>
      <c r="BVS52" s="476"/>
      <c r="BVT52" s="476"/>
      <c r="BVU52" s="476"/>
      <c r="BVV52" s="476"/>
      <c r="BVW52" s="476"/>
      <c r="BVX52" s="476"/>
      <c r="BVY52" s="476"/>
      <c r="BVZ52" s="476"/>
      <c r="BWA52" s="476"/>
      <c r="BWB52" s="476"/>
      <c r="BWC52" s="476"/>
      <c r="BWD52" s="476"/>
      <c r="BWE52" s="476"/>
      <c r="BWF52" s="476"/>
      <c r="BWG52" s="476"/>
      <c r="BWH52" s="476"/>
      <c r="BWI52" s="476"/>
      <c r="BWJ52" s="476"/>
      <c r="BWK52" s="476"/>
      <c r="BWL52" s="476"/>
      <c r="BWM52" s="476"/>
      <c r="BWN52" s="476"/>
      <c r="BWO52" s="476"/>
      <c r="BWP52" s="476"/>
      <c r="BWQ52" s="476"/>
      <c r="BWR52" s="476"/>
      <c r="BWS52" s="476"/>
      <c r="BWT52" s="476"/>
      <c r="BWU52" s="476"/>
      <c r="BWV52" s="476"/>
      <c r="BWW52" s="476"/>
      <c r="BWX52" s="476"/>
      <c r="BWY52" s="476"/>
      <c r="BWZ52" s="476"/>
      <c r="BXA52" s="476"/>
      <c r="BXB52" s="476"/>
      <c r="BXC52" s="476"/>
      <c r="BXD52" s="476"/>
      <c r="BXE52" s="476"/>
      <c r="BXF52" s="476"/>
      <c r="BXG52" s="476"/>
      <c r="BXH52" s="476"/>
      <c r="BXI52" s="476"/>
      <c r="BXJ52" s="476"/>
      <c r="BXK52" s="476"/>
      <c r="BXL52" s="476"/>
      <c r="BXM52" s="476"/>
      <c r="BXN52" s="476"/>
      <c r="BXO52" s="476"/>
      <c r="BXP52" s="476"/>
      <c r="BXQ52" s="476"/>
      <c r="BXR52" s="476"/>
      <c r="BXS52" s="476"/>
      <c r="BXT52" s="476"/>
      <c r="BXU52" s="476"/>
      <c r="BXV52" s="476"/>
      <c r="BXW52" s="476"/>
      <c r="BXX52" s="476"/>
      <c r="BXY52" s="476"/>
      <c r="BXZ52" s="476"/>
      <c r="BYA52" s="476"/>
      <c r="BYB52" s="476"/>
      <c r="BYC52" s="476"/>
      <c r="BYD52" s="476"/>
      <c r="BYE52" s="476"/>
      <c r="BYF52" s="476"/>
      <c r="BYG52" s="476"/>
      <c r="BYH52" s="476"/>
      <c r="BYI52" s="476"/>
      <c r="BYJ52" s="476"/>
      <c r="BYK52" s="476"/>
      <c r="BYL52" s="476"/>
      <c r="BYM52" s="476"/>
      <c r="BYN52" s="476"/>
      <c r="BYO52" s="476"/>
      <c r="BYP52" s="476"/>
      <c r="BYQ52" s="476"/>
      <c r="BYR52" s="476"/>
      <c r="BYS52" s="476"/>
      <c r="BYT52" s="476"/>
      <c r="BYU52" s="476"/>
      <c r="BYV52" s="476"/>
      <c r="BYW52" s="476"/>
      <c r="BYX52" s="476"/>
      <c r="BYY52" s="476"/>
      <c r="BYZ52" s="476"/>
      <c r="BZA52" s="476"/>
      <c r="BZB52" s="476"/>
      <c r="BZC52" s="476"/>
      <c r="BZD52" s="476"/>
      <c r="BZE52" s="476"/>
      <c r="BZF52" s="476"/>
      <c r="BZG52" s="476"/>
      <c r="BZH52" s="476"/>
      <c r="BZI52" s="476"/>
      <c r="BZJ52" s="476"/>
      <c r="BZK52" s="476"/>
      <c r="BZL52" s="476"/>
      <c r="BZM52" s="476"/>
      <c r="BZN52" s="476"/>
      <c r="BZO52" s="476"/>
      <c r="BZP52" s="476"/>
      <c r="BZQ52" s="476"/>
      <c r="BZR52" s="476"/>
      <c r="BZS52" s="476"/>
      <c r="BZT52" s="476"/>
      <c r="BZU52" s="476"/>
      <c r="BZV52" s="476"/>
      <c r="BZW52" s="476"/>
      <c r="BZX52" s="476"/>
      <c r="BZY52" s="476"/>
      <c r="BZZ52" s="476"/>
      <c r="CAA52" s="476"/>
      <c r="CAB52" s="476"/>
      <c r="CAC52" s="476"/>
      <c r="CAD52" s="476"/>
      <c r="CAE52" s="476"/>
      <c r="CAF52" s="476"/>
      <c r="CAG52" s="476"/>
      <c r="CAH52" s="476"/>
      <c r="CAI52" s="476"/>
      <c r="CAJ52" s="476"/>
      <c r="CAK52" s="476"/>
      <c r="CAL52" s="476"/>
      <c r="CAM52" s="476"/>
      <c r="CAN52" s="476"/>
      <c r="CAO52" s="476"/>
      <c r="CAP52" s="476"/>
      <c r="CAQ52" s="476"/>
      <c r="CAR52" s="476"/>
      <c r="CAS52" s="476"/>
      <c r="CAT52" s="476"/>
      <c r="CAU52" s="476"/>
      <c r="CAV52" s="476"/>
      <c r="CAW52" s="476"/>
      <c r="CAX52" s="476"/>
      <c r="CAY52" s="476"/>
      <c r="CAZ52" s="476"/>
      <c r="CBA52" s="476"/>
      <c r="CBB52" s="476"/>
      <c r="CBC52" s="476"/>
      <c r="CBD52" s="476"/>
      <c r="CBE52" s="476"/>
      <c r="CBF52" s="476"/>
      <c r="CBG52" s="476"/>
      <c r="CBH52" s="476"/>
      <c r="CBI52" s="476"/>
      <c r="CBJ52" s="476"/>
      <c r="CBK52" s="476"/>
      <c r="CBL52" s="476"/>
      <c r="CBM52" s="476"/>
      <c r="CBN52" s="476"/>
      <c r="CBO52" s="476"/>
      <c r="CBP52" s="476"/>
      <c r="CBQ52" s="476"/>
      <c r="CBR52" s="476"/>
      <c r="CBS52" s="476"/>
      <c r="CBT52" s="476"/>
      <c r="CBU52" s="476"/>
      <c r="CBV52" s="476"/>
      <c r="CBW52" s="476"/>
      <c r="CBX52" s="476"/>
      <c r="CBY52" s="476"/>
      <c r="CBZ52" s="476"/>
      <c r="CCA52" s="476"/>
      <c r="CCB52" s="476"/>
      <c r="CCC52" s="476"/>
      <c r="CCD52" s="476"/>
      <c r="CCE52" s="476"/>
      <c r="CCF52" s="476"/>
      <c r="CCG52" s="476"/>
      <c r="CCH52" s="476"/>
      <c r="CCI52" s="476"/>
      <c r="CCJ52" s="476"/>
      <c r="CCK52" s="476"/>
      <c r="CCL52" s="476"/>
      <c r="CCM52" s="476"/>
      <c r="CCN52" s="476"/>
      <c r="CCO52" s="476"/>
      <c r="CCP52" s="476"/>
      <c r="CCQ52" s="476"/>
      <c r="CCR52" s="476"/>
      <c r="CCS52" s="476"/>
      <c r="CCT52" s="476"/>
      <c r="CCU52" s="476"/>
      <c r="CCV52" s="476"/>
      <c r="CCW52" s="476"/>
      <c r="CCX52" s="476"/>
      <c r="CCY52" s="476"/>
      <c r="CCZ52" s="476"/>
      <c r="CDA52" s="476"/>
      <c r="CDB52" s="476"/>
      <c r="CDC52" s="476"/>
      <c r="CDD52" s="476"/>
      <c r="CDE52" s="476"/>
      <c r="CDF52" s="476"/>
      <c r="CDG52" s="476"/>
      <c r="CDH52" s="476"/>
      <c r="CDI52" s="476"/>
      <c r="CDJ52" s="476"/>
      <c r="CDK52" s="476"/>
      <c r="CDL52" s="476"/>
      <c r="CDM52" s="476"/>
      <c r="CDN52" s="476"/>
      <c r="CDO52" s="476"/>
      <c r="CDP52" s="476"/>
      <c r="CDQ52" s="476"/>
      <c r="CDR52" s="476"/>
      <c r="CDS52" s="476"/>
      <c r="CDT52" s="476"/>
      <c r="CDU52" s="476"/>
      <c r="CDV52" s="476"/>
      <c r="CDW52" s="476"/>
      <c r="CDX52" s="476"/>
      <c r="CDY52" s="476"/>
      <c r="CDZ52" s="476"/>
      <c r="CEA52" s="476"/>
      <c r="CEB52" s="476"/>
      <c r="CEC52" s="476"/>
      <c r="CED52" s="476"/>
      <c r="CEE52" s="476"/>
      <c r="CEF52" s="476"/>
      <c r="CEG52" s="476"/>
      <c r="CEH52" s="476"/>
      <c r="CEI52" s="476"/>
      <c r="CEJ52" s="476"/>
      <c r="CEK52" s="476"/>
      <c r="CEL52" s="476"/>
      <c r="CEM52" s="476"/>
      <c r="CEN52" s="476"/>
      <c r="CEO52" s="476"/>
      <c r="CEP52" s="476"/>
      <c r="CEQ52" s="476"/>
      <c r="CER52" s="476"/>
      <c r="CES52" s="476"/>
      <c r="CET52" s="476"/>
      <c r="CEU52" s="476"/>
      <c r="CEV52" s="476"/>
      <c r="CEW52" s="476"/>
      <c r="CEX52" s="476"/>
      <c r="CEY52" s="476"/>
      <c r="CEZ52" s="476"/>
      <c r="CFA52" s="476"/>
      <c r="CFB52" s="476"/>
      <c r="CFC52" s="476"/>
      <c r="CFD52" s="476"/>
      <c r="CFE52" s="476"/>
      <c r="CFF52" s="476"/>
      <c r="CFG52" s="476"/>
      <c r="CFH52" s="476"/>
      <c r="CFI52" s="476"/>
      <c r="CFJ52" s="476"/>
      <c r="CFK52" s="476"/>
      <c r="CFL52" s="476"/>
      <c r="CFM52" s="476"/>
      <c r="CFN52" s="476"/>
      <c r="CFO52" s="476"/>
      <c r="CFP52" s="476"/>
      <c r="CFQ52" s="476"/>
      <c r="CFR52" s="476"/>
      <c r="CFS52" s="476"/>
      <c r="CFT52" s="476"/>
      <c r="CFU52" s="476"/>
      <c r="CFV52" s="476"/>
      <c r="CFW52" s="476"/>
      <c r="CFX52" s="476"/>
      <c r="CFY52" s="476"/>
      <c r="CFZ52" s="476"/>
      <c r="CGA52" s="476"/>
      <c r="CGB52" s="476"/>
      <c r="CGC52" s="476"/>
      <c r="CGD52" s="476"/>
      <c r="CGE52" s="476"/>
      <c r="CGF52" s="476"/>
      <c r="CGG52" s="476"/>
      <c r="CGH52" s="476"/>
      <c r="CGI52" s="476"/>
      <c r="CGJ52" s="476"/>
      <c r="CGK52" s="476"/>
      <c r="CGL52" s="476"/>
      <c r="CGM52" s="476"/>
      <c r="CGN52" s="476"/>
      <c r="CGO52" s="476"/>
      <c r="CGP52" s="476"/>
      <c r="CGQ52" s="476"/>
      <c r="CGR52" s="476"/>
      <c r="CGS52" s="476"/>
      <c r="CGT52" s="476"/>
      <c r="CGU52" s="476"/>
      <c r="CGV52" s="476"/>
      <c r="CGW52" s="476"/>
      <c r="CGX52" s="476"/>
      <c r="CGY52" s="476"/>
      <c r="CGZ52" s="476"/>
      <c r="CHA52" s="476"/>
      <c r="CHB52" s="476"/>
      <c r="CHC52" s="476"/>
      <c r="CHD52" s="476"/>
      <c r="CHE52" s="476"/>
      <c r="CHF52" s="476"/>
      <c r="CHG52" s="476"/>
      <c r="CHH52" s="476"/>
      <c r="CHI52" s="476"/>
      <c r="CHJ52" s="476"/>
      <c r="CHK52" s="476"/>
      <c r="CHL52" s="476"/>
      <c r="CHM52" s="476"/>
      <c r="CHN52" s="476"/>
      <c r="CHO52" s="476"/>
      <c r="CHP52" s="476"/>
      <c r="CHQ52" s="476"/>
      <c r="CHR52" s="476"/>
      <c r="CHS52" s="476"/>
      <c r="CHT52" s="476"/>
      <c r="CHU52" s="476"/>
      <c r="CHV52" s="476"/>
      <c r="CHW52" s="476"/>
      <c r="CHX52" s="476"/>
      <c r="CHY52" s="476"/>
      <c r="CHZ52" s="476"/>
      <c r="CIA52" s="476"/>
      <c r="CIB52" s="476"/>
      <c r="CIC52" s="476"/>
      <c r="CID52" s="476"/>
      <c r="CIE52" s="476"/>
      <c r="CIF52" s="476"/>
      <c r="CIG52" s="476"/>
      <c r="CIH52" s="476"/>
      <c r="CII52" s="476"/>
      <c r="CIJ52" s="476"/>
      <c r="CIK52" s="476"/>
      <c r="CIL52" s="476"/>
      <c r="CIM52" s="476"/>
      <c r="CIN52" s="476"/>
      <c r="CIO52" s="476"/>
      <c r="CIP52" s="476"/>
      <c r="CIQ52" s="476"/>
      <c r="CIR52" s="476"/>
      <c r="CIS52" s="476"/>
      <c r="CIT52" s="476"/>
      <c r="CIU52" s="476"/>
      <c r="CIV52" s="476"/>
      <c r="CIW52" s="476"/>
      <c r="CIX52" s="476"/>
      <c r="CIY52" s="476"/>
      <c r="CIZ52" s="476"/>
      <c r="CJA52" s="476"/>
      <c r="CJB52" s="476"/>
      <c r="CJC52" s="476"/>
      <c r="CJD52" s="476"/>
      <c r="CJE52" s="476"/>
      <c r="CJF52" s="476"/>
      <c r="CJG52" s="476"/>
      <c r="CJH52" s="476"/>
      <c r="CJI52" s="476"/>
      <c r="CJJ52" s="476"/>
      <c r="CJK52" s="476"/>
      <c r="CJL52" s="476"/>
      <c r="CJM52" s="476"/>
      <c r="CJN52" s="476"/>
      <c r="CJO52" s="476"/>
      <c r="CJP52" s="476"/>
      <c r="CJQ52" s="476"/>
      <c r="CJR52" s="476"/>
      <c r="CJS52" s="476"/>
      <c r="CJT52" s="476"/>
      <c r="CJU52" s="476"/>
      <c r="CJV52" s="476"/>
      <c r="CJW52" s="476"/>
      <c r="CJX52" s="476"/>
      <c r="CJY52" s="476"/>
      <c r="CJZ52" s="476"/>
      <c r="CKA52" s="476"/>
      <c r="CKB52" s="476"/>
      <c r="CKC52" s="476"/>
      <c r="CKD52" s="476"/>
      <c r="CKE52" s="476"/>
      <c r="CKF52" s="476"/>
      <c r="CKG52" s="476"/>
      <c r="CKH52" s="476"/>
      <c r="CKI52" s="476"/>
      <c r="CKJ52" s="476"/>
      <c r="CKK52" s="476"/>
      <c r="CKL52" s="476"/>
      <c r="CKM52" s="476"/>
      <c r="CKN52" s="476"/>
      <c r="CKO52" s="476"/>
      <c r="CKP52" s="476"/>
      <c r="CKQ52" s="476"/>
      <c r="CKR52" s="476"/>
      <c r="CKS52" s="476"/>
      <c r="CKT52" s="476"/>
      <c r="CKU52" s="476"/>
      <c r="CKV52" s="476"/>
      <c r="CKW52" s="476"/>
      <c r="CKX52" s="476"/>
      <c r="CKY52" s="476"/>
      <c r="CKZ52" s="476"/>
      <c r="CLA52" s="476"/>
      <c r="CLB52" s="476"/>
      <c r="CLC52" s="476"/>
      <c r="CLD52" s="476"/>
      <c r="CLE52" s="476"/>
      <c r="CLF52" s="476"/>
      <c r="CLG52" s="476"/>
      <c r="CLH52" s="476"/>
      <c r="CLI52" s="476"/>
      <c r="CLJ52" s="476"/>
      <c r="CLK52" s="476"/>
      <c r="CLL52" s="476"/>
      <c r="CLM52" s="476"/>
      <c r="CLN52" s="476"/>
      <c r="CLO52" s="476"/>
      <c r="CLP52" s="476"/>
      <c r="CLQ52" s="476"/>
      <c r="CLR52" s="476"/>
      <c r="CLS52" s="476"/>
      <c r="CLT52" s="476"/>
      <c r="CLU52" s="476"/>
      <c r="CLV52" s="476"/>
      <c r="CLW52" s="476"/>
      <c r="CLX52" s="476"/>
      <c r="CLY52" s="476"/>
      <c r="CLZ52" s="476"/>
      <c r="CMA52" s="476"/>
      <c r="CMB52" s="476"/>
      <c r="CMC52" s="476"/>
      <c r="CMD52" s="476"/>
      <c r="CME52" s="476"/>
      <c r="CMF52" s="476"/>
      <c r="CMG52" s="476"/>
      <c r="CMH52" s="476"/>
      <c r="CMI52" s="476"/>
      <c r="CMJ52" s="476"/>
      <c r="CMK52" s="476"/>
      <c r="CML52" s="476"/>
      <c r="CMM52" s="476"/>
      <c r="CMN52" s="476"/>
      <c r="CMO52" s="476"/>
      <c r="CMP52" s="476"/>
      <c r="CMQ52" s="476"/>
      <c r="CMR52" s="476"/>
      <c r="CMS52" s="476"/>
      <c r="CMT52" s="476"/>
      <c r="CMU52" s="476"/>
      <c r="CMV52" s="476"/>
      <c r="CMW52" s="476"/>
      <c r="CMX52" s="476"/>
      <c r="CMY52" s="476"/>
      <c r="CMZ52" s="476"/>
      <c r="CNA52" s="476"/>
      <c r="CNB52" s="476"/>
      <c r="CNC52" s="476"/>
      <c r="CND52" s="476"/>
      <c r="CNE52" s="476"/>
      <c r="CNF52" s="476"/>
      <c r="CNG52" s="476"/>
      <c r="CNH52" s="476"/>
      <c r="CNI52" s="476"/>
      <c r="CNJ52" s="476"/>
      <c r="CNK52" s="476"/>
      <c r="CNL52" s="476"/>
      <c r="CNM52" s="476"/>
      <c r="CNN52" s="476"/>
      <c r="CNO52" s="476"/>
      <c r="CNP52" s="476"/>
      <c r="CNQ52" s="476"/>
      <c r="CNR52" s="476"/>
      <c r="CNS52" s="476"/>
      <c r="CNT52" s="476"/>
      <c r="CNU52" s="476"/>
      <c r="CNV52" s="476"/>
      <c r="CNW52" s="476"/>
      <c r="CNX52" s="476"/>
      <c r="CNY52" s="476"/>
      <c r="CNZ52" s="476"/>
      <c r="COA52" s="476"/>
      <c r="COB52" s="476"/>
      <c r="COC52" s="476"/>
      <c r="COD52" s="476"/>
      <c r="COE52" s="476"/>
      <c r="COF52" s="476"/>
      <c r="COG52" s="476"/>
      <c r="COH52" s="476"/>
      <c r="COI52" s="476"/>
      <c r="COJ52" s="476"/>
      <c r="COK52" s="476"/>
      <c r="COL52" s="476"/>
      <c r="COM52" s="476"/>
      <c r="CON52" s="476"/>
      <c r="COO52" s="476"/>
      <c r="COP52" s="476"/>
      <c r="COQ52" s="476"/>
      <c r="COR52" s="476"/>
      <c r="COS52" s="476"/>
      <c r="COT52" s="476"/>
      <c r="COU52" s="476"/>
      <c r="COV52" s="476"/>
      <c r="COW52" s="476"/>
      <c r="COX52" s="476"/>
      <c r="COY52" s="476"/>
      <c r="COZ52" s="476"/>
      <c r="CPA52" s="476"/>
      <c r="CPB52" s="476"/>
      <c r="CPC52" s="476"/>
      <c r="CPD52" s="476"/>
      <c r="CPE52" s="476"/>
      <c r="CPF52" s="476"/>
      <c r="CPG52" s="476"/>
      <c r="CPH52" s="476"/>
      <c r="CPI52" s="476"/>
      <c r="CPJ52" s="476"/>
      <c r="CPK52" s="476"/>
      <c r="CPL52" s="476"/>
      <c r="CPM52" s="476"/>
      <c r="CPN52" s="476"/>
      <c r="CPO52" s="476"/>
      <c r="CPP52" s="476"/>
      <c r="CPQ52" s="476"/>
      <c r="CPR52" s="476"/>
      <c r="CPS52" s="476"/>
      <c r="CPT52" s="476"/>
      <c r="CPU52" s="476"/>
      <c r="CPV52" s="476"/>
      <c r="CPW52" s="476"/>
      <c r="CPX52" s="476"/>
      <c r="CPY52" s="476"/>
      <c r="CPZ52" s="476"/>
      <c r="CQA52" s="476"/>
      <c r="CQB52" s="476"/>
      <c r="CQC52" s="476"/>
      <c r="CQD52" s="476"/>
      <c r="CQE52" s="476"/>
      <c r="CQF52" s="476"/>
      <c r="CQG52" s="476"/>
      <c r="CQH52" s="476"/>
      <c r="CQI52" s="476"/>
      <c r="CQJ52" s="476"/>
      <c r="CQK52" s="476"/>
      <c r="CQL52" s="476"/>
      <c r="CQM52" s="476"/>
      <c r="CQN52" s="476"/>
      <c r="CQO52" s="476"/>
      <c r="CQP52" s="476"/>
      <c r="CQQ52" s="476"/>
      <c r="CQR52" s="476"/>
      <c r="CQS52" s="476"/>
      <c r="CQT52" s="476"/>
      <c r="CQU52" s="476"/>
      <c r="CQV52" s="476"/>
      <c r="CQW52" s="476"/>
      <c r="CQX52" s="476"/>
      <c r="CQY52" s="476"/>
      <c r="CQZ52" s="476"/>
      <c r="CRA52" s="476"/>
      <c r="CRB52" s="476"/>
      <c r="CRC52" s="476"/>
      <c r="CRD52" s="476"/>
      <c r="CRE52" s="476"/>
      <c r="CRF52" s="476"/>
      <c r="CRG52" s="476"/>
      <c r="CRH52" s="476"/>
      <c r="CRI52" s="476"/>
      <c r="CRJ52" s="476"/>
      <c r="CRK52" s="476"/>
      <c r="CRL52" s="476"/>
      <c r="CRM52" s="476"/>
      <c r="CRN52" s="476"/>
      <c r="CRO52" s="476"/>
      <c r="CRP52" s="476"/>
      <c r="CRQ52" s="476"/>
      <c r="CRR52" s="476"/>
      <c r="CRS52" s="476"/>
      <c r="CRT52" s="476"/>
      <c r="CRU52" s="476"/>
      <c r="CRV52" s="476"/>
      <c r="CRW52" s="476"/>
      <c r="CRX52" s="476"/>
      <c r="CRY52" s="476"/>
      <c r="CRZ52" s="476"/>
      <c r="CSA52" s="476"/>
      <c r="CSB52" s="476"/>
      <c r="CSC52" s="476"/>
      <c r="CSD52" s="476"/>
      <c r="CSE52" s="476"/>
      <c r="CSF52" s="476"/>
      <c r="CSG52" s="476"/>
      <c r="CSH52" s="476"/>
      <c r="CSI52" s="476"/>
      <c r="CSJ52" s="476"/>
      <c r="CSK52" s="476"/>
      <c r="CSL52" s="476"/>
      <c r="CSM52" s="476"/>
      <c r="CSN52" s="476"/>
      <c r="CSO52" s="476"/>
      <c r="CSP52" s="476"/>
      <c r="CSQ52" s="476"/>
      <c r="CSR52" s="476"/>
      <c r="CSS52" s="476"/>
      <c r="CST52" s="476"/>
      <c r="CSU52" s="476"/>
      <c r="CSV52" s="476"/>
      <c r="CSW52" s="476"/>
      <c r="CSX52" s="476"/>
      <c r="CSY52" s="476"/>
      <c r="CSZ52" s="476"/>
      <c r="CTA52" s="476"/>
      <c r="CTB52" s="476"/>
      <c r="CTC52" s="476"/>
      <c r="CTD52" s="476"/>
      <c r="CTE52" s="476"/>
      <c r="CTF52" s="476"/>
      <c r="CTG52" s="476"/>
      <c r="CTH52" s="476"/>
      <c r="CTI52" s="476"/>
      <c r="CTJ52" s="476"/>
      <c r="CTK52" s="476"/>
      <c r="CTL52" s="476"/>
      <c r="CTM52" s="476"/>
      <c r="CTN52" s="476"/>
      <c r="CTO52" s="476"/>
      <c r="CTP52" s="476"/>
      <c r="CTQ52" s="476"/>
      <c r="CTR52" s="476"/>
      <c r="CTS52" s="476"/>
      <c r="CTT52" s="476"/>
      <c r="CTU52" s="476"/>
      <c r="CTV52" s="476"/>
      <c r="CTW52" s="476"/>
      <c r="CTX52" s="476"/>
      <c r="CTY52" s="476"/>
      <c r="CTZ52" s="476"/>
      <c r="CUA52" s="476"/>
      <c r="CUB52" s="476"/>
      <c r="CUC52" s="476"/>
      <c r="CUD52" s="476"/>
      <c r="CUE52" s="476"/>
      <c r="CUF52" s="476"/>
      <c r="CUG52" s="476"/>
      <c r="CUH52" s="476"/>
      <c r="CUI52" s="476"/>
      <c r="CUJ52" s="476"/>
      <c r="CUK52" s="476"/>
      <c r="CUL52" s="476"/>
      <c r="CUM52" s="476"/>
      <c r="CUN52" s="476"/>
      <c r="CUO52" s="476"/>
      <c r="CUP52" s="476"/>
      <c r="CUQ52" s="476"/>
      <c r="CUR52" s="476"/>
      <c r="CUS52" s="476"/>
      <c r="CUT52" s="476"/>
      <c r="CUU52" s="476"/>
      <c r="CUV52" s="476"/>
      <c r="CUW52" s="476"/>
      <c r="CUX52" s="476"/>
      <c r="CUY52" s="476"/>
      <c r="CUZ52" s="476"/>
      <c r="CVA52" s="476"/>
      <c r="CVB52" s="476"/>
      <c r="CVC52" s="476"/>
      <c r="CVD52" s="476"/>
      <c r="CVE52" s="476"/>
      <c r="CVF52" s="476"/>
      <c r="CVG52" s="476"/>
      <c r="CVH52" s="476"/>
      <c r="CVI52" s="476"/>
      <c r="CVJ52" s="476"/>
      <c r="CVK52" s="476"/>
      <c r="CVL52" s="476"/>
      <c r="CVM52" s="476"/>
      <c r="CVN52" s="476"/>
      <c r="CVO52" s="476"/>
      <c r="CVP52" s="476"/>
      <c r="CVQ52" s="476"/>
      <c r="CVR52" s="476"/>
      <c r="CVS52" s="476"/>
      <c r="CVT52" s="476"/>
      <c r="CVU52" s="476"/>
      <c r="CVV52" s="476"/>
      <c r="CVW52" s="476"/>
      <c r="CVX52" s="476"/>
      <c r="CVY52" s="476"/>
      <c r="CVZ52" s="476"/>
      <c r="CWA52" s="476"/>
      <c r="CWB52" s="476"/>
      <c r="CWC52" s="476"/>
      <c r="CWD52" s="476"/>
      <c r="CWE52" s="476"/>
      <c r="CWF52" s="476"/>
      <c r="CWG52" s="476"/>
      <c r="CWH52" s="476"/>
      <c r="CWI52" s="476"/>
      <c r="CWJ52" s="476"/>
      <c r="CWK52" s="476"/>
      <c r="CWL52" s="476"/>
      <c r="CWM52" s="476"/>
      <c r="CWN52" s="476"/>
      <c r="CWO52" s="476"/>
      <c r="CWP52" s="476"/>
      <c r="CWQ52" s="476"/>
      <c r="CWR52" s="476"/>
      <c r="CWS52" s="476"/>
      <c r="CWT52" s="476"/>
      <c r="CWU52" s="476"/>
      <c r="CWV52" s="476"/>
      <c r="CWW52" s="476"/>
      <c r="CWX52" s="476"/>
      <c r="CWY52" s="476"/>
      <c r="CWZ52" s="476"/>
      <c r="CXA52" s="476"/>
      <c r="CXB52" s="476"/>
      <c r="CXC52" s="476"/>
      <c r="CXD52" s="476"/>
      <c r="CXE52" s="476"/>
      <c r="CXF52" s="476"/>
      <c r="CXG52" s="476"/>
      <c r="CXH52" s="476"/>
      <c r="CXI52" s="476"/>
      <c r="CXJ52" s="476"/>
      <c r="CXK52" s="476"/>
      <c r="CXL52" s="476"/>
      <c r="CXM52" s="476"/>
      <c r="CXN52" s="476"/>
      <c r="CXO52" s="476"/>
      <c r="CXP52" s="476"/>
      <c r="CXQ52" s="476"/>
      <c r="CXR52" s="476"/>
      <c r="CXS52" s="476"/>
      <c r="CXT52" s="476"/>
      <c r="CXU52" s="476"/>
      <c r="CXV52" s="476"/>
      <c r="CXW52" s="476"/>
      <c r="CXX52" s="476"/>
      <c r="CXY52" s="476"/>
      <c r="CXZ52" s="476"/>
      <c r="CYA52" s="476"/>
      <c r="CYB52" s="476"/>
      <c r="CYC52" s="476"/>
      <c r="CYD52" s="476"/>
      <c r="CYE52" s="476"/>
      <c r="CYF52" s="476"/>
      <c r="CYG52" s="476"/>
      <c r="CYH52" s="476"/>
      <c r="CYI52" s="476"/>
      <c r="CYJ52" s="476"/>
      <c r="CYK52" s="476"/>
      <c r="CYL52" s="476"/>
      <c r="CYM52" s="476"/>
      <c r="CYN52" s="476"/>
      <c r="CYO52" s="476"/>
      <c r="CYP52" s="476"/>
      <c r="CYQ52" s="476"/>
      <c r="CYR52" s="476"/>
      <c r="CYS52" s="476"/>
      <c r="CYT52" s="476"/>
      <c r="CYU52" s="476"/>
      <c r="CYV52" s="476"/>
      <c r="CYW52" s="476"/>
      <c r="CYX52" s="476"/>
      <c r="CYY52" s="476"/>
      <c r="CYZ52" s="476"/>
      <c r="CZA52" s="476"/>
      <c r="CZB52" s="476"/>
      <c r="CZC52" s="476"/>
      <c r="CZD52" s="476"/>
      <c r="CZE52" s="476"/>
      <c r="CZF52" s="476"/>
      <c r="CZG52" s="476"/>
      <c r="CZH52" s="476"/>
      <c r="CZI52" s="476"/>
      <c r="CZJ52" s="476"/>
      <c r="CZK52" s="476"/>
      <c r="CZL52" s="476"/>
      <c r="CZM52" s="476"/>
      <c r="CZN52" s="476"/>
      <c r="CZO52" s="476"/>
      <c r="CZP52" s="476"/>
      <c r="CZQ52" s="476"/>
      <c r="CZR52" s="476"/>
      <c r="CZS52" s="476"/>
      <c r="CZT52" s="476"/>
      <c r="CZU52" s="476"/>
      <c r="CZV52" s="476"/>
      <c r="CZW52" s="476"/>
      <c r="CZX52" s="476"/>
      <c r="CZY52" s="476"/>
      <c r="CZZ52" s="476"/>
      <c r="DAA52" s="476"/>
      <c r="DAB52" s="476"/>
      <c r="DAC52" s="476"/>
      <c r="DAD52" s="476"/>
      <c r="DAE52" s="476"/>
      <c r="DAF52" s="476"/>
      <c r="DAG52" s="476"/>
      <c r="DAH52" s="476"/>
      <c r="DAI52" s="476"/>
      <c r="DAJ52" s="476"/>
      <c r="DAK52" s="476"/>
      <c r="DAL52" s="476"/>
      <c r="DAM52" s="476"/>
      <c r="DAN52" s="476"/>
      <c r="DAO52" s="476"/>
      <c r="DAP52" s="476"/>
      <c r="DAQ52" s="476"/>
      <c r="DAR52" s="476"/>
      <c r="DAS52" s="476"/>
      <c r="DAT52" s="476"/>
      <c r="DAU52" s="476"/>
      <c r="DAV52" s="476"/>
      <c r="DAW52" s="476"/>
      <c r="DAX52" s="476"/>
      <c r="DAY52" s="476"/>
      <c r="DAZ52" s="476"/>
      <c r="DBA52" s="476"/>
      <c r="DBB52" s="476"/>
      <c r="DBC52" s="476"/>
      <c r="DBD52" s="476"/>
      <c r="DBE52" s="476"/>
      <c r="DBF52" s="476"/>
      <c r="DBG52" s="476"/>
      <c r="DBH52" s="476"/>
      <c r="DBI52" s="476"/>
      <c r="DBJ52" s="476"/>
      <c r="DBK52" s="476"/>
      <c r="DBL52" s="476"/>
      <c r="DBM52" s="476"/>
      <c r="DBN52" s="476"/>
      <c r="DBO52" s="476"/>
      <c r="DBP52" s="476"/>
      <c r="DBQ52" s="476"/>
      <c r="DBR52" s="476"/>
      <c r="DBS52" s="476"/>
      <c r="DBT52" s="476"/>
      <c r="DBU52" s="476"/>
      <c r="DBV52" s="476"/>
      <c r="DBW52" s="476"/>
      <c r="DBX52" s="476"/>
      <c r="DBY52" s="476"/>
      <c r="DBZ52" s="476"/>
      <c r="DCA52" s="476"/>
      <c r="DCB52" s="476"/>
      <c r="DCC52" s="476"/>
      <c r="DCD52" s="476"/>
      <c r="DCE52" s="476"/>
      <c r="DCF52" s="476"/>
      <c r="DCG52" s="476"/>
      <c r="DCH52" s="476"/>
      <c r="DCI52" s="476"/>
      <c r="DCJ52" s="476"/>
      <c r="DCK52" s="476"/>
      <c r="DCL52" s="476"/>
      <c r="DCM52" s="476"/>
      <c r="DCN52" s="476"/>
      <c r="DCO52" s="476"/>
      <c r="DCP52" s="476"/>
      <c r="DCQ52" s="476"/>
      <c r="DCR52" s="476"/>
      <c r="DCS52" s="476"/>
      <c r="DCT52" s="476"/>
      <c r="DCU52" s="476"/>
      <c r="DCV52" s="476"/>
      <c r="DCW52" s="476"/>
      <c r="DCX52" s="476"/>
      <c r="DCY52" s="476"/>
      <c r="DCZ52" s="476"/>
      <c r="DDA52" s="476"/>
      <c r="DDB52" s="476"/>
      <c r="DDC52" s="476"/>
      <c r="DDD52" s="476"/>
      <c r="DDE52" s="476"/>
      <c r="DDF52" s="476"/>
      <c r="DDG52" s="476"/>
      <c r="DDH52" s="476"/>
      <c r="DDI52" s="476"/>
      <c r="DDJ52" s="476"/>
      <c r="DDK52" s="476"/>
      <c r="DDL52" s="476"/>
      <c r="DDM52" s="476"/>
      <c r="DDN52" s="476"/>
      <c r="DDO52" s="476"/>
      <c r="DDP52" s="476"/>
      <c r="DDQ52" s="476"/>
      <c r="DDR52" s="476"/>
      <c r="DDS52" s="476"/>
      <c r="DDT52" s="476"/>
      <c r="DDU52" s="476"/>
      <c r="DDV52" s="476"/>
      <c r="DDW52" s="476"/>
      <c r="DDX52" s="476"/>
      <c r="DDY52" s="476"/>
      <c r="DDZ52" s="476"/>
      <c r="DEA52" s="476"/>
      <c r="DEB52" s="476"/>
      <c r="DEC52" s="476"/>
      <c r="DED52" s="476"/>
      <c r="DEE52" s="476"/>
      <c r="DEF52" s="476"/>
      <c r="DEG52" s="476"/>
      <c r="DEH52" s="476"/>
      <c r="DEI52" s="476"/>
      <c r="DEJ52" s="476"/>
      <c r="DEK52" s="476"/>
      <c r="DEL52" s="476"/>
      <c r="DEM52" s="476"/>
      <c r="DEN52" s="476"/>
      <c r="DEO52" s="476"/>
      <c r="DEP52" s="476"/>
      <c r="DEQ52" s="476"/>
      <c r="DER52" s="476"/>
      <c r="DES52" s="476"/>
      <c r="DET52" s="476"/>
      <c r="DEU52" s="476"/>
      <c r="DEV52" s="476"/>
      <c r="DEW52" s="476"/>
      <c r="DEX52" s="476"/>
      <c r="DEY52" s="476"/>
      <c r="DEZ52" s="476"/>
      <c r="DFA52" s="476"/>
      <c r="DFB52" s="476"/>
      <c r="DFC52" s="476"/>
      <c r="DFD52" s="476"/>
      <c r="DFE52" s="476"/>
      <c r="DFF52" s="476"/>
      <c r="DFG52" s="476"/>
      <c r="DFH52" s="476"/>
      <c r="DFI52" s="476"/>
      <c r="DFJ52" s="476"/>
      <c r="DFK52" s="476"/>
      <c r="DFL52" s="476"/>
      <c r="DFM52" s="476"/>
      <c r="DFN52" s="476"/>
      <c r="DFO52" s="476"/>
      <c r="DFP52" s="476"/>
      <c r="DFQ52" s="476"/>
      <c r="DFR52" s="476"/>
      <c r="DFS52" s="476"/>
      <c r="DFT52" s="476"/>
      <c r="DFU52" s="476"/>
      <c r="DFV52" s="476"/>
      <c r="DFW52" s="476"/>
      <c r="DFX52" s="476"/>
      <c r="DFY52" s="476"/>
      <c r="DFZ52" s="476"/>
      <c r="DGA52" s="476"/>
      <c r="DGB52" s="476"/>
      <c r="DGC52" s="476"/>
      <c r="DGD52" s="476"/>
      <c r="DGE52" s="476"/>
      <c r="DGF52" s="476"/>
      <c r="DGG52" s="476"/>
      <c r="DGH52" s="476"/>
      <c r="DGI52" s="476"/>
      <c r="DGJ52" s="476"/>
      <c r="DGK52" s="476"/>
      <c r="DGL52" s="476"/>
      <c r="DGM52" s="476"/>
      <c r="DGN52" s="476"/>
      <c r="DGO52" s="476"/>
      <c r="DGP52" s="476"/>
      <c r="DGQ52" s="476"/>
      <c r="DGR52" s="476"/>
      <c r="DGS52" s="476"/>
      <c r="DGT52" s="476"/>
      <c r="DGU52" s="476"/>
      <c r="DGV52" s="476"/>
      <c r="DGW52" s="476"/>
      <c r="DGX52" s="476"/>
      <c r="DGY52" s="476"/>
      <c r="DGZ52" s="476"/>
      <c r="DHA52" s="476"/>
      <c r="DHB52" s="476"/>
      <c r="DHC52" s="476"/>
      <c r="DHD52" s="476"/>
      <c r="DHE52" s="476"/>
      <c r="DHF52" s="476"/>
      <c r="DHG52" s="476"/>
      <c r="DHH52" s="476"/>
      <c r="DHI52" s="476"/>
      <c r="DHJ52" s="476"/>
      <c r="DHK52" s="476"/>
      <c r="DHL52" s="476"/>
      <c r="DHM52" s="476"/>
      <c r="DHN52" s="476"/>
      <c r="DHO52" s="476"/>
      <c r="DHP52" s="476"/>
      <c r="DHQ52" s="476"/>
      <c r="DHR52" s="476"/>
      <c r="DHS52" s="476"/>
      <c r="DHT52" s="476"/>
      <c r="DHU52" s="476"/>
      <c r="DHV52" s="476"/>
      <c r="DHW52" s="476"/>
      <c r="DHX52" s="476"/>
      <c r="DHY52" s="476"/>
      <c r="DHZ52" s="476"/>
      <c r="DIA52" s="476"/>
      <c r="DIB52" s="476"/>
      <c r="DIC52" s="476"/>
      <c r="DID52" s="476"/>
      <c r="DIE52" s="476"/>
      <c r="DIF52" s="476"/>
      <c r="DIG52" s="476"/>
      <c r="DIH52" s="476"/>
      <c r="DII52" s="476"/>
      <c r="DIJ52" s="476"/>
      <c r="DIK52" s="476"/>
      <c r="DIL52" s="476"/>
      <c r="DIM52" s="476"/>
      <c r="DIN52" s="476"/>
      <c r="DIO52" s="476"/>
      <c r="DIP52" s="476"/>
      <c r="DIQ52" s="476"/>
      <c r="DIR52" s="476"/>
      <c r="DIS52" s="476"/>
      <c r="DIT52" s="476"/>
      <c r="DIU52" s="476"/>
      <c r="DIV52" s="476"/>
      <c r="DIW52" s="476"/>
      <c r="DIX52" s="476"/>
      <c r="DIY52" s="476"/>
      <c r="DIZ52" s="476"/>
      <c r="DJA52" s="476"/>
      <c r="DJB52" s="476"/>
      <c r="DJC52" s="476"/>
      <c r="DJD52" s="476"/>
      <c r="DJE52" s="476"/>
      <c r="DJF52" s="476"/>
      <c r="DJG52" s="476"/>
      <c r="DJH52" s="476"/>
      <c r="DJI52" s="476"/>
      <c r="DJJ52" s="476"/>
      <c r="DJK52" s="476"/>
      <c r="DJL52" s="476"/>
      <c r="DJM52" s="476"/>
      <c r="DJN52" s="476"/>
      <c r="DJO52" s="476"/>
      <c r="DJP52" s="476"/>
      <c r="DJQ52" s="476"/>
      <c r="DJR52" s="476"/>
      <c r="DJS52" s="476"/>
      <c r="DJT52" s="476"/>
      <c r="DJU52" s="476"/>
      <c r="DJV52" s="476"/>
      <c r="DJW52" s="476"/>
      <c r="DJX52" s="476"/>
      <c r="DJY52" s="476"/>
      <c r="DJZ52" s="476"/>
      <c r="DKA52" s="476"/>
      <c r="DKB52" s="476"/>
      <c r="DKC52" s="476"/>
      <c r="DKD52" s="476"/>
      <c r="DKE52" s="476"/>
      <c r="DKF52" s="476"/>
      <c r="DKG52" s="476"/>
      <c r="DKH52" s="476"/>
      <c r="DKI52" s="476"/>
      <c r="DKJ52" s="476"/>
      <c r="DKK52" s="476"/>
      <c r="DKL52" s="476"/>
      <c r="DKM52" s="476"/>
      <c r="DKN52" s="476"/>
      <c r="DKO52" s="476"/>
      <c r="DKP52" s="476"/>
      <c r="DKQ52" s="476"/>
      <c r="DKR52" s="476"/>
      <c r="DKS52" s="476"/>
      <c r="DKT52" s="476"/>
      <c r="DKU52" s="476"/>
      <c r="DKV52" s="476"/>
      <c r="DKW52" s="476"/>
      <c r="DKX52" s="476"/>
      <c r="DKY52" s="476"/>
      <c r="DKZ52" s="476"/>
      <c r="DLA52" s="476"/>
      <c r="DLB52" s="476"/>
      <c r="DLC52" s="476"/>
      <c r="DLD52" s="476"/>
      <c r="DLE52" s="476"/>
      <c r="DLF52" s="476"/>
      <c r="DLG52" s="476"/>
      <c r="DLH52" s="476"/>
      <c r="DLI52" s="476"/>
      <c r="DLJ52" s="476"/>
      <c r="DLK52" s="476"/>
      <c r="DLL52" s="476"/>
      <c r="DLM52" s="476"/>
      <c r="DLN52" s="476"/>
      <c r="DLO52" s="476"/>
      <c r="DLP52" s="476"/>
      <c r="DLQ52" s="476"/>
      <c r="DLR52" s="476"/>
      <c r="DLS52" s="476"/>
      <c r="DLT52" s="476"/>
      <c r="DLU52" s="476"/>
      <c r="DLV52" s="476"/>
      <c r="DLW52" s="476"/>
      <c r="DLX52" s="476"/>
      <c r="DLY52" s="476"/>
      <c r="DLZ52" s="476"/>
      <c r="DMA52" s="476"/>
      <c r="DMB52" s="476"/>
      <c r="DMC52" s="476"/>
      <c r="DMD52" s="476"/>
      <c r="DME52" s="476"/>
      <c r="DMF52" s="476"/>
      <c r="DMG52" s="476"/>
      <c r="DMH52" s="476"/>
      <c r="DMI52" s="476"/>
      <c r="DMJ52" s="476"/>
      <c r="DMK52" s="476"/>
      <c r="DML52" s="476"/>
      <c r="DMM52" s="476"/>
      <c r="DMN52" s="476"/>
      <c r="DMO52" s="476"/>
      <c r="DMP52" s="476"/>
      <c r="DMQ52" s="476"/>
      <c r="DMR52" s="476"/>
      <c r="DMS52" s="476"/>
      <c r="DMT52" s="476"/>
      <c r="DMU52" s="476"/>
      <c r="DMV52" s="476"/>
      <c r="DMW52" s="476"/>
      <c r="DMX52" s="476"/>
      <c r="DMY52" s="476"/>
      <c r="DMZ52" s="476"/>
      <c r="DNA52" s="476"/>
      <c r="DNB52" s="476"/>
      <c r="DNC52" s="476"/>
      <c r="DND52" s="476"/>
      <c r="DNE52" s="476"/>
      <c r="DNF52" s="476"/>
      <c r="DNG52" s="476"/>
      <c r="DNH52" s="476"/>
      <c r="DNI52" s="476"/>
      <c r="DNJ52" s="476"/>
      <c r="DNK52" s="476"/>
      <c r="DNL52" s="476"/>
      <c r="DNM52" s="476"/>
      <c r="DNN52" s="476"/>
      <c r="DNO52" s="476"/>
      <c r="DNP52" s="476"/>
      <c r="DNQ52" s="476"/>
      <c r="DNR52" s="476"/>
      <c r="DNS52" s="476"/>
      <c r="DNT52" s="476"/>
      <c r="DNU52" s="476"/>
      <c r="DNV52" s="476"/>
      <c r="DNW52" s="476"/>
      <c r="DNX52" s="476"/>
      <c r="DNY52" s="476"/>
      <c r="DNZ52" s="476"/>
      <c r="DOA52" s="476"/>
      <c r="DOB52" s="476"/>
      <c r="DOC52" s="476"/>
      <c r="DOD52" s="476"/>
      <c r="DOE52" s="476"/>
      <c r="DOF52" s="476"/>
      <c r="DOG52" s="476"/>
      <c r="DOH52" s="476"/>
      <c r="DOI52" s="476"/>
      <c r="DOJ52" s="476"/>
      <c r="DOK52" s="476"/>
      <c r="DOL52" s="476"/>
      <c r="DOM52" s="476"/>
      <c r="DON52" s="476"/>
      <c r="DOO52" s="476"/>
      <c r="DOP52" s="476"/>
      <c r="DOQ52" s="476"/>
      <c r="DOR52" s="476"/>
      <c r="DOS52" s="476"/>
      <c r="DOT52" s="476"/>
      <c r="DOU52" s="476"/>
      <c r="DOV52" s="476"/>
      <c r="DOW52" s="476"/>
      <c r="DOX52" s="476"/>
      <c r="DOY52" s="476"/>
      <c r="DOZ52" s="476"/>
      <c r="DPA52" s="476"/>
      <c r="DPB52" s="476"/>
      <c r="DPC52" s="476"/>
      <c r="DPD52" s="476"/>
      <c r="DPE52" s="476"/>
      <c r="DPF52" s="476"/>
      <c r="DPG52" s="476"/>
      <c r="DPH52" s="476"/>
      <c r="DPI52" s="476"/>
      <c r="DPJ52" s="476"/>
      <c r="DPK52" s="476"/>
      <c r="DPL52" s="476"/>
      <c r="DPM52" s="476"/>
      <c r="DPN52" s="476"/>
      <c r="DPO52" s="476"/>
      <c r="DPP52" s="476"/>
      <c r="DPQ52" s="476"/>
      <c r="DPR52" s="476"/>
      <c r="DPS52" s="476"/>
      <c r="DPT52" s="476"/>
      <c r="DPU52" s="476"/>
      <c r="DPV52" s="476"/>
      <c r="DPW52" s="476"/>
      <c r="DPX52" s="476"/>
      <c r="DPY52" s="476"/>
      <c r="DPZ52" s="476"/>
      <c r="DQA52" s="476"/>
      <c r="DQB52" s="476"/>
      <c r="DQC52" s="476"/>
      <c r="DQD52" s="476"/>
      <c r="DQE52" s="476"/>
      <c r="DQF52" s="476"/>
      <c r="DQG52" s="476"/>
      <c r="DQH52" s="476"/>
      <c r="DQI52" s="476"/>
      <c r="DQJ52" s="476"/>
      <c r="DQK52" s="476"/>
      <c r="DQL52" s="476"/>
      <c r="DQM52" s="476"/>
      <c r="DQN52" s="476"/>
      <c r="DQO52" s="476"/>
      <c r="DQP52" s="476"/>
      <c r="DQQ52" s="476"/>
      <c r="DQR52" s="476"/>
      <c r="DQS52" s="476"/>
      <c r="DQT52" s="476"/>
      <c r="DQU52" s="476"/>
      <c r="DQV52" s="476"/>
      <c r="DQW52" s="476"/>
      <c r="DQX52" s="476"/>
      <c r="DQY52" s="476"/>
      <c r="DQZ52" s="476"/>
      <c r="DRA52" s="476"/>
      <c r="DRB52" s="476"/>
      <c r="DRC52" s="476"/>
      <c r="DRD52" s="476"/>
      <c r="DRE52" s="476"/>
      <c r="DRF52" s="476"/>
      <c r="DRG52" s="476"/>
      <c r="DRH52" s="476"/>
      <c r="DRI52" s="476"/>
      <c r="DRJ52" s="476"/>
      <c r="DRK52" s="476"/>
      <c r="DRL52" s="476"/>
      <c r="DRM52" s="476"/>
      <c r="DRN52" s="476"/>
      <c r="DRO52" s="476"/>
      <c r="DRP52" s="476"/>
      <c r="DRQ52" s="476"/>
      <c r="DRR52" s="476"/>
      <c r="DRS52" s="476"/>
      <c r="DRT52" s="476"/>
      <c r="DRU52" s="476"/>
      <c r="DRV52" s="476"/>
      <c r="DRW52" s="476"/>
      <c r="DRX52" s="476"/>
      <c r="DRY52" s="476"/>
      <c r="DRZ52" s="476"/>
      <c r="DSA52" s="476"/>
      <c r="DSB52" s="476"/>
      <c r="DSC52" s="476"/>
      <c r="DSD52" s="476"/>
      <c r="DSE52" s="476"/>
      <c r="DSF52" s="476"/>
      <c r="DSG52" s="476"/>
      <c r="DSH52" s="476"/>
      <c r="DSI52" s="476"/>
      <c r="DSJ52" s="476"/>
      <c r="DSK52" s="476"/>
      <c r="DSL52" s="476"/>
      <c r="DSM52" s="476"/>
      <c r="DSN52" s="476"/>
      <c r="DSO52" s="476"/>
      <c r="DSP52" s="476"/>
      <c r="DSQ52" s="476"/>
      <c r="DSR52" s="476"/>
      <c r="DSS52" s="476"/>
      <c r="DST52" s="476"/>
      <c r="DSU52" s="476"/>
      <c r="DSV52" s="476"/>
      <c r="DSW52" s="476"/>
      <c r="DSX52" s="476"/>
      <c r="DSY52" s="476"/>
      <c r="DSZ52" s="476"/>
      <c r="DTA52" s="476"/>
      <c r="DTB52" s="476"/>
      <c r="DTC52" s="476"/>
      <c r="DTD52" s="476"/>
      <c r="DTE52" s="476"/>
      <c r="DTF52" s="476"/>
      <c r="DTG52" s="476"/>
      <c r="DTH52" s="476"/>
      <c r="DTI52" s="476"/>
      <c r="DTJ52" s="476"/>
      <c r="DTK52" s="476"/>
      <c r="DTL52" s="476"/>
      <c r="DTM52" s="476"/>
      <c r="DTN52" s="476"/>
      <c r="DTO52" s="476"/>
      <c r="DTP52" s="476"/>
      <c r="DTQ52" s="476"/>
      <c r="DTR52" s="476"/>
      <c r="DTS52" s="476"/>
      <c r="DTT52" s="476"/>
      <c r="DTU52" s="476"/>
      <c r="DTV52" s="476"/>
      <c r="DTW52" s="476"/>
      <c r="DTX52" s="476"/>
      <c r="DTY52" s="476"/>
      <c r="DTZ52" s="476"/>
      <c r="DUA52" s="476"/>
      <c r="DUB52" s="476"/>
      <c r="DUC52" s="476"/>
      <c r="DUD52" s="476"/>
      <c r="DUE52" s="476"/>
      <c r="DUF52" s="476"/>
      <c r="DUG52" s="476"/>
      <c r="DUH52" s="476"/>
      <c r="DUI52" s="476"/>
      <c r="DUJ52" s="476"/>
      <c r="DUK52" s="476"/>
      <c r="DUL52" s="476"/>
      <c r="DUM52" s="476"/>
      <c r="DUN52" s="476"/>
      <c r="DUO52" s="476"/>
      <c r="DUP52" s="476"/>
      <c r="DUQ52" s="476"/>
      <c r="DUR52" s="476"/>
      <c r="DUS52" s="476"/>
      <c r="DUT52" s="476"/>
      <c r="DUU52" s="476"/>
      <c r="DUV52" s="476"/>
      <c r="DUW52" s="476"/>
      <c r="DUX52" s="476"/>
      <c r="DUY52" s="476"/>
      <c r="DUZ52" s="476"/>
      <c r="DVA52" s="476"/>
      <c r="DVB52" s="476"/>
      <c r="DVC52" s="476"/>
      <c r="DVD52" s="476"/>
      <c r="DVE52" s="476"/>
      <c r="DVF52" s="476"/>
      <c r="DVG52" s="476"/>
      <c r="DVH52" s="476"/>
      <c r="DVI52" s="476"/>
      <c r="DVJ52" s="476"/>
      <c r="DVK52" s="476"/>
      <c r="DVL52" s="476"/>
      <c r="DVM52" s="476"/>
      <c r="DVN52" s="476"/>
      <c r="DVO52" s="476"/>
      <c r="DVP52" s="476"/>
      <c r="DVQ52" s="476"/>
      <c r="DVR52" s="476"/>
      <c r="DVS52" s="476"/>
      <c r="DVT52" s="476"/>
      <c r="DVU52" s="476"/>
      <c r="DVV52" s="476"/>
      <c r="DVW52" s="476"/>
      <c r="DVX52" s="476"/>
      <c r="DVY52" s="476"/>
      <c r="DVZ52" s="476"/>
      <c r="DWA52" s="476"/>
      <c r="DWB52" s="476"/>
      <c r="DWC52" s="476"/>
      <c r="DWD52" s="476"/>
      <c r="DWE52" s="476"/>
      <c r="DWF52" s="476"/>
      <c r="DWG52" s="476"/>
      <c r="DWH52" s="476"/>
      <c r="DWI52" s="476"/>
      <c r="DWJ52" s="476"/>
      <c r="DWK52" s="476"/>
      <c r="DWL52" s="476"/>
      <c r="DWM52" s="476"/>
      <c r="DWN52" s="476"/>
      <c r="DWO52" s="476"/>
      <c r="DWP52" s="476"/>
      <c r="DWQ52" s="476"/>
      <c r="DWR52" s="476"/>
      <c r="DWS52" s="476"/>
      <c r="DWT52" s="476"/>
      <c r="DWU52" s="476"/>
      <c r="DWV52" s="476"/>
      <c r="DWW52" s="476"/>
      <c r="DWX52" s="476"/>
      <c r="DWY52" s="476"/>
      <c r="DWZ52" s="476"/>
      <c r="DXA52" s="476"/>
      <c r="DXB52" s="476"/>
      <c r="DXC52" s="476"/>
      <c r="DXD52" s="476"/>
      <c r="DXE52" s="476"/>
      <c r="DXF52" s="476"/>
      <c r="DXG52" s="476"/>
      <c r="DXH52" s="476"/>
      <c r="DXI52" s="476"/>
      <c r="DXJ52" s="476"/>
      <c r="DXK52" s="476"/>
      <c r="DXL52" s="476"/>
      <c r="DXM52" s="476"/>
      <c r="DXN52" s="476"/>
      <c r="DXO52" s="476"/>
      <c r="DXP52" s="476"/>
      <c r="DXQ52" s="476"/>
      <c r="DXR52" s="476"/>
      <c r="DXS52" s="476"/>
      <c r="DXT52" s="476"/>
      <c r="DXU52" s="476"/>
      <c r="DXV52" s="476"/>
      <c r="DXW52" s="476"/>
      <c r="DXX52" s="476"/>
      <c r="DXY52" s="476"/>
      <c r="DXZ52" s="476"/>
      <c r="DYA52" s="476"/>
      <c r="DYB52" s="476"/>
      <c r="DYC52" s="476"/>
      <c r="DYD52" s="476"/>
      <c r="DYE52" s="476"/>
      <c r="DYF52" s="476"/>
      <c r="DYG52" s="476"/>
      <c r="DYH52" s="476"/>
      <c r="DYI52" s="476"/>
      <c r="DYJ52" s="476"/>
      <c r="DYK52" s="476"/>
      <c r="DYL52" s="476"/>
      <c r="DYM52" s="476"/>
      <c r="DYN52" s="476"/>
      <c r="DYO52" s="476"/>
      <c r="DYP52" s="476"/>
      <c r="DYQ52" s="476"/>
      <c r="DYR52" s="476"/>
      <c r="DYS52" s="476"/>
      <c r="DYT52" s="476"/>
      <c r="DYU52" s="476"/>
      <c r="DYV52" s="476"/>
      <c r="DYW52" s="476"/>
      <c r="DYX52" s="476"/>
      <c r="DYY52" s="476"/>
      <c r="DYZ52" s="476"/>
      <c r="DZA52" s="476"/>
      <c r="DZB52" s="476"/>
      <c r="DZC52" s="476"/>
      <c r="DZD52" s="476"/>
      <c r="DZE52" s="476"/>
      <c r="DZF52" s="476"/>
      <c r="DZG52" s="476"/>
      <c r="DZH52" s="476"/>
      <c r="DZI52" s="476"/>
      <c r="DZJ52" s="476"/>
      <c r="DZK52" s="476"/>
      <c r="DZL52" s="476"/>
      <c r="DZM52" s="476"/>
      <c r="DZN52" s="476"/>
      <c r="DZO52" s="476"/>
      <c r="DZP52" s="476"/>
      <c r="DZQ52" s="476"/>
      <c r="DZR52" s="476"/>
      <c r="DZS52" s="476"/>
      <c r="DZT52" s="476"/>
      <c r="DZU52" s="476"/>
      <c r="DZV52" s="476"/>
      <c r="DZW52" s="476"/>
      <c r="DZX52" s="476"/>
      <c r="DZY52" s="476"/>
      <c r="DZZ52" s="476"/>
      <c r="EAA52" s="476"/>
      <c r="EAB52" s="476"/>
      <c r="EAC52" s="476"/>
      <c r="EAD52" s="476"/>
      <c r="EAE52" s="476"/>
      <c r="EAF52" s="476"/>
      <c r="EAG52" s="476"/>
      <c r="EAH52" s="476"/>
      <c r="EAI52" s="476"/>
      <c r="EAJ52" s="476"/>
      <c r="EAK52" s="476"/>
      <c r="EAL52" s="476"/>
      <c r="EAM52" s="476"/>
      <c r="EAN52" s="476"/>
      <c r="EAO52" s="476"/>
      <c r="EAP52" s="476"/>
      <c r="EAQ52" s="476"/>
      <c r="EAR52" s="476"/>
      <c r="EAS52" s="476"/>
      <c r="EAT52" s="476"/>
      <c r="EAU52" s="476"/>
      <c r="EAV52" s="476"/>
      <c r="EAW52" s="476"/>
      <c r="EAX52" s="476"/>
      <c r="EAY52" s="476"/>
      <c r="EAZ52" s="476"/>
      <c r="EBA52" s="476"/>
      <c r="EBB52" s="476"/>
      <c r="EBC52" s="476"/>
      <c r="EBD52" s="476"/>
      <c r="EBE52" s="476"/>
      <c r="EBF52" s="476"/>
      <c r="EBG52" s="476"/>
      <c r="EBH52" s="476"/>
      <c r="EBI52" s="476"/>
      <c r="EBJ52" s="476"/>
      <c r="EBK52" s="476"/>
      <c r="EBL52" s="476"/>
      <c r="EBM52" s="476"/>
      <c r="EBN52" s="476"/>
      <c r="EBO52" s="476"/>
      <c r="EBP52" s="476"/>
      <c r="EBQ52" s="476"/>
      <c r="EBR52" s="476"/>
      <c r="EBS52" s="476"/>
      <c r="EBT52" s="476"/>
      <c r="EBU52" s="476"/>
      <c r="EBV52" s="476"/>
      <c r="EBW52" s="476"/>
      <c r="EBX52" s="476"/>
      <c r="EBY52" s="476"/>
      <c r="EBZ52" s="476"/>
      <c r="ECA52" s="476"/>
      <c r="ECB52" s="476"/>
      <c r="ECC52" s="476"/>
      <c r="ECD52" s="476"/>
      <c r="ECE52" s="476"/>
      <c r="ECF52" s="476"/>
      <c r="ECG52" s="476"/>
      <c r="ECH52" s="476"/>
      <c r="ECI52" s="476"/>
      <c r="ECJ52" s="476"/>
      <c r="ECK52" s="476"/>
      <c r="ECL52" s="476"/>
      <c r="ECM52" s="476"/>
      <c r="ECN52" s="476"/>
      <c r="ECO52" s="476"/>
      <c r="ECP52" s="476"/>
      <c r="ECQ52" s="476"/>
      <c r="ECR52" s="476"/>
      <c r="ECS52" s="476"/>
      <c r="ECT52" s="476"/>
      <c r="ECU52" s="476"/>
      <c r="ECV52" s="476"/>
      <c r="ECW52" s="476"/>
      <c r="ECX52" s="476"/>
      <c r="ECY52" s="476"/>
      <c r="ECZ52" s="476"/>
      <c r="EDA52" s="476"/>
      <c r="EDB52" s="476"/>
      <c r="EDC52" s="476"/>
      <c r="EDD52" s="476"/>
      <c r="EDE52" s="476"/>
      <c r="EDF52" s="476"/>
      <c r="EDG52" s="476"/>
      <c r="EDH52" s="476"/>
      <c r="EDI52" s="476"/>
      <c r="EDJ52" s="476"/>
      <c r="EDK52" s="476"/>
      <c r="EDL52" s="476"/>
      <c r="EDM52" s="476"/>
      <c r="EDN52" s="476"/>
      <c r="EDO52" s="476"/>
      <c r="EDP52" s="476"/>
      <c r="EDQ52" s="476"/>
      <c r="EDR52" s="476"/>
      <c r="EDS52" s="476"/>
      <c r="EDT52" s="476"/>
      <c r="EDU52" s="476"/>
      <c r="EDV52" s="476"/>
      <c r="EDW52" s="476"/>
      <c r="EDX52" s="476"/>
      <c r="EDY52" s="476"/>
      <c r="EDZ52" s="476"/>
      <c r="EEA52" s="476"/>
      <c r="EEB52" s="476"/>
      <c r="EEC52" s="476"/>
      <c r="EED52" s="476"/>
      <c r="EEE52" s="476"/>
      <c r="EEF52" s="476"/>
      <c r="EEG52" s="476"/>
      <c r="EEH52" s="476"/>
      <c r="EEI52" s="476"/>
      <c r="EEJ52" s="476"/>
      <c r="EEK52" s="476"/>
      <c r="EEL52" s="476"/>
      <c r="EEM52" s="476"/>
      <c r="EEN52" s="476"/>
      <c r="EEO52" s="476"/>
      <c r="EEP52" s="476"/>
      <c r="EEQ52" s="476"/>
      <c r="EER52" s="476"/>
      <c r="EES52" s="476"/>
      <c r="EET52" s="476"/>
      <c r="EEU52" s="476"/>
      <c r="EEV52" s="476"/>
      <c r="EEW52" s="476"/>
      <c r="EEX52" s="476"/>
      <c r="EEY52" s="476"/>
      <c r="EEZ52" s="476"/>
      <c r="EFA52" s="476"/>
      <c r="EFB52" s="476"/>
      <c r="EFC52" s="476"/>
      <c r="EFD52" s="476"/>
      <c r="EFE52" s="476"/>
      <c r="EFF52" s="476"/>
      <c r="EFG52" s="476"/>
      <c r="EFH52" s="476"/>
      <c r="EFI52" s="476"/>
      <c r="EFJ52" s="476"/>
      <c r="EFK52" s="476"/>
      <c r="EFL52" s="476"/>
      <c r="EFM52" s="476"/>
      <c r="EFN52" s="476"/>
      <c r="EFO52" s="476"/>
      <c r="EFP52" s="476"/>
      <c r="EFQ52" s="476"/>
      <c r="EFR52" s="476"/>
      <c r="EFS52" s="476"/>
      <c r="EFT52" s="476"/>
      <c r="EFU52" s="476"/>
      <c r="EFV52" s="476"/>
      <c r="EFW52" s="476"/>
      <c r="EFX52" s="476"/>
      <c r="EFY52" s="476"/>
      <c r="EFZ52" s="476"/>
      <c r="EGA52" s="476"/>
      <c r="EGB52" s="476"/>
      <c r="EGC52" s="476"/>
      <c r="EGD52" s="476"/>
      <c r="EGE52" s="476"/>
      <c r="EGF52" s="476"/>
      <c r="EGG52" s="476"/>
      <c r="EGH52" s="476"/>
      <c r="EGI52" s="476"/>
      <c r="EGJ52" s="476"/>
      <c r="EGK52" s="476"/>
      <c r="EGL52" s="476"/>
      <c r="EGM52" s="476"/>
      <c r="EGN52" s="476"/>
      <c r="EGO52" s="476"/>
      <c r="EGP52" s="476"/>
      <c r="EGQ52" s="476"/>
      <c r="EGR52" s="476"/>
      <c r="EGS52" s="476"/>
      <c r="EGT52" s="476"/>
      <c r="EGU52" s="476"/>
      <c r="EGV52" s="476"/>
      <c r="EGW52" s="476"/>
      <c r="EGX52" s="476"/>
      <c r="EGY52" s="476"/>
      <c r="EGZ52" s="476"/>
      <c r="EHA52" s="476"/>
      <c r="EHB52" s="476"/>
      <c r="EHC52" s="476"/>
      <c r="EHD52" s="476"/>
      <c r="EHE52" s="476"/>
      <c r="EHF52" s="476"/>
      <c r="EHG52" s="476"/>
      <c r="EHH52" s="476"/>
      <c r="EHI52" s="476"/>
      <c r="EHJ52" s="476"/>
      <c r="EHK52" s="476"/>
      <c r="EHL52" s="476"/>
      <c r="EHM52" s="476"/>
      <c r="EHN52" s="476"/>
      <c r="EHO52" s="476"/>
      <c r="EHP52" s="476"/>
      <c r="EHQ52" s="476"/>
      <c r="EHR52" s="476"/>
      <c r="EHS52" s="476"/>
      <c r="EHT52" s="476"/>
      <c r="EHU52" s="476"/>
      <c r="EHV52" s="476"/>
      <c r="EHW52" s="476"/>
      <c r="EHX52" s="476"/>
      <c r="EHY52" s="476"/>
      <c r="EHZ52" s="476"/>
      <c r="EIA52" s="476"/>
      <c r="EIB52" s="476"/>
      <c r="EIC52" s="476"/>
      <c r="EID52" s="476"/>
      <c r="EIE52" s="476"/>
      <c r="EIF52" s="476"/>
      <c r="EIG52" s="476"/>
      <c r="EIH52" s="476"/>
      <c r="EII52" s="476"/>
      <c r="EIJ52" s="476"/>
      <c r="EIK52" s="476"/>
      <c r="EIL52" s="476"/>
      <c r="EIM52" s="476"/>
      <c r="EIN52" s="476"/>
      <c r="EIO52" s="476"/>
      <c r="EIP52" s="476"/>
      <c r="EIQ52" s="476"/>
      <c r="EIR52" s="476"/>
      <c r="EIS52" s="476"/>
      <c r="EIT52" s="476"/>
      <c r="EIU52" s="476"/>
      <c r="EIV52" s="476"/>
      <c r="EIW52" s="476"/>
      <c r="EIX52" s="476"/>
      <c r="EIY52" s="476"/>
      <c r="EIZ52" s="476"/>
      <c r="EJA52" s="476"/>
      <c r="EJB52" s="476"/>
      <c r="EJC52" s="476"/>
      <c r="EJD52" s="476"/>
      <c r="EJE52" s="476"/>
      <c r="EJF52" s="476"/>
      <c r="EJG52" s="476"/>
      <c r="EJH52" s="476"/>
      <c r="EJI52" s="476"/>
      <c r="EJJ52" s="476"/>
      <c r="EJK52" s="476"/>
      <c r="EJL52" s="476"/>
      <c r="EJM52" s="476"/>
      <c r="EJN52" s="476"/>
      <c r="EJO52" s="476"/>
      <c r="EJP52" s="476"/>
      <c r="EJQ52" s="476"/>
      <c r="EJR52" s="476"/>
      <c r="EJS52" s="476"/>
      <c r="EJT52" s="476"/>
      <c r="EJU52" s="476"/>
      <c r="EJV52" s="476"/>
      <c r="EJW52" s="476"/>
      <c r="EJX52" s="476"/>
      <c r="EJY52" s="476"/>
      <c r="EJZ52" s="476"/>
      <c r="EKA52" s="476"/>
      <c r="EKB52" s="476"/>
      <c r="EKC52" s="476"/>
      <c r="EKD52" s="476"/>
      <c r="EKE52" s="476"/>
      <c r="EKF52" s="476"/>
      <c r="EKG52" s="476"/>
      <c r="EKH52" s="476"/>
      <c r="EKI52" s="476"/>
      <c r="EKJ52" s="476"/>
      <c r="EKK52" s="476"/>
      <c r="EKL52" s="476"/>
      <c r="EKM52" s="476"/>
      <c r="EKN52" s="476"/>
      <c r="EKO52" s="476"/>
      <c r="EKP52" s="476"/>
      <c r="EKQ52" s="476"/>
      <c r="EKR52" s="476"/>
      <c r="EKS52" s="476"/>
      <c r="EKT52" s="476"/>
      <c r="EKU52" s="476"/>
      <c r="EKV52" s="476"/>
      <c r="EKW52" s="476"/>
      <c r="EKX52" s="476"/>
      <c r="EKY52" s="476"/>
      <c r="EKZ52" s="476"/>
      <c r="ELA52" s="476"/>
      <c r="ELB52" s="476"/>
      <c r="ELC52" s="476"/>
      <c r="ELD52" s="476"/>
      <c r="ELE52" s="476"/>
      <c r="ELF52" s="476"/>
      <c r="ELG52" s="476"/>
      <c r="ELH52" s="476"/>
      <c r="ELI52" s="476"/>
      <c r="ELJ52" s="476"/>
      <c r="ELK52" s="476"/>
      <c r="ELL52" s="476"/>
      <c r="ELM52" s="476"/>
      <c r="ELN52" s="476"/>
      <c r="ELO52" s="476"/>
      <c r="ELP52" s="476"/>
      <c r="ELQ52" s="476"/>
      <c r="ELR52" s="476"/>
      <c r="ELS52" s="476"/>
      <c r="ELT52" s="476"/>
      <c r="ELU52" s="476"/>
      <c r="ELV52" s="476"/>
      <c r="ELW52" s="476"/>
      <c r="ELX52" s="476"/>
      <c r="ELY52" s="476"/>
      <c r="ELZ52" s="476"/>
      <c r="EMA52" s="476"/>
      <c r="EMB52" s="476"/>
      <c r="EMC52" s="476"/>
      <c r="EMD52" s="476"/>
      <c r="EME52" s="476"/>
      <c r="EMF52" s="476"/>
      <c r="EMG52" s="476"/>
      <c r="EMH52" s="476"/>
      <c r="EMI52" s="476"/>
      <c r="EMJ52" s="476"/>
      <c r="EMK52" s="476"/>
      <c r="EML52" s="476"/>
      <c r="EMM52" s="476"/>
      <c r="EMN52" s="476"/>
      <c r="EMO52" s="476"/>
      <c r="EMP52" s="476"/>
      <c r="EMQ52" s="476"/>
      <c r="EMR52" s="476"/>
      <c r="EMS52" s="476"/>
      <c r="EMT52" s="476"/>
      <c r="EMU52" s="476"/>
      <c r="EMV52" s="476"/>
      <c r="EMW52" s="476"/>
      <c r="EMX52" s="476"/>
      <c r="EMY52" s="476"/>
      <c r="EMZ52" s="476"/>
      <c r="ENA52" s="476"/>
      <c r="ENB52" s="476"/>
      <c r="ENC52" s="476"/>
      <c r="END52" s="476"/>
      <c r="ENE52" s="476"/>
      <c r="ENF52" s="476"/>
      <c r="ENG52" s="476"/>
      <c r="ENH52" s="476"/>
      <c r="ENI52" s="476"/>
      <c r="ENJ52" s="476"/>
      <c r="ENK52" s="476"/>
      <c r="ENL52" s="476"/>
      <c r="ENM52" s="476"/>
      <c r="ENN52" s="476"/>
      <c r="ENO52" s="476"/>
      <c r="ENP52" s="476"/>
      <c r="ENQ52" s="476"/>
      <c r="ENR52" s="476"/>
      <c r="ENS52" s="476"/>
      <c r="ENT52" s="476"/>
      <c r="ENU52" s="476"/>
      <c r="ENV52" s="476"/>
      <c r="ENW52" s="476"/>
      <c r="ENX52" s="476"/>
      <c r="ENY52" s="476"/>
      <c r="ENZ52" s="476"/>
      <c r="EOA52" s="476"/>
      <c r="EOB52" s="476"/>
      <c r="EOC52" s="476"/>
      <c r="EOD52" s="476"/>
      <c r="EOE52" s="476"/>
      <c r="EOF52" s="476"/>
      <c r="EOG52" s="476"/>
      <c r="EOH52" s="476"/>
      <c r="EOI52" s="476"/>
      <c r="EOJ52" s="476"/>
      <c r="EOK52" s="476"/>
      <c r="EOL52" s="476"/>
      <c r="EOM52" s="476"/>
      <c r="EON52" s="476"/>
      <c r="EOO52" s="476"/>
      <c r="EOP52" s="476"/>
      <c r="EOQ52" s="476"/>
      <c r="EOR52" s="476"/>
      <c r="EOS52" s="476"/>
      <c r="EOT52" s="476"/>
      <c r="EOU52" s="476"/>
      <c r="EOV52" s="476"/>
      <c r="EOW52" s="476"/>
      <c r="EOX52" s="476"/>
      <c r="EOY52" s="476"/>
      <c r="EOZ52" s="476"/>
      <c r="EPA52" s="476"/>
      <c r="EPB52" s="476"/>
      <c r="EPC52" s="476"/>
      <c r="EPD52" s="476"/>
      <c r="EPE52" s="476"/>
      <c r="EPF52" s="476"/>
      <c r="EPG52" s="476"/>
      <c r="EPH52" s="476"/>
      <c r="EPI52" s="476"/>
      <c r="EPJ52" s="476"/>
      <c r="EPK52" s="476"/>
      <c r="EPL52" s="476"/>
      <c r="EPM52" s="476"/>
      <c r="EPN52" s="476"/>
      <c r="EPO52" s="476"/>
      <c r="EPP52" s="476"/>
      <c r="EPQ52" s="476"/>
      <c r="EPR52" s="476"/>
      <c r="EPS52" s="476"/>
      <c r="EPT52" s="476"/>
      <c r="EPU52" s="476"/>
      <c r="EPV52" s="476"/>
      <c r="EPW52" s="476"/>
      <c r="EPX52" s="476"/>
      <c r="EPY52" s="476"/>
      <c r="EPZ52" s="476"/>
      <c r="EQA52" s="476"/>
      <c r="EQB52" s="476"/>
      <c r="EQC52" s="476"/>
      <c r="EQD52" s="476"/>
      <c r="EQE52" s="476"/>
      <c r="EQF52" s="476"/>
      <c r="EQG52" s="476"/>
      <c r="EQH52" s="476"/>
      <c r="EQI52" s="476"/>
      <c r="EQJ52" s="476"/>
      <c r="EQK52" s="476"/>
      <c r="EQL52" s="476"/>
      <c r="EQM52" s="476"/>
      <c r="EQN52" s="476"/>
      <c r="EQO52" s="476"/>
      <c r="EQP52" s="476"/>
      <c r="EQQ52" s="476"/>
      <c r="EQR52" s="476"/>
      <c r="EQS52" s="476"/>
      <c r="EQT52" s="476"/>
      <c r="EQU52" s="476"/>
      <c r="EQV52" s="476"/>
      <c r="EQW52" s="476"/>
      <c r="EQX52" s="476"/>
      <c r="EQY52" s="476"/>
      <c r="EQZ52" s="476"/>
      <c r="ERA52" s="476"/>
      <c r="ERB52" s="476"/>
      <c r="ERC52" s="476"/>
      <c r="ERD52" s="476"/>
      <c r="ERE52" s="476"/>
      <c r="ERF52" s="476"/>
      <c r="ERG52" s="476"/>
      <c r="ERH52" s="476"/>
      <c r="ERI52" s="476"/>
      <c r="ERJ52" s="476"/>
      <c r="ERK52" s="476"/>
      <c r="ERL52" s="476"/>
      <c r="ERM52" s="476"/>
      <c r="ERN52" s="476"/>
      <c r="ERO52" s="476"/>
      <c r="ERP52" s="476"/>
      <c r="ERQ52" s="476"/>
      <c r="ERR52" s="476"/>
      <c r="ERS52" s="476"/>
      <c r="ERT52" s="476"/>
      <c r="ERU52" s="476"/>
      <c r="ERV52" s="476"/>
      <c r="ERW52" s="476"/>
      <c r="ERX52" s="476"/>
      <c r="ERY52" s="476"/>
      <c r="ERZ52" s="476"/>
      <c r="ESA52" s="476"/>
      <c r="ESB52" s="476"/>
      <c r="ESC52" s="476"/>
      <c r="ESD52" s="476"/>
      <c r="ESE52" s="476"/>
      <c r="ESF52" s="476"/>
      <c r="ESG52" s="476"/>
      <c r="ESH52" s="476"/>
      <c r="ESI52" s="476"/>
      <c r="ESJ52" s="476"/>
      <c r="ESK52" s="476"/>
      <c r="ESL52" s="476"/>
      <c r="ESM52" s="476"/>
      <c r="ESN52" s="476"/>
      <c r="ESO52" s="476"/>
      <c r="ESP52" s="476"/>
      <c r="ESQ52" s="476"/>
      <c r="ESR52" s="476"/>
      <c r="ESS52" s="476"/>
      <c r="EST52" s="476"/>
      <c r="ESU52" s="476"/>
      <c r="ESV52" s="476"/>
      <c r="ESW52" s="476"/>
      <c r="ESX52" s="476"/>
      <c r="ESY52" s="476"/>
      <c r="ESZ52" s="476"/>
      <c r="ETA52" s="476"/>
      <c r="ETB52" s="476"/>
      <c r="ETC52" s="476"/>
      <c r="ETD52" s="476"/>
      <c r="ETE52" s="476"/>
      <c r="ETF52" s="476"/>
      <c r="ETG52" s="476"/>
      <c r="ETH52" s="476"/>
      <c r="ETI52" s="476"/>
      <c r="ETJ52" s="476"/>
      <c r="ETK52" s="476"/>
      <c r="ETL52" s="476"/>
      <c r="ETM52" s="476"/>
      <c r="ETN52" s="476"/>
      <c r="ETO52" s="476"/>
      <c r="ETP52" s="476"/>
      <c r="ETQ52" s="476"/>
      <c r="ETR52" s="476"/>
      <c r="ETS52" s="476"/>
      <c r="ETT52" s="476"/>
      <c r="ETU52" s="476"/>
      <c r="ETV52" s="476"/>
      <c r="ETW52" s="476"/>
      <c r="ETX52" s="476"/>
      <c r="ETY52" s="476"/>
      <c r="ETZ52" s="476"/>
      <c r="EUA52" s="476"/>
      <c r="EUB52" s="476"/>
      <c r="EUC52" s="476"/>
      <c r="EUD52" s="476"/>
      <c r="EUE52" s="476"/>
      <c r="EUF52" s="476"/>
      <c r="EUG52" s="476"/>
      <c r="EUH52" s="476"/>
      <c r="EUI52" s="476"/>
      <c r="EUJ52" s="476"/>
      <c r="EUK52" s="476"/>
      <c r="EUL52" s="476"/>
      <c r="EUM52" s="476"/>
      <c r="EUN52" s="476"/>
      <c r="EUO52" s="476"/>
      <c r="EUP52" s="476"/>
      <c r="EUQ52" s="476"/>
      <c r="EUR52" s="476"/>
      <c r="EUS52" s="476"/>
      <c r="EUT52" s="476"/>
      <c r="EUU52" s="476"/>
      <c r="EUV52" s="476"/>
      <c r="EUW52" s="476"/>
      <c r="EUX52" s="476"/>
      <c r="EUY52" s="476"/>
      <c r="EUZ52" s="476"/>
      <c r="EVA52" s="476"/>
      <c r="EVB52" s="476"/>
      <c r="EVC52" s="476"/>
      <c r="EVD52" s="476"/>
      <c r="EVE52" s="476"/>
      <c r="EVF52" s="476"/>
      <c r="EVG52" s="476"/>
      <c r="EVH52" s="476"/>
      <c r="EVI52" s="476"/>
      <c r="EVJ52" s="476"/>
      <c r="EVK52" s="476"/>
      <c r="EVL52" s="476"/>
      <c r="EVM52" s="476"/>
      <c r="EVN52" s="476"/>
      <c r="EVO52" s="476"/>
      <c r="EVP52" s="476"/>
      <c r="EVQ52" s="476"/>
      <c r="EVR52" s="476"/>
      <c r="EVS52" s="476"/>
      <c r="EVT52" s="476"/>
      <c r="EVU52" s="476"/>
      <c r="EVV52" s="476"/>
      <c r="EVW52" s="476"/>
      <c r="EVX52" s="476"/>
      <c r="EVY52" s="476"/>
      <c r="EVZ52" s="476"/>
      <c r="EWA52" s="476"/>
      <c r="EWB52" s="476"/>
      <c r="EWC52" s="476"/>
      <c r="EWD52" s="476"/>
      <c r="EWE52" s="476"/>
      <c r="EWF52" s="476"/>
      <c r="EWG52" s="476"/>
      <c r="EWH52" s="476"/>
      <c r="EWI52" s="476"/>
      <c r="EWJ52" s="476"/>
      <c r="EWK52" s="476"/>
      <c r="EWL52" s="476"/>
      <c r="EWM52" s="476"/>
      <c r="EWN52" s="476"/>
      <c r="EWO52" s="476"/>
      <c r="EWP52" s="476"/>
      <c r="EWQ52" s="476"/>
      <c r="EWR52" s="476"/>
      <c r="EWS52" s="476"/>
      <c r="EWT52" s="476"/>
      <c r="EWU52" s="476"/>
      <c r="EWV52" s="476"/>
      <c r="EWW52" s="476"/>
      <c r="EWX52" s="476"/>
      <c r="EWY52" s="476"/>
      <c r="EWZ52" s="476"/>
      <c r="EXA52" s="476"/>
      <c r="EXB52" s="476"/>
      <c r="EXC52" s="476"/>
      <c r="EXD52" s="476"/>
      <c r="EXE52" s="476"/>
      <c r="EXF52" s="476"/>
      <c r="EXG52" s="476"/>
      <c r="EXH52" s="476"/>
      <c r="EXI52" s="476"/>
      <c r="EXJ52" s="476"/>
      <c r="EXK52" s="476"/>
      <c r="EXL52" s="476"/>
      <c r="EXM52" s="476"/>
      <c r="EXN52" s="476"/>
      <c r="EXO52" s="476"/>
      <c r="EXP52" s="476"/>
      <c r="EXQ52" s="476"/>
      <c r="EXR52" s="476"/>
      <c r="EXS52" s="476"/>
      <c r="EXT52" s="476"/>
      <c r="EXU52" s="476"/>
      <c r="EXV52" s="476"/>
      <c r="EXW52" s="476"/>
      <c r="EXX52" s="476"/>
      <c r="EXY52" s="476"/>
      <c r="EXZ52" s="476"/>
      <c r="EYA52" s="476"/>
      <c r="EYB52" s="476"/>
      <c r="EYC52" s="476"/>
      <c r="EYD52" s="476"/>
      <c r="EYE52" s="476"/>
      <c r="EYF52" s="476"/>
      <c r="EYG52" s="476"/>
      <c r="EYH52" s="476"/>
      <c r="EYI52" s="476"/>
      <c r="EYJ52" s="476"/>
      <c r="EYK52" s="476"/>
      <c r="EYL52" s="476"/>
      <c r="EYM52" s="476"/>
      <c r="EYN52" s="476"/>
      <c r="EYO52" s="476"/>
      <c r="EYP52" s="476"/>
      <c r="EYQ52" s="476"/>
      <c r="EYR52" s="476"/>
      <c r="EYS52" s="476"/>
      <c r="EYT52" s="476"/>
      <c r="EYU52" s="476"/>
      <c r="EYV52" s="476"/>
      <c r="EYW52" s="476"/>
      <c r="EYX52" s="476"/>
      <c r="EYY52" s="476"/>
      <c r="EYZ52" s="476"/>
      <c r="EZA52" s="476"/>
      <c r="EZB52" s="476"/>
      <c r="EZC52" s="476"/>
      <c r="EZD52" s="476"/>
      <c r="EZE52" s="476"/>
      <c r="EZF52" s="476"/>
      <c r="EZG52" s="476"/>
      <c r="EZH52" s="476"/>
      <c r="EZI52" s="476"/>
      <c r="EZJ52" s="476"/>
      <c r="EZK52" s="476"/>
      <c r="EZL52" s="476"/>
      <c r="EZM52" s="476"/>
      <c r="EZN52" s="476"/>
      <c r="EZO52" s="476"/>
      <c r="EZP52" s="476"/>
      <c r="EZQ52" s="476"/>
      <c r="EZR52" s="476"/>
      <c r="EZS52" s="476"/>
      <c r="EZT52" s="476"/>
      <c r="EZU52" s="476"/>
      <c r="EZV52" s="476"/>
      <c r="EZW52" s="476"/>
      <c r="EZX52" s="476"/>
      <c r="EZY52" s="476"/>
      <c r="EZZ52" s="476"/>
      <c r="FAA52" s="476"/>
      <c r="FAB52" s="476"/>
      <c r="FAC52" s="476"/>
      <c r="FAD52" s="476"/>
      <c r="FAE52" s="476"/>
      <c r="FAF52" s="476"/>
      <c r="FAG52" s="476"/>
      <c r="FAH52" s="476"/>
      <c r="FAI52" s="476"/>
      <c r="FAJ52" s="476"/>
      <c r="FAK52" s="476"/>
      <c r="FAL52" s="476"/>
      <c r="FAM52" s="476"/>
      <c r="FAN52" s="476"/>
      <c r="FAO52" s="476"/>
      <c r="FAP52" s="476"/>
      <c r="FAQ52" s="476"/>
      <c r="FAR52" s="476"/>
      <c r="FAS52" s="476"/>
      <c r="FAT52" s="476"/>
      <c r="FAU52" s="476"/>
      <c r="FAV52" s="476"/>
      <c r="FAW52" s="476"/>
      <c r="FAX52" s="476"/>
      <c r="FAY52" s="476"/>
      <c r="FAZ52" s="476"/>
      <c r="FBA52" s="476"/>
      <c r="FBB52" s="476"/>
      <c r="FBC52" s="476"/>
      <c r="FBD52" s="476"/>
      <c r="FBE52" s="476"/>
      <c r="FBF52" s="476"/>
      <c r="FBG52" s="476"/>
      <c r="FBH52" s="476"/>
      <c r="FBI52" s="476"/>
      <c r="FBJ52" s="476"/>
      <c r="FBK52" s="476"/>
      <c r="FBL52" s="476"/>
      <c r="FBM52" s="476"/>
      <c r="FBN52" s="476"/>
      <c r="FBO52" s="476"/>
      <c r="FBP52" s="476"/>
      <c r="FBQ52" s="476"/>
      <c r="FBR52" s="476"/>
      <c r="FBS52" s="476"/>
      <c r="FBT52" s="476"/>
      <c r="FBU52" s="476"/>
      <c r="FBV52" s="476"/>
      <c r="FBW52" s="476"/>
      <c r="FBX52" s="476"/>
      <c r="FBY52" s="476"/>
      <c r="FBZ52" s="476"/>
      <c r="FCA52" s="476"/>
      <c r="FCB52" s="476"/>
      <c r="FCC52" s="476"/>
      <c r="FCD52" s="476"/>
      <c r="FCE52" s="476"/>
      <c r="FCF52" s="476"/>
      <c r="FCG52" s="476"/>
      <c r="FCH52" s="476"/>
      <c r="FCI52" s="476"/>
      <c r="FCJ52" s="476"/>
      <c r="FCK52" s="476"/>
      <c r="FCL52" s="476"/>
      <c r="FCM52" s="476"/>
      <c r="FCN52" s="476"/>
      <c r="FCO52" s="476"/>
      <c r="FCP52" s="476"/>
      <c r="FCQ52" s="476"/>
      <c r="FCR52" s="476"/>
      <c r="FCS52" s="476"/>
      <c r="FCT52" s="476"/>
      <c r="FCU52" s="476"/>
      <c r="FCV52" s="476"/>
      <c r="FCW52" s="476"/>
      <c r="FCX52" s="476"/>
      <c r="FCY52" s="476"/>
      <c r="FCZ52" s="476"/>
      <c r="FDA52" s="476"/>
      <c r="FDB52" s="476"/>
      <c r="FDC52" s="476"/>
      <c r="FDD52" s="476"/>
      <c r="FDE52" s="476"/>
      <c r="FDF52" s="476"/>
      <c r="FDG52" s="476"/>
      <c r="FDH52" s="476"/>
      <c r="FDI52" s="476"/>
      <c r="FDJ52" s="476"/>
      <c r="FDK52" s="476"/>
      <c r="FDL52" s="476"/>
      <c r="FDM52" s="476"/>
      <c r="FDN52" s="476"/>
      <c r="FDO52" s="476"/>
      <c r="FDP52" s="476"/>
      <c r="FDQ52" s="476"/>
      <c r="FDR52" s="476"/>
      <c r="FDS52" s="476"/>
      <c r="FDT52" s="476"/>
      <c r="FDU52" s="476"/>
      <c r="FDV52" s="476"/>
      <c r="FDW52" s="476"/>
      <c r="FDX52" s="476"/>
      <c r="FDY52" s="476"/>
      <c r="FDZ52" s="476"/>
      <c r="FEA52" s="476"/>
      <c r="FEB52" s="476"/>
      <c r="FEC52" s="476"/>
      <c r="FED52" s="476"/>
      <c r="FEE52" s="476"/>
      <c r="FEF52" s="476"/>
      <c r="FEG52" s="476"/>
      <c r="FEH52" s="476"/>
      <c r="FEI52" s="476"/>
      <c r="FEJ52" s="476"/>
      <c r="FEK52" s="476"/>
      <c r="FEL52" s="476"/>
      <c r="FEM52" s="476"/>
      <c r="FEN52" s="476"/>
      <c r="FEO52" s="476"/>
      <c r="FEP52" s="476"/>
      <c r="FEQ52" s="476"/>
      <c r="FER52" s="476"/>
      <c r="FES52" s="476"/>
      <c r="FET52" s="476"/>
      <c r="FEU52" s="476"/>
      <c r="FEV52" s="476"/>
      <c r="FEW52" s="476"/>
      <c r="FEX52" s="476"/>
      <c r="FEY52" s="476"/>
      <c r="FEZ52" s="476"/>
      <c r="FFA52" s="476"/>
      <c r="FFB52" s="476"/>
      <c r="FFC52" s="476"/>
      <c r="FFD52" s="476"/>
      <c r="FFE52" s="476"/>
      <c r="FFF52" s="476"/>
      <c r="FFG52" s="476"/>
      <c r="FFH52" s="476"/>
      <c r="FFI52" s="476"/>
      <c r="FFJ52" s="476"/>
      <c r="FFK52" s="476"/>
      <c r="FFL52" s="476"/>
      <c r="FFM52" s="476"/>
      <c r="FFN52" s="476"/>
      <c r="FFO52" s="476"/>
      <c r="FFP52" s="476"/>
      <c r="FFQ52" s="476"/>
      <c r="FFR52" s="476"/>
      <c r="FFS52" s="476"/>
      <c r="FFT52" s="476"/>
      <c r="FFU52" s="476"/>
      <c r="FFV52" s="476"/>
      <c r="FFW52" s="476"/>
      <c r="FFX52" s="476"/>
      <c r="FFY52" s="476"/>
      <c r="FFZ52" s="476"/>
      <c r="FGA52" s="476"/>
      <c r="FGB52" s="476"/>
      <c r="FGC52" s="476"/>
      <c r="FGD52" s="476"/>
      <c r="FGE52" s="476"/>
      <c r="FGF52" s="476"/>
      <c r="FGG52" s="476"/>
      <c r="FGH52" s="476"/>
      <c r="FGI52" s="476"/>
      <c r="FGJ52" s="476"/>
      <c r="FGK52" s="476"/>
      <c r="FGL52" s="476"/>
      <c r="FGM52" s="476"/>
      <c r="FGN52" s="476"/>
      <c r="FGO52" s="476"/>
      <c r="FGP52" s="476"/>
      <c r="FGQ52" s="476"/>
      <c r="FGR52" s="476"/>
      <c r="FGS52" s="476"/>
      <c r="FGT52" s="476"/>
      <c r="FGU52" s="476"/>
      <c r="FGV52" s="476"/>
      <c r="FGW52" s="476"/>
      <c r="FGX52" s="476"/>
      <c r="FGY52" s="476"/>
      <c r="FGZ52" s="476"/>
      <c r="FHA52" s="476"/>
      <c r="FHB52" s="476"/>
      <c r="FHC52" s="476"/>
      <c r="FHD52" s="476"/>
      <c r="FHE52" s="476"/>
      <c r="FHF52" s="476"/>
      <c r="FHG52" s="476"/>
      <c r="FHH52" s="476"/>
      <c r="FHI52" s="476"/>
      <c r="FHJ52" s="476"/>
      <c r="FHK52" s="476"/>
      <c r="FHL52" s="476"/>
      <c r="FHM52" s="476"/>
      <c r="FHN52" s="476"/>
      <c r="FHO52" s="476"/>
      <c r="FHP52" s="476"/>
      <c r="FHQ52" s="476"/>
      <c r="FHR52" s="476"/>
      <c r="FHS52" s="476"/>
      <c r="FHT52" s="476"/>
      <c r="FHU52" s="476"/>
      <c r="FHV52" s="476"/>
      <c r="FHW52" s="476"/>
      <c r="FHX52" s="476"/>
      <c r="FHY52" s="476"/>
      <c r="FHZ52" s="476"/>
      <c r="FIA52" s="476"/>
      <c r="FIB52" s="476"/>
      <c r="FIC52" s="476"/>
      <c r="FID52" s="476"/>
      <c r="FIE52" s="476"/>
      <c r="FIF52" s="476"/>
      <c r="FIG52" s="476"/>
      <c r="FIH52" s="476"/>
      <c r="FII52" s="476"/>
      <c r="FIJ52" s="476"/>
      <c r="FIK52" s="476"/>
      <c r="FIL52" s="476"/>
      <c r="FIM52" s="476"/>
      <c r="FIN52" s="476"/>
      <c r="FIO52" s="476"/>
      <c r="FIP52" s="476"/>
      <c r="FIQ52" s="476"/>
      <c r="FIR52" s="476"/>
      <c r="FIS52" s="476"/>
      <c r="FIT52" s="476"/>
      <c r="FIU52" s="476"/>
      <c r="FIV52" s="476"/>
      <c r="FIW52" s="476"/>
      <c r="FIX52" s="476"/>
      <c r="FIY52" s="476"/>
      <c r="FIZ52" s="476"/>
      <c r="FJA52" s="476"/>
      <c r="FJB52" s="476"/>
      <c r="FJC52" s="476"/>
      <c r="FJD52" s="476"/>
      <c r="FJE52" s="476"/>
      <c r="FJF52" s="476"/>
      <c r="FJG52" s="476"/>
      <c r="FJH52" s="476"/>
      <c r="FJI52" s="476"/>
      <c r="FJJ52" s="476"/>
      <c r="FJK52" s="476"/>
      <c r="FJL52" s="476"/>
      <c r="FJM52" s="476"/>
      <c r="FJN52" s="476"/>
      <c r="FJO52" s="476"/>
      <c r="FJP52" s="476"/>
      <c r="FJQ52" s="476"/>
      <c r="FJR52" s="476"/>
      <c r="FJS52" s="476"/>
      <c r="FJT52" s="476"/>
      <c r="FJU52" s="476"/>
      <c r="FJV52" s="476"/>
      <c r="FJW52" s="476"/>
      <c r="FJX52" s="476"/>
      <c r="FJY52" s="476"/>
      <c r="FJZ52" s="476"/>
      <c r="FKA52" s="476"/>
      <c r="FKB52" s="476"/>
      <c r="FKC52" s="476"/>
      <c r="FKD52" s="476"/>
      <c r="FKE52" s="476"/>
      <c r="FKF52" s="476"/>
      <c r="FKG52" s="476"/>
      <c r="FKH52" s="476"/>
      <c r="FKI52" s="476"/>
      <c r="FKJ52" s="476"/>
      <c r="FKK52" s="476"/>
      <c r="FKL52" s="476"/>
      <c r="FKM52" s="476"/>
      <c r="FKN52" s="476"/>
      <c r="FKO52" s="476"/>
      <c r="FKP52" s="476"/>
      <c r="FKQ52" s="476"/>
      <c r="FKR52" s="476"/>
      <c r="FKS52" s="476"/>
      <c r="FKT52" s="476"/>
      <c r="FKU52" s="476"/>
      <c r="FKV52" s="476"/>
      <c r="FKW52" s="476"/>
      <c r="FKX52" s="476"/>
      <c r="FKY52" s="476"/>
      <c r="FKZ52" s="476"/>
      <c r="FLA52" s="476"/>
      <c r="FLB52" s="476"/>
      <c r="FLC52" s="476"/>
      <c r="FLD52" s="476"/>
      <c r="FLE52" s="476"/>
      <c r="FLF52" s="476"/>
      <c r="FLG52" s="476"/>
      <c r="FLH52" s="476"/>
      <c r="FLI52" s="476"/>
      <c r="FLJ52" s="476"/>
      <c r="FLK52" s="476"/>
      <c r="FLL52" s="476"/>
      <c r="FLM52" s="476"/>
      <c r="FLN52" s="476"/>
      <c r="FLO52" s="476"/>
      <c r="FLP52" s="476"/>
      <c r="FLQ52" s="476"/>
      <c r="FLR52" s="476"/>
      <c r="FLS52" s="476"/>
      <c r="FLT52" s="476"/>
      <c r="FLU52" s="476"/>
      <c r="FLV52" s="476"/>
      <c r="FLW52" s="476"/>
      <c r="FLX52" s="476"/>
      <c r="FLY52" s="476"/>
      <c r="FLZ52" s="476"/>
      <c r="FMA52" s="476"/>
      <c r="FMB52" s="476"/>
      <c r="FMC52" s="476"/>
      <c r="FMD52" s="476"/>
      <c r="FME52" s="476"/>
      <c r="FMF52" s="476"/>
      <c r="FMG52" s="476"/>
      <c r="FMH52" s="476"/>
      <c r="FMI52" s="476"/>
      <c r="FMJ52" s="476"/>
      <c r="FMK52" s="476"/>
      <c r="FML52" s="476"/>
      <c r="FMM52" s="476"/>
      <c r="FMN52" s="476"/>
      <c r="FMO52" s="476"/>
      <c r="FMP52" s="476"/>
      <c r="FMQ52" s="476"/>
      <c r="FMR52" s="476"/>
      <c r="FMS52" s="476"/>
      <c r="FMT52" s="476"/>
      <c r="FMU52" s="476"/>
      <c r="FMV52" s="476"/>
      <c r="FMW52" s="476"/>
      <c r="FMX52" s="476"/>
      <c r="FMY52" s="476"/>
      <c r="FMZ52" s="476"/>
      <c r="FNA52" s="476"/>
      <c r="FNB52" s="476"/>
      <c r="FNC52" s="476"/>
      <c r="FND52" s="476"/>
      <c r="FNE52" s="476"/>
      <c r="FNF52" s="476"/>
      <c r="FNG52" s="476"/>
      <c r="FNH52" s="476"/>
      <c r="FNI52" s="476"/>
      <c r="FNJ52" s="476"/>
      <c r="FNK52" s="476"/>
      <c r="FNL52" s="476"/>
      <c r="FNM52" s="476"/>
      <c r="FNN52" s="476"/>
      <c r="FNO52" s="476"/>
      <c r="FNP52" s="476"/>
      <c r="FNQ52" s="476"/>
      <c r="FNR52" s="476"/>
      <c r="FNS52" s="476"/>
      <c r="FNT52" s="476"/>
      <c r="FNU52" s="476"/>
      <c r="FNV52" s="476"/>
      <c r="FNW52" s="476"/>
      <c r="FNX52" s="476"/>
      <c r="FNY52" s="476"/>
      <c r="FNZ52" s="476"/>
      <c r="FOA52" s="476"/>
      <c r="FOB52" s="476"/>
      <c r="FOC52" s="476"/>
      <c r="FOD52" s="476"/>
      <c r="FOE52" s="476"/>
      <c r="FOF52" s="476"/>
      <c r="FOG52" s="476"/>
      <c r="FOH52" s="476"/>
      <c r="FOI52" s="476"/>
      <c r="FOJ52" s="476"/>
      <c r="FOK52" s="476"/>
      <c r="FOL52" s="476"/>
      <c r="FOM52" s="476"/>
      <c r="FON52" s="476"/>
      <c r="FOO52" s="476"/>
      <c r="FOP52" s="476"/>
      <c r="FOQ52" s="476"/>
      <c r="FOR52" s="476"/>
      <c r="FOS52" s="476"/>
      <c r="FOT52" s="476"/>
      <c r="FOU52" s="476"/>
      <c r="FOV52" s="476"/>
      <c r="FOW52" s="476"/>
      <c r="FOX52" s="476"/>
      <c r="FOY52" s="476"/>
      <c r="FOZ52" s="476"/>
      <c r="FPA52" s="476"/>
      <c r="FPB52" s="476"/>
      <c r="FPC52" s="476"/>
      <c r="FPD52" s="476"/>
      <c r="FPE52" s="476"/>
      <c r="FPF52" s="476"/>
      <c r="FPG52" s="476"/>
      <c r="FPH52" s="476"/>
      <c r="FPI52" s="476"/>
      <c r="FPJ52" s="476"/>
      <c r="FPK52" s="476"/>
      <c r="FPL52" s="476"/>
      <c r="FPM52" s="476"/>
      <c r="FPN52" s="476"/>
      <c r="FPO52" s="476"/>
      <c r="FPP52" s="476"/>
      <c r="FPQ52" s="476"/>
      <c r="FPR52" s="476"/>
      <c r="FPS52" s="476"/>
      <c r="FPT52" s="476"/>
      <c r="FPU52" s="476"/>
      <c r="FPV52" s="476"/>
      <c r="FPW52" s="476"/>
      <c r="FPX52" s="476"/>
      <c r="FPY52" s="476"/>
      <c r="FPZ52" s="476"/>
      <c r="FQA52" s="476"/>
      <c r="FQB52" s="476"/>
      <c r="FQC52" s="476"/>
      <c r="FQD52" s="476"/>
      <c r="FQE52" s="476"/>
      <c r="FQF52" s="476"/>
      <c r="FQG52" s="476"/>
      <c r="FQH52" s="476"/>
      <c r="FQI52" s="476"/>
      <c r="FQJ52" s="476"/>
      <c r="FQK52" s="476"/>
      <c r="FQL52" s="476"/>
      <c r="FQM52" s="476"/>
      <c r="FQN52" s="476"/>
      <c r="FQO52" s="476"/>
      <c r="FQP52" s="476"/>
      <c r="FQQ52" s="476"/>
      <c r="FQR52" s="476"/>
      <c r="FQS52" s="476"/>
      <c r="FQT52" s="476"/>
      <c r="FQU52" s="476"/>
      <c r="FQV52" s="476"/>
      <c r="FQW52" s="476"/>
      <c r="FQX52" s="476"/>
      <c r="FQY52" s="476"/>
      <c r="FQZ52" s="476"/>
      <c r="FRA52" s="476"/>
      <c r="FRB52" s="476"/>
      <c r="FRC52" s="476"/>
      <c r="FRD52" s="476"/>
      <c r="FRE52" s="476"/>
      <c r="FRF52" s="476"/>
      <c r="FRG52" s="476"/>
      <c r="FRH52" s="476"/>
      <c r="FRI52" s="476"/>
      <c r="FRJ52" s="476"/>
      <c r="FRK52" s="476"/>
      <c r="FRL52" s="476"/>
      <c r="FRM52" s="476"/>
      <c r="FRN52" s="476"/>
      <c r="FRO52" s="476"/>
      <c r="FRP52" s="476"/>
      <c r="FRQ52" s="476"/>
      <c r="FRR52" s="476"/>
      <c r="FRS52" s="476"/>
      <c r="FRT52" s="476"/>
      <c r="FRU52" s="476"/>
      <c r="FRV52" s="476"/>
      <c r="FRW52" s="476"/>
      <c r="FRX52" s="476"/>
      <c r="FRY52" s="476"/>
      <c r="FRZ52" s="476"/>
      <c r="FSA52" s="476"/>
      <c r="FSB52" s="476"/>
      <c r="FSC52" s="476"/>
      <c r="FSD52" s="476"/>
      <c r="FSE52" s="476"/>
      <c r="FSF52" s="476"/>
      <c r="FSG52" s="476"/>
      <c r="FSH52" s="476"/>
      <c r="FSI52" s="476"/>
      <c r="FSJ52" s="476"/>
      <c r="FSK52" s="476"/>
      <c r="FSL52" s="476"/>
      <c r="FSM52" s="476"/>
      <c r="FSN52" s="476"/>
      <c r="FSO52" s="476"/>
      <c r="FSP52" s="476"/>
      <c r="FSQ52" s="476"/>
      <c r="FSR52" s="476"/>
      <c r="FSS52" s="476"/>
      <c r="FST52" s="476"/>
      <c r="FSU52" s="476"/>
      <c r="FSV52" s="476"/>
      <c r="FSW52" s="476"/>
      <c r="FSX52" s="476"/>
      <c r="FSY52" s="476"/>
      <c r="FSZ52" s="476"/>
      <c r="FTA52" s="476"/>
      <c r="FTB52" s="476"/>
      <c r="FTC52" s="476"/>
      <c r="FTD52" s="476"/>
      <c r="FTE52" s="476"/>
      <c r="FTF52" s="476"/>
      <c r="FTG52" s="476"/>
      <c r="FTH52" s="476"/>
      <c r="FTI52" s="476"/>
      <c r="FTJ52" s="476"/>
      <c r="FTK52" s="476"/>
      <c r="FTL52" s="476"/>
      <c r="FTM52" s="476"/>
      <c r="FTN52" s="476"/>
      <c r="FTO52" s="476"/>
      <c r="FTP52" s="476"/>
      <c r="FTQ52" s="476"/>
      <c r="FTR52" s="476"/>
      <c r="FTS52" s="476"/>
      <c r="FTT52" s="476"/>
      <c r="FTU52" s="476"/>
      <c r="FTV52" s="476"/>
      <c r="FTW52" s="476"/>
      <c r="FTX52" s="476"/>
      <c r="FTY52" s="476"/>
      <c r="FTZ52" s="476"/>
      <c r="FUA52" s="476"/>
      <c r="FUB52" s="476"/>
      <c r="FUC52" s="476"/>
      <c r="FUD52" s="476"/>
      <c r="FUE52" s="476"/>
      <c r="FUF52" s="476"/>
      <c r="FUG52" s="476"/>
      <c r="FUH52" s="476"/>
      <c r="FUI52" s="476"/>
      <c r="FUJ52" s="476"/>
      <c r="FUK52" s="476"/>
      <c r="FUL52" s="476"/>
      <c r="FUM52" s="476"/>
      <c r="FUN52" s="476"/>
      <c r="FUO52" s="476"/>
      <c r="FUP52" s="476"/>
      <c r="FUQ52" s="476"/>
      <c r="FUR52" s="476"/>
      <c r="FUS52" s="476"/>
      <c r="FUT52" s="476"/>
      <c r="FUU52" s="476"/>
      <c r="FUV52" s="476"/>
      <c r="FUW52" s="476"/>
      <c r="FUX52" s="476"/>
      <c r="FUY52" s="476"/>
      <c r="FUZ52" s="476"/>
      <c r="FVA52" s="476"/>
      <c r="FVB52" s="476"/>
      <c r="FVC52" s="476"/>
      <c r="FVD52" s="476"/>
      <c r="FVE52" s="476"/>
      <c r="FVF52" s="476"/>
      <c r="FVG52" s="476"/>
      <c r="FVH52" s="476"/>
      <c r="FVI52" s="476"/>
      <c r="FVJ52" s="476"/>
      <c r="FVK52" s="476"/>
      <c r="FVL52" s="476"/>
      <c r="FVM52" s="476"/>
      <c r="FVN52" s="476"/>
      <c r="FVO52" s="476"/>
      <c r="FVP52" s="476"/>
      <c r="FVQ52" s="476"/>
      <c r="FVR52" s="476"/>
      <c r="FVS52" s="476"/>
      <c r="FVT52" s="476"/>
      <c r="FVU52" s="476"/>
      <c r="FVV52" s="476"/>
      <c r="FVW52" s="476"/>
      <c r="FVX52" s="476"/>
      <c r="FVY52" s="476"/>
      <c r="FVZ52" s="476"/>
      <c r="FWA52" s="476"/>
      <c r="FWB52" s="476"/>
      <c r="FWC52" s="476"/>
      <c r="FWD52" s="476"/>
      <c r="FWE52" s="476"/>
      <c r="FWF52" s="476"/>
      <c r="FWG52" s="476"/>
      <c r="FWH52" s="476"/>
      <c r="FWI52" s="476"/>
      <c r="FWJ52" s="476"/>
      <c r="FWK52" s="476"/>
      <c r="FWL52" s="476"/>
      <c r="FWM52" s="476"/>
      <c r="FWN52" s="476"/>
      <c r="FWO52" s="476"/>
      <c r="FWP52" s="476"/>
      <c r="FWQ52" s="476"/>
      <c r="FWR52" s="476"/>
      <c r="FWS52" s="476"/>
      <c r="FWT52" s="476"/>
      <c r="FWU52" s="476"/>
      <c r="FWV52" s="476"/>
      <c r="FWW52" s="476"/>
      <c r="FWX52" s="476"/>
      <c r="FWY52" s="476"/>
      <c r="FWZ52" s="476"/>
      <c r="FXA52" s="476"/>
      <c r="FXB52" s="476"/>
      <c r="FXC52" s="476"/>
      <c r="FXD52" s="476"/>
      <c r="FXE52" s="476"/>
      <c r="FXF52" s="476"/>
      <c r="FXG52" s="476"/>
      <c r="FXH52" s="476"/>
      <c r="FXI52" s="476"/>
      <c r="FXJ52" s="476"/>
      <c r="FXK52" s="476"/>
      <c r="FXL52" s="476"/>
      <c r="FXM52" s="476"/>
      <c r="FXN52" s="476"/>
      <c r="FXO52" s="476"/>
      <c r="FXP52" s="476"/>
      <c r="FXQ52" s="476"/>
      <c r="FXR52" s="476"/>
      <c r="FXS52" s="476"/>
      <c r="FXT52" s="476"/>
      <c r="FXU52" s="476"/>
      <c r="FXV52" s="476"/>
      <c r="FXW52" s="476"/>
      <c r="FXX52" s="476"/>
      <c r="FXY52" s="476"/>
      <c r="FXZ52" s="476"/>
      <c r="FYA52" s="476"/>
      <c r="FYB52" s="476"/>
      <c r="FYC52" s="476"/>
      <c r="FYD52" s="476"/>
      <c r="FYE52" s="476"/>
      <c r="FYF52" s="476"/>
      <c r="FYG52" s="476"/>
      <c r="FYH52" s="476"/>
      <c r="FYI52" s="476"/>
      <c r="FYJ52" s="476"/>
      <c r="FYK52" s="476"/>
      <c r="FYL52" s="476"/>
      <c r="FYM52" s="476"/>
      <c r="FYN52" s="476"/>
      <c r="FYO52" s="476"/>
      <c r="FYP52" s="476"/>
      <c r="FYQ52" s="476"/>
      <c r="FYR52" s="476"/>
      <c r="FYS52" s="476"/>
      <c r="FYT52" s="476"/>
      <c r="FYU52" s="476"/>
      <c r="FYV52" s="476"/>
      <c r="FYW52" s="476"/>
      <c r="FYX52" s="476"/>
      <c r="FYY52" s="476"/>
      <c r="FYZ52" s="476"/>
      <c r="FZA52" s="476"/>
      <c r="FZB52" s="476"/>
      <c r="FZC52" s="476"/>
      <c r="FZD52" s="476"/>
      <c r="FZE52" s="476"/>
      <c r="FZF52" s="476"/>
      <c r="FZG52" s="476"/>
      <c r="FZH52" s="476"/>
      <c r="FZI52" s="476"/>
      <c r="FZJ52" s="476"/>
      <c r="FZK52" s="476"/>
      <c r="FZL52" s="476"/>
      <c r="FZM52" s="476"/>
      <c r="FZN52" s="476"/>
      <c r="FZO52" s="476"/>
      <c r="FZP52" s="476"/>
      <c r="FZQ52" s="476"/>
      <c r="FZR52" s="476"/>
      <c r="FZS52" s="476"/>
      <c r="FZT52" s="476"/>
      <c r="FZU52" s="476"/>
      <c r="FZV52" s="476"/>
      <c r="FZW52" s="476"/>
      <c r="FZX52" s="476"/>
      <c r="FZY52" s="476"/>
      <c r="FZZ52" s="476"/>
      <c r="GAA52" s="476"/>
      <c r="GAB52" s="476"/>
      <c r="GAC52" s="476"/>
      <c r="GAD52" s="476"/>
      <c r="GAE52" s="476"/>
      <c r="GAF52" s="476"/>
      <c r="GAG52" s="476"/>
      <c r="GAH52" s="476"/>
      <c r="GAI52" s="476"/>
      <c r="GAJ52" s="476"/>
      <c r="GAK52" s="476"/>
      <c r="GAL52" s="476"/>
      <c r="GAM52" s="476"/>
      <c r="GAN52" s="476"/>
      <c r="GAO52" s="476"/>
      <c r="GAP52" s="476"/>
      <c r="GAQ52" s="476"/>
      <c r="GAR52" s="476"/>
      <c r="GAS52" s="476"/>
      <c r="GAT52" s="476"/>
      <c r="GAU52" s="476"/>
      <c r="GAV52" s="476"/>
      <c r="GAW52" s="476"/>
      <c r="GAX52" s="476"/>
      <c r="GAY52" s="476"/>
      <c r="GAZ52" s="476"/>
      <c r="GBA52" s="476"/>
      <c r="GBB52" s="476"/>
      <c r="GBC52" s="476"/>
      <c r="GBD52" s="476"/>
      <c r="GBE52" s="476"/>
      <c r="GBF52" s="476"/>
      <c r="GBG52" s="476"/>
      <c r="GBH52" s="476"/>
      <c r="GBI52" s="476"/>
      <c r="GBJ52" s="476"/>
      <c r="GBK52" s="476"/>
      <c r="GBL52" s="476"/>
      <c r="GBM52" s="476"/>
      <c r="GBN52" s="476"/>
      <c r="GBO52" s="476"/>
      <c r="GBP52" s="476"/>
      <c r="GBQ52" s="476"/>
      <c r="GBR52" s="476"/>
      <c r="GBS52" s="476"/>
      <c r="GBT52" s="476"/>
      <c r="GBU52" s="476"/>
      <c r="GBV52" s="476"/>
      <c r="GBW52" s="476"/>
      <c r="GBX52" s="476"/>
      <c r="GBY52" s="476"/>
      <c r="GBZ52" s="476"/>
      <c r="GCA52" s="476"/>
      <c r="GCB52" s="476"/>
      <c r="GCC52" s="476"/>
      <c r="GCD52" s="476"/>
      <c r="GCE52" s="476"/>
      <c r="GCF52" s="476"/>
      <c r="GCG52" s="476"/>
      <c r="GCH52" s="476"/>
      <c r="GCI52" s="476"/>
      <c r="GCJ52" s="476"/>
      <c r="GCK52" s="476"/>
      <c r="GCL52" s="476"/>
      <c r="GCM52" s="476"/>
      <c r="GCN52" s="476"/>
      <c r="GCO52" s="476"/>
      <c r="GCP52" s="476"/>
      <c r="GCQ52" s="476"/>
      <c r="GCR52" s="476"/>
      <c r="GCS52" s="476"/>
      <c r="GCT52" s="476"/>
      <c r="GCU52" s="476"/>
      <c r="GCV52" s="476"/>
      <c r="GCW52" s="476"/>
      <c r="GCX52" s="476"/>
      <c r="GCY52" s="476"/>
      <c r="GCZ52" s="476"/>
      <c r="GDA52" s="476"/>
      <c r="GDB52" s="476"/>
      <c r="GDC52" s="476"/>
      <c r="GDD52" s="476"/>
      <c r="GDE52" s="476"/>
      <c r="GDF52" s="476"/>
      <c r="GDG52" s="476"/>
      <c r="GDH52" s="476"/>
      <c r="GDI52" s="476"/>
      <c r="GDJ52" s="476"/>
      <c r="GDK52" s="476"/>
      <c r="GDL52" s="476"/>
      <c r="GDM52" s="476"/>
      <c r="GDN52" s="476"/>
      <c r="GDO52" s="476"/>
      <c r="GDP52" s="476"/>
      <c r="GDQ52" s="476"/>
      <c r="GDR52" s="476"/>
      <c r="GDS52" s="476"/>
      <c r="GDT52" s="476"/>
      <c r="GDU52" s="476"/>
      <c r="GDV52" s="476"/>
      <c r="GDW52" s="476"/>
      <c r="GDX52" s="476"/>
      <c r="GDY52" s="476"/>
      <c r="GDZ52" s="476"/>
      <c r="GEA52" s="476"/>
      <c r="GEB52" s="476"/>
      <c r="GEC52" s="476"/>
      <c r="GED52" s="476"/>
      <c r="GEE52" s="476"/>
      <c r="GEF52" s="476"/>
      <c r="GEG52" s="476"/>
      <c r="GEH52" s="476"/>
      <c r="GEI52" s="476"/>
      <c r="GEJ52" s="476"/>
      <c r="GEK52" s="476"/>
      <c r="GEL52" s="476"/>
      <c r="GEM52" s="476"/>
      <c r="GEN52" s="476"/>
      <c r="GEO52" s="476"/>
      <c r="GEP52" s="476"/>
      <c r="GEQ52" s="476"/>
      <c r="GER52" s="476"/>
      <c r="GES52" s="476"/>
      <c r="GET52" s="476"/>
      <c r="GEU52" s="476"/>
      <c r="GEV52" s="476"/>
      <c r="GEW52" s="476"/>
      <c r="GEX52" s="476"/>
      <c r="GEY52" s="476"/>
      <c r="GEZ52" s="476"/>
      <c r="GFA52" s="476"/>
      <c r="GFB52" s="476"/>
      <c r="GFC52" s="476"/>
      <c r="GFD52" s="476"/>
      <c r="GFE52" s="476"/>
      <c r="GFF52" s="476"/>
      <c r="GFG52" s="476"/>
      <c r="GFH52" s="476"/>
      <c r="GFI52" s="476"/>
      <c r="GFJ52" s="476"/>
      <c r="GFK52" s="476"/>
      <c r="GFL52" s="476"/>
      <c r="GFM52" s="476"/>
      <c r="GFN52" s="476"/>
      <c r="GFO52" s="476"/>
      <c r="GFP52" s="476"/>
      <c r="GFQ52" s="476"/>
      <c r="GFR52" s="476"/>
      <c r="GFS52" s="476"/>
      <c r="GFT52" s="476"/>
      <c r="GFU52" s="476"/>
      <c r="GFV52" s="476"/>
      <c r="GFW52" s="476"/>
      <c r="GFX52" s="476"/>
      <c r="GFY52" s="476"/>
      <c r="GFZ52" s="476"/>
      <c r="GGA52" s="476"/>
      <c r="GGB52" s="476"/>
      <c r="GGC52" s="476"/>
      <c r="GGD52" s="476"/>
      <c r="GGE52" s="476"/>
      <c r="GGF52" s="476"/>
      <c r="GGG52" s="476"/>
      <c r="GGH52" s="476"/>
      <c r="GGI52" s="476"/>
      <c r="GGJ52" s="476"/>
      <c r="GGK52" s="476"/>
      <c r="GGL52" s="476"/>
      <c r="GGM52" s="476"/>
      <c r="GGN52" s="476"/>
      <c r="GGO52" s="476"/>
      <c r="GGP52" s="476"/>
      <c r="GGQ52" s="476"/>
      <c r="GGR52" s="476"/>
      <c r="GGS52" s="476"/>
      <c r="GGT52" s="476"/>
      <c r="GGU52" s="476"/>
      <c r="GGV52" s="476"/>
      <c r="GGW52" s="476"/>
      <c r="GGX52" s="476"/>
      <c r="GGY52" s="476"/>
      <c r="GGZ52" s="476"/>
      <c r="GHA52" s="476"/>
      <c r="GHB52" s="476"/>
      <c r="GHC52" s="476"/>
      <c r="GHD52" s="476"/>
      <c r="GHE52" s="476"/>
      <c r="GHF52" s="476"/>
      <c r="GHG52" s="476"/>
      <c r="GHH52" s="476"/>
      <c r="GHI52" s="476"/>
      <c r="GHJ52" s="476"/>
      <c r="GHK52" s="476"/>
      <c r="GHL52" s="476"/>
      <c r="GHM52" s="476"/>
      <c r="GHN52" s="476"/>
      <c r="GHO52" s="476"/>
      <c r="GHP52" s="476"/>
      <c r="GHQ52" s="476"/>
      <c r="GHR52" s="476"/>
      <c r="GHS52" s="476"/>
      <c r="GHT52" s="476"/>
      <c r="GHU52" s="476"/>
      <c r="GHV52" s="476"/>
      <c r="GHW52" s="476"/>
      <c r="GHX52" s="476"/>
      <c r="GHY52" s="476"/>
      <c r="GHZ52" s="476"/>
      <c r="GIA52" s="476"/>
      <c r="GIB52" s="476"/>
      <c r="GIC52" s="476"/>
      <c r="GID52" s="476"/>
      <c r="GIE52" s="476"/>
      <c r="GIF52" s="476"/>
      <c r="GIG52" s="476"/>
      <c r="GIH52" s="476"/>
      <c r="GII52" s="476"/>
      <c r="GIJ52" s="476"/>
      <c r="GIK52" s="476"/>
      <c r="GIL52" s="476"/>
      <c r="GIM52" s="476"/>
      <c r="GIN52" s="476"/>
      <c r="GIO52" s="476"/>
      <c r="GIP52" s="476"/>
      <c r="GIQ52" s="476"/>
      <c r="GIR52" s="476"/>
      <c r="GIS52" s="476"/>
      <c r="GIT52" s="476"/>
      <c r="GIU52" s="476"/>
      <c r="GIV52" s="476"/>
      <c r="GIW52" s="476"/>
      <c r="GIX52" s="476"/>
      <c r="GIY52" s="476"/>
      <c r="GIZ52" s="476"/>
      <c r="GJA52" s="476"/>
      <c r="GJB52" s="476"/>
      <c r="GJC52" s="476"/>
      <c r="GJD52" s="476"/>
      <c r="GJE52" s="476"/>
      <c r="GJF52" s="476"/>
      <c r="GJG52" s="476"/>
      <c r="GJH52" s="476"/>
      <c r="GJI52" s="476"/>
      <c r="GJJ52" s="476"/>
      <c r="GJK52" s="476"/>
      <c r="GJL52" s="476"/>
      <c r="GJM52" s="476"/>
      <c r="GJN52" s="476"/>
      <c r="GJO52" s="476"/>
      <c r="GJP52" s="476"/>
      <c r="GJQ52" s="476"/>
      <c r="GJR52" s="476"/>
      <c r="GJS52" s="476"/>
      <c r="GJT52" s="476"/>
      <c r="GJU52" s="476"/>
      <c r="GJV52" s="476"/>
      <c r="GJW52" s="476"/>
      <c r="GJX52" s="476"/>
      <c r="GJY52" s="476"/>
      <c r="GJZ52" s="476"/>
      <c r="GKA52" s="476"/>
      <c r="GKB52" s="476"/>
      <c r="GKC52" s="476"/>
      <c r="GKD52" s="476"/>
      <c r="GKE52" s="476"/>
      <c r="GKF52" s="476"/>
      <c r="GKG52" s="476"/>
      <c r="GKH52" s="476"/>
      <c r="GKI52" s="476"/>
      <c r="GKJ52" s="476"/>
      <c r="GKK52" s="476"/>
      <c r="GKL52" s="476"/>
      <c r="GKM52" s="476"/>
      <c r="GKN52" s="476"/>
      <c r="GKO52" s="476"/>
      <c r="GKP52" s="476"/>
      <c r="GKQ52" s="476"/>
      <c r="GKR52" s="476"/>
      <c r="GKS52" s="476"/>
      <c r="GKT52" s="476"/>
      <c r="GKU52" s="476"/>
      <c r="GKV52" s="476"/>
      <c r="GKW52" s="476"/>
      <c r="GKX52" s="476"/>
      <c r="GKY52" s="476"/>
      <c r="GKZ52" s="476"/>
      <c r="GLA52" s="476"/>
      <c r="GLB52" s="476"/>
      <c r="GLC52" s="476"/>
      <c r="GLD52" s="476"/>
      <c r="GLE52" s="476"/>
      <c r="GLF52" s="476"/>
      <c r="GLG52" s="476"/>
      <c r="GLH52" s="476"/>
      <c r="GLI52" s="476"/>
      <c r="GLJ52" s="476"/>
      <c r="GLK52" s="476"/>
      <c r="GLL52" s="476"/>
      <c r="GLM52" s="476"/>
      <c r="GLN52" s="476"/>
      <c r="GLO52" s="476"/>
      <c r="GLP52" s="476"/>
      <c r="GLQ52" s="476"/>
      <c r="GLR52" s="476"/>
      <c r="GLS52" s="476"/>
      <c r="GLT52" s="476"/>
      <c r="GLU52" s="476"/>
      <c r="GLV52" s="476"/>
      <c r="GLW52" s="476"/>
      <c r="GLX52" s="476"/>
      <c r="GLY52" s="476"/>
      <c r="GLZ52" s="476"/>
      <c r="GMA52" s="476"/>
      <c r="GMB52" s="476"/>
      <c r="GMC52" s="476"/>
      <c r="GMD52" s="476"/>
      <c r="GME52" s="476"/>
      <c r="GMF52" s="476"/>
      <c r="GMG52" s="476"/>
      <c r="GMH52" s="476"/>
      <c r="GMI52" s="476"/>
      <c r="GMJ52" s="476"/>
      <c r="GMK52" s="476"/>
      <c r="GML52" s="476"/>
      <c r="GMM52" s="476"/>
      <c r="GMN52" s="476"/>
      <c r="GMO52" s="476"/>
      <c r="GMP52" s="476"/>
      <c r="GMQ52" s="476"/>
      <c r="GMR52" s="476"/>
      <c r="GMS52" s="476"/>
      <c r="GMT52" s="476"/>
      <c r="GMU52" s="476"/>
      <c r="GMV52" s="476"/>
      <c r="GMW52" s="476"/>
      <c r="GMX52" s="476"/>
      <c r="GMY52" s="476"/>
      <c r="GMZ52" s="476"/>
      <c r="GNA52" s="476"/>
      <c r="GNB52" s="476"/>
      <c r="GNC52" s="476"/>
      <c r="GND52" s="476"/>
      <c r="GNE52" s="476"/>
      <c r="GNF52" s="476"/>
      <c r="GNG52" s="476"/>
      <c r="GNH52" s="476"/>
      <c r="GNI52" s="476"/>
      <c r="GNJ52" s="476"/>
      <c r="GNK52" s="476"/>
      <c r="GNL52" s="476"/>
      <c r="GNM52" s="476"/>
      <c r="GNN52" s="476"/>
      <c r="GNO52" s="476"/>
      <c r="GNP52" s="476"/>
      <c r="GNQ52" s="476"/>
      <c r="GNR52" s="476"/>
      <c r="GNS52" s="476"/>
      <c r="GNT52" s="476"/>
      <c r="GNU52" s="476"/>
      <c r="GNV52" s="476"/>
      <c r="GNW52" s="476"/>
      <c r="GNX52" s="476"/>
      <c r="GNY52" s="476"/>
      <c r="GNZ52" s="476"/>
      <c r="GOA52" s="476"/>
      <c r="GOB52" s="476"/>
      <c r="GOC52" s="476"/>
      <c r="GOD52" s="476"/>
      <c r="GOE52" s="476"/>
      <c r="GOF52" s="476"/>
      <c r="GOG52" s="476"/>
      <c r="GOH52" s="476"/>
      <c r="GOI52" s="476"/>
      <c r="GOJ52" s="476"/>
      <c r="GOK52" s="476"/>
      <c r="GOL52" s="476"/>
      <c r="GOM52" s="476"/>
      <c r="GON52" s="476"/>
      <c r="GOO52" s="476"/>
      <c r="GOP52" s="476"/>
      <c r="GOQ52" s="476"/>
      <c r="GOR52" s="476"/>
      <c r="GOS52" s="476"/>
      <c r="GOT52" s="476"/>
      <c r="GOU52" s="476"/>
      <c r="GOV52" s="476"/>
      <c r="GOW52" s="476"/>
      <c r="GOX52" s="476"/>
      <c r="GOY52" s="476"/>
      <c r="GOZ52" s="476"/>
      <c r="GPA52" s="476"/>
      <c r="GPB52" s="476"/>
      <c r="GPC52" s="476"/>
      <c r="GPD52" s="476"/>
      <c r="GPE52" s="476"/>
      <c r="GPF52" s="476"/>
      <c r="GPG52" s="476"/>
      <c r="GPH52" s="476"/>
      <c r="GPI52" s="476"/>
      <c r="GPJ52" s="476"/>
      <c r="GPK52" s="476"/>
      <c r="GPL52" s="476"/>
      <c r="GPM52" s="476"/>
      <c r="GPN52" s="476"/>
      <c r="GPO52" s="476"/>
      <c r="GPP52" s="476"/>
      <c r="GPQ52" s="476"/>
      <c r="GPR52" s="476"/>
      <c r="GPS52" s="476"/>
      <c r="GPT52" s="476"/>
      <c r="GPU52" s="476"/>
      <c r="GPV52" s="476"/>
      <c r="GPW52" s="476"/>
      <c r="GPX52" s="476"/>
      <c r="GPY52" s="476"/>
      <c r="GPZ52" s="476"/>
      <c r="GQA52" s="476"/>
      <c r="GQB52" s="476"/>
      <c r="GQC52" s="476"/>
      <c r="GQD52" s="476"/>
      <c r="GQE52" s="476"/>
      <c r="GQF52" s="476"/>
      <c r="GQG52" s="476"/>
      <c r="GQH52" s="476"/>
      <c r="GQI52" s="476"/>
      <c r="GQJ52" s="476"/>
      <c r="GQK52" s="476"/>
      <c r="GQL52" s="476"/>
      <c r="GQM52" s="476"/>
      <c r="GQN52" s="476"/>
      <c r="GQO52" s="476"/>
      <c r="GQP52" s="476"/>
      <c r="GQQ52" s="476"/>
      <c r="GQR52" s="476"/>
      <c r="GQS52" s="476"/>
      <c r="GQT52" s="476"/>
      <c r="GQU52" s="476"/>
      <c r="GQV52" s="476"/>
      <c r="GQW52" s="476"/>
      <c r="GQX52" s="476"/>
      <c r="GQY52" s="476"/>
      <c r="GQZ52" s="476"/>
      <c r="GRA52" s="476"/>
      <c r="GRB52" s="476"/>
      <c r="GRC52" s="476"/>
      <c r="GRD52" s="476"/>
      <c r="GRE52" s="476"/>
      <c r="GRF52" s="476"/>
      <c r="GRG52" s="476"/>
      <c r="GRH52" s="476"/>
      <c r="GRI52" s="476"/>
      <c r="GRJ52" s="476"/>
      <c r="GRK52" s="476"/>
      <c r="GRL52" s="476"/>
      <c r="GRM52" s="476"/>
      <c r="GRN52" s="476"/>
      <c r="GRO52" s="476"/>
      <c r="GRP52" s="476"/>
      <c r="GRQ52" s="476"/>
      <c r="GRR52" s="476"/>
      <c r="GRS52" s="476"/>
      <c r="GRT52" s="476"/>
      <c r="GRU52" s="476"/>
      <c r="GRV52" s="476"/>
      <c r="GRW52" s="476"/>
      <c r="GRX52" s="476"/>
      <c r="GRY52" s="476"/>
      <c r="GRZ52" s="476"/>
      <c r="GSA52" s="476"/>
      <c r="GSB52" s="476"/>
      <c r="GSC52" s="476"/>
      <c r="GSD52" s="476"/>
      <c r="GSE52" s="476"/>
      <c r="GSF52" s="476"/>
      <c r="GSG52" s="476"/>
      <c r="GSH52" s="476"/>
      <c r="GSI52" s="476"/>
      <c r="GSJ52" s="476"/>
      <c r="GSK52" s="476"/>
      <c r="GSL52" s="476"/>
      <c r="GSM52" s="476"/>
      <c r="GSN52" s="476"/>
      <c r="GSO52" s="476"/>
      <c r="GSP52" s="476"/>
      <c r="GSQ52" s="476"/>
      <c r="GSR52" s="476"/>
      <c r="GSS52" s="476"/>
      <c r="GST52" s="476"/>
      <c r="GSU52" s="476"/>
      <c r="GSV52" s="476"/>
      <c r="GSW52" s="476"/>
      <c r="GSX52" s="476"/>
      <c r="GSY52" s="476"/>
      <c r="GSZ52" s="476"/>
      <c r="GTA52" s="476"/>
      <c r="GTB52" s="476"/>
      <c r="GTC52" s="476"/>
      <c r="GTD52" s="476"/>
      <c r="GTE52" s="476"/>
      <c r="GTF52" s="476"/>
      <c r="GTG52" s="476"/>
      <c r="GTH52" s="476"/>
      <c r="GTI52" s="476"/>
      <c r="GTJ52" s="476"/>
      <c r="GTK52" s="476"/>
      <c r="GTL52" s="476"/>
      <c r="GTM52" s="476"/>
      <c r="GTN52" s="476"/>
      <c r="GTO52" s="476"/>
      <c r="GTP52" s="476"/>
      <c r="GTQ52" s="476"/>
      <c r="GTR52" s="476"/>
      <c r="GTS52" s="476"/>
      <c r="GTT52" s="476"/>
      <c r="GTU52" s="476"/>
      <c r="GTV52" s="476"/>
      <c r="GTW52" s="476"/>
      <c r="GTX52" s="476"/>
      <c r="GTY52" s="476"/>
      <c r="GTZ52" s="476"/>
      <c r="GUA52" s="476"/>
      <c r="GUB52" s="476"/>
      <c r="GUC52" s="476"/>
      <c r="GUD52" s="476"/>
      <c r="GUE52" s="476"/>
      <c r="GUF52" s="476"/>
      <c r="GUG52" s="476"/>
      <c r="GUH52" s="476"/>
      <c r="GUI52" s="476"/>
      <c r="GUJ52" s="476"/>
      <c r="GUK52" s="476"/>
      <c r="GUL52" s="476"/>
      <c r="GUM52" s="476"/>
      <c r="GUN52" s="476"/>
      <c r="GUO52" s="476"/>
      <c r="GUP52" s="476"/>
      <c r="GUQ52" s="476"/>
      <c r="GUR52" s="476"/>
      <c r="GUS52" s="476"/>
      <c r="GUT52" s="476"/>
      <c r="GUU52" s="476"/>
      <c r="GUV52" s="476"/>
      <c r="GUW52" s="476"/>
      <c r="GUX52" s="476"/>
      <c r="GUY52" s="476"/>
      <c r="GUZ52" s="476"/>
      <c r="GVA52" s="476"/>
      <c r="GVB52" s="476"/>
      <c r="GVC52" s="476"/>
      <c r="GVD52" s="476"/>
      <c r="GVE52" s="476"/>
      <c r="GVF52" s="476"/>
      <c r="GVG52" s="476"/>
      <c r="GVH52" s="476"/>
      <c r="GVI52" s="476"/>
      <c r="GVJ52" s="476"/>
      <c r="GVK52" s="476"/>
      <c r="GVL52" s="476"/>
      <c r="GVM52" s="476"/>
      <c r="GVN52" s="476"/>
      <c r="GVO52" s="476"/>
      <c r="GVP52" s="476"/>
      <c r="GVQ52" s="476"/>
      <c r="GVR52" s="476"/>
      <c r="GVS52" s="476"/>
      <c r="GVT52" s="476"/>
      <c r="GVU52" s="476"/>
      <c r="GVV52" s="476"/>
      <c r="GVW52" s="476"/>
      <c r="GVX52" s="476"/>
      <c r="GVY52" s="476"/>
      <c r="GVZ52" s="476"/>
      <c r="GWA52" s="476"/>
      <c r="GWB52" s="476"/>
      <c r="GWC52" s="476"/>
      <c r="GWD52" s="476"/>
      <c r="GWE52" s="476"/>
      <c r="GWF52" s="476"/>
      <c r="GWG52" s="476"/>
      <c r="GWH52" s="476"/>
      <c r="GWI52" s="476"/>
      <c r="GWJ52" s="476"/>
      <c r="GWK52" s="476"/>
      <c r="GWL52" s="476"/>
      <c r="GWM52" s="476"/>
      <c r="GWN52" s="476"/>
      <c r="GWO52" s="476"/>
      <c r="GWP52" s="476"/>
      <c r="GWQ52" s="476"/>
      <c r="GWR52" s="476"/>
      <c r="GWS52" s="476"/>
      <c r="GWT52" s="476"/>
      <c r="GWU52" s="476"/>
      <c r="GWV52" s="476"/>
      <c r="GWW52" s="476"/>
      <c r="GWX52" s="476"/>
      <c r="GWY52" s="476"/>
      <c r="GWZ52" s="476"/>
      <c r="GXA52" s="476"/>
      <c r="GXB52" s="476"/>
      <c r="GXC52" s="476"/>
      <c r="GXD52" s="476"/>
      <c r="GXE52" s="476"/>
      <c r="GXF52" s="476"/>
      <c r="GXG52" s="476"/>
      <c r="GXH52" s="476"/>
      <c r="GXI52" s="476"/>
      <c r="GXJ52" s="476"/>
      <c r="GXK52" s="476"/>
      <c r="GXL52" s="476"/>
      <c r="GXM52" s="476"/>
      <c r="GXN52" s="476"/>
      <c r="GXO52" s="476"/>
      <c r="GXP52" s="476"/>
      <c r="GXQ52" s="476"/>
      <c r="GXR52" s="476"/>
      <c r="GXS52" s="476"/>
      <c r="GXT52" s="476"/>
      <c r="GXU52" s="476"/>
      <c r="GXV52" s="476"/>
      <c r="GXW52" s="476"/>
      <c r="GXX52" s="476"/>
      <c r="GXY52" s="476"/>
      <c r="GXZ52" s="476"/>
      <c r="GYA52" s="476"/>
      <c r="GYB52" s="476"/>
      <c r="GYC52" s="476"/>
      <c r="GYD52" s="476"/>
      <c r="GYE52" s="476"/>
      <c r="GYF52" s="476"/>
      <c r="GYG52" s="476"/>
      <c r="GYH52" s="476"/>
      <c r="GYI52" s="476"/>
      <c r="GYJ52" s="476"/>
      <c r="GYK52" s="476"/>
      <c r="GYL52" s="476"/>
      <c r="GYM52" s="476"/>
      <c r="GYN52" s="476"/>
      <c r="GYO52" s="476"/>
      <c r="GYP52" s="476"/>
      <c r="GYQ52" s="476"/>
      <c r="GYR52" s="476"/>
      <c r="GYS52" s="476"/>
      <c r="GYT52" s="476"/>
      <c r="GYU52" s="476"/>
      <c r="GYV52" s="476"/>
      <c r="GYW52" s="476"/>
      <c r="GYX52" s="476"/>
      <c r="GYY52" s="476"/>
      <c r="GYZ52" s="476"/>
      <c r="GZA52" s="476"/>
      <c r="GZB52" s="476"/>
      <c r="GZC52" s="476"/>
      <c r="GZD52" s="476"/>
      <c r="GZE52" s="476"/>
      <c r="GZF52" s="476"/>
      <c r="GZG52" s="476"/>
      <c r="GZH52" s="476"/>
      <c r="GZI52" s="476"/>
      <c r="GZJ52" s="476"/>
      <c r="GZK52" s="476"/>
      <c r="GZL52" s="476"/>
      <c r="GZM52" s="476"/>
      <c r="GZN52" s="476"/>
      <c r="GZO52" s="476"/>
      <c r="GZP52" s="476"/>
      <c r="GZQ52" s="476"/>
      <c r="GZR52" s="476"/>
      <c r="GZS52" s="476"/>
      <c r="GZT52" s="476"/>
      <c r="GZU52" s="476"/>
      <c r="GZV52" s="476"/>
      <c r="GZW52" s="476"/>
      <c r="GZX52" s="476"/>
      <c r="GZY52" s="476"/>
      <c r="GZZ52" s="476"/>
      <c r="HAA52" s="476"/>
      <c r="HAB52" s="476"/>
      <c r="HAC52" s="476"/>
      <c r="HAD52" s="476"/>
      <c r="HAE52" s="476"/>
      <c r="HAF52" s="476"/>
      <c r="HAG52" s="476"/>
      <c r="HAH52" s="476"/>
      <c r="HAI52" s="476"/>
      <c r="HAJ52" s="476"/>
      <c r="HAK52" s="476"/>
      <c r="HAL52" s="476"/>
      <c r="HAM52" s="476"/>
      <c r="HAN52" s="476"/>
      <c r="HAO52" s="476"/>
      <c r="HAP52" s="476"/>
      <c r="HAQ52" s="476"/>
      <c r="HAR52" s="476"/>
      <c r="HAS52" s="476"/>
      <c r="HAT52" s="476"/>
      <c r="HAU52" s="476"/>
      <c r="HAV52" s="476"/>
      <c r="HAW52" s="476"/>
      <c r="HAX52" s="476"/>
      <c r="HAY52" s="476"/>
      <c r="HAZ52" s="476"/>
      <c r="HBA52" s="476"/>
      <c r="HBB52" s="476"/>
      <c r="HBC52" s="476"/>
      <c r="HBD52" s="476"/>
      <c r="HBE52" s="476"/>
      <c r="HBF52" s="476"/>
      <c r="HBG52" s="476"/>
      <c r="HBH52" s="476"/>
      <c r="HBI52" s="476"/>
      <c r="HBJ52" s="476"/>
      <c r="HBK52" s="476"/>
      <c r="HBL52" s="476"/>
      <c r="HBM52" s="476"/>
      <c r="HBN52" s="476"/>
      <c r="HBO52" s="476"/>
      <c r="HBP52" s="476"/>
      <c r="HBQ52" s="476"/>
      <c r="HBR52" s="476"/>
      <c r="HBS52" s="476"/>
      <c r="HBT52" s="476"/>
      <c r="HBU52" s="476"/>
      <c r="HBV52" s="476"/>
      <c r="HBW52" s="476"/>
      <c r="HBX52" s="476"/>
      <c r="HBY52" s="476"/>
      <c r="HBZ52" s="476"/>
      <c r="HCA52" s="476"/>
      <c r="HCB52" s="476"/>
      <c r="HCC52" s="476"/>
      <c r="HCD52" s="476"/>
      <c r="HCE52" s="476"/>
      <c r="HCF52" s="476"/>
      <c r="HCG52" s="476"/>
      <c r="HCH52" s="476"/>
      <c r="HCI52" s="476"/>
      <c r="HCJ52" s="476"/>
      <c r="HCK52" s="476"/>
      <c r="HCL52" s="476"/>
      <c r="HCM52" s="476"/>
      <c r="HCN52" s="476"/>
      <c r="HCO52" s="476"/>
      <c r="HCP52" s="476"/>
      <c r="HCQ52" s="476"/>
      <c r="HCR52" s="476"/>
      <c r="HCS52" s="476"/>
      <c r="HCT52" s="476"/>
      <c r="HCU52" s="476"/>
      <c r="HCV52" s="476"/>
      <c r="HCW52" s="476"/>
      <c r="HCX52" s="476"/>
      <c r="HCY52" s="476"/>
      <c r="HCZ52" s="476"/>
      <c r="HDA52" s="476"/>
      <c r="HDB52" s="476"/>
      <c r="HDC52" s="476"/>
      <c r="HDD52" s="476"/>
      <c r="HDE52" s="476"/>
      <c r="HDF52" s="476"/>
      <c r="HDG52" s="476"/>
      <c r="HDH52" s="476"/>
      <c r="HDI52" s="476"/>
      <c r="HDJ52" s="476"/>
      <c r="HDK52" s="476"/>
      <c r="HDL52" s="476"/>
      <c r="HDM52" s="476"/>
      <c r="HDN52" s="476"/>
      <c r="HDO52" s="476"/>
      <c r="HDP52" s="476"/>
      <c r="HDQ52" s="476"/>
      <c r="HDR52" s="476"/>
      <c r="HDS52" s="476"/>
      <c r="HDT52" s="476"/>
      <c r="HDU52" s="476"/>
      <c r="HDV52" s="476"/>
      <c r="HDW52" s="476"/>
      <c r="HDX52" s="476"/>
      <c r="HDY52" s="476"/>
      <c r="HDZ52" s="476"/>
      <c r="HEA52" s="476"/>
      <c r="HEB52" s="476"/>
      <c r="HEC52" s="476"/>
      <c r="HED52" s="476"/>
      <c r="HEE52" s="476"/>
      <c r="HEF52" s="476"/>
      <c r="HEG52" s="476"/>
      <c r="HEH52" s="476"/>
      <c r="HEI52" s="476"/>
      <c r="HEJ52" s="476"/>
      <c r="HEK52" s="476"/>
      <c r="HEL52" s="476"/>
      <c r="HEM52" s="476"/>
      <c r="HEN52" s="476"/>
      <c r="HEO52" s="476"/>
      <c r="HEP52" s="476"/>
      <c r="HEQ52" s="476"/>
      <c r="HER52" s="476"/>
      <c r="HES52" s="476"/>
      <c r="HET52" s="476"/>
      <c r="HEU52" s="476"/>
      <c r="HEV52" s="476"/>
      <c r="HEW52" s="476"/>
      <c r="HEX52" s="476"/>
      <c r="HEY52" s="476"/>
      <c r="HEZ52" s="476"/>
      <c r="HFA52" s="476"/>
      <c r="HFB52" s="476"/>
      <c r="HFC52" s="476"/>
      <c r="HFD52" s="476"/>
      <c r="HFE52" s="476"/>
      <c r="HFF52" s="476"/>
      <c r="HFG52" s="476"/>
      <c r="HFH52" s="476"/>
      <c r="HFI52" s="476"/>
      <c r="HFJ52" s="476"/>
      <c r="HFK52" s="476"/>
      <c r="HFL52" s="476"/>
      <c r="HFM52" s="476"/>
      <c r="HFN52" s="476"/>
      <c r="HFO52" s="476"/>
      <c r="HFP52" s="476"/>
      <c r="HFQ52" s="476"/>
      <c r="HFR52" s="476"/>
      <c r="HFS52" s="476"/>
      <c r="HFT52" s="476"/>
      <c r="HFU52" s="476"/>
      <c r="HFV52" s="476"/>
      <c r="HFW52" s="476"/>
      <c r="HFX52" s="476"/>
      <c r="HFY52" s="476"/>
      <c r="HFZ52" s="476"/>
      <c r="HGA52" s="476"/>
      <c r="HGB52" s="476"/>
      <c r="HGC52" s="476"/>
      <c r="HGD52" s="476"/>
      <c r="HGE52" s="476"/>
      <c r="HGF52" s="476"/>
      <c r="HGG52" s="476"/>
      <c r="HGH52" s="476"/>
      <c r="HGI52" s="476"/>
      <c r="HGJ52" s="476"/>
      <c r="HGK52" s="476"/>
      <c r="HGL52" s="476"/>
      <c r="HGM52" s="476"/>
      <c r="HGN52" s="476"/>
      <c r="HGO52" s="476"/>
      <c r="HGP52" s="476"/>
      <c r="HGQ52" s="476"/>
      <c r="HGR52" s="476"/>
      <c r="HGS52" s="476"/>
      <c r="HGT52" s="476"/>
      <c r="HGU52" s="476"/>
      <c r="HGV52" s="476"/>
      <c r="HGW52" s="476"/>
      <c r="HGX52" s="476"/>
      <c r="HGY52" s="476"/>
      <c r="HGZ52" s="476"/>
      <c r="HHA52" s="476"/>
      <c r="HHB52" s="476"/>
      <c r="HHC52" s="476"/>
      <c r="HHD52" s="476"/>
      <c r="HHE52" s="476"/>
      <c r="HHF52" s="476"/>
      <c r="HHG52" s="476"/>
      <c r="HHH52" s="476"/>
      <c r="HHI52" s="476"/>
      <c r="HHJ52" s="476"/>
      <c r="HHK52" s="476"/>
      <c r="HHL52" s="476"/>
      <c r="HHM52" s="476"/>
      <c r="HHN52" s="476"/>
      <c r="HHO52" s="476"/>
      <c r="HHP52" s="476"/>
      <c r="HHQ52" s="476"/>
      <c r="HHR52" s="476"/>
      <c r="HHS52" s="476"/>
      <c r="HHT52" s="476"/>
      <c r="HHU52" s="476"/>
      <c r="HHV52" s="476"/>
      <c r="HHW52" s="476"/>
      <c r="HHX52" s="476"/>
      <c r="HHY52" s="476"/>
      <c r="HHZ52" s="476"/>
      <c r="HIA52" s="476"/>
      <c r="HIB52" s="476"/>
      <c r="HIC52" s="476"/>
      <c r="HID52" s="476"/>
      <c r="HIE52" s="476"/>
      <c r="HIF52" s="476"/>
      <c r="HIG52" s="476"/>
      <c r="HIH52" s="476"/>
      <c r="HII52" s="476"/>
      <c r="HIJ52" s="476"/>
      <c r="HIK52" s="476"/>
      <c r="HIL52" s="476"/>
      <c r="HIM52" s="476"/>
      <c r="HIN52" s="476"/>
      <c r="HIO52" s="476"/>
      <c r="HIP52" s="476"/>
      <c r="HIQ52" s="476"/>
      <c r="HIR52" s="476"/>
      <c r="HIS52" s="476"/>
      <c r="HIT52" s="476"/>
      <c r="HIU52" s="476"/>
      <c r="HIV52" s="476"/>
      <c r="HIW52" s="476"/>
      <c r="HIX52" s="476"/>
      <c r="HIY52" s="476"/>
      <c r="HIZ52" s="476"/>
      <c r="HJA52" s="476"/>
      <c r="HJB52" s="476"/>
      <c r="HJC52" s="476"/>
      <c r="HJD52" s="476"/>
      <c r="HJE52" s="476"/>
      <c r="HJF52" s="476"/>
      <c r="HJG52" s="476"/>
      <c r="HJH52" s="476"/>
      <c r="HJI52" s="476"/>
      <c r="HJJ52" s="476"/>
      <c r="HJK52" s="476"/>
      <c r="HJL52" s="476"/>
      <c r="HJM52" s="476"/>
      <c r="HJN52" s="476"/>
      <c r="HJO52" s="476"/>
      <c r="HJP52" s="476"/>
      <c r="HJQ52" s="476"/>
      <c r="HJR52" s="476"/>
      <c r="HJS52" s="476"/>
      <c r="HJT52" s="476"/>
      <c r="HJU52" s="476"/>
      <c r="HJV52" s="476"/>
      <c r="HJW52" s="476"/>
      <c r="HJX52" s="476"/>
      <c r="HJY52" s="476"/>
      <c r="HJZ52" s="476"/>
      <c r="HKA52" s="476"/>
      <c r="HKB52" s="476"/>
      <c r="HKC52" s="476"/>
      <c r="HKD52" s="476"/>
      <c r="HKE52" s="476"/>
      <c r="HKF52" s="476"/>
      <c r="HKG52" s="476"/>
      <c r="HKH52" s="476"/>
      <c r="HKI52" s="476"/>
      <c r="HKJ52" s="476"/>
      <c r="HKK52" s="476"/>
      <c r="HKL52" s="476"/>
      <c r="HKM52" s="476"/>
      <c r="HKN52" s="476"/>
      <c r="HKO52" s="476"/>
      <c r="HKP52" s="476"/>
      <c r="HKQ52" s="476"/>
      <c r="HKR52" s="476"/>
      <c r="HKS52" s="476"/>
      <c r="HKT52" s="476"/>
      <c r="HKU52" s="476"/>
      <c r="HKV52" s="476"/>
      <c r="HKW52" s="476"/>
      <c r="HKX52" s="476"/>
      <c r="HKY52" s="476"/>
      <c r="HKZ52" s="476"/>
      <c r="HLA52" s="476"/>
      <c r="HLB52" s="476"/>
      <c r="HLC52" s="476"/>
      <c r="HLD52" s="476"/>
      <c r="HLE52" s="476"/>
      <c r="HLF52" s="476"/>
      <c r="HLG52" s="476"/>
      <c r="HLH52" s="476"/>
      <c r="HLI52" s="476"/>
      <c r="HLJ52" s="476"/>
      <c r="HLK52" s="476"/>
      <c r="HLL52" s="476"/>
      <c r="HLM52" s="476"/>
      <c r="HLN52" s="476"/>
      <c r="HLO52" s="476"/>
      <c r="HLP52" s="476"/>
      <c r="HLQ52" s="476"/>
      <c r="HLR52" s="476"/>
      <c r="HLS52" s="476"/>
      <c r="HLT52" s="476"/>
      <c r="HLU52" s="476"/>
      <c r="HLV52" s="476"/>
      <c r="HLW52" s="476"/>
      <c r="HLX52" s="476"/>
      <c r="HLY52" s="476"/>
      <c r="HLZ52" s="476"/>
      <c r="HMA52" s="476"/>
      <c r="HMB52" s="476"/>
      <c r="HMC52" s="476"/>
      <c r="HMD52" s="476"/>
      <c r="HME52" s="476"/>
      <c r="HMF52" s="476"/>
      <c r="HMG52" s="476"/>
      <c r="HMH52" s="476"/>
      <c r="HMI52" s="476"/>
      <c r="HMJ52" s="476"/>
      <c r="HMK52" s="476"/>
      <c r="HML52" s="476"/>
      <c r="HMM52" s="476"/>
      <c r="HMN52" s="476"/>
      <c r="HMO52" s="476"/>
      <c r="HMP52" s="476"/>
      <c r="HMQ52" s="476"/>
      <c r="HMR52" s="476"/>
      <c r="HMS52" s="476"/>
      <c r="HMT52" s="476"/>
      <c r="HMU52" s="476"/>
      <c r="HMV52" s="476"/>
      <c r="HMW52" s="476"/>
      <c r="HMX52" s="476"/>
      <c r="HMY52" s="476"/>
      <c r="HMZ52" s="476"/>
      <c r="HNA52" s="476"/>
      <c r="HNB52" s="476"/>
      <c r="HNC52" s="476"/>
      <c r="HND52" s="476"/>
      <c r="HNE52" s="476"/>
      <c r="HNF52" s="476"/>
      <c r="HNG52" s="476"/>
      <c r="HNH52" s="476"/>
      <c r="HNI52" s="476"/>
      <c r="HNJ52" s="476"/>
      <c r="HNK52" s="476"/>
      <c r="HNL52" s="476"/>
      <c r="HNM52" s="476"/>
      <c r="HNN52" s="476"/>
      <c r="HNO52" s="476"/>
      <c r="HNP52" s="476"/>
      <c r="HNQ52" s="476"/>
      <c r="HNR52" s="476"/>
      <c r="HNS52" s="476"/>
      <c r="HNT52" s="476"/>
      <c r="HNU52" s="476"/>
      <c r="HNV52" s="476"/>
      <c r="HNW52" s="476"/>
      <c r="HNX52" s="476"/>
      <c r="HNY52" s="476"/>
      <c r="HNZ52" s="476"/>
      <c r="HOA52" s="476"/>
      <c r="HOB52" s="476"/>
      <c r="HOC52" s="476"/>
      <c r="HOD52" s="476"/>
      <c r="HOE52" s="476"/>
      <c r="HOF52" s="476"/>
      <c r="HOG52" s="476"/>
      <c r="HOH52" s="476"/>
      <c r="HOI52" s="476"/>
      <c r="HOJ52" s="476"/>
      <c r="HOK52" s="476"/>
      <c r="HOL52" s="476"/>
      <c r="HOM52" s="476"/>
      <c r="HON52" s="476"/>
      <c r="HOO52" s="476"/>
      <c r="HOP52" s="476"/>
      <c r="HOQ52" s="476"/>
      <c r="HOR52" s="476"/>
      <c r="HOS52" s="476"/>
      <c r="HOT52" s="476"/>
      <c r="HOU52" s="476"/>
      <c r="HOV52" s="476"/>
      <c r="HOW52" s="476"/>
      <c r="HOX52" s="476"/>
      <c r="HOY52" s="476"/>
      <c r="HOZ52" s="476"/>
      <c r="HPA52" s="476"/>
      <c r="HPB52" s="476"/>
      <c r="HPC52" s="476"/>
      <c r="HPD52" s="476"/>
      <c r="HPE52" s="476"/>
      <c r="HPF52" s="476"/>
      <c r="HPG52" s="476"/>
      <c r="HPH52" s="476"/>
      <c r="HPI52" s="476"/>
      <c r="HPJ52" s="476"/>
      <c r="HPK52" s="476"/>
      <c r="HPL52" s="476"/>
      <c r="HPM52" s="476"/>
      <c r="HPN52" s="476"/>
      <c r="HPO52" s="476"/>
      <c r="HPP52" s="476"/>
      <c r="HPQ52" s="476"/>
      <c r="HPR52" s="476"/>
      <c r="HPS52" s="476"/>
      <c r="HPT52" s="476"/>
      <c r="HPU52" s="476"/>
      <c r="HPV52" s="476"/>
      <c r="HPW52" s="476"/>
      <c r="HPX52" s="476"/>
      <c r="HPY52" s="476"/>
      <c r="HPZ52" s="476"/>
      <c r="HQA52" s="476"/>
      <c r="HQB52" s="476"/>
      <c r="HQC52" s="476"/>
      <c r="HQD52" s="476"/>
      <c r="HQE52" s="476"/>
      <c r="HQF52" s="476"/>
      <c r="HQG52" s="476"/>
      <c r="HQH52" s="476"/>
      <c r="HQI52" s="476"/>
      <c r="HQJ52" s="476"/>
      <c r="HQK52" s="476"/>
      <c r="HQL52" s="476"/>
      <c r="HQM52" s="476"/>
      <c r="HQN52" s="476"/>
      <c r="HQO52" s="476"/>
      <c r="HQP52" s="476"/>
      <c r="HQQ52" s="476"/>
      <c r="HQR52" s="476"/>
      <c r="HQS52" s="476"/>
      <c r="HQT52" s="476"/>
      <c r="HQU52" s="476"/>
      <c r="HQV52" s="476"/>
      <c r="HQW52" s="476"/>
      <c r="HQX52" s="476"/>
      <c r="HQY52" s="476"/>
      <c r="HQZ52" s="476"/>
      <c r="HRA52" s="476"/>
      <c r="HRB52" s="476"/>
      <c r="HRC52" s="476"/>
      <c r="HRD52" s="476"/>
      <c r="HRE52" s="476"/>
      <c r="HRF52" s="476"/>
      <c r="HRG52" s="476"/>
      <c r="HRH52" s="476"/>
      <c r="HRI52" s="476"/>
      <c r="HRJ52" s="476"/>
      <c r="HRK52" s="476"/>
      <c r="HRL52" s="476"/>
      <c r="HRM52" s="476"/>
      <c r="HRN52" s="476"/>
      <c r="HRO52" s="476"/>
      <c r="HRP52" s="476"/>
      <c r="HRQ52" s="476"/>
      <c r="HRR52" s="476"/>
      <c r="HRS52" s="476"/>
      <c r="HRT52" s="476"/>
      <c r="HRU52" s="476"/>
      <c r="HRV52" s="476"/>
      <c r="HRW52" s="476"/>
      <c r="HRX52" s="476"/>
      <c r="HRY52" s="476"/>
      <c r="HRZ52" s="476"/>
      <c r="HSA52" s="476"/>
      <c r="HSB52" s="476"/>
      <c r="HSC52" s="476"/>
      <c r="HSD52" s="476"/>
      <c r="HSE52" s="476"/>
      <c r="HSF52" s="476"/>
      <c r="HSG52" s="476"/>
      <c r="HSH52" s="476"/>
      <c r="HSI52" s="476"/>
      <c r="HSJ52" s="476"/>
      <c r="HSK52" s="476"/>
      <c r="HSL52" s="476"/>
      <c r="HSM52" s="476"/>
      <c r="HSN52" s="476"/>
      <c r="HSO52" s="476"/>
      <c r="HSP52" s="476"/>
      <c r="HSQ52" s="476"/>
      <c r="HSR52" s="476"/>
      <c r="HSS52" s="476"/>
      <c r="HST52" s="476"/>
      <c r="HSU52" s="476"/>
      <c r="HSV52" s="476"/>
      <c r="HSW52" s="476"/>
      <c r="HSX52" s="476"/>
      <c r="HSY52" s="476"/>
      <c r="HSZ52" s="476"/>
      <c r="HTA52" s="476"/>
      <c r="HTB52" s="476"/>
      <c r="HTC52" s="476"/>
      <c r="HTD52" s="476"/>
      <c r="HTE52" s="476"/>
      <c r="HTF52" s="476"/>
      <c r="HTG52" s="476"/>
      <c r="HTH52" s="476"/>
      <c r="HTI52" s="476"/>
      <c r="HTJ52" s="476"/>
      <c r="HTK52" s="476"/>
      <c r="HTL52" s="476"/>
      <c r="HTM52" s="476"/>
      <c r="HTN52" s="476"/>
      <c r="HTO52" s="476"/>
      <c r="HTP52" s="476"/>
      <c r="HTQ52" s="476"/>
      <c r="HTR52" s="476"/>
      <c r="HTS52" s="476"/>
      <c r="HTT52" s="476"/>
      <c r="HTU52" s="476"/>
      <c r="HTV52" s="476"/>
      <c r="HTW52" s="476"/>
      <c r="HTX52" s="476"/>
      <c r="HTY52" s="476"/>
      <c r="HTZ52" s="476"/>
      <c r="HUA52" s="476"/>
      <c r="HUB52" s="476"/>
      <c r="HUC52" s="476"/>
      <c r="HUD52" s="476"/>
      <c r="HUE52" s="476"/>
      <c r="HUF52" s="476"/>
      <c r="HUG52" s="476"/>
      <c r="HUH52" s="476"/>
      <c r="HUI52" s="476"/>
      <c r="HUJ52" s="476"/>
      <c r="HUK52" s="476"/>
      <c r="HUL52" s="476"/>
      <c r="HUM52" s="476"/>
      <c r="HUN52" s="476"/>
      <c r="HUO52" s="476"/>
      <c r="HUP52" s="476"/>
      <c r="HUQ52" s="476"/>
      <c r="HUR52" s="476"/>
      <c r="HUS52" s="476"/>
      <c r="HUT52" s="476"/>
      <c r="HUU52" s="476"/>
      <c r="HUV52" s="476"/>
      <c r="HUW52" s="476"/>
      <c r="HUX52" s="476"/>
      <c r="HUY52" s="476"/>
      <c r="HUZ52" s="476"/>
      <c r="HVA52" s="476"/>
      <c r="HVB52" s="476"/>
      <c r="HVC52" s="476"/>
      <c r="HVD52" s="476"/>
      <c r="HVE52" s="476"/>
      <c r="HVF52" s="476"/>
      <c r="HVG52" s="476"/>
      <c r="HVH52" s="476"/>
      <c r="HVI52" s="476"/>
      <c r="HVJ52" s="476"/>
      <c r="HVK52" s="476"/>
      <c r="HVL52" s="476"/>
      <c r="HVM52" s="476"/>
      <c r="HVN52" s="476"/>
      <c r="HVO52" s="476"/>
      <c r="HVP52" s="476"/>
      <c r="HVQ52" s="476"/>
      <c r="HVR52" s="476"/>
      <c r="HVS52" s="476"/>
      <c r="HVT52" s="476"/>
      <c r="HVU52" s="476"/>
      <c r="HVV52" s="476"/>
      <c r="HVW52" s="476"/>
      <c r="HVX52" s="476"/>
      <c r="HVY52" s="476"/>
      <c r="HVZ52" s="476"/>
      <c r="HWA52" s="476"/>
      <c r="HWB52" s="476"/>
      <c r="HWC52" s="476"/>
      <c r="HWD52" s="476"/>
      <c r="HWE52" s="476"/>
      <c r="HWF52" s="476"/>
      <c r="HWG52" s="476"/>
      <c r="HWH52" s="476"/>
      <c r="HWI52" s="476"/>
      <c r="HWJ52" s="476"/>
      <c r="HWK52" s="476"/>
      <c r="HWL52" s="476"/>
      <c r="HWM52" s="476"/>
      <c r="HWN52" s="476"/>
      <c r="HWO52" s="476"/>
      <c r="HWP52" s="476"/>
      <c r="HWQ52" s="476"/>
      <c r="HWR52" s="476"/>
      <c r="HWS52" s="476"/>
      <c r="HWT52" s="476"/>
      <c r="HWU52" s="476"/>
      <c r="HWV52" s="476"/>
      <c r="HWW52" s="476"/>
      <c r="HWX52" s="476"/>
      <c r="HWY52" s="476"/>
      <c r="HWZ52" s="476"/>
      <c r="HXA52" s="476"/>
      <c r="HXB52" s="476"/>
      <c r="HXC52" s="476"/>
      <c r="HXD52" s="476"/>
      <c r="HXE52" s="476"/>
      <c r="HXF52" s="476"/>
      <c r="HXG52" s="476"/>
      <c r="HXH52" s="476"/>
      <c r="HXI52" s="476"/>
      <c r="HXJ52" s="476"/>
      <c r="HXK52" s="476"/>
      <c r="HXL52" s="476"/>
      <c r="HXM52" s="476"/>
      <c r="HXN52" s="476"/>
      <c r="HXO52" s="476"/>
      <c r="HXP52" s="476"/>
      <c r="HXQ52" s="476"/>
      <c r="HXR52" s="476"/>
      <c r="HXS52" s="476"/>
      <c r="HXT52" s="476"/>
      <c r="HXU52" s="476"/>
      <c r="HXV52" s="476"/>
      <c r="HXW52" s="476"/>
      <c r="HXX52" s="476"/>
      <c r="HXY52" s="476"/>
      <c r="HXZ52" s="476"/>
      <c r="HYA52" s="476"/>
      <c r="HYB52" s="476"/>
      <c r="HYC52" s="476"/>
      <c r="HYD52" s="476"/>
      <c r="HYE52" s="476"/>
      <c r="HYF52" s="476"/>
      <c r="HYG52" s="476"/>
      <c r="HYH52" s="476"/>
      <c r="HYI52" s="476"/>
      <c r="HYJ52" s="476"/>
      <c r="HYK52" s="476"/>
      <c r="HYL52" s="476"/>
      <c r="HYM52" s="476"/>
      <c r="HYN52" s="476"/>
      <c r="HYO52" s="476"/>
      <c r="HYP52" s="476"/>
      <c r="HYQ52" s="476"/>
      <c r="HYR52" s="476"/>
      <c r="HYS52" s="476"/>
      <c r="HYT52" s="476"/>
      <c r="HYU52" s="476"/>
      <c r="HYV52" s="476"/>
      <c r="HYW52" s="476"/>
      <c r="HYX52" s="476"/>
      <c r="HYY52" s="476"/>
      <c r="HYZ52" s="476"/>
      <c r="HZA52" s="476"/>
      <c r="HZB52" s="476"/>
      <c r="HZC52" s="476"/>
      <c r="HZD52" s="476"/>
      <c r="HZE52" s="476"/>
      <c r="HZF52" s="476"/>
      <c r="HZG52" s="476"/>
      <c r="HZH52" s="476"/>
      <c r="HZI52" s="476"/>
      <c r="HZJ52" s="476"/>
      <c r="HZK52" s="476"/>
      <c r="HZL52" s="476"/>
      <c r="HZM52" s="476"/>
      <c r="HZN52" s="476"/>
      <c r="HZO52" s="476"/>
      <c r="HZP52" s="476"/>
      <c r="HZQ52" s="476"/>
      <c r="HZR52" s="476"/>
      <c r="HZS52" s="476"/>
      <c r="HZT52" s="476"/>
      <c r="HZU52" s="476"/>
      <c r="HZV52" s="476"/>
      <c r="HZW52" s="476"/>
      <c r="HZX52" s="476"/>
      <c r="HZY52" s="476"/>
      <c r="HZZ52" s="476"/>
      <c r="IAA52" s="476"/>
      <c r="IAB52" s="476"/>
      <c r="IAC52" s="476"/>
      <c r="IAD52" s="476"/>
      <c r="IAE52" s="476"/>
      <c r="IAF52" s="476"/>
      <c r="IAG52" s="476"/>
      <c r="IAH52" s="476"/>
      <c r="IAI52" s="476"/>
      <c r="IAJ52" s="476"/>
      <c r="IAK52" s="476"/>
      <c r="IAL52" s="476"/>
      <c r="IAM52" s="476"/>
      <c r="IAN52" s="476"/>
      <c r="IAO52" s="476"/>
      <c r="IAP52" s="476"/>
      <c r="IAQ52" s="476"/>
      <c r="IAR52" s="476"/>
      <c r="IAS52" s="476"/>
      <c r="IAT52" s="476"/>
      <c r="IAU52" s="476"/>
      <c r="IAV52" s="476"/>
      <c r="IAW52" s="476"/>
      <c r="IAX52" s="476"/>
      <c r="IAY52" s="476"/>
      <c r="IAZ52" s="476"/>
      <c r="IBA52" s="476"/>
      <c r="IBB52" s="476"/>
      <c r="IBC52" s="476"/>
      <c r="IBD52" s="476"/>
      <c r="IBE52" s="476"/>
      <c r="IBF52" s="476"/>
      <c r="IBG52" s="476"/>
      <c r="IBH52" s="476"/>
      <c r="IBI52" s="476"/>
      <c r="IBJ52" s="476"/>
      <c r="IBK52" s="476"/>
      <c r="IBL52" s="476"/>
      <c r="IBM52" s="476"/>
      <c r="IBN52" s="476"/>
      <c r="IBO52" s="476"/>
      <c r="IBP52" s="476"/>
      <c r="IBQ52" s="476"/>
      <c r="IBR52" s="476"/>
      <c r="IBS52" s="476"/>
      <c r="IBT52" s="476"/>
      <c r="IBU52" s="476"/>
      <c r="IBV52" s="476"/>
      <c r="IBW52" s="476"/>
      <c r="IBX52" s="476"/>
      <c r="IBY52" s="476"/>
      <c r="IBZ52" s="476"/>
      <c r="ICA52" s="476"/>
      <c r="ICB52" s="476"/>
      <c r="ICC52" s="476"/>
      <c r="ICD52" s="476"/>
      <c r="ICE52" s="476"/>
      <c r="ICF52" s="476"/>
      <c r="ICG52" s="476"/>
      <c r="ICH52" s="476"/>
      <c r="ICI52" s="476"/>
      <c r="ICJ52" s="476"/>
      <c r="ICK52" s="476"/>
      <c r="ICL52" s="476"/>
      <c r="ICM52" s="476"/>
      <c r="ICN52" s="476"/>
      <c r="ICO52" s="476"/>
      <c r="ICP52" s="476"/>
      <c r="ICQ52" s="476"/>
      <c r="ICR52" s="476"/>
      <c r="ICS52" s="476"/>
      <c r="ICT52" s="476"/>
      <c r="ICU52" s="476"/>
      <c r="ICV52" s="476"/>
      <c r="ICW52" s="476"/>
      <c r="ICX52" s="476"/>
      <c r="ICY52" s="476"/>
      <c r="ICZ52" s="476"/>
      <c r="IDA52" s="476"/>
      <c r="IDB52" s="476"/>
      <c r="IDC52" s="476"/>
      <c r="IDD52" s="476"/>
      <c r="IDE52" s="476"/>
      <c r="IDF52" s="476"/>
      <c r="IDG52" s="476"/>
      <c r="IDH52" s="476"/>
      <c r="IDI52" s="476"/>
      <c r="IDJ52" s="476"/>
      <c r="IDK52" s="476"/>
      <c r="IDL52" s="476"/>
      <c r="IDM52" s="476"/>
      <c r="IDN52" s="476"/>
      <c r="IDO52" s="476"/>
      <c r="IDP52" s="476"/>
      <c r="IDQ52" s="476"/>
      <c r="IDR52" s="476"/>
      <c r="IDS52" s="476"/>
      <c r="IDT52" s="476"/>
      <c r="IDU52" s="476"/>
      <c r="IDV52" s="476"/>
      <c r="IDW52" s="476"/>
      <c r="IDX52" s="476"/>
      <c r="IDY52" s="476"/>
      <c r="IDZ52" s="476"/>
      <c r="IEA52" s="476"/>
      <c r="IEB52" s="476"/>
      <c r="IEC52" s="476"/>
      <c r="IED52" s="476"/>
      <c r="IEE52" s="476"/>
      <c r="IEF52" s="476"/>
      <c r="IEG52" s="476"/>
      <c r="IEH52" s="476"/>
      <c r="IEI52" s="476"/>
      <c r="IEJ52" s="476"/>
      <c r="IEK52" s="476"/>
      <c r="IEL52" s="476"/>
      <c r="IEM52" s="476"/>
      <c r="IEN52" s="476"/>
      <c r="IEO52" s="476"/>
      <c r="IEP52" s="476"/>
      <c r="IEQ52" s="476"/>
      <c r="IER52" s="476"/>
      <c r="IES52" s="476"/>
      <c r="IET52" s="476"/>
      <c r="IEU52" s="476"/>
      <c r="IEV52" s="476"/>
      <c r="IEW52" s="476"/>
      <c r="IEX52" s="476"/>
      <c r="IEY52" s="476"/>
      <c r="IEZ52" s="476"/>
      <c r="IFA52" s="476"/>
      <c r="IFB52" s="476"/>
      <c r="IFC52" s="476"/>
      <c r="IFD52" s="476"/>
      <c r="IFE52" s="476"/>
      <c r="IFF52" s="476"/>
      <c r="IFG52" s="476"/>
      <c r="IFH52" s="476"/>
      <c r="IFI52" s="476"/>
      <c r="IFJ52" s="476"/>
      <c r="IFK52" s="476"/>
      <c r="IFL52" s="476"/>
      <c r="IFM52" s="476"/>
      <c r="IFN52" s="476"/>
      <c r="IFO52" s="476"/>
      <c r="IFP52" s="476"/>
      <c r="IFQ52" s="476"/>
      <c r="IFR52" s="476"/>
      <c r="IFS52" s="476"/>
      <c r="IFT52" s="476"/>
      <c r="IFU52" s="476"/>
      <c r="IFV52" s="476"/>
      <c r="IFW52" s="476"/>
      <c r="IFX52" s="476"/>
      <c r="IFY52" s="476"/>
      <c r="IFZ52" s="476"/>
      <c r="IGA52" s="476"/>
      <c r="IGB52" s="476"/>
      <c r="IGC52" s="476"/>
      <c r="IGD52" s="476"/>
      <c r="IGE52" s="476"/>
      <c r="IGF52" s="476"/>
      <c r="IGG52" s="476"/>
      <c r="IGH52" s="476"/>
      <c r="IGI52" s="476"/>
      <c r="IGJ52" s="476"/>
      <c r="IGK52" s="476"/>
      <c r="IGL52" s="476"/>
      <c r="IGM52" s="476"/>
      <c r="IGN52" s="476"/>
      <c r="IGO52" s="476"/>
      <c r="IGP52" s="476"/>
      <c r="IGQ52" s="476"/>
      <c r="IGR52" s="476"/>
      <c r="IGS52" s="476"/>
      <c r="IGT52" s="476"/>
      <c r="IGU52" s="476"/>
      <c r="IGV52" s="476"/>
      <c r="IGW52" s="476"/>
      <c r="IGX52" s="476"/>
      <c r="IGY52" s="476"/>
      <c r="IGZ52" s="476"/>
      <c r="IHA52" s="476"/>
      <c r="IHB52" s="476"/>
      <c r="IHC52" s="476"/>
      <c r="IHD52" s="476"/>
      <c r="IHE52" s="476"/>
      <c r="IHF52" s="476"/>
      <c r="IHG52" s="476"/>
      <c r="IHH52" s="476"/>
      <c r="IHI52" s="476"/>
      <c r="IHJ52" s="476"/>
      <c r="IHK52" s="476"/>
      <c r="IHL52" s="476"/>
      <c r="IHM52" s="476"/>
      <c r="IHN52" s="476"/>
      <c r="IHO52" s="476"/>
      <c r="IHP52" s="476"/>
      <c r="IHQ52" s="476"/>
      <c r="IHR52" s="476"/>
      <c r="IHS52" s="476"/>
      <c r="IHT52" s="476"/>
      <c r="IHU52" s="476"/>
      <c r="IHV52" s="476"/>
      <c r="IHW52" s="476"/>
      <c r="IHX52" s="476"/>
      <c r="IHY52" s="476"/>
      <c r="IHZ52" s="476"/>
      <c r="IIA52" s="476"/>
      <c r="IIB52" s="476"/>
      <c r="IIC52" s="476"/>
      <c r="IID52" s="476"/>
      <c r="IIE52" s="476"/>
      <c r="IIF52" s="476"/>
      <c r="IIG52" s="476"/>
      <c r="IIH52" s="476"/>
      <c r="III52" s="476"/>
      <c r="IIJ52" s="476"/>
      <c r="IIK52" s="476"/>
      <c r="IIL52" s="476"/>
      <c r="IIM52" s="476"/>
      <c r="IIN52" s="476"/>
      <c r="IIO52" s="476"/>
      <c r="IIP52" s="476"/>
      <c r="IIQ52" s="476"/>
      <c r="IIR52" s="476"/>
      <c r="IIS52" s="476"/>
      <c r="IIT52" s="476"/>
      <c r="IIU52" s="476"/>
      <c r="IIV52" s="476"/>
      <c r="IIW52" s="476"/>
      <c r="IIX52" s="476"/>
      <c r="IIY52" s="476"/>
      <c r="IIZ52" s="476"/>
      <c r="IJA52" s="476"/>
      <c r="IJB52" s="476"/>
      <c r="IJC52" s="476"/>
      <c r="IJD52" s="476"/>
      <c r="IJE52" s="476"/>
      <c r="IJF52" s="476"/>
      <c r="IJG52" s="476"/>
      <c r="IJH52" s="476"/>
      <c r="IJI52" s="476"/>
      <c r="IJJ52" s="476"/>
      <c r="IJK52" s="476"/>
      <c r="IJL52" s="476"/>
      <c r="IJM52" s="476"/>
      <c r="IJN52" s="476"/>
      <c r="IJO52" s="476"/>
      <c r="IJP52" s="476"/>
      <c r="IJQ52" s="476"/>
      <c r="IJR52" s="476"/>
      <c r="IJS52" s="476"/>
      <c r="IJT52" s="476"/>
      <c r="IJU52" s="476"/>
      <c r="IJV52" s="476"/>
      <c r="IJW52" s="476"/>
      <c r="IJX52" s="476"/>
      <c r="IJY52" s="476"/>
      <c r="IJZ52" s="476"/>
      <c r="IKA52" s="476"/>
      <c r="IKB52" s="476"/>
      <c r="IKC52" s="476"/>
      <c r="IKD52" s="476"/>
      <c r="IKE52" s="476"/>
      <c r="IKF52" s="476"/>
      <c r="IKG52" s="476"/>
      <c r="IKH52" s="476"/>
      <c r="IKI52" s="476"/>
      <c r="IKJ52" s="476"/>
      <c r="IKK52" s="476"/>
      <c r="IKL52" s="476"/>
      <c r="IKM52" s="476"/>
      <c r="IKN52" s="476"/>
      <c r="IKO52" s="476"/>
      <c r="IKP52" s="476"/>
      <c r="IKQ52" s="476"/>
      <c r="IKR52" s="476"/>
      <c r="IKS52" s="476"/>
      <c r="IKT52" s="476"/>
      <c r="IKU52" s="476"/>
      <c r="IKV52" s="476"/>
      <c r="IKW52" s="476"/>
      <c r="IKX52" s="476"/>
      <c r="IKY52" s="476"/>
      <c r="IKZ52" s="476"/>
      <c r="ILA52" s="476"/>
      <c r="ILB52" s="476"/>
      <c r="ILC52" s="476"/>
      <c r="ILD52" s="476"/>
      <c r="ILE52" s="476"/>
      <c r="ILF52" s="476"/>
      <c r="ILG52" s="476"/>
      <c r="ILH52" s="476"/>
      <c r="ILI52" s="476"/>
      <c r="ILJ52" s="476"/>
      <c r="ILK52" s="476"/>
      <c r="ILL52" s="476"/>
      <c r="ILM52" s="476"/>
      <c r="ILN52" s="476"/>
      <c r="ILO52" s="476"/>
      <c r="ILP52" s="476"/>
      <c r="ILQ52" s="476"/>
      <c r="ILR52" s="476"/>
      <c r="ILS52" s="476"/>
      <c r="ILT52" s="476"/>
      <c r="ILU52" s="476"/>
      <c r="ILV52" s="476"/>
      <c r="ILW52" s="476"/>
      <c r="ILX52" s="476"/>
      <c r="ILY52" s="476"/>
      <c r="ILZ52" s="476"/>
      <c r="IMA52" s="476"/>
      <c r="IMB52" s="476"/>
      <c r="IMC52" s="476"/>
      <c r="IMD52" s="476"/>
      <c r="IME52" s="476"/>
      <c r="IMF52" s="476"/>
      <c r="IMG52" s="476"/>
      <c r="IMH52" s="476"/>
      <c r="IMI52" s="476"/>
      <c r="IMJ52" s="476"/>
      <c r="IMK52" s="476"/>
      <c r="IML52" s="476"/>
      <c r="IMM52" s="476"/>
      <c r="IMN52" s="476"/>
      <c r="IMO52" s="476"/>
      <c r="IMP52" s="476"/>
      <c r="IMQ52" s="476"/>
      <c r="IMR52" s="476"/>
      <c r="IMS52" s="476"/>
      <c r="IMT52" s="476"/>
      <c r="IMU52" s="476"/>
      <c r="IMV52" s="476"/>
      <c r="IMW52" s="476"/>
      <c r="IMX52" s="476"/>
      <c r="IMY52" s="476"/>
      <c r="IMZ52" s="476"/>
      <c r="INA52" s="476"/>
      <c r="INB52" s="476"/>
      <c r="INC52" s="476"/>
      <c r="IND52" s="476"/>
      <c r="INE52" s="476"/>
      <c r="INF52" s="476"/>
      <c r="ING52" s="476"/>
      <c r="INH52" s="476"/>
      <c r="INI52" s="476"/>
      <c r="INJ52" s="476"/>
      <c r="INK52" s="476"/>
      <c r="INL52" s="476"/>
      <c r="INM52" s="476"/>
      <c r="INN52" s="476"/>
      <c r="INO52" s="476"/>
      <c r="INP52" s="476"/>
      <c r="INQ52" s="476"/>
      <c r="INR52" s="476"/>
      <c r="INS52" s="476"/>
      <c r="INT52" s="476"/>
      <c r="INU52" s="476"/>
      <c r="INV52" s="476"/>
      <c r="INW52" s="476"/>
      <c r="INX52" s="476"/>
      <c r="INY52" s="476"/>
      <c r="INZ52" s="476"/>
      <c r="IOA52" s="476"/>
      <c r="IOB52" s="476"/>
      <c r="IOC52" s="476"/>
      <c r="IOD52" s="476"/>
      <c r="IOE52" s="476"/>
      <c r="IOF52" s="476"/>
      <c r="IOG52" s="476"/>
      <c r="IOH52" s="476"/>
      <c r="IOI52" s="476"/>
      <c r="IOJ52" s="476"/>
      <c r="IOK52" s="476"/>
      <c r="IOL52" s="476"/>
      <c r="IOM52" s="476"/>
      <c r="ION52" s="476"/>
      <c r="IOO52" s="476"/>
      <c r="IOP52" s="476"/>
      <c r="IOQ52" s="476"/>
      <c r="IOR52" s="476"/>
      <c r="IOS52" s="476"/>
      <c r="IOT52" s="476"/>
      <c r="IOU52" s="476"/>
      <c r="IOV52" s="476"/>
      <c r="IOW52" s="476"/>
      <c r="IOX52" s="476"/>
      <c r="IOY52" s="476"/>
      <c r="IOZ52" s="476"/>
      <c r="IPA52" s="476"/>
      <c r="IPB52" s="476"/>
      <c r="IPC52" s="476"/>
      <c r="IPD52" s="476"/>
      <c r="IPE52" s="476"/>
      <c r="IPF52" s="476"/>
      <c r="IPG52" s="476"/>
      <c r="IPH52" s="476"/>
      <c r="IPI52" s="476"/>
      <c r="IPJ52" s="476"/>
      <c r="IPK52" s="476"/>
      <c r="IPL52" s="476"/>
      <c r="IPM52" s="476"/>
      <c r="IPN52" s="476"/>
      <c r="IPO52" s="476"/>
      <c r="IPP52" s="476"/>
      <c r="IPQ52" s="476"/>
      <c r="IPR52" s="476"/>
      <c r="IPS52" s="476"/>
      <c r="IPT52" s="476"/>
      <c r="IPU52" s="476"/>
      <c r="IPV52" s="476"/>
      <c r="IPW52" s="476"/>
      <c r="IPX52" s="476"/>
      <c r="IPY52" s="476"/>
      <c r="IPZ52" s="476"/>
      <c r="IQA52" s="476"/>
      <c r="IQB52" s="476"/>
      <c r="IQC52" s="476"/>
      <c r="IQD52" s="476"/>
      <c r="IQE52" s="476"/>
      <c r="IQF52" s="476"/>
      <c r="IQG52" s="476"/>
      <c r="IQH52" s="476"/>
      <c r="IQI52" s="476"/>
      <c r="IQJ52" s="476"/>
      <c r="IQK52" s="476"/>
      <c r="IQL52" s="476"/>
      <c r="IQM52" s="476"/>
      <c r="IQN52" s="476"/>
      <c r="IQO52" s="476"/>
      <c r="IQP52" s="476"/>
      <c r="IQQ52" s="476"/>
      <c r="IQR52" s="476"/>
      <c r="IQS52" s="476"/>
      <c r="IQT52" s="476"/>
      <c r="IQU52" s="476"/>
      <c r="IQV52" s="476"/>
      <c r="IQW52" s="476"/>
      <c r="IQX52" s="476"/>
      <c r="IQY52" s="476"/>
      <c r="IQZ52" s="476"/>
      <c r="IRA52" s="476"/>
      <c r="IRB52" s="476"/>
      <c r="IRC52" s="476"/>
      <c r="IRD52" s="476"/>
      <c r="IRE52" s="476"/>
      <c r="IRF52" s="476"/>
      <c r="IRG52" s="476"/>
      <c r="IRH52" s="476"/>
      <c r="IRI52" s="476"/>
      <c r="IRJ52" s="476"/>
      <c r="IRK52" s="476"/>
      <c r="IRL52" s="476"/>
      <c r="IRM52" s="476"/>
      <c r="IRN52" s="476"/>
      <c r="IRO52" s="476"/>
      <c r="IRP52" s="476"/>
      <c r="IRQ52" s="476"/>
      <c r="IRR52" s="476"/>
      <c r="IRS52" s="476"/>
      <c r="IRT52" s="476"/>
      <c r="IRU52" s="476"/>
      <c r="IRV52" s="476"/>
      <c r="IRW52" s="476"/>
      <c r="IRX52" s="476"/>
      <c r="IRY52" s="476"/>
      <c r="IRZ52" s="476"/>
      <c r="ISA52" s="476"/>
      <c r="ISB52" s="476"/>
      <c r="ISC52" s="476"/>
      <c r="ISD52" s="476"/>
      <c r="ISE52" s="476"/>
      <c r="ISF52" s="476"/>
      <c r="ISG52" s="476"/>
      <c r="ISH52" s="476"/>
      <c r="ISI52" s="476"/>
      <c r="ISJ52" s="476"/>
      <c r="ISK52" s="476"/>
      <c r="ISL52" s="476"/>
      <c r="ISM52" s="476"/>
      <c r="ISN52" s="476"/>
      <c r="ISO52" s="476"/>
      <c r="ISP52" s="476"/>
      <c r="ISQ52" s="476"/>
      <c r="ISR52" s="476"/>
      <c r="ISS52" s="476"/>
      <c r="IST52" s="476"/>
      <c r="ISU52" s="476"/>
      <c r="ISV52" s="476"/>
      <c r="ISW52" s="476"/>
      <c r="ISX52" s="476"/>
      <c r="ISY52" s="476"/>
      <c r="ISZ52" s="476"/>
      <c r="ITA52" s="476"/>
      <c r="ITB52" s="476"/>
      <c r="ITC52" s="476"/>
      <c r="ITD52" s="476"/>
      <c r="ITE52" s="476"/>
      <c r="ITF52" s="476"/>
      <c r="ITG52" s="476"/>
      <c r="ITH52" s="476"/>
      <c r="ITI52" s="476"/>
      <c r="ITJ52" s="476"/>
      <c r="ITK52" s="476"/>
      <c r="ITL52" s="476"/>
      <c r="ITM52" s="476"/>
      <c r="ITN52" s="476"/>
      <c r="ITO52" s="476"/>
      <c r="ITP52" s="476"/>
      <c r="ITQ52" s="476"/>
      <c r="ITR52" s="476"/>
      <c r="ITS52" s="476"/>
      <c r="ITT52" s="476"/>
      <c r="ITU52" s="476"/>
      <c r="ITV52" s="476"/>
      <c r="ITW52" s="476"/>
      <c r="ITX52" s="476"/>
      <c r="ITY52" s="476"/>
      <c r="ITZ52" s="476"/>
      <c r="IUA52" s="476"/>
      <c r="IUB52" s="476"/>
      <c r="IUC52" s="476"/>
      <c r="IUD52" s="476"/>
      <c r="IUE52" s="476"/>
      <c r="IUF52" s="476"/>
      <c r="IUG52" s="476"/>
      <c r="IUH52" s="476"/>
      <c r="IUI52" s="476"/>
      <c r="IUJ52" s="476"/>
      <c r="IUK52" s="476"/>
      <c r="IUL52" s="476"/>
      <c r="IUM52" s="476"/>
      <c r="IUN52" s="476"/>
      <c r="IUO52" s="476"/>
      <c r="IUP52" s="476"/>
      <c r="IUQ52" s="476"/>
      <c r="IUR52" s="476"/>
      <c r="IUS52" s="476"/>
      <c r="IUT52" s="476"/>
      <c r="IUU52" s="476"/>
      <c r="IUV52" s="476"/>
      <c r="IUW52" s="476"/>
      <c r="IUX52" s="476"/>
      <c r="IUY52" s="476"/>
      <c r="IUZ52" s="476"/>
      <c r="IVA52" s="476"/>
      <c r="IVB52" s="476"/>
      <c r="IVC52" s="476"/>
      <c r="IVD52" s="476"/>
      <c r="IVE52" s="476"/>
      <c r="IVF52" s="476"/>
      <c r="IVG52" s="476"/>
      <c r="IVH52" s="476"/>
      <c r="IVI52" s="476"/>
      <c r="IVJ52" s="476"/>
      <c r="IVK52" s="476"/>
      <c r="IVL52" s="476"/>
      <c r="IVM52" s="476"/>
      <c r="IVN52" s="476"/>
      <c r="IVO52" s="476"/>
      <c r="IVP52" s="476"/>
      <c r="IVQ52" s="476"/>
      <c r="IVR52" s="476"/>
      <c r="IVS52" s="476"/>
      <c r="IVT52" s="476"/>
      <c r="IVU52" s="476"/>
      <c r="IVV52" s="476"/>
      <c r="IVW52" s="476"/>
      <c r="IVX52" s="476"/>
      <c r="IVY52" s="476"/>
      <c r="IVZ52" s="476"/>
      <c r="IWA52" s="476"/>
      <c r="IWB52" s="476"/>
      <c r="IWC52" s="476"/>
      <c r="IWD52" s="476"/>
      <c r="IWE52" s="476"/>
      <c r="IWF52" s="476"/>
      <c r="IWG52" s="476"/>
      <c r="IWH52" s="476"/>
      <c r="IWI52" s="476"/>
      <c r="IWJ52" s="476"/>
      <c r="IWK52" s="476"/>
      <c r="IWL52" s="476"/>
      <c r="IWM52" s="476"/>
      <c r="IWN52" s="476"/>
      <c r="IWO52" s="476"/>
      <c r="IWP52" s="476"/>
      <c r="IWQ52" s="476"/>
      <c r="IWR52" s="476"/>
      <c r="IWS52" s="476"/>
      <c r="IWT52" s="476"/>
      <c r="IWU52" s="476"/>
      <c r="IWV52" s="476"/>
      <c r="IWW52" s="476"/>
      <c r="IWX52" s="476"/>
      <c r="IWY52" s="476"/>
      <c r="IWZ52" s="476"/>
      <c r="IXA52" s="476"/>
      <c r="IXB52" s="476"/>
      <c r="IXC52" s="476"/>
      <c r="IXD52" s="476"/>
      <c r="IXE52" s="476"/>
      <c r="IXF52" s="476"/>
      <c r="IXG52" s="476"/>
      <c r="IXH52" s="476"/>
      <c r="IXI52" s="476"/>
      <c r="IXJ52" s="476"/>
      <c r="IXK52" s="476"/>
      <c r="IXL52" s="476"/>
      <c r="IXM52" s="476"/>
      <c r="IXN52" s="476"/>
      <c r="IXO52" s="476"/>
      <c r="IXP52" s="476"/>
      <c r="IXQ52" s="476"/>
      <c r="IXR52" s="476"/>
      <c r="IXS52" s="476"/>
      <c r="IXT52" s="476"/>
      <c r="IXU52" s="476"/>
      <c r="IXV52" s="476"/>
      <c r="IXW52" s="476"/>
      <c r="IXX52" s="476"/>
      <c r="IXY52" s="476"/>
      <c r="IXZ52" s="476"/>
      <c r="IYA52" s="476"/>
      <c r="IYB52" s="476"/>
      <c r="IYC52" s="476"/>
      <c r="IYD52" s="476"/>
      <c r="IYE52" s="476"/>
      <c r="IYF52" s="476"/>
      <c r="IYG52" s="476"/>
      <c r="IYH52" s="476"/>
      <c r="IYI52" s="476"/>
      <c r="IYJ52" s="476"/>
      <c r="IYK52" s="476"/>
      <c r="IYL52" s="476"/>
      <c r="IYM52" s="476"/>
      <c r="IYN52" s="476"/>
      <c r="IYO52" s="476"/>
      <c r="IYP52" s="476"/>
      <c r="IYQ52" s="476"/>
      <c r="IYR52" s="476"/>
      <c r="IYS52" s="476"/>
      <c r="IYT52" s="476"/>
      <c r="IYU52" s="476"/>
      <c r="IYV52" s="476"/>
      <c r="IYW52" s="476"/>
      <c r="IYX52" s="476"/>
      <c r="IYY52" s="476"/>
      <c r="IYZ52" s="476"/>
      <c r="IZA52" s="476"/>
      <c r="IZB52" s="476"/>
      <c r="IZC52" s="476"/>
      <c r="IZD52" s="476"/>
      <c r="IZE52" s="476"/>
      <c r="IZF52" s="476"/>
      <c r="IZG52" s="476"/>
      <c r="IZH52" s="476"/>
      <c r="IZI52" s="476"/>
      <c r="IZJ52" s="476"/>
      <c r="IZK52" s="476"/>
      <c r="IZL52" s="476"/>
      <c r="IZM52" s="476"/>
      <c r="IZN52" s="476"/>
      <c r="IZO52" s="476"/>
      <c r="IZP52" s="476"/>
      <c r="IZQ52" s="476"/>
      <c r="IZR52" s="476"/>
      <c r="IZS52" s="476"/>
      <c r="IZT52" s="476"/>
      <c r="IZU52" s="476"/>
      <c r="IZV52" s="476"/>
      <c r="IZW52" s="476"/>
      <c r="IZX52" s="476"/>
      <c r="IZY52" s="476"/>
      <c r="IZZ52" s="476"/>
      <c r="JAA52" s="476"/>
      <c r="JAB52" s="476"/>
      <c r="JAC52" s="476"/>
      <c r="JAD52" s="476"/>
      <c r="JAE52" s="476"/>
      <c r="JAF52" s="476"/>
      <c r="JAG52" s="476"/>
      <c r="JAH52" s="476"/>
      <c r="JAI52" s="476"/>
      <c r="JAJ52" s="476"/>
      <c r="JAK52" s="476"/>
      <c r="JAL52" s="476"/>
      <c r="JAM52" s="476"/>
      <c r="JAN52" s="476"/>
      <c r="JAO52" s="476"/>
      <c r="JAP52" s="476"/>
      <c r="JAQ52" s="476"/>
      <c r="JAR52" s="476"/>
      <c r="JAS52" s="476"/>
      <c r="JAT52" s="476"/>
      <c r="JAU52" s="476"/>
      <c r="JAV52" s="476"/>
      <c r="JAW52" s="476"/>
      <c r="JAX52" s="476"/>
      <c r="JAY52" s="476"/>
      <c r="JAZ52" s="476"/>
      <c r="JBA52" s="476"/>
      <c r="JBB52" s="476"/>
      <c r="JBC52" s="476"/>
      <c r="JBD52" s="476"/>
      <c r="JBE52" s="476"/>
      <c r="JBF52" s="476"/>
      <c r="JBG52" s="476"/>
      <c r="JBH52" s="476"/>
      <c r="JBI52" s="476"/>
      <c r="JBJ52" s="476"/>
      <c r="JBK52" s="476"/>
      <c r="JBL52" s="476"/>
      <c r="JBM52" s="476"/>
      <c r="JBN52" s="476"/>
      <c r="JBO52" s="476"/>
      <c r="JBP52" s="476"/>
      <c r="JBQ52" s="476"/>
      <c r="JBR52" s="476"/>
      <c r="JBS52" s="476"/>
      <c r="JBT52" s="476"/>
      <c r="JBU52" s="476"/>
      <c r="JBV52" s="476"/>
      <c r="JBW52" s="476"/>
      <c r="JBX52" s="476"/>
      <c r="JBY52" s="476"/>
      <c r="JBZ52" s="476"/>
      <c r="JCA52" s="476"/>
      <c r="JCB52" s="476"/>
      <c r="JCC52" s="476"/>
      <c r="JCD52" s="476"/>
      <c r="JCE52" s="476"/>
      <c r="JCF52" s="476"/>
      <c r="JCG52" s="476"/>
      <c r="JCH52" s="476"/>
      <c r="JCI52" s="476"/>
      <c r="JCJ52" s="476"/>
      <c r="JCK52" s="476"/>
      <c r="JCL52" s="476"/>
      <c r="JCM52" s="476"/>
      <c r="JCN52" s="476"/>
      <c r="JCO52" s="476"/>
      <c r="JCP52" s="476"/>
      <c r="JCQ52" s="476"/>
      <c r="JCR52" s="476"/>
      <c r="JCS52" s="476"/>
      <c r="JCT52" s="476"/>
      <c r="JCU52" s="476"/>
      <c r="JCV52" s="476"/>
      <c r="JCW52" s="476"/>
      <c r="JCX52" s="476"/>
      <c r="JCY52" s="476"/>
      <c r="JCZ52" s="476"/>
      <c r="JDA52" s="476"/>
      <c r="JDB52" s="476"/>
      <c r="JDC52" s="476"/>
      <c r="JDD52" s="476"/>
      <c r="JDE52" s="476"/>
      <c r="JDF52" s="476"/>
      <c r="JDG52" s="476"/>
      <c r="JDH52" s="476"/>
      <c r="JDI52" s="476"/>
      <c r="JDJ52" s="476"/>
      <c r="JDK52" s="476"/>
      <c r="JDL52" s="476"/>
      <c r="JDM52" s="476"/>
      <c r="JDN52" s="476"/>
      <c r="JDO52" s="476"/>
      <c r="JDP52" s="476"/>
      <c r="JDQ52" s="476"/>
      <c r="JDR52" s="476"/>
      <c r="JDS52" s="476"/>
      <c r="JDT52" s="476"/>
      <c r="JDU52" s="476"/>
      <c r="JDV52" s="476"/>
      <c r="JDW52" s="476"/>
      <c r="JDX52" s="476"/>
      <c r="JDY52" s="476"/>
      <c r="JDZ52" s="476"/>
      <c r="JEA52" s="476"/>
      <c r="JEB52" s="476"/>
      <c r="JEC52" s="476"/>
      <c r="JED52" s="476"/>
      <c r="JEE52" s="476"/>
      <c r="JEF52" s="476"/>
      <c r="JEG52" s="476"/>
      <c r="JEH52" s="476"/>
      <c r="JEI52" s="476"/>
      <c r="JEJ52" s="476"/>
      <c r="JEK52" s="476"/>
      <c r="JEL52" s="476"/>
      <c r="JEM52" s="476"/>
      <c r="JEN52" s="476"/>
      <c r="JEO52" s="476"/>
      <c r="JEP52" s="476"/>
      <c r="JEQ52" s="476"/>
      <c r="JER52" s="476"/>
      <c r="JES52" s="476"/>
      <c r="JET52" s="476"/>
      <c r="JEU52" s="476"/>
      <c r="JEV52" s="476"/>
      <c r="JEW52" s="476"/>
      <c r="JEX52" s="476"/>
      <c r="JEY52" s="476"/>
      <c r="JEZ52" s="476"/>
      <c r="JFA52" s="476"/>
      <c r="JFB52" s="476"/>
      <c r="JFC52" s="476"/>
      <c r="JFD52" s="476"/>
      <c r="JFE52" s="476"/>
      <c r="JFF52" s="476"/>
      <c r="JFG52" s="476"/>
      <c r="JFH52" s="476"/>
      <c r="JFI52" s="476"/>
      <c r="JFJ52" s="476"/>
      <c r="JFK52" s="476"/>
      <c r="JFL52" s="476"/>
      <c r="JFM52" s="476"/>
      <c r="JFN52" s="476"/>
      <c r="JFO52" s="476"/>
      <c r="JFP52" s="476"/>
      <c r="JFQ52" s="476"/>
      <c r="JFR52" s="476"/>
      <c r="JFS52" s="476"/>
      <c r="JFT52" s="476"/>
      <c r="JFU52" s="476"/>
      <c r="JFV52" s="476"/>
      <c r="JFW52" s="476"/>
      <c r="JFX52" s="476"/>
      <c r="JFY52" s="476"/>
      <c r="JFZ52" s="476"/>
      <c r="JGA52" s="476"/>
      <c r="JGB52" s="476"/>
      <c r="JGC52" s="476"/>
      <c r="JGD52" s="476"/>
      <c r="JGE52" s="476"/>
      <c r="JGF52" s="476"/>
      <c r="JGG52" s="476"/>
      <c r="JGH52" s="476"/>
      <c r="JGI52" s="476"/>
      <c r="JGJ52" s="476"/>
      <c r="JGK52" s="476"/>
      <c r="JGL52" s="476"/>
      <c r="JGM52" s="476"/>
      <c r="JGN52" s="476"/>
      <c r="JGO52" s="476"/>
      <c r="JGP52" s="476"/>
      <c r="JGQ52" s="476"/>
      <c r="JGR52" s="476"/>
      <c r="JGS52" s="476"/>
      <c r="JGT52" s="476"/>
      <c r="JGU52" s="476"/>
      <c r="JGV52" s="476"/>
      <c r="JGW52" s="476"/>
      <c r="JGX52" s="476"/>
      <c r="JGY52" s="476"/>
      <c r="JGZ52" s="476"/>
      <c r="JHA52" s="476"/>
      <c r="JHB52" s="476"/>
      <c r="JHC52" s="476"/>
      <c r="JHD52" s="476"/>
      <c r="JHE52" s="476"/>
      <c r="JHF52" s="476"/>
      <c r="JHG52" s="476"/>
      <c r="JHH52" s="476"/>
      <c r="JHI52" s="476"/>
      <c r="JHJ52" s="476"/>
      <c r="JHK52" s="476"/>
      <c r="JHL52" s="476"/>
      <c r="JHM52" s="476"/>
      <c r="JHN52" s="476"/>
      <c r="JHO52" s="476"/>
      <c r="JHP52" s="476"/>
      <c r="JHQ52" s="476"/>
      <c r="JHR52" s="476"/>
      <c r="JHS52" s="476"/>
      <c r="JHT52" s="476"/>
      <c r="JHU52" s="476"/>
      <c r="JHV52" s="476"/>
      <c r="JHW52" s="476"/>
      <c r="JHX52" s="476"/>
      <c r="JHY52" s="476"/>
      <c r="JHZ52" s="476"/>
      <c r="JIA52" s="476"/>
      <c r="JIB52" s="476"/>
      <c r="JIC52" s="476"/>
      <c r="JID52" s="476"/>
      <c r="JIE52" s="476"/>
      <c r="JIF52" s="476"/>
      <c r="JIG52" s="476"/>
      <c r="JIH52" s="476"/>
      <c r="JII52" s="476"/>
      <c r="JIJ52" s="476"/>
      <c r="JIK52" s="476"/>
      <c r="JIL52" s="476"/>
      <c r="JIM52" s="476"/>
      <c r="JIN52" s="476"/>
      <c r="JIO52" s="476"/>
      <c r="JIP52" s="476"/>
      <c r="JIQ52" s="476"/>
      <c r="JIR52" s="476"/>
      <c r="JIS52" s="476"/>
      <c r="JIT52" s="476"/>
      <c r="JIU52" s="476"/>
      <c r="JIV52" s="476"/>
      <c r="JIW52" s="476"/>
      <c r="JIX52" s="476"/>
      <c r="JIY52" s="476"/>
      <c r="JIZ52" s="476"/>
      <c r="JJA52" s="476"/>
      <c r="JJB52" s="476"/>
      <c r="JJC52" s="476"/>
      <c r="JJD52" s="476"/>
      <c r="JJE52" s="476"/>
      <c r="JJF52" s="476"/>
      <c r="JJG52" s="476"/>
      <c r="JJH52" s="476"/>
      <c r="JJI52" s="476"/>
      <c r="JJJ52" s="476"/>
      <c r="JJK52" s="476"/>
      <c r="JJL52" s="476"/>
      <c r="JJM52" s="476"/>
      <c r="JJN52" s="476"/>
      <c r="JJO52" s="476"/>
      <c r="JJP52" s="476"/>
      <c r="JJQ52" s="476"/>
      <c r="JJR52" s="476"/>
      <c r="JJS52" s="476"/>
      <c r="JJT52" s="476"/>
      <c r="JJU52" s="476"/>
      <c r="JJV52" s="476"/>
      <c r="JJW52" s="476"/>
      <c r="JJX52" s="476"/>
      <c r="JJY52" s="476"/>
      <c r="JJZ52" s="476"/>
      <c r="JKA52" s="476"/>
      <c r="JKB52" s="476"/>
      <c r="JKC52" s="476"/>
      <c r="JKD52" s="476"/>
      <c r="JKE52" s="476"/>
      <c r="JKF52" s="476"/>
      <c r="JKG52" s="476"/>
      <c r="JKH52" s="476"/>
      <c r="JKI52" s="476"/>
      <c r="JKJ52" s="476"/>
      <c r="JKK52" s="476"/>
      <c r="JKL52" s="476"/>
      <c r="JKM52" s="476"/>
      <c r="JKN52" s="476"/>
      <c r="JKO52" s="476"/>
      <c r="JKP52" s="476"/>
      <c r="JKQ52" s="476"/>
      <c r="JKR52" s="476"/>
      <c r="JKS52" s="476"/>
      <c r="JKT52" s="476"/>
      <c r="JKU52" s="476"/>
      <c r="JKV52" s="476"/>
      <c r="JKW52" s="476"/>
      <c r="JKX52" s="476"/>
      <c r="JKY52" s="476"/>
      <c r="JKZ52" s="476"/>
      <c r="JLA52" s="476"/>
      <c r="JLB52" s="476"/>
      <c r="JLC52" s="476"/>
      <c r="JLD52" s="476"/>
      <c r="JLE52" s="476"/>
      <c r="JLF52" s="476"/>
      <c r="JLG52" s="476"/>
      <c r="JLH52" s="476"/>
      <c r="JLI52" s="476"/>
      <c r="JLJ52" s="476"/>
      <c r="JLK52" s="476"/>
      <c r="JLL52" s="476"/>
      <c r="JLM52" s="476"/>
      <c r="JLN52" s="476"/>
      <c r="JLO52" s="476"/>
      <c r="JLP52" s="476"/>
      <c r="JLQ52" s="476"/>
      <c r="JLR52" s="476"/>
      <c r="JLS52" s="476"/>
      <c r="JLT52" s="476"/>
      <c r="JLU52" s="476"/>
      <c r="JLV52" s="476"/>
      <c r="JLW52" s="476"/>
      <c r="JLX52" s="476"/>
      <c r="JLY52" s="476"/>
      <c r="JLZ52" s="476"/>
      <c r="JMA52" s="476"/>
      <c r="JMB52" s="476"/>
      <c r="JMC52" s="476"/>
      <c r="JMD52" s="476"/>
      <c r="JME52" s="476"/>
      <c r="JMF52" s="476"/>
      <c r="JMG52" s="476"/>
      <c r="JMH52" s="476"/>
      <c r="JMI52" s="476"/>
      <c r="JMJ52" s="476"/>
      <c r="JMK52" s="476"/>
      <c r="JML52" s="476"/>
      <c r="JMM52" s="476"/>
      <c r="JMN52" s="476"/>
      <c r="JMO52" s="476"/>
      <c r="JMP52" s="476"/>
      <c r="JMQ52" s="476"/>
      <c r="JMR52" s="476"/>
      <c r="JMS52" s="476"/>
      <c r="JMT52" s="476"/>
      <c r="JMU52" s="476"/>
      <c r="JMV52" s="476"/>
      <c r="JMW52" s="476"/>
      <c r="JMX52" s="476"/>
      <c r="JMY52" s="476"/>
      <c r="JMZ52" s="476"/>
      <c r="JNA52" s="476"/>
      <c r="JNB52" s="476"/>
      <c r="JNC52" s="476"/>
      <c r="JND52" s="476"/>
      <c r="JNE52" s="476"/>
      <c r="JNF52" s="476"/>
      <c r="JNG52" s="476"/>
      <c r="JNH52" s="476"/>
      <c r="JNI52" s="476"/>
      <c r="JNJ52" s="476"/>
      <c r="JNK52" s="476"/>
      <c r="JNL52" s="476"/>
      <c r="JNM52" s="476"/>
      <c r="JNN52" s="476"/>
      <c r="JNO52" s="476"/>
      <c r="JNP52" s="476"/>
      <c r="JNQ52" s="476"/>
      <c r="JNR52" s="476"/>
      <c r="JNS52" s="476"/>
      <c r="JNT52" s="476"/>
      <c r="JNU52" s="476"/>
      <c r="JNV52" s="476"/>
      <c r="JNW52" s="476"/>
      <c r="JNX52" s="476"/>
      <c r="JNY52" s="476"/>
      <c r="JNZ52" s="476"/>
      <c r="JOA52" s="476"/>
      <c r="JOB52" s="476"/>
      <c r="JOC52" s="476"/>
      <c r="JOD52" s="476"/>
      <c r="JOE52" s="476"/>
      <c r="JOF52" s="476"/>
      <c r="JOG52" s="476"/>
      <c r="JOH52" s="476"/>
      <c r="JOI52" s="476"/>
      <c r="JOJ52" s="476"/>
      <c r="JOK52" s="476"/>
      <c r="JOL52" s="476"/>
      <c r="JOM52" s="476"/>
      <c r="JON52" s="476"/>
      <c r="JOO52" s="476"/>
      <c r="JOP52" s="476"/>
      <c r="JOQ52" s="476"/>
      <c r="JOR52" s="476"/>
      <c r="JOS52" s="476"/>
      <c r="JOT52" s="476"/>
      <c r="JOU52" s="476"/>
      <c r="JOV52" s="476"/>
      <c r="JOW52" s="476"/>
      <c r="JOX52" s="476"/>
      <c r="JOY52" s="476"/>
      <c r="JOZ52" s="476"/>
      <c r="JPA52" s="476"/>
      <c r="JPB52" s="476"/>
      <c r="JPC52" s="476"/>
      <c r="JPD52" s="476"/>
      <c r="JPE52" s="476"/>
      <c r="JPF52" s="476"/>
      <c r="JPG52" s="476"/>
      <c r="JPH52" s="476"/>
      <c r="JPI52" s="476"/>
      <c r="JPJ52" s="476"/>
      <c r="JPK52" s="476"/>
      <c r="JPL52" s="476"/>
      <c r="JPM52" s="476"/>
      <c r="JPN52" s="476"/>
      <c r="JPO52" s="476"/>
      <c r="JPP52" s="476"/>
      <c r="JPQ52" s="476"/>
      <c r="JPR52" s="476"/>
      <c r="JPS52" s="476"/>
      <c r="JPT52" s="476"/>
      <c r="JPU52" s="476"/>
      <c r="JPV52" s="476"/>
      <c r="JPW52" s="476"/>
      <c r="JPX52" s="476"/>
      <c r="JPY52" s="476"/>
      <c r="JPZ52" s="476"/>
      <c r="JQA52" s="476"/>
      <c r="JQB52" s="476"/>
      <c r="JQC52" s="476"/>
      <c r="JQD52" s="476"/>
      <c r="JQE52" s="476"/>
      <c r="JQF52" s="476"/>
      <c r="JQG52" s="476"/>
      <c r="JQH52" s="476"/>
      <c r="JQI52" s="476"/>
      <c r="JQJ52" s="476"/>
      <c r="JQK52" s="476"/>
      <c r="JQL52" s="476"/>
      <c r="JQM52" s="476"/>
      <c r="JQN52" s="476"/>
      <c r="JQO52" s="476"/>
      <c r="JQP52" s="476"/>
      <c r="JQQ52" s="476"/>
      <c r="JQR52" s="476"/>
      <c r="JQS52" s="476"/>
      <c r="JQT52" s="476"/>
      <c r="JQU52" s="476"/>
      <c r="JQV52" s="476"/>
      <c r="JQW52" s="476"/>
      <c r="JQX52" s="476"/>
      <c r="JQY52" s="476"/>
      <c r="JQZ52" s="476"/>
      <c r="JRA52" s="476"/>
      <c r="JRB52" s="476"/>
      <c r="JRC52" s="476"/>
      <c r="JRD52" s="476"/>
      <c r="JRE52" s="476"/>
      <c r="JRF52" s="476"/>
      <c r="JRG52" s="476"/>
      <c r="JRH52" s="476"/>
      <c r="JRI52" s="476"/>
      <c r="JRJ52" s="476"/>
      <c r="JRK52" s="476"/>
      <c r="JRL52" s="476"/>
      <c r="JRM52" s="476"/>
      <c r="JRN52" s="476"/>
      <c r="JRO52" s="476"/>
      <c r="JRP52" s="476"/>
      <c r="JRQ52" s="476"/>
      <c r="JRR52" s="476"/>
      <c r="JRS52" s="476"/>
      <c r="JRT52" s="476"/>
      <c r="JRU52" s="476"/>
      <c r="JRV52" s="476"/>
      <c r="JRW52" s="476"/>
      <c r="JRX52" s="476"/>
      <c r="JRY52" s="476"/>
      <c r="JRZ52" s="476"/>
      <c r="JSA52" s="476"/>
      <c r="JSB52" s="476"/>
      <c r="JSC52" s="476"/>
      <c r="JSD52" s="476"/>
      <c r="JSE52" s="476"/>
      <c r="JSF52" s="476"/>
      <c r="JSG52" s="476"/>
      <c r="JSH52" s="476"/>
      <c r="JSI52" s="476"/>
      <c r="JSJ52" s="476"/>
      <c r="JSK52" s="476"/>
      <c r="JSL52" s="476"/>
      <c r="JSM52" s="476"/>
      <c r="JSN52" s="476"/>
      <c r="JSO52" s="476"/>
      <c r="JSP52" s="476"/>
      <c r="JSQ52" s="476"/>
      <c r="JSR52" s="476"/>
      <c r="JSS52" s="476"/>
      <c r="JST52" s="476"/>
      <c r="JSU52" s="476"/>
      <c r="JSV52" s="476"/>
      <c r="JSW52" s="476"/>
      <c r="JSX52" s="476"/>
      <c r="JSY52" s="476"/>
      <c r="JSZ52" s="476"/>
      <c r="JTA52" s="476"/>
      <c r="JTB52" s="476"/>
      <c r="JTC52" s="476"/>
      <c r="JTD52" s="476"/>
      <c r="JTE52" s="476"/>
      <c r="JTF52" s="476"/>
      <c r="JTG52" s="476"/>
      <c r="JTH52" s="476"/>
      <c r="JTI52" s="476"/>
      <c r="JTJ52" s="476"/>
      <c r="JTK52" s="476"/>
      <c r="JTL52" s="476"/>
      <c r="JTM52" s="476"/>
      <c r="JTN52" s="476"/>
      <c r="JTO52" s="476"/>
      <c r="JTP52" s="476"/>
      <c r="JTQ52" s="476"/>
      <c r="JTR52" s="476"/>
      <c r="JTS52" s="476"/>
      <c r="JTT52" s="476"/>
      <c r="JTU52" s="476"/>
      <c r="JTV52" s="476"/>
      <c r="JTW52" s="476"/>
      <c r="JTX52" s="476"/>
      <c r="JTY52" s="476"/>
      <c r="JTZ52" s="476"/>
      <c r="JUA52" s="476"/>
      <c r="JUB52" s="476"/>
      <c r="JUC52" s="476"/>
      <c r="JUD52" s="476"/>
      <c r="JUE52" s="476"/>
      <c r="JUF52" s="476"/>
      <c r="JUG52" s="476"/>
      <c r="JUH52" s="476"/>
      <c r="JUI52" s="476"/>
      <c r="JUJ52" s="476"/>
      <c r="JUK52" s="476"/>
      <c r="JUL52" s="476"/>
      <c r="JUM52" s="476"/>
      <c r="JUN52" s="476"/>
      <c r="JUO52" s="476"/>
      <c r="JUP52" s="476"/>
      <c r="JUQ52" s="476"/>
      <c r="JUR52" s="476"/>
      <c r="JUS52" s="476"/>
      <c r="JUT52" s="476"/>
      <c r="JUU52" s="476"/>
      <c r="JUV52" s="476"/>
      <c r="JUW52" s="476"/>
      <c r="JUX52" s="476"/>
      <c r="JUY52" s="476"/>
      <c r="JUZ52" s="476"/>
      <c r="JVA52" s="476"/>
      <c r="JVB52" s="476"/>
      <c r="JVC52" s="476"/>
      <c r="JVD52" s="476"/>
      <c r="JVE52" s="476"/>
      <c r="JVF52" s="476"/>
      <c r="JVG52" s="476"/>
      <c r="JVH52" s="476"/>
      <c r="JVI52" s="476"/>
      <c r="JVJ52" s="476"/>
      <c r="JVK52" s="476"/>
      <c r="JVL52" s="476"/>
      <c r="JVM52" s="476"/>
      <c r="JVN52" s="476"/>
      <c r="JVO52" s="476"/>
      <c r="JVP52" s="476"/>
      <c r="JVQ52" s="476"/>
      <c r="JVR52" s="476"/>
      <c r="JVS52" s="476"/>
      <c r="JVT52" s="476"/>
      <c r="JVU52" s="476"/>
      <c r="JVV52" s="476"/>
      <c r="JVW52" s="476"/>
      <c r="JVX52" s="476"/>
      <c r="JVY52" s="476"/>
      <c r="JVZ52" s="476"/>
      <c r="JWA52" s="476"/>
      <c r="JWB52" s="476"/>
      <c r="JWC52" s="476"/>
      <c r="JWD52" s="476"/>
      <c r="JWE52" s="476"/>
      <c r="JWF52" s="476"/>
      <c r="JWG52" s="476"/>
      <c r="JWH52" s="476"/>
      <c r="JWI52" s="476"/>
      <c r="JWJ52" s="476"/>
      <c r="JWK52" s="476"/>
      <c r="JWL52" s="476"/>
      <c r="JWM52" s="476"/>
      <c r="JWN52" s="476"/>
      <c r="JWO52" s="476"/>
      <c r="JWP52" s="476"/>
      <c r="JWQ52" s="476"/>
      <c r="JWR52" s="476"/>
      <c r="JWS52" s="476"/>
      <c r="JWT52" s="476"/>
      <c r="JWU52" s="476"/>
      <c r="JWV52" s="476"/>
      <c r="JWW52" s="476"/>
      <c r="JWX52" s="476"/>
      <c r="JWY52" s="476"/>
      <c r="JWZ52" s="476"/>
      <c r="JXA52" s="476"/>
      <c r="JXB52" s="476"/>
      <c r="JXC52" s="476"/>
      <c r="JXD52" s="476"/>
      <c r="JXE52" s="476"/>
      <c r="JXF52" s="476"/>
      <c r="JXG52" s="476"/>
      <c r="JXH52" s="476"/>
      <c r="JXI52" s="476"/>
      <c r="JXJ52" s="476"/>
      <c r="JXK52" s="476"/>
      <c r="JXL52" s="476"/>
      <c r="JXM52" s="476"/>
      <c r="JXN52" s="476"/>
      <c r="JXO52" s="476"/>
      <c r="JXP52" s="476"/>
      <c r="JXQ52" s="476"/>
      <c r="JXR52" s="476"/>
      <c r="JXS52" s="476"/>
      <c r="JXT52" s="476"/>
      <c r="JXU52" s="476"/>
      <c r="JXV52" s="476"/>
      <c r="JXW52" s="476"/>
      <c r="JXX52" s="476"/>
      <c r="JXY52" s="476"/>
      <c r="JXZ52" s="476"/>
      <c r="JYA52" s="476"/>
      <c r="JYB52" s="476"/>
      <c r="JYC52" s="476"/>
      <c r="JYD52" s="476"/>
      <c r="JYE52" s="476"/>
      <c r="JYF52" s="476"/>
      <c r="JYG52" s="476"/>
      <c r="JYH52" s="476"/>
      <c r="JYI52" s="476"/>
      <c r="JYJ52" s="476"/>
      <c r="JYK52" s="476"/>
      <c r="JYL52" s="476"/>
      <c r="JYM52" s="476"/>
      <c r="JYN52" s="476"/>
      <c r="JYO52" s="476"/>
      <c r="JYP52" s="476"/>
      <c r="JYQ52" s="476"/>
      <c r="JYR52" s="476"/>
      <c r="JYS52" s="476"/>
      <c r="JYT52" s="476"/>
      <c r="JYU52" s="476"/>
      <c r="JYV52" s="476"/>
      <c r="JYW52" s="476"/>
      <c r="JYX52" s="476"/>
      <c r="JYY52" s="476"/>
      <c r="JYZ52" s="476"/>
      <c r="JZA52" s="476"/>
      <c r="JZB52" s="476"/>
      <c r="JZC52" s="476"/>
      <c r="JZD52" s="476"/>
      <c r="JZE52" s="476"/>
      <c r="JZF52" s="476"/>
      <c r="JZG52" s="476"/>
      <c r="JZH52" s="476"/>
      <c r="JZI52" s="476"/>
      <c r="JZJ52" s="476"/>
      <c r="JZK52" s="476"/>
      <c r="JZL52" s="476"/>
      <c r="JZM52" s="476"/>
      <c r="JZN52" s="476"/>
      <c r="JZO52" s="476"/>
      <c r="JZP52" s="476"/>
      <c r="JZQ52" s="476"/>
      <c r="JZR52" s="476"/>
      <c r="JZS52" s="476"/>
      <c r="JZT52" s="476"/>
      <c r="JZU52" s="476"/>
      <c r="JZV52" s="476"/>
      <c r="JZW52" s="476"/>
      <c r="JZX52" s="476"/>
      <c r="JZY52" s="476"/>
      <c r="JZZ52" s="476"/>
      <c r="KAA52" s="476"/>
      <c r="KAB52" s="476"/>
      <c r="KAC52" s="476"/>
      <c r="KAD52" s="476"/>
      <c r="KAE52" s="476"/>
      <c r="KAF52" s="476"/>
      <c r="KAG52" s="476"/>
      <c r="KAH52" s="476"/>
      <c r="KAI52" s="476"/>
      <c r="KAJ52" s="476"/>
      <c r="KAK52" s="476"/>
      <c r="KAL52" s="476"/>
      <c r="KAM52" s="476"/>
      <c r="KAN52" s="476"/>
      <c r="KAO52" s="476"/>
      <c r="KAP52" s="476"/>
      <c r="KAQ52" s="476"/>
      <c r="KAR52" s="476"/>
      <c r="KAS52" s="476"/>
      <c r="KAT52" s="476"/>
      <c r="KAU52" s="476"/>
      <c r="KAV52" s="476"/>
      <c r="KAW52" s="476"/>
      <c r="KAX52" s="476"/>
      <c r="KAY52" s="476"/>
      <c r="KAZ52" s="476"/>
      <c r="KBA52" s="476"/>
      <c r="KBB52" s="476"/>
      <c r="KBC52" s="476"/>
      <c r="KBD52" s="476"/>
      <c r="KBE52" s="476"/>
      <c r="KBF52" s="476"/>
      <c r="KBG52" s="476"/>
      <c r="KBH52" s="476"/>
      <c r="KBI52" s="476"/>
      <c r="KBJ52" s="476"/>
      <c r="KBK52" s="476"/>
      <c r="KBL52" s="476"/>
      <c r="KBM52" s="476"/>
      <c r="KBN52" s="476"/>
      <c r="KBO52" s="476"/>
      <c r="KBP52" s="476"/>
      <c r="KBQ52" s="476"/>
      <c r="KBR52" s="476"/>
      <c r="KBS52" s="476"/>
      <c r="KBT52" s="476"/>
      <c r="KBU52" s="476"/>
      <c r="KBV52" s="476"/>
      <c r="KBW52" s="476"/>
      <c r="KBX52" s="476"/>
      <c r="KBY52" s="476"/>
      <c r="KBZ52" s="476"/>
      <c r="KCA52" s="476"/>
      <c r="KCB52" s="476"/>
      <c r="KCC52" s="476"/>
      <c r="KCD52" s="476"/>
      <c r="KCE52" s="476"/>
      <c r="KCF52" s="476"/>
      <c r="KCG52" s="476"/>
      <c r="KCH52" s="476"/>
      <c r="KCI52" s="476"/>
      <c r="KCJ52" s="476"/>
      <c r="KCK52" s="476"/>
      <c r="KCL52" s="476"/>
      <c r="KCM52" s="476"/>
      <c r="KCN52" s="476"/>
      <c r="KCO52" s="476"/>
      <c r="KCP52" s="476"/>
      <c r="KCQ52" s="476"/>
      <c r="KCR52" s="476"/>
      <c r="KCS52" s="476"/>
      <c r="KCT52" s="476"/>
      <c r="KCU52" s="476"/>
      <c r="KCV52" s="476"/>
      <c r="KCW52" s="476"/>
      <c r="KCX52" s="476"/>
      <c r="KCY52" s="476"/>
      <c r="KCZ52" s="476"/>
      <c r="KDA52" s="476"/>
      <c r="KDB52" s="476"/>
      <c r="KDC52" s="476"/>
      <c r="KDD52" s="476"/>
      <c r="KDE52" s="476"/>
      <c r="KDF52" s="476"/>
      <c r="KDG52" s="476"/>
      <c r="KDH52" s="476"/>
      <c r="KDI52" s="476"/>
      <c r="KDJ52" s="476"/>
      <c r="KDK52" s="476"/>
      <c r="KDL52" s="476"/>
      <c r="KDM52" s="476"/>
      <c r="KDN52" s="476"/>
      <c r="KDO52" s="476"/>
      <c r="KDP52" s="476"/>
      <c r="KDQ52" s="476"/>
      <c r="KDR52" s="476"/>
      <c r="KDS52" s="476"/>
      <c r="KDT52" s="476"/>
      <c r="KDU52" s="476"/>
      <c r="KDV52" s="476"/>
      <c r="KDW52" s="476"/>
      <c r="KDX52" s="476"/>
      <c r="KDY52" s="476"/>
      <c r="KDZ52" s="476"/>
      <c r="KEA52" s="476"/>
      <c r="KEB52" s="476"/>
      <c r="KEC52" s="476"/>
      <c r="KED52" s="476"/>
      <c r="KEE52" s="476"/>
      <c r="KEF52" s="476"/>
      <c r="KEG52" s="476"/>
      <c r="KEH52" s="476"/>
      <c r="KEI52" s="476"/>
      <c r="KEJ52" s="476"/>
      <c r="KEK52" s="476"/>
      <c r="KEL52" s="476"/>
      <c r="KEM52" s="476"/>
      <c r="KEN52" s="476"/>
      <c r="KEO52" s="476"/>
      <c r="KEP52" s="476"/>
      <c r="KEQ52" s="476"/>
      <c r="KER52" s="476"/>
      <c r="KES52" s="476"/>
      <c r="KET52" s="476"/>
      <c r="KEU52" s="476"/>
      <c r="KEV52" s="476"/>
      <c r="KEW52" s="476"/>
      <c r="KEX52" s="476"/>
      <c r="KEY52" s="476"/>
      <c r="KEZ52" s="476"/>
      <c r="KFA52" s="476"/>
      <c r="KFB52" s="476"/>
      <c r="KFC52" s="476"/>
      <c r="KFD52" s="476"/>
      <c r="KFE52" s="476"/>
      <c r="KFF52" s="476"/>
      <c r="KFG52" s="476"/>
      <c r="KFH52" s="476"/>
      <c r="KFI52" s="476"/>
      <c r="KFJ52" s="476"/>
      <c r="KFK52" s="476"/>
      <c r="KFL52" s="476"/>
      <c r="KFM52" s="476"/>
      <c r="KFN52" s="476"/>
      <c r="KFO52" s="476"/>
      <c r="KFP52" s="476"/>
      <c r="KFQ52" s="476"/>
      <c r="KFR52" s="476"/>
      <c r="KFS52" s="476"/>
      <c r="KFT52" s="476"/>
      <c r="KFU52" s="476"/>
      <c r="KFV52" s="476"/>
      <c r="KFW52" s="476"/>
      <c r="KFX52" s="476"/>
      <c r="KFY52" s="476"/>
      <c r="KFZ52" s="476"/>
      <c r="KGA52" s="476"/>
      <c r="KGB52" s="476"/>
      <c r="KGC52" s="476"/>
      <c r="KGD52" s="476"/>
      <c r="KGE52" s="476"/>
      <c r="KGF52" s="476"/>
      <c r="KGG52" s="476"/>
      <c r="KGH52" s="476"/>
      <c r="KGI52" s="476"/>
      <c r="KGJ52" s="476"/>
      <c r="KGK52" s="476"/>
      <c r="KGL52" s="476"/>
      <c r="KGM52" s="476"/>
      <c r="KGN52" s="476"/>
      <c r="KGO52" s="476"/>
      <c r="KGP52" s="476"/>
      <c r="KGQ52" s="476"/>
      <c r="KGR52" s="476"/>
      <c r="KGS52" s="476"/>
      <c r="KGT52" s="476"/>
      <c r="KGU52" s="476"/>
      <c r="KGV52" s="476"/>
      <c r="KGW52" s="476"/>
      <c r="KGX52" s="476"/>
      <c r="KGY52" s="476"/>
      <c r="KGZ52" s="476"/>
      <c r="KHA52" s="476"/>
      <c r="KHB52" s="476"/>
      <c r="KHC52" s="476"/>
      <c r="KHD52" s="476"/>
      <c r="KHE52" s="476"/>
      <c r="KHF52" s="476"/>
      <c r="KHG52" s="476"/>
      <c r="KHH52" s="476"/>
      <c r="KHI52" s="476"/>
      <c r="KHJ52" s="476"/>
      <c r="KHK52" s="476"/>
      <c r="KHL52" s="476"/>
      <c r="KHM52" s="476"/>
      <c r="KHN52" s="476"/>
      <c r="KHO52" s="476"/>
      <c r="KHP52" s="476"/>
      <c r="KHQ52" s="476"/>
      <c r="KHR52" s="476"/>
      <c r="KHS52" s="476"/>
      <c r="KHT52" s="476"/>
      <c r="KHU52" s="476"/>
      <c r="KHV52" s="476"/>
      <c r="KHW52" s="476"/>
      <c r="KHX52" s="476"/>
      <c r="KHY52" s="476"/>
      <c r="KHZ52" s="476"/>
      <c r="KIA52" s="476"/>
      <c r="KIB52" s="476"/>
      <c r="KIC52" s="476"/>
      <c r="KID52" s="476"/>
      <c r="KIE52" s="476"/>
      <c r="KIF52" s="476"/>
      <c r="KIG52" s="476"/>
      <c r="KIH52" s="476"/>
      <c r="KII52" s="476"/>
      <c r="KIJ52" s="476"/>
      <c r="KIK52" s="476"/>
      <c r="KIL52" s="476"/>
      <c r="KIM52" s="476"/>
      <c r="KIN52" s="476"/>
      <c r="KIO52" s="476"/>
      <c r="KIP52" s="476"/>
      <c r="KIQ52" s="476"/>
      <c r="KIR52" s="476"/>
      <c r="KIS52" s="476"/>
      <c r="KIT52" s="476"/>
      <c r="KIU52" s="476"/>
      <c r="KIV52" s="476"/>
      <c r="KIW52" s="476"/>
      <c r="KIX52" s="476"/>
      <c r="KIY52" s="476"/>
      <c r="KIZ52" s="476"/>
      <c r="KJA52" s="476"/>
      <c r="KJB52" s="476"/>
      <c r="KJC52" s="476"/>
      <c r="KJD52" s="476"/>
      <c r="KJE52" s="476"/>
      <c r="KJF52" s="476"/>
      <c r="KJG52" s="476"/>
      <c r="KJH52" s="476"/>
      <c r="KJI52" s="476"/>
      <c r="KJJ52" s="476"/>
      <c r="KJK52" s="476"/>
      <c r="KJL52" s="476"/>
      <c r="KJM52" s="476"/>
      <c r="KJN52" s="476"/>
      <c r="KJO52" s="476"/>
      <c r="KJP52" s="476"/>
      <c r="KJQ52" s="476"/>
      <c r="KJR52" s="476"/>
      <c r="KJS52" s="476"/>
      <c r="KJT52" s="476"/>
      <c r="KJU52" s="476"/>
      <c r="KJV52" s="476"/>
      <c r="KJW52" s="476"/>
      <c r="KJX52" s="476"/>
      <c r="KJY52" s="476"/>
      <c r="KJZ52" s="476"/>
      <c r="KKA52" s="476"/>
      <c r="KKB52" s="476"/>
      <c r="KKC52" s="476"/>
      <c r="KKD52" s="476"/>
      <c r="KKE52" s="476"/>
      <c r="KKF52" s="476"/>
      <c r="KKG52" s="476"/>
      <c r="KKH52" s="476"/>
      <c r="KKI52" s="476"/>
      <c r="KKJ52" s="476"/>
      <c r="KKK52" s="476"/>
      <c r="KKL52" s="476"/>
      <c r="KKM52" s="476"/>
      <c r="KKN52" s="476"/>
      <c r="KKO52" s="476"/>
      <c r="KKP52" s="476"/>
      <c r="KKQ52" s="476"/>
      <c r="KKR52" s="476"/>
      <c r="KKS52" s="476"/>
      <c r="KKT52" s="476"/>
      <c r="KKU52" s="476"/>
      <c r="KKV52" s="476"/>
      <c r="KKW52" s="476"/>
      <c r="KKX52" s="476"/>
      <c r="KKY52" s="476"/>
      <c r="KKZ52" s="476"/>
      <c r="KLA52" s="476"/>
      <c r="KLB52" s="476"/>
      <c r="KLC52" s="476"/>
      <c r="KLD52" s="476"/>
      <c r="KLE52" s="476"/>
      <c r="KLF52" s="476"/>
      <c r="KLG52" s="476"/>
      <c r="KLH52" s="476"/>
      <c r="KLI52" s="476"/>
      <c r="KLJ52" s="476"/>
      <c r="KLK52" s="476"/>
      <c r="KLL52" s="476"/>
      <c r="KLM52" s="476"/>
      <c r="KLN52" s="476"/>
      <c r="KLO52" s="476"/>
      <c r="KLP52" s="476"/>
      <c r="KLQ52" s="476"/>
      <c r="KLR52" s="476"/>
      <c r="KLS52" s="476"/>
      <c r="KLT52" s="476"/>
      <c r="KLU52" s="476"/>
      <c r="KLV52" s="476"/>
      <c r="KLW52" s="476"/>
      <c r="KLX52" s="476"/>
      <c r="KLY52" s="476"/>
      <c r="KLZ52" s="476"/>
      <c r="KMA52" s="476"/>
      <c r="KMB52" s="476"/>
      <c r="KMC52" s="476"/>
      <c r="KMD52" s="476"/>
      <c r="KME52" s="476"/>
      <c r="KMF52" s="476"/>
      <c r="KMG52" s="476"/>
      <c r="KMH52" s="476"/>
      <c r="KMI52" s="476"/>
      <c r="KMJ52" s="476"/>
      <c r="KMK52" s="476"/>
      <c r="KML52" s="476"/>
      <c r="KMM52" s="476"/>
      <c r="KMN52" s="476"/>
      <c r="KMO52" s="476"/>
      <c r="KMP52" s="476"/>
      <c r="KMQ52" s="476"/>
      <c r="KMR52" s="476"/>
      <c r="KMS52" s="476"/>
      <c r="KMT52" s="476"/>
      <c r="KMU52" s="476"/>
      <c r="KMV52" s="476"/>
      <c r="KMW52" s="476"/>
      <c r="KMX52" s="476"/>
      <c r="KMY52" s="476"/>
      <c r="KMZ52" s="476"/>
      <c r="KNA52" s="476"/>
      <c r="KNB52" s="476"/>
      <c r="KNC52" s="476"/>
      <c r="KND52" s="476"/>
      <c r="KNE52" s="476"/>
      <c r="KNF52" s="476"/>
      <c r="KNG52" s="476"/>
      <c r="KNH52" s="476"/>
      <c r="KNI52" s="476"/>
      <c r="KNJ52" s="476"/>
      <c r="KNK52" s="476"/>
      <c r="KNL52" s="476"/>
      <c r="KNM52" s="476"/>
      <c r="KNN52" s="476"/>
      <c r="KNO52" s="476"/>
      <c r="KNP52" s="476"/>
      <c r="KNQ52" s="476"/>
      <c r="KNR52" s="476"/>
      <c r="KNS52" s="476"/>
      <c r="KNT52" s="476"/>
      <c r="KNU52" s="476"/>
      <c r="KNV52" s="476"/>
      <c r="KNW52" s="476"/>
      <c r="KNX52" s="476"/>
      <c r="KNY52" s="476"/>
      <c r="KNZ52" s="476"/>
      <c r="KOA52" s="476"/>
      <c r="KOB52" s="476"/>
      <c r="KOC52" s="476"/>
      <c r="KOD52" s="476"/>
      <c r="KOE52" s="476"/>
      <c r="KOF52" s="476"/>
      <c r="KOG52" s="476"/>
      <c r="KOH52" s="476"/>
      <c r="KOI52" s="476"/>
      <c r="KOJ52" s="476"/>
      <c r="KOK52" s="476"/>
      <c r="KOL52" s="476"/>
      <c r="KOM52" s="476"/>
      <c r="KON52" s="476"/>
      <c r="KOO52" s="476"/>
      <c r="KOP52" s="476"/>
      <c r="KOQ52" s="476"/>
      <c r="KOR52" s="476"/>
      <c r="KOS52" s="476"/>
      <c r="KOT52" s="476"/>
      <c r="KOU52" s="476"/>
      <c r="KOV52" s="476"/>
      <c r="KOW52" s="476"/>
      <c r="KOX52" s="476"/>
      <c r="KOY52" s="476"/>
      <c r="KOZ52" s="476"/>
      <c r="KPA52" s="476"/>
      <c r="KPB52" s="476"/>
      <c r="KPC52" s="476"/>
      <c r="KPD52" s="476"/>
      <c r="KPE52" s="476"/>
      <c r="KPF52" s="476"/>
      <c r="KPG52" s="476"/>
      <c r="KPH52" s="476"/>
      <c r="KPI52" s="476"/>
      <c r="KPJ52" s="476"/>
      <c r="KPK52" s="476"/>
      <c r="KPL52" s="476"/>
      <c r="KPM52" s="476"/>
      <c r="KPN52" s="476"/>
      <c r="KPO52" s="476"/>
      <c r="KPP52" s="476"/>
      <c r="KPQ52" s="476"/>
      <c r="KPR52" s="476"/>
      <c r="KPS52" s="476"/>
      <c r="KPT52" s="476"/>
      <c r="KPU52" s="476"/>
      <c r="KPV52" s="476"/>
      <c r="KPW52" s="476"/>
      <c r="KPX52" s="476"/>
      <c r="KPY52" s="476"/>
      <c r="KPZ52" s="476"/>
      <c r="KQA52" s="476"/>
      <c r="KQB52" s="476"/>
      <c r="KQC52" s="476"/>
      <c r="KQD52" s="476"/>
      <c r="KQE52" s="476"/>
      <c r="KQF52" s="476"/>
      <c r="KQG52" s="476"/>
      <c r="KQH52" s="476"/>
      <c r="KQI52" s="476"/>
      <c r="KQJ52" s="476"/>
      <c r="KQK52" s="476"/>
      <c r="KQL52" s="476"/>
      <c r="KQM52" s="476"/>
      <c r="KQN52" s="476"/>
      <c r="KQO52" s="476"/>
      <c r="KQP52" s="476"/>
      <c r="KQQ52" s="476"/>
      <c r="KQR52" s="476"/>
      <c r="KQS52" s="476"/>
      <c r="KQT52" s="476"/>
      <c r="KQU52" s="476"/>
      <c r="KQV52" s="476"/>
      <c r="KQW52" s="476"/>
      <c r="KQX52" s="476"/>
      <c r="KQY52" s="476"/>
      <c r="KQZ52" s="476"/>
      <c r="KRA52" s="476"/>
      <c r="KRB52" s="476"/>
      <c r="KRC52" s="476"/>
      <c r="KRD52" s="476"/>
      <c r="KRE52" s="476"/>
      <c r="KRF52" s="476"/>
      <c r="KRG52" s="476"/>
      <c r="KRH52" s="476"/>
      <c r="KRI52" s="476"/>
      <c r="KRJ52" s="476"/>
      <c r="KRK52" s="476"/>
      <c r="KRL52" s="476"/>
      <c r="KRM52" s="476"/>
      <c r="KRN52" s="476"/>
      <c r="KRO52" s="476"/>
      <c r="KRP52" s="476"/>
      <c r="KRQ52" s="476"/>
      <c r="KRR52" s="476"/>
      <c r="KRS52" s="476"/>
      <c r="KRT52" s="476"/>
      <c r="KRU52" s="476"/>
      <c r="KRV52" s="476"/>
      <c r="KRW52" s="476"/>
      <c r="KRX52" s="476"/>
      <c r="KRY52" s="476"/>
      <c r="KRZ52" s="476"/>
      <c r="KSA52" s="476"/>
      <c r="KSB52" s="476"/>
      <c r="KSC52" s="476"/>
      <c r="KSD52" s="476"/>
      <c r="KSE52" s="476"/>
      <c r="KSF52" s="476"/>
      <c r="KSG52" s="476"/>
      <c r="KSH52" s="476"/>
      <c r="KSI52" s="476"/>
      <c r="KSJ52" s="476"/>
      <c r="KSK52" s="476"/>
      <c r="KSL52" s="476"/>
      <c r="KSM52" s="476"/>
      <c r="KSN52" s="476"/>
      <c r="KSO52" s="476"/>
      <c r="KSP52" s="476"/>
      <c r="KSQ52" s="476"/>
      <c r="KSR52" s="476"/>
      <c r="KSS52" s="476"/>
      <c r="KST52" s="476"/>
      <c r="KSU52" s="476"/>
      <c r="KSV52" s="476"/>
      <c r="KSW52" s="476"/>
      <c r="KSX52" s="476"/>
      <c r="KSY52" s="476"/>
      <c r="KSZ52" s="476"/>
      <c r="KTA52" s="476"/>
      <c r="KTB52" s="476"/>
      <c r="KTC52" s="476"/>
      <c r="KTD52" s="476"/>
      <c r="KTE52" s="476"/>
      <c r="KTF52" s="476"/>
      <c r="KTG52" s="476"/>
      <c r="KTH52" s="476"/>
      <c r="KTI52" s="476"/>
      <c r="KTJ52" s="476"/>
      <c r="KTK52" s="476"/>
      <c r="KTL52" s="476"/>
      <c r="KTM52" s="476"/>
      <c r="KTN52" s="476"/>
      <c r="KTO52" s="476"/>
      <c r="KTP52" s="476"/>
      <c r="KTQ52" s="476"/>
      <c r="KTR52" s="476"/>
      <c r="KTS52" s="476"/>
      <c r="KTT52" s="476"/>
      <c r="KTU52" s="476"/>
      <c r="KTV52" s="476"/>
      <c r="KTW52" s="476"/>
      <c r="KTX52" s="476"/>
      <c r="KTY52" s="476"/>
      <c r="KTZ52" s="476"/>
      <c r="KUA52" s="476"/>
      <c r="KUB52" s="476"/>
      <c r="KUC52" s="476"/>
      <c r="KUD52" s="476"/>
      <c r="KUE52" s="476"/>
      <c r="KUF52" s="476"/>
      <c r="KUG52" s="476"/>
      <c r="KUH52" s="476"/>
      <c r="KUI52" s="476"/>
      <c r="KUJ52" s="476"/>
      <c r="KUK52" s="476"/>
      <c r="KUL52" s="476"/>
      <c r="KUM52" s="476"/>
      <c r="KUN52" s="476"/>
      <c r="KUO52" s="476"/>
      <c r="KUP52" s="476"/>
      <c r="KUQ52" s="476"/>
      <c r="KUR52" s="476"/>
      <c r="KUS52" s="476"/>
      <c r="KUT52" s="476"/>
      <c r="KUU52" s="476"/>
      <c r="KUV52" s="476"/>
      <c r="KUW52" s="476"/>
      <c r="KUX52" s="476"/>
      <c r="KUY52" s="476"/>
      <c r="KUZ52" s="476"/>
      <c r="KVA52" s="476"/>
      <c r="KVB52" s="476"/>
      <c r="KVC52" s="476"/>
      <c r="KVD52" s="476"/>
      <c r="KVE52" s="476"/>
      <c r="KVF52" s="476"/>
      <c r="KVG52" s="476"/>
      <c r="KVH52" s="476"/>
      <c r="KVI52" s="476"/>
      <c r="KVJ52" s="476"/>
      <c r="KVK52" s="476"/>
      <c r="KVL52" s="476"/>
      <c r="KVM52" s="476"/>
      <c r="KVN52" s="476"/>
      <c r="KVO52" s="476"/>
      <c r="KVP52" s="476"/>
      <c r="KVQ52" s="476"/>
      <c r="KVR52" s="476"/>
      <c r="KVS52" s="476"/>
      <c r="KVT52" s="476"/>
      <c r="KVU52" s="476"/>
      <c r="KVV52" s="476"/>
      <c r="KVW52" s="476"/>
      <c r="KVX52" s="476"/>
      <c r="KVY52" s="476"/>
      <c r="KVZ52" s="476"/>
      <c r="KWA52" s="476"/>
      <c r="KWB52" s="476"/>
      <c r="KWC52" s="476"/>
      <c r="KWD52" s="476"/>
      <c r="KWE52" s="476"/>
      <c r="KWF52" s="476"/>
      <c r="KWG52" s="476"/>
      <c r="KWH52" s="476"/>
      <c r="KWI52" s="476"/>
      <c r="KWJ52" s="476"/>
      <c r="KWK52" s="476"/>
      <c r="KWL52" s="476"/>
      <c r="KWM52" s="476"/>
      <c r="KWN52" s="476"/>
      <c r="KWO52" s="476"/>
      <c r="KWP52" s="476"/>
      <c r="KWQ52" s="476"/>
      <c r="KWR52" s="476"/>
      <c r="KWS52" s="476"/>
      <c r="KWT52" s="476"/>
      <c r="KWU52" s="476"/>
      <c r="KWV52" s="476"/>
      <c r="KWW52" s="476"/>
      <c r="KWX52" s="476"/>
      <c r="KWY52" s="476"/>
      <c r="KWZ52" s="476"/>
      <c r="KXA52" s="476"/>
      <c r="KXB52" s="476"/>
      <c r="KXC52" s="476"/>
      <c r="KXD52" s="476"/>
      <c r="KXE52" s="476"/>
      <c r="KXF52" s="476"/>
      <c r="KXG52" s="476"/>
      <c r="KXH52" s="476"/>
      <c r="KXI52" s="476"/>
      <c r="KXJ52" s="476"/>
      <c r="KXK52" s="476"/>
      <c r="KXL52" s="476"/>
      <c r="KXM52" s="476"/>
      <c r="KXN52" s="476"/>
      <c r="KXO52" s="476"/>
      <c r="KXP52" s="476"/>
      <c r="KXQ52" s="476"/>
      <c r="KXR52" s="476"/>
      <c r="KXS52" s="476"/>
      <c r="KXT52" s="476"/>
      <c r="KXU52" s="476"/>
      <c r="KXV52" s="476"/>
      <c r="KXW52" s="476"/>
      <c r="KXX52" s="476"/>
      <c r="KXY52" s="476"/>
      <c r="KXZ52" s="476"/>
      <c r="KYA52" s="476"/>
      <c r="KYB52" s="476"/>
      <c r="KYC52" s="476"/>
      <c r="KYD52" s="476"/>
      <c r="KYE52" s="476"/>
      <c r="KYF52" s="476"/>
      <c r="KYG52" s="476"/>
      <c r="KYH52" s="476"/>
      <c r="KYI52" s="476"/>
      <c r="KYJ52" s="476"/>
      <c r="KYK52" s="476"/>
      <c r="KYL52" s="476"/>
      <c r="KYM52" s="476"/>
      <c r="KYN52" s="476"/>
      <c r="KYO52" s="476"/>
      <c r="KYP52" s="476"/>
      <c r="KYQ52" s="476"/>
      <c r="KYR52" s="476"/>
      <c r="KYS52" s="476"/>
      <c r="KYT52" s="476"/>
      <c r="KYU52" s="476"/>
      <c r="KYV52" s="476"/>
      <c r="KYW52" s="476"/>
      <c r="KYX52" s="476"/>
      <c r="KYY52" s="476"/>
      <c r="KYZ52" s="476"/>
      <c r="KZA52" s="476"/>
      <c r="KZB52" s="476"/>
      <c r="KZC52" s="476"/>
      <c r="KZD52" s="476"/>
      <c r="KZE52" s="476"/>
      <c r="KZF52" s="476"/>
      <c r="KZG52" s="476"/>
      <c r="KZH52" s="476"/>
      <c r="KZI52" s="476"/>
      <c r="KZJ52" s="476"/>
      <c r="KZK52" s="476"/>
      <c r="KZL52" s="476"/>
      <c r="KZM52" s="476"/>
      <c r="KZN52" s="476"/>
      <c r="KZO52" s="476"/>
      <c r="KZP52" s="476"/>
      <c r="KZQ52" s="476"/>
      <c r="KZR52" s="476"/>
      <c r="KZS52" s="476"/>
      <c r="KZT52" s="476"/>
      <c r="KZU52" s="476"/>
      <c r="KZV52" s="476"/>
      <c r="KZW52" s="476"/>
      <c r="KZX52" s="476"/>
      <c r="KZY52" s="476"/>
      <c r="KZZ52" s="476"/>
      <c r="LAA52" s="476"/>
      <c r="LAB52" s="476"/>
      <c r="LAC52" s="476"/>
      <c r="LAD52" s="476"/>
      <c r="LAE52" s="476"/>
      <c r="LAF52" s="476"/>
      <c r="LAG52" s="476"/>
      <c r="LAH52" s="476"/>
      <c r="LAI52" s="476"/>
      <c r="LAJ52" s="476"/>
      <c r="LAK52" s="476"/>
      <c r="LAL52" s="476"/>
      <c r="LAM52" s="476"/>
      <c r="LAN52" s="476"/>
      <c r="LAO52" s="476"/>
      <c r="LAP52" s="476"/>
      <c r="LAQ52" s="476"/>
      <c r="LAR52" s="476"/>
      <c r="LAS52" s="476"/>
      <c r="LAT52" s="476"/>
      <c r="LAU52" s="476"/>
      <c r="LAV52" s="476"/>
      <c r="LAW52" s="476"/>
      <c r="LAX52" s="476"/>
      <c r="LAY52" s="476"/>
      <c r="LAZ52" s="476"/>
      <c r="LBA52" s="476"/>
      <c r="LBB52" s="476"/>
      <c r="LBC52" s="476"/>
      <c r="LBD52" s="476"/>
      <c r="LBE52" s="476"/>
      <c r="LBF52" s="476"/>
      <c r="LBG52" s="476"/>
      <c r="LBH52" s="476"/>
      <c r="LBI52" s="476"/>
      <c r="LBJ52" s="476"/>
      <c r="LBK52" s="476"/>
      <c r="LBL52" s="476"/>
      <c r="LBM52" s="476"/>
      <c r="LBN52" s="476"/>
      <c r="LBO52" s="476"/>
      <c r="LBP52" s="476"/>
      <c r="LBQ52" s="476"/>
      <c r="LBR52" s="476"/>
      <c r="LBS52" s="476"/>
      <c r="LBT52" s="476"/>
      <c r="LBU52" s="476"/>
      <c r="LBV52" s="476"/>
      <c r="LBW52" s="476"/>
      <c r="LBX52" s="476"/>
      <c r="LBY52" s="476"/>
      <c r="LBZ52" s="476"/>
      <c r="LCA52" s="476"/>
      <c r="LCB52" s="476"/>
      <c r="LCC52" s="476"/>
      <c r="LCD52" s="476"/>
      <c r="LCE52" s="476"/>
      <c r="LCF52" s="476"/>
      <c r="LCG52" s="476"/>
      <c r="LCH52" s="476"/>
      <c r="LCI52" s="476"/>
      <c r="LCJ52" s="476"/>
      <c r="LCK52" s="476"/>
      <c r="LCL52" s="476"/>
      <c r="LCM52" s="476"/>
      <c r="LCN52" s="476"/>
      <c r="LCO52" s="476"/>
      <c r="LCP52" s="476"/>
      <c r="LCQ52" s="476"/>
      <c r="LCR52" s="476"/>
      <c r="LCS52" s="476"/>
      <c r="LCT52" s="476"/>
      <c r="LCU52" s="476"/>
      <c r="LCV52" s="476"/>
      <c r="LCW52" s="476"/>
      <c r="LCX52" s="476"/>
      <c r="LCY52" s="476"/>
      <c r="LCZ52" s="476"/>
      <c r="LDA52" s="476"/>
      <c r="LDB52" s="476"/>
      <c r="LDC52" s="476"/>
      <c r="LDD52" s="476"/>
      <c r="LDE52" s="476"/>
      <c r="LDF52" s="476"/>
      <c r="LDG52" s="476"/>
      <c r="LDH52" s="476"/>
      <c r="LDI52" s="476"/>
      <c r="LDJ52" s="476"/>
      <c r="LDK52" s="476"/>
      <c r="LDL52" s="476"/>
      <c r="LDM52" s="476"/>
      <c r="LDN52" s="476"/>
      <c r="LDO52" s="476"/>
      <c r="LDP52" s="476"/>
      <c r="LDQ52" s="476"/>
      <c r="LDR52" s="476"/>
      <c r="LDS52" s="476"/>
      <c r="LDT52" s="476"/>
      <c r="LDU52" s="476"/>
      <c r="LDV52" s="476"/>
      <c r="LDW52" s="476"/>
      <c r="LDX52" s="476"/>
      <c r="LDY52" s="476"/>
      <c r="LDZ52" s="476"/>
      <c r="LEA52" s="476"/>
      <c r="LEB52" s="476"/>
      <c r="LEC52" s="476"/>
      <c r="LED52" s="476"/>
      <c r="LEE52" s="476"/>
      <c r="LEF52" s="476"/>
      <c r="LEG52" s="476"/>
      <c r="LEH52" s="476"/>
      <c r="LEI52" s="476"/>
      <c r="LEJ52" s="476"/>
      <c r="LEK52" s="476"/>
      <c r="LEL52" s="476"/>
      <c r="LEM52" s="476"/>
      <c r="LEN52" s="476"/>
      <c r="LEO52" s="476"/>
      <c r="LEP52" s="476"/>
      <c r="LEQ52" s="476"/>
      <c r="LER52" s="476"/>
      <c r="LES52" s="476"/>
      <c r="LET52" s="476"/>
      <c r="LEU52" s="476"/>
      <c r="LEV52" s="476"/>
      <c r="LEW52" s="476"/>
      <c r="LEX52" s="476"/>
      <c r="LEY52" s="476"/>
      <c r="LEZ52" s="476"/>
      <c r="LFA52" s="476"/>
      <c r="LFB52" s="476"/>
      <c r="LFC52" s="476"/>
      <c r="LFD52" s="476"/>
      <c r="LFE52" s="476"/>
      <c r="LFF52" s="476"/>
      <c r="LFG52" s="476"/>
      <c r="LFH52" s="476"/>
      <c r="LFI52" s="476"/>
      <c r="LFJ52" s="476"/>
      <c r="LFK52" s="476"/>
      <c r="LFL52" s="476"/>
      <c r="LFM52" s="476"/>
      <c r="LFN52" s="476"/>
      <c r="LFO52" s="476"/>
      <c r="LFP52" s="476"/>
      <c r="LFQ52" s="476"/>
      <c r="LFR52" s="476"/>
      <c r="LFS52" s="476"/>
      <c r="LFT52" s="476"/>
      <c r="LFU52" s="476"/>
      <c r="LFV52" s="476"/>
      <c r="LFW52" s="476"/>
      <c r="LFX52" s="476"/>
      <c r="LFY52" s="476"/>
      <c r="LFZ52" s="476"/>
      <c r="LGA52" s="476"/>
      <c r="LGB52" s="476"/>
      <c r="LGC52" s="476"/>
      <c r="LGD52" s="476"/>
      <c r="LGE52" s="476"/>
      <c r="LGF52" s="476"/>
      <c r="LGG52" s="476"/>
      <c r="LGH52" s="476"/>
      <c r="LGI52" s="476"/>
      <c r="LGJ52" s="476"/>
      <c r="LGK52" s="476"/>
      <c r="LGL52" s="476"/>
      <c r="LGM52" s="476"/>
      <c r="LGN52" s="476"/>
      <c r="LGO52" s="476"/>
      <c r="LGP52" s="476"/>
      <c r="LGQ52" s="476"/>
      <c r="LGR52" s="476"/>
      <c r="LGS52" s="476"/>
      <c r="LGT52" s="476"/>
      <c r="LGU52" s="476"/>
      <c r="LGV52" s="476"/>
      <c r="LGW52" s="476"/>
      <c r="LGX52" s="476"/>
      <c r="LGY52" s="476"/>
      <c r="LGZ52" s="476"/>
      <c r="LHA52" s="476"/>
      <c r="LHB52" s="476"/>
      <c r="LHC52" s="476"/>
      <c r="LHD52" s="476"/>
      <c r="LHE52" s="476"/>
      <c r="LHF52" s="476"/>
      <c r="LHG52" s="476"/>
      <c r="LHH52" s="476"/>
      <c r="LHI52" s="476"/>
      <c r="LHJ52" s="476"/>
      <c r="LHK52" s="476"/>
      <c r="LHL52" s="476"/>
      <c r="LHM52" s="476"/>
      <c r="LHN52" s="476"/>
      <c r="LHO52" s="476"/>
      <c r="LHP52" s="476"/>
      <c r="LHQ52" s="476"/>
      <c r="LHR52" s="476"/>
      <c r="LHS52" s="476"/>
      <c r="LHT52" s="476"/>
      <c r="LHU52" s="476"/>
      <c r="LHV52" s="476"/>
      <c r="LHW52" s="476"/>
      <c r="LHX52" s="476"/>
      <c r="LHY52" s="476"/>
      <c r="LHZ52" s="476"/>
      <c r="LIA52" s="476"/>
      <c r="LIB52" s="476"/>
      <c r="LIC52" s="476"/>
      <c r="LID52" s="476"/>
      <c r="LIE52" s="476"/>
      <c r="LIF52" s="476"/>
      <c r="LIG52" s="476"/>
      <c r="LIH52" s="476"/>
      <c r="LII52" s="476"/>
      <c r="LIJ52" s="476"/>
      <c r="LIK52" s="476"/>
      <c r="LIL52" s="476"/>
      <c r="LIM52" s="476"/>
      <c r="LIN52" s="476"/>
      <c r="LIO52" s="476"/>
      <c r="LIP52" s="476"/>
      <c r="LIQ52" s="476"/>
      <c r="LIR52" s="476"/>
      <c r="LIS52" s="476"/>
      <c r="LIT52" s="476"/>
      <c r="LIU52" s="476"/>
      <c r="LIV52" s="476"/>
      <c r="LIW52" s="476"/>
      <c r="LIX52" s="476"/>
      <c r="LIY52" s="476"/>
      <c r="LIZ52" s="476"/>
      <c r="LJA52" s="476"/>
      <c r="LJB52" s="476"/>
      <c r="LJC52" s="476"/>
      <c r="LJD52" s="476"/>
      <c r="LJE52" s="476"/>
      <c r="LJF52" s="476"/>
      <c r="LJG52" s="476"/>
      <c r="LJH52" s="476"/>
      <c r="LJI52" s="476"/>
      <c r="LJJ52" s="476"/>
      <c r="LJK52" s="476"/>
      <c r="LJL52" s="476"/>
      <c r="LJM52" s="476"/>
      <c r="LJN52" s="476"/>
      <c r="LJO52" s="476"/>
      <c r="LJP52" s="476"/>
      <c r="LJQ52" s="476"/>
      <c r="LJR52" s="476"/>
      <c r="LJS52" s="476"/>
      <c r="LJT52" s="476"/>
      <c r="LJU52" s="476"/>
      <c r="LJV52" s="476"/>
      <c r="LJW52" s="476"/>
      <c r="LJX52" s="476"/>
      <c r="LJY52" s="476"/>
      <c r="LJZ52" s="476"/>
      <c r="LKA52" s="476"/>
      <c r="LKB52" s="476"/>
      <c r="LKC52" s="476"/>
      <c r="LKD52" s="476"/>
      <c r="LKE52" s="476"/>
      <c r="LKF52" s="476"/>
      <c r="LKG52" s="476"/>
      <c r="LKH52" s="476"/>
      <c r="LKI52" s="476"/>
      <c r="LKJ52" s="476"/>
      <c r="LKK52" s="476"/>
      <c r="LKL52" s="476"/>
      <c r="LKM52" s="476"/>
      <c r="LKN52" s="476"/>
      <c r="LKO52" s="476"/>
      <c r="LKP52" s="476"/>
      <c r="LKQ52" s="476"/>
      <c r="LKR52" s="476"/>
      <c r="LKS52" s="476"/>
      <c r="LKT52" s="476"/>
      <c r="LKU52" s="476"/>
      <c r="LKV52" s="476"/>
      <c r="LKW52" s="476"/>
      <c r="LKX52" s="476"/>
      <c r="LKY52" s="476"/>
      <c r="LKZ52" s="476"/>
      <c r="LLA52" s="476"/>
      <c r="LLB52" s="476"/>
      <c r="LLC52" s="476"/>
      <c r="LLD52" s="476"/>
      <c r="LLE52" s="476"/>
      <c r="LLF52" s="476"/>
      <c r="LLG52" s="476"/>
      <c r="LLH52" s="476"/>
      <c r="LLI52" s="476"/>
      <c r="LLJ52" s="476"/>
      <c r="LLK52" s="476"/>
      <c r="LLL52" s="476"/>
      <c r="LLM52" s="476"/>
      <c r="LLN52" s="476"/>
      <c r="LLO52" s="476"/>
      <c r="LLP52" s="476"/>
      <c r="LLQ52" s="476"/>
      <c r="LLR52" s="476"/>
      <c r="LLS52" s="476"/>
      <c r="LLT52" s="476"/>
      <c r="LLU52" s="476"/>
      <c r="LLV52" s="476"/>
      <c r="LLW52" s="476"/>
      <c r="LLX52" s="476"/>
      <c r="LLY52" s="476"/>
      <c r="LLZ52" s="476"/>
      <c r="LMA52" s="476"/>
      <c r="LMB52" s="476"/>
      <c r="LMC52" s="476"/>
      <c r="LMD52" s="476"/>
      <c r="LME52" s="476"/>
      <c r="LMF52" s="476"/>
      <c r="LMG52" s="476"/>
      <c r="LMH52" s="476"/>
      <c r="LMI52" s="476"/>
      <c r="LMJ52" s="476"/>
      <c r="LMK52" s="476"/>
      <c r="LML52" s="476"/>
      <c r="LMM52" s="476"/>
      <c r="LMN52" s="476"/>
      <c r="LMO52" s="476"/>
      <c r="LMP52" s="476"/>
      <c r="LMQ52" s="476"/>
      <c r="LMR52" s="476"/>
      <c r="LMS52" s="476"/>
      <c r="LMT52" s="476"/>
      <c r="LMU52" s="476"/>
      <c r="LMV52" s="476"/>
      <c r="LMW52" s="476"/>
      <c r="LMX52" s="476"/>
      <c r="LMY52" s="476"/>
      <c r="LMZ52" s="476"/>
      <c r="LNA52" s="476"/>
      <c r="LNB52" s="476"/>
      <c r="LNC52" s="476"/>
      <c r="LND52" s="476"/>
      <c r="LNE52" s="476"/>
      <c r="LNF52" s="476"/>
      <c r="LNG52" s="476"/>
      <c r="LNH52" s="476"/>
      <c r="LNI52" s="476"/>
      <c r="LNJ52" s="476"/>
      <c r="LNK52" s="476"/>
      <c r="LNL52" s="476"/>
      <c r="LNM52" s="476"/>
      <c r="LNN52" s="476"/>
      <c r="LNO52" s="476"/>
      <c r="LNP52" s="476"/>
      <c r="LNQ52" s="476"/>
      <c r="LNR52" s="476"/>
      <c r="LNS52" s="476"/>
      <c r="LNT52" s="476"/>
      <c r="LNU52" s="476"/>
      <c r="LNV52" s="476"/>
      <c r="LNW52" s="476"/>
      <c r="LNX52" s="476"/>
      <c r="LNY52" s="476"/>
      <c r="LNZ52" s="476"/>
      <c r="LOA52" s="476"/>
      <c r="LOB52" s="476"/>
      <c r="LOC52" s="476"/>
      <c r="LOD52" s="476"/>
      <c r="LOE52" s="476"/>
      <c r="LOF52" s="476"/>
      <c r="LOG52" s="476"/>
      <c r="LOH52" s="476"/>
      <c r="LOI52" s="476"/>
      <c r="LOJ52" s="476"/>
      <c r="LOK52" s="476"/>
      <c r="LOL52" s="476"/>
      <c r="LOM52" s="476"/>
      <c r="LON52" s="476"/>
      <c r="LOO52" s="476"/>
      <c r="LOP52" s="476"/>
      <c r="LOQ52" s="476"/>
      <c r="LOR52" s="476"/>
      <c r="LOS52" s="476"/>
      <c r="LOT52" s="476"/>
      <c r="LOU52" s="476"/>
      <c r="LOV52" s="476"/>
      <c r="LOW52" s="476"/>
      <c r="LOX52" s="476"/>
      <c r="LOY52" s="476"/>
      <c r="LOZ52" s="476"/>
      <c r="LPA52" s="476"/>
      <c r="LPB52" s="476"/>
      <c r="LPC52" s="476"/>
      <c r="LPD52" s="476"/>
      <c r="LPE52" s="476"/>
      <c r="LPF52" s="476"/>
      <c r="LPG52" s="476"/>
      <c r="LPH52" s="476"/>
      <c r="LPI52" s="476"/>
      <c r="LPJ52" s="476"/>
      <c r="LPK52" s="476"/>
      <c r="LPL52" s="476"/>
      <c r="LPM52" s="476"/>
      <c r="LPN52" s="476"/>
      <c r="LPO52" s="476"/>
      <c r="LPP52" s="476"/>
      <c r="LPQ52" s="476"/>
      <c r="LPR52" s="476"/>
      <c r="LPS52" s="476"/>
      <c r="LPT52" s="476"/>
      <c r="LPU52" s="476"/>
      <c r="LPV52" s="476"/>
      <c r="LPW52" s="476"/>
      <c r="LPX52" s="476"/>
      <c r="LPY52" s="476"/>
      <c r="LPZ52" s="476"/>
      <c r="LQA52" s="476"/>
      <c r="LQB52" s="476"/>
      <c r="LQC52" s="476"/>
      <c r="LQD52" s="476"/>
      <c r="LQE52" s="476"/>
      <c r="LQF52" s="476"/>
      <c r="LQG52" s="476"/>
      <c r="LQH52" s="476"/>
      <c r="LQI52" s="476"/>
      <c r="LQJ52" s="476"/>
      <c r="LQK52" s="476"/>
      <c r="LQL52" s="476"/>
      <c r="LQM52" s="476"/>
      <c r="LQN52" s="476"/>
      <c r="LQO52" s="476"/>
      <c r="LQP52" s="476"/>
      <c r="LQQ52" s="476"/>
      <c r="LQR52" s="476"/>
      <c r="LQS52" s="476"/>
      <c r="LQT52" s="476"/>
      <c r="LQU52" s="476"/>
      <c r="LQV52" s="476"/>
      <c r="LQW52" s="476"/>
      <c r="LQX52" s="476"/>
      <c r="LQY52" s="476"/>
      <c r="LQZ52" s="476"/>
      <c r="LRA52" s="476"/>
      <c r="LRB52" s="476"/>
      <c r="LRC52" s="476"/>
      <c r="LRD52" s="476"/>
      <c r="LRE52" s="476"/>
      <c r="LRF52" s="476"/>
      <c r="LRG52" s="476"/>
      <c r="LRH52" s="476"/>
      <c r="LRI52" s="476"/>
      <c r="LRJ52" s="476"/>
      <c r="LRK52" s="476"/>
      <c r="LRL52" s="476"/>
      <c r="LRM52" s="476"/>
      <c r="LRN52" s="476"/>
      <c r="LRO52" s="476"/>
      <c r="LRP52" s="476"/>
      <c r="LRQ52" s="476"/>
      <c r="LRR52" s="476"/>
      <c r="LRS52" s="476"/>
      <c r="LRT52" s="476"/>
      <c r="LRU52" s="476"/>
      <c r="LRV52" s="476"/>
      <c r="LRW52" s="476"/>
      <c r="LRX52" s="476"/>
      <c r="LRY52" s="476"/>
      <c r="LRZ52" s="476"/>
      <c r="LSA52" s="476"/>
      <c r="LSB52" s="476"/>
      <c r="LSC52" s="476"/>
      <c r="LSD52" s="476"/>
      <c r="LSE52" s="476"/>
      <c r="LSF52" s="476"/>
      <c r="LSG52" s="476"/>
      <c r="LSH52" s="476"/>
      <c r="LSI52" s="476"/>
      <c r="LSJ52" s="476"/>
      <c r="LSK52" s="476"/>
      <c r="LSL52" s="476"/>
      <c r="LSM52" s="476"/>
      <c r="LSN52" s="476"/>
      <c r="LSO52" s="476"/>
      <c r="LSP52" s="476"/>
      <c r="LSQ52" s="476"/>
      <c r="LSR52" s="476"/>
      <c r="LSS52" s="476"/>
      <c r="LST52" s="476"/>
      <c r="LSU52" s="476"/>
      <c r="LSV52" s="476"/>
      <c r="LSW52" s="476"/>
      <c r="LSX52" s="476"/>
      <c r="LSY52" s="476"/>
      <c r="LSZ52" s="476"/>
      <c r="LTA52" s="476"/>
      <c r="LTB52" s="476"/>
      <c r="LTC52" s="476"/>
      <c r="LTD52" s="476"/>
      <c r="LTE52" s="476"/>
      <c r="LTF52" s="476"/>
      <c r="LTG52" s="476"/>
      <c r="LTH52" s="476"/>
      <c r="LTI52" s="476"/>
      <c r="LTJ52" s="476"/>
      <c r="LTK52" s="476"/>
      <c r="LTL52" s="476"/>
      <c r="LTM52" s="476"/>
      <c r="LTN52" s="476"/>
      <c r="LTO52" s="476"/>
      <c r="LTP52" s="476"/>
      <c r="LTQ52" s="476"/>
      <c r="LTR52" s="476"/>
      <c r="LTS52" s="476"/>
      <c r="LTT52" s="476"/>
      <c r="LTU52" s="476"/>
      <c r="LTV52" s="476"/>
      <c r="LTW52" s="476"/>
      <c r="LTX52" s="476"/>
      <c r="LTY52" s="476"/>
      <c r="LTZ52" s="476"/>
      <c r="LUA52" s="476"/>
      <c r="LUB52" s="476"/>
      <c r="LUC52" s="476"/>
      <c r="LUD52" s="476"/>
      <c r="LUE52" s="476"/>
      <c r="LUF52" s="476"/>
      <c r="LUG52" s="476"/>
      <c r="LUH52" s="476"/>
      <c r="LUI52" s="476"/>
      <c r="LUJ52" s="476"/>
      <c r="LUK52" s="476"/>
      <c r="LUL52" s="476"/>
      <c r="LUM52" s="476"/>
      <c r="LUN52" s="476"/>
      <c r="LUO52" s="476"/>
      <c r="LUP52" s="476"/>
      <c r="LUQ52" s="476"/>
      <c r="LUR52" s="476"/>
      <c r="LUS52" s="476"/>
      <c r="LUT52" s="476"/>
      <c r="LUU52" s="476"/>
      <c r="LUV52" s="476"/>
      <c r="LUW52" s="476"/>
      <c r="LUX52" s="476"/>
      <c r="LUY52" s="476"/>
      <c r="LUZ52" s="476"/>
      <c r="LVA52" s="476"/>
      <c r="LVB52" s="476"/>
      <c r="LVC52" s="476"/>
      <c r="LVD52" s="476"/>
      <c r="LVE52" s="476"/>
      <c r="LVF52" s="476"/>
      <c r="LVG52" s="476"/>
      <c r="LVH52" s="476"/>
      <c r="LVI52" s="476"/>
      <c r="LVJ52" s="476"/>
      <c r="LVK52" s="476"/>
      <c r="LVL52" s="476"/>
      <c r="LVM52" s="476"/>
      <c r="LVN52" s="476"/>
      <c r="LVO52" s="476"/>
      <c r="LVP52" s="476"/>
      <c r="LVQ52" s="476"/>
      <c r="LVR52" s="476"/>
      <c r="LVS52" s="476"/>
      <c r="LVT52" s="476"/>
      <c r="LVU52" s="476"/>
      <c r="LVV52" s="476"/>
      <c r="LVW52" s="476"/>
      <c r="LVX52" s="476"/>
      <c r="LVY52" s="476"/>
      <c r="LVZ52" s="476"/>
      <c r="LWA52" s="476"/>
      <c r="LWB52" s="476"/>
      <c r="LWC52" s="476"/>
      <c r="LWD52" s="476"/>
      <c r="LWE52" s="476"/>
      <c r="LWF52" s="476"/>
      <c r="LWG52" s="476"/>
      <c r="LWH52" s="476"/>
      <c r="LWI52" s="476"/>
      <c r="LWJ52" s="476"/>
      <c r="LWK52" s="476"/>
      <c r="LWL52" s="476"/>
      <c r="LWM52" s="476"/>
      <c r="LWN52" s="476"/>
      <c r="LWO52" s="476"/>
      <c r="LWP52" s="476"/>
      <c r="LWQ52" s="476"/>
      <c r="LWR52" s="476"/>
      <c r="LWS52" s="476"/>
      <c r="LWT52" s="476"/>
      <c r="LWU52" s="476"/>
      <c r="LWV52" s="476"/>
      <c r="LWW52" s="476"/>
      <c r="LWX52" s="476"/>
      <c r="LWY52" s="476"/>
      <c r="LWZ52" s="476"/>
      <c r="LXA52" s="476"/>
      <c r="LXB52" s="476"/>
      <c r="LXC52" s="476"/>
      <c r="LXD52" s="476"/>
      <c r="LXE52" s="476"/>
      <c r="LXF52" s="476"/>
      <c r="LXG52" s="476"/>
      <c r="LXH52" s="476"/>
      <c r="LXI52" s="476"/>
      <c r="LXJ52" s="476"/>
      <c r="LXK52" s="476"/>
      <c r="LXL52" s="476"/>
      <c r="LXM52" s="476"/>
      <c r="LXN52" s="476"/>
      <c r="LXO52" s="476"/>
      <c r="LXP52" s="476"/>
      <c r="LXQ52" s="476"/>
      <c r="LXR52" s="476"/>
      <c r="LXS52" s="476"/>
      <c r="LXT52" s="476"/>
      <c r="LXU52" s="476"/>
      <c r="LXV52" s="476"/>
      <c r="LXW52" s="476"/>
      <c r="LXX52" s="476"/>
      <c r="LXY52" s="476"/>
      <c r="LXZ52" s="476"/>
      <c r="LYA52" s="476"/>
      <c r="LYB52" s="476"/>
      <c r="LYC52" s="476"/>
      <c r="LYD52" s="476"/>
      <c r="LYE52" s="476"/>
      <c r="LYF52" s="476"/>
      <c r="LYG52" s="476"/>
      <c r="LYH52" s="476"/>
      <c r="LYI52" s="476"/>
      <c r="LYJ52" s="476"/>
      <c r="LYK52" s="476"/>
      <c r="LYL52" s="476"/>
      <c r="LYM52" s="476"/>
      <c r="LYN52" s="476"/>
      <c r="LYO52" s="476"/>
      <c r="LYP52" s="476"/>
      <c r="LYQ52" s="476"/>
      <c r="LYR52" s="476"/>
      <c r="LYS52" s="476"/>
      <c r="LYT52" s="476"/>
      <c r="LYU52" s="476"/>
      <c r="LYV52" s="476"/>
      <c r="LYW52" s="476"/>
      <c r="LYX52" s="476"/>
      <c r="LYY52" s="476"/>
      <c r="LYZ52" s="476"/>
      <c r="LZA52" s="476"/>
      <c r="LZB52" s="476"/>
      <c r="LZC52" s="476"/>
      <c r="LZD52" s="476"/>
      <c r="LZE52" s="476"/>
      <c r="LZF52" s="476"/>
      <c r="LZG52" s="476"/>
      <c r="LZH52" s="476"/>
      <c r="LZI52" s="476"/>
      <c r="LZJ52" s="476"/>
      <c r="LZK52" s="476"/>
      <c r="LZL52" s="476"/>
      <c r="LZM52" s="476"/>
      <c r="LZN52" s="476"/>
      <c r="LZO52" s="476"/>
      <c r="LZP52" s="476"/>
      <c r="LZQ52" s="476"/>
      <c r="LZR52" s="476"/>
      <c r="LZS52" s="476"/>
      <c r="LZT52" s="476"/>
      <c r="LZU52" s="476"/>
      <c r="LZV52" s="476"/>
      <c r="LZW52" s="476"/>
      <c r="LZX52" s="476"/>
      <c r="LZY52" s="476"/>
      <c r="LZZ52" s="476"/>
      <c r="MAA52" s="476"/>
      <c r="MAB52" s="476"/>
      <c r="MAC52" s="476"/>
      <c r="MAD52" s="476"/>
      <c r="MAE52" s="476"/>
      <c r="MAF52" s="476"/>
      <c r="MAG52" s="476"/>
      <c r="MAH52" s="476"/>
      <c r="MAI52" s="476"/>
      <c r="MAJ52" s="476"/>
      <c r="MAK52" s="476"/>
      <c r="MAL52" s="476"/>
      <c r="MAM52" s="476"/>
      <c r="MAN52" s="476"/>
      <c r="MAO52" s="476"/>
      <c r="MAP52" s="476"/>
      <c r="MAQ52" s="476"/>
      <c r="MAR52" s="476"/>
      <c r="MAS52" s="476"/>
      <c r="MAT52" s="476"/>
      <c r="MAU52" s="476"/>
      <c r="MAV52" s="476"/>
      <c r="MAW52" s="476"/>
      <c r="MAX52" s="476"/>
      <c r="MAY52" s="476"/>
      <c r="MAZ52" s="476"/>
      <c r="MBA52" s="476"/>
      <c r="MBB52" s="476"/>
      <c r="MBC52" s="476"/>
      <c r="MBD52" s="476"/>
      <c r="MBE52" s="476"/>
      <c r="MBF52" s="476"/>
      <c r="MBG52" s="476"/>
      <c r="MBH52" s="476"/>
      <c r="MBI52" s="476"/>
      <c r="MBJ52" s="476"/>
      <c r="MBK52" s="476"/>
      <c r="MBL52" s="476"/>
      <c r="MBM52" s="476"/>
      <c r="MBN52" s="476"/>
      <c r="MBO52" s="476"/>
      <c r="MBP52" s="476"/>
      <c r="MBQ52" s="476"/>
      <c r="MBR52" s="476"/>
      <c r="MBS52" s="476"/>
      <c r="MBT52" s="476"/>
      <c r="MBU52" s="476"/>
      <c r="MBV52" s="476"/>
      <c r="MBW52" s="476"/>
      <c r="MBX52" s="476"/>
      <c r="MBY52" s="476"/>
      <c r="MBZ52" s="476"/>
      <c r="MCA52" s="476"/>
      <c r="MCB52" s="476"/>
      <c r="MCC52" s="476"/>
      <c r="MCD52" s="476"/>
      <c r="MCE52" s="476"/>
      <c r="MCF52" s="476"/>
      <c r="MCG52" s="476"/>
      <c r="MCH52" s="476"/>
      <c r="MCI52" s="476"/>
      <c r="MCJ52" s="476"/>
      <c r="MCK52" s="476"/>
      <c r="MCL52" s="476"/>
      <c r="MCM52" s="476"/>
      <c r="MCN52" s="476"/>
      <c r="MCO52" s="476"/>
      <c r="MCP52" s="476"/>
      <c r="MCQ52" s="476"/>
      <c r="MCR52" s="476"/>
      <c r="MCS52" s="476"/>
      <c r="MCT52" s="476"/>
      <c r="MCU52" s="476"/>
      <c r="MCV52" s="476"/>
      <c r="MCW52" s="476"/>
      <c r="MCX52" s="476"/>
      <c r="MCY52" s="476"/>
      <c r="MCZ52" s="476"/>
      <c r="MDA52" s="476"/>
      <c r="MDB52" s="476"/>
      <c r="MDC52" s="476"/>
      <c r="MDD52" s="476"/>
      <c r="MDE52" s="476"/>
      <c r="MDF52" s="476"/>
      <c r="MDG52" s="476"/>
      <c r="MDH52" s="476"/>
      <c r="MDI52" s="476"/>
      <c r="MDJ52" s="476"/>
      <c r="MDK52" s="476"/>
      <c r="MDL52" s="476"/>
      <c r="MDM52" s="476"/>
      <c r="MDN52" s="476"/>
      <c r="MDO52" s="476"/>
      <c r="MDP52" s="476"/>
      <c r="MDQ52" s="476"/>
      <c r="MDR52" s="476"/>
      <c r="MDS52" s="476"/>
      <c r="MDT52" s="476"/>
      <c r="MDU52" s="476"/>
      <c r="MDV52" s="476"/>
      <c r="MDW52" s="476"/>
      <c r="MDX52" s="476"/>
      <c r="MDY52" s="476"/>
      <c r="MDZ52" s="476"/>
      <c r="MEA52" s="476"/>
      <c r="MEB52" s="476"/>
      <c r="MEC52" s="476"/>
      <c r="MED52" s="476"/>
      <c r="MEE52" s="476"/>
      <c r="MEF52" s="476"/>
      <c r="MEG52" s="476"/>
      <c r="MEH52" s="476"/>
      <c r="MEI52" s="476"/>
      <c r="MEJ52" s="476"/>
      <c r="MEK52" s="476"/>
      <c r="MEL52" s="476"/>
      <c r="MEM52" s="476"/>
      <c r="MEN52" s="476"/>
      <c r="MEO52" s="476"/>
      <c r="MEP52" s="476"/>
      <c r="MEQ52" s="476"/>
      <c r="MER52" s="476"/>
      <c r="MES52" s="476"/>
      <c r="MET52" s="476"/>
      <c r="MEU52" s="476"/>
      <c r="MEV52" s="476"/>
      <c r="MEW52" s="476"/>
      <c r="MEX52" s="476"/>
      <c r="MEY52" s="476"/>
      <c r="MEZ52" s="476"/>
      <c r="MFA52" s="476"/>
      <c r="MFB52" s="476"/>
      <c r="MFC52" s="476"/>
      <c r="MFD52" s="476"/>
      <c r="MFE52" s="476"/>
      <c r="MFF52" s="476"/>
      <c r="MFG52" s="476"/>
      <c r="MFH52" s="476"/>
      <c r="MFI52" s="476"/>
      <c r="MFJ52" s="476"/>
      <c r="MFK52" s="476"/>
      <c r="MFL52" s="476"/>
      <c r="MFM52" s="476"/>
      <c r="MFN52" s="476"/>
      <c r="MFO52" s="476"/>
      <c r="MFP52" s="476"/>
      <c r="MFQ52" s="476"/>
      <c r="MFR52" s="476"/>
      <c r="MFS52" s="476"/>
      <c r="MFT52" s="476"/>
      <c r="MFU52" s="476"/>
      <c r="MFV52" s="476"/>
      <c r="MFW52" s="476"/>
      <c r="MFX52" s="476"/>
      <c r="MFY52" s="476"/>
      <c r="MFZ52" s="476"/>
      <c r="MGA52" s="476"/>
      <c r="MGB52" s="476"/>
      <c r="MGC52" s="476"/>
      <c r="MGD52" s="476"/>
      <c r="MGE52" s="476"/>
      <c r="MGF52" s="476"/>
      <c r="MGG52" s="476"/>
      <c r="MGH52" s="476"/>
      <c r="MGI52" s="476"/>
      <c r="MGJ52" s="476"/>
      <c r="MGK52" s="476"/>
      <c r="MGL52" s="476"/>
      <c r="MGM52" s="476"/>
      <c r="MGN52" s="476"/>
      <c r="MGO52" s="476"/>
      <c r="MGP52" s="476"/>
      <c r="MGQ52" s="476"/>
      <c r="MGR52" s="476"/>
      <c r="MGS52" s="476"/>
      <c r="MGT52" s="476"/>
      <c r="MGU52" s="476"/>
      <c r="MGV52" s="476"/>
      <c r="MGW52" s="476"/>
      <c r="MGX52" s="476"/>
      <c r="MGY52" s="476"/>
      <c r="MGZ52" s="476"/>
      <c r="MHA52" s="476"/>
      <c r="MHB52" s="476"/>
      <c r="MHC52" s="476"/>
      <c r="MHD52" s="476"/>
      <c r="MHE52" s="476"/>
      <c r="MHF52" s="476"/>
      <c r="MHG52" s="476"/>
      <c r="MHH52" s="476"/>
      <c r="MHI52" s="476"/>
      <c r="MHJ52" s="476"/>
      <c r="MHK52" s="476"/>
      <c r="MHL52" s="476"/>
      <c r="MHM52" s="476"/>
      <c r="MHN52" s="476"/>
      <c r="MHO52" s="476"/>
      <c r="MHP52" s="476"/>
      <c r="MHQ52" s="476"/>
      <c r="MHR52" s="476"/>
      <c r="MHS52" s="476"/>
      <c r="MHT52" s="476"/>
      <c r="MHU52" s="476"/>
      <c r="MHV52" s="476"/>
      <c r="MHW52" s="476"/>
      <c r="MHX52" s="476"/>
      <c r="MHY52" s="476"/>
      <c r="MHZ52" s="476"/>
      <c r="MIA52" s="476"/>
      <c r="MIB52" s="476"/>
      <c r="MIC52" s="476"/>
      <c r="MID52" s="476"/>
      <c r="MIE52" s="476"/>
      <c r="MIF52" s="476"/>
      <c r="MIG52" s="476"/>
      <c r="MIH52" s="476"/>
      <c r="MII52" s="476"/>
      <c r="MIJ52" s="476"/>
      <c r="MIK52" s="476"/>
      <c r="MIL52" s="476"/>
      <c r="MIM52" s="476"/>
      <c r="MIN52" s="476"/>
      <c r="MIO52" s="476"/>
      <c r="MIP52" s="476"/>
      <c r="MIQ52" s="476"/>
      <c r="MIR52" s="476"/>
      <c r="MIS52" s="476"/>
      <c r="MIT52" s="476"/>
      <c r="MIU52" s="476"/>
      <c r="MIV52" s="476"/>
      <c r="MIW52" s="476"/>
      <c r="MIX52" s="476"/>
      <c r="MIY52" s="476"/>
      <c r="MIZ52" s="476"/>
      <c r="MJA52" s="476"/>
      <c r="MJB52" s="476"/>
      <c r="MJC52" s="476"/>
      <c r="MJD52" s="476"/>
      <c r="MJE52" s="476"/>
      <c r="MJF52" s="476"/>
      <c r="MJG52" s="476"/>
      <c r="MJH52" s="476"/>
      <c r="MJI52" s="476"/>
      <c r="MJJ52" s="476"/>
      <c r="MJK52" s="476"/>
      <c r="MJL52" s="476"/>
      <c r="MJM52" s="476"/>
      <c r="MJN52" s="476"/>
      <c r="MJO52" s="476"/>
      <c r="MJP52" s="476"/>
      <c r="MJQ52" s="476"/>
      <c r="MJR52" s="476"/>
      <c r="MJS52" s="476"/>
      <c r="MJT52" s="476"/>
      <c r="MJU52" s="476"/>
      <c r="MJV52" s="476"/>
      <c r="MJW52" s="476"/>
      <c r="MJX52" s="476"/>
      <c r="MJY52" s="476"/>
      <c r="MJZ52" s="476"/>
      <c r="MKA52" s="476"/>
      <c r="MKB52" s="476"/>
      <c r="MKC52" s="476"/>
      <c r="MKD52" s="476"/>
      <c r="MKE52" s="476"/>
      <c r="MKF52" s="476"/>
      <c r="MKG52" s="476"/>
      <c r="MKH52" s="476"/>
      <c r="MKI52" s="476"/>
      <c r="MKJ52" s="476"/>
      <c r="MKK52" s="476"/>
      <c r="MKL52" s="476"/>
      <c r="MKM52" s="476"/>
      <c r="MKN52" s="476"/>
      <c r="MKO52" s="476"/>
      <c r="MKP52" s="476"/>
      <c r="MKQ52" s="476"/>
      <c r="MKR52" s="476"/>
      <c r="MKS52" s="476"/>
      <c r="MKT52" s="476"/>
      <c r="MKU52" s="476"/>
      <c r="MKV52" s="476"/>
      <c r="MKW52" s="476"/>
      <c r="MKX52" s="476"/>
      <c r="MKY52" s="476"/>
      <c r="MKZ52" s="476"/>
      <c r="MLA52" s="476"/>
      <c r="MLB52" s="476"/>
      <c r="MLC52" s="476"/>
      <c r="MLD52" s="476"/>
      <c r="MLE52" s="476"/>
      <c r="MLF52" s="476"/>
      <c r="MLG52" s="476"/>
      <c r="MLH52" s="476"/>
      <c r="MLI52" s="476"/>
      <c r="MLJ52" s="476"/>
      <c r="MLK52" s="476"/>
      <c r="MLL52" s="476"/>
      <c r="MLM52" s="476"/>
      <c r="MLN52" s="476"/>
      <c r="MLO52" s="476"/>
      <c r="MLP52" s="476"/>
      <c r="MLQ52" s="476"/>
      <c r="MLR52" s="476"/>
      <c r="MLS52" s="476"/>
      <c r="MLT52" s="476"/>
      <c r="MLU52" s="476"/>
      <c r="MLV52" s="476"/>
      <c r="MLW52" s="476"/>
      <c r="MLX52" s="476"/>
      <c r="MLY52" s="476"/>
      <c r="MLZ52" s="476"/>
      <c r="MMA52" s="476"/>
      <c r="MMB52" s="476"/>
      <c r="MMC52" s="476"/>
      <c r="MMD52" s="476"/>
      <c r="MME52" s="476"/>
      <c r="MMF52" s="476"/>
      <c r="MMG52" s="476"/>
      <c r="MMH52" s="476"/>
      <c r="MMI52" s="476"/>
      <c r="MMJ52" s="476"/>
      <c r="MMK52" s="476"/>
      <c r="MML52" s="476"/>
      <c r="MMM52" s="476"/>
      <c r="MMN52" s="476"/>
      <c r="MMO52" s="476"/>
      <c r="MMP52" s="476"/>
      <c r="MMQ52" s="476"/>
      <c r="MMR52" s="476"/>
      <c r="MMS52" s="476"/>
      <c r="MMT52" s="476"/>
      <c r="MMU52" s="476"/>
      <c r="MMV52" s="476"/>
      <c r="MMW52" s="476"/>
      <c r="MMX52" s="476"/>
      <c r="MMY52" s="476"/>
      <c r="MMZ52" s="476"/>
      <c r="MNA52" s="476"/>
      <c r="MNB52" s="476"/>
      <c r="MNC52" s="476"/>
      <c r="MND52" s="476"/>
      <c r="MNE52" s="476"/>
      <c r="MNF52" s="476"/>
      <c r="MNG52" s="476"/>
      <c r="MNH52" s="476"/>
      <c r="MNI52" s="476"/>
      <c r="MNJ52" s="476"/>
      <c r="MNK52" s="476"/>
      <c r="MNL52" s="476"/>
      <c r="MNM52" s="476"/>
      <c r="MNN52" s="476"/>
      <c r="MNO52" s="476"/>
      <c r="MNP52" s="476"/>
      <c r="MNQ52" s="476"/>
      <c r="MNR52" s="476"/>
      <c r="MNS52" s="476"/>
      <c r="MNT52" s="476"/>
      <c r="MNU52" s="476"/>
      <c r="MNV52" s="476"/>
      <c r="MNW52" s="476"/>
      <c r="MNX52" s="476"/>
      <c r="MNY52" s="476"/>
      <c r="MNZ52" s="476"/>
      <c r="MOA52" s="476"/>
      <c r="MOB52" s="476"/>
      <c r="MOC52" s="476"/>
      <c r="MOD52" s="476"/>
      <c r="MOE52" s="476"/>
      <c r="MOF52" s="476"/>
      <c r="MOG52" s="476"/>
      <c r="MOH52" s="476"/>
      <c r="MOI52" s="476"/>
      <c r="MOJ52" s="476"/>
      <c r="MOK52" s="476"/>
      <c r="MOL52" s="476"/>
      <c r="MOM52" s="476"/>
      <c r="MON52" s="476"/>
      <c r="MOO52" s="476"/>
      <c r="MOP52" s="476"/>
      <c r="MOQ52" s="476"/>
      <c r="MOR52" s="476"/>
      <c r="MOS52" s="476"/>
      <c r="MOT52" s="476"/>
      <c r="MOU52" s="476"/>
      <c r="MOV52" s="476"/>
      <c r="MOW52" s="476"/>
      <c r="MOX52" s="476"/>
      <c r="MOY52" s="476"/>
      <c r="MOZ52" s="476"/>
      <c r="MPA52" s="476"/>
      <c r="MPB52" s="476"/>
      <c r="MPC52" s="476"/>
      <c r="MPD52" s="476"/>
      <c r="MPE52" s="476"/>
      <c r="MPF52" s="476"/>
      <c r="MPG52" s="476"/>
      <c r="MPH52" s="476"/>
      <c r="MPI52" s="476"/>
      <c r="MPJ52" s="476"/>
      <c r="MPK52" s="476"/>
      <c r="MPL52" s="476"/>
      <c r="MPM52" s="476"/>
      <c r="MPN52" s="476"/>
      <c r="MPO52" s="476"/>
      <c r="MPP52" s="476"/>
      <c r="MPQ52" s="476"/>
      <c r="MPR52" s="476"/>
      <c r="MPS52" s="476"/>
      <c r="MPT52" s="476"/>
      <c r="MPU52" s="476"/>
      <c r="MPV52" s="476"/>
      <c r="MPW52" s="476"/>
      <c r="MPX52" s="476"/>
      <c r="MPY52" s="476"/>
      <c r="MPZ52" s="476"/>
      <c r="MQA52" s="476"/>
      <c r="MQB52" s="476"/>
      <c r="MQC52" s="476"/>
      <c r="MQD52" s="476"/>
      <c r="MQE52" s="476"/>
      <c r="MQF52" s="476"/>
      <c r="MQG52" s="476"/>
      <c r="MQH52" s="476"/>
      <c r="MQI52" s="476"/>
      <c r="MQJ52" s="476"/>
      <c r="MQK52" s="476"/>
      <c r="MQL52" s="476"/>
      <c r="MQM52" s="476"/>
      <c r="MQN52" s="476"/>
      <c r="MQO52" s="476"/>
      <c r="MQP52" s="476"/>
      <c r="MQQ52" s="476"/>
      <c r="MQR52" s="476"/>
      <c r="MQS52" s="476"/>
      <c r="MQT52" s="476"/>
      <c r="MQU52" s="476"/>
      <c r="MQV52" s="476"/>
      <c r="MQW52" s="476"/>
      <c r="MQX52" s="476"/>
      <c r="MQY52" s="476"/>
      <c r="MQZ52" s="476"/>
      <c r="MRA52" s="476"/>
      <c r="MRB52" s="476"/>
      <c r="MRC52" s="476"/>
      <c r="MRD52" s="476"/>
      <c r="MRE52" s="476"/>
      <c r="MRF52" s="476"/>
      <c r="MRG52" s="476"/>
      <c r="MRH52" s="476"/>
      <c r="MRI52" s="476"/>
      <c r="MRJ52" s="476"/>
      <c r="MRK52" s="476"/>
      <c r="MRL52" s="476"/>
      <c r="MRM52" s="476"/>
      <c r="MRN52" s="476"/>
      <c r="MRO52" s="476"/>
      <c r="MRP52" s="476"/>
      <c r="MRQ52" s="476"/>
      <c r="MRR52" s="476"/>
      <c r="MRS52" s="476"/>
      <c r="MRT52" s="476"/>
      <c r="MRU52" s="476"/>
      <c r="MRV52" s="476"/>
      <c r="MRW52" s="476"/>
      <c r="MRX52" s="476"/>
      <c r="MRY52" s="476"/>
      <c r="MRZ52" s="476"/>
      <c r="MSA52" s="476"/>
      <c r="MSB52" s="476"/>
      <c r="MSC52" s="476"/>
      <c r="MSD52" s="476"/>
      <c r="MSE52" s="476"/>
      <c r="MSF52" s="476"/>
      <c r="MSG52" s="476"/>
      <c r="MSH52" s="476"/>
      <c r="MSI52" s="476"/>
      <c r="MSJ52" s="476"/>
      <c r="MSK52" s="476"/>
      <c r="MSL52" s="476"/>
      <c r="MSM52" s="476"/>
      <c r="MSN52" s="476"/>
      <c r="MSO52" s="476"/>
      <c r="MSP52" s="476"/>
      <c r="MSQ52" s="476"/>
      <c r="MSR52" s="476"/>
      <c r="MSS52" s="476"/>
      <c r="MST52" s="476"/>
      <c r="MSU52" s="476"/>
      <c r="MSV52" s="476"/>
      <c r="MSW52" s="476"/>
      <c r="MSX52" s="476"/>
      <c r="MSY52" s="476"/>
      <c r="MSZ52" s="476"/>
      <c r="MTA52" s="476"/>
      <c r="MTB52" s="476"/>
      <c r="MTC52" s="476"/>
      <c r="MTD52" s="476"/>
      <c r="MTE52" s="476"/>
      <c r="MTF52" s="476"/>
      <c r="MTG52" s="476"/>
      <c r="MTH52" s="476"/>
      <c r="MTI52" s="476"/>
      <c r="MTJ52" s="476"/>
      <c r="MTK52" s="476"/>
      <c r="MTL52" s="476"/>
      <c r="MTM52" s="476"/>
      <c r="MTN52" s="476"/>
      <c r="MTO52" s="476"/>
      <c r="MTP52" s="476"/>
      <c r="MTQ52" s="476"/>
      <c r="MTR52" s="476"/>
      <c r="MTS52" s="476"/>
      <c r="MTT52" s="476"/>
      <c r="MTU52" s="476"/>
      <c r="MTV52" s="476"/>
      <c r="MTW52" s="476"/>
      <c r="MTX52" s="476"/>
      <c r="MTY52" s="476"/>
      <c r="MTZ52" s="476"/>
      <c r="MUA52" s="476"/>
      <c r="MUB52" s="476"/>
      <c r="MUC52" s="476"/>
      <c r="MUD52" s="476"/>
      <c r="MUE52" s="476"/>
      <c r="MUF52" s="476"/>
      <c r="MUG52" s="476"/>
      <c r="MUH52" s="476"/>
      <c r="MUI52" s="476"/>
      <c r="MUJ52" s="476"/>
      <c r="MUK52" s="476"/>
      <c r="MUL52" s="476"/>
      <c r="MUM52" s="476"/>
      <c r="MUN52" s="476"/>
      <c r="MUO52" s="476"/>
      <c r="MUP52" s="476"/>
      <c r="MUQ52" s="476"/>
      <c r="MUR52" s="476"/>
      <c r="MUS52" s="476"/>
      <c r="MUT52" s="476"/>
      <c r="MUU52" s="476"/>
      <c r="MUV52" s="476"/>
      <c r="MUW52" s="476"/>
      <c r="MUX52" s="476"/>
      <c r="MUY52" s="476"/>
      <c r="MUZ52" s="476"/>
      <c r="MVA52" s="476"/>
      <c r="MVB52" s="476"/>
      <c r="MVC52" s="476"/>
      <c r="MVD52" s="476"/>
      <c r="MVE52" s="476"/>
      <c r="MVF52" s="476"/>
      <c r="MVG52" s="476"/>
      <c r="MVH52" s="476"/>
      <c r="MVI52" s="476"/>
      <c r="MVJ52" s="476"/>
      <c r="MVK52" s="476"/>
      <c r="MVL52" s="476"/>
      <c r="MVM52" s="476"/>
      <c r="MVN52" s="476"/>
      <c r="MVO52" s="476"/>
      <c r="MVP52" s="476"/>
      <c r="MVQ52" s="476"/>
      <c r="MVR52" s="476"/>
      <c r="MVS52" s="476"/>
      <c r="MVT52" s="476"/>
      <c r="MVU52" s="476"/>
      <c r="MVV52" s="476"/>
      <c r="MVW52" s="476"/>
      <c r="MVX52" s="476"/>
      <c r="MVY52" s="476"/>
      <c r="MVZ52" s="476"/>
      <c r="MWA52" s="476"/>
      <c r="MWB52" s="476"/>
      <c r="MWC52" s="476"/>
      <c r="MWD52" s="476"/>
      <c r="MWE52" s="476"/>
      <c r="MWF52" s="476"/>
      <c r="MWG52" s="476"/>
      <c r="MWH52" s="476"/>
      <c r="MWI52" s="476"/>
      <c r="MWJ52" s="476"/>
      <c r="MWK52" s="476"/>
      <c r="MWL52" s="476"/>
      <c r="MWM52" s="476"/>
      <c r="MWN52" s="476"/>
      <c r="MWO52" s="476"/>
      <c r="MWP52" s="476"/>
      <c r="MWQ52" s="476"/>
      <c r="MWR52" s="476"/>
      <c r="MWS52" s="476"/>
      <c r="MWT52" s="476"/>
      <c r="MWU52" s="476"/>
      <c r="MWV52" s="476"/>
      <c r="MWW52" s="476"/>
      <c r="MWX52" s="476"/>
      <c r="MWY52" s="476"/>
      <c r="MWZ52" s="476"/>
      <c r="MXA52" s="476"/>
      <c r="MXB52" s="476"/>
      <c r="MXC52" s="476"/>
      <c r="MXD52" s="476"/>
      <c r="MXE52" s="476"/>
      <c r="MXF52" s="476"/>
      <c r="MXG52" s="476"/>
      <c r="MXH52" s="476"/>
      <c r="MXI52" s="476"/>
      <c r="MXJ52" s="476"/>
      <c r="MXK52" s="476"/>
      <c r="MXL52" s="476"/>
      <c r="MXM52" s="476"/>
      <c r="MXN52" s="476"/>
      <c r="MXO52" s="476"/>
      <c r="MXP52" s="476"/>
      <c r="MXQ52" s="476"/>
      <c r="MXR52" s="476"/>
      <c r="MXS52" s="476"/>
      <c r="MXT52" s="476"/>
      <c r="MXU52" s="476"/>
      <c r="MXV52" s="476"/>
      <c r="MXW52" s="476"/>
      <c r="MXX52" s="476"/>
      <c r="MXY52" s="476"/>
      <c r="MXZ52" s="476"/>
      <c r="MYA52" s="476"/>
      <c r="MYB52" s="476"/>
      <c r="MYC52" s="476"/>
      <c r="MYD52" s="476"/>
      <c r="MYE52" s="476"/>
      <c r="MYF52" s="476"/>
      <c r="MYG52" s="476"/>
      <c r="MYH52" s="476"/>
      <c r="MYI52" s="476"/>
      <c r="MYJ52" s="476"/>
      <c r="MYK52" s="476"/>
      <c r="MYL52" s="476"/>
      <c r="MYM52" s="476"/>
      <c r="MYN52" s="476"/>
      <c r="MYO52" s="476"/>
      <c r="MYP52" s="476"/>
      <c r="MYQ52" s="476"/>
      <c r="MYR52" s="476"/>
      <c r="MYS52" s="476"/>
      <c r="MYT52" s="476"/>
      <c r="MYU52" s="476"/>
      <c r="MYV52" s="476"/>
      <c r="MYW52" s="476"/>
      <c r="MYX52" s="476"/>
      <c r="MYY52" s="476"/>
      <c r="MYZ52" s="476"/>
      <c r="MZA52" s="476"/>
      <c r="MZB52" s="476"/>
      <c r="MZC52" s="476"/>
      <c r="MZD52" s="476"/>
      <c r="MZE52" s="476"/>
      <c r="MZF52" s="476"/>
      <c r="MZG52" s="476"/>
      <c r="MZH52" s="476"/>
      <c r="MZI52" s="476"/>
      <c r="MZJ52" s="476"/>
      <c r="MZK52" s="476"/>
      <c r="MZL52" s="476"/>
      <c r="MZM52" s="476"/>
      <c r="MZN52" s="476"/>
      <c r="MZO52" s="476"/>
      <c r="MZP52" s="476"/>
      <c r="MZQ52" s="476"/>
      <c r="MZR52" s="476"/>
      <c r="MZS52" s="476"/>
      <c r="MZT52" s="476"/>
      <c r="MZU52" s="476"/>
      <c r="MZV52" s="476"/>
      <c r="MZW52" s="476"/>
      <c r="MZX52" s="476"/>
      <c r="MZY52" s="476"/>
      <c r="MZZ52" s="476"/>
      <c r="NAA52" s="476"/>
      <c r="NAB52" s="476"/>
      <c r="NAC52" s="476"/>
      <c r="NAD52" s="476"/>
      <c r="NAE52" s="476"/>
      <c r="NAF52" s="476"/>
      <c r="NAG52" s="476"/>
      <c r="NAH52" s="476"/>
      <c r="NAI52" s="476"/>
      <c r="NAJ52" s="476"/>
      <c r="NAK52" s="476"/>
      <c r="NAL52" s="476"/>
      <c r="NAM52" s="476"/>
      <c r="NAN52" s="476"/>
      <c r="NAO52" s="476"/>
      <c r="NAP52" s="476"/>
      <c r="NAQ52" s="476"/>
      <c r="NAR52" s="476"/>
      <c r="NAS52" s="476"/>
      <c r="NAT52" s="476"/>
      <c r="NAU52" s="476"/>
      <c r="NAV52" s="476"/>
      <c r="NAW52" s="476"/>
      <c r="NAX52" s="476"/>
      <c r="NAY52" s="476"/>
      <c r="NAZ52" s="476"/>
      <c r="NBA52" s="476"/>
      <c r="NBB52" s="476"/>
      <c r="NBC52" s="476"/>
      <c r="NBD52" s="476"/>
      <c r="NBE52" s="476"/>
      <c r="NBF52" s="476"/>
      <c r="NBG52" s="476"/>
      <c r="NBH52" s="476"/>
      <c r="NBI52" s="476"/>
      <c r="NBJ52" s="476"/>
      <c r="NBK52" s="476"/>
      <c r="NBL52" s="476"/>
      <c r="NBM52" s="476"/>
      <c r="NBN52" s="476"/>
      <c r="NBO52" s="476"/>
      <c r="NBP52" s="476"/>
      <c r="NBQ52" s="476"/>
      <c r="NBR52" s="476"/>
      <c r="NBS52" s="476"/>
      <c r="NBT52" s="476"/>
      <c r="NBU52" s="476"/>
      <c r="NBV52" s="476"/>
      <c r="NBW52" s="476"/>
      <c r="NBX52" s="476"/>
      <c r="NBY52" s="476"/>
      <c r="NBZ52" s="476"/>
      <c r="NCA52" s="476"/>
      <c r="NCB52" s="476"/>
      <c r="NCC52" s="476"/>
      <c r="NCD52" s="476"/>
      <c r="NCE52" s="476"/>
      <c r="NCF52" s="476"/>
      <c r="NCG52" s="476"/>
      <c r="NCH52" s="476"/>
      <c r="NCI52" s="476"/>
      <c r="NCJ52" s="476"/>
      <c r="NCK52" s="476"/>
      <c r="NCL52" s="476"/>
      <c r="NCM52" s="476"/>
      <c r="NCN52" s="476"/>
      <c r="NCO52" s="476"/>
      <c r="NCP52" s="476"/>
      <c r="NCQ52" s="476"/>
      <c r="NCR52" s="476"/>
      <c r="NCS52" s="476"/>
      <c r="NCT52" s="476"/>
      <c r="NCU52" s="476"/>
      <c r="NCV52" s="476"/>
      <c r="NCW52" s="476"/>
      <c r="NCX52" s="476"/>
      <c r="NCY52" s="476"/>
      <c r="NCZ52" s="476"/>
      <c r="NDA52" s="476"/>
      <c r="NDB52" s="476"/>
      <c r="NDC52" s="476"/>
      <c r="NDD52" s="476"/>
      <c r="NDE52" s="476"/>
      <c r="NDF52" s="476"/>
      <c r="NDG52" s="476"/>
      <c r="NDH52" s="476"/>
      <c r="NDI52" s="476"/>
      <c r="NDJ52" s="476"/>
      <c r="NDK52" s="476"/>
      <c r="NDL52" s="476"/>
      <c r="NDM52" s="476"/>
      <c r="NDN52" s="476"/>
      <c r="NDO52" s="476"/>
      <c r="NDP52" s="476"/>
      <c r="NDQ52" s="476"/>
      <c r="NDR52" s="476"/>
      <c r="NDS52" s="476"/>
      <c r="NDT52" s="476"/>
      <c r="NDU52" s="476"/>
      <c r="NDV52" s="476"/>
      <c r="NDW52" s="476"/>
      <c r="NDX52" s="476"/>
      <c r="NDY52" s="476"/>
      <c r="NDZ52" s="476"/>
      <c r="NEA52" s="476"/>
      <c r="NEB52" s="476"/>
      <c r="NEC52" s="476"/>
      <c r="NED52" s="476"/>
      <c r="NEE52" s="476"/>
      <c r="NEF52" s="476"/>
      <c r="NEG52" s="476"/>
      <c r="NEH52" s="476"/>
      <c r="NEI52" s="476"/>
      <c r="NEJ52" s="476"/>
      <c r="NEK52" s="476"/>
      <c r="NEL52" s="476"/>
      <c r="NEM52" s="476"/>
      <c r="NEN52" s="476"/>
      <c r="NEO52" s="476"/>
      <c r="NEP52" s="476"/>
      <c r="NEQ52" s="476"/>
      <c r="NER52" s="476"/>
      <c r="NES52" s="476"/>
      <c r="NET52" s="476"/>
      <c r="NEU52" s="476"/>
      <c r="NEV52" s="476"/>
      <c r="NEW52" s="476"/>
      <c r="NEX52" s="476"/>
      <c r="NEY52" s="476"/>
      <c r="NEZ52" s="476"/>
      <c r="NFA52" s="476"/>
      <c r="NFB52" s="476"/>
      <c r="NFC52" s="476"/>
      <c r="NFD52" s="476"/>
      <c r="NFE52" s="476"/>
      <c r="NFF52" s="476"/>
      <c r="NFG52" s="476"/>
      <c r="NFH52" s="476"/>
      <c r="NFI52" s="476"/>
      <c r="NFJ52" s="476"/>
      <c r="NFK52" s="476"/>
      <c r="NFL52" s="476"/>
      <c r="NFM52" s="476"/>
      <c r="NFN52" s="476"/>
      <c r="NFO52" s="476"/>
      <c r="NFP52" s="476"/>
      <c r="NFQ52" s="476"/>
      <c r="NFR52" s="476"/>
      <c r="NFS52" s="476"/>
      <c r="NFT52" s="476"/>
      <c r="NFU52" s="476"/>
      <c r="NFV52" s="476"/>
      <c r="NFW52" s="476"/>
      <c r="NFX52" s="476"/>
      <c r="NFY52" s="476"/>
      <c r="NFZ52" s="476"/>
      <c r="NGA52" s="476"/>
      <c r="NGB52" s="476"/>
      <c r="NGC52" s="476"/>
      <c r="NGD52" s="476"/>
      <c r="NGE52" s="476"/>
      <c r="NGF52" s="476"/>
      <c r="NGG52" s="476"/>
      <c r="NGH52" s="476"/>
      <c r="NGI52" s="476"/>
      <c r="NGJ52" s="476"/>
      <c r="NGK52" s="476"/>
      <c r="NGL52" s="476"/>
      <c r="NGM52" s="476"/>
      <c r="NGN52" s="476"/>
      <c r="NGO52" s="476"/>
      <c r="NGP52" s="476"/>
      <c r="NGQ52" s="476"/>
      <c r="NGR52" s="476"/>
      <c r="NGS52" s="476"/>
      <c r="NGT52" s="476"/>
      <c r="NGU52" s="476"/>
      <c r="NGV52" s="476"/>
      <c r="NGW52" s="476"/>
      <c r="NGX52" s="476"/>
      <c r="NGY52" s="476"/>
      <c r="NGZ52" s="476"/>
      <c r="NHA52" s="476"/>
      <c r="NHB52" s="476"/>
      <c r="NHC52" s="476"/>
      <c r="NHD52" s="476"/>
      <c r="NHE52" s="476"/>
      <c r="NHF52" s="476"/>
      <c r="NHG52" s="476"/>
      <c r="NHH52" s="476"/>
      <c r="NHI52" s="476"/>
      <c r="NHJ52" s="476"/>
      <c r="NHK52" s="476"/>
      <c r="NHL52" s="476"/>
      <c r="NHM52" s="476"/>
      <c r="NHN52" s="476"/>
      <c r="NHO52" s="476"/>
      <c r="NHP52" s="476"/>
      <c r="NHQ52" s="476"/>
      <c r="NHR52" s="476"/>
      <c r="NHS52" s="476"/>
      <c r="NHT52" s="476"/>
      <c r="NHU52" s="476"/>
      <c r="NHV52" s="476"/>
      <c r="NHW52" s="476"/>
      <c r="NHX52" s="476"/>
      <c r="NHY52" s="476"/>
      <c r="NHZ52" s="476"/>
      <c r="NIA52" s="476"/>
      <c r="NIB52" s="476"/>
      <c r="NIC52" s="476"/>
      <c r="NID52" s="476"/>
      <c r="NIE52" s="476"/>
      <c r="NIF52" s="476"/>
      <c r="NIG52" s="476"/>
      <c r="NIH52" s="476"/>
      <c r="NII52" s="476"/>
      <c r="NIJ52" s="476"/>
      <c r="NIK52" s="476"/>
      <c r="NIL52" s="476"/>
      <c r="NIM52" s="476"/>
      <c r="NIN52" s="476"/>
      <c r="NIO52" s="476"/>
      <c r="NIP52" s="476"/>
      <c r="NIQ52" s="476"/>
      <c r="NIR52" s="476"/>
      <c r="NIS52" s="476"/>
      <c r="NIT52" s="476"/>
      <c r="NIU52" s="476"/>
      <c r="NIV52" s="476"/>
      <c r="NIW52" s="476"/>
      <c r="NIX52" s="476"/>
      <c r="NIY52" s="476"/>
      <c r="NIZ52" s="476"/>
      <c r="NJA52" s="476"/>
      <c r="NJB52" s="476"/>
      <c r="NJC52" s="476"/>
      <c r="NJD52" s="476"/>
      <c r="NJE52" s="476"/>
      <c r="NJF52" s="476"/>
      <c r="NJG52" s="476"/>
      <c r="NJH52" s="476"/>
      <c r="NJI52" s="476"/>
      <c r="NJJ52" s="476"/>
      <c r="NJK52" s="476"/>
      <c r="NJL52" s="476"/>
      <c r="NJM52" s="476"/>
      <c r="NJN52" s="476"/>
      <c r="NJO52" s="476"/>
      <c r="NJP52" s="476"/>
      <c r="NJQ52" s="476"/>
      <c r="NJR52" s="476"/>
      <c r="NJS52" s="476"/>
      <c r="NJT52" s="476"/>
      <c r="NJU52" s="476"/>
      <c r="NJV52" s="476"/>
      <c r="NJW52" s="476"/>
      <c r="NJX52" s="476"/>
      <c r="NJY52" s="476"/>
      <c r="NJZ52" s="476"/>
      <c r="NKA52" s="476"/>
      <c r="NKB52" s="476"/>
      <c r="NKC52" s="476"/>
      <c r="NKD52" s="476"/>
      <c r="NKE52" s="476"/>
      <c r="NKF52" s="476"/>
      <c r="NKG52" s="476"/>
      <c r="NKH52" s="476"/>
      <c r="NKI52" s="476"/>
      <c r="NKJ52" s="476"/>
      <c r="NKK52" s="476"/>
      <c r="NKL52" s="476"/>
      <c r="NKM52" s="476"/>
      <c r="NKN52" s="476"/>
      <c r="NKO52" s="476"/>
      <c r="NKP52" s="476"/>
      <c r="NKQ52" s="476"/>
      <c r="NKR52" s="476"/>
      <c r="NKS52" s="476"/>
      <c r="NKT52" s="476"/>
      <c r="NKU52" s="476"/>
      <c r="NKV52" s="476"/>
      <c r="NKW52" s="476"/>
      <c r="NKX52" s="476"/>
      <c r="NKY52" s="476"/>
      <c r="NKZ52" s="476"/>
      <c r="NLA52" s="476"/>
      <c r="NLB52" s="476"/>
      <c r="NLC52" s="476"/>
      <c r="NLD52" s="476"/>
      <c r="NLE52" s="476"/>
      <c r="NLF52" s="476"/>
      <c r="NLG52" s="476"/>
      <c r="NLH52" s="476"/>
      <c r="NLI52" s="476"/>
      <c r="NLJ52" s="476"/>
      <c r="NLK52" s="476"/>
      <c r="NLL52" s="476"/>
      <c r="NLM52" s="476"/>
      <c r="NLN52" s="476"/>
      <c r="NLO52" s="476"/>
      <c r="NLP52" s="476"/>
      <c r="NLQ52" s="476"/>
      <c r="NLR52" s="476"/>
      <c r="NLS52" s="476"/>
      <c r="NLT52" s="476"/>
      <c r="NLU52" s="476"/>
      <c r="NLV52" s="476"/>
      <c r="NLW52" s="476"/>
      <c r="NLX52" s="476"/>
      <c r="NLY52" s="476"/>
      <c r="NLZ52" s="476"/>
      <c r="NMA52" s="476"/>
      <c r="NMB52" s="476"/>
      <c r="NMC52" s="476"/>
      <c r="NMD52" s="476"/>
      <c r="NME52" s="476"/>
      <c r="NMF52" s="476"/>
      <c r="NMG52" s="476"/>
      <c r="NMH52" s="476"/>
      <c r="NMI52" s="476"/>
      <c r="NMJ52" s="476"/>
      <c r="NMK52" s="476"/>
      <c r="NML52" s="476"/>
      <c r="NMM52" s="476"/>
      <c r="NMN52" s="476"/>
      <c r="NMO52" s="476"/>
      <c r="NMP52" s="476"/>
      <c r="NMQ52" s="476"/>
      <c r="NMR52" s="476"/>
      <c r="NMS52" s="476"/>
      <c r="NMT52" s="476"/>
      <c r="NMU52" s="476"/>
      <c r="NMV52" s="476"/>
      <c r="NMW52" s="476"/>
      <c r="NMX52" s="476"/>
      <c r="NMY52" s="476"/>
      <c r="NMZ52" s="476"/>
      <c r="NNA52" s="476"/>
      <c r="NNB52" s="476"/>
      <c r="NNC52" s="476"/>
      <c r="NND52" s="476"/>
      <c r="NNE52" s="476"/>
      <c r="NNF52" s="476"/>
      <c r="NNG52" s="476"/>
      <c r="NNH52" s="476"/>
      <c r="NNI52" s="476"/>
      <c r="NNJ52" s="476"/>
      <c r="NNK52" s="476"/>
      <c r="NNL52" s="476"/>
      <c r="NNM52" s="476"/>
      <c r="NNN52" s="476"/>
      <c r="NNO52" s="476"/>
      <c r="NNP52" s="476"/>
      <c r="NNQ52" s="476"/>
      <c r="NNR52" s="476"/>
      <c r="NNS52" s="476"/>
      <c r="NNT52" s="476"/>
      <c r="NNU52" s="476"/>
      <c r="NNV52" s="476"/>
      <c r="NNW52" s="476"/>
      <c r="NNX52" s="476"/>
      <c r="NNY52" s="476"/>
      <c r="NNZ52" s="476"/>
      <c r="NOA52" s="476"/>
      <c r="NOB52" s="476"/>
      <c r="NOC52" s="476"/>
      <c r="NOD52" s="476"/>
      <c r="NOE52" s="476"/>
      <c r="NOF52" s="476"/>
      <c r="NOG52" s="476"/>
      <c r="NOH52" s="476"/>
      <c r="NOI52" s="476"/>
      <c r="NOJ52" s="476"/>
      <c r="NOK52" s="476"/>
      <c r="NOL52" s="476"/>
      <c r="NOM52" s="476"/>
      <c r="NON52" s="476"/>
      <c r="NOO52" s="476"/>
      <c r="NOP52" s="476"/>
      <c r="NOQ52" s="476"/>
      <c r="NOR52" s="476"/>
      <c r="NOS52" s="476"/>
      <c r="NOT52" s="476"/>
      <c r="NOU52" s="476"/>
      <c r="NOV52" s="476"/>
      <c r="NOW52" s="476"/>
      <c r="NOX52" s="476"/>
      <c r="NOY52" s="476"/>
      <c r="NOZ52" s="476"/>
      <c r="NPA52" s="476"/>
      <c r="NPB52" s="476"/>
      <c r="NPC52" s="476"/>
      <c r="NPD52" s="476"/>
      <c r="NPE52" s="476"/>
      <c r="NPF52" s="476"/>
      <c r="NPG52" s="476"/>
      <c r="NPH52" s="476"/>
      <c r="NPI52" s="476"/>
      <c r="NPJ52" s="476"/>
      <c r="NPK52" s="476"/>
      <c r="NPL52" s="476"/>
      <c r="NPM52" s="476"/>
      <c r="NPN52" s="476"/>
      <c r="NPO52" s="476"/>
      <c r="NPP52" s="476"/>
      <c r="NPQ52" s="476"/>
      <c r="NPR52" s="476"/>
      <c r="NPS52" s="476"/>
      <c r="NPT52" s="476"/>
      <c r="NPU52" s="476"/>
      <c r="NPV52" s="476"/>
      <c r="NPW52" s="476"/>
      <c r="NPX52" s="476"/>
      <c r="NPY52" s="476"/>
      <c r="NPZ52" s="476"/>
      <c r="NQA52" s="476"/>
      <c r="NQB52" s="476"/>
      <c r="NQC52" s="476"/>
      <c r="NQD52" s="476"/>
      <c r="NQE52" s="476"/>
      <c r="NQF52" s="476"/>
      <c r="NQG52" s="476"/>
      <c r="NQH52" s="476"/>
      <c r="NQI52" s="476"/>
      <c r="NQJ52" s="476"/>
      <c r="NQK52" s="476"/>
      <c r="NQL52" s="476"/>
      <c r="NQM52" s="476"/>
      <c r="NQN52" s="476"/>
      <c r="NQO52" s="476"/>
      <c r="NQP52" s="476"/>
      <c r="NQQ52" s="476"/>
      <c r="NQR52" s="476"/>
      <c r="NQS52" s="476"/>
      <c r="NQT52" s="476"/>
      <c r="NQU52" s="476"/>
      <c r="NQV52" s="476"/>
      <c r="NQW52" s="476"/>
      <c r="NQX52" s="476"/>
      <c r="NQY52" s="476"/>
      <c r="NQZ52" s="476"/>
      <c r="NRA52" s="476"/>
      <c r="NRB52" s="476"/>
      <c r="NRC52" s="476"/>
      <c r="NRD52" s="476"/>
      <c r="NRE52" s="476"/>
      <c r="NRF52" s="476"/>
      <c r="NRG52" s="476"/>
      <c r="NRH52" s="476"/>
      <c r="NRI52" s="476"/>
      <c r="NRJ52" s="476"/>
      <c r="NRK52" s="476"/>
      <c r="NRL52" s="476"/>
      <c r="NRM52" s="476"/>
      <c r="NRN52" s="476"/>
      <c r="NRO52" s="476"/>
      <c r="NRP52" s="476"/>
      <c r="NRQ52" s="476"/>
      <c r="NRR52" s="476"/>
      <c r="NRS52" s="476"/>
      <c r="NRT52" s="476"/>
      <c r="NRU52" s="476"/>
      <c r="NRV52" s="476"/>
      <c r="NRW52" s="476"/>
      <c r="NRX52" s="476"/>
      <c r="NRY52" s="476"/>
      <c r="NRZ52" s="476"/>
      <c r="NSA52" s="476"/>
      <c r="NSB52" s="476"/>
      <c r="NSC52" s="476"/>
      <c r="NSD52" s="476"/>
      <c r="NSE52" s="476"/>
      <c r="NSF52" s="476"/>
      <c r="NSG52" s="476"/>
      <c r="NSH52" s="476"/>
      <c r="NSI52" s="476"/>
      <c r="NSJ52" s="476"/>
      <c r="NSK52" s="476"/>
      <c r="NSL52" s="476"/>
      <c r="NSM52" s="476"/>
      <c r="NSN52" s="476"/>
      <c r="NSO52" s="476"/>
      <c r="NSP52" s="476"/>
      <c r="NSQ52" s="476"/>
      <c r="NSR52" s="476"/>
      <c r="NSS52" s="476"/>
      <c r="NST52" s="476"/>
      <c r="NSU52" s="476"/>
      <c r="NSV52" s="476"/>
      <c r="NSW52" s="476"/>
      <c r="NSX52" s="476"/>
      <c r="NSY52" s="476"/>
      <c r="NSZ52" s="476"/>
      <c r="NTA52" s="476"/>
      <c r="NTB52" s="476"/>
      <c r="NTC52" s="476"/>
      <c r="NTD52" s="476"/>
      <c r="NTE52" s="476"/>
      <c r="NTF52" s="476"/>
      <c r="NTG52" s="476"/>
      <c r="NTH52" s="476"/>
      <c r="NTI52" s="476"/>
      <c r="NTJ52" s="476"/>
      <c r="NTK52" s="476"/>
      <c r="NTL52" s="476"/>
      <c r="NTM52" s="476"/>
      <c r="NTN52" s="476"/>
      <c r="NTO52" s="476"/>
      <c r="NTP52" s="476"/>
      <c r="NTQ52" s="476"/>
      <c r="NTR52" s="476"/>
      <c r="NTS52" s="476"/>
      <c r="NTT52" s="476"/>
      <c r="NTU52" s="476"/>
      <c r="NTV52" s="476"/>
      <c r="NTW52" s="476"/>
      <c r="NTX52" s="476"/>
      <c r="NTY52" s="476"/>
      <c r="NTZ52" s="476"/>
      <c r="NUA52" s="476"/>
      <c r="NUB52" s="476"/>
      <c r="NUC52" s="476"/>
      <c r="NUD52" s="476"/>
      <c r="NUE52" s="476"/>
      <c r="NUF52" s="476"/>
      <c r="NUG52" s="476"/>
      <c r="NUH52" s="476"/>
      <c r="NUI52" s="476"/>
      <c r="NUJ52" s="476"/>
      <c r="NUK52" s="476"/>
      <c r="NUL52" s="476"/>
      <c r="NUM52" s="476"/>
      <c r="NUN52" s="476"/>
      <c r="NUO52" s="476"/>
      <c r="NUP52" s="476"/>
      <c r="NUQ52" s="476"/>
      <c r="NUR52" s="476"/>
      <c r="NUS52" s="476"/>
      <c r="NUT52" s="476"/>
      <c r="NUU52" s="476"/>
      <c r="NUV52" s="476"/>
      <c r="NUW52" s="476"/>
      <c r="NUX52" s="476"/>
      <c r="NUY52" s="476"/>
      <c r="NUZ52" s="476"/>
      <c r="NVA52" s="476"/>
      <c r="NVB52" s="476"/>
      <c r="NVC52" s="476"/>
      <c r="NVD52" s="476"/>
      <c r="NVE52" s="476"/>
      <c r="NVF52" s="476"/>
      <c r="NVG52" s="476"/>
      <c r="NVH52" s="476"/>
      <c r="NVI52" s="476"/>
      <c r="NVJ52" s="476"/>
      <c r="NVK52" s="476"/>
      <c r="NVL52" s="476"/>
      <c r="NVM52" s="476"/>
      <c r="NVN52" s="476"/>
      <c r="NVO52" s="476"/>
      <c r="NVP52" s="476"/>
      <c r="NVQ52" s="476"/>
      <c r="NVR52" s="476"/>
      <c r="NVS52" s="476"/>
      <c r="NVT52" s="476"/>
      <c r="NVU52" s="476"/>
      <c r="NVV52" s="476"/>
      <c r="NVW52" s="476"/>
      <c r="NVX52" s="476"/>
      <c r="NVY52" s="476"/>
      <c r="NVZ52" s="476"/>
      <c r="NWA52" s="476"/>
      <c r="NWB52" s="476"/>
      <c r="NWC52" s="476"/>
      <c r="NWD52" s="476"/>
      <c r="NWE52" s="476"/>
      <c r="NWF52" s="476"/>
      <c r="NWG52" s="476"/>
      <c r="NWH52" s="476"/>
      <c r="NWI52" s="476"/>
      <c r="NWJ52" s="476"/>
      <c r="NWK52" s="476"/>
      <c r="NWL52" s="476"/>
      <c r="NWM52" s="476"/>
      <c r="NWN52" s="476"/>
      <c r="NWO52" s="476"/>
      <c r="NWP52" s="476"/>
      <c r="NWQ52" s="476"/>
      <c r="NWR52" s="476"/>
      <c r="NWS52" s="476"/>
      <c r="NWT52" s="476"/>
      <c r="NWU52" s="476"/>
      <c r="NWV52" s="476"/>
      <c r="NWW52" s="476"/>
      <c r="NWX52" s="476"/>
      <c r="NWY52" s="476"/>
      <c r="NWZ52" s="476"/>
      <c r="NXA52" s="476"/>
      <c r="NXB52" s="476"/>
      <c r="NXC52" s="476"/>
      <c r="NXD52" s="476"/>
      <c r="NXE52" s="476"/>
      <c r="NXF52" s="476"/>
      <c r="NXG52" s="476"/>
      <c r="NXH52" s="476"/>
      <c r="NXI52" s="476"/>
      <c r="NXJ52" s="476"/>
      <c r="NXK52" s="476"/>
      <c r="NXL52" s="476"/>
      <c r="NXM52" s="476"/>
      <c r="NXN52" s="476"/>
      <c r="NXO52" s="476"/>
      <c r="NXP52" s="476"/>
      <c r="NXQ52" s="476"/>
      <c r="NXR52" s="476"/>
      <c r="NXS52" s="476"/>
      <c r="NXT52" s="476"/>
      <c r="NXU52" s="476"/>
      <c r="NXV52" s="476"/>
      <c r="NXW52" s="476"/>
      <c r="NXX52" s="476"/>
      <c r="NXY52" s="476"/>
      <c r="NXZ52" s="476"/>
      <c r="NYA52" s="476"/>
      <c r="NYB52" s="476"/>
      <c r="NYC52" s="476"/>
      <c r="NYD52" s="476"/>
      <c r="NYE52" s="476"/>
      <c r="NYF52" s="476"/>
      <c r="NYG52" s="476"/>
      <c r="NYH52" s="476"/>
      <c r="NYI52" s="476"/>
      <c r="NYJ52" s="476"/>
      <c r="NYK52" s="476"/>
      <c r="NYL52" s="476"/>
      <c r="NYM52" s="476"/>
      <c r="NYN52" s="476"/>
      <c r="NYO52" s="476"/>
      <c r="NYP52" s="476"/>
      <c r="NYQ52" s="476"/>
      <c r="NYR52" s="476"/>
      <c r="NYS52" s="476"/>
      <c r="NYT52" s="476"/>
      <c r="NYU52" s="476"/>
      <c r="NYV52" s="476"/>
      <c r="NYW52" s="476"/>
      <c r="NYX52" s="476"/>
      <c r="NYY52" s="476"/>
      <c r="NYZ52" s="476"/>
      <c r="NZA52" s="476"/>
      <c r="NZB52" s="476"/>
      <c r="NZC52" s="476"/>
      <c r="NZD52" s="476"/>
      <c r="NZE52" s="476"/>
      <c r="NZF52" s="476"/>
      <c r="NZG52" s="476"/>
      <c r="NZH52" s="476"/>
      <c r="NZI52" s="476"/>
      <c r="NZJ52" s="476"/>
      <c r="NZK52" s="476"/>
      <c r="NZL52" s="476"/>
      <c r="NZM52" s="476"/>
      <c r="NZN52" s="476"/>
      <c r="NZO52" s="476"/>
      <c r="NZP52" s="476"/>
      <c r="NZQ52" s="476"/>
      <c r="NZR52" s="476"/>
      <c r="NZS52" s="476"/>
      <c r="NZT52" s="476"/>
      <c r="NZU52" s="476"/>
      <c r="NZV52" s="476"/>
      <c r="NZW52" s="476"/>
      <c r="NZX52" s="476"/>
      <c r="NZY52" s="476"/>
      <c r="NZZ52" s="476"/>
      <c r="OAA52" s="476"/>
      <c r="OAB52" s="476"/>
      <c r="OAC52" s="476"/>
      <c r="OAD52" s="476"/>
      <c r="OAE52" s="476"/>
      <c r="OAF52" s="476"/>
      <c r="OAG52" s="476"/>
      <c r="OAH52" s="476"/>
      <c r="OAI52" s="476"/>
      <c r="OAJ52" s="476"/>
      <c r="OAK52" s="476"/>
      <c r="OAL52" s="476"/>
      <c r="OAM52" s="476"/>
      <c r="OAN52" s="476"/>
      <c r="OAO52" s="476"/>
      <c r="OAP52" s="476"/>
      <c r="OAQ52" s="476"/>
      <c r="OAR52" s="476"/>
      <c r="OAS52" s="476"/>
      <c r="OAT52" s="476"/>
      <c r="OAU52" s="476"/>
      <c r="OAV52" s="476"/>
      <c r="OAW52" s="476"/>
      <c r="OAX52" s="476"/>
      <c r="OAY52" s="476"/>
      <c r="OAZ52" s="476"/>
      <c r="OBA52" s="476"/>
      <c r="OBB52" s="476"/>
      <c r="OBC52" s="476"/>
      <c r="OBD52" s="476"/>
      <c r="OBE52" s="476"/>
      <c r="OBF52" s="476"/>
      <c r="OBG52" s="476"/>
      <c r="OBH52" s="476"/>
      <c r="OBI52" s="476"/>
      <c r="OBJ52" s="476"/>
      <c r="OBK52" s="476"/>
      <c r="OBL52" s="476"/>
      <c r="OBM52" s="476"/>
      <c r="OBN52" s="476"/>
      <c r="OBO52" s="476"/>
      <c r="OBP52" s="476"/>
      <c r="OBQ52" s="476"/>
      <c r="OBR52" s="476"/>
      <c r="OBS52" s="476"/>
      <c r="OBT52" s="476"/>
      <c r="OBU52" s="476"/>
      <c r="OBV52" s="476"/>
      <c r="OBW52" s="476"/>
      <c r="OBX52" s="476"/>
      <c r="OBY52" s="476"/>
      <c r="OBZ52" s="476"/>
      <c r="OCA52" s="476"/>
      <c r="OCB52" s="476"/>
      <c r="OCC52" s="476"/>
      <c r="OCD52" s="476"/>
      <c r="OCE52" s="476"/>
      <c r="OCF52" s="476"/>
      <c r="OCG52" s="476"/>
      <c r="OCH52" s="476"/>
      <c r="OCI52" s="476"/>
      <c r="OCJ52" s="476"/>
      <c r="OCK52" s="476"/>
      <c r="OCL52" s="476"/>
      <c r="OCM52" s="476"/>
      <c r="OCN52" s="476"/>
      <c r="OCO52" s="476"/>
      <c r="OCP52" s="476"/>
      <c r="OCQ52" s="476"/>
      <c r="OCR52" s="476"/>
      <c r="OCS52" s="476"/>
      <c r="OCT52" s="476"/>
      <c r="OCU52" s="476"/>
      <c r="OCV52" s="476"/>
      <c r="OCW52" s="476"/>
      <c r="OCX52" s="476"/>
      <c r="OCY52" s="476"/>
      <c r="OCZ52" s="476"/>
      <c r="ODA52" s="476"/>
      <c r="ODB52" s="476"/>
      <c r="ODC52" s="476"/>
      <c r="ODD52" s="476"/>
      <c r="ODE52" s="476"/>
      <c r="ODF52" s="476"/>
      <c r="ODG52" s="476"/>
      <c r="ODH52" s="476"/>
      <c r="ODI52" s="476"/>
      <c r="ODJ52" s="476"/>
      <c r="ODK52" s="476"/>
      <c r="ODL52" s="476"/>
      <c r="ODM52" s="476"/>
      <c r="ODN52" s="476"/>
      <c r="ODO52" s="476"/>
      <c r="ODP52" s="476"/>
      <c r="ODQ52" s="476"/>
      <c r="ODR52" s="476"/>
      <c r="ODS52" s="476"/>
      <c r="ODT52" s="476"/>
      <c r="ODU52" s="476"/>
      <c r="ODV52" s="476"/>
      <c r="ODW52" s="476"/>
      <c r="ODX52" s="476"/>
      <c r="ODY52" s="476"/>
      <c r="ODZ52" s="476"/>
      <c r="OEA52" s="476"/>
      <c r="OEB52" s="476"/>
      <c r="OEC52" s="476"/>
      <c r="OED52" s="476"/>
      <c r="OEE52" s="476"/>
      <c r="OEF52" s="476"/>
      <c r="OEG52" s="476"/>
      <c r="OEH52" s="476"/>
      <c r="OEI52" s="476"/>
      <c r="OEJ52" s="476"/>
      <c r="OEK52" s="476"/>
      <c r="OEL52" s="476"/>
      <c r="OEM52" s="476"/>
      <c r="OEN52" s="476"/>
      <c r="OEO52" s="476"/>
      <c r="OEP52" s="476"/>
      <c r="OEQ52" s="476"/>
      <c r="OER52" s="476"/>
      <c r="OES52" s="476"/>
      <c r="OET52" s="476"/>
      <c r="OEU52" s="476"/>
      <c r="OEV52" s="476"/>
      <c r="OEW52" s="476"/>
      <c r="OEX52" s="476"/>
      <c r="OEY52" s="476"/>
      <c r="OEZ52" s="476"/>
      <c r="OFA52" s="476"/>
      <c r="OFB52" s="476"/>
      <c r="OFC52" s="476"/>
      <c r="OFD52" s="476"/>
      <c r="OFE52" s="476"/>
      <c r="OFF52" s="476"/>
      <c r="OFG52" s="476"/>
      <c r="OFH52" s="476"/>
      <c r="OFI52" s="476"/>
      <c r="OFJ52" s="476"/>
      <c r="OFK52" s="476"/>
      <c r="OFL52" s="476"/>
      <c r="OFM52" s="476"/>
      <c r="OFN52" s="476"/>
      <c r="OFO52" s="476"/>
      <c r="OFP52" s="476"/>
      <c r="OFQ52" s="476"/>
      <c r="OFR52" s="476"/>
      <c r="OFS52" s="476"/>
      <c r="OFT52" s="476"/>
      <c r="OFU52" s="476"/>
      <c r="OFV52" s="476"/>
      <c r="OFW52" s="476"/>
      <c r="OFX52" s="476"/>
      <c r="OFY52" s="476"/>
      <c r="OFZ52" s="476"/>
      <c r="OGA52" s="476"/>
      <c r="OGB52" s="476"/>
      <c r="OGC52" s="476"/>
      <c r="OGD52" s="476"/>
      <c r="OGE52" s="476"/>
      <c r="OGF52" s="476"/>
      <c r="OGG52" s="476"/>
      <c r="OGH52" s="476"/>
      <c r="OGI52" s="476"/>
      <c r="OGJ52" s="476"/>
      <c r="OGK52" s="476"/>
      <c r="OGL52" s="476"/>
      <c r="OGM52" s="476"/>
      <c r="OGN52" s="476"/>
      <c r="OGO52" s="476"/>
      <c r="OGP52" s="476"/>
      <c r="OGQ52" s="476"/>
      <c r="OGR52" s="476"/>
      <c r="OGS52" s="476"/>
      <c r="OGT52" s="476"/>
      <c r="OGU52" s="476"/>
      <c r="OGV52" s="476"/>
      <c r="OGW52" s="476"/>
      <c r="OGX52" s="476"/>
      <c r="OGY52" s="476"/>
      <c r="OGZ52" s="476"/>
      <c r="OHA52" s="476"/>
      <c r="OHB52" s="476"/>
      <c r="OHC52" s="476"/>
      <c r="OHD52" s="476"/>
      <c r="OHE52" s="476"/>
      <c r="OHF52" s="476"/>
      <c r="OHG52" s="476"/>
      <c r="OHH52" s="476"/>
      <c r="OHI52" s="476"/>
      <c r="OHJ52" s="476"/>
      <c r="OHK52" s="476"/>
      <c r="OHL52" s="476"/>
      <c r="OHM52" s="476"/>
      <c r="OHN52" s="476"/>
      <c r="OHO52" s="476"/>
      <c r="OHP52" s="476"/>
      <c r="OHQ52" s="476"/>
      <c r="OHR52" s="476"/>
      <c r="OHS52" s="476"/>
      <c r="OHT52" s="476"/>
      <c r="OHU52" s="476"/>
      <c r="OHV52" s="476"/>
      <c r="OHW52" s="476"/>
      <c r="OHX52" s="476"/>
      <c r="OHY52" s="476"/>
      <c r="OHZ52" s="476"/>
      <c r="OIA52" s="476"/>
      <c r="OIB52" s="476"/>
      <c r="OIC52" s="476"/>
      <c r="OID52" s="476"/>
      <c r="OIE52" s="476"/>
      <c r="OIF52" s="476"/>
      <c r="OIG52" s="476"/>
      <c r="OIH52" s="476"/>
      <c r="OII52" s="476"/>
      <c r="OIJ52" s="476"/>
      <c r="OIK52" s="476"/>
      <c r="OIL52" s="476"/>
      <c r="OIM52" s="476"/>
      <c r="OIN52" s="476"/>
      <c r="OIO52" s="476"/>
      <c r="OIP52" s="476"/>
      <c r="OIQ52" s="476"/>
      <c r="OIR52" s="476"/>
      <c r="OIS52" s="476"/>
      <c r="OIT52" s="476"/>
      <c r="OIU52" s="476"/>
      <c r="OIV52" s="476"/>
      <c r="OIW52" s="476"/>
      <c r="OIX52" s="476"/>
      <c r="OIY52" s="476"/>
      <c r="OIZ52" s="476"/>
      <c r="OJA52" s="476"/>
      <c r="OJB52" s="476"/>
      <c r="OJC52" s="476"/>
      <c r="OJD52" s="476"/>
      <c r="OJE52" s="476"/>
      <c r="OJF52" s="476"/>
      <c r="OJG52" s="476"/>
      <c r="OJH52" s="476"/>
      <c r="OJI52" s="476"/>
      <c r="OJJ52" s="476"/>
      <c r="OJK52" s="476"/>
      <c r="OJL52" s="476"/>
      <c r="OJM52" s="476"/>
      <c r="OJN52" s="476"/>
      <c r="OJO52" s="476"/>
      <c r="OJP52" s="476"/>
      <c r="OJQ52" s="476"/>
      <c r="OJR52" s="476"/>
      <c r="OJS52" s="476"/>
      <c r="OJT52" s="476"/>
      <c r="OJU52" s="476"/>
      <c r="OJV52" s="476"/>
      <c r="OJW52" s="476"/>
      <c r="OJX52" s="476"/>
      <c r="OJY52" s="476"/>
      <c r="OJZ52" s="476"/>
      <c r="OKA52" s="476"/>
      <c r="OKB52" s="476"/>
      <c r="OKC52" s="476"/>
      <c r="OKD52" s="476"/>
      <c r="OKE52" s="476"/>
      <c r="OKF52" s="476"/>
      <c r="OKG52" s="476"/>
      <c r="OKH52" s="476"/>
      <c r="OKI52" s="476"/>
      <c r="OKJ52" s="476"/>
      <c r="OKK52" s="476"/>
      <c r="OKL52" s="476"/>
      <c r="OKM52" s="476"/>
      <c r="OKN52" s="476"/>
      <c r="OKO52" s="476"/>
      <c r="OKP52" s="476"/>
      <c r="OKQ52" s="476"/>
      <c r="OKR52" s="476"/>
      <c r="OKS52" s="476"/>
      <c r="OKT52" s="476"/>
      <c r="OKU52" s="476"/>
      <c r="OKV52" s="476"/>
      <c r="OKW52" s="476"/>
      <c r="OKX52" s="476"/>
      <c r="OKY52" s="476"/>
      <c r="OKZ52" s="476"/>
      <c r="OLA52" s="476"/>
      <c r="OLB52" s="476"/>
      <c r="OLC52" s="476"/>
      <c r="OLD52" s="476"/>
      <c r="OLE52" s="476"/>
      <c r="OLF52" s="476"/>
      <c r="OLG52" s="476"/>
      <c r="OLH52" s="476"/>
      <c r="OLI52" s="476"/>
      <c r="OLJ52" s="476"/>
      <c r="OLK52" s="476"/>
      <c r="OLL52" s="476"/>
      <c r="OLM52" s="476"/>
      <c r="OLN52" s="476"/>
      <c r="OLO52" s="476"/>
      <c r="OLP52" s="476"/>
      <c r="OLQ52" s="476"/>
      <c r="OLR52" s="476"/>
      <c r="OLS52" s="476"/>
      <c r="OLT52" s="476"/>
      <c r="OLU52" s="476"/>
      <c r="OLV52" s="476"/>
      <c r="OLW52" s="476"/>
      <c r="OLX52" s="476"/>
      <c r="OLY52" s="476"/>
      <c r="OLZ52" s="476"/>
      <c r="OMA52" s="476"/>
      <c r="OMB52" s="476"/>
      <c r="OMC52" s="476"/>
      <c r="OMD52" s="476"/>
      <c r="OME52" s="476"/>
      <c r="OMF52" s="476"/>
      <c r="OMG52" s="476"/>
      <c r="OMH52" s="476"/>
      <c r="OMI52" s="476"/>
      <c r="OMJ52" s="476"/>
      <c r="OMK52" s="476"/>
      <c r="OML52" s="476"/>
      <c r="OMM52" s="476"/>
      <c r="OMN52" s="476"/>
      <c r="OMO52" s="476"/>
      <c r="OMP52" s="476"/>
      <c r="OMQ52" s="476"/>
      <c r="OMR52" s="476"/>
      <c r="OMS52" s="476"/>
      <c r="OMT52" s="476"/>
      <c r="OMU52" s="476"/>
      <c r="OMV52" s="476"/>
      <c r="OMW52" s="476"/>
      <c r="OMX52" s="476"/>
      <c r="OMY52" s="476"/>
      <c r="OMZ52" s="476"/>
      <c r="ONA52" s="476"/>
      <c r="ONB52" s="476"/>
      <c r="ONC52" s="476"/>
      <c r="OND52" s="476"/>
      <c r="ONE52" s="476"/>
      <c r="ONF52" s="476"/>
      <c r="ONG52" s="476"/>
      <c r="ONH52" s="476"/>
      <c r="ONI52" s="476"/>
      <c r="ONJ52" s="476"/>
      <c r="ONK52" s="476"/>
      <c r="ONL52" s="476"/>
      <c r="ONM52" s="476"/>
      <c r="ONN52" s="476"/>
      <c r="ONO52" s="476"/>
      <c r="ONP52" s="476"/>
      <c r="ONQ52" s="476"/>
      <c r="ONR52" s="476"/>
      <c r="ONS52" s="476"/>
      <c r="ONT52" s="476"/>
      <c r="ONU52" s="476"/>
      <c r="ONV52" s="476"/>
      <c r="ONW52" s="476"/>
      <c r="ONX52" s="476"/>
      <c r="ONY52" s="476"/>
      <c r="ONZ52" s="476"/>
      <c r="OOA52" s="476"/>
      <c r="OOB52" s="476"/>
      <c r="OOC52" s="476"/>
      <c r="OOD52" s="476"/>
      <c r="OOE52" s="476"/>
      <c r="OOF52" s="476"/>
      <c r="OOG52" s="476"/>
      <c r="OOH52" s="476"/>
      <c r="OOI52" s="476"/>
      <c r="OOJ52" s="476"/>
      <c r="OOK52" s="476"/>
      <c r="OOL52" s="476"/>
      <c r="OOM52" s="476"/>
      <c r="OON52" s="476"/>
      <c r="OOO52" s="476"/>
      <c r="OOP52" s="476"/>
      <c r="OOQ52" s="476"/>
      <c r="OOR52" s="476"/>
      <c r="OOS52" s="476"/>
      <c r="OOT52" s="476"/>
      <c r="OOU52" s="476"/>
      <c r="OOV52" s="476"/>
      <c r="OOW52" s="476"/>
      <c r="OOX52" s="476"/>
      <c r="OOY52" s="476"/>
      <c r="OOZ52" s="476"/>
      <c r="OPA52" s="476"/>
      <c r="OPB52" s="476"/>
      <c r="OPC52" s="476"/>
      <c r="OPD52" s="476"/>
      <c r="OPE52" s="476"/>
      <c r="OPF52" s="476"/>
      <c r="OPG52" s="476"/>
      <c r="OPH52" s="476"/>
      <c r="OPI52" s="476"/>
      <c r="OPJ52" s="476"/>
      <c r="OPK52" s="476"/>
      <c r="OPL52" s="476"/>
      <c r="OPM52" s="476"/>
      <c r="OPN52" s="476"/>
      <c r="OPO52" s="476"/>
      <c r="OPP52" s="476"/>
      <c r="OPQ52" s="476"/>
      <c r="OPR52" s="476"/>
      <c r="OPS52" s="476"/>
      <c r="OPT52" s="476"/>
      <c r="OPU52" s="476"/>
      <c r="OPV52" s="476"/>
      <c r="OPW52" s="476"/>
      <c r="OPX52" s="476"/>
      <c r="OPY52" s="476"/>
      <c r="OPZ52" s="476"/>
      <c r="OQA52" s="476"/>
      <c r="OQB52" s="476"/>
      <c r="OQC52" s="476"/>
      <c r="OQD52" s="476"/>
      <c r="OQE52" s="476"/>
      <c r="OQF52" s="476"/>
      <c r="OQG52" s="476"/>
      <c r="OQH52" s="476"/>
      <c r="OQI52" s="476"/>
      <c r="OQJ52" s="476"/>
      <c r="OQK52" s="476"/>
      <c r="OQL52" s="476"/>
      <c r="OQM52" s="476"/>
      <c r="OQN52" s="476"/>
      <c r="OQO52" s="476"/>
      <c r="OQP52" s="476"/>
      <c r="OQQ52" s="476"/>
      <c r="OQR52" s="476"/>
      <c r="OQS52" s="476"/>
      <c r="OQT52" s="476"/>
      <c r="OQU52" s="476"/>
      <c r="OQV52" s="476"/>
      <c r="OQW52" s="476"/>
      <c r="OQX52" s="476"/>
      <c r="OQY52" s="476"/>
      <c r="OQZ52" s="476"/>
      <c r="ORA52" s="476"/>
      <c r="ORB52" s="476"/>
      <c r="ORC52" s="476"/>
      <c r="ORD52" s="476"/>
      <c r="ORE52" s="476"/>
      <c r="ORF52" s="476"/>
      <c r="ORG52" s="476"/>
      <c r="ORH52" s="476"/>
      <c r="ORI52" s="476"/>
      <c r="ORJ52" s="476"/>
      <c r="ORK52" s="476"/>
      <c r="ORL52" s="476"/>
      <c r="ORM52" s="476"/>
      <c r="ORN52" s="476"/>
      <c r="ORO52" s="476"/>
      <c r="ORP52" s="476"/>
      <c r="ORQ52" s="476"/>
      <c r="ORR52" s="476"/>
      <c r="ORS52" s="476"/>
      <c r="ORT52" s="476"/>
      <c r="ORU52" s="476"/>
      <c r="ORV52" s="476"/>
      <c r="ORW52" s="476"/>
      <c r="ORX52" s="476"/>
      <c r="ORY52" s="476"/>
      <c r="ORZ52" s="476"/>
      <c r="OSA52" s="476"/>
      <c r="OSB52" s="476"/>
      <c r="OSC52" s="476"/>
      <c r="OSD52" s="476"/>
      <c r="OSE52" s="476"/>
      <c r="OSF52" s="476"/>
      <c r="OSG52" s="476"/>
      <c r="OSH52" s="476"/>
      <c r="OSI52" s="476"/>
      <c r="OSJ52" s="476"/>
      <c r="OSK52" s="476"/>
      <c r="OSL52" s="476"/>
      <c r="OSM52" s="476"/>
      <c r="OSN52" s="476"/>
      <c r="OSO52" s="476"/>
      <c r="OSP52" s="476"/>
      <c r="OSQ52" s="476"/>
      <c r="OSR52" s="476"/>
      <c r="OSS52" s="476"/>
      <c r="OST52" s="476"/>
      <c r="OSU52" s="476"/>
      <c r="OSV52" s="476"/>
      <c r="OSW52" s="476"/>
      <c r="OSX52" s="476"/>
      <c r="OSY52" s="476"/>
      <c r="OSZ52" s="476"/>
      <c r="OTA52" s="476"/>
      <c r="OTB52" s="476"/>
      <c r="OTC52" s="476"/>
      <c r="OTD52" s="476"/>
      <c r="OTE52" s="476"/>
      <c r="OTF52" s="476"/>
      <c r="OTG52" s="476"/>
      <c r="OTH52" s="476"/>
      <c r="OTI52" s="476"/>
      <c r="OTJ52" s="476"/>
      <c r="OTK52" s="476"/>
      <c r="OTL52" s="476"/>
      <c r="OTM52" s="476"/>
      <c r="OTN52" s="476"/>
      <c r="OTO52" s="476"/>
      <c r="OTP52" s="476"/>
      <c r="OTQ52" s="476"/>
      <c r="OTR52" s="476"/>
      <c r="OTS52" s="476"/>
      <c r="OTT52" s="476"/>
      <c r="OTU52" s="476"/>
      <c r="OTV52" s="476"/>
      <c r="OTW52" s="476"/>
      <c r="OTX52" s="476"/>
      <c r="OTY52" s="476"/>
      <c r="OTZ52" s="476"/>
      <c r="OUA52" s="476"/>
      <c r="OUB52" s="476"/>
      <c r="OUC52" s="476"/>
      <c r="OUD52" s="476"/>
      <c r="OUE52" s="476"/>
      <c r="OUF52" s="476"/>
      <c r="OUG52" s="476"/>
      <c r="OUH52" s="476"/>
      <c r="OUI52" s="476"/>
      <c r="OUJ52" s="476"/>
      <c r="OUK52" s="476"/>
      <c r="OUL52" s="476"/>
      <c r="OUM52" s="476"/>
      <c r="OUN52" s="476"/>
      <c r="OUO52" s="476"/>
      <c r="OUP52" s="476"/>
      <c r="OUQ52" s="476"/>
      <c r="OUR52" s="476"/>
      <c r="OUS52" s="476"/>
      <c r="OUT52" s="476"/>
      <c r="OUU52" s="476"/>
      <c r="OUV52" s="476"/>
      <c r="OUW52" s="476"/>
      <c r="OUX52" s="476"/>
      <c r="OUY52" s="476"/>
      <c r="OUZ52" s="476"/>
      <c r="OVA52" s="476"/>
      <c r="OVB52" s="476"/>
      <c r="OVC52" s="476"/>
      <c r="OVD52" s="476"/>
      <c r="OVE52" s="476"/>
      <c r="OVF52" s="476"/>
      <c r="OVG52" s="476"/>
      <c r="OVH52" s="476"/>
      <c r="OVI52" s="476"/>
      <c r="OVJ52" s="476"/>
      <c r="OVK52" s="476"/>
      <c r="OVL52" s="476"/>
      <c r="OVM52" s="476"/>
      <c r="OVN52" s="476"/>
      <c r="OVO52" s="476"/>
      <c r="OVP52" s="476"/>
      <c r="OVQ52" s="476"/>
      <c r="OVR52" s="476"/>
      <c r="OVS52" s="476"/>
      <c r="OVT52" s="476"/>
      <c r="OVU52" s="476"/>
      <c r="OVV52" s="476"/>
      <c r="OVW52" s="476"/>
      <c r="OVX52" s="476"/>
      <c r="OVY52" s="476"/>
      <c r="OVZ52" s="476"/>
      <c r="OWA52" s="476"/>
      <c r="OWB52" s="476"/>
      <c r="OWC52" s="476"/>
      <c r="OWD52" s="476"/>
      <c r="OWE52" s="476"/>
      <c r="OWF52" s="476"/>
      <c r="OWG52" s="476"/>
      <c r="OWH52" s="476"/>
      <c r="OWI52" s="476"/>
      <c r="OWJ52" s="476"/>
      <c r="OWK52" s="476"/>
      <c r="OWL52" s="476"/>
      <c r="OWM52" s="476"/>
      <c r="OWN52" s="476"/>
      <c r="OWO52" s="476"/>
      <c r="OWP52" s="476"/>
      <c r="OWQ52" s="476"/>
      <c r="OWR52" s="476"/>
      <c r="OWS52" s="476"/>
      <c r="OWT52" s="476"/>
      <c r="OWU52" s="476"/>
      <c r="OWV52" s="476"/>
      <c r="OWW52" s="476"/>
      <c r="OWX52" s="476"/>
      <c r="OWY52" s="476"/>
      <c r="OWZ52" s="476"/>
      <c r="OXA52" s="476"/>
      <c r="OXB52" s="476"/>
      <c r="OXC52" s="476"/>
      <c r="OXD52" s="476"/>
      <c r="OXE52" s="476"/>
      <c r="OXF52" s="476"/>
      <c r="OXG52" s="476"/>
      <c r="OXH52" s="476"/>
      <c r="OXI52" s="476"/>
      <c r="OXJ52" s="476"/>
      <c r="OXK52" s="476"/>
      <c r="OXL52" s="476"/>
      <c r="OXM52" s="476"/>
      <c r="OXN52" s="476"/>
      <c r="OXO52" s="476"/>
      <c r="OXP52" s="476"/>
      <c r="OXQ52" s="476"/>
      <c r="OXR52" s="476"/>
      <c r="OXS52" s="476"/>
      <c r="OXT52" s="476"/>
      <c r="OXU52" s="476"/>
      <c r="OXV52" s="476"/>
      <c r="OXW52" s="476"/>
      <c r="OXX52" s="476"/>
      <c r="OXY52" s="476"/>
      <c r="OXZ52" s="476"/>
      <c r="OYA52" s="476"/>
      <c r="OYB52" s="476"/>
      <c r="OYC52" s="476"/>
      <c r="OYD52" s="476"/>
      <c r="OYE52" s="476"/>
      <c r="OYF52" s="476"/>
      <c r="OYG52" s="476"/>
      <c r="OYH52" s="476"/>
      <c r="OYI52" s="476"/>
      <c r="OYJ52" s="476"/>
      <c r="OYK52" s="476"/>
      <c r="OYL52" s="476"/>
      <c r="OYM52" s="476"/>
      <c r="OYN52" s="476"/>
      <c r="OYO52" s="476"/>
      <c r="OYP52" s="476"/>
      <c r="OYQ52" s="476"/>
      <c r="OYR52" s="476"/>
      <c r="OYS52" s="476"/>
      <c r="OYT52" s="476"/>
      <c r="OYU52" s="476"/>
      <c r="OYV52" s="476"/>
      <c r="OYW52" s="476"/>
      <c r="OYX52" s="476"/>
      <c r="OYY52" s="476"/>
      <c r="OYZ52" s="476"/>
      <c r="OZA52" s="476"/>
      <c r="OZB52" s="476"/>
      <c r="OZC52" s="476"/>
      <c r="OZD52" s="476"/>
      <c r="OZE52" s="476"/>
      <c r="OZF52" s="476"/>
      <c r="OZG52" s="476"/>
      <c r="OZH52" s="476"/>
      <c r="OZI52" s="476"/>
      <c r="OZJ52" s="476"/>
      <c r="OZK52" s="476"/>
      <c r="OZL52" s="476"/>
      <c r="OZM52" s="476"/>
      <c r="OZN52" s="476"/>
      <c r="OZO52" s="476"/>
      <c r="OZP52" s="476"/>
      <c r="OZQ52" s="476"/>
      <c r="OZR52" s="476"/>
      <c r="OZS52" s="476"/>
      <c r="OZT52" s="476"/>
      <c r="OZU52" s="476"/>
      <c r="OZV52" s="476"/>
      <c r="OZW52" s="476"/>
      <c r="OZX52" s="476"/>
      <c r="OZY52" s="476"/>
      <c r="OZZ52" s="476"/>
      <c r="PAA52" s="476"/>
      <c r="PAB52" s="476"/>
      <c r="PAC52" s="476"/>
      <c r="PAD52" s="476"/>
      <c r="PAE52" s="476"/>
      <c r="PAF52" s="476"/>
      <c r="PAG52" s="476"/>
      <c r="PAH52" s="476"/>
      <c r="PAI52" s="476"/>
      <c r="PAJ52" s="476"/>
      <c r="PAK52" s="476"/>
      <c r="PAL52" s="476"/>
      <c r="PAM52" s="476"/>
      <c r="PAN52" s="476"/>
      <c r="PAO52" s="476"/>
      <c r="PAP52" s="476"/>
      <c r="PAQ52" s="476"/>
      <c r="PAR52" s="476"/>
      <c r="PAS52" s="476"/>
      <c r="PAT52" s="476"/>
      <c r="PAU52" s="476"/>
      <c r="PAV52" s="476"/>
      <c r="PAW52" s="476"/>
      <c r="PAX52" s="476"/>
      <c r="PAY52" s="476"/>
      <c r="PAZ52" s="476"/>
      <c r="PBA52" s="476"/>
      <c r="PBB52" s="476"/>
      <c r="PBC52" s="476"/>
      <c r="PBD52" s="476"/>
      <c r="PBE52" s="476"/>
      <c r="PBF52" s="476"/>
      <c r="PBG52" s="476"/>
      <c r="PBH52" s="476"/>
      <c r="PBI52" s="476"/>
      <c r="PBJ52" s="476"/>
      <c r="PBK52" s="476"/>
      <c r="PBL52" s="476"/>
      <c r="PBM52" s="476"/>
      <c r="PBN52" s="476"/>
      <c r="PBO52" s="476"/>
      <c r="PBP52" s="476"/>
      <c r="PBQ52" s="476"/>
      <c r="PBR52" s="476"/>
      <c r="PBS52" s="476"/>
      <c r="PBT52" s="476"/>
      <c r="PBU52" s="476"/>
      <c r="PBV52" s="476"/>
      <c r="PBW52" s="476"/>
      <c r="PBX52" s="476"/>
      <c r="PBY52" s="476"/>
      <c r="PBZ52" s="476"/>
      <c r="PCA52" s="476"/>
      <c r="PCB52" s="476"/>
      <c r="PCC52" s="476"/>
      <c r="PCD52" s="476"/>
      <c r="PCE52" s="476"/>
      <c r="PCF52" s="476"/>
      <c r="PCG52" s="476"/>
      <c r="PCH52" s="476"/>
      <c r="PCI52" s="476"/>
      <c r="PCJ52" s="476"/>
      <c r="PCK52" s="476"/>
      <c r="PCL52" s="476"/>
      <c r="PCM52" s="476"/>
      <c r="PCN52" s="476"/>
      <c r="PCO52" s="476"/>
      <c r="PCP52" s="476"/>
      <c r="PCQ52" s="476"/>
      <c r="PCR52" s="476"/>
      <c r="PCS52" s="476"/>
      <c r="PCT52" s="476"/>
      <c r="PCU52" s="476"/>
      <c r="PCV52" s="476"/>
      <c r="PCW52" s="476"/>
      <c r="PCX52" s="476"/>
      <c r="PCY52" s="476"/>
      <c r="PCZ52" s="476"/>
      <c r="PDA52" s="476"/>
      <c r="PDB52" s="476"/>
      <c r="PDC52" s="476"/>
      <c r="PDD52" s="476"/>
      <c r="PDE52" s="476"/>
      <c r="PDF52" s="476"/>
      <c r="PDG52" s="476"/>
      <c r="PDH52" s="476"/>
      <c r="PDI52" s="476"/>
      <c r="PDJ52" s="476"/>
      <c r="PDK52" s="476"/>
      <c r="PDL52" s="476"/>
      <c r="PDM52" s="476"/>
      <c r="PDN52" s="476"/>
      <c r="PDO52" s="476"/>
      <c r="PDP52" s="476"/>
      <c r="PDQ52" s="476"/>
      <c r="PDR52" s="476"/>
      <c r="PDS52" s="476"/>
      <c r="PDT52" s="476"/>
      <c r="PDU52" s="476"/>
      <c r="PDV52" s="476"/>
      <c r="PDW52" s="476"/>
      <c r="PDX52" s="476"/>
      <c r="PDY52" s="476"/>
      <c r="PDZ52" s="476"/>
      <c r="PEA52" s="476"/>
      <c r="PEB52" s="476"/>
      <c r="PEC52" s="476"/>
      <c r="PED52" s="476"/>
      <c r="PEE52" s="476"/>
      <c r="PEF52" s="476"/>
      <c r="PEG52" s="476"/>
      <c r="PEH52" s="476"/>
      <c r="PEI52" s="476"/>
      <c r="PEJ52" s="476"/>
      <c r="PEK52" s="476"/>
      <c r="PEL52" s="476"/>
      <c r="PEM52" s="476"/>
      <c r="PEN52" s="476"/>
      <c r="PEO52" s="476"/>
      <c r="PEP52" s="476"/>
      <c r="PEQ52" s="476"/>
      <c r="PER52" s="476"/>
      <c r="PES52" s="476"/>
      <c r="PET52" s="476"/>
      <c r="PEU52" s="476"/>
      <c r="PEV52" s="476"/>
      <c r="PEW52" s="476"/>
      <c r="PEX52" s="476"/>
      <c r="PEY52" s="476"/>
      <c r="PEZ52" s="476"/>
      <c r="PFA52" s="476"/>
      <c r="PFB52" s="476"/>
      <c r="PFC52" s="476"/>
      <c r="PFD52" s="476"/>
      <c r="PFE52" s="476"/>
      <c r="PFF52" s="476"/>
      <c r="PFG52" s="476"/>
      <c r="PFH52" s="476"/>
      <c r="PFI52" s="476"/>
      <c r="PFJ52" s="476"/>
      <c r="PFK52" s="476"/>
      <c r="PFL52" s="476"/>
      <c r="PFM52" s="476"/>
      <c r="PFN52" s="476"/>
      <c r="PFO52" s="476"/>
      <c r="PFP52" s="476"/>
      <c r="PFQ52" s="476"/>
      <c r="PFR52" s="476"/>
      <c r="PFS52" s="476"/>
      <c r="PFT52" s="476"/>
      <c r="PFU52" s="476"/>
      <c r="PFV52" s="476"/>
      <c r="PFW52" s="476"/>
      <c r="PFX52" s="476"/>
      <c r="PFY52" s="476"/>
      <c r="PFZ52" s="476"/>
      <c r="PGA52" s="476"/>
      <c r="PGB52" s="476"/>
      <c r="PGC52" s="476"/>
      <c r="PGD52" s="476"/>
      <c r="PGE52" s="476"/>
      <c r="PGF52" s="476"/>
      <c r="PGG52" s="476"/>
      <c r="PGH52" s="476"/>
      <c r="PGI52" s="476"/>
      <c r="PGJ52" s="476"/>
      <c r="PGK52" s="476"/>
      <c r="PGL52" s="476"/>
      <c r="PGM52" s="476"/>
      <c r="PGN52" s="476"/>
      <c r="PGO52" s="476"/>
      <c r="PGP52" s="476"/>
      <c r="PGQ52" s="476"/>
      <c r="PGR52" s="476"/>
      <c r="PGS52" s="476"/>
      <c r="PGT52" s="476"/>
      <c r="PGU52" s="476"/>
      <c r="PGV52" s="476"/>
      <c r="PGW52" s="476"/>
      <c r="PGX52" s="476"/>
      <c r="PGY52" s="476"/>
      <c r="PGZ52" s="476"/>
      <c r="PHA52" s="476"/>
      <c r="PHB52" s="476"/>
      <c r="PHC52" s="476"/>
      <c r="PHD52" s="476"/>
      <c r="PHE52" s="476"/>
      <c r="PHF52" s="476"/>
      <c r="PHG52" s="476"/>
      <c r="PHH52" s="476"/>
      <c r="PHI52" s="476"/>
      <c r="PHJ52" s="476"/>
      <c r="PHK52" s="476"/>
      <c r="PHL52" s="476"/>
      <c r="PHM52" s="476"/>
      <c r="PHN52" s="476"/>
      <c r="PHO52" s="476"/>
      <c r="PHP52" s="476"/>
      <c r="PHQ52" s="476"/>
      <c r="PHR52" s="476"/>
      <c r="PHS52" s="476"/>
      <c r="PHT52" s="476"/>
      <c r="PHU52" s="476"/>
      <c r="PHV52" s="476"/>
      <c r="PHW52" s="476"/>
      <c r="PHX52" s="476"/>
      <c r="PHY52" s="476"/>
      <c r="PHZ52" s="476"/>
      <c r="PIA52" s="476"/>
      <c r="PIB52" s="476"/>
      <c r="PIC52" s="476"/>
      <c r="PID52" s="476"/>
      <c r="PIE52" s="476"/>
      <c r="PIF52" s="476"/>
      <c r="PIG52" s="476"/>
      <c r="PIH52" s="476"/>
      <c r="PII52" s="476"/>
      <c r="PIJ52" s="476"/>
      <c r="PIK52" s="476"/>
      <c r="PIL52" s="476"/>
      <c r="PIM52" s="476"/>
      <c r="PIN52" s="476"/>
      <c r="PIO52" s="476"/>
      <c r="PIP52" s="476"/>
      <c r="PIQ52" s="476"/>
      <c r="PIR52" s="476"/>
      <c r="PIS52" s="476"/>
      <c r="PIT52" s="476"/>
      <c r="PIU52" s="476"/>
      <c r="PIV52" s="476"/>
      <c r="PIW52" s="476"/>
      <c r="PIX52" s="476"/>
      <c r="PIY52" s="476"/>
      <c r="PIZ52" s="476"/>
      <c r="PJA52" s="476"/>
      <c r="PJB52" s="476"/>
      <c r="PJC52" s="476"/>
      <c r="PJD52" s="476"/>
      <c r="PJE52" s="476"/>
      <c r="PJF52" s="476"/>
      <c r="PJG52" s="476"/>
      <c r="PJH52" s="476"/>
      <c r="PJI52" s="476"/>
      <c r="PJJ52" s="476"/>
      <c r="PJK52" s="476"/>
      <c r="PJL52" s="476"/>
      <c r="PJM52" s="476"/>
      <c r="PJN52" s="476"/>
      <c r="PJO52" s="476"/>
      <c r="PJP52" s="476"/>
      <c r="PJQ52" s="476"/>
      <c r="PJR52" s="476"/>
      <c r="PJS52" s="476"/>
      <c r="PJT52" s="476"/>
      <c r="PJU52" s="476"/>
      <c r="PJV52" s="476"/>
      <c r="PJW52" s="476"/>
      <c r="PJX52" s="476"/>
      <c r="PJY52" s="476"/>
      <c r="PJZ52" s="476"/>
      <c r="PKA52" s="476"/>
      <c r="PKB52" s="476"/>
      <c r="PKC52" s="476"/>
      <c r="PKD52" s="476"/>
      <c r="PKE52" s="476"/>
      <c r="PKF52" s="476"/>
      <c r="PKG52" s="476"/>
      <c r="PKH52" s="476"/>
      <c r="PKI52" s="476"/>
      <c r="PKJ52" s="476"/>
      <c r="PKK52" s="476"/>
      <c r="PKL52" s="476"/>
      <c r="PKM52" s="476"/>
      <c r="PKN52" s="476"/>
      <c r="PKO52" s="476"/>
      <c r="PKP52" s="476"/>
      <c r="PKQ52" s="476"/>
      <c r="PKR52" s="476"/>
      <c r="PKS52" s="476"/>
      <c r="PKT52" s="476"/>
      <c r="PKU52" s="476"/>
      <c r="PKV52" s="476"/>
      <c r="PKW52" s="476"/>
      <c r="PKX52" s="476"/>
      <c r="PKY52" s="476"/>
      <c r="PKZ52" s="476"/>
      <c r="PLA52" s="476"/>
      <c r="PLB52" s="476"/>
      <c r="PLC52" s="476"/>
      <c r="PLD52" s="476"/>
      <c r="PLE52" s="476"/>
      <c r="PLF52" s="476"/>
      <c r="PLG52" s="476"/>
      <c r="PLH52" s="476"/>
      <c r="PLI52" s="476"/>
      <c r="PLJ52" s="476"/>
      <c r="PLK52" s="476"/>
      <c r="PLL52" s="476"/>
      <c r="PLM52" s="476"/>
      <c r="PLN52" s="476"/>
      <c r="PLO52" s="476"/>
      <c r="PLP52" s="476"/>
      <c r="PLQ52" s="476"/>
      <c r="PLR52" s="476"/>
      <c r="PLS52" s="476"/>
      <c r="PLT52" s="476"/>
      <c r="PLU52" s="476"/>
      <c r="PLV52" s="476"/>
      <c r="PLW52" s="476"/>
      <c r="PLX52" s="476"/>
      <c r="PLY52" s="476"/>
      <c r="PLZ52" s="476"/>
      <c r="PMA52" s="476"/>
      <c r="PMB52" s="476"/>
      <c r="PMC52" s="476"/>
      <c r="PMD52" s="476"/>
      <c r="PME52" s="476"/>
      <c r="PMF52" s="476"/>
      <c r="PMG52" s="476"/>
      <c r="PMH52" s="476"/>
      <c r="PMI52" s="476"/>
      <c r="PMJ52" s="476"/>
      <c r="PMK52" s="476"/>
      <c r="PML52" s="476"/>
      <c r="PMM52" s="476"/>
      <c r="PMN52" s="476"/>
      <c r="PMO52" s="476"/>
      <c r="PMP52" s="476"/>
      <c r="PMQ52" s="476"/>
      <c r="PMR52" s="476"/>
      <c r="PMS52" s="476"/>
      <c r="PMT52" s="476"/>
      <c r="PMU52" s="476"/>
      <c r="PMV52" s="476"/>
      <c r="PMW52" s="476"/>
      <c r="PMX52" s="476"/>
      <c r="PMY52" s="476"/>
      <c r="PMZ52" s="476"/>
      <c r="PNA52" s="476"/>
      <c r="PNB52" s="476"/>
      <c r="PNC52" s="476"/>
      <c r="PND52" s="476"/>
      <c r="PNE52" s="476"/>
      <c r="PNF52" s="476"/>
      <c r="PNG52" s="476"/>
      <c r="PNH52" s="476"/>
      <c r="PNI52" s="476"/>
      <c r="PNJ52" s="476"/>
      <c r="PNK52" s="476"/>
      <c r="PNL52" s="476"/>
      <c r="PNM52" s="476"/>
      <c r="PNN52" s="476"/>
      <c r="PNO52" s="476"/>
      <c r="PNP52" s="476"/>
      <c r="PNQ52" s="476"/>
      <c r="PNR52" s="476"/>
      <c r="PNS52" s="476"/>
      <c r="PNT52" s="476"/>
      <c r="PNU52" s="476"/>
      <c r="PNV52" s="476"/>
      <c r="PNW52" s="476"/>
      <c r="PNX52" s="476"/>
      <c r="PNY52" s="476"/>
      <c r="PNZ52" s="476"/>
      <c r="POA52" s="476"/>
      <c r="POB52" s="476"/>
      <c r="POC52" s="476"/>
      <c r="POD52" s="476"/>
      <c r="POE52" s="476"/>
      <c r="POF52" s="476"/>
      <c r="POG52" s="476"/>
      <c r="POH52" s="476"/>
      <c r="POI52" s="476"/>
      <c r="POJ52" s="476"/>
      <c r="POK52" s="476"/>
      <c r="POL52" s="476"/>
      <c r="POM52" s="476"/>
      <c r="PON52" s="476"/>
      <c r="POO52" s="476"/>
      <c r="POP52" s="476"/>
      <c r="POQ52" s="476"/>
      <c r="POR52" s="476"/>
      <c r="POS52" s="476"/>
      <c r="POT52" s="476"/>
      <c r="POU52" s="476"/>
      <c r="POV52" s="476"/>
      <c r="POW52" s="476"/>
      <c r="POX52" s="476"/>
      <c r="POY52" s="476"/>
      <c r="POZ52" s="476"/>
      <c r="PPA52" s="476"/>
      <c r="PPB52" s="476"/>
      <c r="PPC52" s="476"/>
      <c r="PPD52" s="476"/>
      <c r="PPE52" s="476"/>
      <c r="PPF52" s="476"/>
      <c r="PPG52" s="476"/>
      <c r="PPH52" s="476"/>
      <c r="PPI52" s="476"/>
      <c r="PPJ52" s="476"/>
      <c r="PPK52" s="476"/>
      <c r="PPL52" s="476"/>
      <c r="PPM52" s="476"/>
      <c r="PPN52" s="476"/>
      <c r="PPO52" s="476"/>
      <c r="PPP52" s="476"/>
      <c r="PPQ52" s="476"/>
      <c r="PPR52" s="476"/>
      <c r="PPS52" s="476"/>
      <c r="PPT52" s="476"/>
      <c r="PPU52" s="476"/>
      <c r="PPV52" s="476"/>
      <c r="PPW52" s="476"/>
      <c r="PPX52" s="476"/>
      <c r="PPY52" s="476"/>
      <c r="PPZ52" s="476"/>
      <c r="PQA52" s="476"/>
      <c r="PQB52" s="476"/>
      <c r="PQC52" s="476"/>
      <c r="PQD52" s="476"/>
      <c r="PQE52" s="476"/>
      <c r="PQF52" s="476"/>
      <c r="PQG52" s="476"/>
      <c r="PQH52" s="476"/>
      <c r="PQI52" s="476"/>
      <c r="PQJ52" s="476"/>
      <c r="PQK52" s="476"/>
      <c r="PQL52" s="476"/>
      <c r="PQM52" s="476"/>
      <c r="PQN52" s="476"/>
      <c r="PQO52" s="476"/>
      <c r="PQP52" s="476"/>
      <c r="PQQ52" s="476"/>
      <c r="PQR52" s="476"/>
      <c r="PQS52" s="476"/>
      <c r="PQT52" s="476"/>
      <c r="PQU52" s="476"/>
      <c r="PQV52" s="476"/>
      <c r="PQW52" s="476"/>
      <c r="PQX52" s="476"/>
      <c r="PQY52" s="476"/>
      <c r="PQZ52" s="476"/>
      <c r="PRA52" s="476"/>
      <c r="PRB52" s="476"/>
      <c r="PRC52" s="476"/>
      <c r="PRD52" s="476"/>
      <c r="PRE52" s="476"/>
      <c r="PRF52" s="476"/>
      <c r="PRG52" s="476"/>
      <c r="PRH52" s="476"/>
      <c r="PRI52" s="476"/>
      <c r="PRJ52" s="476"/>
      <c r="PRK52" s="476"/>
      <c r="PRL52" s="476"/>
      <c r="PRM52" s="476"/>
      <c r="PRN52" s="476"/>
      <c r="PRO52" s="476"/>
      <c r="PRP52" s="476"/>
      <c r="PRQ52" s="476"/>
      <c r="PRR52" s="476"/>
      <c r="PRS52" s="476"/>
      <c r="PRT52" s="476"/>
      <c r="PRU52" s="476"/>
      <c r="PRV52" s="476"/>
      <c r="PRW52" s="476"/>
      <c r="PRX52" s="476"/>
      <c r="PRY52" s="476"/>
      <c r="PRZ52" s="476"/>
      <c r="PSA52" s="476"/>
      <c r="PSB52" s="476"/>
      <c r="PSC52" s="476"/>
      <c r="PSD52" s="476"/>
      <c r="PSE52" s="476"/>
      <c r="PSF52" s="476"/>
      <c r="PSG52" s="476"/>
      <c r="PSH52" s="476"/>
      <c r="PSI52" s="476"/>
      <c r="PSJ52" s="476"/>
      <c r="PSK52" s="476"/>
      <c r="PSL52" s="476"/>
      <c r="PSM52" s="476"/>
      <c r="PSN52" s="476"/>
      <c r="PSO52" s="476"/>
      <c r="PSP52" s="476"/>
      <c r="PSQ52" s="476"/>
      <c r="PSR52" s="476"/>
      <c r="PSS52" s="476"/>
      <c r="PST52" s="476"/>
      <c r="PSU52" s="476"/>
      <c r="PSV52" s="476"/>
      <c r="PSW52" s="476"/>
      <c r="PSX52" s="476"/>
      <c r="PSY52" s="476"/>
      <c r="PSZ52" s="476"/>
      <c r="PTA52" s="476"/>
      <c r="PTB52" s="476"/>
      <c r="PTC52" s="476"/>
      <c r="PTD52" s="476"/>
      <c r="PTE52" s="476"/>
      <c r="PTF52" s="476"/>
      <c r="PTG52" s="476"/>
      <c r="PTH52" s="476"/>
      <c r="PTI52" s="476"/>
      <c r="PTJ52" s="476"/>
      <c r="PTK52" s="476"/>
      <c r="PTL52" s="476"/>
      <c r="PTM52" s="476"/>
      <c r="PTN52" s="476"/>
      <c r="PTO52" s="476"/>
      <c r="PTP52" s="476"/>
      <c r="PTQ52" s="476"/>
      <c r="PTR52" s="476"/>
      <c r="PTS52" s="476"/>
      <c r="PTT52" s="476"/>
      <c r="PTU52" s="476"/>
      <c r="PTV52" s="476"/>
      <c r="PTW52" s="476"/>
      <c r="PTX52" s="476"/>
      <c r="PTY52" s="476"/>
      <c r="PTZ52" s="476"/>
      <c r="PUA52" s="476"/>
      <c r="PUB52" s="476"/>
      <c r="PUC52" s="476"/>
      <c r="PUD52" s="476"/>
      <c r="PUE52" s="476"/>
      <c r="PUF52" s="476"/>
      <c r="PUG52" s="476"/>
      <c r="PUH52" s="476"/>
      <c r="PUI52" s="476"/>
      <c r="PUJ52" s="476"/>
      <c r="PUK52" s="476"/>
      <c r="PUL52" s="476"/>
      <c r="PUM52" s="476"/>
      <c r="PUN52" s="476"/>
      <c r="PUO52" s="476"/>
      <c r="PUP52" s="476"/>
      <c r="PUQ52" s="476"/>
      <c r="PUR52" s="476"/>
      <c r="PUS52" s="476"/>
      <c r="PUT52" s="476"/>
      <c r="PUU52" s="476"/>
      <c r="PUV52" s="476"/>
      <c r="PUW52" s="476"/>
      <c r="PUX52" s="476"/>
      <c r="PUY52" s="476"/>
      <c r="PUZ52" s="476"/>
      <c r="PVA52" s="476"/>
      <c r="PVB52" s="476"/>
      <c r="PVC52" s="476"/>
      <c r="PVD52" s="476"/>
      <c r="PVE52" s="476"/>
      <c r="PVF52" s="476"/>
      <c r="PVG52" s="476"/>
      <c r="PVH52" s="476"/>
      <c r="PVI52" s="476"/>
      <c r="PVJ52" s="476"/>
      <c r="PVK52" s="476"/>
      <c r="PVL52" s="476"/>
      <c r="PVM52" s="476"/>
      <c r="PVN52" s="476"/>
      <c r="PVO52" s="476"/>
      <c r="PVP52" s="476"/>
      <c r="PVQ52" s="476"/>
      <c r="PVR52" s="476"/>
      <c r="PVS52" s="476"/>
      <c r="PVT52" s="476"/>
      <c r="PVU52" s="476"/>
      <c r="PVV52" s="476"/>
      <c r="PVW52" s="476"/>
      <c r="PVX52" s="476"/>
      <c r="PVY52" s="476"/>
      <c r="PVZ52" s="476"/>
      <c r="PWA52" s="476"/>
      <c r="PWB52" s="476"/>
      <c r="PWC52" s="476"/>
      <c r="PWD52" s="476"/>
      <c r="PWE52" s="476"/>
      <c r="PWF52" s="476"/>
      <c r="PWG52" s="476"/>
      <c r="PWH52" s="476"/>
      <c r="PWI52" s="476"/>
      <c r="PWJ52" s="476"/>
      <c r="PWK52" s="476"/>
      <c r="PWL52" s="476"/>
      <c r="PWM52" s="476"/>
      <c r="PWN52" s="476"/>
      <c r="PWO52" s="476"/>
      <c r="PWP52" s="476"/>
      <c r="PWQ52" s="476"/>
      <c r="PWR52" s="476"/>
      <c r="PWS52" s="476"/>
      <c r="PWT52" s="476"/>
      <c r="PWU52" s="476"/>
      <c r="PWV52" s="476"/>
      <c r="PWW52" s="476"/>
      <c r="PWX52" s="476"/>
      <c r="PWY52" s="476"/>
      <c r="PWZ52" s="476"/>
      <c r="PXA52" s="476"/>
      <c r="PXB52" s="476"/>
      <c r="PXC52" s="476"/>
      <c r="PXD52" s="476"/>
      <c r="PXE52" s="476"/>
      <c r="PXF52" s="476"/>
      <c r="PXG52" s="476"/>
      <c r="PXH52" s="476"/>
      <c r="PXI52" s="476"/>
      <c r="PXJ52" s="476"/>
      <c r="PXK52" s="476"/>
      <c r="PXL52" s="476"/>
      <c r="PXM52" s="476"/>
      <c r="PXN52" s="476"/>
      <c r="PXO52" s="476"/>
      <c r="PXP52" s="476"/>
      <c r="PXQ52" s="476"/>
      <c r="PXR52" s="476"/>
      <c r="PXS52" s="476"/>
      <c r="PXT52" s="476"/>
      <c r="PXU52" s="476"/>
      <c r="PXV52" s="476"/>
      <c r="PXW52" s="476"/>
      <c r="PXX52" s="476"/>
      <c r="PXY52" s="476"/>
      <c r="PXZ52" s="476"/>
      <c r="PYA52" s="476"/>
      <c r="PYB52" s="476"/>
      <c r="PYC52" s="476"/>
      <c r="PYD52" s="476"/>
      <c r="PYE52" s="476"/>
      <c r="PYF52" s="476"/>
      <c r="PYG52" s="476"/>
      <c r="PYH52" s="476"/>
      <c r="PYI52" s="476"/>
      <c r="PYJ52" s="476"/>
      <c r="PYK52" s="476"/>
      <c r="PYL52" s="476"/>
      <c r="PYM52" s="476"/>
      <c r="PYN52" s="476"/>
      <c r="PYO52" s="476"/>
      <c r="PYP52" s="476"/>
      <c r="PYQ52" s="476"/>
      <c r="PYR52" s="476"/>
      <c r="PYS52" s="476"/>
      <c r="PYT52" s="476"/>
      <c r="PYU52" s="476"/>
      <c r="PYV52" s="476"/>
      <c r="PYW52" s="476"/>
      <c r="PYX52" s="476"/>
      <c r="PYY52" s="476"/>
      <c r="PYZ52" s="476"/>
      <c r="PZA52" s="476"/>
      <c r="PZB52" s="476"/>
      <c r="PZC52" s="476"/>
      <c r="PZD52" s="476"/>
      <c r="PZE52" s="476"/>
      <c r="PZF52" s="476"/>
      <c r="PZG52" s="476"/>
      <c r="PZH52" s="476"/>
      <c r="PZI52" s="476"/>
      <c r="PZJ52" s="476"/>
      <c r="PZK52" s="476"/>
      <c r="PZL52" s="476"/>
      <c r="PZM52" s="476"/>
      <c r="PZN52" s="476"/>
      <c r="PZO52" s="476"/>
      <c r="PZP52" s="476"/>
      <c r="PZQ52" s="476"/>
      <c r="PZR52" s="476"/>
      <c r="PZS52" s="476"/>
      <c r="PZT52" s="476"/>
      <c r="PZU52" s="476"/>
      <c r="PZV52" s="476"/>
      <c r="PZW52" s="476"/>
      <c r="PZX52" s="476"/>
      <c r="PZY52" s="476"/>
      <c r="PZZ52" s="476"/>
      <c r="QAA52" s="476"/>
      <c r="QAB52" s="476"/>
      <c r="QAC52" s="476"/>
      <c r="QAD52" s="476"/>
      <c r="QAE52" s="476"/>
      <c r="QAF52" s="476"/>
      <c r="QAG52" s="476"/>
      <c r="QAH52" s="476"/>
      <c r="QAI52" s="476"/>
      <c r="QAJ52" s="476"/>
      <c r="QAK52" s="476"/>
      <c r="QAL52" s="476"/>
      <c r="QAM52" s="476"/>
      <c r="QAN52" s="476"/>
      <c r="QAO52" s="476"/>
      <c r="QAP52" s="476"/>
      <c r="QAQ52" s="476"/>
      <c r="QAR52" s="476"/>
      <c r="QAS52" s="476"/>
      <c r="QAT52" s="476"/>
      <c r="QAU52" s="476"/>
      <c r="QAV52" s="476"/>
      <c r="QAW52" s="476"/>
      <c r="QAX52" s="476"/>
      <c r="QAY52" s="476"/>
      <c r="QAZ52" s="476"/>
      <c r="QBA52" s="476"/>
      <c r="QBB52" s="476"/>
      <c r="QBC52" s="476"/>
      <c r="QBD52" s="476"/>
      <c r="QBE52" s="476"/>
      <c r="QBF52" s="476"/>
      <c r="QBG52" s="476"/>
      <c r="QBH52" s="476"/>
      <c r="QBI52" s="476"/>
      <c r="QBJ52" s="476"/>
      <c r="QBK52" s="476"/>
      <c r="QBL52" s="476"/>
      <c r="QBM52" s="476"/>
      <c r="QBN52" s="476"/>
      <c r="QBO52" s="476"/>
      <c r="QBP52" s="476"/>
      <c r="QBQ52" s="476"/>
      <c r="QBR52" s="476"/>
      <c r="QBS52" s="476"/>
      <c r="QBT52" s="476"/>
      <c r="QBU52" s="476"/>
      <c r="QBV52" s="476"/>
      <c r="QBW52" s="476"/>
      <c r="QBX52" s="476"/>
      <c r="QBY52" s="476"/>
      <c r="QBZ52" s="476"/>
      <c r="QCA52" s="476"/>
      <c r="QCB52" s="476"/>
      <c r="QCC52" s="476"/>
      <c r="QCD52" s="476"/>
      <c r="QCE52" s="476"/>
      <c r="QCF52" s="476"/>
      <c r="QCG52" s="476"/>
      <c r="QCH52" s="476"/>
      <c r="QCI52" s="476"/>
      <c r="QCJ52" s="476"/>
      <c r="QCK52" s="476"/>
      <c r="QCL52" s="476"/>
      <c r="QCM52" s="476"/>
      <c r="QCN52" s="476"/>
      <c r="QCO52" s="476"/>
      <c r="QCP52" s="476"/>
      <c r="QCQ52" s="476"/>
      <c r="QCR52" s="476"/>
      <c r="QCS52" s="476"/>
      <c r="QCT52" s="476"/>
      <c r="QCU52" s="476"/>
      <c r="QCV52" s="476"/>
      <c r="QCW52" s="476"/>
      <c r="QCX52" s="476"/>
      <c r="QCY52" s="476"/>
      <c r="QCZ52" s="476"/>
      <c r="QDA52" s="476"/>
      <c r="QDB52" s="476"/>
      <c r="QDC52" s="476"/>
      <c r="QDD52" s="476"/>
      <c r="QDE52" s="476"/>
      <c r="QDF52" s="476"/>
      <c r="QDG52" s="476"/>
      <c r="QDH52" s="476"/>
      <c r="QDI52" s="476"/>
      <c r="QDJ52" s="476"/>
      <c r="QDK52" s="476"/>
      <c r="QDL52" s="476"/>
      <c r="QDM52" s="476"/>
      <c r="QDN52" s="476"/>
      <c r="QDO52" s="476"/>
      <c r="QDP52" s="476"/>
      <c r="QDQ52" s="476"/>
      <c r="QDR52" s="476"/>
      <c r="QDS52" s="476"/>
      <c r="QDT52" s="476"/>
      <c r="QDU52" s="476"/>
      <c r="QDV52" s="476"/>
      <c r="QDW52" s="476"/>
      <c r="QDX52" s="476"/>
      <c r="QDY52" s="476"/>
      <c r="QDZ52" s="476"/>
      <c r="QEA52" s="476"/>
      <c r="QEB52" s="476"/>
      <c r="QEC52" s="476"/>
      <c r="QED52" s="476"/>
      <c r="QEE52" s="476"/>
      <c r="QEF52" s="476"/>
      <c r="QEG52" s="476"/>
      <c r="QEH52" s="476"/>
      <c r="QEI52" s="476"/>
      <c r="QEJ52" s="476"/>
      <c r="QEK52" s="476"/>
      <c r="QEL52" s="476"/>
      <c r="QEM52" s="476"/>
      <c r="QEN52" s="476"/>
      <c r="QEO52" s="476"/>
      <c r="QEP52" s="476"/>
      <c r="QEQ52" s="476"/>
      <c r="QER52" s="476"/>
      <c r="QES52" s="476"/>
      <c r="QET52" s="476"/>
      <c r="QEU52" s="476"/>
      <c r="QEV52" s="476"/>
      <c r="QEW52" s="476"/>
      <c r="QEX52" s="476"/>
      <c r="QEY52" s="476"/>
      <c r="QEZ52" s="476"/>
      <c r="QFA52" s="476"/>
      <c r="QFB52" s="476"/>
      <c r="QFC52" s="476"/>
      <c r="QFD52" s="476"/>
      <c r="QFE52" s="476"/>
      <c r="QFF52" s="476"/>
      <c r="QFG52" s="476"/>
      <c r="QFH52" s="476"/>
      <c r="QFI52" s="476"/>
      <c r="QFJ52" s="476"/>
      <c r="QFK52" s="476"/>
      <c r="QFL52" s="476"/>
      <c r="QFM52" s="476"/>
      <c r="QFN52" s="476"/>
      <c r="QFO52" s="476"/>
      <c r="QFP52" s="476"/>
      <c r="QFQ52" s="476"/>
      <c r="QFR52" s="476"/>
      <c r="QFS52" s="476"/>
      <c r="QFT52" s="476"/>
      <c r="QFU52" s="476"/>
      <c r="QFV52" s="476"/>
      <c r="QFW52" s="476"/>
      <c r="QFX52" s="476"/>
      <c r="QFY52" s="476"/>
      <c r="QFZ52" s="476"/>
      <c r="QGA52" s="476"/>
      <c r="QGB52" s="476"/>
      <c r="QGC52" s="476"/>
      <c r="QGD52" s="476"/>
      <c r="QGE52" s="476"/>
      <c r="QGF52" s="476"/>
      <c r="QGG52" s="476"/>
      <c r="QGH52" s="476"/>
      <c r="QGI52" s="476"/>
      <c r="QGJ52" s="476"/>
      <c r="QGK52" s="476"/>
      <c r="QGL52" s="476"/>
      <c r="QGM52" s="476"/>
      <c r="QGN52" s="476"/>
      <c r="QGO52" s="476"/>
      <c r="QGP52" s="476"/>
      <c r="QGQ52" s="476"/>
      <c r="QGR52" s="476"/>
      <c r="QGS52" s="476"/>
      <c r="QGT52" s="476"/>
      <c r="QGU52" s="476"/>
      <c r="QGV52" s="476"/>
      <c r="QGW52" s="476"/>
      <c r="QGX52" s="476"/>
      <c r="QGY52" s="476"/>
      <c r="QGZ52" s="476"/>
      <c r="QHA52" s="476"/>
      <c r="QHB52" s="476"/>
      <c r="QHC52" s="476"/>
      <c r="QHD52" s="476"/>
      <c r="QHE52" s="476"/>
      <c r="QHF52" s="476"/>
      <c r="QHG52" s="476"/>
      <c r="QHH52" s="476"/>
      <c r="QHI52" s="476"/>
      <c r="QHJ52" s="476"/>
      <c r="QHK52" s="476"/>
      <c r="QHL52" s="476"/>
      <c r="QHM52" s="476"/>
      <c r="QHN52" s="476"/>
      <c r="QHO52" s="476"/>
      <c r="QHP52" s="476"/>
      <c r="QHQ52" s="476"/>
      <c r="QHR52" s="476"/>
      <c r="QHS52" s="476"/>
      <c r="QHT52" s="476"/>
      <c r="QHU52" s="476"/>
      <c r="QHV52" s="476"/>
      <c r="QHW52" s="476"/>
      <c r="QHX52" s="476"/>
      <c r="QHY52" s="476"/>
      <c r="QHZ52" s="476"/>
      <c r="QIA52" s="476"/>
      <c r="QIB52" s="476"/>
      <c r="QIC52" s="476"/>
      <c r="QID52" s="476"/>
      <c r="QIE52" s="476"/>
      <c r="QIF52" s="476"/>
      <c r="QIG52" s="476"/>
      <c r="QIH52" s="476"/>
      <c r="QII52" s="476"/>
      <c r="QIJ52" s="476"/>
      <c r="QIK52" s="476"/>
      <c r="QIL52" s="476"/>
      <c r="QIM52" s="476"/>
      <c r="QIN52" s="476"/>
      <c r="QIO52" s="476"/>
      <c r="QIP52" s="476"/>
      <c r="QIQ52" s="476"/>
      <c r="QIR52" s="476"/>
      <c r="QIS52" s="476"/>
      <c r="QIT52" s="476"/>
      <c r="QIU52" s="476"/>
      <c r="QIV52" s="476"/>
      <c r="QIW52" s="476"/>
      <c r="QIX52" s="476"/>
      <c r="QIY52" s="476"/>
      <c r="QIZ52" s="476"/>
      <c r="QJA52" s="476"/>
      <c r="QJB52" s="476"/>
      <c r="QJC52" s="476"/>
      <c r="QJD52" s="476"/>
      <c r="QJE52" s="476"/>
      <c r="QJF52" s="476"/>
      <c r="QJG52" s="476"/>
      <c r="QJH52" s="476"/>
      <c r="QJI52" s="476"/>
      <c r="QJJ52" s="476"/>
      <c r="QJK52" s="476"/>
      <c r="QJL52" s="476"/>
      <c r="QJM52" s="476"/>
      <c r="QJN52" s="476"/>
      <c r="QJO52" s="476"/>
      <c r="QJP52" s="476"/>
      <c r="QJQ52" s="476"/>
      <c r="QJR52" s="476"/>
      <c r="QJS52" s="476"/>
      <c r="QJT52" s="476"/>
      <c r="QJU52" s="476"/>
      <c r="QJV52" s="476"/>
      <c r="QJW52" s="476"/>
      <c r="QJX52" s="476"/>
      <c r="QJY52" s="476"/>
      <c r="QJZ52" s="476"/>
      <c r="QKA52" s="476"/>
      <c r="QKB52" s="476"/>
      <c r="QKC52" s="476"/>
      <c r="QKD52" s="476"/>
      <c r="QKE52" s="476"/>
      <c r="QKF52" s="476"/>
      <c r="QKG52" s="476"/>
      <c r="QKH52" s="476"/>
      <c r="QKI52" s="476"/>
      <c r="QKJ52" s="476"/>
      <c r="QKK52" s="476"/>
      <c r="QKL52" s="476"/>
      <c r="QKM52" s="476"/>
      <c r="QKN52" s="476"/>
      <c r="QKO52" s="476"/>
      <c r="QKP52" s="476"/>
      <c r="QKQ52" s="476"/>
      <c r="QKR52" s="476"/>
      <c r="QKS52" s="476"/>
      <c r="QKT52" s="476"/>
      <c r="QKU52" s="476"/>
      <c r="QKV52" s="476"/>
      <c r="QKW52" s="476"/>
      <c r="QKX52" s="476"/>
      <c r="QKY52" s="476"/>
      <c r="QKZ52" s="476"/>
      <c r="QLA52" s="476"/>
      <c r="QLB52" s="476"/>
      <c r="QLC52" s="476"/>
      <c r="QLD52" s="476"/>
      <c r="QLE52" s="476"/>
      <c r="QLF52" s="476"/>
      <c r="QLG52" s="476"/>
      <c r="QLH52" s="476"/>
      <c r="QLI52" s="476"/>
      <c r="QLJ52" s="476"/>
      <c r="QLK52" s="476"/>
      <c r="QLL52" s="476"/>
      <c r="QLM52" s="476"/>
      <c r="QLN52" s="476"/>
      <c r="QLO52" s="476"/>
      <c r="QLP52" s="476"/>
      <c r="QLQ52" s="476"/>
      <c r="QLR52" s="476"/>
      <c r="QLS52" s="476"/>
      <c r="QLT52" s="476"/>
      <c r="QLU52" s="476"/>
      <c r="QLV52" s="476"/>
      <c r="QLW52" s="476"/>
      <c r="QLX52" s="476"/>
      <c r="QLY52" s="476"/>
      <c r="QLZ52" s="476"/>
      <c r="QMA52" s="476"/>
      <c r="QMB52" s="476"/>
      <c r="QMC52" s="476"/>
      <c r="QMD52" s="476"/>
      <c r="QME52" s="476"/>
      <c r="QMF52" s="476"/>
      <c r="QMG52" s="476"/>
      <c r="QMH52" s="476"/>
      <c r="QMI52" s="476"/>
      <c r="QMJ52" s="476"/>
      <c r="QMK52" s="476"/>
      <c r="QML52" s="476"/>
      <c r="QMM52" s="476"/>
      <c r="QMN52" s="476"/>
      <c r="QMO52" s="476"/>
      <c r="QMP52" s="476"/>
      <c r="QMQ52" s="476"/>
      <c r="QMR52" s="476"/>
      <c r="QMS52" s="476"/>
      <c r="QMT52" s="476"/>
      <c r="QMU52" s="476"/>
      <c r="QMV52" s="476"/>
      <c r="QMW52" s="476"/>
      <c r="QMX52" s="476"/>
      <c r="QMY52" s="476"/>
      <c r="QMZ52" s="476"/>
      <c r="QNA52" s="476"/>
      <c r="QNB52" s="476"/>
      <c r="QNC52" s="476"/>
      <c r="QND52" s="476"/>
      <c r="QNE52" s="476"/>
      <c r="QNF52" s="476"/>
      <c r="QNG52" s="476"/>
      <c r="QNH52" s="476"/>
      <c r="QNI52" s="476"/>
      <c r="QNJ52" s="476"/>
      <c r="QNK52" s="476"/>
      <c r="QNL52" s="476"/>
      <c r="QNM52" s="476"/>
      <c r="QNN52" s="476"/>
      <c r="QNO52" s="476"/>
      <c r="QNP52" s="476"/>
      <c r="QNQ52" s="476"/>
      <c r="QNR52" s="476"/>
      <c r="QNS52" s="476"/>
      <c r="QNT52" s="476"/>
      <c r="QNU52" s="476"/>
      <c r="QNV52" s="476"/>
      <c r="QNW52" s="476"/>
      <c r="QNX52" s="476"/>
      <c r="QNY52" s="476"/>
      <c r="QNZ52" s="476"/>
      <c r="QOA52" s="476"/>
      <c r="QOB52" s="476"/>
      <c r="QOC52" s="476"/>
      <c r="QOD52" s="476"/>
      <c r="QOE52" s="476"/>
      <c r="QOF52" s="476"/>
      <c r="QOG52" s="476"/>
      <c r="QOH52" s="476"/>
      <c r="QOI52" s="476"/>
      <c r="QOJ52" s="476"/>
      <c r="QOK52" s="476"/>
      <c r="QOL52" s="476"/>
      <c r="QOM52" s="476"/>
      <c r="QON52" s="476"/>
      <c r="QOO52" s="476"/>
      <c r="QOP52" s="476"/>
      <c r="QOQ52" s="476"/>
      <c r="QOR52" s="476"/>
      <c r="QOS52" s="476"/>
      <c r="QOT52" s="476"/>
      <c r="QOU52" s="476"/>
      <c r="QOV52" s="476"/>
      <c r="QOW52" s="476"/>
      <c r="QOX52" s="476"/>
      <c r="QOY52" s="476"/>
      <c r="QOZ52" s="476"/>
      <c r="QPA52" s="476"/>
      <c r="QPB52" s="476"/>
      <c r="QPC52" s="476"/>
      <c r="QPD52" s="476"/>
      <c r="QPE52" s="476"/>
      <c r="QPF52" s="476"/>
      <c r="QPG52" s="476"/>
      <c r="QPH52" s="476"/>
      <c r="QPI52" s="476"/>
      <c r="QPJ52" s="476"/>
      <c r="QPK52" s="476"/>
      <c r="QPL52" s="476"/>
      <c r="QPM52" s="476"/>
      <c r="QPN52" s="476"/>
      <c r="QPO52" s="476"/>
      <c r="QPP52" s="476"/>
      <c r="QPQ52" s="476"/>
      <c r="QPR52" s="476"/>
      <c r="QPS52" s="476"/>
      <c r="QPT52" s="476"/>
      <c r="QPU52" s="476"/>
      <c r="QPV52" s="476"/>
      <c r="QPW52" s="476"/>
      <c r="QPX52" s="476"/>
      <c r="QPY52" s="476"/>
      <c r="QPZ52" s="476"/>
      <c r="QQA52" s="476"/>
      <c r="QQB52" s="476"/>
      <c r="QQC52" s="476"/>
      <c r="QQD52" s="476"/>
      <c r="QQE52" s="476"/>
      <c r="QQF52" s="476"/>
      <c r="QQG52" s="476"/>
      <c r="QQH52" s="476"/>
      <c r="QQI52" s="476"/>
      <c r="QQJ52" s="476"/>
      <c r="QQK52" s="476"/>
      <c r="QQL52" s="476"/>
      <c r="QQM52" s="476"/>
      <c r="QQN52" s="476"/>
      <c r="QQO52" s="476"/>
      <c r="QQP52" s="476"/>
      <c r="QQQ52" s="476"/>
      <c r="QQR52" s="476"/>
      <c r="QQS52" s="476"/>
      <c r="QQT52" s="476"/>
      <c r="QQU52" s="476"/>
      <c r="QQV52" s="476"/>
      <c r="QQW52" s="476"/>
      <c r="QQX52" s="476"/>
      <c r="QQY52" s="476"/>
      <c r="QQZ52" s="476"/>
      <c r="QRA52" s="476"/>
      <c r="QRB52" s="476"/>
      <c r="QRC52" s="476"/>
      <c r="QRD52" s="476"/>
      <c r="QRE52" s="476"/>
      <c r="QRF52" s="476"/>
      <c r="QRG52" s="476"/>
      <c r="QRH52" s="476"/>
      <c r="QRI52" s="476"/>
      <c r="QRJ52" s="476"/>
      <c r="QRK52" s="476"/>
      <c r="QRL52" s="476"/>
      <c r="QRM52" s="476"/>
      <c r="QRN52" s="476"/>
      <c r="QRO52" s="476"/>
      <c r="QRP52" s="476"/>
      <c r="QRQ52" s="476"/>
      <c r="QRR52" s="476"/>
      <c r="QRS52" s="476"/>
      <c r="QRT52" s="476"/>
      <c r="QRU52" s="476"/>
      <c r="QRV52" s="476"/>
      <c r="QRW52" s="476"/>
      <c r="QRX52" s="476"/>
      <c r="QRY52" s="476"/>
      <c r="QRZ52" s="476"/>
      <c r="QSA52" s="476"/>
      <c r="QSB52" s="476"/>
      <c r="QSC52" s="476"/>
      <c r="QSD52" s="476"/>
      <c r="QSE52" s="476"/>
      <c r="QSF52" s="476"/>
      <c r="QSG52" s="476"/>
      <c r="QSH52" s="476"/>
      <c r="QSI52" s="476"/>
      <c r="QSJ52" s="476"/>
      <c r="QSK52" s="476"/>
      <c r="QSL52" s="476"/>
      <c r="QSM52" s="476"/>
      <c r="QSN52" s="476"/>
      <c r="QSO52" s="476"/>
      <c r="QSP52" s="476"/>
      <c r="QSQ52" s="476"/>
      <c r="QSR52" s="476"/>
      <c r="QSS52" s="476"/>
      <c r="QST52" s="476"/>
      <c r="QSU52" s="476"/>
      <c r="QSV52" s="476"/>
      <c r="QSW52" s="476"/>
      <c r="QSX52" s="476"/>
      <c r="QSY52" s="476"/>
      <c r="QSZ52" s="476"/>
      <c r="QTA52" s="476"/>
      <c r="QTB52" s="476"/>
      <c r="QTC52" s="476"/>
      <c r="QTD52" s="476"/>
      <c r="QTE52" s="476"/>
      <c r="QTF52" s="476"/>
      <c r="QTG52" s="476"/>
      <c r="QTH52" s="476"/>
      <c r="QTI52" s="476"/>
      <c r="QTJ52" s="476"/>
      <c r="QTK52" s="476"/>
      <c r="QTL52" s="476"/>
      <c r="QTM52" s="476"/>
      <c r="QTN52" s="476"/>
      <c r="QTO52" s="476"/>
      <c r="QTP52" s="476"/>
      <c r="QTQ52" s="476"/>
      <c r="QTR52" s="476"/>
      <c r="QTS52" s="476"/>
      <c r="QTT52" s="476"/>
      <c r="QTU52" s="476"/>
      <c r="QTV52" s="476"/>
      <c r="QTW52" s="476"/>
      <c r="QTX52" s="476"/>
      <c r="QTY52" s="476"/>
      <c r="QTZ52" s="476"/>
      <c r="QUA52" s="476"/>
      <c r="QUB52" s="476"/>
      <c r="QUC52" s="476"/>
      <c r="QUD52" s="476"/>
      <c r="QUE52" s="476"/>
      <c r="QUF52" s="476"/>
      <c r="QUG52" s="476"/>
      <c r="QUH52" s="476"/>
      <c r="QUI52" s="476"/>
      <c r="QUJ52" s="476"/>
      <c r="QUK52" s="476"/>
      <c r="QUL52" s="476"/>
      <c r="QUM52" s="476"/>
      <c r="QUN52" s="476"/>
      <c r="QUO52" s="476"/>
      <c r="QUP52" s="476"/>
      <c r="QUQ52" s="476"/>
      <c r="QUR52" s="476"/>
      <c r="QUS52" s="476"/>
      <c r="QUT52" s="476"/>
      <c r="QUU52" s="476"/>
      <c r="QUV52" s="476"/>
      <c r="QUW52" s="476"/>
      <c r="QUX52" s="476"/>
      <c r="QUY52" s="476"/>
      <c r="QUZ52" s="476"/>
      <c r="QVA52" s="476"/>
      <c r="QVB52" s="476"/>
      <c r="QVC52" s="476"/>
      <c r="QVD52" s="476"/>
      <c r="QVE52" s="476"/>
      <c r="QVF52" s="476"/>
      <c r="QVG52" s="476"/>
      <c r="QVH52" s="476"/>
      <c r="QVI52" s="476"/>
      <c r="QVJ52" s="476"/>
      <c r="QVK52" s="476"/>
      <c r="QVL52" s="476"/>
      <c r="QVM52" s="476"/>
      <c r="QVN52" s="476"/>
      <c r="QVO52" s="476"/>
      <c r="QVP52" s="476"/>
      <c r="QVQ52" s="476"/>
      <c r="QVR52" s="476"/>
      <c r="QVS52" s="476"/>
      <c r="QVT52" s="476"/>
      <c r="QVU52" s="476"/>
      <c r="QVV52" s="476"/>
      <c r="QVW52" s="476"/>
      <c r="QVX52" s="476"/>
      <c r="QVY52" s="476"/>
      <c r="QVZ52" s="476"/>
      <c r="QWA52" s="476"/>
      <c r="QWB52" s="476"/>
      <c r="QWC52" s="476"/>
      <c r="QWD52" s="476"/>
      <c r="QWE52" s="476"/>
      <c r="QWF52" s="476"/>
      <c r="QWG52" s="476"/>
      <c r="QWH52" s="476"/>
      <c r="QWI52" s="476"/>
      <c r="QWJ52" s="476"/>
      <c r="QWK52" s="476"/>
      <c r="QWL52" s="476"/>
      <c r="QWM52" s="476"/>
      <c r="QWN52" s="476"/>
      <c r="QWO52" s="476"/>
      <c r="QWP52" s="476"/>
      <c r="QWQ52" s="476"/>
      <c r="QWR52" s="476"/>
      <c r="QWS52" s="476"/>
      <c r="QWT52" s="476"/>
      <c r="QWU52" s="476"/>
      <c r="QWV52" s="476"/>
      <c r="QWW52" s="476"/>
      <c r="QWX52" s="476"/>
      <c r="QWY52" s="476"/>
      <c r="QWZ52" s="476"/>
      <c r="QXA52" s="476"/>
      <c r="QXB52" s="476"/>
      <c r="QXC52" s="476"/>
      <c r="QXD52" s="476"/>
      <c r="QXE52" s="476"/>
      <c r="QXF52" s="476"/>
      <c r="QXG52" s="476"/>
      <c r="QXH52" s="476"/>
      <c r="QXI52" s="476"/>
      <c r="QXJ52" s="476"/>
      <c r="QXK52" s="476"/>
      <c r="QXL52" s="476"/>
      <c r="QXM52" s="476"/>
      <c r="QXN52" s="476"/>
      <c r="QXO52" s="476"/>
      <c r="QXP52" s="476"/>
      <c r="QXQ52" s="476"/>
      <c r="QXR52" s="476"/>
      <c r="QXS52" s="476"/>
      <c r="QXT52" s="476"/>
      <c r="QXU52" s="476"/>
      <c r="QXV52" s="476"/>
      <c r="QXW52" s="476"/>
      <c r="QXX52" s="476"/>
      <c r="QXY52" s="476"/>
      <c r="QXZ52" s="476"/>
      <c r="QYA52" s="476"/>
      <c r="QYB52" s="476"/>
      <c r="QYC52" s="476"/>
      <c r="QYD52" s="476"/>
      <c r="QYE52" s="476"/>
      <c r="QYF52" s="476"/>
      <c r="QYG52" s="476"/>
      <c r="QYH52" s="476"/>
      <c r="QYI52" s="476"/>
      <c r="QYJ52" s="476"/>
      <c r="QYK52" s="476"/>
      <c r="QYL52" s="476"/>
      <c r="QYM52" s="476"/>
      <c r="QYN52" s="476"/>
      <c r="QYO52" s="476"/>
      <c r="QYP52" s="476"/>
      <c r="QYQ52" s="476"/>
      <c r="QYR52" s="476"/>
      <c r="QYS52" s="476"/>
      <c r="QYT52" s="476"/>
      <c r="QYU52" s="476"/>
      <c r="QYV52" s="476"/>
      <c r="QYW52" s="476"/>
      <c r="QYX52" s="476"/>
      <c r="QYY52" s="476"/>
      <c r="QYZ52" s="476"/>
      <c r="QZA52" s="476"/>
      <c r="QZB52" s="476"/>
      <c r="QZC52" s="476"/>
      <c r="QZD52" s="476"/>
      <c r="QZE52" s="476"/>
      <c r="QZF52" s="476"/>
      <c r="QZG52" s="476"/>
      <c r="QZH52" s="476"/>
      <c r="QZI52" s="476"/>
      <c r="QZJ52" s="476"/>
      <c r="QZK52" s="476"/>
      <c r="QZL52" s="476"/>
      <c r="QZM52" s="476"/>
      <c r="QZN52" s="476"/>
      <c r="QZO52" s="476"/>
      <c r="QZP52" s="476"/>
      <c r="QZQ52" s="476"/>
      <c r="QZR52" s="476"/>
      <c r="QZS52" s="476"/>
      <c r="QZT52" s="476"/>
      <c r="QZU52" s="476"/>
      <c r="QZV52" s="476"/>
      <c r="QZW52" s="476"/>
      <c r="QZX52" s="476"/>
      <c r="QZY52" s="476"/>
      <c r="QZZ52" s="476"/>
      <c r="RAA52" s="476"/>
      <c r="RAB52" s="476"/>
      <c r="RAC52" s="476"/>
      <c r="RAD52" s="476"/>
      <c r="RAE52" s="476"/>
      <c r="RAF52" s="476"/>
      <c r="RAG52" s="476"/>
      <c r="RAH52" s="476"/>
      <c r="RAI52" s="476"/>
      <c r="RAJ52" s="476"/>
      <c r="RAK52" s="476"/>
      <c r="RAL52" s="476"/>
      <c r="RAM52" s="476"/>
      <c r="RAN52" s="476"/>
      <c r="RAO52" s="476"/>
      <c r="RAP52" s="476"/>
      <c r="RAQ52" s="476"/>
      <c r="RAR52" s="476"/>
      <c r="RAS52" s="476"/>
      <c r="RAT52" s="476"/>
      <c r="RAU52" s="476"/>
      <c r="RAV52" s="476"/>
      <c r="RAW52" s="476"/>
      <c r="RAX52" s="476"/>
      <c r="RAY52" s="476"/>
      <c r="RAZ52" s="476"/>
      <c r="RBA52" s="476"/>
      <c r="RBB52" s="476"/>
      <c r="RBC52" s="476"/>
      <c r="RBD52" s="476"/>
      <c r="RBE52" s="476"/>
      <c r="RBF52" s="476"/>
      <c r="RBG52" s="476"/>
      <c r="RBH52" s="476"/>
      <c r="RBI52" s="476"/>
      <c r="RBJ52" s="476"/>
      <c r="RBK52" s="476"/>
      <c r="RBL52" s="476"/>
      <c r="RBM52" s="476"/>
      <c r="RBN52" s="476"/>
      <c r="RBO52" s="476"/>
      <c r="RBP52" s="476"/>
      <c r="RBQ52" s="476"/>
      <c r="RBR52" s="476"/>
      <c r="RBS52" s="476"/>
      <c r="RBT52" s="476"/>
      <c r="RBU52" s="476"/>
      <c r="RBV52" s="476"/>
      <c r="RBW52" s="476"/>
      <c r="RBX52" s="476"/>
      <c r="RBY52" s="476"/>
      <c r="RBZ52" s="476"/>
      <c r="RCA52" s="476"/>
      <c r="RCB52" s="476"/>
      <c r="RCC52" s="476"/>
      <c r="RCD52" s="476"/>
      <c r="RCE52" s="476"/>
      <c r="RCF52" s="476"/>
      <c r="RCG52" s="476"/>
      <c r="RCH52" s="476"/>
      <c r="RCI52" s="476"/>
      <c r="RCJ52" s="476"/>
      <c r="RCK52" s="476"/>
      <c r="RCL52" s="476"/>
      <c r="RCM52" s="476"/>
      <c r="RCN52" s="476"/>
      <c r="RCO52" s="476"/>
      <c r="RCP52" s="476"/>
      <c r="RCQ52" s="476"/>
      <c r="RCR52" s="476"/>
      <c r="RCS52" s="476"/>
      <c r="RCT52" s="476"/>
      <c r="RCU52" s="476"/>
      <c r="RCV52" s="476"/>
      <c r="RCW52" s="476"/>
      <c r="RCX52" s="476"/>
      <c r="RCY52" s="476"/>
      <c r="RCZ52" s="476"/>
      <c r="RDA52" s="476"/>
      <c r="RDB52" s="476"/>
      <c r="RDC52" s="476"/>
      <c r="RDD52" s="476"/>
      <c r="RDE52" s="476"/>
      <c r="RDF52" s="476"/>
      <c r="RDG52" s="476"/>
      <c r="RDH52" s="476"/>
      <c r="RDI52" s="476"/>
      <c r="RDJ52" s="476"/>
      <c r="RDK52" s="476"/>
      <c r="RDL52" s="476"/>
      <c r="RDM52" s="476"/>
      <c r="RDN52" s="476"/>
      <c r="RDO52" s="476"/>
      <c r="RDP52" s="476"/>
      <c r="RDQ52" s="476"/>
      <c r="RDR52" s="476"/>
      <c r="RDS52" s="476"/>
      <c r="RDT52" s="476"/>
      <c r="RDU52" s="476"/>
      <c r="RDV52" s="476"/>
      <c r="RDW52" s="476"/>
      <c r="RDX52" s="476"/>
      <c r="RDY52" s="476"/>
      <c r="RDZ52" s="476"/>
      <c r="REA52" s="476"/>
      <c r="REB52" s="476"/>
      <c r="REC52" s="476"/>
      <c r="RED52" s="476"/>
      <c r="REE52" s="476"/>
      <c r="REF52" s="476"/>
      <c r="REG52" s="476"/>
      <c r="REH52" s="476"/>
      <c r="REI52" s="476"/>
      <c r="REJ52" s="476"/>
      <c r="REK52" s="476"/>
      <c r="REL52" s="476"/>
      <c r="REM52" s="476"/>
      <c r="REN52" s="476"/>
      <c r="REO52" s="476"/>
      <c r="REP52" s="476"/>
      <c r="REQ52" s="476"/>
      <c r="RER52" s="476"/>
      <c r="RES52" s="476"/>
      <c r="RET52" s="476"/>
      <c r="REU52" s="476"/>
      <c r="REV52" s="476"/>
      <c r="REW52" s="476"/>
      <c r="REX52" s="476"/>
      <c r="REY52" s="476"/>
      <c r="REZ52" s="476"/>
      <c r="RFA52" s="476"/>
      <c r="RFB52" s="476"/>
      <c r="RFC52" s="476"/>
      <c r="RFD52" s="476"/>
      <c r="RFE52" s="476"/>
      <c r="RFF52" s="476"/>
      <c r="RFG52" s="476"/>
      <c r="RFH52" s="476"/>
      <c r="RFI52" s="476"/>
      <c r="RFJ52" s="476"/>
      <c r="RFK52" s="476"/>
      <c r="RFL52" s="476"/>
      <c r="RFM52" s="476"/>
      <c r="RFN52" s="476"/>
      <c r="RFO52" s="476"/>
      <c r="RFP52" s="476"/>
      <c r="RFQ52" s="476"/>
      <c r="RFR52" s="476"/>
      <c r="RFS52" s="476"/>
      <c r="RFT52" s="476"/>
      <c r="RFU52" s="476"/>
      <c r="RFV52" s="476"/>
      <c r="RFW52" s="476"/>
      <c r="RFX52" s="476"/>
      <c r="RFY52" s="476"/>
      <c r="RFZ52" s="476"/>
      <c r="RGA52" s="476"/>
      <c r="RGB52" s="476"/>
      <c r="RGC52" s="476"/>
      <c r="RGD52" s="476"/>
      <c r="RGE52" s="476"/>
      <c r="RGF52" s="476"/>
      <c r="RGG52" s="476"/>
      <c r="RGH52" s="476"/>
      <c r="RGI52" s="476"/>
      <c r="RGJ52" s="476"/>
      <c r="RGK52" s="476"/>
      <c r="RGL52" s="476"/>
      <c r="RGM52" s="476"/>
      <c r="RGN52" s="476"/>
      <c r="RGO52" s="476"/>
      <c r="RGP52" s="476"/>
      <c r="RGQ52" s="476"/>
      <c r="RGR52" s="476"/>
      <c r="RGS52" s="476"/>
      <c r="RGT52" s="476"/>
      <c r="RGU52" s="476"/>
      <c r="RGV52" s="476"/>
      <c r="RGW52" s="476"/>
      <c r="RGX52" s="476"/>
      <c r="RGY52" s="476"/>
      <c r="RGZ52" s="476"/>
      <c r="RHA52" s="476"/>
      <c r="RHB52" s="476"/>
      <c r="RHC52" s="476"/>
      <c r="RHD52" s="476"/>
      <c r="RHE52" s="476"/>
      <c r="RHF52" s="476"/>
      <c r="RHG52" s="476"/>
      <c r="RHH52" s="476"/>
      <c r="RHI52" s="476"/>
      <c r="RHJ52" s="476"/>
      <c r="RHK52" s="476"/>
      <c r="RHL52" s="476"/>
      <c r="RHM52" s="476"/>
      <c r="RHN52" s="476"/>
      <c r="RHO52" s="476"/>
      <c r="RHP52" s="476"/>
      <c r="RHQ52" s="476"/>
      <c r="RHR52" s="476"/>
      <c r="RHS52" s="476"/>
      <c r="RHT52" s="476"/>
      <c r="RHU52" s="476"/>
      <c r="RHV52" s="476"/>
      <c r="RHW52" s="476"/>
      <c r="RHX52" s="476"/>
      <c r="RHY52" s="476"/>
      <c r="RHZ52" s="476"/>
      <c r="RIA52" s="476"/>
      <c r="RIB52" s="476"/>
      <c r="RIC52" s="476"/>
      <c r="RID52" s="476"/>
      <c r="RIE52" s="476"/>
      <c r="RIF52" s="476"/>
      <c r="RIG52" s="476"/>
      <c r="RIH52" s="476"/>
      <c r="RII52" s="476"/>
      <c r="RIJ52" s="476"/>
      <c r="RIK52" s="476"/>
      <c r="RIL52" s="476"/>
      <c r="RIM52" s="476"/>
      <c r="RIN52" s="476"/>
      <c r="RIO52" s="476"/>
      <c r="RIP52" s="476"/>
      <c r="RIQ52" s="476"/>
      <c r="RIR52" s="476"/>
      <c r="RIS52" s="476"/>
      <c r="RIT52" s="476"/>
      <c r="RIU52" s="476"/>
      <c r="RIV52" s="476"/>
      <c r="RIW52" s="476"/>
      <c r="RIX52" s="476"/>
      <c r="RIY52" s="476"/>
      <c r="RIZ52" s="476"/>
      <c r="RJA52" s="476"/>
      <c r="RJB52" s="476"/>
      <c r="RJC52" s="476"/>
      <c r="RJD52" s="476"/>
      <c r="RJE52" s="476"/>
      <c r="RJF52" s="476"/>
      <c r="RJG52" s="476"/>
      <c r="RJH52" s="476"/>
      <c r="RJI52" s="476"/>
      <c r="RJJ52" s="476"/>
      <c r="RJK52" s="476"/>
      <c r="RJL52" s="476"/>
      <c r="RJM52" s="476"/>
      <c r="RJN52" s="476"/>
      <c r="RJO52" s="476"/>
      <c r="RJP52" s="476"/>
      <c r="RJQ52" s="476"/>
      <c r="RJR52" s="476"/>
      <c r="RJS52" s="476"/>
      <c r="RJT52" s="476"/>
      <c r="RJU52" s="476"/>
      <c r="RJV52" s="476"/>
      <c r="RJW52" s="476"/>
      <c r="RJX52" s="476"/>
      <c r="RJY52" s="476"/>
      <c r="RJZ52" s="476"/>
      <c r="RKA52" s="476"/>
      <c r="RKB52" s="476"/>
      <c r="RKC52" s="476"/>
      <c r="RKD52" s="476"/>
      <c r="RKE52" s="476"/>
      <c r="RKF52" s="476"/>
      <c r="RKG52" s="476"/>
      <c r="RKH52" s="476"/>
      <c r="RKI52" s="476"/>
      <c r="RKJ52" s="476"/>
      <c r="RKK52" s="476"/>
      <c r="RKL52" s="476"/>
      <c r="RKM52" s="476"/>
      <c r="RKN52" s="476"/>
      <c r="RKO52" s="476"/>
      <c r="RKP52" s="476"/>
      <c r="RKQ52" s="476"/>
      <c r="RKR52" s="476"/>
      <c r="RKS52" s="476"/>
      <c r="RKT52" s="476"/>
      <c r="RKU52" s="476"/>
      <c r="RKV52" s="476"/>
      <c r="RKW52" s="476"/>
      <c r="RKX52" s="476"/>
      <c r="RKY52" s="476"/>
      <c r="RKZ52" s="476"/>
      <c r="RLA52" s="476"/>
      <c r="RLB52" s="476"/>
      <c r="RLC52" s="476"/>
      <c r="RLD52" s="476"/>
      <c r="RLE52" s="476"/>
      <c r="RLF52" s="476"/>
      <c r="RLG52" s="476"/>
      <c r="RLH52" s="476"/>
      <c r="RLI52" s="476"/>
      <c r="RLJ52" s="476"/>
      <c r="RLK52" s="476"/>
      <c r="RLL52" s="476"/>
      <c r="RLM52" s="476"/>
      <c r="RLN52" s="476"/>
      <c r="RLO52" s="476"/>
      <c r="RLP52" s="476"/>
      <c r="RLQ52" s="476"/>
      <c r="RLR52" s="476"/>
      <c r="RLS52" s="476"/>
      <c r="RLT52" s="476"/>
      <c r="RLU52" s="476"/>
      <c r="RLV52" s="476"/>
      <c r="RLW52" s="476"/>
      <c r="RLX52" s="476"/>
      <c r="RLY52" s="476"/>
      <c r="RLZ52" s="476"/>
      <c r="RMA52" s="476"/>
      <c r="RMB52" s="476"/>
      <c r="RMC52" s="476"/>
      <c r="RMD52" s="476"/>
      <c r="RME52" s="476"/>
      <c r="RMF52" s="476"/>
      <c r="RMG52" s="476"/>
      <c r="RMH52" s="476"/>
      <c r="RMI52" s="476"/>
      <c r="RMJ52" s="476"/>
      <c r="RMK52" s="476"/>
      <c r="RML52" s="476"/>
      <c r="RMM52" s="476"/>
      <c r="RMN52" s="476"/>
      <c r="RMO52" s="476"/>
      <c r="RMP52" s="476"/>
      <c r="RMQ52" s="476"/>
      <c r="RMR52" s="476"/>
      <c r="RMS52" s="476"/>
      <c r="RMT52" s="476"/>
      <c r="RMU52" s="476"/>
      <c r="RMV52" s="476"/>
      <c r="RMW52" s="476"/>
      <c r="RMX52" s="476"/>
      <c r="RMY52" s="476"/>
      <c r="RMZ52" s="476"/>
      <c r="RNA52" s="476"/>
      <c r="RNB52" s="476"/>
      <c r="RNC52" s="476"/>
      <c r="RND52" s="476"/>
      <c r="RNE52" s="476"/>
      <c r="RNF52" s="476"/>
      <c r="RNG52" s="476"/>
      <c r="RNH52" s="476"/>
      <c r="RNI52" s="476"/>
      <c r="RNJ52" s="476"/>
      <c r="RNK52" s="476"/>
      <c r="RNL52" s="476"/>
      <c r="RNM52" s="476"/>
      <c r="RNN52" s="476"/>
      <c r="RNO52" s="476"/>
      <c r="RNP52" s="476"/>
      <c r="RNQ52" s="476"/>
      <c r="RNR52" s="476"/>
      <c r="RNS52" s="476"/>
      <c r="RNT52" s="476"/>
      <c r="RNU52" s="476"/>
      <c r="RNV52" s="476"/>
      <c r="RNW52" s="476"/>
      <c r="RNX52" s="476"/>
      <c r="RNY52" s="476"/>
      <c r="RNZ52" s="476"/>
      <c r="ROA52" s="476"/>
      <c r="ROB52" s="476"/>
      <c r="ROC52" s="476"/>
      <c r="ROD52" s="476"/>
      <c r="ROE52" s="476"/>
      <c r="ROF52" s="476"/>
      <c r="ROG52" s="476"/>
      <c r="ROH52" s="476"/>
      <c r="ROI52" s="476"/>
      <c r="ROJ52" s="476"/>
      <c r="ROK52" s="476"/>
      <c r="ROL52" s="476"/>
      <c r="ROM52" s="476"/>
      <c r="RON52" s="476"/>
      <c r="ROO52" s="476"/>
      <c r="ROP52" s="476"/>
      <c r="ROQ52" s="476"/>
      <c r="ROR52" s="476"/>
      <c r="ROS52" s="476"/>
      <c r="ROT52" s="476"/>
      <c r="ROU52" s="476"/>
      <c r="ROV52" s="476"/>
      <c r="ROW52" s="476"/>
      <c r="ROX52" s="476"/>
      <c r="ROY52" s="476"/>
      <c r="ROZ52" s="476"/>
      <c r="RPA52" s="476"/>
      <c r="RPB52" s="476"/>
      <c r="RPC52" s="476"/>
      <c r="RPD52" s="476"/>
      <c r="RPE52" s="476"/>
      <c r="RPF52" s="476"/>
      <c r="RPG52" s="476"/>
      <c r="RPH52" s="476"/>
      <c r="RPI52" s="476"/>
      <c r="RPJ52" s="476"/>
      <c r="RPK52" s="476"/>
      <c r="RPL52" s="476"/>
      <c r="RPM52" s="476"/>
      <c r="RPN52" s="476"/>
      <c r="RPO52" s="476"/>
      <c r="RPP52" s="476"/>
      <c r="RPQ52" s="476"/>
      <c r="RPR52" s="476"/>
      <c r="RPS52" s="476"/>
      <c r="RPT52" s="476"/>
      <c r="RPU52" s="476"/>
      <c r="RPV52" s="476"/>
      <c r="RPW52" s="476"/>
      <c r="RPX52" s="476"/>
      <c r="RPY52" s="476"/>
      <c r="RPZ52" s="476"/>
      <c r="RQA52" s="476"/>
      <c r="RQB52" s="476"/>
      <c r="RQC52" s="476"/>
      <c r="RQD52" s="476"/>
      <c r="RQE52" s="476"/>
      <c r="RQF52" s="476"/>
      <c r="RQG52" s="476"/>
      <c r="RQH52" s="476"/>
      <c r="RQI52" s="476"/>
      <c r="RQJ52" s="476"/>
      <c r="RQK52" s="476"/>
      <c r="RQL52" s="476"/>
      <c r="RQM52" s="476"/>
      <c r="RQN52" s="476"/>
      <c r="RQO52" s="476"/>
      <c r="RQP52" s="476"/>
      <c r="RQQ52" s="476"/>
      <c r="RQR52" s="476"/>
      <c r="RQS52" s="476"/>
      <c r="RQT52" s="476"/>
      <c r="RQU52" s="476"/>
      <c r="RQV52" s="476"/>
      <c r="RQW52" s="476"/>
      <c r="RQX52" s="476"/>
      <c r="RQY52" s="476"/>
      <c r="RQZ52" s="476"/>
      <c r="RRA52" s="476"/>
      <c r="RRB52" s="476"/>
      <c r="RRC52" s="476"/>
      <c r="RRD52" s="476"/>
      <c r="RRE52" s="476"/>
      <c r="RRF52" s="476"/>
      <c r="RRG52" s="476"/>
      <c r="RRH52" s="476"/>
      <c r="RRI52" s="476"/>
      <c r="RRJ52" s="476"/>
      <c r="RRK52" s="476"/>
      <c r="RRL52" s="476"/>
      <c r="RRM52" s="476"/>
      <c r="RRN52" s="476"/>
      <c r="RRO52" s="476"/>
      <c r="RRP52" s="476"/>
      <c r="RRQ52" s="476"/>
      <c r="RRR52" s="476"/>
      <c r="RRS52" s="476"/>
      <c r="RRT52" s="476"/>
      <c r="RRU52" s="476"/>
      <c r="RRV52" s="476"/>
      <c r="RRW52" s="476"/>
      <c r="RRX52" s="476"/>
      <c r="RRY52" s="476"/>
      <c r="RRZ52" s="476"/>
      <c r="RSA52" s="476"/>
      <c r="RSB52" s="476"/>
      <c r="RSC52" s="476"/>
      <c r="RSD52" s="476"/>
      <c r="RSE52" s="476"/>
      <c r="RSF52" s="476"/>
      <c r="RSG52" s="476"/>
      <c r="RSH52" s="476"/>
      <c r="RSI52" s="476"/>
      <c r="RSJ52" s="476"/>
      <c r="RSK52" s="476"/>
      <c r="RSL52" s="476"/>
      <c r="RSM52" s="476"/>
      <c r="RSN52" s="476"/>
      <c r="RSO52" s="476"/>
      <c r="RSP52" s="476"/>
      <c r="RSQ52" s="476"/>
      <c r="RSR52" s="476"/>
      <c r="RSS52" s="476"/>
      <c r="RST52" s="476"/>
      <c r="RSU52" s="476"/>
      <c r="RSV52" s="476"/>
      <c r="RSW52" s="476"/>
      <c r="RSX52" s="476"/>
      <c r="RSY52" s="476"/>
      <c r="RSZ52" s="476"/>
      <c r="RTA52" s="476"/>
      <c r="RTB52" s="476"/>
      <c r="RTC52" s="476"/>
      <c r="RTD52" s="476"/>
      <c r="RTE52" s="476"/>
      <c r="RTF52" s="476"/>
      <c r="RTG52" s="476"/>
      <c r="RTH52" s="476"/>
      <c r="RTI52" s="476"/>
      <c r="RTJ52" s="476"/>
      <c r="RTK52" s="476"/>
      <c r="RTL52" s="476"/>
      <c r="RTM52" s="476"/>
      <c r="RTN52" s="476"/>
      <c r="RTO52" s="476"/>
      <c r="RTP52" s="476"/>
      <c r="RTQ52" s="476"/>
      <c r="RTR52" s="476"/>
      <c r="RTS52" s="476"/>
      <c r="RTT52" s="476"/>
      <c r="RTU52" s="476"/>
      <c r="RTV52" s="476"/>
      <c r="RTW52" s="476"/>
      <c r="RTX52" s="476"/>
      <c r="RTY52" s="476"/>
      <c r="RTZ52" s="476"/>
      <c r="RUA52" s="476"/>
      <c r="RUB52" s="476"/>
      <c r="RUC52" s="476"/>
      <c r="RUD52" s="476"/>
      <c r="RUE52" s="476"/>
      <c r="RUF52" s="476"/>
      <c r="RUG52" s="476"/>
      <c r="RUH52" s="476"/>
      <c r="RUI52" s="476"/>
      <c r="RUJ52" s="476"/>
      <c r="RUK52" s="476"/>
      <c r="RUL52" s="476"/>
      <c r="RUM52" s="476"/>
      <c r="RUN52" s="476"/>
      <c r="RUO52" s="476"/>
      <c r="RUP52" s="476"/>
      <c r="RUQ52" s="476"/>
      <c r="RUR52" s="476"/>
      <c r="RUS52" s="476"/>
      <c r="RUT52" s="476"/>
      <c r="RUU52" s="476"/>
      <c r="RUV52" s="476"/>
      <c r="RUW52" s="476"/>
      <c r="RUX52" s="476"/>
      <c r="RUY52" s="476"/>
      <c r="RUZ52" s="476"/>
      <c r="RVA52" s="476"/>
      <c r="RVB52" s="476"/>
      <c r="RVC52" s="476"/>
      <c r="RVD52" s="476"/>
      <c r="RVE52" s="476"/>
      <c r="RVF52" s="476"/>
      <c r="RVG52" s="476"/>
      <c r="RVH52" s="476"/>
      <c r="RVI52" s="476"/>
      <c r="RVJ52" s="476"/>
      <c r="RVK52" s="476"/>
      <c r="RVL52" s="476"/>
      <c r="RVM52" s="476"/>
      <c r="RVN52" s="476"/>
      <c r="RVO52" s="476"/>
      <c r="RVP52" s="476"/>
      <c r="RVQ52" s="476"/>
      <c r="RVR52" s="476"/>
      <c r="RVS52" s="476"/>
      <c r="RVT52" s="476"/>
      <c r="RVU52" s="476"/>
      <c r="RVV52" s="476"/>
      <c r="RVW52" s="476"/>
      <c r="RVX52" s="476"/>
      <c r="RVY52" s="476"/>
      <c r="RVZ52" s="476"/>
      <c r="RWA52" s="476"/>
      <c r="RWB52" s="476"/>
      <c r="RWC52" s="476"/>
      <c r="RWD52" s="476"/>
      <c r="RWE52" s="476"/>
      <c r="RWF52" s="476"/>
      <c r="RWG52" s="476"/>
      <c r="RWH52" s="476"/>
      <c r="RWI52" s="476"/>
      <c r="RWJ52" s="476"/>
      <c r="RWK52" s="476"/>
      <c r="RWL52" s="476"/>
      <c r="RWM52" s="476"/>
      <c r="RWN52" s="476"/>
      <c r="RWO52" s="476"/>
      <c r="RWP52" s="476"/>
      <c r="RWQ52" s="476"/>
      <c r="RWR52" s="476"/>
      <c r="RWS52" s="476"/>
      <c r="RWT52" s="476"/>
      <c r="RWU52" s="476"/>
      <c r="RWV52" s="476"/>
      <c r="RWW52" s="476"/>
      <c r="RWX52" s="476"/>
      <c r="RWY52" s="476"/>
      <c r="RWZ52" s="476"/>
      <c r="RXA52" s="476"/>
      <c r="RXB52" s="476"/>
      <c r="RXC52" s="476"/>
      <c r="RXD52" s="476"/>
      <c r="RXE52" s="476"/>
      <c r="RXF52" s="476"/>
      <c r="RXG52" s="476"/>
      <c r="RXH52" s="476"/>
      <c r="RXI52" s="476"/>
      <c r="RXJ52" s="476"/>
      <c r="RXK52" s="476"/>
      <c r="RXL52" s="476"/>
      <c r="RXM52" s="476"/>
      <c r="RXN52" s="476"/>
      <c r="RXO52" s="476"/>
      <c r="RXP52" s="476"/>
      <c r="RXQ52" s="476"/>
      <c r="RXR52" s="476"/>
      <c r="RXS52" s="476"/>
      <c r="RXT52" s="476"/>
      <c r="RXU52" s="476"/>
      <c r="RXV52" s="476"/>
      <c r="RXW52" s="476"/>
      <c r="RXX52" s="476"/>
      <c r="RXY52" s="476"/>
      <c r="RXZ52" s="476"/>
      <c r="RYA52" s="476"/>
      <c r="RYB52" s="476"/>
      <c r="RYC52" s="476"/>
      <c r="RYD52" s="476"/>
      <c r="RYE52" s="476"/>
      <c r="RYF52" s="476"/>
      <c r="RYG52" s="476"/>
      <c r="RYH52" s="476"/>
      <c r="RYI52" s="476"/>
      <c r="RYJ52" s="476"/>
      <c r="RYK52" s="476"/>
      <c r="RYL52" s="476"/>
      <c r="RYM52" s="476"/>
      <c r="RYN52" s="476"/>
      <c r="RYO52" s="476"/>
      <c r="RYP52" s="476"/>
      <c r="RYQ52" s="476"/>
      <c r="RYR52" s="476"/>
      <c r="RYS52" s="476"/>
      <c r="RYT52" s="476"/>
      <c r="RYU52" s="476"/>
      <c r="RYV52" s="476"/>
      <c r="RYW52" s="476"/>
      <c r="RYX52" s="476"/>
      <c r="RYY52" s="476"/>
      <c r="RYZ52" s="476"/>
      <c r="RZA52" s="476"/>
      <c r="RZB52" s="476"/>
      <c r="RZC52" s="476"/>
      <c r="RZD52" s="476"/>
      <c r="RZE52" s="476"/>
      <c r="RZF52" s="476"/>
      <c r="RZG52" s="476"/>
      <c r="RZH52" s="476"/>
      <c r="RZI52" s="476"/>
      <c r="RZJ52" s="476"/>
      <c r="RZK52" s="476"/>
      <c r="RZL52" s="476"/>
      <c r="RZM52" s="476"/>
      <c r="RZN52" s="476"/>
      <c r="RZO52" s="476"/>
      <c r="RZP52" s="476"/>
      <c r="RZQ52" s="476"/>
      <c r="RZR52" s="476"/>
      <c r="RZS52" s="476"/>
      <c r="RZT52" s="476"/>
      <c r="RZU52" s="476"/>
      <c r="RZV52" s="476"/>
      <c r="RZW52" s="476"/>
      <c r="RZX52" s="476"/>
      <c r="RZY52" s="476"/>
      <c r="RZZ52" s="476"/>
      <c r="SAA52" s="476"/>
      <c r="SAB52" s="476"/>
      <c r="SAC52" s="476"/>
      <c r="SAD52" s="476"/>
      <c r="SAE52" s="476"/>
      <c r="SAF52" s="476"/>
      <c r="SAG52" s="476"/>
      <c r="SAH52" s="476"/>
      <c r="SAI52" s="476"/>
      <c r="SAJ52" s="476"/>
      <c r="SAK52" s="476"/>
      <c r="SAL52" s="476"/>
      <c r="SAM52" s="476"/>
      <c r="SAN52" s="476"/>
      <c r="SAO52" s="476"/>
      <c r="SAP52" s="476"/>
      <c r="SAQ52" s="476"/>
      <c r="SAR52" s="476"/>
      <c r="SAS52" s="476"/>
      <c r="SAT52" s="476"/>
      <c r="SAU52" s="476"/>
      <c r="SAV52" s="476"/>
      <c r="SAW52" s="476"/>
      <c r="SAX52" s="476"/>
      <c r="SAY52" s="476"/>
      <c r="SAZ52" s="476"/>
      <c r="SBA52" s="476"/>
      <c r="SBB52" s="476"/>
      <c r="SBC52" s="476"/>
      <c r="SBD52" s="476"/>
      <c r="SBE52" s="476"/>
      <c r="SBF52" s="476"/>
      <c r="SBG52" s="476"/>
      <c r="SBH52" s="476"/>
      <c r="SBI52" s="476"/>
      <c r="SBJ52" s="476"/>
      <c r="SBK52" s="476"/>
      <c r="SBL52" s="476"/>
      <c r="SBM52" s="476"/>
      <c r="SBN52" s="476"/>
      <c r="SBO52" s="476"/>
      <c r="SBP52" s="476"/>
      <c r="SBQ52" s="476"/>
      <c r="SBR52" s="476"/>
      <c r="SBS52" s="476"/>
      <c r="SBT52" s="476"/>
      <c r="SBU52" s="476"/>
      <c r="SBV52" s="476"/>
      <c r="SBW52" s="476"/>
      <c r="SBX52" s="476"/>
      <c r="SBY52" s="476"/>
      <c r="SBZ52" s="476"/>
      <c r="SCA52" s="476"/>
      <c r="SCB52" s="476"/>
      <c r="SCC52" s="476"/>
      <c r="SCD52" s="476"/>
      <c r="SCE52" s="476"/>
      <c r="SCF52" s="476"/>
      <c r="SCG52" s="476"/>
      <c r="SCH52" s="476"/>
      <c r="SCI52" s="476"/>
      <c r="SCJ52" s="476"/>
      <c r="SCK52" s="476"/>
      <c r="SCL52" s="476"/>
      <c r="SCM52" s="476"/>
      <c r="SCN52" s="476"/>
      <c r="SCO52" s="476"/>
      <c r="SCP52" s="476"/>
      <c r="SCQ52" s="476"/>
      <c r="SCR52" s="476"/>
      <c r="SCS52" s="476"/>
      <c r="SCT52" s="476"/>
      <c r="SCU52" s="476"/>
      <c r="SCV52" s="476"/>
      <c r="SCW52" s="476"/>
      <c r="SCX52" s="476"/>
      <c r="SCY52" s="476"/>
      <c r="SCZ52" s="476"/>
      <c r="SDA52" s="476"/>
      <c r="SDB52" s="476"/>
      <c r="SDC52" s="476"/>
      <c r="SDD52" s="476"/>
      <c r="SDE52" s="476"/>
      <c r="SDF52" s="476"/>
      <c r="SDG52" s="476"/>
      <c r="SDH52" s="476"/>
      <c r="SDI52" s="476"/>
      <c r="SDJ52" s="476"/>
      <c r="SDK52" s="476"/>
      <c r="SDL52" s="476"/>
      <c r="SDM52" s="476"/>
      <c r="SDN52" s="476"/>
      <c r="SDO52" s="476"/>
      <c r="SDP52" s="476"/>
      <c r="SDQ52" s="476"/>
      <c r="SDR52" s="476"/>
      <c r="SDS52" s="476"/>
      <c r="SDT52" s="476"/>
      <c r="SDU52" s="476"/>
      <c r="SDV52" s="476"/>
      <c r="SDW52" s="476"/>
      <c r="SDX52" s="476"/>
      <c r="SDY52" s="476"/>
      <c r="SDZ52" s="476"/>
      <c r="SEA52" s="476"/>
      <c r="SEB52" s="476"/>
      <c r="SEC52" s="476"/>
      <c r="SED52" s="476"/>
      <c r="SEE52" s="476"/>
      <c r="SEF52" s="476"/>
      <c r="SEG52" s="476"/>
      <c r="SEH52" s="476"/>
      <c r="SEI52" s="476"/>
      <c r="SEJ52" s="476"/>
      <c r="SEK52" s="476"/>
      <c r="SEL52" s="476"/>
      <c r="SEM52" s="476"/>
      <c r="SEN52" s="476"/>
      <c r="SEO52" s="476"/>
      <c r="SEP52" s="476"/>
      <c r="SEQ52" s="476"/>
      <c r="SER52" s="476"/>
      <c r="SES52" s="476"/>
      <c r="SET52" s="476"/>
      <c r="SEU52" s="476"/>
      <c r="SEV52" s="476"/>
      <c r="SEW52" s="476"/>
      <c r="SEX52" s="476"/>
      <c r="SEY52" s="476"/>
      <c r="SEZ52" s="476"/>
      <c r="SFA52" s="476"/>
      <c r="SFB52" s="476"/>
      <c r="SFC52" s="476"/>
      <c r="SFD52" s="476"/>
      <c r="SFE52" s="476"/>
      <c r="SFF52" s="476"/>
      <c r="SFG52" s="476"/>
      <c r="SFH52" s="476"/>
      <c r="SFI52" s="476"/>
      <c r="SFJ52" s="476"/>
      <c r="SFK52" s="476"/>
      <c r="SFL52" s="476"/>
      <c r="SFM52" s="476"/>
      <c r="SFN52" s="476"/>
      <c r="SFO52" s="476"/>
      <c r="SFP52" s="476"/>
      <c r="SFQ52" s="476"/>
      <c r="SFR52" s="476"/>
      <c r="SFS52" s="476"/>
      <c r="SFT52" s="476"/>
      <c r="SFU52" s="476"/>
      <c r="SFV52" s="476"/>
      <c r="SFW52" s="476"/>
      <c r="SFX52" s="476"/>
      <c r="SFY52" s="476"/>
      <c r="SFZ52" s="476"/>
      <c r="SGA52" s="476"/>
      <c r="SGB52" s="476"/>
      <c r="SGC52" s="476"/>
      <c r="SGD52" s="476"/>
      <c r="SGE52" s="476"/>
      <c r="SGF52" s="476"/>
      <c r="SGG52" s="476"/>
      <c r="SGH52" s="476"/>
      <c r="SGI52" s="476"/>
      <c r="SGJ52" s="476"/>
      <c r="SGK52" s="476"/>
      <c r="SGL52" s="476"/>
      <c r="SGM52" s="476"/>
      <c r="SGN52" s="476"/>
      <c r="SGO52" s="476"/>
      <c r="SGP52" s="476"/>
      <c r="SGQ52" s="476"/>
      <c r="SGR52" s="476"/>
      <c r="SGS52" s="476"/>
      <c r="SGT52" s="476"/>
      <c r="SGU52" s="476"/>
      <c r="SGV52" s="476"/>
      <c r="SGW52" s="476"/>
      <c r="SGX52" s="476"/>
      <c r="SGY52" s="476"/>
      <c r="SGZ52" s="476"/>
      <c r="SHA52" s="476"/>
      <c r="SHB52" s="476"/>
      <c r="SHC52" s="476"/>
      <c r="SHD52" s="476"/>
      <c r="SHE52" s="476"/>
      <c r="SHF52" s="476"/>
      <c r="SHG52" s="476"/>
      <c r="SHH52" s="476"/>
      <c r="SHI52" s="476"/>
      <c r="SHJ52" s="476"/>
      <c r="SHK52" s="476"/>
      <c r="SHL52" s="476"/>
      <c r="SHM52" s="476"/>
      <c r="SHN52" s="476"/>
      <c r="SHO52" s="476"/>
      <c r="SHP52" s="476"/>
      <c r="SHQ52" s="476"/>
      <c r="SHR52" s="476"/>
      <c r="SHS52" s="476"/>
      <c r="SHT52" s="476"/>
      <c r="SHU52" s="476"/>
      <c r="SHV52" s="476"/>
      <c r="SHW52" s="476"/>
      <c r="SHX52" s="476"/>
      <c r="SHY52" s="476"/>
      <c r="SHZ52" s="476"/>
      <c r="SIA52" s="476"/>
      <c r="SIB52" s="476"/>
      <c r="SIC52" s="476"/>
      <c r="SID52" s="476"/>
      <c r="SIE52" s="476"/>
      <c r="SIF52" s="476"/>
      <c r="SIG52" s="476"/>
      <c r="SIH52" s="476"/>
      <c r="SII52" s="476"/>
      <c r="SIJ52" s="476"/>
      <c r="SIK52" s="476"/>
      <c r="SIL52" s="476"/>
      <c r="SIM52" s="476"/>
      <c r="SIN52" s="476"/>
      <c r="SIO52" s="476"/>
      <c r="SIP52" s="476"/>
      <c r="SIQ52" s="476"/>
      <c r="SIR52" s="476"/>
      <c r="SIS52" s="476"/>
      <c r="SIT52" s="476"/>
      <c r="SIU52" s="476"/>
      <c r="SIV52" s="476"/>
      <c r="SIW52" s="476"/>
      <c r="SIX52" s="476"/>
      <c r="SIY52" s="476"/>
      <c r="SIZ52" s="476"/>
      <c r="SJA52" s="476"/>
      <c r="SJB52" s="476"/>
      <c r="SJC52" s="476"/>
      <c r="SJD52" s="476"/>
      <c r="SJE52" s="476"/>
      <c r="SJF52" s="476"/>
      <c r="SJG52" s="476"/>
      <c r="SJH52" s="476"/>
      <c r="SJI52" s="476"/>
      <c r="SJJ52" s="476"/>
      <c r="SJK52" s="476"/>
      <c r="SJL52" s="476"/>
      <c r="SJM52" s="476"/>
      <c r="SJN52" s="476"/>
      <c r="SJO52" s="476"/>
      <c r="SJP52" s="476"/>
      <c r="SJQ52" s="476"/>
      <c r="SJR52" s="476"/>
      <c r="SJS52" s="476"/>
      <c r="SJT52" s="476"/>
      <c r="SJU52" s="476"/>
      <c r="SJV52" s="476"/>
      <c r="SJW52" s="476"/>
      <c r="SJX52" s="476"/>
      <c r="SJY52" s="476"/>
      <c r="SJZ52" s="476"/>
      <c r="SKA52" s="476"/>
      <c r="SKB52" s="476"/>
      <c r="SKC52" s="476"/>
      <c r="SKD52" s="476"/>
      <c r="SKE52" s="476"/>
      <c r="SKF52" s="476"/>
      <c r="SKG52" s="476"/>
      <c r="SKH52" s="476"/>
      <c r="SKI52" s="476"/>
      <c r="SKJ52" s="476"/>
      <c r="SKK52" s="476"/>
      <c r="SKL52" s="476"/>
      <c r="SKM52" s="476"/>
      <c r="SKN52" s="476"/>
      <c r="SKO52" s="476"/>
      <c r="SKP52" s="476"/>
      <c r="SKQ52" s="476"/>
      <c r="SKR52" s="476"/>
      <c r="SKS52" s="476"/>
      <c r="SKT52" s="476"/>
      <c r="SKU52" s="476"/>
      <c r="SKV52" s="476"/>
      <c r="SKW52" s="476"/>
      <c r="SKX52" s="476"/>
      <c r="SKY52" s="476"/>
      <c r="SKZ52" s="476"/>
      <c r="SLA52" s="476"/>
      <c r="SLB52" s="476"/>
      <c r="SLC52" s="476"/>
      <c r="SLD52" s="476"/>
      <c r="SLE52" s="476"/>
      <c r="SLF52" s="476"/>
      <c r="SLG52" s="476"/>
      <c r="SLH52" s="476"/>
      <c r="SLI52" s="476"/>
      <c r="SLJ52" s="476"/>
      <c r="SLK52" s="476"/>
      <c r="SLL52" s="476"/>
      <c r="SLM52" s="476"/>
      <c r="SLN52" s="476"/>
      <c r="SLO52" s="476"/>
      <c r="SLP52" s="476"/>
      <c r="SLQ52" s="476"/>
      <c r="SLR52" s="476"/>
      <c r="SLS52" s="476"/>
      <c r="SLT52" s="476"/>
      <c r="SLU52" s="476"/>
      <c r="SLV52" s="476"/>
      <c r="SLW52" s="476"/>
      <c r="SLX52" s="476"/>
      <c r="SLY52" s="476"/>
      <c r="SLZ52" s="476"/>
      <c r="SMA52" s="476"/>
      <c r="SMB52" s="476"/>
      <c r="SMC52" s="476"/>
      <c r="SMD52" s="476"/>
      <c r="SME52" s="476"/>
      <c r="SMF52" s="476"/>
      <c r="SMG52" s="476"/>
      <c r="SMH52" s="476"/>
      <c r="SMI52" s="476"/>
      <c r="SMJ52" s="476"/>
      <c r="SMK52" s="476"/>
      <c r="SML52" s="476"/>
      <c r="SMM52" s="476"/>
      <c r="SMN52" s="476"/>
      <c r="SMO52" s="476"/>
      <c r="SMP52" s="476"/>
      <c r="SMQ52" s="476"/>
      <c r="SMR52" s="476"/>
      <c r="SMS52" s="476"/>
      <c r="SMT52" s="476"/>
      <c r="SMU52" s="476"/>
      <c r="SMV52" s="476"/>
      <c r="SMW52" s="476"/>
      <c r="SMX52" s="476"/>
      <c r="SMY52" s="476"/>
      <c r="SMZ52" s="476"/>
      <c r="SNA52" s="476"/>
      <c r="SNB52" s="476"/>
      <c r="SNC52" s="476"/>
      <c r="SND52" s="476"/>
      <c r="SNE52" s="476"/>
      <c r="SNF52" s="476"/>
      <c r="SNG52" s="476"/>
      <c r="SNH52" s="476"/>
      <c r="SNI52" s="476"/>
      <c r="SNJ52" s="476"/>
      <c r="SNK52" s="476"/>
      <c r="SNL52" s="476"/>
      <c r="SNM52" s="476"/>
      <c r="SNN52" s="476"/>
      <c r="SNO52" s="476"/>
      <c r="SNP52" s="476"/>
      <c r="SNQ52" s="476"/>
      <c r="SNR52" s="476"/>
      <c r="SNS52" s="476"/>
      <c r="SNT52" s="476"/>
      <c r="SNU52" s="476"/>
      <c r="SNV52" s="476"/>
      <c r="SNW52" s="476"/>
      <c r="SNX52" s="476"/>
      <c r="SNY52" s="476"/>
      <c r="SNZ52" s="476"/>
      <c r="SOA52" s="476"/>
      <c r="SOB52" s="476"/>
      <c r="SOC52" s="476"/>
      <c r="SOD52" s="476"/>
      <c r="SOE52" s="476"/>
      <c r="SOF52" s="476"/>
      <c r="SOG52" s="476"/>
      <c r="SOH52" s="476"/>
      <c r="SOI52" s="476"/>
      <c r="SOJ52" s="476"/>
      <c r="SOK52" s="476"/>
      <c r="SOL52" s="476"/>
      <c r="SOM52" s="476"/>
      <c r="SON52" s="476"/>
      <c r="SOO52" s="476"/>
      <c r="SOP52" s="476"/>
      <c r="SOQ52" s="476"/>
      <c r="SOR52" s="476"/>
      <c r="SOS52" s="476"/>
      <c r="SOT52" s="476"/>
      <c r="SOU52" s="476"/>
      <c r="SOV52" s="476"/>
      <c r="SOW52" s="476"/>
      <c r="SOX52" s="476"/>
      <c r="SOY52" s="476"/>
      <c r="SOZ52" s="476"/>
      <c r="SPA52" s="476"/>
      <c r="SPB52" s="476"/>
      <c r="SPC52" s="476"/>
      <c r="SPD52" s="476"/>
      <c r="SPE52" s="476"/>
      <c r="SPF52" s="476"/>
      <c r="SPG52" s="476"/>
      <c r="SPH52" s="476"/>
      <c r="SPI52" s="476"/>
      <c r="SPJ52" s="476"/>
      <c r="SPK52" s="476"/>
      <c r="SPL52" s="476"/>
      <c r="SPM52" s="476"/>
      <c r="SPN52" s="476"/>
      <c r="SPO52" s="476"/>
      <c r="SPP52" s="476"/>
      <c r="SPQ52" s="476"/>
      <c r="SPR52" s="476"/>
      <c r="SPS52" s="476"/>
      <c r="SPT52" s="476"/>
      <c r="SPU52" s="476"/>
      <c r="SPV52" s="476"/>
      <c r="SPW52" s="476"/>
      <c r="SPX52" s="476"/>
      <c r="SPY52" s="476"/>
      <c r="SPZ52" s="476"/>
      <c r="SQA52" s="476"/>
      <c r="SQB52" s="476"/>
      <c r="SQC52" s="476"/>
      <c r="SQD52" s="476"/>
      <c r="SQE52" s="476"/>
      <c r="SQF52" s="476"/>
      <c r="SQG52" s="476"/>
      <c r="SQH52" s="476"/>
      <c r="SQI52" s="476"/>
      <c r="SQJ52" s="476"/>
      <c r="SQK52" s="476"/>
      <c r="SQL52" s="476"/>
      <c r="SQM52" s="476"/>
      <c r="SQN52" s="476"/>
      <c r="SQO52" s="476"/>
      <c r="SQP52" s="476"/>
      <c r="SQQ52" s="476"/>
      <c r="SQR52" s="476"/>
      <c r="SQS52" s="476"/>
      <c r="SQT52" s="476"/>
      <c r="SQU52" s="476"/>
      <c r="SQV52" s="476"/>
      <c r="SQW52" s="476"/>
      <c r="SQX52" s="476"/>
      <c r="SQY52" s="476"/>
      <c r="SQZ52" s="476"/>
      <c r="SRA52" s="476"/>
      <c r="SRB52" s="476"/>
      <c r="SRC52" s="476"/>
      <c r="SRD52" s="476"/>
      <c r="SRE52" s="476"/>
      <c r="SRF52" s="476"/>
      <c r="SRG52" s="476"/>
      <c r="SRH52" s="476"/>
      <c r="SRI52" s="476"/>
      <c r="SRJ52" s="476"/>
      <c r="SRK52" s="476"/>
      <c r="SRL52" s="476"/>
      <c r="SRM52" s="476"/>
      <c r="SRN52" s="476"/>
      <c r="SRO52" s="476"/>
      <c r="SRP52" s="476"/>
      <c r="SRQ52" s="476"/>
      <c r="SRR52" s="476"/>
      <c r="SRS52" s="476"/>
      <c r="SRT52" s="476"/>
      <c r="SRU52" s="476"/>
      <c r="SRV52" s="476"/>
      <c r="SRW52" s="476"/>
      <c r="SRX52" s="476"/>
      <c r="SRY52" s="476"/>
      <c r="SRZ52" s="476"/>
      <c r="SSA52" s="476"/>
      <c r="SSB52" s="476"/>
      <c r="SSC52" s="476"/>
      <c r="SSD52" s="476"/>
      <c r="SSE52" s="476"/>
      <c r="SSF52" s="476"/>
      <c r="SSG52" s="476"/>
      <c r="SSH52" s="476"/>
      <c r="SSI52" s="476"/>
      <c r="SSJ52" s="476"/>
      <c r="SSK52" s="476"/>
      <c r="SSL52" s="476"/>
      <c r="SSM52" s="476"/>
      <c r="SSN52" s="476"/>
      <c r="SSO52" s="476"/>
      <c r="SSP52" s="476"/>
      <c r="SSQ52" s="476"/>
      <c r="SSR52" s="476"/>
      <c r="SSS52" s="476"/>
      <c r="SST52" s="476"/>
      <c r="SSU52" s="476"/>
      <c r="SSV52" s="476"/>
      <c r="SSW52" s="476"/>
      <c r="SSX52" s="476"/>
      <c r="SSY52" s="476"/>
      <c r="SSZ52" s="476"/>
      <c r="STA52" s="476"/>
      <c r="STB52" s="476"/>
      <c r="STC52" s="476"/>
      <c r="STD52" s="476"/>
      <c r="STE52" s="476"/>
      <c r="STF52" s="476"/>
      <c r="STG52" s="476"/>
      <c r="STH52" s="476"/>
      <c r="STI52" s="476"/>
      <c r="STJ52" s="476"/>
      <c r="STK52" s="476"/>
      <c r="STL52" s="476"/>
      <c r="STM52" s="476"/>
      <c r="STN52" s="476"/>
      <c r="STO52" s="476"/>
      <c r="STP52" s="476"/>
      <c r="STQ52" s="476"/>
      <c r="STR52" s="476"/>
      <c r="STS52" s="476"/>
      <c r="STT52" s="476"/>
      <c r="STU52" s="476"/>
      <c r="STV52" s="476"/>
      <c r="STW52" s="476"/>
      <c r="STX52" s="476"/>
      <c r="STY52" s="476"/>
      <c r="STZ52" s="476"/>
      <c r="SUA52" s="476"/>
      <c r="SUB52" s="476"/>
      <c r="SUC52" s="476"/>
      <c r="SUD52" s="476"/>
      <c r="SUE52" s="476"/>
      <c r="SUF52" s="476"/>
      <c r="SUG52" s="476"/>
      <c r="SUH52" s="476"/>
      <c r="SUI52" s="476"/>
      <c r="SUJ52" s="476"/>
      <c r="SUK52" s="476"/>
      <c r="SUL52" s="476"/>
      <c r="SUM52" s="476"/>
      <c r="SUN52" s="476"/>
      <c r="SUO52" s="476"/>
      <c r="SUP52" s="476"/>
      <c r="SUQ52" s="476"/>
      <c r="SUR52" s="476"/>
      <c r="SUS52" s="476"/>
      <c r="SUT52" s="476"/>
      <c r="SUU52" s="476"/>
      <c r="SUV52" s="476"/>
      <c r="SUW52" s="476"/>
      <c r="SUX52" s="476"/>
      <c r="SUY52" s="476"/>
      <c r="SUZ52" s="476"/>
      <c r="SVA52" s="476"/>
      <c r="SVB52" s="476"/>
      <c r="SVC52" s="476"/>
      <c r="SVD52" s="476"/>
      <c r="SVE52" s="476"/>
      <c r="SVF52" s="476"/>
      <c r="SVG52" s="476"/>
      <c r="SVH52" s="476"/>
      <c r="SVI52" s="476"/>
      <c r="SVJ52" s="476"/>
      <c r="SVK52" s="476"/>
      <c r="SVL52" s="476"/>
      <c r="SVM52" s="476"/>
      <c r="SVN52" s="476"/>
      <c r="SVO52" s="476"/>
      <c r="SVP52" s="476"/>
      <c r="SVQ52" s="476"/>
      <c r="SVR52" s="476"/>
      <c r="SVS52" s="476"/>
      <c r="SVT52" s="476"/>
      <c r="SVU52" s="476"/>
      <c r="SVV52" s="476"/>
      <c r="SVW52" s="476"/>
      <c r="SVX52" s="476"/>
      <c r="SVY52" s="476"/>
      <c r="SVZ52" s="476"/>
      <c r="SWA52" s="476"/>
      <c r="SWB52" s="476"/>
      <c r="SWC52" s="476"/>
      <c r="SWD52" s="476"/>
      <c r="SWE52" s="476"/>
      <c r="SWF52" s="476"/>
      <c r="SWG52" s="476"/>
      <c r="SWH52" s="476"/>
      <c r="SWI52" s="476"/>
      <c r="SWJ52" s="476"/>
      <c r="SWK52" s="476"/>
      <c r="SWL52" s="476"/>
      <c r="SWM52" s="476"/>
      <c r="SWN52" s="476"/>
      <c r="SWO52" s="476"/>
      <c r="SWP52" s="476"/>
      <c r="SWQ52" s="476"/>
      <c r="SWR52" s="476"/>
      <c r="SWS52" s="476"/>
      <c r="SWT52" s="476"/>
      <c r="SWU52" s="476"/>
      <c r="SWV52" s="476"/>
      <c r="SWW52" s="476"/>
      <c r="SWX52" s="476"/>
      <c r="SWY52" s="476"/>
      <c r="SWZ52" s="476"/>
      <c r="SXA52" s="476"/>
      <c r="SXB52" s="476"/>
      <c r="SXC52" s="476"/>
      <c r="SXD52" s="476"/>
      <c r="SXE52" s="476"/>
      <c r="SXF52" s="476"/>
      <c r="SXG52" s="476"/>
      <c r="SXH52" s="476"/>
      <c r="SXI52" s="476"/>
      <c r="SXJ52" s="476"/>
      <c r="SXK52" s="476"/>
      <c r="SXL52" s="476"/>
      <c r="SXM52" s="476"/>
      <c r="SXN52" s="476"/>
      <c r="SXO52" s="476"/>
      <c r="SXP52" s="476"/>
      <c r="SXQ52" s="476"/>
      <c r="SXR52" s="476"/>
      <c r="SXS52" s="476"/>
      <c r="SXT52" s="476"/>
      <c r="SXU52" s="476"/>
      <c r="SXV52" s="476"/>
      <c r="SXW52" s="476"/>
      <c r="SXX52" s="476"/>
      <c r="SXY52" s="476"/>
      <c r="SXZ52" s="476"/>
      <c r="SYA52" s="476"/>
      <c r="SYB52" s="476"/>
      <c r="SYC52" s="476"/>
      <c r="SYD52" s="476"/>
      <c r="SYE52" s="476"/>
      <c r="SYF52" s="476"/>
      <c r="SYG52" s="476"/>
      <c r="SYH52" s="476"/>
      <c r="SYI52" s="476"/>
      <c r="SYJ52" s="476"/>
      <c r="SYK52" s="476"/>
      <c r="SYL52" s="476"/>
      <c r="SYM52" s="476"/>
      <c r="SYN52" s="476"/>
      <c r="SYO52" s="476"/>
      <c r="SYP52" s="476"/>
      <c r="SYQ52" s="476"/>
      <c r="SYR52" s="476"/>
      <c r="SYS52" s="476"/>
      <c r="SYT52" s="476"/>
      <c r="SYU52" s="476"/>
      <c r="SYV52" s="476"/>
      <c r="SYW52" s="476"/>
      <c r="SYX52" s="476"/>
      <c r="SYY52" s="476"/>
      <c r="SYZ52" s="476"/>
      <c r="SZA52" s="476"/>
      <c r="SZB52" s="476"/>
      <c r="SZC52" s="476"/>
      <c r="SZD52" s="476"/>
      <c r="SZE52" s="476"/>
      <c r="SZF52" s="476"/>
      <c r="SZG52" s="476"/>
      <c r="SZH52" s="476"/>
      <c r="SZI52" s="476"/>
      <c r="SZJ52" s="476"/>
      <c r="SZK52" s="476"/>
      <c r="SZL52" s="476"/>
      <c r="SZM52" s="476"/>
      <c r="SZN52" s="476"/>
      <c r="SZO52" s="476"/>
      <c r="SZP52" s="476"/>
      <c r="SZQ52" s="476"/>
      <c r="SZR52" s="476"/>
      <c r="SZS52" s="476"/>
      <c r="SZT52" s="476"/>
      <c r="SZU52" s="476"/>
      <c r="SZV52" s="476"/>
      <c r="SZW52" s="476"/>
      <c r="SZX52" s="476"/>
      <c r="SZY52" s="476"/>
      <c r="SZZ52" s="476"/>
      <c r="TAA52" s="476"/>
      <c r="TAB52" s="476"/>
      <c r="TAC52" s="476"/>
      <c r="TAD52" s="476"/>
      <c r="TAE52" s="476"/>
      <c r="TAF52" s="476"/>
      <c r="TAG52" s="476"/>
      <c r="TAH52" s="476"/>
      <c r="TAI52" s="476"/>
      <c r="TAJ52" s="476"/>
      <c r="TAK52" s="476"/>
      <c r="TAL52" s="476"/>
      <c r="TAM52" s="476"/>
      <c r="TAN52" s="476"/>
      <c r="TAO52" s="476"/>
      <c r="TAP52" s="476"/>
      <c r="TAQ52" s="476"/>
      <c r="TAR52" s="476"/>
      <c r="TAS52" s="476"/>
      <c r="TAT52" s="476"/>
      <c r="TAU52" s="476"/>
      <c r="TAV52" s="476"/>
      <c r="TAW52" s="476"/>
      <c r="TAX52" s="476"/>
      <c r="TAY52" s="476"/>
      <c r="TAZ52" s="476"/>
      <c r="TBA52" s="476"/>
      <c r="TBB52" s="476"/>
      <c r="TBC52" s="476"/>
      <c r="TBD52" s="476"/>
      <c r="TBE52" s="476"/>
      <c r="TBF52" s="476"/>
      <c r="TBG52" s="476"/>
      <c r="TBH52" s="476"/>
      <c r="TBI52" s="476"/>
      <c r="TBJ52" s="476"/>
      <c r="TBK52" s="476"/>
      <c r="TBL52" s="476"/>
      <c r="TBM52" s="476"/>
      <c r="TBN52" s="476"/>
      <c r="TBO52" s="476"/>
      <c r="TBP52" s="476"/>
      <c r="TBQ52" s="476"/>
      <c r="TBR52" s="476"/>
      <c r="TBS52" s="476"/>
      <c r="TBT52" s="476"/>
      <c r="TBU52" s="476"/>
      <c r="TBV52" s="476"/>
      <c r="TBW52" s="476"/>
      <c r="TBX52" s="476"/>
      <c r="TBY52" s="476"/>
      <c r="TBZ52" s="476"/>
      <c r="TCA52" s="476"/>
      <c r="TCB52" s="476"/>
      <c r="TCC52" s="476"/>
      <c r="TCD52" s="476"/>
      <c r="TCE52" s="476"/>
      <c r="TCF52" s="476"/>
      <c r="TCG52" s="476"/>
      <c r="TCH52" s="476"/>
      <c r="TCI52" s="476"/>
      <c r="TCJ52" s="476"/>
      <c r="TCK52" s="476"/>
      <c r="TCL52" s="476"/>
      <c r="TCM52" s="476"/>
      <c r="TCN52" s="476"/>
      <c r="TCO52" s="476"/>
      <c r="TCP52" s="476"/>
      <c r="TCQ52" s="476"/>
      <c r="TCR52" s="476"/>
      <c r="TCS52" s="476"/>
      <c r="TCT52" s="476"/>
      <c r="TCU52" s="476"/>
      <c r="TCV52" s="476"/>
      <c r="TCW52" s="476"/>
      <c r="TCX52" s="476"/>
      <c r="TCY52" s="476"/>
      <c r="TCZ52" s="476"/>
      <c r="TDA52" s="476"/>
      <c r="TDB52" s="476"/>
      <c r="TDC52" s="476"/>
      <c r="TDD52" s="476"/>
      <c r="TDE52" s="476"/>
      <c r="TDF52" s="476"/>
      <c r="TDG52" s="476"/>
      <c r="TDH52" s="476"/>
      <c r="TDI52" s="476"/>
      <c r="TDJ52" s="476"/>
      <c r="TDK52" s="476"/>
      <c r="TDL52" s="476"/>
      <c r="TDM52" s="476"/>
      <c r="TDN52" s="476"/>
      <c r="TDO52" s="476"/>
      <c r="TDP52" s="476"/>
      <c r="TDQ52" s="476"/>
      <c r="TDR52" s="476"/>
      <c r="TDS52" s="476"/>
      <c r="TDT52" s="476"/>
      <c r="TDU52" s="476"/>
      <c r="TDV52" s="476"/>
      <c r="TDW52" s="476"/>
      <c r="TDX52" s="476"/>
      <c r="TDY52" s="476"/>
      <c r="TDZ52" s="476"/>
      <c r="TEA52" s="476"/>
      <c r="TEB52" s="476"/>
      <c r="TEC52" s="476"/>
      <c r="TED52" s="476"/>
      <c r="TEE52" s="476"/>
      <c r="TEF52" s="476"/>
      <c r="TEG52" s="476"/>
      <c r="TEH52" s="476"/>
      <c r="TEI52" s="476"/>
      <c r="TEJ52" s="476"/>
      <c r="TEK52" s="476"/>
      <c r="TEL52" s="476"/>
      <c r="TEM52" s="476"/>
      <c r="TEN52" s="476"/>
      <c r="TEO52" s="476"/>
      <c r="TEP52" s="476"/>
      <c r="TEQ52" s="476"/>
      <c r="TER52" s="476"/>
      <c r="TES52" s="476"/>
      <c r="TET52" s="476"/>
      <c r="TEU52" s="476"/>
      <c r="TEV52" s="476"/>
      <c r="TEW52" s="476"/>
      <c r="TEX52" s="476"/>
      <c r="TEY52" s="476"/>
      <c r="TEZ52" s="476"/>
      <c r="TFA52" s="476"/>
      <c r="TFB52" s="476"/>
      <c r="TFC52" s="476"/>
      <c r="TFD52" s="476"/>
      <c r="TFE52" s="476"/>
      <c r="TFF52" s="476"/>
      <c r="TFG52" s="476"/>
      <c r="TFH52" s="476"/>
      <c r="TFI52" s="476"/>
      <c r="TFJ52" s="476"/>
      <c r="TFK52" s="476"/>
      <c r="TFL52" s="476"/>
      <c r="TFM52" s="476"/>
      <c r="TFN52" s="476"/>
      <c r="TFO52" s="476"/>
      <c r="TFP52" s="476"/>
      <c r="TFQ52" s="476"/>
      <c r="TFR52" s="476"/>
      <c r="TFS52" s="476"/>
      <c r="TFT52" s="476"/>
      <c r="TFU52" s="476"/>
      <c r="TFV52" s="476"/>
      <c r="TFW52" s="476"/>
      <c r="TFX52" s="476"/>
      <c r="TFY52" s="476"/>
      <c r="TFZ52" s="476"/>
      <c r="TGA52" s="476"/>
      <c r="TGB52" s="476"/>
      <c r="TGC52" s="476"/>
      <c r="TGD52" s="476"/>
      <c r="TGE52" s="476"/>
      <c r="TGF52" s="476"/>
      <c r="TGG52" s="476"/>
      <c r="TGH52" s="476"/>
      <c r="TGI52" s="476"/>
      <c r="TGJ52" s="476"/>
      <c r="TGK52" s="476"/>
      <c r="TGL52" s="476"/>
      <c r="TGM52" s="476"/>
      <c r="TGN52" s="476"/>
      <c r="TGO52" s="476"/>
      <c r="TGP52" s="476"/>
      <c r="TGQ52" s="476"/>
      <c r="TGR52" s="476"/>
      <c r="TGS52" s="476"/>
      <c r="TGT52" s="476"/>
      <c r="TGU52" s="476"/>
      <c r="TGV52" s="476"/>
      <c r="TGW52" s="476"/>
      <c r="TGX52" s="476"/>
      <c r="TGY52" s="476"/>
      <c r="TGZ52" s="476"/>
      <c r="THA52" s="476"/>
      <c r="THB52" s="476"/>
      <c r="THC52" s="476"/>
      <c r="THD52" s="476"/>
      <c r="THE52" s="476"/>
      <c r="THF52" s="476"/>
      <c r="THG52" s="476"/>
      <c r="THH52" s="476"/>
      <c r="THI52" s="476"/>
      <c r="THJ52" s="476"/>
      <c r="THK52" s="476"/>
      <c r="THL52" s="476"/>
      <c r="THM52" s="476"/>
      <c r="THN52" s="476"/>
      <c r="THO52" s="476"/>
      <c r="THP52" s="476"/>
      <c r="THQ52" s="476"/>
      <c r="THR52" s="476"/>
      <c r="THS52" s="476"/>
      <c r="THT52" s="476"/>
      <c r="THU52" s="476"/>
      <c r="THV52" s="476"/>
      <c r="THW52" s="476"/>
      <c r="THX52" s="476"/>
      <c r="THY52" s="476"/>
      <c r="THZ52" s="476"/>
      <c r="TIA52" s="476"/>
      <c r="TIB52" s="476"/>
      <c r="TIC52" s="476"/>
      <c r="TID52" s="476"/>
      <c r="TIE52" s="476"/>
      <c r="TIF52" s="476"/>
      <c r="TIG52" s="476"/>
      <c r="TIH52" s="476"/>
      <c r="TII52" s="476"/>
      <c r="TIJ52" s="476"/>
      <c r="TIK52" s="476"/>
      <c r="TIL52" s="476"/>
      <c r="TIM52" s="476"/>
      <c r="TIN52" s="476"/>
      <c r="TIO52" s="476"/>
      <c r="TIP52" s="476"/>
      <c r="TIQ52" s="476"/>
      <c r="TIR52" s="476"/>
      <c r="TIS52" s="476"/>
      <c r="TIT52" s="476"/>
      <c r="TIU52" s="476"/>
      <c r="TIV52" s="476"/>
      <c r="TIW52" s="476"/>
      <c r="TIX52" s="476"/>
      <c r="TIY52" s="476"/>
      <c r="TIZ52" s="476"/>
      <c r="TJA52" s="476"/>
      <c r="TJB52" s="476"/>
      <c r="TJC52" s="476"/>
      <c r="TJD52" s="476"/>
      <c r="TJE52" s="476"/>
      <c r="TJF52" s="476"/>
      <c r="TJG52" s="476"/>
      <c r="TJH52" s="476"/>
      <c r="TJI52" s="476"/>
      <c r="TJJ52" s="476"/>
      <c r="TJK52" s="476"/>
      <c r="TJL52" s="476"/>
      <c r="TJM52" s="476"/>
      <c r="TJN52" s="476"/>
      <c r="TJO52" s="476"/>
      <c r="TJP52" s="476"/>
      <c r="TJQ52" s="476"/>
      <c r="TJR52" s="476"/>
      <c r="TJS52" s="476"/>
      <c r="TJT52" s="476"/>
      <c r="TJU52" s="476"/>
      <c r="TJV52" s="476"/>
      <c r="TJW52" s="476"/>
      <c r="TJX52" s="476"/>
      <c r="TJY52" s="476"/>
      <c r="TJZ52" s="476"/>
      <c r="TKA52" s="476"/>
      <c r="TKB52" s="476"/>
      <c r="TKC52" s="476"/>
      <c r="TKD52" s="476"/>
      <c r="TKE52" s="476"/>
      <c r="TKF52" s="476"/>
      <c r="TKG52" s="476"/>
      <c r="TKH52" s="476"/>
      <c r="TKI52" s="476"/>
      <c r="TKJ52" s="476"/>
      <c r="TKK52" s="476"/>
      <c r="TKL52" s="476"/>
      <c r="TKM52" s="476"/>
      <c r="TKN52" s="476"/>
      <c r="TKO52" s="476"/>
      <c r="TKP52" s="476"/>
      <c r="TKQ52" s="476"/>
      <c r="TKR52" s="476"/>
      <c r="TKS52" s="476"/>
      <c r="TKT52" s="476"/>
      <c r="TKU52" s="476"/>
      <c r="TKV52" s="476"/>
      <c r="TKW52" s="476"/>
      <c r="TKX52" s="476"/>
      <c r="TKY52" s="476"/>
      <c r="TKZ52" s="476"/>
      <c r="TLA52" s="476"/>
      <c r="TLB52" s="476"/>
      <c r="TLC52" s="476"/>
      <c r="TLD52" s="476"/>
      <c r="TLE52" s="476"/>
      <c r="TLF52" s="476"/>
      <c r="TLG52" s="476"/>
      <c r="TLH52" s="476"/>
      <c r="TLI52" s="476"/>
      <c r="TLJ52" s="476"/>
      <c r="TLK52" s="476"/>
      <c r="TLL52" s="476"/>
      <c r="TLM52" s="476"/>
      <c r="TLN52" s="476"/>
      <c r="TLO52" s="476"/>
      <c r="TLP52" s="476"/>
      <c r="TLQ52" s="476"/>
      <c r="TLR52" s="476"/>
      <c r="TLS52" s="476"/>
      <c r="TLT52" s="476"/>
      <c r="TLU52" s="476"/>
      <c r="TLV52" s="476"/>
      <c r="TLW52" s="476"/>
      <c r="TLX52" s="476"/>
      <c r="TLY52" s="476"/>
      <c r="TLZ52" s="476"/>
      <c r="TMA52" s="476"/>
      <c r="TMB52" s="476"/>
      <c r="TMC52" s="476"/>
      <c r="TMD52" s="476"/>
      <c r="TME52" s="476"/>
      <c r="TMF52" s="476"/>
      <c r="TMG52" s="476"/>
      <c r="TMH52" s="476"/>
      <c r="TMI52" s="476"/>
      <c r="TMJ52" s="476"/>
      <c r="TMK52" s="476"/>
      <c r="TML52" s="476"/>
      <c r="TMM52" s="476"/>
      <c r="TMN52" s="476"/>
      <c r="TMO52" s="476"/>
      <c r="TMP52" s="476"/>
      <c r="TMQ52" s="476"/>
      <c r="TMR52" s="476"/>
      <c r="TMS52" s="476"/>
      <c r="TMT52" s="476"/>
      <c r="TMU52" s="476"/>
      <c r="TMV52" s="476"/>
      <c r="TMW52" s="476"/>
      <c r="TMX52" s="476"/>
      <c r="TMY52" s="476"/>
      <c r="TMZ52" s="476"/>
      <c r="TNA52" s="476"/>
      <c r="TNB52" s="476"/>
      <c r="TNC52" s="476"/>
      <c r="TND52" s="476"/>
      <c r="TNE52" s="476"/>
      <c r="TNF52" s="476"/>
      <c r="TNG52" s="476"/>
      <c r="TNH52" s="476"/>
      <c r="TNI52" s="476"/>
      <c r="TNJ52" s="476"/>
      <c r="TNK52" s="476"/>
      <c r="TNL52" s="476"/>
      <c r="TNM52" s="476"/>
      <c r="TNN52" s="476"/>
      <c r="TNO52" s="476"/>
      <c r="TNP52" s="476"/>
      <c r="TNQ52" s="476"/>
      <c r="TNR52" s="476"/>
      <c r="TNS52" s="476"/>
      <c r="TNT52" s="476"/>
      <c r="TNU52" s="476"/>
      <c r="TNV52" s="476"/>
      <c r="TNW52" s="476"/>
      <c r="TNX52" s="476"/>
      <c r="TNY52" s="476"/>
      <c r="TNZ52" s="476"/>
      <c r="TOA52" s="476"/>
      <c r="TOB52" s="476"/>
      <c r="TOC52" s="476"/>
      <c r="TOD52" s="476"/>
      <c r="TOE52" s="476"/>
      <c r="TOF52" s="476"/>
      <c r="TOG52" s="476"/>
      <c r="TOH52" s="476"/>
      <c r="TOI52" s="476"/>
      <c r="TOJ52" s="476"/>
      <c r="TOK52" s="476"/>
      <c r="TOL52" s="476"/>
      <c r="TOM52" s="476"/>
      <c r="TON52" s="476"/>
      <c r="TOO52" s="476"/>
      <c r="TOP52" s="476"/>
      <c r="TOQ52" s="476"/>
      <c r="TOR52" s="476"/>
      <c r="TOS52" s="476"/>
      <c r="TOT52" s="476"/>
      <c r="TOU52" s="476"/>
      <c r="TOV52" s="476"/>
      <c r="TOW52" s="476"/>
      <c r="TOX52" s="476"/>
      <c r="TOY52" s="476"/>
      <c r="TOZ52" s="476"/>
      <c r="TPA52" s="476"/>
      <c r="TPB52" s="476"/>
      <c r="TPC52" s="476"/>
      <c r="TPD52" s="476"/>
      <c r="TPE52" s="476"/>
      <c r="TPF52" s="476"/>
      <c r="TPG52" s="476"/>
      <c r="TPH52" s="476"/>
      <c r="TPI52" s="476"/>
      <c r="TPJ52" s="476"/>
      <c r="TPK52" s="476"/>
      <c r="TPL52" s="476"/>
      <c r="TPM52" s="476"/>
      <c r="TPN52" s="476"/>
      <c r="TPO52" s="476"/>
      <c r="TPP52" s="476"/>
      <c r="TPQ52" s="476"/>
      <c r="TPR52" s="476"/>
      <c r="TPS52" s="476"/>
      <c r="TPT52" s="476"/>
      <c r="TPU52" s="476"/>
      <c r="TPV52" s="476"/>
      <c r="TPW52" s="476"/>
      <c r="TPX52" s="476"/>
      <c r="TPY52" s="476"/>
      <c r="TPZ52" s="476"/>
      <c r="TQA52" s="476"/>
      <c r="TQB52" s="476"/>
      <c r="TQC52" s="476"/>
      <c r="TQD52" s="476"/>
      <c r="TQE52" s="476"/>
      <c r="TQF52" s="476"/>
      <c r="TQG52" s="476"/>
      <c r="TQH52" s="476"/>
      <c r="TQI52" s="476"/>
      <c r="TQJ52" s="476"/>
      <c r="TQK52" s="476"/>
      <c r="TQL52" s="476"/>
      <c r="TQM52" s="476"/>
      <c r="TQN52" s="476"/>
      <c r="TQO52" s="476"/>
      <c r="TQP52" s="476"/>
      <c r="TQQ52" s="476"/>
      <c r="TQR52" s="476"/>
      <c r="TQS52" s="476"/>
      <c r="TQT52" s="476"/>
      <c r="TQU52" s="476"/>
      <c r="TQV52" s="476"/>
      <c r="TQW52" s="476"/>
      <c r="TQX52" s="476"/>
      <c r="TQY52" s="476"/>
      <c r="TQZ52" s="476"/>
      <c r="TRA52" s="476"/>
      <c r="TRB52" s="476"/>
      <c r="TRC52" s="476"/>
      <c r="TRD52" s="476"/>
      <c r="TRE52" s="476"/>
      <c r="TRF52" s="476"/>
      <c r="TRG52" s="476"/>
      <c r="TRH52" s="476"/>
      <c r="TRI52" s="476"/>
      <c r="TRJ52" s="476"/>
      <c r="TRK52" s="476"/>
      <c r="TRL52" s="476"/>
      <c r="TRM52" s="476"/>
      <c r="TRN52" s="476"/>
      <c r="TRO52" s="476"/>
      <c r="TRP52" s="476"/>
      <c r="TRQ52" s="476"/>
      <c r="TRR52" s="476"/>
      <c r="TRS52" s="476"/>
      <c r="TRT52" s="476"/>
      <c r="TRU52" s="476"/>
      <c r="TRV52" s="476"/>
      <c r="TRW52" s="476"/>
      <c r="TRX52" s="476"/>
      <c r="TRY52" s="476"/>
      <c r="TRZ52" s="476"/>
      <c r="TSA52" s="476"/>
      <c r="TSB52" s="476"/>
      <c r="TSC52" s="476"/>
      <c r="TSD52" s="476"/>
      <c r="TSE52" s="476"/>
      <c r="TSF52" s="476"/>
      <c r="TSG52" s="476"/>
      <c r="TSH52" s="476"/>
      <c r="TSI52" s="476"/>
      <c r="TSJ52" s="476"/>
      <c r="TSK52" s="476"/>
      <c r="TSL52" s="476"/>
      <c r="TSM52" s="476"/>
      <c r="TSN52" s="476"/>
      <c r="TSO52" s="476"/>
      <c r="TSP52" s="476"/>
      <c r="TSQ52" s="476"/>
      <c r="TSR52" s="476"/>
      <c r="TSS52" s="476"/>
      <c r="TST52" s="476"/>
      <c r="TSU52" s="476"/>
      <c r="TSV52" s="476"/>
      <c r="TSW52" s="476"/>
      <c r="TSX52" s="476"/>
      <c r="TSY52" s="476"/>
      <c r="TSZ52" s="476"/>
      <c r="TTA52" s="476"/>
      <c r="TTB52" s="476"/>
      <c r="TTC52" s="476"/>
      <c r="TTD52" s="476"/>
      <c r="TTE52" s="476"/>
      <c r="TTF52" s="476"/>
      <c r="TTG52" s="476"/>
      <c r="TTH52" s="476"/>
      <c r="TTI52" s="476"/>
      <c r="TTJ52" s="476"/>
      <c r="TTK52" s="476"/>
      <c r="TTL52" s="476"/>
      <c r="TTM52" s="476"/>
      <c r="TTN52" s="476"/>
      <c r="TTO52" s="476"/>
      <c r="TTP52" s="476"/>
      <c r="TTQ52" s="476"/>
      <c r="TTR52" s="476"/>
      <c r="TTS52" s="476"/>
      <c r="TTT52" s="476"/>
      <c r="TTU52" s="476"/>
      <c r="TTV52" s="476"/>
      <c r="TTW52" s="476"/>
      <c r="TTX52" s="476"/>
      <c r="TTY52" s="476"/>
      <c r="TTZ52" s="476"/>
      <c r="TUA52" s="476"/>
      <c r="TUB52" s="476"/>
      <c r="TUC52" s="476"/>
      <c r="TUD52" s="476"/>
      <c r="TUE52" s="476"/>
      <c r="TUF52" s="476"/>
      <c r="TUG52" s="476"/>
      <c r="TUH52" s="476"/>
      <c r="TUI52" s="476"/>
      <c r="TUJ52" s="476"/>
      <c r="TUK52" s="476"/>
      <c r="TUL52" s="476"/>
      <c r="TUM52" s="476"/>
      <c r="TUN52" s="476"/>
      <c r="TUO52" s="476"/>
      <c r="TUP52" s="476"/>
      <c r="TUQ52" s="476"/>
      <c r="TUR52" s="476"/>
      <c r="TUS52" s="476"/>
      <c r="TUT52" s="476"/>
      <c r="TUU52" s="476"/>
      <c r="TUV52" s="476"/>
      <c r="TUW52" s="476"/>
      <c r="TUX52" s="476"/>
      <c r="TUY52" s="476"/>
      <c r="TUZ52" s="476"/>
      <c r="TVA52" s="476"/>
      <c r="TVB52" s="476"/>
      <c r="TVC52" s="476"/>
      <c r="TVD52" s="476"/>
      <c r="TVE52" s="476"/>
      <c r="TVF52" s="476"/>
      <c r="TVG52" s="476"/>
      <c r="TVH52" s="476"/>
      <c r="TVI52" s="476"/>
      <c r="TVJ52" s="476"/>
      <c r="TVK52" s="476"/>
      <c r="TVL52" s="476"/>
      <c r="TVM52" s="476"/>
      <c r="TVN52" s="476"/>
      <c r="TVO52" s="476"/>
      <c r="TVP52" s="476"/>
      <c r="TVQ52" s="476"/>
      <c r="TVR52" s="476"/>
      <c r="TVS52" s="476"/>
      <c r="TVT52" s="476"/>
      <c r="TVU52" s="476"/>
      <c r="TVV52" s="476"/>
      <c r="TVW52" s="476"/>
      <c r="TVX52" s="476"/>
      <c r="TVY52" s="476"/>
      <c r="TVZ52" s="476"/>
      <c r="TWA52" s="476"/>
      <c r="TWB52" s="476"/>
      <c r="TWC52" s="476"/>
      <c r="TWD52" s="476"/>
      <c r="TWE52" s="476"/>
      <c r="TWF52" s="476"/>
      <c r="TWG52" s="476"/>
      <c r="TWH52" s="476"/>
      <c r="TWI52" s="476"/>
      <c r="TWJ52" s="476"/>
      <c r="TWK52" s="476"/>
      <c r="TWL52" s="476"/>
      <c r="TWM52" s="476"/>
      <c r="TWN52" s="476"/>
      <c r="TWO52" s="476"/>
      <c r="TWP52" s="476"/>
      <c r="TWQ52" s="476"/>
      <c r="TWR52" s="476"/>
      <c r="TWS52" s="476"/>
      <c r="TWT52" s="476"/>
      <c r="TWU52" s="476"/>
      <c r="TWV52" s="476"/>
      <c r="TWW52" s="476"/>
      <c r="TWX52" s="476"/>
      <c r="TWY52" s="476"/>
      <c r="TWZ52" s="476"/>
      <c r="TXA52" s="476"/>
      <c r="TXB52" s="476"/>
      <c r="TXC52" s="476"/>
      <c r="TXD52" s="476"/>
      <c r="TXE52" s="476"/>
      <c r="TXF52" s="476"/>
      <c r="TXG52" s="476"/>
      <c r="TXH52" s="476"/>
      <c r="TXI52" s="476"/>
      <c r="TXJ52" s="476"/>
      <c r="TXK52" s="476"/>
      <c r="TXL52" s="476"/>
      <c r="TXM52" s="476"/>
      <c r="TXN52" s="476"/>
      <c r="TXO52" s="476"/>
      <c r="TXP52" s="476"/>
      <c r="TXQ52" s="476"/>
      <c r="TXR52" s="476"/>
      <c r="TXS52" s="476"/>
      <c r="TXT52" s="476"/>
      <c r="TXU52" s="476"/>
      <c r="TXV52" s="476"/>
      <c r="TXW52" s="476"/>
      <c r="TXX52" s="476"/>
      <c r="TXY52" s="476"/>
      <c r="TXZ52" s="476"/>
      <c r="TYA52" s="476"/>
      <c r="TYB52" s="476"/>
      <c r="TYC52" s="476"/>
      <c r="TYD52" s="476"/>
      <c r="TYE52" s="476"/>
      <c r="TYF52" s="476"/>
      <c r="TYG52" s="476"/>
      <c r="TYH52" s="476"/>
      <c r="TYI52" s="476"/>
      <c r="TYJ52" s="476"/>
      <c r="TYK52" s="476"/>
      <c r="TYL52" s="476"/>
      <c r="TYM52" s="476"/>
      <c r="TYN52" s="476"/>
      <c r="TYO52" s="476"/>
      <c r="TYP52" s="476"/>
      <c r="TYQ52" s="476"/>
      <c r="TYR52" s="476"/>
      <c r="TYS52" s="476"/>
      <c r="TYT52" s="476"/>
      <c r="TYU52" s="476"/>
      <c r="TYV52" s="476"/>
      <c r="TYW52" s="476"/>
      <c r="TYX52" s="476"/>
      <c r="TYY52" s="476"/>
      <c r="TYZ52" s="476"/>
      <c r="TZA52" s="476"/>
      <c r="TZB52" s="476"/>
      <c r="TZC52" s="476"/>
      <c r="TZD52" s="476"/>
      <c r="TZE52" s="476"/>
      <c r="TZF52" s="476"/>
      <c r="TZG52" s="476"/>
      <c r="TZH52" s="476"/>
      <c r="TZI52" s="476"/>
      <c r="TZJ52" s="476"/>
      <c r="TZK52" s="476"/>
      <c r="TZL52" s="476"/>
      <c r="TZM52" s="476"/>
      <c r="TZN52" s="476"/>
      <c r="TZO52" s="476"/>
      <c r="TZP52" s="476"/>
      <c r="TZQ52" s="476"/>
      <c r="TZR52" s="476"/>
      <c r="TZS52" s="476"/>
      <c r="TZT52" s="476"/>
      <c r="TZU52" s="476"/>
      <c r="TZV52" s="476"/>
      <c r="TZW52" s="476"/>
      <c r="TZX52" s="476"/>
      <c r="TZY52" s="476"/>
      <c r="TZZ52" s="476"/>
      <c r="UAA52" s="476"/>
      <c r="UAB52" s="476"/>
      <c r="UAC52" s="476"/>
      <c r="UAD52" s="476"/>
      <c r="UAE52" s="476"/>
      <c r="UAF52" s="476"/>
      <c r="UAG52" s="476"/>
      <c r="UAH52" s="476"/>
      <c r="UAI52" s="476"/>
      <c r="UAJ52" s="476"/>
      <c r="UAK52" s="476"/>
      <c r="UAL52" s="476"/>
      <c r="UAM52" s="476"/>
      <c r="UAN52" s="476"/>
      <c r="UAO52" s="476"/>
      <c r="UAP52" s="476"/>
      <c r="UAQ52" s="476"/>
      <c r="UAR52" s="476"/>
      <c r="UAS52" s="476"/>
      <c r="UAT52" s="476"/>
      <c r="UAU52" s="476"/>
      <c r="UAV52" s="476"/>
      <c r="UAW52" s="476"/>
      <c r="UAX52" s="476"/>
      <c r="UAY52" s="476"/>
      <c r="UAZ52" s="476"/>
      <c r="UBA52" s="476"/>
      <c r="UBB52" s="476"/>
      <c r="UBC52" s="476"/>
      <c r="UBD52" s="476"/>
      <c r="UBE52" s="476"/>
      <c r="UBF52" s="476"/>
      <c r="UBG52" s="476"/>
      <c r="UBH52" s="476"/>
      <c r="UBI52" s="476"/>
      <c r="UBJ52" s="476"/>
      <c r="UBK52" s="476"/>
      <c r="UBL52" s="476"/>
      <c r="UBM52" s="476"/>
      <c r="UBN52" s="476"/>
      <c r="UBO52" s="476"/>
      <c r="UBP52" s="476"/>
      <c r="UBQ52" s="476"/>
      <c r="UBR52" s="476"/>
      <c r="UBS52" s="476"/>
      <c r="UBT52" s="476"/>
      <c r="UBU52" s="476"/>
      <c r="UBV52" s="476"/>
      <c r="UBW52" s="476"/>
      <c r="UBX52" s="476"/>
      <c r="UBY52" s="476"/>
      <c r="UBZ52" s="476"/>
      <c r="UCA52" s="476"/>
      <c r="UCB52" s="476"/>
      <c r="UCC52" s="476"/>
      <c r="UCD52" s="476"/>
      <c r="UCE52" s="476"/>
      <c r="UCF52" s="476"/>
      <c r="UCG52" s="476"/>
      <c r="UCH52" s="476"/>
      <c r="UCI52" s="476"/>
      <c r="UCJ52" s="476"/>
      <c r="UCK52" s="476"/>
      <c r="UCL52" s="476"/>
      <c r="UCM52" s="476"/>
      <c r="UCN52" s="476"/>
      <c r="UCO52" s="476"/>
      <c r="UCP52" s="476"/>
      <c r="UCQ52" s="476"/>
      <c r="UCR52" s="476"/>
      <c r="UCS52" s="476"/>
      <c r="UCT52" s="476"/>
      <c r="UCU52" s="476"/>
      <c r="UCV52" s="476"/>
      <c r="UCW52" s="476"/>
      <c r="UCX52" s="476"/>
      <c r="UCY52" s="476"/>
      <c r="UCZ52" s="476"/>
      <c r="UDA52" s="476"/>
      <c r="UDB52" s="476"/>
      <c r="UDC52" s="476"/>
      <c r="UDD52" s="476"/>
      <c r="UDE52" s="476"/>
      <c r="UDF52" s="476"/>
      <c r="UDG52" s="476"/>
      <c r="UDH52" s="476"/>
      <c r="UDI52" s="476"/>
      <c r="UDJ52" s="476"/>
      <c r="UDK52" s="476"/>
      <c r="UDL52" s="476"/>
      <c r="UDM52" s="476"/>
      <c r="UDN52" s="476"/>
      <c r="UDO52" s="476"/>
      <c r="UDP52" s="476"/>
      <c r="UDQ52" s="476"/>
      <c r="UDR52" s="476"/>
      <c r="UDS52" s="476"/>
      <c r="UDT52" s="476"/>
      <c r="UDU52" s="476"/>
      <c r="UDV52" s="476"/>
      <c r="UDW52" s="476"/>
      <c r="UDX52" s="476"/>
      <c r="UDY52" s="476"/>
      <c r="UDZ52" s="476"/>
      <c r="UEA52" s="476"/>
      <c r="UEB52" s="476"/>
      <c r="UEC52" s="476"/>
      <c r="UED52" s="476"/>
      <c r="UEE52" s="476"/>
      <c r="UEF52" s="476"/>
      <c r="UEG52" s="476"/>
      <c r="UEH52" s="476"/>
      <c r="UEI52" s="476"/>
      <c r="UEJ52" s="476"/>
      <c r="UEK52" s="476"/>
      <c r="UEL52" s="476"/>
      <c r="UEM52" s="476"/>
      <c r="UEN52" s="476"/>
      <c r="UEO52" s="476"/>
      <c r="UEP52" s="476"/>
      <c r="UEQ52" s="476"/>
      <c r="UER52" s="476"/>
      <c r="UES52" s="476"/>
      <c r="UET52" s="476"/>
      <c r="UEU52" s="476"/>
      <c r="UEV52" s="476"/>
      <c r="UEW52" s="476"/>
      <c r="UEX52" s="476"/>
      <c r="UEY52" s="476"/>
      <c r="UEZ52" s="476"/>
      <c r="UFA52" s="476"/>
      <c r="UFB52" s="476"/>
      <c r="UFC52" s="476"/>
      <c r="UFD52" s="476"/>
      <c r="UFE52" s="476"/>
      <c r="UFF52" s="476"/>
      <c r="UFG52" s="476"/>
      <c r="UFH52" s="476"/>
      <c r="UFI52" s="476"/>
      <c r="UFJ52" s="476"/>
      <c r="UFK52" s="476"/>
      <c r="UFL52" s="476"/>
      <c r="UFM52" s="476"/>
      <c r="UFN52" s="476"/>
      <c r="UFO52" s="476"/>
      <c r="UFP52" s="476"/>
      <c r="UFQ52" s="476"/>
      <c r="UFR52" s="476"/>
      <c r="UFS52" s="476"/>
      <c r="UFT52" s="476"/>
      <c r="UFU52" s="476"/>
      <c r="UFV52" s="476"/>
      <c r="UFW52" s="476"/>
      <c r="UFX52" s="476"/>
      <c r="UFY52" s="476"/>
      <c r="UFZ52" s="476"/>
      <c r="UGA52" s="476"/>
      <c r="UGB52" s="476"/>
      <c r="UGC52" s="476"/>
      <c r="UGD52" s="476"/>
      <c r="UGE52" s="476"/>
      <c r="UGF52" s="476"/>
      <c r="UGG52" s="476"/>
      <c r="UGH52" s="476"/>
      <c r="UGI52" s="476"/>
      <c r="UGJ52" s="476"/>
      <c r="UGK52" s="476"/>
      <c r="UGL52" s="476"/>
      <c r="UGM52" s="476"/>
      <c r="UGN52" s="476"/>
      <c r="UGO52" s="476"/>
      <c r="UGP52" s="476"/>
      <c r="UGQ52" s="476"/>
      <c r="UGR52" s="476"/>
      <c r="UGS52" s="476"/>
      <c r="UGT52" s="476"/>
      <c r="UGU52" s="476"/>
      <c r="UGV52" s="476"/>
      <c r="UGW52" s="476"/>
      <c r="UGX52" s="476"/>
      <c r="UGY52" s="476"/>
      <c r="UGZ52" s="476"/>
      <c r="UHA52" s="476"/>
      <c r="UHB52" s="476"/>
      <c r="UHC52" s="476"/>
      <c r="UHD52" s="476"/>
      <c r="UHE52" s="476"/>
      <c r="UHF52" s="476"/>
      <c r="UHG52" s="476"/>
      <c r="UHH52" s="476"/>
      <c r="UHI52" s="476"/>
      <c r="UHJ52" s="476"/>
      <c r="UHK52" s="476"/>
      <c r="UHL52" s="476"/>
      <c r="UHM52" s="476"/>
      <c r="UHN52" s="476"/>
      <c r="UHO52" s="476"/>
      <c r="UHP52" s="476"/>
      <c r="UHQ52" s="476"/>
      <c r="UHR52" s="476"/>
      <c r="UHS52" s="476"/>
      <c r="UHT52" s="476"/>
      <c r="UHU52" s="476"/>
      <c r="UHV52" s="476"/>
      <c r="UHW52" s="476"/>
      <c r="UHX52" s="476"/>
      <c r="UHY52" s="476"/>
      <c r="UHZ52" s="476"/>
      <c r="UIA52" s="476"/>
      <c r="UIB52" s="476"/>
      <c r="UIC52" s="476"/>
      <c r="UID52" s="476"/>
      <c r="UIE52" s="476"/>
      <c r="UIF52" s="476"/>
      <c r="UIG52" s="476"/>
      <c r="UIH52" s="476"/>
      <c r="UII52" s="476"/>
      <c r="UIJ52" s="476"/>
      <c r="UIK52" s="476"/>
      <c r="UIL52" s="476"/>
      <c r="UIM52" s="476"/>
      <c r="UIN52" s="476"/>
      <c r="UIO52" s="476"/>
      <c r="UIP52" s="476"/>
      <c r="UIQ52" s="476"/>
      <c r="UIR52" s="476"/>
      <c r="UIS52" s="476"/>
      <c r="UIT52" s="476"/>
      <c r="UIU52" s="476"/>
      <c r="UIV52" s="476"/>
      <c r="UIW52" s="476"/>
      <c r="UIX52" s="476"/>
      <c r="UIY52" s="476"/>
      <c r="UIZ52" s="476"/>
      <c r="UJA52" s="476"/>
      <c r="UJB52" s="476"/>
      <c r="UJC52" s="476"/>
      <c r="UJD52" s="476"/>
      <c r="UJE52" s="476"/>
      <c r="UJF52" s="476"/>
      <c r="UJG52" s="476"/>
      <c r="UJH52" s="476"/>
      <c r="UJI52" s="476"/>
      <c r="UJJ52" s="476"/>
      <c r="UJK52" s="476"/>
      <c r="UJL52" s="476"/>
      <c r="UJM52" s="476"/>
      <c r="UJN52" s="476"/>
      <c r="UJO52" s="476"/>
      <c r="UJP52" s="476"/>
      <c r="UJQ52" s="476"/>
      <c r="UJR52" s="476"/>
      <c r="UJS52" s="476"/>
      <c r="UJT52" s="476"/>
      <c r="UJU52" s="476"/>
      <c r="UJV52" s="476"/>
      <c r="UJW52" s="476"/>
      <c r="UJX52" s="476"/>
      <c r="UJY52" s="476"/>
      <c r="UJZ52" s="476"/>
      <c r="UKA52" s="476"/>
      <c r="UKB52" s="476"/>
      <c r="UKC52" s="476"/>
      <c r="UKD52" s="476"/>
      <c r="UKE52" s="476"/>
      <c r="UKF52" s="476"/>
      <c r="UKG52" s="476"/>
      <c r="UKH52" s="476"/>
      <c r="UKI52" s="476"/>
      <c r="UKJ52" s="476"/>
      <c r="UKK52" s="476"/>
      <c r="UKL52" s="476"/>
      <c r="UKM52" s="476"/>
      <c r="UKN52" s="476"/>
      <c r="UKO52" s="476"/>
      <c r="UKP52" s="476"/>
      <c r="UKQ52" s="476"/>
      <c r="UKR52" s="476"/>
      <c r="UKS52" s="476"/>
      <c r="UKT52" s="476"/>
      <c r="UKU52" s="476"/>
      <c r="UKV52" s="476"/>
      <c r="UKW52" s="476"/>
      <c r="UKX52" s="476"/>
      <c r="UKY52" s="476"/>
      <c r="UKZ52" s="476"/>
      <c r="ULA52" s="476"/>
      <c r="ULB52" s="476"/>
      <c r="ULC52" s="476"/>
      <c r="ULD52" s="476"/>
      <c r="ULE52" s="476"/>
      <c r="ULF52" s="476"/>
      <c r="ULG52" s="476"/>
      <c r="ULH52" s="476"/>
      <c r="ULI52" s="476"/>
      <c r="ULJ52" s="476"/>
      <c r="ULK52" s="476"/>
      <c r="ULL52" s="476"/>
      <c r="ULM52" s="476"/>
      <c r="ULN52" s="476"/>
      <c r="ULO52" s="476"/>
      <c r="ULP52" s="476"/>
      <c r="ULQ52" s="476"/>
      <c r="ULR52" s="476"/>
      <c r="ULS52" s="476"/>
      <c r="ULT52" s="476"/>
      <c r="ULU52" s="476"/>
      <c r="ULV52" s="476"/>
      <c r="ULW52" s="476"/>
      <c r="ULX52" s="476"/>
      <c r="ULY52" s="476"/>
      <c r="ULZ52" s="476"/>
      <c r="UMA52" s="476"/>
      <c r="UMB52" s="476"/>
      <c r="UMC52" s="476"/>
      <c r="UMD52" s="476"/>
      <c r="UME52" s="476"/>
      <c r="UMF52" s="476"/>
      <c r="UMG52" s="476"/>
      <c r="UMH52" s="476"/>
      <c r="UMI52" s="476"/>
      <c r="UMJ52" s="476"/>
      <c r="UMK52" s="476"/>
      <c r="UML52" s="476"/>
      <c r="UMM52" s="476"/>
      <c r="UMN52" s="476"/>
      <c r="UMO52" s="476"/>
      <c r="UMP52" s="476"/>
      <c r="UMQ52" s="476"/>
      <c r="UMR52" s="476"/>
      <c r="UMS52" s="476"/>
      <c r="UMT52" s="476"/>
      <c r="UMU52" s="476"/>
      <c r="UMV52" s="476"/>
      <c r="UMW52" s="476"/>
      <c r="UMX52" s="476"/>
      <c r="UMY52" s="476"/>
      <c r="UMZ52" s="476"/>
      <c r="UNA52" s="476"/>
      <c r="UNB52" s="476"/>
      <c r="UNC52" s="476"/>
      <c r="UND52" s="476"/>
      <c r="UNE52" s="476"/>
      <c r="UNF52" s="476"/>
      <c r="UNG52" s="476"/>
      <c r="UNH52" s="476"/>
      <c r="UNI52" s="476"/>
      <c r="UNJ52" s="476"/>
      <c r="UNK52" s="476"/>
      <c r="UNL52" s="476"/>
      <c r="UNM52" s="476"/>
      <c r="UNN52" s="476"/>
      <c r="UNO52" s="476"/>
      <c r="UNP52" s="476"/>
      <c r="UNQ52" s="476"/>
      <c r="UNR52" s="476"/>
      <c r="UNS52" s="476"/>
      <c r="UNT52" s="476"/>
      <c r="UNU52" s="476"/>
      <c r="UNV52" s="476"/>
      <c r="UNW52" s="476"/>
      <c r="UNX52" s="476"/>
      <c r="UNY52" s="476"/>
      <c r="UNZ52" s="476"/>
      <c r="UOA52" s="476"/>
      <c r="UOB52" s="476"/>
      <c r="UOC52" s="476"/>
      <c r="UOD52" s="476"/>
      <c r="UOE52" s="476"/>
      <c r="UOF52" s="476"/>
      <c r="UOG52" s="476"/>
      <c r="UOH52" s="476"/>
      <c r="UOI52" s="476"/>
      <c r="UOJ52" s="476"/>
      <c r="UOK52" s="476"/>
      <c r="UOL52" s="476"/>
      <c r="UOM52" s="476"/>
      <c r="UON52" s="476"/>
      <c r="UOO52" s="476"/>
      <c r="UOP52" s="476"/>
      <c r="UOQ52" s="476"/>
      <c r="UOR52" s="476"/>
      <c r="UOS52" s="476"/>
      <c r="UOT52" s="476"/>
      <c r="UOU52" s="476"/>
      <c r="UOV52" s="476"/>
      <c r="UOW52" s="476"/>
      <c r="UOX52" s="476"/>
      <c r="UOY52" s="476"/>
      <c r="UOZ52" s="476"/>
      <c r="UPA52" s="476"/>
      <c r="UPB52" s="476"/>
      <c r="UPC52" s="476"/>
      <c r="UPD52" s="476"/>
      <c r="UPE52" s="476"/>
      <c r="UPF52" s="476"/>
      <c r="UPG52" s="476"/>
      <c r="UPH52" s="476"/>
      <c r="UPI52" s="476"/>
      <c r="UPJ52" s="476"/>
      <c r="UPK52" s="476"/>
      <c r="UPL52" s="476"/>
      <c r="UPM52" s="476"/>
      <c r="UPN52" s="476"/>
      <c r="UPO52" s="476"/>
      <c r="UPP52" s="476"/>
      <c r="UPQ52" s="476"/>
      <c r="UPR52" s="476"/>
      <c r="UPS52" s="476"/>
      <c r="UPT52" s="476"/>
      <c r="UPU52" s="476"/>
      <c r="UPV52" s="476"/>
      <c r="UPW52" s="476"/>
      <c r="UPX52" s="476"/>
      <c r="UPY52" s="476"/>
      <c r="UPZ52" s="476"/>
      <c r="UQA52" s="476"/>
      <c r="UQB52" s="476"/>
      <c r="UQC52" s="476"/>
      <c r="UQD52" s="476"/>
      <c r="UQE52" s="476"/>
      <c r="UQF52" s="476"/>
      <c r="UQG52" s="476"/>
      <c r="UQH52" s="476"/>
      <c r="UQI52" s="476"/>
      <c r="UQJ52" s="476"/>
      <c r="UQK52" s="476"/>
      <c r="UQL52" s="476"/>
      <c r="UQM52" s="476"/>
      <c r="UQN52" s="476"/>
      <c r="UQO52" s="476"/>
      <c r="UQP52" s="476"/>
      <c r="UQQ52" s="476"/>
      <c r="UQR52" s="476"/>
      <c r="UQS52" s="476"/>
      <c r="UQT52" s="476"/>
      <c r="UQU52" s="476"/>
      <c r="UQV52" s="476"/>
      <c r="UQW52" s="476"/>
      <c r="UQX52" s="476"/>
      <c r="UQY52" s="476"/>
      <c r="UQZ52" s="476"/>
      <c r="URA52" s="476"/>
      <c r="URB52" s="476"/>
      <c r="URC52" s="476"/>
      <c r="URD52" s="476"/>
      <c r="URE52" s="476"/>
      <c r="URF52" s="476"/>
      <c r="URG52" s="476"/>
      <c r="URH52" s="476"/>
      <c r="URI52" s="476"/>
      <c r="URJ52" s="476"/>
      <c r="URK52" s="476"/>
      <c r="URL52" s="476"/>
      <c r="URM52" s="476"/>
      <c r="URN52" s="476"/>
      <c r="URO52" s="476"/>
      <c r="URP52" s="476"/>
      <c r="URQ52" s="476"/>
      <c r="URR52" s="476"/>
      <c r="URS52" s="476"/>
      <c r="URT52" s="476"/>
      <c r="URU52" s="476"/>
      <c r="URV52" s="476"/>
      <c r="URW52" s="476"/>
      <c r="URX52" s="476"/>
      <c r="URY52" s="476"/>
      <c r="URZ52" s="476"/>
      <c r="USA52" s="476"/>
      <c r="USB52" s="476"/>
      <c r="USC52" s="476"/>
      <c r="USD52" s="476"/>
      <c r="USE52" s="476"/>
      <c r="USF52" s="476"/>
      <c r="USG52" s="476"/>
      <c r="USH52" s="476"/>
      <c r="USI52" s="476"/>
      <c r="USJ52" s="476"/>
      <c r="USK52" s="476"/>
      <c r="USL52" s="476"/>
      <c r="USM52" s="476"/>
      <c r="USN52" s="476"/>
      <c r="USO52" s="476"/>
      <c r="USP52" s="476"/>
      <c r="USQ52" s="476"/>
      <c r="USR52" s="476"/>
      <c r="USS52" s="476"/>
      <c r="UST52" s="476"/>
      <c r="USU52" s="476"/>
      <c r="USV52" s="476"/>
      <c r="USW52" s="476"/>
      <c r="USX52" s="476"/>
      <c r="USY52" s="476"/>
      <c r="USZ52" s="476"/>
      <c r="UTA52" s="476"/>
      <c r="UTB52" s="476"/>
      <c r="UTC52" s="476"/>
      <c r="UTD52" s="476"/>
      <c r="UTE52" s="476"/>
      <c r="UTF52" s="476"/>
      <c r="UTG52" s="476"/>
      <c r="UTH52" s="476"/>
      <c r="UTI52" s="476"/>
      <c r="UTJ52" s="476"/>
      <c r="UTK52" s="476"/>
      <c r="UTL52" s="476"/>
      <c r="UTM52" s="476"/>
      <c r="UTN52" s="476"/>
      <c r="UTO52" s="476"/>
      <c r="UTP52" s="476"/>
      <c r="UTQ52" s="476"/>
      <c r="UTR52" s="476"/>
      <c r="UTS52" s="476"/>
      <c r="UTT52" s="476"/>
      <c r="UTU52" s="476"/>
      <c r="UTV52" s="476"/>
      <c r="UTW52" s="476"/>
      <c r="UTX52" s="476"/>
      <c r="UTY52" s="476"/>
      <c r="UTZ52" s="476"/>
      <c r="UUA52" s="476"/>
      <c r="UUB52" s="476"/>
      <c r="UUC52" s="476"/>
      <c r="UUD52" s="476"/>
      <c r="UUE52" s="476"/>
      <c r="UUF52" s="476"/>
      <c r="UUG52" s="476"/>
      <c r="UUH52" s="476"/>
      <c r="UUI52" s="476"/>
      <c r="UUJ52" s="476"/>
      <c r="UUK52" s="476"/>
      <c r="UUL52" s="476"/>
      <c r="UUM52" s="476"/>
      <c r="UUN52" s="476"/>
      <c r="UUO52" s="476"/>
      <c r="UUP52" s="476"/>
      <c r="UUQ52" s="476"/>
      <c r="UUR52" s="476"/>
      <c r="UUS52" s="476"/>
      <c r="UUT52" s="476"/>
      <c r="UUU52" s="476"/>
      <c r="UUV52" s="476"/>
      <c r="UUW52" s="476"/>
      <c r="UUX52" s="476"/>
      <c r="UUY52" s="476"/>
      <c r="UUZ52" s="476"/>
      <c r="UVA52" s="476"/>
      <c r="UVB52" s="476"/>
      <c r="UVC52" s="476"/>
      <c r="UVD52" s="476"/>
      <c r="UVE52" s="476"/>
      <c r="UVF52" s="476"/>
      <c r="UVG52" s="476"/>
      <c r="UVH52" s="476"/>
      <c r="UVI52" s="476"/>
      <c r="UVJ52" s="476"/>
      <c r="UVK52" s="476"/>
      <c r="UVL52" s="476"/>
      <c r="UVM52" s="476"/>
      <c r="UVN52" s="476"/>
      <c r="UVO52" s="476"/>
      <c r="UVP52" s="476"/>
      <c r="UVQ52" s="476"/>
      <c r="UVR52" s="476"/>
      <c r="UVS52" s="476"/>
      <c r="UVT52" s="476"/>
      <c r="UVU52" s="476"/>
      <c r="UVV52" s="476"/>
      <c r="UVW52" s="476"/>
      <c r="UVX52" s="476"/>
      <c r="UVY52" s="476"/>
      <c r="UVZ52" s="476"/>
      <c r="UWA52" s="476"/>
      <c r="UWB52" s="476"/>
      <c r="UWC52" s="476"/>
      <c r="UWD52" s="476"/>
      <c r="UWE52" s="476"/>
      <c r="UWF52" s="476"/>
      <c r="UWG52" s="476"/>
      <c r="UWH52" s="476"/>
      <c r="UWI52" s="476"/>
      <c r="UWJ52" s="476"/>
      <c r="UWK52" s="476"/>
      <c r="UWL52" s="476"/>
      <c r="UWM52" s="476"/>
      <c r="UWN52" s="476"/>
      <c r="UWO52" s="476"/>
      <c r="UWP52" s="476"/>
      <c r="UWQ52" s="476"/>
      <c r="UWR52" s="476"/>
      <c r="UWS52" s="476"/>
      <c r="UWT52" s="476"/>
      <c r="UWU52" s="476"/>
      <c r="UWV52" s="476"/>
      <c r="UWW52" s="476"/>
      <c r="UWX52" s="476"/>
      <c r="UWY52" s="476"/>
      <c r="UWZ52" s="476"/>
      <c r="UXA52" s="476"/>
      <c r="UXB52" s="476"/>
      <c r="UXC52" s="476"/>
      <c r="UXD52" s="476"/>
      <c r="UXE52" s="476"/>
      <c r="UXF52" s="476"/>
      <c r="UXG52" s="476"/>
      <c r="UXH52" s="476"/>
      <c r="UXI52" s="476"/>
      <c r="UXJ52" s="476"/>
      <c r="UXK52" s="476"/>
      <c r="UXL52" s="476"/>
      <c r="UXM52" s="476"/>
      <c r="UXN52" s="476"/>
      <c r="UXO52" s="476"/>
      <c r="UXP52" s="476"/>
      <c r="UXQ52" s="476"/>
      <c r="UXR52" s="476"/>
      <c r="UXS52" s="476"/>
      <c r="UXT52" s="476"/>
      <c r="UXU52" s="476"/>
      <c r="UXV52" s="476"/>
      <c r="UXW52" s="476"/>
      <c r="UXX52" s="476"/>
      <c r="UXY52" s="476"/>
      <c r="UXZ52" s="476"/>
      <c r="UYA52" s="476"/>
      <c r="UYB52" s="476"/>
      <c r="UYC52" s="476"/>
      <c r="UYD52" s="476"/>
      <c r="UYE52" s="476"/>
      <c r="UYF52" s="476"/>
      <c r="UYG52" s="476"/>
      <c r="UYH52" s="476"/>
      <c r="UYI52" s="476"/>
      <c r="UYJ52" s="476"/>
      <c r="UYK52" s="476"/>
      <c r="UYL52" s="476"/>
      <c r="UYM52" s="476"/>
      <c r="UYN52" s="476"/>
      <c r="UYO52" s="476"/>
      <c r="UYP52" s="476"/>
      <c r="UYQ52" s="476"/>
      <c r="UYR52" s="476"/>
      <c r="UYS52" s="476"/>
      <c r="UYT52" s="476"/>
      <c r="UYU52" s="476"/>
      <c r="UYV52" s="476"/>
      <c r="UYW52" s="476"/>
      <c r="UYX52" s="476"/>
      <c r="UYY52" s="476"/>
      <c r="UYZ52" s="476"/>
      <c r="UZA52" s="476"/>
      <c r="UZB52" s="476"/>
      <c r="UZC52" s="476"/>
      <c r="UZD52" s="476"/>
      <c r="UZE52" s="476"/>
      <c r="UZF52" s="476"/>
      <c r="UZG52" s="476"/>
      <c r="UZH52" s="476"/>
      <c r="UZI52" s="476"/>
      <c r="UZJ52" s="476"/>
      <c r="UZK52" s="476"/>
      <c r="UZL52" s="476"/>
      <c r="UZM52" s="476"/>
      <c r="UZN52" s="476"/>
      <c r="UZO52" s="476"/>
      <c r="UZP52" s="476"/>
      <c r="UZQ52" s="476"/>
      <c r="UZR52" s="476"/>
      <c r="UZS52" s="476"/>
      <c r="UZT52" s="476"/>
      <c r="UZU52" s="476"/>
      <c r="UZV52" s="476"/>
      <c r="UZW52" s="476"/>
      <c r="UZX52" s="476"/>
      <c r="UZY52" s="476"/>
      <c r="UZZ52" s="476"/>
      <c r="VAA52" s="476"/>
      <c r="VAB52" s="476"/>
      <c r="VAC52" s="476"/>
      <c r="VAD52" s="476"/>
      <c r="VAE52" s="476"/>
      <c r="VAF52" s="476"/>
      <c r="VAG52" s="476"/>
      <c r="VAH52" s="476"/>
      <c r="VAI52" s="476"/>
      <c r="VAJ52" s="476"/>
      <c r="VAK52" s="476"/>
      <c r="VAL52" s="476"/>
      <c r="VAM52" s="476"/>
      <c r="VAN52" s="476"/>
      <c r="VAO52" s="476"/>
      <c r="VAP52" s="476"/>
      <c r="VAQ52" s="476"/>
      <c r="VAR52" s="476"/>
      <c r="VAS52" s="476"/>
      <c r="VAT52" s="476"/>
      <c r="VAU52" s="476"/>
      <c r="VAV52" s="476"/>
      <c r="VAW52" s="476"/>
      <c r="VAX52" s="476"/>
      <c r="VAY52" s="476"/>
      <c r="VAZ52" s="476"/>
      <c r="VBA52" s="476"/>
      <c r="VBB52" s="476"/>
      <c r="VBC52" s="476"/>
      <c r="VBD52" s="476"/>
      <c r="VBE52" s="476"/>
      <c r="VBF52" s="476"/>
      <c r="VBG52" s="476"/>
      <c r="VBH52" s="476"/>
      <c r="VBI52" s="476"/>
      <c r="VBJ52" s="476"/>
      <c r="VBK52" s="476"/>
      <c r="VBL52" s="476"/>
      <c r="VBM52" s="476"/>
      <c r="VBN52" s="476"/>
      <c r="VBO52" s="476"/>
      <c r="VBP52" s="476"/>
      <c r="VBQ52" s="476"/>
      <c r="VBR52" s="476"/>
      <c r="VBS52" s="476"/>
      <c r="VBT52" s="476"/>
      <c r="VBU52" s="476"/>
      <c r="VBV52" s="476"/>
      <c r="VBW52" s="476"/>
      <c r="VBX52" s="476"/>
      <c r="VBY52" s="476"/>
      <c r="VBZ52" s="476"/>
      <c r="VCA52" s="476"/>
      <c r="VCB52" s="476"/>
      <c r="VCC52" s="476"/>
      <c r="VCD52" s="476"/>
      <c r="VCE52" s="476"/>
      <c r="VCF52" s="476"/>
      <c r="VCG52" s="476"/>
      <c r="VCH52" s="476"/>
      <c r="VCI52" s="476"/>
      <c r="VCJ52" s="476"/>
      <c r="VCK52" s="476"/>
      <c r="VCL52" s="476"/>
      <c r="VCM52" s="476"/>
      <c r="VCN52" s="476"/>
      <c r="VCO52" s="476"/>
      <c r="VCP52" s="476"/>
      <c r="VCQ52" s="476"/>
      <c r="VCR52" s="476"/>
      <c r="VCS52" s="476"/>
      <c r="VCT52" s="476"/>
      <c r="VCU52" s="476"/>
      <c r="VCV52" s="476"/>
      <c r="VCW52" s="476"/>
      <c r="VCX52" s="476"/>
      <c r="VCY52" s="476"/>
      <c r="VCZ52" s="476"/>
      <c r="VDA52" s="476"/>
      <c r="VDB52" s="476"/>
      <c r="VDC52" s="476"/>
      <c r="VDD52" s="476"/>
      <c r="VDE52" s="476"/>
      <c r="VDF52" s="476"/>
      <c r="VDG52" s="476"/>
      <c r="VDH52" s="476"/>
      <c r="VDI52" s="476"/>
      <c r="VDJ52" s="476"/>
      <c r="VDK52" s="476"/>
      <c r="VDL52" s="476"/>
      <c r="VDM52" s="476"/>
      <c r="VDN52" s="476"/>
      <c r="VDO52" s="476"/>
      <c r="VDP52" s="476"/>
      <c r="VDQ52" s="476"/>
      <c r="VDR52" s="476"/>
      <c r="VDS52" s="476"/>
      <c r="VDT52" s="476"/>
      <c r="VDU52" s="476"/>
      <c r="VDV52" s="476"/>
      <c r="VDW52" s="476"/>
      <c r="VDX52" s="476"/>
      <c r="VDY52" s="476"/>
      <c r="VDZ52" s="476"/>
      <c r="VEA52" s="476"/>
      <c r="VEB52" s="476"/>
      <c r="VEC52" s="476"/>
      <c r="VED52" s="476"/>
      <c r="VEE52" s="476"/>
      <c r="VEF52" s="476"/>
      <c r="VEG52" s="476"/>
      <c r="VEH52" s="476"/>
      <c r="VEI52" s="476"/>
      <c r="VEJ52" s="476"/>
      <c r="VEK52" s="476"/>
      <c r="VEL52" s="476"/>
      <c r="VEM52" s="476"/>
      <c r="VEN52" s="476"/>
      <c r="VEO52" s="476"/>
      <c r="VEP52" s="476"/>
      <c r="VEQ52" s="476"/>
      <c r="VER52" s="476"/>
      <c r="VES52" s="476"/>
      <c r="VET52" s="476"/>
      <c r="VEU52" s="476"/>
      <c r="VEV52" s="476"/>
      <c r="VEW52" s="476"/>
      <c r="VEX52" s="476"/>
      <c r="VEY52" s="476"/>
      <c r="VEZ52" s="476"/>
      <c r="VFA52" s="476"/>
      <c r="VFB52" s="476"/>
      <c r="VFC52" s="476"/>
      <c r="VFD52" s="476"/>
      <c r="VFE52" s="476"/>
      <c r="VFF52" s="476"/>
      <c r="VFG52" s="476"/>
      <c r="VFH52" s="476"/>
      <c r="VFI52" s="476"/>
      <c r="VFJ52" s="476"/>
      <c r="VFK52" s="476"/>
      <c r="VFL52" s="476"/>
      <c r="VFM52" s="476"/>
      <c r="VFN52" s="476"/>
      <c r="VFO52" s="476"/>
      <c r="VFP52" s="476"/>
      <c r="VFQ52" s="476"/>
      <c r="VFR52" s="476"/>
      <c r="VFS52" s="476"/>
      <c r="VFT52" s="476"/>
      <c r="VFU52" s="476"/>
      <c r="VFV52" s="476"/>
      <c r="VFW52" s="476"/>
      <c r="VFX52" s="476"/>
      <c r="VFY52" s="476"/>
      <c r="VFZ52" s="476"/>
      <c r="VGA52" s="476"/>
      <c r="VGB52" s="476"/>
      <c r="VGC52" s="476"/>
      <c r="VGD52" s="476"/>
      <c r="VGE52" s="476"/>
      <c r="VGF52" s="476"/>
      <c r="VGG52" s="476"/>
      <c r="VGH52" s="476"/>
      <c r="VGI52" s="476"/>
      <c r="VGJ52" s="476"/>
      <c r="VGK52" s="476"/>
      <c r="VGL52" s="476"/>
      <c r="VGM52" s="476"/>
      <c r="VGN52" s="476"/>
      <c r="VGO52" s="476"/>
      <c r="VGP52" s="476"/>
      <c r="VGQ52" s="476"/>
      <c r="VGR52" s="476"/>
      <c r="VGS52" s="476"/>
      <c r="VGT52" s="476"/>
      <c r="VGU52" s="476"/>
      <c r="VGV52" s="476"/>
      <c r="VGW52" s="476"/>
      <c r="VGX52" s="476"/>
      <c r="VGY52" s="476"/>
      <c r="VGZ52" s="476"/>
      <c r="VHA52" s="476"/>
      <c r="VHB52" s="476"/>
      <c r="VHC52" s="476"/>
      <c r="VHD52" s="476"/>
      <c r="VHE52" s="476"/>
      <c r="VHF52" s="476"/>
      <c r="VHG52" s="476"/>
      <c r="VHH52" s="476"/>
      <c r="VHI52" s="476"/>
      <c r="VHJ52" s="476"/>
      <c r="VHK52" s="476"/>
      <c r="VHL52" s="476"/>
      <c r="VHM52" s="476"/>
      <c r="VHN52" s="476"/>
      <c r="VHO52" s="476"/>
      <c r="VHP52" s="476"/>
      <c r="VHQ52" s="476"/>
      <c r="VHR52" s="476"/>
      <c r="VHS52" s="476"/>
      <c r="VHT52" s="476"/>
      <c r="VHU52" s="476"/>
      <c r="VHV52" s="476"/>
      <c r="VHW52" s="476"/>
      <c r="VHX52" s="476"/>
      <c r="VHY52" s="476"/>
      <c r="VHZ52" s="476"/>
      <c r="VIA52" s="476"/>
      <c r="VIB52" s="476"/>
      <c r="VIC52" s="476"/>
      <c r="VID52" s="476"/>
      <c r="VIE52" s="476"/>
      <c r="VIF52" s="476"/>
      <c r="VIG52" s="476"/>
      <c r="VIH52" s="476"/>
      <c r="VII52" s="476"/>
      <c r="VIJ52" s="476"/>
      <c r="VIK52" s="476"/>
      <c r="VIL52" s="476"/>
      <c r="VIM52" s="476"/>
      <c r="VIN52" s="476"/>
      <c r="VIO52" s="476"/>
      <c r="VIP52" s="476"/>
      <c r="VIQ52" s="476"/>
      <c r="VIR52" s="476"/>
      <c r="VIS52" s="476"/>
      <c r="VIT52" s="476"/>
      <c r="VIU52" s="476"/>
      <c r="VIV52" s="476"/>
      <c r="VIW52" s="476"/>
      <c r="VIX52" s="476"/>
      <c r="VIY52" s="476"/>
      <c r="VIZ52" s="476"/>
      <c r="VJA52" s="476"/>
      <c r="VJB52" s="476"/>
      <c r="VJC52" s="476"/>
      <c r="VJD52" s="476"/>
      <c r="VJE52" s="476"/>
      <c r="VJF52" s="476"/>
      <c r="VJG52" s="476"/>
      <c r="VJH52" s="476"/>
      <c r="VJI52" s="476"/>
      <c r="VJJ52" s="476"/>
      <c r="VJK52" s="476"/>
      <c r="VJL52" s="476"/>
      <c r="VJM52" s="476"/>
      <c r="VJN52" s="476"/>
      <c r="VJO52" s="476"/>
      <c r="VJP52" s="476"/>
      <c r="VJQ52" s="476"/>
      <c r="VJR52" s="476"/>
      <c r="VJS52" s="476"/>
      <c r="VJT52" s="476"/>
      <c r="VJU52" s="476"/>
      <c r="VJV52" s="476"/>
      <c r="VJW52" s="476"/>
      <c r="VJX52" s="476"/>
      <c r="VJY52" s="476"/>
      <c r="VJZ52" s="476"/>
      <c r="VKA52" s="476"/>
      <c r="VKB52" s="476"/>
      <c r="VKC52" s="476"/>
      <c r="VKD52" s="476"/>
      <c r="VKE52" s="476"/>
      <c r="VKF52" s="476"/>
      <c r="VKG52" s="476"/>
      <c r="VKH52" s="476"/>
      <c r="VKI52" s="476"/>
      <c r="VKJ52" s="476"/>
      <c r="VKK52" s="476"/>
      <c r="VKL52" s="476"/>
      <c r="VKM52" s="476"/>
      <c r="VKN52" s="476"/>
      <c r="VKO52" s="476"/>
      <c r="VKP52" s="476"/>
      <c r="VKQ52" s="476"/>
      <c r="VKR52" s="476"/>
      <c r="VKS52" s="476"/>
      <c r="VKT52" s="476"/>
      <c r="VKU52" s="476"/>
      <c r="VKV52" s="476"/>
      <c r="VKW52" s="476"/>
      <c r="VKX52" s="476"/>
      <c r="VKY52" s="476"/>
      <c r="VKZ52" s="476"/>
      <c r="VLA52" s="476"/>
      <c r="VLB52" s="476"/>
      <c r="VLC52" s="476"/>
      <c r="VLD52" s="476"/>
      <c r="VLE52" s="476"/>
      <c r="VLF52" s="476"/>
      <c r="VLG52" s="476"/>
      <c r="VLH52" s="476"/>
      <c r="VLI52" s="476"/>
      <c r="VLJ52" s="476"/>
      <c r="VLK52" s="476"/>
      <c r="VLL52" s="476"/>
      <c r="VLM52" s="476"/>
      <c r="VLN52" s="476"/>
      <c r="VLO52" s="476"/>
      <c r="VLP52" s="476"/>
      <c r="VLQ52" s="476"/>
      <c r="VLR52" s="476"/>
      <c r="VLS52" s="476"/>
      <c r="VLT52" s="476"/>
      <c r="VLU52" s="476"/>
      <c r="VLV52" s="476"/>
      <c r="VLW52" s="476"/>
      <c r="VLX52" s="476"/>
      <c r="VLY52" s="476"/>
      <c r="VLZ52" s="476"/>
      <c r="VMA52" s="476"/>
      <c r="VMB52" s="476"/>
      <c r="VMC52" s="476"/>
      <c r="VMD52" s="476"/>
      <c r="VME52" s="476"/>
      <c r="VMF52" s="476"/>
      <c r="VMG52" s="476"/>
      <c r="VMH52" s="476"/>
      <c r="VMI52" s="476"/>
      <c r="VMJ52" s="476"/>
      <c r="VMK52" s="476"/>
      <c r="VML52" s="476"/>
      <c r="VMM52" s="476"/>
      <c r="VMN52" s="476"/>
      <c r="VMO52" s="476"/>
      <c r="VMP52" s="476"/>
      <c r="VMQ52" s="476"/>
      <c r="VMR52" s="476"/>
      <c r="VMS52" s="476"/>
      <c r="VMT52" s="476"/>
      <c r="VMU52" s="476"/>
      <c r="VMV52" s="476"/>
      <c r="VMW52" s="476"/>
      <c r="VMX52" s="476"/>
      <c r="VMY52" s="476"/>
      <c r="VMZ52" s="476"/>
      <c r="VNA52" s="476"/>
      <c r="VNB52" s="476"/>
      <c r="VNC52" s="476"/>
      <c r="VND52" s="476"/>
      <c r="VNE52" s="476"/>
      <c r="VNF52" s="476"/>
      <c r="VNG52" s="476"/>
      <c r="VNH52" s="476"/>
      <c r="VNI52" s="476"/>
      <c r="VNJ52" s="476"/>
      <c r="VNK52" s="476"/>
      <c r="VNL52" s="476"/>
      <c r="VNM52" s="476"/>
      <c r="VNN52" s="476"/>
      <c r="VNO52" s="476"/>
      <c r="VNP52" s="476"/>
      <c r="VNQ52" s="476"/>
      <c r="VNR52" s="476"/>
      <c r="VNS52" s="476"/>
      <c r="VNT52" s="476"/>
      <c r="VNU52" s="476"/>
      <c r="VNV52" s="476"/>
      <c r="VNW52" s="476"/>
      <c r="VNX52" s="476"/>
      <c r="VNY52" s="476"/>
      <c r="VNZ52" s="476"/>
      <c r="VOA52" s="476"/>
      <c r="VOB52" s="476"/>
      <c r="VOC52" s="476"/>
      <c r="VOD52" s="476"/>
      <c r="VOE52" s="476"/>
      <c r="VOF52" s="476"/>
      <c r="VOG52" s="476"/>
      <c r="VOH52" s="476"/>
      <c r="VOI52" s="476"/>
      <c r="VOJ52" s="476"/>
      <c r="VOK52" s="476"/>
      <c r="VOL52" s="476"/>
      <c r="VOM52" s="476"/>
      <c r="VON52" s="476"/>
      <c r="VOO52" s="476"/>
      <c r="VOP52" s="476"/>
      <c r="VOQ52" s="476"/>
      <c r="VOR52" s="476"/>
      <c r="VOS52" s="476"/>
      <c r="VOT52" s="476"/>
      <c r="VOU52" s="476"/>
      <c r="VOV52" s="476"/>
      <c r="VOW52" s="476"/>
      <c r="VOX52" s="476"/>
      <c r="VOY52" s="476"/>
      <c r="VOZ52" s="476"/>
      <c r="VPA52" s="476"/>
      <c r="VPB52" s="476"/>
      <c r="VPC52" s="476"/>
      <c r="VPD52" s="476"/>
      <c r="VPE52" s="476"/>
      <c r="VPF52" s="476"/>
      <c r="VPG52" s="476"/>
      <c r="VPH52" s="476"/>
      <c r="VPI52" s="476"/>
      <c r="VPJ52" s="476"/>
      <c r="VPK52" s="476"/>
      <c r="VPL52" s="476"/>
      <c r="VPM52" s="476"/>
      <c r="VPN52" s="476"/>
      <c r="VPO52" s="476"/>
      <c r="VPP52" s="476"/>
      <c r="VPQ52" s="476"/>
      <c r="VPR52" s="476"/>
      <c r="VPS52" s="476"/>
      <c r="VPT52" s="476"/>
      <c r="VPU52" s="476"/>
      <c r="VPV52" s="476"/>
      <c r="VPW52" s="476"/>
      <c r="VPX52" s="476"/>
      <c r="VPY52" s="476"/>
      <c r="VPZ52" s="476"/>
      <c r="VQA52" s="476"/>
      <c r="VQB52" s="476"/>
      <c r="VQC52" s="476"/>
      <c r="VQD52" s="476"/>
      <c r="VQE52" s="476"/>
      <c r="VQF52" s="476"/>
      <c r="VQG52" s="476"/>
      <c r="VQH52" s="476"/>
      <c r="VQI52" s="476"/>
      <c r="VQJ52" s="476"/>
      <c r="VQK52" s="476"/>
      <c r="VQL52" s="476"/>
      <c r="VQM52" s="476"/>
      <c r="VQN52" s="476"/>
      <c r="VQO52" s="476"/>
      <c r="VQP52" s="476"/>
      <c r="VQQ52" s="476"/>
      <c r="VQR52" s="476"/>
      <c r="VQS52" s="476"/>
      <c r="VQT52" s="476"/>
      <c r="VQU52" s="476"/>
      <c r="VQV52" s="476"/>
      <c r="VQW52" s="476"/>
      <c r="VQX52" s="476"/>
      <c r="VQY52" s="476"/>
      <c r="VQZ52" s="476"/>
      <c r="VRA52" s="476"/>
      <c r="VRB52" s="476"/>
      <c r="VRC52" s="476"/>
      <c r="VRD52" s="476"/>
      <c r="VRE52" s="476"/>
      <c r="VRF52" s="476"/>
      <c r="VRG52" s="476"/>
      <c r="VRH52" s="476"/>
      <c r="VRI52" s="476"/>
      <c r="VRJ52" s="476"/>
      <c r="VRK52" s="476"/>
      <c r="VRL52" s="476"/>
      <c r="VRM52" s="476"/>
      <c r="VRN52" s="476"/>
      <c r="VRO52" s="476"/>
      <c r="VRP52" s="476"/>
      <c r="VRQ52" s="476"/>
      <c r="VRR52" s="476"/>
      <c r="VRS52" s="476"/>
      <c r="VRT52" s="476"/>
      <c r="VRU52" s="476"/>
      <c r="VRV52" s="476"/>
      <c r="VRW52" s="476"/>
      <c r="VRX52" s="476"/>
      <c r="VRY52" s="476"/>
      <c r="VRZ52" s="476"/>
      <c r="VSA52" s="476"/>
      <c r="VSB52" s="476"/>
      <c r="VSC52" s="476"/>
      <c r="VSD52" s="476"/>
      <c r="VSE52" s="476"/>
      <c r="VSF52" s="476"/>
      <c r="VSG52" s="476"/>
      <c r="VSH52" s="476"/>
      <c r="VSI52" s="476"/>
      <c r="VSJ52" s="476"/>
      <c r="VSK52" s="476"/>
      <c r="VSL52" s="476"/>
      <c r="VSM52" s="476"/>
      <c r="VSN52" s="476"/>
      <c r="VSO52" s="476"/>
      <c r="VSP52" s="476"/>
      <c r="VSQ52" s="476"/>
      <c r="VSR52" s="476"/>
      <c r="VSS52" s="476"/>
      <c r="VST52" s="476"/>
      <c r="VSU52" s="476"/>
      <c r="VSV52" s="476"/>
      <c r="VSW52" s="476"/>
      <c r="VSX52" s="476"/>
      <c r="VSY52" s="476"/>
      <c r="VSZ52" s="476"/>
      <c r="VTA52" s="476"/>
      <c r="VTB52" s="476"/>
      <c r="VTC52" s="476"/>
      <c r="VTD52" s="476"/>
      <c r="VTE52" s="476"/>
      <c r="VTF52" s="476"/>
      <c r="VTG52" s="476"/>
      <c r="VTH52" s="476"/>
      <c r="VTI52" s="476"/>
      <c r="VTJ52" s="476"/>
      <c r="VTK52" s="476"/>
      <c r="VTL52" s="476"/>
      <c r="VTM52" s="476"/>
      <c r="VTN52" s="476"/>
      <c r="VTO52" s="476"/>
      <c r="VTP52" s="476"/>
      <c r="VTQ52" s="476"/>
      <c r="VTR52" s="476"/>
      <c r="VTS52" s="476"/>
      <c r="VTT52" s="476"/>
      <c r="VTU52" s="476"/>
      <c r="VTV52" s="476"/>
      <c r="VTW52" s="476"/>
      <c r="VTX52" s="476"/>
      <c r="VTY52" s="476"/>
      <c r="VTZ52" s="476"/>
      <c r="VUA52" s="476"/>
      <c r="VUB52" s="476"/>
      <c r="VUC52" s="476"/>
      <c r="VUD52" s="476"/>
      <c r="VUE52" s="476"/>
      <c r="VUF52" s="476"/>
      <c r="VUG52" s="476"/>
      <c r="VUH52" s="476"/>
      <c r="VUI52" s="476"/>
      <c r="VUJ52" s="476"/>
      <c r="VUK52" s="476"/>
      <c r="VUL52" s="476"/>
      <c r="VUM52" s="476"/>
      <c r="VUN52" s="476"/>
      <c r="VUO52" s="476"/>
      <c r="VUP52" s="476"/>
      <c r="VUQ52" s="476"/>
      <c r="VUR52" s="476"/>
      <c r="VUS52" s="476"/>
      <c r="VUT52" s="476"/>
      <c r="VUU52" s="476"/>
      <c r="VUV52" s="476"/>
      <c r="VUW52" s="476"/>
      <c r="VUX52" s="476"/>
      <c r="VUY52" s="476"/>
      <c r="VUZ52" s="476"/>
      <c r="VVA52" s="476"/>
      <c r="VVB52" s="476"/>
      <c r="VVC52" s="476"/>
      <c r="VVD52" s="476"/>
      <c r="VVE52" s="476"/>
      <c r="VVF52" s="476"/>
      <c r="VVG52" s="476"/>
      <c r="VVH52" s="476"/>
      <c r="VVI52" s="476"/>
      <c r="VVJ52" s="476"/>
      <c r="VVK52" s="476"/>
      <c r="VVL52" s="476"/>
      <c r="VVM52" s="476"/>
      <c r="VVN52" s="476"/>
      <c r="VVO52" s="476"/>
      <c r="VVP52" s="476"/>
      <c r="VVQ52" s="476"/>
      <c r="VVR52" s="476"/>
      <c r="VVS52" s="476"/>
      <c r="VVT52" s="476"/>
      <c r="VVU52" s="476"/>
      <c r="VVV52" s="476"/>
      <c r="VVW52" s="476"/>
      <c r="VVX52" s="476"/>
      <c r="VVY52" s="476"/>
      <c r="VVZ52" s="476"/>
      <c r="VWA52" s="476"/>
      <c r="VWB52" s="476"/>
      <c r="VWC52" s="476"/>
      <c r="VWD52" s="476"/>
      <c r="VWE52" s="476"/>
      <c r="VWF52" s="476"/>
      <c r="VWG52" s="476"/>
      <c r="VWH52" s="476"/>
      <c r="VWI52" s="476"/>
      <c r="VWJ52" s="476"/>
      <c r="VWK52" s="476"/>
      <c r="VWL52" s="476"/>
      <c r="VWM52" s="476"/>
      <c r="VWN52" s="476"/>
      <c r="VWO52" s="476"/>
      <c r="VWP52" s="476"/>
      <c r="VWQ52" s="476"/>
      <c r="VWR52" s="476"/>
      <c r="VWS52" s="476"/>
      <c r="VWT52" s="476"/>
      <c r="VWU52" s="476"/>
      <c r="VWV52" s="476"/>
      <c r="VWW52" s="476"/>
      <c r="VWX52" s="476"/>
      <c r="VWY52" s="476"/>
      <c r="VWZ52" s="476"/>
      <c r="VXA52" s="476"/>
      <c r="VXB52" s="476"/>
      <c r="VXC52" s="476"/>
      <c r="VXD52" s="476"/>
      <c r="VXE52" s="476"/>
      <c r="VXF52" s="476"/>
      <c r="VXG52" s="476"/>
      <c r="VXH52" s="476"/>
      <c r="VXI52" s="476"/>
      <c r="VXJ52" s="476"/>
      <c r="VXK52" s="476"/>
      <c r="VXL52" s="476"/>
      <c r="VXM52" s="476"/>
      <c r="VXN52" s="476"/>
      <c r="VXO52" s="476"/>
      <c r="VXP52" s="476"/>
      <c r="VXQ52" s="476"/>
      <c r="VXR52" s="476"/>
      <c r="VXS52" s="476"/>
      <c r="VXT52" s="476"/>
      <c r="VXU52" s="476"/>
      <c r="VXV52" s="476"/>
      <c r="VXW52" s="476"/>
      <c r="VXX52" s="476"/>
      <c r="VXY52" s="476"/>
      <c r="VXZ52" s="476"/>
      <c r="VYA52" s="476"/>
      <c r="VYB52" s="476"/>
      <c r="VYC52" s="476"/>
      <c r="VYD52" s="476"/>
      <c r="VYE52" s="476"/>
      <c r="VYF52" s="476"/>
      <c r="VYG52" s="476"/>
      <c r="VYH52" s="476"/>
      <c r="VYI52" s="476"/>
      <c r="VYJ52" s="476"/>
      <c r="VYK52" s="476"/>
      <c r="VYL52" s="476"/>
      <c r="VYM52" s="476"/>
      <c r="VYN52" s="476"/>
      <c r="VYO52" s="476"/>
      <c r="VYP52" s="476"/>
      <c r="VYQ52" s="476"/>
      <c r="VYR52" s="476"/>
      <c r="VYS52" s="476"/>
      <c r="VYT52" s="476"/>
      <c r="VYU52" s="476"/>
      <c r="VYV52" s="476"/>
      <c r="VYW52" s="476"/>
      <c r="VYX52" s="476"/>
      <c r="VYY52" s="476"/>
      <c r="VYZ52" s="476"/>
      <c r="VZA52" s="476"/>
      <c r="VZB52" s="476"/>
      <c r="VZC52" s="476"/>
      <c r="VZD52" s="476"/>
      <c r="VZE52" s="476"/>
      <c r="VZF52" s="476"/>
      <c r="VZG52" s="476"/>
      <c r="VZH52" s="476"/>
      <c r="VZI52" s="476"/>
      <c r="VZJ52" s="476"/>
      <c r="VZK52" s="476"/>
      <c r="VZL52" s="476"/>
      <c r="VZM52" s="476"/>
      <c r="VZN52" s="476"/>
      <c r="VZO52" s="476"/>
      <c r="VZP52" s="476"/>
      <c r="VZQ52" s="476"/>
      <c r="VZR52" s="476"/>
      <c r="VZS52" s="476"/>
      <c r="VZT52" s="476"/>
      <c r="VZU52" s="476"/>
      <c r="VZV52" s="476"/>
      <c r="VZW52" s="476"/>
      <c r="VZX52" s="476"/>
      <c r="VZY52" s="476"/>
      <c r="VZZ52" s="476"/>
      <c r="WAA52" s="476"/>
      <c r="WAB52" s="476"/>
      <c r="WAC52" s="476"/>
      <c r="WAD52" s="476"/>
      <c r="WAE52" s="476"/>
      <c r="WAF52" s="476"/>
      <c r="WAG52" s="476"/>
      <c r="WAH52" s="476"/>
      <c r="WAI52" s="476"/>
      <c r="WAJ52" s="476"/>
      <c r="WAK52" s="476"/>
      <c r="WAL52" s="476"/>
      <c r="WAM52" s="476"/>
      <c r="WAN52" s="476"/>
      <c r="WAO52" s="476"/>
      <c r="WAP52" s="476"/>
      <c r="WAQ52" s="476"/>
      <c r="WAR52" s="476"/>
      <c r="WAS52" s="476"/>
      <c r="WAT52" s="476"/>
      <c r="WAU52" s="476"/>
      <c r="WAV52" s="476"/>
      <c r="WAW52" s="476"/>
      <c r="WAX52" s="476"/>
      <c r="WAY52" s="476"/>
      <c r="WAZ52" s="476"/>
      <c r="WBA52" s="476"/>
      <c r="WBB52" s="476"/>
      <c r="WBC52" s="476"/>
      <c r="WBD52" s="476"/>
      <c r="WBE52" s="476"/>
      <c r="WBF52" s="476"/>
      <c r="WBG52" s="476"/>
      <c r="WBH52" s="476"/>
      <c r="WBI52" s="476"/>
      <c r="WBJ52" s="476"/>
      <c r="WBK52" s="476"/>
      <c r="WBL52" s="476"/>
      <c r="WBM52" s="476"/>
      <c r="WBN52" s="476"/>
      <c r="WBO52" s="476"/>
      <c r="WBP52" s="476"/>
      <c r="WBQ52" s="476"/>
      <c r="WBR52" s="476"/>
      <c r="WBS52" s="476"/>
      <c r="WBT52" s="476"/>
      <c r="WBU52" s="476"/>
      <c r="WBV52" s="476"/>
      <c r="WBW52" s="476"/>
      <c r="WBX52" s="476"/>
      <c r="WBY52" s="476"/>
      <c r="WBZ52" s="476"/>
      <c r="WCA52" s="476"/>
      <c r="WCB52" s="476"/>
      <c r="WCC52" s="476"/>
      <c r="WCD52" s="476"/>
      <c r="WCE52" s="476"/>
      <c r="WCF52" s="476"/>
      <c r="WCG52" s="476"/>
      <c r="WCH52" s="476"/>
      <c r="WCI52" s="476"/>
      <c r="WCJ52" s="476"/>
      <c r="WCK52" s="476"/>
      <c r="WCL52" s="476"/>
      <c r="WCM52" s="476"/>
      <c r="WCN52" s="476"/>
      <c r="WCO52" s="476"/>
      <c r="WCP52" s="476"/>
      <c r="WCQ52" s="476"/>
      <c r="WCR52" s="476"/>
      <c r="WCS52" s="476"/>
      <c r="WCT52" s="476"/>
      <c r="WCU52" s="476"/>
      <c r="WCV52" s="476"/>
      <c r="WCW52" s="476"/>
      <c r="WCX52" s="476"/>
      <c r="WCY52" s="476"/>
      <c r="WCZ52" s="476"/>
      <c r="WDA52" s="476"/>
      <c r="WDB52" s="476"/>
      <c r="WDC52" s="476"/>
      <c r="WDD52" s="476"/>
      <c r="WDE52" s="476"/>
      <c r="WDF52" s="476"/>
      <c r="WDG52" s="476"/>
      <c r="WDH52" s="476"/>
      <c r="WDI52" s="476"/>
      <c r="WDJ52" s="476"/>
      <c r="WDK52" s="476"/>
      <c r="WDL52" s="476"/>
      <c r="WDM52" s="476"/>
      <c r="WDN52" s="476"/>
      <c r="WDO52" s="476"/>
      <c r="WDP52" s="476"/>
      <c r="WDQ52" s="476"/>
      <c r="WDR52" s="476"/>
      <c r="WDS52" s="476"/>
      <c r="WDT52" s="476"/>
      <c r="WDU52" s="476"/>
      <c r="WDV52" s="476"/>
      <c r="WDW52" s="476"/>
      <c r="WDX52" s="476"/>
      <c r="WDY52" s="476"/>
      <c r="WDZ52" s="476"/>
      <c r="WEA52" s="476"/>
      <c r="WEB52" s="476"/>
      <c r="WEC52" s="476"/>
      <c r="WED52" s="476"/>
      <c r="WEE52" s="476"/>
      <c r="WEF52" s="476"/>
      <c r="WEG52" s="476"/>
      <c r="WEH52" s="476"/>
      <c r="WEI52" s="476"/>
      <c r="WEJ52" s="476"/>
      <c r="WEK52" s="476"/>
      <c r="WEL52" s="476"/>
      <c r="WEM52" s="476"/>
      <c r="WEN52" s="476"/>
      <c r="WEO52" s="476"/>
      <c r="WEP52" s="476"/>
      <c r="WEQ52" s="476"/>
      <c r="WER52" s="476"/>
      <c r="WES52" s="476"/>
      <c r="WET52" s="476"/>
      <c r="WEU52" s="476"/>
      <c r="WEV52" s="476"/>
      <c r="WEW52" s="476"/>
      <c r="WEX52" s="476"/>
      <c r="WEY52" s="476"/>
      <c r="WEZ52" s="476"/>
      <c r="WFA52" s="476"/>
      <c r="WFB52" s="476"/>
      <c r="WFC52" s="476"/>
      <c r="WFD52" s="476"/>
      <c r="WFE52" s="476"/>
      <c r="WFF52" s="476"/>
      <c r="WFG52" s="476"/>
      <c r="WFH52" s="476"/>
      <c r="WFI52" s="476"/>
      <c r="WFJ52" s="476"/>
      <c r="WFK52" s="476"/>
      <c r="WFL52" s="476"/>
      <c r="WFM52" s="476"/>
      <c r="WFN52" s="476"/>
      <c r="WFO52" s="476"/>
      <c r="WFP52" s="476"/>
      <c r="WFQ52" s="476"/>
      <c r="WFR52" s="476"/>
      <c r="WFS52" s="476"/>
      <c r="WFT52" s="476"/>
      <c r="WFU52" s="476"/>
      <c r="WFV52" s="476"/>
      <c r="WFW52" s="476"/>
      <c r="WFX52" s="476"/>
      <c r="WFY52" s="476"/>
      <c r="WFZ52" s="476"/>
      <c r="WGA52" s="476"/>
      <c r="WGB52" s="476"/>
      <c r="WGC52" s="476"/>
      <c r="WGD52" s="476"/>
      <c r="WGE52" s="476"/>
      <c r="WGF52" s="476"/>
      <c r="WGG52" s="476"/>
      <c r="WGH52" s="476"/>
      <c r="WGI52" s="476"/>
      <c r="WGJ52" s="476"/>
      <c r="WGK52" s="476"/>
      <c r="WGL52" s="476"/>
      <c r="WGM52" s="476"/>
      <c r="WGN52" s="476"/>
      <c r="WGO52" s="476"/>
      <c r="WGP52" s="476"/>
      <c r="WGQ52" s="476"/>
      <c r="WGR52" s="476"/>
      <c r="WGS52" s="476"/>
      <c r="WGT52" s="476"/>
      <c r="WGU52" s="476"/>
      <c r="WGV52" s="476"/>
      <c r="WGW52" s="476"/>
      <c r="WGX52" s="476"/>
      <c r="WGY52" s="476"/>
      <c r="WGZ52" s="476"/>
      <c r="WHA52" s="476"/>
      <c r="WHB52" s="476"/>
      <c r="WHC52" s="476"/>
      <c r="WHD52" s="476"/>
      <c r="WHE52" s="476"/>
      <c r="WHF52" s="476"/>
      <c r="WHG52" s="476"/>
      <c r="WHH52" s="476"/>
      <c r="WHI52" s="476"/>
      <c r="WHJ52" s="476"/>
      <c r="WHK52" s="476"/>
      <c r="WHL52" s="476"/>
      <c r="WHM52" s="476"/>
      <c r="WHN52" s="476"/>
      <c r="WHO52" s="476"/>
      <c r="WHP52" s="476"/>
      <c r="WHQ52" s="476"/>
      <c r="WHR52" s="476"/>
      <c r="WHS52" s="476"/>
      <c r="WHT52" s="476"/>
      <c r="WHU52" s="476"/>
      <c r="WHV52" s="476"/>
      <c r="WHW52" s="476"/>
      <c r="WHX52" s="476"/>
      <c r="WHY52" s="476"/>
      <c r="WHZ52" s="476"/>
      <c r="WIA52" s="476"/>
      <c r="WIB52" s="476"/>
      <c r="WIC52" s="476"/>
      <c r="WID52" s="476"/>
      <c r="WIE52" s="476"/>
      <c r="WIF52" s="476"/>
      <c r="WIG52" s="476"/>
      <c r="WIH52" s="476"/>
      <c r="WII52" s="476"/>
      <c r="WIJ52" s="476"/>
      <c r="WIK52" s="476"/>
      <c r="WIL52" s="476"/>
      <c r="WIM52" s="476"/>
      <c r="WIN52" s="476"/>
      <c r="WIO52" s="476"/>
      <c r="WIP52" s="476"/>
      <c r="WIQ52" s="476"/>
      <c r="WIR52" s="476"/>
      <c r="WIS52" s="476"/>
      <c r="WIT52" s="476"/>
      <c r="WIU52" s="476"/>
      <c r="WIV52" s="476"/>
      <c r="WIW52" s="476"/>
      <c r="WIX52" s="476"/>
      <c r="WIY52" s="476"/>
      <c r="WIZ52" s="476"/>
      <c r="WJA52" s="476"/>
      <c r="WJB52" s="476"/>
      <c r="WJC52" s="476"/>
      <c r="WJD52" s="476"/>
      <c r="WJE52" s="476"/>
      <c r="WJF52" s="476"/>
      <c r="WJG52" s="476"/>
      <c r="WJH52" s="476"/>
      <c r="WJI52" s="476"/>
      <c r="WJJ52" s="476"/>
      <c r="WJK52" s="476"/>
      <c r="WJL52" s="476"/>
      <c r="WJM52" s="476"/>
      <c r="WJN52" s="476"/>
      <c r="WJO52" s="476"/>
      <c r="WJP52" s="476"/>
      <c r="WJQ52" s="476"/>
      <c r="WJR52" s="476"/>
      <c r="WJS52" s="476"/>
      <c r="WJT52" s="476"/>
      <c r="WJU52" s="476"/>
      <c r="WJV52" s="476"/>
      <c r="WJW52" s="476"/>
      <c r="WJX52" s="476"/>
      <c r="WJY52" s="476"/>
      <c r="WJZ52" s="476"/>
      <c r="WKA52" s="476"/>
      <c r="WKB52" s="476"/>
      <c r="WKC52" s="476"/>
      <c r="WKD52" s="476"/>
      <c r="WKE52" s="476"/>
      <c r="WKF52" s="476"/>
      <c r="WKG52" s="476"/>
      <c r="WKH52" s="476"/>
      <c r="WKI52" s="476"/>
      <c r="WKJ52" s="476"/>
      <c r="WKK52" s="476"/>
      <c r="WKL52" s="476"/>
      <c r="WKM52" s="476"/>
      <c r="WKN52" s="476"/>
      <c r="WKO52" s="476"/>
      <c r="WKP52" s="476"/>
      <c r="WKQ52" s="476"/>
      <c r="WKR52" s="476"/>
      <c r="WKS52" s="476"/>
      <c r="WKT52" s="476"/>
      <c r="WKU52" s="476"/>
      <c r="WKV52" s="476"/>
      <c r="WKW52" s="476"/>
      <c r="WKX52" s="476"/>
      <c r="WKY52" s="476"/>
      <c r="WKZ52" s="476"/>
      <c r="WLA52" s="476"/>
      <c r="WLB52" s="476"/>
      <c r="WLC52" s="476"/>
      <c r="WLD52" s="476"/>
      <c r="WLE52" s="476"/>
      <c r="WLF52" s="476"/>
      <c r="WLG52" s="476"/>
      <c r="WLH52" s="476"/>
      <c r="WLI52" s="476"/>
      <c r="WLJ52" s="476"/>
      <c r="WLK52" s="476"/>
      <c r="WLL52" s="476"/>
      <c r="WLM52" s="476"/>
      <c r="WLN52" s="476"/>
      <c r="WLO52" s="476"/>
      <c r="WLP52" s="476"/>
      <c r="WLQ52" s="476"/>
      <c r="WLR52" s="476"/>
      <c r="WLS52" s="476"/>
      <c r="WLT52" s="476"/>
      <c r="WLU52" s="476"/>
      <c r="WLV52" s="476"/>
      <c r="WLW52" s="476"/>
      <c r="WLX52" s="476"/>
      <c r="WLY52" s="476"/>
      <c r="WLZ52" s="476"/>
      <c r="WMA52" s="476"/>
      <c r="WMB52" s="476"/>
      <c r="WMC52" s="476"/>
      <c r="WMD52" s="476"/>
      <c r="WME52" s="476"/>
      <c r="WMF52" s="476"/>
      <c r="WMG52" s="476"/>
      <c r="WMH52" s="476"/>
      <c r="WMI52" s="476"/>
      <c r="WMJ52" s="476"/>
      <c r="WMK52" s="476"/>
      <c r="WML52" s="476"/>
      <c r="WMM52" s="476"/>
      <c r="WMN52" s="476"/>
      <c r="WMO52" s="476"/>
      <c r="WMP52" s="476"/>
      <c r="WMQ52" s="476"/>
      <c r="WMR52" s="476"/>
      <c r="WMS52" s="476"/>
      <c r="WMT52" s="476"/>
      <c r="WMU52" s="476"/>
      <c r="WMV52" s="476"/>
      <c r="WMW52" s="476"/>
      <c r="WMX52" s="476"/>
      <c r="WMY52" s="476"/>
      <c r="WMZ52" s="476"/>
      <c r="WNA52" s="476"/>
      <c r="WNB52" s="476"/>
      <c r="WNC52" s="476"/>
      <c r="WND52" s="476"/>
      <c r="WNE52" s="476"/>
      <c r="WNF52" s="476"/>
      <c r="WNG52" s="476"/>
      <c r="WNH52" s="476"/>
      <c r="WNI52" s="476"/>
      <c r="WNJ52" s="476"/>
      <c r="WNK52" s="476"/>
      <c r="WNL52" s="476"/>
      <c r="WNM52" s="476"/>
      <c r="WNN52" s="476"/>
      <c r="WNO52" s="476"/>
      <c r="WNP52" s="476"/>
      <c r="WNQ52" s="476"/>
      <c r="WNR52" s="476"/>
      <c r="WNS52" s="476"/>
      <c r="WNT52" s="476"/>
      <c r="WNU52" s="476"/>
      <c r="WNV52" s="476"/>
      <c r="WNW52" s="476"/>
      <c r="WNX52" s="476"/>
      <c r="WNY52" s="476"/>
      <c r="WNZ52" s="476"/>
      <c r="WOA52" s="476"/>
      <c r="WOB52" s="476"/>
      <c r="WOC52" s="476"/>
      <c r="WOD52" s="476"/>
      <c r="WOE52" s="476"/>
      <c r="WOF52" s="476"/>
      <c r="WOG52" s="476"/>
      <c r="WOH52" s="476"/>
      <c r="WOI52" s="476"/>
      <c r="WOJ52" s="476"/>
      <c r="WOK52" s="476"/>
      <c r="WOL52" s="476"/>
      <c r="WOM52" s="476"/>
      <c r="WON52" s="476"/>
      <c r="WOO52" s="476"/>
      <c r="WOP52" s="476"/>
      <c r="WOQ52" s="476"/>
      <c r="WOR52" s="476"/>
      <c r="WOS52" s="476"/>
      <c r="WOT52" s="476"/>
      <c r="WOU52" s="476"/>
      <c r="WOV52" s="476"/>
      <c r="WOW52" s="476"/>
      <c r="WOX52" s="476"/>
      <c r="WOY52" s="476"/>
      <c r="WOZ52" s="476"/>
      <c r="WPA52" s="476"/>
      <c r="WPB52" s="476"/>
      <c r="WPC52" s="476"/>
      <c r="WPD52" s="476"/>
      <c r="WPE52" s="476"/>
      <c r="WPF52" s="476"/>
      <c r="WPG52" s="476"/>
      <c r="WPH52" s="476"/>
      <c r="WPI52" s="476"/>
      <c r="WPJ52" s="476"/>
      <c r="WPK52" s="476"/>
      <c r="WPL52" s="476"/>
      <c r="WPM52" s="476"/>
      <c r="WPN52" s="476"/>
      <c r="WPO52" s="476"/>
      <c r="WPP52" s="476"/>
      <c r="WPQ52" s="476"/>
      <c r="WPR52" s="476"/>
      <c r="WPS52" s="476"/>
      <c r="WPT52" s="476"/>
      <c r="WPU52" s="476"/>
      <c r="WPV52" s="476"/>
      <c r="WPW52" s="476"/>
      <c r="WPX52" s="476"/>
      <c r="WPY52" s="476"/>
      <c r="WPZ52" s="476"/>
      <c r="WQA52" s="476"/>
      <c r="WQB52" s="476"/>
      <c r="WQC52" s="476"/>
      <c r="WQD52" s="476"/>
      <c r="WQE52" s="476"/>
      <c r="WQF52" s="476"/>
      <c r="WQG52" s="476"/>
      <c r="WQH52" s="476"/>
      <c r="WQI52" s="476"/>
      <c r="WQJ52" s="476"/>
      <c r="WQK52" s="476"/>
      <c r="WQL52" s="476"/>
      <c r="WQM52" s="476"/>
      <c r="WQN52" s="476"/>
      <c r="WQO52" s="476"/>
      <c r="WQP52" s="476"/>
      <c r="WQQ52" s="476"/>
      <c r="WQR52" s="476"/>
      <c r="WQS52" s="476"/>
      <c r="WQT52" s="476"/>
      <c r="WQU52" s="476"/>
      <c r="WQV52" s="476"/>
      <c r="WQW52" s="476"/>
      <c r="WQX52" s="476"/>
      <c r="WQY52" s="476"/>
      <c r="WQZ52" s="476"/>
      <c r="WRA52" s="476"/>
      <c r="WRB52" s="476"/>
      <c r="WRC52" s="476"/>
      <c r="WRD52" s="476"/>
      <c r="WRE52" s="476"/>
      <c r="WRF52" s="476"/>
      <c r="WRG52" s="476"/>
      <c r="WRH52" s="476"/>
      <c r="WRI52" s="476"/>
      <c r="WRJ52" s="476"/>
      <c r="WRK52" s="476"/>
      <c r="WRL52" s="476"/>
      <c r="WRM52" s="476"/>
      <c r="WRN52" s="476"/>
      <c r="WRO52" s="476"/>
      <c r="WRP52" s="476"/>
      <c r="WRQ52" s="476"/>
      <c r="WRR52" s="476"/>
      <c r="WRS52" s="476"/>
      <c r="WRT52" s="476"/>
      <c r="WRU52" s="476"/>
      <c r="WRV52" s="476"/>
      <c r="WRW52" s="476"/>
      <c r="WRX52" s="476"/>
      <c r="WRY52" s="476"/>
      <c r="WRZ52" s="476"/>
      <c r="WSA52" s="476"/>
      <c r="WSB52" s="476"/>
      <c r="WSC52" s="476"/>
      <c r="WSD52" s="476"/>
      <c r="WSE52" s="476"/>
      <c r="WSF52" s="476"/>
      <c r="WSG52" s="476"/>
      <c r="WSH52" s="476"/>
      <c r="WSI52" s="476"/>
      <c r="WSJ52" s="476"/>
      <c r="WSK52" s="476"/>
      <c r="WSL52" s="476"/>
      <c r="WSM52" s="476"/>
      <c r="WSN52" s="476"/>
      <c r="WSO52" s="476"/>
      <c r="WSP52" s="476"/>
      <c r="WSQ52" s="476"/>
      <c r="WSR52" s="476"/>
      <c r="WSS52" s="476"/>
      <c r="WST52" s="476"/>
      <c r="WSU52" s="476"/>
      <c r="WSV52" s="476"/>
      <c r="WSW52" s="476"/>
      <c r="WSX52" s="476"/>
      <c r="WSY52" s="476"/>
      <c r="WSZ52" s="476"/>
      <c r="WTA52" s="476"/>
      <c r="WTB52" s="476"/>
      <c r="WTC52" s="476"/>
      <c r="WTD52" s="476"/>
      <c r="WTE52" s="476"/>
      <c r="WTF52" s="476"/>
      <c r="WTG52" s="476"/>
      <c r="WTH52" s="476"/>
      <c r="WTI52" s="476"/>
      <c r="WTJ52" s="476"/>
      <c r="WTK52" s="476"/>
      <c r="WTL52" s="476"/>
      <c r="WTM52" s="476"/>
      <c r="WTN52" s="476"/>
      <c r="WTO52" s="476"/>
      <c r="WTP52" s="476"/>
      <c r="WTQ52" s="476"/>
      <c r="WTR52" s="476"/>
      <c r="WTS52" s="476"/>
      <c r="WTT52" s="476"/>
      <c r="WTU52" s="476"/>
      <c r="WTV52" s="476"/>
      <c r="WTW52" s="476"/>
      <c r="WTX52" s="476"/>
      <c r="WTY52" s="476"/>
      <c r="WTZ52" s="476"/>
      <c r="WUA52" s="476"/>
      <c r="WUB52" s="476"/>
      <c r="WUC52" s="476"/>
      <c r="WUD52" s="476"/>
      <c r="WUE52" s="476"/>
      <c r="WUF52" s="476"/>
      <c r="WUG52" s="476"/>
      <c r="WUH52" s="476"/>
      <c r="WUI52" s="476"/>
      <c r="WUJ52" s="476"/>
      <c r="WUK52" s="476"/>
      <c r="WUL52" s="476"/>
      <c r="WUM52" s="476"/>
      <c r="WUN52" s="476"/>
      <c r="WUO52" s="476"/>
      <c r="WUP52" s="476"/>
      <c r="WUQ52" s="476"/>
      <c r="WUR52" s="476"/>
      <c r="WUS52" s="476"/>
      <c r="WUT52" s="476"/>
      <c r="WUU52" s="476"/>
      <c r="WUV52" s="476"/>
      <c r="WUW52" s="476"/>
      <c r="WUX52" s="476"/>
      <c r="WUY52" s="476"/>
      <c r="WUZ52" s="476"/>
      <c r="WVA52" s="476"/>
      <c r="WVB52" s="476"/>
      <c r="WVC52" s="476"/>
      <c r="WVD52" s="476"/>
      <c r="WVE52" s="476"/>
      <c r="WVF52" s="476"/>
      <c r="WVG52" s="476"/>
      <c r="WVH52" s="476"/>
      <c r="WVI52" s="476"/>
      <c r="WVJ52" s="476"/>
      <c r="WVK52" s="476"/>
      <c r="WVL52" s="476"/>
      <c r="WVM52" s="476"/>
      <c r="WVN52" s="476"/>
      <c r="WVO52" s="476"/>
      <c r="WVP52" s="476"/>
      <c r="WVQ52" s="476"/>
      <c r="WVR52" s="476"/>
      <c r="WVS52" s="476"/>
      <c r="WVT52" s="476"/>
      <c r="WVU52" s="476"/>
      <c r="WVV52" s="476"/>
      <c r="WVW52" s="476"/>
      <c r="WVX52" s="476"/>
      <c r="WVY52" s="476"/>
      <c r="WVZ52" s="476"/>
      <c r="WWA52" s="476"/>
      <c r="WWB52" s="476"/>
      <c r="WWC52" s="476"/>
      <c r="WWD52" s="476"/>
      <c r="WWE52" s="476"/>
      <c r="WWF52" s="476"/>
      <c r="WWG52" s="476"/>
      <c r="WWH52" s="476"/>
      <c r="WWI52" s="476"/>
      <c r="WWJ52" s="476"/>
      <c r="WWK52" s="476"/>
      <c r="WWL52" s="476"/>
      <c r="WWM52" s="476"/>
      <c r="WWN52" s="476"/>
      <c r="WWO52" s="476"/>
      <c r="WWP52" s="476"/>
      <c r="WWQ52" s="476"/>
      <c r="WWR52" s="476"/>
      <c r="WWS52" s="476"/>
      <c r="WWT52" s="476"/>
      <c r="WWU52" s="476"/>
      <c r="WWV52" s="476"/>
      <c r="WWW52" s="476"/>
      <c r="WWX52" s="476"/>
      <c r="WWY52" s="476"/>
      <c r="WWZ52" s="476"/>
      <c r="WXA52" s="476"/>
      <c r="WXB52" s="476"/>
      <c r="WXC52" s="476"/>
      <c r="WXD52" s="476"/>
      <c r="WXE52" s="476"/>
      <c r="WXF52" s="476"/>
      <c r="WXG52" s="476"/>
      <c r="WXH52" s="476"/>
      <c r="WXI52" s="476"/>
      <c r="WXJ52" s="476"/>
      <c r="WXK52" s="476"/>
      <c r="WXL52" s="476"/>
      <c r="WXM52" s="476"/>
      <c r="WXN52" s="476"/>
      <c r="WXO52" s="476"/>
      <c r="WXP52" s="476"/>
      <c r="WXQ52" s="476"/>
      <c r="WXR52" s="476"/>
      <c r="WXS52" s="476"/>
      <c r="WXT52" s="476"/>
      <c r="WXU52" s="476"/>
      <c r="WXV52" s="476"/>
      <c r="WXW52" s="476"/>
      <c r="WXX52" s="476"/>
      <c r="WXY52" s="476"/>
      <c r="WXZ52" s="476"/>
      <c r="WYA52" s="476"/>
      <c r="WYB52" s="476"/>
      <c r="WYC52" s="476"/>
      <c r="WYD52" s="476"/>
      <c r="WYE52" s="476"/>
      <c r="WYF52" s="476"/>
      <c r="WYG52" s="476"/>
      <c r="WYH52" s="476"/>
      <c r="WYI52" s="476"/>
      <c r="WYJ52" s="476"/>
      <c r="WYK52" s="476"/>
      <c r="WYL52" s="476"/>
      <c r="WYM52" s="476"/>
      <c r="WYN52" s="476"/>
      <c r="WYO52" s="476"/>
      <c r="WYP52" s="476"/>
      <c r="WYQ52" s="476"/>
      <c r="WYR52" s="476"/>
      <c r="WYS52" s="476"/>
      <c r="WYT52" s="476"/>
      <c r="WYU52" s="476"/>
      <c r="WYV52" s="476"/>
      <c r="WYW52" s="476"/>
      <c r="WYX52" s="476"/>
      <c r="WYY52" s="476"/>
      <c r="WYZ52" s="476"/>
      <c r="WZA52" s="476"/>
      <c r="WZB52" s="476"/>
      <c r="WZC52" s="476"/>
      <c r="WZD52" s="476"/>
      <c r="WZE52" s="476"/>
      <c r="WZF52" s="476"/>
      <c r="WZG52" s="476"/>
      <c r="WZH52" s="476"/>
      <c r="WZI52" s="476"/>
      <c r="WZJ52" s="476"/>
      <c r="WZK52" s="476"/>
      <c r="WZL52" s="476"/>
      <c r="WZM52" s="476"/>
      <c r="WZN52" s="476"/>
      <c r="WZO52" s="476"/>
      <c r="WZP52" s="476"/>
      <c r="WZQ52" s="476"/>
      <c r="WZR52" s="476"/>
      <c r="WZS52" s="476"/>
      <c r="WZT52" s="476"/>
      <c r="WZU52" s="476"/>
      <c r="WZV52" s="476"/>
      <c r="WZW52" s="476"/>
      <c r="WZX52" s="476"/>
      <c r="WZY52" s="476"/>
      <c r="WZZ52" s="476"/>
      <c r="XAA52" s="476"/>
      <c r="XAB52" s="476"/>
      <c r="XAC52" s="476"/>
      <c r="XAD52" s="476"/>
      <c r="XAE52" s="476"/>
      <c r="XAF52" s="476"/>
      <c r="XAG52" s="476"/>
      <c r="XAH52" s="476"/>
      <c r="XAI52" s="476"/>
      <c r="XAJ52" s="476"/>
      <c r="XAK52" s="476"/>
      <c r="XAL52" s="476"/>
      <c r="XAM52" s="476"/>
      <c r="XAN52" s="476"/>
      <c r="XAO52" s="476"/>
      <c r="XAP52" s="476"/>
      <c r="XAQ52" s="476"/>
      <c r="XAR52" s="476"/>
      <c r="XAS52" s="476"/>
      <c r="XAT52" s="476"/>
      <c r="XAU52" s="476"/>
      <c r="XAV52" s="476"/>
      <c r="XAW52" s="476"/>
      <c r="XAX52" s="476"/>
      <c r="XAY52" s="476"/>
      <c r="XAZ52" s="476"/>
      <c r="XBA52" s="476"/>
      <c r="XBB52" s="476"/>
      <c r="XBC52" s="476"/>
      <c r="XBD52" s="476"/>
      <c r="XBE52" s="476"/>
      <c r="XBF52" s="476"/>
      <c r="XBG52" s="476"/>
      <c r="XBH52" s="476"/>
      <c r="XBI52" s="476"/>
      <c r="XBJ52" s="476"/>
      <c r="XBK52" s="476"/>
      <c r="XBL52" s="476"/>
      <c r="XBM52" s="476"/>
      <c r="XBN52" s="476"/>
      <c r="XBO52" s="476"/>
      <c r="XBP52" s="476"/>
      <c r="XBQ52" s="476"/>
      <c r="XBR52" s="476"/>
      <c r="XBS52" s="476"/>
      <c r="XBT52" s="476"/>
      <c r="XBU52" s="476"/>
      <c r="XBV52" s="476"/>
      <c r="XBW52" s="476"/>
      <c r="XBX52" s="476"/>
      <c r="XBY52" s="476"/>
      <c r="XBZ52" s="476"/>
      <c r="XCA52" s="476"/>
      <c r="XCB52" s="476"/>
      <c r="XCC52" s="476"/>
      <c r="XCD52" s="476"/>
      <c r="XCE52" s="476"/>
      <c r="XCF52" s="476"/>
      <c r="XCG52" s="476"/>
      <c r="XCH52" s="476"/>
      <c r="XCI52" s="476"/>
      <c r="XCJ52" s="476"/>
      <c r="XCK52" s="476"/>
      <c r="XCL52" s="476"/>
      <c r="XCM52" s="476"/>
      <c r="XCN52" s="476"/>
      <c r="XCO52" s="476"/>
      <c r="XCP52" s="476"/>
      <c r="XCQ52" s="476"/>
      <c r="XCR52" s="476"/>
      <c r="XCS52" s="476"/>
      <c r="XCT52" s="476"/>
      <c r="XCU52" s="476"/>
      <c r="XCV52" s="476"/>
      <c r="XCW52" s="476"/>
      <c r="XCX52" s="476"/>
      <c r="XCY52" s="476"/>
      <c r="XCZ52" s="476"/>
      <c r="XDA52" s="476"/>
      <c r="XDB52" s="476"/>
      <c r="XDC52" s="476"/>
      <c r="XDD52" s="476"/>
      <c r="XDE52" s="476"/>
      <c r="XDF52" s="476"/>
      <c r="XDG52" s="476"/>
      <c r="XDH52" s="476"/>
      <c r="XDI52" s="476"/>
      <c r="XDJ52" s="476"/>
      <c r="XDK52" s="476"/>
      <c r="XDL52" s="476"/>
      <c r="XDM52" s="476"/>
      <c r="XDN52" s="476"/>
      <c r="XDO52" s="476"/>
      <c r="XDP52" s="476"/>
      <c r="XDQ52" s="476"/>
      <c r="XDR52" s="476"/>
      <c r="XDS52" s="476"/>
      <c r="XDT52" s="476"/>
      <c r="XDU52" s="476"/>
      <c r="XDV52" s="476"/>
      <c r="XDW52" s="476"/>
      <c r="XDX52" s="476"/>
      <c r="XDY52" s="476"/>
      <c r="XDZ52" s="476"/>
      <c r="XEA52" s="476"/>
      <c r="XEB52" s="476"/>
      <c r="XEC52" s="476"/>
      <c r="XED52" s="476"/>
      <c r="XEE52" s="476"/>
      <c r="XEF52" s="476"/>
      <c r="XEG52" s="476"/>
      <c r="XEH52" s="476"/>
      <c r="XEI52" s="476"/>
      <c r="XEJ52" s="476"/>
      <c r="XEK52" s="476"/>
      <c r="XEL52" s="476"/>
      <c r="XEM52" s="476"/>
      <c r="XEN52" s="476"/>
      <c r="XEO52" s="476"/>
      <c r="XEP52" s="476"/>
      <c r="XEQ52" s="476"/>
      <c r="XER52" s="476"/>
      <c r="XES52" s="476"/>
      <c r="XET52" s="476"/>
      <c r="XEU52" s="476"/>
      <c r="XEV52" s="476"/>
      <c r="XEW52" s="476"/>
      <c r="XEX52" s="476"/>
      <c r="XEY52" s="476"/>
      <c r="XEZ52" s="476"/>
      <c r="XFA52" s="476"/>
      <c r="XFB52" s="476"/>
    </row>
    <row r="53" s="406" customFormat="1" ht="30" customHeight="1" spans="1:16382">
      <c r="A53" s="461" t="s">
        <v>146</v>
      </c>
      <c r="B53" s="469" t="s">
        <v>147</v>
      </c>
      <c r="C53" s="97">
        <v>1</v>
      </c>
      <c r="D53" s="471" t="s">
        <v>148</v>
      </c>
      <c r="E53" s="440">
        <v>31</v>
      </c>
      <c r="F53" s="41">
        <v>31</v>
      </c>
      <c r="G53" s="46">
        <v>20</v>
      </c>
      <c r="H53" s="441">
        <v>20</v>
      </c>
      <c r="I53" s="435"/>
      <c r="J53" s="46"/>
      <c r="K53" s="46"/>
      <c r="L53" s="475"/>
      <c r="M53" s="46">
        <v>2018</v>
      </c>
      <c r="N53" s="22" t="s">
        <v>46</v>
      </c>
      <c r="O53" s="364"/>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6"/>
      <c r="AN53" s="476"/>
      <c r="AO53" s="476"/>
      <c r="AP53" s="476"/>
      <c r="AQ53" s="476"/>
      <c r="AR53" s="476"/>
      <c r="AS53" s="476"/>
      <c r="AT53" s="476"/>
      <c r="AU53" s="476"/>
      <c r="AV53" s="476"/>
      <c r="AW53" s="476"/>
      <c r="AX53" s="476"/>
      <c r="AY53" s="476"/>
      <c r="AZ53" s="476"/>
      <c r="BA53" s="476"/>
      <c r="BB53" s="476"/>
      <c r="BC53" s="476"/>
      <c r="BD53" s="476"/>
      <c r="BE53" s="476"/>
      <c r="BF53" s="476"/>
      <c r="BG53" s="476"/>
      <c r="BH53" s="476"/>
      <c r="BI53" s="476"/>
      <c r="BJ53" s="476"/>
      <c r="BK53" s="476"/>
      <c r="BL53" s="476"/>
      <c r="BM53" s="476"/>
      <c r="BN53" s="476"/>
      <c r="BO53" s="476"/>
      <c r="BP53" s="476"/>
      <c r="BQ53" s="476"/>
      <c r="BR53" s="476"/>
      <c r="BS53" s="476"/>
      <c r="BT53" s="476"/>
      <c r="BU53" s="476"/>
      <c r="BV53" s="476"/>
      <c r="BW53" s="476"/>
      <c r="BX53" s="476"/>
      <c r="BY53" s="476"/>
      <c r="BZ53" s="476"/>
      <c r="CA53" s="476"/>
      <c r="CB53" s="476"/>
      <c r="CC53" s="476"/>
      <c r="CD53" s="476"/>
      <c r="CE53" s="476"/>
      <c r="CF53" s="476"/>
      <c r="CG53" s="476"/>
      <c r="CH53" s="476"/>
      <c r="CI53" s="476"/>
      <c r="CJ53" s="476"/>
      <c r="CK53" s="476"/>
      <c r="CL53" s="476"/>
      <c r="CM53" s="476"/>
      <c r="CN53" s="476"/>
      <c r="CO53" s="476"/>
      <c r="CP53" s="476"/>
      <c r="CQ53" s="476"/>
      <c r="CR53" s="476"/>
      <c r="CS53" s="476"/>
      <c r="CT53" s="476"/>
      <c r="CU53" s="476"/>
      <c r="CV53" s="476"/>
      <c r="CW53" s="476"/>
      <c r="CX53" s="476"/>
      <c r="CY53" s="476"/>
      <c r="CZ53" s="476"/>
      <c r="DA53" s="476"/>
      <c r="DB53" s="476"/>
      <c r="DC53" s="476"/>
      <c r="DD53" s="476"/>
      <c r="DE53" s="476"/>
      <c r="DF53" s="476"/>
      <c r="DG53" s="476"/>
      <c r="DH53" s="476"/>
      <c r="DI53" s="476"/>
      <c r="DJ53" s="476"/>
      <c r="DK53" s="476"/>
      <c r="DL53" s="476"/>
      <c r="DM53" s="476"/>
      <c r="DN53" s="476"/>
      <c r="DO53" s="476"/>
      <c r="DP53" s="476"/>
      <c r="DQ53" s="476"/>
      <c r="DR53" s="476"/>
      <c r="DS53" s="476"/>
      <c r="DT53" s="476"/>
      <c r="DU53" s="476"/>
      <c r="DV53" s="476"/>
      <c r="DW53" s="476"/>
      <c r="DX53" s="476"/>
      <c r="DY53" s="476"/>
      <c r="DZ53" s="476"/>
      <c r="EA53" s="476"/>
      <c r="EB53" s="476"/>
      <c r="EC53" s="476"/>
      <c r="ED53" s="476"/>
      <c r="EE53" s="476"/>
      <c r="EF53" s="476"/>
      <c r="EG53" s="476"/>
      <c r="EH53" s="476"/>
      <c r="EI53" s="476"/>
      <c r="EJ53" s="476"/>
      <c r="EK53" s="476"/>
      <c r="EL53" s="476"/>
      <c r="EM53" s="476"/>
      <c r="EN53" s="476"/>
      <c r="EO53" s="476"/>
      <c r="EP53" s="476"/>
      <c r="EQ53" s="476"/>
      <c r="ER53" s="476"/>
      <c r="ES53" s="476"/>
      <c r="ET53" s="476"/>
      <c r="EU53" s="476"/>
      <c r="EV53" s="476"/>
      <c r="EW53" s="476"/>
      <c r="EX53" s="476"/>
      <c r="EY53" s="476"/>
      <c r="EZ53" s="476"/>
      <c r="FA53" s="476"/>
      <c r="FB53" s="476"/>
      <c r="FC53" s="476"/>
      <c r="FD53" s="476"/>
      <c r="FE53" s="476"/>
      <c r="FF53" s="476"/>
      <c r="FG53" s="476"/>
      <c r="FH53" s="476"/>
      <c r="FI53" s="476"/>
      <c r="FJ53" s="476"/>
      <c r="FK53" s="476"/>
      <c r="FL53" s="476"/>
      <c r="FM53" s="476"/>
      <c r="FN53" s="476"/>
      <c r="FO53" s="476"/>
      <c r="FP53" s="476"/>
      <c r="FQ53" s="476"/>
      <c r="FR53" s="476"/>
      <c r="FS53" s="476"/>
      <c r="FT53" s="476"/>
      <c r="FU53" s="476"/>
      <c r="FV53" s="476"/>
      <c r="FW53" s="476"/>
      <c r="FX53" s="476"/>
      <c r="FY53" s="476"/>
      <c r="FZ53" s="476"/>
      <c r="GA53" s="476"/>
      <c r="GB53" s="476"/>
      <c r="GC53" s="476"/>
      <c r="GD53" s="476"/>
      <c r="GE53" s="476"/>
      <c r="GF53" s="476"/>
      <c r="GG53" s="476"/>
      <c r="GH53" s="476"/>
      <c r="GI53" s="476"/>
      <c r="GJ53" s="476"/>
      <c r="GK53" s="476"/>
      <c r="GL53" s="476"/>
      <c r="GM53" s="476"/>
      <c r="GN53" s="476"/>
      <c r="GO53" s="476"/>
      <c r="GP53" s="476"/>
      <c r="GQ53" s="476"/>
      <c r="GR53" s="476"/>
      <c r="GS53" s="476"/>
      <c r="GT53" s="476"/>
      <c r="GU53" s="476"/>
      <c r="GV53" s="476"/>
      <c r="GW53" s="476"/>
      <c r="GX53" s="476"/>
      <c r="GY53" s="476"/>
      <c r="GZ53" s="476"/>
      <c r="HA53" s="476"/>
      <c r="HB53" s="476"/>
      <c r="HC53" s="476"/>
      <c r="HD53" s="476"/>
      <c r="HE53" s="476"/>
      <c r="HF53" s="476"/>
      <c r="HG53" s="476"/>
      <c r="HH53" s="476"/>
      <c r="HI53" s="476"/>
      <c r="HJ53" s="476"/>
      <c r="HK53" s="476"/>
      <c r="HL53" s="476"/>
      <c r="HM53" s="476"/>
      <c r="HN53" s="476"/>
      <c r="HO53" s="476"/>
      <c r="HP53" s="476"/>
      <c r="HQ53" s="476"/>
      <c r="HR53" s="476"/>
      <c r="HS53" s="476"/>
      <c r="HT53" s="476"/>
      <c r="HU53" s="476"/>
      <c r="HV53" s="476"/>
      <c r="HW53" s="476"/>
      <c r="HX53" s="476"/>
      <c r="HY53" s="476"/>
      <c r="HZ53" s="476"/>
      <c r="IA53" s="476"/>
      <c r="IB53" s="476"/>
      <c r="IC53" s="476"/>
      <c r="ID53" s="476"/>
      <c r="IE53" s="476"/>
      <c r="IF53" s="476"/>
      <c r="IG53" s="476"/>
      <c r="IH53" s="476"/>
      <c r="II53" s="476"/>
      <c r="IJ53" s="476"/>
      <c r="IK53" s="476"/>
      <c r="IL53" s="476"/>
      <c r="IM53" s="476"/>
      <c r="IN53" s="476"/>
      <c r="IO53" s="476"/>
      <c r="IP53" s="476"/>
      <c r="IQ53" s="476"/>
      <c r="IR53" s="476"/>
      <c r="IS53" s="476"/>
      <c r="IT53" s="476"/>
      <c r="IU53" s="476"/>
      <c r="IV53" s="476"/>
      <c r="IW53" s="476"/>
      <c r="IX53" s="476"/>
      <c r="IY53" s="476"/>
      <c r="IZ53" s="476"/>
      <c r="JA53" s="476"/>
      <c r="JB53" s="476"/>
      <c r="JC53" s="476"/>
      <c r="JD53" s="476"/>
      <c r="JE53" s="476"/>
      <c r="JF53" s="476"/>
      <c r="JG53" s="476"/>
      <c r="JH53" s="476"/>
      <c r="JI53" s="476"/>
      <c r="JJ53" s="476"/>
      <c r="JK53" s="476"/>
      <c r="JL53" s="476"/>
      <c r="JM53" s="476"/>
      <c r="JN53" s="476"/>
      <c r="JO53" s="476"/>
      <c r="JP53" s="476"/>
      <c r="JQ53" s="476"/>
      <c r="JR53" s="476"/>
      <c r="JS53" s="476"/>
      <c r="JT53" s="476"/>
      <c r="JU53" s="476"/>
      <c r="JV53" s="476"/>
      <c r="JW53" s="476"/>
      <c r="JX53" s="476"/>
      <c r="JY53" s="476"/>
      <c r="JZ53" s="476"/>
      <c r="KA53" s="476"/>
      <c r="KB53" s="476"/>
      <c r="KC53" s="476"/>
      <c r="KD53" s="476"/>
      <c r="KE53" s="476"/>
      <c r="KF53" s="476"/>
      <c r="KG53" s="476"/>
      <c r="KH53" s="476"/>
      <c r="KI53" s="476"/>
      <c r="KJ53" s="476"/>
      <c r="KK53" s="476"/>
      <c r="KL53" s="476"/>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c r="MH53" s="476"/>
      <c r="MI53" s="476"/>
      <c r="MJ53" s="476"/>
      <c r="MK53" s="476"/>
      <c r="ML53" s="476"/>
      <c r="MM53" s="476"/>
      <c r="MN53" s="476"/>
      <c r="MO53" s="476"/>
      <c r="MP53" s="476"/>
      <c r="MQ53" s="476"/>
      <c r="MR53" s="476"/>
      <c r="MS53" s="476"/>
      <c r="MT53" s="476"/>
      <c r="MU53" s="476"/>
      <c r="MV53" s="476"/>
      <c r="MW53" s="476"/>
      <c r="MX53" s="476"/>
      <c r="MY53" s="476"/>
      <c r="MZ53" s="476"/>
      <c r="NA53" s="476"/>
      <c r="NB53" s="476"/>
      <c r="NC53" s="476"/>
      <c r="ND53" s="476"/>
      <c r="NE53" s="476"/>
      <c r="NF53" s="476"/>
      <c r="NG53" s="476"/>
      <c r="NH53" s="476"/>
      <c r="NI53" s="476"/>
      <c r="NJ53" s="476"/>
      <c r="NK53" s="476"/>
      <c r="NL53" s="476"/>
      <c r="NM53" s="476"/>
      <c r="NN53" s="476"/>
      <c r="NO53" s="476"/>
      <c r="NP53" s="476"/>
      <c r="NQ53" s="476"/>
      <c r="NR53" s="476"/>
      <c r="NS53" s="476"/>
      <c r="NT53" s="476"/>
      <c r="NU53" s="476"/>
      <c r="NV53" s="476"/>
      <c r="NW53" s="476"/>
      <c r="NX53" s="476"/>
      <c r="NY53" s="476"/>
      <c r="NZ53" s="476"/>
      <c r="OA53" s="476"/>
      <c r="OB53" s="476"/>
      <c r="OC53" s="476"/>
      <c r="OD53" s="476"/>
      <c r="OE53" s="476"/>
      <c r="OF53" s="476"/>
      <c r="OG53" s="476"/>
      <c r="OH53" s="476"/>
      <c r="OI53" s="476"/>
      <c r="OJ53" s="476"/>
      <c r="OK53" s="476"/>
      <c r="OL53" s="476"/>
      <c r="OM53" s="476"/>
      <c r="ON53" s="476"/>
      <c r="OO53" s="476"/>
      <c r="OP53" s="476"/>
      <c r="OQ53" s="476"/>
      <c r="OR53" s="476"/>
      <c r="OS53" s="476"/>
      <c r="OT53" s="476"/>
      <c r="OU53" s="476"/>
      <c r="OV53" s="476"/>
      <c r="OW53" s="476"/>
      <c r="OX53" s="476"/>
      <c r="OY53" s="476"/>
      <c r="OZ53" s="476"/>
      <c r="PA53" s="476"/>
      <c r="PB53" s="476"/>
      <c r="PC53" s="476"/>
      <c r="PD53" s="476"/>
      <c r="PE53" s="476"/>
      <c r="PF53" s="476"/>
      <c r="PG53" s="476"/>
      <c r="PH53" s="476"/>
      <c r="PI53" s="476"/>
      <c r="PJ53" s="476"/>
      <c r="PK53" s="476"/>
      <c r="PL53" s="476"/>
      <c r="PM53" s="476"/>
      <c r="PN53" s="476"/>
      <c r="PO53" s="476"/>
      <c r="PP53" s="476"/>
      <c r="PQ53" s="476"/>
      <c r="PR53" s="476"/>
      <c r="PS53" s="476"/>
      <c r="PT53" s="476"/>
      <c r="PU53" s="476"/>
      <c r="PV53" s="476"/>
      <c r="PW53" s="476"/>
      <c r="PX53" s="476"/>
      <c r="PY53" s="476"/>
      <c r="PZ53" s="476"/>
      <c r="QA53" s="476"/>
      <c r="QB53" s="476"/>
      <c r="QC53" s="476"/>
      <c r="QD53" s="476"/>
      <c r="QE53" s="476"/>
      <c r="QF53" s="476"/>
      <c r="QG53" s="476"/>
      <c r="QH53" s="476"/>
      <c r="QI53" s="476"/>
      <c r="QJ53" s="476"/>
      <c r="QK53" s="476"/>
      <c r="QL53" s="476"/>
      <c r="QM53" s="476"/>
      <c r="QN53" s="476"/>
      <c r="QO53" s="476"/>
      <c r="QP53" s="476"/>
      <c r="QQ53" s="476"/>
      <c r="QR53" s="476"/>
      <c r="QS53" s="476"/>
      <c r="QT53" s="476"/>
      <c r="QU53" s="476"/>
      <c r="QV53" s="476"/>
      <c r="QW53" s="476"/>
      <c r="QX53" s="476"/>
      <c r="QY53" s="476"/>
      <c r="QZ53" s="476"/>
      <c r="RA53" s="476"/>
      <c r="RB53" s="476"/>
      <c r="RC53" s="476"/>
      <c r="RD53" s="476"/>
      <c r="RE53" s="476"/>
      <c r="RF53" s="476"/>
      <c r="RG53" s="476"/>
      <c r="RH53" s="476"/>
      <c r="RI53" s="476"/>
      <c r="RJ53" s="476"/>
      <c r="RK53" s="476"/>
      <c r="RL53" s="476"/>
      <c r="RM53" s="476"/>
      <c r="RN53" s="476"/>
      <c r="RO53" s="476"/>
      <c r="RP53" s="476"/>
      <c r="RQ53" s="476"/>
      <c r="RR53" s="476"/>
      <c r="RS53" s="476"/>
      <c r="RT53" s="476"/>
      <c r="RU53" s="476"/>
      <c r="RV53" s="476"/>
      <c r="RW53" s="476"/>
      <c r="RX53" s="476"/>
      <c r="RY53" s="476"/>
      <c r="RZ53" s="476"/>
      <c r="SA53" s="476"/>
      <c r="SB53" s="476"/>
      <c r="SC53" s="476"/>
      <c r="SD53" s="476"/>
      <c r="SE53" s="476"/>
      <c r="SF53" s="476"/>
      <c r="SG53" s="476"/>
      <c r="SH53" s="476"/>
      <c r="SI53" s="476"/>
      <c r="SJ53" s="476"/>
      <c r="SK53" s="476"/>
      <c r="SL53" s="476"/>
      <c r="SM53" s="476"/>
      <c r="SN53" s="476"/>
      <c r="SO53" s="476"/>
      <c r="SP53" s="476"/>
      <c r="SQ53" s="476"/>
      <c r="SR53" s="476"/>
      <c r="SS53" s="476"/>
      <c r="ST53" s="476"/>
      <c r="SU53" s="476"/>
      <c r="SV53" s="476"/>
      <c r="SW53" s="476"/>
      <c r="SX53" s="476"/>
      <c r="SY53" s="476"/>
      <c r="SZ53" s="476"/>
      <c r="TA53" s="476"/>
      <c r="TB53" s="476"/>
      <c r="TC53" s="476"/>
      <c r="TD53" s="476"/>
      <c r="TE53" s="476"/>
      <c r="TF53" s="476"/>
      <c r="TG53" s="476"/>
      <c r="TH53" s="476"/>
      <c r="TI53" s="476"/>
      <c r="TJ53" s="476"/>
      <c r="TK53" s="476"/>
      <c r="TL53" s="476"/>
      <c r="TM53" s="476"/>
      <c r="TN53" s="476"/>
      <c r="TO53" s="476"/>
      <c r="TP53" s="476"/>
      <c r="TQ53" s="476"/>
      <c r="TR53" s="476"/>
      <c r="TS53" s="476"/>
      <c r="TT53" s="476"/>
      <c r="TU53" s="476"/>
      <c r="TV53" s="476"/>
      <c r="TW53" s="476"/>
      <c r="TX53" s="476"/>
      <c r="TY53" s="476"/>
      <c r="TZ53" s="476"/>
      <c r="UA53" s="476"/>
      <c r="UB53" s="476"/>
      <c r="UC53" s="476"/>
      <c r="UD53" s="476"/>
      <c r="UE53" s="476"/>
      <c r="UF53" s="476"/>
      <c r="UG53" s="476"/>
      <c r="UH53" s="476"/>
      <c r="UI53" s="476"/>
      <c r="UJ53" s="476"/>
      <c r="UK53" s="476"/>
      <c r="UL53" s="476"/>
      <c r="UM53" s="476"/>
      <c r="UN53" s="476"/>
      <c r="UO53" s="476"/>
      <c r="UP53" s="476"/>
      <c r="UQ53" s="476"/>
      <c r="UR53" s="476"/>
      <c r="US53" s="476"/>
      <c r="UT53" s="476"/>
      <c r="UU53" s="476"/>
      <c r="UV53" s="476"/>
      <c r="UW53" s="476"/>
      <c r="UX53" s="476"/>
      <c r="UY53" s="476"/>
      <c r="UZ53" s="476"/>
      <c r="VA53" s="476"/>
      <c r="VB53" s="476"/>
      <c r="VC53" s="476"/>
      <c r="VD53" s="476"/>
      <c r="VE53" s="476"/>
      <c r="VF53" s="476"/>
      <c r="VG53" s="476"/>
      <c r="VH53" s="476"/>
      <c r="VI53" s="476"/>
      <c r="VJ53" s="476"/>
      <c r="VK53" s="476"/>
      <c r="VL53" s="476"/>
      <c r="VM53" s="476"/>
      <c r="VN53" s="476"/>
      <c r="VO53" s="476"/>
      <c r="VP53" s="476"/>
      <c r="VQ53" s="476"/>
      <c r="VR53" s="476"/>
      <c r="VS53" s="476"/>
      <c r="VT53" s="476"/>
      <c r="VU53" s="476"/>
      <c r="VV53" s="476"/>
      <c r="VW53" s="476"/>
      <c r="VX53" s="476"/>
      <c r="VY53" s="476"/>
      <c r="VZ53" s="476"/>
      <c r="WA53" s="476"/>
      <c r="WB53" s="476"/>
      <c r="WC53" s="476"/>
      <c r="WD53" s="476"/>
      <c r="WE53" s="476"/>
      <c r="WF53" s="476"/>
      <c r="WG53" s="476"/>
      <c r="WH53" s="476"/>
      <c r="WI53" s="476"/>
      <c r="WJ53" s="476"/>
      <c r="WK53" s="476"/>
      <c r="WL53" s="476"/>
      <c r="WM53" s="476"/>
      <c r="WN53" s="476"/>
      <c r="WO53" s="476"/>
      <c r="WP53" s="476"/>
      <c r="WQ53" s="476"/>
      <c r="WR53" s="476"/>
      <c r="WS53" s="476"/>
      <c r="WT53" s="476"/>
      <c r="WU53" s="476"/>
      <c r="WV53" s="476"/>
      <c r="WW53" s="476"/>
      <c r="WX53" s="476"/>
      <c r="WY53" s="476"/>
      <c r="WZ53" s="476"/>
      <c r="XA53" s="476"/>
      <c r="XB53" s="476"/>
      <c r="XC53" s="476"/>
      <c r="XD53" s="476"/>
      <c r="XE53" s="476"/>
      <c r="XF53" s="476"/>
      <c r="XG53" s="476"/>
      <c r="XH53" s="476"/>
      <c r="XI53" s="476"/>
      <c r="XJ53" s="476"/>
      <c r="XK53" s="476"/>
      <c r="XL53" s="476"/>
      <c r="XM53" s="476"/>
      <c r="XN53" s="476"/>
      <c r="XO53" s="476"/>
      <c r="XP53" s="476"/>
      <c r="XQ53" s="476"/>
      <c r="XR53" s="476"/>
      <c r="XS53" s="476"/>
      <c r="XT53" s="476"/>
      <c r="XU53" s="476"/>
      <c r="XV53" s="476"/>
      <c r="XW53" s="476"/>
      <c r="XX53" s="476"/>
      <c r="XY53" s="476"/>
      <c r="XZ53" s="476"/>
      <c r="YA53" s="476"/>
      <c r="YB53" s="476"/>
      <c r="YC53" s="476"/>
      <c r="YD53" s="476"/>
      <c r="YE53" s="476"/>
      <c r="YF53" s="476"/>
      <c r="YG53" s="476"/>
      <c r="YH53" s="476"/>
      <c r="YI53" s="476"/>
      <c r="YJ53" s="476"/>
      <c r="YK53" s="476"/>
      <c r="YL53" s="476"/>
      <c r="YM53" s="476"/>
      <c r="YN53" s="476"/>
      <c r="YO53" s="476"/>
      <c r="YP53" s="476"/>
      <c r="YQ53" s="476"/>
      <c r="YR53" s="476"/>
      <c r="YS53" s="476"/>
      <c r="YT53" s="476"/>
      <c r="YU53" s="476"/>
      <c r="YV53" s="476"/>
      <c r="YW53" s="476"/>
      <c r="YX53" s="476"/>
      <c r="YY53" s="476"/>
      <c r="YZ53" s="476"/>
      <c r="ZA53" s="476"/>
      <c r="ZB53" s="476"/>
      <c r="ZC53" s="476"/>
      <c r="ZD53" s="476"/>
      <c r="ZE53" s="476"/>
      <c r="ZF53" s="476"/>
      <c r="ZG53" s="476"/>
      <c r="ZH53" s="476"/>
      <c r="ZI53" s="476"/>
      <c r="ZJ53" s="476"/>
      <c r="ZK53" s="476"/>
      <c r="ZL53" s="476"/>
      <c r="ZM53" s="476"/>
      <c r="ZN53" s="476"/>
      <c r="ZO53" s="476"/>
      <c r="ZP53" s="476"/>
      <c r="ZQ53" s="476"/>
      <c r="ZR53" s="476"/>
      <c r="ZS53" s="476"/>
      <c r="ZT53" s="476"/>
      <c r="ZU53" s="476"/>
      <c r="ZV53" s="476"/>
      <c r="ZW53" s="476"/>
      <c r="ZX53" s="476"/>
      <c r="ZY53" s="476"/>
      <c r="ZZ53" s="476"/>
      <c r="AAA53" s="476"/>
      <c r="AAB53" s="476"/>
      <c r="AAC53" s="476"/>
      <c r="AAD53" s="476"/>
      <c r="AAE53" s="476"/>
      <c r="AAF53" s="476"/>
      <c r="AAG53" s="476"/>
      <c r="AAH53" s="476"/>
      <c r="AAI53" s="476"/>
      <c r="AAJ53" s="476"/>
      <c r="AAK53" s="476"/>
      <c r="AAL53" s="476"/>
      <c r="AAM53" s="476"/>
      <c r="AAN53" s="476"/>
      <c r="AAO53" s="476"/>
      <c r="AAP53" s="476"/>
      <c r="AAQ53" s="476"/>
      <c r="AAR53" s="476"/>
      <c r="AAS53" s="476"/>
      <c r="AAT53" s="476"/>
      <c r="AAU53" s="476"/>
      <c r="AAV53" s="476"/>
      <c r="AAW53" s="476"/>
      <c r="AAX53" s="476"/>
      <c r="AAY53" s="476"/>
      <c r="AAZ53" s="476"/>
      <c r="ABA53" s="476"/>
      <c r="ABB53" s="476"/>
      <c r="ABC53" s="476"/>
      <c r="ABD53" s="476"/>
      <c r="ABE53" s="476"/>
      <c r="ABF53" s="476"/>
      <c r="ABG53" s="476"/>
      <c r="ABH53" s="476"/>
      <c r="ABI53" s="476"/>
      <c r="ABJ53" s="476"/>
      <c r="ABK53" s="476"/>
      <c r="ABL53" s="476"/>
      <c r="ABM53" s="476"/>
      <c r="ABN53" s="476"/>
      <c r="ABO53" s="476"/>
      <c r="ABP53" s="476"/>
      <c r="ABQ53" s="476"/>
      <c r="ABR53" s="476"/>
      <c r="ABS53" s="476"/>
      <c r="ABT53" s="476"/>
      <c r="ABU53" s="476"/>
      <c r="ABV53" s="476"/>
      <c r="ABW53" s="476"/>
      <c r="ABX53" s="476"/>
      <c r="ABY53" s="476"/>
      <c r="ABZ53" s="476"/>
      <c r="ACA53" s="476"/>
      <c r="ACB53" s="476"/>
      <c r="ACC53" s="476"/>
      <c r="ACD53" s="476"/>
      <c r="ACE53" s="476"/>
      <c r="ACF53" s="476"/>
      <c r="ACG53" s="476"/>
      <c r="ACH53" s="476"/>
      <c r="ACI53" s="476"/>
      <c r="ACJ53" s="476"/>
      <c r="ACK53" s="476"/>
      <c r="ACL53" s="476"/>
      <c r="ACM53" s="476"/>
      <c r="ACN53" s="476"/>
      <c r="ACO53" s="476"/>
      <c r="ACP53" s="476"/>
      <c r="ACQ53" s="476"/>
      <c r="ACR53" s="476"/>
      <c r="ACS53" s="476"/>
      <c r="ACT53" s="476"/>
      <c r="ACU53" s="476"/>
      <c r="ACV53" s="476"/>
      <c r="ACW53" s="476"/>
      <c r="ACX53" s="476"/>
      <c r="ACY53" s="476"/>
      <c r="ACZ53" s="476"/>
      <c r="ADA53" s="476"/>
      <c r="ADB53" s="476"/>
      <c r="ADC53" s="476"/>
      <c r="ADD53" s="476"/>
      <c r="ADE53" s="476"/>
      <c r="ADF53" s="476"/>
      <c r="ADG53" s="476"/>
      <c r="ADH53" s="476"/>
      <c r="ADI53" s="476"/>
      <c r="ADJ53" s="476"/>
      <c r="ADK53" s="476"/>
      <c r="ADL53" s="476"/>
      <c r="ADM53" s="476"/>
      <c r="ADN53" s="476"/>
      <c r="ADO53" s="476"/>
      <c r="ADP53" s="476"/>
      <c r="ADQ53" s="476"/>
      <c r="ADR53" s="476"/>
      <c r="ADS53" s="476"/>
      <c r="ADT53" s="476"/>
      <c r="ADU53" s="476"/>
      <c r="ADV53" s="476"/>
      <c r="ADW53" s="476"/>
      <c r="ADX53" s="476"/>
      <c r="ADY53" s="476"/>
      <c r="ADZ53" s="476"/>
      <c r="AEA53" s="476"/>
      <c r="AEB53" s="476"/>
      <c r="AEC53" s="476"/>
      <c r="AED53" s="476"/>
      <c r="AEE53" s="476"/>
      <c r="AEF53" s="476"/>
      <c r="AEG53" s="476"/>
      <c r="AEH53" s="476"/>
      <c r="AEI53" s="476"/>
      <c r="AEJ53" s="476"/>
      <c r="AEK53" s="476"/>
      <c r="AEL53" s="476"/>
      <c r="AEM53" s="476"/>
      <c r="AEN53" s="476"/>
      <c r="AEO53" s="476"/>
      <c r="AEP53" s="476"/>
      <c r="AEQ53" s="476"/>
      <c r="AER53" s="476"/>
      <c r="AES53" s="476"/>
      <c r="AET53" s="476"/>
      <c r="AEU53" s="476"/>
      <c r="AEV53" s="476"/>
      <c r="AEW53" s="476"/>
      <c r="AEX53" s="476"/>
      <c r="AEY53" s="476"/>
      <c r="AEZ53" s="476"/>
      <c r="AFA53" s="476"/>
      <c r="AFB53" s="476"/>
      <c r="AFC53" s="476"/>
      <c r="AFD53" s="476"/>
      <c r="AFE53" s="476"/>
      <c r="AFF53" s="476"/>
      <c r="AFG53" s="476"/>
      <c r="AFH53" s="476"/>
      <c r="AFI53" s="476"/>
      <c r="AFJ53" s="476"/>
      <c r="AFK53" s="476"/>
      <c r="AFL53" s="476"/>
      <c r="AFM53" s="476"/>
      <c r="AFN53" s="476"/>
      <c r="AFO53" s="476"/>
      <c r="AFP53" s="476"/>
      <c r="AFQ53" s="476"/>
      <c r="AFR53" s="476"/>
      <c r="AFS53" s="476"/>
      <c r="AFT53" s="476"/>
      <c r="AFU53" s="476"/>
      <c r="AFV53" s="476"/>
      <c r="AFW53" s="476"/>
      <c r="AFX53" s="476"/>
      <c r="AFY53" s="476"/>
      <c r="AFZ53" s="476"/>
      <c r="AGA53" s="476"/>
      <c r="AGB53" s="476"/>
      <c r="AGC53" s="476"/>
      <c r="AGD53" s="476"/>
      <c r="AGE53" s="476"/>
      <c r="AGF53" s="476"/>
      <c r="AGG53" s="476"/>
      <c r="AGH53" s="476"/>
      <c r="AGI53" s="476"/>
      <c r="AGJ53" s="476"/>
      <c r="AGK53" s="476"/>
      <c r="AGL53" s="476"/>
      <c r="AGM53" s="476"/>
      <c r="AGN53" s="476"/>
      <c r="AGO53" s="476"/>
      <c r="AGP53" s="476"/>
      <c r="AGQ53" s="476"/>
      <c r="AGR53" s="476"/>
      <c r="AGS53" s="476"/>
      <c r="AGT53" s="476"/>
      <c r="AGU53" s="476"/>
      <c r="AGV53" s="476"/>
      <c r="AGW53" s="476"/>
      <c r="AGX53" s="476"/>
      <c r="AGY53" s="476"/>
      <c r="AGZ53" s="476"/>
      <c r="AHA53" s="476"/>
      <c r="AHB53" s="476"/>
      <c r="AHC53" s="476"/>
      <c r="AHD53" s="476"/>
      <c r="AHE53" s="476"/>
      <c r="AHF53" s="476"/>
      <c r="AHG53" s="476"/>
      <c r="AHH53" s="476"/>
      <c r="AHI53" s="476"/>
      <c r="AHJ53" s="476"/>
      <c r="AHK53" s="476"/>
      <c r="AHL53" s="476"/>
      <c r="AHM53" s="476"/>
      <c r="AHN53" s="476"/>
      <c r="AHO53" s="476"/>
      <c r="AHP53" s="476"/>
      <c r="AHQ53" s="476"/>
      <c r="AHR53" s="476"/>
      <c r="AHS53" s="476"/>
      <c r="AHT53" s="476"/>
      <c r="AHU53" s="476"/>
      <c r="AHV53" s="476"/>
      <c r="AHW53" s="476"/>
      <c r="AHX53" s="476"/>
      <c r="AHY53" s="476"/>
      <c r="AHZ53" s="476"/>
      <c r="AIA53" s="476"/>
      <c r="AIB53" s="476"/>
      <c r="AIC53" s="476"/>
      <c r="AID53" s="476"/>
      <c r="AIE53" s="476"/>
      <c r="AIF53" s="476"/>
      <c r="AIG53" s="476"/>
      <c r="AIH53" s="476"/>
      <c r="AII53" s="476"/>
      <c r="AIJ53" s="476"/>
      <c r="AIK53" s="476"/>
      <c r="AIL53" s="476"/>
      <c r="AIM53" s="476"/>
      <c r="AIN53" s="476"/>
      <c r="AIO53" s="476"/>
      <c r="AIP53" s="476"/>
      <c r="AIQ53" s="476"/>
      <c r="AIR53" s="476"/>
      <c r="AIS53" s="476"/>
      <c r="AIT53" s="476"/>
      <c r="AIU53" s="476"/>
      <c r="AIV53" s="476"/>
      <c r="AIW53" s="476"/>
      <c r="AIX53" s="476"/>
      <c r="AIY53" s="476"/>
      <c r="AIZ53" s="476"/>
      <c r="AJA53" s="476"/>
      <c r="AJB53" s="476"/>
      <c r="AJC53" s="476"/>
      <c r="AJD53" s="476"/>
      <c r="AJE53" s="476"/>
      <c r="AJF53" s="476"/>
      <c r="AJG53" s="476"/>
      <c r="AJH53" s="476"/>
      <c r="AJI53" s="476"/>
      <c r="AJJ53" s="476"/>
      <c r="AJK53" s="476"/>
      <c r="AJL53" s="476"/>
      <c r="AJM53" s="476"/>
      <c r="AJN53" s="476"/>
      <c r="AJO53" s="476"/>
      <c r="AJP53" s="476"/>
      <c r="AJQ53" s="476"/>
      <c r="AJR53" s="476"/>
      <c r="AJS53" s="476"/>
      <c r="AJT53" s="476"/>
      <c r="AJU53" s="476"/>
      <c r="AJV53" s="476"/>
      <c r="AJW53" s="476"/>
      <c r="AJX53" s="476"/>
      <c r="AJY53" s="476"/>
      <c r="AJZ53" s="476"/>
      <c r="AKA53" s="476"/>
      <c r="AKB53" s="476"/>
      <c r="AKC53" s="476"/>
      <c r="AKD53" s="476"/>
      <c r="AKE53" s="476"/>
      <c r="AKF53" s="476"/>
      <c r="AKG53" s="476"/>
      <c r="AKH53" s="476"/>
      <c r="AKI53" s="476"/>
      <c r="AKJ53" s="476"/>
      <c r="AKK53" s="476"/>
      <c r="AKL53" s="476"/>
      <c r="AKM53" s="476"/>
      <c r="AKN53" s="476"/>
      <c r="AKO53" s="476"/>
      <c r="AKP53" s="476"/>
      <c r="AKQ53" s="476"/>
      <c r="AKR53" s="476"/>
      <c r="AKS53" s="476"/>
      <c r="AKT53" s="476"/>
      <c r="AKU53" s="476"/>
      <c r="AKV53" s="476"/>
      <c r="AKW53" s="476"/>
      <c r="AKX53" s="476"/>
      <c r="AKY53" s="476"/>
      <c r="AKZ53" s="476"/>
      <c r="ALA53" s="476"/>
      <c r="ALB53" s="476"/>
      <c r="ALC53" s="476"/>
      <c r="ALD53" s="476"/>
      <c r="ALE53" s="476"/>
      <c r="ALF53" s="476"/>
      <c r="ALG53" s="476"/>
      <c r="ALH53" s="476"/>
      <c r="ALI53" s="476"/>
      <c r="ALJ53" s="476"/>
      <c r="ALK53" s="476"/>
      <c r="ALL53" s="476"/>
      <c r="ALM53" s="476"/>
      <c r="ALN53" s="476"/>
      <c r="ALO53" s="476"/>
      <c r="ALP53" s="476"/>
      <c r="ALQ53" s="476"/>
      <c r="ALR53" s="476"/>
      <c r="ALS53" s="476"/>
      <c r="ALT53" s="476"/>
      <c r="ALU53" s="476"/>
      <c r="ALV53" s="476"/>
      <c r="ALW53" s="476"/>
      <c r="ALX53" s="476"/>
      <c r="ALY53" s="476"/>
      <c r="ALZ53" s="476"/>
      <c r="AMA53" s="476"/>
      <c r="AMB53" s="476"/>
      <c r="AMC53" s="476"/>
      <c r="AMD53" s="476"/>
      <c r="AME53" s="476"/>
      <c r="AMF53" s="476"/>
      <c r="AMG53" s="476"/>
      <c r="AMH53" s="476"/>
      <c r="AMI53" s="476"/>
      <c r="AMJ53" s="476"/>
      <c r="AMK53" s="476"/>
      <c r="AML53" s="476"/>
      <c r="AMM53" s="476"/>
      <c r="AMN53" s="476"/>
      <c r="AMO53" s="476"/>
      <c r="AMP53" s="476"/>
      <c r="AMQ53" s="476"/>
      <c r="AMR53" s="476"/>
      <c r="AMS53" s="476"/>
      <c r="AMT53" s="476"/>
      <c r="AMU53" s="476"/>
      <c r="AMV53" s="476"/>
      <c r="AMW53" s="476"/>
      <c r="AMX53" s="476"/>
      <c r="AMY53" s="476"/>
      <c r="AMZ53" s="476"/>
      <c r="ANA53" s="476"/>
      <c r="ANB53" s="476"/>
      <c r="ANC53" s="476"/>
      <c r="AND53" s="476"/>
      <c r="ANE53" s="476"/>
      <c r="ANF53" s="476"/>
      <c r="ANG53" s="476"/>
      <c r="ANH53" s="476"/>
      <c r="ANI53" s="476"/>
      <c r="ANJ53" s="476"/>
      <c r="ANK53" s="476"/>
      <c r="ANL53" s="476"/>
      <c r="ANM53" s="476"/>
      <c r="ANN53" s="476"/>
      <c r="ANO53" s="476"/>
      <c r="ANP53" s="476"/>
      <c r="ANQ53" s="476"/>
      <c r="ANR53" s="476"/>
      <c r="ANS53" s="476"/>
      <c r="ANT53" s="476"/>
      <c r="ANU53" s="476"/>
      <c r="ANV53" s="476"/>
      <c r="ANW53" s="476"/>
      <c r="ANX53" s="476"/>
      <c r="ANY53" s="476"/>
      <c r="ANZ53" s="476"/>
      <c r="AOA53" s="476"/>
      <c r="AOB53" s="476"/>
      <c r="AOC53" s="476"/>
      <c r="AOD53" s="476"/>
      <c r="AOE53" s="476"/>
      <c r="AOF53" s="476"/>
      <c r="AOG53" s="476"/>
      <c r="AOH53" s="476"/>
      <c r="AOI53" s="476"/>
      <c r="AOJ53" s="476"/>
      <c r="AOK53" s="476"/>
      <c r="AOL53" s="476"/>
      <c r="AOM53" s="476"/>
      <c r="AON53" s="476"/>
      <c r="AOO53" s="476"/>
      <c r="AOP53" s="476"/>
      <c r="AOQ53" s="476"/>
      <c r="AOR53" s="476"/>
      <c r="AOS53" s="476"/>
      <c r="AOT53" s="476"/>
      <c r="AOU53" s="476"/>
      <c r="AOV53" s="476"/>
      <c r="AOW53" s="476"/>
      <c r="AOX53" s="476"/>
      <c r="AOY53" s="476"/>
      <c r="AOZ53" s="476"/>
      <c r="APA53" s="476"/>
      <c r="APB53" s="476"/>
      <c r="APC53" s="476"/>
      <c r="APD53" s="476"/>
      <c r="APE53" s="476"/>
      <c r="APF53" s="476"/>
      <c r="APG53" s="476"/>
      <c r="APH53" s="476"/>
      <c r="API53" s="476"/>
      <c r="APJ53" s="476"/>
      <c r="APK53" s="476"/>
      <c r="APL53" s="476"/>
      <c r="APM53" s="476"/>
      <c r="APN53" s="476"/>
      <c r="APO53" s="476"/>
      <c r="APP53" s="476"/>
      <c r="APQ53" s="476"/>
      <c r="APR53" s="476"/>
      <c r="APS53" s="476"/>
      <c r="APT53" s="476"/>
      <c r="APU53" s="476"/>
      <c r="APV53" s="476"/>
      <c r="APW53" s="476"/>
      <c r="APX53" s="476"/>
      <c r="APY53" s="476"/>
      <c r="APZ53" s="476"/>
      <c r="AQA53" s="476"/>
      <c r="AQB53" s="476"/>
      <c r="AQC53" s="476"/>
      <c r="AQD53" s="476"/>
      <c r="AQE53" s="476"/>
      <c r="AQF53" s="476"/>
      <c r="AQG53" s="476"/>
      <c r="AQH53" s="476"/>
      <c r="AQI53" s="476"/>
      <c r="AQJ53" s="476"/>
      <c r="AQK53" s="476"/>
      <c r="AQL53" s="476"/>
      <c r="AQM53" s="476"/>
      <c r="AQN53" s="476"/>
      <c r="AQO53" s="476"/>
      <c r="AQP53" s="476"/>
      <c r="AQQ53" s="476"/>
      <c r="AQR53" s="476"/>
      <c r="AQS53" s="476"/>
      <c r="AQT53" s="476"/>
      <c r="AQU53" s="476"/>
      <c r="AQV53" s="476"/>
      <c r="AQW53" s="476"/>
      <c r="AQX53" s="476"/>
      <c r="AQY53" s="476"/>
      <c r="AQZ53" s="476"/>
      <c r="ARA53" s="476"/>
      <c r="ARB53" s="476"/>
      <c r="ARC53" s="476"/>
      <c r="ARD53" s="476"/>
      <c r="ARE53" s="476"/>
      <c r="ARF53" s="476"/>
      <c r="ARG53" s="476"/>
      <c r="ARH53" s="476"/>
      <c r="ARI53" s="476"/>
      <c r="ARJ53" s="476"/>
      <c r="ARK53" s="476"/>
      <c r="ARL53" s="476"/>
      <c r="ARM53" s="476"/>
      <c r="ARN53" s="476"/>
      <c r="ARO53" s="476"/>
      <c r="ARP53" s="476"/>
      <c r="ARQ53" s="476"/>
      <c r="ARR53" s="476"/>
      <c r="ARS53" s="476"/>
      <c r="ART53" s="476"/>
      <c r="ARU53" s="476"/>
      <c r="ARV53" s="476"/>
      <c r="ARW53" s="476"/>
      <c r="ARX53" s="476"/>
      <c r="ARY53" s="476"/>
      <c r="ARZ53" s="476"/>
      <c r="ASA53" s="476"/>
      <c r="ASB53" s="476"/>
      <c r="ASC53" s="476"/>
      <c r="ASD53" s="476"/>
      <c r="ASE53" s="476"/>
      <c r="ASF53" s="476"/>
      <c r="ASG53" s="476"/>
      <c r="ASH53" s="476"/>
      <c r="ASI53" s="476"/>
      <c r="ASJ53" s="476"/>
      <c r="ASK53" s="476"/>
      <c r="ASL53" s="476"/>
      <c r="ASM53" s="476"/>
      <c r="ASN53" s="476"/>
      <c r="ASO53" s="476"/>
      <c r="ASP53" s="476"/>
      <c r="ASQ53" s="476"/>
      <c r="ASR53" s="476"/>
      <c r="ASS53" s="476"/>
      <c r="AST53" s="476"/>
      <c r="ASU53" s="476"/>
      <c r="ASV53" s="476"/>
      <c r="ASW53" s="476"/>
      <c r="ASX53" s="476"/>
      <c r="ASY53" s="476"/>
      <c r="ASZ53" s="476"/>
      <c r="ATA53" s="476"/>
      <c r="ATB53" s="476"/>
      <c r="ATC53" s="476"/>
      <c r="ATD53" s="476"/>
      <c r="ATE53" s="476"/>
      <c r="ATF53" s="476"/>
      <c r="ATG53" s="476"/>
      <c r="ATH53" s="476"/>
      <c r="ATI53" s="476"/>
      <c r="ATJ53" s="476"/>
      <c r="ATK53" s="476"/>
      <c r="ATL53" s="476"/>
      <c r="ATM53" s="476"/>
      <c r="ATN53" s="476"/>
      <c r="ATO53" s="476"/>
      <c r="ATP53" s="476"/>
      <c r="ATQ53" s="476"/>
      <c r="ATR53" s="476"/>
      <c r="ATS53" s="476"/>
      <c r="ATT53" s="476"/>
      <c r="ATU53" s="476"/>
      <c r="ATV53" s="476"/>
      <c r="ATW53" s="476"/>
      <c r="ATX53" s="476"/>
      <c r="ATY53" s="476"/>
      <c r="ATZ53" s="476"/>
      <c r="AUA53" s="476"/>
      <c r="AUB53" s="476"/>
      <c r="AUC53" s="476"/>
      <c r="AUD53" s="476"/>
      <c r="AUE53" s="476"/>
      <c r="AUF53" s="476"/>
      <c r="AUG53" s="476"/>
      <c r="AUH53" s="476"/>
      <c r="AUI53" s="476"/>
      <c r="AUJ53" s="476"/>
      <c r="AUK53" s="476"/>
      <c r="AUL53" s="476"/>
      <c r="AUM53" s="476"/>
      <c r="AUN53" s="476"/>
      <c r="AUO53" s="476"/>
      <c r="AUP53" s="476"/>
      <c r="AUQ53" s="476"/>
      <c r="AUR53" s="476"/>
      <c r="AUS53" s="476"/>
      <c r="AUT53" s="476"/>
      <c r="AUU53" s="476"/>
      <c r="AUV53" s="476"/>
      <c r="AUW53" s="476"/>
      <c r="AUX53" s="476"/>
      <c r="AUY53" s="476"/>
      <c r="AUZ53" s="476"/>
      <c r="AVA53" s="476"/>
      <c r="AVB53" s="476"/>
      <c r="AVC53" s="476"/>
      <c r="AVD53" s="476"/>
      <c r="AVE53" s="476"/>
      <c r="AVF53" s="476"/>
      <c r="AVG53" s="476"/>
      <c r="AVH53" s="476"/>
      <c r="AVI53" s="476"/>
      <c r="AVJ53" s="476"/>
      <c r="AVK53" s="476"/>
      <c r="AVL53" s="476"/>
      <c r="AVM53" s="476"/>
      <c r="AVN53" s="476"/>
      <c r="AVO53" s="476"/>
      <c r="AVP53" s="476"/>
      <c r="AVQ53" s="476"/>
      <c r="AVR53" s="476"/>
      <c r="AVS53" s="476"/>
      <c r="AVT53" s="476"/>
      <c r="AVU53" s="476"/>
      <c r="AVV53" s="476"/>
      <c r="AVW53" s="476"/>
      <c r="AVX53" s="476"/>
      <c r="AVY53" s="476"/>
      <c r="AVZ53" s="476"/>
      <c r="AWA53" s="476"/>
      <c r="AWB53" s="476"/>
      <c r="AWC53" s="476"/>
      <c r="AWD53" s="476"/>
      <c r="AWE53" s="476"/>
      <c r="AWF53" s="476"/>
      <c r="AWG53" s="476"/>
      <c r="AWH53" s="476"/>
      <c r="AWI53" s="476"/>
      <c r="AWJ53" s="476"/>
      <c r="AWK53" s="476"/>
      <c r="AWL53" s="476"/>
      <c r="AWM53" s="476"/>
      <c r="AWN53" s="476"/>
      <c r="AWO53" s="476"/>
      <c r="AWP53" s="476"/>
      <c r="AWQ53" s="476"/>
      <c r="AWR53" s="476"/>
      <c r="AWS53" s="476"/>
      <c r="AWT53" s="476"/>
      <c r="AWU53" s="476"/>
      <c r="AWV53" s="476"/>
      <c r="AWW53" s="476"/>
      <c r="AWX53" s="476"/>
      <c r="AWY53" s="476"/>
      <c r="AWZ53" s="476"/>
      <c r="AXA53" s="476"/>
      <c r="AXB53" s="476"/>
      <c r="AXC53" s="476"/>
      <c r="AXD53" s="476"/>
      <c r="AXE53" s="476"/>
      <c r="AXF53" s="476"/>
      <c r="AXG53" s="476"/>
      <c r="AXH53" s="476"/>
      <c r="AXI53" s="476"/>
      <c r="AXJ53" s="476"/>
      <c r="AXK53" s="476"/>
      <c r="AXL53" s="476"/>
      <c r="AXM53" s="476"/>
      <c r="AXN53" s="476"/>
      <c r="AXO53" s="476"/>
      <c r="AXP53" s="476"/>
      <c r="AXQ53" s="476"/>
      <c r="AXR53" s="476"/>
      <c r="AXS53" s="476"/>
      <c r="AXT53" s="476"/>
      <c r="AXU53" s="476"/>
      <c r="AXV53" s="476"/>
      <c r="AXW53" s="476"/>
      <c r="AXX53" s="476"/>
      <c r="AXY53" s="476"/>
      <c r="AXZ53" s="476"/>
      <c r="AYA53" s="476"/>
      <c r="AYB53" s="476"/>
      <c r="AYC53" s="476"/>
      <c r="AYD53" s="476"/>
      <c r="AYE53" s="476"/>
      <c r="AYF53" s="476"/>
      <c r="AYG53" s="476"/>
      <c r="AYH53" s="476"/>
      <c r="AYI53" s="476"/>
      <c r="AYJ53" s="476"/>
      <c r="AYK53" s="476"/>
      <c r="AYL53" s="476"/>
      <c r="AYM53" s="476"/>
      <c r="AYN53" s="476"/>
      <c r="AYO53" s="476"/>
      <c r="AYP53" s="476"/>
      <c r="AYQ53" s="476"/>
      <c r="AYR53" s="476"/>
      <c r="AYS53" s="476"/>
      <c r="AYT53" s="476"/>
      <c r="AYU53" s="476"/>
      <c r="AYV53" s="476"/>
      <c r="AYW53" s="476"/>
      <c r="AYX53" s="476"/>
      <c r="AYY53" s="476"/>
      <c r="AYZ53" s="476"/>
      <c r="AZA53" s="476"/>
      <c r="AZB53" s="476"/>
      <c r="AZC53" s="476"/>
      <c r="AZD53" s="476"/>
      <c r="AZE53" s="476"/>
      <c r="AZF53" s="476"/>
      <c r="AZG53" s="476"/>
      <c r="AZH53" s="476"/>
      <c r="AZI53" s="476"/>
      <c r="AZJ53" s="476"/>
      <c r="AZK53" s="476"/>
      <c r="AZL53" s="476"/>
      <c r="AZM53" s="476"/>
      <c r="AZN53" s="476"/>
      <c r="AZO53" s="476"/>
      <c r="AZP53" s="476"/>
      <c r="AZQ53" s="476"/>
      <c r="AZR53" s="476"/>
      <c r="AZS53" s="476"/>
      <c r="AZT53" s="476"/>
      <c r="AZU53" s="476"/>
      <c r="AZV53" s="476"/>
      <c r="AZW53" s="476"/>
      <c r="AZX53" s="476"/>
      <c r="AZY53" s="476"/>
      <c r="AZZ53" s="476"/>
      <c r="BAA53" s="476"/>
      <c r="BAB53" s="476"/>
      <c r="BAC53" s="476"/>
      <c r="BAD53" s="476"/>
      <c r="BAE53" s="476"/>
      <c r="BAF53" s="476"/>
      <c r="BAG53" s="476"/>
      <c r="BAH53" s="476"/>
      <c r="BAI53" s="476"/>
      <c r="BAJ53" s="476"/>
      <c r="BAK53" s="476"/>
      <c r="BAL53" s="476"/>
      <c r="BAM53" s="476"/>
      <c r="BAN53" s="476"/>
      <c r="BAO53" s="476"/>
      <c r="BAP53" s="476"/>
      <c r="BAQ53" s="476"/>
      <c r="BAR53" s="476"/>
      <c r="BAS53" s="476"/>
      <c r="BAT53" s="476"/>
      <c r="BAU53" s="476"/>
      <c r="BAV53" s="476"/>
      <c r="BAW53" s="476"/>
      <c r="BAX53" s="476"/>
      <c r="BAY53" s="476"/>
      <c r="BAZ53" s="476"/>
      <c r="BBA53" s="476"/>
      <c r="BBB53" s="476"/>
      <c r="BBC53" s="476"/>
      <c r="BBD53" s="476"/>
      <c r="BBE53" s="476"/>
      <c r="BBF53" s="476"/>
      <c r="BBG53" s="476"/>
      <c r="BBH53" s="476"/>
      <c r="BBI53" s="476"/>
      <c r="BBJ53" s="476"/>
      <c r="BBK53" s="476"/>
      <c r="BBL53" s="476"/>
      <c r="BBM53" s="476"/>
      <c r="BBN53" s="476"/>
      <c r="BBO53" s="476"/>
      <c r="BBP53" s="476"/>
      <c r="BBQ53" s="476"/>
      <c r="BBR53" s="476"/>
      <c r="BBS53" s="476"/>
      <c r="BBT53" s="476"/>
      <c r="BBU53" s="476"/>
      <c r="BBV53" s="476"/>
      <c r="BBW53" s="476"/>
      <c r="BBX53" s="476"/>
      <c r="BBY53" s="476"/>
      <c r="BBZ53" s="476"/>
      <c r="BCA53" s="476"/>
      <c r="BCB53" s="476"/>
      <c r="BCC53" s="476"/>
      <c r="BCD53" s="476"/>
      <c r="BCE53" s="476"/>
      <c r="BCF53" s="476"/>
      <c r="BCG53" s="476"/>
      <c r="BCH53" s="476"/>
      <c r="BCI53" s="476"/>
      <c r="BCJ53" s="476"/>
      <c r="BCK53" s="476"/>
      <c r="BCL53" s="476"/>
      <c r="BCM53" s="476"/>
      <c r="BCN53" s="476"/>
      <c r="BCO53" s="476"/>
      <c r="BCP53" s="476"/>
      <c r="BCQ53" s="476"/>
      <c r="BCR53" s="476"/>
      <c r="BCS53" s="476"/>
      <c r="BCT53" s="476"/>
      <c r="BCU53" s="476"/>
      <c r="BCV53" s="476"/>
      <c r="BCW53" s="476"/>
      <c r="BCX53" s="476"/>
      <c r="BCY53" s="476"/>
      <c r="BCZ53" s="476"/>
      <c r="BDA53" s="476"/>
      <c r="BDB53" s="476"/>
      <c r="BDC53" s="476"/>
      <c r="BDD53" s="476"/>
      <c r="BDE53" s="476"/>
      <c r="BDF53" s="476"/>
      <c r="BDG53" s="476"/>
      <c r="BDH53" s="476"/>
      <c r="BDI53" s="476"/>
      <c r="BDJ53" s="476"/>
      <c r="BDK53" s="476"/>
      <c r="BDL53" s="476"/>
      <c r="BDM53" s="476"/>
      <c r="BDN53" s="476"/>
      <c r="BDO53" s="476"/>
      <c r="BDP53" s="476"/>
      <c r="BDQ53" s="476"/>
      <c r="BDR53" s="476"/>
      <c r="BDS53" s="476"/>
      <c r="BDT53" s="476"/>
      <c r="BDU53" s="476"/>
      <c r="BDV53" s="476"/>
      <c r="BDW53" s="476"/>
      <c r="BDX53" s="476"/>
      <c r="BDY53" s="476"/>
      <c r="BDZ53" s="476"/>
      <c r="BEA53" s="476"/>
      <c r="BEB53" s="476"/>
      <c r="BEC53" s="476"/>
      <c r="BED53" s="476"/>
      <c r="BEE53" s="476"/>
      <c r="BEF53" s="476"/>
      <c r="BEG53" s="476"/>
      <c r="BEH53" s="476"/>
      <c r="BEI53" s="476"/>
      <c r="BEJ53" s="476"/>
      <c r="BEK53" s="476"/>
      <c r="BEL53" s="476"/>
      <c r="BEM53" s="476"/>
      <c r="BEN53" s="476"/>
      <c r="BEO53" s="476"/>
      <c r="BEP53" s="476"/>
      <c r="BEQ53" s="476"/>
      <c r="BER53" s="476"/>
      <c r="BES53" s="476"/>
      <c r="BET53" s="476"/>
      <c r="BEU53" s="476"/>
      <c r="BEV53" s="476"/>
      <c r="BEW53" s="476"/>
      <c r="BEX53" s="476"/>
      <c r="BEY53" s="476"/>
      <c r="BEZ53" s="476"/>
      <c r="BFA53" s="476"/>
      <c r="BFB53" s="476"/>
      <c r="BFC53" s="476"/>
      <c r="BFD53" s="476"/>
      <c r="BFE53" s="476"/>
      <c r="BFF53" s="476"/>
      <c r="BFG53" s="476"/>
      <c r="BFH53" s="476"/>
      <c r="BFI53" s="476"/>
      <c r="BFJ53" s="476"/>
      <c r="BFK53" s="476"/>
      <c r="BFL53" s="476"/>
      <c r="BFM53" s="476"/>
      <c r="BFN53" s="476"/>
      <c r="BFO53" s="476"/>
      <c r="BFP53" s="476"/>
      <c r="BFQ53" s="476"/>
      <c r="BFR53" s="476"/>
      <c r="BFS53" s="476"/>
      <c r="BFT53" s="476"/>
      <c r="BFU53" s="476"/>
      <c r="BFV53" s="476"/>
      <c r="BFW53" s="476"/>
      <c r="BFX53" s="476"/>
      <c r="BFY53" s="476"/>
      <c r="BFZ53" s="476"/>
      <c r="BGA53" s="476"/>
      <c r="BGB53" s="476"/>
      <c r="BGC53" s="476"/>
      <c r="BGD53" s="476"/>
      <c r="BGE53" s="476"/>
      <c r="BGF53" s="476"/>
      <c r="BGG53" s="476"/>
      <c r="BGH53" s="476"/>
      <c r="BGI53" s="476"/>
      <c r="BGJ53" s="476"/>
      <c r="BGK53" s="476"/>
      <c r="BGL53" s="476"/>
      <c r="BGM53" s="476"/>
      <c r="BGN53" s="476"/>
      <c r="BGO53" s="476"/>
      <c r="BGP53" s="476"/>
      <c r="BGQ53" s="476"/>
      <c r="BGR53" s="476"/>
      <c r="BGS53" s="476"/>
      <c r="BGT53" s="476"/>
      <c r="BGU53" s="476"/>
      <c r="BGV53" s="476"/>
      <c r="BGW53" s="476"/>
      <c r="BGX53" s="476"/>
      <c r="BGY53" s="476"/>
      <c r="BGZ53" s="476"/>
      <c r="BHA53" s="476"/>
      <c r="BHB53" s="476"/>
      <c r="BHC53" s="476"/>
      <c r="BHD53" s="476"/>
      <c r="BHE53" s="476"/>
      <c r="BHF53" s="476"/>
      <c r="BHG53" s="476"/>
      <c r="BHH53" s="476"/>
      <c r="BHI53" s="476"/>
      <c r="BHJ53" s="476"/>
      <c r="BHK53" s="476"/>
      <c r="BHL53" s="476"/>
      <c r="BHM53" s="476"/>
      <c r="BHN53" s="476"/>
      <c r="BHO53" s="476"/>
      <c r="BHP53" s="476"/>
      <c r="BHQ53" s="476"/>
      <c r="BHR53" s="476"/>
      <c r="BHS53" s="476"/>
      <c r="BHT53" s="476"/>
      <c r="BHU53" s="476"/>
      <c r="BHV53" s="476"/>
      <c r="BHW53" s="476"/>
      <c r="BHX53" s="476"/>
      <c r="BHY53" s="476"/>
      <c r="BHZ53" s="476"/>
      <c r="BIA53" s="476"/>
      <c r="BIB53" s="476"/>
      <c r="BIC53" s="476"/>
      <c r="BID53" s="476"/>
      <c r="BIE53" s="476"/>
      <c r="BIF53" s="476"/>
      <c r="BIG53" s="476"/>
      <c r="BIH53" s="476"/>
      <c r="BII53" s="476"/>
      <c r="BIJ53" s="476"/>
      <c r="BIK53" s="476"/>
      <c r="BIL53" s="476"/>
      <c r="BIM53" s="476"/>
      <c r="BIN53" s="476"/>
      <c r="BIO53" s="476"/>
      <c r="BIP53" s="476"/>
      <c r="BIQ53" s="476"/>
      <c r="BIR53" s="476"/>
      <c r="BIS53" s="476"/>
      <c r="BIT53" s="476"/>
      <c r="BIU53" s="476"/>
      <c r="BIV53" s="476"/>
      <c r="BIW53" s="476"/>
      <c r="BIX53" s="476"/>
      <c r="BIY53" s="476"/>
      <c r="BIZ53" s="476"/>
      <c r="BJA53" s="476"/>
      <c r="BJB53" s="476"/>
      <c r="BJC53" s="476"/>
      <c r="BJD53" s="476"/>
      <c r="BJE53" s="476"/>
      <c r="BJF53" s="476"/>
      <c r="BJG53" s="476"/>
      <c r="BJH53" s="476"/>
      <c r="BJI53" s="476"/>
      <c r="BJJ53" s="476"/>
      <c r="BJK53" s="476"/>
      <c r="BJL53" s="476"/>
      <c r="BJM53" s="476"/>
      <c r="BJN53" s="476"/>
      <c r="BJO53" s="476"/>
      <c r="BJP53" s="476"/>
      <c r="BJQ53" s="476"/>
      <c r="BJR53" s="476"/>
      <c r="BJS53" s="476"/>
      <c r="BJT53" s="476"/>
      <c r="BJU53" s="476"/>
      <c r="BJV53" s="476"/>
      <c r="BJW53" s="476"/>
      <c r="BJX53" s="476"/>
      <c r="BJY53" s="476"/>
      <c r="BJZ53" s="476"/>
      <c r="BKA53" s="476"/>
      <c r="BKB53" s="476"/>
      <c r="BKC53" s="476"/>
      <c r="BKD53" s="476"/>
      <c r="BKE53" s="476"/>
      <c r="BKF53" s="476"/>
      <c r="BKG53" s="476"/>
      <c r="BKH53" s="476"/>
      <c r="BKI53" s="476"/>
      <c r="BKJ53" s="476"/>
      <c r="BKK53" s="476"/>
      <c r="BKL53" s="476"/>
      <c r="BKM53" s="476"/>
      <c r="BKN53" s="476"/>
      <c r="BKO53" s="476"/>
      <c r="BKP53" s="476"/>
      <c r="BKQ53" s="476"/>
      <c r="BKR53" s="476"/>
      <c r="BKS53" s="476"/>
      <c r="BKT53" s="476"/>
      <c r="BKU53" s="476"/>
      <c r="BKV53" s="476"/>
      <c r="BKW53" s="476"/>
      <c r="BKX53" s="476"/>
      <c r="BKY53" s="476"/>
      <c r="BKZ53" s="476"/>
      <c r="BLA53" s="476"/>
      <c r="BLB53" s="476"/>
      <c r="BLC53" s="476"/>
      <c r="BLD53" s="476"/>
      <c r="BLE53" s="476"/>
      <c r="BLF53" s="476"/>
      <c r="BLG53" s="476"/>
      <c r="BLH53" s="476"/>
      <c r="BLI53" s="476"/>
      <c r="BLJ53" s="476"/>
      <c r="BLK53" s="476"/>
      <c r="BLL53" s="476"/>
      <c r="BLM53" s="476"/>
      <c r="BLN53" s="476"/>
      <c r="BLO53" s="476"/>
      <c r="BLP53" s="476"/>
      <c r="BLQ53" s="476"/>
      <c r="BLR53" s="476"/>
      <c r="BLS53" s="476"/>
      <c r="BLT53" s="476"/>
      <c r="BLU53" s="476"/>
      <c r="BLV53" s="476"/>
      <c r="BLW53" s="476"/>
      <c r="BLX53" s="476"/>
      <c r="BLY53" s="476"/>
      <c r="BLZ53" s="476"/>
      <c r="BMA53" s="476"/>
      <c r="BMB53" s="476"/>
      <c r="BMC53" s="476"/>
      <c r="BMD53" s="476"/>
      <c r="BME53" s="476"/>
      <c r="BMF53" s="476"/>
      <c r="BMG53" s="476"/>
      <c r="BMH53" s="476"/>
      <c r="BMI53" s="476"/>
      <c r="BMJ53" s="476"/>
      <c r="BMK53" s="476"/>
      <c r="BML53" s="476"/>
      <c r="BMM53" s="476"/>
      <c r="BMN53" s="476"/>
      <c r="BMO53" s="476"/>
      <c r="BMP53" s="476"/>
      <c r="BMQ53" s="476"/>
      <c r="BMR53" s="476"/>
      <c r="BMS53" s="476"/>
      <c r="BMT53" s="476"/>
      <c r="BMU53" s="476"/>
      <c r="BMV53" s="476"/>
      <c r="BMW53" s="476"/>
      <c r="BMX53" s="476"/>
      <c r="BMY53" s="476"/>
      <c r="BMZ53" s="476"/>
      <c r="BNA53" s="476"/>
      <c r="BNB53" s="476"/>
      <c r="BNC53" s="476"/>
      <c r="BND53" s="476"/>
      <c r="BNE53" s="476"/>
      <c r="BNF53" s="476"/>
      <c r="BNG53" s="476"/>
      <c r="BNH53" s="476"/>
      <c r="BNI53" s="476"/>
      <c r="BNJ53" s="476"/>
      <c r="BNK53" s="476"/>
      <c r="BNL53" s="476"/>
      <c r="BNM53" s="476"/>
      <c r="BNN53" s="476"/>
      <c r="BNO53" s="476"/>
      <c r="BNP53" s="476"/>
      <c r="BNQ53" s="476"/>
      <c r="BNR53" s="476"/>
      <c r="BNS53" s="476"/>
      <c r="BNT53" s="476"/>
      <c r="BNU53" s="476"/>
      <c r="BNV53" s="476"/>
      <c r="BNW53" s="476"/>
      <c r="BNX53" s="476"/>
      <c r="BNY53" s="476"/>
      <c r="BNZ53" s="476"/>
      <c r="BOA53" s="476"/>
      <c r="BOB53" s="476"/>
      <c r="BOC53" s="476"/>
      <c r="BOD53" s="476"/>
      <c r="BOE53" s="476"/>
      <c r="BOF53" s="476"/>
      <c r="BOG53" s="476"/>
      <c r="BOH53" s="476"/>
      <c r="BOI53" s="476"/>
      <c r="BOJ53" s="476"/>
      <c r="BOK53" s="476"/>
      <c r="BOL53" s="476"/>
      <c r="BOM53" s="476"/>
      <c r="BON53" s="476"/>
      <c r="BOO53" s="476"/>
      <c r="BOP53" s="476"/>
      <c r="BOQ53" s="476"/>
      <c r="BOR53" s="476"/>
      <c r="BOS53" s="476"/>
      <c r="BOT53" s="476"/>
      <c r="BOU53" s="476"/>
      <c r="BOV53" s="476"/>
      <c r="BOW53" s="476"/>
      <c r="BOX53" s="476"/>
      <c r="BOY53" s="476"/>
      <c r="BOZ53" s="476"/>
      <c r="BPA53" s="476"/>
      <c r="BPB53" s="476"/>
      <c r="BPC53" s="476"/>
      <c r="BPD53" s="476"/>
      <c r="BPE53" s="476"/>
      <c r="BPF53" s="476"/>
      <c r="BPG53" s="476"/>
      <c r="BPH53" s="476"/>
      <c r="BPI53" s="476"/>
      <c r="BPJ53" s="476"/>
      <c r="BPK53" s="476"/>
      <c r="BPL53" s="476"/>
      <c r="BPM53" s="476"/>
      <c r="BPN53" s="476"/>
      <c r="BPO53" s="476"/>
      <c r="BPP53" s="476"/>
      <c r="BPQ53" s="476"/>
      <c r="BPR53" s="476"/>
      <c r="BPS53" s="476"/>
      <c r="BPT53" s="476"/>
      <c r="BPU53" s="476"/>
      <c r="BPV53" s="476"/>
      <c r="BPW53" s="476"/>
      <c r="BPX53" s="476"/>
      <c r="BPY53" s="476"/>
      <c r="BPZ53" s="476"/>
      <c r="BQA53" s="476"/>
      <c r="BQB53" s="476"/>
      <c r="BQC53" s="476"/>
      <c r="BQD53" s="476"/>
      <c r="BQE53" s="476"/>
      <c r="BQF53" s="476"/>
      <c r="BQG53" s="476"/>
      <c r="BQH53" s="476"/>
      <c r="BQI53" s="476"/>
      <c r="BQJ53" s="476"/>
      <c r="BQK53" s="476"/>
      <c r="BQL53" s="476"/>
      <c r="BQM53" s="476"/>
      <c r="BQN53" s="476"/>
      <c r="BQO53" s="476"/>
      <c r="BQP53" s="476"/>
      <c r="BQQ53" s="476"/>
      <c r="BQR53" s="476"/>
      <c r="BQS53" s="476"/>
      <c r="BQT53" s="476"/>
      <c r="BQU53" s="476"/>
      <c r="BQV53" s="476"/>
      <c r="BQW53" s="476"/>
      <c r="BQX53" s="476"/>
      <c r="BQY53" s="476"/>
      <c r="BQZ53" s="476"/>
      <c r="BRA53" s="476"/>
      <c r="BRB53" s="476"/>
      <c r="BRC53" s="476"/>
      <c r="BRD53" s="476"/>
      <c r="BRE53" s="476"/>
      <c r="BRF53" s="476"/>
      <c r="BRG53" s="476"/>
      <c r="BRH53" s="476"/>
      <c r="BRI53" s="476"/>
      <c r="BRJ53" s="476"/>
      <c r="BRK53" s="476"/>
      <c r="BRL53" s="476"/>
      <c r="BRM53" s="476"/>
      <c r="BRN53" s="476"/>
      <c r="BRO53" s="476"/>
      <c r="BRP53" s="476"/>
      <c r="BRQ53" s="476"/>
      <c r="BRR53" s="476"/>
      <c r="BRS53" s="476"/>
      <c r="BRT53" s="476"/>
      <c r="BRU53" s="476"/>
      <c r="BRV53" s="476"/>
      <c r="BRW53" s="476"/>
      <c r="BRX53" s="476"/>
      <c r="BRY53" s="476"/>
      <c r="BRZ53" s="476"/>
      <c r="BSA53" s="476"/>
      <c r="BSB53" s="476"/>
      <c r="BSC53" s="476"/>
      <c r="BSD53" s="476"/>
      <c r="BSE53" s="476"/>
      <c r="BSF53" s="476"/>
      <c r="BSG53" s="476"/>
      <c r="BSH53" s="476"/>
      <c r="BSI53" s="476"/>
      <c r="BSJ53" s="476"/>
      <c r="BSK53" s="476"/>
      <c r="BSL53" s="476"/>
      <c r="BSM53" s="476"/>
      <c r="BSN53" s="476"/>
      <c r="BSO53" s="476"/>
      <c r="BSP53" s="476"/>
      <c r="BSQ53" s="476"/>
      <c r="BSR53" s="476"/>
      <c r="BSS53" s="476"/>
      <c r="BST53" s="476"/>
      <c r="BSU53" s="476"/>
      <c r="BSV53" s="476"/>
      <c r="BSW53" s="476"/>
      <c r="BSX53" s="476"/>
      <c r="BSY53" s="476"/>
      <c r="BSZ53" s="476"/>
      <c r="BTA53" s="476"/>
      <c r="BTB53" s="476"/>
      <c r="BTC53" s="476"/>
      <c r="BTD53" s="476"/>
      <c r="BTE53" s="476"/>
      <c r="BTF53" s="476"/>
      <c r="BTG53" s="476"/>
      <c r="BTH53" s="476"/>
      <c r="BTI53" s="476"/>
      <c r="BTJ53" s="476"/>
      <c r="BTK53" s="476"/>
      <c r="BTL53" s="476"/>
      <c r="BTM53" s="476"/>
      <c r="BTN53" s="476"/>
      <c r="BTO53" s="476"/>
      <c r="BTP53" s="476"/>
      <c r="BTQ53" s="476"/>
      <c r="BTR53" s="476"/>
      <c r="BTS53" s="476"/>
      <c r="BTT53" s="476"/>
      <c r="BTU53" s="476"/>
      <c r="BTV53" s="476"/>
      <c r="BTW53" s="476"/>
      <c r="BTX53" s="476"/>
      <c r="BTY53" s="476"/>
      <c r="BTZ53" s="476"/>
      <c r="BUA53" s="476"/>
      <c r="BUB53" s="476"/>
      <c r="BUC53" s="476"/>
      <c r="BUD53" s="476"/>
      <c r="BUE53" s="476"/>
      <c r="BUF53" s="476"/>
      <c r="BUG53" s="476"/>
      <c r="BUH53" s="476"/>
      <c r="BUI53" s="476"/>
      <c r="BUJ53" s="476"/>
      <c r="BUK53" s="476"/>
      <c r="BUL53" s="476"/>
      <c r="BUM53" s="476"/>
      <c r="BUN53" s="476"/>
      <c r="BUO53" s="476"/>
      <c r="BUP53" s="476"/>
      <c r="BUQ53" s="476"/>
      <c r="BUR53" s="476"/>
      <c r="BUS53" s="476"/>
      <c r="BUT53" s="476"/>
      <c r="BUU53" s="476"/>
      <c r="BUV53" s="476"/>
      <c r="BUW53" s="476"/>
      <c r="BUX53" s="476"/>
      <c r="BUY53" s="476"/>
      <c r="BUZ53" s="476"/>
      <c r="BVA53" s="476"/>
      <c r="BVB53" s="476"/>
      <c r="BVC53" s="476"/>
      <c r="BVD53" s="476"/>
      <c r="BVE53" s="476"/>
      <c r="BVF53" s="476"/>
      <c r="BVG53" s="476"/>
      <c r="BVH53" s="476"/>
      <c r="BVI53" s="476"/>
      <c r="BVJ53" s="476"/>
      <c r="BVK53" s="476"/>
      <c r="BVL53" s="476"/>
      <c r="BVM53" s="476"/>
      <c r="BVN53" s="476"/>
      <c r="BVO53" s="476"/>
      <c r="BVP53" s="476"/>
      <c r="BVQ53" s="476"/>
      <c r="BVR53" s="476"/>
      <c r="BVS53" s="476"/>
      <c r="BVT53" s="476"/>
      <c r="BVU53" s="476"/>
      <c r="BVV53" s="476"/>
      <c r="BVW53" s="476"/>
      <c r="BVX53" s="476"/>
      <c r="BVY53" s="476"/>
      <c r="BVZ53" s="476"/>
      <c r="BWA53" s="476"/>
      <c r="BWB53" s="476"/>
      <c r="BWC53" s="476"/>
      <c r="BWD53" s="476"/>
      <c r="BWE53" s="476"/>
      <c r="BWF53" s="476"/>
      <c r="BWG53" s="476"/>
      <c r="BWH53" s="476"/>
      <c r="BWI53" s="476"/>
      <c r="BWJ53" s="476"/>
      <c r="BWK53" s="476"/>
      <c r="BWL53" s="476"/>
      <c r="BWM53" s="476"/>
      <c r="BWN53" s="476"/>
      <c r="BWO53" s="476"/>
      <c r="BWP53" s="476"/>
      <c r="BWQ53" s="476"/>
      <c r="BWR53" s="476"/>
      <c r="BWS53" s="476"/>
      <c r="BWT53" s="476"/>
      <c r="BWU53" s="476"/>
      <c r="BWV53" s="476"/>
      <c r="BWW53" s="476"/>
      <c r="BWX53" s="476"/>
      <c r="BWY53" s="476"/>
      <c r="BWZ53" s="476"/>
      <c r="BXA53" s="476"/>
      <c r="BXB53" s="476"/>
      <c r="BXC53" s="476"/>
      <c r="BXD53" s="476"/>
      <c r="BXE53" s="476"/>
      <c r="BXF53" s="476"/>
      <c r="BXG53" s="476"/>
      <c r="BXH53" s="476"/>
      <c r="BXI53" s="476"/>
      <c r="BXJ53" s="476"/>
      <c r="BXK53" s="476"/>
      <c r="BXL53" s="476"/>
      <c r="BXM53" s="476"/>
      <c r="BXN53" s="476"/>
      <c r="BXO53" s="476"/>
      <c r="BXP53" s="476"/>
      <c r="BXQ53" s="476"/>
      <c r="BXR53" s="476"/>
      <c r="BXS53" s="476"/>
      <c r="BXT53" s="476"/>
      <c r="BXU53" s="476"/>
      <c r="BXV53" s="476"/>
      <c r="BXW53" s="476"/>
      <c r="BXX53" s="476"/>
      <c r="BXY53" s="476"/>
      <c r="BXZ53" s="476"/>
      <c r="BYA53" s="476"/>
      <c r="BYB53" s="476"/>
      <c r="BYC53" s="476"/>
      <c r="BYD53" s="476"/>
      <c r="BYE53" s="476"/>
      <c r="BYF53" s="476"/>
      <c r="BYG53" s="476"/>
      <c r="BYH53" s="476"/>
      <c r="BYI53" s="476"/>
      <c r="BYJ53" s="476"/>
      <c r="BYK53" s="476"/>
      <c r="BYL53" s="476"/>
      <c r="BYM53" s="476"/>
      <c r="BYN53" s="476"/>
      <c r="BYO53" s="476"/>
      <c r="BYP53" s="476"/>
      <c r="BYQ53" s="476"/>
      <c r="BYR53" s="476"/>
      <c r="BYS53" s="476"/>
      <c r="BYT53" s="476"/>
      <c r="BYU53" s="476"/>
      <c r="BYV53" s="476"/>
      <c r="BYW53" s="476"/>
      <c r="BYX53" s="476"/>
      <c r="BYY53" s="476"/>
      <c r="BYZ53" s="476"/>
      <c r="BZA53" s="476"/>
      <c r="BZB53" s="476"/>
      <c r="BZC53" s="476"/>
      <c r="BZD53" s="476"/>
      <c r="BZE53" s="476"/>
      <c r="BZF53" s="476"/>
      <c r="BZG53" s="476"/>
      <c r="BZH53" s="476"/>
      <c r="BZI53" s="476"/>
      <c r="BZJ53" s="476"/>
      <c r="BZK53" s="476"/>
      <c r="BZL53" s="476"/>
      <c r="BZM53" s="476"/>
      <c r="BZN53" s="476"/>
      <c r="BZO53" s="476"/>
      <c r="BZP53" s="476"/>
      <c r="BZQ53" s="476"/>
      <c r="BZR53" s="476"/>
      <c r="BZS53" s="476"/>
      <c r="BZT53" s="476"/>
      <c r="BZU53" s="476"/>
      <c r="BZV53" s="476"/>
      <c r="BZW53" s="476"/>
      <c r="BZX53" s="476"/>
      <c r="BZY53" s="476"/>
      <c r="BZZ53" s="476"/>
      <c r="CAA53" s="476"/>
      <c r="CAB53" s="476"/>
      <c r="CAC53" s="476"/>
      <c r="CAD53" s="476"/>
      <c r="CAE53" s="476"/>
      <c r="CAF53" s="476"/>
      <c r="CAG53" s="476"/>
      <c r="CAH53" s="476"/>
      <c r="CAI53" s="476"/>
      <c r="CAJ53" s="476"/>
      <c r="CAK53" s="476"/>
      <c r="CAL53" s="476"/>
      <c r="CAM53" s="476"/>
      <c r="CAN53" s="476"/>
      <c r="CAO53" s="476"/>
      <c r="CAP53" s="476"/>
      <c r="CAQ53" s="476"/>
      <c r="CAR53" s="476"/>
      <c r="CAS53" s="476"/>
      <c r="CAT53" s="476"/>
      <c r="CAU53" s="476"/>
      <c r="CAV53" s="476"/>
      <c r="CAW53" s="476"/>
      <c r="CAX53" s="476"/>
      <c r="CAY53" s="476"/>
      <c r="CAZ53" s="476"/>
      <c r="CBA53" s="476"/>
      <c r="CBB53" s="476"/>
      <c r="CBC53" s="476"/>
      <c r="CBD53" s="476"/>
      <c r="CBE53" s="476"/>
      <c r="CBF53" s="476"/>
      <c r="CBG53" s="476"/>
      <c r="CBH53" s="476"/>
      <c r="CBI53" s="476"/>
      <c r="CBJ53" s="476"/>
      <c r="CBK53" s="476"/>
      <c r="CBL53" s="476"/>
      <c r="CBM53" s="476"/>
      <c r="CBN53" s="476"/>
      <c r="CBO53" s="476"/>
      <c r="CBP53" s="476"/>
      <c r="CBQ53" s="476"/>
      <c r="CBR53" s="476"/>
      <c r="CBS53" s="476"/>
      <c r="CBT53" s="476"/>
      <c r="CBU53" s="476"/>
      <c r="CBV53" s="476"/>
      <c r="CBW53" s="476"/>
      <c r="CBX53" s="476"/>
      <c r="CBY53" s="476"/>
      <c r="CBZ53" s="476"/>
      <c r="CCA53" s="476"/>
      <c r="CCB53" s="476"/>
      <c r="CCC53" s="476"/>
      <c r="CCD53" s="476"/>
      <c r="CCE53" s="476"/>
      <c r="CCF53" s="476"/>
      <c r="CCG53" s="476"/>
      <c r="CCH53" s="476"/>
      <c r="CCI53" s="476"/>
      <c r="CCJ53" s="476"/>
      <c r="CCK53" s="476"/>
      <c r="CCL53" s="476"/>
      <c r="CCM53" s="476"/>
      <c r="CCN53" s="476"/>
      <c r="CCO53" s="476"/>
      <c r="CCP53" s="476"/>
      <c r="CCQ53" s="476"/>
      <c r="CCR53" s="476"/>
      <c r="CCS53" s="476"/>
      <c r="CCT53" s="476"/>
      <c r="CCU53" s="476"/>
      <c r="CCV53" s="476"/>
      <c r="CCW53" s="476"/>
      <c r="CCX53" s="476"/>
      <c r="CCY53" s="476"/>
      <c r="CCZ53" s="476"/>
      <c r="CDA53" s="476"/>
      <c r="CDB53" s="476"/>
      <c r="CDC53" s="476"/>
      <c r="CDD53" s="476"/>
      <c r="CDE53" s="476"/>
      <c r="CDF53" s="476"/>
      <c r="CDG53" s="476"/>
      <c r="CDH53" s="476"/>
      <c r="CDI53" s="476"/>
      <c r="CDJ53" s="476"/>
      <c r="CDK53" s="476"/>
      <c r="CDL53" s="476"/>
      <c r="CDM53" s="476"/>
      <c r="CDN53" s="476"/>
      <c r="CDO53" s="476"/>
      <c r="CDP53" s="476"/>
      <c r="CDQ53" s="476"/>
      <c r="CDR53" s="476"/>
      <c r="CDS53" s="476"/>
      <c r="CDT53" s="476"/>
      <c r="CDU53" s="476"/>
      <c r="CDV53" s="476"/>
      <c r="CDW53" s="476"/>
      <c r="CDX53" s="476"/>
      <c r="CDY53" s="476"/>
      <c r="CDZ53" s="476"/>
      <c r="CEA53" s="476"/>
      <c r="CEB53" s="476"/>
      <c r="CEC53" s="476"/>
      <c r="CED53" s="476"/>
      <c r="CEE53" s="476"/>
      <c r="CEF53" s="476"/>
      <c r="CEG53" s="476"/>
      <c r="CEH53" s="476"/>
      <c r="CEI53" s="476"/>
      <c r="CEJ53" s="476"/>
      <c r="CEK53" s="476"/>
      <c r="CEL53" s="476"/>
      <c r="CEM53" s="476"/>
      <c r="CEN53" s="476"/>
      <c r="CEO53" s="476"/>
      <c r="CEP53" s="476"/>
      <c r="CEQ53" s="476"/>
      <c r="CER53" s="476"/>
      <c r="CES53" s="476"/>
      <c r="CET53" s="476"/>
      <c r="CEU53" s="476"/>
      <c r="CEV53" s="476"/>
      <c r="CEW53" s="476"/>
      <c r="CEX53" s="476"/>
      <c r="CEY53" s="476"/>
      <c r="CEZ53" s="476"/>
      <c r="CFA53" s="476"/>
      <c r="CFB53" s="476"/>
      <c r="CFC53" s="476"/>
      <c r="CFD53" s="476"/>
      <c r="CFE53" s="476"/>
      <c r="CFF53" s="476"/>
      <c r="CFG53" s="476"/>
      <c r="CFH53" s="476"/>
      <c r="CFI53" s="476"/>
      <c r="CFJ53" s="476"/>
      <c r="CFK53" s="476"/>
      <c r="CFL53" s="476"/>
      <c r="CFM53" s="476"/>
      <c r="CFN53" s="476"/>
      <c r="CFO53" s="476"/>
      <c r="CFP53" s="476"/>
      <c r="CFQ53" s="476"/>
      <c r="CFR53" s="476"/>
      <c r="CFS53" s="476"/>
      <c r="CFT53" s="476"/>
      <c r="CFU53" s="476"/>
      <c r="CFV53" s="476"/>
      <c r="CFW53" s="476"/>
      <c r="CFX53" s="476"/>
      <c r="CFY53" s="476"/>
      <c r="CFZ53" s="476"/>
      <c r="CGA53" s="476"/>
      <c r="CGB53" s="476"/>
      <c r="CGC53" s="476"/>
      <c r="CGD53" s="476"/>
      <c r="CGE53" s="476"/>
      <c r="CGF53" s="476"/>
      <c r="CGG53" s="476"/>
      <c r="CGH53" s="476"/>
      <c r="CGI53" s="476"/>
      <c r="CGJ53" s="476"/>
      <c r="CGK53" s="476"/>
      <c r="CGL53" s="476"/>
      <c r="CGM53" s="476"/>
      <c r="CGN53" s="476"/>
      <c r="CGO53" s="476"/>
      <c r="CGP53" s="476"/>
      <c r="CGQ53" s="476"/>
      <c r="CGR53" s="476"/>
      <c r="CGS53" s="476"/>
      <c r="CGT53" s="476"/>
      <c r="CGU53" s="476"/>
      <c r="CGV53" s="476"/>
      <c r="CGW53" s="476"/>
      <c r="CGX53" s="476"/>
      <c r="CGY53" s="476"/>
      <c r="CGZ53" s="476"/>
      <c r="CHA53" s="476"/>
      <c r="CHB53" s="476"/>
      <c r="CHC53" s="476"/>
      <c r="CHD53" s="476"/>
      <c r="CHE53" s="476"/>
      <c r="CHF53" s="476"/>
      <c r="CHG53" s="476"/>
      <c r="CHH53" s="476"/>
      <c r="CHI53" s="476"/>
      <c r="CHJ53" s="476"/>
      <c r="CHK53" s="476"/>
      <c r="CHL53" s="476"/>
      <c r="CHM53" s="476"/>
      <c r="CHN53" s="476"/>
      <c r="CHO53" s="476"/>
      <c r="CHP53" s="476"/>
      <c r="CHQ53" s="476"/>
      <c r="CHR53" s="476"/>
      <c r="CHS53" s="476"/>
      <c r="CHT53" s="476"/>
      <c r="CHU53" s="476"/>
      <c r="CHV53" s="476"/>
      <c r="CHW53" s="476"/>
      <c r="CHX53" s="476"/>
      <c r="CHY53" s="476"/>
      <c r="CHZ53" s="476"/>
      <c r="CIA53" s="476"/>
      <c r="CIB53" s="476"/>
      <c r="CIC53" s="476"/>
      <c r="CID53" s="476"/>
      <c r="CIE53" s="476"/>
      <c r="CIF53" s="476"/>
      <c r="CIG53" s="476"/>
      <c r="CIH53" s="476"/>
      <c r="CII53" s="476"/>
      <c r="CIJ53" s="476"/>
      <c r="CIK53" s="476"/>
      <c r="CIL53" s="476"/>
      <c r="CIM53" s="476"/>
      <c r="CIN53" s="476"/>
      <c r="CIO53" s="476"/>
      <c r="CIP53" s="476"/>
      <c r="CIQ53" s="476"/>
      <c r="CIR53" s="476"/>
      <c r="CIS53" s="476"/>
      <c r="CIT53" s="476"/>
      <c r="CIU53" s="476"/>
      <c r="CIV53" s="476"/>
      <c r="CIW53" s="476"/>
      <c r="CIX53" s="476"/>
      <c r="CIY53" s="476"/>
      <c r="CIZ53" s="476"/>
      <c r="CJA53" s="476"/>
      <c r="CJB53" s="476"/>
      <c r="CJC53" s="476"/>
      <c r="CJD53" s="476"/>
      <c r="CJE53" s="476"/>
      <c r="CJF53" s="476"/>
      <c r="CJG53" s="476"/>
      <c r="CJH53" s="476"/>
      <c r="CJI53" s="476"/>
      <c r="CJJ53" s="476"/>
      <c r="CJK53" s="476"/>
      <c r="CJL53" s="476"/>
      <c r="CJM53" s="476"/>
      <c r="CJN53" s="476"/>
      <c r="CJO53" s="476"/>
      <c r="CJP53" s="476"/>
      <c r="CJQ53" s="476"/>
      <c r="CJR53" s="476"/>
      <c r="CJS53" s="476"/>
      <c r="CJT53" s="476"/>
      <c r="CJU53" s="476"/>
      <c r="CJV53" s="476"/>
      <c r="CJW53" s="476"/>
      <c r="CJX53" s="476"/>
      <c r="CJY53" s="476"/>
      <c r="CJZ53" s="476"/>
      <c r="CKA53" s="476"/>
      <c r="CKB53" s="476"/>
      <c r="CKC53" s="476"/>
      <c r="CKD53" s="476"/>
      <c r="CKE53" s="476"/>
      <c r="CKF53" s="476"/>
      <c r="CKG53" s="476"/>
      <c r="CKH53" s="476"/>
      <c r="CKI53" s="476"/>
      <c r="CKJ53" s="476"/>
      <c r="CKK53" s="476"/>
      <c r="CKL53" s="476"/>
      <c r="CKM53" s="476"/>
      <c r="CKN53" s="476"/>
      <c r="CKO53" s="476"/>
      <c r="CKP53" s="476"/>
      <c r="CKQ53" s="476"/>
      <c r="CKR53" s="476"/>
      <c r="CKS53" s="476"/>
      <c r="CKT53" s="476"/>
      <c r="CKU53" s="476"/>
      <c r="CKV53" s="476"/>
      <c r="CKW53" s="476"/>
      <c r="CKX53" s="476"/>
      <c r="CKY53" s="476"/>
      <c r="CKZ53" s="476"/>
      <c r="CLA53" s="476"/>
      <c r="CLB53" s="476"/>
      <c r="CLC53" s="476"/>
      <c r="CLD53" s="476"/>
      <c r="CLE53" s="476"/>
      <c r="CLF53" s="476"/>
      <c r="CLG53" s="476"/>
      <c r="CLH53" s="476"/>
      <c r="CLI53" s="476"/>
      <c r="CLJ53" s="476"/>
      <c r="CLK53" s="476"/>
      <c r="CLL53" s="476"/>
      <c r="CLM53" s="476"/>
      <c r="CLN53" s="476"/>
      <c r="CLO53" s="476"/>
      <c r="CLP53" s="476"/>
      <c r="CLQ53" s="476"/>
      <c r="CLR53" s="476"/>
      <c r="CLS53" s="476"/>
      <c r="CLT53" s="476"/>
      <c r="CLU53" s="476"/>
      <c r="CLV53" s="476"/>
      <c r="CLW53" s="476"/>
      <c r="CLX53" s="476"/>
      <c r="CLY53" s="476"/>
      <c r="CLZ53" s="476"/>
      <c r="CMA53" s="476"/>
      <c r="CMB53" s="476"/>
      <c r="CMC53" s="476"/>
      <c r="CMD53" s="476"/>
      <c r="CME53" s="476"/>
      <c r="CMF53" s="476"/>
      <c r="CMG53" s="476"/>
      <c r="CMH53" s="476"/>
      <c r="CMI53" s="476"/>
      <c r="CMJ53" s="476"/>
      <c r="CMK53" s="476"/>
      <c r="CML53" s="476"/>
      <c r="CMM53" s="476"/>
      <c r="CMN53" s="476"/>
      <c r="CMO53" s="476"/>
      <c r="CMP53" s="476"/>
      <c r="CMQ53" s="476"/>
      <c r="CMR53" s="476"/>
      <c r="CMS53" s="476"/>
      <c r="CMT53" s="476"/>
      <c r="CMU53" s="476"/>
      <c r="CMV53" s="476"/>
      <c r="CMW53" s="476"/>
      <c r="CMX53" s="476"/>
      <c r="CMY53" s="476"/>
      <c r="CMZ53" s="476"/>
      <c r="CNA53" s="476"/>
      <c r="CNB53" s="476"/>
      <c r="CNC53" s="476"/>
      <c r="CND53" s="476"/>
      <c r="CNE53" s="476"/>
      <c r="CNF53" s="476"/>
      <c r="CNG53" s="476"/>
      <c r="CNH53" s="476"/>
      <c r="CNI53" s="476"/>
      <c r="CNJ53" s="476"/>
      <c r="CNK53" s="476"/>
      <c r="CNL53" s="476"/>
      <c r="CNM53" s="476"/>
      <c r="CNN53" s="476"/>
      <c r="CNO53" s="476"/>
      <c r="CNP53" s="476"/>
      <c r="CNQ53" s="476"/>
      <c r="CNR53" s="476"/>
      <c r="CNS53" s="476"/>
      <c r="CNT53" s="476"/>
      <c r="CNU53" s="476"/>
      <c r="CNV53" s="476"/>
      <c r="CNW53" s="476"/>
      <c r="CNX53" s="476"/>
      <c r="CNY53" s="476"/>
      <c r="CNZ53" s="476"/>
      <c r="COA53" s="476"/>
      <c r="COB53" s="476"/>
      <c r="COC53" s="476"/>
      <c r="COD53" s="476"/>
      <c r="COE53" s="476"/>
      <c r="COF53" s="476"/>
      <c r="COG53" s="476"/>
      <c r="COH53" s="476"/>
      <c r="COI53" s="476"/>
      <c r="COJ53" s="476"/>
      <c r="COK53" s="476"/>
      <c r="COL53" s="476"/>
      <c r="COM53" s="476"/>
      <c r="CON53" s="476"/>
      <c r="COO53" s="476"/>
      <c r="COP53" s="476"/>
      <c r="COQ53" s="476"/>
      <c r="COR53" s="476"/>
      <c r="COS53" s="476"/>
      <c r="COT53" s="476"/>
      <c r="COU53" s="476"/>
      <c r="COV53" s="476"/>
      <c r="COW53" s="476"/>
      <c r="COX53" s="476"/>
      <c r="COY53" s="476"/>
      <c r="COZ53" s="476"/>
      <c r="CPA53" s="476"/>
      <c r="CPB53" s="476"/>
      <c r="CPC53" s="476"/>
      <c r="CPD53" s="476"/>
      <c r="CPE53" s="476"/>
      <c r="CPF53" s="476"/>
      <c r="CPG53" s="476"/>
      <c r="CPH53" s="476"/>
      <c r="CPI53" s="476"/>
      <c r="CPJ53" s="476"/>
      <c r="CPK53" s="476"/>
      <c r="CPL53" s="476"/>
      <c r="CPM53" s="476"/>
      <c r="CPN53" s="476"/>
      <c r="CPO53" s="476"/>
      <c r="CPP53" s="476"/>
      <c r="CPQ53" s="476"/>
      <c r="CPR53" s="476"/>
      <c r="CPS53" s="476"/>
      <c r="CPT53" s="476"/>
      <c r="CPU53" s="476"/>
      <c r="CPV53" s="476"/>
      <c r="CPW53" s="476"/>
      <c r="CPX53" s="476"/>
      <c r="CPY53" s="476"/>
      <c r="CPZ53" s="476"/>
      <c r="CQA53" s="476"/>
      <c r="CQB53" s="476"/>
      <c r="CQC53" s="476"/>
      <c r="CQD53" s="476"/>
      <c r="CQE53" s="476"/>
      <c r="CQF53" s="476"/>
      <c r="CQG53" s="476"/>
      <c r="CQH53" s="476"/>
      <c r="CQI53" s="476"/>
      <c r="CQJ53" s="476"/>
      <c r="CQK53" s="476"/>
      <c r="CQL53" s="476"/>
      <c r="CQM53" s="476"/>
      <c r="CQN53" s="476"/>
      <c r="CQO53" s="476"/>
      <c r="CQP53" s="476"/>
      <c r="CQQ53" s="476"/>
      <c r="CQR53" s="476"/>
      <c r="CQS53" s="476"/>
      <c r="CQT53" s="476"/>
      <c r="CQU53" s="476"/>
      <c r="CQV53" s="476"/>
      <c r="CQW53" s="476"/>
      <c r="CQX53" s="476"/>
      <c r="CQY53" s="476"/>
      <c r="CQZ53" s="476"/>
      <c r="CRA53" s="476"/>
      <c r="CRB53" s="476"/>
      <c r="CRC53" s="476"/>
      <c r="CRD53" s="476"/>
      <c r="CRE53" s="476"/>
      <c r="CRF53" s="476"/>
      <c r="CRG53" s="476"/>
      <c r="CRH53" s="476"/>
      <c r="CRI53" s="476"/>
      <c r="CRJ53" s="476"/>
      <c r="CRK53" s="476"/>
      <c r="CRL53" s="476"/>
      <c r="CRM53" s="476"/>
      <c r="CRN53" s="476"/>
      <c r="CRO53" s="476"/>
      <c r="CRP53" s="476"/>
      <c r="CRQ53" s="476"/>
      <c r="CRR53" s="476"/>
      <c r="CRS53" s="476"/>
      <c r="CRT53" s="476"/>
      <c r="CRU53" s="476"/>
      <c r="CRV53" s="476"/>
      <c r="CRW53" s="476"/>
      <c r="CRX53" s="476"/>
      <c r="CRY53" s="476"/>
      <c r="CRZ53" s="476"/>
      <c r="CSA53" s="476"/>
      <c r="CSB53" s="476"/>
      <c r="CSC53" s="476"/>
      <c r="CSD53" s="476"/>
      <c r="CSE53" s="476"/>
      <c r="CSF53" s="476"/>
      <c r="CSG53" s="476"/>
      <c r="CSH53" s="476"/>
      <c r="CSI53" s="476"/>
      <c r="CSJ53" s="476"/>
      <c r="CSK53" s="476"/>
      <c r="CSL53" s="476"/>
      <c r="CSM53" s="476"/>
      <c r="CSN53" s="476"/>
      <c r="CSO53" s="476"/>
      <c r="CSP53" s="476"/>
      <c r="CSQ53" s="476"/>
      <c r="CSR53" s="476"/>
      <c r="CSS53" s="476"/>
      <c r="CST53" s="476"/>
      <c r="CSU53" s="476"/>
      <c r="CSV53" s="476"/>
      <c r="CSW53" s="476"/>
      <c r="CSX53" s="476"/>
      <c r="CSY53" s="476"/>
      <c r="CSZ53" s="476"/>
      <c r="CTA53" s="476"/>
      <c r="CTB53" s="476"/>
      <c r="CTC53" s="476"/>
      <c r="CTD53" s="476"/>
      <c r="CTE53" s="476"/>
      <c r="CTF53" s="476"/>
      <c r="CTG53" s="476"/>
      <c r="CTH53" s="476"/>
      <c r="CTI53" s="476"/>
      <c r="CTJ53" s="476"/>
      <c r="CTK53" s="476"/>
      <c r="CTL53" s="476"/>
      <c r="CTM53" s="476"/>
      <c r="CTN53" s="476"/>
      <c r="CTO53" s="476"/>
      <c r="CTP53" s="476"/>
      <c r="CTQ53" s="476"/>
      <c r="CTR53" s="476"/>
      <c r="CTS53" s="476"/>
      <c r="CTT53" s="476"/>
      <c r="CTU53" s="476"/>
      <c r="CTV53" s="476"/>
      <c r="CTW53" s="476"/>
      <c r="CTX53" s="476"/>
      <c r="CTY53" s="476"/>
      <c r="CTZ53" s="476"/>
      <c r="CUA53" s="476"/>
      <c r="CUB53" s="476"/>
      <c r="CUC53" s="476"/>
      <c r="CUD53" s="476"/>
      <c r="CUE53" s="476"/>
      <c r="CUF53" s="476"/>
      <c r="CUG53" s="476"/>
      <c r="CUH53" s="476"/>
      <c r="CUI53" s="476"/>
      <c r="CUJ53" s="476"/>
      <c r="CUK53" s="476"/>
      <c r="CUL53" s="476"/>
      <c r="CUM53" s="476"/>
      <c r="CUN53" s="476"/>
      <c r="CUO53" s="476"/>
      <c r="CUP53" s="476"/>
      <c r="CUQ53" s="476"/>
      <c r="CUR53" s="476"/>
      <c r="CUS53" s="476"/>
      <c r="CUT53" s="476"/>
      <c r="CUU53" s="476"/>
      <c r="CUV53" s="476"/>
      <c r="CUW53" s="476"/>
      <c r="CUX53" s="476"/>
      <c r="CUY53" s="476"/>
      <c r="CUZ53" s="476"/>
      <c r="CVA53" s="476"/>
      <c r="CVB53" s="476"/>
      <c r="CVC53" s="476"/>
      <c r="CVD53" s="476"/>
      <c r="CVE53" s="476"/>
      <c r="CVF53" s="476"/>
      <c r="CVG53" s="476"/>
      <c r="CVH53" s="476"/>
      <c r="CVI53" s="476"/>
      <c r="CVJ53" s="476"/>
      <c r="CVK53" s="476"/>
      <c r="CVL53" s="476"/>
      <c r="CVM53" s="476"/>
      <c r="CVN53" s="476"/>
      <c r="CVO53" s="476"/>
      <c r="CVP53" s="476"/>
      <c r="CVQ53" s="476"/>
      <c r="CVR53" s="476"/>
      <c r="CVS53" s="476"/>
      <c r="CVT53" s="476"/>
      <c r="CVU53" s="476"/>
      <c r="CVV53" s="476"/>
      <c r="CVW53" s="476"/>
      <c r="CVX53" s="476"/>
      <c r="CVY53" s="476"/>
      <c r="CVZ53" s="476"/>
      <c r="CWA53" s="476"/>
      <c r="CWB53" s="476"/>
      <c r="CWC53" s="476"/>
      <c r="CWD53" s="476"/>
      <c r="CWE53" s="476"/>
      <c r="CWF53" s="476"/>
      <c r="CWG53" s="476"/>
      <c r="CWH53" s="476"/>
      <c r="CWI53" s="476"/>
      <c r="CWJ53" s="476"/>
      <c r="CWK53" s="476"/>
      <c r="CWL53" s="476"/>
      <c r="CWM53" s="476"/>
      <c r="CWN53" s="476"/>
      <c r="CWO53" s="476"/>
      <c r="CWP53" s="476"/>
      <c r="CWQ53" s="476"/>
      <c r="CWR53" s="476"/>
      <c r="CWS53" s="476"/>
      <c r="CWT53" s="476"/>
      <c r="CWU53" s="476"/>
      <c r="CWV53" s="476"/>
      <c r="CWW53" s="476"/>
      <c r="CWX53" s="476"/>
      <c r="CWY53" s="476"/>
      <c r="CWZ53" s="476"/>
      <c r="CXA53" s="476"/>
      <c r="CXB53" s="476"/>
      <c r="CXC53" s="476"/>
      <c r="CXD53" s="476"/>
      <c r="CXE53" s="476"/>
      <c r="CXF53" s="476"/>
      <c r="CXG53" s="476"/>
      <c r="CXH53" s="476"/>
      <c r="CXI53" s="476"/>
      <c r="CXJ53" s="476"/>
      <c r="CXK53" s="476"/>
      <c r="CXL53" s="476"/>
      <c r="CXM53" s="476"/>
      <c r="CXN53" s="476"/>
      <c r="CXO53" s="476"/>
      <c r="CXP53" s="476"/>
      <c r="CXQ53" s="476"/>
      <c r="CXR53" s="476"/>
      <c r="CXS53" s="476"/>
      <c r="CXT53" s="476"/>
      <c r="CXU53" s="476"/>
      <c r="CXV53" s="476"/>
      <c r="CXW53" s="476"/>
      <c r="CXX53" s="476"/>
      <c r="CXY53" s="476"/>
      <c r="CXZ53" s="476"/>
      <c r="CYA53" s="476"/>
      <c r="CYB53" s="476"/>
      <c r="CYC53" s="476"/>
      <c r="CYD53" s="476"/>
      <c r="CYE53" s="476"/>
      <c r="CYF53" s="476"/>
      <c r="CYG53" s="476"/>
      <c r="CYH53" s="476"/>
      <c r="CYI53" s="476"/>
      <c r="CYJ53" s="476"/>
      <c r="CYK53" s="476"/>
      <c r="CYL53" s="476"/>
      <c r="CYM53" s="476"/>
      <c r="CYN53" s="476"/>
      <c r="CYO53" s="476"/>
      <c r="CYP53" s="476"/>
      <c r="CYQ53" s="476"/>
      <c r="CYR53" s="476"/>
      <c r="CYS53" s="476"/>
      <c r="CYT53" s="476"/>
      <c r="CYU53" s="476"/>
      <c r="CYV53" s="476"/>
      <c r="CYW53" s="476"/>
      <c r="CYX53" s="476"/>
      <c r="CYY53" s="476"/>
      <c r="CYZ53" s="476"/>
      <c r="CZA53" s="476"/>
      <c r="CZB53" s="476"/>
      <c r="CZC53" s="476"/>
      <c r="CZD53" s="476"/>
      <c r="CZE53" s="476"/>
      <c r="CZF53" s="476"/>
      <c r="CZG53" s="476"/>
      <c r="CZH53" s="476"/>
      <c r="CZI53" s="476"/>
      <c r="CZJ53" s="476"/>
      <c r="CZK53" s="476"/>
      <c r="CZL53" s="476"/>
      <c r="CZM53" s="476"/>
      <c r="CZN53" s="476"/>
      <c r="CZO53" s="476"/>
      <c r="CZP53" s="476"/>
      <c r="CZQ53" s="476"/>
      <c r="CZR53" s="476"/>
      <c r="CZS53" s="476"/>
      <c r="CZT53" s="476"/>
      <c r="CZU53" s="476"/>
      <c r="CZV53" s="476"/>
      <c r="CZW53" s="476"/>
      <c r="CZX53" s="476"/>
      <c r="CZY53" s="476"/>
      <c r="CZZ53" s="476"/>
      <c r="DAA53" s="476"/>
      <c r="DAB53" s="476"/>
      <c r="DAC53" s="476"/>
      <c r="DAD53" s="476"/>
      <c r="DAE53" s="476"/>
      <c r="DAF53" s="476"/>
      <c r="DAG53" s="476"/>
      <c r="DAH53" s="476"/>
      <c r="DAI53" s="476"/>
      <c r="DAJ53" s="476"/>
      <c r="DAK53" s="476"/>
      <c r="DAL53" s="476"/>
      <c r="DAM53" s="476"/>
      <c r="DAN53" s="476"/>
      <c r="DAO53" s="476"/>
      <c r="DAP53" s="476"/>
      <c r="DAQ53" s="476"/>
      <c r="DAR53" s="476"/>
      <c r="DAS53" s="476"/>
      <c r="DAT53" s="476"/>
      <c r="DAU53" s="476"/>
      <c r="DAV53" s="476"/>
      <c r="DAW53" s="476"/>
      <c r="DAX53" s="476"/>
      <c r="DAY53" s="476"/>
      <c r="DAZ53" s="476"/>
      <c r="DBA53" s="476"/>
      <c r="DBB53" s="476"/>
      <c r="DBC53" s="476"/>
      <c r="DBD53" s="476"/>
      <c r="DBE53" s="476"/>
      <c r="DBF53" s="476"/>
      <c r="DBG53" s="476"/>
      <c r="DBH53" s="476"/>
      <c r="DBI53" s="476"/>
      <c r="DBJ53" s="476"/>
      <c r="DBK53" s="476"/>
      <c r="DBL53" s="476"/>
      <c r="DBM53" s="476"/>
      <c r="DBN53" s="476"/>
      <c r="DBO53" s="476"/>
      <c r="DBP53" s="476"/>
      <c r="DBQ53" s="476"/>
      <c r="DBR53" s="476"/>
      <c r="DBS53" s="476"/>
      <c r="DBT53" s="476"/>
      <c r="DBU53" s="476"/>
      <c r="DBV53" s="476"/>
      <c r="DBW53" s="476"/>
      <c r="DBX53" s="476"/>
      <c r="DBY53" s="476"/>
      <c r="DBZ53" s="476"/>
      <c r="DCA53" s="476"/>
      <c r="DCB53" s="476"/>
      <c r="DCC53" s="476"/>
      <c r="DCD53" s="476"/>
      <c r="DCE53" s="476"/>
      <c r="DCF53" s="476"/>
      <c r="DCG53" s="476"/>
      <c r="DCH53" s="476"/>
      <c r="DCI53" s="476"/>
      <c r="DCJ53" s="476"/>
      <c r="DCK53" s="476"/>
      <c r="DCL53" s="476"/>
      <c r="DCM53" s="476"/>
      <c r="DCN53" s="476"/>
      <c r="DCO53" s="476"/>
      <c r="DCP53" s="476"/>
      <c r="DCQ53" s="476"/>
      <c r="DCR53" s="476"/>
      <c r="DCS53" s="476"/>
      <c r="DCT53" s="476"/>
      <c r="DCU53" s="476"/>
      <c r="DCV53" s="476"/>
      <c r="DCW53" s="476"/>
      <c r="DCX53" s="476"/>
      <c r="DCY53" s="476"/>
      <c r="DCZ53" s="476"/>
      <c r="DDA53" s="476"/>
      <c r="DDB53" s="476"/>
      <c r="DDC53" s="476"/>
      <c r="DDD53" s="476"/>
      <c r="DDE53" s="476"/>
      <c r="DDF53" s="476"/>
      <c r="DDG53" s="476"/>
      <c r="DDH53" s="476"/>
      <c r="DDI53" s="476"/>
      <c r="DDJ53" s="476"/>
      <c r="DDK53" s="476"/>
      <c r="DDL53" s="476"/>
      <c r="DDM53" s="476"/>
      <c r="DDN53" s="476"/>
      <c r="DDO53" s="476"/>
      <c r="DDP53" s="476"/>
      <c r="DDQ53" s="476"/>
      <c r="DDR53" s="476"/>
      <c r="DDS53" s="476"/>
      <c r="DDT53" s="476"/>
      <c r="DDU53" s="476"/>
      <c r="DDV53" s="476"/>
      <c r="DDW53" s="476"/>
      <c r="DDX53" s="476"/>
      <c r="DDY53" s="476"/>
      <c r="DDZ53" s="476"/>
      <c r="DEA53" s="476"/>
      <c r="DEB53" s="476"/>
      <c r="DEC53" s="476"/>
      <c r="DED53" s="476"/>
      <c r="DEE53" s="476"/>
      <c r="DEF53" s="476"/>
      <c r="DEG53" s="476"/>
      <c r="DEH53" s="476"/>
      <c r="DEI53" s="476"/>
      <c r="DEJ53" s="476"/>
      <c r="DEK53" s="476"/>
      <c r="DEL53" s="476"/>
      <c r="DEM53" s="476"/>
      <c r="DEN53" s="476"/>
      <c r="DEO53" s="476"/>
      <c r="DEP53" s="476"/>
      <c r="DEQ53" s="476"/>
      <c r="DER53" s="476"/>
      <c r="DES53" s="476"/>
      <c r="DET53" s="476"/>
      <c r="DEU53" s="476"/>
      <c r="DEV53" s="476"/>
      <c r="DEW53" s="476"/>
      <c r="DEX53" s="476"/>
      <c r="DEY53" s="476"/>
      <c r="DEZ53" s="476"/>
      <c r="DFA53" s="476"/>
      <c r="DFB53" s="476"/>
      <c r="DFC53" s="476"/>
      <c r="DFD53" s="476"/>
      <c r="DFE53" s="476"/>
      <c r="DFF53" s="476"/>
      <c r="DFG53" s="476"/>
      <c r="DFH53" s="476"/>
      <c r="DFI53" s="476"/>
      <c r="DFJ53" s="476"/>
      <c r="DFK53" s="476"/>
      <c r="DFL53" s="476"/>
      <c r="DFM53" s="476"/>
      <c r="DFN53" s="476"/>
      <c r="DFO53" s="476"/>
      <c r="DFP53" s="476"/>
      <c r="DFQ53" s="476"/>
      <c r="DFR53" s="476"/>
      <c r="DFS53" s="476"/>
      <c r="DFT53" s="476"/>
      <c r="DFU53" s="476"/>
      <c r="DFV53" s="476"/>
      <c r="DFW53" s="476"/>
      <c r="DFX53" s="476"/>
      <c r="DFY53" s="476"/>
      <c r="DFZ53" s="476"/>
      <c r="DGA53" s="476"/>
      <c r="DGB53" s="476"/>
      <c r="DGC53" s="476"/>
      <c r="DGD53" s="476"/>
      <c r="DGE53" s="476"/>
      <c r="DGF53" s="476"/>
      <c r="DGG53" s="476"/>
      <c r="DGH53" s="476"/>
      <c r="DGI53" s="476"/>
      <c r="DGJ53" s="476"/>
      <c r="DGK53" s="476"/>
      <c r="DGL53" s="476"/>
      <c r="DGM53" s="476"/>
      <c r="DGN53" s="476"/>
      <c r="DGO53" s="476"/>
      <c r="DGP53" s="476"/>
      <c r="DGQ53" s="476"/>
      <c r="DGR53" s="476"/>
      <c r="DGS53" s="476"/>
      <c r="DGT53" s="476"/>
      <c r="DGU53" s="476"/>
      <c r="DGV53" s="476"/>
      <c r="DGW53" s="476"/>
      <c r="DGX53" s="476"/>
      <c r="DGY53" s="476"/>
      <c r="DGZ53" s="476"/>
      <c r="DHA53" s="476"/>
      <c r="DHB53" s="476"/>
      <c r="DHC53" s="476"/>
      <c r="DHD53" s="476"/>
      <c r="DHE53" s="476"/>
      <c r="DHF53" s="476"/>
      <c r="DHG53" s="476"/>
      <c r="DHH53" s="476"/>
      <c r="DHI53" s="476"/>
      <c r="DHJ53" s="476"/>
      <c r="DHK53" s="476"/>
      <c r="DHL53" s="476"/>
      <c r="DHM53" s="476"/>
      <c r="DHN53" s="476"/>
      <c r="DHO53" s="476"/>
      <c r="DHP53" s="476"/>
      <c r="DHQ53" s="476"/>
      <c r="DHR53" s="476"/>
      <c r="DHS53" s="476"/>
      <c r="DHT53" s="476"/>
      <c r="DHU53" s="476"/>
      <c r="DHV53" s="476"/>
      <c r="DHW53" s="476"/>
      <c r="DHX53" s="476"/>
      <c r="DHY53" s="476"/>
      <c r="DHZ53" s="476"/>
      <c r="DIA53" s="476"/>
      <c r="DIB53" s="476"/>
      <c r="DIC53" s="476"/>
      <c r="DID53" s="476"/>
      <c r="DIE53" s="476"/>
      <c r="DIF53" s="476"/>
      <c r="DIG53" s="476"/>
      <c r="DIH53" s="476"/>
      <c r="DII53" s="476"/>
      <c r="DIJ53" s="476"/>
      <c r="DIK53" s="476"/>
      <c r="DIL53" s="476"/>
      <c r="DIM53" s="476"/>
      <c r="DIN53" s="476"/>
      <c r="DIO53" s="476"/>
      <c r="DIP53" s="476"/>
      <c r="DIQ53" s="476"/>
      <c r="DIR53" s="476"/>
      <c r="DIS53" s="476"/>
      <c r="DIT53" s="476"/>
      <c r="DIU53" s="476"/>
      <c r="DIV53" s="476"/>
      <c r="DIW53" s="476"/>
      <c r="DIX53" s="476"/>
      <c r="DIY53" s="476"/>
      <c r="DIZ53" s="476"/>
      <c r="DJA53" s="476"/>
      <c r="DJB53" s="476"/>
      <c r="DJC53" s="476"/>
      <c r="DJD53" s="476"/>
      <c r="DJE53" s="476"/>
      <c r="DJF53" s="476"/>
      <c r="DJG53" s="476"/>
      <c r="DJH53" s="476"/>
      <c r="DJI53" s="476"/>
      <c r="DJJ53" s="476"/>
      <c r="DJK53" s="476"/>
      <c r="DJL53" s="476"/>
      <c r="DJM53" s="476"/>
      <c r="DJN53" s="476"/>
      <c r="DJO53" s="476"/>
      <c r="DJP53" s="476"/>
      <c r="DJQ53" s="476"/>
      <c r="DJR53" s="476"/>
      <c r="DJS53" s="476"/>
      <c r="DJT53" s="476"/>
      <c r="DJU53" s="476"/>
      <c r="DJV53" s="476"/>
      <c r="DJW53" s="476"/>
      <c r="DJX53" s="476"/>
      <c r="DJY53" s="476"/>
      <c r="DJZ53" s="476"/>
      <c r="DKA53" s="476"/>
      <c r="DKB53" s="476"/>
      <c r="DKC53" s="476"/>
      <c r="DKD53" s="476"/>
      <c r="DKE53" s="476"/>
      <c r="DKF53" s="476"/>
      <c r="DKG53" s="476"/>
      <c r="DKH53" s="476"/>
      <c r="DKI53" s="476"/>
      <c r="DKJ53" s="476"/>
      <c r="DKK53" s="476"/>
      <c r="DKL53" s="476"/>
      <c r="DKM53" s="476"/>
      <c r="DKN53" s="476"/>
      <c r="DKO53" s="476"/>
      <c r="DKP53" s="476"/>
      <c r="DKQ53" s="476"/>
      <c r="DKR53" s="476"/>
      <c r="DKS53" s="476"/>
      <c r="DKT53" s="476"/>
      <c r="DKU53" s="476"/>
      <c r="DKV53" s="476"/>
      <c r="DKW53" s="476"/>
      <c r="DKX53" s="476"/>
      <c r="DKY53" s="476"/>
      <c r="DKZ53" s="476"/>
      <c r="DLA53" s="476"/>
      <c r="DLB53" s="476"/>
      <c r="DLC53" s="476"/>
      <c r="DLD53" s="476"/>
      <c r="DLE53" s="476"/>
      <c r="DLF53" s="476"/>
      <c r="DLG53" s="476"/>
      <c r="DLH53" s="476"/>
      <c r="DLI53" s="476"/>
      <c r="DLJ53" s="476"/>
      <c r="DLK53" s="476"/>
      <c r="DLL53" s="476"/>
      <c r="DLM53" s="476"/>
      <c r="DLN53" s="476"/>
      <c r="DLO53" s="476"/>
      <c r="DLP53" s="476"/>
      <c r="DLQ53" s="476"/>
      <c r="DLR53" s="476"/>
      <c r="DLS53" s="476"/>
      <c r="DLT53" s="476"/>
      <c r="DLU53" s="476"/>
      <c r="DLV53" s="476"/>
      <c r="DLW53" s="476"/>
      <c r="DLX53" s="476"/>
      <c r="DLY53" s="476"/>
      <c r="DLZ53" s="476"/>
      <c r="DMA53" s="476"/>
      <c r="DMB53" s="476"/>
      <c r="DMC53" s="476"/>
      <c r="DMD53" s="476"/>
      <c r="DME53" s="476"/>
      <c r="DMF53" s="476"/>
      <c r="DMG53" s="476"/>
      <c r="DMH53" s="476"/>
      <c r="DMI53" s="476"/>
      <c r="DMJ53" s="476"/>
      <c r="DMK53" s="476"/>
      <c r="DML53" s="476"/>
      <c r="DMM53" s="476"/>
      <c r="DMN53" s="476"/>
      <c r="DMO53" s="476"/>
      <c r="DMP53" s="476"/>
      <c r="DMQ53" s="476"/>
      <c r="DMR53" s="476"/>
      <c r="DMS53" s="476"/>
      <c r="DMT53" s="476"/>
      <c r="DMU53" s="476"/>
      <c r="DMV53" s="476"/>
      <c r="DMW53" s="476"/>
      <c r="DMX53" s="476"/>
      <c r="DMY53" s="476"/>
      <c r="DMZ53" s="476"/>
      <c r="DNA53" s="476"/>
      <c r="DNB53" s="476"/>
      <c r="DNC53" s="476"/>
      <c r="DND53" s="476"/>
      <c r="DNE53" s="476"/>
      <c r="DNF53" s="476"/>
      <c r="DNG53" s="476"/>
      <c r="DNH53" s="476"/>
      <c r="DNI53" s="476"/>
      <c r="DNJ53" s="476"/>
      <c r="DNK53" s="476"/>
      <c r="DNL53" s="476"/>
      <c r="DNM53" s="476"/>
      <c r="DNN53" s="476"/>
      <c r="DNO53" s="476"/>
      <c r="DNP53" s="476"/>
      <c r="DNQ53" s="476"/>
      <c r="DNR53" s="476"/>
      <c r="DNS53" s="476"/>
      <c r="DNT53" s="476"/>
      <c r="DNU53" s="476"/>
      <c r="DNV53" s="476"/>
      <c r="DNW53" s="476"/>
      <c r="DNX53" s="476"/>
      <c r="DNY53" s="476"/>
      <c r="DNZ53" s="476"/>
      <c r="DOA53" s="476"/>
      <c r="DOB53" s="476"/>
      <c r="DOC53" s="476"/>
      <c r="DOD53" s="476"/>
      <c r="DOE53" s="476"/>
      <c r="DOF53" s="476"/>
      <c r="DOG53" s="476"/>
      <c r="DOH53" s="476"/>
      <c r="DOI53" s="476"/>
      <c r="DOJ53" s="476"/>
      <c r="DOK53" s="476"/>
      <c r="DOL53" s="476"/>
      <c r="DOM53" s="476"/>
      <c r="DON53" s="476"/>
      <c r="DOO53" s="476"/>
      <c r="DOP53" s="476"/>
      <c r="DOQ53" s="476"/>
      <c r="DOR53" s="476"/>
      <c r="DOS53" s="476"/>
      <c r="DOT53" s="476"/>
      <c r="DOU53" s="476"/>
      <c r="DOV53" s="476"/>
      <c r="DOW53" s="476"/>
      <c r="DOX53" s="476"/>
      <c r="DOY53" s="476"/>
      <c r="DOZ53" s="476"/>
      <c r="DPA53" s="476"/>
      <c r="DPB53" s="476"/>
      <c r="DPC53" s="476"/>
      <c r="DPD53" s="476"/>
      <c r="DPE53" s="476"/>
      <c r="DPF53" s="476"/>
      <c r="DPG53" s="476"/>
      <c r="DPH53" s="476"/>
      <c r="DPI53" s="476"/>
      <c r="DPJ53" s="476"/>
      <c r="DPK53" s="476"/>
      <c r="DPL53" s="476"/>
      <c r="DPM53" s="476"/>
      <c r="DPN53" s="476"/>
      <c r="DPO53" s="476"/>
      <c r="DPP53" s="476"/>
      <c r="DPQ53" s="476"/>
      <c r="DPR53" s="476"/>
      <c r="DPS53" s="476"/>
      <c r="DPT53" s="476"/>
      <c r="DPU53" s="476"/>
      <c r="DPV53" s="476"/>
      <c r="DPW53" s="476"/>
      <c r="DPX53" s="476"/>
      <c r="DPY53" s="476"/>
      <c r="DPZ53" s="476"/>
      <c r="DQA53" s="476"/>
      <c r="DQB53" s="476"/>
      <c r="DQC53" s="476"/>
      <c r="DQD53" s="476"/>
      <c r="DQE53" s="476"/>
      <c r="DQF53" s="476"/>
      <c r="DQG53" s="476"/>
      <c r="DQH53" s="476"/>
      <c r="DQI53" s="476"/>
      <c r="DQJ53" s="476"/>
      <c r="DQK53" s="476"/>
      <c r="DQL53" s="476"/>
      <c r="DQM53" s="476"/>
      <c r="DQN53" s="476"/>
      <c r="DQO53" s="476"/>
      <c r="DQP53" s="476"/>
      <c r="DQQ53" s="476"/>
      <c r="DQR53" s="476"/>
      <c r="DQS53" s="476"/>
      <c r="DQT53" s="476"/>
      <c r="DQU53" s="476"/>
      <c r="DQV53" s="476"/>
      <c r="DQW53" s="476"/>
      <c r="DQX53" s="476"/>
      <c r="DQY53" s="476"/>
      <c r="DQZ53" s="476"/>
      <c r="DRA53" s="476"/>
      <c r="DRB53" s="476"/>
      <c r="DRC53" s="476"/>
      <c r="DRD53" s="476"/>
      <c r="DRE53" s="476"/>
      <c r="DRF53" s="476"/>
      <c r="DRG53" s="476"/>
      <c r="DRH53" s="476"/>
      <c r="DRI53" s="476"/>
      <c r="DRJ53" s="476"/>
      <c r="DRK53" s="476"/>
      <c r="DRL53" s="476"/>
      <c r="DRM53" s="476"/>
      <c r="DRN53" s="476"/>
      <c r="DRO53" s="476"/>
      <c r="DRP53" s="476"/>
      <c r="DRQ53" s="476"/>
      <c r="DRR53" s="476"/>
      <c r="DRS53" s="476"/>
      <c r="DRT53" s="476"/>
      <c r="DRU53" s="476"/>
      <c r="DRV53" s="476"/>
      <c r="DRW53" s="476"/>
      <c r="DRX53" s="476"/>
      <c r="DRY53" s="476"/>
      <c r="DRZ53" s="476"/>
      <c r="DSA53" s="476"/>
      <c r="DSB53" s="476"/>
      <c r="DSC53" s="476"/>
      <c r="DSD53" s="476"/>
      <c r="DSE53" s="476"/>
      <c r="DSF53" s="476"/>
      <c r="DSG53" s="476"/>
      <c r="DSH53" s="476"/>
      <c r="DSI53" s="476"/>
      <c r="DSJ53" s="476"/>
      <c r="DSK53" s="476"/>
      <c r="DSL53" s="476"/>
      <c r="DSM53" s="476"/>
      <c r="DSN53" s="476"/>
      <c r="DSO53" s="476"/>
      <c r="DSP53" s="476"/>
      <c r="DSQ53" s="476"/>
      <c r="DSR53" s="476"/>
      <c r="DSS53" s="476"/>
      <c r="DST53" s="476"/>
      <c r="DSU53" s="476"/>
      <c r="DSV53" s="476"/>
      <c r="DSW53" s="476"/>
      <c r="DSX53" s="476"/>
      <c r="DSY53" s="476"/>
      <c r="DSZ53" s="476"/>
      <c r="DTA53" s="476"/>
      <c r="DTB53" s="476"/>
      <c r="DTC53" s="476"/>
      <c r="DTD53" s="476"/>
      <c r="DTE53" s="476"/>
      <c r="DTF53" s="476"/>
      <c r="DTG53" s="476"/>
      <c r="DTH53" s="476"/>
      <c r="DTI53" s="476"/>
      <c r="DTJ53" s="476"/>
      <c r="DTK53" s="476"/>
      <c r="DTL53" s="476"/>
      <c r="DTM53" s="476"/>
      <c r="DTN53" s="476"/>
      <c r="DTO53" s="476"/>
      <c r="DTP53" s="476"/>
      <c r="DTQ53" s="476"/>
      <c r="DTR53" s="476"/>
      <c r="DTS53" s="476"/>
      <c r="DTT53" s="476"/>
      <c r="DTU53" s="476"/>
      <c r="DTV53" s="476"/>
      <c r="DTW53" s="476"/>
      <c r="DTX53" s="476"/>
      <c r="DTY53" s="476"/>
      <c r="DTZ53" s="476"/>
      <c r="DUA53" s="476"/>
      <c r="DUB53" s="476"/>
      <c r="DUC53" s="476"/>
      <c r="DUD53" s="476"/>
      <c r="DUE53" s="476"/>
      <c r="DUF53" s="476"/>
      <c r="DUG53" s="476"/>
      <c r="DUH53" s="476"/>
      <c r="DUI53" s="476"/>
      <c r="DUJ53" s="476"/>
      <c r="DUK53" s="476"/>
      <c r="DUL53" s="476"/>
      <c r="DUM53" s="476"/>
      <c r="DUN53" s="476"/>
      <c r="DUO53" s="476"/>
      <c r="DUP53" s="476"/>
      <c r="DUQ53" s="476"/>
      <c r="DUR53" s="476"/>
      <c r="DUS53" s="476"/>
      <c r="DUT53" s="476"/>
      <c r="DUU53" s="476"/>
      <c r="DUV53" s="476"/>
      <c r="DUW53" s="476"/>
      <c r="DUX53" s="476"/>
      <c r="DUY53" s="476"/>
      <c r="DUZ53" s="476"/>
      <c r="DVA53" s="476"/>
      <c r="DVB53" s="476"/>
      <c r="DVC53" s="476"/>
      <c r="DVD53" s="476"/>
      <c r="DVE53" s="476"/>
      <c r="DVF53" s="476"/>
      <c r="DVG53" s="476"/>
      <c r="DVH53" s="476"/>
      <c r="DVI53" s="476"/>
      <c r="DVJ53" s="476"/>
      <c r="DVK53" s="476"/>
      <c r="DVL53" s="476"/>
      <c r="DVM53" s="476"/>
      <c r="DVN53" s="476"/>
      <c r="DVO53" s="476"/>
      <c r="DVP53" s="476"/>
      <c r="DVQ53" s="476"/>
      <c r="DVR53" s="476"/>
      <c r="DVS53" s="476"/>
      <c r="DVT53" s="476"/>
      <c r="DVU53" s="476"/>
      <c r="DVV53" s="476"/>
      <c r="DVW53" s="476"/>
      <c r="DVX53" s="476"/>
      <c r="DVY53" s="476"/>
      <c r="DVZ53" s="476"/>
      <c r="DWA53" s="476"/>
      <c r="DWB53" s="476"/>
      <c r="DWC53" s="476"/>
      <c r="DWD53" s="476"/>
      <c r="DWE53" s="476"/>
      <c r="DWF53" s="476"/>
      <c r="DWG53" s="476"/>
      <c r="DWH53" s="476"/>
      <c r="DWI53" s="476"/>
      <c r="DWJ53" s="476"/>
      <c r="DWK53" s="476"/>
      <c r="DWL53" s="476"/>
      <c r="DWM53" s="476"/>
      <c r="DWN53" s="476"/>
      <c r="DWO53" s="476"/>
      <c r="DWP53" s="476"/>
      <c r="DWQ53" s="476"/>
      <c r="DWR53" s="476"/>
      <c r="DWS53" s="476"/>
      <c r="DWT53" s="476"/>
      <c r="DWU53" s="476"/>
      <c r="DWV53" s="476"/>
      <c r="DWW53" s="476"/>
      <c r="DWX53" s="476"/>
      <c r="DWY53" s="476"/>
      <c r="DWZ53" s="476"/>
      <c r="DXA53" s="476"/>
      <c r="DXB53" s="476"/>
      <c r="DXC53" s="476"/>
      <c r="DXD53" s="476"/>
      <c r="DXE53" s="476"/>
      <c r="DXF53" s="476"/>
      <c r="DXG53" s="476"/>
      <c r="DXH53" s="476"/>
      <c r="DXI53" s="476"/>
      <c r="DXJ53" s="476"/>
      <c r="DXK53" s="476"/>
      <c r="DXL53" s="476"/>
      <c r="DXM53" s="476"/>
      <c r="DXN53" s="476"/>
      <c r="DXO53" s="476"/>
      <c r="DXP53" s="476"/>
      <c r="DXQ53" s="476"/>
      <c r="DXR53" s="476"/>
      <c r="DXS53" s="476"/>
      <c r="DXT53" s="476"/>
      <c r="DXU53" s="476"/>
      <c r="DXV53" s="476"/>
      <c r="DXW53" s="476"/>
      <c r="DXX53" s="476"/>
      <c r="DXY53" s="476"/>
      <c r="DXZ53" s="476"/>
      <c r="DYA53" s="476"/>
      <c r="DYB53" s="476"/>
      <c r="DYC53" s="476"/>
      <c r="DYD53" s="476"/>
      <c r="DYE53" s="476"/>
      <c r="DYF53" s="476"/>
      <c r="DYG53" s="476"/>
      <c r="DYH53" s="476"/>
      <c r="DYI53" s="476"/>
      <c r="DYJ53" s="476"/>
      <c r="DYK53" s="476"/>
      <c r="DYL53" s="476"/>
      <c r="DYM53" s="476"/>
      <c r="DYN53" s="476"/>
      <c r="DYO53" s="476"/>
      <c r="DYP53" s="476"/>
      <c r="DYQ53" s="476"/>
      <c r="DYR53" s="476"/>
      <c r="DYS53" s="476"/>
      <c r="DYT53" s="476"/>
      <c r="DYU53" s="476"/>
      <c r="DYV53" s="476"/>
      <c r="DYW53" s="476"/>
      <c r="DYX53" s="476"/>
      <c r="DYY53" s="476"/>
      <c r="DYZ53" s="476"/>
      <c r="DZA53" s="476"/>
      <c r="DZB53" s="476"/>
      <c r="DZC53" s="476"/>
      <c r="DZD53" s="476"/>
      <c r="DZE53" s="476"/>
      <c r="DZF53" s="476"/>
      <c r="DZG53" s="476"/>
      <c r="DZH53" s="476"/>
      <c r="DZI53" s="476"/>
      <c r="DZJ53" s="476"/>
      <c r="DZK53" s="476"/>
      <c r="DZL53" s="476"/>
      <c r="DZM53" s="476"/>
      <c r="DZN53" s="476"/>
      <c r="DZO53" s="476"/>
      <c r="DZP53" s="476"/>
      <c r="DZQ53" s="476"/>
      <c r="DZR53" s="476"/>
      <c r="DZS53" s="476"/>
      <c r="DZT53" s="476"/>
      <c r="DZU53" s="476"/>
      <c r="DZV53" s="476"/>
      <c r="DZW53" s="476"/>
      <c r="DZX53" s="476"/>
      <c r="DZY53" s="476"/>
      <c r="DZZ53" s="476"/>
      <c r="EAA53" s="476"/>
      <c r="EAB53" s="476"/>
      <c r="EAC53" s="476"/>
      <c r="EAD53" s="476"/>
      <c r="EAE53" s="476"/>
      <c r="EAF53" s="476"/>
      <c r="EAG53" s="476"/>
      <c r="EAH53" s="476"/>
      <c r="EAI53" s="476"/>
      <c r="EAJ53" s="476"/>
      <c r="EAK53" s="476"/>
      <c r="EAL53" s="476"/>
      <c r="EAM53" s="476"/>
      <c r="EAN53" s="476"/>
      <c r="EAO53" s="476"/>
      <c r="EAP53" s="476"/>
      <c r="EAQ53" s="476"/>
      <c r="EAR53" s="476"/>
      <c r="EAS53" s="476"/>
      <c r="EAT53" s="476"/>
      <c r="EAU53" s="476"/>
      <c r="EAV53" s="476"/>
      <c r="EAW53" s="476"/>
      <c r="EAX53" s="476"/>
      <c r="EAY53" s="476"/>
      <c r="EAZ53" s="476"/>
      <c r="EBA53" s="476"/>
      <c r="EBB53" s="476"/>
      <c r="EBC53" s="476"/>
      <c r="EBD53" s="476"/>
      <c r="EBE53" s="476"/>
      <c r="EBF53" s="476"/>
      <c r="EBG53" s="476"/>
      <c r="EBH53" s="476"/>
      <c r="EBI53" s="476"/>
      <c r="EBJ53" s="476"/>
      <c r="EBK53" s="476"/>
      <c r="EBL53" s="476"/>
      <c r="EBM53" s="476"/>
      <c r="EBN53" s="476"/>
      <c r="EBO53" s="476"/>
      <c r="EBP53" s="476"/>
      <c r="EBQ53" s="476"/>
      <c r="EBR53" s="476"/>
      <c r="EBS53" s="476"/>
      <c r="EBT53" s="476"/>
      <c r="EBU53" s="476"/>
      <c r="EBV53" s="476"/>
      <c r="EBW53" s="476"/>
      <c r="EBX53" s="476"/>
      <c r="EBY53" s="476"/>
      <c r="EBZ53" s="476"/>
      <c r="ECA53" s="476"/>
      <c r="ECB53" s="476"/>
      <c r="ECC53" s="476"/>
      <c r="ECD53" s="476"/>
      <c r="ECE53" s="476"/>
      <c r="ECF53" s="476"/>
      <c r="ECG53" s="476"/>
      <c r="ECH53" s="476"/>
      <c r="ECI53" s="476"/>
      <c r="ECJ53" s="476"/>
      <c r="ECK53" s="476"/>
      <c r="ECL53" s="476"/>
      <c r="ECM53" s="476"/>
      <c r="ECN53" s="476"/>
      <c r="ECO53" s="476"/>
      <c r="ECP53" s="476"/>
      <c r="ECQ53" s="476"/>
      <c r="ECR53" s="476"/>
      <c r="ECS53" s="476"/>
      <c r="ECT53" s="476"/>
      <c r="ECU53" s="476"/>
      <c r="ECV53" s="476"/>
      <c r="ECW53" s="476"/>
      <c r="ECX53" s="476"/>
      <c r="ECY53" s="476"/>
      <c r="ECZ53" s="476"/>
      <c r="EDA53" s="476"/>
      <c r="EDB53" s="476"/>
      <c r="EDC53" s="476"/>
      <c r="EDD53" s="476"/>
      <c r="EDE53" s="476"/>
      <c r="EDF53" s="476"/>
      <c r="EDG53" s="476"/>
      <c r="EDH53" s="476"/>
      <c r="EDI53" s="476"/>
      <c r="EDJ53" s="476"/>
      <c r="EDK53" s="476"/>
      <c r="EDL53" s="476"/>
      <c r="EDM53" s="476"/>
      <c r="EDN53" s="476"/>
      <c r="EDO53" s="476"/>
      <c r="EDP53" s="476"/>
      <c r="EDQ53" s="476"/>
      <c r="EDR53" s="476"/>
      <c r="EDS53" s="476"/>
      <c r="EDT53" s="476"/>
      <c r="EDU53" s="476"/>
      <c r="EDV53" s="476"/>
      <c r="EDW53" s="476"/>
      <c r="EDX53" s="476"/>
      <c r="EDY53" s="476"/>
      <c r="EDZ53" s="476"/>
      <c r="EEA53" s="476"/>
      <c r="EEB53" s="476"/>
      <c r="EEC53" s="476"/>
      <c r="EED53" s="476"/>
      <c r="EEE53" s="476"/>
      <c r="EEF53" s="476"/>
      <c r="EEG53" s="476"/>
      <c r="EEH53" s="476"/>
      <c r="EEI53" s="476"/>
      <c r="EEJ53" s="476"/>
      <c r="EEK53" s="476"/>
      <c r="EEL53" s="476"/>
      <c r="EEM53" s="476"/>
      <c r="EEN53" s="476"/>
      <c r="EEO53" s="476"/>
      <c r="EEP53" s="476"/>
      <c r="EEQ53" s="476"/>
      <c r="EER53" s="476"/>
      <c r="EES53" s="476"/>
      <c r="EET53" s="476"/>
      <c r="EEU53" s="476"/>
      <c r="EEV53" s="476"/>
      <c r="EEW53" s="476"/>
      <c r="EEX53" s="476"/>
      <c r="EEY53" s="476"/>
      <c r="EEZ53" s="476"/>
      <c r="EFA53" s="476"/>
      <c r="EFB53" s="476"/>
      <c r="EFC53" s="476"/>
      <c r="EFD53" s="476"/>
      <c r="EFE53" s="476"/>
      <c r="EFF53" s="476"/>
      <c r="EFG53" s="476"/>
      <c r="EFH53" s="476"/>
      <c r="EFI53" s="476"/>
      <c r="EFJ53" s="476"/>
      <c r="EFK53" s="476"/>
      <c r="EFL53" s="476"/>
      <c r="EFM53" s="476"/>
      <c r="EFN53" s="476"/>
      <c r="EFO53" s="476"/>
      <c r="EFP53" s="476"/>
      <c r="EFQ53" s="476"/>
      <c r="EFR53" s="476"/>
      <c r="EFS53" s="476"/>
      <c r="EFT53" s="476"/>
      <c r="EFU53" s="476"/>
      <c r="EFV53" s="476"/>
      <c r="EFW53" s="476"/>
      <c r="EFX53" s="476"/>
      <c r="EFY53" s="476"/>
      <c r="EFZ53" s="476"/>
      <c r="EGA53" s="476"/>
      <c r="EGB53" s="476"/>
      <c r="EGC53" s="476"/>
      <c r="EGD53" s="476"/>
      <c r="EGE53" s="476"/>
      <c r="EGF53" s="476"/>
      <c r="EGG53" s="476"/>
      <c r="EGH53" s="476"/>
      <c r="EGI53" s="476"/>
      <c r="EGJ53" s="476"/>
      <c r="EGK53" s="476"/>
      <c r="EGL53" s="476"/>
      <c r="EGM53" s="476"/>
      <c r="EGN53" s="476"/>
      <c r="EGO53" s="476"/>
      <c r="EGP53" s="476"/>
      <c r="EGQ53" s="476"/>
      <c r="EGR53" s="476"/>
      <c r="EGS53" s="476"/>
      <c r="EGT53" s="476"/>
      <c r="EGU53" s="476"/>
      <c r="EGV53" s="476"/>
      <c r="EGW53" s="476"/>
      <c r="EGX53" s="476"/>
      <c r="EGY53" s="476"/>
      <c r="EGZ53" s="476"/>
      <c r="EHA53" s="476"/>
      <c r="EHB53" s="476"/>
      <c r="EHC53" s="476"/>
      <c r="EHD53" s="476"/>
      <c r="EHE53" s="476"/>
      <c r="EHF53" s="476"/>
      <c r="EHG53" s="476"/>
      <c r="EHH53" s="476"/>
      <c r="EHI53" s="476"/>
      <c r="EHJ53" s="476"/>
      <c r="EHK53" s="476"/>
      <c r="EHL53" s="476"/>
      <c r="EHM53" s="476"/>
      <c r="EHN53" s="476"/>
      <c r="EHO53" s="476"/>
      <c r="EHP53" s="476"/>
      <c r="EHQ53" s="476"/>
      <c r="EHR53" s="476"/>
      <c r="EHS53" s="476"/>
      <c r="EHT53" s="476"/>
      <c r="EHU53" s="476"/>
      <c r="EHV53" s="476"/>
      <c r="EHW53" s="476"/>
      <c r="EHX53" s="476"/>
      <c r="EHY53" s="476"/>
      <c r="EHZ53" s="476"/>
      <c r="EIA53" s="476"/>
      <c r="EIB53" s="476"/>
      <c r="EIC53" s="476"/>
      <c r="EID53" s="476"/>
      <c r="EIE53" s="476"/>
      <c r="EIF53" s="476"/>
      <c r="EIG53" s="476"/>
      <c r="EIH53" s="476"/>
      <c r="EII53" s="476"/>
      <c r="EIJ53" s="476"/>
      <c r="EIK53" s="476"/>
      <c r="EIL53" s="476"/>
      <c r="EIM53" s="476"/>
      <c r="EIN53" s="476"/>
      <c r="EIO53" s="476"/>
      <c r="EIP53" s="476"/>
      <c r="EIQ53" s="476"/>
      <c r="EIR53" s="476"/>
      <c r="EIS53" s="476"/>
      <c r="EIT53" s="476"/>
      <c r="EIU53" s="476"/>
      <c r="EIV53" s="476"/>
      <c r="EIW53" s="476"/>
      <c r="EIX53" s="476"/>
      <c r="EIY53" s="476"/>
      <c r="EIZ53" s="476"/>
      <c r="EJA53" s="476"/>
      <c r="EJB53" s="476"/>
      <c r="EJC53" s="476"/>
      <c r="EJD53" s="476"/>
      <c r="EJE53" s="476"/>
      <c r="EJF53" s="476"/>
      <c r="EJG53" s="476"/>
      <c r="EJH53" s="476"/>
      <c r="EJI53" s="476"/>
      <c r="EJJ53" s="476"/>
      <c r="EJK53" s="476"/>
      <c r="EJL53" s="476"/>
      <c r="EJM53" s="476"/>
      <c r="EJN53" s="476"/>
      <c r="EJO53" s="476"/>
      <c r="EJP53" s="476"/>
      <c r="EJQ53" s="476"/>
      <c r="EJR53" s="476"/>
      <c r="EJS53" s="476"/>
      <c r="EJT53" s="476"/>
      <c r="EJU53" s="476"/>
      <c r="EJV53" s="476"/>
      <c r="EJW53" s="476"/>
      <c r="EJX53" s="476"/>
      <c r="EJY53" s="476"/>
      <c r="EJZ53" s="476"/>
      <c r="EKA53" s="476"/>
      <c r="EKB53" s="476"/>
      <c r="EKC53" s="476"/>
      <c r="EKD53" s="476"/>
      <c r="EKE53" s="476"/>
      <c r="EKF53" s="476"/>
      <c r="EKG53" s="476"/>
      <c r="EKH53" s="476"/>
      <c r="EKI53" s="476"/>
      <c r="EKJ53" s="476"/>
      <c r="EKK53" s="476"/>
      <c r="EKL53" s="476"/>
      <c r="EKM53" s="476"/>
      <c r="EKN53" s="476"/>
      <c r="EKO53" s="476"/>
      <c r="EKP53" s="476"/>
      <c r="EKQ53" s="476"/>
      <c r="EKR53" s="476"/>
      <c r="EKS53" s="476"/>
      <c r="EKT53" s="476"/>
      <c r="EKU53" s="476"/>
      <c r="EKV53" s="476"/>
      <c r="EKW53" s="476"/>
      <c r="EKX53" s="476"/>
      <c r="EKY53" s="476"/>
      <c r="EKZ53" s="476"/>
      <c r="ELA53" s="476"/>
      <c r="ELB53" s="476"/>
      <c r="ELC53" s="476"/>
      <c r="ELD53" s="476"/>
      <c r="ELE53" s="476"/>
      <c r="ELF53" s="476"/>
      <c r="ELG53" s="476"/>
      <c r="ELH53" s="476"/>
      <c r="ELI53" s="476"/>
      <c r="ELJ53" s="476"/>
      <c r="ELK53" s="476"/>
      <c r="ELL53" s="476"/>
      <c r="ELM53" s="476"/>
      <c r="ELN53" s="476"/>
      <c r="ELO53" s="476"/>
      <c r="ELP53" s="476"/>
      <c r="ELQ53" s="476"/>
      <c r="ELR53" s="476"/>
      <c r="ELS53" s="476"/>
      <c r="ELT53" s="476"/>
      <c r="ELU53" s="476"/>
      <c r="ELV53" s="476"/>
      <c r="ELW53" s="476"/>
      <c r="ELX53" s="476"/>
      <c r="ELY53" s="476"/>
      <c r="ELZ53" s="476"/>
      <c r="EMA53" s="476"/>
      <c r="EMB53" s="476"/>
      <c r="EMC53" s="476"/>
      <c r="EMD53" s="476"/>
      <c r="EME53" s="476"/>
      <c r="EMF53" s="476"/>
      <c r="EMG53" s="476"/>
      <c r="EMH53" s="476"/>
      <c r="EMI53" s="476"/>
      <c r="EMJ53" s="476"/>
      <c r="EMK53" s="476"/>
      <c r="EML53" s="476"/>
      <c r="EMM53" s="476"/>
      <c r="EMN53" s="476"/>
      <c r="EMO53" s="476"/>
      <c r="EMP53" s="476"/>
      <c r="EMQ53" s="476"/>
      <c r="EMR53" s="476"/>
      <c r="EMS53" s="476"/>
      <c r="EMT53" s="476"/>
      <c r="EMU53" s="476"/>
      <c r="EMV53" s="476"/>
      <c r="EMW53" s="476"/>
      <c r="EMX53" s="476"/>
      <c r="EMY53" s="476"/>
      <c r="EMZ53" s="476"/>
      <c r="ENA53" s="476"/>
      <c r="ENB53" s="476"/>
      <c r="ENC53" s="476"/>
      <c r="END53" s="476"/>
      <c r="ENE53" s="476"/>
      <c r="ENF53" s="476"/>
      <c r="ENG53" s="476"/>
      <c r="ENH53" s="476"/>
      <c r="ENI53" s="476"/>
      <c r="ENJ53" s="476"/>
      <c r="ENK53" s="476"/>
      <c r="ENL53" s="476"/>
      <c r="ENM53" s="476"/>
      <c r="ENN53" s="476"/>
      <c r="ENO53" s="476"/>
      <c r="ENP53" s="476"/>
      <c r="ENQ53" s="476"/>
      <c r="ENR53" s="476"/>
      <c r="ENS53" s="476"/>
      <c r="ENT53" s="476"/>
      <c r="ENU53" s="476"/>
      <c r="ENV53" s="476"/>
      <c r="ENW53" s="476"/>
      <c r="ENX53" s="476"/>
      <c r="ENY53" s="476"/>
      <c r="ENZ53" s="476"/>
      <c r="EOA53" s="476"/>
      <c r="EOB53" s="476"/>
      <c r="EOC53" s="476"/>
      <c r="EOD53" s="476"/>
      <c r="EOE53" s="476"/>
      <c r="EOF53" s="476"/>
      <c r="EOG53" s="476"/>
      <c r="EOH53" s="476"/>
      <c r="EOI53" s="476"/>
      <c r="EOJ53" s="476"/>
      <c r="EOK53" s="476"/>
      <c r="EOL53" s="476"/>
      <c r="EOM53" s="476"/>
      <c r="EON53" s="476"/>
      <c r="EOO53" s="476"/>
      <c r="EOP53" s="476"/>
      <c r="EOQ53" s="476"/>
      <c r="EOR53" s="476"/>
      <c r="EOS53" s="476"/>
      <c r="EOT53" s="476"/>
      <c r="EOU53" s="476"/>
      <c r="EOV53" s="476"/>
      <c r="EOW53" s="476"/>
      <c r="EOX53" s="476"/>
      <c r="EOY53" s="476"/>
      <c r="EOZ53" s="476"/>
      <c r="EPA53" s="476"/>
      <c r="EPB53" s="476"/>
      <c r="EPC53" s="476"/>
      <c r="EPD53" s="476"/>
      <c r="EPE53" s="476"/>
      <c r="EPF53" s="476"/>
      <c r="EPG53" s="476"/>
      <c r="EPH53" s="476"/>
      <c r="EPI53" s="476"/>
      <c r="EPJ53" s="476"/>
      <c r="EPK53" s="476"/>
      <c r="EPL53" s="476"/>
      <c r="EPM53" s="476"/>
      <c r="EPN53" s="476"/>
      <c r="EPO53" s="476"/>
      <c r="EPP53" s="476"/>
      <c r="EPQ53" s="476"/>
      <c r="EPR53" s="476"/>
      <c r="EPS53" s="476"/>
      <c r="EPT53" s="476"/>
      <c r="EPU53" s="476"/>
      <c r="EPV53" s="476"/>
      <c r="EPW53" s="476"/>
      <c r="EPX53" s="476"/>
      <c r="EPY53" s="476"/>
      <c r="EPZ53" s="476"/>
      <c r="EQA53" s="476"/>
      <c r="EQB53" s="476"/>
      <c r="EQC53" s="476"/>
      <c r="EQD53" s="476"/>
      <c r="EQE53" s="476"/>
      <c r="EQF53" s="476"/>
      <c r="EQG53" s="476"/>
      <c r="EQH53" s="476"/>
      <c r="EQI53" s="476"/>
      <c r="EQJ53" s="476"/>
      <c r="EQK53" s="476"/>
      <c r="EQL53" s="476"/>
      <c r="EQM53" s="476"/>
      <c r="EQN53" s="476"/>
      <c r="EQO53" s="476"/>
      <c r="EQP53" s="476"/>
      <c r="EQQ53" s="476"/>
      <c r="EQR53" s="476"/>
      <c r="EQS53" s="476"/>
      <c r="EQT53" s="476"/>
      <c r="EQU53" s="476"/>
      <c r="EQV53" s="476"/>
      <c r="EQW53" s="476"/>
      <c r="EQX53" s="476"/>
      <c r="EQY53" s="476"/>
      <c r="EQZ53" s="476"/>
      <c r="ERA53" s="476"/>
      <c r="ERB53" s="476"/>
      <c r="ERC53" s="476"/>
      <c r="ERD53" s="476"/>
      <c r="ERE53" s="476"/>
      <c r="ERF53" s="476"/>
      <c r="ERG53" s="476"/>
      <c r="ERH53" s="476"/>
      <c r="ERI53" s="476"/>
      <c r="ERJ53" s="476"/>
      <c r="ERK53" s="476"/>
      <c r="ERL53" s="476"/>
      <c r="ERM53" s="476"/>
      <c r="ERN53" s="476"/>
      <c r="ERO53" s="476"/>
      <c r="ERP53" s="476"/>
      <c r="ERQ53" s="476"/>
      <c r="ERR53" s="476"/>
      <c r="ERS53" s="476"/>
      <c r="ERT53" s="476"/>
      <c r="ERU53" s="476"/>
      <c r="ERV53" s="476"/>
      <c r="ERW53" s="476"/>
      <c r="ERX53" s="476"/>
      <c r="ERY53" s="476"/>
      <c r="ERZ53" s="476"/>
      <c r="ESA53" s="476"/>
      <c r="ESB53" s="476"/>
      <c r="ESC53" s="476"/>
      <c r="ESD53" s="476"/>
      <c r="ESE53" s="476"/>
      <c r="ESF53" s="476"/>
      <c r="ESG53" s="476"/>
      <c r="ESH53" s="476"/>
      <c r="ESI53" s="476"/>
      <c r="ESJ53" s="476"/>
      <c r="ESK53" s="476"/>
      <c r="ESL53" s="476"/>
      <c r="ESM53" s="476"/>
      <c r="ESN53" s="476"/>
      <c r="ESO53" s="476"/>
      <c r="ESP53" s="476"/>
      <c r="ESQ53" s="476"/>
      <c r="ESR53" s="476"/>
      <c r="ESS53" s="476"/>
      <c r="EST53" s="476"/>
      <c r="ESU53" s="476"/>
      <c r="ESV53" s="476"/>
      <c r="ESW53" s="476"/>
      <c r="ESX53" s="476"/>
      <c r="ESY53" s="476"/>
      <c r="ESZ53" s="476"/>
      <c r="ETA53" s="476"/>
      <c r="ETB53" s="476"/>
      <c r="ETC53" s="476"/>
      <c r="ETD53" s="476"/>
      <c r="ETE53" s="476"/>
      <c r="ETF53" s="476"/>
      <c r="ETG53" s="476"/>
      <c r="ETH53" s="476"/>
      <c r="ETI53" s="476"/>
      <c r="ETJ53" s="476"/>
      <c r="ETK53" s="476"/>
      <c r="ETL53" s="476"/>
      <c r="ETM53" s="476"/>
      <c r="ETN53" s="476"/>
      <c r="ETO53" s="476"/>
      <c r="ETP53" s="476"/>
      <c r="ETQ53" s="476"/>
      <c r="ETR53" s="476"/>
      <c r="ETS53" s="476"/>
      <c r="ETT53" s="476"/>
      <c r="ETU53" s="476"/>
      <c r="ETV53" s="476"/>
      <c r="ETW53" s="476"/>
      <c r="ETX53" s="476"/>
      <c r="ETY53" s="476"/>
      <c r="ETZ53" s="476"/>
      <c r="EUA53" s="476"/>
      <c r="EUB53" s="476"/>
      <c r="EUC53" s="476"/>
      <c r="EUD53" s="476"/>
      <c r="EUE53" s="476"/>
      <c r="EUF53" s="476"/>
      <c r="EUG53" s="476"/>
      <c r="EUH53" s="476"/>
      <c r="EUI53" s="476"/>
      <c r="EUJ53" s="476"/>
      <c r="EUK53" s="476"/>
      <c r="EUL53" s="476"/>
      <c r="EUM53" s="476"/>
      <c r="EUN53" s="476"/>
      <c r="EUO53" s="476"/>
      <c r="EUP53" s="476"/>
      <c r="EUQ53" s="476"/>
      <c r="EUR53" s="476"/>
      <c r="EUS53" s="476"/>
      <c r="EUT53" s="476"/>
      <c r="EUU53" s="476"/>
      <c r="EUV53" s="476"/>
      <c r="EUW53" s="476"/>
      <c r="EUX53" s="476"/>
      <c r="EUY53" s="476"/>
      <c r="EUZ53" s="476"/>
      <c r="EVA53" s="476"/>
      <c r="EVB53" s="476"/>
      <c r="EVC53" s="476"/>
      <c r="EVD53" s="476"/>
      <c r="EVE53" s="476"/>
      <c r="EVF53" s="476"/>
      <c r="EVG53" s="476"/>
      <c r="EVH53" s="476"/>
      <c r="EVI53" s="476"/>
      <c r="EVJ53" s="476"/>
      <c r="EVK53" s="476"/>
      <c r="EVL53" s="476"/>
      <c r="EVM53" s="476"/>
      <c r="EVN53" s="476"/>
      <c r="EVO53" s="476"/>
      <c r="EVP53" s="476"/>
      <c r="EVQ53" s="476"/>
      <c r="EVR53" s="476"/>
      <c r="EVS53" s="476"/>
      <c r="EVT53" s="476"/>
      <c r="EVU53" s="476"/>
      <c r="EVV53" s="476"/>
      <c r="EVW53" s="476"/>
      <c r="EVX53" s="476"/>
      <c r="EVY53" s="476"/>
      <c r="EVZ53" s="476"/>
      <c r="EWA53" s="476"/>
      <c r="EWB53" s="476"/>
      <c r="EWC53" s="476"/>
      <c r="EWD53" s="476"/>
      <c r="EWE53" s="476"/>
      <c r="EWF53" s="476"/>
      <c r="EWG53" s="476"/>
      <c r="EWH53" s="476"/>
      <c r="EWI53" s="476"/>
      <c r="EWJ53" s="476"/>
      <c r="EWK53" s="476"/>
      <c r="EWL53" s="476"/>
      <c r="EWM53" s="476"/>
      <c r="EWN53" s="476"/>
      <c r="EWO53" s="476"/>
      <c r="EWP53" s="476"/>
      <c r="EWQ53" s="476"/>
      <c r="EWR53" s="476"/>
      <c r="EWS53" s="476"/>
      <c r="EWT53" s="476"/>
      <c r="EWU53" s="476"/>
      <c r="EWV53" s="476"/>
      <c r="EWW53" s="476"/>
      <c r="EWX53" s="476"/>
      <c r="EWY53" s="476"/>
      <c r="EWZ53" s="476"/>
      <c r="EXA53" s="476"/>
      <c r="EXB53" s="476"/>
      <c r="EXC53" s="476"/>
      <c r="EXD53" s="476"/>
      <c r="EXE53" s="476"/>
      <c r="EXF53" s="476"/>
      <c r="EXG53" s="476"/>
      <c r="EXH53" s="476"/>
      <c r="EXI53" s="476"/>
      <c r="EXJ53" s="476"/>
      <c r="EXK53" s="476"/>
      <c r="EXL53" s="476"/>
      <c r="EXM53" s="476"/>
      <c r="EXN53" s="476"/>
      <c r="EXO53" s="476"/>
      <c r="EXP53" s="476"/>
      <c r="EXQ53" s="476"/>
      <c r="EXR53" s="476"/>
      <c r="EXS53" s="476"/>
      <c r="EXT53" s="476"/>
      <c r="EXU53" s="476"/>
      <c r="EXV53" s="476"/>
      <c r="EXW53" s="476"/>
      <c r="EXX53" s="476"/>
      <c r="EXY53" s="476"/>
      <c r="EXZ53" s="476"/>
      <c r="EYA53" s="476"/>
      <c r="EYB53" s="476"/>
      <c r="EYC53" s="476"/>
      <c r="EYD53" s="476"/>
      <c r="EYE53" s="476"/>
      <c r="EYF53" s="476"/>
      <c r="EYG53" s="476"/>
      <c r="EYH53" s="476"/>
      <c r="EYI53" s="476"/>
      <c r="EYJ53" s="476"/>
      <c r="EYK53" s="476"/>
      <c r="EYL53" s="476"/>
      <c r="EYM53" s="476"/>
      <c r="EYN53" s="476"/>
      <c r="EYO53" s="476"/>
      <c r="EYP53" s="476"/>
      <c r="EYQ53" s="476"/>
      <c r="EYR53" s="476"/>
      <c r="EYS53" s="476"/>
      <c r="EYT53" s="476"/>
      <c r="EYU53" s="476"/>
      <c r="EYV53" s="476"/>
      <c r="EYW53" s="476"/>
      <c r="EYX53" s="476"/>
      <c r="EYY53" s="476"/>
      <c r="EYZ53" s="476"/>
      <c r="EZA53" s="476"/>
      <c r="EZB53" s="476"/>
      <c r="EZC53" s="476"/>
      <c r="EZD53" s="476"/>
      <c r="EZE53" s="476"/>
      <c r="EZF53" s="476"/>
      <c r="EZG53" s="476"/>
      <c r="EZH53" s="476"/>
      <c r="EZI53" s="476"/>
      <c r="EZJ53" s="476"/>
      <c r="EZK53" s="476"/>
      <c r="EZL53" s="476"/>
      <c r="EZM53" s="476"/>
      <c r="EZN53" s="476"/>
      <c r="EZO53" s="476"/>
      <c r="EZP53" s="476"/>
      <c r="EZQ53" s="476"/>
      <c r="EZR53" s="476"/>
      <c r="EZS53" s="476"/>
      <c r="EZT53" s="476"/>
      <c r="EZU53" s="476"/>
      <c r="EZV53" s="476"/>
      <c r="EZW53" s="476"/>
      <c r="EZX53" s="476"/>
      <c r="EZY53" s="476"/>
      <c r="EZZ53" s="476"/>
      <c r="FAA53" s="476"/>
      <c r="FAB53" s="476"/>
      <c r="FAC53" s="476"/>
      <c r="FAD53" s="476"/>
      <c r="FAE53" s="476"/>
      <c r="FAF53" s="476"/>
      <c r="FAG53" s="476"/>
      <c r="FAH53" s="476"/>
      <c r="FAI53" s="476"/>
      <c r="FAJ53" s="476"/>
      <c r="FAK53" s="476"/>
      <c r="FAL53" s="476"/>
      <c r="FAM53" s="476"/>
      <c r="FAN53" s="476"/>
      <c r="FAO53" s="476"/>
      <c r="FAP53" s="476"/>
      <c r="FAQ53" s="476"/>
      <c r="FAR53" s="476"/>
      <c r="FAS53" s="476"/>
      <c r="FAT53" s="476"/>
      <c r="FAU53" s="476"/>
      <c r="FAV53" s="476"/>
      <c r="FAW53" s="476"/>
      <c r="FAX53" s="476"/>
      <c r="FAY53" s="476"/>
      <c r="FAZ53" s="476"/>
      <c r="FBA53" s="476"/>
      <c r="FBB53" s="476"/>
      <c r="FBC53" s="476"/>
      <c r="FBD53" s="476"/>
      <c r="FBE53" s="476"/>
      <c r="FBF53" s="476"/>
      <c r="FBG53" s="476"/>
      <c r="FBH53" s="476"/>
      <c r="FBI53" s="476"/>
      <c r="FBJ53" s="476"/>
      <c r="FBK53" s="476"/>
      <c r="FBL53" s="476"/>
      <c r="FBM53" s="476"/>
      <c r="FBN53" s="476"/>
      <c r="FBO53" s="476"/>
      <c r="FBP53" s="476"/>
      <c r="FBQ53" s="476"/>
      <c r="FBR53" s="476"/>
      <c r="FBS53" s="476"/>
      <c r="FBT53" s="476"/>
      <c r="FBU53" s="476"/>
      <c r="FBV53" s="476"/>
      <c r="FBW53" s="476"/>
      <c r="FBX53" s="476"/>
      <c r="FBY53" s="476"/>
      <c r="FBZ53" s="476"/>
      <c r="FCA53" s="476"/>
      <c r="FCB53" s="476"/>
      <c r="FCC53" s="476"/>
      <c r="FCD53" s="476"/>
      <c r="FCE53" s="476"/>
      <c r="FCF53" s="476"/>
      <c r="FCG53" s="476"/>
      <c r="FCH53" s="476"/>
      <c r="FCI53" s="476"/>
      <c r="FCJ53" s="476"/>
      <c r="FCK53" s="476"/>
      <c r="FCL53" s="476"/>
      <c r="FCM53" s="476"/>
      <c r="FCN53" s="476"/>
      <c r="FCO53" s="476"/>
      <c r="FCP53" s="476"/>
      <c r="FCQ53" s="476"/>
      <c r="FCR53" s="476"/>
      <c r="FCS53" s="476"/>
      <c r="FCT53" s="476"/>
      <c r="FCU53" s="476"/>
      <c r="FCV53" s="476"/>
      <c r="FCW53" s="476"/>
      <c r="FCX53" s="476"/>
      <c r="FCY53" s="476"/>
      <c r="FCZ53" s="476"/>
      <c r="FDA53" s="476"/>
      <c r="FDB53" s="476"/>
      <c r="FDC53" s="476"/>
      <c r="FDD53" s="476"/>
      <c r="FDE53" s="476"/>
      <c r="FDF53" s="476"/>
      <c r="FDG53" s="476"/>
      <c r="FDH53" s="476"/>
      <c r="FDI53" s="476"/>
      <c r="FDJ53" s="476"/>
      <c r="FDK53" s="476"/>
      <c r="FDL53" s="476"/>
      <c r="FDM53" s="476"/>
      <c r="FDN53" s="476"/>
      <c r="FDO53" s="476"/>
      <c r="FDP53" s="476"/>
      <c r="FDQ53" s="476"/>
      <c r="FDR53" s="476"/>
      <c r="FDS53" s="476"/>
      <c r="FDT53" s="476"/>
      <c r="FDU53" s="476"/>
      <c r="FDV53" s="476"/>
      <c r="FDW53" s="476"/>
      <c r="FDX53" s="476"/>
      <c r="FDY53" s="476"/>
      <c r="FDZ53" s="476"/>
      <c r="FEA53" s="476"/>
      <c r="FEB53" s="476"/>
      <c r="FEC53" s="476"/>
      <c r="FED53" s="476"/>
      <c r="FEE53" s="476"/>
      <c r="FEF53" s="476"/>
      <c r="FEG53" s="476"/>
      <c r="FEH53" s="476"/>
      <c r="FEI53" s="476"/>
      <c r="FEJ53" s="476"/>
      <c r="FEK53" s="476"/>
      <c r="FEL53" s="476"/>
      <c r="FEM53" s="476"/>
      <c r="FEN53" s="476"/>
      <c r="FEO53" s="476"/>
      <c r="FEP53" s="476"/>
      <c r="FEQ53" s="476"/>
      <c r="FER53" s="476"/>
      <c r="FES53" s="476"/>
      <c r="FET53" s="476"/>
      <c r="FEU53" s="476"/>
      <c r="FEV53" s="476"/>
      <c r="FEW53" s="476"/>
      <c r="FEX53" s="476"/>
      <c r="FEY53" s="476"/>
      <c r="FEZ53" s="476"/>
      <c r="FFA53" s="476"/>
      <c r="FFB53" s="476"/>
      <c r="FFC53" s="476"/>
      <c r="FFD53" s="476"/>
      <c r="FFE53" s="476"/>
      <c r="FFF53" s="476"/>
      <c r="FFG53" s="476"/>
      <c r="FFH53" s="476"/>
      <c r="FFI53" s="476"/>
      <c r="FFJ53" s="476"/>
      <c r="FFK53" s="476"/>
      <c r="FFL53" s="476"/>
      <c r="FFM53" s="476"/>
      <c r="FFN53" s="476"/>
      <c r="FFO53" s="476"/>
      <c r="FFP53" s="476"/>
      <c r="FFQ53" s="476"/>
      <c r="FFR53" s="476"/>
      <c r="FFS53" s="476"/>
      <c r="FFT53" s="476"/>
      <c r="FFU53" s="476"/>
      <c r="FFV53" s="476"/>
      <c r="FFW53" s="476"/>
      <c r="FFX53" s="476"/>
      <c r="FFY53" s="476"/>
      <c r="FFZ53" s="476"/>
      <c r="FGA53" s="476"/>
      <c r="FGB53" s="476"/>
      <c r="FGC53" s="476"/>
      <c r="FGD53" s="476"/>
      <c r="FGE53" s="476"/>
      <c r="FGF53" s="476"/>
      <c r="FGG53" s="476"/>
      <c r="FGH53" s="476"/>
      <c r="FGI53" s="476"/>
      <c r="FGJ53" s="476"/>
      <c r="FGK53" s="476"/>
      <c r="FGL53" s="476"/>
      <c r="FGM53" s="476"/>
      <c r="FGN53" s="476"/>
      <c r="FGO53" s="476"/>
      <c r="FGP53" s="476"/>
      <c r="FGQ53" s="476"/>
      <c r="FGR53" s="476"/>
      <c r="FGS53" s="476"/>
      <c r="FGT53" s="476"/>
      <c r="FGU53" s="476"/>
      <c r="FGV53" s="476"/>
      <c r="FGW53" s="476"/>
      <c r="FGX53" s="476"/>
      <c r="FGY53" s="476"/>
      <c r="FGZ53" s="476"/>
      <c r="FHA53" s="476"/>
      <c r="FHB53" s="476"/>
      <c r="FHC53" s="476"/>
      <c r="FHD53" s="476"/>
      <c r="FHE53" s="476"/>
      <c r="FHF53" s="476"/>
      <c r="FHG53" s="476"/>
      <c r="FHH53" s="476"/>
      <c r="FHI53" s="476"/>
      <c r="FHJ53" s="476"/>
      <c r="FHK53" s="476"/>
      <c r="FHL53" s="476"/>
      <c r="FHM53" s="476"/>
      <c r="FHN53" s="476"/>
      <c r="FHO53" s="476"/>
      <c r="FHP53" s="476"/>
      <c r="FHQ53" s="476"/>
      <c r="FHR53" s="476"/>
      <c r="FHS53" s="476"/>
      <c r="FHT53" s="476"/>
      <c r="FHU53" s="476"/>
      <c r="FHV53" s="476"/>
      <c r="FHW53" s="476"/>
      <c r="FHX53" s="476"/>
      <c r="FHY53" s="476"/>
      <c r="FHZ53" s="476"/>
      <c r="FIA53" s="476"/>
      <c r="FIB53" s="476"/>
      <c r="FIC53" s="476"/>
      <c r="FID53" s="476"/>
      <c r="FIE53" s="476"/>
      <c r="FIF53" s="476"/>
      <c r="FIG53" s="476"/>
      <c r="FIH53" s="476"/>
      <c r="FII53" s="476"/>
      <c r="FIJ53" s="476"/>
      <c r="FIK53" s="476"/>
      <c r="FIL53" s="476"/>
      <c r="FIM53" s="476"/>
      <c r="FIN53" s="476"/>
      <c r="FIO53" s="476"/>
      <c r="FIP53" s="476"/>
      <c r="FIQ53" s="476"/>
      <c r="FIR53" s="476"/>
      <c r="FIS53" s="476"/>
      <c r="FIT53" s="476"/>
      <c r="FIU53" s="476"/>
      <c r="FIV53" s="476"/>
      <c r="FIW53" s="476"/>
      <c r="FIX53" s="476"/>
      <c r="FIY53" s="476"/>
      <c r="FIZ53" s="476"/>
      <c r="FJA53" s="476"/>
      <c r="FJB53" s="476"/>
      <c r="FJC53" s="476"/>
      <c r="FJD53" s="476"/>
      <c r="FJE53" s="476"/>
      <c r="FJF53" s="476"/>
      <c r="FJG53" s="476"/>
      <c r="FJH53" s="476"/>
      <c r="FJI53" s="476"/>
      <c r="FJJ53" s="476"/>
      <c r="FJK53" s="476"/>
      <c r="FJL53" s="476"/>
      <c r="FJM53" s="476"/>
      <c r="FJN53" s="476"/>
      <c r="FJO53" s="476"/>
      <c r="FJP53" s="476"/>
      <c r="FJQ53" s="476"/>
      <c r="FJR53" s="476"/>
      <c r="FJS53" s="476"/>
      <c r="FJT53" s="476"/>
      <c r="FJU53" s="476"/>
      <c r="FJV53" s="476"/>
      <c r="FJW53" s="476"/>
      <c r="FJX53" s="476"/>
      <c r="FJY53" s="476"/>
      <c r="FJZ53" s="476"/>
      <c r="FKA53" s="476"/>
      <c r="FKB53" s="476"/>
      <c r="FKC53" s="476"/>
      <c r="FKD53" s="476"/>
      <c r="FKE53" s="476"/>
      <c r="FKF53" s="476"/>
      <c r="FKG53" s="476"/>
      <c r="FKH53" s="476"/>
      <c r="FKI53" s="476"/>
      <c r="FKJ53" s="476"/>
      <c r="FKK53" s="476"/>
      <c r="FKL53" s="476"/>
      <c r="FKM53" s="476"/>
      <c r="FKN53" s="476"/>
      <c r="FKO53" s="476"/>
      <c r="FKP53" s="476"/>
      <c r="FKQ53" s="476"/>
      <c r="FKR53" s="476"/>
      <c r="FKS53" s="476"/>
      <c r="FKT53" s="476"/>
      <c r="FKU53" s="476"/>
      <c r="FKV53" s="476"/>
      <c r="FKW53" s="476"/>
      <c r="FKX53" s="476"/>
      <c r="FKY53" s="476"/>
      <c r="FKZ53" s="476"/>
      <c r="FLA53" s="476"/>
      <c r="FLB53" s="476"/>
      <c r="FLC53" s="476"/>
      <c r="FLD53" s="476"/>
      <c r="FLE53" s="476"/>
      <c r="FLF53" s="476"/>
      <c r="FLG53" s="476"/>
      <c r="FLH53" s="476"/>
      <c r="FLI53" s="476"/>
      <c r="FLJ53" s="476"/>
      <c r="FLK53" s="476"/>
      <c r="FLL53" s="476"/>
      <c r="FLM53" s="476"/>
      <c r="FLN53" s="476"/>
      <c r="FLO53" s="476"/>
      <c r="FLP53" s="476"/>
      <c r="FLQ53" s="476"/>
      <c r="FLR53" s="476"/>
      <c r="FLS53" s="476"/>
      <c r="FLT53" s="476"/>
      <c r="FLU53" s="476"/>
      <c r="FLV53" s="476"/>
      <c r="FLW53" s="476"/>
      <c r="FLX53" s="476"/>
      <c r="FLY53" s="476"/>
      <c r="FLZ53" s="476"/>
      <c r="FMA53" s="476"/>
      <c r="FMB53" s="476"/>
      <c r="FMC53" s="476"/>
      <c r="FMD53" s="476"/>
      <c r="FME53" s="476"/>
      <c r="FMF53" s="476"/>
      <c r="FMG53" s="476"/>
      <c r="FMH53" s="476"/>
      <c r="FMI53" s="476"/>
      <c r="FMJ53" s="476"/>
      <c r="FMK53" s="476"/>
      <c r="FML53" s="476"/>
      <c r="FMM53" s="476"/>
      <c r="FMN53" s="476"/>
      <c r="FMO53" s="476"/>
      <c r="FMP53" s="476"/>
      <c r="FMQ53" s="476"/>
      <c r="FMR53" s="476"/>
      <c r="FMS53" s="476"/>
      <c r="FMT53" s="476"/>
      <c r="FMU53" s="476"/>
      <c r="FMV53" s="476"/>
      <c r="FMW53" s="476"/>
      <c r="FMX53" s="476"/>
      <c r="FMY53" s="476"/>
      <c r="FMZ53" s="476"/>
      <c r="FNA53" s="476"/>
      <c r="FNB53" s="476"/>
      <c r="FNC53" s="476"/>
      <c r="FND53" s="476"/>
      <c r="FNE53" s="476"/>
      <c r="FNF53" s="476"/>
      <c r="FNG53" s="476"/>
      <c r="FNH53" s="476"/>
      <c r="FNI53" s="476"/>
      <c r="FNJ53" s="476"/>
      <c r="FNK53" s="476"/>
      <c r="FNL53" s="476"/>
      <c r="FNM53" s="476"/>
      <c r="FNN53" s="476"/>
      <c r="FNO53" s="476"/>
      <c r="FNP53" s="476"/>
      <c r="FNQ53" s="476"/>
      <c r="FNR53" s="476"/>
      <c r="FNS53" s="476"/>
      <c r="FNT53" s="476"/>
      <c r="FNU53" s="476"/>
      <c r="FNV53" s="476"/>
      <c r="FNW53" s="476"/>
      <c r="FNX53" s="476"/>
      <c r="FNY53" s="476"/>
      <c r="FNZ53" s="476"/>
      <c r="FOA53" s="476"/>
      <c r="FOB53" s="476"/>
      <c r="FOC53" s="476"/>
      <c r="FOD53" s="476"/>
      <c r="FOE53" s="476"/>
      <c r="FOF53" s="476"/>
      <c r="FOG53" s="476"/>
      <c r="FOH53" s="476"/>
      <c r="FOI53" s="476"/>
      <c r="FOJ53" s="476"/>
      <c r="FOK53" s="476"/>
      <c r="FOL53" s="476"/>
      <c r="FOM53" s="476"/>
      <c r="FON53" s="476"/>
      <c r="FOO53" s="476"/>
      <c r="FOP53" s="476"/>
      <c r="FOQ53" s="476"/>
      <c r="FOR53" s="476"/>
      <c r="FOS53" s="476"/>
      <c r="FOT53" s="476"/>
      <c r="FOU53" s="476"/>
      <c r="FOV53" s="476"/>
      <c r="FOW53" s="476"/>
      <c r="FOX53" s="476"/>
      <c r="FOY53" s="476"/>
      <c r="FOZ53" s="476"/>
      <c r="FPA53" s="476"/>
      <c r="FPB53" s="476"/>
      <c r="FPC53" s="476"/>
      <c r="FPD53" s="476"/>
      <c r="FPE53" s="476"/>
      <c r="FPF53" s="476"/>
      <c r="FPG53" s="476"/>
      <c r="FPH53" s="476"/>
      <c r="FPI53" s="476"/>
      <c r="FPJ53" s="476"/>
      <c r="FPK53" s="476"/>
      <c r="FPL53" s="476"/>
      <c r="FPM53" s="476"/>
      <c r="FPN53" s="476"/>
      <c r="FPO53" s="476"/>
      <c r="FPP53" s="476"/>
      <c r="FPQ53" s="476"/>
      <c r="FPR53" s="476"/>
      <c r="FPS53" s="476"/>
      <c r="FPT53" s="476"/>
      <c r="FPU53" s="476"/>
      <c r="FPV53" s="476"/>
      <c r="FPW53" s="476"/>
      <c r="FPX53" s="476"/>
      <c r="FPY53" s="476"/>
      <c r="FPZ53" s="476"/>
      <c r="FQA53" s="476"/>
      <c r="FQB53" s="476"/>
      <c r="FQC53" s="476"/>
      <c r="FQD53" s="476"/>
      <c r="FQE53" s="476"/>
      <c r="FQF53" s="476"/>
      <c r="FQG53" s="476"/>
      <c r="FQH53" s="476"/>
      <c r="FQI53" s="476"/>
      <c r="FQJ53" s="476"/>
      <c r="FQK53" s="476"/>
      <c r="FQL53" s="476"/>
      <c r="FQM53" s="476"/>
      <c r="FQN53" s="476"/>
      <c r="FQO53" s="476"/>
      <c r="FQP53" s="476"/>
      <c r="FQQ53" s="476"/>
      <c r="FQR53" s="476"/>
      <c r="FQS53" s="476"/>
      <c r="FQT53" s="476"/>
      <c r="FQU53" s="476"/>
      <c r="FQV53" s="476"/>
      <c r="FQW53" s="476"/>
      <c r="FQX53" s="476"/>
      <c r="FQY53" s="476"/>
      <c r="FQZ53" s="476"/>
      <c r="FRA53" s="476"/>
      <c r="FRB53" s="476"/>
      <c r="FRC53" s="476"/>
      <c r="FRD53" s="476"/>
      <c r="FRE53" s="476"/>
      <c r="FRF53" s="476"/>
      <c r="FRG53" s="476"/>
      <c r="FRH53" s="476"/>
      <c r="FRI53" s="476"/>
      <c r="FRJ53" s="476"/>
      <c r="FRK53" s="476"/>
      <c r="FRL53" s="476"/>
      <c r="FRM53" s="476"/>
      <c r="FRN53" s="476"/>
      <c r="FRO53" s="476"/>
      <c r="FRP53" s="476"/>
      <c r="FRQ53" s="476"/>
      <c r="FRR53" s="476"/>
      <c r="FRS53" s="476"/>
      <c r="FRT53" s="476"/>
      <c r="FRU53" s="476"/>
      <c r="FRV53" s="476"/>
      <c r="FRW53" s="476"/>
      <c r="FRX53" s="476"/>
      <c r="FRY53" s="476"/>
      <c r="FRZ53" s="476"/>
      <c r="FSA53" s="476"/>
      <c r="FSB53" s="476"/>
      <c r="FSC53" s="476"/>
      <c r="FSD53" s="476"/>
      <c r="FSE53" s="476"/>
      <c r="FSF53" s="476"/>
      <c r="FSG53" s="476"/>
      <c r="FSH53" s="476"/>
      <c r="FSI53" s="476"/>
      <c r="FSJ53" s="476"/>
      <c r="FSK53" s="476"/>
      <c r="FSL53" s="476"/>
      <c r="FSM53" s="476"/>
      <c r="FSN53" s="476"/>
      <c r="FSO53" s="476"/>
      <c r="FSP53" s="476"/>
      <c r="FSQ53" s="476"/>
      <c r="FSR53" s="476"/>
      <c r="FSS53" s="476"/>
      <c r="FST53" s="476"/>
      <c r="FSU53" s="476"/>
      <c r="FSV53" s="476"/>
      <c r="FSW53" s="476"/>
      <c r="FSX53" s="476"/>
      <c r="FSY53" s="476"/>
      <c r="FSZ53" s="476"/>
      <c r="FTA53" s="476"/>
      <c r="FTB53" s="476"/>
      <c r="FTC53" s="476"/>
      <c r="FTD53" s="476"/>
      <c r="FTE53" s="476"/>
      <c r="FTF53" s="476"/>
      <c r="FTG53" s="476"/>
      <c r="FTH53" s="476"/>
      <c r="FTI53" s="476"/>
      <c r="FTJ53" s="476"/>
      <c r="FTK53" s="476"/>
      <c r="FTL53" s="476"/>
      <c r="FTM53" s="476"/>
      <c r="FTN53" s="476"/>
      <c r="FTO53" s="476"/>
      <c r="FTP53" s="476"/>
      <c r="FTQ53" s="476"/>
      <c r="FTR53" s="476"/>
      <c r="FTS53" s="476"/>
      <c r="FTT53" s="476"/>
      <c r="FTU53" s="476"/>
      <c r="FTV53" s="476"/>
      <c r="FTW53" s="476"/>
      <c r="FTX53" s="476"/>
      <c r="FTY53" s="476"/>
      <c r="FTZ53" s="476"/>
      <c r="FUA53" s="476"/>
      <c r="FUB53" s="476"/>
      <c r="FUC53" s="476"/>
      <c r="FUD53" s="476"/>
      <c r="FUE53" s="476"/>
      <c r="FUF53" s="476"/>
      <c r="FUG53" s="476"/>
      <c r="FUH53" s="476"/>
      <c r="FUI53" s="476"/>
      <c r="FUJ53" s="476"/>
      <c r="FUK53" s="476"/>
      <c r="FUL53" s="476"/>
      <c r="FUM53" s="476"/>
      <c r="FUN53" s="476"/>
      <c r="FUO53" s="476"/>
      <c r="FUP53" s="476"/>
      <c r="FUQ53" s="476"/>
      <c r="FUR53" s="476"/>
      <c r="FUS53" s="476"/>
      <c r="FUT53" s="476"/>
      <c r="FUU53" s="476"/>
      <c r="FUV53" s="476"/>
      <c r="FUW53" s="476"/>
      <c r="FUX53" s="476"/>
      <c r="FUY53" s="476"/>
      <c r="FUZ53" s="476"/>
      <c r="FVA53" s="476"/>
      <c r="FVB53" s="476"/>
      <c r="FVC53" s="476"/>
      <c r="FVD53" s="476"/>
      <c r="FVE53" s="476"/>
      <c r="FVF53" s="476"/>
      <c r="FVG53" s="476"/>
      <c r="FVH53" s="476"/>
      <c r="FVI53" s="476"/>
      <c r="FVJ53" s="476"/>
      <c r="FVK53" s="476"/>
      <c r="FVL53" s="476"/>
      <c r="FVM53" s="476"/>
      <c r="FVN53" s="476"/>
      <c r="FVO53" s="476"/>
      <c r="FVP53" s="476"/>
      <c r="FVQ53" s="476"/>
      <c r="FVR53" s="476"/>
      <c r="FVS53" s="476"/>
      <c r="FVT53" s="476"/>
      <c r="FVU53" s="476"/>
      <c r="FVV53" s="476"/>
      <c r="FVW53" s="476"/>
      <c r="FVX53" s="476"/>
      <c r="FVY53" s="476"/>
      <c r="FVZ53" s="476"/>
      <c r="FWA53" s="476"/>
      <c r="FWB53" s="476"/>
      <c r="FWC53" s="476"/>
      <c r="FWD53" s="476"/>
      <c r="FWE53" s="476"/>
      <c r="FWF53" s="476"/>
      <c r="FWG53" s="476"/>
      <c r="FWH53" s="476"/>
      <c r="FWI53" s="476"/>
      <c r="FWJ53" s="476"/>
      <c r="FWK53" s="476"/>
      <c r="FWL53" s="476"/>
      <c r="FWM53" s="476"/>
      <c r="FWN53" s="476"/>
      <c r="FWO53" s="476"/>
      <c r="FWP53" s="476"/>
      <c r="FWQ53" s="476"/>
      <c r="FWR53" s="476"/>
      <c r="FWS53" s="476"/>
      <c r="FWT53" s="476"/>
      <c r="FWU53" s="476"/>
      <c r="FWV53" s="476"/>
      <c r="FWW53" s="476"/>
      <c r="FWX53" s="476"/>
      <c r="FWY53" s="476"/>
      <c r="FWZ53" s="476"/>
      <c r="FXA53" s="476"/>
      <c r="FXB53" s="476"/>
      <c r="FXC53" s="476"/>
      <c r="FXD53" s="476"/>
      <c r="FXE53" s="476"/>
      <c r="FXF53" s="476"/>
      <c r="FXG53" s="476"/>
      <c r="FXH53" s="476"/>
      <c r="FXI53" s="476"/>
      <c r="FXJ53" s="476"/>
      <c r="FXK53" s="476"/>
      <c r="FXL53" s="476"/>
      <c r="FXM53" s="476"/>
      <c r="FXN53" s="476"/>
      <c r="FXO53" s="476"/>
      <c r="FXP53" s="476"/>
      <c r="FXQ53" s="476"/>
      <c r="FXR53" s="476"/>
      <c r="FXS53" s="476"/>
      <c r="FXT53" s="476"/>
      <c r="FXU53" s="476"/>
      <c r="FXV53" s="476"/>
      <c r="FXW53" s="476"/>
      <c r="FXX53" s="476"/>
      <c r="FXY53" s="476"/>
      <c r="FXZ53" s="476"/>
      <c r="FYA53" s="476"/>
      <c r="FYB53" s="476"/>
      <c r="FYC53" s="476"/>
      <c r="FYD53" s="476"/>
      <c r="FYE53" s="476"/>
      <c r="FYF53" s="476"/>
      <c r="FYG53" s="476"/>
      <c r="FYH53" s="476"/>
      <c r="FYI53" s="476"/>
      <c r="FYJ53" s="476"/>
      <c r="FYK53" s="476"/>
      <c r="FYL53" s="476"/>
      <c r="FYM53" s="476"/>
      <c r="FYN53" s="476"/>
      <c r="FYO53" s="476"/>
      <c r="FYP53" s="476"/>
      <c r="FYQ53" s="476"/>
      <c r="FYR53" s="476"/>
      <c r="FYS53" s="476"/>
      <c r="FYT53" s="476"/>
      <c r="FYU53" s="476"/>
      <c r="FYV53" s="476"/>
      <c r="FYW53" s="476"/>
      <c r="FYX53" s="476"/>
      <c r="FYY53" s="476"/>
      <c r="FYZ53" s="476"/>
      <c r="FZA53" s="476"/>
      <c r="FZB53" s="476"/>
      <c r="FZC53" s="476"/>
      <c r="FZD53" s="476"/>
      <c r="FZE53" s="476"/>
      <c r="FZF53" s="476"/>
      <c r="FZG53" s="476"/>
      <c r="FZH53" s="476"/>
      <c r="FZI53" s="476"/>
      <c r="FZJ53" s="476"/>
      <c r="FZK53" s="476"/>
      <c r="FZL53" s="476"/>
      <c r="FZM53" s="476"/>
      <c r="FZN53" s="476"/>
      <c r="FZO53" s="476"/>
      <c r="FZP53" s="476"/>
      <c r="FZQ53" s="476"/>
      <c r="FZR53" s="476"/>
      <c r="FZS53" s="476"/>
      <c r="FZT53" s="476"/>
      <c r="FZU53" s="476"/>
      <c r="FZV53" s="476"/>
      <c r="FZW53" s="476"/>
      <c r="FZX53" s="476"/>
      <c r="FZY53" s="476"/>
      <c r="FZZ53" s="476"/>
      <c r="GAA53" s="476"/>
      <c r="GAB53" s="476"/>
      <c r="GAC53" s="476"/>
      <c r="GAD53" s="476"/>
      <c r="GAE53" s="476"/>
      <c r="GAF53" s="476"/>
      <c r="GAG53" s="476"/>
      <c r="GAH53" s="476"/>
      <c r="GAI53" s="476"/>
      <c r="GAJ53" s="476"/>
      <c r="GAK53" s="476"/>
      <c r="GAL53" s="476"/>
      <c r="GAM53" s="476"/>
      <c r="GAN53" s="476"/>
      <c r="GAO53" s="476"/>
      <c r="GAP53" s="476"/>
      <c r="GAQ53" s="476"/>
      <c r="GAR53" s="476"/>
      <c r="GAS53" s="476"/>
      <c r="GAT53" s="476"/>
      <c r="GAU53" s="476"/>
      <c r="GAV53" s="476"/>
      <c r="GAW53" s="476"/>
      <c r="GAX53" s="476"/>
      <c r="GAY53" s="476"/>
      <c r="GAZ53" s="476"/>
      <c r="GBA53" s="476"/>
      <c r="GBB53" s="476"/>
      <c r="GBC53" s="476"/>
      <c r="GBD53" s="476"/>
      <c r="GBE53" s="476"/>
      <c r="GBF53" s="476"/>
      <c r="GBG53" s="476"/>
      <c r="GBH53" s="476"/>
      <c r="GBI53" s="476"/>
      <c r="GBJ53" s="476"/>
      <c r="GBK53" s="476"/>
      <c r="GBL53" s="476"/>
      <c r="GBM53" s="476"/>
      <c r="GBN53" s="476"/>
      <c r="GBO53" s="476"/>
      <c r="GBP53" s="476"/>
      <c r="GBQ53" s="476"/>
      <c r="GBR53" s="476"/>
      <c r="GBS53" s="476"/>
      <c r="GBT53" s="476"/>
      <c r="GBU53" s="476"/>
      <c r="GBV53" s="476"/>
      <c r="GBW53" s="476"/>
      <c r="GBX53" s="476"/>
      <c r="GBY53" s="476"/>
      <c r="GBZ53" s="476"/>
      <c r="GCA53" s="476"/>
      <c r="GCB53" s="476"/>
      <c r="GCC53" s="476"/>
      <c r="GCD53" s="476"/>
      <c r="GCE53" s="476"/>
      <c r="GCF53" s="476"/>
      <c r="GCG53" s="476"/>
      <c r="GCH53" s="476"/>
      <c r="GCI53" s="476"/>
      <c r="GCJ53" s="476"/>
      <c r="GCK53" s="476"/>
      <c r="GCL53" s="476"/>
      <c r="GCM53" s="476"/>
      <c r="GCN53" s="476"/>
      <c r="GCO53" s="476"/>
      <c r="GCP53" s="476"/>
      <c r="GCQ53" s="476"/>
      <c r="GCR53" s="476"/>
      <c r="GCS53" s="476"/>
      <c r="GCT53" s="476"/>
      <c r="GCU53" s="476"/>
      <c r="GCV53" s="476"/>
      <c r="GCW53" s="476"/>
      <c r="GCX53" s="476"/>
      <c r="GCY53" s="476"/>
      <c r="GCZ53" s="476"/>
      <c r="GDA53" s="476"/>
      <c r="GDB53" s="476"/>
      <c r="GDC53" s="476"/>
      <c r="GDD53" s="476"/>
      <c r="GDE53" s="476"/>
      <c r="GDF53" s="476"/>
      <c r="GDG53" s="476"/>
      <c r="GDH53" s="476"/>
      <c r="GDI53" s="476"/>
      <c r="GDJ53" s="476"/>
      <c r="GDK53" s="476"/>
      <c r="GDL53" s="476"/>
      <c r="GDM53" s="476"/>
      <c r="GDN53" s="476"/>
      <c r="GDO53" s="476"/>
      <c r="GDP53" s="476"/>
      <c r="GDQ53" s="476"/>
      <c r="GDR53" s="476"/>
      <c r="GDS53" s="476"/>
      <c r="GDT53" s="476"/>
      <c r="GDU53" s="476"/>
      <c r="GDV53" s="476"/>
      <c r="GDW53" s="476"/>
      <c r="GDX53" s="476"/>
      <c r="GDY53" s="476"/>
      <c r="GDZ53" s="476"/>
      <c r="GEA53" s="476"/>
      <c r="GEB53" s="476"/>
      <c r="GEC53" s="476"/>
      <c r="GED53" s="476"/>
      <c r="GEE53" s="476"/>
      <c r="GEF53" s="476"/>
      <c r="GEG53" s="476"/>
      <c r="GEH53" s="476"/>
      <c r="GEI53" s="476"/>
      <c r="GEJ53" s="476"/>
      <c r="GEK53" s="476"/>
      <c r="GEL53" s="476"/>
      <c r="GEM53" s="476"/>
      <c r="GEN53" s="476"/>
      <c r="GEO53" s="476"/>
      <c r="GEP53" s="476"/>
      <c r="GEQ53" s="476"/>
      <c r="GER53" s="476"/>
      <c r="GES53" s="476"/>
      <c r="GET53" s="476"/>
      <c r="GEU53" s="476"/>
      <c r="GEV53" s="476"/>
      <c r="GEW53" s="476"/>
      <c r="GEX53" s="476"/>
      <c r="GEY53" s="476"/>
      <c r="GEZ53" s="476"/>
      <c r="GFA53" s="476"/>
      <c r="GFB53" s="476"/>
      <c r="GFC53" s="476"/>
      <c r="GFD53" s="476"/>
      <c r="GFE53" s="476"/>
      <c r="GFF53" s="476"/>
      <c r="GFG53" s="476"/>
      <c r="GFH53" s="476"/>
      <c r="GFI53" s="476"/>
      <c r="GFJ53" s="476"/>
      <c r="GFK53" s="476"/>
      <c r="GFL53" s="476"/>
      <c r="GFM53" s="476"/>
      <c r="GFN53" s="476"/>
      <c r="GFO53" s="476"/>
      <c r="GFP53" s="476"/>
      <c r="GFQ53" s="476"/>
      <c r="GFR53" s="476"/>
      <c r="GFS53" s="476"/>
      <c r="GFT53" s="476"/>
      <c r="GFU53" s="476"/>
      <c r="GFV53" s="476"/>
      <c r="GFW53" s="476"/>
      <c r="GFX53" s="476"/>
      <c r="GFY53" s="476"/>
      <c r="GFZ53" s="476"/>
      <c r="GGA53" s="476"/>
      <c r="GGB53" s="476"/>
      <c r="GGC53" s="476"/>
      <c r="GGD53" s="476"/>
      <c r="GGE53" s="476"/>
      <c r="GGF53" s="476"/>
      <c r="GGG53" s="476"/>
      <c r="GGH53" s="476"/>
      <c r="GGI53" s="476"/>
      <c r="GGJ53" s="476"/>
      <c r="GGK53" s="476"/>
      <c r="GGL53" s="476"/>
      <c r="GGM53" s="476"/>
      <c r="GGN53" s="476"/>
      <c r="GGO53" s="476"/>
      <c r="GGP53" s="476"/>
      <c r="GGQ53" s="476"/>
      <c r="GGR53" s="476"/>
      <c r="GGS53" s="476"/>
      <c r="GGT53" s="476"/>
      <c r="GGU53" s="476"/>
      <c r="GGV53" s="476"/>
      <c r="GGW53" s="476"/>
      <c r="GGX53" s="476"/>
      <c r="GGY53" s="476"/>
      <c r="GGZ53" s="476"/>
      <c r="GHA53" s="476"/>
      <c r="GHB53" s="476"/>
      <c r="GHC53" s="476"/>
      <c r="GHD53" s="476"/>
      <c r="GHE53" s="476"/>
      <c r="GHF53" s="476"/>
      <c r="GHG53" s="476"/>
      <c r="GHH53" s="476"/>
      <c r="GHI53" s="476"/>
      <c r="GHJ53" s="476"/>
      <c r="GHK53" s="476"/>
      <c r="GHL53" s="476"/>
      <c r="GHM53" s="476"/>
      <c r="GHN53" s="476"/>
      <c r="GHO53" s="476"/>
      <c r="GHP53" s="476"/>
      <c r="GHQ53" s="476"/>
      <c r="GHR53" s="476"/>
      <c r="GHS53" s="476"/>
      <c r="GHT53" s="476"/>
      <c r="GHU53" s="476"/>
      <c r="GHV53" s="476"/>
      <c r="GHW53" s="476"/>
      <c r="GHX53" s="476"/>
      <c r="GHY53" s="476"/>
      <c r="GHZ53" s="476"/>
      <c r="GIA53" s="476"/>
      <c r="GIB53" s="476"/>
      <c r="GIC53" s="476"/>
      <c r="GID53" s="476"/>
      <c r="GIE53" s="476"/>
      <c r="GIF53" s="476"/>
      <c r="GIG53" s="476"/>
      <c r="GIH53" s="476"/>
      <c r="GII53" s="476"/>
      <c r="GIJ53" s="476"/>
      <c r="GIK53" s="476"/>
      <c r="GIL53" s="476"/>
      <c r="GIM53" s="476"/>
      <c r="GIN53" s="476"/>
      <c r="GIO53" s="476"/>
      <c r="GIP53" s="476"/>
      <c r="GIQ53" s="476"/>
      <c r="GIR53" s="476"/>
      <c r="GIS53" s="476"/>
      <c r="GIT53" s="476"/>
      <c r="GIU53" s="476"/>
      <c r="GIV53" s="476"/>
      <c r="GIW53" s="476"/>
      <c r="GIX53" s="476"/>
      <c r="GIY53" s="476"/>
      <c r="GIZ53" s="476"/>
      <c r="GJA53" s="476"/>
      <c r="GJB53" s="476"/>
      <c r="GJC53" s="476"/>
      <c r="GJD53" s="476"/>
      <c r="GJE53" s="476"/>
      <c r="GJF53" s="476"/>
      <c r="GJG53" s="476"/>
      <c r="GJH53" s="476"/>
      <c r="GJI53" s="476"/>
      <c r="GJJ53" s="476"/>
      <c r="GJK53" s="476"/>
      <c r="GJL53" s="476"/>
      <c r="GJM53" s="476"/>
      <c r="GJN53" s="476"/>
      <c r="GJO53" s="476"/>
      <c r="GJP53" s="476"/>
      <c r="GJQ53" s="476"/>
      <c r="GJR53" s="476"/>
      <c r="GJS53" s="476"/>
      <c r="GJT53" s="476"/>
      <c r="GJU53" s="476"/>
      <c r="GJV53" s="476"/>
      <c r="GJW53" s="476"/>
      <c r="GJX53" s="476"/>
      <c r="GJY53" s="476"/>
      <c r="GJZ53" s="476"/>
      <c r="GKA53" s="476"/>
      <c r="GKB53" s="476"/>
      <c r="GKC53" s="476"/>
      <c r="GKD53" s="476"/>
      <c r="GKE53" s="476"/>
      <c r="GKF53" s="476"/>
      <c r="GKG53" s="476"/>
      <c r="GKH53" s="476"/>
      <c r="GKI53" s="476"/>
      <c r="GKJ53" s="476"/>
      <c r="GKK53" s="476"/>
      <c r="GKL53" s="476"/>
      <c r="GKM53" s="476"/>
      <c r="GKN53" s="476"/>
      <c r="GKO53" s="476"/>
      <c r="GKP53" s="476"/>
      <c r="GKQ53" s="476"/>
      <c r="GKR53" s="476"/>
      <c r="GKS53" s="476"/>
      <c r="GKT53" s="476"/>
      <c r="GKU53" s="476"/>
      <c r="GKV53" s="476"/>
      <c r="GKW53" s="476"/>
      <c r="GKX53" s="476"/>
      <c r="GKY53" s="476"/>
      <c r="GKZ53" s="476"/>
      <c r="GLA53" s="476"/>
      <c r="GLB53" s="476"/>
      <c r="GLC53" s="476"/>
      <c r="GLD53" s="476"/>
      <c r="GLE53" s="476"/>
      <c r="GLF53" s="476"/>
      <c r="GLG53" s="476"/>
      <c r="GLH53" s="476"/>
      <c r="GLI53" s="476"/>
      <c r="GLJ53" s="476"/>
      <c r="GLK53" s="476"/>
      <c r="GLL53" s="476"/>
      <c r="GLM53" s="476"/>
      <c r="GLN53" s="476"/>
      <c r="GLO53" s="476"/>
      <c r="GLP53" s="476"/>
      <c r="GLQ53" s="476"/>
      <c r="GLR53" s="476"/>
      <c r="GLS53" s="476"/>
      <c r="GLT53" s="476"/>
      <c r="GLU53" s="476"/>
      <c r="GLV53" s="476"/>
      <c r="GLW53" s="476"/>
      <c r="GLX53" s="476"/>
      <c r="GLY53" s="476"/>
      <c r="GLZ53" s="476"/>
      <c r="GMA53" s="476"/>
      <c r="GMB53" s="476"/>
      <c r="GMC53" s="476"/>
      <c r="GMD53" s="476"/>
      <c r="GME53" s="476"/>
      <c r="GMF53" s="476"/>
      <c r="GMG53" s="476"/>
      <c r="GMH53" s="476"/>
      <c r="GMI53" s="476"/>
      <c r="GMJ53" s="476"/>
      <c r="GMK53" s="476"/>
      <c r="GML53" s="476"/>
      <c r="GMM53" s="476"/>
      <c r="GMN53" s="476"/>
      <c r="GMO53" s="476"/>
      <c r="GMP53" s="476"/>
      <c r="GMQ53" s="476"/>
      <c r="GMR53" s="476"/>
      <c r="GMS53" s="476"/>
      <c r="GMT53" s="476"/>
      <c r="GMU53" s="476"/>
      <c r="GMV53" s="476"/>
      <c r="GMW53" s="476"/>
      <c r="GMX53" s="476"/>
      <c r="GMY53" s="476"/>
      <c r="GMZ53" s="476"/>
      <c r="GNA53" s="476"/>
      <c r="GNB53" s="476"/>
      <c r="GNC53" s="476"/>
      <c r="GND53" s="476"/>
      <c r="GNE53" s="476"/>
      <c r="GNF53" s="476"/>
      <c r="GNG53" s="476"/>
      <c r="GNH53" s="476"/>
      <c r="GNI53" s="476"/>
      <c r="GNJ53" s="476"/>
      <c r="GNK53" s="476"/>
      <c r="GNL53" s="476"/>
      <c r="GNM53" s="476"/>
      <c r="GNN53" s="476"/>
      <c r="GNO53" s="476"/>
      <c r="GNP53" s="476"/>
      <c r="GNQ53" s="476"/>
      <c r="GNR53" s="476"/>
      <c r="GNS53" s="476"/>
      <c r="GNT53" s="476"/>
      <c r="GNU53" s="476"/>
      <c r="GNV53" s="476"/>
      <c r="GNW53" s="476"/>
      <c r="GNX53" s="476"/>
      <c r="GNY53" s="476"/>
      <c r="GNZ53" s="476"/>
      <c r="GOA53" s="476"/>
      <c r="GOB53" s="476"/>
      <c r="GOC53" s="476"/>
      <c r="GOD53" s="476"/>
      <c r="GOE53" s="476"/>
      <c r="GOF53" s="476"/>
      <c r="GOG53" s="476"/>
      <c r="GOH53" s="476"/>
      <c r="GOI53" s="476"/>
      <c r="GOJ53" s="476"/>
      <c r="GOK53" s="476"/>
      <c r="GOL53" s="476"/>
      <c r="GOM53" s="476"/>
      <c r="GON53" s="476"/>
      <c r="GOO53" s="476"/>
      <c r="GOP53" s="476"/>
      <c r="GOQ53" s="476"/>
      <c r="GOR53" s="476"/>
      <c r="GOS53" s="476"/>
      <c r="GOT53" s="476"/>
      <c r="GOU53" s="476"/>
      <c r="GOV53" s="476"/>
      <c r="GOW53" s="476"/>
      <c r="GOX53" s="476"/>
      <c r="GOY53" s="476"/>
      <c r="GOZ53" s="476"/>
      <c r="GPA53" s="476"/>
      <c r="GPB53" s="476"/>
      <c r="GPC53" s="476"/>
      <c r="GPD53" s="476"/>
      <c r="GPE53" s="476"/>
      <c r="GPF53" s="476"/>
      <c r="GPG53" s="476"/>
      <c r="GPH53" s="476"/>
      <c r="GPI53" s="476"/>
      <c r="GPJ53" s="476"/>
      <c r="GPK53" s="476"/>
      <c r="GPL53" s="476"/>
      <c r="GPM53" s="476"/>
      <c r="GPN53" s="476"/>
      <c r="GPO53" s="476"/>
      <c r="GPP53" s="476"/>
      <c r="GPQ53" s="476"/>
      <c r="GPR53" s="476"/>
      <c r="GPS53" s="476"/>
      <c r="GPT53" s="476"/>
      <c r="GPU53" s="476"/>
      <c r="GPV53" s="476"/>
      <c r="GPW53" s="476"/>
      <c r="GPX53" s="476"/>
      <c r="GPY53" s="476"/>
      <c r="GPZ53" s="476"/>
      <c r="GQA53" s="476"/>
      <c r="GQB53" s="476"/>
      <c r="GQC53" s="476"/>
      <c r="GQD53" s="476"/>
      <c r="GQE53" s="476"/>
      <c r="GQF53" s="476"/>
      <c r="GQG53" s="476"/>
      <c r="GQH53" s="476"/>
      <c r="GQI53" s="476"/>
      <c r="GQJ53" s="476"/>
      <c r="GQK53" s="476"/>
      <c r="GQL53" s="476"/>
      <c r="GQM53" s="476"/>
      <c r="GQN53" s="476"/>
      <c r="GQO53" s="476"/>
      <c r="GQP53" s="476"/>
      <c r="GQQ53" s="476"/>
      <c r="GQR53" s="476"/>
      <c r="GQS53" s="476"/>
      <c r="GQT53" s="476"/>
      <c r="GQU53" s="476"/>
      <c r="GQV53" s="476"/>
      <c r="GQW53" s="476"/>
      <c r="GQX53" s="476"/>
      <c r="GQY53" s="476"/>
      <c r="GQZ53" s="476"/>
      <c r="GRA53" s="476"/>
      <c r="GRB53" s="476"/>
      <c r="GRC53" s="476"/>
      <c r="GRD53" s="476"/>
      <c r="GRE53" s="476"/>
      <c r="GRF53" s="476"/>
      <c r="GRG53" s="476"/>
      <c r="GRH53" s="476"/>
      <c r="GRI53" s="476"/>
      <c r="GRJ53" s="476"/>
      <c r="GRK53" s="476"/>
      <c r="GRL53" s="476"/>
      <c r="GRM53" s="476"/>
      <c r="GRN53" s="476"/>
      <c r="GRO53" s="476"/>
      <c r="GRP53" s="476"/>
      <c r="GRQ53" s="476"/>
      <c r="GRR53" s="476"/>
      <c r="GRS53" s="476"/>
      <c r="GRT53" s="476"/>
      <c r="GRU53" s="476"/>
      <c r="GRV53" s="476"/>
      <c r="GRW53" s="476"/>
      <c r="GRX53" s="476"/>
      <c r="GRY53" s="476"/>
      <c r="GRZ53" s="476"/>
      <c r="GSA53" s="476"/>
      <c r="GSB53" s="476"/>
      <c r="GSC53" s="476"/>
      <c r="GSD53" s="476"/>
      <c r="GSE53" s="476"/>
      <c r="GSF53" s="476"/>
      <c r="GSG53" s="476"/>
      <c r="GSH53" s="476"/>
      <c r="GSI53" s="476"/>
      <c r="GSJ53" s="476"/>
      <c r="GSK53" s="476"/>
      <c r="GSL53" s="476"/>
      <c r="GSM53" s="476"/>
      <c r="GSN53" s="476"/>
      <c r="GSO53" s="476"/>
      <c r="GSP53" s="476"/>
      <c r="GSQ53" s="476"/>
      <c r="GSR53" s="476"/>
      <c r="GSS53" s="476"/>
      <c r="GST53" s="476"/>
      <c r="GSU53" s="476"/>
      <c r="GSV53" s="476"/>
      <c r="GSW53" s="476"/>
      <c r="GSX53" s="476"/>
      <c r="GSY53" s="476"/>
      <c r="GSZ53" s="476"/>
      <c r="GTA53" s="476"/>
      <c r="GTB53" s="476"/>
      <c r="GTC53" s="476"/>
      <c r="GTD53" s="476"/>
      <c r="GTE53" s="476"/>
      <c r="GTF53" s="476"/>
      <c r="GTG53" s="476"/>
      <c r="GTH53" s="476"/>
      <c r="GTI53" s="476"/>
      <c r="GTJ53" s="476"/>
      <c r="GTK53" s="476"/>
      <c r="GTL53" s="476"/>
      <c r="GTM53" s="476"/>
      <c r="GTN53" s="476"/>
      <c r="GTO53" s="476"/>
      <c r="GTP53" s="476"/>
      <c r="GTQ53" s="476"/>
      <c r="GTR53" s="476"/>
      <c r="GTS53" s="476"/>
      <c r="GTT53" s="476"/>
      <c r="GTU53" s="476"/>
      <c r="GTV53" s="476"/>
      <c r="GTW53" s="476"/>
      <c r="GTX53" s="476"/>
      <c r="GTY53" s="476"/>
      <c r="GTZ53" s="476"/>
      <c r="GUA53" s="476"/>
      <c r="GUB53" s="476"/>
      <c r="GUC53" s="476"/>
      <c r="GUD53" s="476"/>
      <c r="GUE53" s="476"/>
      <c r="GUF53" s="476"/>
      <c r="GUG53" s="476"/>
      <c r="GUH53" s="476"/>
      <c r="GUI53" s="476"/>
      <c r="GUJ53" s="476"/>
      <c r="GUK53" s="476"/>
      <c r="GUL53" s="476"/>
      <c r="GUM53" s="476"/>
      <c r="GUN53" s="476"/>
      <c r="GUO53" s="476"/>
      <c r="GUP53" s="476"/>
      <c r="GUQ53" s="476"/>
      <c r="GUR53" s="476"/>
      <c r="GUS53" s="476"/>
      <c r="GUT53" s="476"/>
      <c r="GUU53" s="476"/>
      <c r="GUV53" s="476"/>
      <c r="GUW53" s="476"/>
      <c r="GUX53" s="476"/>
      <c r="GUY53" s="476"/>
      <c r="GUZ53" s="476"/>
      <c r="GVA53" s="476"/>
      <c r="GVB53" s="476"/>
      <c r="GVC53" s="476"/>
      <c r="GVD53" s="476"/>
      <c r="GVE53" s="476"/>
      <c r="GVF53" s="476"/>
      <c r="GVG53" s="476"/>
      <c r="GVH53" s="476"/>
      <c r="GVI53" s="476"/>
      <c r="GVJ53" s="476"/>
      <c r="GVK53" s="476"/>
      <c r="GVL53" s="476"/>
      <c r="GVM53" s="476"/>
      <c r="GVN53" s="476"/>
      <c r="GVO53" s="476"/>
      <c r="GVP53" s="476"/>
      <c r="GVQ53" s="476"/>
      <c r="GVR53" s="476"/>
      <c r="GVS53" s="476"/>
      <c r="GVT53" s="476"/>
      <c r="GVU53" s="476"/>
      <c r="GVV53" s="476"/>
      <c r="GVW53" s="476"/>
      <c r="GVX53" s="476"/>
      <c r="GVY53" s="476"/>
      <c r="GVZ53" s="476"/>
      <c r="GWA53" s="476"/>
      <c r="GWB53" s="476"/>
      <c r="GWC53" s="476"/>
      <c r="GWD53" s="476"/>
      <c r="GWE53" s="476"/>
      <c r="GWF53" s="476"/>
      <c r="GWG53" s="476"/>
      <c r="GWH53" s="476"/>
      <c r="GWI53" s="476"/>
      <c r="GWJ53" s="476"/>
      <c r="GWK53" s="476"/>
      <c r="GWL53" s="476"/>
      <c r="GWM53" s="476"/>
      <c r="GWN53" s="476"/>
      <c r="GWO53" s="476"/>
      <c r="GWP53" s="476"/>
      <c r="GWQ53" s="476"/>
      <c r="GWR53" s="476"/>
      <c r="GWS53" s="476"/>
      <c r="GWT53" s="476"/>
      <c r="GWU53" s="476"/>
      <c r="GWV53" s="476"/>
      <c r="GWW53" s="476"/>
      <c r="GWX53" s="476"/>
      <c r="GWY53" s="476"/>
      <c r="GWZ53" s="476"/>
      <c r="GXA53" s="476"/>
      <c r="GXB53" s="476"/>
      <c r="GXC53" s="476"/>
      <c r="GXD53" s="476"/>
      <c r="GXE53" s="476"/>
      <c r="GXF53" s="476"/>
      <c r="GXG53" s="476"/>
      <c r="GXH53" s="476"/>
      <c r="GXI53" s="476"/>
      <c r="GXJ53" s="476"/>
      <c r="GXK53" s="476"/>
      <c r="GXL53" s="476"/>
      <c r="GXM53" s="476"/>
      <c r="GXN53" s="476"/>
      <c r="GXO53" s="476"/>
      <c r="GXP53" s="476"/>
      <c r="GXQ53" s="476"/>
      <c r="GXR53" s="476"/>
      <c r="GXS53" s="476"/>
      <c r="GXT53" s="476"/>
      <c r="GXU53" s="476"/>
      <c r="GXV53" s="476"/>
      <c r="GXW53" s="476"/>
      <c r="GXX53" s="476"/>
      <c r="GXY53" s="476"/>
      <c r="GXZ53" s="476"/>
      <c r="GYA53" s="476"/>
      <c r="GYB53" s="476"/>
      <c r="GYC53" s="476"/>
      <c r="GYD53" s="476"/>
      <c r="GYE53" s="476"/>
      <c r="GYF53" s="476"/>
      <c r="GYG53" s="476"/>
      <c r="GYH53" s="476"/>
      <c r="GYI53" s="476"/>
      <c r="GYJ53" s="476"/>
      <c r="GYK53" s="476"/>
      <c r="GYL53" s="476"/>
      <c r="GYM53" s="476"/>
      <c r="GYN53" s="476"/>
      <c r="GYO53" s="476"/>
      <c r="GYP53" s="476"/>
      <c r="GYQ53" s="476"/>
      <c r="GYR53" s="476"/>
      <c r="GYS53" s="476"/>
      <c r="GYT53" s="476"/>
      <c r="GYU53" s="476"/>
      <c r="GYV53" s="476"/>
      <c r="GYW53" s="476"/>
      <c r="GYX53" s="476"/>
      <c r="GYY53" s="476"/>
      <c r="GYZ53" s="476"/>
      <c r="GZA53" s="476"/>
      <c r="GZB53" s="476"/>
      <c r="GZC53" s="476"/>
      <c r="GZD53" s="476"/>
      <c r="GZE53" s="476"/>
      <c r="GZF53" s="476"/>
      <c r="GZG53" s="476"/>
      <c r="GZH53" s="476"/>
      <c r="GZI53" s="476"/>
      <c r="GZJ53" s="476"/>
      <c r="GZK53" s="476"/>
      <c r="GZL53" s="476"/>
      <c r="GZM53" s="476"/>
      <c r="GZN53" s="476"/>
      <c r="GZO53" s="476"/>
      <c r="GZP53" s="476"/>
      <c r="GZQ53" s="476"/>
      <c r="GZR53" s="476"/>
      <c r="GZS53" s="476"/>
      <c r="GZT53" s="476"/>
      <c r="GZU53" s="476"/>
      <c r="GZV53" s="476"/>
      <c r="GZW53" s="476"/>
      <c r="GZX53" s="476"/>
      <c r="GZY53" s="476"/>
      <c r="GZZ53" s="476"/>
      <c r="HAA53" s="476"/>
      <c r="HAB53" s="476"/>
      <c r="HAC53" s="476"/>
      <c r="HAD53" s="476"/>
      <c r="HAE53" s="476"/>
      <c r="HAF53" s="476"/>
      <c r="HAG53" s="476"/>
      <c r="HAH53" s="476"/>
      <c r="HAI53" s="476"/>
      <c r="HAJ53" s="476"/>
      <c r="HAK53" s="476"/>
      <c r="HAL53" s="476"/>
      <c r="HAM53" s="476"/>
      <c r="HAN53" s="476"/>
      <c r="HAO53" s="476"/>
      <c r="HAP53" s="476"/>
      <c r="HAQ53" s="476"/>
      <c r="HAR53" s="476"/>
      <c r="HAS53" s="476"/>
      <c r="HAT53" s="476"/>
      <c r="HAU53" s="476"/>
      <c r="HAV53" s="476"/>
      <c r="HAW53" s="476"/>
      <c r="HAX53" s="476"/>
      <c r="HAY53" s="476"/>
      <c r="HAZ53" s="476"/>
      <c r="HBA53" s="476"/>
      <c r="HBB53" s="476"/>
      <c r="HBC53" s="476"/>
      <c r="HBD53" s="476"/>
      <c r="HBE53" s="476"/>
      <c r="HBF53" s="476"/>
      <c r="HBG53" s="476"/>
      <c r="HBH53" s="476"/>
      <c r="HBI53" s="476"/>
      <c r="HBJ53" s="476"/>
      <c r="HBK53" s="476"/>
      <c r="HBL53" s="476"/>
      <c r="HBM53" s="476"/>
      <c r="HBN53" s="476"/>
      <c r="HBO53" s="476"/>
      <c r="HBP53" s="476"/>
      <c r="HBQ53" s="476"/>
      <c r="HBR53" s="476"/>
      <c r="HBS53" s="476"/>
      <c r="HBT53" s="476"/>
      <c r="HBU53" s="476"/>
      <c r="HBV53" s="476"/>
      <c r="HBW53" s="476"/>
      <c r="HBX53" s="476"/>
      <c r="HBY53" s="476"/>
      <c r="HBZ53" s="476"/>
      <c r="HCA53" s="476"/>
      <c r="HCB53" s="476"/>
      <c r="HCC53" s="476"/>
      <c r="HCD53" s="476"/>
      <c r="HCE53" s="476"/>
      <c r="HCF53" s="476"/>
      <c r="HCG53" s="476"/>
      <c r="HCH53" s="476"/>
      <c r="HCI53" s="476"/>
      <c r="HCJ53" s="476"/>
      <c r="HCK53" s="476"/>
      <c r="HCL53" s="476"/>
      <c r="HCM53" s="476"/>
      <c r="HCN53" s="476"/>
      <c r="HCO53" s="476"/>
      <c r="HCP53" s="476"/>
      <c r="HCQ53" s="476"/>
      <c r="HCR53" s="476"/>
      <c r="HCS53" s="476"/>
      <c r="HCT53" s="476"/>
      <c r="HCU53" s="476"/>
      <c r="HCV53" s="476"/>
      <c r="HCW53" s="476"/>
      <c r="HCX53" s="476"/>
      <c r="HCY53" s="476"/>
      <c r="HCZ53" s="476"/>
      <c r="HDA53" s="476"/>
      <c r="HDB53" s="476"/>
      <c r="HDC53" s="476"/>
      <c r="HDD53" s="476"/>
      <c r="HDE53" s="476"/>
      <c r="HDF53" s="476"/>
      <c r="HDG53" s="476"/>
      <c r="HDH53" s="476"/>
      <c r="HDI53" s="476"/>
      <c r="HDJ53" s="476"/>
      <c r="HDK53" s="476"/>
      <c r="HDL53" s="476"/>
      <c r="HDM53" s="476"/>
      <c r="HDN53" s="476"/>
      <c r="HDO53" s="476"/>
      <c r="HDP53" s="476"/>
      <c r="HDQ53" s="476"/>
      <c r="HDR53" s="476"/>
      <c r="HDS53" s="476"/>
      <c r="HDT53" s="476"/>
      <c r="HDU53" s="476"/>
      <c r="HDV53" s="476"/>
      <c r="HDW53" s="476"/>
      <c r="HDX53" s="476"/>
      <c r="HDY53" s="476"/>
      <c r="HDZ53" s="476"/>
      <c r="HEA53" s="476"/>
      <c r="HEB53" s="476"/>
      <c r="HEC53" s="476"/>
      <c r="HED53" s="476"/>
      <c r="HEE53" s="476"/>
      <c r="HEF53" s="476"/>
      <c r="HEG53" s="476"/>
      <c r="HEH53" s="476"/>
      <c r="HEI53" s="476"/>
      <c r="HEJ53" s="476"/>
      <c r="HEK53" s="476"/>
      <c r="HEL53" s="476"/>
      <c r="HEM53" s="476"/>
      <c r="HEN53" s="476"/>
      <c r="HEO53" s="476"/>
      <c r="HEP53" s="476"/>
      <c r="HEQ53" s="476"/>
      <c r="HER53" s="476"/>
      <c r="HES53" s="476"/>
      <c r="HET53" s="476"/>
      <c r="HEU53" s="476"/>
      <c r="HEV53" s="476"/>
      <c r="HEW53" s="476"/>
      <c r="HEX53" s="476"/>
      <c r="HEY53" s="476"/>
      <c r="HEZ53" s="476"/>
      <c r="HFA53" s="476"/>
      <c r="HFB53" s="476"/>
      <c r="HFC53" s="476"/>
      <c r="HFD53" s="476"/>
      <c r="HFE53" s="476"/>
      <c r="HFF53" s="476"/>
      <c r="HFG53" s="476"/>
      <c r="HFH53" s="476"/>
      <c r="HFI53" s="476"/>
      <c r="HFJ53" s="476"/>
      <c r="HFK53" s="476"/>
      <c r="HFL53" s="476"/>
      <c r="HFM53" s="476"/>
      <c r="HFN53" s="476"/>
      <c r="HFO53" s="476"/>
      <c r="HFP53" s="476"/>
      <c r="HFQ53" s="476"/>
      <c r="HFR53" s="476"/>
      <c r="HFS53" s="476"/>
      <c r="HFT53" s="476"/>
      <c r="HFU53" s="476"/>
      <c r="HFV53" s="476"/>
      <c r="HFW53" s="476"/>
      <c r="HFX53" s="476"/>
      <c r="HFY53" s="476"/>
      <c r="HFZ53" s="476"/>
      <c r="HGA53" s="476"/>
      <c r="HGB53" s="476"/>
      <c r="HGC53" s="476"/>
      <c r="HGD53" s="476"/>
      <c r="HGE53" s="476"/>
      <c r="HGF53" s="476"/>
      <c r="HGG53" s="476"/>
      <c r="HGH53" s="476"/>
      <c r="HGI53" s="476"/>
      <c r="HGJ53" s="476"/>
      <c r="HGK53" s="476"/>
      <c r="HGL53" s="476"/>
      <c r="HGM53" s="476"/>
      <c r="HGN53" s="476"/>
      <c r="HGO53" s="476"/>
      <c r="HGP53" s="476"/>
      <c r="HGQ53" s="476"/>
      <c r="HGR53" s="476"/>
      <c r="HGS53" s="476"/>
      <c r="HGT53" s="476"/>
      <c r="HGU53" s="476"/>
      <c r="HGV53" s="476"/>
      <c r="HGW53" s="476"/>
      <c r="HGX53" s="476"/>
      <c r="HGY53" s="476"/>
      <c r="HGZ53" s="476"/>
      <c r="HHA53" s="476"/>
      <c r="HHB53" s="476"/>
      <c r="HHC53" s="476"/>
      <c r="HHD53" s="476"/>
      <c r="HHE53" s="476"/>
      <c r="HHF53" s="476"/>
      <c r="HHG53" s="476"/>
      <c r="HHH53" s="476"/>
      <c r="HHI53" s="476"/>
      <c r="HHJ53" s="476"/>
      <c r="HHK53" s="476"/>
      <c r="HHL53" s="476"/>
      <c r="HHM53" s="476"/>
      <c r="HHN53" s="476"/>
      <c r="HHO53" s="476"/>
      <c r="HHP53" s="476"/>
      <c r="HHQ53" s="476"/>
      <c r="HHR53" s="476"/>
      <c r="HHS53" s="476"/>
      <c r="HHT53" s="476"/>
      <c r="HHU53" s="476"/>
      <c r="HHV53" s="476"/>
      <c r="HHW53" s="476"/>
      <c r="HHX53" s="476"/>
      <c r="HHY53" s="476"/>
      <c r="HHZ53" s="476"/>
      <c r="HIA53" s="476"/>
      <c r="HIB53" s="476"/>
      <c r="HIC53" s="476"/>
      <c r="HID53" s="476"/>
      <c r="HIE53" s="476"/>
      <c r="HIF53" s="476"/>
      <c r="HIG53" s="476"/>
      <c r="HIH53" s="476"/>
      <c r="HII53" s="476"/>
      <c r="HIJ53" s="476"/>
      <c r="HIK53" s="476"/>
      <c r="HIL53" s="476"/>
      <c r="HIM53" s="476"/>
      <c r="HIN53" s="476"/>
      <c r="HIO53" s="476"/>
      <c r="HIP53" s="476"/>
      <c r="HIQ53" s="476"/>
      <c r="HIR53" s="476"/>
      <c r="HIS53" s="476"/>
      <c r="HIT53" s="476"/>
      <c r="HIU53" s="476"/>
      <c r="HIV53" s="476"/>
      <c r="HIW53" s="476"/>
      <c r="HIX53" s="476"/>
      <c r="HIY53" s="476"/>
      <c r="HIZ53" s="476"/>
      <c r="HJA53" s="476"/>
      <c r="HJB53" s="476"/>
      <c r="HJC53" s="476"/>
      <c r="HJD53" s="476"/>
      <c r="HJE53" s="476"/>
      <c r="HJF53" s="476"/>
      <c r="HJG53" s="476"/>
      <c r="HJH53" s="476"/>
      <c r="HJI53" s="476"/>
      <c r="HJJ53" s="476"/>
      <c r="HJK53" s="476"/>
      <c r="HJL53" s="476"/>
      <c r="HJM53" s="476"/>
      <c r="HJN53" s="476"/>
      <c r="HJO53" s="476"/>
      <c r="HJP53" s="476"/>
      <c r="HJQ53" s="476"/>
      <c r="HJR53" s="476"/>
      <c r="HJS53" s="476"/>
      <c r="HJT53" s="476"/>
      <c r="HJU53" s="476"/>
      <c r="HJV53" s="476"/>
      <c r="HJW53" s="476"/>
      <c r="HJX53" s="476"/>
      <c r="HJY53" s="476"/>
      <c r="HJZ53" s="476"/>
      <c r="HKA53" s="476"/>
      <c r="HKB53" s="476"/>
      <c r="HKC53" s="476"/>
      <c r="HKD53" s="476"/>
      <c r="HKE53" s="476"/>
      <c r="HKF53" s="476"/>
      <c r="HKG53" s="476"/>
      <c r="HKH53" s="476"/>
      <c r="HKI53" s="476"/>
      <c r="HKJ53" s="476"/>
      <c r="HKK53" s="476"/>
      <c r="HKL53" s="476"/>
      <c r="HKM53" s="476"/>
      <c r="HKN53" s="476"/>
      <c r="HKO53" s="476"/>
      <c r="HKP53" s="476"/>
      <c r="HKQ53" s="476"/>
      <c r="HKR53" s="476"/>
      <c r="HKS53" s="476"/>
      <c r="HKT53" s="476"/>
      <c r="HKU53" s="476"/>
      <c r="HKV53" s="476"/>
      <c r="HKW53" s="476"/>
      <c r="HKX53" s="476"/>
      <c r="HKY53" s="476"/>
      <c r="HKZ53" s="476"/>
      <c r="HLA53" s="476"/>
      <c r="HLB53" s="476"/>
      <c r="HLC53" s="476"/>
      <c r="HLD53" s="476"/>
      <c r="HLE53" s="476"/>
      <c r="HLF53" s="476"/>
      <c r="HLG53" s="476"/>
      <c r="HLH53" s="476"/>
      <c r="HLI53" s="476"/>
      <c r="HLJ53" s="476"/>
      <c r="HLK53" s="476"/>
      <c r="HLL53" s="476"/>
      <c r="HLM53" s="476"/>
      <c r="HLN53" s="476"/>
      <c r="HLO53" s="476"/>
      <c r="HLP53" s="476"/>
      <c r="HLQ53" s="476"/>
      <c r="HLR53" s="476"/>
      <c r="HLS53" s="476"/>
      <c r="HLT53" s="476"/>
      <c r="HLU53" s="476"/>
      <c r="HLV53" s="476"/>
      <c r="HLW53" s="476"/>
      <c r="HLX53" s="476"/>
      <c r="HLY53" s="476"/>
      <c r="HLZ53" s="476"/>
      <c r="HMA53" s="476"/>
      <c r="HMB53" s="476"/>
      <c r="HMC53" s="476"/>
      <c r="HMD53" s="476"/>
      <c r="HME53" s="476"/>
      <c r="HMF53" s="476"/>
      <c r="HMG53" s="476"/>
      <c r="HMH53" s="476"/>
      <c r="HMI53" s="476"/>
      <c r="HMJ53" s="476"/>
      <c r="HMK53" s="476"/>
      <c r="HML53" s="476"/>
      <c r="HMM53" s="476"/>
      <c r="HMN53" s="476"/>
      <c r="HMO53" s="476"/>
      <c r="HMP53" s="476"/>
      <c r="HMQ53" s="476"/>
      <c r="HMR53" s="476"/>
      <c r="HMS53" s="476"/>
      <c r="HMT53" s="476"/>
      <c r="HMU53" s="476"/>
      <c r="HMV53" s="476"/>
      <c r="HMW53" s="476"/>
      <c r="HMX53" s="476"/>
      <c r="HMY53" s="476"/>
      <c r="HMZ53" s="476"/>
      <c r="HNA53" s="476"/>
      <c r="HNB53" s="476"/>
      <c r="HNC53" s="476"/>
      <c r="HND53" s="476"/>
      <c r="HNE53" s="476"/>
      <c r="HNF53" s="476"/>
      <c r="HNG53" s="476"/>
      <c r="HNH53" s="476"/>
      <c r="HNI53" s="476"/>
      <c r="HNJ53" s="476"/>
      <c r="HNK53" s="476"/>
      <c r="HNL53" s="476"/>
      <c r="HNM53" s="476"/>
      <c r="HNN53" s="476"/>
      <c r="HNO53" s="476"/>
      <c r="HNP53" s="476"/>
      <c r="HNQ53" s="476"/>
      <c r="HNR53" s="476"/>
      <c r="HNS53" s="476"/>
      <c r="HNT53" s="476"/>
      <c r="HNU53" s="476"/>
      <c r="HNV53" s="476"/>
      <c r="HNW53" s="476"/>
      <c r="HNX53" s="476"/>
      <c r="HNY53" s="476"/>
      <c r="HNZ53" s="476"/>
      <c r="HOA53" s="476"/>
      <c r="HOB53" s="476"/>
      <c r="HOC53" s="476"/>
      <c r="HOD53" s="476"/>
      <c r="HOE53" s="476"/>
      <c r="HOF53" s="476"/>
      <c r="HOG53" s="476"/>
      <c r="HOH53" s="476"/>
      <c r="HOI53" s="476"/>
      <c r="HOJ53" s="476"/>
      <c r="HOK53" s="476"/>
      <c r="HOL53" s="476"/>
      <c r="HOM53" s="476"/>
      <c r="HON53" s="476"/>
      <c r="HOO53" s="476"/>
      <c r="HOP53" s="476"/>
      <c r="HOQ53" s="476"/>
      <c r="HOR53" s="476"/>
      <c r="HOS53" s="476"/>
      <c r="HOT53" s="476"/>
      <c r="HOU53" s="476"/>
      <c r="HOV53" s="476"/>
      <c r="HOW53" s="476"/>
      <c r="HOX53" s="476"/>
      <c r="HOY53" s="476"/>
      <c r="HOZ53" s="476"/>
      <c r="HPA53" s="476"/>
      <c r="HPB53" s="476"/>
      <c r="HPC53" s="476"/>
      <c r="HPD53" s="476"/>
      <c r="HPE53" s="476"/>
      <c r="HPF53" s="476"/>
      <c r="HPG53" s="476"/>
      <c r="HPH53" s="476"/>
      <c r="HPI53" s="476"/>
      <c r="HPJ53" s="476"/>
      <c r="HPK53" s="476"/>
      <c r="HPL53" s="476"/>
      <c r="HPM53" s="476"/>
      <c r="HPN53" s="476"/>
      <c r="HPO53" s="476"/>
      <c r="HPP53" s="476"/>
      <c r="HPQ53" s="476"/>
      <c r="HPR53" s="476"/>
      <c r="HPS53" s="476"/>
      <c r="HPT53" s="476"/>
      <c r="HPU53" s="476"/>
      <c r="HPV53" s="476"/>
      <c r="HPW53" s="476"/>
      <c r="HPX53" s="476"/>
      <c r="HPY53" s="476"/>
      <c r="HPZ53" s="476"/>
      <c r="HQA53" s="476"/>
      <c r="HQB53" s="476"/>
      <c r="HQC53" s="476"/>
      <c r="HQD53" s="476"/>
      <c r="HQE53" s="476"/>
      <c r="HQF53" s="476"/>
      <c r="HQG53" s="476"/>
      <c r="HQH53" s="476"/>
      <c r="HQI53" s="476"/>
      <c r="HQJ53" s="476"/>
      <c r="HQK53" s="476"/>
      <c r="HQL53" s="476"/>
      <c r="HQM53" s="476"/>
      <c r="HQN53" s="476"/>
      <c r="HQO53" s="476"/>
      <c r="HQP53" s="476"/>
      <c r="HQQ53" s="476"/>
      <c r="HQR53" s="476"/>
      <c r="HQS53" s="476"/>
      <c r="HQT53" s="476"/>
      <c r="HQU53" s="476"/>
      <c r="HQV53" s="476"/>
      <c r="HQW53" s="476"/>
      <c r="HQX53" s="476"/>
      <c r="HQY53" s="476"/>
      <c r="HQZ53" s="476"/>
      <c r="HRA53" s="476"/>
      <c r="HRB53" s="476"/>
      <c r="HRC53" s="476"/>
      <c r="HRD53" s="476"/>
      <c r="HRE53" s="476"/>
      <c r="HRF53" s="476"/>
      <c r="HRG53" s="476"/>
      <c r="HRH53" s="476"/>
      <c r="HRI53" s="476"/>
      <c r="HRJ53" s="476"/>
      <c r="HRK53" s="476"/>
      <c r="HRL53" s="476"/>
      <c r="HRM53" s="476"/>
      <c r="HRN53" s="476"/>
      <c r="HRO53" s="476"/>
      <c r="HRP53" s="476"/>
      <c r="HRQ53" s="476"/>
      <c r="HRR53" s="476"/>
      <c r="HRS53" s="476"/>
      <c r="HRT53" s="476"/>
      <c r="HRU53" s="476"/>
      <c r="HRV53" s="476"/>
      <c r="HRW53" s="476"/>
      <c r="HRX53" s="476"/>
      <c r="HRY53" s="476"/>
      <c r="HRZ53" s="476"/>
      <c r="HSA53" s="476"/>
      <c r="HSB53" s="476"/>
      <c r="HSC53" s="476"/>
      <c r="HSD53" s="476"/>
      <c r="HSE53" s="476"/>
      <c r="HSF53" s="476"/>
      <c r="HSG53" s="476"/>
      <c r="HSH53" s="476"/>
      <c r="HSI53" s="476"/>
      <c r="HSJ53" s="476"/>
      <c r="HSK53" s="476"/>
      <c r="HSL53" s="476"/>
      <c r="HSM53" s="476"/>
      <c r="HSN53" s="476"/>
      <c r="HSO53" s="476"/>
      <c r="HSP53" s="476"/>
      <c r="HSQ53" s="476"/>
      <c r="HSR53" s="476"/>
      <c r="HSS53" s="476"/>
      <c r="HST53" s="476"/>
      <c r="HSU53" s="476"/>
      <c r="HSV53" s="476"/>
      <c r="HSW53" s="476"/>
      <c r="HSX53" s="476"/>
      <c r="HSY53" s="476"/>
      <c r="HSZ53" s="476"/>
      <c r="HTA53" s="476"/>
      <c r="HTB53" s="476"/>
      <c r="HTC53" s="476"/>
      <c r="HTD53" s="476"/>
      <c r="HTE53" s="476"/>
      <c r="HTF53" s="476"/>
      <c r="HTG53" s="476"/>
      <c r="HTH53" s="476"/>
      <c r="HTI53" s="476"/>
      <c r="HTJ53" s="476"/>
      <c r="HTK53" s="476"/>
      <c r="HTL53" s="476"/>
      <c r="HTM53" s="476"/>
      <c r="HTN53" s="476"/>
      <c r="HTO53" s="476"/>
      <c r="HTP53" s="476"/>
      <c r="HTQ53" s="476"/>
      <c r="HTR53" s="476"/>
      <c r="HTS53" s="476"/>
      <c r="HTT53" s="476"/>
      <c r="HTU53" s="476"/>
      <c r="HTV53" s="476"/>
      <c r="HTW53" s="476"/>
      <c r="HTX53" s="476"/>
      <c r="HTY53" s="476"/>
      <c r="HTZ53" s="476"/>
      <c r="HUA53" s="476"/>
      <c r="HUB53" s="476"/>
      <c r="HUC53" s="476"/>
      <c r="HUD53" s="476"/>
      <c r="HUE53" s="476"/>
      <c r="HUF53" s="476"/>
      <c r="HUG53" s="476"/>
      <c r="HUH53" s="476"/>
      <c r="HUI53" s="476"/>
      <c r="HUJ53" s="476"/>
      <c r="HUK53" s="476"/>
      <c r="HUL53" s="476"/>
      <c r="HUM53" s="476"/>
      <c r="HUN53" s="476"/>
      <c r="HUO53" s="476"/>
      <c r="HUP53" s="476"/>
      <c r="HUQ53" s="476"/>
      <c r="HUR53" s="476"/>
      <c r="HUS53" s="476"/>
      <c r="HUT53" s="476"/>
      <c r="HUU53" s="476"/>
      <c r="HUV53" s="476"/>
      <c r="HUW53" s="476"/>
      <c r="HUX53" s="476"/>
      <c r="HUY53" s="476"/>
      <c r="HUZ53" s="476"/>
      <c r="HVA53" s="476"/>
      <c r="HVB53" s="476"/>
      <c r="HVC53" s="476"/>
      <c r="HVD53" s="476"/>
      <c r="HVE53" s="476"/>
      <c r="HVF53" s="476"/>
      <c r="HVG53" s="476"/>
      <c r="HVH53" s="476"/>
      <c r="HVI53" s="476"/>
      <c r="HVJ53" s="476"/>
      <c r="HVK53" s="476"/>
      <c r="HVL53" s="476"/>
      <c r="HVM53" s="476"/>
      <c r="HVN53" s="476"/>
      <c r="HVO53" s="476"/>
      <c r="HVP53" s="476"/>
      <c r="HVQ53" s="476"/>
      <c r="HVR53" s="476"/>
      <c r="HVS53" s="476"/>
      <c r="HVT53" s="476"/>
      <c r="HVU53" s="476"/>
      <c r="HVV53" s="476"/>
      <c r="HVW53" s="476"/>
      <c r="HVX53" s="476"/>
      <c r="HVY53" s="476"/>
      <c r="HVZ53" s="476"/>
      <c r="HWA53" s="476"/>
      <c r="HWB53" s="476"/>
      <c r="HWC53" s="476"/>
      <c r="HWD53" s="476"/>
      <c r="HWE53" s="476"/>
      <c r="HWF53" s="476"/>
      <c r="HWG53" s="476"/>
      <c r="HWH53" s="476"/>
      <c r="HWI53" s="476"/>
      <c r="HWJ53" s="476"/>
      <c r="HWK53" s="476"/>
      <c r="HWL53" s="476"/>
      <c r="HWM53" s="476"/>
      <c r="HWN53" s="476"/>
      <c r="HWO53" s="476"/>
      <c r="HWP53" s="476"/>
      <c r="HWQ53" s="476"/>
      <c r="HWR53" s="476"/>
      <c r="HWS53" s="476"/>
      <c r="HWT53" s="476"/>
      <c r="HWU53" s="476"/>
      <c r="HWV53" s="476"/>
      <c r="HWW53" s="476"/>
      <c r="HWX53" s="476"/>
      <c r="HWY53" s="476"/>
      <c r="HWZ53" s="476"/>
      <c r="HXA53" s="476"/>
      <c r="HXB53" s="476"/>
      <c r="HXC53" s="476"/>
      <c r="HXD53" s="476"/>
      <c r="HXE53" s="476"/>
      <c r="HXF53" s="476"/>
      <c r="HXG53" s="476"/>
      <c r="HXH53" s="476"/>
      <c r="HXI53" s="476"/>
      <c r="HXJ53" s="476"/>
      <c r="HXK53" s="476"/>
      <c r="HXL53" s="476"/>
      <c r="HXM53" s="476"/>
      <c r="HXN53" s="476"/>
      <c r="HXO53" s="476"/>
      <c r="HXP53" s="476"/>
      <c r="HXQ53" s="476"/>
      <c r="HXR53" s="476"/>
      <c r="HXS53" s="476"/>
      <c r="HXT53" s="476"/>
      <c r="HXU53" s="476"/>
      <c r="HXV53" s="476"/>
      <c r="HXW53" s="476"/>
      <c r="HXX53" s="476"/>
      <c r="HXY53" s="476"/>
      <c r="HXZ53" s="476"/>
      <c r="HYA53" s="476"/>
      <c r="HYB53" s="476"/>
      <c r="HYC53" s="476"/>
      <c r="HYD53" s="476"/>
      <c r="HYE53" s="476"/>
      <c r="HYF53" s="476"/>
      <c r="HYG53" s="476"/>
      <c r="HYH53" s="476"/>
      <c r="HYI53" s="476"/>
      <c r="HYJ53" s="476"/>
      <c r="HYK53" s="476"/>
      <c r="HYL53" s="476"/>
      <c r="HYM53" s="476"/>
      <c r="HYN53" s="476"/>
      <c r="HYO53" s="476"/>
      <c r="HYP53" s="476"/>
      <c r="HYQ53" s="476"/>
      <c r="HYR53" s="476"/>
      <c r="HYS53" s="476"/>
      <c r="HYT53" s="476"/>
      <c r="HYU53" s="476"/>
      <c r="HYV53" s="476"/>
      <c r="HYW53" s="476"/>
      <c r="HYX53" s="476"/>
      <c r="HYY53" s="476"/>
      <c r="HYZ53" s="476"/>
      <c r="HZA53" s="476"/>
      <c r="HZB53" s="476"/>
      <c r="HZC53" s="476"/>
      <c r="HZD53" s="476"/>
      <c r="HZE53" s="476"/>
      <c r="HZF53" s="476"/>
      <c r="HZG53" s="476"/>
      <c r="HZH53" s="476"/>
      <c r="HZI53" s="476"/>
      <c r="HZJ53" s="476"/>
      <c r="HZK53" s="476"/>
      <c r="HZL53" s="476"/>
      <c r="HZM53" s="476"/>
      <c r="HZN53" s="476"/>
      <c r="HZO53" s="476"/>
      <c r="HZP53" s="476"/>
      <c r="HZQ53" s="476"/>
      <c r="HZR53" s="476"/>
      <c r="HZS53" s="476"/>
      <c r="HZT53" s="476"/>
      <c r="HZU53" s="476"/>
      <c r="HZV53" s="476"/>
      <c r="HZW53" s="476"/>
      <c r="HZX53" s="476"/>
      <c r="HZY53" s="476"/>
      <c r="HZZ53" s="476"/>
      <c r="IAA53" s="476"/>
      <c r="IAB53" s="476"/>
      <c r="IAC53" s="476"/>
      <c r="IAD53" s="476"/>
      <c r="IAE53" s="476"/>
      <c r="IAF53" s="476"/>
      <c r="IAG53" s="476"/>
      <c r="IAH53" s="476"/>
      <c r="IAI53" s="476"/>
      <c r="IAJ53" s="476"/>
      <c r="IAK53" s="476"/>
      <c r="IAL53" s="476"/>
      <c r="IAM53" s="476"/>
      <c r="IAN53" s="476"/>
      <c r="IAO53" s="476"/>
      <c r="IAP53" s="476"/>
      <c r="IAQ53" s="476"/>
      <c r="IAR53" s="476"/>
      <c r="IAS53" s="476"/>
      <c r="IAT53" s="476"/>
      <c r="IAU53" s="476"/>
      <c r="IAV53" s="476"/>
      <c r="IAW53" s="476"/>
      <c r="IAX53" s="476"/>
      <c r="IAY53" s="476"/>
      <c r="IAZ53" s="476"/>
      <c r="IBA53" s="476"/>
      <c r="IBB53" s="476"/>
      <c r="IBC53" s="476"/>
      <c r="IBD53" s="476"/>
      <c r="IBE53" s="476"/>
      <c r="IBF53" s="476"/>
      <c r="IBG53" s="476"/>
      <c r="IBH53" s="476"/>
      <c r="IBI53" s="476"/>
      <c r="IBJ53" s="476"/>
      <c r="IBK53" s="476"/>
      <c r="IBL53" s="476"/>
      <c r="IBM53" s="476"/>
      <c r="IBN53" s="476"/>
      <c r="IBO53" s="476"/>
      <c r="IBP53" s="476"/>
      <c r="IBQ53" s="476"/>
      <c r="IBR53" s="476"/>
      <c r="IBS53" s="476"/>
      <c r="IBT53" s="476"/>
      <c r="IBU53" s="476"/>
      <c r="IBV53" s="476"/>
      <c r="IBW53" s="476"/>
      <c r="IBX53" s="476"/>
      <c r="IBY53" s="476"/>
      <c r="IBZ53" s="476"/>
      <c r="ICA53" s="476"/>
      <c r="ICB53" s="476"/>
      <c r="ICC53" s="476"/>
      <c r="ICD53" s="476"/>
      <c r="ICE53" s="476"/>
      <c r="ICF53" s="476"/>
      <c r="ICG53" s="476"/>
      <c r="ICH53" s="476"/>
      <c r="ICI53" s="476"/>
      <c r="ICJ53" s="476"/>
      <c r="ICK53" s="476"/>
      <c r="ICL53" s="476"/>
      <c r="ICM53" s="476"/>
      <c r="ICN53" s="476"/>
      <c r="ICO53" s="476"/>
      <c r="ICP53" s="476"/>
      <c r="ICQ53" s="476"/>
      <c r="ICR53" s="476"/>
      <c r="ICS53" s="476"/>
      <c r="ICT53" s="476"/>
      <c r="ICU53" s="476"/>
      <c r="ICV53" s="476"/>
      <c r="ICW53" s="476"/>
      <c r="ICX53" s="476"/>
      <c r="ICY53" s="476"/>
      <c r="ICZ53" s="476"/>
      <c r="IDA53" s="476"/>
      <c r="IDB53" s="476"/>
      <c r="IDC53" s="476"/>
      <c r="IDD53" s="476"/>
      <c r="IDE53" s="476"/>
      <c r="IDF53" s="476"/>
      <c r="IDG53" s="476"/>
      <c r="IDH53" s="476"/>
      <c r="IDI53" s="476"/>
      <c r="IDJ53" s="476"/>
      <c r="IDK53" s="476"/>
      <c r="IDL53" s="476"/>
      <c r="IDM53" s="476"/>
      <c r="IDN53" s="476"/>
      <c r="IDO53" s="476"/>
      <c r="IDP53" s="476"/>
      <c r="IDQ53" s="476"/>
      <c r="IDR53" s="476"/>
      <c r="IDS53" s="476"/>
      <c r="IDT53" s="476"/>
      <c r="IDU53" s="476"/>
      <c r="IDV53" s="476"/>
      <c r="IDW53" s="476"/>
      <c r="IDX53" s="476"/>
      <c r="IDY53" s="476"/>
      <c r="IDZ53" s="476"/>
      <c r="IEA53" s="476"/>
      <c r="IEB53" s="476"/>
      <c r="IEC53" s="476"/>
      <c r="IED53" s="476"/>
      <c r="IEE53" s="476"/>
      <c r="IEF53" s="476"/>
      <c r="IEG53" s="476"/>
      <c r="IEH53" s="476"/>
      <c r="IEI53" s="476"/>
      <c r="IEJ53" s="476"/>
      <c r="IEK53" s="476"/>
      <c r="IEL53" s="476"/>
      <c r="IEM53" s="476"/>
      <c r="IEN53" s="476"/>
      <c r="IEO53" s="476"/>
      <c r="IEP53" s="476"/>
      <c r="IEQ53" s="476"/>
      <c r="IER53" s="476"/>
      <c r="IES53" s="476"/>
      <c r="IET53" s="476"/>
      <c r="IEU53" s="476"/>
      <c r="IEV53" s="476"/>
      <c r="IEW53" s="476"/>
      <c r="IEX53" s="476"/>
      <c r="IEY53" s="476"/>
      <c r="IEZ53" s="476"/>
      <c r="IFA53" s="476"/>
      <c r="IFB53" s="476"/>
      <c r="IFC53" s="476"/>
      <c r="IFD53" s="476"/>
      <c r="IFE53" s="476"/>
      <c r="IFF53" s="476"/>
      <c r="IFG53" s="476"/>
      <c r="IFH53" s="476"/>
      <c r="IFI53" s="476"/>
      <c r="IFJ53" s="476"/>
      <c r="IFK53" s="476"/>
      <c r="IFL53" s="476"/>
      <c r="IFM53" s="476"/>
      <c r="IFN53" s="476"/>
      <c r="IFO53" s="476"/>
      <c r="IFP53" s="476"/>
      <c r="IFQ53" s="476"/>
      <c r="IFR53" s="476"/>
      <c r="IFS53" s="476"/>
      <c r="IFT53" s="476"/>
      <c r="IFU53" s="476"/>
      <c r="IFV53" s="476"/>
      <c r="IFW53" s="476"/>
      <c r="IFX53" s="476"/>
      <c r="IFY53" s="476"/>
      <c r="IFZ53" s="476"/>
      <c r="IGA53" s="476"/>
      <c r="IGB53" s="476"/>
      <c r="IGC53" s="476"/>
      <c r="IGD53" s="476"/>
      <c r="IGE53" s="476"/>
      <c r="IGF53" s="476"/>
      <c r="IGG53" s="476"/>
      <c r="IGH53" s="476"/>
      <c r="IGI53" s="476"/>
      <c r="IGJ53" s="476"/>
      <c r="IGK53" s="476"/>
      <c r="IGL53" s="476"/>
      <c r="IGM53" s="476"/>
      <c r="IGN53" s="476"/>
      <c r="IGO53" s="476"/>
      <c r="IGP53" s="476"/>
      <c r="IGQ53" s="476"/>
      <c r="IGR53" s="476"/>
      <c r="IGS53" s="476"/>
      <c r="IGT53" s="476"/>
      <c r="IGU53" s="476"/>
      <c r="IGV53" s="476"/>
      <c r="IGW53" s="476"/>
      <c r="IGX53" s="476"/>
      <c r="IGY53" s="476"/>
      <c r="IGZ53" s="476"/>
      <c r="IHA53" s="476"/>
      <c r="IHB53" s="476"/>
      <c r="IHC53" s="476"/>
      <c r="IHD53" s="476"/>
      <c r="IHE53" s="476"/>
      <c r="IHF53" s="476"/>
      <c r="IHG53" s="476"/>
      <c r="IHH53" s="476"/>
      <c r="IHI53" s="476"/>
      <c r="IHJ53" s="476"/>
      <c r="IHK53" s="476"/>
      <c r="IHL53" s="476"/>
      <c r="IHM53" s="476"/>
      <c r="IHN53" s="476"/>
      <c r="IHO53" s="476"/>
      <c r="IHP53" s="476"/>
      <c r="IHQ53" s="476"/>
      <c r="IHR53" s="476"/>
      <c r="IHS53" s="476"/>
      <c r="IHT53" s="476"/>
      <c r="IHU53" s="476"/>
      <c r="IHV53" s="476"/>
      <c r="IHW53" s="476"/>
      <c r="IHX53" s="476"/>
      <c r="IHY53" s="476"/>
      <c r="IHZ53" s="476"/>
      <c r="IIA53" s="476"/>
      <c r="IIB53" s="476"/>
      <c r="IIC53" s="476"/>
      <c r="IID53" s="476"/>
      <c r="IIE53" s="476"/>
      <c r="IIF53" s="476"/>
      <c r="IIG53" s="476"/>
      <c r="IIH53" s="476"/>
      <c r="III53" s="476"/>
      <c r="IIJ53" s="476"/>
      <c r="IIK53" s="476"/>
      <c r="IIL53" s="476"/>
      <c r="IIM53" s="476"/>
      <c r="IIN53" s="476"/>
      <c r="IIO53" s="476"/>
      <c r="IIP53" s="476"/>
      <c r="IIQ53" s="476"/>
      <c r="IIR53" s="476"/>
      <c r="IIS53" s="476"/>
      <c r="IIT53" s="476"/>
      <c r="IIU53" s="476"/>
      <c r="IIV53" s="476"/>
      <c r="IIW53" s="476"/>
      <c r="IIX53" s="476"/>
      <c r="IIY53" s="476"/>
      <c r="IIZ53" s="476"/>
      <c r="IJA53" s="476"/>
      <c r="IJB53" s="476"/>
      <c r="IJC53" s="476"/>
      <c r="IJD53" s="476"/>
      <c r="IJE53" s="476"/>
      <c r="IJF53" s="476"/>
      <c r="IJG53" s="476"/>
      <c r="IJH53" s="476"/>
      <c r="IJI53" s="476"/>
      <c r="IJJ53" s="476"/>
      <c r="IJK53" s="476"/>
      <c r="IJL53" s="476"/>
      <c r="IJM53" s="476"/>
      <c r="IJN53" s="476"/>
      <c r="IJO53" s="476"/>
      <c r="IJP53" s="476"/>
      <c r="IJQ53" s="476"/>
      <c r="IJR53" s="476"/>
      <c r="IJS53" s="476"/>
      <c r="IJT53" s="476"/>
      <c r="IJU53" s="476"/>
      <c r="IJV53" s="476"/>
      <c r="IJW53" s="476"/>
      <c r="IJX53" s="476"/>
      <c r="IJY53" s="476"/>
      <c r="IJZ53" s="476"/>
      <c r="IKA53" s="476"/>
      <c r="IKB53" s="476"/>
      <c r="IKC53" s="476"/>
      <c r="IKD53" s="476"/>
      <c r="IKE53" s="476"/>
      <c r="IKF53" s="476"/>
      <c r="IKG53" s="476"/>
      <c r="IKH53" s="476"/>
      <c r="IKI53" s="476"/>
      <c r="IKJ53" s="476"/>
      <c r="IKK53" s="476"/>
      <c r="IKL53" s="476"/>
      <c r="IKM53" s="476"/>
      <c r="IKN53" s="476"/>
      <c r="IKO53" s="476"/>
      <c r="IKP53" s="476"/>
      <c r="IKQ53" s="476"/>
      <c r="IKR53" s="476"/>
      <c r="IKS53" s="476"/>
      <c r="IKT53" s="476"/>
      <c r="IKU53" s="476"/>
      <c r="IKV53" s="476"/>
      <c r="IKW53" s="476"/>
      <c r="IKX53" s="476"/>
      <c r="IKY53" s="476"/>
      <c r="IKZ53" s="476"/>
      <c r="ILA53" s="476"/>
      <c r="ILB53" s="476"/>
      <c r="ILC53" s="476"/>
      <c r="ILD53" s="476"/>
      <c r="ILE53" s="476"/>
      <c r="ILF53" s="476"/>
      <c r="ILG53" s="476"/>
      <c r="ILH53" s="476"/>
      <c r="ILI53" s="476"/>
      <c r="ILJ53" s="476"/>
      <c r="ILK53" s="476"/>
      <c r="ILL53" s="476"/>
      <c r="ILM53" s="476"/>
      <c r="ILN53" s="476"/>
      <c r="ILO53" s="476"/>
      <c r="ILP53" s="476"/>
      <c r="ILQ53" s="476"/>
      <c r="ILR53" s="476"/>
      <c r="ILS53" s="476"/>
      <c r="ILT53" s="476"/>
      <c r="ILU53" s="476"/>
      <c r="ILV53" s="476"/>
      <c r="ILW53" s="476"/>
      <c r="ILX53" s="476"/>
      <c r="ILY53" s="476"/>
      <c r="ILZ53" s="476"/>
      <c r="IMA53" s="476"/>
      <c r="IMB53" s="476"/>
      <c r="IMC53" s="476"/>
      <c r="IMD53" s="476"/>
      <c r="IME53" s="476"/>
      <c r="IMF53" s="476"/>
      <c r="IMG53" s="476"/>
      <c r="IMH53" s="476"/>
      <c r="IMI53" s="476"/>
      <c r="IMJ53" s="476"/>
      <c r="IMK53" s="476"/>
      <c r="IML53" s="476"/>
      <c r="IMM53" s="476"/>
      <c r="IMN53" s="476"/>
      <c r="IMO53" s="476"/>
      <c r="IMP53" s="476"/>
      <c r="IMQ53" s="476"/>
      <c r="IMR53" s="476"/>
      <c r="IMS53" s="476"/>
      <c r="IMT53" s="476"/>
      <c r="IMU53" s="476"/>
      <c r="IMV53" s="476"/>
      <c r="IMW53" s="476"/>
      <c r="IMX53" s="476"/>
      <c r="IMY53" s="476"/>
      <c r="IMZ53" s="476"/>
      <c r="INA53" s="476"/>
      <c r="INB53" s="476"/>
      <c r="INC53" s="476"/>
      <c r="IND53" s="476"/>
      <c r="INE53" s="476"/>
      <c r="INF53" s="476"/>
      <c r="ING53" s="476"/>
      <c r="INH53" s="476"/>
      <c r="INI53" s="476"/>
      <c r="INJ53" s="476"/>
      <c r="INK53" s="476"/>
      <c r="INL53" s="476"/>
      <c r="INM53" s="476"/>
      <c r="INN53" s="476"/>
      <c r="INO53" s="476"/>
      <c r="INP53" s="476"/>
      <c r="INQ53" s="476"/>
      <c r="INR53" s="476"/>
      <c r="INS53" s="476"/>
      <c r="INT53" s="476"/>
      <c r="INU53" s="476"/>
      <c r="INV53" s="476"/>
      <c r="INW53" s="476"/>
      <c r="INX53" s="476"/>
      <c r="INY53" s="476"/>
      <c r="INZ53" s="476"/>
      <c r="IOA53" s="476"/>
      <c r="IOB53" s="476"/>
      <c r="IOC53" s="476"/>
      <c r="IOD53" s="476"/>
      <c r="IOE53" s="476"/>
      <c r="IOF53" s="476"/>
      <c r="IOG53" s="476"/>
      <c r="IOH53" s="476"/>
      <c r="IOI53" s="476"/>
      <c r="IOJ53" s="476"/>
      <c r="IOK53" s="476"/>
      <c r="IOL53" s="476"/>
      <c r="IOM53" s="476"/>
      <c r="ION53" s="476"/>
      <c r="IOO53" s="476"/>
      <c r="IOP53" s="476"/>
      <c r="IOQ53" s="476"/>
      <c r="IOR53" s="476"/>
      <c r="IOS53" s="476"/>
      <c r="IOT53" s="476"/>
      <c r="IOU53" s="476"/>
      <c r="IOV53" s="476"/>
      <c r="IOW53" s="476"/>
      <c r="IOX53" s="476"/>
      <c r="IOY53" s="476"/>
      <c r="IOZ53" s="476"/>
      <c r="IPA53" s="476"/>
      <c r="IPB53" s="476"/>
      <c r="IPC53" s="476"/>
      <c r="IPD53" s="476"/>
      <c r="IPE53" s="476"/>
      <c r="IPF53" s="476"/>
      <c r="IPG53" s="476"/>
      <c r="IPH53" s="476"/>
      <c r="IPI53" s="476"/>
      <c r="IPJ53" s="476"/>
      <c r="IPK53" s="476"/>
      <c r="IPL53" s="476"/>
      <c r="IPM53" s="476"/>
      <c r="IPN53" s="476"/>
      <c r="IPO53" s="476"/>
      <c r="IPP53" s="476"/>
      <c r="IPQ53" s="476"/>
      <c r="IPR53" s="476"/>
      <c r="IPS53" s="476"/>
      <c r="IPT53" s="476"/>
      <c r="IPU53" s="476"/>
      <c r="IPV53" s="476"/>
      <c r="IPW53" s="476"/>
      <c r="IPX53" s="476"/>
      <c r="IPY53" s="476"/>
      <c r="IPZ53" s="476"/>
      <c r="IQA53" s="476"/>
      <c r="IQB53" s="476"/>
      <c r="IQC53" s="476"/>
      <c r="IQD53" s="476"/>
      <c r="IQE53" s="476"/>
      <c r="IQF53" s="476"/>
      <c r="IQG53" s="476"/>
      <c r="IQH53" s="476"/>
      <c r="IQI53" s="476"/>
      <c r="IQJ53" s="476"/>
      <c r="IQK53" s="476"/>
      <c r="IQL53" s="476"/>
      <c r="IQM53" s="476"/>
      <c r="IQN53" s="476"/>
      <c r="IQO53" s="476"/>
      <c r="IQP53" s="476"/>
      <c r="IQQ53" s="476"/>
      <c r="IQR53" s="476"/>
      <c r="IQS53" s="476"/>
      <c r="IQT53" s="476"/>
      <c r="IQU53" s="476"/>
      <c r="IQV53" s="476"/>
      <c r="IQW53" s="476"/>
      <c r="IQX53" s="476"/>
      <c r="IQY53" s="476"/>
      <c r="IQZ53" s="476"/>
      <c r="IRA53" s="476"/>
      <c r="IRB53" s="476"/>
      <c r="IRC53" s="476"/>
      <c r="IRD53" s="476"/>
      <c r="IRE53" s="476"/>
      <c r="IRF53" s="476"/>
      <c r="IRG53" s="476"/>
      <c r="IRH53" s="476"/>
      <c r="IRI53" s="476"/>
      <c r="IRJ53" s="476"/>
      <c r="IRK53" s="476"/>
      <c r="IRL53" s="476"/>
      <c r="IRM53" s="476"/>
      <c r="IRN53" s="476"/>
      <c r="IRO53" s="476"/>
      <c r="IRP53" s="476"/>
      <c r="IRQ53" s="476"/>
      <c r="IRR53" s="476"/>
      <c r="IRS53" s="476"/>
      <c r="IRT53" s="476"/>
      <c r="IRU53" s="476"/>
      <c r="IRV53" s="476"/>
      <c r="IRW53" s="476"/>
      <c r="IRX53" s="476"/>
      <c r="IRY53" s="476"/>
      <c r="IRZ53" s="476"/>
      <c r="ISA53" s="476"/>
      <c r="ISB53" s="476"/>
      <c r="ISC53" s="476"/>
      <c r="ISD53" s="476"/>
      <c r="ISE53" s="476"/>
      <c r="ISF53" s="476"/>
      <c r="ISG53" s="476"/>
      <c r="ISH53" s="476"/>
      <c r="ISI53" s="476"/>
      <c r="ISJ53" s="476"/>
      <c r="ISK53" s="476"/>
      <c r="ISL53" s="476"/>
      <c r="ISM53" s="476"/>
      <c r="ISN53" s="476"/>
      <c r="ISO53" s="476"/>
      <c r="ISP53" s="476"/>
      <c r="ISQ53" s="476"/>
      <c r="ISR53" s="476"/>
      <c r="ISS53" s="476"/>
      <c r="IST53" s="476"/>
      <c r="ISU53" s="476"/>
      <c r="ISV53" s="476"/>
      <c r="ISW53" s="476"/>
      <c r="ISX53" s="476"/>
      <c r="ISY53" s="476"/>
      <c r="ISZ53" s="476"/>
      <c r="ITA53" s="476"/>
      <c r="ITB53" s="476"/>
      <c r="ITC53" s="476"/>
      <c r="ITD53" s="476"/>
      <c r="ITE53" s="476"/>
      <c r="ITF53" s="476"/>
      <c r="ITG53" s="476"/>
      <c r="ITH53" s="476"/>
      <c r="ITI53" s="476"/>
      <c r="ITJ53" s="476"/>
      <c r="ITK53" s="476"/>
      <c r="ITL53" s="476"/>
      <c r="ITM53" s="476"/>
      <c r="ITN53" s="476"/>
      <c r="ITO53" s="476"/>
      <c r="ITP53" s="476"/>
      <c r="ITQ53" s="476"/>
      <c r="ITR53" s="476"/>
      <c r="ITS53" s="476"/>
      <c r="ITT53" s="476"/>
      <c r="ITU53" s="476"/>
      <c r="ITV53" s="476"/>
      <c r="ITW53" s="476"/>
      <c r="ITX53" s="476"/>
      <c r="ITY53" s="476"/>
      <c r="ITZ53" s="476"/>
      <c r="IUA53" s="476"/>
      <c r="IUB53" s="476"/>
      <c r="IUC53" s="476"/>
      <c r="IUD53" s="476"/>
      <c r="IUE53" s="476"/>
      <c r="IUF53" s="476"/>
      <c r="IUG53" s="476"/>
      <c r="IUH53" s="476"/>
      <c r="IUI53" s="476"/>
      <c r="IUJ53" s="476"/>
      <c r="IUK53" s="476"/>
      <c r="IUL53" s="476"/>
      <c r="IUM53" s="476"/>
      <c r="IUN53" s="476"/>
      <c r="IUO53" s="476"/>
      <c r="IUP53" s="476"/>
      <c r="IUQ53" s="476"/>
      <c r="IUR53" s="476"/>
      <c r="IUS53" s="476"/>
      <c r="IUT53" s="476"/>
      <c r="IUU53" s="476"/>
      <c r="IUV53" s="476"/>
      <c r="IUW53" s="476"/>
      <c r="IUX53" s="476"/>
      <c r="IUY53" s="476"/>
      <c r="IUZ53" s="476"/>
      <c r="IVA53" s="476"/>
      <c r="IVB53" s="476"/>
      <c r="IVC53" s="476"/>
      <c r="IVD53" s="476"/>
      <c r="IVE53" s="476"/>
      <c r="IVF53" s="476"/>
      <c r="IVG53" s="476"/>
      <c r="IVH53" s="476"/>
      <c r="IVI53" s="476"/>
      <c r="IVJ53" s="476"/>
      <c r="IVK53" s="476"/>
      <c r="IVL53" s="476"/>
      <c r="IVM53" s="476"/>
      <c r="IVN53" s="476"/>
      <c r="IVO53" s="476"/>
      <c r="IVP53" s="476"/>
      <c r="IVQ53" s="476"/>
      <c r="IVR53" s="476"/>
      <c r="IVS53" s="476"/>
      <c r="IVT53" s="476"/>
      <c r="IVU53" s="476"/>
      <c r="IVV53" s="476"/>
      <c r="IVW53" s="476"/>
      <c r="IVX53" s="476"/>
      <c r="IVY53" s="476"/>
      <c r="IVZ53" s="476"/>
      <c r="IWA53" s="476"/>
      <c r="IWB53" s="476"/>
      <c r="IWC53" s="476"/>
      <c r="IWD53" s="476"/>
      <c r="IWE53" s="476"/>
      <c r="IWF53" s="476"/>
      <c r="IWG53" s="476"/>
      <c r="IWH53" s="476"/>
      <c r="IWI53" s="476"/>
      <c r="IWJ53" s="476"/>
      <c r="IWK53" s="476"/>
      <c r="IWL53" s="476"/>
      <c r="IWM53" s="476"/>
      <c r="IWN53" s="476"/>
      <c r="IWO53" s="476"/>
      <c r="IWP53" s="476"/>
      <c r="IWQ53" s="476"/>
      <c r="IWR53" s="476"/>
      <c r="IWS53" s="476"/>
      <c r="IWT53" s="476"/>
      <c r="IWU53" s="476"/>
      <c r="IWV53" s="476"/>
      <c r="IWW53" s="476"/>
      <c r="IWX53" s="476"/>
      <c r="IWY53" s="476"/>
      <c r="IWZ53" s="476"/>
      <c r="IXA53" s="476"/>
      <c r="IXB53" s="476"/>
      <c r="IXC53" s="476"/>
      <c r="IXD53" s="476"/>
      <c r="IXE53" s="476"/>
      <c r="IXF53" s="476"/>
      <c r="IXG53" s="476"/>
      <c r="IXH53" s="476"/>
      <c r="IXI53" s="476"/>
      <c r="IXJ53" s="476"/>
      <c r="IXK53" s="476"/>
      <c r="IXL53" s="476"/>
      <c r="IXM53" s="476"/>
      <c r="IXN53" s="476"/>
      <c r="IXO53" s="476"/>
      <c r="IXP53" s="476"/>
      <c r="IXQ53" s="476"/>
      <c r="IXR53" s="476"/>
      <c r="IXS53" s="476"/>
      <c r="IXT53" s="476"/>
      <c r="IXU53" s="476"/>
      <c r="IXV53" s="476"/>
      <c r="IXW53" s="476"/>
      <c r="IXX53" s="476"/>
      <c r="IXY53" s="476"/>
      <c r="IXZ53" s="476"/>
      <c r="IYA53" s="476"/>
      <c r="IYB53" s="476"/>
      <c r="IYC53" s="476"/>
      <c r="IYD53" s="476"/>
      <c r="IYE53" s="476"/>
      <c r="IYF53" s="476"/>
      <c r="IYG53" s="476"/>
      <c r="IYH53" s="476"/>
      <c r="IYI53" s="476"/>
      <c r="IYJ53" s="476"/>
      <c r="IYK53" s="476"/>
      <c r="IYL53" s="476"/>
      <c r="IYM53" s="476"/>
      <c r="IYN53" s="476"/>
      <c r="IYO53" s="476"/>
      <c r="IYP53" s="476"/>
      <c r="IYQ53" s="476"/>
      <c r="IYR53" s="476"/>
      <c r="IYS53" s="476"/>
      <c r="IYT53" s="476"/>
      <c r="IYU53" s="476"/>
      <c r="IYV53" s="476"/>
      <c r="IYW53" s="476"/>
      <c r="IYX53" s="476"/>
      <c r="IYY53" s="476"/>
      <c r="IYZ53" s="476"/>
      <c r="IZA53" s="476"/>
      <c r="IZB53" s="476"/>
      <c r="IZC53" s="476"/>
      <c r="IZD53" s="476"/>
      <c r="IZE53" s="476"/>
      <c r="IZF53" s="476"/>
      <c r="IZG53" s="476"/>
      <c r="IZH53" s="476"/>
      <c r="IZI53" s="476"/>
      <c r="IZJ53" s="476"/>
      <c r="IZK53" s="476"/>
      <c r="IZL53" s="476"/>
      <c r="IZM53" s="476"/>
      <c r="IZN53" s="476"/>
      <c r="IZO53" s="476"/>
      <c r="IZP53" s="476"/>
      <c r="IZQ53" s="476"/>
      <c r="IZR53" s="476"/>
      <c r="IZS53" s="476"/>
      <c r="IZT53" s="476"/>
      <c r="IZU53" s="476"/>
      <c r="IZV53" s="476"/>
      <c r="IZW53" s="476"/>
      <c r="IZX53" s="476"/>
      <c r="IZY53" s="476"/>
      <c r="IZZ53" s="476"/>
      <c r="JAA53" s="476"/>
      <c r="JAB53" s="476"/>
      <c r="JAC53" s="476"/>
      <c r="JAD53" s="476"/>
      <c r="JAE53" s="476"/>
      <c r="JAF53" s="476"/>
      <c r="JAG53" s="476"/>
      <c r="JAH53" s="476"/>
      <c r="JAI53" s="476"/>
      <c r="JAJ53" s="476"/>
      <c r="JAK53" s="476"/>
      <c r="JAL53" s="476"/>
      <c r="JAM53" s="476"/>
      <c r="JAN53" s="476"/>
      <c r="JAO53" s="476"/>
      <c r="JAP53" s="476"/>
      <c r="JAQ53" s="476"/>
      <c r="JAR53" s="476"/>
      <c r="JAS53" s="476"/>
      <c r="JAT53" s="476"/>
      <c r="JAU53" s="476"/>
      <c r="JAV53" s="476"/>
      <c r="JAW53" s="476"/>
      <c r="JAX53" s="476"/>
      <c r="JAY53" s="476"/>
      <c r="JAZ53" s="476"/>
      <c r="JBA53" s="476"/>
      <c r="JBB53" s="476"/>
      <c r="JBC53" s="476"/>
      <c r="JBD53" s="476"/>
      <c r="JBE53" s="476"/>
      <c r="JBF53" s="476"/>
      <c r="JBG53" s="476"/>
      <c r="JBH53" s="476"/>
      <c r="JBI53" s="476"/>
      <c r="JBJ53" s="476"/>
      <c r="JBK53" s="476"/>
      <c r="JBL53" s="476"/>
      <c r="JBM53" s="476"/>
      <c r="JBN53" s="476"/>
      <c r="JBO53" s="476"/>
      <c r="JBP53" s="476"/>
      <c r="JBQ53" s="476"/>
      <c r="JBR53" s="476"/>
      <c r="JBS53" s="476"/>
      <c r="JBT53" s="476"/>
      <c r="JBU53" s="476"/>
      <c r="JBV53" s="476"/>
      <c r="JBW53" s="476"/>
      <c r="JBX53" s="476"/>
      <c r="JBY53" s="476"/>
      <c r="JBZ53" s="476"/>
      <c r="JCA53" s="476"/>
      <c r="JCB53" s="476"/>
      <c r="JCC53" s="476"/>
      <c r="JCD53" s="476"/>
      <c r="JCE53" s="476"/>
      <c r="JCF53" s="476"/>
      <c r="JCG53" s="476"/>
      <c r="JCH53" s="476"/>
      <c r="JCI53" s="476"/>
      <c r="JCJ53" s="476"/>
      <c r="JCK53" s="476"/>
      <c r="JCL53" s="476"/>
      <c r="JCM53" s="476"/>
      <c r="JCN53" s="476"/>
      <c r="JCO53" s="476"/>
      <c r="JCP53" s="476"/>
      <c r="JCQ53" s="476"/>
      <c r="JCR53" s="476"/>
      <c r="JCS53" s="476"/>
      <c r="JCT53" s="476"/>
      <c r="JCU53" s="476"/>
      <c r="JCV53" s="476"/>
      <c r="JCW53" s="476"/>
      <c r="JCX53" s="476"/>
      <c r="JCY53" s="476"/>
      <c r="JCZ53" s="476"/>
      <c r="JDA53" s="476"/>
      <c r="JDB53" s="476"/>
      <c r="JDC53" s="476"/>
      <c r="JDD53" s="476"/>
      <c r="JDE53" s="476"/>
      <c r="JDF53" s="476"/>
      <c r="JDG53" s="476"/>
      <c r="JDH53" s="476"/>
      <c r="JDI53" s="476"/>
      <c r="JDJ53" s="476"/>
      <c r="JDK53" s="476"/>
      <c r="JDL53" s="476"/>
      <c r="JDM53" s="476"/>
      <c r="JDN53" s="476"/>
      <c r="JDO53" s="476"/>
      <c r="JDP53" s="476"/>
      <c r="JDQ53" s="476"/>
      <c r="JDR53" s="476"/>
      <c r="JDS53" s="476"/>
      <c r="JDT53" s="476"/>
      <c r="JDU53" s="476"/>
      <c r="JDV53" s="476"/>
      <c r="JDW53" s="476"/>
      <c r="JDX53" s="476"/>
      <c r="JDY53" s="476"/>
      <c r="JDZ53" s="476"/>
      <c r="JEA53" s="476"/>
      <c r="JEB53" s="476"/>
      <c r="JEC53" s="476"/>
      <c r="JED53" s="476"/>
      <c r="JEE53" s="476"/>
      <c r="JEF53" s="476"/>
      <c r="JEG53" s="476"/>
      <c r="JEH53" s="476"/>
      <c r="JEI53" s="476"/>
      <c r="JEJ53" s="476"/>
      <c r="JEK53" s="476"/>
      <c r="JEL53" s="476"/>
      <c r="JEM53" s="476"/>
      <c r="JEN53" s="476"/>
      <c r="JEO53" s="476"/>
      <c r="JEP53" s="476"/>
      <c r="JEQ53" s="476"/>
      <c r="JER53" s="476"/>
      <c r="JES53" s="476"/>
      <c r="JET53" s="476"/>
      <c r="JEU53" s="476"/>
      <c r="JEV53" s="476"/>
      <c r="JEW53" s="476"/>
      <c r="JEX53" s="476"/>
      <c r="JEY53" s="476"/>
      <c r="JEZ53" s="476"/>
      <c r="JFA53" s="476"/>
      <c r="JFB53" s="476"/>
      <c r="JFC53" s="476"/>
      <c r="JFD53" s="476"/>
      <c r="JFE53" s="476"/>
      <c r="JFF53" s="476"/>
      <c r="JFG53" s="476"/>
      <c r="JFH53" s="476"/>
      <c r="JFI53" s="476"/>
      <c r="JFJ53" s="476"/>
      <c r="JFK53" s="476"/>
      <c r="JFL53" s="476"/>
      <c r="JFM53" s="476"/>
      <c r="JFN53" s="476"/>
      <c r="JFO53" s="476"/>
      <c r="JFP53" s="476"/>
      <c r="JFQ53" s="476"/>
      <c r="JFR53" s="476"/>
      <c r="JFS53" s="476"/>
      <c r="JFT53" s="476"/>
      <c r="JFU53" s="476"/>
      <c r="JFV53" s="476"/>
      <c r="JFW53" s="476"/>
      <c r="JFX53" s="476"/>
      <c r="JFY53" s="476"/>
      <c r="JFZ53" s="476"/>
      <c r="JGA53" s="476"/>
      <c r="JGB53" s="476"/>
      <c r="JGC53" s="476"/>
      <c r="JGD53" s="476"/>
      <c r="JGE53" s="476"/>
      <c r="JGF53" s="476"/>
      <c r="JGG53" s="476"/>
      <c r="JGH53" s="476"/>
      <c r="JGI53" s="476"/>
      <c r="JGJ53" s="476"/>
      <c r="JGK53" s="476"/>
      <c r="JGL53" s="476"/>
      <c r="JGM53" s="476"/>
      <c r="JGN53" s="476"/>
      <c r="JGO53" s="476"/>
      <c r="JGP53" s="476"/>
      <c r="JGQ53" s="476"/>
      <c r="JGR53" s="476"/>
      <c r="JGS53" s="476"/>
      <c r="JGT53" s="476"/>
      <c r="JGU53" s="476"/>
      <c r="JGV53" s="476"/>
      <c r="JGW53" s="476"/>
      <c r="JGX53" s="476"/>
      <c r="JGY53" s="476"/>
      <c r="JGZ53" s="476"/>
      <c r="JHA53" s="476"/>
      <c r="JHB53" s="476"/>
      <c r="JHC53" s="476"/>
      <c r="JHD53" s="476"/>
      <c r="JHE53" s="476"/>
      <c r="JHF53" s="476"/>
      <c r="JHG53" s="476"/>
      <c r="JHH53" s="476"/>
      <c r="JHI53" s="476"/>
      <c r="JHJ53" s="476"/>
      <c r="JHK53" s="476"/>
      <c r="JHL53" s="476"/>
      <c r="JHM53" s="476"/>
      <c r="JHN53" s="476"/>
      <c r="JHO53" s="476"/>
      <c r="JHP53" s="476"/>
      <c r="JHQ53" s="476"/>
      <c r="JHR53" s="476"/>
      <c r="JHS53" s="476"/>
      <c r="JHT53" s="476"/>
      <c r="JHU53" s="476"/>
      <c r="JHV53" s="476"/>
      <c r="JHW53" s="476"/>
      <c r="JHX53" s="476"/>
      <c r="JHY53" s="476"/>
      <c r="JHZ53" s="476"/>
      <c r="JIA53" s="476"/>
      <c r="JIB53" s="476"/>
      <c r="JIC53" s="476"/>
      <c r="JID53" s="476"/>
      <c r="JIE53" s="476"/>
      <c r="JIF53" s="476"/>
      <c r="JIG53" s="476"/>
      <c r="JIH53" s="476"/>
      <c r="JII53" s="476"/>
      <c r="JIJ53" s="476"/>
      <c r="JIK53" s="476"/>
      <c r="JIL53" s="476"/>
      <c r="JIM53" s="476"/>
      <c r="JIN53" s="476"/>
      <c r="JIO53" s="476"/>
      <c r="JIP53" s="476"/>
      <c r="JIQ53" s="476"/>
      <c r="JIR53" s="476"/>
      <c r="JIS53" s="476"/>
      <c r="JIT53" s="476"/>
      <c r="JIU53" s="476"/>
      <c r="JIV53" s="476"/>
      <c r="JIW53" s="476"/>
      <c r="JIX53" s="476"/>
      <c r="JIY53" s="476"/>
      <c r="JIZ53" s="476"/>
      <c r="JJA53" s="476"/>
      <c r="JJB53" s="476"/>
      <c r="JJC53" s="476"/>
      <c r="JJD53" s="476"/>
      <c r="JJE53" s="476"/>
      <c r="JJF53" s="476"/>
      <c r="JJG53" s="476"/>
      <c r="JJH53" s="476"/>
      <c r="JJI53" s="476"/>
      <c r="JJJ53" s="476"/>
      <c r="JJK53" s="476"/>
      <c r="JJL53" s="476"/>
      <c r="JJM53" s="476"/>
      <c r="JJN53" s="476"/>
      <c r="JJO53" s="476"/>
      <c r="JJP53" s="476"/>
      <c r="JJQ53" s="476"/>
      <c r="JJR53" s="476"/>
      <c r="JJS53" s="476"/>
      <c r="JJT53" s="476"/>
      <c r="JJU53" s="476"/>
      <c r="JJV53" s="476"/>
      <c r="JJW53" s="476"/>
      <c r="JJX53" s="476"/>
      <c r="JJY53" s="476"/>
      <c r="JJZ53" s="476"/>
      <c r="JKA53" s="476"/>
      <c r="JKB53" s="476"/>
      <c r="JKC53" s="476"/>
      <c r="JKD53" s="476"/>
      <c r="JKE53" s="476"/>
      <c r="JKF53" s="476"/>
      <c r="JKG53" s="476"/>
      <c r="JKH53" s="476"/>
      <c r="JKI53" s="476"/>
      <c r="JKJ53" s="476"/>
      <c r="JKK53" s="476"/>
      <c r="JKL53" s="476"/>
      <c r="JKM53" s="476"/>
      <c r="JKN53" s="476"/>
      <c r="JKO53" s="476"/>
      <c r="JKP53" s="476"/>
      <c r="JKQ53" s="476"/>
      <c r="JKR53" s="476"/>
      <c r="JKS53" s="476"/>
      <c r="JKT53" s="476"/>
      <c r="JKU53" s="476"/>
      <c r="JKV53" s="476"/>
      <c r="JKW53" s="476"/>
      <c r="JKX53" s="476"/>
      <c r="JKY53" s="476"/>
      <c r="JKZ53" s="476"/>
      <c r="JLA53" s="476"/>
      <c r="JLB53" s="476"/>
      <c r="JLC53" s="476"/>
      <c r="JLD53" s="476"/>
      <c r="JLE53" s="476"/>
      <c r="JLF53" s="476"/>
      <c r="JLG53" s="476"/>
      <c r="JLH53" s="476"/>
      <c r="JLI53" s="476"/>
      <c r="JLJ53" s="476"/>
      <c r="JLK53" s="476"/>
      <c r="JLL53" s="476"/>
      <c r="JLM53" s="476"/>
      <c r="JLN53" s="476"/>
      <c r="JLO53" s="476"/>
      <c r="JLP53" s="476"/>
      <c r="JLQ53" s="476"/>
      <c r="JLR53" s="476"/>
      <c r="JLS53" s="476"/>
      <c r="JLT53" s="476"/>
      <c r="JLU53" s="476"/>
      <c r="JLV53" s="476"/>
      <c r="JLW53" s="476"/>
      <c r="JLX53" s="476"/>
      <c r="JLY53" s="476"/>
      <c r="JLZ53" s="476"/>
      <c r="JMA53" s="476"/>
      <c r="JMB53" s="476"/>
      <c r="JMC53" s="476"/>
      <c r="JMD53" s="476"/>
      <c r="JME53" s="476"/>
      <c r="JMF53" s="476"/>
      <c r="JMG53" s="476"/>
      <c r="JMH53" s="476"/>
      <c r="JMI53" s="476"/>
      <c r="JMJ53" s="476"/>
      <c r="JMK53" s="476"/>
      <c r="JML53" s="476"/>
      <c r="JMM53" s="476"/>
      <c r="JMN53" s="476"/>
      <c r="JMO53" s="476"/>
      <c r="JMP53" s="476"/>
      <c r="JMQ53" s="476"/>
      <c r="JMR53" s="476"/>
      <c r="JMS53" s="476"/>
      <c r="JMT53" s="476"/>
      <c r="JMU53" s="476"/>
      <c r="JMV53" s="476"/>
      <c r="JMW53" s="476"/>
      <c r="JMX53" s="476"/>
      <c r="JMY53" s="476"/>
      <c r="JMZ53" s="476"/>
      <c r="JNA53" s="476"/>
      <c r="JNB53" s="476"/>
      <c r="JNC53" s="476"/>
      <c r="JND53" s="476"/>
      <c r="JNE53" s="476"/>
      <c r="JNF53" s="476"/>
      <c r="JNG53" s="476"/>
      <c r="JNH53" s="476"/>
      <c r="JNI53" s="476"/>
      <c r="JNJ53" s="476"/>
      <c r="JNK53" s="476"/>
      <c r="JNL53" s="476"/>
      <c r="JNM53" s="476"/>
      <c r="JNN53" s="476"/>
      <c r="JNO53" s="476"/>
      <c r="JNP53" s="476"/>
      <c r="JNQ53" s="476"/>
      <c r="JNR53" s="476"/>
      <c r="JNS53" s="476"/>
      <c r="JNT53" s="476"/>
      <c r="JNU53" s="476"/>
      <c r="JNV53" s="476"/>
      <c r="JNW53" s="476"/>
      <c r="JNX53" s="476"/>
      <c r="JNY53" s="476"/>
      <c r="JNZ53" s="476"/>
      <c r="JOA53" s="476"/>
      <c r="JOB53" s="476"/>
      <c r="JOC53" s="476"/>
      <c r="JOD53" s="476"/>
      <c r="JOE53" s="476"/>
      <c r="JOF53" s="476"/>
      <c r="JOG53" s="476"/>
      <c r="JOH53" s="476"/>
      <c r="JOI53" s="476"/>
      <c r="JOJ53" s="476"/>
      <c r="JOK53" s="476"/>
      <c r="JOL53" s="476"/>
      <c r="JOM53" s="476"/>
      <c r="JON53" s="476"/>
      <c r="JOO53" s="476"/>
      <c r="JOP53" s="476"/>
      <c r="JOQ53" s="476"/>
      <c r="JOR53" s="476"/>
      <c r="JOS53" s="476"/>
      <c r="JOT53" s="476"/>
      <c r="JOU53" s="476"/>
      <c r="JOV53" s="476"/>
      <c r="JOW53" s="476"/>
      <c r="JOX53" s="476"/>
      <c r="JOY53" s="476"/>
      <c r="JOZ53" s="476"/>
      <c r="JPA53" s="476"/>
      <c r="JPB53" s="476"/>
      <c r="JPC53" s="476"/>
      <c r="JPD53" s="476"/>
      <c r="JPE53" s="476"/>
      <c r="JPF53" s="476"/>
      <c r="JPG53" s="476"/>
      <c r="JPH53" s="476"/>
      <c r="JPI53" s="476"/>
      <c r="JPJ53" s="476"/>
      <c r="JPK53" s="476"/>
      <c r="JPL53" s="476"/>
      <c r="JPM53" s="476"/>
      <c r="JPN53" s="476"/>
      <c r="JPO53" s="476"/>
      <c r="JPP53" s="476"/>
      <c r="JPQ53" s="476"/>
      <c r="JPR53" s="476"/>
      <c r="JPS53" s="476"/>
      <c r="JPT53" s="476"/>
      <c r="JPU53" s="476"/>
      <c r="JPV53" s="476"/>
      <c r="JPW53" s="476"/>
      <c r="JPX53" s="476"/>
      <c r="JPY53" s="476"/>
      <c r="JPZ53" s="476"/>
      <c r="JQA53" s="476"/>
      <c r="JQB53" s="476"/>
      <c r="JQC53" s="476"/>
      <c r="JQD53" s="476"/>
      <c r="JQE53" s="476"/>
      <c r="JQF53" s="476"/>
      <c r="JQG53" s="476"/>
      <c r="JQH53" s="476"/>
      <c r="JQI53" s="476"/>
      <c r="JQJ53" s="476"/>
      <c r="JQK53" s="476"/>
      <c r="JQL53" s="476"/>
      <c r="JQM53" s="476"/>
      <c r="JQN53" s="476"/>
      <c r="JQO53" s="476"/>
      <c r="JQP53" s="476"/>
      <c r="JQQ53" s="476"/>
      <c r="JQR53" s="476"/>
      <c r="JQS53" s="476"/>
      <c r="JQT53" s="476"/>
      <c r="JQU53" s="476"/>
      <c r="JQV53" s="476"/>
      <c r="JQW53" s="476"/>
      <c r="JQX53" s="476"/>
      <c r="JQY53" s="476"/>
      <c r="JQZ53" s="476"/>
      <c r="JRA53" s="476"/>
      <c r="JRB53" s="476"/>
      <c r="JRC53" s="476"/>
      <c r="JRD53" s="476"/>
      <c r="JRE53" s="476"/>
      <c r="JRF53" s="476"/>
      <c r="JRG53" s="476"/>
      <c r="JRH53" s="476"/>
      <c r="JRI53" s="476"/>
      <c r="JRJ53" s="476"/>
      <c r="JRK53" s="476"/>
      <c r="JRL53" s="476"/>
      <c r="JRM53" s="476"/>
      <c r="JRN53" s="476"/>
      <c r="JRO53" s="476"/>
      <c r="JRP53" s="476"/>
      <c r="JRQ53" s="476"/>
      <c r="JRR53" s="476"/>
      <c r="JRS53" s="476"/>
      <c r="JRT53" s="476"/>
      <c r="JRU53" s="476"/>
      <c r="JRV53" s="476"/>
      <c r="JRW53" s="476"/>
      <c r="JRX53" s="476"/>
      <c r="JRY53" s="476"/>
      <c r="JRZ53" s="476"/>
      <c r="JSA53" s="476"/>
      <c r="JSB53" s="476"/>
      <c r="JSC53" s="476"/>
      <c r="JSD53" s="476"/>
      <c r="JSE53" s="476"/>
      <c r="JSF53" s="476"/>
      <c r="JSG53" s="476"/>
      <c r="JSH53" s="476"/>
      <c r="JSI53" s="476"/>
      <c r="JSJ53" s="476"/>
      <c r="JSK53" s="476"/>
      <c r="JSL53" s="476"/>
      <c r="JSM53" s="476"/>
      <c r="JSN53" s="476"/>
      <c r="JSO53" s="476"/>
      <c r="JSP53" s="476"/>
      <c r="JSQ53" s="476"/>
      <c r="JSR53" s="476"/>
      <c r="JSS53" s="476"/>
      <c r="JST53" s="476"/>
      <c r="JSU53" s="476"/>
      <c r="JSV53" s="476"/>
      <c r="JSW53" s="476"/>
      <c r="JSX53" s="476"/>
      <c r="JSY53" s="476"/>
      <c r="JSZ53" s="476"/>
      <c r="JTA53" s="476"/>
      <c r="JTB53" s="476"/>
      <c r="JTC53" s="476"/>
      <c r="JTD53" s="476"/>
      <c r="JTE53" s="476"/>
      <c r="JTF53" s="476"/>
      <c r="JTG53" s="476"/>
      <c r="JTH53" s="476"/>
      <c r="JTI53" s="476"/>
      <c r="JTJ53" s="476"/>
      <c r="JTK53" s="476"/>
      <c r="JTL53" s="476"/>
      <c r="JTM53" s="476"/>
      <c r="JTN53" s="476"/>
      <c r="JTO53" s="476"/>
      <c r="JTP53" s="476"/>
      <c r="JTQ53" s="476"/>
      <c r="JTR53" s="476"/>
      <c r="JTS53" s="476"/>
      <c r="JTT53" s="476"/>
      <c r="JTU53" s="476"/>
      <c r="JTV53" s="476"/>
      <c r="JTW53" s="476"/>
      <c r="JTX53" s="476"/>
      <c r="JTY53" s="476"/>
      <c r="JTZ53" s="476"/>
      <c r="JUA53" s="476"/>
      <c r="JUB53" s="476"/>
      <c r="JUC53" s="476"/>
      <c r="JUD53" s="476"/>
      <c r="JUE53" s="476"/>
      <c r="JUF53" s="476"/>
      <c r="JUG53" s="476"/>
      <c r="JUH53" s="476"/>
      <c r="JUI53" s="476"/>
      <c r="JUJ53" s="476"/>
      <c r="JUK53" s="476"/>
      <c r="JUL53" s="476"/>
      <c r="JUM53" s="476"/>
      <c r="JUN53" s="476"/>
      <c r="JUO53" s="476"/>
      <c r="JUP53" s="476"/>
      <c r="JUQ53" s="476"/>
      <c r="JUR53" s="476"/>
      <c r="JUS53" s="476"/>
      <c r="JUT53" s="476"/>
      <c r="JUU53" s="476"/>
      <c r="JUV53" s="476"/>
      <c r="JUW53" s="476"/>
      <c r="JUX53" s="476"/>
      <c r="JUY53" s="476"/>
      <c r="JUZ53" s="476"/>
      <c r="JVA53" s="476"/>
      <c r="JVB53" s="476"/>
      <c r="JVC53" s="476"/>
      <c r="JVD53" s="476"/>
      <c r="JVE53" s="476"/>
      <c r="JVF53" s="476"/>
      <c r="JVG53" s="476"/>
      <c r="JVH53" s="476"/>
      <c r="JVI53" s="476"/>
      <c r="JVJ53" s="476"/>
      <c r="JVK53" s="476"/>
      <c r="JVL53" s="476"/>
      <c r="JVM53" s="476"/>
      <c r="JVN53" s="476"/>
      <c r="JVO53" s="476"/>
      <c r="JVP53" s="476"/>
      <c r="JVQ53" s="476"/>
      <c r="JVR53" s="476"/>
      <c r="JVS53" s="476"/>
      <c r="JVT53" s="476"/>
      <c r="JVU53" s="476"/>
      <c r="JVV53" s="476"/>
      <c r="JVW53" s="476"/>
      <c r="JVX53" s="476"/>
      <c r="JVY53" s="476"/>
      <c r="JVZ53" s="476"/>
      <c r="JWA53" s="476"/>
      <c r="JWB53" s="476"/>
      <c r="JWC53" s="476"/>
      <c r="JWD53" s="476"/>
      <c r="JWE53" s="476"/>
      <c r="JWF53" s="476"/>
      <c r="JWG53" s="476"/>
      <c r="JWH53" s="476"/>
      <c r="JWI53" s="476"/>
      <c r="JWJ53" s="476"/>
      <c r="JWK53" s="476"/>
      <c r="JWL53" s="476"/>
      <c r="JWM53" s="476"/>
      <c r="JWN53" s="476"/>
      <c r="JWO53" s="476"/>
      <c r="JWP53" s="476"/>
      <c r="JWQ53" s="476"/>
      <c r="JWR53" s="476"/>
      <c r="JWS53" s="476"/>
      <c r="JWT53" s="476"/>
      <c r="JWU53" s="476"/>
      <c r="JWV53" s="476"/>
      <c r="JWW53" s="476"/>
      <c r="JWX53" s="476"/>
      <c r="JWY53" s="476"/>
      <c r="JWZ53" s="476"/>
      <c r="JXA53" s="476"/>
      <c r="JXB53" s="476"/>
      <c r="JXC53" s="476"/>
      <c r="JXD53" s="476"/>
      <c r="JXE53" s="476"/>
      <c r="JXF53" s="476"/>
      <c r="JXG53" s="476"/>
      <c r="JXH53" s="476"/>
      <c r="JXI53" s="476"/>
      <c r="JXJ53" s="476"/>
      <c r="JXK53" s="476"/>
      <c r="JXL53" s="476"/>
      <c r="JXM53" s="476"/>
      <c r="JXN53" s="476"/>
      <c r="JXO53" s="476"/>
      <c r="JXP53" s="476"/>
      <c r="JXQ53" s="476"/>
      <c r="JXR53" s="476"/>
      <c r="JXS53" s="476"/>
      <c r="JXT53" s="476"/>
      <c r="JXU53" s="476"/>
      <c r="JXV53" s="476"/>
      <c r="JXW53" s="476"/>
      <c r="JXX53" s="476"/>
      <c r="JXY53" s="476"/>
      <c r="JXZ53" s="476"/>
      <c r="JYA53" s="476"/>
      <c r="JYB53" s="476"/>
      <c r="JYC53" s="476"/>
      <c r="JYD53" s="476"/>
      <c r="JYE53" s="476"/>
      <c r="JYF53" s="476"/>
      <c r="JYG53" s="476"/>
      <c r="JYH53" s="476"/>
      <c r="JYI53" s="476"/>
      <c r="JYJ53" s="476"/>
      <c r="JYK53" s="476"/>
      <c r="JYL53" s="476"/>
      <c r="JYM53" s="476"/>
      <c r="JYN53" s="476"/>
      <c r="JYO53" s="476"/>
      <c r="JYP53" s="476"/>
      <c r="JYQ53" s="476"/>
      <c r="JYR53" s="476"/>
      <c r="JYS53" s="476"/>
      <c r="JYT53" s="476"/>
      <c r="JYU53" s="476"/>
      <c r="JYV53" s="476"/>
      <c r="JYW53" s="476"/>
      <c r="JYX53" s="476"/>
      <c r="JYY53" s="476"/>
      <c r="JYZ53" s="476"/>
      <c r="JZA53" s="476"/>
      <c r="JZB53" s="476"/>
      <c r="JZC53" s="476"/>
      <c r="JZD53" s="476"/>
      <c r="JZE53" s="476"/>
      <c r="JZF53" s="476"/>
      <c r="JZG53" s="476"/>
      <c r="JZH53" s="476"/>
      <c r="JZI53" s="476"/>
      <c r="JZJ53" s="476"/>
      <c r="JZK53" s="476"/>
      <c r="JZL53" s="476"/>
      <c r="JZM53" s="476"/>
      <c r="JZN53" s="476"/>
      <c r="JZO53" s="476"/>
      <c r="JZP53" s="476"/>
      <c r="JZQ53" s="476"/>
      <c r="JZR53" s="476"/>
      <c r="JZS53" s="476"/>
      <c r="JZT53" s="476"/>
      <c r="JZU53" s="476"/>
      <c r="JZV53" s="476"/>
      <c r="JZW53" s="476"/>
      <c r="JZX53" s="476"/>
      <c r="JZY53" s="476"/>
      <c r="JZZ53" s="476"/>
      <c r="KAA53" s="476"/>
      <c r="KAB53" s="476"/>
      <c r="KAC53" s="476"/>
      <c r="KAD53" s="476"/>
      <c r="KAE53" s="476"/>
      <c r="KAF53" s="476"/>
      <c r="KAG53" s="476"/>
      <c r="KAH53" s="476"/>
      <c r="KAI53" s="476"/>
      <c r="KAJ53" s="476"/>
      <c r="KAK53" s="476"/>
      <c r="KAL53" s="476"/>
      <c r="KAM53" s="476"/>
      <c r="KAN53" s="476"/>
      <c r="KAO53" s="476"/>
      <c r="KAP53" s="476"/>
      <c r="KAQ53" s="476"/>
      <c r="KAR53" s="476"/>
      <c r="KAS53" s="476"/>
      <c r="KAT53" s="476"/>
      <c r="KAU53" s="476"/>
      <c r="KAV53" s="476"/>
      <c r="KAW53" s="476"/>
      <c r="KAX53" s="476"/>
      <c r="KAY53" s="476"/>
      <c r="KAZ53" s="476"/>
      <c r="KBA53" s="476"/>
      <c r="KBB53" s="476"/>
      <c r="KBC53" s="476"/>
      <c r="KBD53" s="476"/>
      <c r="KBE53" s="476"/>
      <c r="KBF53" s="476"/>
      <c r="KBG53" s="476"/>
      <c r="KBH53" s="476"/>
      <c r="KBI53" s="476"/>
      <c r="KBJ53" s="476"/>
      <c r="KBK53" s="476"/>
      <c r="KBL53" s="476"/>
      <c r="KBM53" s="476"/>
      <c r="KBN53" s="476"/>
      <c r="KBO53" s="476"/>
      <c r="KBP53" s="476"/>
      <c r="KBQ53" s="476"/>
      <c r="KBR53" s="476"/>
      <c r="KBS53" s="476"/>
      <c r="KBT53" s="476"/>
      <c r="KBU53" s="476"/>
      <c r="KBV53" s="476"/>
      <c r="KBW53" s="476"/>
      <c r="KBX53" s="476"/>
      <c r="KBY53" s="476"/>
      <c r="KBZ53" s="476"/>
      <c r="KCA53" s="476"/>
      <c r="KCB53" s="476"/>
      <c r="KCC53" s="476"/>
      <c r="KCD53" s="476"/>
      <c r="KCE53" s="476"/>
      <c r="KCF53" s="476"/>
      <c r="KCG53" s="476"/>
      <c r="KCH53" s="476"/>
      <c r="KCI53" s="476"/>
      <c r="KCJ53" s="476"/>
      <c r="KCK53" s="476"/>
      <c r="KCL53" s="476"/>
      <c r="KCM53" s="476"/>
      <c r="KCN53" s="476"/>
      <c r="KCO53" s="476"/>
      <c r="KCP53" s="476"/>
      <c r="KCQ53" s="476"/>
      <c r="KCR53" s="476"/>
      <c r="KCS53" s="476"/>
      <c r="KCT53" s="476"/>
      <c r="KCU53" s="476"/>
      <c r="KCV53" s="476"/>
      <c r="KCW53" s="476"/>
      <c r="KCX53" s="476"/>
      <c r="KCY53" s="476"/>
      <c r="KCZ53" s="476"/>
      <c r="KDA53" s="476"/>
      <c r="KDB53" s="476"/>
      <c r="KDC53" s="476"/>
      <c r="KDD53" s="476"/>
      <c r="KDE53" s="476"/>
      <c r="KDF53" s="476"/>
      <c r="KDG53" s="476"/>
      <c r="KDH53" s="476"/>
      <c r="KDI53" s="476"/>
      <c r="KDJ53" s="476"/>
      <c r="KDK53" s="476"/>
      <c r="KDL53" s="476"/>
      <c r="KDM53" s="476"/>
      <c r="KDN53" s="476"/>
      <c r="KDO53" s="476"/>
      <c r="KDP53" s="476"/>
      <c r="KDQ53" s="476"/>
      <c r="KDR53" s="476"/>
      <c r="KDS53" s="476"/>
      <c r="KDT53" s="476"/>
      <c r="KDU53" s="476"/>
      <c r="KDV53" s="476"/>
      <c r="KDW53" s="476"/>
      <c r="KDX53" s="476"/>
      <c r="KDY53" s="476"/>
      <c r="KDZ53" s="476"/>
      <c r="KEA53" s="476"/>
      <c r="KEB53" s="476"/>
      <c r="KEC53" s="476"/>
      <c r="KED53" s="476"/>
      <c r="KEE53" s="476"/>
      <c r="KEF53" s="476"/>
      <c r="KEG53" s="476"/>
      <c r="KEH53" s="476"/>
      <c r="KEI53" s="476"/>
      <c r="KEJ53" s="476"/>
      <c r="KEK53" s="476"/>
      <c r="KEL53" s="476"/>
      <c r="KEM53" s="476"/>
      <c r="KEN53" s="476"/>
      <c r="KEO53" s="476"/>
      <c r="KEP53" s="476"/>
      <c r="KEQ53" s="476"/>
      <c r="KER53" s="476"/>
      <c r="KES53" s="476"/>
      <c r="KET53" s="476"/>
      <c r="KEU53" s="476"/>
      <c r="KEV53" s="476"/>
      <c r="KEW53" s="476"/>
      <c r="KEX53" s="476"/>
      <c r="KEY53" s="476"/>
      <c r="KEZ53" s="476"/>
      <c r="KFA53" s="476"/>
      <c r="KFB53" s="476"/>
      <c r="KFC53" s="476"/>
      <c r="KFD53" s="476"/>
      <c r="KFE53" s="476"/>
      <c r="KFF53" s="476"/>
      <c r="KFG53" s="476"/>
      <c r="KFH53" s="476"/>
      <c r="KFI53" s="476"/>
      <c r="KFJ53" s="476"/>
      <c r="KFK53" s="476"/>
      <c r="KFL53" s="476"/>
      <c r="KFM53" s="476"/>
      <c r="KFN53" s="476"/>
      <c r="KFO53" s="476"/>
      <c r="KFP53" s="476"/>
      <c r="KFQ53" s="476"/>
      <c r="KFR53" s="476"/>
      <c r="KFS53" s="476"/>
      <c r="KFT53" s="476"/>
      <c r="KFU53" s="476"/>
      <c r="KFV53" s="476"/>
      <c r="KFW53" s="476"/>
      <c r="KFX53" s="476"/>
      <c r="KFY53" s="476"/>
      <c r="KFZ53" s="476"/>
      <c r="KGA53" s="476"/>
      <c r="KGB53" s="476"/>
      <c r="KGC53" s="476"/>
      <c r="KGD53" s="476"/>
      <c r="KGE53" s="476"/>
      <c r="KGF53" s="476"/>
      <c r="KGG53" s="476"/>
      <c r="KGH53" s="476"/>
      <c r="KGI53" s="476"/>
      <c r="KGJ53" s="476"/>
      <c r="KGK53" s="476"/>
      <c r="KGL53" s="476"/>
      <c r="KGM53" s="476"/>
      <c r="KGN53" s="476"/>
      <c r="KGO53" s="476"/>
      <c r="KGP53" s="476"/>
      <c r="KGQ53" s="476"/>
      <c r="KGR53" s="476"/>
      <c r="KGS53" s="476"/>
      <c r="KGT53" s="476"/>
      <c r="KGU53" s="476"/>
      <c r="KGV53" s="476"/>
      <c r="KGW53" s="476"/>
      <c r="KGX53" s="476"/>
      <c r="KGY53" s="476"/>
      <c r="KGZ53" s="476"/>
      <c r="KHA53" s="476"/>
      <c r="KHB53" s="476"/>
      <c r="KHC53" s="476"/>
      <c r="KHD53" s="476"/>
      <c r="KHE53" s="476"/>
      <c r="KHF53" s="476"/>
      <c r="KHG53" s="476"/>
      <c r="KHH53" s="476"/>
      <c r="KHI53" s="476"/>
      <c r="KHJ53" s="476"/>
      <c r="KHK53" s="476"/>
      <c r="KHL53" s="476"/>
      <c r="KHM53" s="476"/>
      <c r="KHN53" s="476"/>
      <c r="KHO53" s="476"/>
      <c r="KHP53" s="476"/>
      <c r="KHQ53" s="476"/>
      <c r="KHR53" s="476"/>
      <c r="KHS53" s="476"/>
      <c r="KHT53" s="476"/>
      <c r="KHU53" s="476"/>
      <c r="KHV53" s="476"/>
      <c r="KHW53" s="476"/>
      <c r="KHX53" s="476"/>
      <c r="KHY53" s="476"/>
      <c r="KHZ53" s="476"/>
      <c r="KIA53" s="476"/>
      <c r="KIB53" s="476"/>
      <c r="KIC53" s="476"/>
      <c r="KID53" s="476"/>
      <c r="KIE53" s="476"/>
      <c r="KIF53" s="476"/>
      <c r="KIG53" s="476"/>
      <c r="KIH53" s="476"/>
      <c r="KII53" s="476"/>
      <c r="KIJ53" s="476"/>
      <c r="KIK53" s="476"/>
      <c r="KIL53" s="476"/>
      <c r="KIM53" s="476"/>
      <c r="KIN53" s="476"/>
      <c r="KIO53" s="476"/>
      <c r="KIP53" s="476"/>
      <c r="KIQ53" s="476"/>
      <c r="KIR53" s="476"/>
      <c r="KIS53" s="476"/>
      <c r="KIT53" s="476"/>
      <c r="KIU53" s="476"/>
      <c r="KIV53" s="476"/>
      <c r="KIW53" s="476"/>
      <c r="KIX53" s="476"/>
      <c r="KIY53" s="476"/>
      <c r="KIZ53" s="476"/>
      <c r="KJA53" s="476"/>
      <c r="KJB53" s="476"/>
      <c r="KJC53" s="476"/>
      <c r="KJD53" s="476"/>
      <c r="KJE53" s="476"/>
      <c r="KJF53" s="476"/>
      <c r="KJG53" s="476"/>
      <c r="KJH53" s="476"/>
      <c r="KJI53" s="476"/>
      <c r="KJJ53" s="476"/>
      <c r="KJK53" s="476"/>
      <c r="KJL53" s="476"/>
      <c r="KJM53" s="476"/>
      <c r="KJN53" s="476"/>
      <c r="KJO53" s="476"/>
      <c r="KJP53" s="476"/>
      <c r="KJQ53" s="476"/>
      <c r="KJR53" s="476"/>
      <c r="KJS53" s="476"/>
      <c r="KJT53" s="476"/>
      <c r="KJU53" s="476"/>
      <c r="KJV53" s="476"/>
      <c r="KJW53" s="476"/>
      <c r="KJX53" s="476"/>
      <c r="KJY53" s="476"/>
      <c r="KJZ53" s="476"/>
      <c r="KKA53" s="476"/>
      <c r="KKB53" s="476"/>
      <c r="KKC53" s="476"/>
      <c r="KKD53" s="476"/>
      <c r="KKE53" s="476"/>
      <c r="KKF53" s="476"/>
      <c r="KKG53" s="476"/>
      <c r="KKH53" s="476"/>
      <c r="KKI53" s="476"/>
      <c r="KKJ53" s="476"/>
      <c r="KKK53" s="476"/>
      <c r="KKL53" s="476"/>
      <c r="KKM53" s="476"/>
      <c r="KKN53" s="476"/>
      <c r="KKO53" s="476"/>
      <c r="KKP53" s="476"/>
      <c r="KKQ53" s="476"/>
      <c r="KKR53" s="476"/>
      <c r="KKS53" s="476"/>
      <c r="KKT53" s="476"/>
      <c r="KKU53" s="476"/>
      <c r="KKV53" s="476"/>
      <c r="KKW53" s="476"/>
      <c r="KKX53" s="476"/>
      <c r="KKY53" s="476"/>
      <c r="KKZ53" s="476"/>
      <c r="KLA53" s="476"/>
      <c r="KLB53" s="476"/>
      <c r="KLC53" s="476"/>
      <c r="KLD53" s="476"/>
      <c r="KLE53" s="476"/>
      <c r="KLF53" s="476"/>
      <c r="KLG53" s="476"/>
      <c r="KLH53" s="476"/>
      <c r="KLI53" s="476"/>
      <c r="KLJ53" s="476"/>
      <c r="KLK53" s="476"/>
      <c r="KLL53" s="476"/>
      <c r="KLM53" s="476"/>
      <c r="KLN53" s="476"/>
      <c r="KLO53" s="476"/>
      <c r="KLP53" s="476"/>
      <c r="KLQ53" s="476"/>
      <c r="KLR53" s="476"/>
      <c r="KLS53" s="476"/>
      <c r="KLT53" s="476"/>
      <c r="KLU53" s="476"/>
      <c r="KLV53" s="476"/>
      <c r="KLW53" s="476"/>
      <c r="KLX53" s="476"/>
      <c r="KLY53" s="476"/>
      <c r="KLZ53" s="476"/>
      <c r="KMA53" s="476"/>
      <c r="KMB53" s="476"/>
      <c r="KMC53" s="476"/>
      <c r="KMD53" s="476"/>
      <c r="KME53" s="476"/>
      <c r="KMF53" s="476"/>
      <c r="KMG53" s="476"/>
      <c r="KMH53" s="476"/>
      <c r="KMI53" s="476"/>
      <c r="KMJ53" s="476"/>
      <c r="KMK53" s="476"/>
      <c r="KML53" s="476"/>
      <c r="KMM53" s="476"/>
      <c r="KMN53" s="476"/>
      <c r="KMO53" s="476"/>
      <c r="KMP53" s="476"/>
      <c r="KMQ53" s="476"/>
      <c r="KMR53" s="476"/>
      <c r="KMS53" s="476"/>
      <c r="KMT53" s="476"/>
      <c r="KMU53" s="476"/>
      <c r="KMV53" s="476"/>
      <c r="KMW53" s="476"/>
      <c r="KMX53" s="476"/>
      <c r="KMY53" s="476"/>
      <c r="KMZ53" s="476"/>
      <c r="KNA53" s="476"/>
      <c r="KNB53" s="476"/>
      <c r="KNC53" s="476"/>
      <c r="KND53" s="476"/>
      <c r="KNE53" s="476"/>
      <c r="KNF53" s="476"/>
      <c r="KNG53" s="476"/>
      <c r="KNH53" s="476"/>
      <c r="KNI53" s="476"/>
      <c r="KNJ53" s="476"/>
      <c r="KNK53" s="476"/>
      <c r="KNL53" s="476"/>
      <c r="KNM53" s="476"/>
      <c r="KNN53" s="476"/>
      <c r="KNO53" s="476"/>
      <c r="KNP53" s="476"/>
      <c r="KNQ53" s="476"/>
      <c r="KNR53" s="476"/>
      <c r="KNS53" s="476"/>
      <c r="KNT53" s="476"/>
      <c r="KNU53" s="476"/>
      <c r="KNV53" s="476"/>
      <c r="KNW53" s="476"/>
      <c r="KNX53" s="476"/>
      <c r="KNY53" s="476"/>
      <c r="KNZ53" s="476"/>
      <c r="KOA53" s="476"/>
      <c r="KOB53" s="476"/>
      <c r="KOC53" s="476"/>
      <c r="KOD53" s="476"/>
      <c r="KOE53" s="476"/>
      <c r="KOF53" s="476"/>
      <c r="KOG53" s="476"/>
      <c r="KOH53" s="476"/>
      <c r="KOI53" s="476"/>
      <c r="KOJ53" s="476"/>
      <c r="KOK53" s="476"/>
      <c r="KOL53" s="476"/>
      <c r="KOM53" s="476"/>
      <c r="KON53" s="476"/>
      <c r="KOO53" s="476"/>
      <c r="KOP53" s="476"/>
      <c r="KOQ53" s="476"/>
      <c r="KOR53" s="476"/>
      <c r="KOS53" s="476"/>
      <c r="KOT53" s="476"/>
      <c r="KOU53" s="476"/>
      <c r="KOV53" s="476"/>
      <c r="KOW53" s="476"/>
      <c r="KOX53" s="476"/>
      <c r="KOY53" s="476"/>
      <c r="KOZ53" s="476"/>
      <c r="KPA53" s="476"/>
      <c r="KPB53" s="476"/>
      <c r="KPC53" s="476"/>
      <c r="KPD53" s="476"/>
      <c r="KPE53" s="476"/>
      <c r="KPF53" s="476"/>
      <c r="KPG53" s="476"/>
      <c r="KPH53" s="476"/>
      <c r="KPI53" s="476"/>
      <c r="KPJ53" s="476"/>
      <c r="KPK53" s="476"/>
      <c r="KPL53" s="476"/>
      <c r="KPM53" s="476"/>
      <c r="KPN53" s="476"/>
      <c r="KPO53" s="476"/>
      <c r="KPP53" s="476"/>
      <c r="KPQ53" s="476"/>
      <c r="KPR53" s="476"/>
      <c r="KPS53" s="476"/>
      <c r="KPT53" s="476"/>
      <c r="KPU53" s="476"/>
      <c r="KPV53" s="476"/>
      <c r="KPW53" s="476"/>
      <c r="KPX53" s="476"/>
      <c r="KPY53" s="476"/>
      <c r="KPZ53" s="476"/>
      <c r="KQA53" s="476"/>
      <c r="KQB53" s="476"/>
      <c r="KQC53" s="476"/>
      <c r="KQD53" s="476"/>
      <c r="KQE53" s="476"/>
      <c r="KQF53" s="476"/>
      <c r="KQG53" s="476"/>
      <c r="KQH53" s="476"/>
      <c r="KQI53" s="476"/>
      <c r="KQJ53" s="476"/>
      <c r="KQK53" s="476"/>
      <c r="KQL53" s="476"/>
      <c r="KQM53" s="476"/>
      <c r="KQN53" s="476"/>
      <c r="KQO53" s="476"/>
      <c r="KQP53" s="476"/>
      <c r="KQQ53" s="476"/>
      <c r="KQR53" s="476"/>
      <c r="KQS53" s="476"/>
      <c r="KQT53" s="476"/>
      <c r="KQU53" s="476"/>
      <c r="KQV53" s="476"/>
      <c r="KQW53" s="476"/>
      <c r="KQX53" s="476"/>
      <c r="KQY53" s="476"/>
      <c r="KQZ53" s="476"/>
      <c r="KRA53" s="476"/>
      <c r="KRB53" s="476"/>
      <c r="KRC53" s="476"/>
      <c r="KRD53" s="476"/>
      <c r="KRE53" s="476"/>
      <c r="KRF53" s="476"/>
      <c r="KRG53" s="476"/>
      <c r="KRH53" s="476"/>
      <c r="KRI53" s="476"/>
      <c r="KRJ53" s="476"/>
      <c r="KRK53" s="476"/>
      <c r="KRL53" s="476"/>
      <c r="KRM53" s="476"/>
      <c r="KRN53" s="476"/>
      <c r="KRO53" s="476"/>
      <c r="KRP53" s="476"/>
      <c r="KRQ53" s="476"/>
      <c r="KRR53" s="476"/>
      <c r="KRS53" s="476"/>
      <c r="KRT53" s="476"/>
      <c r="KRU53" s="476"/>
      <c r="KRV53" s="476"/>
      <c r="KRW53" s="476"/>
      <c r="KRX53" s="476"/>
      <c r="KRY53" s="476"/>
      <c r="KRZ53" s="476"/>
      <c r="KSA53" s="476"/>
      <c r="KSB53" s="476"/>
      <c r="KSC53" s="476"/>
      <c r="KSD53" s="476"/>
      <c r="KSE53" s="476"/>
      <c r="KSF53" s="476"/>
      <c r="KSG53" s="476"/>
      <c r="KSH53" s="476"/>
      <c r="KSI53" s="476"/>
      <c r="KSJ53" s="476"/>
      <c r="KSK53" s="476"/>
      <c r="KSL53" s="476"/>
      <c r="KSM53" s="476"/>
      <c r="KSN53" s="476"/>
      <c r="KSO53" s="476"/>
      <c r="KSP53" s="476"/>
      <c r="KSQ53" s="476"/>
      <c r="KSR53" s="476"/>
      <c r="KSS53" s="476"/>
      <c r="KST53" s="476"/>
      <c r="KSU53" s="476"/>
      <c r="KSV53" s="476"/>
      <c r="KSW53" s="476"/>
      <c r="KSX53" s="476"/>
      <c r="KSY53" s="476"/>
      <c r="KSZ53" s="476"/>
      <c r="KTA53" s="476"/>
      <c r="KTB53" s="476"/>
      <c r="KTC53" s="476"/>
      <c r="KTD53" s="476"/>
      <c r="KTE53" s="476"/>
      <c r="KTF53" s="476"/>
      <c r="KTG53" s="476"/>
      <c r="KTH53" s="476"/>
      <c r="KTI53" s="476"/>
      <c r="KTJ53" s="476"/>
      <c r="KTK53" s="476"/>
      <c r="KTL53" s="476"/>
      <c r="KTM53" s="476"/>
      <c r="KTN53" s="476"/>
      <c r="KTO53" s="476"/>
      <c r="KTP53" s="476"/>
      <c r="KTQ53" s="476"/>
      <c r="KTR53" s="476"/>
      <c r="KTS53" s="476"/>
      <c r="KTT53" s="476"/>
      <c r="KTU53" s="476"/>
      <c r="KTV53" s="476"/>
      <c r="KTW53" s="476"/>
      <c r="KTX53" s="476"/>
      <c r="KTY53" s="476"/>
      <c r="KTZ53" s="476"/>
      <c r="KUA53" s="476"/>
      <c r="KUB53" s="476"/>
      <c r="KUC53" s="476"/>
      <c r="KUD53" s="476"/>
      <c r="KUE53" s="476"/>
      <c r="KUF53" s="476"/>
      <c r="KUG53" s="476"/>
      <c r="KUH53" s="476"/>
      <c r="KUI53" s="476"/>
      <c r="KUJ53" s="476"/>
      <c r="KUK53" s="476"/>
      <c r="KUL53" s="476"/>
      <c r="KUM53" s="476"/>
      <c r="KUN53" s="476"/>
      <c r="KUO53" s="476"/>
      <c r="KUP53" s="476"/>
      <c r="KUQ53" s="476"/>
      <c r="KUR53" s="476"/>
      <c r="KUS53" s="476"/>
      <c r="KUT53" s="476"/>
      <c r="KUU53" s="476"/>
      <c r="KUV53" s="476"/>
      <c r="KUW53" s="476"/>
      <c r="KUX53" s="476"/>
      <c r="KUY53" s="476"/>
      <c r="KUZ53" s="476"/>
      <c r="KVA53" s="476"/>
      <c r="KVB53" s="476"/>
      <c r="KVC53" s="476"/>
      <c r="KVD53" s="476"/>
      <c r="KVE53" s="476"/>
      <c r="KVF53" s="476"/>
      <c r="KVG53" s="476"/>
      <c r="KVH53" s="476"/>
      <c r="KVI53" s="476"/>
      <c r="KVJ53" s="476"/>
      <c r="KVK53" s="476"/>
      <c r="KVL53" s="476"/>
      <c r="KVM53" s="476"/>
      <c r="KVN53" s="476"/>
      <c r="KVO53" s="476"/>
      <c r="KVP53" s="476"/>
      <c r="KVQ53" s="476"/>
      <c r="KVR53" s="476"/>
      <c r="KVS53" s="476"/>
      <c r="KVT53" s="476"/>
      <c r="KVU53" s="476"/>
      <c r="KVV53" s="476"/>
      <c r="KVW53" s="476"/>
      <c r="KVX53" s="476"/>
      <c r="KVY53" s="476"/>
      <c r="KVZ53" s="476"/>
      <c r="KWA53" s="476"/>
      <c r="KWB53" s="476"/>
      <c r="KWC53" s="476"/>
      <c r="KWD53" s="476"/>
      <c r="KWE53" s="476"/>
      <c r="KWF53" s="476"/>
      <c r="KWG53" s="476"/>
      <c r="KWH53" s="476"/>
      <c r="KWI53" s="476"/>
      <c r="KWJ53" s="476"/>
      <c r="KWK53" s="476"/>
      <c r="KWL53" s="476"/>
      <c r="KWM53" s="476"/>
      <c r="KWN53" s="476"/>
      <c r="KWO53" s="476"/>
      <c r="KWP53" s="476"/>
      <c r="KWQ53" s="476"/>
      <c r="KWR53" s="476"/>
      <c r="KWS53" s="476"/>
      <c r="KWT53" s="476"/>
      <c r="KWU53" s="476"/>
      <c r="KWV53" s="476"/>
      <c r="KWW53" s="476"/>
      <c r="KWX53" s="476"/>
      <c r="KWY53" s="476"/>
      <c r="KWZ53" s="476"/>
      <c r="KXA53" s="476"/>
      <c r="KXB53" s="476"/>
      <c r="KXC53" s="476"/>
      <c r="KXD53" s="476"/>
      <c r="KXE53" s="476"/>
      <c r="KXF53" s="476"/>
      <c r="KXG53" s="476"/>
      <c r="KXH53" s="476"/>
      <c r="KXI53" s="476"/>
      <c r="KXJ53" s="476"/>
      <c r="KXK53" s="476"/>
      <c r="KXL53" s="476"/>
      <c r="KXM53" s="476"/>
      <c r="KXN53" s="476"/>
      <c r="KXO53" s="476"/>
      <c r="KXP53" s="476"/>
      <c r="KXQ53" s="476"/>
      <c r="KXR53" s="476"/>
      <c r="KXS53" s="476"/>
      <c r="KXT53" s="476"/>
      <c r="KXU53" s="476"/>
      <c r="KXV53" s="476"/>
      <c r="KXW53" s="476"/>
      <c r="KXX53" s="476"/>
      <c r="KXY53" s="476"/>
      <c r="KXZ53" s="476"/>
      <c r="KYA53" s="476"/>
      <c r="KYB53" s="476"/>
      <c r="KYC53" s="476"/>
      <c r="KYD53" s="476"/>
      <c r="KYE53" s="476"/>
      <c r="KYF53" s="476"/>
      <c r="KYG53" s="476"/>
      <c r="KYH53" s="476"/>
      <c r="KYI53" s="476"/>
      <c r="KYJ53" s="476"/>
      <c r="KYK53" s="476"/>
      <c r="KYL53" s="476"/>
      <c r="KYM53" s="476"/>
      <c r="KYN53" s="476"/>
      <c r="KYO53" s="476"/>
      <c r="KYP53" s="476"/>
      <c r="KYQ53" s="476"/>
      <c r="KYR53" s="476"/>
      <c r="KYS53" s="476"/>
      <c r="KYT53" s="476"/>
      <c r="KYU53" s="476"/>
      <c r="KYV53" s="476"/>
      <c r="KYW53" s="476"/>
      <c r="KYX53" s="476"/>
      <c r="KYY53" s="476"/>
      <c r="KYZ53" s="476"/>
      <c r="KZA53" s="476"/>
      <c r="KZB53" s="476"/>
      <c r="KZC53" s="476"/>
      <c r="KZD53" s="476"/>
      <c r="KZE53" s="476"/>
      <c r="KZF53" s="476"/>
      <c r="KZG53" s="476"/>
      <c r="KZH53" s="476"/>
      <c r="KZI53" s="476"/>
      <c r="KZJ53" s="476"/>
      <c r="KZK53" s="476"/>
      <c r="KZL53" s="476"/>
      <c r="KZM53" s="476"/>
      <c r="KZN53" s="476"/>
      <c r="KZO53" s="476"/>
      <c r="KZP53" s="476"/>
      <c r="KZQ53" s="476"/>
      <c r="KZR53" s="476"/>
      <c r="KZS53" s="476"/>
      <c r="KZT53" s="476"/>
      <c r="KZU53" s="476"/>
      <c r="KZV53" s="476"/>
      <c r="KZW53" s="476"/>
      <c r="KZX53" s="476"/>
      <c r="KZY53" s="476"/>
      <c r="KZZ53" s="476"/>
      <c r="LAA53" s="476"/>
      <c r="LAB53" s="476"/>
      <c r="LAC53" s="476"/>
      <c r="LAD53" s="476"/>
      <c r="LAE53" s="476"/>
      <c r="LAF53" s="476"/>
      <c r="LAG53" s="476"/>
      <c r="LAH53" s="476"/>
      <c r="LAI53" s="476"/>
      <c r="LAJ53" s="476"/>
      <c r="LAK53" s="476"/>
      <c r="LAL53" s="476"/>
      <c r="LAM53" s="476"/>
      <c r="LAN53" s="476"/>
      <c r="LAO53" s="476"/>
      <c r="LAP53" s="476"/>
      <c r="LAQ53" s="476"/>
      <c r="LAR53" s="476"/>
      <c r="LAS53" s="476"/>
      <c r="LAT53" s="476"/>
      <c r="LAU53" s="476"/>
      <c r="LAV53" s="476"/>
      <c r="LAW53" s="476"/>
      <c r="LAX53" s="476"/>
      <c r="LAY53" s="476"/>
      <c r="LAZ53" s="476"/>
      <c r="LBA53" s="476"/>
      <c r="LBB53" s="476"/>
      <c r="LBC53" s="476"/>
      <c r="LBD53" s="476"/>
      <c r="LBE53" s="476"/>
      <c r="LBF53" s="476"/>
      <c r="LBG53" s="476"/>
      <c r="LBH53" s="476"/>
      <c r="LBI53" s="476"/>
      <c r="LBJ53" s="476"/>
      <c r="LBK53" s="476"/>
      <c r="LBL53" s="476"/>
      <c r="LBM53" s="476"/>
      <c r="LBN53" s="476"/>
      <c r="LBO53" s="476"/>
      <c r="LBP53" s="476"/>
      <c r="LBQ53" s="476"/>
      <c r="LBR53" s="476"/>
      <c r="LBS53" s="476"/>
      <c r="LBT53" s="476"/>
      <c r="LBU53" s="476"/>
      <c r="LBV53" s="476"/>
      <c r="LBW53" s="476"/>
      <c r="LBX53" s="476"/>
      <c r="LBY53" s="476"/>
      <c r="LBZ53" s="476"/>
      <c r="LCA53" s="476"/>
      <c r="LCB53" s="476"/>
      <c r="LCC53" s="476"/>
      <c r="LCD53" s="476"/>
      <c r="LCE53" s="476"/>
      <c r="LCF53" s="476"/>
      <c r="LCG53" s="476"/>
      <c r="LCH53" s="476"/>
      <c r="LCI53" s="476"/>
      <c r="LCJ53" s="476"/>
      <c r="LCK53" s="476"/>
      <c r="LCL53" s="476"/>
      <c r="LCM53" s="476"/>
      <c r="LCN53" s="476"/>
      <c r="LCO53" s="476"/>
      <c r="LCP53" s="476"/>
      <c r="LCQ53" s="476"/>
      <c r="LCR53" s="476"/>
      <c r="LCS53" s="476"/>
      <c r="LCT53" s="476"/>
      <c r="LCU53" s="476"/>
      <c r="LCV53" s="476"/>
      <c r="LCW53" s="476"/>
      <c r="LCX53" s="476"/>
      <c r="LCY53" s="476"/>
      <c r="LCZ53" s="476"/>
      <c r="LDA53" s="476"/>
      <c r="LDB53" s="476"/>
      <c r="LDC53" s="476"/>
      <c r="LDD53" s="476"/>
      <c r="LDE53" s="476"/>
      <c r="LDF53" s="476"/>
      <c r="LDG53" s="476"/>
      <c r="LDH53" s="476"/>
      <c r="LDI53" s="476"/>
      <c r="LDJ53" s="476"/>
      <c r="LDK53" s="476"/>
      <c r="LDL53" s="476"/>
      <c r="LDM53" s="476"/>
      <c r="LDN53" s="476"/>
      <c r="LDO53" s="476"/>
      <c r="LDP53" s="476"/>
      <c r="LDQ53" s="476"/>
      <c r="LDR53" s="476"/>
      <c r="LDS53" s="476"/>
      <c r="LDT53" s="476"/>
      <c r="LDU53" s="476"/>
      <c r="LDV53" s="476"/>
      <c r="LDW53" s="476"/>
      <c r="LDX53" s="476"/>
      <c r="LDY53" s="476"/>
      <c r="LDZ53" s="476"/>
      <c r="LEA53" s="476"/>
      <c r="LEB53" s="476"/>
      <c r="LEC53" s="476"/>
      <c r="LED53" s="476"/>
      <c r="LEE53" s="476"/>
      <c r="LEF53" s="476"/>
      <c r="LEG53" s="476"/>
      <c r="LEH53" s="476"/>
      <c r="LEI53" s="476"/>
      <c r="LEJ53" s="476"/>
      <c r="LEK53" s="476"/>
      <c r="LEL53" s="476"/>
      <c r="LEM53" s="476"/>
      <c r="LEN53" s="476"/>
      <c r="LEO53" s="476"/>
      <c r="LEP53" s="476"/>
      <c r="LEQ53" s="476"/>
      <c r="LER53" s="476"/>
      <c r="LES53" s="476"/>
      <c r="LET53" s="476"/>
      <c r="LEU53" s="476"/>
      <c r="LEV53" s="476"/>
      <c r="LEW53" s="476"/>
      <c r="LEX53" s="476"/>
      <c r="LEY53" s="476"/>
      <c r="LEZ53" s="476"/>
      <c r="LFA53" s="476"/>
      <c r="LFB53" s="476"/>
      <c r="LFC53" s="476"/>
      <c r="LFD53" s="476"/>
      <c r="LFE53" s="476"/>
      <c r="LFF53" s="476"/>
      <c r="LFG53" s="476"/>
      <c r="LFH53" s="476"/>
      <c r="LFI53" s="476"/>
      <c r="LFJ53" s="476"/>
      <c r="LFK53" s="476"/>
      <c r="LFL53" s="476"/>
      <c r="LFM53" s="476"/>
      <c r="LFN53" s="476"/>
      <c r="LFO53" s="476"/>
      <c r="LFP53" s="476"/>
      <c r="LFQ53" s="476"/>
      <c r="LFR53" s="476"/>
      <c r="LFS53" s="476"/>
      <c r="LFT53" s="476"/>
      <c r="LFU53" s="476"/>
      <c r="LFV53" s="476"/>
      <c r="LFW53" s="476"/>
      <c r="LFX53" s="476"/>
      <c r="LFY53" s="476"/>
      <c r="LFZ53" s="476"/>
      <c r="LGA53" s="476"/>
      <c r="LGB53" s="476"/>
      <c r="LGC53" s="476"/>
      <c r="LGD53" s="476"/>
      <c r="LGE53" s="476"/>
      <c r="LGF53" s="476"/>
      <c r="LGG53" s="476"/>
      <c r="LGH53" s="476"/>
      <c r="LGI53" s="476"/>
      <c r="LGJ53" s="476"/>
      <c r="LGK53" s="476"/>
      <c r="LGL53" s="476"/>
      <c r="LGM53" s="476"/>
      <c r="LGN53" s="476"/>
      <c r="LGO53" s="476"/>
      <c r="LGP53" s="476"/>
      <c r="LGQ53" s="476"/>
      <c r="LGR53" s="476"/>
      <c r="LGS53" s="476"/>
      <c r="LGT53" s="476"/>
      <c r="LGU53" s="476"/>
      <c r="LGV53" s="476"/>
      <c r="LGW53" s="476"/>
      <c r="LGX53" s="476"/>
      <c r="LGY53" s="476"/>
      <c r="LGZ53" s="476"/>
      <c r="LHA53" s="476"/>
      <c r="LHB53" s="476"/>
      <c r="LHC53" s="476"/>
      <c r="LHD53" s="476"/>
      <c r="LHE53" s="476"/>
      <c r="LHF53" s="476"/>
      <c r="LHG53" s="476"/>
      <c r="LHH53" s="476"/>
      <c r="LHI53" s="476"/>
      <c r="LHJ53" s="476"/>
      <c r="LHK53" s="476"/>
      <c r="LHL53" s="476"/>
      <c r="LHM53" s="476"/>
      <c r="LHN53" s="476"/>
      <c r="LHO53" s="476"/>
      <c r="LHP53" s="476"/>
      <c r="LHQ53" s="476"/>
      <c r="LHR53" s="476"/>
      <c r="LHS53" s="476"/>
      <c r="LHT53" s="476"/>
      <c r="LHU53" s="476"/>
      <c r="LHV53" s="476"/>
      <c r="LHW53" s="476"/>
      <c r="LHX53" s="476"/>
      <c r="LHY53" s="476"/>
      <c r="LHZ53" s="476"/>
      <c r="LIA53" s="476"/>
      <c r="LIB53" s="476"/>
      <c r="LIC53" s="476"/>
      <c r="LID53" s="476"/>
      <c r="LIE53" s="476"/>
      <c r="LIF53" s="476"/>
      <c r="LIG53" s="476"/>
      <c r="LIH53" s="476"/>
      <c r="LII53" s="476"/>
      <c r="LIJ53" s="476"/>
      <c r="LIK53" s="476"/>
      <c r="LIL53" s="476"/>
      <c r="LIM53" s="476"/>
      <c r="LIN53" s="476"/>
      <c r="LIO53" s="476"/>
      <c r="LIP53" s="476"/>
      <c r="LIQ53" s="476"/>
      <c r="LIR53" s="476"/>
      <c r="LIS53" s="476"/>
      <c r="LIT53" s="476"/>
      <c r="LIU53" s="476"/>
      <c r="LIV53" s="476"/>
      <c r="LIW53" s="476"/>
      <c r="LIX53" s="476"/>
      <c r="LIY53" s="476"/>
      <c r="LIZ53" s="476"/>
      <c r="LJA53" s="476"/>
      <c r="LJB53" s="476"/>
      <c r="LJC53" s="476"/>
      <c r="LJD53" s="476"/>
      <c r="LJE53" s="476"/>
      <c r="LJF53" s="476"/>
      <c r="LJG53" s="476"/>
      <c r="LJH53" s="476"/>
      <c r="LJI53" s="476"/>
      <c r="LJJ53" s="476"/>
      <c r="LJK53" s="476"/>
      <c r="LJL53" s="476"/>
      <c r="LJM53" s="476"/>
      <c r="LJN53" s="476"/>
      <c r="LJO53" s="476"/>
      <c r="LJP53" s="476"/>
      <c r="LJQ53" s="476"/>
      <c r="LJR53" s="476"/>
      <c r="LJS53" s="476"/>
      <c r="LJT53" s="476"/>
      <c r="LJU53" s="476"/>
      <c r="LJV53" s="476"/>
      <c r="LJW53" s="476"/>
      <c r="LJX53" s="476"/>
      <c r="LJY53" s="476"/>
      <c r="LJZ53" s="476"/>
      <c r="LKA53" s="476"/>
      <c r="LKB53" s="476"/>
      <c r="LKC53" s="476"/>
      <c r="LKD53" s="476"/>
      <c r="LKE53" s="476"/>
      <c r="LKF53" s="476"/>
      <c r="LKG53" s="476"/>
      <c r="LKH53" s="476"/>
      <c r="LKI53" s="476"/>
      <c r="LKJ53" s="476"/>
      <c r="LKK53" s="476"/>
      <c r="LKL53" s="476"/>
      <c r="LKM53" s="476"/>
      <c r="LKN53" s="476"/>
      <c r="LKO53" s="476"/>
      <c r="LKP53" s="476"/>
      <c r="LKQ53" s="476"/>
      <c r="LKR53" s="476"/>
      <c r="LKS53" s="476"/>
      <c r="LKT53" s="476"/>
      <c r="LKU53" s="476"/>
      <c r="LKV53" s="476"/>
      <c r="LKW53" s="476"/>
      <c r="LKX53" s="476"/>
      <c r="LKY53" s="476"/>
      <c r="LKZ53" s="476"/>
      <c r="LLA53" s="476"/>
      <c r="LLB53" s="476"/>
      <c r="LLC53" s="476"/>
      <c r="LLD53" s="476"/>
      <c r="LLE53" s="476"/>
      <c r="LLF53" s="476"/>
      <c r="LLG53" s="476"/>
      <c r="LLH53" s="476"/>
      <c r="LLI53" s="476"/>
      <c r="LLJ53" s="476"/>
      <c r="LLK53" s="476"/>
      <c r="LLL53" s="476"/>
      <c r="LLM53" s="476"/>
      <c r="LLN53" s="476"/>
      <c r="LLO53" s="476"/>
      <c r="LLP53" s="476"/>
      <c r="LLQ53" s="476"/>
      <c r="LLR53" s="476"/>
      <c r="LLS53" s="476"/>
      <c r="LLT53" s="476"/>
      <c r="LLU53" s="476"/>
      <c r="LLV53" s="476"/>
      <c r="LLW53" s="476"/>
      <c r="LLX53" s="476"/>
      <c r="LLY53" s="476"/>
      <c r="LLZ53" s="476"/>
      <c r="LMA53" s="476"/>
      <c r="LMB53" s="476"/>
      <c r="LMC53" s="476"/>
      <c r="LMD53" s="476"/>
      <c r="LME53" s="476"/>
      <c r="LMF53" s="476"/>
      <c r="LMG53" s="476"/>
      <c r="LMH53" s="476"/>
      <c r="LMI53" s="476"/>
      <c r="LMJ53" s="476"/>
      <c r="LMK53" s="476"/>
      <c r="LML53" s="476"/>
      <c r="LMM53" s="476"/>
      <c r="LMN53" s="476"/>
      <c r="LMO53" s="476"/>
      <c r="LMP53" s="476"/>
      <c r="LMQ53" s="476"/>
      <c r="LMR53" s="476"/>
      <c r="LMS53" s="476"/>
      <c r="LMT53" s="476"/>
      <c r="LMU53" s="476"/>
      <c r="LMV53" s="476"/>
      <c r="LMW53" s="476"/>
      <c r="LMX53" s="476"/>
      <c r="LMY53" s="476"/>
      <c r="LMZ53" s="476"/>
      <c r="LNA53" s="476"/>
      <c r="LNB53" s="476"/>
      <c r="LNC53" s="476"/>
      <c r="LND53" s="476"/>
      <c r="LNE53" s="476"/>
      <c r="LNF53" s="476"/>
      <c r="LNG53" s="476"/>
      <c r="LNH53" s="476"/>
      <c r="LNI53" s="476"/>
      <c r="LNJ53" s="476"/>
      <c r="LNK53" s="476"/>
      <c r="LNL53" s="476"/>
      <c r="LNM53" s="476"/>
      <c r="LNN53" s="476"/>
      <c r="LNO53" s="476"/>
      <c r="LNP53" s="476"/>
      <c r="LNQ53" s="476"/>
      <c r="LNR53" s="476"/>
      <c r="LNS53" s="476"/>
      <c r="LNT53" s="476"/>
      <c r="LNU53" s="476"/>
      <c r="LNV53" s="476"/>
      <c r="LNW53" s="476"/>
      <c r="LNX53" s="476"/>
      <c r="LNY53" s="476"/>
      <c r="LNZ53" s="476"/>
      <c r="LOA53" s="476"/>
      <c r="LOB53" s="476"/>
      <c r="LOC53" s="476"/>
      <c r="LOD53" s="476"/>
      <c r="LOE53" s="476"/>
      <c r="LOF53" s="476"/>
      <c r="LOG53" s="476"/>
      <c r="LOH53" s="476"/>
      <c r="LOI53" s="476"/>
      <c r="LOJ53" s="476"/>
      <c r="LOK53" s="476"/>
      <c r="LOL53" s="476"/>
      <c r="LOM53" s="476"/>
      <c r="LON53" s="476"/>
      <c r="LOO53" s="476"/>
      <c r="LOP53" s="476"/>
      <c r="LOQ53" s="476"/>
      <c r="LOR53" s="476"/>
      <c r="LOS53" s="476"/>
      <c r="LOT53" s="476"/>
      <c r="LOU53" s="476"/>
      <c r="LOV53" s="476"/>
      <c r="LOW53" s="476"/>
      <c r="LOX53" s="476"/>
      <c r="LOY53" s="476"/>
      <c r="LOZ53" s="476"/>
      <c r="LPA53" s="476"/>
      <c r="LPB53" s="476"/>
      <c r="LPC53" s="476"/>
      <c r="LPD53" s="476"/>
      <c r="LPE53" s="476"/>
      <c r="LPF53" s="476"/>
      <c r="LPG53" s="476"/>
      <c r="LPH53" s="476"/>
      <c r="LPI53" s="476"/>
      <c r="LPJ53" s="476"/>
      <c r="LPK53" s="476"/>
      <c r="LPL53" s="476"/>
      <c r="LPM53" s="476"/>
      <c r="LPN53" s="476"/>
      <c r="LPO53" s="476"/>
      <c r="LPP53" s="476"/>
      <c r="LPQ53" s="476"/>
      <c r="LPR53" s="476"/>
      <c r="LPS53" s="476"/>
      <c r="LPT53" s="476"/>
      <c r="LPU53" s="476"/>
      <c r="LPV53" s="476"/>
      <c r="LPW53" s="476"/>
      <c r="LPX53" s="476"/>
      <c r="LPY53" s="476"/>
      <c r="LPZ53" s="476"/>
      <c r="LQA53" s="476"/>
      <c r="LQB53" s="476"/>
      <c r="LQC53" s="476"/>
      <c r="LQD53" s="476"/>
      <c r="LQE53" s="476"/>
      <c r="LQF53" s="476"/>
      <c r="LQG53" s="476"/>
      <c r="LQH53" s="476"/>
      <c r="LQI53" s="476"/>
      <c r="LQJ53" s="476"/>
      <c r="LQK53" s="476"/>
      <c r="LQL53" s="476"/>
      <c r="LQM53" s="476"/>
      <c r="LQN53" s="476"/>
      <c r="LQO53" s="476"/>
      <c r="LQP53" s="476"/>
      <c r="LQQ53" s="476"/>
      <c r="LQR53" s="476"/>
      <c r="LQS53" s="476"/>
      <c r="LQT53" s="476"/>
      <c r="LQU53" s="476"/>
      <c r="LQV53" s="476"/>
      <c r="LQW53" s="476"/>
      <c r="LQX53" s="476"/>
      <c r="LQY53" s="476"/>
      <c r="LQZ53" s="476"/>
      <c r="LRA53" s="476"/>
      <c r="LRB53" s="476"/>
      <c r="LRC53" s="476"/>
      <c r="LRD53" s="476"/>
      <c r="LRE53" s="476"/>
      <c r="LRF53" s="476"/>
      <c r="LRG53" s="476"/>
      <c r="LRH53" s="476"/>
      <c r="LRI53" s="476"/>
      <c r="LRJ53" s="476"/>
      <c r="LRK53" s="476"/>
      <c r="LRL53" s="476"/>
      <c r="LRM53" s="476"/>
      <c r="LRN53" s="476"/>
      <c r="LRO53" s="476"/>
      <c r="LRP53" s="476"/>
      <c r="LRQ53" s="476"/>
      <c r="LRR53" s="476"/>
      <c r="LRS53" s="476"/>
      <c r="LRT53" s="476"/>
      <c r="LRU53" s="476"/>
      <c r="LRV53" s="476"/>
      <c r="LRW53" s="476"/>
      <c r="LRX53" s="476"/>
      <c r="LRY53" s="476"/>
      <c r="LRZ53" s="476"/>
      <c r="LSA53" s="476"/>
      <c r="LSB53" s="476"/>
      <c r="LSC53" s="476"/>
      <c r="LSD53" s="476"/>
      <c r="LSE53" s="476"/>
      <c r="LSF53" s="476"/>
      <c r="LSG53" s="476"/>
      <c r="LSH53" s="476"/>
      <c r="LSI53" s="476"/>
      <c r="LSJ53" s="476"/>
      <c r="LSK53" s="476"/>
      <c r="LSL53" s="476"/>
      <c r="LSM53" s="476"/>
      <c r="LSN53" s="476"/>
      <c r="LSO53" s="476"/>
      <c r="LSP53" s="476"/>
      <c r="LSQ53" s="476"/>
      <c r="LSR53" s="476"/>
      <c r="LSS53" s="476"/>
      <c r="LST53" s="476"/>
      <c r="LSU53" s="476"/>
      <c r="LSV53" s="476"/>
      <c r="LSW53" s="476"/>
      <c r="LSX53" s="476"/>
      <c r="LSY53" s="476"/>
      <c r="LSZ53" s="476"/>
      <c r="LTA53" s="476"/>
      <c r="LTB53" s="476"/>
      <c r="LTC53" s="476"/>
      <c r="LTD53" s="476"/>
      <c r="LTE53" s="476"/>
      <c r="LTF53" s="476"/>
      <c r="LTG53" s="476"/>
      <c r="LTH53" s="476"/>
      <c r="LTI53" s="476"/>
      <c r="LTJ53" s="476"/>
      <c r="LTK53" s="476"/>
      <c r="LTL53" s="476"/>
      <c r="LTM53" s="476"/>
      <c r="LTN53" s="476"/>
      <c r="LTO53" s="476"/>
      <c r="LTP53" s="476"/>
      <c r="LTQ53" s="476"/>
      <c r="LTR53" s="476"/>
      <c r="LTS53" s="476"/>
      <c r="LTT53" s="476"/>
      <c r="LTU53" s="476"/>
      <c r="LTV53" s="476"/>
      <c r="LTW53" s="476"/>
      <c r="LTX53" s="476"/>
      <c r="LTY53" s="476"/>
      <c r="LTZ53" s="476"/>
      <c r="LUA53" s="476"/>
      <c r="LUB53" s="476"/>
      <c r="LUC53" s="476"/>
      <c r="LUD53" s="476"/>
      <c r="LUE53" s="476"/>
      <c r="LUF53" s="476"/>
      <c r="LUG53" s="476"/>
      <c r="LUH53" s="476"/>
      <c r="LUI53" s="476"/>
      <c r="LUJ53" s="476"/>
      <c r="LUK53" s="476"/>
      <c r="LUL53" s="476"/>
      <c r="LUM53" s="476"/>
      <c r="LUN53" s="476"/>
      <c r="LUO53" s="476"/>
      <c r="LUP53" s="476"/>
      <c r="LUQ53" s="476"/>
      <c r="LUR53" s="476"/>
      <c r="LUS53" s="476"/>
      <c r="LUT53" s="476"/>
      <c r="LUU53" s="476"/>
      <c r="LUV53" s="476"/>
      <c r="LUW53" s="476"/>
      <c r="LUX53" s="476"/>
      <c r="LUY53" s="476"/>
      <c r="LUZ53" s="476"/>
      <c r="LVA53" s="476"/>
      <c r="LVB53" s="476"/>
      <c r="LVC53" s="476"/>
      <c r="LVD53" s="476"/>
      <c r="LVE53" s="476"/>
      <c r="LVF53" s="476"/>
      <c r="LVG53" s="476"/>
      <c r="LVH53" s="476"/>
      <c r="LVI53" s="476"/>
      <c r="LVJ53" s="476"/>
      <c r="LVK53" s="476"/>
      <c r="LVL53" s="476"/>
      <c r="LVM53" s="476"/>
      <c r="LVN53" s="476"/>
      <c r="LVO53" s="476"/>
      <c r="LVP53" s="476"/>
      <c r="LVQ53" s="476"/>
      <c r="LVR53" s="476"/>
      <c r="LVS53" s="476"/>
      <c r="LVT53" s="476"/>
      <c r="LVU53" s="476"/>
      <c r="LVV53" s="476"/>
      <c r="LVW53" s="476"/>
      <c r="LVX53" s="476"/>
      <c r="LVY53" s="476"/>
      <c r="LVZ53" s="476"/>
      <c r="LWA53" s="476"/>
      <c r="LWB53" s="476"/>
      <c r="LWC53" s="476"/>
      <c r="LWD53" s="476"/>
      <c r="LWE53" s="476"/>
      <c r="LWF53" s="476"/>
      <c r="LWG53" s="476"/>
      <c r="LWH53" s="476"/>
      <c r="LWI53" s="476"/>
      <c r="LWJ53" s="476"/>
      <c r="LWK53" s="476"/>
      <c r="LWL53" s="476"/>
      <c r="LWM53" s="476"/>
      <c r="LWN53" s="476"/>
      <c r="LWO53" s="476"/>
      <c r="LWP53" s="476"/>
      <c r="LWQ53" s="476"/>
      <c r="LWR53" s="476"/>
      <c r="LWS53" s="476"/>
      <c r="LWT53" s="476"/>
      <c r="LWU53" s="476"/>
      <c r="LWV53" s="476"/>
      <c r="LWW53" s="476"/>
      <c r="LWX53" s="476"/>
      <c r="LWY53" s="476"/>
      <c r="LWZ53" s="476"/>
      <c r="LXA53" s="476"/>
      <c r="LXB53" s="476"/>
      <c r="LXC53" s="476"/>
      <c r="LXD53" s="476"/>
      <c r="LXE53" s="476"/>
      <c r="LXF53" s="476"/>
      <c r="LXG53" s="476"/>
      <c r="LXH53" s="476"/>
      <c r="LXI53" s="476"/>
      <c r="LXJ53" s="476"/>
      <c r="LXK53" s="476"/>
      <c r="LXL53" s="476"/>
      <c r="LXM53" s="476"/>
      <c r="LXN53" s="476"/>
      <c r="LXO53" s="476"/>
      <c r="LXP53" s="476"/>
      <c r="LXQ53" s="476"/>
      <c r="LXR53" s="476"/>
      <c r="LXS53" s="476"/>
      <c r="LXT53" s="476"/>
      <c r="LXU53" s="476"/>
      <c r="LXV53" s="476"/>
      <c r="LXW53" s="476"/>
      <c r="LXX53" s="476"/>
      <c r="LXY53" s="476"/>
      <c r="LXZ53" s="476"/>
      <c r="LYA53" s="476"/>
      <c r="LYB53" s="476"/>
      <c r="LYC53" s="476"/>
      <c r="LYD53" s="476"/>
      <c r="LYE53" s="476"/>
      <c r="LYF53" s="476"/>
      <c r="LYG53" s="476"/>
      <c r="LYH53" s="476"/>
      <c r="LYI53" s="476"/>
      <c r="LYJ53" s="476"/>
      <c r="LYK53" s="476"/>
      <c r="LYL53" s="476"/>
      <c r="LYM53" s="476"/>
      <c r="LYN53" s="476"/>
      <c r="LYO53" s="476"/>
      <c r="LYP53" s="476"/>
      <c r="LYQ53" s="476"/>
      <c r="LYR53" s="476"/>
      <c r="LYS53" s="476"/>
      <c r="LYT53" s="476"/>
      <c r="LYU53" s="476"/>
      <c r="LYV53" s="476"/>
      <c r="LYW53" s="476"/>
      <c r="LYX53" s="476"/>
      <c r="LYY53" s="476"/>
      <c r="LYZ53" s="476"/>
      <c r="LZA53" s="476"/>
      <c r="LZB53" s="476"/>
      <c r="LZC53" s="476"/>
      <c r="LZD53" s="476"/>
      <c r="LZE53" s="476"/>
      <c r="LZF53" s="476"/>
      <c r="LZG53" s="476"/>
      <c r="LZH53" s="476"/>
      <c r="LZI53" s="476"/>
      <c r="LZJ53" s="476"/>
      <c r="LZK53" s="476"/>
      <c r="LZL53" s="476"/>
      <c r="LZM53" s="476"/>
      <c r="LZN53" s="476"/>
      <c r="LZO53" s="476"/>
      <c r="LZP53" s="476"/>
      <c r="LZQ53" s="476"/>
      <c r="LZR53" s="476"/>
      <c r="LZS53" s="476"/>
      <c r="LZT53" s="476"/>
      <c r="LZU53" s="476"/>
      <c r="LZV53" s="476"/>
      <c r="LZW53" s="476"/>
      <c r="LZX53" s="476"/>
      <c r="LZY53" s="476"/>
      <c r="LZZ53" s="476"/>
      <c r="MAA53" s="476"/>
      <c r="MAB53" s="476"/>
      <c r="MAC53" s="476"/>
      <c r="MAD53" s="476"/>
      <c r="MAE53" s="476"/>
      <c r="MAF53" s="476"/>
      <c r="MAG53" s="476"/>
      <c r="MAH53" s="476"/>
      <c r="MAI53" s="476"/>
      <c r="MAJ53" s="476"/>
      <c r="MAK53" s="476"/>
      <c r="MAL53" s="476"/>
      <c r="MAM53" s="476"/>
      <c r="MAN53" s="476"/>
      <c r="MAO53" s="476"/>
      <c r="MAP53" s="476"/>
      <c r="MAQ53" s="476"/>
      <c r="MAR53" s="476"/>
      <c r="MAS53" s="476"/>
      <c r="MAT53" s="476"/>
      <c r="MAU53" s="476"/>
      <c r="MAV53" s="476"/>
      <c r="MAW53" s="476"/>
      <c r="MAX53" s="476"/>
      <c r="MAY53" s="476"/>
      <c r="MAZ53" s="476"/>
      <c r="MBA53" s="476"/>
      <c r="MBB53" s="476"/>
      <c r="MBC53" s="476"/>
      <c r="MBD53" s="476"/>
      <c r="MBE53" s="476"/>
      <c r="MBF53" s="476"/>
      <c r="MBG53" s="476"/>
      <c r="MBH53" s="476"/>
      <c r="MBI53" s="476"/>
      <c r="MBJ53" s="476"/>
      <c r="MBK53" s="476"/>
      <c r="MBL53" s="476"/>
      <c r="MBM53" s="476"/>
      <c r="MBN53" s="476"/>
      <c r="MBO53" s="476"/>
      <c r="MBP53" s="476"/>
      <c r="MBQ53" s="476"/>
      <c r="MBR53" s="476"/>
      <c r="MBS53" s="476"/>
      <c r="MBT53" s="476"/>
      <c r="MBU53" s="476"/>
      <c r="MBV53" s="476"/>
      <c r="MBW53" s="476"/>
      <c r="MBX53" s="476"/>
      <c r="MBY53" s="476"/>
      <c r="MBZ53" s="476"/>
      <c r="MCA53" s="476"/>
      <c r="MCB53" s="476"/>
      <c r="MCC53" s="476"/>
      <c r="MCD53" s="476"/>
      <c r="MCE53" s="476"/>
      <c r="MCF53" s="476"/>
      <c r="MCG53" s="476"/>
      <c r="MCH53" s="476"/>
      <c r="MCI53" s="476"/>
      <c r="MCJ53" s="476"/>
      <c r="MCK53" s="476"/>
      <c r="MCL53" s="476"/>
      <c r="MCM53" s="476"/>
      <c r="MCN53" s="476"/>
      <c r="MCO53" s="476"/>
      <c r="MCP53" s="476"/>
      <c r="MCQ53" s="476"/>
      <c r="MCR53" s="476"/>
      <c r="MCS53" s="476"/>
      <c r="MCT53" s="476"/>
      <c r="MCU53" s="476"/>
      <c r="MCV53" s="476"/>
      <c r="MCW53" s="476"/>
      <c r="MCX53" s="476"/>
      <c r="MCY53" s="476"/>
      <c r="MCZ53" s="476"/>
      <c r="MDA53" s="476"/>
      <c r="MDB53" s="476"/>
      <c r="MDC53" s="476"/>
      <c r="MDD53" s="476"/>
      <c r="MDE53" s="476"/>
      <c r="MDF53" s="476"/>
      <c r="MDG53" s="476"/>
      <c r="MDH53" s="476"/>
      <c r="MDI53" s="476"/>
      <c r="MDJ53" s="476"/>
      <c r="MDK53" s="476"/>
      <c r="MDL53" s="476"/>
      <c r="MDM53" s="476"/>
      <c r="MDN53" s="476"/>
      <c r="MDO53" s="476"/>
      <c r="MDP53" s="476"/>
      <c r="MDQ53" s="476"/>
      <c r="MDR53" s="476"/>
      <c r="MDS53" s="476"/>
      <c r="MDT53" s="476"/>
      <c r="MDU53" s="476"/>
      <c r="MDV53" s="476"/>
      <c r="MDW53" s="476"/>
      <c r="MDX53" s="476"/>
      <c r="MDY53" s="476"/>
      <c r="MDZ53" s="476"/>
      <c r="MEA53" s="476"/>
      <c r="MEB53" s="476"/>
      <c r="MEC53" s="476"/>
      <c r="MED53" s="476"/>
      <c r="MEE53" s="476"/>
      <c r="MEF53" s="476"/>
      <c r="MEG53" s="476"/>
      <c r="MEH53" s="476"/>
      <c r="MEI53" s="476"/>
      <c r="MEJ53" s="476"/>
      <c r="MEK53" s="476"/>
      <c r="MEL53" s="476"/>
      <c r="MEM53" s="476"/>
      <c r="MEN53" s="476"/>
      <c r="MEO53" s="476"/>
      <c r="MEP53" s="476"/>
      <c r="MEQ53" s="476"/>
      <c r="MER53" s="476"/>
      <c r="MES53" s="476"/>
      <c r="MET53" s="476"/>
      <c r="MEU53" s="476"/>
      <c r="MEV53" s="476"/>
      <c r="MEW53" s="476"/>
      <c r="MEX53" s="476"/>
      <c r="MEY53" s="476"/>
      <c r="MEZ53" s="476"/>
      <c r="MFA53" s="476"/>
      <c r="MFB53" s="476"/>
      <c r="MFC53" s="476"/>
      <c r="MFD53" s="476"/>
      <c r="MFE53" s="476"/>
      <c r="MFF53" s="476"/>
      <c r="MFG53" s="476"/>
      <c r="MFH53" s="476"/>
      <c r="MFI53" s="476"/>
      <c r="MFJ53" s="476"/>
      <c r="MFK53" s="476"/>
      <c r="MFL53" s="476"/>
      <c r="MFM53" s="476"/>
      <c r="MFN53" s="476"/>
      <c r="MFO53" s="476"/>
      <c r="MFP53" s="476"/>
      <c r="MFQ53" s="476"/>
      <c r="MFR53" s="476"/>
      <c r="MFS53" s="476"/>
      <c r="MFT53" s="476"/>
      <c r="MFU53" s="476"/>
      <c r="MFV53" s="476"/>
      <c r="MFW53" s="476"/>
      <c r="MFX53" s="476"/>
      <c r="MFY53" s="476"/>
      <c r="MFZ53" s="476"/>
      <c r="MGA53" s="476"/>
      <c r="MGB53" s="476"/>
      <c r="MGC53" s="476"/>
      <c r="MGD53" s="476"/>
      <c r="MGE53" s="476"/>
      <c r="MGF53" s="476"/>
      <c r="MGG53" s="476"/>
      <c r="MGH53" s="476"/>
      <c r="MGI53" s="476"/>
      <c r="MGJ53" s="476"/>
      <c r="MGK53" s="476"/>
      <c r="MGL53" s="476"/>
      <c r="MGM53" s="476"/>
      <c r="MGN53" s="476"/>
      <c r="MGO53" s="476"/>
      <c r="MGP53" s="476"/>
      <c r="MGQ53" s="476"/>
      <c r="MGR53" s="476"/>
      <c r="MGS53" s="476"/>
      <c r="MGT53" s="476"/>
      <c r="MGU53" s="476"/>
      <c r="MGV53" s="476"/>
      <c r="MGW53" s="476"/>
      <c r="MGX53" s="476"/>
      <c r="MGY53" s="476"/>
      <c r="MGZ53" s="476"/>
      <c r="MHA53" s="476"/>
      <c r="MHB53" s="476"/>
      <c r="MHC53" s="476"/>
      <c r="MHD53" s="476"/>
      <c r="MHE53" s="476"/>
      <c r="MHF53" s="476"/>
      <c r="MHG53" s="476"/>
      <c r="MHH53" s="476"/>
      <c r="MHI53" s="476"/>
      <c r="MHJ53" s="476"/>
      <c r="MHK53" s="476"/>
      <c r="MHL53" s="476"/>
      <c r="MHM53" s="476"/>
      <c r="MHN53" s="476"/>
      <c r="MHO53" s="476"/>
      <c r="MHP53" s="476"/>
      <c r="MHQ53" s="476"/>
      <c r="MHR53" s="476"/>
      <c r="MHS53" s="476"/>
      <c r="MHT53" s="476"/>
      <c r="MHU53" s="476"/>
      <c r="MHV53" s="476"/>
      <c r="MHW53" s="476"/>
      <c r="MHX53" s="476"/>
      <c r="MHY53" s="476"/>
      <c r="MHZ53" s="476"/>
      <c r="MIA53" s="476"/>
      <c r="MIB53" s="476"/>
      <c r="MIC53" s="476"/>
      <c r="MID53" s="476"/>
      <c r="MIE53" s="476"/>
      <c r="MIF53" s="476"/>
      <c r="MIG53" s="476"/>
      <c r="MIH53" s="476"/>
      <c r="MII53" s="476"/>
      <c r="MIJ53" s="476"/>
      <c r="MIK53" s="476"/>
      <c r="MIL53" s="476"/>
      <c r="MIM53" s="476"/>
      <c r="MIN53" s="476"/>
      <c r="MIO53" s="476"/>
      <c r="MIP53" s="476"/>
      <c r="MIQ53" s="476"/>
      <c r="MIR53" s="476"/>
      <c r="MIS53" s="476"/>
      <c r="MIT53" s="476"/>
      <c r="MIU53" s="476"/>
      <c r="MIV53" s="476"/>
      <c r="MIW53" s="476"/>
      <c r="MIX53" s="476"/>
      <c r="MIY53" s="476"/>
      <c r="MIZ53" s="476"/>
      <c r="MJA53" s="476"/>
      <c r="MJB53" s="476"/>
      <c r="MJC53" s="476"/>
      <c r="MJD53" s="476"/>
      <c r="MJE53" s="476"/>
      <c r="MJF53" s="476"/>
      <c r="MJG53" s="476"/>
      <c r="MJH53" s="476"/>
      <c r="MJI53" s="476"/>
      <c r="MJJ53" s="476"/>
      <c r="MJK53" s="476"/>
      <c r="MJL53" s="476"/>
      <c r="MJM53" s="476"/>
      <c r="MJN53" s="476"/>
      <c r="MJO53" s="476"/>
      <c r="MJP53" s="476"/>
      <c r="MJQ53" s="476"/>
      <c r="MJR53" s="476"/>
      <c r="MJS53" s="476"/>
      <c r="MJT53" s="476"/>
      <c r="MJU53" s="476"/>
      <c r="MJV53" s="476"/>
      <c r="MJW53" s="476"/>
      <c r="MJX53" s="476"/>
      <c r="MJY53" s="476"/>
      <c r="MJZ53" s="476"/>
      <c r="MKA53" s="476"/>
      <c r="MKB53" s="476"/>
      <c r="MKC53" s="476"/>
      <c r="MKD53" s="476"/>
      <c r="MKE53" s="476"/>
      <c r="MKF53" s="476"/>
      <c r="MKG53" s="476"/>
      <c r="MKH53" s="476"/>
      <c r="MKI53" s="476"/>
      <c r="MKJ53" s="476"/>
      <c r="MKK53" s="476"/>
      <c r="MKL53" s="476"/>
      <c r="MKM53" s="476"/>
      <c r="MKN53" s="476"/>
      <c r="MKO53" s="476"/>
      <c r="MKP53" s="476"/>
      <c r="MKQ53" s="476"/>
      <c r="MKR53" s="476"/>
      <c r="MKS53" s="476"/>
      <c r="MKT53" s="476"/>
      <c r="MKU53" s="476"/>
      <c r="MKV53" s="476"/>
      <c r="MKW53" s="476"/>
      <c r="MKX53" s="476"/>
      <c r="MKY53" s="476"/>
      <c r="MKZ53" s="476"/>
      <c r="MLA53" s="476"/>
      <c r="MLB53" s="476"/>
      <c r="MLC53" s="476"/>
      <c r="MLD53" s="476"/>
      <c r="MLE53" s="476"/>
      <c r="MLF53" s="476"/>
      <c r="MLG53" s="476"/>
      <c r="MLH53" s="476"/>
      <c r="MLI53" s="476"/>
      <c r="MLJ53" s="476"/>
      <c r="MLK53" s="476"/>
      <c r="MLL53" s="476"/>
      <c r="MLM53" s="476"/>
      <c r="MLN53" s="476"/>
      <c r="MLO53" s="476"/>
      <c r="MLP53" s="476"/>
      <c r="MLQ53" s="476"/>
      <c r="MLR53" s="476"/>
      <c r="MLS53" s="476"/>
      <c r="MLT53" s="476"/>
      <c r="MLU53" s="476"/>
      <c r="MLV53" s="476"/>
      <c r="MLW53" s="476"/>
      <c r="MLX53" s="476"/>
      <c r="MLY53" s="476"/>
      <c r="MLZ53" s="476"/>
      <c r="MMA53" s="476"/>
      <c r="MMB53" s="476"/>
      <c r="MMC53" s="476"/>
      <c r="MMD53" s="476"/>
      <c r="MME53" s="476"/>
      <c r="MMF53" s="476"/>
      <c r="MMG53" s="476"/>
      <c r="MMH53" s="476"/>
      <c r="MMI53" s="476"/>
      <c r="MMJ53" s="476"/>
      <c r="MMK53" s="476"/>
      <c r="MML53" s="476"/>
      <c r="MMM53" s="476"/>
      <c r="MMN53" s="476"/>
      <c r="MMO53" s="476"/>
      <c r="MMP53" s="476"/>
      <c r="MMQ53" s="476"/>
      <c r="MMR53" s="476"/>
      <c r="MMS53" s="476"/>
      <c r="MMT53" s="476"/>
      <c r="MMU53" s="476"/>
      <c r="MMV53" s="476"/>
      <c r="MMW53" s="476"/>
      <c r="MMX53" s="476"/>
      <c r="MMY53" s="476"/>
      <c r="MMZ53" s="476"/>
      <c r="MNA53" s="476"/>
      <c r="MNB53" s="476"/>
      <c r="MNC53" s="476"/>
      <c r="MND53" s="476"/>
      <c r="MNE53" s="476"/>
      <c r="MNF53" s="476"/>
      <c r="MNG53" s="476"/>
      <c r="MNH53" s="476"/>
      <c r="MNI53" s="476"/>
      <c r="MNJ53" s="476"/>
      <c r="MNK53" s="476"/>
      <c r="MNL53" s="476"/>
      <c r="MNM53" s="476"/>
      <c r="MNN53" s="476"/>
      <c r="MNO53" s="476"/>
      <c r="MNP53" s="476"/>
      <c r="MNQ53" s="476"/>
      <c r="MNR53" s="476"/>
      <c r="MNS53" s="476"/>
      <c r="MNT53" s="476"/>
      <c r="MNU53" s="476"/>
      <c r="MNV53" s="476"/>
      <c r="MNW53" s="476"/>
      <c r="MNX53" s="476"/>
      <c r="MNY53" s="476"/>
      <c r="MNZ53" s="476"/>
      <c r="MOA53" s="476"/>
      <c r="MOB53" s="476"/>
      <c r="MOC53" s="476"/>
      <c r="MOD53" s="476"/>
      <c r="MOE53" s="476"/>
      <c r="MOF53" s="476"/>
      <c r="MOG53" s="476"/>
      <c r="MOH53" s="476"/>
      <c r="MOI53" s="476"/>
      <c r="MOJ53" s="476"/>
      <c r="MOK53" s="476"/>
      <c r="MOL53" s="476"/>
      <c r="MOM53" s="476"/>
      <c r="MON53" s="476"/>
      <c r="MOO53" s="476"/>
      <c r="MOP53" s="476"/>
      <c r="MOQ53" s="476"/>
      <c r="MOR53" s="476"/>
      <c r="MOS53" s="476"/>
      <c r="MOT53" s="476"/>
      <c r="MOU53" s="476"/>
      <c r="MOV53" s="476"/>
      <c r="MOW53" s="476"/>
      <c r="MOX53" s="476"/>
      <c r="MOY53" s="476"/>
      <c r="MOZ53" s="476"/>
      <c r="MPA53" s="476"/>
      <c r="MPB53" s="476"/>
      <c r="MPC53" s="476"/>
      <c r="MPD53" s="476"/>
      <c r="MPE53" s="476"/>
      <c r="MPF53" s="476"/>
      <c r="MPG53" s="476"/>
      <c r="MPH53" s="476"/>
      <c r="MPI53" s="476"/>
      <c r="MPJ53" s="476"/>
      <c r="MPK53" s="476"/>
      <c r="MPL53" s="476"/>
      <c r="MPM53" s="476"/>
      <c r="MPN53" s="476"/>
      <c r="MPO53" s="476"/>
      <c r="MPP53" s="476"/>
      <c r="MPQ53" s="476"/>
      <c r="MPR53" s="476"/>
      <c r="MPS53" s="476"/>
      <c r="MPT53" s="476"/>
      <c r="MPU53" s="476"/>
      <c r="MPV53" s="476"/>
      <c r="MPW53" s="476"/>
      <c r="MPX53" s="476"/>
      <c r="MPY53" s="476"/>
      <c r="MPZ53" s="476"/>
      <c r="MQA53" s="476"/>
      <c r="MQB53" s="476"/>
      <c r="MQC53" s="476"/>
      <c r="MQD53" s="476"/>
      <c r="MQE53" s="476"/>
      <c r="MQF53" s="476"/>
      <c r="MQG53" s="476"/>
      <c r="MQH53" s="476"/>
      <c r="MQI53" s="476"/>
      <c r="MQJ53" s="476"/>
      <c r="MQK53" s="476"/>
      <c r="MQL53" s="476"/>
      <c r="MQM53" s="476"/>
      <c r="MQN53" s="476"/>
      <c r="MQO53" s="476"/>
      <c r="MQP53" s="476"/>
      <c r="MQQ53" s="476"/>
      <c r="MQR53" s="476"/>
      <c r="MQS53" s="476"/>
      <c r="MQT53" s="476"/>
      <c r="MQU53" s="476"/>
      <c r="MQV53" s="476"/>
      <c r="MQW53" s="476"/>
      <c r="MQX53" s="476"/>
      <c r="MQY53" s="476"/>
      <c r="MQZ53" s="476"/>
      <c r="MRA53" s="476"/>
      <c r="MRB53" s="476"/>
      <c r="MRC53" s="476"/>
      <c r="MRD53" s="476"/>
      <c r="MRE53" s="476"/>
      <c r="MRF53" s="476"/>
      <c r="MRG53" s="476"/>
      <c r="MRH53" s="476"/>
      <c r="MRI53" s="476"/>
      <c r="MRJ53" s="476"/>
      <c r="MRK53" s="476"/>
      <c r="MRL53" s="476"/>
      <c r="MRM53" s="476"/>
      <c r="MRN53" s="476"/>
      <c r="MRO53" s="476"/>
      <c r="MRP53" s="476"/>
      <c r="MRQ53" s="476"/>
      <c r="MRR53" s="476"/>
      <c r="MRS53" s="476"/>
      <c r="MRT53" s="476"/>
      <c r="MRU53" s="476"/>
      <c r="MRV53" s="476"/>
      <c r="MRW53" s="476"/>
      <c r="MRX53" s="476"/>
      <c r="MRY53" s="476"/>
      <c r="MRZ53" s="476"/>
      <c r="MSA53" s="476"/>
      <c r="MSB53" s="476"/>
      <c r="MSC53" s="476"/>
      <c r="MSD53" s="476"/>
      <c r="MSE53" s="476"/>
      <c r="MSF53" s="476"/>
      <c r="MSG53" s="476"/>
      <c r="MSH53" s="476"/>
      <c r="MSI53" s="476"/>
      <c r="MSJ53" s="476"/>
      <c r="MSK53" s="476"/>
      <c r="MSL53" s="476"/>
      <c r="MSM53" s="476"/>
      <c r="MSN53" s="476"/>
      <c r="MSO53" s="476"/>
      <c r="MSP53" s="476"/>
      <c r="MSQ53" s="476"/>
      <c r="MSR53" s="476"/>
      <c r="MSS53" s="476"/>
      <c r="MST53" s="476"/>
      <c r="MSU53" s="476"/>
      <c r="MSV53" s="476"/>
      <c r="MSW53" s="476"/>
      <c r="MSX53" s="476"/>
      <c r="MSY53" s="476"/>
      <c r="MSZ53" s="476"/>
      <c r="MTA53" s="476"/>
      <c r="MTB53" s="476"/>
      <c r="MTC53" s="476"/>
      <c r="MTD53" s="476"/>
      <c r="MTE53" s="476"/>
      <c r="MTF53" s="476"/>
      <c r="MTG53" s="476"/>
      <c r="MTH53" s="476"/>
      <c r="MTI53" s="476"/>
      <c r="MTJ53" s="476"/>
      <c r="MTK53" s="476"/>
      <c r="MTL53" s="476"/>
      <c r="MTM53" s="476"/>
      <c r="MTN53" s="476"/>
      <c r="MTO53" s="476"/>
      <c r="MTP53" s="476"/>
      <c r="MTQ53" s="476"/>
      <c r="MTR53" s="476"/>
      <c r="MTS53" s="476"/>
      <c r="MTT53" s="476"/>
      <c r="MTU53" s="476"/>
      <c r="MTV53" s="476"/>
      <c r="MTW53" s="476"/>
      <c r="MTX53" s="476"/>
      <c r="MTY53" s="476"/>
      <c r="MTZ53" s="476"/>
      <c r="MUA53" s="476"/>
      <c r="MUB53" s="476"/>
      <c r="MUC53" s="476"/>
      <c r="MUD53" s="476"/>
      <c r="MUE53" s="476"/>
      <c r="MUF53" s="476"/>
      <c r="MUG53" s="476"/>
      <c r="MUH53" s="476"/>
      <c r="MUI53" s="476"/>
      <c r="MUJ53" s="476"/>
      <c r="MUK53" s="476"/>
      <c r="MUL53" s="476"/>
      <c r="MUM53" s="476"/>
      <c r="MUN53" s="476"/>
      <c r="MUO53" s="476"/>
      <c r="MUP53" s="476"/>
      <c r="MUQ53" s="476"/>
      <c r="MUR53" s="476"/>
      <c r="MUS53" s="476"/>
      <c r="MUT53" s="476"/>
      <c r="MUU53" s="476"/>
      <c r="MUV53" s="476"/>
      <c r="MUW53" s="476"/>
      <c r="MUX53" s="476"/>
      <c r="MUY53" s="476"/>
      <c r="MUZ53" s="476"/>
      <c r="MVA53" s="476"/>
      <c r="MVB53" s="476"/>
      <c r="MVC53" s="476"/>
      <c r="MVD53" s="476"/>
      <c r="MVE53" s="476"/>
      <c r="MVF53" s="476"/>
      <c r="MVG53" s="476"/>
      <c r="MVH53" s="476"/>
      <c r="MVI53" s="476"/>
      <c r="MVJ53" s="476"/>
      <c r="MVK53" s="476"/>
      <c r="MVL53" s="476"/>
      <c r="MVM53" s="476"/>
      <c r="MVN53" s="476"/>
      <c r="MVO53" s="476"/>
      <c r="MVP53" s="476"/>
      <c r="MVQ53" s="476"/>
      <c r="MVR53" s="476"/>
      <c r="MVS53" s="476"/>
      <c r="MVT53" s="476"/>
      <c r="MVU53" s="476"/>
      <c r="MVV53" s="476"/>
      <c r="MVW53" s="476"/>
      <c r="MVX53" s="476"/>
      <c r="MVY53" s="476"/>
      <c r="MVZ53" s="476"/>
      <c r="MWA53" s="476"/>
      <c r="MWB53" s="476"/>
      <c r="MWC53" s="476"/>
      <c r="MWD53" s="476"/>
      <c r="MWE53" s="476"/>
      <c r="MWF53" s="476"/>
      <c r="MWG53" s="476"/>
      <c r="MWH53" s="476"/>
      <c r="MWI53" s="476"/>
      <c r="MWJ53" s="476"/>
      <c r="MWK53" s="476"/>
      <c r="MWL53" s="476"/>
      <c r="MWM53" s="476"/>
      <c r="MWN53" s="476"/>
      <c r="MWO53" s="476"/>
      <c r="MWP53" s="476"/>
      <c r="MWQ53" s="476"/>
      <c r="MWR53" s="476"/>
      <c r="MWS53" s="476"/>
      <c r="MWT53" s="476"/>
      <c r="MWU53" s="476"/>
      <c r="MWV53" s="476"/>
      <c r="MWW53" s="476"/>
      <c r="MWX53" s="476"/>
      <c r="MWY53" s="476"/>
      <c r="MWZ53" s="476"/>
      <c r="MXA53" s="476"/>
      <c r="MXB53" s="476"/>
      <c r="MXC53" s="476"/>
      <c r="MXD53" s="476"/>
      <c r="MXE53" s="476"/>
      <c r="MXF53" s="476"/>
      <c r="MXG53" s="476"/>
      <c r="MXH53" s="476"/>
      <c r="MXI53" s="476"/>
      <c r="MXJ53" s="476"/>
      <c r="MXK53" s="476"/>
      <c r="MXL53" s="476"/>
      <c r="MXM53" s="476"/>
      <c r="MXN53" s="476"/>
      <c r="MXO53" s="476"/>
      <c r="MXP53" s="476"/>
      <c r="MXQ53" s="476"/>
      <c r="MXR53" s="476"/>
      <c r="MXS53" s="476"/>
      <c r="MXT53" s="476"/>
      <c r="MXU53" s="476"/>
      <c r="MXV53" s="476"/>
      <c r="MXW53" s="476"/>
      <c r="MXX53" s="476"/>
      <c r="MXY53" s="476"/>
      <c r="MXZ53" s="476"/>
      <c r="MYA53" s="476"/>
      <c r="MYB53" s="476"/>
      <c r="MYC53" s="476"/>
      <c r="MYD53" s="476"/>
      <c r="MYE53" s="476"/>
      <c r="MYF53" s="476"/>
      <c r="MYG53" s="476"/>
      <c r="MYH53" s="476"/>
      <c r="MYI53" s="476"/>
      <c r="MYJ53" s="476"/>
      <c r="MYK53" s="476"/>
      <c r="MYL53" s="476"/>
      <c r="MYM53" s="476"/>
      <c r="MYN53" s="476"/>
      <c r="MYO53" s="476"/>
      <c r="MYP53" s="476"/>
      <c r="MYQ53" s="476"/>
      <c r="MYR53" s="476"/>
      <c r="MYS53" s="476"/>
      <c r="MYT53" s="476"/>
      <c r="MYU53" s="476"/>
      <c r="MYV53" s="476"/>
      <c r="MYW53" s="476"/>
      <c r="MYX53" s="476"/>
      <c r="MYY53" s="476"/>
      <c r="MYZ53" s="476"/>
      <c r="MZA53" s="476"/>
      <c r="MZB53" s="476"/>
      <c r="MZC53" s="476"/>
      <c r="MZD53" s="476"/>
      <c r="MZE53" s="476"/>
      <c r="MZF53" s="476"/>
      <c r="MZG53" s="476"/>
      <c r="MZH53" s="476"/>
      <c r="MZI53" s="476"/>
      <c r="MZJ53" s="476"/>
      <c r="MZK53" s="476"/>
      <c r="MZL53" s="476"/>
      <c r="MZM53" s="476"/>
      <c r="MZN53" s="476"/>
      <c r="MZO53" s="476"/>
      <c r="MZP53" s="476"/>
      <c r="MZQ53" s="476"/>
      <c r="MZR53" s="476"/>
      <c r="MZS53" s="476"/>
      <c r="MZT53" s="476"/>
      <c r="MZU53" s="476"/>
      <c r="MZV53" s="476"/>
      <c r="MZW53" s="476"/>
      <c r="MZX53" s="476"/>
      <c r="MZY53" s="476"/>
      <c r="MZZ53" s="476"/>
      <c r="NAA53" s="476"/>
      <c r="NAB53" s="476"/>
      <c r="NAC53" s="476"/>
      <c r="NAD53" s="476"/>
      <c r="NAE53" s="476"/>
      <c r="NAF53" s="476"/>
      <c r="NAG53" s="476"/>
      <c r="NAH53" s="476"/>
      <c r="NAI53" s="476"/>
      <c r="NAJ53" s="476"/>
      <c r="NAK53" s="476"/>
      <c r="NAL53" s="476"/>
      <c r="NAM53" s="476"/>
      <c r="NAN53" s="476"/>
      <c r="NAO53" s="476"/>
      <c r="NAP53" s="476"/>
      <c r="NAQ53" s="476"/>
      <c r="NAR53" s="476"/>
      <c r="NAS53" s="476"/>
      <c r="NAT53" s="476"/>
      <c r="NAU53" s="476"/>
      <c r="NAV53" s="476"/>
      <c r="NAW53" s="476"/>
      <c r="NAX53" s="476"/>
      <c r="NAY53" s="476"/>
      <c r="NAZ53" s="476"/>
      <c r="NBA53" s="476"/>
      <c r="NBB53" s="476"/>
      <c r="NBC53" s="476"/>
      <c r="NBD53" s="476"/>
      <c r="NBE53" s="476"/>
      <c r="NBF53" s="476"/>
      <c r="NBG53" s="476"/>
      <c r="NBH53" s="476"/>
      <c r="NBI53" s="476"/>
      <c r="NBJ53" s="476"/>
      <c r="NBK53" s="476"/>
      <c r="NBL53" s="476"/>
      <c r="NBM53" s="476"/>
      <c r="NBN53" s="476"/>
      <c r="NBO53" s="476"/>
      <c r="NBP53" s="476"/>
      <c r="NBQ53" s="476"/>
      <c r="NBR53" s="476"/>
      <c r="NBS53" s="476"/>
      <c r="NBT53" s="476"/>
      <c r="NBU53" s="476"/>
      <c r="NBV53" s="476"/>
      <c r="NBW53" s="476"/>
      <c r="NBX53" s="476"/>
      <c r="NBY53" s="476"/>
      <c r="NBZ53" s="476"/>
      <c r="NCA53" s="476"/>
      <c r="NCB53" s="476"/>
      <c r="NCC53" s="476"/>
      <c r="NCD53" s="476"/>
      <c r="NCE53" s="476"/>
      <c r="NCF53" s="476"/>
      <c r="NCG53" s="476"/>
      <c r="NCH53" s="476"/>
      <c r="NCI53" s="476"/>
      <c r="NCJ53" s="476"/>
      <c r="NCK53" s="476"/>
      <c r="NCL53" s="476"/>
      <c r="NCM53" s="476"/>
      <c r="NCN53" s="476"/>
      <c r="NCO53" s="476"/>
      <c r="NCP53" s="476"/>
      <c r="NCQ53" s="476"/>
      <c r="NCR53" s="476"/>
      <c r="NCS53" s="476"/>
      <c r="NCT53" s="476"/>
      <c r="NCU53" s="476"/>
      <c r="NCV53" s="476"/>
      <c r="NCW53" s="476"/>
      <c r="NCX53" s="476"/>
      <c r="NCY53" s="476"/>
      <c r="NCZ53" s="476"/>
      <c r="NDA53" s="476"/>
      <c r="NDB53" s="476"/>
      <c r="NDC53" s="476"/>
      <c r="NDD53" s="476"/>
      <c r="NDE53" s="476"/>
      <c r="NDF53" s="476"/>
      <c r="NDG53" s="476"/>
      <c r="NDH53" s="476"/>
      <c r="NDI53" s="476"/>
      <c r="NDJ53" s="476"/>
      <c r="NDK53" s="476"/>
      <c r="NDL53" s="476"/>
      <c r="NDM53" s="476"/>
      <c r="NDN53" s="476"/>
      <c r="NDO53" s="476"/>
      <c r="NDP53" s="476"/>
      <c r="NDQ53" s="476"/>
      <c r="NDR53" s="476"/>
      <c r="NDS53" s="476"/>
      <c r="NDT53" s="476"/>
      <c r="NDU53" s="476"/>
      <c r="NDV53" s="476"/>
      <c r="NDW53" s="476"/>
      <c r="NDX53" s="476"/>
      <c r="NDY53" s="476"/>
      <c r="NDZ53" s="476"/>
      <c r="NEA53" s="476"/>
      <c r="NEB53" s="476"/>
      <c r="NEC53" s="476"/>
      <c r="NED53" s="476"/>
      <c r="NEE53" s="476"/>
      <c r="NEF53" s="476"/>
      <c r="NEG53" s="476"/>
      <c r="NEH53" s="476"/>
      <c r="NEI53" s="476"/>
      <c r="NEJ53" s="476"/>
      <c r="NEK53" s="476"/>
      <c r="NEL53" s="476"/>
      <c r="NEM53" s="476"/>
      <c r="NEN53" s="476"/>
      <c r="NEO53" s="476"/>
      <c r="NEP53" s="476"/>
      <c r="NEQ53" s="476"/>
      <c r="NER53" s="476"/>
      <c r="NES53" s="476"/>
      <c r="NET53" s="476"/>
      <c r="NEU53" s="476"/>
      <c r="NEV53" s="476"/>
      <c r="NEW53" s="476"/>
      <c r="NEX53" s="476"/>
      <c r="NEY53" s="476"/>
      <c r="NEZ53" s="476"/>
      <c r="NFA53" s="476"/>
      <c r="NFB53" s="476"/>
      <c r="NFC53" s="476"/>
      <c r="NFD53" s="476"/>
      <c r="NFE53" s="476"/>
      <c r="NFF53" s="476"/>
      <c r="NFG53" s="476"/>
      <c r="NFH53" s="476"/>
      <c r="NFI53" s="476"/>
      <c r="NFJ53" s="476"/>
      <c r="NFK53" s="476"/>
      <c r="NFL53" s="476"/>
      <c r="NFM53" s="476"/>
      <c r="NFN53" s="476"/>
      <c r="NFO53" s="476"/>
      <c r="NFP53" s="476"/>
      <c r="NFQ53" s="476"/>
      <c r="NFR53" s="476"/>
      <c r="NFS53" s="476"/>
      <c r="NFT53" s="476"/>
      <c r="NFU53" s="476"/>
      <c r="NFV53" s="476"/>
      <c r="NFW53" s="476"/>
      <c r="NFX53" s="476"/>
      <c r="NFY53" s="476"/>
      <c r="NFZ53" s="476"/>
      <c r="NGA53" s="476"/>
      <c r="NGB53" s="476"/>
      <c r="NGC53" s="476"/>
      <c r="NGD53" s="476"/>
      <c r="NGE53" s="476"/>
      <c r="NGF53" s="476"/>
      <c r="NGG53" s="476"/>
      <c r="NGH53" s="476"/>
      <c r="NGI53" s="476"/>
      <c r="NGJ53" s="476"/>
      <c r="NGK53" s="476"/>
      <c r="NGL53" s="476"/>
      <c r="NGM53" s="476"/>
      <c r="NGN53" s="476"/>
      <c r="NGO53" s="476"/>
      <c r="NGP53" s="476"/>
      <c r="NGQ53" s="476"/>
      <c r="NGR53" s="476"/>
      <c r="NGS53" s="476"/>
      <c r="NGT53" s="476"/>
      <c r="NGU53" s="476"/>
      <c r="NGV53" s="476"/>
      <c r="NGW53" s="476"/>
      <c r="NGX53" s="476"/>
      <c r="NGY53" s="476"/>
      <c r="NGZ53" s="476"/>
      <c r="NHA53" s="476"/>
      <c r="NHB53" s="476"/>
      <c r="NHC53" s="476"/>
      <c r="NHD53" s="476"/>
      <c r="NHE53" s="476"/>
      <c r="NHF53" s="476"/>
      <c r="NHG53" s="476"/>
      <c r="NHH53" s="476"/>
      <c r="NHI53" s="476"/>
      <c r="NHJ53" s="476"/>
      <c r="NHK53" s="476"/>
      <c r="NHL53" s="476"/>
      <c r="NHM53" s="476"/>
      <c r="NHN53" s="476"/>
      <c r="NHO53" s="476"/>
      <c r="NHP53" s="476"/>
      <c r="NHQ53" s="476"/>
      <c r="NHR53" s="476"/>
      <c r="NHS53" s="476"/>
      <c r="NHT53" s="476"/>
      <c r="NHU53" s="476"/>
      <c r="NHV53" s="476"/>
      <c r="NHW53" s="476"/>
      <c r="NHX53" s="476"/>
      <c r="NHY53" s="476"/>
      <c r="NHZ53" s="476"/>
      <c r="NIA53" s="476"/>
      <c r="NIB53" s="476"/>
      <c r="NIC53" s="476"/>
      <c r="NID53" s="476"/>
      <c r="NIE53" s="476"/>
      <c r="NIF53" s="476"/>
      <c r="NIG53" s="476"/>
      <c r="NIH53" s="476"/>
      <c r="NII53" s="476"/>
      <c r="NIJ53" s="476"/>
      <c r="NIK53" s="476"/>
      <c r="NIL53" s="476"/>
      <c r="NIM53" s="476"/>
      <c r="NIN53" s="476"/>
      <c r="NIO53" s="476"/>
      <c r="NIP53" s="476"/>
      <c r="NIQ53" s="476"/>
      <c r="NIR53" s="476"/>
      <c r="NIS53" s="476"/>
      <c r="NIT53" s="476"/>
      <c r="NIU53" s="476"/>
      <c r="NIV53" s="476"/>
      <c r="NIW53" s="476"/>
      <c r="NIX53" s="476"/>
      <c r="NIY53" s="476"/>
      <c r="NIZ53" s="476"/>
      <c r="NJA53" s="476"/>
      <c r="NJB53" s="476"/>
      <c r="NJC53" s="476"/>
      <c r="NJD53" s="476"/>
      <c r="NJE53" s="476"/>
      <c r="NJF53" s="476"/>
      <c r="NJG53" s="476"/>
      <c r="NJH53" s="476"/>
      <c r="NJI53" s="476"/>
      <c r="NJJ53" s="476"/>
      <c r="NJK53" s="476"/>
      <c r="NJL53" s="476"/>
      <c r="NJM53" s="476"/>
      <c r="NJN53" s="476"/>
      <c r="NJO53" s="476"/>
      <c r="NJP53" s="476"/>
      <c r="NJQ53" s="476"/>
      <c r="NJR53" s="476"/>
      <c r="NJS53" s="476"/>
      <c r="NJT53" s="476"/>
      <c r="NJU53" s="476"/>
      <c r="NJV53" s="476"/>
      <c r="NJW53" s="476"/>
      <c r="NJX53" s="476"/>
      <c r="NJY53" s="476"/>
      <c r="NJZ53" s="476"/>
      <c r="NKA53" s="476"/>
      <c r="NKB53" s="476"/>
      <c r="NKC53" s="476"/>
      <c r="NKD53" s="476"/>
      <c r="NKE53" s="476"/>
      <c r="NKF53" s="476"/>
      <c r="NKG53" s="476"/>
      <c r="NKH53" s="476"/>
      <c r="NKI53" s="476"/>
      <c r="NKJ53" s="476"/>
      <c r="NKK53" s="476"/>
      <c r="NKL53" s="476"/>
      <c r="NKM53" s="476"/>
      <c r="NKN53" s="476"/>
      <c r="NKO53" s="476"/>
      <c r="NKP53" s="476"/>
      <c r="NKQ53" s="476"/>
      <c r="NKR53" s="476"/>
      <c r="NKS53" s="476"/>
      <c r="NKT53" s="476"/>
      <c r="NKU53" s="476"/>
      <c r="NKV53" s="476"/>
      <c r="NKW53" s="476"/>
      <c r="NKX53" s="476"/>
      <c r="NKY53" s="476"/>
      <c r="NKZ53" s="476"/>
      <c r="NLA53" s="476"/>
      <c r="NLB53" s="476"/>
      <c r="NLC53" s="476"/>
      <c r="NLD53" s="476"/>
      <c r="NLE53" s="476"/>
      <c r="NLF53" s="476"/>
      <c r="NLG53" s="476"/>
      <c r="NLH53" s="476"/>
      <c r="NLI53" s="476"/>
      <c r="NLJ53" s="476"/>
      <c r="NLK53" s="476"/>
      <c r="NLL53" s="476"/>
      <c r="NLM53" s="476"/>
      <c r="NLN53" s="476"/>
      <c r="NLO53" s="476"/>
      <c r="NLP53" s="476"/>
      <c r="NLQ53" s="476"/>
      <c r="NLR53" s="476"/>
      <c r="NLS53" s="476"/>
      <c r="NLT53" s="476"/>
      <c r="NLU53" s="476"/>
      <c r="NLV53" s="476"/>
      <c r="NLW53" s="476"/>
      <c r="NLX53" s="476"/>
      <c r="NLY53" s="476"/>
      <c r="NLZ53" s="476"/>
      <c r="NMA53" s="476"/>
      <c r="NMB53" s="476"/>
      <c r="NMC53" s="476"/>
      <c r="NMD53" s="476"/>
      <c r="NME53" s="476"/>
      <c r="NMF53" s="476"/>
      <c r="NMG53" s="476"/>
      <c r="NMH53" s="476"/>
      <c r="NMI53" s="476"/>
      <c r="NMJ53" s="476"/>
      <c r="NMK53" s="476"/>
      <c r="NML53" s="476"/>
      <c r="NMM53" s="476"/>
      <c r="NMN53" s="476"/>
      <c r="NMO53" s="476"/>
      <c r="NMP53" s="476"/>
      <c r="NMQ53" s="476"/>
      <c r="NMR53" s="476"/>
      <c r="NMS53" s="476"/>
      <c r="NMT53" s="476"/>
      <c r="NMU53" s="476"/>
      <c r="NMV53" s="476"/>
      <c r="NMW53" s="476"/>
      <c r="NMX53" s="476"/>
      <c r="NMY53" s="476"/>
      <c r="NMZ53" s="476"/>
      <c r="NNA53" s="476"/>
      <c r="NNB53" s="476"/>
      <c r="NNC53" s="476"/>
      <c r="NND53" s="476"/>
      <c r="NNE53" s="476"/>
      <c r="NNF53" s="476"/>
      <c r="NNG53" s="476"/>
      <c r="NNH53" s="476"/>
      <c r="NNI53" s="476"/>
      <c r="NNJ53" s="476"/>
      <c r="NNK53" s="476"/>
      <c r="NNL53" s="476"/>
      <c r="NNM53" s="476"/>
      <c r="NNN53" s="476"/>
      <c r="NNO53" s="476"/>
      <c r="NNP53" s="476"/>
      <c r="NNQ53" s="476"/>
      <c r="NNR53" s="476"/>
      <c r="NNS53" s="476"/>
      <c r="NNT53" s="476"/>
      <c r="NNU53" s="476"/>
      <c r="NNV53" s="476"/>
      <c r="NNW53" s="476"/>
      <c r="NNX53" s="476"/>
      <c r="NNY53" s="476"/>
      <c r="NNZ53" s="476"/>
      <c r="NOA53" s="476"/>
      <c r="NOB53" s="476"/>
      <c r="NOC53" s="476"/>
      <c r="NOD53" s="476"/>
      <c r="NOE53" s="476"/>
      <c r="NOF53" s="476"/>
      <c r="NOG53" s="476"/>
      <c r="NOH53" s="476"/>
      <c r="NOI53" s="476"/>
      <c r="NOJ53" s="476"/>
      <c r="NOK53" s="476"/>
      <c r="NOL53" s="476"/>
      <c r="NOM53" s="476"/>
      <c r="NON53" s="476"/>
      <c r="NOO53" s="476"/>
      <c r="NOP53" s="476"/>
      <c r="NOQ53" s="476"/>
      <c r="NOR53" s="476"/>
      <c r="NOS53" s="476"/>
      <c r="NOT53" s="476"/>
      <c r="NOU53" s="476"/>
      <c r="NOV53" s="476"/>
      <c r="NOW53" s="476"/>
      <c r="NOX53" s="476"/>
      <c r="NOY53" s="476"/>
      <c r="NOZ53" s="476"/>
      <c r="NPA53" s="476"/>
      <c r="NPB53" s="476"/>
      <c r="NPC53" s="476"/>
      <c r="NPD53" s="476"/>
      <c r="NPE53" s="476"/>
      <c r="NPF53" s="476"/>
      <c r="NPG53" s="476"/>
      <c r="NPH53" s="476"/>
      <c r="NPI53" s="476"/>
      <c r="NPJ53" s="476"/>
      <c r="NPK53" s="476"/>
      <c r="NPL53" s="476"/>
      <c r="NPM53" s="476"/>
      <c r="NPN53" s="476"/>
      <c r="NPO53" s="476"/>
      <c r="NPP53" s="476"/>
      <c r="NPQ53" s="476"/>
      <c r="NPR53" s="476"/>
      <c r="NPS53" s="476"/>
      <c r="NPT53" s="476"/>
      <c r="NPU53" s="476"/>
      <c r="NPV53" s="476"/>
      <c r="NPW53" s="476"/>
      <c r="NPX53" s="476"/>
      <c r="NPY53" s="476"/>
      <c r="NPZ53" s="476"/>
      <c r="NQA53" s="476"/>
      <c r="NQB53" s="476"/>
      <c r="NQC53" s="476"/>
      <c r="NQD53" s="476"/>
      <c r="NQE53" s="476"/>
      <c r="NQF53" s="476"/>
      <c r="NQG53" s="476"/>
      <c r="NQH53" s="476"/>
      <c r="NQI53" s="476"/>
      <c r="NQJ53" s="476"/>
      <c r="NQK53" s="476"/>
      <c r="NQL53" s="476"/>
      <c r="NQM53" s="476"/>
      <c r="NQN53" s="476"/>
      <c r="NQO53" s="476"/>
      <c r="NQP53" s="476"/>
      <c r="NQQ53" s="476"/>
      <c r="NQR53" s="476"/>
      <c r="NQS53" s="476"/>
      <c r="NQT53" s="476"/>
      <c r="NQU53" s="476"/>
      <c r="NQV53" s="476"/>
      <c r="NQW53" s="476"/>
      <c r="NQX53" s="476"/>
      <c r="NQY53" s="476"/>
      <c r="NQZ53" s="476"/>
      <c r="NRA53" s="476"/>
      <c r="NRB53" s="476"/>
      <c r="NRC53" s="476"/>
      <c r="NRD53" s="476"/>
      <c r="NRE53" s="476"/>
      <c r="NRF53" s="476"/>
      <c r="NRG53" s="476"/>
      <c r="NRH53" s="476"/>
      <c r="NRI53" s="476"/>
      <c r="NRJ53" s="476"/>
      <c r="NRK53" s="476"/>
      <c r="NRL53" s="476"/>
      <c r="NRM53" s="476"/>
      <c r="NRN53" s="476"/>
      <c r="NRO53" s="476"/>
      <c r="NRP53" s="476"/>
      <c r="NRQ53" s="476"/>
      <c r="NRR53" s="476"/>
      <c r="NRS53" s="476"/>
      <c r="NRT53" s="476"/>
      <c r="NRU53" s="476"/>
      <c r="NRV53" s="476"/>
      <c r="NRW53" s="476"/>
      <c r="NRX53" s="476"/>
      <c r="NRY53" s="476"/>
      <c r="NRZ53" s="476"/>
      <c r="NSA53" s="476"/>
      <c r="NSB53" s="476"/>
      <c r="NSC53" s="476"/>
      <c r="NSD53" s="476"/>
      <c r="NSE53" s="476"/>
      <c r="NSF53" s="476"/>
      <c r="NSG53" s="476"/>
      <c r="NSH53" s="476"/>
      <c r="NSI53" s="476"/>
      <c r="NSJ53" s="476"/>
      <c r="NSK53" s="476"/>
      <c r="NSL53" s="476"/>
      <c r="NSM53" s="476"/>
      <c r="NSN53" s="476"/>
      <c r="NSO53" s="476"/>
      <c r="NSP53" s="476"/>
      <c r="NSQ53" s="476"/>
      <c r="NSR53" s="476"/>
      <c r="NSS53" s="476"/>
      <c r="NST53" s="476"/>
      <c r="NSU53" s="476"/>
      <c r="NSV53" s="476"/>
      <c r="NSW53" s="476"/>
      <c r="NSX53" s="476"/>
      <c r="NSY53" s="476"/>
      <c r="NSZ53" s="476"/>
      <c r="NTA53" s="476"/>
      <c r="NTB53" s="476"/>
      <c r="NTC53" s="476"/>
      <c r="NTD53" s="476"/>
      <c r="NTE53" s="476"/>
      <c r="NTF53" s="476"/>
      <c r="NTG53" s="476"/>
      <c r="NTH53" s="476"/>
      <c r="NTI53" s="476"/>
      <c r="NTJ53" s="476"/>
      <c r="NTK53" s="476"/>
      <c r="NTL53" s="476"/>
      <c r="NTM53" s="476"/>
      <c r="NTN53" s="476"/>
      <c r="NTO53" s="476"/>
      <c r="NTP53" s="476"/>
      <c r="NTQ53" s="476"/>
      <c r="NTR53" s="476"/>
      <c r="NTS53" s="476"/>
      <c r="NTT53" s="476"/>
      <c r="NTU53" s="476"/>
      <c r="NTV53" s="476"/>
      <c r="NTW53" s="476"/>
      <c r="NTX53" s="476"/>
      <c r="NTY53" s="476"/>
      <c r="NTZ53" s="476"/>
      <c r="NUA53" s="476"/>
      <c r="NUB53" s="476"/>
      <c r="NUC53" s="476"/>
      <c r="NUD53" s="476"/>
      <c r="NUE53" s="476"/>
      <c r="NUF53" s="476"/>
      <c r="NUG53" s="476"/>
      <c r="NUH53" s="476"/>
      <c r="NUI53" s="476"/>
      <c r="NUJ53" s="476"/>
      <c r="NUK53" s="476"/>
      <c r="NUL53" s="476"/>
      <c r="NUM53" s="476"/>
      <c r="NUN53" s="476"/>
      <c r="NUO53" s="476"/>
      <c r="NUP53" s="476"/>
      <c r="NUQ53" s="476"/>
      <c r="NUR53" s="476"/>
      <c r="NUS53" s="476"/>
      <c r="NUT53" s="476"/>
      <c r="NUU53" s="476"/>
      <c r="NUV53" s="476"/>
      <c r="NUW53" s="476"/>
      <c r="NUX53" s="476"/>
      <c r="NUY53" s="476"/>
      <c r="NUZ53" s="476"/>
      <c r="NVA53" s="476"/>
      <c r="NVB53" s="476"/>
      <c r="NVC53" s="476"/>
      <c r="NVD53" s="476"/>
      <c r="NVE53" s="476"/>
      <c r="NVF53" s="476"/>
      <c r="NVG53" s="476"/>
      <c r="NVH53" s="476"/>
      <c r="NVI53" s="476"/>
      <c r="NVJ53" s="476"/>
      <c r="NVK53" s="476"/>
      <c r="NVL53" s="476"/>
      <c r="NVM53" s="476"/>
      <c r="NVN53" s="476"/>
      <c r="NVO53" s="476"/>
      <c r="NVP53" s="476"/>
      <c r="NVQ53" s="476"/>
      <c r="NVR53" s="476"/>
      <c r="NVS53" s="476"/>
      <c r="NVT53" s="476"/>
      <c r="NVU53" s="476"/>
      <c r="NVV53" s="476"/>
      <c r="NVW53" s="476"/>
      <c r="NVX53" s="476"/>
      <c r="NVY53" s="476"/>
      <c r="NVZ53" s="476"/>
      <c r="NWA53" s="476"/>
      <c r="NWB53" s="476"/>
      <c r="NWC53" s="476"/>
      <c r="NWD53" s="476"/>
      <c r="NWE53" s="476"/>
      <c r="NWF53" s="476"/>
      <c r="NWG53" s="476"/>
      <c r="NWH53" s="476"/>
      <c r="NWI53" s="476"/>
      <c r="NWJ53" s="476"/>
      <c r="NWK53" s="476"/>
      <c r="NWL53" s="476"/>
      <c r="NWM53" s="476"/>
      <c r="NWN53" s="476"/>
      <c r="NWO53" s="476"/>
      <c r="NWP53" s="476"/>
      <c r="NWQ53" s="476"/>
      <c r="NWR53" s="476"/>
      <c r="NWS53" s="476"/>
      <c r="NWT53" s="476"/>
      <c r="NWU53" s="476"/>
      <c r="NWV53" s="476"/>
      <c r="NWW53" s="476"/>
      <c r="NWX53" s="476"/>
      <c r="NWY53" s="476"/>
      <c r="NWZ53" s="476"/>
      <c r="NXA53" s="476"/>
      <c r="NXB53" s="476"/>
      <c r="NXC53" s="476"/>
      <c r="NXD53" s="476"/>
      <c r="NXE53" s="476"/>
      <c r="NXF53" s="476"/>
      <c r="NXG53" s="476"/>
      <c r="NXH53" s="476"/>
      <c r="NXI53" s="476"/>
      <c r="NXJ53" s="476"/>
      <c r="NXK53" s="476"/>
      <c r="NXL53" s="476"/>
      <c r="NXM53" s="476"/>
      <c r="NXN53" s="476"/>
      <c r="NXO53" s="476"/>
      <c r="NXP53" s="476"/>
      <c r="NXQ53" s="476"/>
      <c r="NXR53" s="476"/>
      <c r="NXS53" s="476"/>
      <c r="NXT53" s="476"/>
      <c r="NXU53" s="476"/>
      <c r="NXV53" s="476"/>
      <c r="NXW53" s="476"/>
      <c r="NXX53" s="476"/>
      <c r="NXY53" s="476"/>
      <c r="NXZ53" s="476"/>
      <c r="NYA53" s="476"/>
      <c r="NYB53" s="476"/>
      <c r="NYC53" s="476"/>
      <c r="NYD53" s="476"/>
      <c r="NYE53" s="476"/>
      <c r="NYF53" s="476"/>
      <c r="NYG53" s="476"/>
      <c r="NYH53" s="476"/>
      <c r="NYI53" s="476"/>
      <c r="NYJ53" s="476"/>
      <c r="NYK53" s="476"/>
      <c r="NYL53" s="476"/>
      <c r="NYM53" s="476"/>
      <c r="NYN53" s="476"/>
      <c r="NYO53" s="476"/>
      <c r="NYP53" s="476"/>
      <c r="NYQ53" s="476"/>
      <c r="NYR53" s="476"/>
      <c r="NYS53" s="476"/>
      <c r="NYT53" s="476"/>
      <c r="NYU53" s="476"/>
      <c r="NYV53" s="476"/>
      <c r="NYW53" s="476"/>
      <c r="NYX53" s="476"/>
      <c r="NYY53" s="476"/>
      <c r="NYZ53" s="476"/>
      <c r="NZA53" s="476"/>
      <c r="NZB53" s="476"/>
      <c r="NZC53" s="476"/>
      <c r="NZD53" s="476"/>
      <c r="NZE53" s="476"/>
      <c r="NZF53" s="476"/>
      <c r="NZG53" s="476"/>
      <c r="NZH53" s="476"/>
      <c r="NZI53" s="476"/>
      <c r="NZJ53" s="476"/>
      <c r="NZK53" s="476"/>
      <c r="NZL53" s="476"/>
      <c r="NZM53" s="476"/>
      <c r="NZN53" s="476"/>
      <c r="NZO53" s="476"/>
      <c r="NZP53" s="476"/>
      <c r="NZQ53" s="476"/>
      <c r="NZR53" s="476"/>
      <c r="NZS53" s="476"/>
      <c r="NZT53" s="476"/>
      <c r="NZU53" s="476"/>
      <c r="NZV53" s="476"/>
      <c r="NZW53" s="476"/>
      <c r="NZX53" s="476"/>
      <c r="NZY53" s="476"/>
      <c r="NZZ53" s="476"/>
      <c r="OAA53" s="476"/>
      <c r="OAB53" s="476"/>
      <c r="OAC53" s="476"/>
      <c r="OAD53" s="476"/>
      <c r="OAE53" s="476"/>
      <c r="OAF53" s="476"/>
      <c r="OAG53" s="476"/>
      <c r="OAH53" s="476"/>
      <c r="OAI53" s="476"/>
      <c r="OAJ53" s="476"/>
      <c r="OAK53" s="476"/>
      <c r="OAL53" s="476"/>
      <c r="OAM53" s="476"/>
      <c r="OAN53" s="476"/>
      <c r="OAO53" s="476"/>
      <c r="OAP53" s="476"/>
      <c r="OAQ53" s="476"/>
      <c r="OAR53" s="476"/>
      <c r="OAS53" s="476"/>
      <c r="OAT53" s="476"/>
      <c r="OAU53" s="476"/>
      <c r="OAV53" s="476"/>
      <c r="OAW53" s="476"/>
      <c r="OAX53" s="476"/>
      <c r="OAY53" s="476"/>
      <c r="OAZ53" s="476"/>
      <c r="OBA53" s="476"/>
      <c r="OBB53" s="476"/>
      <c r="OBC53" s="476"/>
      <c r="OBD53" s="476"/>
      <c r="OBE53" s="476"/>
      <c r="OBF53" s="476"/>
      <c r="OBG53" s="476"/>
      <c r="OBH53" s="476"/>
      <c r="OBI53" s="476"/>
      <c r="OBJ53" s="476"/>
      <c r="OBK53" s="476"/>
      <c r="OBL53" s="476"/>
      <c r="OBM53" s="476"/>
      <c r="OBN53" s="476"/>
      <c r="OBO53" s="476"/>
      <c r="OBP53" s="476"/>
      <c r="OBQ53" s="476"/>
      <c r="OBR53" s="476"/>
      <c r="OBS53" s="476"/>
      <c r="OBT53" s="476"/>
      <c r="OBU53" s="476"/>
      <c r="OBV53" s="476"/>
      <c r="OBW53" s="476"/>
      <c r="OBX53" s="476"/>
      <c r="OBY53" s="476"/>
      <c r="OBZ53" s="476"/>
      <c r="OCA53" s="476"/>
      <c r="OCB53" s="476"/>
      <c r="OCC53" s="476"/>
      <c r="OCD53" s="476"/>
      <c r="OCE53" s="476"/>
      <c r="OCF53" s="476"/>
      <c r="OCG53" s="476"/>
      <c r="OCH53" s="476"/>
      <c r="OCI53" s="476"/>
      <c r="OCJ53" s="476"/>
      <c r="OCK53" s="476"/>
      <c r="OCL53" s="476"/>
      <c r="OCM53" s="476"/>
      <c r="OCN53" s="476"/>
      <c r="OCO53" s="476"/>
      <c r="OCP53" s="476"/>
      <c r="OCQ53" s="476"/>
      <c r="OCR53" s="476"/>
      <c r="OCS53" s="476"/>
      <c r="OCT53" s="476"/>
      <c r="OCU53" s="476"/>
      <c r="OCV53" s="476"/>
      <c r="OCW53" s="476"/>
      <c r="OCX53" s="476"/>
      <c r="OCY53" s="476"/>
      <c r="OCZ53" s="476"/>
      <c r="ODA53" s="476"/>
      <c r="ODB53" s="476"/>
      <c r="ODC53" s="476"/>
      <c r="ODD53" s="476"/>
      <c r="ODE53" s="476"/>
      <c r="ODF53" s="476"/>
      <c r="ODG53" s="476"/>
      <c r="ODH53" s="476"/>
      <c r="ODI53" s="476"/>
      <c r="ODJ53" s="476"/>
      <c r="ODK53" s="476"/>
      <c r="ODL53" s="476"/>
      <c r="ODM53" s="476"/>
      <c r="ODN53" s="476"/>
      <c r="ODO53" s="476"/>
      <c r="ODP53" s="476"/>
      <c r="ODQ53" s="476"/>
      <c r="ODR53" s="476"/>
      <c r="ODS53" s="476"/>
      <c r="ODT53" s="476"/>
      <c r="ODU53" s="476"/>
      <c r="ODV53" s="476"/>
      <c r="ODW53" s="476"/>
      <c r="ODX53" s="476"/>
      <c r="ODY53" s="476"/>
      <c r="ODZ53" s="476"/>
      <c r="OEA53" s="476"/>
      <c r="OEB53" s="476"/>
      <c r="OEC53" s="476"/>
      <c r="OED53" s="476"/>
      <c r="OEE53" s="476"/>
      <c r="OEF53" s="476"/>
      <c r="OEG53" s="476"/>
      <c r="OEH53" s="476"/>
      <c r="OEI53" s="476"/>
      <c r="OEJ53" s="476"/>
      <c r="OEK53" s="476"/>
      <c r="OEL53" s="476"/>
      <c r="OEM53" s="476"/>
      <c r="OEN53" s="476"/>
      <c r="OEO53" s="476"/>
      <c r="OEP53" s="476"/>
      <c r="OEQ53" s="476"/>
      <c r="OER53" s="476"/>
      <c r="OES53" s="476"/>
      <c r="OET53" s="476"/>
      <c r="OEU53" s="476"/>
      <c r="OEV53" s="476"/>
      <c r="OEW53" s="476"/>
      <c r="OEX53" s="476"/>
      <c r="OEY53" s="476"/>
      <c r="OEZ53" s="476"/>
      <c r="OFA53" s="476"/>
      <c r="OFB53" s="476"/>
      <c r="OFC53" s="476"/>
      <c r="OFD53" s="476"/>
      <c r="OFE53" s="476"/>
      <c r="OFF53" s="476"/>
      <c r="OFG53" s="476"/>
      <c r="OFH53" s="476"/>
      <c r="OFI53" s="476"/>
      <c r="OFJ53" s="476"/>
      <c r="OFK53" s="476"/>
      <c r="OFL53" s="476"/>
      <c r="OFM53" s="476"/>
      <c r="OFN53" s="476"/>
      <c r="OFO53" s="476"/>
      <c r="OFP53" s="476"/>
      <c r="OFQ53" s="476"/>
      <c r="OFR53" s="476"/>
      <c r="OFS53" s="476"/>
      <c r="OFT53" s="476"/>
      <c r="OFU53" s="476"/>
      <c r="OFV53" s="476"/>
      <c r="OFW53" s="476"/>
      <c r="OFX53" s="476"/>
      <c r="OFY53" s="476"/>
      <c r="OFZ53" s="476"/>
      <c r="OGA53" s="476"/>
      <c r="OGB53" s="476"/>
      <c r="OGC53" s="476"/>
      <c r="OGD53" s="476"/>
      <c r="OGE53" s="476"/>
      <c r="OGF53" s="476"/>
      <c r="OGG53" s="476"/>
      <c r="OGH53" s="476"/>
      <c r="OGI53" s="476"/>
      <c r="OGJ53" s="476"/>
      <c r="OGK53" s="476"/>
      <c r="OGL53" s="476"/>
      <c r="OGM53" s="476"/>
      <c r="OGN53" s="476"/>
      <c r="OGO53" s="476"/>
      <c r="OGP53" s="476"/>
      <c r="OGQ53" s="476"/>
      <c r="OGR53" s="476"/>
      <c r="OGS53" s="476"/>
      <c r="OGT53" s="476"/>
      <c r="OGU53" s="476"/>
      <c r="OGV53" s="476"/>
      <c r="OGW53" s="476"/>
      <c r="OGX53" s="476"/>
      <c r="OGY53" s="476"/>
      <c r="OGZ53" s="476"/>
      <c r="OHA53" s="476"/>
      <c r="OHB53" s="476"/>
      <c r="OHC53" s="476"/>
      <c r="OHD53" s="476"/>
      <c r="OHE53" s="476"/>
      <c r="OHF53" s="476"/>
      <c r="OHG53" s="476"/>
      <c r="OHH53" s="476"/>
      <c r="OHI53" s="476"/>
      <c r="OHJ53" s="476"/>
      <c r="OHK53" s="476"/>
      <c r="OHL53" s="476"/>
      <c r="OHM53" s="476"/>
      <c r="OHN53" s="476"/>
      <c r="OHO53" s="476"/>
      <c r="OHP53" s="476"/>
      <c r="OHQ53" s="476"/>
      <c r="OHR53" s="476"/>
      <c r="OHS53" s="476"/>
      <c r="OHT53" s="476"/>
      <c r="OHU53" s="476"/>
      <c r="OHV53" s="476"/>
      <c r="OHW53" s="476"/>
      <c r="OHX53" s="476"/>
      <c r="OHY53" s="476"/>
      <c r="OHZ53" s="476"/>
      <c r="OIA53" s="476"/>
      <c r="OIB53" s="476"/>
      <c r="OIC53" s="476"/>
      <c r="OID53" s="476"/>
      <c r="OIE53" s="476"/>
      <c r="OIF53" s="476"/>
      <c r="OIG53" s="476"/>
      <c r="OIH53" s="476"/>
      <c r="OII53" s="476"/>
      <c r="OIJ53" s="476"/>
      <c r="OIK53" s="476"/>
      <c r="OIL53" s="476"/>
      <c r="OIM53" s="476"/>
      <c r="OIN53" s="476"/>
      <c r="OIO53" s="476"/>
      <c r="OIP53" s="476"/>
      <c r="OIQ53" s="476"/>
      <c r="OIR53" s="476"/>
      <c r="OIS53" s="476"/>
      <c r="OIT53" s="476"/>
      <c r="OIU53" s="476"/>
      <c r="OIV53" s="476"/>
      <c r="OIW53" s="476"/>
      <c r="OIX53" s="476"/>
      <c r="OIY53" s="476"/>
      <c r="OIZ53" s="476"/>
      <c r="OJA53" s="476"/>
      <c r="OJB53" s="476"/>
      <c r="OJC53" s="476"/>
      <c r="OJD53" s="476"/>
      <c r="OJE53" s="476"/>
      <c r="OJF53" s="476"/>
      <c r="OJG53" s="476"/>
      <c r="OJH53" s="476"/>
      <c r="OJI53" s="476"/>
      <c r="OJJ53" s="476"/>
      <c r="OJK53" s="476"/>
      <c r="OJL53" s="476"/>
      <c r="OJM53" s="476"/>
      <c r="OJN53" s="476"/>
      <c r="OJO53" s="476"/>
      <c r="OJP53" s="476"/>
      <c r="OJQ53" s="476"/>
      <c r="OJR53" s="476"/>
      <c r="OJS53" s="476"/>
      <c r="OJT53" s="476"/>
      <c r="OJU53" s="476"/>
      <c r="OJV53" s="476"/>
      <c r="OJW53" s="476"/>
      <c r="OJX53" s="476"/>
      <c r="OJY53" s="476"/>
      <c r="OJZ53" s="476"/>
      <c r="OKA53" s="476"/>
      <c r="OKB53" s="476"/>
      <c r="OKC53" s="476"/>
      <c r="OKD53" s="476"/>
      <c r="OKE53" s="476"/>
      <c r="OKF53" s="476"/>
      <c r="OKG53" s="476"/>
      <c r="OKH53" s="476"/>
      <c r="OKI53" s="476"/>
      <c r="OKJ53" s="476"/>
      <c r="OKK53" s="476"/>
      <c r="OKL53" s="476"/>
      <c r="OKM53" s="476"/>
      <c r="OKN53" s="476"/>
      <c r="OKO53" s="476"/>
      <c r="OKP53" s="476"/>
      <c r="OKQ53" s="476"/>
      <c r="OKR53" s="476"/>
      <c r="OKS53" s="476"/>
      <c r="OKT53" s="476"/>
      <c r="OKU53" s="476"/>
      <c r="OKV53" s="476"/>
      <c r="OKW53" s="476"/>
      <c r="OKX53" s="476"/>
      <c r="OKY53" s="476"/>
      <c r="OKZ53" s="476"/>
      <c r="OLA53" s="476"/>
      <c r="OLB53" s="476"/>
      <c r="OLC53" s="476"/>
      <c r="OLD53" s="476"/>
      <c r="OLE53" s="476"/>
      <c r="OLF53" s="476"/>
      <c r="OLG53" s="476"/>
      <c r="OLH53" s="476"/>
      <c r="OLI53" s="476"/>
      <c r="OLJ53" s="476"/>
      <c r="OLK53" s="476"/>
      <c r="OLL53" s="476"/>
      <c r="OLM53" s="476"/>
      <c r="OLN53" s="476"/>
      <c r="OLO53" s="476"/>
      <c r="OLP53" s="476"/>
      <c r="OLQ53" s="476"/>
      <c r="OLR53" s="476"/>
      <c r="OLS53" s="476"/>
      <c r="OLT53" s="476"/>
      <c r="OLU53" s="476"/>
      <c r="OLV53" s="476"/>
      <c r="OLW53" s="476"/>
      <c r="OLX53" s="476"/>
      <c r="OLY53" s="476"/>
      <c r="OLZ53" s="476"/>
      <c r="OMA53" s="476"/>
      <c r="OMB53" s="476"/>
      <c r="OMC53" s="476"/>
      <c r="OMD53" s="476"/>
      <c r="OME53" s="476"/>
      <c r="OMF53" s="476"/>
      <c r="OMG53" s="476"/>
      <c r="OMH53" s="476"/>
      <c r="OMI53" s="476"/>
      <c r="OMJ53" s="476"/>
      <c r="OMK53" s="476"/>
      <c r="OML53" s="476"/>
      <c r="OMM53" s="476"/>
      <c r="OMN53" s="476"/>
      <c r="OMO53" s="476"/>
      <c r="OMP53" s="476"/>
      <c r="OMQ53" s="476"/>
      <c r="OMR53" s="476"/>
      <c r="OMS53" s="476"/>
      <c r="OMT53" s="476"/>
      <c r="OMU53" s="476"/>
      <c r="OMV53" s="476"/>
      <c r="OMW53" s="476"/>
      <c r="OMX53" s="476"/>
      <c r="OMY53" s="476"/>
      <c r="OMZ53" s="476"/>
      <c r="ONA53" s="476"/>
      <c r="ONB53" s="476"/>
      <c r="ONC53" s="476"/>
      <c r="OND53" s="476"/>
      <c r="ONE53" s="476"/>
      <c r="ONF53" s="476"/>
      <c r="ONG53" s="476"/>
      <c r="ONH53" s="476"/>
      <c r="ONI53" s="476"/>
      <c r="ONJ53" s="476"/>
      <c r="ONK53" s="476"/>
      <c r="ONL53" s="476"/>
      <c r="ONM53" s="476"/>
      <c r="ONN53" s="476"/>
      <c r="ONO53" s="476"/>
      <c r="ONP53" s="476"/>
      <c r="ONQ53" s="476"/>
      <c r="ONR53" s="476"/>
      <c r="ONS53" s="476"/>
      <c r="ONT53" s="476"/>
      <c r="ONU53" s="476"/>
      <c r="ONV53" s="476"/>
      <c r="ONW53" s="476"/>
      <c r="ONX53" s="476"/>
      <c r="ONY53" s="476"/>
      <c r="ONZ53" s="476"/>
      <c r="OOA53" s="476"/>
      <c r="OOB53" s="476"/>
      <c r="OOC53" s="476"/>
      <c r="OOD53" s="476"/>
      <c r="OOE53" s="476"/>
      <c r="OOF53" s="476"/>
      <c r="OOG53" s="476"/>
      <c r="OOH53" s="476"/>
      <c r="OOI53" s="476"/>
      <c r="OOJ53" s="476"/>
      <c r="OOK53" s="476"/>
      <c r="OOL53" s="476"/>
      <c r="OOM53" s="476"/>
      <c r="OON53" s="476"/>
      <c r="OOO53" s="476"/>
      <c r="OOP53" s="476"/>
      <c r="OOQ53" s="476"/>
      <c r="OOR53" s="476"/>
      <c r="OOS53" s="476"/>
      <c r="OOT53" s="476"/>
      <c r="OOU53" s="476"/>
      <c r="OOV53" s="476"/>
      <c r="OOW53" s="476"/>
      <c r="OOX53" s="476"/>
      <c r="OOY53" s="476"/>
      <c r="OOZ53" s="476"/>
      <c r="OPA53" s="476"/>
      <c r="OPB53" s="476"/>
      <c r="OPC53" s="476"/>
      <c r="OPD53" s="476"/>
      <c r="OPE53" s="476"/>
      <c r="OPF53" s="476"/>
      <c r="OPG53" s="476"/>
      <c r="OPH53" s="476"/>
      <c r="OPI53" s="476"/>
      <c r="OPJ53" s="476"/>
      <c r="OPK53" s="476"/>
      <c r="OPL53" s="476"/>
      <c r="OPM53" s="476"/>
      <c r="OPN53" s="476"/>
      <c r="OPO53" s="476"/>
      <c r="OPP53" s="476"/>
      <c r="OPQ53" s="476"/>
      <c r="OPR53" s="476"/>
      <c r="OPS53" s="476"/>
      <c r="OPT53" s="476"/>
      <c r="OPU53" s="476"/>
      <c r="OPV53" s="476"/>
      <c r="OPW53" s="476"/>
      <c r="OPX53" s="476"/>
      <c r="OPY53" s="476"/>
      <c r="OPZ53" s="476"/>
      <c r="OQA53" s="476"/>
      <c r="OQB53" s="476"/>
      <c r="OQC53" s="476"/>
      <c r="OQD53" s="476"/>
      <c r="OQE53" s="476"/>
      <c r="OQF53" s="476"/>
      <c r="OQG53" s="476"/>
      <c r="OQH53" s="476"/>
      <c r="OQI53" s="476"/>
      <c r="OQJ53" s="476"/>
      <c r="OQK53" s="476"/>
      <c r="OQL53" s="476"/>
      <c r="OQM53" s="476"/>
      <c r="OQN53" s="476"/>
      <c r="OQO53" s="476"/>
      <c r="OQP53" s="476"/>
      <c r="OQQ53" s="476"/>
      <c r="OQR53" s="476"/>
      <c r="OQS53" s="476"/>
      <c r="OQT53" s="476"/>
      <c r="OQU53" s="476"/>
      <c r="OQV53" s="476"/>
      <c r="OQW53" s="476"/>
      <c r="OQX53" s="476"/>
      <c r="OQY53" s="476"/>
      <c r="OQZ53" s="476"/>
      <c r="ORA53" s="476"/>
      <c r="ORB53" s="476"/>
      <c r="ORC53" s="476"/>
      <c r="ORD53" s="476"/>
      <c r="ORE53" s="476"/>
      <c r="ORF53" s="476"/>
      <c r="ORG53" s="476"/>
      <c r="ORH53" s="476"/>
      <c r="ORI53" s="476"/>
      <c r="ORJ53" s="476"/>
      <c r="ORK53" s="476"/>
      <c r="ORL53" s="476"/>
      <c r="ORM53" s="476"/>
      <c r="ORN53" s="476"/>
      <c r="ORO53" s="476"/>
      <c r="ORP53" s="476"/>
      <c r="ORQ53" s="476"/>
      <c r="ORR53" s="476"/>
      <c r="ORS53" s="476"/>
      <c r="ORT53" s="476"/>
      <c r="ORU53" s="476"/>
      <c r="ORV53" s="476"/>
      <c r="ORW53" s="476"/>
      <c r="ORX53" s="476"/>
      <c r="ORY53" s="476"/>
      <c r="ORZ53" s="476"/>
      <c r="OSA53" s="476"/>
      <c r="OSB53" s="476"/>
      <c r="OSC53" s="476"/>
      <c r="OSD53" s="476"/>
      <c r="OSE53" s="476"/>
      <c r="OSF53" s="476"/>
      <c r="OSG53" s="476"/>
      <c r="OSH53" s="476"/>
      <c r="OSI53" s="476"/>
      <c r="OSJ53" s="476"/>
      <c r="OSK53" s="476"/>
      <c r="OSL53" s="476"/>
      <c r="OSM53" s="476"/>
      <c r="OSN53" s="476"/>
      <c r="OSO53" s="476"/>
      <c r="OSP53" s="476"/>
      <c r="OSQ53" s="476"/>
      <c r="OSR53" s="476"/>
      <c r="OSS53" s="476"/>
      <c r="OST53" s="476"/>
      <c r="OSU53" s="476"/>
      <c r="OSV53" s="476"/>
      <c r="OSW53" s="476"/>
      <c r="OSX53" s="476"/>
      <c r="OSY53" s="476"/>
      <c r="OSZ53" s="476"/>
      <c r="OTA53" s="476"/>
      <c r="OTB53" s="476"/>
      <c r="OTC53" s="476"/>
      <c r="OTD53" s="476"/>
      <c r="OTE53" s="476"/>
      <c r="OTF53" s="476"/>
      <c r="OTG53" s="476"/>
      <c r="OTH53" s="476"/>
      <c r="OTI53" s="476"/>
      <c r="OTJ53" s="476"/>
      <c r="OTK53" s="476"/>
      <c r="OTL53" s="476"/>
      <c r="OTM53" s="476"/>
      <c r="OTN53" s="476"/>
      <c r="OTO53" s="476"/>
      <c r="OTP53" s="476"/>
      <c r="OTQ53" s="476"/>
      <c r="OTR53" s="476"/>
      <c r="OTS53" s="476"/>
      <c r="OTT53" s="476"/>
      <c r="OTU53" s="476"/>
      <c r="OTV53" s="476"/>
      <c r="OTW53" s="476"/>
      <c r="OTX53" s="476"/>
      <c r="OTY53" s="476"/>
      <c r="OTZ53" s="476"/>
      <c r="OUA53" s="476"/>
      <c r="OUB53" s="476"/>
      <c r="OUC53" s="476"/>
      <c r="OUD53" s="476"/>
      <c r="OUE53" s="476"/>
      <c r="OUF53" s="476"/>
      <c r="OUG53" s="476"/>
      <c r="OUH53" s="476"/>
      <c r="OUI53" s="476"/>
      <c r="OUJ53" s="476"/>
      <c r="OUK53" s="476"/>
      <c r="OUL53" s="476"/>
      <c r="OUM53" s="476"/>
      <c r="OUN53" s="476"/>
      <c r="OUO53" s="476"/>
      <c r="OUP53" s="476"/>
      <c r="OUQ53" s="476"/>
      <c r="OUR53" s="476"/>
      <c r="OUS53" s="476"/>
      <c r="OUT53" s="476"/>
      <c r="OUU53" s="476"/>
      <c r="OUV53" s="476"/>
      <c r="OUW53" s="476"/>
      <c r="OUX53" s="476"/>
      <c r="OUY53" s="476"/>
      <c r="OUZ53" s="476"/>
      <c r="OVA53" s="476"/>
      <c r="OVB53" s="476"/>
      <c r="OVC53" s="476"/>
      <c r="OVD53" s="476"/>
      <c r="OVE53" s="476"/>
      <c r="OVF53" s="476"/>
      <c r="OVG53" s="476"/>
      <c r="OVH53" s="476"/>
      <c r="OVI53" s="476"/>
      <c r="OVJ53" s="476"/>
      <c r="OVK53" s="476"/>
      <c r="OVL53" s="476"/>
      <c r="OVM53" s="476"/>
      <c r="OVN53" s="476"/>
      <c r="OVO53" s="476"/>
      <c r="OVP53" s="476"/>
      <c r="OVQ53" s="476"/>
      <c r="OVR53" s="476"/>
      <c r="OVS53" s="476"/>
      <c r="OVT53" s="476"/>
      <c r="OVU53" s="476"/>
      <c r="OVV53" s="476"/>
      <c r="OVW53" s="476"/>
      <c r="OVX53" s="476"/>
      <c r="OVY53" s="476"/>
      <c r="OVZ53" s="476"/>
      <c r="OWA53" s="476"/>
      <c r="OWB53" s="476"/>
      <c r="OWC53" s="476"/>
      <c r="OWD53" s="476"/>
      <c r="OWE53" s="476"/>
      <c r="OWF53" s="476"/>
      <c r="OWG53" s="476"/>
      <c r="OWH53" s="476"/>
      <c r="OWI53" s="476"/>
      <c r="OWJ53" s="476"/>
      <c r="OWK53" s="476"/>
      <c r="OWL53" s="476"/>
      <c r="OWM53" s="476"/>
      <c r="OWN53" s="476"/>
      <c r="OWO53" s="476"/>
      <c r="OWP53" s="476"/>
      <c r="OWQ53" s="476"/>
      <c r="OWR53" s="476"/>
      <c r="OWS53" s="476"/>
      <c r="OWT53" s="476"/>
      <c r="OWU53" s="476"/>
      <c r="OWV53" s="476"/>
      <c r="OWW53" s="476"/>
      <c r="OWX53" s="476"/>
      <c r="OWY53" s="476"/>
      <c r="OWZ53" s="476"/>
      <c r="OXA53" s="476"/>
      <c r="OXB53" s="476"/>
      <c r="OXC53" s="476"/>
      <c r="OXD53" s="476"/>
      <c r="OXE53" s="476"/>
      <c r="OXF53" s="476"/>
      <c r="OXG53" s="476"/>
      <c r="OXH53" s="476"/>
      <c r="OXI53" s="476"/>
      <c r="OXJ53" s="476"/>
      <c r="OXK53" s="476"/>
      <c r="OXL53" s="476"/>
      <c r="OXM53" s="476"/>
      <c r="OXN53" s="476"/>
      <c r="OXO53" s="476"/>
      <c r="OXP53" s="476"/>
      <c r="OXQ53" s="476"/>
      <c r="OXR53" s="476"/>
      <c r="OXS53" s="476"/>
      <c r="OXT53" s="476"/>
      <c r="OXU53" s="476"/>
      <c r="OXV53" s="476"/>
      <c r="OXW53" s="476"/>
      <c r="OXX53" s="476"/>
      <c r="OXY53" s="476"/>
      <c r="OXZ53" s="476"/>
      <c r="OYA53" s="476"/>
      <c r="OYB53" s="476"/>
      <c r="OYC53" s="476"/>
      <c r="OYD53" s="476"/>
      <c r="OYE53" s="476"/>
      <c r="OYF53" s="476"/>
      <c r="OYG53" s="476"/>
      <c r="OYH53" s="476"/>
      <c r="OYI53" s="476"/>
      <c r="OYJ53" s="476"/>
      <c r="OYK53" s="476"/>
      <c r="OYL53" s="476"/>
      <c r="OYM53" s="476"/>
      <c r="OYN53" s="476"/>
      <c r="OYO53" s="476"/>
      <c r="OYP53" s="476"/>
      <c r="OYQ53" s="476"/>
      <c r="OYR53" s="476"/>
      <c r="OYS53" s="476"/>
      <c r="OYT53" s="476"/>
      <c r="OYU53" s="476"/>
      <c r="OYV53" s="476"/>
      <c r="OYW53" s="476"/>
      <c r="OYX53" s="476"/>
      <c r="OYY53" s="476"/>
      <c r="OYZ53" s="476"/>
      <c r="OZA53" s="476"/>
      <c r="OZB53" s="476"/>
      <c r="OZC53" s="476"/>
      <c r="OZD53" s="476"/>
      <c r="OZE53" s="476"/>
      <c r="OZF53" s="476"/>
      <c r="OZG53" s="476"/>
      <c r="OZH53" s="476"/>
      <c r="OZI53" s="476"/>
      <c r="OZJ53" s="476"/>
      <c r="OZK53" s="476"/>
      <c r="OZL53" s="476"/>
      <c r="OZM53" s="476"/>
      <c r="OZN53" s="476"/>
      <c r="OZO53" s="476"/>
      <c r="OZP53" s="476"/>
      <c r="OZQ53" s="476"/>
      <c r="OZR53" s="476"/>
      <c r="OZS53" s="476"/>
      <c r="OZT53" s="476"/>
      <c r="OZU53" s="476"/>
      <c r="OZV53" s="476"/>
      <c r="OZW53" s="476"/>
      <c r="OZX53" s="476"/>
      <c r="OZY53" s="476"/>
      <c r="OZZ53" s="476"/>
      <c r="PAA53" s="476"/>
      <c r="PAB53" s="476"/>
      <c r="PAC53" s="476"/>
      <c r="PAD53" s="476"/>
      <c r="PAE53" s="476"/>
      <c r="PAF53" s="476"/>
      <c r="PAG53" s="476"/>
      <c r="PAH53" s="476"/>
      <c r="PAI53" s="476"/>
      <c r="PAJ53" s="476"/>
      <c r="PAK53" s="476"/>
      <c r="PAL53" s="476"/>
      <c r="PAM53" s="476"/>
      <c r="PAN53" s="476"/>
      <c r="PAO53" s="476"/>
      <c r="PAP53" s="476"/>
      <c r="PAQ53" s="476"/>
      <c r="PAR53" s="476"/>
      <c r="PAS53" s="476"/>
      <c r="PAT53" s="476"/>
      <c r="PAU53" s="476"/>
      <c r="PAV53" s="476"/>
      <c r="PAW53" s="476"/>
      <c r="PAX53" s="476"/>
      <c r="PAY53" s="476"/>
      <c r="PAZ53" s="476"/>
      <c r="PBA53" s="476"/>
      <c r="PBB53" s="476"/>
      <c r="PBC53" s="476"/>
      <c r="PBD53" s="476"/>
      <c r="PBE53" s="476"/>
      <c r="PBF53" s="476"/>
      <c r="PBG53" s="476"/>
      <c r="PBH53" s="476"/>
      <c r="PBI53" s="476"/>
      <c r="PBJ53" s="476"/>
      <c r="PBK53" s="476"/>
      <c r="PBL53" s="476"/>
      <c r="PBM53" s="476"/>
      <c r="PBN53" s="476"/>
      <c r="PBO53" s="476"/>
      <c r="PBP53" s="476"/>
      <c r="PBQ53" s="476"/>
      <c r="PBR53" s="476"/>
      <c r="PBS53" s="476"/>
      <c r="PBT53" s="476"/>
      <c r="PBU53" s="476"/>
      <c r="PBV53" s="476"/>
      <c r="PBW53" s="476"/>
      <c r="PBX53" s="476"/>
      <c r="PBY53" s="476"/>
      <c r="PBZ53" s="476"/>
      <c r="PCA53" s="476"/>
      <c r="PCB53" s="476"/>
      <c r="PCC53" s="476"/>
      <c r="PCD53" s="476"/>
      <c r="PCE53" s="476"/>
      <c r="PCF53" s="476"/>
      <c r="PCG53" s="476"/>
      <c r="PCH53" s="476"/>
      <c r="PCI53" s="476"/>
      <c r="PCJ53" s="476"/>
      <c r="PCK53" s="476"/>
      <c r="PCL53" s="476"/>
      <c r="PCM53" s="476"/>
      <c r="PCN53" s="476"/>
      <c r="PCO53" s="476"/>
      <c r="PCP53" s="476"/>
      <c r="PCQ53" s="476"/>
      <c r="PCR53" s="476"/>
      <c r="PCS53" s="476"/>
      <c r="PCT53" s="476"/>
      <c r="PCU53" s="476"/>
      <c r="PCV53" s="476"/>
      <c r="PCW53" s="476"/>
      <c r="PCX53" s="476"/>
      <c r="PCY53" s="476"/>
      <c r="PCZ53" s="476"/>
      <c r="PDA53" s="476"/>
      <c r="PDB53" s="476"/>
      <c r="PDC53" s="476"/>
      <c r="PDD53" s="476"/>
      <c r="PDE53" s="476"/>
      <c r="PDF53" s="476"/>
      <c r="PDG53" s="476"/>
      <c r="PDH53" s="476"/>
      <c r="PDI53" s="476"/>
      <c r="PDJ53" s="476"/>
      <c r="PDK53" s="476"/>
      <c r="PDL53" s="476"/>
      <c r="PDM53" s="476"/>
      <c r="PDN53" s="476"/>
      <c r="PDO53" s="476"/>
      <c r="PDP53" s="476"/>
      <c r="PDQ53" s="476"/>
      <c r="PDR53" s="476"/>
      <c r="PDS53" s="476"/>
      <c r="PDT53" s="476"/>
      <c r="PDU53" s="476"/>
      <c r="PDV53" s="476"/>
      <c r="PDW53" s="476"/>
      <c r="PDX53" s="476"/>
      <c r="PDY53" s="476"/>
      <c r="PDZ53" s="476"/>
      <c r="PEA53" s="476"/>
      <c r="PEB53" s="476"/>
      <c r="PEC53" s="476"/>
      <c r="PED53" s="476"/>
      <c r="PEE53" s="476"/>
      <c r="PEF53" s="476"/>
      <c r="PEG53" s="476"/>
      <c r="PEH53" s="476"/>
      <c r="PEI53" s="476"/>
      <c r="PEJ53" s="476"/>
      <c r="PEK53" s="476"/>
      <c r="PEL53" s="476"/>
      <c r="PEM53" s="476"/>
      <c r="PEN53" s="476"/>
      <c r="PEO53" s="476"/>
      <c r="PEP53" s="476"/>
      <c r="PEQ53" s="476"/>
      <c r="PER53" s="476"/>
      <c r="PES53" s="476"/>
      <c r="PET53" s="476"/>
      <c r="PEU53" s="476"/>
      <c r="PEV53" s="476"/>
      <c r="PEW53" s="476"/>
      <c r="PEX53" s="476"/>
      <c r="PEY53" s="476"/>
      <c r="PEZ53" s="476"/>
      <c r="PFA53" s="476"/>
      <c r="PFB53" s="476"/>
      <c r="PFC53" s="476"/>
      <c r="PFD53" s="476"/>
      <c r="PFE53" s="476"/>
      <c r="PFF53" s="476"/>
      <c r="PFG53" s="476"/>
      <c r="PFH53" s="476"/>
      <c r="PFI53" s="476"/>
      <c r="PFJ53" s="476"/>
      <c r="PFK53" s="476"/>
      <c r="PFL53" s="476"/>
      <c r="PFM53" s="476"/>
      <c r="PFN53" s="476"/>
      <c r="PFO53" s="476"/>
      <c r="PFP53" s="476"/>
      <c r="PFQ53" s="476"/>
      <c r="PFR53" s="476"/>
      <c r="PFS53" s="476"/>
      <c r="PFT53" s="476"/>
      <c r="PFU53" s="476"/>
      <c r="PFV53" s="476"/>
      <c r="PFW53" s="476"/>
      <c r="PFX53" s="476"/>
      <c r="PFY53" s="476"/>
      <c r="PFZ53" s="476"/>
      <c r="PGA53" s="476"/>
      <c r="PGB53" s="476"/>
      <c r="PGC53" s="476"/>
      <c r="PGD53" s="476"/>
      <c r="PGE53" s="476"/>
      <c r="PGF53" s="476"/>
      <c r="PGG53" s="476"/>
      <c r="PGH53" s="476"/>
      <c r="PGI53" s="476"/>
      <c r="PGJ53" s="476"/>
      <c r="PGK53" s="476"/>
      <c r="PGL53" s="476"/>
      <c r="PGM53" s="476"/>
      <c r="PGN53" s="476"/>
      <c r="PGO53" s="476"/>
      <c r="PGP53" s="476"/>
      <c r="PGQ53" s="476"/>
      <c r="PGR53" s="476"/>
      <c r="PGS53" s="476"/>
      <c r="PGT53" s="476"/>
      <c r="PGU53" s="476"/>
      <c r="PGV53" s="476"/>
      <c r="PGW53" s="476"/>
      <c r="PGX53" s="476"/>
      <c r="PGY53" s="476"/>
      <c r="PGZ53" s="476"/>
      <c r="PHA53" s="476"/>
      <c r="PHB53" s="476"/>
      <c r="PHC53" s="476"/>
      <c r="PHD53" s="476"/>
      <c r="PHE53" s="476"/>
      <c r="PHF53" s="476"/>
      <c r="PHG53" s="476"/>
      <c r="PHH53" s="476"/>
      <c r="PHI53" s="476"/>
      <c r="PHJ53" s="476"/>
      <c r="PHK53" s="476"/>
      <c r="PHL53" s="476"/>
      <c r="PHM53" s="476"/>
      <c r="PHN53" s="476"/>
      <c r="PHO53" s="476"/>
      <c r="PHP53" s="476"/>
      <c r="PHQ53" s="476"/>
      <c r="PHR53" s="476"/>
      <c r="PHS53" s="476"/>
      <c r="PHT53" s="476"/>
      <c r="PHU53" s="476"/>
      <c r="PHV53" s="476"/>
      <c r="PHW53" s="476"/>
      <c r="PHX53" s="476"/>
      <c r="PHY53" s="476"/>
      <c r="PHZ53" s="476"/>
      <c r="PIA53" s="476"/>
      <c r="PIB53" s="476"/>
      <c r="PIC53" s="476"/>
      <c r="PID53" s="476"/>
      <c r="PIE53" s="476"/>
      <c r="PIF53" s="476"/>
      <c r="PIG53" s="476"/>
      <c r="PIH53" s="476"/>
      <c r="PII53" s="476"/>
      <c r="PIJ53" s="476"/>
      <c r="PIK53" s="476"/>
      <c r="PIL53" s="476"/>
      <c r="PIM53" s="476"/>
      <c r="PIN53" s="476"/>
      <c r="PIO53" s="476"/>
      <c r="PIP53" s="476"/>
      <c r="PIQ53" s="476"/>
      <c r="PIR53" s="476"/>
      <c r="PIS53" s="476"/>
      <c r="PIT53" s="476"/>
      <c r="PIU53" s="476"/>
      <c r="PIV53" s="476"/>
      <c r="PIW53" s="476"/>
      <c r="PIX53" s="476"/>
      <c r="PIY53" s="476"/>
      <c r="PIZ53" s="476"/>
      <c r="PJA53" s="476"/>
      <c r="PJB53" s="476"/>
      <c r="PJC53" s="476"/>
      <c r="PJD53" s="476"/>
      <c r="PJE53" s="476"/>
      <c r="PJF53" s="476"/>
      <c r="PJG53" s="476"/>
      <c r="PJH53" s="476"/>
      <c r="PJI53" s="476"/>
      <c r="PJJ53" s="476"/>
      <c r="PJK53" s="476"/>
      <c r="PJL53" s="476"/>
      <c r="PJM53" s="476"/>
      <c r="PJN53" s="476"/>
      <c r="PJO53" s="476"/>
      <c r="PJP53" s="476"/>
      <c r="PJQ53" s="476"/>
      <c r="PJR53" s="476"/>
      <c r="PJS53" s="476"/>
      <c r="PJT53" s="476"/>
      <c r="PJU53" s="476"/>
      <c r="PJV53" s="476"/>
      <c r="PJW53" s="476"/>
      <c r="PJX53" s="476"/>
      <c r="PJY53" s="476"/>
      <c r="PJZ53" s="476"/>
      <c r="PKA53" s="476"/>
      <c r="PKB53" s="476"/>
      <c r="PKC53" s="476"/>
      <c r="PKD53" s="476"/>
      <c r="PKE53" s="476"/>
      <c r="PKF53" s="476"/>
      <c r="PKG53" s="476"/>
      <c r="PKH53" s="476"/>
      <c r="PKI53" s="476"/>
      <c r="PKJ53" s="476"/>
      <c r="PKK53" s="476"/>
      <c r="PKL53" s="476"/>
      <c r="PKM53" s="476"/>
      <c r="PKN53" s="476"/>
      <c r="PKO53" s="476"/>
      <c r="PKP53" s="476"/>
      <c r="PKQ53" s="476"/>
      <c r="PKR53" s="476"/>
      <c r="PKS53" s="476"/>
      <c r="PKT53" s="476"/>
      <c r="PKU53" s="476"/>
      <c r="PKV53" s="476"/>
      <c r="PKW53" s="476"/>
      <c r="PKX53" s="476"/>
      <c r="PKY53" s="476"/>
      <c r="PKZ53" s="476"/>
      <c r="PLA53" s="476"/>
      <c r="PLB53" s="476"/>
      <c r="PLC53" s="476"/>
      <c r="PLD53" s="476"/>
      <c r="PLE53" s="476"/>
      <c r="PLF53" s="476"/>
      <c r="PLG53" s="476"/>
      <c r="PLH53" s="476"/>
      <c r="PLI53" s="476"/>
      <c r="PLJ53" s="476"/>
      <c r="PLK53" s="476"/>
      <c r="PLL53" s="476"/>
      <c r="PLM53" s="476"/>
      <c r="PLN53" s="476"/>
      <c r="PLO53" s="476"/>
      <c r="PLP53" s="476"/>
      <c r="PLQ53" s="476"/>
      <c r="PLR53" s="476"/>
      <c r="PLS53" s="476"/>
      <c r="PLT53" s="476"/>
      <c r="PLU53" s="476"/>
      <c r="PLV53" s="476"/>
      <c r="PLW53" s="476"/>
      <c r="PLX53" s="476"/>
      <c r="PLY53" s="476"/>
      <c r="PLZ53" s="476"/>
      <c r="PMA53" s="476"/>
      <c r="PMB53" s="476"/>
      <c r="PMC53" s="476"/>
      <c r="PMD53" s="476"/>
      <c r="PME53" s="476"/>
      <c r="PMF53" s="476"/>
      <c r="PMG53" s="476"/>
      <c r="PMH53" s="476"/>
      <c r="PMI53" s="476"/>
      <c r="PMJ53" s="476"/>
      <c r="PMK53" s="476"/>
      <c r="PML53" s="476"/>
      <c r="PMM53" s="476"/>
      <c r="PMN53" s="476"/>
      <c r="PMO53" s="476"/>
      <c r="PMP53" s="476"/>
      <c r="PMQ53" s="476"/>
      <c r="PMR53" s="476"/>
      <c r="PMS53" s="476"/>
      <c r="PMT53" s="476"/>
      <c r="PMU53" s="476"/>
      <c r="PMV53" s="476"/>
      <c r="PMW53" s="476"/>
      <c r="PMX53" s="476"/>
      <c r="PMY53" s="476"/>
      <c r="PMZ53" s="476"/>
      <c r="PNA53" s="476"/>
      <c r="PNB53" s="476"/>
      <c r="PNC53" s="476"/>
      <c r="PND53" s="476"/>
      <c r="PNE53" s="476"/>
      <c r="PNF53" s="476"/>
      <c r="PNG53" s="476"/>
      <c r="PNH53" s="476"/>
      <c r="PNI53" s="476"/>
      <c r="PNJ53" s="476"/>
      <c r="PNK53" s="476"/>
      <c r="PNL53" s="476"/>
      <c r="PNM53" s="476"/>
      <c r="PNN53" s="476"/>
      <c r="PNO53" s="476"/>
      <c r="PNP53" s="476"/>
      <c r="PNQ53" s="476"/>
      <c r="PNR53" s="476"/>
      <c r="PNS53" s="476"/>
      <c r="PNT53" s="476"/>
      <c r="PNU53" s="476"/>
      <c r="PNV53" s="476"/>
      <c r="PNW53" s="476"/>
      <c r="PNX53" s="476"/>
      <c r="PNY53" s="476"/>
      <c r="PNZ53" s="476"/>
      <c r="POA53" s="476"/>
      <c r="POB53" s="476"/>
      <c r="POC53" s="476"/>
      <c r="POD53" s="476"/>
      <c r="POE53" s="476"/>
      <c r="POF53" s="476"/>
      <c r="POG53" s="476"/>
      <c r="POH53" s="476"/>
      <c r="POI53" s="476"/>
      <c r="POJ53" s="476"/>
      <c r="POK53" s="476"/>
      <c r="POL53" s="476"/>
      <c r="POM53" s="476"/>
      <c r="PON53" s="476"/>
      <c r="POO53" s="476"/>
      <c r="POP53" s="476"/>
      <c r="POQ53" s="476"/>
      <c r="POR53" s="476"/>
      <c r="POS53" s="476"/>
      <c r="POT53" s="476"/>
      <c r="POU53" s="476"/>
      <c r="POV53" s="476"/>
      <c r="POW53" s="476"/>
      <c r="POX53" s="476"/>
      <c r="POY53" s="476"/>
      <c r="POZ53" s="476"/>
      <c r="PPA53" s="476"/>
      <c r="PPB53" s="476"/>
      <c r="PPC53" s="476"/>
      <c r="PPD53" s="476"/>
      <c r="PPE53" s="476"/>
      <c r="PPF53" s="476"/>
      <c r="PPG53" s="476"/>
      <c r="PPH53" s="476"/>
      <c r="PPI53" s="476"/>
      <c r="PPJ53" s="476"/>
      <c r="PPK53" s="476"/>
      <c r="PPL53" s="476"/>
      <c r="PPM53" s="476"/>
      <c r="PPN53" s="476"/>
      <c r="PPO53" s="476"/>
      <c r="PPP53" s="476"/>
      <c r="PPQ53" s="476"/>
      <c r="PPR53" s="476"/>
      <c r="PPS53" s="476"/>
      <c r="PPT53" s="476"/>
      <c r="PPU53" s="476"/>
      <c r="PPV53" s="476"/>
      <c r="PPW53" s="476"/>
      <c r="PPX53" s="476"/>
      <c r="PPY53" s="476"/>
      <c r="PPZ53" s="476"/>
      <c r="PQA53" s="476"/>
      <c r="PQB53" s="476"/>
      <c r="PQC53" s="476"/>
      <c r="PQD53" s="476"/>
      <c r="PQE53" s="476"/>
      <c r="PQF53" s="476"/>
      <c r="PQG53" s="476"/>
      <c r="PQH53" s="476"/>
      <c r="PQI53" s="476"/>
      <c r="PQJ53" s="476"/>
      <c r="PQK53" s="476"/>
      <c r="PQL53" s="476"/>
      <c r="PQM53" s="476"/>
      <c r="PQN53" s="476"/>
      <c r="PQO53" s="476"/>
      <c r="PQP53" s="476"/>
      <c r="PQQ53" s="476"/>
      <c r="PQR53" s="476"/>
      <c r="PQS53" s="476"/>
      <c r="PQT53" s="476"/>
      <c r="PQU53" s="476"/>
      <c r="PQV53" s="476"/>
      <c r="PQW53" s="476"/>
      <c r="PQX53" s="476"/>
      <c r="PQY53" s="476"/>
      <c r="PQZ53" s="476"/>
      <c r="PRA53" s="476"/>
      <c r="PRB53" s="476"/>
      <c r="PRC53" s="476"/>
      <c r="PRD53" s="476"/>
      <c r="PRE53" s="476"/>
      <c r="PRF53" s="476"/>
      <c r="PRG53" s="476"/>
      <c r="PRH53" s="476"/>
      <c r="PRI53" s="476"/>
      <c r="PRJ53" s="476"/>
      <c r="PRK53" s="476"/>
      <c r="PRL53" s="476"/>
      <c r="PRM53" s="476"/>
      <c r="PRN53" s="476"/>
      <c r="PRO53" s="476"/>
      <c r="PRP53" s="476"/>
      <c r="PRQ53" s="476"/>
      <c r="PRR53" s="476"/>
      <c r="PRS53" s="476"/>
      <c r="PRT53" s="476"/>
      <c r="PRU53" s="476"/>
      <c r="PRV53" s="476"/>
      <c r="PRW53" s="476"/>
      <c r="PRX53" s="476"/>
      <c r="PRY53" s="476"/>
      <c r="PRZ53" s="476"/>
      <c r="PSA53" s="476"/>
      <c r="PSB53" s="476"/>
      <c r="PSC53" s="476"/>
      <c r="PSD53" s="476"/>
      <c r="PSE53" s="476"/>
      <c r="PSF53" s="476"/>
      <c r="PSG53" s="476"/>
      <c r="PSH53" s="476"/>
      <c r="PSI53" s="476"/>
      <c r="PSJ53" s="476"/>
      <c r="PSK53" s="476"/>
      <c r="PSL53" s="476"/>
      <c r="PSM53" s="476"/>
      <c r="PSN53" s="476"/>
      <c r="PSO53" s="476"/>
      <c r="PSP53" s="476"/>
      <c r="PSQ53" s="476"/>
      <c r="PSR53" s="476"/>
      <c r="PSS53" s="476"/>
      <c r="PST53" s="476"/>
      <c r="PSU53" s="476"/>
      <c r="PSV53" s="476"/>
      <c r="PSW53" s="476"/>
      <c r="PSX53" s="476"/>
      <c r="PSY53" s="476"/>
      <c r="PSZ53" s="476"/>
      <c r="PTA53" s="476"/>
      <c r="PTB53" s="476"/>
      <c r="PTC53" s="476"/>
      <c r="PTD53" s="476"/>
      <c r="PTE53" s="476"/>
      <c r="PTF53" s="476"/>
      <c r="PTG53" s="476"/>
      <c r="PTH53" s="476"/>
      <c r="PTI53" s="476"/>
      <c r="PTJ53" s="476"/>
      <c r="PTK53" s="476"/>
      <c r="PTL53" s="476"/>
      <c r="PTM53" s="476"/>
      <c r="PTN53" s="476"/>
      <c r="PTO53" s="476"/>
      <c r="PTP53" s="476"/>
      <c r="PTQ53" s="476"/>
      <c r="PTR53" s="476"/>
      <c r="PTS53" s="476"/>
      <c r="PTT53" s="476"/>
      <c r="PTU53" s="476"/>
      <c r="PTV53" s="476"/>
      <c r="PTW53" s="476"/>
      <c r="PTX53" s="476"/>
      <c r="PTY53" s="476"/>
      <c r="PTZ53" s="476"/>
      <c r="PUA53" s="476"/>
      <c r="PUB53" s="476"/>
      <c r="PUC53" s="476"/>
      <c r="PUD53" s="476"/>
      <c r="PUE53" s="476"/>
      <c r="PUF53" s="476"/>
      <c r="PUG53" s="476"/>
      <c r="PUH53" s="476"/>
      <c r="PUI53" s="476"/>
      <c r="PUJ53" s="476"/>
      <c r="PUK53" s="476"/>
      <c r="PUL53" s="476"/>
      <c r="PUM53" s="476"/>
      <c r="PUN53" s="476"/>
      <c r="PUO53" s="476"/>
      <c r="PUP53" s="476"/>
      <c r="PUQ53" s="476"/>
      <c r="PUR53" s="476"/>
      <c r="PUS53" s="476"/>
      <c r="PUT53" s="476"/>
      <c r="PUU53" s="476"/>
      <c r="PUV53" s="476"/>
      <c r="PUW53" s="476"/>
      <c r="PUX53" s="476"/>
      <c r="PUY53" s="476"/>
      <c r="PUZ53" s="476"/>
      <c r="PVA53" s="476"/>
      <c r="PVB53" s="476"/>
      <c r="PVC53" s="476"/>
      <c r="PVD53" s="476"/>
      <c r="PVE53" s="476"/>
      <c r="PVF53" s="476"/>
      <c r="PVG53" s="476"/>
      <c r="PVH53" s="476"/>
      <c r="PVI53" s="476"/>
      <c r="PVJ53" s="476"/>
      <c r="PVK53" s="476"/>
      <c r="PVL53" s="476"/>
      <c r="PVM53" s="476"/>
      <c r="PVN53" s="476"/>
      <c r="PVO53" s="476"/>
      <c r="PVP53" s="476"/>
      <c r="PVQ53" s="476"/>
      <c r="PVR53" s="476"/>
      <c r="PVS53" s="476"/>
      <c r="PVT53" s="476"/>
      <c r="PVU53" s="476"/>
      <c r="PVV53" s="476"/>
      <c r="PVW53" s="476"/>
      <c r="PVX53" s="476"/>
      <c r="PVY53" s="476"/>
      <c r="PVZ53" s="476"/>
      <c r="PWA53" s="476"/>
      <c r="PWB53" s="476"/>
      <c r="PWC53" s="476"/>
      <c r="PWD53" s="476"/>
      <c r="PWE53" s="476"/>
      <c r="PWF53" s="476"/>
      <c r="PWG53" s="476"/>
      <c r="PWH53" s="476"/>
      <c r="PWI53" s="476"/>
      <c r="PWJ53" s="476"/>
      <c r="PWK53" s="476"/>
      <c r="PWL53" s="476"/>
      <c r="PWM53" s="476"/>
      <c r="PWN53" s="476"/>
      <c r="PWO53" s="476"/>
      <c r="PWP53" s="476"/>
      <c r="PWQ53" s="476"/>
      <c r="PWR53" s="476"/>
      <c r="PWS53" s="476"/>
      <c r="PWT53" s="476"/>
      <c r="PWU53" s="476"/>
      <c r="PWV53" s="476"/>
      <c r="PWW53" s="476"/>
      <c r="PWX53" s="476"/>
      <c r="PWY53" s="476"/>
      <c r="PWZ53" s="476"/>
      <c r="PXA53" s="476"/>
      <c r="PXB53" s="476"/>
      <c r="PXC53" s="476"/>
      <c r="PXD53" s="476"/>
      <c r="PXE53" s="476"/>
      <c r="PXF53" s="476"/>
      <c r="PXG53" s="476"/>
      <c r="PXH53" s="476"/>
      <c r="PXI53" s="476"/>
      <c r="PXJ53" s="476"/>
      <c r="PXK53" s="476"/>
      <c r="PXL53" s="476"/>
      <c r="PXM53" s="476"/>
      <c r="PXN53" s="476"/>
      <c r="PXO53" s="476"/>
      <c r="PXP53" s="476"/>
      <c r="PXQ53" s="476"/>
      <c r="PXR53" s="476"/>
      <c r="PXS53" s="476"/>
      <c r="PXT53" s="476"/>
      <c r="PXU53" s="476"/>
      <c r="PXV53" s="476"/>
      <c r="PXW53" s="476"/>
      <c r="PXX53" s="476"/>
      <c r="PXY53" s="476"/>
      <c r="PXZ53" s="476"/>
      <c r="PYA53" s="476"/>
      <c r="PYB53" s="476"/>
      <c r="PYC53" s="476"/>
      <c r="PYD53" s="476"/>
      <c r="PYE53" s="476"/>
      <c r="PYF53" s="476"/>
      <c r="PYG53" s="476"/>
      <c r="PYH53" s="476"/>
      <c r="PYI53" s="476"/>
      <c r="PYJ53" s="476"/>
      <c r="PYK53" s="476"/>
      <c r="PYL53" s="476"/>
      <c r="PYM53" s="476"/>
      <c r="PYN53" s="476"/>
      <c r="PYO53" s="476"/>
      <c r="PYP53" s="476"/>
      <c r="PYQ53" s="476"/>
      <c r="PYR53" s="476"/>
      <c r="PYS53" s="476"/>
      <c r="PYT53" s="476"/>
      <c r="PYU53" s="476"/>
      <c r="PYV53" s="476"/>
      <c r="PYW53" s="476"/>
      <c r="PYX53" s="476"/>
      <c r="PYY53" s="476"/>
      <c r="PYZ53" s="476"/>
      <c r="PZA53" s="476"/>
      <c r="PZB53" s="476"/>
      <c r="PZC53" s="476"/>
      <c r="PZD53" s="476"/>
      <c r="PZE53" s="476"/>
      <c r="PZF53" s="476"/>
      <c r="PZG53" s="476"/>
      <c r="PZH53" s="476"/>
      <c r="PZI53" s="476"/>
      <c r="PZJ53" s="476"/>
      <c r="PZK53" s="476"/>
      <c r="PZL53" s="476"/>
      <c r="PZM53" s="476"/>
      <c r="PZN53" s="476"/>
      <c r="PZO53" s="476"/>
      <c r="PZP53" s="476"/>
      <c r="PZQ53" s="476"/>
      <c r="PZR53" s="476"/>
      <c r="PZS53" s="476"/>
      <c r="PZT53" s="476"/>
      <c r="PZU53" s="476"/>
      <c r="PZV53" s="476"/>
      <c r="PZW53" s="476"/>
      <c r="PZX53" s="476"/>
      <c r="PZY53" s="476"/>
      <c r="PZZ53" s="476"/>
      <c r="QAA53" s="476"/>
      <c r="QAB53" s="476"/>
      <c r="QAC53" s="476"/>
      <c r="QAD53" s="476"/>
      <c r="QAE53" s="476"/>
      <c r="QAF53" s="476"/>
      <c r="QAG53" s="476"/>
      <c r="QAH53" s="476"/>
      <c r="QAI53" s="476"/>
      <c r="QAJ53" s="476"/>
      <c r="QAK53" s="476"/>
      <c r="QAL53" s="476"/>
      <c r="QAM53" s="476"/>
      <c r="QAN53" s="476"/>
      <c r="QAO53" s="476"/>
      <c r="QAP53" s="476"/>
      <c r="QAQ53" s="476"/>
      <c r="QAR53" s="476"/>
      <c r="QAS53" s="476"/>
      <c r="QAT53" s="476"/>
      <c r="QAU53" s="476"/>
      <c r="QAV53" s="476"/>
      <c r="QAW53" s="476"/>
      <c r="QAX53" s="476"/>
      <c r="QAY53" s="476"/>
      <c r="QAZ53" s="476"/>
      <c r="QBA53" s="476"/>
      <c r="QBB53" s="476"/>
      <c r="QBC53" s="476"/>
      <c r="QBD53" s="476"/>
      <c r="QBE53" s="476"/>
      <c r="QBF53" s="476"/>
      <c r="QBG53" s="476"/>
      <c r="QBH53" s="476"/>
      <c r="QBI53" s="476"/>
      <c r="QBJ53" s="476"/>
      <c r="QBK53" s="476"/>
      <c r="QBL53" s="476"/>
      <c r="QBM53" s="476"/>
      <c r="QBN53" s="476"/>
      <c r="QBO53" s="476"/>
      <c r="QBP53" s="476"/>
      <c r="QBQ53" s="476"/>
      <c r="QBR53" s="476"/>
      <c r="QBS53" s="476"/>
      <c r="QBT53" s="476"/>
      <c r="QBU53" s="476"/>
      <c r="QBV53" s="476"/>
      <c r="QBW53" s="476"/>
      <c r="QBX53" s="476"/>
      <c r="QBY53" s="476"/>
      <c r="QBZ53" s="476"/>
      <c r="QCA53" s="476"/>
      <c r="QCB53" s="476"/>
      <c r="QCC53" s="476"/>
      <c r="QCD53" s="476"/>
      <c r="QCE53" s="476"/>
      <c r="QCF53" s="476"/>
      <c r="QCG53" s="476"/>
      <c r="QCH53" s="476"/>
      <c r="QCI53" s="476"/>
      <c r="QCJ53" s="476"/>
      <c r="QCK53" s="476"/>
      <c r="QCL53" s="476"/>
      <c r="QCM53" s="476"/>
      <c r="QCN53" s="476"/>
      <c r="QCO53" s="476"/>
      <c r="QCP53" s="476"/>
      <c r="QCQ53" s="476"/>
      <c r="QCR53" s="476"/>
      <c r="QCS53" s="476"/>
      <c r="QCT53" s="476"/>
      <c r="QCU53" s="476"/>
      <c r="QCV53" s="476"/>
      <c r="QCW53" s="476"/>
      <c r="QCX53" s="476"/>
      <c r="QCY53" s="476"/>
      <c r="QCZ53" s="476"/>
      <c r="QDA53" s="476"/>
      <c r="QDB53" s="476"/>
      <c r="QDC53" s="476"/>
      <c r="QDD53" s="476"/>
      <c r="QDE53" s="476"/>
      <c r="QDF53" s="476"/>
      <c r="QDG53" s="476"/>
      <c r="QDH53" s="476"/>
      <c r="QDI53" s="476"/>
      <c r="QDJ53" s="476"/>
      <c r="QDK53" s="476"/>
      <c r="QDL53" s="476"/>
      <c r="QDM53" s="476"/>
      <c r="QDN53" s="476"/>
      <c r="QDO53" s="476"/>
      <c r="QDP53" s="476"/>
      <c r="QDQ53" s="476"/>
      <c r="QDR53" s="476"/>
      <c r="QDS53" s="476"/>
      <c r="QDT53" s="476"/>
      <c r="QDU53" s="476"/>
      <c r="QDV53" s="476"/>
      <c r="QDW53" s="476"/>
      <c r="QDX53" s="476"/>
      <c r="QDY53" s="476"/>
      <c r="QDZ53" s="476"/>
      <c r="QEA53" s="476"/>
      <c r="QEB53" s="476"/>
      <c r="QEC53" s="476"/>
      <c r="QED53" s="476"/>
      <c r="QEE53" s="476"/>
      <c r="QEF53" s="476"/>
      <c r="QEG53" s="476"/>
      <c r="QEH53" s="476"/>
      <c r="QEI53" s="476"/>
      <c r="QEJ53" s="476"/>
      <c r="QEK53" s="476"/>
      <c r="QEL53" s="476"/>
      <c r="QEM53" s="476"/>
      <c r="QEN53" s="476"/>
      <c r="QEO53" s="476"/>
      <c r="QEP53" s="476"/>
      <c r="QEQ53" s="476"/>
      <c r="QER53" s="476"/>
      <c r="QES53" s="476"/>
      <c r="QET53" s="476"/>
      <c r="QEU53" s="476"/>
      <c r="QEV53" s="476"/>
      <c r="QEW53" s="476"/>
      <c r="QEX53" s="476"/>
      <c r="QEY53" s="476"/>
      <c r="QEZ53" s="476"/>
      <c r="QFA53" s="476"/>
      <c r="QFB53" s="476"/>
      <c r="QFC53" s="476"/>
      <c r="QFD53" s="476"/>
      <c r="QFE53" s="476"/>
      <c r="QFF53" s="476"/>
      <c r="QFG53" s="476"/>
      <c r="QFH53" s="476"/>
      <c r="QFI53" s="476"/>
      <c r="QFJ53" s="476"/>
      <c r="QFK53" s="476"/>
      <c r="QFL53" s="476"/>
      <c r="QFM53" s="476"/>
      <c r="QFN53" s="476"/>
      <c r="QFO53" s="476"/>
      <c r="QFP53" s="476"/>
      <c r="QFQ53" s="476"/>
      <c r="QFR53" s="476"/>
      <c r="QFS53" s="476"/>
      <c r="QFT53" s="476"/>
      <c r="QFU53" s="476"/>
      <c r="QFV53" s="476"/>
      <c r="QFW53" s="476"/>
      <c r="QFX53" s="476"/>
      <c r="QFY53" s="476"/>
      <c r="QFZ53" s="476"/>
      <c r="QGA53" s="476"/>
      <c r="QGB53" s="476"/>
      <c r="QGC53" s="476"/>
      <c r="QGD53" s="476"/>
      <c r="QGE53" s="476"/>
      <c r="QGF53" s="476"/>
      <c r="QGG53" s="476"/>
      <c r="QGH53" s="476"/>
      <c r="QGI53" s="476"/>
      <c r="QGJ53" s="476"/>
      <c r="QGK53" s="476"/>
      <c r="QGL53" s="476"/>
      <c r="QGM53" s="476"/>
      <c r="QGN53" s="476"/>
      <c r="QGO53" s="476"/>
      <c r="QGP53" s="476"/>
      <c r="QGQ53" s="476"/>
      <c r="QGR53" s="476"/>
      <c r="QGS53" s="476"/>
      <c r="QGT53" s="476"/>
      <c r="QGU53" s="476"/>
      <c r="QGV53" s="476"/>
      <c r="QGW53" s="476"/>
      <c r="QGX53" s="476"/>
      <c r="QGY53" s="476"/>
      <c r="QGZ53" s="476"/>
      <c r="QHA53" s="476"/>
      <c r="QHB53" s="476"/>
      <c r="QHC53" s="476"/>
      <c r="QHD53" s="476"/>
      <c r="QHE53" s="476"/>
      <c r="QHF53" s="476"/>
      <c r="QHG53" s="476"/>
      <c r="QHH53" s="476"/>
      <c r="QHI53" s="476"/>
      <c r="QHJ53" s="476"/>
      <c r="QHK53" s="476"/>
      <c r="QHL53" s="476"/>
      <c r="QHM53" s="476"/>
      <c r="QHN53" s="476"/>
      <c r="QHO53" s="476"/>
      <c r="QHP53" s="476"/>
      <c r="QHQ53" s="476"/>
      <c r="QHR53" s="476"/>
      <c r="QHS53" s="476"/>
      <c r="QHT53" s="476"/>
      <c r="QHU53" s="476"/>
      <c r="QHV53" s="476"/>
      <c r="QHW53" s="476"/>
      <c r="QHX53" s="476"/>
      <c r="QHY53" s="476"/>
      <c r="QHZ53" s="476"/>
      <c r="QIA53" s="476"/>
      <c r="QIB53" s="476"/>
      <c r="QIC53" s="476"/>
      <c r="QID53" s="476"/>
      <c r="QIE53" s="476"/>
      <c r="QIF53" s="476"/>
      <c r="QIG53" s="476"/>
      <c r="QIH53" s="476"/>
      <c r="QII53" s="476"/>
      <c r="QIJ53" s="476"/>
      <c r="QIK53" s="476"/>
      <c r="QIL53" s="476"/>
      <c r="QIM53" s="476"/>
      <c r="QIN53" s="476"/>
      <c r="QIO53" s="476"/>
      <c r="QIP53" s="476"/>
      <c r="QIQ53" s="476"/>
      <c r="QIR53" s="476"/>
      <c r="QIS53" s="476"/>
      <c r="QIT53" s="476"/>
      <c r="QIU53" s="476"/>
      <c r="QIV53" s="476"/>
      <c r="QIW53" s="476"/>
      <c r="QIX53" s="476"/>
      <c r="QIY53" s="476"/>
      <c r="QIZ53" s="476"/>
      <c r="QJA53" s="476"/>
      <c r="QJB53" s="476"/>
      <c r="QJC53" s="476"/>
      <c r="QJD53" s="476"/>
      <c r="QJE53" s="476"/>
      <c r="QJF53" s="476"/>
      <c r="QJG53" s="476"/>
      <c r="QJH53" s="476"/>
      <c r="QJI53" s="476"/>
      <c r="QJJ53" s="476"/>
      <c r="QJK53" s="476"/>
      <c r="QJL53" s="476"/>
      <c r="QJM53" s="476"/>
      <c r="QJN53" s="476"/>
      <c r="QJO53" s="476"/>
      <c r="QJP53" s="476"/>
      <c r="QJQ53" s="476"/>
      <c r="QJR53" s="476"/>
      <c r="QJS53" s="476"/>
      <c r="QJT53" s="476"/>
      <c r="QJU53" s="476"/>
      <c r="QJV53" s="476"/>
      <c r="QJW53" s="476"/>
      <c r="QJX53" s="476"/>
      <c r="QJY53" s="476"/>
      <c r="QJZ53" s="476"/>
      <c r="QKA53" s="476"/>
      <c r="QKB53" s="476"/>
      <c r="QKC53" s="476"/>
      <c r="QKD53" s="476"/>
      <c r="QKE53" s="476"/>
      <c r="QKF53" s="476"/>
      <c r="QKG53" s="476"/>
      <c r="QKH53" s="476"/>
      <c r="QKI53" s="476"/>
      <c r="QKJ53" s="476"/>
      <c r="QKK53" s="476"/>
      <c r="QKL53" s="476"/>
      <c r="QKM53" s="476"/>
      <c r="QKN53" s="476"/>
      <c r="QKO53" s="476"/>
      <c r="QKP53" s="476"/>
      <c r="QKQ53" s="476"/>
      <c r="QKR53" s="476"/>
      <c r="QKS53" s="476"/>
      <c r="QKT53" s="476"/>
      <c r="QKU53" s="476"/>
      <c r="QKV53" s="476"/>
      <c r="QKW53" s="476"/>
      <c r="QKX53" s="476"/>
      <c r="QKY53" s="476"/>
      <c r="QKZ53" s="476"/>
      <c r="QLA53" s="476"/>
      <c r="QLB53" s="476"/>
      <c r="QLC53" s="476"/>
      <c r="QLD53" s="476"/>
      <c r="QLE53" s="476"/>
      <c r="QLF53" s="476"/>
      <c r="QLG53" s="476"/>
      <c r="QLH53" s="476"/>
      <c r="QLI53" s="476"/>
      <c r="QLJ53" s="476"/>
      <c r="QLK53" s="476"/>
      <c r="QLL53" s="476"/>
      <c r="QLM53" s="476"/>
      <c r="QLN53" s="476"/>
      <c r="QLO53" s="476"/>
      <c r="QLP53" s="476"/>
      <c r="QLQ53" s="476"/>
      <c r="QLR53" s="476"/>
      <c r="QLS53" s="476"/>
      <c r="QLT53" s="476"/>
      <c r="QLU53" s="476"/>
      <c r="QLV53" s="476"/>
      <c r="QLW53" s="476"/>
      <c r="QLX53" s="476"/>
      <c r="QLY53" s="476"/>
      <c r="QLZ53" s="476"/>
      <c r="QMA53" s="476"/>
      <c r="QMB53" s="476"/>
      <c r="QMC53" s="476"/>
      <c r="QMD53" s="476"/>
      <c r="QME53" s="476"/>
      <c r="QMF53" s="476"/>
      <c r="QMG53" s="476"/>
      <c r="QMH53" s="476"/>
      <c r="QMI53" s="476"/>
      <c r="QMJ53" s="476"/>
      <c r="QMK53" s="476"/>
      <c r="QML53" s="476"/>
      <c r="QMM53" s="476"/>
      <c r="QMN53" s="476"/>
      <c r="QMO53" s="476"/>
      <c r="QMP53" s="476"/>
      <c r="QMQ53" s="476"/>
      <c r="QMR53" s="476"/>
      <c r="QMS53" s="476"/>
      <c r="QMT53" s="476"/>
      <c r="QMU53" s="476"/>
      <c r="QMV53" s="476"/>
      <c r="QMW53" s="476"/>
      <c r="QMX53" s="476"/>
      <c r="QMY53" s="476"/>
      <c r="QMZ53" s="476"/>
      <c r="QNA53" s="476"/>
      <c r="QNB53" s="476"/>
      <c r="QNC53" s="476"/>
      <c r="QND53" s="476"/>
      <c r="QNE53" s="476"/>
      <c r="QNF53" s="476"/>
      <c r="QNG53" s="476"/>
      <c r="QNH53" s="476"/>
      <c r="QNI53" s="476"/>
      <c r="QNJ53" s="476"/>
      <c r="QNK53" s="476"/>
      <c r="QNL53" s="476"/>
      <c r="QNM53" s="476"/>
      <c r="QNN53" s="476"/>
      <c r="QNO53" s="476"/>
      <c r="QNP53" s="476"/>
      <c r="QNQ53" s="476"/>
      <c r="QNR53" s="476"/>
      <c r="QNS53" s="476"/>
      <c r="QNT53" s="476"/>
      <c r="QNU53" s="476"/>
      <c r="QNV53" s="476"/>
      <c r="QNW53" s="476"/>
      <c r="QNX53" s="476"/>
      <c r="QNY53" s="476"/>
      <c r="QNZ53" s="476"/>
      <c r="QOA53" s="476"/>
      <c r="QOB53" s="476"/>
      <c r="QOC53" s="476"/>
      <c r="QOD53" s="476"/>
      <c r="QOE53" s="476"/>
      <c r="QOF53" s="476"/>
      <c r="QOG53" s="476"/>
      <c r="QOH53" s="476"/>
      <c r="QOI53" s="476"/>
      <c r="QOJ53" s="476"/>
      <c r="QOK53" s="476"/>
      <c r="QOL53" s="476"/>
      <c r="QOM53" s="476"/>
      <c r="QON53" s="476"/>
      <c r="QOO53" s="476"/>
      <c r="QOP53" s="476"/>
      <c r="QOQ53" s="476"/>
      <c r="QOR53" s="476"/>
      <c r="QOS53" s="476"/>
      <c r="QOT53" s="476"/>
      <c r="QOU53" s="476"/>
      <c r="QOV53" s="476"/>
      <c r="QOW53" s="476"/>
      <c r="QOX53" s="476"/>
      <c r="QOY53" s="476"/>
      <c r="QOZ53" s="476"/>
      <c r="QPA53" s="476"/>
      <c r="QPB53" s="476"/>
      <c r="QPC53" s="476"/>
      <c r="QPD53" s="476"/>
      <c r="QPE53" s="476"/>
      <c r="QPF53" s="476"/>
      <c r="QPG53" s="476"/>
      <c r="QPH53" s="476"/>
      <c r="QPI53" s="476"/>
      <c r="QPJ53" s="476"/>
      <c r="QPK53" s="476"/>
      <c r="QPL53" s="476"/>
      <c r="QPM53" s="476"/>
      <c r="QPN53" s="476"/>
      <c r="QPO53" s="476"/>
      <c r="QPP53" s="476"/>
      <c r="QPQ53" s="476"/>
      <c r="QPR53" s="476"/>
      <c r="QPS53" s="476"/>
      <c r="QPT53" s="476"/>
      <c r="QPU53" s="476"/>
      <c r="QPV53" s="476"/>
      <c r="QPW53" s="476"/>
      <c r="QPX53" s="476"/>
      <c r="QPY53" s="476"/>
      <c r="QPZ53" s="476"/>
      <c r="QQA53" s="476"/>
      <c r="QQB53" s="476"/>
      <c r="QQC53" s="476"/>
      <c r="QQD53" s="476"/>
      <c r="QQE53" s="476"/>
      <c r="QQF53" s="476"/>
      <c r="QQG53" s="476"/>
      <c r="QQH53" s="476"/>
      <c r="QQI53" s="476"/>
      <c r="QQJ53" s="476"/>
      <c r="QQK53" s="476"/>
      <c r="QQL53" s="476"/>
      <c r="QQM53" s="476"/>
      <c r="QQN53" s="476"/>
      <c r="QQO53" s="476"/>
      <c r="QQP53" s="476"/>
      <c r="QQQ53" s="476"/>
      <c r="QQR53" s="476"/>
      <c r="QQS53" s="476"/>
      <c r="QQT53" s="476"/>
      <c r="QQU53" s="476"/>
      <c r="QQV53" s="476"/>
      <c r="QQW53" s="476"/>
      <c r="QQX53" s="476"/>
      <c r="QQY53" s="476"/>
      <c r="QQZ53" s="476"/>
      <c r="QRA53" s="476"/>
      <c r="QRB53" s="476"/>
      <c r="QRC53" s="476"/>
      <c r="QRD53" s="476"/>
      <c r="QRE53" s="476"/>
      <c r="QRF53" s="476"/>
      <c r="QRG53" s="476"/>
      <c r="QRH53" s="476"/>
      <c r="QRI53" s="476"/>
      <c r="QRJ53" s="476"/>
      <c r="QRK53" s="476"/>
      <c r="QRL53" s="476"/>
      <c r="QRM53" s="476"/>
      <c r="QRN53" s="476"/>
      <c r="QRO53" s="476"/>
      <c r="QRP53" s="476"/>
      <c r="QRQ53" s="476"/>
      <c r="QRR53" s="476"/>
      <c r="QRS53" s="476"/>
      <c r="QRT53" s="476"/>
      <c r="QRU53" s="476"/>
      <c r="QRV53" s="476"/>
      <c r="QRW53" s="476"/>
      <c r="QRX53" s="476"/>
      <c r="QRY53" s="476"/>
      <c r="QRZ53" s="476"/>
      <c r="QSA53" s="476"/>
      <c r="QSB53" s="476"/>
      <c r="QSC53" s="476"/>
      <c r="QSD53" s="476"/>
      <c r="QSE53" s="476"/>
      <c r="QSF53" s="476"/>
      <c r="QSG53" s="476"/>
      <c r="QSH53" s="476"/>
      <c r="QSI53" s="476"/>
      <c r="QSJ53" s="476"/>
      <c r="QSK53" s="476"/>
      <c r="QSL53" s="476"/>
      <c r="QSM53" s="476"/>
      <c r="QSN53" s="476"/>
      <c r="QSO53" s="476"/>
      <c r="QSP53" s="476"/>
      <c r="QSQ53" s="476"/>
      <c r="QSR53" s="476"/>
      <c r="QSS53" s="476"/>
      <c r="QST53" s="476"/>
      <c r="QSU53" s="476"/>
      <c r="QSV53" s="476"/>
      <c r="QSW53" s="476"/>
      <c r="QSX53" s="476"/>
      <c r="QSY53" s="476"/>
      <c r="QSZ53" s="476"/>
      <c r="QTA53" s="476"/>
      <c r="QTB53" s="476"/>
      <c r="QTC53" s="476"/>
      <c r="QTD53" s="476"/>
      <c r="QTE53" s="476"/>
      <c r="QTF53" s="476"/>
      <c r="QTG53" s="476"/>
      <c r="QTH53" s="476"/>
      <c r="QTI53" s="476"/>
      <c r="QTJ53" s="476"/>
      <c r="QTK53" s="476"/>
      <c r="QTL53" s="476"/>
      <c r="QTM53" s="476"/>
      <c r="QTN53" s="476"/>
      <c r="QTO53" s="476"/>
      <c r="QTP53" s="476"/>
      <c r="QTQ53" s="476"/>
      <c r="QTR53" s="476"/>
      <c r="QTS53" s="476"/>
      <c r="QTT53" s="476"/>
      <c r="QTU53" s="476"/>
      <c r="QTV53" s="476"/>
      <c r="QTW53" s="476"/>
      <c r="QTX53" s="476"/>
      <c r="QTY53" s="476"/>
      <c r="QTZ53" s="476"/>
      <c r="QUA53" s="476"/>
      <c r="QUB53" s="476"/>
      <c r="QUC53" s="476"/>
      <c r="QUD53" s="476"/>
      <c r="QUE53" s="476"/>
      <c r="QUF53" s="476"/>
      <c r="QUG53" s="476"/>
      <c r="QUH53" s="476"/>
      <c r="QUI53" s="476"/>
      <c r="QUJ53" s="476"/>
      <c r="QUK53" s="476"/>
      <c r="QUL53" s="476"/>
      <c r="QUM53" s="476"/>
      <c r="QUN53" s="476"/>
      <c r="QUO53" s="476"/>
      <c r="QUP53" s="476"/>
      <c r="QUQ53" s="476"/>
      <c r="QUR53" s="476"/>
      <c r="QUS53" s="476"/>
      <c r="QUT53" s="476"/>
      <c r="QUU53" s="476"/>
      <c r="QUV53" s="476"/>
      <c r="QUW53" s="476"/>
      <c r="QUX53" s="476"/>
      <c r="QUY53" s="476"/>
      <c r="QUZ53" s="476"/>
      <c r="QVA53" s="476"/>
      <c r="QVB53" s="476"/>
      <c r="QVC53" s="476"/>
      <c r="QVD53" s="476"/>
      <c r="QVE53" s="476"/>
      <c r="QVF53" s="476"/>
      <c r="QVG53" s="476"/>
      <c r="QVH53" s="476"/>
      <c r="QVI53" s="476"/>
      <c r="QVJ53" s="476"/>
      <c r="QVK53" s="476"/>
      <c r="QVL53" s="476"/>
      <c r="QVM53" s="476"/>
      <c r="QVN53" s="476"/>
      <c r="QVO53" s="476"/>
      <c r="QVP53" s="476"/>
      <c r="QVQ53" s="476"/>
      <c r="QVR53" s="476"/>
      <c r="QVS53" s="476"/>
      <c r="QVT53" s="476"/>
      <c r="QVU53" s="476"/>
      <c r="QVV53" s="476"/>
      <c r="QVW53" s="476"/>
      <c r="QVX53" s="476"/>
      <c r="QVY53" s="476"/>
      <c r="QVZ53" s="476"/>
      <c r="QWA53" s="476"/>
      <c r="QWB53" s="476"/>
      <c r="QWC53" s="476"/>
      <c r="QWD53" s="476"/>
      <c r="QWE53" s="476"/>
      <c r="QWF53" s="476"/>
      <c r="QWG53" s="476"/>
      <c r="QWH53" s="476"/>
      <c r="QWI53" s="476"/>
      <c r="QWJ53" s="476"/>
      <c r="QWK53" s="476"/>
      <c r="QWL53" s="476"/>
      <c r="QWM53" s="476"/>
      <c r="QWN53" s="476"/>
      <c r="QWO53" s="476"/>
      <c r="QWP53" s="476"/>
      <c r="QWQ53" s="476"/>
      <c r="QWR53" s="476"/>
      <c r="QWS53" s="476"/>
      <c r="QWT53" s="476"/>
      <c r="QWU53" s="476"/>
      <c r="QWV53" s="476"/>
      <c r="QWW53" s="476"/>
      <c r="QWX53" s="476"/>
      <c r="QWY53" s="476"/>
      <c r="QWZ53" s="476"/>
      <c r="QXA53" s="476"/>
      <c r="QXB53" s="476"/>
      <c r="QXC53" s="476"/>
      <c r="QXD53" s="476"/>
      <c r="QXE53" s="476"/>
      <c r="QXF53" s="476"/>
      <c r="QXG53" s="476"/>
      <c r="QXH53" s="476"/>
      <c r="QXI53" s="476"/>
      <c r="QXJ53" s="476"/>
      <c r="QXK53" s="476"/>
      <c r="QXL53" s="476"/>
      <c r="QXM53" s="476"/>
      <c r="QXN53" s="476"/>
      <c r="QXO53" s="476"/>
      <c r="QXP53" s="476"/>
      <c r="QXQ53" s="476"/>
      <c r="QXR53" s="476"/>
      <c r="QXS53" s="476"/>
      <c r="QXT53" s="476"/>
      <c r="QXU53" s="476"/>
      <c r="QXV53" s="476"/>
      <c r="QXW53" s="476"/>
      <c r="QXX53" s="476"/>
      <c r="QXY53" s="476"/>
      <c r="QXZ53" s="476"/>
      <c r="QYA53" s="476"/>
      <c r="QYB53" s="476"/>
      <c r="QYC53" s="476"/>
      <c r="QYD53" s="476"/>
      <c r="QYE53" s="476"/>
      <c r="QYF53" s="476"/>
      <c r="QYG53" s="476"/>
      <c r="QYH53" s="476"/>
      <c r="QYI53" s="476"/>
      <c r="QYJ53" s="476"/>
      <c r="QYK53" s="476"/>
      <c r="QYL53" s="476"/>
      <c r="QYM53" s="476"/>
      <c r="QYN53" s="476"/>
      <c r="QYO53" s="476"/>
      <c r="QYP53" s="476"/>
      <c r="QYQ53" s="476"/>
      <c r="QYR53" s="476"/>
      <c r="QYS53" s="476"/>
      <c r="QYT53" s="476"/>
      <c r="QYU53" s="476"/>
      <c r="QYV53" s="476"/>
      <c r="QYW53" s="476"/>
      <c r="QYX53" s="476"/>
      <c r="QYY53" s="476"/>
      <c r="QYZ53" s="476"/>
      <c r="QZA53" s="476"/>
      <c r="QZB53" s="476"/>
      <c r="QZC53" s="476"/>
      <c r="QZD53" s="476"/>
      <c r="QZE53" s="476"/>
      <c r="QZF53" s="476"/>
      <c r="QZG53" s="476"/>
      <c r="QZH53" s="476"/>
      <c r="QZI53" s="476"/>
      <c r="QZJ53" s="476"/>
      <c r="QZK53" s="476"/>
      <c r="QZL53" s="476"/>
      <c r="QZM53" s="476"/>
      <c r="QZN53" s="476"/>
      <c r="QZO53" s="476"/>
      <c r="QZP53" s="476"/>
      <c r="QZQ53" s="476"/>
      <c r="QZR53" s="476"/>
      <c r="QZS53" s="476"/>
      <c r="QZT53" s="476"/>
      <c r="QZU53" s="476"/>
      <c r="QZV53" s="476"/>
      <c r="QZW53" s="476"/>
      <c r="QZX53" s="476"/>
      <c r="QZY53" s="476"/>
      <c r="QZZ53" s="476"/>
      <c r="RAA53" s="476"/>
      <c r="RAB53" s="476"/>
      <c r="RAC53" s="476"/>
      <c r="RAD53" s="476"/>
      <c r="RAE53" s="476"/>
      <c r="RAF53" s="476"/>
      <c r="RAG53" s="476"/>
      <c r="RAH53" s="476"/>
      <c r="RAI53" s="476"/>
      <c r="RAJ53" s="476"/>
      <c r="RAK53" s="476"/>
      <c r="RAL53" s="476"/>
      <c r="RAM53" s="476"/>
      <c r="RAN53" s="476"/>
      <c r="RAO53" s="476"/>
      <c r="RAP53" s="476"/>
      <c r="RAQ53" s="476"/>
      <c r="RAR53" s="476"/>
      <c r="RAS53" s="476"/>
      <c r="RAT53" s="476"/>
      <c r="RAU53" s="476"/>
      <c r="RAV53" s="476"/>
      <c r="RAW53" s="476"/>
      <c r="RAX53" s="476"/>
      <c r="RAY53" s="476"/>
      <c r="RAZ53" s="476"/>
      <c r="RBA53" s="476"/>
      <c r="RBB53" s="476"/>
      <c r="RBC53" s="476"/>
      <c r="RBD53" s="476"/>
      <c r="RBE53" s="476"/>
      <c r="RBF53" s="476"/>
      <c r="RBG53" s="476"/>
      <c r="RBH53" s="476"/>
      <c r="RBI53" s="476"/>
      <c r="RBJ53" s="476"/>
      <c r="RBK53" s="476"/>
      <c r="RBL53" s="476"/>
      <c r="RBM53" s="476"/>
      <c r="RBN53" s="476"/>
      <c r="RBO53" s="476"/>
      <c r="RBP53" s="476"/>
      <c r="RBQ53" s="476"/>
      <c r="RBR53" s="476"/>
      <c r="RBS53" s="476"/>
      <c r="RBT53" s="476"/>
      <c r="RBU53" s="476"/>
      <c r="RBV53" s="476"/>
      <c r="RBW53" s="476"/>
      <c r="RBX53" s="476"/>
      <c r="RBY53" s="476"/>
      <c r="RBZ53" s="476"/>
      <c r="RCA53" s="476"/>
      <c r="RCB53" s="476"/>
      <c r="RCC53" s="476"/>
      <c r="RCD53" s="476"/>
      <c r="RCE53" s="476"/>
      <c r="RCF53" s="476"/>
      <c r="RCG53" s="476"/>
      <c r="RCH53" s="476"/>
      <c r="RCI53" s="476"/>
      <c r="RCJ53" s="476"/>
      <c r="RCK53" s="476"/>
      <c r="RCL53" s="476"/>
      <c r="RCM53" s="476"/>
      <c r="RCN53" s="476"/>
      <c r="RCO53" s="476"/>
      <c r="RCP53" s="476"/>
      <c r="RCQ53" s="476"/>
      <c r="RCR53" s="476"/>
      <c r="RCS53" s="476"/>
      <c r="RCT53" s="476"/>
      <c r="RCU53" s="476"/>
      <c r="RCV53" s="476"/>
      <c r="RCW53" s="476"/>
      <c r="RCX53" s="476"/>
      <c r="RCY53" s="476"/>
      <c r="RCZ53" s="476"/>
      <c r="RDA53" s="476"/>
      <c r="RDB53" s="476"/>
      <c r="RDC53" s="476"/>
      <c r="RDD53" s="476"/>
      <c r="RDE53" s="476"/>
      <c r="RDF53" s="476"/>
      <c r="RDG53" s="476"/>
      <c r="RDH53" s="476"/>
      <c r="RDI53" s="476"/>
      <c r="RDJ53" s="476"/>
      <c r="RDK53" s="476"/>
      <c r="RDL53" s="476"/>
      <c r="RDM53" s="476"/>
      <c r="RDN53" s="476"/>
      <c r="RDO53" s="476"/>
      <c r="RDP53" s="476"/>
      <c r="RDQ53" s="476"/>
      <c r="RDR53" s="476"/>
      <c r="RDS53" s="476"/>
      <c r="RDT53" s="476"/>
      <c r="RDU53" s="476"/>
      <c r="RDV53" s="476"/>
      <c r="RDW53" s="476"/>
      <c r="RDX53" s="476"/>
      <c r="RDY53" s="476"/>
      <c r="RDZ53" s="476"/>
      <c r="REA53" s="476"/>
      <c r="REB53" s="476"/>
      <c r="REC53" s="476"/>
      <c r="RED53" s="476"/>
      <c r="REE53" s="476"/>
      <c r="REF53" s="476"/>
      <c r="REG53" s="476"/>
      <c r="REH53" s="476"/>
      <c r="REI53" s="476"/>
      <c r="REJ53" s="476"/>
      <c r="REK53" s="476"/>
      <c r="REL53" s="476"/>
      <c r="REM53" s="476"/>
      <c r="REN53" s="476"/>
      <c r="REO53" s="476"/>
      <c r="REP53" s="476"/>
      <c r="REQ53" s="476"/>
      <c r="RER53" s="476"/>
      <c r="RES53" s="476"/>
      <c r="RET53" s="476"/>
      <c r="REU53" s="476"/>
      <c r="REV53" s="476"/>
      <c r="REW53" s="476"/>
      <c r="REX53" s="476"/>
      <c r="REY53" s="476"/>
      <c r="REZ53" s="476"/>
      <c r="RFA53" s="476"/>
      <c r="RFB53" s="476"/>
      <c r="RFC53" s="476"/>
      <c r="RFD53" s="476"/>
      <c r="RFE53" s="476"/>
      <c r="RFF53" s="476"/>
      <c r="RFG53" s="476"/>
      <c r="RFH53" s="476"/>
      <c r="RFI53" s="476"/>
      <c r="RFJ53" s="476"/>
      <c r="RFK53" s="476"/>
      <c r="RFL53" s="476"/>
      <c r="RFM53" s="476"/>
      <c r="RFN53" s="476"/>
      <c r="RFO53" s="476"/>
      <c r="RFP53" s="476"/>
      <c r="RFQ53" s="476"/>
      <c r="RFR53" s="476"/>
      <c r="RFS53" s="476"/>
      <c r="RFT53" s="476"/>
      <c r="RFU53" s="476"/>
      <c r="RFV53" s="476"/>
      <c r="RFW53" s="476"/>
      <c r="RFX53" s="476"/>
      <c r="RFY53" s="476"/>
      <c r="RFZ53" s="476"/>
      <c r="RGA53" s="476"/>
      <c r="RGB53" s="476"/>
      <c r="RGC53" s="476"/>
      <c r="RGD53" s="476"/>
      <c r="RGE53" s="476"/>
      <c r="RGF53" s="476"/>
      <c r="RGG53" s="476"/>
      <c r="RGH53" s="476"/>
      <c r="RGI53" s="476"/>
      <c r="RGJ53" s="476"/>
      <c r="RGK53" s="476"/>
      <c r="RGL53" s="476"/>
      <c r="RGM53" s="476"/>
      <c r="RGN53" s="476"/>
      <c r="RGO53" s="476"/>
      <c r="RGP53" s="476"/>
      <c r="RGQ53" s="476"/>
      <c r="RGR53" s="476"/>
      <c r="RGS53" s="476"/>
      <c r="RGT53" s="476"/>
      <c r="RGU53" s="476"/>
      <c r="RGV53" s="476"/>
      <c r="RGW53" s="476"/>
      <c r="RGX53" s="476"/>
      <c r="RGY53" s="476"/>
      <c r="RGZ53" s="476"/>
      <c r="RHA53" s="476"/>
      <c r="RHB53" s="476"/>
      <c r="RHC53" s="476"/>
      <c r="RHD53" s="476"/>
      <c r="RHE53" s="476"/>
      <c r="RHF53" s="476"/>
      <c r="RHG53" s="476"/>
      <c r="RHH53" s="476"/>
      <c r="RHI53" s="476"/>
      <c r="RHJ53" s="476"/>
      <c r="RHK53" s="476"/>
      <c r="RHL53" s="476"/>
      <c r="RHM53" s="476"/>
      <c r="RHN53" s="476"/>
      <c r="RHO53" s="476"/>
      <c r="RHP53" s="476"/>
      <c r="RHQ53" s="476"/>
      <c r="RHR53" s="476"/>
      <c r="RHS53" s="476"/>
      <c r="RHT53" s="476"/>
      <c r="RHU53" s="476"/>
      <c r="RHV53" s="476"/>
      <c r="RHW53" s="476"/>
      <c r="RHX53" s="476"/>
      <c r="RHY53" s="476"/>
      <c r="RHZ53" s="476"/>
      <c r="RIA53" s="476"/>
      <c r="RIB53" s="476"/>
      <c r="RIC53" s="476"/>
      <c r="RID53" s="476"/>
      <c r="RIE53" s="476"/>
      <c r="RIF53" s="476"/>
      <c r="RIG53" s="476"/>
      <c r="RIH53" s="476"/>
      <c r="RII53" s="476"/>
      <c r="RIJ53" s="476"/>
      <c r="RIK53" s="476"/>
      <c r="RIL53" s="476"/>
      <c r="RIM53" s="476"/>
      <c r="RIN53" s="476"/>
      <c r="RIO53" s="476"/>
      <c r="RIP53" s="476"/>
      <c r="RIQ53" s="476"/>
      <c r="RIR53" s="476"/>
      <c r="RIS53" s="476"/>
      <c r="RIT53" s="476"/>
      <c r="RIU53" s="476"/>
      <c r="RIV53" s="476"/>
      <c r="RIW53" s="476"/>
      <c r="RIX53" s="476"/>
      <c r="RIY53" s="476"/>
      <c r="RIZ53" s="476"/>
      <c r="RJA53" s="476"/>
      <c r="RJB53" s="476"/>
      <c r="RJC53" s="476"/>
      <c r="RJD53" s="476"/>
      <c r="RJE53" s="476"/>
      <c r="RJF53" s="476"/>
      <c r="RJG53" s="476"/>
      <c r="RJH53" s="476"/>
      <c r="RJI53" s="476"/>
      <c r="RJJ53" s="476"/>
      <c r="RJK53" s="476"/>
      <c r="RJL53" s="476"/>
      <c r="RJM53" s="476"/>
      <c r="RJN53" s="476"/>
      <c r="RJO53" s="476"/>
      <c r="RJP53" s="476"/>
      <c r="RJQ53" s="476"/>
      <c r="RJR53" s="476"/>
      <c r="RJS53" s="476"/>
      <c r="RJT53" s="476"/>
      <c r="RJU53" s="476"/>
      <c r="RJV53" s="476"/>
      <c r="RJW53" s="476"/>
      <c r="RJX53" s="476"/>
      <c r="RJY53" s="476"/>
      <c r="RJZ53" s="476"/>
      <c r="RKA53" s="476"/>
      <c r="RKB53" s="476"/>
      <c r="RKC53" s="476"/>
      <c r="RKD53" s="476"/>
      <c r="RKE53" s="476"/>
      <c r="RKF53" s="476"/>
      <c r="RKG53" s="476"/>
      <c r="RKH53" s="476"/>
      <c r="RKI53" s="476"/>
      <c r="RKJ53" s="476"/>
      <c r="RKK53" s="476"/>
      <c r="RKL53" s="476"/>
      <c r="RKM53" s="476"/>
      <c r="RKN53" s="476"/>
      <c r="RKO53" s="476"/>
      <c r="RKP53" s="476"/>
      <c r="RKQ53" s="476"/>
      <c r="RKR53" s="476"/>
      <c r="RKS53" s="476"/>
      <c r="RKT53" s="476"/>
      <c r="RKU53" s="476"/>
      <c r="RKV53" s="476"/>
      <c r="RKW53" s="476"/>
      <c r="RKX53" s="476"/>
      <c r="RKY53" s="476"/>
      <c r="RKZ53" s="476"/>
      <c r="RLA53" s="476"/>
      <c r="RLB53" s="476"/>
      <c r="RLC53" s="476"/>
      <c r="RLD53" s="476"/>
      <c r="RLE53" s="476"/>
      <c r="RLF53" s="476"/>
      <c r="RLG53" s="476"/>
      <c r="RLH53" s="476"/>
      <c r="RLI53" s="476"/>
      <c r="RLJ53" s="476"/>
      <c r="RLK53" s="476"/>
      <c r="RLL53" s="476"/>
      <c r="RLM53" s="476"/>
      <c r="RLN53" s="476"/>
      <c r="RLO53" s="476"/>
      <c r="RLP53" s="476"/>
      <c r="RLQ53" s="476"/>
      <c r="RLR53" s="476"/>
      <c r="RLS53" s="476"/>
      <c r="RLT53" s="476"/>
      <c r="RLU53" s="476"/>
      <c r="RLV53" s="476"/>
      <c r="RLW53" s="476"/>
      <c r="RLX53" s="476"/>
      <c r="RLY53" s="476"/>
      <c r="RLZ53" s="476"/>
      <c r="RMA53" s="476"/>
      <c r="RMB53" s="476"/>
      <c r="RMC53" s="476"/>
      <c r="RMD53" s="476"/>
      <c r="RME53" s="476"/>
      <c r="RMF53" s="476"/>
      <c r="RMG53" s="476"/>
      <c r="RMH53" s="476"/>
      <c r="RMI53" s="476"/>
      <c r="RMJ53" s="476"/>
      <c r="RMK53" s="476"/>
      <c r="RML53" s="476"/>
      <c r="RMM53" s="476"/>
      <c r="RMN53" s="476"/>
      <c r="RMO53" s="476"/>
      <c r="RMP53" s="476"/>
      <c r="RMQ53" s="476"/>
      <c r="RMR53" s="476"/>
      <c r="RMS53" s="476"/>
      <c r="RMT53" s="476"/>
      <c r="RMU53" s="476"/>
      <c r="RMV53" s="476"/>
      <c r="RMW53" s="476"/>
      <c r="RMX53" s="476"/>
      <c r="RMY53" s="476"/>
      <c r="RMZ53" s="476"/>
      <c r="RNA53" s="476"/>
      <c r="RNB53" s="476"/>
      <c r="RNC53" s="476"/>
      <c r="RND53" s="476"/>
      <c r="RNE53" s="476"/>
      <c r="RNF53" s="476"/>
      <c r="RNG53" s="476"/>
      <c r="RNH53" s="476"/>
      <c r="RNI53" s="476"/>
      <c r="RNJ53" s="476"/>
      <c r="RNK53" s="476"/>
      <c r="RNL53" s="476"/>
      <c r="RNM53" s="476"/>
      <c r="RNN53" s="476"/>
      <c r="RNO53" s="476"/>
      <c r="RNP53" s="476"/>
      <c r="RNQ53" s="476"/>
      <c r="RNR53" s="476"/>
      <c r="RNS53" s="476"/>
      <c r="RNT53" s="476"/>
      <c r="RNU53" s="476"/>
      <c r="RNV53" s="476"/>
      <c r="RNW53" s="476"/>
      <c r="RNX53" s="476"/>
      <c r="RNY53" s="476"/>
      <c r="RNZ53" s="476"/>
      <c r="ROA53" s="476"/>
      <c r="ROB53" s="476"/>
      <c r="ROC53" s="476"/>
      <c r="ROD53" s="476"/>
      <c r="ROE53" s="476"/>
      <c r="ROF53" s="476"/>
      <c r="ROG53" s="476"/>
      <c r="ROH53" s="476"/>
      <c r="ROI53" s="476"/>
      <c r="ROJ53" s="476"/>
      <c r="ROK53" s="476"/>
      <c r="ROL53" s="476"/>
      <c r="ROM53" s="476"/>
      <c r="RON53" s="476"/>
      <c r="ROO53" s="476"/>
      <c r="ROP53" s="476"/>
      <c r="ROQ53" s="476"/>
      <c r="ROR53" s="476"/>
      <c r="ROS53" s="476"/>
      <c r="ROT53" s="476"/>
      <c r="ROU53" s="476"/>
      <c r="ROV53" s="476"/>
      <c r="ROW53" s="476"/>
      <c r="ROX53" s="476"/>
      <c r="ROY53" s="476"/>
      <c r="ROZ53" s="476"/>
      <c r="RPA53" s="476"/>
      <c r="RPB53" s="476"/>
      <c r="RPC53" s="476"/>
      <c r="RPD53" s="476"/>
      <c r="RPE53" s="476"/>
      <c r="RPF53" s="476"/>
      <c r="RPG53" s="476"/>
      <c r="RPH53" s="476"/>
      <c r="RPI53" s="476"/>
      <c r="RPJ53" s="476"/>
      <c r="RPK53" s="476"/>
      <c r="RPL53" s="476"/>
      <c r="RPM53" s="476"/>
      <c r="RPN53" s="476"/>
      <c r="RPO53" s="476"/>
      <c r="RPP53" s="476"/>
      <c r="RPQ53" s="476"/>
      <c r="RPR53" s="476"/>
      <c r="RPS53" s="476"/>
      <c r="RPT53" s="476"/>
      <c r="RPU53" s="476"/>
      <c r="RPV53" s="476"/>
      <c r="RPW53" s="476"/>
      <c r="RPX53" s="476"/>
      <c r="RPY53" s="476"/>
      <c r="RPZ53" s="476"/>
      <c r="RQA53" s="476"/>
      <c r="RQB53" s="476"/>
      <c r="RQC53" s="476"/>
      <c r="RQD53" s="476"/>
      <c r="RQE53" s="476"/>
      <c r="RQF53" s="476"/>
      <c r="RQG53" s="476"/>
      <c r="RQH53" s="476"/>
      <c r="RQI53" s="476"/>
      <c r="RQJ53" s="476"/>
      <c r="RQK53" s="476"/>
      <c r="RQL53" s="476"/>
      <c r="RQM53" s="476"/>
      <c r="RQN53" s="476"/>
      <c r="RQO53" s="476"/>
      <c r="RQP53" s="476"/>
      <c r="RQQ53" s="476"/>
      <c r="RQR53" s="476"/>
      <c r="RQS53" s="476"/>
      <c r="RQT53" s="476"/>
      <c r="RQU53" s="476"/>
      <c r="RQV53" s="476"/>
      <c r="RQW53" s="476"/>
      <c r="RQX53" s="476"/>
      <c r="RQY53" s="476"/>
      <c r="RQZ53" s="476"/>
      <c r="RRA53" s="476"/>
      <c r="RRB53" s="476"/>
      <c r="RRC53" s="476"/>
      <c r="RRD53" s="476"/>
      <c r="RRE53" s="476"/>
      <c r="RRF53" s="476"/>
      <c r="RRG53" s="476"/>
      <c r="RRH53" s="476"/>
      <c r="RRI53" s="476"/>
      <c r="RRJ53" s="476"/>
      <c r="RRK53" s="476"/>
      <c r="RRL53" s="476"/>
      <c r="RRM53" s="476"/>
      <c r="RRN53" s="476"/>
      <c r="RRO53" s="476"/>
      <c r="RRP53" s="476"/>
      <c r="RRQ53" s="476"/>
      <c r="RRR53" s="476"/>
      <c r="RRS53" s="476"/>
      <c r="RRT53" s="476"/>
      <c r="RRU53" s="476"/>
      <c r="RRV53" s="476"/>
      <c r="RRW53" s="476"/>
      <c r="RRX53" s="476"/>
      <c r="RRY53" s="476"/>
      <c r="RRZ53" s="476"/>
      <c r="RSA53" s="476"/>
      <c r="RSB53" s="476"/>
      <c r="RSC53" s="476"/>
      <c r="RSD53" s="476"/>
      <c r="RSE53" s="476"/>
      <c r="RSF53" s="476"/>
      <c r="RSG53" s="476"/>
      <c r="RSH53" s="476"/>
      <c r="RSI53" s="476"/>
      <c r="RSJ53" s="476"/>
      <c r="RSK53" s="476"/>
      <c r="RSL53" s="476"/>
      <c r="RSM53" s="476"/>
      <c r="RSN53" s="476"/>
      <c r="RSO53" s="476"/>
      <c r="RSP53" s="476"/>
      <c r="RSQ53" s="476"/>
      <c r="RSR53" s="476"/>
      <c r="RSS53" s="476"/>
      <c r="RST53" s="476"/>
      <c r="RSU53" s="476"/>
      <c r="RSV53" s="476"/>
      <c r="RSW53" s="476"/>
      <c r="RSX53" s="476"/>
      <c r="RSY53" s="476"/>
      <c r="RSZ53" s="476"/>
      <c r="RTA53" s="476"/>
      <c r="RTB53" s="476"/>
      <c r="RTC53" s="476"/>
      <c r="RTD53" s="476"/>
      <c r="RTE53" s="476"/>
      <c r="RTF53" s="476"/>
      <c r="RTG53" s="476"/>
      <c r="RTH53" s="476"/>
      <c r="RTI53" s="476"/>
      <c r="RTJ53" s="476"/>
      <c r="RTK53" s="476"/>
      <c r="RTL53" s="476"/>
      <c r="RTM53" s="476"/>
      <c r="RTN53" s="476"/>
      <c r="RTO53" s="476"/>
      <c r="RTP53" s="476"/>
      <c r="RTQ53" s="476"/>
      <c r="RTR53" s="476"/>
      <c r="RTS53" s="476"/>
      <c r="RTT53" s="476"/>
      <c r="RTU53" s="476"/>
      <c r="RTV53" s="476"/>
      <c r="RTW53" s="476"/>
      <c r="RTX53" s="476"/>
      <c r="RTY53" s="476"/>
      <c r="RTZ53" s="476"/>
      <c r="RUA53" s="476"/>
      <c r="RUB53" s="476"/>
      <c r="RUC53" s="476"/>
      <c r="RUD53" s="476"/>
      <c r="RUE53" s="476"/>
      <c r="RUF53" s="476"/>
      <c r="RUG53" s="476"/>
      <c r="RUH53" s="476"/>
      <c r="RUI53" s="476"/>
      <c r="RUJ53" s="476"/>
      <c r="RUK53" s="476"/>
      <c r="RUL53" s="476"/>
      <c r="RUM53" s="476"/>
      <c r="RUN53" s="476"/>
      <c r="RUO53" s="476"/>
      <c r="RUP53" s="476"/>
      <c r="RUQ53" s="476"/>
      <c r="RUR53" s="476"/>
      <c r="RUS53" s="476"/>
      <c r="RUT53" s="476"/>
      <c r="RUU53" s="476"/>
      <c r="RUV53" s="476"/>
      <c r="RUW53" s="476"/>
      <c r="RUX53" s="476"/>
      <c r="RUY53" s="476"/>
      <c r="RUZ53" s="476"/>
      <c r="RVA53" s="476"/>
      <c r="RVB53" s="476"/>
      <c r="RVC53" s="476"/>
      <c r="RVD53" s="476"/>
      <c r="RVE53" s="476"/>
      <c r="RVF53" s="476"/>
      <c r="RVG53" s="476"/>
      <c r="RVH53" s="476"/>
      <c r="RVI53" s="476"/>
      <c r="RVJ53" s="476"/>
      <c r="RVK53" s="476"/>
      <c r="RVL53" s="476"/>
      <c r="RVM53" s="476"/>
      <c r="RVN53" s="476"/>
      <c r="RVO53" s="476"/>
      <c r="RVP53" s="476"/>
      <c r="RVQ53" s="476"/>
      <c r="RVR53" s="476"/>
      <c r="RVS53" s="476"/>
      <c r="RVT53" s="476"/>
      <c r="RVU53" s="476"/>
      <c r="RVV53" s="476"/>
      <c r="RVW53" s="476"/>
      <c r="RVX53" s="476"/>
      <c r="RVY53" s="476"/>
      <c r="RVZ53" s="476"/>
      <c r="RWA53" s="476"/>
      <c r="RWB53" s="476"/>
      <c r="RWC53" s="476"/>
      <c r="RWD53" s="476"/>
      <c r="RWE53" s="476"/>
      <c r="RWF53" s="476"/>
      <c r="RWG53" s="476"/>
      <c r="RWH53" s="476"/>
      <c r="RWI53" s="476"/>
      <c r="RWJ53" s="476"/>
      <c r="RWK53" s="476"/>
      <c r="RWL53" s="476"/>
      <c r="RWM53" s="476"/>
      <c r="RWN53" s="476"/>
      <c r="RWO53" s="476"/>
      <c r="RWP53" s="476"/>
      <c r="RWQ53" s="476"/>
      <c r="RWR53" s="476"/>
      <c r="RWS53" s="476"/>
      <c r="RWT53" s="476"/>
      <c r="RWU53" s="476"/>
      <c r="RWV53" s="476"/>
      <c r="RWW53" s="476"/>
      <c r="RWX53" s="476"/>
      <c r="RWY53" s="476"/>
      <c r="RWZ53" s="476"/>
      <c r="RXA53" s="476"/>
      <c r="RXB53" s="476"/>
      <c r="RXC53" s="476"/>
      <c r="RXD53" s="476"/>
      <c r="RXE53" s="476"/>
      <c r="RXF53" s="476"/>
      <c r="RXG53" s="476"/>
      <c r="RXH53" s="476"/>
      <c r="RXI53" s="476"/>
      <c r="RXJ53" s="476"/>
      <c r="RXK53" s="476"/>
      <c r="RXL53" s="476"/>
      <c r="RXM53" s="476"/>
      <c r="RXN53" s="476"/>
      <c r="RXO53" s="476"/>
      <c r="RXP53" s="476"/>
      <c r="RXQ53" s="476"/>
      <c r="RXR53" s="476"/>
      <c r="RXS53" s="476"/>
      <c r="RXT53" s="476"/>
      <c r="RXU53" s="476"/>
      <c r="RXV53" s="476"/>
      <c r="RXW53" s="476"/>
      <c r="RXX53" s="476"/>
      <c r="RXY53" s="476"/>
      <c r="RXZ53" s="476"/>
      <c r="RYA53" s="476"/>
      <c r="RYB53" s="476"/>
      <c r="RYC53" s="476"/>
      <c r="RYD53" s="476"/>
      <c r="RYE53" s="476"/>
      <c r="RYF53" s="476"/>
      <c r="RYG53" s="476"/>
      <c r="RYH53" s="476"/>
      <c r="RYI53" s="476"/>
      <c r="RYJ53" s="476"/>
      <c r="RYK53" s="476"/>
      <c r="RYL53" s="476"/>
      <c r="RYM53" s="476"/>
      <c r="RYN53" s="476"/>
      <c r="RYO53" s="476"/>
      <c r="RYP53" s="476"/>
      <c r="RYQ53" s="476"/>
      <c r="RYR53" s="476"/>
      <c r="RYS53" s="476"/>
      <c r="RYT53" s="476"/>
      <c r="RYU53" s="476"/>
      <c r="RYV53" s="476"/>
      <c r="RYW53" s="476"/>
      <c r="RYX53" s="476"/>
      <c r="RYY53" s="476"/>
      <c r="RYZ53" s="476"/>
      <c r="RZA53" s="476"/>
      <c r="RZB53" s="476"/>
      <c r="RZC53" s="476"/>
      <c r="RZD53" s="476"/>
      <c r="RZE53" s="476"/>
      <c r="RZF53" s="476"/>
      <c r="RZG53" s="476"/>
      <c r="RZH53" s="476"/>
      <c r="RZI53" s="476"/>
      <c r="RZJ53" s="476"/>
      <c r="RZK53" s="476"/>
      <c r="RZL53" s="476"/>
      <c r="RZM53" s="476"/>
      <c r="RZN53" s="476"/>
      <c r="RZO53" s="476"/>
      <c r="RZP53" s="476"/>
      <c r="RZQ53" s="476"/>
      <c r="RZR53" s="476"/>
      <c r="RZS53" s="476"/>
      <c r="RZT53" s="476"/>
      <c r="RZU53" s="476"/>
      <c r="RZV53" s="476"/>
      <c r="RZW53" s="476"/>
      <c r="RZX53" s="476"/>
      <c r="RZY53" s="476"/>
      <c r="RZZ53" s="476"/>
      <c r="SAA53" s="476"/>
      <c r="SAB53" s="476"/>
      <c r="SAC53" s="476"/>
      <c r="SAD53" s="476"/>
      <c r="SAE53" s="476"/>
      <c r="SAF53" s="476"/>
      <c r="SAG53" s="476"/>
      <c r="SAH53" s="476"/>
      <c r="SAI53" s="476"/>
      <c r="SAJ53" s="476"/>
      <c r="SAK53" s="476"/>
      <c r="SAL53" s="476"/>
      <c r="SAM53" s="476"/>
      <c r="SAN53" s="476"/>
      <c r="SAO53" s="476"/>
      <c r="SAP53" s="476"/>
      <c r="SAQ53" s="476"/>
      <c r="SAR53" s="476"/>
      <c r="SAS53" s="476"/>
      <c r="SAT53" s="476"/>
      <c r="SAU53" s="476"/>
      <c r="SAV53" s="476"/>
      <c r="SAW53" s="476"/>
      <c r="SAX53" s="476"/>
      <c r="SAY53" s="476"/>
      <c r="SAZ53" s="476"/>
      <c r="SBA53" s="476"/>
      <c r="SBB53" s="476"/>
      <c r="SBC53" s="476"/>
      <c r="SBD53" s="476"/>
      <c r="SBE53" s="476"/>
      <c r="SBF53" s="476"/>
      <c r="SBG53" s="476"/>
      <c r="SBH53" s="476"/>
      <c r="SBI53" s="476"/>
      <c r="SBJ53" s="476"/>
      <c r="SBK53" s="476"/>
      <c r="SBL53" s="476"/>
      <c r="SBM53" s="476"/>
      <c r="SBN53" s="476"/>
      <c r="SBO53" s="476"/>
      <c r="SBP53" s="476"/>
      <c r="SBQ53" s="476"/>
      <c r="SBR53" s="476"/>
      <c r="SBS53" s="476"/>
      <c r="SBT53" s="476"/>
      <c r="SBU53" s="476"/>
      <c r="SBV53" s="476"/>
      <c r="SBW53" s="476"/>
      <c r="SBX53" s="476"/>
      <c r="SBY53" s="476"/>
      <c r="SBZ53" s="476"/>
      <c r="SCA53" s="476"/>
      <c r="SCB53" s="476"/>
      <c r="SCC53" s="476"/>
      <c r="SCD53" s="476"/>
      <c r="SCE53" s="476"/>
      <c r="SCF53" s="476"/>
      <c r="SCG53" s="476"/>
      <c r="SCH53" s="476"/>
      <c r="SCI53" s="476"/>
      <c r="SCJ53" s="476"/>
      <c r="SCK53" s="476"/>
      <c r="SCL53" s="476"/>
      <c r="SCM53" s="476"/>
      <c r="SCN53" s="476"/>
      <c r="SCO53" s="476"/>
      <c r="SCP53" s="476"/>
      <c r="SCQ53" s="476"/>
      <c r="SCR53" s="476"/>
      <c r="SCS53" s="476"/>
      <c r="SCT53" s="476"/>
      <c r="SCU53" s="476"/>
      <c r="SCV53" s="476"/>
      <c r="SCW53" s="476"/>
      <c r="SCX53" s="476"/>
      <c r="SCY53" s="476"/>
      <c r="SCZ53" s="476"/>
      <c r="SDA53" s="476"/>
      <c r="SDB53" s="476"/>
      <c r="SDC53" s="476"/>
      <c r="SDD53" s="476"/>
      <c r="SDE53" s="476"/>
      <c r="SDF53" s="476"/>
      <c r="SDG53" s="476"/>
      <c r="SDH53" s="476"/>
      <c r="SDI53" s="476"/>
      <c r="SDJ53" s="476"/>
      <c r="SDK53" s="476"/>
      <c r="SDL53" s="476"/>
      <c r="SDM53" s="476"/>
      <c r="SDN53" s="476"/>
      <c r="SDO53" s="476"/>
      <c r="SDP53" s="476"/>
      <c r="SDQ53" s="476"/>
      <c r="SDR53" s="476"/>
      <c r="SDS53" s="476"/>
      <c r="SDT53" s="476"/>
      <c r="SDU53" s="476"/>
      <c r="SDV53" s="476"/>
      <c r="SDW53" s="476"/>
      <c r="SDX53" s="476"/>
      <c r="SDY53" s="476"/>
      <c r="SDZ53" s="476"/>
      <c r="SEA53" s="476"/>
      <c r="SEB53" s="476"/>
      <c r="SEC53" s="476"/>
      <c r="SED53" s="476"/>
      <c r="SEE53" s="476"/>
      <c r="SEF53" s="476"/>
      <c r="SEG53" s="476"/>
      <c r="SEH53" s="476"/>
      <c r="SEI53" s="476"/>
      <c r="SEJ53" s="476"/>
      <c r="SEK53" s="476"/>
      <c r="SEL53" s="476"/>
      <c r="SEM53" s="476"/>
      <c r="SEN53" s="476"/>
      <c r="SEO53" s="476"/>
      <c r="SEP53" s="476"/>
      <c r="SEQ53" s="476"/>
      <c r="SER53" s="476"/>
      <c r="SES53" s="476"/>
      <c r="SET53" s="476"/>
      <c r="SEU53" s="476"/>
      <c r="SEV53" s="476"/>
      <c r="SEW53" s="476"/>
      <c r="SEX53" s="476"/>
      <c r="SEY53" s="476"/>
      <c r="SEZ53" s="476"/>
      <c r="SFA53" s="476"/>
      <c r="SFB53" s="476"/>
      <c r="SFC53" s="476"/>
      <c r="SFD53" s="476"/>
      <c r="SFE53" s="476"/>
      <c r="SFF53" s="476"/>
      <c r="SFG53" s="476"/>
      <c r="SFH53" s="476"/>
      <c r="SFI53" s="476"/>
      <c r="SFJ53" s="476"/>
      <c r="SFK53" s="476"/>
      <c r="SFL53" s="476"/>
      <c r="SFM53" s="476"/>
      <c r="SFN53" s="476"/>
      <c r="SFO53" s="476"/>
      <c r="SFP53" s="476"/>
      <c r="SFQ53" s="476"/>
      <c r="SFR53" s="476"/>
      <c r="SFS53" s="476"/>
      <c r="SFT53" s="476"/>
      <c r="SFU53" s="476"/>
      <c r="SFV53" s="476"/>
      <c r="SFW53" s="476"/>
      <c r="SFX53" s="476"/>
      <c r="SFY53" s="476"/>
      <c r="SFZ53" s="476"/>
      <c r="SGA53" s="476"/>
      <c r="SGB53" s="476"/>
      <c r="SGC53" s="476"/>
      <c r="SGD53" s="476"/>
      <c r="SGE53" s="476"/>
      <c r="SGF53" s="476"/>
      <c r="SGG53" s="476"/>
      <c r="SGH53" s="476"/>
      <c r="SGI53" s="476"/>
      <c r="SGJ53" s="476"/>
      <c r="SGK53" s="476"/>
      <c r="SGL53" s="476"/>
      <c r="SGM53" s="476"/>
      <c r="SGN53" s="476"/>
      <c r="SGO53" s="476"/>
      <c r="SGP53" s="476"/>
      <c r="SGQ53" s="476"/>
      <c r="SGR53" s="476"/>
      <c r="SGS53" s="476"/>
      <c r="SGT53" s="476"/>
      <c r="SGU53" s="476"/>
      <c r="SGV53" s="476"/>
      <c r="SGW53" s="476"/>
      <c r="SGX53" s="476"/>
      <c r="SGY53" s="476"/>
      <c r="SGZ53" s="476"/>
      <c r="SHA53" s="476"/>
      <c r="SHB53" s="476"/>
      <c r="SHC53" s="476"/>
      <c r="SHD53" s="476"/>
      <c r="SHE53" s="476"/>
      <c r="SHF53" s="476"/>
      <c r="SHG53" s="476"/>
      <c r="SHH53" s="476"/>
      <c r="SHI53" s="476"/>
      <c r="SHJ53" s="476"/>
      <c r="SHK53" s="476"/>
      <c r="SHL53" s="476"/>
      <c r="SHM53" s="476"/>
      <c r="SHN53" s="476"/>
      <c r="SHO53" s="476"/>
      <c r="SHP53" s="476"/>
      <c r="SHQ53" s="476"/>
      <c r="SHR53" s="476"/>
      <c r="SHS53" s="476"/>
      <c r="SHT53" s="476"/>
      <c r="SHU53" s="476"/>
      <c r="SHV53" s="476"/>
      <c r="SHW53" s="476"/>
      <c r="SHX53" s="476"/>
      <c r="SHY53" s="476"/>
      <c r="SHZ53" s="476"/>
      <c r="SIA53" s="476"/>
      <c r="SIB53" s="476"/>
      <c r="SIC53" s="476"/>
      <c r="SID53" s="476"/>
      <c r="SIE53" s="476"/>
      <c r="SIF53" s="476"/>
      <c r="SIG53" s="476"/>
      <c r="SIH53" s="476"/>
      <c r="SII53" s="476"/>
      <c r="SIJ53" s="476"/>
      <c r="SIK53" s="476"/>
      <c r="SIL53" s="476"/>
      <c r="SIM53" s="476"/>
      <c r="SIN53" s="476"/>
      <c r="SIO53" s="476"/>
      <c r="SIP53" s="476"/>
      <c r="SIQ53" s="476"/>
      <c r="SIR53" s="476"/>
      <c r="SIS53" s="476"/>
      <c r="SIT53" s="476"/>
      <c r="SIU53" s="476"/>
      <c r="SIV53" s="476"/>
      <c r="SIW53" s="476"/>
      <c r="SIX53" s="476"/>
      <c r="SIY53" s="476"/>
      <c r="SIZ53" s="476"/>
      <c r="SJA53" s="476"/>
      <c r="SJB53" s="476"/>
      <c r="SJC53" s="476"/>
      <c r="SJD53" s="476"/>
      <c r="SJE53" s="476"/>
      <c r="SJF53" s="476"/>
      <c r="SJG53" s="476"/>
      <c r="SJH53" s="476"/>
      <c r="SJI53" s="476"/>
      <c r="SJJ53" s="476"/>
      <c r="SJK53" s="476"/>
      <c r="SJL53" s="476"/>
      <c r="SJM53" s="476"/>
      <c r="SJN53" s="476"/>
      <c r="SJO53" s="476"/>
      <c r="SJP53" s="476"/>
      <c r="SJQ53" s="476"/>
      <c r="SJR53" s="476"/>
      <c r="SJS53" s="476"/>
      <c r="SJT53" s="476"/>
      <c r="SJU53" s="476"/>
      <c r="SJV53" s="476"/>
      <c r="SJW53" s="476"/>
      <c r="SJX53" s="476"/>
      <c r="SJY53" s="476"/>
      <c r="SJZ53" s="476"/>
      <c r="SKA53" s="476"/>
      <c r="SKB53" s="476"/>
      <c r="SKC53" s="476"/>
      <c r="SKD53" s="476"/>
      <c r="SKE53" s="476"/>
      <c r="SKF53" s="476"/>
      <c r="SKG53" s="476"/>
      <c r="SKH53" s="476"/>
      <c r="SKI53" s="476"/>
      <c r="SKJ53" s="476"/>
      <c r="SKK53" s="476"/>
      <c r="SKL53" s="476"/>
      <c r="SKM53" s="476"/>
      <c r="SKN53" s="476"/>
      <c r="SKO53" s="476"/>
      <c r="SKP53" s="476"/>
      <c r="SKQ53" s="476"/>
      <c r="SKR53" s="476"/>
      <c r="SKS53" s="476"/>
      <c r="SKT53" s="476"/>
      <c r="SKU53" s="476"/>
      <c r="SKV53" s="476"/>
      <c r="SKW53" s="476"/>
      <c r="SKX53" s="476"/>
      <c r="SKY53" s="476"/>
      <c r="SKZ53" s="476"/>
      <c r="SLA53" s="476"/>
      <c r="SLB53" s="476"/>
      <c r="SLC53" s="476"/>
      <c r="SLD53" s="476"/>
      <c r="SLE53" s="476"/>
      <c r="SLF53" s="476"/>
      <c r="SLG53" s="476"/>
      <c r="SLH53" s="476"/>
      <c r="SLI53" s="476"/>
      <c r="SLJ53" s="476"/>
      <c r="SLK53" s="476"/>
      <c r="SLL53" s="476"/>
      <c r="SLM53" s="476"/>
      <c r="SLN53" s="476"/>
      <c r="SLO53" s="476"/>
      <c r="SLP53" s="476"/>
      <c r="SLQ53" s="476"/>
      <c r="SLR53" s="476"/>
      <c r="SLS53" s="476"/>
      <c r="SLT53" s="476"/>
      <c r="SLU53" s="476"/>
      <c r="SLV53" s="476"/>
      <c r="SLW53" s="476"/>
      <c r="SLX53" s="476"/>
      <c r="SLY53" s="476"/>
      <c r="SLZ53" s="476"/>
      <c r="SMA53" s="476"/>
      <c r="SMB53" s="476"/>
      <c r="SMC53" s="476"/>
      <c r="SMD53" s="476"/>
      <c r="SME53" s="476"/>
      <c r="SMF53" s="476"/>
      <c r="SMG53" s="476"/>
      <c r="SMH53" s="476"/>
      <c r="SMI53" s="476"/>
      <c r="SMJ53" s="476"/>
      <c r="SMK53" s="476"/>
      <c r="SML53" s="476"/>
      <c r="SMM53" s="476"/>
      <c r="SMN53" s="476"/>
      <c r="SMO53" s="476"/>
      <c r="SMP53" s="476"/>
      <c r="SMQ53" s="476"/>
      <c r="SMR53" s="476"/>
      <c r="SMS53" s="476"/>
      <c r="SMT53" s="476"/>
      <c r="SMU53" s="476"/>
      <c r="SMV53" s="476"/>
      <c r="SMW53" s="476"/>
      <c r="SMX53" s="476"/>
      <c r="SMY53" s="476"/>
      <c r="SMZ53" s="476"/>
      <c r="SNA53" s="476"/>
      <c r="SNB53" s="476"/>
      <c r="SNC53" s="476"/>
      <c r="SND53" s="476"/>
      <c r="SNE53" s="476"/>
      <c r="SNF53" s="476"/>
      <c r="SNG53" s="476"/>
      <c r="SNH53" s="476"/>
      <c r="SNI53" s="476"/>
      <c r="SNJ53" s="476"/>
      <c r="SNK53" s="476"/>
      <c r="SNL53" s="476"/>
      <c r="SNM53" s="476"/>
      <c r="SNN53" s="476"/>
      <c r="SNO53" s="476"/>
      <c r="SNP53" s="476"/>
      <c r="SNQ53" s="476"/>
      <c r="SNR53" s="476"/>
      <c r="SNS53" s="476"/>
      <c r="SNT53" s="476"/>
      <c r="SNU53" s="476"/>
      <c r="SNV53" s="476"/>
      <c r="SNW53" s="476"/>
      <c r="SNX53" s="476"/>
      <c r="SNY53" s="476"/>
      <c r="SNZ53" s="476"/>
      <c r="SOA53" s="476"/>
      <c r="SOB53" s="476"/>
      <c r="SOC53" s="476"/>
      <c r="SOD53" s="476"/>
      <c r="SOE53" s="476"/>
      <c r="SOF53" s="476"/>
      <c r="SOG53" s="476"/>
      <c r="SOH53" s="476"/>
      <c r="SOI53" s="476"/>
      <c r="SOJ53" s="476"/>
      <c r="SOK53" s="476"/>
      <c r="SOL53" s="476"/>
      <c r="SOM53" s="476"/>
      <c r="SON53" s="476"/>
      <c r="SOO53" s="476"/>
      <c r="SOP53" s="476"/>
      <c r="SOQ53" s="476"/>
      <c r="SOR53" s="476"/>
      <c r="SOS53" s="476"/>
      <c r="SOT53" s="476"/>
      <c r="SOU53" s="476"/>
      <c r="SOV53" s="476"/>
      <c r="SOW53" s="476"/>
      <c r="SOX53" s="476"/>
      <c r="SOY53" s="476"/>
      <c r="SOZ53" s="476"/>
      <c r="SPA53" s="476"/>
      <c r="SPB53" s="476"/>
      <c r="SPC53" s="476"/>
      <c r="SPD53" s="476"/>
      <c r="SPE53" s="476"/>
      <c r="SPF53" s="476"/>
      <c r="SPG53" s="476"/>
      <c r="SPH53" s="476"/>
      <c r="SPI53" s="476"/>
      <c r="SPJ53" s="476"/>
      <c r="SPK53" s="476"/>
      <c r="SPL53" s="476"/>
      <c r="SPM53" s="476"/>
      <c r="SPN53" s="476"/>
      <c r="SPO53" s="476"/>
      <c r="SPP53" s="476"/>
      <c r="SPQ53" s="476"/>
      <c r="SPR53" s="476"/>
      <c r="SPS53" s="476"/>
      <c r="SPT53" s="476"/>
      <c r="SPU53" s="476"/>
      <c r="SPV53" s="476"/>
      <c r="SPW53" s="476"/>
      <c r="SPX53" s="476"/>
      <c r="SPY53" s="476"/>
      <c r="SPZ53" s="476"/>
      <c r="SQA53" s="476"/>
      <c r="SQB53" s="476"/>
      <c r="SQC53" s="476"/>
      <c r="SQD53" s="476"/>
      <c r="SQE53" s="476"/>
      <c r="SQF53" s="476"/>
      <c r="SQG53" s="476"/>
      <c r="SQH53" s="476"/>
      <c r="SQI53" s="476"/>
      <c r="SQJ53" s="476"/>
      <c r="SQK53" s="476"/>
      <c r="SQL53" s="476"/>
      <c r="SQM53" s="476"/>
      <c r="SQN53" s="476"/>
      <c r="SQO53" s="476"/>
      <c r="SQP53" s="476"/>
      <c r="SQQ53" s="476"/>
      <c r="SQR53" s="476"/>
      <c r="SQS53" s="476"/>
      <c r="SQT53" s="476"/>
      <c r="SQU53" s="476"/>
      <c r="SQV53" s="476"/>
      <c r="SQW53" s="476"/>
      <c r="SQX53" s="476"/>
      <c r="SQY53" s="476"/>
      <c r="SQZ53" s="476"/>
      <c r="SRA53" s="476"/>
      <c r="SRB53" s="476"/>
      <c r="SRC53" s="476"/>
      <c r="SRD53" s="476"/>
      <c r="SRE53" s="476"/>
      <c r="SRF53" s="476"/>
      <c r="SRG53" s="476"/>
      <c r="SRH53" s="476"/>
      <c r="SRI53" s="476"/>
      <c r="SRJ53" s="476"/>
      <c r="SRK53" s="476"/>
      <c r="SRL53" s="476"/>
      <c r="SRM53" s="476"/>
      <c r="SRN53" s="476"/>
      <c r="SRO53" s="476"/>
      <c r="SRP53" s="476"/>
      <c r="SRQ53" s="476"/>
      <c r="SRR53" s="476"/>
      <c r="SRS53" s="476"/>
      <c r="SRT53" s="476"/>
      <c r="SRU53" s="476"/>
      <c r="SRV53" s="476"/>
      <c r="SRW53" s="476"/>
      <c r="SRX53" s="476"/>
      <c r="SRY53" s="476"/>
      <c r="SRZ53" s="476"/>
      <c r="SSA53" s="476"/>
      <c r="SSB53" s="476"/>
      <c r="SSC53" s="476"/>
      <c r="SSD53" s="476"/>
      <c r="SSE53" s="476"/>
      <c r="SSF53" s="476"/>
      <c r="SSG53" s="476"/>
      <c r="SSH53" s="476"/>
      <c r="SSI53" s="476"/>
      <c r="SSJ53" s="476"/>
      <c r="SSK53" s="476"/>
      <c r="SSL53" s="476"/>
      <c r="SSM53" s="476"/>
      <c r="SSN53" s="476"/>
      <c r="SSO53" s="476"/>
      <c r="SSP53" s="476"/>
      <c r="SSQ53" s="476"/>
      <c r="SSR53" s="476"/>
      <c r="SSS53" s="476"/>
      <c r="SST53" s="476"/>
      <c r="SSU53" s="476"/>
      <c r="SSV53" s="476"/>
      <c r="SSW53" s="476"/>
      <c r="SSX53" s="476"/>
      <c r="SSY53" s="476"/>
      <c r="SSZ53" s="476"/>
      <c r="STA53" s="476"/>
      <c r="STB53" s="476"/>
      <c r="STC53" s="476"/>
      <c r="STD53" s="476"/>
      <c r="STE53" s="476"/>
      <c r="STF53" s="476"/>
      <c r="STG53" s="476"/>
      <c r="STH53" s="476"/>
      <c r="STI53" s="476"/>
      <c r="STJ53" s="476"/>
      <c r="STK53" s="476"/>
      <c r="STL53" s="476"/>
      <c r="STM53" s="476"/>
      <c r="STN53" s="476"/>
      <c r="STO53" s="476"/>
      <c r="STP53" s="476"/>
      <c r="STQ53" s="476"/>
      <c r="STR53" s="476"/>
      <c r="STS53" s="476"/>
      <c r="STT53" s="476"/>
      <c r="STU53" s="476"/>
      <c r="STV53" s="476"/>
      <c r="STW53" s="476"/>
      <c r="STX53" s="476"/>
      <c r="STY53" s="476"/>
      <c r="STZ53" s="476"/>
      <c r="SUA53" s="476"/>
      <c r="SUB53" s="476"/>
      <c r="SUC53" s="476"/>
      <c r="SUD53" s="476"/>
      <c r="SUE53" s="476"/>
      <c r="SUF53" s="476"/>
      <c r="SUG53" s="476"/>
      <c r="SUH53" s="476"/>
      <c r="SUI53" s="476"/>
      <c r="SUJ53" s="476"/>
      <c r="SUK53" s="476"/>
      <c r="SUL53" s="476"/>
      <c r="SUM53" s="476"/>
      <c r="SUN53" s="476"/>
      <c r="SUO53" s="476"/>
      <c r="SUP53" s="476"/>
      <c r="SUQ53" s="476"/>
      <c r="SUR53" s="476"/>
      <c r="SUS53" s="476"/>
      <c r="SUT53" s="476"/>
      <c r="SUU53" s="476"/>
      <c r="SUV53" s="476"/>
      <c r="SUW53" s="476"/>
      <c r="SUX53" s="476"/>
      <c r="SUY53" s="476"/>
      <c r="SUZ53" s="476"/>
      <c r="SVA53" s="476"/>
      <c r="SVB53" s="476"/>
      <c r="SVC53" s="476"/>
      <c r="SVD53" s="476"/>
      <c r="SVE53" s="476"/>
      <c r="SVF53" s="476"/>
      <c r="SVG53" s="476"/>
      <c r="SVH53" s="476"/>
      <c r="SVI53" s="476"/>
      <c r="SVJ53" s="476"/>
      <c r="SVK53" s="476"/>
      <c r="SVL53" s="476"/>
      <c r="SVM53" s="476"/>
      <c r="SVN53" s="476"/>
      <c r="SVO53" s="476"/>
      <c r="SVP53" s="476"/>
      <c r="SVQ53" s="476"/>
      <c r="SVR53" s="476"/>
      <c r="SVS53" s="476"/>
      <c r="SVT53" s="476"/>
      <c r="SVU53" s="476"/>
      <c r="SVV53" s="476"/>
      <c r="SVW53" s="476"/>
      <c r="SVX53" s="476"/>
      <c r="SVY53" s="476"/>
      <c r="SVZ53" s="476"/>
      <c r="SWA53" s="476"/>
      <c r="SWB53" s="476"/>
      <c r="SWC53" s="476"/>
      <c r="SWD53" s="476"/>
      <c r="SWE53" s="476"/>
      <c r="SWF53" s="476"/>
      <c r="SWG53" s="476"/>
      <c r="SWH53" s="476"/>
      <c r="SWI53" s="476"/>
      <c r="SWJ53" s="476"/>
      <c r="SWK53" s="476"/>
      <c r="SWL53" s="476"/>
      <c r="SWM53" s="476"/>
      <c r="SWN53" s="476"/>
      <c r="SWO53" s="476"/>
      <c r="SWP53" s="476"/>
      <c r="SWQ53" s="476"/>
      <c r="SWR53" s="476"/>
      <c r="SWS53" s="476"/>
      <c r="SWT53" s="476"/>
      <c r="SWU53" s="476"/>
      <c r="SWV53" s="476"/>
      <c r="SWW53" s="476"/>
      <c r="SWX53" s="476"/>
      <c r="SWY53" s="476"/>
      <c r="SWZ53" s="476"/>
      <c r="SXA53" s="476"/>
      <c r="SXB53" s="476"/>
      <c r="SXC53" s="476"/>
      <c r="SXD53" s="476"/>
      <c r="SXE53" s="476"/>
      <c r="SXF53" s="476"/>
      <c r="SXG53" s="476"/>
      <c r="SXH53" s="476"/>
      <c r="SXI53" s="476"/>
      <c r="SXJ53" s="476"/>
      <c r="SXK53" s="476"/>
      <c r="SXL53" s="476"/>
      <c r="SXM53" s="476"/>
      <c r="SXN53" s="476"/>
      <c r="SXO53" s="476"/>
      <c r="SXP53" s="476"/>
      <c r="SXQ53" s="476"/>
      <c r="SXR53" s="476"/>
      <c r="SXS53" s="476"/>
      <c r="SXT53" s="476"/>
      <c r="SXU53" s="476"/>
      <c r="SXV53" s="476"/>
      <c r="SXW53" s="476"/>
      <c r="SXX53" s="476"/>
      <c r="SXY53" s="476"/>
      <c r="SXZ53" s="476"/>
      <c r="SYA53" s="476"/>
      <c r="SYB53" s="476"/>
      <c r="SYC53" s="476"/>
      <c r="SYD53" s="476"/>
      <c r="SYE53" s="476"/>
      <c r="SYF53" s="476"/>
      <c r="SYG53" s="476"/>
      <c r="SYH53" s="476"/>
      <c r="SYI53" s="476"/>
      <c r="SYJ53" s="476"/>
      <c r="SYK53" s="476"/>
      <c r="SYL53" s="476"/>
      <c r="SYM53" s="476"/>
      <c r="SYN53" s="476"/>
      <c r="SYO53" s="476"/>
      <c r="SYP53" s="476"/>
      <c r="SYQ53" s="476"/>
      <c r="SYR53" s="476"/>
      <c r="SYS53" s="476"/>
      <c r="SYT53" s="476"/>
      <c r="SYU53" s="476"/>
      <c r="SYV53" s="476"/>
      <c r="SYW53" s="476"/>
      <c r="SYX53" s="476"/>
      <c r="SYY53" s="476"/>
      <c r="SYZ53" s="476"/>
      <c r="SZA53" s="476"/>
      <c r="SZB53" s="476"/>
      <c r="SZC53" s="476"/>
      <c r="SZD53" s="476"/>
      <c r="SZE53" s="476"/>
      <c r="SZF53" s="476"/>
      <c r="SZG53" s="476"/>
      <c r="SZH53" s="476"/>
      <c r="SZI53" s="476"/>
      <c r="SZJ53" s="476"/>
      <c r="SZK53" s="476"/>
      <c r="SZL53" s="476"/>
      <c r="SZM53" s="476"/>
      <c r="SZN53" s="476"/>
      <c r="SZO53" s="476"/>
      <c r="SZP53" s="476"/>
      <c r="SZQ53" s="476"/>
      <c r="SZR53" s="476"/>
      <c r="SZS53" s="476"/>
      <c r="SZT53" s="476"/>
      <c r="SZU53" s="476"/>
      <c r="SZV53" s="476"/>
      <c r="SZW53" s="476"/>
      <c r="SZX53" s="476"/>
      <c r="SZY53" s="476"/>
      <c r="SZZ53" s="476"/>
      <c r="TAA53" s="476"/>
      <c r="TAB53" s="476"/>
      <c r="TAC53" s="476"/>
      <c r="TAD53" s="476"/>
      <c r="TAE53" s="476"/>
      <c r="TAF53" s="476"/>
      <c r="TAG53" s="476"/>
      <c r="TAH53" s="476"/>
      <c r="TAI53" s="476"/>
      <c r="TAJ53" s="476"/>
      <c r="TAK53" s="476"/>
      <c r="TAL53" s="476"/>
      <c r="TAM53" s="476"/>
      <c r="TAN53" s="476"/>
      <c r="TAO53" s="476"/>
      <c r="TAP53" s="476"/>
      <c r="TAQ53" s="476"/>
      <c r="TAR53" s="476"/>
      <c r="TAS53" s="476"/>
      <c r="TAT53" s="476"/>
      <c r="TAU53" s="476"/>
      <c r="TAV53" s="476"/>
      <c r="TAW53" s="476"/>
      <c r="TAX53" s="476"/>
      <c r="TAY53" s="476"/>
      <c r="TAZ53" s="476"/>
      <c r="TBA53" s="476"/>
      <c r="TBB53" s="476"/>
      <c r="TBC53" s="476"/>
      <c r="TBD53" s="476"/>
      <c r="TBE53" s="476"/>
      <c r="TBF53" s="476"/>
      <c r="TBG53" s="476"/>
      <c r="TBH53" s="476"/>
      <c r="TBI53" s="476"/>
      <c r="TBJ53" s="476"/>
      <c r="TBK53" s="476"/>
      <c r="TBL53" s="476"/>
      <c r="TBM53" s="476"/>
      <c r="TBN53" s="476"/>
      <c r="TBO53" s="476"/>
      <c r="TBP53" s="476"/>
      <c r="TBQ53" s="476"/>
      <c r="TBR53" s="476"/>
      <c r="TBS53" s="476"/>
      <c r="TBT53" s="476"/>
      <c r="TBU53" s="476"/>
      <c r="TBV53" s="476"/>
      <c r="TBW53" s="476"/>
      <c r="TBX53" s="476"/>
      <c r="TBY53" s="476"/>
      <c r="TBZ53" s="476"/>
      <c r="TCA53" s="476"/>
      <c r="TCB53" s="476"/>
      <c r="TCC53" s="476"/>
      <c r="TCD53" s="476"/>
      <c r="TCE53" s="476"/>
      <c r="TCF53" s="476"/>
      <c r="TCG53" s="476"/>
      <c r="TCH53" s="476"/>
      <c r="TCI53" s="476"/>
      <c r="TCJ53" s="476"/>
      <c r="TCK53" s="476"/>
      <c r="TCL53" s="476"/>
      <c r="TCM53" s="476"/>
      <c r="TCN53" s="476"/>
      <c r="TCO53" s="476"/>
      <c r="TCP53" s="476"/>
      <c r="TCQ53" s="476"/>
      <c r="TCR53" s="476"/>
      <c r="TCS53" s="476"/>
      <c r="TCT53" s="476"/>
      <c r="TCU53" s="476"/>
      <c r="TCV53" s="476"/>
      <c r="TCW53" s="476"/>
      <c r="TCX53" s="476"/>
      <c r="TCY53" s="476"/>
      <c r="TCZ53" s="476"/>
      <c r="TDA53" s="476"/>
      <c r="TDB53" s="476"/>
      <c r="TDC53" s="476"/>
      <c r="TDD53" s="476"/>
      <c r="TDE53" s="476"/>
      <c r="TDF53" s="476"/>
      <c r="TDG53" s="476"/>
      <c r="TDH53" s="476"/>
      <c r="TDI53" s="476"/>
      <c r="TDJ53" s="476"/>
      <c r="TDK53" s="476"/>
      <c r="TDL53" s="476"/>
      <c r="TDM53" s="476"/>
      <c r="TDN53" s="476"/>
      <c r="TDO53" s="476"/>
      <c r="TDP53" s="476"/>
      <c r="TDQ53" s="476"/>
      <c r="TDR53" s="476"/>
      <c r="TDS53" s="476"/>
      <c r="TDT53" s="476"/>
      <c r="TDU53" s="476"/>
      <c r="TDV53" s="476"/>
      <c r="TDW53" s="476"/>
      <c r="TDX53" s="476"/>
      <c r="TDY53" s="476"/>
      <c r="TDZ53" s="476"/>
      <c r="TEA53" s="476"/>
      <c r="TEB53" s="476"/>
      <c r="TEC53" s="476"/>
      <c r="TED53" s="476"/>
      <c r="TEE53" s="476"/>
      <c r="TEF53" s="476"/>
      <c r="TEG53" s="476"/>
      <c r="TEH53" s="476"/>
      <c r="TEI53" s="476"/>
      <c r="TEJ53" s="476"/>
      <c r="TEK53" s="476"/>
      <c r="TEL53" s="476"/>
      <c r="TEM53" s="476"/>
      <c r="TEN53" s="476"/>
      <c r="TEO53" s="476"/>
      <c r="TEP53" s="476"/>
      <c r="TEQ53" s="476"/>
      <c r="TER53" s="476"/>
      <c r="TES53" s="476"/>
      <c r="TET53" s="476"/>
      <c r="TEU53" s="476"/>
      <c r="TEV53" s="476"/>
      <c r="TEW53" s="476"/>
      <c r="TEX53" s="476"/>
      <c r="TEY53" s="476"/>
      <c r="TEZ53" s="476"/>
      <c r="TFA53" s="476"/>
      <c r="TFB53" s="476"/>
      <c r="TFC53" s="476"/>
      <c r="TFD53" s="476"/>
      <c r="TFE53" s="476"/>
      <c r="TFF53" s="476"/>
      <c r="TFG53" s="476"/>
      <c r="TFH53" s="476"/>
      <c r="TFI53" s="476"/>
      <c r="TFJ53" s="476"/>
      <c r="TFK53" s="476"/>
      <c r="TFL53" s="476"/>
      <c r="TFM53" s="476"/>
      <c r="TFN53" s="476"/>
      <c r="TFO53" s="476"/>
      <c r="TFP53" s="476"/>
      <c r="TFQ53" s="476"/>
      <c r="TFR53" s="476"/>
      <c r="TFS53" s="476"/>
      <c r="TFT53" s="476"/>
      <c r="TFU53" s="476"/>
      <c r="TFV53" s="476"/>
      <c r="TFW53" s="476"/>
      <c r="TFX53" s="476"/>
      <c r="TFY53" s="476"/>
      <c r="TFZ53" s="476"/>
      <c r="TGA53" s="476"/>
      <c r="TGB53" s="476"/>
      <c r="TGC53" s="476"/>
      <c r="TGD53" s="476"/>
      <c r="TGE53" s="476"/>
      <c r="TGF53" s="476"/>
      <c r="TGG53" s="476"/>
      <c r="TGH53" s="476"/>
      <c r="TGI53" s="476"/>
      <c r="TGJ53" s="476"/>
      <c r="TGK53" s="476"/>
      <c r="TGL53" s="476"/>
      <c r="TGM53" s="476"/>
      <c r="TGN53" s="476"/>
      <c r="TGO53" s="476"/>
      <c r="TGP53" s="476"/>
      <c r="TGQ53" s="476"/>
      <c r="TGR53" s="476"/>
      <c r="TGS53" s="476"/>
      <c r="TGT53" s="476"/>
      <c r="TGU53" s="476"/>
      <c r="TGV53" s="476"/>
      <c r="TGW53" s="476"/>
      <c r="TGX53" s="476"/>
      <c r="TGY53" s="476"/>
      <c r="TGZ53" s="476"/>
      <c r="THA53" s="476"/>
      <c r="THB53" s="476"/>
      <c r="THC53" s="476"/>
      <c r="THD53" s="476"/>
      <c r="THE53" s="476"/>
      <c r="THF53" s="476"/>
      <c r="THG53" s="476"/>
      <c r="THH53" s="476"/>
      <c r="THI53" s="476"/>
      <c r="THJ53" s="476"/>
      <c r="THK53" s="476"/>
      <c r="THL53" s="476"/>
      <c r="THM53" s="476"/>
      <c r="THN53" s="476"/>
      <c r="THO53" s="476"/>
      <c r="THP53" s="476"/>
      <c r="THQ53" s="476"/>
      <c r="THR53" s="476"/>
      <c r="THS53" s="476"/>
      <c r="THT53" s="476"/>
      <c r="THU53" s="476"/>
      <c r="THV53" s="476"/>
      <c r="THW53" s="476"/>
      <c r="THX53" s="476"/>
      <c r="THY53" s="476"/>
      <c r="THZ53" s="476"/>
      <c r="TIA53" s="476"/>
      <c r="TIB53" s="476"/>
      <c r="TIC53" s="476"/>
      <c r="TID53" s="476"/>
      <c r="TIE53" s="476"/>
      <c r="TIF53" s="476"/>
      <c r="TIG53" s="476"/>
      <c r="TIH53" s="476"/>
      <c r="TII53" s="476"/>
      <c r="TIJ53" s="476"/>
      <c r="TIK53" s="476"/>
      <c r="TIL53" s="476"/>
      <c r="TIM53" s="476"/>
      <c r="TIN53" s="476"/>
      <c r="TIO53" s="476"/>
      <c r="TIP53" s="476"/>
      <c r="TIQ53" s="476"/>
      <c r="TIR53" s="476"/>
      <c r="TIS53" s="476"/>
      <c r="TIT53" s="476"/>
      <c r="TIU53" s="476"/>
      <c r="TIV53" s="476"/>
      <c r="TIW53" s="476"/>
      <c r="TIX53" s="476"/>
      <c r="TIY53" s="476"/>
      <c r="TIZ53" s="476"/>
      <c r="TJA53" s="476"/>
      <c r="TJB53" s="476"/>
      <c r="TJC53" s="476"/>
      <c r="TJD53" s="476"/>
      <c r="TJE53" s="476"/>
      <c r="TJF53" s="476"/>
      <c r="TJG53" s="476"/>
      <c r="TJH53" s="476"/>
      <c r="TJI53" s="476"/>
      <c r="TJJ53" s="476"/>
      <c r="TJK53" s="476"/>
      <c r="TJL53" s="476"/>
      <c r="TJM53" s="476"/>
      <c r="TJN53" s="476"/>
      <c r="TJO53" s="476"/>
      <c r="TJP53" s="476"/>
      <c r="TJQ53" s="476"/>
      <c r="TJR53" s="476"/>
      <c r="TJS53" s="476"/>
      <c r="TJT53" s="476"/>
      <c r="TJU53" s="476"/>
      <c r="TJV53" s="476"/>
      <c r="TJW53" s="476"/>
      <c r="TJX53" s="476"/>
      <c r="TJY53" s="476"/>
      <c r="TJZ53" s="476"/>
      <c r="TKA53" s="476"/>
      <c r="TKB53" s="476"/>
      <c r="TKC53" s="476"/>
      <c r="TKD53" s="476"/>
      <c r="TKE53" s="476"/>
      <c r="TKF53" s="476"/>
      <c r="TKG53" s="476"/>
      <c r="TKH53" s="476"/>
      <c r="TKI53" s="476"/>
      <c r="TKJ53" s="476"/>
      <c r="TKK53" s="476"/>
      <c r="TKL53" s="476"/>
      <c r="TKM53" s="476"/>
      <c r="TKN53" s="476"/>
      <c r="TKO53" s="476"/>
      <c r="TKP53" s="476"/>
      <c r="TKQ53" s="476"/>
      <c r="TKR53" s="476"/>
      <c r="TKS53" s="476"/>
      <c r="TKT53" s="476"/>
      <c r="TKU53" s="476"/>
      <c r="TKV53" s="476"/>
      <c r="TKW53" s="476"/>
      <c r="TKX53" s="476"/>
      <c r="TKY53" s="476"/>
      <c r="TKZ53" s="476"/>
      <c r="TLA53" s="476"/>
      <c r="TLB53" s="476"/>
      <c r="TLC53" s="476"/>
      <c r="TLD53" s="476"/>
      <c r="TLE53" s="476"/>
      <c r="TLF53" s="476"/>
      <c r="TLG53" s="476"/>
      <c r="TLH53" s="476"/>
      <c r="TLI53" s="476"/>
      <c r="TLJ53" s="476"/>
      <c r="TLK53" s="476"/>
      <c r="TLL53" s="476"/>
      <c r="TLM53" s="476"/>
      <c r="TLN53" s="476"/>
      <c r="TLO53" s="476"/>
      <c r="TLP53" s="476"/>
      <c r="TLQ53" s="476"/>
      <c r="TLR53" s="476"/>
      <c r="TLS53" s="476"/>
      <c r="TLT53" s="476"/>
      <c r="TLU53" s="476"/>
      <c r="TLV53" s="476"/>
      <c r="TLW53" s="476"/>
      <c r="TLX53" s="476"/>
      <c r="TLY53" s="476"/>
      <c r="TLZ53" s="476"/>
      <c r="TMA53" s="476"/>
      <c r="TMB53" s="476"/>
      <c r="TMC53" s="476"/>
      <c r="TMD53" s="476"/>
      <c r="TME53" s="476"/>
      <c r="TMF53" s="476"/>
      <c r="TMG53" s="476"/>
      <c r="TMH53" s="476"/>
      <c r="TMI53" s="476"/>
      <c r="TMJ53" s="476"/>
      <c r="TMK53" s="476"/>
      <c r="TML53" s="476"/>
      <c r="TMM53" s="476"/>
      <c r="TMN53" s="476"/>
      <c r="TMO53" s="476"/>
      <c r="TMP53" s="476"/>
      <c r="TMQ53" s="476"/>
      <c r="TMR53" s="476"/>
      <c r="TMS53" s="476"/>
      <c r="TMT53" s="476"/>
      <c r="TMU53" s="476"/>
      <c r="TMV53" s="476"/>
      <c r="TMW53" s="476"/>
      <c r="TMX53" s="476"/>
      <c r="TMY53" s="476"/>
      <c r="TMZ53" s="476"/>
      <c r="TNA53" s="476"/>
      <c r="TNB53" s="476"/>
      <c r="TNC53" s="476"/>
      <c r="TND53" s="476"/>
      <c r="TNE53" s="476"/>
      <c r="TNF53" s="476"/>
      <c r="TNG53" s="476"/>
      <c r="TNH53" s="476"/>
      <c r="TNI53" s="476"/>
      <c r="TNJ53" s="476"/>
      <c r="TNK53" s="476"/>
      <c r="TNL53" s="476"/>
      <c r="TNM53" s="476"/>
      <c r="TNN53" s="476"/>
      <c r="TNO53" s="476"/>
      <c r="TNP53" s="476"/>
      <c r="TNQ53" s="476"/>
      <c r="TNR53" s="476"/>
      <c r="TNS53" s="476"/>
      <c r="TNT53" s="476"/>
      <c r="TNU53" s="476"/>
      <c r="TNV53" s="476"/>
      <c r="TNW53" s="476"/>
      <c r="TNX53" s="476"/>
      <c r="TNY53" s="476"/>
      <c r="TNZ53" s="476"/>
      <c r="TOA53" s="476"/>
      <c r="TOB53" s="476"/>
      <c r="TOC53" s="476"/>
      <c r="TOD53" s="476"/>
      <c r="TOE53" s="476"/>
      <c r="TOF53" s="476"/>
      <c r="TOG53" s="476"/>
      <c r="TOH53" s="476"/>
      <c r="TOI53" s="476"/>
      <c r="TOJ53" s="476"/>
      <c r="TOK53" s="476"/>
      <c r="TOL53" s="476"/>
      <c r="TOM53" s="476"/>
      <c r="TON53" s="476"/>
      <c r="TOO53" s="476"/>
      <c r="TOP53" s="476"/>
      <c r="TOQ53" s="476"/>
      <c r="TOR53" s="476"/>
      <c r="TOS53" s="476"/>
      <c r="TOT53" s="476"/>
      <c r="TOU53" s="476"/>
      <c r="TOV53" s="476"/>
      <c r="TOW53" s="476"/>
      <c r="TOX53" s="476"/>
      <c r="TOY53" s="476"/>
      <c r="TOZ53" s="476"/>
      <c r="TPA53" s="476"/>
      <c r="TPB53" s="476"/>
      <c r="TPC53" s="476"/>
      <c r="TPD53" s="476"/>
      <c r="TPE53" s="476"/>
      <c r="TPF53" s="476"/>
      <c r="TPG53" s="476"/>
      <c r="TPH53" s="476"/>
      <c r="TPI53" s="476"/>
      <c r="TPJ53" s="476"/>
      <c r="TPK53" s="476"/>
      <c r="TPL53" s="476"/>
      <c r="TPM53" s="476"/>
      <c r="TPN53" s="476"/>
      <c r="TPO53" s="476"/>
      <c r="TPP53" s="476"/>
      <c r="TPQ53" s="476"/>
      <c r="TPR53" s="476"/>
      <c r="TPS53" s="476"/>
      <c r="TPT53" s="476"/>
      <c r="TPU53" s="476"/>
      <c r="TPV53" s="476"/>
      <c r="TPW53" s="476"/>
      <c r="TPX53" s="476"/>
      <c r="TPY53" s="476"/>
      <c r="TPZ53" s="476"/>
      <c r="TQA53" s="476"/>
      <c r="TQB53" s="476"/>
      <c r="TQC53" s="476"/>
      <c r="TQD53" s="476"/>
      <c r="TQE53" s="476"/>
      <c r="TQF53" s="476"/>
      <c r="TQG53" s="476"/>
      <c r="TQH53" s="476"/>
      <c r="TQI53" s="476"/>
      <c r="TQJ53" s="476"/>
      <c r="TQK53" s="476"/>
      <c r="TQL53" s="476"/>
      <c r="TQM53" s="476"/>
      <c r="TQN53" s="476"/>
      <c r="TQO53" s="476"/>
      <c r="TQP53" s="476"/>
      <c r="TQQ53" s="476"/>
      <c r="TQR53" s="476"/>
      <c r="TQS53" s="476"/>
      <c r="TQT53" s="476"/>
      <c r="TQU53" s="476"/>
      <c r="TQV53" s="476"/>
      <c r="TQW53" s="476"/>
      <c r="TQX53" s="476"/>
      <c r="TQY53" s="476"/>
      <c r="TQZ53" s="476"/>
      <c r="TRA53" s="476"/>
      <c r="TRB53" s="476"/>
      <c r="TRC53" s="476"/>
      <c r="TRD53" s="476"/>
      <c r="TRE53" s="476"/>
      <c r="TRF53" s="476"/>
      <c r="TRG53" s="476"/>
      <c r="TRH53" s="476"/>
      <c r="TRI53" s="476"/>
      <c r="TRJ53" s="476"/>
      <c r="TRK53" s="476"/>
      <c r="TRL53" s="476"/>
      <c r="TRM53" s="476"/>
      <c r="TRN53" s="476"/>
      <c r="TRO53" s="476"/>
      <c r="TRP53" s="476"/>
      <c r="TRQ53" s="476"/>
      <c r="TRR53" s="476"/>
      <c r="TRS53" s="476"/>
      <c r="TRT53" s="476"/>
      <c r="TRU53" s="476"/>
      <c r="TRV53" s="476"/>
      <c r="TRW53" s="476"/>
      <c r="TRX53" s="476"/>
      <c r="TRY53" s="476"/>
      <c r="TRZ53" s="476"/>
      <c r="TSA53" s="476"/>
      <c r="TSB53" s="476"/>
      <c r="TSC53" s="476"/>
      <c r="TSD53" s="476"/>
      <c r="TSE53" s="476"/>
      <c r="TSF53" s="476"/>
      <c r="TSG53" s="476"/>
      <c r="TSH53" s="476"/>
      <c r="TSI53" s="476"/>
      <c r="TSJ53" s="476"/>
      <c r="TSK53" s="476"/>
      <c r="TSL53" s="476"/>
      <c r="TSM53" s="476"/>
      <c r="TSN53" s="476"/>
      <c r="TSO53" s="476"/>
      <c r="TSP53" s="476"/>
      <c r="TSQ53" s="476"/>
      <c r="TSR53" s="476"/>
      <c r="TSS53" s="476"/>
      <c r="TST53" s="476"/>
      <c r="TSU53" s="476"/>
      <c r="TSV53" s="476"/>
      <c r="TSW53" s="476"/>
      <c r="TSX53" s="476"/>
      <c r="TSY53" s="476"/>
      <c r="TSZ53" s="476"/>
      <c r="TTA53" s="476"/>
      <c r="TTB53" s="476"/>
      <c r="TTC53" s="476"/>
      <c r="TTD53" s="476"/>
      <c r="TTE53" s="476"/>
      <c r="TTF53" s="476"/>
      <c r="TTG53" s="476"/>
      <c r="TTH53" s="476"/>
      <c r="TTI53" s="476"/>
      <c r="TTJ53" s="476"/>
      <c r="TTK53" s="476"/>
      <c r="TTL53" s="476"/>
      <c r="TTM53" s="476"/>
      <c r="TTN53" s="476"/>
      <c r="TTO53" s="476"/>
      <c r="TTP53" s="476"/>
      <c r="TTQ53" s="476"/>
      <c r="TTR53" s="476"/>
      <c r="TTS53" s="476"/>
      <c r="TTT53" s="476"/>
      <c r="TTU53" s="476"/>
      <c r="TTV53" s="476"/>
      <c r="TTW53" s="476"/>
      <c r="TTX53" s="476"/>
      <c r="TTY53" s="476"/>
      <c r="TTZ53" s="476"/>
      <c r="TUA53" s="476"/>
      <c r="TUB53" s="476"/>
      <c r="TUC53" s="476"/>
      <c r="TUD53" s="476"/>
      <c r="TUE53" s="476"/>
      <c r="TUF53" s="476"/>
      <c r="TUG53" s="476"/>
      <c r="TUH53" s="476"/>
      <c r="TUI53" s="476"/>
      <c r="TUJ53" s="476"/>
      <c r="TUK53" s="476"/>
      <c r="TUL53" s="476"/>
      <c r="TUM53" s="476"/>
      <c r="TUN53" s="476"/>
      <c r="TUO53" s="476"/>
      <c r="TUP53" s="476"/>
      <c r="TUQ53" s="476"/>
      <c r="TUR53" s="476"/>
      <c r="TUS53" s="476"/>
      <c r="TUT53" s="476"/>
      <c r="TUU53" s="476"/>
      <c r="TUV53" s="476"/>
      <c r="TUW53" s="476"/>
      <c r="TUX53" s="476"/>
      <c r="TUY53" s="476"/>
      <c r="TUZ53" s="476"/>
      <c r="TVA53" s="476"/>
      <c r="TVB53" s="476"/>
      <c r="TVC53" s="476"/>
      <c r="TVD53" s="476"/>
      <c r="TVE53" s="476"/>
      <c r="TVF53" s="476"/>
      <c r="TVG53" s="476"/>
      <c r="TVH53" s="476"/>
      <c r="TVI53" s="476"/>
      <c r="TVJ53" s="476"/>
      <c r="TVK53" s="476"/>
      <c r="TVL53" s="476"/>
      <c r="TVM53" s="476"/>
      <c r="TVN53" s="476"/>
      <c r="TVO53" s="476"/>
      <c r="TVP53" s="476"/>
      <c r="TVQ53" s="476"/>
      <c r="TVR53" s="476"/>
      <c r="TVS53" s="476"/>
      <c r="TVT53" s="476"/>
      <c r="TVU53" s="476"/>
      <c r="TVV53" s="476"/>
      <c r="TVW53" s="476"/>
      <c r="TVX53" s="476"/>
      <c r="TVY53" s="476"/>
      <c r="TVZ53" s="476"/>
      <c r="TWA53" s="476"/>
      <c r="TWB53" s="476"/>
      <c r="TWC53" s="476"/>
      <c r="TWD53" s="476"/>
      <c r="TWE53" s="476"/>
      <c r="TWF53" s="476"/>
      <c r="TWG53" s="476"/>
      <c r="TWH53" s="476"/>
      <c r="TWI53" s="476"/>
      <c r="TWJ53" s="476"/>
      <c r="TWK53" s="476"/>
      <c r="TWL53" s="476"/>
      <c r="TWM53" s="476"/>
      <c r="TWN53" s="476"/>
      <c r="TWO53" s="476"/>
      <c r="TWP53" s="476"/>
      <c r="TWQ53" s="476"/>
      <c r="TWR53" s="476"/>
      <c r="TWS53" s="476"/>
      <c r="TWT53" s="476"/>
      <c r="TWU53" s="476"/>
      <c r="TWV53" s="476"/>
      <c r="TWW53" s="476"/>
      <c r="TWX53" s="476"/>
      <c r="TWY53" s="476"/>
      <c r="TWZ53" s="476"/>
      <c r="TXA53" s="476"/>
      <c r="TXB53" s="476"/>
      <c r="TXC53" s="476"/>
      <c r="TXD53" s="476"/>
      <c r="TXE53" s="476"/>
      <c r="TXF53" s="476"/>
      <c r="TXG53" s="476"/>
      <c r="TXH53" s="476"/>
      <c r="TXI53" s="476"/>
      <c r="TXJ53" s="476"/>
      <c r="TXK53" s="476"/>
      <c r="TXL53" s="476"/>
      <c r="TXM53" s="476"/>
      <c r="TXN53" s="476"/>
      <c r="TXO53" s="476"/>
      <c r="TXP53" s="476"/>
      <c r="TXQ53" s="476"/>
      <c r="TXR53" s="476"/>
      <c r="TXS53" s="476"/>
      <c r="TXT53" s="476"/>
      <c r="TXU53" s="476"/>
      <c r="TXV53" s="476"/>
      <c r="TXW53" s="476"/>
      <c r="TXX53" s="476"/>
      <c r="TXY53" s="476"/>
      <c r="TXZ53" s="476"/>
      <c r="TYA53" s="476"/>
      <c r="TYB53" s="476"/>
      <c r="TYC53" s="476"/>
      <c r="TYD53" s="476"/>
      <c r="TYE53" s="476"/>
      <c r="TYF53" s="476"/>
      <c r="TYG53" s="476"/>
      <c r="TYH53" s="476"/>
      <c r="TYI53" s="476"/>
      <c r="TYJ53" s="476"/>
      <c r="TYK53" s="476"/>
      <c r="TYL53" s="476"/>
      <c r="TYM53" s="476"/>
      <c r="TYN53" s="476"/>
      <c r="TYO53" s="476"/>
      <c r="TYP53" s="476"/>
      <c r="TYQ53" s="476"/>
      <c r="TYR53" s="476"/>
      <c r="TYS53" s="476"/>
      <c r="TYT53" s="476"/>
      <c r="TYU53" s="476"/>
      <c r="TYV53" s="476"/>
      <c r="TYW53" s="476"/>
      <c r="TYX53" s="476"/>
      <c r="TYY53" s="476"/>
      <c r="TYZ53" s="476"/>
      <c r="TZA53" s="476"/>
      <c r="TZB53" s="476"/>
      <c r="TZC53" s="476"/>
      <c r="TZD53" s="476"/>
      <c r="TZE53" s="476"/>
      <c r="TZF53" s="476"/>
      <c r="TZG53" s="476"/>
      <c r="TZH53" s="476"/>
      <c r="TZI53" s="476"/>
      <c r="TZJ53" s="476"/>
      <c r="TZK53" s="476"/>
      <c r="TZL53" s="476"/>
      <c r="TZM53" s="476"/>
      <c r="TZN53" s="476"/>
      <c r="TZO53" s="476"/>
      <c r="TZP53" s="476"/>
      <c r="TZQ53" s="476"/>
      <c r="TZR53" s="476"/>
      <c r="TZS53" s="476"/>
      <c r="TZT53" s="476"/>
      <c r="TZU53" s="476"/>
      <c r="TZV53" s="476"/>
      <c r="TZW53" s="476"/>
      <c r="TZX53" s="476"/>
      <c r="TZY53" s="476"/>
      <c r="TZZ53" s="476"/>
      <c r="UAA53" s="476"/>
      <c r="UAB53" s="476"/>
      <c r="UAC53" s="476"/>
      <c r="UAD53" s="476"/>
      <c r="UAE53" s="476"/>
      <c r="UAF53" s="476"/>
      <c r="UAG53" s="476"/>
      <c r="UAH53" s="476"/>
      <c r="UAI53" s="476"/>
      <c r="UAJ53" s="476"/>
      <c r="UAK53" s="476"/>
      <c r="UAL53" s="476"/>
      <c r="UAM53" s="476"/>
      <c r="UAN53" s="476"/>
      <c r="UAO53" s="476"/>
      <c r="UAP53" s="476"/>
      <c r="UAQ53" s="476"/>
      <c r="UAR53" s="476"/>
      <c r="UAS53" s="476"/>
      <c r="UAT53" s="476"/>
      <c r="UAU53" s="476"/>
      <c r="UAV53" s="476"/>
      <c r="UAW53" s="476"/>
      <c r="UAX53" s="476"/>
      <c r="UAY53" s="476"/>
      <c r="UAZ53" s="476"/>
      <c r="UBA53" s="476"/>
      <c r="UBB53" s="476"/>
      <c r="UBC53" s="476"/>
      <c r="UBD53" s="476"/>
      <c r="UBE53" s="476"/>
      <c r="UBF53" s="476"/>
      <c r="UBG53" s="476"/>
      <c r="UBH53" s="476"/>
      <c r="UBI53" s="476"/>
      <c r="UBJ53" s="476"/>
      <c r="UBK53" s="476"/>
      <c r="UBL53" s="476"/>
      <c r="UBM53" s="476"/>
      <c r="UBN53" s="476"/>
      <c r="UBO53" s="476"/>
      <c r="UBP53" s="476"/>
      <c r="UBQ53" s="476"/>
      <c r="UBR53" s="476"/>
      <c r="UBS53" s="476"/>
      <c r="UBT53" s="476"/>
      <c r="UBU53" s="476"/>
      <c r="UBV53" s="476"/>
      <c r="UBW53" s="476"/>
      <c r="UBX53" s="476"/>
      <c r="UBY53" s="476"/>
      <c r="UBZ53" s="476"/>
      <c r="UCA53" s="476"/>
      <c r="UCB53" s="476"/>
      <c r="UCC53" s="476"/>
      <c r="UCD53" s="476"/>
      <c r="UCE53" s="476"/>
      <c r="UCF53" s="476"/>
      <c r="UCG53" s="476"/>
      <c r="UCH53" s="476"/>
      <c r="UCI53" s="476"/>
      <c r="UCJ53" s="476"/>
      <c r="UCK53" s="476"/>
      <c r="UCL53" s="476"/>
      <c r="UCM53" s="476"/>
      <c r="UCN53" s="476"/>
      <c r="UCO53" s="476"/>
      <c r="UCP53" s="476"/>
      <c r="UCQ53" s="476"/>
      <c r="UCR53" s="476"/>
      <c r="UCS53" s="476"/>
      <c r="UCT53" s="476"/>
      <c r="UCU53" s="476"/>
      <c r="UCV53" s="476"/>
      <c r="UCW53" s="476"/>
      <c r="UCX53" s="476"/>
      <c r="UCY53" s="476"/>
      <c r="UCZ53" s="476"/>
      <c r="UDA53" s="476"/>
      <c r="UDB53" s="476"/>
      <c r="UDC53" s="476"/>
      <c r="UDD53" s="476"/>
      <c r="UDE53" s="476"/>
      <c r="UDF53" s="476"/>
      <c r="UDG53" s="476"/>
      <c r="UDH53" s="476"/>
      <c r="UDI53" s="476"/>
      <c r="UDJ53" s="476"/>
      <c r="UDK53" s="476"/>
      <c r="UDL53" s="476"/>
      <c r="UDM53" s="476"/>
      <c r="UDN53" s="476"/>
      <c r="UDO53" s="476"/>
      <c r="UDP53" s="476"/>
      <c r="UDQ53" s="476"/>
      <c r="UDR53" s="476"/>
      <c r="UDS53" s="476"/>
      <c r="UDT53" s="476"/>
      <c r="UDU53" s="476"/>
      <c r="UDV53" s="476"/>
      <c r="UDW53" s="476"/>
      <c r="UDX53" s="476"/>
      <c r="UDY53" s="476"/>
      <c r="UDZ53" s="476"/>
      <c r="UEA53" s="476"/>
      <c r="UEB53" s="476"/>
      <c r="UEC53" s="476"/>
      <c r="UED53" s="476"/>
      <c r="UEE53" s="476"/>
      <c r="UEF53" s="476"/>
      <c r="UEG53" s="476"/>
      <c r="UEH53" s="476"/>
      <c r="UEI53" s="476"/>
      <c r="UEJ53" s="476"/>
      <c r="UEK53" s="476"/>
      <c r="UEL53" s="476"/>
      <c r="UEM53" s="476"/>
      <c r="UEN53" s="476"/>
      <c r="UEO53" s="476"/>
      <c r="UEP53" s="476"/>
      <c r="UEQ53" s="476"/>
      <c r="UER53" s="476"/>
      <c r="UES53" s="476"/>
      <c r="UET53" s="476"/>
      <c r="UEU53" s="476"/>
      <c r="UEV53" s="476"/>
      <c r="UEW53" s="476"/>
      <c r="UEX53" s="476"/>
      <c r="UEY53" s="476"/>
      <c r="UEZ53" s="476"/>
      <c r="UFA53" s="476"/>
      <c r="UFB53" s="476"/>
      <c r="UFC53" s="476"/>
      <c r="UFD53" s="476"/>
      <c r="UFE53" s="476"/>
      <c r="UFF53" s="476"/>
      <c r="UFG53" s="476"/>
      <c r="UFH53" s="476"/>
      <c r="UFI53" s="476"/>
      <c r="UFJ53" s="476"/>
      <c r="UFK53" s="476"/>
      <c r="UFL53" s="476"/>
      <c r="UFM53" s="476"/>
      <c r="UFN53" s="476"/>
      <c r="UFO53" s="476"/>
      <c r="UFP53" s="476"/>
      <c r="UFQ53" s="476"/>
      <c r="UFR53" s="476"/>
      <c r="UFS53" s="476"/>
      <c r="UFT53" s="476"/>
      <c r="UFU53" s="476"/>
      <c r="UFV53" s="476"/>
      <c r="UFW53" s="476"/>
      <c r="UFX53" s="476"/>
      <c r="UFY53" s="476"/>
      <c r="UFZ53" s="476"/>
      <c r="UGA53" s="476"/>
      <c r="UGB53" s="476"/>
      <c r="UGC53" s="476"/>
      <c r="UGD53" s="476"/>
      <c r="UGE53" s="476"/>
      <c r="UGF53" s="476"/>
      <c r="UGG53" s="476"/>
      <c r="UGH53" s="476"/>
      <c r="UGI53" s="476"/>
      <c r="UGJ53" s="476"/>
      <c r="UGK53" s="476"/>
      <c r="UGL53" s="476"/>
      <c r="UGM53" s="476"/>
      <c r="UGN53" s="476"/>
      <c r="UGO53" s="476"/>
      <c r="UGP53" s="476"/>
      <c r="UGQ53" s="476"/>
      <c r="UGR53" s="476"/>
      <c r="UGS53" s="476"/>
      <c r="UGT53" s="476"/>
      <c r="UGU53" s="476"/>
      <c r="UGV53" s="476"/>
      <c r="UGW53" s="476"/>
      <c r="UGX53" s="476"/>
      <c r="UGY53" s="476"/>
      <c r="UGZ53" s="476"/>
      <c r="UHA53" s="476"/>
      <c r="UHB53" s="476"/>
      <c r="UHC53" s="476"/>
      <c r="UHD53" s="476"/>
      <c r="UHE53" s="476"/>
      <c r="UHF53" s="476"/>
      <c r="UHG53" s="476"/>
      <c r="UHH53" s="476"/>
      <c r="UHI53" s="476"/>
      <c r="UHJ53" s="476"/>
      <c r="UHK53" s="476"/>
      <c r="UHL53" s="476"/>
      <c r="UHM53" s="476"/>
      <c r="UHN53" s="476"/>
      <c r="UHO53" s="476"/>
      <c r="UHP53" s="476"/>
      <c r="UHQ53" s="476"/>
      <c r="UHR53" s="476"/>
      <c r="UHS53" s="476"/>
      <c r="UHT53" s="476"/>
      <c r="UHU53" s="476"/>
      <c r="UHV53" s="476"/>
      <c r="UHW53" s="476"/>
      <c r="UHX53" s="476"/>
      <c r="UHY53" s="476"/>
      <c r="UHZ53" s="476"/>
      <c r="UIA53" s="476"/>
      <c r="UIB53" s="476"/>
      <c r="UIC53" s="476"/>
      <c r="UID53" s="476"/>
      <c r="UIE53" s="476"/>
      <c r="UIF53" s="476"/>
      <c r="UIG53" s="476"/>
      <c r="UIH53" s="476"/>
      <c r="UII53" s="476"/>
      <c r="UIJ53" s="476"/>
      <c r="UIK53" s="476"/>
      <c r="UIL53" s="476"/>
      <c r="UIM53" s="476"/>
      <c r="UIN53" s="476"/>
      <c r="UIO53" s="476"/>
      <c r="UIP53" s="476"/>
      <c r="UIQ53" s="476"/>
      <c r="UIR53" s="476"/>
      <c r="UIS53" s="476"/>
      <c r="UIT53" s="476"/>
      <c r="UIU53" s="476"/>
      <c r="UIV53" s="476"/>
      <c r="UIW53" s="476"/>
      <c r="UIX53" s="476"/>
      <c r="UIY53" s="476"/>
      <c r="UIZ53" s="476"/>
      <c r="UJA53" s="476"/>
      <c r="UJB53" s="476"/>
      <c r="UJC53" s="476"/>
      <c r="UJD53" s="476"/>
      <c r="UJE53" s="476"/>
      <c r="UJF53" s="476"/>
      <c r="UJG53" s="476"/>
      <c r="UJH53" s="476"/>
      <c r="UJI53" s="476"/>
      <c r="UJJ53" s="476"/>
      <c r="UJK53" s="476"/>
      <c r="UJL53" s="476"/>
      <c r="UJM53" s="476"/>
      <c r="UJN53" s="476"/>
      <c r="UJO53" s="476"/>
      <c r="UJP53" s="476"/>
      <c r="UJQ53" s="476"/>
      <c r="UJR53" s="476"/>
      <c r="UJS53" s="476"/>
      <c r="UJT53" s="476"/>
      <c r="UJU53" s="476"/>
      <c r="UJV53" s="476"/>
      <c r="UJW53" s="476"/>
      <c r="UJX53" s="476"/>
      <c r="UJY53" s="476"/>
      <c r="UJZ53" s="476"/>
      <c r="UKA53" s="476"/>
      <c r="UKB53" s="476"/>
      <c r="UKC53" s="476"/>
      <c r="UKD53" s="476"/>
      <c r="UKE53" s="476"/>
      <c r="UKF53" s="476"/>
      <c r="UKG53" s="476"/>
      <c r="UKH53" s="476"/>
      <c r="UKI53" s="476"/>
      <c r="UKJ53" s="476"/>
      <c r="UKK53" s="476"/>
      <c r="UKL53" s="476"/>
      <c r="UKM53" s="476"/>
      <c r="UKN53" s="476"/>
      <c r="UKO53" s="476"/>
      <c r="UKP53" s="476"/>
      <c r="UKQ53" s="476"/>
      <c r="UKR53" s="476"/>
      <c r="UKS53" s="476"/>
      <c r="UKT53" s="476"/>
      <c r="UKU53" s="476"/>
      <c r="UKV53" s="476"/>
      <c r="UKW53" s="476"/>
      <c r="UKX53" s="476"/>
      <c r="UKY53" s="476"/>
      <c r="UKZ53" s="476"/>
      <c r="ULA53" s="476"/>
      <c r="ULB53" s="476"/>
      <c r="ULC53" s="476"/>
      <c r="ULD53" s="476"/>
      <c r="ULE53" s="476"/>
      <c r="ULF53" s="476"/>
      <c r="ULG53" s="476"/>
      <c r="ULH53" s="476"/>
      <c r="ULI53" s="476"/>
      <c r="ULJ53" s="476"/>
      <c r="ULK53" s="476"/>
      <c r="ULL53" s="476"/>
      <c r="ULM53" s="476"/>
      <c r="ULN53" s="476"/>
      <c r="ULO53" s="476"/>
      <c r="ULP53" s="476"/>
      <c r="ULQ53" s="476"/>
      <c r="ULR53" s="476"/>
      <c r="ULS53" s="476"/>
      <c r="ULT53" s="476"/>
      <c r="ULU53" s="476"/>
      <c r="ULV53" s="476"/>
      <c r="ULW53" s="476"/>
      <c r="ULX53" s="476"/>
      <c r="ULY53" s="476"/>
      <c r="ULZ53" s="476"/>
      <c r="UMA53" s="476"/>
      <c r="UMB53" s="476"/>
      <c r="UMC53" s="476"/>
      <c r="UMD53" s="476"/>
      <c r="UME53" s="476"/>
      <c r="UMF53" s="476"/>
      <c r="UMG53" s="476"/>
      <c r="UMH53" s="476"/>
      <c r="UMI53" s="476"/>
      <c r="UMJ53" s="476"/>
      <c r="UMK53" s="476"/>
      <c r="UML53" s="476"/>
      <c r="UMM53" s="476"/>
      <c r="UMN53" s="476"/>
      <c r="UMO53" s="476"/>
      <c r="UMP53" s="476"/>
      <c r="UMQ53" s="476"/>
      <c r="UMR53" s="476"/>
      <c r="UMS53" s="476"/>
      <c r="UMT53" s="476"/>
      <c r="UMU53" s="476"/>
      <c r="UMV53" s="476"/>
      <c r="UMW53" s="476"/>
      <c r="UMX53" s="476"/>
      <c r="UMY53" s="476"/>
      <c r="UMZ53" s="476"/>
      <c r="UNA53" s="476"/>
      <c r="UNB53" s="476"/>
      <c r="UNC53" s="476"/>
      <c r="UND53" s="476"/>
      <c r="UNE53" s="476"/>
      <c r="UNF53" s="476"/>
      <c r="UNG53" s="476"/>
      <c r="UNH53" s="476"/>
      <c r="UNI53" s="476"/>
      <c r="UNJ53" s="476"/>
      <c r="UNK53" s="476"/>
      <c r="UNL53" s="476"/>
      <c r="UNM53" s="476"/>
      <c r="UNN53" s="476"/>
      <c r="UNO53" s="476"/>
      <c r="UNP53" s="476"/>
      <c r="UNQ53" s="476"/>
      <c r="UNR53" s="476"/>
      <c r="UNS53" s="476"/>
      <c r="UNT53" s="476"/>
      <c r="UNU53" s="476"/>
      <c r="UNV53" s="476"/>
      <c r="UNW53" s="476"/>
      <c r="UNX53" s="476"/>
      <c r="UNY53" s="476"/>
      <c r="UNZ53" s="476"/>
      <c r="UOA53" s="476"/>
      <c r="UOB53" s="476"/>
      <c r="UOC53" s="476"/>
      <c r="UOD53" s="476"/>
      <c r="UOE53" s="476"/>
      <c r="UOF53" s="476"/>
      <c r="UOG53" s="476"/>
      <c r="UOH53" s="476"/>
      <c r="UOI53" s="476"/>
      <c r="UOJ53" s="476"/>
      <c r="UOK53" s="476"/>
      <c r="UOL53" s="476"/>
      <c r="UOM53" s="476"/>
      <c r="UON53" s="476"/>
      <c r="UOO53" s="476"/>
      <c r="UOP53" s="476"/>
      <c r="UOQ53" s="476"/>
      <c r="UOR53" s="476"/>
      <c r="UOS53" s="476"/>
      <c r="UOT53" s="476"/>
      <c r="UOU53" s="476"/>
      <c r="UOV53" s="476"/>
      <c r="UOW53" s="476"/>
      <c r="UOX53" s="476"/>
      <c r="UOY53" s="476"/>
      <c r="UOZ53" s="476"/>
      <c r="UPA53" s="476"/>
      <c r="UPB53" s="476"/>
      <c r="UPC53" s="476"/>
      <c r="UPD53" s="476"/>
      <c r="UPE53" s="476"/>
      <c r="UPF53" s="476"/>
      <c r="UPG53" s="476"/>
      <c r="UPH53" s="476"/>
      <c r="UPI53" s="476"/>
      <c r="UPJ53" s="476"/>
      <c r="UPK53" s="476"/>
      <c r="UPL53" s="476"/>
      <c r="UPM53" s="476"/>
      <c r="UPN53" s="476"/>
      <c r="UPO53" s="476"/>
      <c r="UPP53" s="476"/>
      <c r="UPQ53" s="476"/>
      <c r="UPR53" s="476"/>
      <c r="UPS53" s="476"/>
      <c r="UPT53" s="476"/>
      <c r="UPU53" s="476"/>
      <c r="UPV53" s="476"/>
      <c r="UPW53" s="476"/>
      <c r="UPX53" s="476"/>
      <c r="UPY53" s="476"/>
      <c r="UPZ53" s="476"/>
      <c r="UQA53" s="476"/>
      <c r="UQB53" s="476"/>
      <c r="UQC53" s="476"/>
      <c r="UQD53" s="476"/>
      <c r="UQE53" s="476"/>
      <c r="UQF53" s="476"/>
      <c r="UQG53" s="476"/>
      <c r="UQH53" s="476"/>
      <c r="UQI53" s="476"/>
      <c r="UQJ53" s="476"/>
      <c r="UQK53" s="476"/>
      <c r="UQL53" s="476"/>
      <c r="UQM53" s="476"/>
      <c r="UQN53" s="476"/>
      <c r="UQO53" s="476"/>
      <c r="UQP53" s="476"/>
      <c r="UQQ53" s="476"/>
      <c r="UQR53" s="476"/>
      <c r="UQS53" s="476"/>
      <c r="UQT53" s="476"/>
      <c r="UQU53" s="476"/>
      <c r="UQV53" s="476"/>
      <c r="UQW53" s="476"/>
      <c r="UQX53" s="476"/>
      <c r="UQY53" s="476"/>
      <c r="UQZ53" s="476"/>
      <c r="URA53" s="476"/>
      <c r="URB53" s="476"/>
      <c r="URC53" s="476"/>
      <c r="URD53" s="476"/>
      <c r="URE53" s="476"/>
      <c r="URF53" s="476"/>
      <c r="URG53" s="476"/>
      <c r="URH53" s="476"/>
      <c r="URI53" s="476"/>
      <c r="URJ53" s="476"/>
      <c r="URK53" s="476"/>
      <c r="URL53" s="476"/>
      <c r="URM53" s="476"/>
      <c r="URN53" s="476"/>
      <c r="URO53" s="476"/>
      <c r="URP53" s="476"/>
      <c r="URQ53" s="476"/>
      <c r="URR53" s="476"/>
      <c r="URS53" s="476"/>
      <c r="URT53" s="476"/>
      <c r="URU53" s="476"/>
      <c r="URV53" s="476"/>
      <c r="URW53" s="476"/>
      <c r="URX53" s="476"/>
      <c r="URY53" s="476"/>
      <c r="URZ53" s="476"/>
      <c r="USA53" s="476"/>
      <c r="USB53" s="476"/>
      <c r="USC53" s="476"/>
      <c r="USD53" s="476"/>
      <c r="USE53" s="476"/>
      <c r="USF53" s="476"/>
      <c r="USG53" s="476"/>
      <c r="USH53" s="476"/>
      <c r="USI53" s="476"/>
      <c r="USJ53" s="476"/>
      <c r="USK53" s="476"/>
      <c r="USL53" s="476"/>
      <c r="USM53" s="476"/>
      <c r="USN53" s="476"/>
      <c r="USO53" s="476"/>
      <c r="USP53" s="476"/>
      <c r="USQ53" s="476"/>
      <c r="USR53" s="476"/>
      <c r="USS53" s="476"/>
      <c r="UST53" s="476"/>
      <c r="USU53" s="476"/>
      <c r="USV53" s="476"/>
      <c r="USW53" s="476"/>
      <c r="USX53" s="476"/>
      <c r="USY53" s="476"/>
      <c r="USZ53" s="476"/>
      <c r="UTA53" s="476"/>
      <c r="UTB53" s="476"/>
      <c r="UTC53" s="476"/>
      <c r="UTD53" s="476"/>
      <c r="UTE53" s="476"/>
      <c r="UTF53" s="476"/>
      <c r="UTG53" s="476"/>
      <c r="UTH53" s="476"/>
      <c r="UTI53" s="476"/>
      <c r="UTJ53" s="476"/>
      <c r="UTK53" s="476"/>
      <c r="UTL53" s="476"/>
      <c r="UTM53" s="476"/>
      <c r="UTN53" s="476"/>
      <c r="UTO53" s="476"/>
      <c r="UTP53" s="476"/>
      <c r="UTQ53" s="476"/>
      <c r="UTR53" s="476"/>
      <c r="UTS53" s="476"/>
      <c r="UTT53" s="476"/>
      <c r="UTU53" s="476"/>
      <c r="UTV53" s="476"/>
      <c r="UTW53" s="476"/>
      <c r="UTX53" s="476"/>
      <c r="UTY53" s="476"/>
      <c r="UTZ53" s="476"/>
      <c r="UUA53" s="476"/>
      <c r="UUB53" s="476"/>
      <c r="UUC53" s="476"/>
      <c r="UUD53" s="476"/>
      <c r="UUE53" s="476"/>
      <c r="UUF53" s="476"/>
      <c r="UUG53" s="476"/>
      <c r="UUH53" s="476"/>
      <c r="UUI53" s="476"/>
      <c r="UUJ53" s="476"/>
      <c r="UUK53" s="476"/>
      <c r="UUL53" s="476"/>
      <c r="UUM53" s="476"/>
      <c r="UUN53" s="476"/>
      <c r="UUO53" s="476"/>
      <c r="UUP53" s="476"/>
      <c r="UUQ53" s="476"/>
      <c r="UUR53" s="476"/>
      <c r="UUS53" s="476"/>
      <c r="UUT53" s="476"/>
      <c r="UUU53" s="476"/>
      <c r="UUV53" s="476"/>
      <c r="UUW53" s="476"/>
      <c r="UUX53" s="476"/>
      <c r="UUY53" s="476"/>
      <c r="UUZ53" s="476"/>
      <c r="UVA53" s="476"/>
      <c r="UVB53" s="476"/>
      <c r="UVC53" s="476"/>
      <c r="UVD53" s="476"/>
      <c r="UVE53" s="476"/>
      <c r="UVF53" s="476"/>
      <c r="UVG53" s="476"/>
      <c r="UVH53" s="476"/>
      <c r="UVI53" s="476"/>
      <c r="UVJ53" s="476"/>
      <c r="UVK53" s="476"/>
      <c r="UVL53" s="476"/>
      <c r="UVM53" s="476"/>
      <c r="UVN53" s="476"/>
      <c r="UVO53" s="476"/>
      <c r="UVP53" s="476"/>
      <c r="UVQ53" s="476"/>
      <c r="UVR53" s="476"/>
      <c r="UVS53" s="476"/>
      <c r="UVT53" s="476"/>
      <c r="UVU53" s="476"/>
      <c r="UVV53" s="476"/>
      <c r="UVW53" s="476"/>
      <c r="UVX53" s="476"/>
      <c r="UVY53" s="476"/>
      <c r="UVZ53" s="476"/>
      <c r="UWA53" s="476"/>
      <c r="UWB53" s="476"/>
      <c r="UWC53" s="476"/>
      <c r="UWD53" s="476"/>
      <c r="UWE53" s="476"/>
      <c r="UWF53" s="476"/>
      <c r="UWG53" s="476"/>
      <c r="UWH53" s="476"/>
      <c r="UWI53" s="476"/>
      <c r="UWJ53" s="476"/>
      <c r="UWK53" s="476"/>
      <c r="UWL53" s="476"/>
      <c r="UWM53" s="476"/>
      <c r="UWN53" s="476"/>
      <c r="UWO53" s="476"/>
      <c r="UWP53" s="476"/>
      <c r="UWQ53" s="476"/>
      <c r="UWR53" s="476"/>
      <c r="UWS53" s="476"/>
      <c r="UWT53" s="476"/>
      <c r="UWU53" s="476"/>
      <c r="UWV53" s="476"/>
      <c r="UWW53" s="476"/>
      <c r="UWX53" s="476"/>
      <c r="UWY53" s="476"/>
      <c r="UWZ53" s="476"/>
      <c r="UXA53" s="476"/>
      <c r="UXB53" s="476"/>
      <c r="UXC53" s="476"/>
      <c r="UXD53" s="476"/>
      <c r="UXE53" s="476"/>
      <c r="UXF53" s="476"/>
      <c r="UXG53" s="476"/>
      <c r="UXH53" s="476"/>
      <c r="UXI53" s="476"/>
      <c r="UXJ53" s="476"/>
      <c r="UXK53" s="476"/>
      <c r="UXL53" s="476"/>
      <c r="UXM53" s="476"/>
      <c r="UXN53" s="476"/>
      <c r="UXO53" s="476"/>
      <c r="UXP53" s="476"/>
      <c r="UXQ53" s="476"/>
      <c r="UXR53" s="476"/>
      <c r="UXS53" s="476"/>
      <c r="UXT53" s="476"/>
      <c r="UXU53" s="476"/>
      <c r="UXV53" s="476"/>
      <c r="UXW53" s="476"/>
      <c r="UXX53" s="476"/>
      <c r="UXY53" s="476"/>
      <c r="UXZ53" s="476"/>
      <c r="UYA53" s="476"/>
      <c r="UYB53" s="476"/>
      <c r="UYC53" s="476"/>
      <c r="UYD53" s="476"/>
      <c r="UYE53" s="476"/>
      <c r="UYF53" s="476"/>
      <c r="UYG53" s="476"/>
      <c r="UYH53" s="476"/>
      <c r="UYI53" s="476"/>
      <c r="UYJ53" s="476"/>
      <c r="UYK53" s="476"/>
      <c r="UYL53" s="476"/>
      <c r="UYM53" s="476"/>
      <c r="UYN53" s="476"/>
      <c r="UYO53" s="476"/>
      <c r="UYP53" s="476"/>
      <c r="UYQ53" s="476"/>
      <c r="UYR53" s="476"/>
      <c r="UYS53" s="476"/>
      <c r="UYT53" s="476"/>
      <c r="UYU53" s="476"/>
      <c r="UYV53" s="476"/>
      <c r="UYW53" s="476"/>
      <c r="UYX53" s="476"/>
      <c r="UYY53" s="476"/>
      <c r="UYZ53" s="476"/>
      <c r="UZA53" s="476"/>
      <c r="UZB53" s="476"/>
      <c r="UZC53" s="476"/>
      <c r="UZD53" s="476"/>
      <c r="UZE53" s="476"/>
      <c r="UZF53" s="476"/>
      <c r="UZG53" s="476"/>
      <c r="UZH53" s="476"/>
      <c r="UZI53" s="476"/>
      <c r="UZJ53" s="476"/>
      <c r="UZK53" s="476"/>
      <c r="UZL53" s="476"/>
      <c r="UZM53" s="476"/>
      <c r="UZN53" s="476"/>
      <c r="UZO53" s="476"/>
      <c r="UZP53" s="476"/>
      <c r="UZQ53" s="476"/>
      <c r="UZR53" s="476"/>
      <c r="UZS53" s="476"/>
      <c r="UZT53" s="476"/>
      <c r="UZU53" s="476"/>
      <c r="UZV53" s="476"/>
      <c r="UZW53" s="476"/>
      <c r="UZX53" s="476"/>
      <c r="UZY53" s="476"/>
      <c r="UZZ53" s="476"/>
      <c r="VAA53" s="476"/>
      <c r="VAB53" s="476"/>
      <c r="VAC53" s="476"/>
      <c r="VAD53" s="476"/>
      <c r="VAE53" s="476"/>
      <c r="VAF53" s="476"/>
      <c r="VAG53" s="476"/>
      <c r="VAH53" s="476"/>
      <c r="VAI53" s="476"/>
      <c r="VAJ53" s="476"/>
      <c r="VAK53" s="476"/>
      <c r="VAL53" s="476"/>
      <c r="VAM53" s="476"/>
      <c r="VAN53" s="476"/>
      <c r="VAO53" s="476"/>
      <c r="VAP53" s="476"/>
      <c r="VAQ53" s="476"/>
      <c r="VAR53" s="476"/>
      <c r="VAS53" s="476"/>
      <c r="VAT53" s="476"/>
      <c r="VAU53" s="476"/>
      <c r="VAV53" s="476"/>
      <c r="VAW53" s="476"/>
      <c r="VAX53" s="476"/>
      <c r="VAY53" s="476"/>
      <c r="VAZ53" s="476"/>
      <c r="VBA53" s="476"/>
      <c r="VBB53" s="476"/>
      <c r="VBC53" s="476"/>
      <c r="VBD53" s="476"/>
      <c r="VBE53" s="476"/>
      <c r="VBF53" s="476"/>
      <c r="VBG53" s="476"/>
      <c r="VBH53" s="476"/>
      <c r="VBI53" s="476"/>
      <c r="VBJ53" s="476"/>
      <c r="VBK53" s="476"/>
      <c r="VBL53" s="476"/>
      <c r="VBM53" s="476"/>
      <c r="VBN53" s="476"/>
      <c r="VBO53" s="476"/>
      <c r="VBP53" s="476"/>
      <c r="VBQ53" s="476"/>
      <c r="VBR53" s="476"/>
      <c r="VBS53" s="476"/>
      <c r="VBT53" s="476"/>
      <c r="VBU53" s="476"/>
      <c r="VBV53" s="476"/>
      <c r="VBW53" s="476"/>
      <c r="VBX53" s="476"/>
      <c r="VBY53" s="476"/>
      <c r="VBZ53" s="476"/>
      <c r="VCA53" s="476"/>
      <c r="VCB53" s="476"/>
      <c r="VCC53" s="476"/>
      <c r="VCD53" s="476"/>
      <c r="VCE53" s="476"/>
      <c r="VCF53" s="476"/>
      <c r="VCG53" s="476"/>
      <c r="VCH53" s="476"/>
      <c r="VCI53" s="476"/>
      <c r="VCJ53" s="476"/>
      <c r="VCK53" s="476"/>
      <c r="VCL53" s="476"/>
      <c r="VCM53" s="476"/>
      <c r="VCN53" s="476"/>
      <c r="VCO53" s="476"/>
      <c r="VCP53" s="476"/>
      <c r="VCQ53" s="476"/>
      <c r="VCR53" s="476"/>
      <c r="VCS53" s="476"/>
      <c r="VCT53" s="476"/>
      <c r="VCU53" s="476"/>
      <c r="VCV53" s="476"/>
      <c r="VCW53" s="476"/>
      <c r="VCX53" s="476"/>
      <c r="VCY53" s="476"/>
      <c r="VCZ53" s="476"/>
      <c r="VDA53" s="476"/>
      <c r="VDB53" s="476"/>
      <c r="VDC53" s="476"/>
      <c r="VDD53" s="476"/>
      <c r="VDE53" s="476"/>
      <c r="VDF53" s="476"/>
      <c r="VDG53" s="476"/>
      <c r="VDH53" s="476"/>
      <c r="VDI53" s="476"/>
      <c r="VDJ53" s="476"/>
      <c r="VDK53" s="476"/>
      <c r="VDL53" s="476"/>
      <c r="VDM53" s="476"/>
      <c r="VDN53" s="476"/>
      <c r="VDO53" s="476"/>
      <c r="VDP53" s="476"/>
      <c r="VDQ53" s="476"/>
      <c r="VDR53" s="476"/>
      <c r="VDS53" s="476"/>
      <c r="VDT53" s="476"/>
      <c r="VDU53" s="476"/>
      <c r="VDV53" s="476"/>
      <c r="VDW53" s="476"/>
      <c r="VDX53" s="476"/>
      <c r="VDY53" s="476"/>
      <c r="VDZ53" s="476"/>
      <c r="VEA53" s="476"/>
      <c r="VEB53" s="476"/>
      <c r="VEC53" s="476"/>
      <c r="VED53" s="476"/>
      <c r="VEE53" s="476"/>
      <c r="VEF53" s="476"/>
      <c r="VEG53" s="476"/>
      <c r="VEH53" s="476"/>
      <c r="VEI53" s="476"/>
      <c r="VEJ53" s="476"/>
      <c r="VEK53" s="476"/>
      <c r="VEL53" s="476"/>
      <c r="VEM53" s="476"/>
      <c r="VEN53" s="476"/>
      <c r="VEO53" s="476"/>
      <c r="VEP53" s="476"/>
      <c r="VEQ53" s="476"/>
      <c r="VER53" s="476"/>
      <c r="VES53" s="476"/>
      <c r="VET53" s="476"/>
      <c r="VEU53" s="476"/>
      <c r="VEV53" s="476"/>
      <c r="VEW53" s="476"/>
      <c r="VEX53" s="476"/>
      <c r="VEY53" s="476"/>
      <c r="VEZ53" s="476"/>
      <c r="VFA53" s="476"/>
      <c r="VFB53" s="476"/>
      <c r="VFC53" s="476"/>
      <c r="VFD53" s="476"/>
      <c r="VFE53" s="476"/>
      <c r="VFF53" s="476"/>
      <c r="VFG53" s="476"/>
      <c r="VFH53" s="476"/>
      <c r="VFI53" s="476"/>
      <c r="VFJ53" s="476"/>
      <c r="VFK53" s="476"/>
      <c r="VFL53" s="476"/>
      <c r="VFM53" s="476"/>
      <c r="VFN53" s="476"/>
      <c r="VFO53" s="476"/>
      <c r="VFP53" s="476"/>
      <c r="VFQ53" s="476"/>
      <c r="VFR53" s="476"/>
      <c r="VFS53" s="476"/>
      <c r="VFT53" s="476"/>
      <c r="VFU53" s="476"/>
      <c r="VFV53" s="476"/>
      <c r="VFW53" s="476"/>
      <c r="VFX53" s="476"/>
      <c r="VFY53" s="476"/>
      <c r="VFZ53" s="476"/>
      <c r="VGA53" s="476"/>
      <c r="VGB53" s="476"/>
      <c r="VGC53" s="476"/>
      <c r="VGD53" s="476"/>
      <c r="VGE53" s="476"/>
      <c r="VGF53" s="476"/>
      <c r="VGG53" s="476"/>
      <c r="VGH53" s="476"/>
      <c r="VGI53" s="476"/>
      <c r="VGJ53" s="476"/>
      <c r="VGK53" s="476"/>
      <c r="VGL53" s="476"/>
      <c r="VGM53" s="476"/>
      <c r="VGN53" s="476"/>
      <c r="VGO53" s="476"/>
      <c r="VGP53" s="476"/>
      <c r="VGQ53" s="476"/>
      <c r="VGR53" s="476"/>
      <c r="VGS53" s="476"/>
      <c r="VGT53" s="476"/>
      <c r="VGU53" s="476"/>
      <c r="VGV53" s="476"/>
      <c r="VGW53" s="476"/>
      <c r="VGX53" s="476"/>
      <c r="VGY53" s="476"/>
      <c r="VGZ53" s="476"/>
      <c r="VHA53" s="476"/>
      <c r="VHB53" s="476"/>
      <c r="VHC53" s="476"/>
      <c r="VHD53" s="476"/>
      <c r="VHE53" s="476"/>
      <c r="VHF53" s="476"/>
      <c r="VHG53" s="476"/>
      <c r="VHH53" s="476"/>
      <c r="VHI53" s="476"/>
      <c r="VHJ53" s="476"/>
      <c r="VHK53" s="476"/>
      <c r="VHL53" s="476"/>
      <c r="VHM53" s="476"/>
      <c r="VHN53" s="476"/>
      <c r="VHO53" s="476"/>
      <c r="VHP53" s="476"/>
      <c r="VHQ53" s="476"/>
      <c r="VHR53" s="476"/>
      <c r="VHS53" s="476"/>
      <c r="VHT53" s="476"/>
      <c r="VHU53" s="476"/>
      <c r="VHV53" s="476"/>
      <c r="VHW53" s="476"/>
      <c r="VHX53" s="476"/>
      <c r="VHY53" s="476"/>
      <c r="VHZ53" s="476"/>
      <c r="VIA53" s="476"/>
      <c r="VIB53" s="476"/>
      <c r="VIC53" s="476"/>
      <c r="VID53" s="476"/>
      <c r="VIE53" s="476"/>
      <c r="VIF53" s="476"/>
      <c r="VIG53" s="476"/>
      <c r="VIH53" s="476"/>
      <c r="VII53" s="476"/>
      <c r="VIJ53" s="476"/>
      <c r="VIK53" s="476"/>
      <c r="VIL53" s="476"/>
      <c r="VIM53" s="476"/>
      <c r="VIN53" s="476"/>
      <c r="VIO53" s="476"/>
      <c r="VIP53" s="476"/>
      <c r="VIQ53" s="476"/>
      <c r="VIR53" s="476"/>
      <c r="VIS53" s="476"/>
      <c r="VIT53" s="476"/>
      <c r="VIU53" s="476"/>
      <c r="VIV53" s="476"/>
      <c r="VIW53" s="476"/>
      <c r="VIX53" s="476"/>
      <c r="VIY53" s="476"/>
      <c r="VIZ53" s="476"/>
      <c r="VJA53" s="476"/>
      <c r="VJB53" s="476"/>
      <c r="VJC53" s="476"/>
      <c r="VJD53" s="476"/>
      <c r="VJE53" s="476"/>
      <c r="VJF53" s="476"/>
      <c r="VJG53" s="476"/>
      <c r="VJH53" s="476"/>
      <c r="VJI53" s="476"/>
      <c r="VJJ53" s="476"/>
      <c r="VJK53" s="476"/>
      <c r="VJL53" s="476"/>
      <c r="VJM53" s="476"/>
      <c r="VJN53" s="476"/>
      <c r="VJO53" s="476"/>
      <c r="VJP53" s="476"/>
      <c r="VJQ53" s="476"/>
      <c r="VJR53" s="476"/>
      <c r="VJS53" s="476"/>
      <c r="VJT53" s="476"/>
      <c r="VJU53" s="476"/>
      <c r="VJV53" s="476"/>
      <c r="VJW53" s="476"/>
      <c r="VJX53" s="476"/>
      <c r="VJY53" s="476"/>
      <c r="VJZ53" s="476"/>
      <c r="VKA53" s="476"/>
      <c r="VKB53" s="476"/>
      <c r="VKC53" s="476"/>
      <c r="VKD53" s="476"/>
      <c r="VKE53" s="476"/>
      <c r="VKF53" s="476"/>
      <c r="VKG53" s="476"/>
      <c r="VKH53" s="476"/>
      <c r="VKI53" s="476"/>
      <c r="VKJ53" s="476"/>
      <c r="VKK53" s="476"/>
      <c r="VKL53" s="476"/>
      <c r="VKM53" s="476"/>
      <c r="VKN53" s="476"/>
      <c r="VKO53" s="476"/>
      <c r="VKP53" s="476"/>
      <c r="VKQ53" s="476"/>
      <c r="VKR53" s="476"/>
      <c r="VKS53" s="476"/>
      <c r="VKT53" s="476"/>
      <c r="VKU53" s="476"/>
      <c r="VKV53" s="476"/>
      <c r="VKW53" s="476"/>
      <c r="VKX53" s="476"/>
      <c r="VKY53" s="476"/>
      <c r="VKZ53" s="476"/>
      <c r="VLA53" s="476"/>
      <c r="VLB53" s="476"/>
      <c r="VLC53" s="476"/>
      <c r="VLD53" s="476"/>
      <c r="VLE53" s="476"/>
      <c r="VLF53" s="476"/>
      <c r="VLG53" s="476"/>
      <c r="VLH53" s="476"/>
      <c r="VLI53" s="476"/>
      <c r="VLJ53" s="476"/>
      <c r="VLK53" s="476"/>
      <c r="VLL53" s="476"/>
      <c r="VLM53" s="476"/>
      <c r="VLN53" s="476"/>
      <c r="VLO53" s="476"/>
      <c r="VLP53" s="476"/>
      <c r="VLQ53" s="476"/>
      <c r="VLR53" s="476"/>
      <c r="VLS53" s="476"/>
      <c r="VLT53" s="476"/>
      <c r="VLU53" s="476"/>
      <c r="VLV53" s="476"/>
      <c r="VLW53" s="476"/>
      <c r="VLX53" s="476"/>
      <c r="VLY53" s="476"/>
      <c r="VLZ53" s="476"/>
      <c r="VMA53" s="476"/>
      <c r="VMB53" s="476"/>
      <c r="VMC53" s="476"/>
      <c r="VMD53" s="476"/>
      <c r="VME53" s="476"/>
      <c r="VMF53" s="476"/>
      <c r="VMG53" s="476"/>
      <c r="VMH53" s="476"/>
      <c r="VMI53" s="476"/>
      <c r="VMJ53" s="476"/>
      <c r="VMK53" s="476"/>
      <c r="VML53" s="476"/>
      <c r="VMM53" s="476"/>
      <c r="VMN53" s="476"/>
      <c r="VMO53" s="476"/>
      <c r="VMP53" s="476"/>
      <c r="VMQ53" s="476"/>
      <c r="VMR53" s="476"/>
      <c r="VMS53" s="476"/>
      <c r="VMT53" s="476"/>
      <c r="VMU53" s="476"/>
      <c r="VMV53" s="476"/>
      <c r="VMW53" s="476"/>
      <c r="VMX53" s="476"/>
      <c r="VMY53" s="476"/>
      <c r="VMZ53" s="476"/>
      <c r="VNA53" s="476"/>
      <c r="VNB53" s="476"/>
      <c r="VNC53" s="476"/>
      <c r="VND53" s="476"/>
      <c r="VNE53" s="476"/>
      <c r="VNF53" s="476"/>
      <c r="VNG53" s="476"/>
      <c r="VNH53" s="476"/>
      <c r="VNI53" s="476"/>
      <c r="VNJ53" s="476"/>
      <c r="VNK53" s="476"/>
      <c r="VNL53" s="476"/>
      <c r="VNM53" s="476"/>
      <c r="VNN53" s="476"/>
      <c r="VNO53" s="476"/>
      <c r="VNP53" s="476"/>
      <c r="VNQ53" s="476"/>
      <c r="VNR53" s="476"/>
      <c r="VNS53" s="476"/>
      <c r="VNT53" s="476"/>
      <c r="VNU53" s="476"/>
      <c r="VNV53" s="476"/>
      <c r="VNW53" s="476"/>
      <c r="VNX53" s="476"/>
      <c r="VNY53" s="476"/>
      <c r="VNZ53" s="476"/>
      <c r="VOA53" s="476"/>
      <c r="VOB53" s="476"/>
      <c r="VOC53" s="476"/>
      <c r="VOD53" s="476"/>
      <c r="VOE53" s="476"/>
      <c r="VOF53" s="476"/>
      <c r="VOG53" s="476"/>
      <c r="VOH53" s="476"/>
      <c r="VOI53" s="476"/>
      <c r="VOJ53" s="476"/>
      <c r="VOK53" s="476"/>
      <c r="VOL53" s="476"/>
      <c r="VOM53" s="476"/>
      <c r="VON53" s="476"/>
      <c r="VOO53" s="476"/>
      <c r="VOP53" s="476"/>
      <c r="VOQ53" s="476"/>
      <c r="VOR53" s="476"/>
      <c r="VOS53" s="476"/>
      <c r="VOT53" s="476"/>
      <c r="VOU53" s="476"/>
      <c r="VOV53" s="476"/>
      <c r="VOW53" s="476"/>
      <c r="VOX53" s="476"/>
      <c r="VOY53" s="476"/>
      <c r="VOZ53" s="476"/>
      <c r="VPA53" s="476"/>
      <c r="VPB53" s="476"/>
      <c r="VPC53" s="476"/>
      <c r="VPD53" s="476"/>
      <c r="VPE53" s="476"/>
      <c r="VPF53" s="476"/>
      <c r="VPG53" s="476"/>
      <c r="VPH53" s="476"/>
      <c r="VPI53" s="476"/>
      <c r="VPJ53" s="476"/>
      <c r="VPK53" s="476"/>
      <c r="VPL53" s="476"/>
      <c r="VPM53" s="476"/>
      <c r="VPN53" s="476"/>
      <c r="VPO53" s="476"/>
      <c r="VPP53" s="476"/>
      <c r="VPQ53" s="476"/>
      <c r="VPR53" s="476"/>
      <c r="VPS53" s="476"/>
      <c r="VPT53" s="476"/>
      <c r="VPU53" s="476"/>
      <c r="VPV53" s="476"/>
      <c r="VPW53" s="476"/>
      <c r="VPX53" s="476"/>
      <c r="VPY53" s="476"/>
      <c r="VPZ53" s="476"/>
      <c r="VQA53" s="476"/>
      <c r="VQB53" s="476"/>
      <c r="VQC53" s="476"/>
      <c r="VQD53" s="476"/>
      <c r="VQE53" s="476"/>
      <c r="VQF53" s="476"/>
      <c r="VQG53" s="476"/>
      <c r="VQH53" s="476"/>
      <c r="VQI53" s="476"/>
      <c r="VQJ53" s="476"/>
      <c r="VQK53" s="476"/>
      <c r="VQL53" s="476"/>
      <c r="VQM53" s="476"/>
      <c r="VQN53" s="476"/>
      <c r="VQO53" s="476"/>
      <c r="VQP53" s="476"/>
      <c r="VQQ53" s="476"/>
      <c r="VQR53" s="476"/>
      <c r="VQS53" s="476"/>
      <c r="VQT53" s="476"/>
      <c r="VQU53" s="476"/>
      <c r="VQV53" s="476"/>
      <c r="VQW53" s="476"/>
      <c r="VQX53" s="476"/>
      <c r="VQY53" s="476"/>
      <c r="VQZ53" s="476"/>
      <c r="VRA53" s="476"/>
      <c r="VRB53" s="476"/>
      <c r="VRC53" s="476"/>
      <c r="VRD53" s="476"/>
      <c r="VRE53" s="476"/>
      <c r="VRF53" s="476"/>
      <c r="VRG53" s="476"/>
      <c r="VRH53" s="476"/>
      <c r="VRI53" s="476"/>
      <c r="VRJ53" s="476"/>
      <c r="VRK53" s="476"/>
      <c r="VRL53" s="476"/>
      <c r="VRM53" s="476"/>
      <c r="VRN53" s="476"/>
      <c r="VRO53" s="476"/>
      <c r="VRP53" s="476"/>
      <c r="VRQ53" s="476"/>
      <c r="VRR53" s="476"/>
      <c r="VRS53" s="476"/>
      <c r="VRT53" s="476"/>
      <c r="VRU53" s="476"/>
      <c r="VRV53" s="476"/>
      <c r="VRW53" s="476"/>
      <c r="VRX53" s="476"/>
      <c r="VRY53" s="476"/>
      <c r="VRZ53" s="476"/>
      <c r="VSA53" s="476"/>
      <c r="VSB53" s="476"/>
      <c r="VSC53" s="476"/>
      <c r="VSD53" s="476"/>
      <c r="VSE53" s="476"/>
      <c r="VSF53" s="476"/>
      <c r="VSG53" s="476"/>
      <c r="VSH53" s="476"/>
      <c r="VSI53" s="476"/>
      <c r="VSJ53" s="476"/>
      <c r="VSK53" s="476"/>
      <c r="VSL53" s="476"/>
      <c r="VSM53" s="476"/>
      <c r="VSN53" s="476"/>
      <c r="VSO53" s="476"/>
      <c r="VSP53" s="476"/>
      <c r="VSQ53" s="476"/>
      <c r="VSR53" s="476"/>
      <c r="VSS53" s="476"/>
      <c r="VST53" s="476"/>
      <c r="VSU53" s="476"/>
      <c r="VSV53" s="476"/>
      <c r="VSW53" s="476"/>
      <c r="VSX53" s="476"/>
      <c r="VSY53" s="476"/>
      <c r="VSZ53" s="476"/>
      <c r="VTA53" s="476"/>
      <c r="VTB53" s="476"/>
      <c r="VTC53" s="476"/>
      <c r="VTD53" s="476"/>
      <c r="VTE53" s="476"/>
      <c r="VTF53" s="476"/>
      <c r="VTG53" s="476"/>
      <c r="VTH53" s="476"/>
      <c r="VTI53" s="476"/>
      <c r="VTJ53" s="476"/>
      <c r="VTK53" s="476"/>
      <c r="VTL53" s="476"/>
      <c r="VTM53" s="476"/>
      <c r="VTN53" s="476"/>
      <c r="VTO53" s="476"/>
      <c r="VTP53" s="476"/>
      <c r="VTQ53" s="476"/>
      <c r="VTR53" s="476"/>
      <c r="VTS53" s="476"/>
      <c r="VTT53" s="476"/>
      <c r="VTU53" s="476"/>
      <c r="VTV53" s="476"/>
      <c r="VTW53" s="476"/>
      <c r="VTX53" s="476"/>
      <c r="VTY53" s="476"/>
      <c r="VTZ53" s="476"/>
      <c r="VUA53" s="476"/>
      <c r="VUB53" s="476"/>
      <c r="VUC53" s="476"/>
      <c r="VUD53" s="476"/>
      <c r="VUE53" s="476"/>
      <c r="VUF53" s="476"/>
      <c r="VUG53" s="476"/>
      <c r="VUH53" s="476"/>
      <c r="VUI53" s="476"/>
      <c r="VUJ53" s="476"/>
      <c r="VUK53" s="476"/>
      <c r="VUL53" s="476"/>
      <c r="VUM53" s="476"/>
      <c r="VUN53" s="476"/>
      <c r="VUO53" s="476"/>
      <c r="VUP53" s="476"/>
      <c r="VUQ53" s="476"/>
      <c r="VUR53" s="476"/>
      <c r="VUS53" s="476"/>
      <c r="VUT53" s="476"/>
      <c r="VUU53" s="476"/>
      <c r="VUV53" s="476"/>
      <c r="VUW53" s="476"/>
      <c r="VUX53" s="476"/>
      <c r="VUY53" s="476"/>
      <c r="VUZ53" s="476"/>
      <c r="VVA53" s="476"/>
      <c r="VVB53" s="476"/>
      <c r="VVC53" s="476"/>
      <c r="VVD53" s="476"/>
      <c r="VVE53" s="476"/>
      <c r="VVF53" s="476"/>
      <c r="VVG53" s="476"/>
      <c r="VVH53" s="476"/>
      <c r="VVI53" s="476"/>
      <c r="VVJ53" s="476"/>
      <c r="VVK53" s="476"/>
      <c r="VVL53" s="476"/>
      <c r="VVM53" s="476"/>
      <c r="VVN53" s="476"/>
      <c r="VVO53" s="476"/>
      <c r="VVP53" s="476"/>
      <c r="VVQ53" s="476"/>
      <c r="VVR53" s="476"/>
      <c r="VVS53" s="476"/>
      <c r="VVT53" s="476"/>
      <c r="VVU53" s="476"/>
      <c r="VVV53" s="476"/>
      <c r="VVW53" s="476"/>
      <c r="VVX53" s="476"/>
      <c r="VVY53" s="476"/>
      <c r="VVZ53" s="476"/>
      <c r="VWA53" s="476"/>
      <c r="VWB53" s="476"/>
      <c r="VWC53" s="476"/>
      <c r="VWD53" s="476"/>
      <c r="VWE53" s="476"/>
      <c r="VWF53" s="476"/>
      <c r="VWG53" s="476"/>
      <c r="VWH53" s="476"/>
      <c r="VWI53" s="476"/>
      <c r="VWJ53" s="476"/>
      <c r="VWK53" s="476"/>
      <c r="VWL53" s="476"/>
      <c r="VWM53" s="476"/>
      <c r="VWN53" s="476"/>
      <c r="VWO53" s="476"/>
      <c r="VWP53" s="476"/>
      <c r="VWQ53" s="476"/>
      <c r="VWR53" s="476"/>
      <c r="VWS53" s="476"/>
      <c r="VWT53" s="476"/>
      <c r="VWU53" s="476"/>
      <c r="VWV53" s="476"/>
      <c r="VWW53" s="476"/>
      <c r="VWX53" s="476"/>
      <c r="VWY53" s="476"/>
      <c r="VWZ53" s="476"/>
      <c r="VXA53" s="476"/>
      <c r="VXB53" s="476"/>
      <c r="VXC53" s="476"/>
      <c r="VXD53" s="476"/>
      <c r="VXE53" s="476"/>
      <c r="VXF53" s="476"/>
      <c r="VXG53" s="476"/>
      <c r="VXH53" s="476"/>
      <c r="VXI53" s="476"/>
      <c r="VXJ53" s="476"/>
      <c r="VXK53" s="476"/>
      <c r="VXL53" s="476"/>
      <c r="VXM53" s="476"/>
      <c r="VXN53" s="476"/>
      <c r="VXO53" s="476"/>
      <c r="VXP53" s="476"/>
      <c r="VXQ53" s="476"/>
      <c r="VXR53" s="476"/>
      <c r="VXS53" s="476"/>
      <c r="VXT53" s="476"/>
      <c r="VXU53" s="476"/>
      <c r="VXV53" s="476"/>
      <c r="VXW53" s="476"/>
      <c r="VXX53" s="476"/>
      <c r="VXY53" s="476"/>
      <c r="VXZ53" s="476"/>
      <c r="VYA53" s="476"/>
      <c r="VYB53" s="476"/>
      <c r="VYC53" s="476"/>
      <c r="VYD53" s="476"/>
      <c r="VYE53" s="476"/>
      <c r="VYF53" s="476"/>
      <c r="VYG53" s="476"/>
      <c r="VYH53" s="476"/>
      <c r="VYI53" s="476"/>
      <c r="VYJ53" s="476"/>
      <c r="VYK53" s="476"/>
      <c r="VYL53" s="476"/>
      <c r="VYM53" s="476"/>
      <c r="VYN53" s="476"/>
      <c r="VYO53" s="476"/>
      <c r="VYP53" s="476"/>
      <c r="VYQ53" s="476"/>
      <c r="VYR53" s="476"/>
      <c r="VYS53" s="476"/>
      <c r="VYT53" s="476"/>
      <c r="VYU53" s="476"/>
      <c r="VYV53" s="476"/>
      <c r="VYW53" s="476"/>
      <c r="VYX53" s="476"/>
      <c r="VYY53" s="476"/>
      <c r="VYZ53" s="476"/>
      <c r="VZA53" s="476"/>
      <c r="VZB53" s="476"/>
      <c r="VZC53" s="476"/>
      <c r="VZD53" s="476"/>
      <c r="VZE53" s="476"/>
      <c r="VZF53" s="476"/>
      <c r="VZG53" s="476"/>
      <c r="VZH53" s="476"/>
      <c r="VZI53" s="476"/>
      <c r="VZJ53" s="476"/>
      <c r="VZK53" s="476"/>
      <c r="VZL53" s="476"/>
      <c r="VZM53" s="476"/>
      <c r="VZN53" s="476"/>
      <c r="VZO53" s="476"/>
      <c r="VZP53" s="476"/>
      <c r="VZQ53" s="476"/>
      <c r="VZR53" s="476"/>
      <c r="VZS53" s="476"/>
      <c r="VZT53" s="476"/>
      <c r="VZU53" s="476"/>
      <c r="VZV53" s="476"/>
      <c r="VZW53" s="476"/>
      <c r="VZX53" s="476"/>
      <c r="VZY53" s="476"/>
      <c r="VZZ53" s="476"/>
      <c r="WAA53" s="476"/>
      <c r="WAB53" s="476"/>
      <c r="WAC53" s="476"/>
      <c r="WAD53" s="476"/>
      <c r="WAE53" s="476"/>
      <c r="WAF53" s="476"/>
      <c r="WAG53" s="476"/>
      <c r="WAH53" s="476"/>
      <c r="WAI53" s="476"/>
      <c r="WAJ53" s="476"/>
      <c r="WAK53" s="476"/>
      <c r="WAL53" s="476"/>
      <c r="WAM53" s="476"/>
      <c r="WAN53" s="476"/>
      <c r="WAO53" s="476"/>
      <c r="WAP53" s="476"/>
      <c r="WAQ53" s="476"/>
      <c r="WAR53" s="476"/>
      <c r="WAS53" s="476"/>
      <c r="WAT53" s="476"/>
      <c r="WAU53" s="476"/>
      <c r="WAV53" s="476"/>
      <c r="WAW53" s="476"/>
      <c r="WAX53" s="476"/>
      <c r="WAY53" s="476"/>
      <c r="WAZ53" s="476"/>
      <c r="WBA53" s="476"/>
      <c r="WBB53" s="476"/>
      <c r="WBC53" s="476"/>
      <c r="WBD53" s="476"/>
      <c r="WBE53" s="476"/>
      <c r="WBF53" s="476"/>
      <c r="WBG53" s="476"/>
      <c r="WBH53" s="476"/>
      <c r="WBI53" s="476"/>
      <c r="WBJ53" s="476"/>
      <c r="WBK53" s="476"/>
      <c r="WBL53" s="476"/>
      <c r="WBM53" s="476"/>
      <c r="WBN53" s="476"/>
      <c r="WBO53" s="476"/>
      <c r="WBP53" s="476"/>
      <c r="WBQ53" s="476"/>
      <c r="WBR53" s="476"/>
      <c r="WBS53" s="476"/>
      <c r="WBT53" s="476"/>
      <c r="WBU53" s="476"/>
      <c r="WBV53" s="476"/>
      <c r="WBW53" s="476"/>
      <c r="WBX53" s="476"/>
      <c r="WBY53" s="476"/>
      <c r="WBZ53" s="476"/>
      <c r="WCA53" s="476"/>
      <c r="WCB53" s="476"/>
      <c r="WCC53" s="476"/>
      <c r="WCD53" s="476"/>
      <c r="WCE53" s="476"/>
      <c r="WCF53" s="476"/>
      <c r="WCG53" s="476"/>
      <c r="WCH53" s="476"/>
      <c r="WCI53" s="476"/>
      <c r="WCJ53" s="476"/>
      <c r="WCK53" s="476"/>
      <c r="WCL53" s="476"/>
      <c r="WCM53" s="476"/>
      <c r="WCN53" s="476"/>
      <c r="WCO53" s="476"/>
      <c r="WCP53" s="476"/>
      <c r="WCQ53" s="476"/>
      <c r="WCR53" s="476"/>
      <c r="WCS53" s="476"/>
      <c r="WCT53" s="476"/>
      <c r="WCU53" s="476"/>
      <c r="WCV53" s="476"/>
      <c r="WCW53" s="476"/>
      <c r="WCX53" s="476"/>
      <c r="WCY53" s="476"/>
      <c r="WCZ53" s="476"/>
      <c r="WDA53" s="476"/>
      <c r="WDB53" s="476"/>
      <c r="WDC53" s="476"/>
      <c r="WDD53" s="476"/>
      <c r="WDE53" s="476"/>
      <c r="WDF53" s="476"/>
      <c r="WDG53" s="476"/>
      <c r="WDH53" s="476"/>
      <c r="WDI53" s="476"/>
      <c r="WDJ53" s="476"/>
      <c r="WDK53" s="476"/>
      <c r="WDL53" s="476"/>
      <c r="WDM53" s="476"/>
      <c r="WDN53" s="476"/>
      <c r="WDO53" s="476"/>
      <c r="WDP53" s="476"/>
      <c r="WDQ53" s="476"/>
      <c r="WDR53" s="476"/>
      <c r="WDS53" s="476"/>
      <c r="WDT53" s="476"/>
      <c r="WDU53" s="476"/>
      <c r="WDV53" s="476"/>
      <c r="WDW53" s="476"/>
      <c r="WDX53" s="476"/>
      <c r="WDY53" s="476"/>
      <c r="WDZ53" s="476"/>
      <c r="WEA53" s="476"/>
      <c r="WEB53" s="476"/>
      <c r="WEC53" s="476"/>
      <c r="WED53" s="476"/>
      <c r="WEE53" s="476"/>
      <c r="WEF53" s="476"/>
      <c r="WEG53" s="476"/>
      <c r="WEH53" s="476"/>
      <c r="WEI53" s="476"/>
      <c r="WEJ53" s="476"/>
      <c r="WEK53" s="476"/>
      <c r="WEL53" s="476"/>
      <c r="WEM53" s="476"/>
      <c r="WEN53" s="476"/>
      <c r="WEO53" s="476"/>
      <c r="WEP53" s="476"/>
      <c r="WEQ53" s="476"/>
      <c r="WER53" s="476"/>
      <c r="WES53" s="476"/>
      <c r="WET53" s="476"/>
      <c r="WEU53" s="476"/>
      <c r="WEV53" s="476"/>
      <c r="WEW53" s="476"/>
      <c r="WEX53" s="476"/>
      <c r="WEY53" s="476"/>
      <c r="WEZ53" s="476"/>
      <c r="WFA53" s="476"/>
      <c r="WFB53" s="476"/>
      <c r="WFC53" s="476"/>
      <c r="WFD53" s="476"/>
      <c r="WFE53" s="476"/>
      <c r="WFF53" s="476"/>
      <c r="WFG53" s="476"/>
      <c r="WFH53" s="476"/>
      <c r="WFI53" s="476"/>
      <c r="WFJ53" s="476"/>
      <c r="WFK53" s="476"/>
      <c r="WFL53" s="476"/>
      <c r="WFM53" s="476"/>
      <c r="WFN53" s="476"/>
      <c r="WFO53" s="476"/>
      <c r="WFP53" s="476"/>
      <c r="WFQ53" s="476"/>
      <c r="WFR53" s="476"/>
      <c r="WFS53" s="476"/>
      <c r="WFT53" s="476"/>
      <c r="WFU53" s="476"/>
      <c r="WFV53" s="476"/>
      <c r="WFW53" s="476"/>
      <c r="WFX53" s="476"/>
      <c r="WFY53" s="476"/>
      <c r="WFZ53" s="476"/>
      <c r="WGA53" s="476"/>
      <c r="WGB53" s="476"/>
      <c r="WGC53" s="476"/>
      <c r="WGD53" s="476"/>
      <c r="WGE53" s="476"/>
      <c r="WGF53" s="476"/>
      <c r="WGG53" s="476"/>
      <c r="WGH53" s="476"/>
      <c r="WGI53" s="476"/>
      <c r="WGJ53" s="476"/>
      <c r="WGK53" s="476"/>
      <c r="WGL53" s="476"/>
      <c r="WGM53" s="476"/>
      <c r="WGN53" s="476"/>
      <c r="WGO53" s="476"/>
      <c r="WGP53" s="476"/>
      <c r="WGQ53" s="476"/>
      <c r="WGR53" s="476"/>
      <c r="WGS53" s="476"/>
      <c r="WGT53" s="476"/>
      <c r="WGU53" s="476"/>
      <c r="WGV53" s="476"/>
      <c r="WGW53" s="476"/>
      <c r="WGX53" s="476"/>
      <c r="WGY53" s="476"/>
      <c r="WGZ53" s="476"/>
      <c r="WHA53" s="476"/>
      <c r="WHB53" s="476"/>
      <c r="WHC53" s="476"/>
      <c r="WHD53" s="476"/>
      <c r="WHE53" s="476"/>
      <c r="WHF53" s="476"/>
      <c r="WHG53" s="476"/>
      <c r="WHH53" s="476"/>
      <c r="WHI53" s="476"/>
      <c r="WHJ53" s="476"/>
      <c r="WHK53" s="476"/>
      <c r="WHL53" s="476"/>
      <c r="WHM53" s="476"/>
      <c r="WHN53" s="476"/>
      <c r="WHO53" s="476"/>
      <c r="WHP53" s="476"/>
      <c r="WHQ53" s="476"/>
      <c r="WHR53" s="476"/>
      <c r="WHS53" s="476"/>
      <c r="WHT53" s="476"/>
      <c r="WHU53" s="476"/>
      <c r="WHV53" s="476"/>
      <c r="WHW53" s="476"/>
      <c r="WHX53" s="476"/>
      <c r="WHY53" s="476"/>
      <c r="WHZ53" s="476"/>
      <c r="WIA53" s="476"/>
      <c r="WIB53" s="476"/>
      <c r="WIC53" s="476"/>
      <c r="WID53" s="476"/>
      <c r="WIE53" s="476"/>
      <c r="WIF53" s="476"/>
      <c r="WIG53" s="476"/>
      <c r="WIH53" s="476"/>
      <c r="WII53" s="476"/>
      <c r="WIJ53" s="476"/>
      <c r="WIK53" s="476"/>
      <c r="WIL53" s="476"/>
      <c r="WIM53" s="476"/>
      <c r="WIN53" s="476"/>
      <c r="WIO53" s="476"/>
      <c r="WIP53" s="476"/>
      <c r="WIQ53" s="476"/>
      <c r="WIR53" s="476"/>
      <c r="WIS53" s="476"/>
      <c r="WIT53" s="476"/>
      <c r="WIU53" s="476"/>
      <c r="WIV53" s="476"/>
      <c r="WIW53" s="476"/>
      <c r="WIX53" s="476"/>
      <c r="WIY53" s="476"/>
      <c r="WIZ53" s="476"/>
      <c r="WJA53" s="476"/>
      <c r="WJB53" s="476"/>
      <c r="WJC53" s="476"/>
      <c r="WJD53" s="476"/>
      <c r="WJE53" s="476"/>
      <c r="WJF53" s="476"/>
      <c r="WJG53" s="476"/>
      <c r="WJH53" s="476"/>
      <c r="WJI53" s="476"/>
      <c r="WJJ53" s="476"/>
      <c r="WJK53" s="476"/>
      <c r="WJL53" s="476"/>
      <c r="WJM53" s="476"/>
      <c r="WJN53" s="476"/>
      <c r="WJO53" s="476"/>
      <c r="WJP53" s="476"/>
      <c r="WJQ53" s="476"/>
      <c r="WJR53" s="476"/>
      <c r="WJS53" s="476"/>
      <c r="WJT53" s="476"/>
      <c r="WJU53" s="476"/>
      <c r="WJV53" s="476"/>
      <c r="WJW53" s="476"/>
      <c r="WJX53" s="476"/>
      <c r="WJY53" s="476"/>
      <c r="WJZ53" s="476"/>
      <c r="WKA53" s="476"/>
      <c r="WKB53" s="476"/>
      <c r="WKC53" s="476"/>
      <c r="WKD53" s="476"/>
      <c r="WKE53" s="476"/>
      <c r="WKF53" s="476"/>
      <c r="WKG53" s="476"/>
      <c r="WKH53" s="476"/>
      <c r="WKI53" s="476"/>
      <c r="WKJ53" s="476"/>
      <c r="WKK53" s="476"/>
      <c r="WKL53" s="476"/>
      <c r="WKM53" s="476"/>
      <c r="WKN53" s="476"/>
      <c r="WKO53" s="476"/>
      <c r="WKP53" s="476"/>
      <c r="WKQ53" s="476"/>
      <c r="WKR53" s="476"/>
      <c r="WKS53" s="476"/>
      <c r="WKT53" s="476"/>
      <c r="WKU53" s="476"/>
      <c r="WKV53" s="476"/>
      <c r="WKW53" s="476"/>
      <c r="WKX53" s="476"/>
      <c r="WKY53" s="476"/>
      <c r="WKZ53" s="476"/>
      <c r="WLA53" s="476"/>
      <c r="WLB53" s="476"/>
      <c r="WLC53" s="476"/>
      <c r="WLD53" s="476"/>
      <c r="WLE53" s="476"/>
      <c r="WLF53" s="476"/>
      <c r="WLG53" s="476"/>
      <c r="WLH53" s="476"/>
      <c r="WLI53" s="476"/>
      <c r="WLJ53" s="476"/>
      <c r="WLK53" s="476"/>
      <c r="WLL53" s="476"/>
      <c r="WLM53" s="476"/>
      <c r="WLN53" s="476"/>
      <c r="WLO53" s="476"/>
      <c r="WLP53" s="476"/>
      <c r="WLQ53" s="476"/>
      <c r="WLR53" s="476"/>
      <c r="WLS53" s="476"/>
      <c r="WLT53" s="476"/>
      <c r="WLU53" s="476"/>
      <c r="WLV53" s="476"/>
      <c r="WLW53" s="476"/>
      <c r="WLX53" s="476"/>
      <c r="WLY53" s="476"/>
      <c r="WLZ53" s="476"/>
      <c r="WMA53" s="476"/>
      <c r="WMB53" s="476"/>
      <c r="WMC53" s="476"/>
      <c r="WMD53" s="476"/>
      <c r="WME53" s="476"/>
      <c r="WMF53" s="476"/>
      <c r="WMG53" s="476"/>
      <c r="WMH53" s="476"/>
      <c r="WMI53" s="476"/>
      <c r="WMJ53" s="476"/>
      <c r="WMK53" s="476"/>
      <c r="WML53" s="476"/>
      <c r="WMM53" s="476"/>
      <c r="WMN53" s="476"/>
      <c r="WMO53" s="476"/>
      <c r="WMP53" s="476"/>
      <c r="WMQ53" s="476"/>
      <c r="WMR53" s="476"/>
      <c r="WMS53" s="476"/>
      <c r="WMT53" s="476"/>
      <c r="WMU53" s="476"/>
      <c r="WMV53" s="476"/>
      <c r="WMW53" s="476"/>
      <c r="WMX53" s="476"/>
      <c r="WMY53" s="476"/>
      <c r="WMZ53" s="476"/>
      <c r="WNA53" s="476"/>
      <c r="WNB53" s="476"/>
      <c r="WNC53" s="476"/>
      <c r="WND53" s="476"/>
      <c r="WNE53" s="476"/>
      <c r="WNF53" s="476"/>
      <c r="WNG53" s="476"/>
      <c r="WNH53" s="476"/>
      <c r="WNI53" s="476"/>
      <c r="WNJ53" s="476"/>
      <c r="WNK53" s="476"/>
      <c r="WNL53" s="476"/>
      <c r="WNM53" s="476"/>
      <c r="WNN53" s="476"/>
      <c r="WNO53" s="476"/>
      <c r="WNP53" s="476"/>
      <c r="WNQ53" s="476"/>
      <c r="WNR53" s="476"/>
      <c r="WNS53" s="476"/>
      <c r="WNT53" s="476"/>
      <c r="WNU53" s="476"/>
      <c r="WNV53" s="476"/>
      <c r="WNW53" s="476"/>
      <c r="WNX53" s="476"/>
      <c r="WNY53" s="476"/>
      <c r="WNZ53" s="476"/>
      <c r="WOA53" s="476"/>
      <c r="WOB53" s="476"/>
      <c r="WOC53" s="476"/>
      <c r="WOD53" s="476"/>
      <c r="WOE53" s="476"/>
      <c r="WOF53" s="476"/>
      <c r="WOG53" s="476"/>
      <c r="WOH53" s="476"/>
      <c r="WOI53" s="476"/>
      <c r="WOJ53" s="476"/>
      <c r="WOK53" s="476"/>
      <c r="WOL53" s="476"/>
      <c r="WOM53" s="476"/>
      <c r="WON53" s="476"/>
      <c r="WOO53" s="476"/>
      <c r="WOP53" s="476"/>
      <c r="WOQ53" s="476"/>
      <c r="WOR53" s="476"/>
      <c r="WOS53" s="476"/>
      <c r="WOT53" s="476"/>
      <c r="WOU53" s="476"/>
      <c r="WOV53" s="476"/>
      <c r="WOW53" s="476"/>
      <c r="WOX53" s="476"/>
      <c r="WOY53" s="476"/>
      <c r="WOZ53" s="476"/>
      <c r="WPA53" s="476"/>
      <c r="WPB53" s="476"/>
      <c r="WPC53" s="476"/>
      <c r="WPD53" s="476"/>
      <c r="WPE53" s="476"/>
      <c r="WPF53" s="476"/>
      <c r="WPG53" s="476"/>
      <c r="WPH53" s="476"/>
      <c r="WPI53" s="476"/>
      <c r="WPJ53" s="476"/>
      <c r="WPK53" s="476"/>
      <c r="WPL53" s="476"/>
      <c r="WPM53" s="476"/>
      <c r="WPN53" s="476"/>
      <c r="WPO53" s="476"/>
      <c r="WPP53" s="476"/>
      <c r="WPQ53" s="476"/>
      <c r="WPR53" s="476"/>
      <c r="WPS53" s="476"/>
      <c r="WPT53" s="476"/>
      <c r="WPU53" s="476"/>
      <c r="WPV53" s="476"/>
      <c r="WPW53" s="476"/>
      <c r="WPX53" s="476"/>
      <c r="WPY53" s="476"/>
      <c r="WPZ53" s="476"/>
      <c r="WQA53" s="476"/>
      <c r="WQB53" s="476"/>
      <c r="WQC53" s="476"/>
      <c r="WQD53" s="476"/>
      <c r="WQE53" s="476"/>
      <c r="WQF53" s="476"/>
      <c r="WQG53" s="476"/>
      <c r="WQH53" s="476"/>
      <c r="WQI53" s="476"/>
      <c r="WQJ53" s="476"/>
      <c r="WQK53" s="476"/>
      <c r="WQL53" s="476"/>
      <c r="WQM53" s="476"/>
      <c r="WQN53" s="476"/>
      <c r="WQO53" s="476"/>
      <c r="WQP53" s="476"/>
      <c r="WQQ53" s="476"/>
      <c r="WQR53" s="476"/>
      <c r="WQS53" s="476"/>
      <c r="WQT53" s="476"/>
      <c r="WQU53" s="476"/>
      <c r="WQV53" s="476"/>
      <c r="WQW53" s="476"/>
      <c r="WQX53" s="476"/>
      <c r="WQY53" s="476"/>
      <c r="WQZ53" s="476"/>
      <c r="WRA53" s="476"/>
      <c r="WRB53" s="476"/>
      <c r="WRC53" s="476"/>
      <c r="WRD53" s="476"/>
      <c r="WRE53" s="476"/>
      <c r="WRF53" s="476"/>
      <c r="WRG53" s="476"/>
      <c r="WRH53" s="476"/>
      <c r="WRI53" s="476"/>
      <c r="WRJ53" s="476"/>
      <c r="WRK53" s="476"/>
      <c r="WRL53" s="476"/>
      <c r="WRM53" s="476"/>
      <c r="WRN53" s="476"/>
      <c r="WRO53" s="476"/>
      <c r="WRP53" s="476"/>
      <c r="WRQ53" s="476"/>
      <c r="WRR53" s="476"/>
      <c r="WRS53" s="476"/>
      <c r="WRT53" s="476"/>
      <c r="WRU53" s="476"/>
      <c r="WRV53" s="476"/>
      <c r="WRW53" s="476"/>
      <c r="WRX53" s="476"/>
      <c r="WRY53" s="476"/>
      <c r="WRZ53" s="476"/>
      <c r="WSA53" s="476"/>
      <c r="WSB53" s="476"/>
      <c r="WSC53" s="476"/>
      <c r="WSD53" s="476"/>
      <c r="WSE53" s="476"/>
      <c r="WSF53" s="476"/>
      <c r="WSG53" s="476"/>
      <c r="WSH53" s="476"/>
      <c r="WSI53" s="476"/>
      <c r="WSJ53" s="476"/>
      <c r="WSK53" s="476"/>
      <c r="WSL53" s="476"/>
      <c r="WSM53" s="476"/>
      <c r="WSN53" s="476"/>
      <c r="WSO53" s="476"/>
      <c r="WSP53" s="476"/>
      <c r="WSQ53" s="476"/>
      <c r="WSR53" s="476"/>
      <c r="WSS53" s="476"/>
      <c r="WST53" s="476"/>
      <c r="WSU53" s="476"/>
      <c r="WSV53" s="476"/>
      <c r="WSW53" s="476"/>
      <c r="WSX53" s="476"/>
      <c r="WSY53" s="476"/>
      <c r="WSZ53" s="476"/>
      <c r="WTA53" s="476"/>
      <c r="WTB53" s="476"/>
      <c r="WTC53" s="476"/>
      <c r="WTD53" s="476"/>
      <c r="WTE53" s="476"/>
      <c r="WTF53" s="476"/>
      <c r="WTG53" s="476"/>
      <c r="WTH53" s="476"/>
      <c r="WTI53" s="476"/>
      <c r="WTJ53" s="476"/>
      <c r="WTK53" s="476"/>
      <c r="WTL53" s="476"/>
      <c r="WTM53" s="476"/>
      <c r="WTN53" s="476"/>
      <c r="WTO53" s="476"/>
      <c r="WTP53" s="476"/>
      <c r="WTQ53" s="476"/>
      <c r="WTR53" s="476"/>
      <c r="WTS53" s="476"/>
      <c r="WTT53" s="476"/>
      <c r="WTU53" s="476"/>
      <c r="WTV53" s="476"/>
      <c r="WTW53" s="476"/>
      <c r="WTX53" s="476"/>
      <c r="WTY53" s="476"/>
      <c r="WTZ53" s="476"/>
      <c r="WUA53" s="476"/>
      <c r="WUB53" s="476"/>
      <c r="WUC53" s="476"/>
      <c r="WUD53" s="476"/>
      <c r="WUE53" s="476"/>
      <c r="WUF53" s="476"/>
      <c r="WUG53" s="476"/>
      <c r="WUH53" s="476"/>
      <c r="WUI53" s="476"/>
      <c r="WUJ53" s="476"/>
      <c r="WUK53" s="476"/>
      <c r="WUL53" s="476"/>
      <c r="WUM53" s="476"/>
      <c r="WUN53" s="476"/>
      <c r="WUO53" s="476"/>
      <c r="WUP53" s="476"/>
      <c r="WUQ53" s="476"/>
      <c r="WUR53" s="476"/>
      <c r="WUS53" s="476"/>
      <c r="WUT53" s="476"/>
      <c r="WUU53" s="476"/>
      <c r="WUV53" s="476"/>
      <c r="WUW53" s="476"/>
      <c r="WUX53" s="476"/>
      <c r="WUY53" s="476"/>
      <c r="WUZ53" s="476"/>
      <c r="WVA53" s="476"/>
      <c r="WVB53" s="476"/>
      <c r="WVC53" s="476"/>
      <c r="WVD53" s="476"/>
      <c r="WVE53" s="476"/>
      <c r="WVF53" s="476"/>
      <c r="WVG53" s="476"/>
      <c r="WVH53" s="476"/>
      <c r="WVI53" s="476"/>
      <c r="WVJ53" s="476"/>
      <c r="WVK53" s="476"/>
      <c r="WVL53" s="476"/>
      <c r="WVM53" s="476"/>
      <c r="WVN53" s="476"/>
      <c r="WVO53" s="476"/>
      <c r="WVP53" s="476"/>
      <c r="WVQ53" s="476"/>
      <c r="WVR53" s="476"/>
      <c r="WVS53" s="476"/>
      <c r="WVT53" s="476"/>
      <c r="WVU53" s="476"/>
      <c r="WVV53" s="476"/>
      <c r="WVW53" s="476"/>
      <c r="WVX53" s="476"/>
      <c r="WVY53" s="476"/>
      <c r="WVZ53" s="476"/>
      <c r="WWA53" s="476"/>
      <c r="WWB53" s="476"/>
      <c r="WWC53" s="476"/>
      <c r="WWD53" s="476"/>
      <c r="WWE53" s="476"/>
      <c r="WWF53" s="476"/>
      <c r="WWG53" s="476"/>
      <c r="WWH53" s="476"/>
      <c r="WWI53" s="476"/>
      <c r="WWJ53" s="476"/>
      <c r="WWK53" s="476"/>
      <c r="WWL53" s="476"/>
      <c r="WWM53" s="476"/>
      <c r="WWN53" s="476"/>
      <c r="WWO53" s="476"/>
      <c r="WWP53" s="476"/>
      <c r="WWQ53" s="476"/>
      <c r="WWR53" s="476"/>
      <c r="WWS53" s="476"/>
      <c r="WWT53" s="476"/>
      <c r="WWU53" s="476"/>
      <c r="WWV53" s="476"/>
      <c r="WWW53" s="476"/>
      <c r="WWX53" s="476"/>
      <c r="WWY53" s="476"/>
      <c r="WWZ53" s="476"/>
      <c r="WXA53" s="476"/>
      <c r="WXB53" s="476"/>
      <c r="WXC53" s="476"/>
      <c r="WXD53" s="476"/>
      <c r="WXE53" s="476"/>
      <c r="WXF53" s="476"/>
      <c r="WXG53" s="476"/>
      <c r="WXH53" s="476"/>
      <c r="WXI53" s="476"/>
      <c r="WXJ53" s="476"/>
      <c r="WXK53" s="476"/>
      <c r="WXL53" s="476"/>
      <c r="WXM53" s="476"/>
      <c r="WXN53" s="476"/>
      <c r="WXO53" s="476"/>
      <c r="WXP53" s="476"/>
      <c r="WXQ53" s="476"/>
      <c r="WXR53" s="476"/>
      <c r="WXS53" s="476"/>
      <c r="WXT53" s="476"/>
      <c r="WXU53" s="476"/>
      <c r="WXV53" s="476"/>
      <c r="WXW53" s="476"/>
      <c r="WXX53" s="476"/>
      <c r="WXY53" s="476"/>
      <c r="WXZ53" s="476"/>
      <c r="WYA53" s="476"/>
      <c r="WYB53" s="476"/>
      <c r="WYC53" s="476"/>
      <c r="WYD53" s="476"/>
      <c r="WYE53" s="476"/>
      <c r="WYF53" s="476"/>
      <c r="WYG53" s="476"/>
      <c r="WYH53" s="476"/>
      <c r="WYI53" s="476"/>
      <c r="WYJ53" s="476"/>
      <c r="WYK53" s="476"/>
      <c r="WYL53" s="476"/>
      <c r="WYM53" s="476"/>
      <c r="WYN53" s="476"/>
      <c r="WYO53" s="476"/>
      <c r="WYP53" s="476"/>
      <c r="WYQ53" s="476"/>
      <c r="WYR53" s="476"/>
      <c r="WYS53" s="476"/>
      <c r="WYT53" s="476"/>
      <c r="WYU53" s="476"/>
      <c r="WYV53" s="476"/>
      <c r="WYW53" s="476"/>
      <c r="WYX53" s="476"/>
      <c r="WYY53" s="476"/>
      <c r="WYZ53" s="476"/>
      <c r="WZA53" s="476"/>
      <c r="WZB53" s="476"/>
      <c r="WZC53" s="476"/>
      <c r="WZD53" s="476"/>
      <c r="WZE53" s="476"/>
      <c r="WZF53" s="476"/>
      <c r="WZG53" s="476"/>
      <c r="WZH53" s="476"/>
      <c r="WZI53" s="476"/>
      <c r="WZJ53" s="476"/>
      <c r="WZK53" s="476"/>
      <c r="WZL53" s="476"/>
      <c r="WZM53" s="476"/>
      <c r="WZN53" s="476"/>
      <c r="WZO53" s="476"/>
      <c r="WZP53" s="476"/>
      <c r="WZQ53" s="476"/>
      <c r="WZR53" s="476"/>
      <c r="WZS53" s="476"/>
      <c r="WZT53" s="476"/>
      <c r="WZU53" s="476"/>
      <c r="WZV53" s="476"/>
      <c r="WZW53" s="476"/>
      <c r="WZX53" s="476"/>
      <c r="WZY53" s="476"/>
      <c r="WZZ53" s="476"/>
      <c r="XAA53" s="476"/>
      <c r="XAB53" s="476"/>
      <c r="XAC53" s="476"/>
      <c r="XAD53" s="476"/>
      <c r="XAE53" s="476"/>
      <c r="XAF53" s="476"/>
      <c r="XAG53" s="476"/>
      <c r="XAH53" s="476"/>
      <c r="XAI53" s="476"/>
      <c r="XAJ53" s="476"/>
      <c r="XAK53" s="476"/>
      <c r="XAL53" s="476"/>
      <c r="XAM53" s="476"/>
      <c r="XAN53" s="476"/>
      <c r="XAO53" s="476"/>
      <c r="XAP53" s="476"/>
      <c r="XAQ53" s="476"/>
      <c r="XAR53" s="476"/>
      <c r="XAS53" s="476"/>
      <c r="XAT53" s="476"/>
      <c r="XAU53" s="476"/>
      <c r="XAV53" s="476"/>
      <c r="XAW53" s="476"/>
      <c r="XAX53" s="476"/>
      <c r="XAY53" s="476"/>
      <c r="XAZ53" s="476"/>
      <c r="XBA53" s="476"/>
      <c r="XBB53" s="476"/>
      <c r="XBC53" s="476"/>
      <c r="XBD53" s="476"/>
      <c r="XBE53" s="476"/>
      <c r="XBF53" s="476"/>
      <c r="XBG53" s="476"/>
      <c r="XBH53" s="476"/>
      <c r="XBI53" s="476"/>
      <c r="XBJ53" s="476"/>
      <c r="XBK53" s="476"/>
      <c r="XBL53" s="476"/>
      <c r="XBM53" s="476"/>
      <c r="XBN53" s="476"/>
      <c r="XBO53" s="476"/>
      <c r="XBP53" s="476"/>
      <c r="XBQ53" s="476"/>
      <c r="XBR53" s="476"/>
      <c r="XBS53" s="476"/>
      <c r="XBT53" s="476"/>
      <c r="XBU53" s="476"/>
      <c r="XBV53" s="476"/>
      <c r="XBW53" s="476"/>
      <c r="XBX53" s="476"/>
      <c r="XBY53" s="476"/>
      <c r="XBZ53" s="476"/>
      <c r="XCA53" s="476"/>
      <c r="XCB53" s="476"/>
      <c r="XCC53" s="476"/>
      <c r="XCD53" s="476"/>
      <c r="XCE53" s="476"/>
      <c r="XCF53" s="476"/>
      <c r="XCG53" s="476"/>
      <c r="XCH53" s="476"/>
      <c r="XCI53" s="476"/>
      <c r="XCJ53" s="476"/>
      <c r="XCK53" s="476"/>
      <c r="XCL53" s="476"/>
      <c r="XCM53" s="476"/>
      <c r="XCN53" s="476"/>
      <c r="XCO53" s="476"/>
      <c r="XCP53" s="476"/>
      <c r="XCQ53" s="476"/>
      <c r="XCR53" s="476"/>
      <c r="XCS53" s="476"/>
      <c r="XCT53" s="476"/>
      <c r="XCU53" s="476"/>
      <c r="XCV53" s="476"/>
      <c r="XCW53" s="476"/>
      <c r="XCX53" s="476"/>
      <c r="XCY53" s="476"/>
      <c r="XCZ53" s="476"/>
      <c r="XDA53" s="476"/>
      <c r="XDB53" s="476"/>
      <c r="XDC53" s="476"/>
      <c r="XDD53" s="476"/>
      <c r="XDE53" s="476"/>
      <c r="XDF53" s="476"/>
      <c r="XDG53" s="476"/>
      <c r="XDH53" s="476"/>
      <c r="XDI53" s="476"/>
      <c r="XDJ53" s="476"/>
      <c r="XDK53" s="476"/>
      <c r="XDL53" s="476"/>
      <c r="XDM53" s="476"/>
      <c r="XDN53" s="476"/>
      <c r="XDO53" s="476"/>
      <c r="XDP53" s="476"/>
      <c r="XDQ53" s="476"/>
      <c r="XDR53" s="476"/>
      <c r="XDS53" s="476"/>
      <c r="XDT53" s="476"/>
      <c r="XDU53" s="476"/>
      <c r="XDV53" s="476"/>
      <c r="XDW53" s="476"/>
      <c r="XDX53" s="476"/>
      <c r="XDY53" s="476"/>
      <c r="XDZ53" s="476"/>
      <c r="XEA53" s="476"/>
      <c r="XEB53" s="476"/>
      <c r="XEC53" s="476"/>
      <c r="XED53" s="476"/>
      <c r="XEE53" s="476"/>
      <c r="XEF53" s="476"/>
      <c r="XEG53" s="476"/>
      <c r="XEH53" s="476"/>
      <c r="XEI53" s="476"/>
      <c r="XEJ53" s="476"/>
      <c r="XEK53" s="476"/>
      <c r="XEL53" s="476"/>
      <c r="XEM53" s="476"/>
      <c r="XEN53" s="476"/>
      <c r="XEO53" s="476"/>
      <c r="XEP53" s="476"/>
      <c r="XEQ53" s="476"/>
      <c r="XER53" s="476"/>
      <c r="XES53" s="476"/>
      <c r="XET53" s="476"/>
      <c r="XEU53" s="476"/>
      <c r="XEV53" s="476"/>
      <c r="XEW53" s="476"/>
      <c r="XEX53" s="476"/>
      <c r="XEY53" s="476"/>
      <c r="XEZ53" s="476"/>
      <c r="XFA53" s="476"/>
      <c r="XFB53" s="476"/>
    </row>
    <row r="54" s="406" customFormat="1" ht="30" customHeight="1" spans="1:16382">
      <c r="A54" s="426">
        <v>1.21</v>
      </c>
      <c r="B54" s="472" t="s">
        <v>149</v>
      </c>
      <c r="C54" s="97">
        <v>1</v>
      </c>
      <c r="D54" s="52" t="s">
        <v>150</v>
      </c>
      <c r="E54" s="41">
        <v>42</v>
      </c>
      <c r="F54" s="41">
        <v>42</v>
      </c>
      <c r="G54" s="46">
        <v>30</v>
      </c>
      <c r="H54" s="46">
        <v>30</v>
      </c>
      <c r="I54" s="46"/>
      <c r="J54" s="46"/>
      <c r="K54" s="46"/>
      <c r="L54" s="475"/>
      <c r="M54" s="46">
        <v>2018</v>
      </c>
      <c r="N54" s="22" t="s">
        <v>46</v>
      </c>
      <c r="O54" s="364"/>
      <c r="P54" s="476"/>
      <c r="Q54" s="476"/>
      <c r="R54" s="476"/>
      <c r="S54" s="476"/>
      <c r="T54" s="476"/>
      <c r="U54" s="476"/>
      <c r="V54" s="476"/>
      <c r="W54" s="476"/>
      <c r="X54" s="476"/>
      <c r="Y54" s="476"/>
      <c r="Z54" s="476"/>
      <c r="AA54" s="476"/>
      <c r="AB54" s="476"/>
      <c r="AC54" s="476"/>
      <c r="AD54" s="476"/>
      <c r="AE54" s="476"/>
      <c r="AF54" s="476"/>
      <c r="AG54" s="476"/>
      <c r="AH54" s="476"/>
      <c r="AI54" s="476"/>
      <c r="AJ54" s="476"/>
      <c r="AK54" s="476"/>
      <c r="AL54" s="476"/>
      <c r="AM54" s="476"/>
      <c r="AN54" s="476"/>
      <c r="AO54" s="476"/>
      <c r="AP54" s="476"/>
      <c r="AQ54" s="476"/>
      <c r="AR54" s="476"/>
      <c r="AS54" s="476"/>
      <c r="AT54" s="476"/>
      <c r="AU54" s="476"/>
      <c r="AV54" s="476"/>
      <c r="AW54" s="476"/>
      <c r="AX54" s="476"/>
      <c r="AY54" s="476"/>
      <c r="AZ54" s="476"/>
      <c r="BA54" s="476"/>
      <c r="BB54" s="476"/>
      <c r="BC54" s="476"/>
      <c r="BD54" s="476"/>
      <c r="BE54" s="476"/>
      <c r="BF54" s="476"/>
      <c r="BG54" s="476"/>
      <c r="BH54" s="476"/>
      <c r="BI54" s="476"/>
      <c r="BJ54" s="476"/>
      <c r="BK54" s="476"/>
      <c r="BL54" s="476"/>
      <c r="BM54" s="476"/>
      <c r="BN54" s="476"/>
      <c r="BO54" s="476"/>
      <c r="BP54" s="476"/>
      <c r="BQ54" s="476"/>
      <c r="BR54" s="476"/>
      <c r="BS54" s="476"/>
      <c r="BT54" s="476"/>
      <c r="BU54" s="476"/>
      <c r="BV54" s="476"/>
      <c r="BW54" s="476"/>
      <c r="BX54" s="476"/>
      <c r="BY54" s="476"/>
      <c r="BZ54" s="476"/>
      <c r="CA54" s="476"/>
      <c r="CB54" s="476"/>
      <c r="CC54" s="476"/>
      <c r="CD54" s="476"/>
      <c r="CE54" s="476"/>
      <c r="CF54" s="476"/>
      <c r="CG54" s="476"/>
      <c r="CH54" s="476"/>
      <c r="CI54" s="476"/>
      <c r="CJ54" s="476"/>
      <c r="CK54" s="476"/>
      <c r="CL54" s="476"/>
      <c r="CM54" s="476"/>
      <c r="CN54" s="476"/>
      <c r="CO54" s="476"/>
      <c r="CP54" s="476"/>
      <c r="CQ54" s="476"/>
      <c r="CR54" s="476"/>
      <c r="CS54" s="476"/>
      <c r="CT54" s="476"/>
      <c r="CU54" s="476"/>
      <c r="CV54" s="476"/>
      <c r="CW54" s="476"/>
      <c r="CX54" s="476"/>
      <c r="CY54" s="476"/>
      <c r="CZ54" s="476"/>
      <c r="DA54" s="476"/>
      <c r="DB54" s="476"/>
      <c r="DC54" s="476"/>
      <c r="DD54" s="476"/>
      <c r="DE54" s="476"/>
      <c r="DF54" s="476"/>
      <c r="DG54" s="476"/>
      <c r="DH54" s="476"/>
      <c r="DI54" s="476"/>
      <c r="DJ54" s="476"/>
      <c r="DK54" s="476"/>
      <c r="DL54" s="476"/>
      <c r="DM54" s="476"/>
      <c r="DN54" s="476"/>
      <c r="DO54" s="476"/>
      <c r="DP54" s="476"/>
      <c r="DQ54" s="476"/>
      <c r="DR54" s="476"/>
      <c r="DS54" s="476"/>
      <c r="DT54" s="476"/>
      <c r="DU54" s="476"/>
      <c r="DV54" s="476"/>
      <c r="DW54" s="476"/>
      <c r="DX54" s="476"/>
      <c r="DY54" s="476"/>
      <c r="DZ54" s="476"/>
      <c r="EA54" s="476"/>
      <c r="EB54" s="476"/>
      <c r="EC54" s="476"/>
      <c r="ED54" s="476"/>
      <c r="EE54" s="476"/>
      <c r="EF54" s="476"/>
      <c r="EG54" s="476"/>
      <c r="EH54" s="476"/>
      <c r="EI54" s="476"/>
      <c r="EJ54" s="476"/>
      <c r="EK54" s="476"/>
      <c r="EL54" s="476"/>
      <c r="EM54" s="476"/>
      <c r="EN54" s="476"/>
      <c r="EO54" s="476"/>
      <c r="EP54" s="476"/>
      <c r="EQ54" s="476"/>
      <c r="ER54" s="476"/>
      <c r="ES54" s="476"/>
      <c r="ET54" s="476"/>
      <c r="EU54" s="476"/>
      <c r="EV54" s="476"/>
      <c r="EW54" s="476"/>
      <c r="EX54" s="476"/>
      <c r="EY54" s="476"/>
      <c r="EZ54" s="476"/>
      <c r="FA54" s="476"/>
      <c r="FB54" s="476"/>
      <c r="FC54" s="476"/>
      <c r="FD54" s="476"/>
      <c r="FE54" s="476"/>
      <c r="FF54" s="476"/>
      <c r="FG54" s="476"/>
      <c r="FH54" s="476"/>
      <c r="FI54" s="476"/>
      <c r="FJ54" s="476"/>
      <c r="FK54" s="476"/>
      <c r="FL54" s="476"/>
      <c r="FM54" s="476"/>
      <c r="FN54" s="476"/>
      <c r="FO54" s="476"/>
      <c r="FP54" s="476"/>
      <c r="FQ54" s="476"/>
      <c r="FR54" s="476"/>
      <c r="FS54" s="476"/>
      <c r="FT54" s="476"/>
      <c r="FU54" s="476"/>
      <c r="FV54" s="476"/>
      <c r="FW54" s="476"/>
      <c r="FX54" s="476"/>
      <c r="FY54" s="476"/>
      <c r="FZ54" s="476"/>
      <c r="GA54" s="476"/>
      <c r="GB54" s="476"/>
      <c r="GC54" s="476"/>
      <c r="GD54" s="476"/>
      <c r="GE54" s="476"/>
      <c r="GF54" s="476"/>
      <c r="GG54" s="476"/>
      <c r="GH54" s="476"/>
      <c r="GI54" s="476"/>
      <c r="GJ54" s="476"/>
      <c r="GK54" s="476"/>
      <c r="GL54" s="476"/>
      <c r="GM54" s="476"/>
      <c r="GN54" s="476"/>
      <c r="GO54" s="476"/>
      <c r="GP54" s="476"/>
      <c r="GQ54" s="476"/>
      <c r="GR54" s="476"/>
      <c r="GS54" s="476"/>
      <c r="GT54" s="476"/>
      <c r="GU54" s="476"/>
      <c r="GV54" s="476"/>
      <c r="GW54" s="476"/>
      <c r="GX54" s="476"/>
      <c r="GY54" s="476"/>
      <c r="GZ54" s="476"/>
      <c r="HA54" s="476"/>
      <c r="HB54" s="476"/>
      <c r="HC54" s="476"/>
      <c r="HD54" s="476"/>
      <c r="HE54" s="476"/>
      <c r="HF54" s="476"/>
      <c r="HG54" s="476"/>
      <c r="HH54" s="476"/>
      <c r="HI54" s="476"/>
      <c r="HJ54" s="476"/>
      <c r="HK54" s="476"/>
      <c r="HL54" s="476"/>
      <c r="HM54" s="476"/>
      <c r="HN54" s="476"/>
      <c r="HO54" s="476"/>
      <c r="HP54" s="476"/>
      <c r="HQ54" s="476"/>
      <c r="HR54" s="476"/>
      <c r="HS54" s="476"/>
      <c r="HT54" s="476"/>
      <c r="HU54" s="476"/>
      <c r="HV54" s="476"/>
      <c r="HW54" s="476"/>
      <c r="HX54" s="476"/>
      <c r="HY54" s="476"/>
      <c r="HZ54" s="476"/>
      <c r="IA54" s="476"/>
      <c r="IB54" s="476"/>
      <c r="IC54" s="476"/>
      <c r="ID54" s="476"/>
      <c r="IE54" s="476"/>
      <c r="IF54" s="476"/>
      <c r="IG54" s="476"/>
      <c r="IH54" s="476"/>
      <c r="II54" s="476"/>
      <c r="IJ54" s="476"/>
      <c r="IK54" s="476"/>
      <c r="IL54" s="476"/>
      <c r="IM54" s="476"/>
      <c r="IN54" s="476"/>
      <c r="IO54" s="476"/>
      <c r="IP54" s="476"/>
      <c r="IQ54" s="476"/>
      <c r="IR54" s="476"/>
      <c r="IS54" s="476"/>
      <c r="IT54" s="476"/>
      <c r="IU54" s="476"/>
      <c r="IV54" s="476"/>
      <c r="IW54" s="476"/>
      <c r="IX54" s="476"/>
      <c r="IY54" s="476"/>
      <c r="IZ54" s="476"/>
      <c r="JA54" s="476"/>
      <c r="JB54" s="476"/>
      <c r="JC54" s="476"/>
      <c r="JD54" s="476"/>
      <c r="JE54" s="476"/>
      <c r="JF54" s="476"/>
      <c r="JG54" s="476"/>
      <c r="JH54" s="476"/>
      <c r="JI54" s="476"/>
      <c r="JJ54" s="476"/>
      <c r="JK54" s="476"/>
      <c r="JL54" s="476"/>
      <c r="JM54" s="476"/>
      <c r="JN54" s="476"/>
      <c r="JO54" s="476"/>
      <c r="JP54" s="476"/>
      <c r="JQ54" s="476"/>
      <c r="JR54" s="476"/>
      <c r="JS54" s="476"/>
      <c r="JT54" s="476"/>
      <c r="JU54" s="476"/>
      <c r="JV54" s="476"/>
      <c r="JW54" s="476"/>
      <c r="JX54" s="476"/>
      <c r="JY54" s="476"/>
      <c r="JZ54" s="476"/>
      <c r="KA54" s="476"/>
      <c r="KB54" s="476"/>
      <c r="KC54" s="476"/>
      <c r="KD54" s="476"/>
      <c r="KE54" s="476"/>
      <c r="KF54" s="476"/>
      <c r="KG54" s="476"/>
      <c r="KH54" s="476"/>
      <c r="KI54" s="476"/>
      <c r="KJ54" s="476"/>
      <c r="KK54" s="476"/>
      <c r="KL54" s="476"/>
      <c r="KM54" s="476"/>
      <c r="KN54" s="476"/>
      <c r="KO54" s="476"/>
      <c r="KP54" s="476"/>
      <c r="KQ54" s="476"/>
      <c r="KR54" s="476"/>
      <c r="KS54" s="476"/>
      <c r="KT54" s="476"/>
      <c r="KU54" s="476"/>
      <c r="KV54" s="476"/>
      <c r="KW54" s="476"/>
      <c r="KX54" s="476"/>
      <c r="KY54" s="476"/>
      <c r="KZ54" s="476"/>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c r="MH54" s="476"/>
      <c r="MI54" s="476"/>
      <c r="MJ54" s="476"/>
      <c r="MK54" s="476"/>
      <c r="ML54" s="476"/>
      <c r="MM54" s="476"/>
      <c r="MN54" s="476"/>
      <c r="MO54" s="476"/>
      <c r="MP54" s="476"/>
      <c r="MQ54" s="476"/>
      <c r="MR54" s="476"/>
      <c r="MS54" s="476"/>
      <c r="MT54" s="476"/>
      <c r="MU54" s="476"/>
      <c r="MV54" s="476"/>
      <c r="MW54" s="476"/>
      <c r="MX54" s="476"/>
      <c r="MY54" s="476"/>
      <c r="MZ54" s="476"/>
      <c r="NA54" s="476"/>
      <c r="NB54" s="476"/>
      <c r="NC54" s="476"/>
      <c r="ND54" s="476"/>
      <c r="NE54" s="476"/>
      <c r="NF54" s="476"/>
      <c r="NG54" s="476"/>
      <c r="NH54" s="476"/>
      <c r="NI54" s="476"/>
      <c r="NJ54" s="476"/>
      <c r="NK54" s="476"/>
      <c r="NL54" s="476"/>
      <c r="NM54" s="476"/>
      <c r="NN54" s="476"/>
      <c r="NO54" s="476"/>
      <c r="NP54" s="476"/>
      <c r="NQ54" s="476"/>
      <c r="NR54" s="476"/>
      <c r="NS54" s="476"/>
      <c r="NT54" s="476"/>
      <c r="NU54" s="476"/>
      <c r="NV54" s="476"/>
      <c r="NW54" s="476"/>
      <c r="NX54" s="476"/>
      <c r="NY54" s="476"/>
      <c r="NZ54" s="476"/>
      <c r="OA54" s="476"/>
      <c r="OB54" s="476"/>
      <c r="OC54" s="476"/>
      <c r="OD54" s="476"/>
      <c r="OE54" s="476"/>
      <c r="OF54" s="476"/>
      <c r="OG54" s="476"/>
      <c r="OH54" s="476"/>
      <c r="OI54" s="476"/>
      <c r="OJ54" s="476"/>
      <c r="OK54" s="476"/>
      <c r="OL54" s="476"/>
      <c r="OM54" s="476"/>
      <c r="ON54" s="476"/>
      <c r="OO54" s="476"/>
      <c r="OP54" s="476"/>
      <c r="OQ54" s="476"/>
      <c r="OR54" s="476"/>
      <c r="OS54" s="476"/>
      <c r="OT54" s="476"/>
      <c r="OU54" s="476"/>
      <c r="OV54" s="476"/>
      <c r="OW54" s="476"/>
      <c r="OX54" s="476"/>
      <c r="OY54" s="476"/>
      <c r="OZ54" s="476"/>
      <c r="PA54" s="476"/>
      <c r="PB54" s="476"/>
      <c r="PC54" s="476"/>
      <c r="PD54" s="476"/>
      <c r="PE54" s="476"/>
      <c r="PF54" s="476"/>
      <c r="PG54" s="476"/>
      <c r="PH54" s="476"/>
      <c r="PI54" s="476"/>
      <c r="PJ54" s="476"/>
      <c r="PK54" s="476"/>
      <c r="PL54" s="476"/>
      <c r="PM54" s="476"/>
      <c r="PN54" s="476"/>
      <c r="PO54" s="476"/>
      <c r="PP54" s="476"/>
      <c r="PQ54" s="476"/>
      <c r="PR54" s="476"/>
      <c r="PS54" s="476"/>
      <c r="PT54" s="476"/>
      <c r="PU54" s="476"/>
      <c r="PV54" s="476"/>
      <c r="PW54" s="476"/>
      <c r="PX54" s="476"/>
      <c r="PY54" s="476"/>
      <c r="PZ54" s="476"/>
      <c r="QA54" s="476"/>
      <c r="QB54" s="476"/>
      <c r="QC54" s="476"/>
      <c r="QD54" s="476"/>
      <c r="QE54" s="476"/>
      <c r="QF54" s="476"/>
      <c r="QG54" s="476"/>
      <c r="QH54" s="476"/>
      <c r="QI54" s="476"/>
      <c r="QJ54" s="476"/>
      <c r="QK54" s="476"/>
      <c r="QL54" s="476"/>
      <c r="QM54" s="476"/>
      <c r="QN54" s="476"/>
      <c r="QO54" s="476"/>
      <c r="QP54" s="476"/>
      <c r="QQ54" s="476"/>
      <c r="QR54" s="476"/>
      <c r="QS54" s="476"/>
      <c r="QT54" s="476"/>
      <c r="QU54" s="476"/>
      <c r="QV54" s="476"/>
      <c r="QW54" s="476"/>
      <c r="QX54" s="476"/>
      <c r="QY54" s="476"/>
      <c r="QZ54" s="476"/>
      <c r="RA54" s="476"/>
      <c r="RB54" s="476"/>
      <c r="RC54" s="476"/>
      <c r="RD54" s="476"/>
      <c r="RE54" s="476"/>
      <c r="RF54" s="476"/>
      <c r="RG54" s="476"/>
      <c r="RH54" s="476"/>
      <c r="RI54" s="476"/>
      <c r="RJ54" s="476"/>
      <c r="RK54" s="476"/>
      <c r="RL54" s="476"/>
      <c r="RM54" s="476"/>
      <c r="RN54" s="476"/>
      <c r="RO54" s="476"/>
      <c r="RP54" s="476"/>
      <c r="RQ54" s="476"/>
      <c r="RR54" s="476"/>
      <c r="RS54" s="476"/>
      <c r="RT54" s="476"/>
      <c r="RU54" s="476"/>
      <c r="RV54" s="476"/>
      <c r="RW54" s="476"/>
      <c r="RX54" s="476"/>
      <c r="RY54" s="476"/>
      <c r="RZ54" s="476"/>
      <c r="SA54" s="476"/>
      <c r="SB54" s="476"/>
      <c r="SC54" s="476"/>
      <c r="SD54" s="476"/>
      <c r="SE54" s="476"/>
      <c r="SF54" s="476"/>
      <c r="SG54" s="476"/>
      <c r="SH54" s="476"/>
      <c r="SI54" s="476"/>
      <c r="SJ54" s="476"/>
      <c r="SK54" s="476"/>
      <c r="SL54" s="476"/>
      <c r="SM54" s="476"/>
      <c r="SN54" s="476"/>
      <c r="SO54" s="476"/>
      <c r="SP54" s="476"/>
      <c r="SQ54" s="476"/>
      <c r="SR54" s="476"/>
      <c r="SS54" s="476"/>
      <c r="ST54" s="476"/>
      <c r="SU54" s="476"/>
      <c r="SV54" s="476"/>
      <c r="SW54" s="476"/>
      <c r="SX54" s="476"/>
      <c r="SY54" s="476"/>
      <c r="SZ54" s="476"/>
      <c r="TA54" s="476"/>
      <c r="TB54" s="476"/>
      <c r="TC54" s="476"/>
      <c r="TD54" s="476"/>
      <c r="TE54" s="476"/>
      <c r="TF54" s="476"/>
      <c r="TG54" s="476"/>
      <c r="TH54" s="476"/>
      <c r="TI54" s="476"/>
      <c r="TJ54" s="476"/>
      <c r="TK54" s="476"/>
      <c r="TL54" s="476"/>
      <c r="TM54" s="476"/>
      <c r="TN54" s="476"/>
      <c r="TO54" s="476"/>
      <c r="TP54" s="476"/>
      <c r="TQ54" s="476"/>
      <c r="TR54" s="476"/>
      <c r="TS54" s="476"/>
      <c r="TT54" s="476"/>
      <c r="TU54" s="476"/>
      <c r="TV54" s="476"/>
      <c r="TW54" s="476"/>
      <c r="TX54" s="476"/>
      <c r="TY54" s="476"/>
      <c r="TZ54" s="476"/>
      <c r="UA54" s="476"/>
      <c r="UB54" s="476"/>
      <c r="UC54" s="476"/>
      <c r="UD54" s="476"/>
      <c r="UE54" s="476"/>
      <c r="UF54" s="476"/>
      <c r="UG54" s="476"/>
      <c r="UH54" s="476"/>
      <c r="UI54" s="476"/>
      <c r="UJ54" s="476"/>
      <c r="UK54" s="476"/>
      <c r="UL54" s="476"/>
      <c r="UM54" s="476"/>
      <c r="UN54" s="476"/>
      <c r="UO54" s="476"/>
      <c r="UP54" s="476"/>
      <c r="UQ54" s="476"/>
      <c r="UR54" s="476"/>
      <c r="US54" s="476"/>
      <c r="UT54" s="476"/>
      <c r="UU54" s="476"/>
      <c r="UV54" s="476"/>
      <c r="UW54" s="476"/>
      <c r="UX54" s="476"/>
      <c r="UY54" s="476"/>
      <c r="UZ54" s="476"/>
      <c r="VA54" s="476"/>
      <c r="VB54" s="476"/>
      <c r="VC54" s="476"/>
      <c r="VD54" s="476"/>
      <c r="VE54" s="476"/>
      <c r="VF54" s="476"/>
      <c r="VG54" s="476"/>
      <c r="VH54" s="476"/>
      <c r="VI54" s="476"/>
      <c r="VJ54" s="476"/>
      <c r="VK54" s="476"/>
      <c r="VL54" s="476"/>
      <c r="VM54" s="476"/>
      <c r="VN54" s="476"/>
      <c r="VO54" s="476"/>
      <c r="VP54" s="476"/>
      <c r="VQ54" s="476"/>
      <c r="VR54" s="476"/>
      <c r="VS54" s="476"/>
      <c r="VT54" s="476"/>
      <c r="VU54" s="476"/>
      <c r="VV54" s="476"/>
      <c r="VW54" s="476"/>
      <c r="VX54" s="476"/>
      <c r="VY54" s="476"/>
      <c r="VZ54" s="476"/>
      <c r="WA54" s="476"/>
      <c r="WB54" s="476"/>
      <c r="WC54" s="476"/>
      <c r="WD54" s="476"/>
      <c r="WE54" s="476"/>
      <c r="WF54" s="476"/>
      <c r="WG54" s="476"/>
      <c r="WH54" s="476"/>
      <c r="WI54" s="476"/>
      <c r="WJ54" s="476"/>
      <c r="WK54" s="476"/>
      <c r="WL54" s="476"/>
      <c r="WM54" s="476"/>
      <c r="WN54" s="476"/>
      <c r="WO54" s="476"/>
      <c r="WP54" s="476"/>
      <c r="WQ54" s="476"/>
      <c r="WR54" s="476"/>
      <c r="WS54" s="476"/>
      <c r="WT54" s="476"/>
      <c r="WU54" s="476"/>
      <c r="WV54" s="476"/>
      <c r="WW54" s="476"/>
      <c r="WX54" s="476"/>
      <c r="WY54" s="476"/>
      <c r="WZ54" s="476"/>
      <c r="XA54" s="476"/>
      <c r="XB54" s="476"/>
      <c r="XC54" s="476"/>
      <c r="XD54" s="476"/>
      <c r="XE54" s="476"/>
      <c r="XF54" s="476"/>
      <c r="XG54" s="476"/>
      <c r="XH54" s="476"/>
      <c r="XI54" s="476"/>
      <c r="XJ54" s="476"/>
      <c r="XK54" s="476"/>
      <c r="XL54" s="476"/>
      <c r="XM54" s="476"/>
      <c r="XN54" s="476"/>
      <c r="XO54" s="476"/>
      <c r="XP54" s="476"/>
      <c r="XQ54" s="476"/>
      <c r="XR54" s="476"/>
      <c r="XS54" s="476"/>
      <c r="XT54" s="476"/>
      <c r="XU54" s="476"/>
      <c r="XV54" s="476"/>
      <c r="XW54" s="476"/>
      <c r="XX54" s="476"/>
      <c r="XY54" s="476"/>
      <c r="XZ54" s="476"/>
      <c r="YA54" s="476"/>
      <c r="YB54" s="476"/>
      <c r="YC54" s="476"/>
      <c r="YD54" s="476"/>
      <c r="YE54" s="476"/>
      <c r="YF54" s="476"/>
      <c r="YG54" s="476"/>
      <c r="YH54" s="476"/>
      <c r="YI54" s="476"/>
      <c r="YJ54" s="476"/>
      <c r="YK54" s="476"/>
      <c r="YL54" s="476"/>
      <c r="YM54" s="476"/>
      <c r="YN54" s="476"/>
      <c r="YO54" s="476"/>
      <c r="YP54" s="476"/>
      <c r="YQ54" s="476"/>
      <c r="YR54" s="476"/>
      <c r="YS54" s="476"/>
      <c r="YT54" s="476"/>
      <c r="YU54" s="476"/>
      <c r="YV54" s="476"/>
      <c r="YW54" s="476"/>
      <c r="YX54" s="476"/>
      <c r="YY54" s="476"/>
      <c r="YZ54" s="476"/>
      <c r="ZA54" s="476"/>
      <c r="ZB54" s="476"/>
      <c r="ZC54" s="476"/>
      <c r="ZD54" s="476"/>
      <c r="ZE54" s="476"/>
      <c r="ZF54" s="476"/>
      <c r="ZG54" s="476"/>
      <c r="ZH54" s="476"/>
      <c r="ZI54" s="476"/>
      <c r="ZJ54" s="476"/>
      <c r="ZK54" s="476"/>
      <c r="ZL54" s="476"/>
      <c r="ZM54" s="476"/>
      <c r="ZN54" s="476"/>
      <c r="ZO54" s="476"/>
      <c r="ZP54" s="476"/>
      <c r="ZQ54" s="476"/>
      <c r="ZR54" s="476"/>
      <c r="ZS54" s="476"/>
      <c r="ZT54" s="476"/>
      <c r="ZU54" s="476"/>
      <c r="ZV54" s="476"/>
      <c r="ZW54" s="476"/>
      <c r="ZX54" s="476"/>
      <c r="ZY54" s="476"/>
      <c r="ZZ54" s="476"/>
      <c r="AAA54" s="476"/>
      <c r="AAB54" s="476"/>
      <c r="AAC54" s="476"/>
      <c r="AAD54" s="476"/>
      <c r="AAE54" s="476"/>
      <c r="AAF54" s="476"/>
      <c r="AAG54" s="476"/>
      <c r="AAH54" s="476"/>
      <c r="AAI54" s="476"/>
      <c r="AAJ54" s="476"/>
      <c r="AAK54" s="476"/>
      <c r="AAL54" s="476"/>
      <c r="AAM54" s="476"/>
      <c r="AAN54" s="476"/>
      <c r="AAO54" s="476"/>
      <c r="AAP54" s="476"/>
      <c r="AAQ54" s="476"/>
      <c r="AAR54" s="476"/>
      <c r="AAS54" s="476"/>
      <c r="AAT54" s="476"/>
      <c r="AAU54" s="476"/>
      <c r="AAV54" s="476"/>
      <c r="AAW54" s="476"/>
      <c r="AAX54" s="476"/>
      <c r="AAY54" s="476"/>
      <c r="AAZ54" s="476"/>
      <c r="ABA54" s="476"/>
      <c r="ABB54" s="476"/>
      <c r="ABC54" s="476"/>
      <c r="ABD54" s="476"/>
      <c r="ABE54" s="476"/>
      <c r="ABF54" s="476"/>
      <c r="ABG54" s="476"/>
      <c r="ABH54" s="476"/>
      <c r="ABI54" s="476"/>
      <c r="ABJ54" s="476"/>
      <c r="ABK54" s="476"/>
      <c r="ABL54" s="476"/>
      <c r="ABM54" s="476"/>
      <c r="ABN54" s="476"/>
      <c r="ABO54" s="476"/>
      <c r="ABP54" s="476"/>
      <c r="ABQ54" s="476"/>
      <c r="ABR54" s="476"/>
      <c r="ABS54" s="476"/>
      <c r="ABT54" s="476"/>
      <c r="ABU54" s="476"/>
      <c r="ABV54" s="476"/>
      <c r="ABW54" s="476"/>
      <c r="ABX54" s="476"/>
      <c r="ABY54" s="476"/>
      <c r="ABZ54" s="476"/>
      <c r="ACA54" s="476"/>
      <c r="ACB54" s="476"/>
      <c r="ACC54" s="476"/>
      <c r="ACD54" s="476"/>
      <c r="ACE54" s="476"/>
      <c r="ACF54" s="476"/>
      <c r="ACG54" s="476"/>
      <c r="ACH54" s="476"/>
      <c r="ACI54" s="476"/>
      <c r="ACJ54" s="476"/>
      <c r="ACK54" s="476"/>
      <c r="ACL54" s="476"/>
      <c r="ACM54" s="476"/>
      <c r="ACN54" s="476"/>
      <c r="ACO54" s="476"/>
      <c r="ACP54" s="476"/>
      <c r="ACQ54" s="476"/>
      <c r="ACR54" s="476"/>
      <c r="ACS54" s="476"/>
      <c r="ACT54" s="476"/>
      <c r="ACU54" s="476"/>
      <c r="ACV54" s="476"/>
      <c r="ACW54" s="476"/>
      <c r="ACX54" s="476"/>
      <c r="ACY54" s="476"/>
      <c r="ACZ54" s="476"/>
      <c r="ADA54" s="476"/>
      <c r="ADB54" s="476"/>
      <c r="ADC54" s="476"/>
      <c r="ADD54" s="476"/>
      <c r="ADE54" s="476"/>
      <c r="ADF54" s="476"/>
      <c r="ADG54" s="476"/>
      <c r="ADH54" s="476"/>
      <c r="ADI54" s="476"/>
      <c r="ADJ54" s="476"/>
      <c r="ADK54" s="476"/>
      <c r="ADL54" s="476"/>
      <c r="ADM54" s="476"/>
      <c r="ADN54" s="476"/>
      <c r="ADO54" s="476"/>
      <c r="ADP54" s="476"/>
      <c r="ADQ54" s="476"/>
      <c r="ADR54" s="476"/>
      <c r="ADS54" s="476"/>
      <c r="ADT54" s="476"/>
      <c r="ADU54" s="476"/>
      <c r="ADV54" s="476"/>
      <c r="ADW54" s="476"/>
      <c r="ADX54" s="476"/>
      <c r="ADY54" s="476"/>
      <c r="ADZ54" s="476"/>
      <c r="AEA54" s="476"/>
      <c r="AEB54" s="476"/>
      <c r="AEC54" s="476"/>
      <c r="AED54" s="476"/>
      <c r="AEE54" s="476"/>
      <c r="AEF54" s="476"/>
      <c r="AEG54" s="476"/>
      <c r="AEH54" s="476"/>
      <c r="AEI54" s="476"/>
      <c r="AEJ54" s="476"/>
      <c r="AEK54" s="476"/>
      <c r="AEL54" s="476"/>
      <c r="AEM54" s="476"/>
      <c r="AEN54" s="476"/>
      <c r="AEO54" s="476"/>
      <c r="AEP54" s="476"/>
      <c r="AEQ54" s="476"/>
      <c r="AER54" s="476"/>
      <c r="AES54" s="476"/>
      <c r="AET54" s="476"/>
      <c r="AEU54" s="476"/>
      <c r="AEV54" s="476"/>
      <c r="AEW54" s="476"/>
      <c r="AEX54" s="476"/>
      <c r="AEY54" s="476"/>
      <c r="AEZ54" s="476"/>
      <c r="AFA54" s="476"/>
      <c r="AFB54" s="476"/>
      <c r="AFC54" s="476"/>
      <c r="AFD54" s="476"/>
      <c r="AFE54" s="476"/>
      <c r="AFF54" s="476"/>
      <c r="AFG54" s="476"/>
      <c r="AFH54" s="476"/>
      <c r="AFI54" s="476"/>
      <c r="AFJ54" s="476"/>
      <c r="AFK54" s="476"/>
      <c r="AFL54" s="476"/>
      <c r="AFM54" s="476"/>
      <c r="AFN54" s="476"/>
      <c r="AFO54" s="476"/>
      <c r="AFP54" s="476"/>
      <c r="AFQ54" s="476"/>
      <c r="AFR54" s="476"/>
      <c r="AFS54" s="476"/>
      <c r="AFT54" s="476"/>
      <c r="AFU54" s="476"/>
      <c r="AFV54" s="476"/>
      <c r="AFW54" s="476"/>
      <c r="AFX54" s="476"/>
      <c r="AFY54" s="476"/>
      <c r="AFZ54" s="476"/>
      <c r="AGA54" s="476"/>
      <c r="AGB54" s="476"/>
      <c r="AGC54" s="476"/>
      <c r="AGD54" s="476"/>
      <c r="AGE54" s="476"/>
      <c r="AGF54" s="476"/>
      <c r="AGG54" s="476"/>
      <c r="AGH54" s="476"/>
      <c r="AGI54" s="476"/>
      <c r="AGJ54" s="476"/>
      <c r="AGK54" s="476"/>
      <c r="AGL54" s="476"/>
      <c r="AGM54" s="476"/>
      <c r="AGN54" s="476"/>
      <c r="AGO54" s="476"/>
      <c r="AGP54" s="476"/>
      <c r="AGQ54" s="476"/>
      <c r="AGR54" s="476"/>
      <c r="AGS54" s="476"/>
      <c r="AGT54" s="476"/>
      <c r="AGU54" s="476"/>
      <c r="AGV54" s="476"/>
      <c r="AGW54" s="476"/>
      <c r="AGX54" s="476"/>
      <c r="AGY54" s="476"/>
      <c r="AGZ54" s="476"/>
      <c r="AHA54" s="476"/>
      <c r="AHB54" s="476"/>
      <c r="AHC54" s="476"/>
      <c r="AHD54" s="476"/>
      <c r="AHE54" s="476"/>
      <c r="AHF54" s="476"/>
      <c r="AHG54" s="476"/>
      <c r="AHH54" s="476"/>
      <c r="AHI54" s="476"/>
      <c r="AHJ54" s="476"/>
      <c r="AHK54" s="476"/>
      <c r="AHL54" s="476"/>
      <c r="AHM54" s="476"/>
      <c r="AHN54" s="476"/>
      <c r="AHO54" s="476"/>
      <c r="AHP54" s="476"/>
      <c r="AHQ54" s="476"/>
      <c r="AHR54" s="476"/>
      <c r="AHS54" s="476"/>
      <c r="AHT54" s="476"/>
      <c r="AHU54" s="476"/>
      <c r="AHV54" s="476"/>
      <c r="AHW54" s="476"/>
      <c r="AHX54" s="476"/>
      <c r="AHY54" s="476"/>
      <c r="AHZ54" s="476"/>
      <c r="AIA54" s="476"/>
      <c r="AIB54" s="476"/>
      <c r="AIC54" s="476"/>
      <c r="AID54" s="476"/>
      <c r="AIE54" s="476"/>
      <c r="AIF54" s="476"/>
      <c r="AIG54" s="476"/>
      <c r="AIH54" s="476"/>
      <c r="AII54" s="476"/>
      <c r="AIJ54" s="476"/>
      <c r="AIK54" s="476"/>
      <c r="AIL54" s="476"/>
      <c r="AIM54" s="476"/>
      <c r="AIN54" s="476"/>
      <c r="AIO54" s="476"/>
      <c r="AIP54" s="476"/>
      <c r="AIQ54" s="476"/>
      <c r="AIR54" s="476"/>
      <c r="AIS54" s="476"/>
      <c r="AIT54" s="476"/>
      <c r="AIU54" s="476"/>
      <c r="AIV54" s="476"/>
      <c r="AIW54" s="476"/>
      <c r="AIX54" s="476"/>
      <c r="AIY54" s="476"/>
      <c r="AIZ54" s="476"/>
      <c r="AJA54" s="476"/>
      <c r="AJB54" s="476"/>
      <c r="AJC54" s="476"/>
      <c r="AJD54" s="476"/>
      <c r="AJE54" s="476"/>
      <c r="AJF54" s="476"/>
      <c r="AJG54" s="476"/>
      <c r="AJH54" s="476"/>
      <c r="AJI54" s="476"/>
      <c r="AJJ54" s="476"/>
      <c r="AJK54" s="476"/>
      <c r="AJL54" s="476"/>
      <c r="AJM54" s="476"/>
      <c r="AJN54" s="476"/>
      <c r="AJO54" s="476"/>
      <c r="AJP54" s="476"/>
      <c r="AJQ54" s="476"/>
      <c r="AJR54" s="476"/>
      <c r="AJS54" s="476"/>
      <c r="AJT54" s="476"/>
      <c r="AJU54" s="476"/>
      <c r="AJV54" s="476"/>
      <c r="AJW54" s="476"/>
      <c r="AJX54" s="476"/>
      <c r="AJY54" s="476"/>
      <c r="AJZ54" s="476"/>
      <c r="AKA54" s="476"/>
      <c r="AKB54" s="476"/>
      <c r="AKC54" s="476"/>
      <c r="AKD54" s="476"/>
      <c r="AKE54" s="476"/>
      <c r="AKF54" s="476"/>
      <c r="AKG54" s="476"/>
      <c r="AKH54" s="476"/>
      <c r="AKI54" s="476"/>
      <c r="AKJ54" s="476"/>
      <c r="AKK54" s="476"/>
      <c r="AKL54" s="476"/>
      <c r="AKM54" s="476"/>
      <c r="AKN54" s="476"/>
      <c r="AKO54" s="476"/>
      <c r="AKP54" s="476"/>
      <c r="AKQ54" s="476"/>
      <c r="AKR54" s="476"/>
      <c r="AKS54" s="476"/>
      <c r="AKT54" s="476"/>
      <c r="AKU54" s="476"/>
      <c r="AKV54" s="476"/>
      <c r="AKW54" s="476"/>
      <c r="AKX54" s="476"/>
      <c r="AKY54" s="476"/>
      <c r="AKZ54" s="476"/>
      <c r="ALA54" s="476"/>
      <c r="ALB54" s="476"/>
      <c r="ALC54" s="476"/>
      <c r="ALD54" s="476"/>
      <c r="ALE54" s="476"/>
      <c r="ALF54" s="476"/>
      <c r="ALG54" s="476"/>
      <c r="ALH54" s="476"/>
      <c r="ALI54" s="476"/>
      <c r="ALJ54" s="476"/>
      <c r="ALK54" s="476"/>
      <c r="ALL54" s="476"/>
      <c r="ALM54" s="476"/>
      <c r="ALN54" s="476"/>
      <c r="ALO54" s="476"/>
      <c r="ALP54" s="476"/>
      <c r="ALQ54" s="476"/>
      <c r="ALR54" s="476"/>
      <c r="ALS54" s="476"/>
      <c r="ALT54" s="476"/>
      <c r="ALU54" s="476"/>
      <c r="ALV54" s="476"/>
      <c r="ALW54" s="476"/>
      <c r="ALX54" s="476"/>
      <c r="ALY54" s="476"/>
      <c r="ALZ54" s="476"/>
      <c r="AMA54" s="476"/>
      <c r="AMB54" s="476"/>
      <c r="AMC54" s="476"/>
      <c r="AMD54" s="476"/>
      <c r="AME54" s="476"/>
      <c r="AMF54" s="476"/>
      <c r="AMG54" s="476"/>
      <c r="AMH54" s="476"/>
      <c r="AMI54" s="476"/>
      <c r="AMJ54" s="476"/>
      <c r="AMK54" s="476"/>
      <c r="AML54" s="476"/>
      <c r="AMM54" s="476"/>
      <c r="AMN54" s="476"/>
      <c r="AMO54" s="476"/>
      <c r="AMP54" s="476"/>
      <c r="AMQ54" s="476"/>
      <c r="AMR54" s="476"/>
      <c r="AMS54" s="476"/>
      <c r="AMT54" s="476"/>
      <c r="AMU54" s="476"/>
      <c r="AMV54" s="476"/>
      <c r="AMW54" s="476"/>
      <c r="AMX54" s="476"/>
      <c r="AMY54" s="476"/>
      <c r="AMZ54" s="476"/>
      <c r="ANA54" s="476"/>
      <c r="ANB54" s="476"/>
      <c r="ANC54" s="476"/>
      <c r="AND54" s="476"/>
      <c r="ANE54" s="476"/>
      <c r="ANF54" s="476"/>
      <c r="ANG54" s="476"/>
      <c r="ANH54" s="476"/>
      <c r="ANI54" s="476"/>
      <c r="ANJ54" s="476"/>
      <c r="ANK54" s="476"/>
      <c r="ANL54" s="476"/>
      <c r="ANM54" s="476"/>
      <c r="ANN54" s="476"/>
      <c r="ANO54" s="476"/>
      <c r="ANP54" s="476"/>
      <c r="ANQ54" s="476"/>
      <c r="ANR54" s="476"/>
      <c r="ANS54" s="476"/>
      <c r="ANT54" s="476"/>
      <c r="ANU54" s="476"/>
      <c r="ANV54" s="476"/>
      <c r="ANW54" s="476"/>
      <c r="ANX54" s="476"/>
      <c r="ANY54" s="476"/>
      <c r="ANZ54" s="476"/>
      <c r="AOA54" s="476"/>
      <c r="AOB54" s="476"/>
      <c r="AOC54" s="476"/>
      <c r="AOD54" s="476"/>
      <c r="AOE54" s="476"/>
      <c r="AOF54" s="476"/>
      <c r="AOG54" s="476"/>
      <c r="AOH54" s="476"/>
      <c r="AOI54" s="476"/>
      <c r="AOJ54" s="476"/>
      <c r="AOK54" s="476"/>
      <c r="AOL54" s="476"/>
      <c r="AOM54" s="476"/>
      <c r="AON54" s="476"/>
      <c r="AOO54" s="476"/>
      <c r="AOP54" s="476"/>
      <c r="AOQ54" s="476"/>
      <c r="AOR54" s="476"/>
      <c r="AOS54" s="476"/>
      <c r="AOT54" s="476"/>
      <c r="AOU54" s="476"/>
      <c r="AOV54" s="476"/>
      <c r="AOW54" s="476"/>
      <c r="AOX54" s="476"/>
      <c r="AOY54" s="476"/>
      <c r="AOZ54" s="476"/>
      <c r="APA54" s="476"/>
      <c r="APB54" s="476"/>
      <c r="APC54" s="476"/>
      <c r="APD54" s="476"/>
      <c r="APE54" s="476"/>
      <c r="APF54" s="476"/>
      <c r="APG54" s="476"/>
      <c r="APH54" s="476"/>
      <c r="API54" s="476"/>
      <c r="APJ54" s="476"/>
      <c r="APK54" s="476"/>
      <c r="APL54" s="476"/>
      <c r="APM54" s="476"/>
      <c r="APN54" s="476"/>
      <c r="APO54" s="476"/>
      <c r="APP54" s="476"/>
      <c r="APQ54" s="476"/>
      <c r="APR54" s="476"/>
      <c r="APS54" s="476"/>
      <c r="APT54" s="476"/>
      <c r="APU54" s="476"/>
      <c r="APV54" s="476"/>
      <c r="APW54" s="476"/>
      <c r="APX54" s="476"/>
      <c r="APY54" s="476"/>
      <c r="APZ54" s="476"/>
      <c r="AQA54" s="476"/>
      <c r="AQB54" s="476"/>
      <c r="AQC54" s="476"/>
      <c r="AQD54" s="476"/>
      <c r="AQE54" s="476"/>
      <c r="AQF54" s="476"/>
      <c r="AQG54" s="476"/>
      <c r="AQH54" s="476"/>
      <c r="AQI54" s="476"/>
      <c r="AQJ54" s="476"/>
      <c r="AQK54" s="476"/>
      <c r="AQL54" s="476"/>
      <c r="AQM54" s="476"/>
      <c r="AQN54" s="476"/>
      <c r="AQO54" s="476"/>
      <c r="AQP54" s="476"/>
      <c r="AQQ54" s="476"/>
      <c r="AQR54" s="476"/>
      <c r="AQS54" s="476"/>
      <c r="AQT54" s="476"/>
      <c r="AQU54" s="476"/>
      <c r="AQV54" s="476"/>
      <c r="AQW54" s="476"/>
      <c r="AQX54" s="476"/>
      <c r="AQY54" s="476"/>
      <c r="AQZ54" s="476"/>
      <c r="ARA54" s="476"/>
      <c r="ARB54" s="476"/>
      <c r="ARC54" s="476"/>
      <c r="ARD54" s="476"/>
      <c r="ARE54" s="476"/>
      <c r="ARF54" s="476"/>
      <c r="ARG54" s="476"/>
      <c r="ARH54" s="476"/>
      <c r="ARI54" s="476"/>
      <c r="ARJ54" s="476"/>
      <c r="ARK54" s="476"/>
      <c r="ARL54" s="476"/>
      <c r="ARM54" s="476"/>
      <c r="ARN54" s="476"/>
      <c r="ARO54" s="476"/>
      <c r="ARP54" s="476"/>
      <c r="ARQ54" s="476"/>
      <c r="ARR54" s="476"/>
      <c r="ARS54" s="476"/>
      <c r="ART54" s="476"/>
      <c r="ARU54" s="476"/>
      <c r="ARV54" s="476"/>
      <c r="ARW54" s="476"/>
      <c r="ARX54" s="476"/>
      <c r="ARY54" s="476"/>
      <c r="ARZ54" s="476"/>
      <c r="ASA54" s="476"/>
      <c r="ASB54" s="476"/>
      <c r="ASC54" s="476"/>
      <c r="ASD54" s="476"/>
      <c r="ASE54" s="476"/>
      <c r="ASF54" s="476"/>
      <c r="ASG54" s="476"/>
      <c r="ASH54" s="476"/>
      <c r="ASI54" s="476"/>
      <c r="ASJ54" s="476"/>
      <c r="ASK54" s="476"/>
      <c r="ASL54" s="476"/>
      <c r="ASM54" s="476"/>
      <c r="ASN54" s="476"/>
      <c r="ASO54" s="476"/>
      <c r="ASP54" s="476"/>
      <c r="ASQ54" s="476"/>
      <c r="ASR54" s="476"/>
      <c r="ASS54" s="476"/>
      <c r="AST54" s="476"/>
      <c r="ASU54" s="476"/>
      <c r="ASV54" s="476"/>
      <c r="ASW54" s="476"/>
      <c r="ASX54" s="476"/>
      <c r="ASY54" s="476"/>
      <c r="ASZ54" s="476"/>
      <c r="ATA54" s="476"/>
      <c r="ATB54" s="476"/>
      <c r="ATC54" s="476"/>
      <c r="ATD54" s="476"/>
      <c r="ATE54" s="476"/>
      <c r="ATF54" s="476"/>
      <c r="ATG54" s="476"/>
      <c r="ATH54" s="476"/>
      <c r="ATI54" s="476"/>
      <c r="ATJ54" s="476"/>
      <c r="ATK54" s="476"/>
      <c r="ATL54" s="476"/>
      <c r="ATM54" s="476"/>
      <c r="ATN54" s="476"/>
      <c r="ATO54" s="476"/>
      <c r="ATP54" s="476"/>
      <c r="ATQ54" s="476"/>
      <c r="ATR54" s="476"/>
      <c r="ATS54" s="476"/>
      <c r="ATT54" s="476"/>
      <c r="ATU54" s="476"/>
      <c r="ATV54" s="476"/>
      <c r="ATW54" s="476"/>
      <c r="ATX54" s="476"/>
      <c r="ATY54" s="476"/>
      <c r="ATZ54" s="476"/>
      <c r="AUA54" s="476"/>
      <c r="AUB54" s="476"/>
      <c r="AUC54" s="476"/>
      <c r="AUD54" s="476"/>
      <c r="AUE54" s="476"/>
      <c r="AUF54" s="476"/>
      <c r="AUG54" s="476"/>
      <c r="AUH54" s="476"/>
      <c r="AUI54" s="476"/>
      <c r="AUJ54" s="476"/>
      <c r="AUK54" s="476"/>
      <c r="AUL54" s="476"/>
      <c r="AUM54" s="476"/>
      <c r="AUN54" s="476"/>
      <c r="AUO54" s="476"/>
      <c r="AUP54" s="476"/>
      <c r="AUQ54" s="476"/>
      <c r="AUR54" s="476"/>
      <c r="AUS54" s="476"/>
      <c r="AUT54" s="476"/>
      <c r="AUU54" s="476"/>
      <c r="AUV54" s="476"/>
      <c r="AUW54" s="476"/>
      <c r="AUX54" s="476"/>
      <c r="AUY54" s="476"/>
      <c r="AUZ54" s="476"/>
      <c r="AVA54" s="476"/>
      <c r="AVB54" s="476"/>
      <c r="AVC54" s="476"/>
      <c r="AVD54" s="476"/>
      <c r="AVE54" s="476"/>
      <c r="AVF54" s="476"/>
      <c r="AVG54" s="476"/>
      <c r="AVH54" s="476"/>
      <c r="AVI54" s="476"/>
      <c r="AVJ54" s="476"/>
      <c r="AVK54" s="476"/>
      <c r="AVL54" s="476"/>
      <c r="AVM54" s="476"/>
      <c r="AVN54" s="476"/>
      <c r="AVO54" s="476"/>
      <c r="AVP54" s="476"/>
      <c r="AVQ54" s="476"/>
      <c r="AVR54" s="476"/>
      <c r="AVS54" s="476"/>
      <c r="AVT54" s="476"/>
      <c r="AVU54" s="476"/>
      <c r="AVV54" s="476"/>
      <c r="AVW54" s="476"/>
      <c r="AVX54" s="476"/>
      <c r="AVY54" s="476"/>
      <c r="AVZ54" s="476"/>
      <c r="AWA54" s="476"/>
      <c r="AWB54" s="476"/>
      <c r="AWC54" s="476"/>
      <c r="AWD54" s="476"/>
      <c r="AWE54" s="476"/>
      <c r="AWF54" s="476"/>
      <c r="AWG54" s="476"/>
      <c r="AWH54" s="476"/>
      <c r="AWI54" s="476"/>
      <c r="AWJ54" s="476"/>
      <c r="AWK54" s="476"/>
      <c r="AWL54" s="476"/>
      <c r="AWM54" s="476"/>
      <c r="AWN54" s="476"/>
      <c r="AWO54" s="476"/>
      <c r="AWP54" s="476"/>
      <c r="AWQ54" s="476"/>
      <c r="AWR54" s="476"/>
      <c r="AWS54" s="476"/>
      <c r="AWT54" s="476"/>
      <c r="AWU54" s="476"/>
      <c r="AWV54" s="476"/>
      <c r="AWW54" s="476"/>
      <c r="AWX54" s="476"/>
      <c r="AWY54" s="476"/>
      <c r="AWZ54" s="476"/>
      <c r="AXA54" s="476"/>
      <c r="AXB54" s="476"/>
      <c r="AXC54" s="476"/>
      <c r="AXD54" s="476"/>
      <c r="AXE54" s="476"/>
      <c r="AXF54" s="476"/>
      <c r="AXG54" s="476"/>
      <c r="AXH54" s="476"/>
      <c r="AXI54" s="476"/>
      <c r="AXJ54" s="476"/>
      <c r="AXK54" s="476"/>
      <c r="AXL54" s="476"/>
      <c r="AXM54" s="476"/>
      <c r="AXN54" s="476"/>
      <c r="AXO54" s="476"/>
      <c r="AXP54" s="476"/>
      <c r="AXQ54" s="476"/>
      <c r="AXR54" s="476"/>
      <c r="AXS54" s="476"/>
      <c r="AXT54" s="476"/>
      <c r="AXU54" s="476"/>
      <c r="AXV54" s="476"/>
      <c r="AXW54" s="476"/>
      <c r="AXX54" s="476"/>
      <c r="AXY54" s="476"/>
      <c r="AXZ54" s="476"/>
      <c r="AYA54" s="476"/>
      <c r="AYB54" s="476"/>
      <c r="AYC54" s="476"/>
      <c r="AYD54" s="476"/>
      <c r="AYE54" s="476"/>
      <c r="AYF54" s="476"/>
      <c r="AYG54" s="476"/>
      <c r="AYH54" s="476"/>
      <c r="AYI54" s="476"/>
      <c r="AYJ54" s="476"/>
      <c r="AYK54" s="476"/>
      <c r="AYL54" s="476"/>
      <c r="AYM54" s="476"/>
      <c r="AYN54" s="476"/>
      <c r="AYO54" s="476"/>
      <c r="AYP54" s="476"/>
      <c r="AYQ54" s="476"/>
      <c r="AYR54" s="476"/>
      <c r="AYS54" s="476"/>
      <c r="AYT54" s="476"/>
      <c r="AYU54" s="476"/>
      <c r="AYV54" s="476"/>
      <c r="AYW54" s="476"/>
      <c r="AYX54" s="476"/>
      <c r="AYY54" s="476"/>
      <c r="AYZ54" s="476"/>
      <c r="AZA54" s="476"/>
      <c r="AZB54" s="476"/>
      <c r="AZC54" s="476"/>
      <c r="AZD54" s="476"/>
      <c r="AZE54" s="476"/>
      <c r="AZF54" s="476"/>
      <c r="AZG54" s="476"/>
      <c r="AZH54" s="476"/>
      <c r="AZI54" s="476"/>
      <c r="AZJ54" s="476"/>
      <c r="AZK54" s="476"/>
      <c r="AZL54" s="476"/>
      <c r="AZM54" s="476"/>
      <c r="AZN54" s="476"/>
      <c r="AZO54" s="476"/>
      <c r="AZP54" s="476"/>
      <c r="AZQ54" s="476"/>
      <c r="AZR54" s="476"/>
      <c r="AZS54" s="476"/>
      <c r="AZT54" s="476"/>
      <c r="AZU54" s="476"/>
      <c r="AZV54" s="476"/>
      <c r="AZW54" s="476"/>
      <c r="AZX54" s="476"/>
      <c r="AZY54" s="476"/>
      <c r="AZZ54" s="476"/>
      <c r="BAA54" s="476"/>
      <c r="BAB54" s="476"/>
      <c r="BAC54" s="476"/>
      <c r="BAD54" s="476"/>
      <c r="BAE54" s="476"/>
      <c r="BAF54" s="476"/>
      <c r="BAG54" s="476"/>
      <c r="BAH54" s="476"/>
      <c r="BAI54" s="476"/>
      <c r="BAJ54" s="476"/>
      <c r="BAK54" s="476"/>
      <c r="BAL54" s="476"/>
      <c r="BAM54" s="476"/>
      <c r="BAN54" s="476"/>
      <c r="BAO54" s="476"/>
      <c r="BAP54" s="476"/>
      <c r="BAQ54" s="476"/>
      <c r="BAR54" s="476"/>
      <c r="BAS54" s="476"/>
      <c r="BAT54" s="476"/>
      <c r="BAU54" s="476"/>
      <c r="BAV54" s="476"/>
      <c r="BAW54" s="476"/>
      <c r="BAX54" s="476"/>
      <c r="BAY54" s="476"/>
      <c r="BAZ54" s="476"/>
      <c r="BBA54" s="476"/>
      <c r="BBB54" s="476"/>
      <c r="BBC54" s="476"/>
      <c r="BBD54" s="476"/>
      <c r="BBE54" s="476"/>
      <c r="BBF54" s="476"/>
      <c r="BBG54" s="476"/>
      <c r="BBH54" s="476"/>
      <c r="BBI54" s="476"/>
      <c r="BBJ54" s="476"/>
      <c r="BBK54" s="476"/>
      <c r="BBL54" s="476"/>
      <c r="BBM54" s="476"/>
      <c r="BBN54" s="476"/>
      <c r="BBO54" s="476"/>
      <c r="BBP54" s="476"/>
      <c r="BBQ54" s="476"/>
      <c r="BBR54" s="476"/>
      <c r="BBS54" s="476"/>
      <c r="BBT54" s="476"/>
      <c r="BBU54" s="476"/>
      <c r="BBV54" s="476"/>
      <c r="BBW54" s="476"/>
      <c r="BBX54" s="476"/>
      <c r="BBY54" s="476"/>
      <c r="BBZ54" s="476"/>
      <c r="BCA54" s="476"/>
      <c r="BCB54" s="476"/>
      <c r="BCC54" s="476"/>
      <c r="BCD54" s="476"/>
      <c r="BCE54" s="476"/>
      <c r="BCF54" s="476"/>
      <c r="BCG54" s="476"/>
      <c r="BCH54" s="476"/>
      <c r="BCI54" s="476"/>
      <c r="BCJ54" s="476"/>
      <c r="BCK54" s="476"/>
      <c r="BCL54" s="476"/>
      <c r="BCM54" s="476"/>
      <c r="BCN54" s="476"/>
      <c r="BCO54" s="476"/>
      <c r="BCP54" s="476"/>
      <c r="BCQ54" s="476"/>
      <c r="BCR54" s="476"/>
      <c r="BCS54" s="476"/>
      <c r="BCT54" s="476"/>
      <c r="BCU54" s="476"/>
      <c r="BCV54" s="476"/>
      <c r="BCW54" s="476"/>
      <c r="BCX54" s="476"/>
      <c r="BCY54" s="476"/>
      <c r="BCZ54" s="476"/>
      <c r="BDA54" s="476"/>
      <c r="BDB54" s="476"/>
      <c r="BDC54" s="476"/>
      <c r="BDD54" s="476"/>
      <c r="BDE54" s="476"/>
      <c r="BDF54" s="476"/>
      <c r="BDG54" s="476"/>
      <c r="BDH54" s="476"/>
      <c r="BDI54" s="476"/>
      <c r="BDJ54" s="476"/>
      <c r="BDK54" s="476"/>
      <c r="BDL54" s="476"/>
      <c r="BDM54" s="476"/>
      <c r="BDN54" s="476"/>
      <c r="BDO54" s="476"/>
      <c r="BDP54" s="476"/>
      <c r="BDQ54" s="476"/>
      <c r="BDR54" s="476"/>
      <c r="BDS54" s="476"/>
      <c r="BDT54" s="476"/>
      <c r="BDU54" s="476"/>
      <c r="BDV54" s="476"/>
      <c r="BDW54" s="476"/>
      <c r="BDX54" s="476"/>
      <c r="BDY54" s="476"/>
      <c r="BDZ54" s="476"/>
      <c r="BEA54" s="476"/>
      <c r="BEB54" s="476"/>
      <c r="BEC54" s="476"/>
      <c r="BED54" s="476"/>
      <c r="BEE54" s="476"/>
      <c r="BEF54" s="476"/>
      <c r="BEG54" s="476"/>
      <c r="BEH54" s="476"/>
      <c r="BEI54" s="476"/>
      <c r="BEJ54" s="476"/>
      <c r="BEK54" s="476"/>
      <c r="BEL54" s="476"/>
      <c r="BEM54" s="476"/>
      <c r="BEN54" s="476"/>
      <c r="BEO54" s="476"/>
      <c r="BEP54" s="476"/>
      <c r="BEQ54" s="476"/>
      <c r="BER54" s="476"/>
      <c r="BES54" s="476"/>
      <c r="BET54" s="476"/>
      <c r="BEU54" s="476"/>
      <c r="BEV54" s="476"/>
      <c r="BEW54" s="476"/>
      <c r="BEX54" s="476"/>
      <c r="BEY54" s="476"/>
      <c r="BEZ54" s="476"/>
      <c r="BFA54" s="476"/>
      <c r="BFB54" s="476"/>
      <c r="BFC54" s="476"/>
      <c r="BFD54" s="476"/>
      <c r="BFE54" s="476"/>
      <c r="BFF54" s="476"/>
      <c r="BFG54" s="476"/>
      <c r="BFH54" s="476"/>
      <c r="BFI54" s="476"/>
      <c r="BFJ54" s="476"/>
      <c r="BFK54" s="476"/>
      <c r="BFL54" s="476"/>
      <c r="BFM54" s="476"/>
      <c r="BFN54" s="476"/>
      <c r="BFO54" s="476"/>
      <c r="BFP54" s="476"/>
      <c r="BFQ54" s="476"/>
      <c r="BFR54" s="476"/>
      <c r="BFS54" s="476"/>
      <c r="BFT54" s="476"/>
      <c r="BFU54" s="476"/>
      <c r="BFV54" s="476"/>
      <c r="BFW54" s="476"/>
      <c r="BFX54" s="476"/>
      <c r="BFY54" s="476"/>
      <c r="BFZ54" s="476"/>
      <c r="BGA54" s="476"/>
      <c r="BGB54" s="476"/>
      <c r="BGC54" s="476"/>
      <c r="BGD54" s="476"/>
      <c r="BGE54" s="476"/>
      <c r="BGF54" s="476"/>
      <c r="BGG54" s="476"/>
      <c r="BGH54" s="476"/>
      <c r="BGI54" s="476"/>
      <c r="BGJ54" s="476"/>
      <c r="BGK54" s="476"/>
      <c r="BGL54" s="476"/>
      <c r="BGM54" s="476"/>
      <c r="BGN54" s="476"/>
      <c r="BGO54" s="476"/>
      <c r="BGP54" s="476"/>
      <c r="BGQ54" s="476"/>
      <c r="BGR54" s="476"/>
      <c r="BGS54" s="476"/>
      <c r="BGT54" s="476"/>
      <c r="BGU54" s="476"/>
      <c r="BGV54" s="476"/>
      <c r="BGW54" s="476"/>
      <c r="BGX54" s="476"/>
      <c r="BGY54" s="476"/>
      <c r="BGZ54" s="476"/>
      <c r="BHA54" s="476"/>
      <c r="BHB54" s="476"/>
      <c r="BHC54" s="476"/>
      <c r="BHD54" s="476"/>
      <c r="BHE54" s="476"/>
      <c r="BHF54" s="476"/>
      <c r="BHG54" s="476"/>
      <c r="BHH54" s="476"/>
      <c r="BHI54" s="476"/>
      <c r="BHJ54" s="476"/>
      <c r="BHK54" s="476"/>
      <c r="BHL54" s="476"/>
      <c r="BHM54" s="476"/>
      <c r="BHN54" s="476"/>
      <c r="BHO54" s="476"/>
      <c r="BHP54" s="476"/>
      <c r="BHQ54" s="476"/>
      <c r="BHR54" s="476"/>
      <c r="BHS54" s="476"/>
      <c r="BHT54" s="476"/>
      <c r="BHU54" s="476"/>
      <c r="BHV54" s="476"/>
      <c r="BHW54" s="476"/>
      <c r="BHX54" s="476"/>
      <c r="BHY54" s="476"/>
      <c r="BHZ54" s="476"/>
      <c r="BIA54" s="476"/>
      <c r="BIB54" s="476"/>
      <c r="BIC54" s="476"/>
      <c r="BID54" s="476"/>
      <c r="BIE54" s="476"/>
      <c r="BIF54" s="476"/>
      <c r="BIG54" s="476"/>
      <c r="BIH54" s="476"/>
      <c r="BII54" s="476"/>
      <c r="BIJ54" s="476"/>
      <c r="BIK54" s="476"/>
      <c r="BIL54" s="476"/>
      <c r="BIM54" s="476"/>
      <c r="BIN54" s="476"/>
      <c r="BIO54" s="476"/>
      <c r="BIP54" s="476"/>
      <c r="BIQ54" s="476"/>
      <c r="BIR54" s="476"/>
      <c r="BIS54" s="476"/>
      <c r="BIT54" s="476"/>
      <c r="BIU54" s="476"/>
      <c r="BIV54" s="476"/>
      <c r="BIW54" s="476"/>
      <c r="BIX54" s="476"/>
      <c r="BIY54" s="476"/>
      <c r="BIZ54" s="476"/>
      <c r="BJA54" s="476"/>
      <c r="BJB54" s="476"/>
      <c r="BJC54" s="476"/>
      <c r="BJD54" s="476"/>
      <c r="BJE54" s="476"/>
      <c r="BJF54" s="476"/>
      <c r="BJG54" s="476"/>
      <c r="BJH54" s="476"/>
      <c r="BJI54" s="476"/>
      <c r="BJJ54" s="476"/>
      <c r="BJK54" s="476"/>
      <c r="BJL54" s="476"/>
      <c r="BJM54" s="476"/>
      <c r="BJN54" s="476"/>
      <c r="BJO54" s="476"/>
      <c r="BJP54" s="476"/>
      <c r="BJQ54" s="476"/>
      <c r="BJR54" s="476"/>
      <c r="BJS54" s="476"/>
      <c r="BJT54" s="476"/>
      <c r="BJU54" s="476"/>
      <c r="BJV54" s="476"/>
      <c r="BJW54" s="476"/>
      <c r="BJX54" s="476"/>
      <c r="BJY54" s="476"/>
      <c r="BJZ54" s="476"/>
      <c r="BKA54" s="476"/>
      <c r="BKB54" s="476"/>
      <c r="BKC54" s="476"/>
      <c r="BKD54" s="476"/>
      <c r="BKE54" s="476"/>
      <c r="BKF54" s="476"/>
      <c r="BKG54" s="476"/>
      <c r="BKH54" s="476"/>
      <c r="BKI54" s="476"/>
      <c r="BKJ54" s="476"/>
      <c r="BKK54" s="476"/>
      <c r="BKL54" s="476"/>
      <c r="BKM54" s="476"/>
      <c r="BKN54" s="476"/>
      <c r="BKO54" s="476"/>
      <c r="BKP54" s="476"/>
      <c r="BKQ54" s="476"/>
      <c r="BKR54" s="476"/>
      <c r="BKS54" s="476"/>
      <c r="BKT54" s="476"/>
      <c r="BKU54" s="476"/>
      <c r="BKV54" s="476"/>
      <c r="BKW54" s="476"/>
      <c r="BKX54" s="476"/>
      <c r="BKY54" s="476"/>
      <c r="BKZ54" s="476"/>
      <c r="BLA54" s="476"/>
      <c r="BLB54" s="476"/>
      <c r="BLC54" s="476"/>
      <c r="BLD54" s="476"/>
      <c r="BLE54" s="476"/>
      <c r="BLF54" s="476"/>
      <c r="BLG54" s="476"/>
      <c r="BLH54" s="476"/>
      <c r="BLI54" s="476"/>
      <c r="BLJ54" s="476"/>
      <c r="BLK54" s="476"/>
      <c r="BLL54" s="476"/>
      <c r="BLM54" s="476"/>
      <c r="BLN54" s="476"/>
      <c r="BLO54" s="476"/>
      <c r="BLP54" s="476"/>
      <c r="BLQ54" s="476"/>
      <c r="BLR54" s="476"/>
      <c r="BLS54" s="476"/>
      <c r="BLT54" s="476"/>
      <c r="BLU54" s="476"/>
      <c r="BLV54" s="476"/>
      <c r="BLW54" s="476"/>
      <c r="BLX54" s="476"/>
      <c r="BLY54" s="476"/>
      <c r="BLZ54" s="476"/>
      <c r="BMA54" s="476"/>
      <c r="BMB54" s="476"/>
      <c r="BMC54" s="476"/>
      <c r="BMD54" s="476"/>
      <c r="BME54" s="476"/>
      <c r="BMF54" s="476"/>
      <c r="BMG54" s="476"/>
      <c r="BMH54" s="476"/>
      <c r="BMI54" s="476"/>
      <c r="BMJ54" s="476"/>
      <c r="BMK54" s="476"/>
      <c r="BML54" s="476"/>
      <c r="BMM54" s="476"/>
      <c r="BMN54" s="476"/>
      <c r="BMO54" s="476"/>
      <c r="BMP54" s="476"/>
      <c r="BMQ54" s="476"/>
      <c r="BMR54" s="476"/>
      <c r="BMS54" s="476"/>
      <c r="BMT54" s="476"/>
      <c r="BMU54" s="476"/>
      <c r="BMV54" s="476"/>
      <c r="BMW54" s="476"/>
      <c r="BMX54" s="476"/>
      <c r="BMY54" s="476"/>
      <c r="BMZ54" s="476"/>
      <c r="BNA54" s="476"/>
      <c r="BNB54" s="476"/>
      <c r="BNC54" s="476"/>
      <c r="BND54" s="476"/>
      <c r="BNE54" s="476"/>
      <c r="BNF54" s="476"/>
      <c r="BNG54" s="476"/>
      <c r="BNH54" s="476"/>
      <c r="BNI54" s="476"/>
      <c r="BNJ54" s="476"/>
      <c r="BNK54" s="476"/>
      <c r="BNL54" s="476"/>
      <c r="BNM54" s="476"/>
      <c r="BNN54" s="476"/>
      <c r="BNO54" s="476"/>
      <c r="BNP54" s="476"/>
      <c r="BNQ54" s="476"/>
      <c r="BNR54" s="476"/>
      <c r="BNS54" s="476"/>
      <c r="BNT54" s="476"/>
      <c r="BNU54" s="476"/>
      <c r="BNV54" s="476"/>
      <c r="BNW54" s="476"/>
      <c r="BNX54" s="476"/>
      <c r="BNY54" s="476"/>
      <c r="BNZ54" s="476"/>
      <c r="BOA54" s="476"/>
      <c r="BOB54" s="476"/>
      <c r="BOC54" s="476"/>
      <c r="BOD54" s="476"/>
      <c r="BOE54" s="476"/>
      <c r="BOF54" s="476"/>
      <c r="BOG54" s="476"/>
      <c r="BOH54" s="476"/>
      <c r="BOI54" s="476"/>
      <c r="BOJ54" s="476"/>
      <c r="BOK54" s="476"/>
      <c r="BOL54" s="476"/>
      <c r="BOM54" s="476"/>
      <c r="BON54" s="476"/>
      <c r="BOO54" s="476"/>
      <c r="BOP54" s="476"/>
      <c r="BOQ54" s="476"/>
      <c r="BOR54" s="476"/>
      <c r="BOS54" s="476"/>
      <c r="BOT54" s="476"/>
      <c r="BOU54" s="476"/>
      <c r="BOV54" s="476"/>
      <c r="BOW54" s="476"/>
      <c r="BOX54" s="476"/>
      <c r="BOY54" s="476"/>
      <c r="BOZ54" s="476"/>
      <c r="BPA54" s="476"/>
      <c r="BPB54" s="476"/>
      <c r="BPC54" s="476"/>
      <c r="BPD54" s="476"/>
      <c r="BPE54" s="476"/>
      <c r="BPF54" s="476"/>
      <c r="BPG54" s="476"/>
      <c r="BPH54" s="476"/>
      <c r="BPI54" s="476"/>
      <c r="BPJ54" s="476"/>
      <c r="BPK54" s="476"/>
      <c r="BPL54" s="476"/>
      <c r="BPM54" s="476"/>
      <c r="BPN54" s="476"/>
      <c r="BPO54" s="476"/>
      <c r="BPP54" s="476"/>
      <c r="BPQ54" s="476"/>
      <c r="BPR54" s="476"/>
      <c r="BPS54" s="476"/>
      <c r="BPT54" s="476"/>
      <c r="BPU54" s="476"/>
      <c r="BPV54" s="476"/>
      <c r="BPW54" s="476"/>
      <c r="BPX54" s="476"/>
      <c r="BPY54" s="476"/>
      <c r="BPZ54" s="476"/>
      <c r="BQA54" s="476"/>
      <c r="BQB54" s="476"/>
      <c r="BQC54" s="476"/>
      <c r="BQD54" s="476"/>
      <c r="BQE54" s="476"/>
      <c r="BQF54" s="476"/>
      <c r="BQG54" s="476"/>
      <c r="BQH54" s="476"/>
      <c r="BQI54" s="476"/>
      <c r="BQJ54" s="476"/>
      <c r="BQK54" s="476"/>
      <c r="BQL54" s="476"/>
      <c r="BQM54" s="476"/>
      <c r="BQN54" s="476"/>
      <c r="BQO54" s="476"/>
      <c r="BQP54" s="476"/>
      <c r="BQQ54" s="476"/>
      <c r="BQR54" s="476"/>
      <c r="BQS54" s="476"/>
      <c r="BQT54" s="476"/>
      <c r="BQU54" s="476"/>
      <c r="BQV54" s="476"/>
      <c r="BQW54" s="476"/>
      <c r="BQX54" s="476"/>
      <c r="BQY54" s="476"/>
      <c r="BQZ54" s="476"/>
      <c r="BRA54" s="476"/>
      <c r="BRB54" s="476"/>
      <c r="BRC54" s="476"/>
      <c r="BRD54" s="476"/>
      <c r="BRE54" s="476"/>
      <c r="BRF54" s="476"/>
      <c r="BRG54" s="476"/>
      <c r="BRH54" s="476"/>
      <c r="BRI54" s="476"/>
      <c r="BRJ54" s="476"/>
      <c r="BRK54" s="476"/>
      <c r="BRL54" s="476"/>
      <c r="BRM54" s="476"/>
      <c r="BRN54" s="476"/>
      <c r="BRO54" s="476"/>
      <c r="BRP54" s="476"/>
      <c r="BRQ54" s="476"/>
      <c r="BRR54" s="476"/>
      <c r="BRS54" s="476"/>
      <c r="BRT54" s="476"/>
      <c r="BRU54" s="476"/>
      <c r="BRV54" s="476"/>
      <c r="BRW54" s="476"/>
      <c r="BRX54" s="476"/>
      <c r="BRY54" s="476"/>
      <c r="BRZ54" s="476"/>
      <c r="BSA54" s="476"/>
      <c r="BSB54" s="476"/>
      <c r="BSC54" s="476"/>
      <c r="BSD54" s="476"/>
      <c r="BSE54" s="476"/>
      <c r="BSF54" s="476"/>
      <c r="BSG54" s="476"/>
      <c r="BSH54" s="476"/>
      <c r="BSI54" s="476"/>
      <c r="BSJ54" s="476"/>
      <c r="BSK54" s="476"/>
      <c r="BSL54" s="476"/>
      <c r="BSM54" s="476"/>
      <c r="BSN54" s="476"/>
      <c r="BSO54" s="476"/>
      <c r="BSP54" s="476"/>
      <c r="BSQ54" s="476"/>
      <c r="BSR54" s="476"/>
      <c r="BSS54" s="476"/>
      <c r="BST54" s="476"/>
      <c r="BSU54" s="476"/>
      <c r="BSV54" s="476"/>
      <c r="BSW54" s="476"/>
      <c r="BSX54" s="476"/>
      <c r="BSY54" s="476"/>
      <c r="BSZ54" s="476"/>
      <c r="BTA54" s="476"/>
      <c r="BTB54" s="476"/>
      <c r="BTC54" s="476"/>
      <c r="BTD54" s="476"/>
      <c r="BTE54" s="476"/>
      <c r="BTF54" s="476"/>
      <c r="BTG54" s="476"/>
      <c r="BTH54" s="476"/>
      <c r="BTI54" s="476"/>
      <c r="BTJ54" s="476"/>
      <c r="BTK54" s="476"/>
      <c r="BTL54" s="476"/>
      <c r="BTM54" s="476"/>
      <c r="BTN54" s="476"/>
      <c r="BTO54" s="476"/>
      <c r="BTP54" s="476"/>
      <c r="BTQ54" s="476"/>
      <c r="BTR54" s="476"/>
      <c r="BTS54" s="476"/>
      <c r="BTT54" s="476"/>
      <c r="BTU54" s="476"/>
      <c r="BTV54" s="476"/>
      <c r="BTW54" s="476"/>
      <c r="BTX54" s="476"/>
      <c r="BTY54" s="476"/>
      <c r="BTZ54" s="476"/>
      <c r="BUA54" s="476"/>
      <c r="BUB54" s="476"/>
      <c r="BUC54" s="476"/>
      <c r="BUD54" s="476"/>
      <c r="BUE54" s="476"/>
      <c r="BUF54" s="476"/>
      <c r="BUG54" s="476"/>
      <c r="BUH54" s="476"/>
      <c r="BUI54" s="476"/>
      <c r="BUJ54" s="476"/>
      <c r="BUK54" s="476"/>
      <c r="BUL54" s="476"/>
      <c r="BUM54" s="476"/>
      <c r="BUN54" s="476"/>
      <c r="BUO54" s="476"/>
      <c r="BUP54" s="476"/>
      <c r="BUQ54" s="476"/>
      <c r="BUR54" s="476"/>
      <c r="BUS54" s="476"/>
      <c r="BUT54" s="476"/>
      <c r="BUU54" s="476"/>
      <c r="BUV54" s="476"/>
      <c r="BUW54" s="476"/>
      <c r="BUX54" s="476"/>
      <c r="BUY54" s="476"/>
      <c r="BUZ54" s="476"/>
      <c r="BVA54" s="476"/>
      <c r="BVB54" s="476"/>
      <c r="BVC54" s="476"/>
      <c r="BVD54" s="476"/>
      <c r="BVE54" s="476"/>
      <c r="BVF54" s="476"/>
      <c r="BVG54" s="476"/>
      <c r="BVH54" s="476"/>
      <c r="BVI54" s="476"/>
      <c r="BVJ54" s="476"/>
      <c r="BVK54" s="476"/>
      <c r="BVL54" s="476"/>
      <c r="BVM54" s="476"/>
      <c r="BVN54" s="476"/>
      <c r="BVO54" s="476"/>
      <c r="BVP54" s="476"/>
      <c r="BVQ54" s="476"/>
      <c r="BVR54" s="476"/>
      <c r="BVS54" s="476"/>
      <c r="BVT54" s="476"/>
      <c r="BVU54" s="476"/>
      <c r="BVV54" s="476"/>
      <c r="BVW54" s="476"/>
      <c r="BVX54" s="476"/>
      <c r="BVY54" s="476"/>
      <c r="BVZ54" s="476"/>
      <c r="BWA54" s="476"/>
      <c r="BWB54" s="476"/>
      <c r="BWC54" s="476"/>
      <c r="BWD54" s="476"/>
      <c r="BWE54" s="476"/>
      <c r="BWF54" s="476"/>
      <c r="BWG54" s="476"/>
      <c r="BWH54" s="476"/>
      <c r="BWI54" s="476"/>
      <c r="BWJ54" s="476"/>
      <c r="BWK54" s="476"/>
      <c r="BWL54" s="476"/>
      <c r="BWM54" s="476"/>
      <c r="BWN54" s="476"/>
      <c r="BWO54" s="476"/>
      <c r="BWP54" s="476"/>
      <c r="BWQ54" s="476"/>
      <c r="BWR54" s="476"/>
      <c r="BWS54" s="476"/>
      <c r="BWT54" s="476"/>
      <c r="BWU54" s="476"/>
      <c r="BWV54" s="476"/>
      <c r="BWW54" s="476"/>
      <c r="BWX54" s="476"/>
      <c r="BWY54" s="476"/>
      <c r="BWZ54" s="476"/>
      <c r="BXA54" s="476"/>
      <c r="BXB54" s="476"/>
      <c r="BXC54" s="476"/>
      <c r="BXD54" s="476"/>
      <c r="BXE54" s="476"/>
      <c r="BXF54" s="476"/>
      <c r="BXG54" s="476"/>
      <c r="BXH54" s="476"/>
      <c r="BXI54" s="476"/>
      <c r="BXJ54" s="476"/>
      <c r="BXK54" s="476"/>
      <c r="BXL54" s="476"/>
      <c r="BXM54" s="476"/>
      <c r="BXN54" s="476"/>
      <c r="BXO54" s="476"/>
      <c r="BXP54" s="476"/>
      <c r="BXQ54" s="476"/>
      <c r="BXR54" s="476"/>
      <c r="BXS54" s="476"/>
      <c r="BXT54" s="476"/>
      <c r="BXU54" s="476"/>
      <c r="BXV54" s="476"/>
      <c r="BXW54" s="476"/>
      <c r="BXX54" s="476"/>
      <c r="BXY54" s="476"/>
      <c r="BXZ54" s="476"/>
      <c r="BYA54" s="476"/>
      <c r="BYB54" s="476"/>
      <c r="BYC54" s="476"/>
      <c r="BYD54" s="476"/>
      <c r="BYE54" s="476"/>
      <c r="BYF54" s="476"/>
      <c r="BYG54" s="476"/>
      <c r="BYH54" s="476"/>
      <c r="BYI54" s="476"/>
      <c r="BYJ54" s="476"/>
      <c r="BYK54" s="476"/>
      <c r="BYL54" s="476"/>
      <c r="BYM54" s="476"/>
      <c r="BYN54" s="476"/>
      <c r="BYO54" s="476"/>
      <c r="BYP54" s="476"/>
      <c r="BYQ54" s="476"/>
      <c r="BYR54" s="476"/>
      <c r="BYS54" s="476"/>
      <c r="BYT54" s="476"/>
      <c r="BYU54" s="476"/>
      <c r="BYV54" s="476"/>
      <c r="BYW54" s="476"/>
      <c r="BYX54" s="476"/>
      <c r="BYY54" s="476"/>
      <c r="BYZ54" s="476"/>
      <c r="BZA54" s="476"/>
      <c r="BZB54" s="476"/>
      <c r="BZC54" s="476"/>
      <c r="BZD54" s="476"/>
      <c r="BZE54" s="476"/>
      <c r="BZF54" s="476"/>
      <c r="BZG54" s="476"/>
      <c r="BZH54" s="476"/>
      <c r="BZI54" s="476"/>
      <c r="BZJ54" s="476"/>
      <c r="BZK54" s="476"/>
      <c r="BZL54" s="476"/>
      <c r="BZM54" s="476"/>
      <c r="BZN54" s="476"/>
      <c r="BZO54" s="476"/>
      <c r="BZP54" s="476"/>
      <c r="BZQ54" s="476"/>
      <c r="BZR54" s="476"/>
      <c r="BZS54" s="476"/>
      <c r="BZT54" s="476"/>
      <c r="BZU54" s="476"/>
      <c r="BZV54" s="476"/>
      <c r="BZW54" s="476"/>
      <c r="BZX54" s="476"/>
      <c r="BZY54" s="476"/>
      <c r="BZZ54" s="476"/>
      <c r="CAA54" s="476"/>
      <c r="CAB54" s="476"/>
      <c r="CAC54" s="476"/>
      <c r="CAD54" s="476"/>
      <c r="CAE54" s="476"/>
      <c r="CAF54" s="476"/>
      <c r="CAG54" s="476"/>
      <c r="CAH54" s="476"/>
      <c r="CAI54" s="476"/>
      <c r="CAJ54" s="476"/>
      <c r="CAK54" s="476"/>
      <c r="CAL54" s="476"/>
      <c r="CAM54" s="476"/>
      <c r="CAN54" s="476"/>
      <c r="CAO54" s="476"/>
      <c r="CAP54" s="476"/>
      <c r="CAQ54" s="476"/>
      <c r="CAR54" s="476"/>
      <c r="CAS54" s="476"/>
      <c r="CAT54" s="476"/>
      <c r="CAU54" s="476"/>
      <c r="CAV54" s="476"/>
      <c r="CAW54" s="476"/>
      <c r="CAX54" s="476"/>
      <c r="CAY54" s="476"/>
      <c r="CAZ54" s="476"/>
      <c r="CBA54" s="476"/>
      <c r="CBB54" s="476"/>
      <c r="CBC54" s="476"/>
      <c r="CBD54" s="476"/>
      <c r="CBE54" s="476"/>
      <c r="CBF54" s="476"/>
      <c r="CBG54" s="476"/>
      <c r="CBH54" s="476"/>
      <c r="CBI54" s="476"/>
      <c r="CBJ54" s="476"/>
      <c r="CBK54" s="476"/>
      <c r="CBL54" s="476"/>
      <c r="CBM54" s="476"/>
      <c r="CBN54" s="476"/>
      <c r="CBO54" s="476"/>
      <c r="CBP54" s="476"/>
      <c r="CBQ54" s="476"/>
      <c r="CBR54" s="476"/>
      <c r="CBS54" s="476"/>
      <c r="CBT54" s="476"/>
      <c r="CBU54" s="476"/>
      <c r="CBV54" s="476"/>
      <c r="CBW54" s="476"/>
      <c r="CBX54" s="476"/>
      <c r="CBY54" s="476"/>
      <c r="CBZ54" s="476"/>
      <c r="CCA54" s="476"/>
      <c r="CCB54" s="476"/>
      <c r="CCC54" s="476"/>
      <c r="CCD54" s="476"/>
      <c r="CCE54" s="476"/>
      <c r="CCF54" s="476"/>
      <c r="CCG54" s="476"/>
      <c r="CCH54" s="476"/>
      <c r="CCI54" s="476"/>
      <c r="CCJ54" s="476"/>
      <c r="CCK54" s="476"/>
      <c r="CCL54" s="476"/>
      <c r="CCM54" s="476"/>
      <c r="CCN54" s="476"/>
      <c r="CCO54" s="476"/>
      <c r="CCP54" s="476"/>
      <c r="CCQ54" s="476"/>
      <c r="CCR54" s="476"/>
      <c r="CCS54" s="476"/>
      <c r="CCT54" s="476"/>
      <c r="CCU54" s="476"/>
      <c r="CCV54" s="476"/>
      <c r="CCW54" s="476"/>
      <c r="CCX54" s="476"/>
      <c r="CCY54" s="476"/>
      <c r="CCZ54" s="476"/>
      <c r="CDA54" s="476"/>
      <c r="CDB54" s="476"/>
      <c r="CDC54" s="476"/>
      <c r="CDD54" s="476"/>
      <c r="CDE54" s="476"/>
      <c r="CDF54" s="476"/>
      <c r="CDG54" s="476"/>
      <c r="CDH54" s="476"/>
      <c r="CDI54" s="476"/>
      <c r="CDJ54" s="476"/>
      <c r="CDK54" s="476"/>
      <c r="CDL54" s="476"/>
      <c r="CDM54" s="476"/>
      <c r="CDN54" s="476"/>
      <c r="CDO54" s="476"/>
      <c r="CDP54" s="476"/>
      <c r="CDQ54" s="476"/>
      <c r="CDR54" s="476"/>
      <c r="CDS54" s="476"/>
      <c r="CDT54" s="476"/>
      <c r="CDU54" s="476"/>
      <c r="CDV54" s="476"/>
      <c r="CDW54" s="476"/>
      <c r="CDX54" s="476"/>
      <c r="CDY54" s="476"/>
      <c r="CDZ54" s="476"/>
      <c r="CEA54" s="476"/>
      <c r="CEB54" s="476"/>
      <c r="CEC54" s="476"/>
      <c r="CED54" s="476"/>
      <c r="CEE54" s="476"/>
      <c r="CEF54" s="476"/>
      <c r="CEG54" s="476"/>
      <c r="CEH54" s="476"/>
      <c r="CEI54" s="476"/>
      <c r="CEJ54" s="476"/>
      <c r="CEK54" s="476"/>
      <c r="CEL54" s="476"/>
      <c r="CEM54" s="476"/>
      <c r="CEN54" s="476"/>
      <c r="CEO54" s="476"/>
      <c r="CEP54" s="476"/>
      <c r="CEQ54" s="476"/>
      <c r="CER54" s="476"/>
      <c r="CES54" s="476"/>
      <c r="CET54" s="476"/>
      <c r="CEU54" s="476"/>
      <c r="CEV54" s="476"/>
      <c r="CEW54" s="476"/>
      <c r="CEX54" s="476"/>
      <c r="CEY54" s="476"/>
      <c r="CEZ54" s="476"/>
      <c r="CFA54" s="476"/>
      <c r="CFB54" s="476"/>
      <c r="CFC54" s="476"/>
      <c r="CFD54" s="476"/>
      <c r="CFE54" s="476"/>
      <c r="CFF54" s="476"/>
      <c r="CFG54" s="476"/>
      <c r="CFH54" s="476"/>
      <c r="CFI54" s="476"/>
      <c r="CFJ54" s="476"/>
      <c r="CFK54" s="476"/>
      <c r="CFL54" s="476"/>
      <c r="CFM54" s="476"/>
      <c r="CFN54" s="476"/>
      <c r="CFO54" s="476"/>
      <c r="CFP54" s="476"/>
      <c r="CFQ54" s="476"/>
      <c r="CFR54" s="476"/>
      <c r="CFS54" s="476"/>
      <c r="CFT54" s="476"/>
      <c r="CFU54" s="476"/>
      <c r="CFV54" s="476"/>
      <c r="CFW54" s="476"/>
      <c r="CFX54" s="476"/>
      <c r="CFY54" s="476"/>
      <c r="CFZ54" s="476"/>
      <c r="CGA54" s="476"/>
      <c r="CGB54" s="476"/>
      <c r="CGC54" s="476"/>
      <c r="CGD54" s="476"/>
      <c r="CGE54" s="476"/>
      <c r="CGF54" s="476"/>
      <c r="CGG54" s="476"/>
      <c r="CGH54" s="476"/>
      <c r="CGI54" s="476"/>
      <c r="CGJ54" s="476"/>
      <c r="CGK54" s="476"/>
      <c r="CGL54" s="476"/>
      <c r="CGM54" s="476"/>
      <c r="CGN54" s="476"/>
      <c r="CGO54" s="476"/>
      <c r="CGP54" s="476"/>
      <c r="CGQ54" s="476"/>
      <c r="CGR54" s="476"/>
      <c r="CGS54" s="476"/>
      <c r="CGT54" s="476"/>
      <c r="CGU54" s="476"/>
      <c r="CGV54" s="476"/>
      <c r="CGW54" s="476"/>
      <c r="CGX54" s="476"/>
      <c r="CGY54" s="476"/>
      <c r="CGZ54" s="476"/>
      <c r="CHA54" s="476"/>
      <c r="CHB54" s="476"/>
      <c r="CHC54" s="476"/>
      <c r="CHD54" s="476"/>
      <c r="CHE54" s="476"/>
      <c r="CHF54" s="476"/>
      <c r="CHG54" s="476"/>
      <c r="CHH54" s="476"/>
      <c r="CHI54" s="476"/>
      <c r="CHJ54" s="476"/>
      <c r="CHK54" s="476"/>
      <c r="CHL54" s="476"/>
      <c r="CHM54" s="476"/>
      <c r="CHN54" s="476"/>
      <c r="CHO54" s="476"/>
      <c r="CHP54" s="476"/>
      <c r="CHQ54" s="476"/>
      <c r="CHR54" s="476"/>
      <c r="CHS54" s="476"/>
      <c r="CHT54" s="476"/>
      <c r="CHU54" s="476"/>
      <c r="CHV54" s="476"/>
      <c r="CHW54" s="476"/>
      <c r="CHX54" s="476"/>
      <c r="CHY54" s="476"/>
      <c r="CHZ54" s="476"/>
      <c r="CIA54" s="476"/>
      <c r="CIB54" s="476"/>
      <c r="CIC54" s="476"/>
      <c r="CID54" s="476"/>
      <c r="CIE54" s="476"/>
      <c r="CIF54" s="476"/>
      <c r="CIG54" s="476"/>
      <c r="CIH54" s="476"/>
      <c r="CII54" s="476"/>
      <c r="CIJ54" s="476"/>
      <c r="CIK54" s="476"/>
      <c r="CIL54" s="476"/>
      <c r="CIM54" s="476"/>
      <c r="CIN54" s="476"/>
      <c r="CIO54" s="476"/>
      <c r="CIP54" s="476"/>
      <c r="CIQ54" s="476"/>
      <c r="CIR54" s="476"/>
      <c r="CIS54" s="476"/>
      <c r="CIT54" s="476"/>
      <c r="CIU54" s="476"/>
      <c r="CIV54" s="476"/>
      <c r="CIW54" s="476"/>
      <c r="CIX54" s="476"/>
      <c r="CIY54" s="476"/>
      <c r="CIZ54" s="476"/>
      <c r="CJA54" s="476"/>
      <c r="CJB54" s="476"/>
      <c r="CJC54" s="476"/>
      <c r="CJD54" s="476"/>
      <c r="CJE54" s="476"/>
      <c r="CJF54" s="476"/>
      <c r="CJG54" s="476"/>
      <c r="CJH54" s="476"/>
      <c r="CJI54" s="476"/>
      <c r="CJJ54" s="476"/>
      <c r="CJK54" s="476"/>
      <c r="CJL54" s="476"/>
      <c r="CJM54" s="476"/>
      <c r="CJN54" s="476"/>
      <c r="CJO54" s="476"/>
      <c r="CJP54" s="476"/>
      <c r="CJQ54" s="476"/>
      <c r="CJR54" s="476"/>
      <c r="CJS54" s="476"/>
      <c r="CJT54" s="476"/>
      <c r="CJU54" s="476"/>
      <c r="CJV54" s="476"/>
      <c r="CJW54" s="476"/>
      <c r="CJX54" s="476"/>
      <c r="CJY54" s="476"/>
      <c r="CJZ54" s="476"/>
      <c r="CKA54" s="476"/>
      <c r="CKB54" s="476"/>
      <c r="CKC54" s="476"/>
      <c r="CKD54" s="476"/>
      <c r="CKE54" s="476"/>
      <c r="CKF54" s="476"/>
      <c r="CKG54" s="476"/>
      <c r="CKH54" s="476"/>
      <c r="CKI54" s="476"/>
      <c r="CKJ54" s="476"/>
      <c r="CKK54" s="476"/>
      <c r="CKL54" s="476"/>
      <c r="CKM54" s="476"/>
      <c r="CKN54" s="476"/>
      <c r="CKO54" s="476"/>
      <c r="CKP54" s="476"/>
      <c r="CKQ54" s="476"/>
      <c r="CKR54" s="476"/>
      <c r="CKS54" s="476"/>
      <c r="CKT54" s="476"/>
      <c r="CKU54" s="476"/>
      <c r="CKV54" s="476"/>
      <c r="CKW54" s="476"/>
      <c r="CKX54" s="476"/>
      <c r="CKY54" s="476"/>
      <c r="CKZ54" s="476"/>
      <c r="CLA54" s="476"/>
      <c r="CLB54" s="476"/>
      <c r="CLC54" s="476"/>
      <c r="CLD54" s="476"/>
      <c r="CLE54" s="476"/>
      <c r="CLF54" s="476"/>
      <c r="CLG54" s="476"/>
      <c r="CLH54" s="476"/>
      <c r="CLI54" s="476"/>
      <c r="CLJ54" s="476"/>
      <c r="CLK54" s="476"/>
      <c r="CLL54" s="476"/>
      <c r="CLM54" s="476"/>
      <c r="CLN54" s="476"/>
      <c r="CLO54" s="476"/>
      <c r="CLP54" s="476"/>
      <c r="CLQ54" s="476"/>
      <c r="CLR54" s="476"/>
      <c r="CLS54" s="476"/>
      <c r="CLT54" s="476"/>
      <c r="CLU54" s="476"/>
      <c r="CLV54" s="476"/>
      <c r="CLW54" s="476"/>
      <c r="CLX54" s="476"/>
      <c r="CLY54" s="476"/>
      <c r="CLZ54" s="476"/>
      <c r="CMA54" s="476"/>
      <c r="CMB54" s="476"/>
      <c r="CMC54" s="476"/>
      <c r="CMD54" s="476"/>
      <c r="CME54" s="476"/>
      <c r="CMF54" s="476"/>
      <c r="CMG54" s="476"/>
      <c r="CMH54" s="476"/>
      <c r="CMI54" s="476"/>
      <c r="CMJ54" s="476"/>
      <c r="CMK54" s="476"/>
      <c r="CML54" s="476"/>
      <c r="CMM54" s="476"/>
      <c r="CMN54" s="476"/>
      <c r="CMO54" s="476"/>
      <c r="CMP54" s="476"/>
      <c r="CMQ54" s="476"/>
      <c r="CMR54" s="476"/>
      <c r="CMS54" s="476"/>
      <c r="CMT54" s="476"/>
      <c r="CMU54" s="476"/>
      <c r="CMV54" s="476"/>
      <c r="CMW54" s="476"/>
      <c r="CMX54" s="476"/>
      <c r="CMY54" s="476"/>
      <c r="CMZ54" s="476"/>
      <c r="CNA54" s="476"/>
      <c r="CNB54" s="476"/>
      <c r="CNC54" s="476"/>
      <c r="CND54" s="476"/>
      <c r="CNE54" s="476"/>
      <c r="CNF54" s="476"/>
      <c r="CNG54" s="476"/>
      <c r="CNH54" s="476"/>
      <c r="CNI54" s="476"/>
      <c r="CNJ54" s="476"/>
      <c r="CNK54" s="476"/>
      <c r="CNL54" s="476"/>
      <c r="CNM54" s="476"/>
      <c r="CNN54" s="476"/>
      <c r="CNO54" s="476"/>
      <c r="CNP54" s="476"/>
      <c r="CNQ54" s="476"/>
      <c r="CNR54" s="476"/>
      <c r="CNS54" s="476"/>
      <c r="CNT54" s="476"/>
      <c r="CNU54" s="476"/>
      <c r="CNV54" s="476"/>
      <c r="CNW54" s="476"/>
      <c r="CNX54" s="476"/>
      <c r="CNY54" s="476"/>
      <c r="CNZ54" s="476"/>
      <c r="COA54" s="476"/>
      <c r="COB54" s="476"/>
      <c r="COC54" s="476"/>
      <c r="COD54" s="476"/>
      <c r="COE54" s="476"/>
      <c r="COF54" s="476"/>
      <c r="COG54" s="476"/>
      <c r="COH54" s="476"/>
      <c r="COI54" s="476"/>
      <c r="COJ54" s="476"/>
      <c r="COK54" s="476"/>
      <c r="COL54" s="476"/>
      <c r="COM54" s="476"/>
      <c r="CON54" s="476"/>
      <c r="COO54" s="476"/>
      <c r="COP54" s="476"/>
      <c r="COQ54" s="476"/>
      <c r="COR54" s="476"/>
      <c r="COS54" s="476"/>
      <c r="COT54" s="476"/>
      <c r="COU54" s="476"/>
      <c r="COV54" s="476"/>
      <c r="COW54" s="476"/>
      <c r="COX54" s="476"/>
      <c r="COY54" s="476"/>
      <c r="COZ54" s="476"/>
      <c r="CPA54" s="476"/>
      <c r="CPB54" s="476"/>
      <c r="CPC54" s="476"/>
      <c r="CPD54" s="476"/>
      <c r="CPE54" s="476"/>
      <c r="CPF54" s="476"/>
      <c r="CPG54" s="476"/>
      <c r="CPH54" s="476"/>
      <c r="CPI54" s="476"/>
      <c r="CPJ54" s="476"/>
      <c r="CPK54" s="476"/>
      <c r="CPL54" s="476"/>
      <c r="CPM54" s="476"/>
      <c r="CPN54" s="476"/>
      <c r="CPO54" s="476"/>
      <c r="CPP54" s="476"/>
      <c r="CPQ54" s="476"/>
      <c r="CPR54" s="476"/>
      <c r="CPS54" s="476"/>
      <c r="CPT54" s="476"/>
      <c r="CPU54" s="476"/>
      <c r="CPV54" s="476"/>
      <c r="CPW54" s="476"/>
      <c r="CPX54" s="476"/>
      <c r="CPY54" s="476"/>
      <c r="CPZ54" s="476"/>
      <c r="CQA54" s="476"/>
      <c r="CQB54" s="476"/>
      <c r="CQC54" s="476"/>
      <c r="CQD54" s="476"/>
      <c r="CQE54" s="476"/>
      <c r="CQF54" s="476"/>
      <c r="CQG54" s="476"/>
      <c r="CQH54" s="476"/>
      <c r="CQI54" s="476"/>
      <c r="CQJ54" s="476"/>
      <c r="CQK54" s="476"/>
      <c r="CQL54" s="476"/>
      <c r="CQM54" s="476"/>
      <c r="CQN54" s="476"/>
      <c r="CQO54" s="476"/>
      <c r="CQP54" s="476"/>
      <c r="CQQ54" s="476"/>
      <c r="CQR54" s="476"/>
      <c r="CQS54" s="476"/>
      <c r="CQT54" s="476"/>
      <c r="CQU54" s="476"/>
      <c r="CQV54" s="476"/>
      <c r="CQW54" s="476"/>
      <c r="CQX54" s="476"/>
      <c r="CQY54" s="476"/>
      <c r="CQZ54" s="476"/>
      <c r="CRA54" s="476"/>
      <c r="CRB54" s="476"/>
      <c r="CRC54" s="476"/>
      <c r="CRD54" s="476"/>
      <c r="CRE54" s="476"/>
      <c r="CRF54" s="476"/>
      <c r="CRG54" s="476"/>
      <c r="CRH54" s="476"/>
      <c r="CRI54" s="476"/>
      <c r="CRJ54" s="476"/>
      <c r="CRK54" s="476"/>
      <c r="CRL54" s="476"/>
      <c r="CRM54" s="476"/>
      <c r="CRN54" s="476"/>
      <c r="CRO54" s="476"/>
      <c r="CRP54" s="476"/>
      <c r="CRQ54" s="476"/>
      <c r="CRR54" s="476"/>
      <c r="CRS54" s="476"/>
      <c r="CRT54" s="476"/>
      <c r="CRU54" s="476"/>
      <c r="CRV54" s="476"/>
      <c r="CRW54" s="476"/>
      <c r="CRX54" s="476"/>
      <c r="CRY54" s="476"/>
      <c r="CRZ54" s="476"/>
      <c r="CSA54" s="476"/>
      <c r="CSB54" s="476"/>
      <c r="CSC54" s="476"/>
      <c r="CSD54" s="476"/>
      <c r="CSE54" s="476"/>
      <c r="CSF54" s="476"/>
      <c r="CSG54" s="476"/>
      <c r="CSH54" s="476"/>
      <c r="CSI54" s="476"/>
      <c r="CSJ54" s="476"/>
      <c r="CSK54" s="476"/>
      <c r="CSL54" s="476"/>
      <c r="CSM54" s="476"/>
      <c r="CSN54" s="476"/>
      <c r="CSO54" s="476"/>
      <c r="CSP54" s="476"/>
      <c r="CSQ54" s="476"/>
      <c r="CSR54" s="476"/>
      <c r="CSS54" s="476"/>
      <c r="CST54" s="476"/>
      <c r="CSU54" s="476"/>
      <c r="CSV54" s="476"/>
      <c r="CSW54" s="476"/>
      <c r="CSX54" s="476"/>
      <c r="CSY54" s="476"/>
      <c r="CSZ54" s="476"/>
      <c r="CTA54" s="476"/>
      <c r="CTB54" s="476"/>
      <c r="CTC54" s="476"/>
      <c r="CTD54" s="476"/>
      <c r="CTE54" s="476"/>
      <c r="CTF54" s="476"/>
      <c r="CTG54" s="476"/>
      <c r="CTH54" s="476"/>
      <c r="CTI54" s="476"/>
      <c r="CTJ54" s="476"/>
      <c r="CTK54" s="476"/>
      <c r="CTL54" s="476"/>
      <c r="CTM54" s="476"/>
      <c r="CTN54" s="476"/>
      <c r="CTO54" s="476"/>
      <c r="CTP54" s="476"/>
      <c r="CTQ54" s="476"/>
      <c r="CTR54" s="476"/>
      <c r="CTS54" s="476"/>
      <c r="CTT54" s="476"/>
      <c r="CTU54" s="476"/>
      <c r="CTV54" s="476"/>
      <c r="CTW54" s="476"/>
      <c r="CTX54" s="476"/>
      <c r="CTY54" s="476"/>
      <c r="CTZ54" s="476"/>
      <c r="CUA54" s="476"/>
      <c r="CUB54" s="476"/>
      <c r="CUC54" s="476"/>
      <c r="CUD54" s="476"/>
      <c r="CUE54" s="476"/>
      <c r="CUF54" s="476"/>
      <c r="CUG54" s="476"/>
      <c r="CUH54" s="476"/>
      <c r="CUI54" s="476"/>
      <c r="CUJ54" s="476"/>
      <c r="CUK54" s="476"/>
      <c r="CUL54" s="476"/>
      <c r="CUM54" s="476"/>
      <c r="CUN54" s="476"/>
      <c r="CUO54" s="476"/>
      <c r="CUP54" s="476"/>
      <c r="CUQ54" s="476"/>
      <c r="CUR54" s="476"/>
      <c r="CUS54" s="476"/>
      <c r="CUT54" s="476"/>
      <c r="CUU54" s="476"/>
      <c r="CUV54" s="476"/>
      <c r="CUW54" s="476"/>
      <c r="CUX54" s="476"/>
      <c r="CUY54" s="476"/>
      <c r="CUZ54" s="476"/>
      <c r="CVA54" s="476"/>
      <c r="CVB54" s="476"/>
      <c r="CVC54" s="476"/>
      <c r="CVD54" s="476"/>
      <c r="CVE54" s="476"/>
      <c r="CVF54" s="476"/>
      <c r="CVG54" s="476"/>
      <c r="CVH54" s="476"/>
      <c r="CVI54" s="476"/>
      <c r="CVJ54" s="476"/>
      <c r="CVK54" s="476"/>
      <c r="CVL54" s="476"/>
      <c r="CVM54" s="476"/>
      <c r="CVN54" s="476"/>
      <c r="CVO54" s="476"/>
      <c r="CVP54" s="476"/>
      <c r="CVQ54" s="476"/>
      <c r="CVR54" s="476"/>
      <c r="CVS54" s="476"/>
      <c r="CVT54" s="476"/>
      <c r="CVU54" s="476"/>
      <c r="CVV54" s="476"/>
      <c r="CVW54" s="476"/>
      <c r="CVX54" s="476"/>
      <c r="CVY54" s="476"/>
      <c r="CVZ54" s="476"/>
      <c r="CWA54" s="476"/>
      <c r="CWB54" s="476"/>
      <c r="CWC54" s="476"/>
      <c r="CWD54" s="476"/>
      <c r="CWE54" s="476"/>
      <c r="CWF54" s="476"/>
      <c r="CWG54" s="476"/>
      <c r="CWH54" s="476"/>
      <c r="CWI54" s="476"/>
      <c r="CWJ54" s="476"/>
      <c r="CWK54" s="476"/>
      <c r="CWL54" s="476"/>
      <c r="CWM54" s="476"/>
      <c r="CWN54" s="476"/>
      <c r="CWO54" s="476"/>
      <c r="CWP54" s="476"/>
      <c r="CWQ54" s="476"/>
      <c r="CWR54" s="476"/>
      <c r="CWS54" s="476"/>
      <c r="CWT54" s="476"/>
      <c r="CWU54" s="476"/>
      <c r="CWV54" s="476"/>
      <c r="CWW54" s="476"/>
      <c r="CWX54" s="476"/>
      <c r="CWY54" s="476"/>
      <c r="CWZ54" s="476"/>
      <c r="CXA54" s="476"/>
      <c r="CXB54" s="476"/>
      <c r="CXC54" s="476"/>
      <c r="CXD54" s="476"/>
      <c r="CXE54" s="476"/>
      <c r="CXF54" s="476"/>
      <c r="CXG54" s="476"/>
      <c r="CXH54" s="476"/>
      <c r="CXI54" s="476"/>
      <c r="CXJ54" s="476"/>
      <c r="CXK54" s="476"/>
      <c r="CXL54" s="476"/>
      <c r="CXM54" s="476"/>
      <c r="CXN54" s="476"/>
      <c r="CXO54" s="476"/>
      <c r="CXP54" s="476"/>
      <c r="CXQ54" s="476"/>
      <c r="CXR54" s="476"/>
      <c r="CXS54" s="476"/>
      <c r="CXT54" s="476"/>
      <c r="CXU54" s="476"/>
      <c r="CXV54" s="476"/>
      <c r="CXW54" s="476"/>
      <c r="CXX54" s="476"/>
      <c r="CXY54" s="476"/>
      <c r="CXZ54" s="476"/>
      <c r="CYA54" s="476"/>
      <c r="CYB54" s="476"/>
      <c r="CYC54" s="476"/>
      <c r="CYD54" s="476"/>
      <c r="CYE54" s="476"/>
      <c r="CYF54" s="476"/>
      <c r="CYG54" s="476"/>
      <c r="CYH54" s="476"/>
      <c r="CYI54" s="476"/>
      <c r="CYJ54" s="476"/>
      <c r="CYK54" s="476"/>
      <c r="CYL54" s="476"/>
      <c r="CYM54" s="476"/>
      <c r="CYN54" s="476"/>
      <c r="CYO54" s="476"/>
      <c r="CYP54" s="476"/>
      <c r="CYQ54" s="476"/>
      <c r="CYR54" s="476"/>
      <c r="CYS54" s="476"/>
      <c r="CYT54" s="476"/>
      <c r="CYU54" s="476"/>
      <c r="CYV54" s="476"/>
      <c r="CYW54" s="476"/>
      <c r="CYX54" s="476"/>
      <c r="CYY54" s="476"/>
      <c r="CYZ54" s="476"/>
      <c r="CZA54" s="476"/>
      <c r="CZB54" s="476"/>
      <c r="CZC54" s="476"/>
      <c r="CZD54" s="476"/>
      <c r="CZE54" s="476"/>
      <c r="CZF54" s="476"/>
      <c r="CZG54" s="476"/>
      <c r="CZH54" s="476"/>
      <c r="CZI54" s="476"/>
      <c r="CZJ54" s="476"/>
      <c r="CZK54" s="476"/>
      <c r="CZL54" s="476"/>
      <c r="CZM54" s="476"/>
      <c r="CZN54" s="476"/>
      <c r="CZO54" s="476"/>
      <c r="CZP54" s="476"/>
      <c r="CZQ54" s="476"/>
      <c r="CZR54" s="476"/>
      <c r="CZS54" s="476"/>
      <c r="CZT54" s="476"/>
      <c r="CZU54" s="476"/>
      <c r="CZV54" s="476"/>
      <c r="CZW54" s="476"/>
      <c r="CZX54" s="476"/>
      <c r="CZY54" s="476"/>
      <c r="CZZ54" s="476"/>
      <c r="DAA54" s="476"/>
      <c r="DAB54" s="476"/>
      <c r="DAC54" s="476"/>
      <c r="DAD54" s="476"/>
      <c r="DAE54" s="476"/>
      <c r="DAF54" s="476"/>
      <c r="DAG54" s="476"/>
      <c r="DAH54" s="476"/>
      <c r="DAI54" s="476"/>
      <c r="DAJ54" s="476"/>
      <c r="DAK54" s="476"/>
      <c r="DAL54" s="476"/>
      <c r="DAM54" s="476"/>
      <c r="DAN54" s="476"/>
      <c r="DAO54" s="476"/>
      <c r="DAP54" s="476"/>
      <c r="DAQ54" s="476"/>
      <c r="DAR54" s="476"/>
      <c r="DAS54" s="476"/>
      <c r="DAT54" s="476"/>
      <c r="DAU54" s="476"/>
      <c r="DAV54" s="476"/>
      <c r="DAW54" s="476"/>
      <c r="DAX54" s="476"/>
      <c r="DAY54" s="476"/>
      <c r="DAZ54" s="476"/>
      <c r="DBA54" s="476"/>
      <c r="DBB54" s="476"/>
      <c r="DBC54" s="476"/>
      <c r="DBD54" s="476"/>
      <c r="DBE54" s="476"/>
      <c r="DBF54" s="476"/>
      <c r="DBG54" s="476"/>
      <c r="DBH54" s="476"/>
      <c r="DBI54" s="476"/>
      <c r="DBJ54" s="476"/>
      <c r="DBK54" s="476"/>
      <c r="DBL54" s="476"/>
      <c r="DBM54" s="476"/>
      <c r="DBN54" s="476"/>
      <c r="DBO54" s="476"/>
      <c r="DBP54" s="476"/>
      <c r="DBQ54" s="476"/>
      <c r="DBR54" s="476"/>
      <c r="DBS54" s="476"/>
      <c r="DBT54" s="476"/>
      <c r="DBU54" s="476"/>
      <c r="DBV54" s="476"/>
      <c r="DBW54" s="476"/>
      <c r="DBX54" s="476"/>
      <c r="DBY54" s="476"/>
      <c r="DBZ54" s="476"/>
      <c r="DCA54" s="476"/>
      <c r="DCB54" s="476"/>
      <c r="DCC54" s="476"/>
      <c r="DCD54" s="476"/>
      <c r="DCE54" s="476"/>
      <c r="DCF54" s="476"/>
      <c r="DCG54" s="476"/>
      <c r="DCH54" s="476"/>
      <c r="DCI54" s="476"/>
      <c r="DCJ54" s="476"/>
      <c r="DCK54" s="476"/>
      <c r="DCL54" s="476"/>
      <c r="DCM54" s="476"/>
      <c r="DCN54" s="476"/>
      <c r="DCO54" s="476"/>
      <c r="DCP54" s="476"/>
      <c r="DCQ54" s="476"/>
      <c r="DCR54" s="476"/>
      <c r="DCS54" s="476"/>
      <c r="DCT54" s="476"/>
      <c r="DCU54" s="476"/>
      <c r="DCV54" s="476"/>
      <c r="DCW54" s="476"/>
      <c r="DCX54" s="476"/>
      <c r="DCY54" s="476"/>
      <c r="DCZ54" s="476"/>
      <c r="DDA54" s="476"/>
      <c r="DDB54" s="476"/>
      <c r="DDC54" s="476"/>
      <c r="DDD54" s="476"/>
      <c r="DDE54" s="476"/>
      <c r="DDF54" s="476"/>
      <c r="DDG54" s="476"/>
      <c r="DDH54" s="476"/>
      <c r="DDI54" s="476"/>
      <c r="DDJ54" s="476"/>
      <c r="DDK54" s="476"/>
      <c r="DDL54" s="476"/>
      <c r="DDM54" s="476"/>
      <c r="DDN54" s="476"/>
      <c r="DDO54" s="476"/>
      <c r="DDP54" s="476"/>
      <c r="DDQ54" s="476"/>
      <c r="DDR54" s="476"/>
      <c r="DDS54" s="476"/>
      <c r="DDT54" s="476"/>
      <c r="DDU54" s="476"/>
      <c r="DDV54" s="476"/>
      <c r="DDW54" s="476"/>
      <c r="DDX54" s="476"/>
      <c r="DDY54" s="476"/>
      <c r="DDZ54" s="476"/>
      <c r="DEA54" s="476"/>
      <c r="DEB54" s="476"/>
      <c r="DEC54" s="476"/>
      <c r="DED54" s="476"/>
      <c r="DEE54" s="476"/>
      <c r="DEF54" s="476"/>
      <c r="DEG54" s="476"/>
      <c r="DEH54" s="476"/>
      <c r="DEI54" s="476"/>
      <c r="DEJ54" s="476"/>
      <c r="DEK54" s="476"/>
      <c r="DEL54" s="476"/>
      <c r="DEM54" s="476"/>
      <c r="DEN54" s="476"/>
      <c r="DEO54" s="476"/>
      <c r="DEP54" s="476"/>
      <c r="DEQ54" s="476"/>
      <c r="DER54" s="476"/>
      <c r="DES54" s="476"/>
      <c r="DET54" s="476"/>
      <c r="DEU54" s="476"/>
      <c r="DEV54" s="476"/>
      <c r="DEW54" s="476"/>
      <c r="DEX54" s="476"/>
      <c r="DEY54" s="476"/>
      <c r="DEZ54" s="476"/>
      <c r="DFA54" s="476"/>
      <c r="DFB54" s="476"/>
      <c r="DFC54" s="476"/>
      <c r="DFD54" s="476"/>
      <c r="DFE54" s="476"/>
      <c r="DFF54" s="476"/>
      <c r="DFG54" s="476"/>
      <c r="DFH54" s="476"/>
      <c r="DFI54" s="476"/>
      <c r="DFJ54" s="476"/>
      <c r="DFK54" s="476"/>
      <c r="DFL54" s="476"/>
      <c r="DFM54" s="476"/>
      <c r="DFN54" s="476"/>
      <c r="DFO54" s="476"/>
      <c r="DFP54" s="476"/>
      <c r="DFQ54" s="476"/>
      <c r="DFR54" s="476"/>
      <c r="DFS54" s="476"/>
      <c r="DFT54" s="476"/>
      <c r="DFU54" s="476"/>
      <c r="DFV54" s="476"/>
      <c r="DFW54" s="476"/>
      <c r="DFX54" s="476"/>
      <c r="DFY54" s="476"/>
      <c r="DFZ54" s="476"/>
      <c r="DGA54" s="476"/>
      <c r="DGB54" s="476"/>
      <c r="DGC54" s="476"/>
      <c r="DGD54" s="476"/>
      <c r="DGE54" s="476"/>
      <c r="DGF54" s="476"/>
      <c r="DGG54" s="476"/>
      <c r="DGH54" s="476"/>
      <c r="DGI54" s="476"/>
      <c r="DGJ54" s="476"/>
      <c r="DGK54" s="476"/>
      <c r="DGL54" s="476"/>
      <c r="DGM54" s="476"/>
      <c r="DGN54" s="476"/>
      <c r="DGO54" s="476"/>
      <c r="DGP54" s="476"/>
      <c r="DGQ54" s="476"/>
      <c r="DGR54" s="476"/>
      <c r="DGS54" s="476"/>
      <c r="DGT54" s="476"/>
      <c r="DGU54" s="476"/>
      <c r="DGV54" s="476"/>
      <c r="DGW54" s="476"/>
      <c r="DGX54" s="476"/>
      <c r="DGY54" s="476"/>
      <c r="DGZ54" s="476"/>
      <c r="DHA54" s="476"/>
      <c r="DHB54" s="476"/>
      <c r="DHC54" s="476"/>
      <c r="DHD54" s="476"/>
      <c r="DHE54" s="476"/>
      <c r="DHF54" s="476"/>
      <c r="DHG54" s="476"/>
      <c r="DHH54" s="476"/>
      <c r="DHI54" s="476"/>
      <c r="DHJ54" s="476"/>
      <c r="DHK54" s="476"/>
      <c r="DHL54" s="476"/>
      <c r="DHM54" s="476"/>
      <c r="DHN54" s="476"/>
      <c r="DHO54" s="476"/>
      <c r="DHP54" s="476"/>
      <c r="DHQ54" s="476"/>
      <c r="DHR54" s="476"/>
      <c r="DHS54" s="476"/>
      <c r="DHT54" s="476"/>
      <c r="DHU54" s="476"/>
      <c r="DHV54" s="476"/>
      <c r="DHW54" s="476"/>
      <c r="DHX54" s="476"/>
      <c r="DHY54" s="476"/>
      <c r="DHZ54" s="476"/>
      <c r="DIA54" s="476"/>
      <c r="DIB54" s="476"/>
      <c r="DIC54" s="476"/>
      <c r="DID54" s="476"/>
      <c r="DIE54" s="476"/>
      <c r="DIF54" s="476"/>
      <c r="DIG54" s="476"/>
      <c r="DIH54" s="476"/>
      <c r="DII54" s="476"/>
      <c r="DIJ54" s="476"/>
      <c r="DIK54" s="476"/>
      <c r="DIL54" s="476"/>
      <c r="DIM54" s="476"/>
      <c r="DIN54" s="476"/>
      <c r="DIO54" s="476"/>
      <c r="DIP54" s="476"/>
      <c r="DIQ54" s="476"/>
      <c r="DIR54" s="476"/>
      <c r="DIS54" s="476"/>
      <c r="DIT54" s="476"/>
      <c r="DIU54" s="476"/>
      <c r="DIV54" s="476"/>
      <c r="DIW54" s="476"/>
      <c r="DIX54" s="476"/>
      <c r="DIY54" s="476"/>
      <c r="DIZ54" s="476"/>
      <c r="DJA54" s="476"/>
      <c r="DJB54" s="476"/>
      <c r="DJC54" s="476"/>
      <c r="DJD54" s="476"/>
      <c r="DJE54" s="476"/>
      <c r="DJF54" s="476"/>
      <c r="DJG54" s="476"/>
      <c r="DJH54" s="476"/>
      <c r="DJI54" s="476"/>
      <c r="DJJ54" s="476"/>
      <c r="DJK54" s="476"/>
      <c r="DJL54" s="476"/>
      <c r="DJM54" s="476"/>
      <c r="DJN54" s="476"/>
      <c r="DJO54" s="476"/>
      <c r="DJP54" s="476"/>
      <c r="DJQ54" s="476"/>
      <c r="DJR54" s="476"/>
      <c r="DJS54" s="476"/>
      <c r="DJT54" s="476"/>
      <c r="DJU54" s="476"/>
      <c r="DJV54" s="476"/>
      <c r="DJW54" s="476"/>
      <c r="DJX54" s="476"/>
      <c r="DJY54" s="476"/>
      <c r="DJZ54" s="476"/>
      <c r="DKA54" s="476"/>
      <c r="DKB54" s="476"/>
      <c r="DKC54" s="476"/>
      <c r="DKD54" s="476"/>
      <c r="DKE54" s="476"/>
      <c r="DKF54" s="476"/>
      <c r="DKG54" s="476"/>
      <c r="DKH54" s="476"/>
      <c r="DKI54" s="476"/>
      <c r="DKJ54" s="476"/>
      <c r="DKK54" s="476"/>
      <c r="DKL54" s="476"/>
      <c r="DKM54" s="476"/>
      <c r="DKN54" s="476"/>
      <c r="DKO54" s="476"/>
      <c r="DKP54" s="476"/>
      <c r="DKQ54" s="476"/>
      <c r="DKR54" s="476"/>
      <c r="DKS54" s="476"/>
      <c r="DKT54" s="476"/>
      <c r="DKU54" s="476"/>
      <c r="DKV54" s="476"/>
      <c r="DKW54" s="476"/>
      <c r="DKX54" s="476"/>
      <c r="DKY54" s="476"/>
      <c r="DKZ54" s="476"/>
      <c r="DLA54" s="476"/>
      <c r="DLB54" s="476"/>
      <c r="DLC54" s="476"/>
      <c r="DLD54" s="476"/>
      <c r="DLE54" s="476"/>
      <c r="DLF54" s="476"/>
      <c r="DLG54" s="476"/>
      <c r="DLH54" s="476"/>
      <c r="DLI54" s="476"/>
      <c r="DLJ54" s="476"/>
      <c r="DLK54" s="476"/>
      <c r="DLL54" s="476"/>
      <c r="DLM54" s="476"/>
      <c r="DLN54" s="476"/>
      <c r="DLO54" s="476"/>
      <c r="DLP54" s="476"/>
      <c r="DLQ54" s="476"/>
      <c r="DLR54" s="476"/>
      <c r="DLS54" s="476"/>
      <c r="DLT54" s="476"/>
      <c r="DLU54" s="476"/>
      <c r="DLV54" s="476"/>
      <c r="DLW54" s="476"/>
      <c r="DLX54" s="476"/>
      <c r="DLY54" s="476"/>
      <c r="DLZ54" s="476"/>
      <c r="DMA54" s="476"/>
      <c r="DMB54" s="476"/>
      <c r="DMC54" s="476"/>
      <c r="DMD54" s="476"/>
      <c r="DME54" s="476"/>
      <c r="DMF54" s="476"/>
      <c r="DMG54" s="476"/>
      <c r="DMH54" s="476"/>
      <c r="DMI54" s="476"/>
      <c r="DMJ54" s="476"/>
      <c r="DMK54" s="476"/>
      <c r="DML54" s="476"/>
      <c r="DMM54" s="476"/>
      <c r="DMN54" s="476"/>
      <c r="DMO54" s="476"/>
      <c r="DMP54" s="476"/>
      <c r="DMQ54" s="476"/>
      <c r="DMR54" s="476"/>
      <c r="DMS54" s="476"/>
      <c r="DMT54" s="476"/>
      <c r="DMU54" s="476"/>
      <c r="DMV54" s="476"/>
      <c r="DMW54" s="476"/>
      <c r="DMX54" s="476"/>
      <c r="DMY54" s="476"/>
      <c r="DMZ54" s="476"/>
      <c r="DNA54" s="476"/>
      <c r="DNB54" s="476"/>
      <c r="DNC54" s="476"/>
      <c r="DND54" s="476"/>
      <c r="DNE54" s="476"/>
      <c r="DNF54" s="476"/>
      <c r="DNG54" s="476"/>
      <c r="DNH54" s="476"/>
      <c r="DNI54" s="476"/>
      <c r="DNJ54" s="476"/>
      <c r="DNK54" s="476"/>
      <c r="DNL54" s="476"/>
      <c r="DNM54" s="476"/>
      <c r="DNN54" s="476"/>
      <c r="DNO54" s="476"/>
      <c r="DNP54" s="476"/>
      <c r="DNQ54" s="476"/>
      <c r="DNR54" s="476"/>
      <c r="DNS54" s="476"/>
      <c r="DNT54" s="476"/>
      <c r="DNU54" s="476"/>
      <c r="DNV54" s="476"/>
      <c r="DNW54" s="476"/>
      <c r="DNX54" s="476"/>
      <c r="DNY54" s="476"/>
      <c r="DNZ54" s="476"/>
      <c r="DOA54" s="476"/>
      <c r="DOB54" s="476"/>
      <c r="DOC54" s="476"/>
      <c r="DOD54" s="476"/>
      <c r="DOE54" s="476"/>
      <c r="DOF54" s="476"/>
      <c r="DOG54" s="476"/>
      <c r="DOH54" s="476"/>
      <c r="DOI54" s="476"/>
      <c r="DOJ54" s="476"/>
      <c r="DOK54" s="476"/>
      <c r="DOL54" s="476"/>
      <c r="DOM54" s="476"/>
      <c r="DON54" s="476"/>
      <c r="DOO54" s="476"/>
      <c r="DOP54" s="476"/>
      <c r="DOQ54" s="476"/>
      <c r="DOR54" s="476"/>
      <c r="DOS54" s="476"/>
      <c r="DOT54" s="476"/>
      <c r="DOU54" s="476"/>
      <c r="DOV54" s="476"/>
      <c r="DOW54" s="476"/>
      <c r="DOX54" s="476"/>
      <c r="DOY54" s="476"/>
      <c r="DOZ54" s="476"/>
      <c r="DPA54" s="476"/>
      <c r="DPB54" s="476"/>
      <c r="DPC54" s="476"/>
      <c r="DPD54" s="476"/>
      <c r="DPE54" s="476"/>
      <c r="DPF54" s="476"/>
      <c r="DPG54" s="476"/>
      <c r="DPH54" s="476"/>
      <c r="DPI54" s="476"/>
      <c r="DPJ54" s="476"/>
      <c r="DPK54" s="476"/>
      <c r="DPL54" s="476"/>
      <c r="DPM54" s="476"/>
      <c r="DPN54" s="476"/>
      <c r="DPO54" s="476"/>
      <c r="DPP54" s="476"/>
      <c r="DPQ54" s="476"/>
      <c r="DPR54" s="476"/>
      <c r="DPS54" s="476"/>
      <c r="DPT54" s="476"/>
      <c r="DPU54" s="476"/>
      <c r="DPV54" s="476"/>
      <c r="DPW54" s="476"/>
      <c r="DPX54" s="476"/>
      <c r="DPY54" s="476"/>
      <c r="DPZ54" s="476"/>
      <c r="DQA54" s="476"/>
      <c r="DQB54" s="476"/>
      <c r="DQC54" s="476"/>
      <c r="DQD54" s="476"/>
      <c r="DQE54" s="476"/>
      <c r="DQF54" s="476"/>
      <c r="DQG54" s="476"/>
      <c r="DQH54" s="476"/>
      <c r="DQI54" s="476"/>
      <c r="DQJ54" s="476"/>
      <c r="DQK54" s="476"/>
      <c r="DQL54" s="476"/>
      <c r="DQM54" s="476"/>
      <c r="DQN54" s="476"/>
      <c r="DQO54" s="476"/>
      <c r="DQP54" s="476"/>
      <c r="DQQ54" s="476"/>
      <c r="DQR54" s="476"/>
      <c r="DQS54" s="476"/>
      <c r="DQT54" s="476"/>
      <c r="DQU54" s="476"/>
      <c r="DQV54" s="476"/>
      <c r="DQW54" s="476"/>
      <c r="DQX54" s="476"/>
      <c r="DQY54" s="476"/>
      <c r="DQZ54" s="476"/>
      <c r="DRA54" s="476"/>
      <c r="DRB54" s="476"/>
      <c r="DRC54" s="476"/>
      <c r="DRD54" s="476"/>
      <c r="DRE54" s="476"/>
      <c r="DRF54" s="476"/>
      <c r="DRG54" s="476"/>
      <c r="DRH54" s="476"/>
      <c r="DRI54" s="476"/>
      <c r="DRJ54" s="476"/>
      <c r="DRK54" s="476"/>
      <c r="DRL54" s="476"/>
      <c r="DRM54" s="476"/>
      <c r="DRN54" s="476"/>
      <c r="DRO54" s="476"/>
      <c r="DRP54" s="476"/>
      <c r="DRQ54" s="476"/>
      <c r="DRR54" s="476"/>
      <c r="DRS54" s="476"/>
      <c r="DRT54" s="476"/>
      <c r="DRU54" s="476"/>
      <c r="DRV54" s="476"/>
      <c r="DRW54" s="476"/>
      <c r="DRX54" s="476"/>
      <c r="DRY54" s="476"/>
      <c r="DRZ54" s="476"/>
      <c r="DSA54" s="476"/>
      <c r="DSB54" s="476"/>
      <c r="DSC54" s="476"/>
      <c r="DSD54" s="476"/>
      <c r="DSE54" s="476"/>
      <c r="DSF54" s="476"/>
      <c r="DSG54" s="476"/>
      <c r="DSH54" s="476"/>
      <c r="DSI54" s="476"/>
      <c r="DSJ54" s="476"/>
      <c r="DSK54" s="476"/>
      <c r="DSL54" s="476"/>
      <c r="DSM54" s="476"/>
      <c r="DSN54" s="476"/>
      <c r="DSO54" s="476"/>
      <c r="DSP54" s="476"/>
      <c r="DSQ54" s="476"/>
      <c r="DSR54" s="476"/>
      <c r="DSS54" s="476"/>
      <c r="DST54" s="476"/>
      <c r="DSU54" s="476"/>
      <c r="DSV54" s="476"/>
      <c r="DSW54" s="476"/>
      <c r="DSX54" s="476"/>
      <c r="DSY54" s="476"/>
      <c r="DSZ54" s="476"/>
      <c r="DTA54" s="476"/>
      <c r="DTB54" s="476"/>
      <c r="DTC54" s="476"/>
      <c r="DTD54" s="476"/>
      <c r="DTE54" s="476"/>
      <c r="DTF54" s="476"/>
      <c r="DTG54" s="476"/>
      <c r="DTH54" s="476"/>
      <c r="DTI54" s="476"/>
      <c r="DTJ54" s="476"/>
      <c r="DTK54" s="476"/>
      <c r="DTL54" s="476"/>
      <c r="DTM54" s="476"/>
      <c r="DTN54" s="476"/>
      <c r="DTO54" s="476"/>
      <c r="DTP54" s="476"/>
      <c r="DTQ54" s="476"/>
      <c r="DTR54" s="476"/>
      <c r="DTS54" s="476"/>
      <c r="DTT54" s="476"/>
      <c r="DTU54" s="476"/>
      <c r="DTV54" s="476"/>
      <c r="DTW54" s="476"/>
      <c r="DTX54" s="476"/>
      <c r="DTY54" s="476"/>
      <c r="DTZ54" s="476"/>
      <c r="DUA54" s="476"/>
      <c r="DUB54" s="476"/>
      <c r="DUC54" s="476"/>
      <c r="DUD54" s="476"/>
      <c r="DUE54" s="476"/>
      <c r="DUF54" s="476"/>
      <c r="DUG54" s="476"/>
      <c r="DUH54" s="476"/>
      <c r="DUI54" s="476"/>
      <c r="DUJ54" s="476"/>
      <c r="DUK54" s="476"/>
      <c r="DUL54" s="476"/>
      <c r="DUM54" s="476"/>
      <c r="DUN54" s="476"/>
      <c r="DUO54" s="476"/>
      <c r="DUP54" s="476"/>
      <c r="DUQ54" s="476"/>
      <c r="DUR54" s="476"/>
      <c r="DUS54" s="476"/>
      <c r="DUT54" s="476"/>
      <c r="DUU54" s="476"/>
      <c r="DUV54" s="476"/>
      <c r="DUW54" s="476"/>
      <c r="DUX54" s="476"/>
      <c r="DUY54" s="476"/>
      <c r="DUZ54" s="476"/>
      <c r="DVA54" s="476"/>
      <c r="DVB54" s="476"/>
      <c r="DVC54" s="476"/>
      <c r="DVD54" s="476"/>
      <c r="DVE54" s="476"/>
      <c r="DVF54" s="476"/>
      <c r="DVG54" s="476"/>
      <c r="DVH54" s="476"/>
      <c r="DVI54" s="476"/>
      <c r="DVJ54" s="476"/>
      <c r="DVK54" s="476"/>
      <c r="DVL54" s="476"/>
      <c r="DVM54" s="476"/>
      <c r="DVN54" s="476"/>
      <c r="DVO54" s="476"/>
      <c r="DVP54" s="476"/>
      <c r="DVQ54" s="476"/>
      <c r="DVR54" s="476"/>
      <c r="DVS54" s="476"/>
      <c r="DVT54" s="476"/>
      <c r="DVU54" s="476"/>
      <c r="DVV54" s="476"/>
      <c r="DVW54" s="476"/>
      <c r="DVX54" s="476"/>
      <c r="DVY54" s="476"/>
      <c r="DVZ54" s="476"/>
      <c r="DWA54" s="476"/>
      <c r="DWB54" s="476"/>
      <c r="DWC54" s="476"/>
      <c r="DWD54" s="476"/>
      <c r="DWE54" s="476"/>
      <c r="DWF54" s="476"/>
      <c r="DWG54" s="476"/>
      <c r="DWH54" s="476"/>
      <c r="DWI54" s="476"/>
      <c r="DWJ54" s="476"/>
      <c r="DWK54" s="476"/>
      <c r="DWL54" s="476"/>
      <c r="DWM54" s="476"/>
      <c r="DWN54" s="476"/>
      <c r="DWO54" s="476"/>
      <c r="DWP54" s="476"/>
      <c r="DWQ54" s="476"/>
      <c r="DWR54" s="476"/>
      <c r="DWS54" s="476"/>
      <c r="DWT54" s="476"/>
      <c r="DWU54" s="476"/>
      <c r="DWV54" s="476"/>
      <c r="DWW54" s="476"/>
      <c r="DWX54" s="476"/>
      <c r="DWY54" s="476"/>
      <c r="DWZ54" s="476"/>
      <c r="DXA54" s="476"/>
      <c r="DXB54" s="476"/>
      <c r="DXC54" s="476"/>
      <c r="DXD54" s="476"/>
      <c r="DXE54" s="476"/>
      <c r="DXF54" s="476"/>
      <c r="DXG54" s="476"/>
      <c r="DXH54" s="476"/>
      <c r="DXI54" s="476"/>
      <c r="DXJ54" s="476"/>
      <c r="DXK54" s="476"/>
      <c r="DXL54" s="476"/>
      <c r="DXM54" s="476"/>
      <c r="DXN54" s="476"/>
      <c r="DXO54" s="476"/>
      <c r="DXP54" s="476"/>
      <c r="DXQ54" s="476"/>
      <c r="DXR54" s="476"/>
      <c r="DXS54" s="476"/>
      <c r="DXT54" s="476"/>
      <c r="DXU54" s="476"/>
      <c r="DXV54" s="476"/>
      <c r="DXW54" s="476"/>
      <c r="DXX54" s="476"/>
      <c r="DXY54" s="476"/>
      <c r="DXZ54" s="476"/>
      <c r="DYA54" s="476"/>
      <c r="DYB54" s="476"/>
      <c r="DYC54" s="476"/>
      <c r="DYD54" s="476"/>
      <c r="DYE54" s="476"/>
      <c r="DYF54" s="476"/>
      <c r="DYG54" s="476"/>
      <c r="DYH54" s="476"/>
      <c r="DYI54" s="476"/>
      <c r="DYJ54" s="476"/>
      <c r="DYK54" s="476"/>
      <c r="DYL54" s="476"/>
      <c r="DYM54" s="476"/>
      <c r="DYN54" s="476"/>
      <c r="DYO54" s="476"/>
      <c r="DYP54" s="476"/>
      <c r="DYQ54" s="476"/>
      <c r="DYR54" s="476"/>
      <c r="DYS54" s="476"/>
      <c r="DYT54" s="476"/>
      <c r="DYU54" s="476"/>
      <c r="DYV54" s="476"/>
      <c r="DYW54" s="476"/>
      <c r="DYX54" s="476"/>
      <c r="DYY54" s="476"/>
      <c r="DYZ54" s="476"/>
      <c r="DZA54" s="476"/>
      <c r="DZB54" s="476"/>
      <c r="DZC54" s="476"/>
      <c r="DZD54" s="476"/>
      <c r="DZE54" s="476"/>
      <c r="DZF54" s="476"/>
      <c r="DZG54" s="476"/>
      <c r="DZH54" s="476"/>
      <c r="DZI54" s="476"/>
      <c r="DZJ54" s="476"/>
      <c r="DZK54" s="476"/>
      <c r="DZL54" s="476"/>
      <c r="DZM54" s="476"/>
      <c r="DZN54" s="476"/>
      <c r="DZO54" s="476"/>
      <c r="DZP54" s="476"/>
      <c r="DZQ54" s="476"/>
      <c r="DZR54" s="476"/>
      <c r="DZS54" s="476"/>
      <c r="DZT54" s="476"/>
      <c r="DZU54" s="476"/>
      <c r="DZV54" s="476"/>
      <c r="DZW54" s="476"/>
      <c r="DZX54" s="476"/>
      <c r="DZY54" s="476"/>
      <c r="DZZ54" s="476"/>
      <c r="EAA54" s="476"/>
      <c r="EAB54" s="476"/>
      <c r="EAC54" s="476"/>
      <c r="EAD54" s="476"/>
      <c r="EAE54" s="476"/>
      <c r="EAF54" s="476"/>
      <c r="EAG54" s="476"/>
      <c r="EAH54" s="476"/>
      <c r="EAI54" s="476"/>
      <c r="EAJ54" s="476"/>
      <c r="EAK54" s="476"/>
      <c r="EAL54" s="476"/>
      <c r="EAM54" s="476"/>
      <c r="EAN54" s="476"/>
      <c r="EAO54" s="476"/>
      <c r="EAP54" s="476"/>
      <c r="EAQ54" s="476"/>
      <c r="EAR54" s="476"/>
      <c r="EAS54" s="476"/>
      <c r="EAT54" s="476"/>
      <c r="EAU54" s="476"/>
      <c r="EAV54" s="476"/>
      <c r="EAW54" s="476"/>
      <c r="EAX54" s="476"/>
      <c r="EAY54" s="476"/>
      <c r="EAZ54" s="476"/>
      <c r="EBA54" s="476"/>
      <c r="EBB54" s="476"/>
      <c r="EBC54" s="476"/>
      <c r="EBD54" s="476"/>
      <c r="EBE54" s="476"/>
      <c r="EBF54" s="476"/>
      <c r="EBG54" s="476"/>
      <c r="EBH54" s="476"/>
      <c r="EBI54" s="476"/>
      <c r="EBJ54" s="476"/>
      <c r="EBK54" s="476"/>
      <c r="EBL54" s="476"/>
      <c r="EBM54" s="476"/>
      <c r="EBN54" s="476"/>
      <c r="EBO54" s="476"/>
      <c r="EBP54" s="476"/>
      <c r="EBQ54" s="476"/>
      <c r="EBR54" s="476"/>
      <c r="EBS54" s="476"/>
      <c r="EBT54" s="476"/>
      <c r="EBU54" s="476"/>
      <c r="EBV54" s="476"/>
      <c r="EBW54" s="476"/>
      <c r="EBX54" s="476"/>
      <c r="EBY54" s="476"/>
      <c r="EBZ54" s="476"/>
      <c r="ECA54" s="476"/>
      <c r="ECB54" s="476"/>
      <c r="ECC54" s="476"/>
      <c r="ECD54" s="476"/>
      <c r="ECE54" s="476"/>
      <c r="ECF54" s="476"/>
      <c r="ECG54" s="476"/>
      <c r="ECH54" s="476"/>
      <c r="ECI54" s="476"/>
      <c r="ECJ54" s="476"/>
      <c r="ECK54" s="476"/>
      <c r="ECL54" s="476"/>
      <c r="ECM54" s="476"/>
      <c r="ECN54" s="476"/>
      <c r="ECO54" s="476"/>
      <c r="ECP54" s="476"/>
      <c r="ECQ54" s="476"/>
      <c r="ECR54" s="476"/>
      <c r="ECS54" s="476"/>
      <c r="ECT54" s="476"/>
      <c r="ECU54" s="476"/>
      <c r="ECV54" s="476"/>
      <c r="ECW54" s="476"/>
      <c r="ECX54" s="476"/>
      <c r="ECY54" s="476"/>
      <c r="ECZ54" s="476"/>
      <c r="EDA54" s="476"/>
      <c r="EDB54" s="476"/>
      <c r="EDC54" s="476"/>
      <c r="EDD54" s="476"/>
      <c r="EDE54" s="476"/>
      <c r="EDF54" s="476"/>
      <c r="EDG54" s="476"/>
      <c r="EDH54" s="476"/>
      <c r="EDI54" s="476"/>
      <c r="EDJ54" s="476"/>
      <c r="EDK54" s="476"/>
      <c r="EDL54" s="476"/>
      <c r="EDM54" s="476"/>
      <c r="EDN54" s="476"/>
      <c r="EDO54" s="476"/>
      <c r="EDP54" s="476"/>
      <c r="EDQ54" s="476"/>
      <c r="EDR54" s="476"/>
      <c r="EDS54" s="476"/>
      <c r="EDT54" s="476"/>
      <c r="EDU54" s="476"/>
      <c r="EDV54" s="476"/>
      <c r="EDW54" s="476"/>
      <c r="EDX54" s="476"/>
      <c r="EDY54" s="476"/>
      <c r="EDZ54" s="476"/>
      <c r="EEA54" s="476"/>
      <c r="EEB54" s="476"/>
      <c r="EEC54" s="476"/>
      <c r="EED54" s="476"/>
      <c r="EEE54" s="476"/>
      <c r="EEF54" s="476"/>
      <c r="EEG54" s="476"/>
      <c r="EEH54" s="476"/>
      <c r="EEI54" s="476"/>
      <c r="EEJ54" s="476"/>
      <c r="EEK54" s="476"/>
      <c r="EEL54" s="476"/>
      <c r="EEM54" s="476"/>
      <c r="EEN54" s="476"/>
      <c r="EEO54" s="476"/>
      <c r="EEP54" s="476"/>
      <c r="EEQ54" s="476"/>
      <c r="EER54" s="476"/>
      <c r="EES54" s="476"/>
      <c r="EET54" s="476"/>
      <c r="EEU54" s="476"/>
      <c r="EEV54" s="476"/>
      <c r="EEW54" s="476"/>
      <c r="EEX54" s="476"/>
      <c r="EEY54" s="476"/>
      <c r="EEZ54" s="476"/>
      <c r="EFA54" s="476"/>
      <c r="EFB54" s="476"/>
      <c r="EFC54" s="476"/>
      <c r="EFD54" s="476"/>
      <c r="EFE54" s="476"/>
      <c r="EFF54" s="476"/>
      <c r="EFG54" s="476"/>
      <c r="EFH54" s="476"/>
      <c r="EFI54" s="476"/>
      <c r="EFJ54" s="476"/>
      <c r="EFK54" s="476"/>
      <c r="EFL54" s="476"/>
      <c r="EFM54" s="476"/>
      <c r="EFN54" s="476"/>
      <c r="EFO54" s="476"/>
      <c r="EFP54" s="476"/>
      <c r="EFQ54" s="476"/>
      <c r="EFR54" s="476"/>
      <c r="EFS54" s="476"/>
      <c r="EFT54" s="476"/>
      <c r="EFU54" s="476"/>
      <c r="EFV54" s="476"/>
      <c r="EFW54" s="476"/>
      <c r="EFX54" s="476"/>
      <c r="EFY54" s="476"/>
      <c r="EFZ54" s="476"/>
      <c r="EGA54" s="476"/>
      <c r="EGB54" s="476"/>
      <c r="EGC54" s="476"/>
      <c r="EGD54" s="476"/>
      <c r="EGE54" s="476"/>
      <c r="EGF54" s="476"/>
      <c r="EGG54" s="476"/>
      <c r="EGH54" s="476"/>
      <c r="EGI54" s="476"/>
      <c r="EGJ54" s="476"/>
      <c r="EGK54" s="476"/>
      <c r="EGL54" s="476"/>
      <c r="EGM54" s="476"/>
      <c r="EGN54" s="476"/>
      <c r="EGO54" s="476"/>
      <c r="EGP54" s="476"/>
      <c r="EGQ54" s="476"/>
      <c r="EGR54" s="476"/>
      <c r="EGS54" s="476"/>
      <c r="EGT54" s="476"/>
      <c r="EGU54" s="476"/>
      <c r="EGV54" s="476"/>
      <c r="EGW54" s="476"/>
      <c r="EGX54" s="476"/>
      <c r="EGY54" s="476"/>
      <c r="EGZ54" s="476"/>
      <c r="EHA54" s="476"/>
      <c r="EHB54" s="476"/>
      <c r="EHC54" s="476"/>
      <c r="EHD54" s="476"/>
      <c r="EHE54" s="476"/>
      <c r="EHF54" s="476"/>
      <c r="EHG54" s="476"/>
      <c r="EHH54" s="476"/>
      <c r="EHI54" s="476"/>
      <c r="EHJ54" s="476"/>
      <c r="EHK54" s="476"/>
      <c r="EHL54" s="476"/>
      <c r="EHM54" s="476"/>
      <c r="EHN54" s="476"/>
      <c r="EHO54" s="476"/>
      <c r="EHP54" s="476"/>
      <c r="EHQ54" s="476"/>
      <c r="EHR54" s="476"/>
      <c r="EHS54" s="476"/>
      <c r="EHT54" s="476"/>
      <c r="EHU54" s="476"/>
      <c r="EHV54" s="476"/>
      <c r="EHW54" s="476"/>
      <c r="EHX54" s="476"/>
      <c r="EHY54" s="476"/>
      <c r="EHZ54" s="476"/>
      <c r="EIA54" s="476"/>
      <c r="EIB54" s="476"/>
      <c r="EIC54" s="476"/>
      <c r="EID54" s="476"/>
      <c r="EIE54" s="476"/>
      <c r="EIF54" s="476"/>
      <c r="EIG54" s="476"/>
      <c r="EIH54" s="476"/>
      <c r="EII54" s="476"/>
      <c r="EIJ54" s="476"/>
      <c r="EIK54" s="476"/>
      <c r="EIL54" s="476"/>
      <c r="EIM54" s="476"/>
      <c r="EIN54" s="476"/>
      <c r="EIO54" s="476"/>
      <c r="EIP54" s="476"/>
      <c r="EIQ54" s="476"/>
      <c r="EIR54" s="476"/>
      <c r="EIS54" s="476"/>
      <c r="EIT54" s="476"/>
      <c r="EIU54" s="476"/>
      <c r="EIV54" s="476"/>
      <c r="EIW54" s="476"/>
      <c r="EIX54" s="476"/>
      <c r="EIY54" s="476"/>
      <c r="EIZ54" s="476"/>
      <c r="EJA54" s="476"/>
      <c r="EJB54" s="476"/>
      <c r="EJC54" s="476"/>
      <c r="EJD54" s="476"/>
      <c r="EJE54" s="476"/>
      <c r="EJF54" s="476"/>
      <c r="EJG54" s="476"/>
      <c r="EJH54" s="476"/>
      <c r="EJI54" s="476"/>
      <c r="EJJ54" s="476"/>
      <c r="EJK54" s="476"/>
      <c r="EJL54" s="476"/>
      <c r="EJM54" s="476"/>
      <c r="EJN54" s="476"/>
      <c r="EJO54" s="476"/>
      <c r="EJP54" s="476"/>
      <c r="EJQ54" s="476"/>
      <c r="EJR54" s="476"/>
      <c r="EJS54" s="476"/>
      <c r="EJT54" s="476"/>
      <c r="EJU54" s="476"/>
      <c r="EJV54" s="476"/>
      <c r="EJW54" s="476"/>
      <c r="EJX54" s="476"/>
      <c r="EJY54" s="476"/>
      <c r="EJZ54" s="476"/>
      <c r="EKA54" s="476"/>
      <c r="EKB54" s="476"/>
      <c r="EKC54" s="476"/>
      <c r="EKD54" s="476"/>
      <c r="EKE54" s="476"/>
      <c r="EKF54" s="476"/>
      <c r="EKG54" s="476"/>
      <c r="EKH54" s="476"/>
      <c r="EKI54" s="476"/>
      <c r="EKJ54" s="476"/>
      <c r="EKK54" s="476"/>
      <c r="EKL54" s="476"/>
      <c r="EKM54" s="476"/>
      <c r="EKN54" s="476"/>
      <c r="EKO54" s="476"/>
      <c r="EKP54" s="476"/>
      <c r="EKQ54" s="476"/>
      <c r="EKR54" s="476"/>
      <c r="EKS54" s="476"/>
      <c r="EKT54" s="476"/>
      <c r="EKU54" s="476"/>
      <c r="EKV54" s="476"/>
      <c r="EKW54" s="476"/>
      <c r="EKX54" s="476"/>
      <c r="EKY54" s="476"/>
      <c r="EKZ54" s="476"/>
      <c r="ELA54" s="476"/>
      <c r="ELB54" s="476"/>
      <c r="ELC54" s="476"/>
      <c r="ELD54" s="476"/>
      <c r="ELE54" s="476"/>
      <c r="ELF54" s="476"/>
      <c r="ELG54" s="476"/>
      <c r="ELH54" s="476"/>
      <c r="ELI54" s="476"/>
      <c r="ELJ54" s="476"/>
      <c r="ELK54" s="476"/>
      <c r="ELL54" s="476"/>
      <c r="ELM54" s="476"/>
      <c r="ELN54" s="476"/>
      <c r="ELO54" s="476"/>
      <c r="ELP54" s="476"/>
      <c r="ELQ54" s="476"/>
      <c r="ELR54" s="476"/>
      <c r="ELS54" s="476"/>
      <c r="ELT54" s="476"/>
      <c r="ELU54" s="476"/>
      <c r="ELV54" s="476"/>
      <c r="ELW54" s="476"/>
      <c r="ELX54" s="476"/>
      <c r="ELY54" s="476"/>
      <c r="ELZ54" s="476"/>
      <c r="EMA54" s="476"/>
      <c r="EMB54" s="476"/>
      <c r="EMC54" s="476"/>
      <c r="EMD54" s="476"/>
      <c r="EME54" s="476"/>
      <c r="EMF54" s="476"/>
      <c r="EMG54" s="476"/>
      <c r="EMH54" s="476"/>
      <c r="EMI54" s="476"/>
      <c r="EMJ54" s="476"/>
      <c r="EMK54" s="476"/>
      <c r="EML54" s="476"/>
      <c r="EMM54" s="476"/>
      <c r="EMN54" s="476"/>
      <c r="EMO54" s="476"/>
      <c r="EMP54" s="476"/>
      <c r="EMQ54" s="476"/>
      <c r="EMR54" s="476"/>
      <c r="EMS54" s="476"/>
      <c r="EMT54" s="476"/>
      <c r="EMU54" s="476"/>
      <c r="EMV54" s="476"/>
      <c r="EMW54" s="476"/>
      <c r="EMX54" s="476"/>
      <c r="EMY54" s="476"/>
      <c r="EMZ54" s="476"/>
      <c r="ENA54" s="476"/>
      <c r="ENB54" s="476"/>
      <c r="ENC54" s="476"/>
      <c r="END54" s="476"/>
      <c r="ENE54" s="476"/>
      <c r="ENF54" s="476"/>
      <c r="ENG54" s="476"/>
      <c r="ENH54" s="476"/>
      <c r="ENI54" s="476"/>
      <c r="ENJ54" s="476"/>
      <c r="ENK54" s="476"/>
      <c r="ENL54" s="476"/>
      <c r="ENM54" s="476"/>
      <c r="ENN54" s="476"/>
      <c r="ENO54" s="476"/>
      <c r="ENP54" s="476"/>
      <c r="ENQ54" s="476"/>
      <c r="ENR54" s="476"/>
      <c r="ENS54" s="476"/>
      <c r="ENT54" s="476"/>
      <c r="ENU54" s="476"/>
      <c r="ENV54" s="476"/>
      <c r="ENW54" s="476"/>
      <c r="ENX54" s="476"/>
      <c r="ENY54" s="476"/>
      <c r="ENZ54" s="476"/>
      <c r="EOA54" s="476"/>
      <c r="EOB54" s="476"/>
      <c r="EOC54" s="476"/>
      <c r="EOD54" s="476"/>
      <c r="EOE54" s="476"/>
      <c r="EOF54" s="476"/>
      <c r="EOG54" s="476"/>
      <c r="EOH54" s="476"/>
      <c r="EOI54" s="476"/>
      <c r="EOJ54" s="476"/>
      <c r="EOK54" s="476"/>
      <c r="EOL54" s="476"/>
      <c r="EOM54" s="476"/>
      <c r="EON54" s="476"/>
      <c r="EOO54" s="476"/>
      <c r="EOP54" s="476"/>
      <c r="EOQ54" s="476"/>
      <c r="EOR54" s="476"/>
      <c r="EOS54" s="476"/>
      <c r="EOT54" s="476"/>
      <c r="EOU54" s="476"/>
      <c r="EOV54" s="476"/>
      <c r="EOW54" s="476"/>
      <c r="EOX54" s="476"/>
      <c r="EOY54" s="476"/>
      <c r="EOZ54" s="476"/>
      <c r="EPA54" s="476"/>
      <c r="EPB54" s="476"/>
      <c r="EPC54" s="476"/>
      <c r="EPD54" s="476"/>
      <c r="EPE54" s="476"/>
      <c r="EPF54" s="476"/>
      <c r="EPG54" s="476"/>
      <c r="EPH54" s="476"/>
      <c r="EPI54" s="476"/>
      <c r="EPJ54" s="476"/>
      <c r="EPK54" s="476"/>
      <c r="EPL54" s="476"/>
      <c r="EPM54" s="476"/>
      <c r="EPN54" s="476"/>
      <c r="EPO54" s="476"/>
      <c r="EPP54" s="476"/>
      <c r="EPQ54" s="476"/>
      <c r="EPR54" s="476"/>
      <c r="EPS54" s="476"/>
      <c r="EPT54" s="476"/>
      <c r="EPU54" s="476"/>
      <c r="EPV54" s="476"/>
      <c r="EPW54" s="476"/>
      <c r="EPX54" s="476"/>
      <c r="EPY54" s="476"/>
      <c r="EPZ54" s="476"/>
      <c r="EQA54" s="476"/>
      <c r="EQB54" s="476"/>
      <c r="EQC54" s="476"/>
      <c r="EQD54" s="476"/>
      <c r="EQE54" s="476"/>
      <c r="EQF54" s="476"/>
      <c r="EQG54" s="476"/>
      <c r="EQH54" s="476"/>
      <c r="EQI54" s="476"/>
      <c r="EQJ54" s="476"/>
      <c r="EQK54" s="476"/>
      <c r="EQL54" s="476"/>
      <c r="EQM54" s="476"/>
      <c r="EQN54" s="476"/>
      <c r="EQO54" s="476"/>
      <c r="EQP54" s="476"/>
      <c r="EQQ54" s="476"/>
      <c r="EQR54" s="476"/>
      <c r="EQS54" s="476"/>
      <c r="EQT54" s="476"/>
      <c r="EQU54" s="476"/>
      <c r="EQV54" s="476"/>
      <c r="EQW54" s="476"/>
      <c r="EQX54" s="476"/>
      <c r="EQY54" s="476"/>
      <c r="EQZ54" s="476"/>
      <c r="ERA54" s="476"/>
      <c r="ERB54" s="476"/>
      <c r="ERC54" s="476"/>
      <c r="ERD54" s="476"/>
      <c r="ERE54" s="476"/>
      <c r="ERF54" s="476"/>
      <c r="ERG54" s="476"/>
      <c r="ERH54" s="476"/>
      <c r="ERI54" s="476"/>
      <c r="ERJ54" s="476"/>
      <c r="ERK54" s="476"/>
      <c r="ERL54" s="476"/>
      <c r="ERM54" s="476"/>
      <c r="ERN54" s="476"/>
      <c r="ERO54" s="476"/>
      <c r="ERP54" s="476"/>
      <c r="ERQ54" s="476"/>
      <c r="ERR54" s="476"/>
      <c r="ERS54" s="476"/>
      <c r="ERT54" s="476"/>
      <c r="ERU54" s="476"/>
      <c r="ERV54" s="476"/>
      <c r="ERW54" s="476"/>
      <c r="ERX54" s="476"/>
      <c r="ERY54" s="476"/>
      <c r="ERZ54" s="476"/>
      <c r="ESA54" s="476"/>
      <c r="ESB54" s="476"/>
      <c r="ESC54" s="476"/>
      <c r="ESD54" s="476"/>
      <c r="ESE54" s="476"/>
      <c r="ESF54" s="476"/>
      <c r="ESG54" s="476"/>
      <c r="ESH54" s="476"/>
      <c r="ESI54" s="476"/>
      <c r="ESJ54" s="476"/>
      <c r="ESK54" s="476"/>
      <c r="ESL54" s="476"/>
      <c r="ESM54" s="476"/>
      <c r="ESN54" s="476"/>
      <c r="ESO54" s="476"/>
      <c r="ESP54" s="476"/>
      <c r="ESQ54" s="476"/>
      <c r="ESR54" s="476"/>
      <c r="ESS54" s="476"/>
      <c r="EST54" s="476"/>
      <c r="ESU54" s="476"/>
      <c r="ESV54" s="476"/>
      <c r="ESW54" s="476"/>
      <c r="ESX54" s="476"/>
      <c r="ESY54" s="476"/>
      <c r="ESZ54" s="476"/>
      <c r="ETA54" s="476"/>
      <c r="ETB54" s="476"/>
      <c r="ETC54" s="476"/>
      <c r="ETD54" s="476"/>
      <c r="ETE54" s="476"/>
      <c r="ETF54" s="476"/>
      <c r="ETG54" s="476"/>
      <c r="ETH54" s="476"/>
      <c r="ETI54" s="476"/>
      <c r="ETJ54" s="476"/>
      <c r="ETK54" s="476"/>
      <c r="ETL54" s="476"/>
      <c r="ETM54" s="476"/>
      <c r="ETN54" s="476"/>
      <c r="ETO54" s="476"/>
      <c r="ETP54" s="476"/>
      <c r="ETQ54" s="476"/>
      <c r="ETR54" s="476"/>
      <c r="ETS54" s="476"/>
      <c r="ETT54" s="476"/>
      <c r="ETU54" s="476"/>
      <c r="ETV54" s="476"/>
      <c r="ETW54" s="476"/>
      <c r="ETX54" s="476"/>
      <c r="ETY54" s="476"/>
      <c r="ETZ54" s="476"/>
      <c r="EUA54" s="476"/>
      <c r="EUB54" s="476"/>
      <c r="EUC54" s="476"/>
      <c r="EUD54" s="476"/>
      <c r="EUE54" s="476"/>
      <c r="EUF54" s="476"/>
      <c r="EUG54" s="476"/>
      <c r="EUH54" s="476"/>
      <c r="EUI54" s="476"/>
      <c r="EUJ54" s="476"/>
      <c r="EUK54" s="476"/>
      <c r="EUL54" s="476"/>
      <c r="EUM54" s="476"/>
      <c r="EUN54" s="476"/>
      <c r="EUO54" s="476"/>
      <c r="EUP54" s="476"/>
      <c r="EUQ54" s="476"/>
      <c r="EUR54" s="476"/>
      <c r="EUS54" s="476"/>
      <c r="EUT54" s="476"/>
      <c r="EUU54" s="476"/>
      <c r="EUV54" s="476"/>
      <c r="EUW54" s="476"/>
      <c r="EUX54" s="476"/>
      <c r="EUY54" s="476"/>
      <c r="EUZ54" s="476"/>
      <c r="EVA54" s="476"/>
      <c r="EVB54" s="476"/>
      <c r="EVC54" s="476"/>
      <c r="EVD54" s="476"/>
      <c r="EVE54" s="476"/>
      <c r="EVF54" s="476"/>
      <c r="EVG54" s="476"/>
      <c r="EVH54" s="476"/>
      <c r="EVI54" s="476"/>
      <c r="EVJ54" s="476"/>
      <c r="EVK54" s="476"/>
      <c r="EVL54" s="476"/>
      <c r="EVM54" s="476"/>
      <c r="EVN54" s="476"/>
      <c r="EVO54" s="476"/>
      <c r="EVP54" s="476"/>
      <c r="EVQ54" s="476"/>
      <c r="EVR54" s="476"/>
      <c r="EVS54" s="476"/>
      <c r="EVT54" s="476"/>
      <c r="EVU54" s="476"/>
      <c r="EVV54" s="476"/>
      <c r="EVW54" s="476"/>
      <c r="EVX54" s="476"/>
      <c r="EVY54" s="476"/>
      <c r="EVZ54" s="476"/>
      <c r="EWA54" s="476"/>
      <c r="EWB54" s="476"/>
      <c r="EWC54" s="476"/>
      <c r="EWD54" s="476"/>
      <c r="EWE54" s="476"/>
      <c r="EWF54" s="476"/>
      <c r="EWG54" s="476"/>
      <c r="EWH54" s="476"/>
      <c r="EWI54" s="476"/>
      <c r="EWJ54" s="476"/>
      <c r="EWK54" s="476"/>
      <c r="EWL54" s="476"/>
      <c r="EWM54" s="476"/>
      <c r="EWN54" s="476"/>
      <c r="EWO54" s="476"/>
      <c r="EWP54" s="476"/>
      <c r="EWQ54" s="476"/>
      <c r="EWR54" s="476"/>
      <c r="EWS54" s="476"/>
      <c r="EWT54" s="476"/>
      <c r="EWU54" s="476"/>
      <c r="EWV54" s="476"/>
      <c r="EWW54" s="476"/>
      <c r="EWX54" s="476"/>
      <c r="EWY54" s="476"/>
      <c r="EWZ54" s="476"/>
      <c r="EXA54" s="476"/>
      <c r="EXB54" s="476"/>
      <c r="EXC54" s="476"/>
      <c r="EXD54" s="476"/>
      <c r="EXE54" s="476"/>
      <c r="EXF54" s="476"/>
      <c r="EXG54" s="476"/>
      <c r="EXH54" s="476"/>
      <c r="EXI54" s="476"/>
      <c r="EXJ54" s="476"/>
      <c r="EXK54" s="476"/>
      <c r="EXL54" s="476"/>
      <c r="EXM54" s="476"/>
      <c r="EXN54" s="476"/>
      <c r="EXO54" s="476"/>
      <c r="EXP54" s="476"/>
      <c r="EXQ54" s="476"/>
      <c r="EXR54" s="476"/>
      <c r="EXS54" s="476"/>
      <c r="EXT54" s="476"/>
      <c r="EXU54" s="476"/>
      <c r="EXV54" s="476"/>
      <c r="EXW54" s="476"/>
      <c r="EXX54" s="476"/>
      <c r="EXY54" s="476"/>
      <c r="EXZ54" s="476"/>
      <c r="EYA54" s="476"/>
      <c r="EYB54" s="476"/>
      <c r="EYC54" s="476"/>
      <c r="EYD54" s="476"/>
      <c r="EYE54" s="476"/>
      <c r="EYF54" s="476"/>
      <c r="EYG54" s="476"/>
      <c r="EYH54" s="476"/>
      <c r="EYI54" s="476"/>
      <c r="EYJ54" s="476"/>
      <c r="EYK54" s="476"/>
      <c r="EYL54" s="476"/>
      <c r="EYM54" s="476"/>
      <c r="EYN54" s="476"/>
      <c r="EYO54" s="476"/>
      <c r="EYP54" s="476"/>
      <c r="EYQ54" s="476"/>
      <c r="EYR54" s="476"/>
      <c r="EYS54" s="476"/>
      <c r="EYT54" s="476"/>
      <c r="EYU54" s="476"/>
      <c r="EYV54" s="476"/>
      <c r="EYW54" s="476"/>
      <c r="EYX54" s="476"/>
      <c r="EYY54" s="476"/>
      <c r="EYZ54" s="476"/>
      <c r="EZA54" s="476"/>
      <c r="EZB54" s="476"/>
      <c r="EZC54" s="476"/>
      <c r="EZD54" s="476"/>
      <c r="EZE54" s="476"/>
      <c r="EZF54" s="476"/>
      <c r="EZG54" s="476"/>
      <c r="EZH54" s="476"/>
      <c r="EZI54" s="476"/>
      <c r="EZJ54" s="476"/>
      <c r="EZK54" s="476"/>
      <c r="EZL54" s="476"/>
      <c r="EZM54" s="476"/>
      <c r="EZN54" s="476"/>
      <c r="EZO54" s="476"/>
      <c r="EZP54" s="476"/>
      <c r="EZQ54" s="476"/>
      <c r="EZR54" s="476"/>
      <c r="EZS54" s="476"/>
      <c r="EZT54" s="476"/>
      <c r="EZU54" s="476"/>
      <c r="EZV54" s="476"/>
      <c r="EZW54" s="476"/>
      <c r="EZX54" s="476"/>
      <c r="EZY54" s="476"/>
      <c r="EZZ54" s="476"/>
      <c r="FAA54" s="476"/>
      <c r="FAB54" s="476"/>
      <c r="FAC54" s="476"/>
      <c r="FAD54" s="476"/>
      <c r="FAE54" s="476"/>
      <c r="FAF54" s="476"/>
      <c r="FAG54" s="476"/>
      <c r="FAH54" s="476"/>
      <c r="FAI54" s="476"/>
      <c r="FAJ54" s="476"/>
      <c r="FAK54" s="476"/>
      <c r="FAL54" s="476"/>
      <c r="FAM54" s="476"/>
      <c r="FAN54" s="476"/>
      <c r="FAO54" s="476"/>
      <c r="FAP54" s="476"/>
      <c r="FAQ54" s="476"/>
      <c r="FAR54" s="476"/>
      <c r="FAS54" s="476"/>
      <c r="FAT54" s="476"/>
      <c r="FAU54" s="476"/>
      <c r="FAV54" s="476"/>
      <c r="FAW54" s="476"/>
      <c r="FAX54" s="476"/>
      <c r="FAY54" s="476"/>
      <c r="FAZ54" s="476"/>
      <c r="FBA54" s="476"/>
      <c r="FBB54" s="476"/>
      <c r="FBC54" s="476"/>
      <c r="FBD54" s="476"/>
      <c r="FBE54" s="476"/>
      <c r="FBF54" s="476"/>
      <c r="FBG54" s="476"/>
      <c r="FBH54" s="476"/>
      <c r="FBI54" s="476"/>
      <c r="FBJ54" s="476"/>
      <c r="FBK54" s="476"/>
      <c r="FBL54" s="476"/>
      <c r="FBM54" s="476"/>
      <c r="FBN54" s="476"/>
      <c r="FBO54" s="476"/>
      <c r="FBP54" s="476"/>
      <c r="FBQ54" s="476"/>
      <c r="FBR54" s="476"/>
      <c r="FBS54" s="476"/>
      <c r="FBT54" s="476"/>
      <c r="FBU54" s="476"/>
      <c r="FBV54" s="476"/>
      <c r="FBW54" s="476"/>
      <c r="FBX54" s="476"/>
      <c r="FBY54" s="476"/>
      <c r="FBZ54" s="476"/>
      <c r="FCA54" s="476"/>
      <c r="FCB54" s="476"/>
      <c r="FCC54" s="476"/>
      <c r="FCD54" s="476"/>
      <c r="FCE54" s="476"/>
      <c r="FCF54" s="476"/>
      <c r="FCG54" s="476"/>
      <c r="FCH54" s="476"/>
      <c r="FCI54" s="476"/>
      <c r="FCJ54" s="476"/>
      <c r="FCK54" s="476"/>
      <c r="FCL54" s="476"/>
      <c r="FCM54" s="476"/>
      <c r="FCN54" s="476"/>
      <c r="FCO54" s="476"/>
      <c r="FCP54" s="476"/>
      <c r="FCQ54" s="476"/>
      <c r="FCR54" s="476"/>
      <c r="FCS54" s="476"/>
      <c r="FCT54" s="476"/>
      <c r="FCU54" s="476"/>
      <c r="FCV54" s="476"/>
      <c r="FCW54" s="476"/>
      <c r="FCX54" s="476"/>
      <c r="FCY54" s="476"/>
      <c r="FCZ54" s="476"/>
      <c r="FDA54" s="476"/>
      <c r="FDB54" s="476"/>
      <c r="FDC54" s="476"/>
      <c r="FDD54" s="476"/>
      <c r="FDE54" s="476"/>
      <c r="FDF54" s="476"/>
      <c r="FDG54" s="476"/>
      <c r="FDH54" s="476"/>
      <c r="FDI54" s="476"/>
      <c r="FDJ54" s="476"/>
      <c r="FDK54" s="476"/>
      <c r="FDL54" s="476"/>
      <c r="FDM54" s="476"/>
      <c r="FDN54" s="476"/>
      <c r="FDO54" s="476"/>
      <c r="FDP54" s="476"/>
      <c r="FDQ54" s="476"/>
      <c r="FDR54" s="476"/>
      <c r="FDS54" s="476"/>
      <c r="FDT54" s="476"/>
      <c r="FDU54" s="476"/>
      <c r="FDV54" s="476"/>
      <c r="FDW54" s="476"/>
      <c r="FDX54" s="476"/>
      <c r="FDY54" s="476"/>
      <c r="FDZ54" s="476"/>
      <c r="FEA54" s="476"/>
      <c r="FEB54" s="476"/>
      <c r="FEC54" s="476"/>
      <c r="FED54" s="476"/>
      <c r="FEE54" s="476"/>
      <c r="FEF54" s="476"/>
      <c r="FEG54" s="476"/>
      <c r="FEH54" s="476"/>
      <c r="FEI54" s="476"/>
      <c r="FEJ54" s="476"/>
      <c r="FEK54" s="476"/>
      <c r="FEL54" s="476"/>
      <c r="FEM54" s="476"/>
      <c r="FEN54" s="476"/>
      <c r="FEO54" s="476"/>
      <c r="FEP54" s="476"/>
      <c r="FEQ54" s="476"/>
      <c r="FER54" s="476"/>
      <c r="FES54" s="476"/>
      <c r="FET54" s="476"/>
      <c r="FEU54" s="476"/>
      <c r="FEV54" s="476"/>
      <c r="FEW54" s="476"/>
      <c r="FEX54" s="476"/>
      <c r="FEY54" s="476"/>
      <c r="FEZ54" s="476"/>
      <c r="FFA54" s="476"/>
      <c r="FFB54" s="476"/>
      <c r="FFC54" s="476"/>
      <c r="FFD54" s="476"/>
      <c r="FFE54" s="476"/>
      <c r="FFF54" s="476"/>
      <c r="FFG54" s="476"/>
      <c r="FFH54" s="476"/>
      <c r="FFI54" s="476"/>
      <c r="FFJ54" s="476"/>
      <c r="FFK54" s="476"/>
      <c r="FFL54" s="476"/>
      <c r="FFM54" s="476"/>
      <c r="FFN54" s="476"/>
      <c r="FFO54" s="476"/>
      <c r="FFP54" s="476"/>
      <c r="FFQ54" s="476"/>
      <c r="FFR54" s="476"/>
      <c r="FFS54" s="476"/>
      <c r="FFT54" s="476"/>
      <c r="FFU54" s="476"/>
      <c r="FFV54" s="476"/>
      <c r="FFW54" s="476"/>
      <c r="FFX54" s="476"/>
      <c r="FFY54" s="476"/>
      <c r="FFZ54" s="476"/>
      <c r="FGA54" s="476"/>
      <c r="FGB54" s="476"/>
      <c r="FGC54" s="476"/>
      <c r="FGD54" s="476"/>
      <c r="FGE54" s="476"/>
      <c r="FGF54" s="476"/>
      <c r="FGG54" s="476"/>
      <c r="FGH54" s="476"/>
      <c r="FGI54" s="476"/>
      <c r="FGJ54" s="476"/>
      <c r="FGK54" s="476"/>
      <c r="FGL54" s="476"/>
      <c r="FGM54" s="476"/>
      <c r="FGN54" s="476"/>
      <c r="FGO54" s="476"/>
      <c r="FGP54" s="476"/>
      <c r="FGQ54" s="476"/>
      <c r="FGR54" s="476"/>
      <c r="FGS54" s="476"/>
      <c r="FGT54" s="476"/>
      <c r="FGU54" s="476"/>
      <c r="FGV54" s="476"/>
      <c r="FGW54" s="476"/>
      <c r="FGX54" s="476"/>
      <c r="FGY54" s="476"/>
      <c r="FGZ54" s="476"/>
      <c r="FHA54" s="476"/>
      <c r="FHB54" s="476"/>
      <c r="FHC54" s="476"/>
      <c r="FHD54" s="476"/>
      <c r="FHE54" s="476"/>
      <c r="FHF54" s="476"/>
      <c r="FHG54" s="476"/>
      <c r="FHH54" s="476"/>
      <c r="FHI54" s="476"/>
      <c r="FHJ54" s="476"/>
      <c r="FHK54" s="476"/>
      <c r="FHL54" s="476"/>
      <c r="FHM54" s="476"/>
      <c r="FHN54" s="476"/>
      <c r="FHO54" s="476"/>
      <c r="FHP54" s="476"/>
      <c r="FHQ54" s="476"/>
      <c r="FHR54" s="476"/>
      <c r="FHS54" s="476"/>
      <c r="FHT54" s="476"/>
      <c r="FHU54" s="476"/>
      <c r="FHV54" s="476"/>
      <c r="FHW54" s="476"/>
      <c r="FHX54" s="476"/>
      <c r="FHY54" s="476"/>
      <c r="FHZ54" s="476"/>
      <c r="FIA54" s="476"/>
      <c r="FIB54" s="476"/>
      <c r="FIC54" s="476"/>
      <c r="FID54" s="476"/>
      <c r="FIE54" s="476"/>
      <c r="FIF54" s="476"/>
      <c r="FIG54" s="476"/>
      <c r="FIH54" s="476"/>
      <c r="FII54" s="476"/>
      <c r="FIJ54" s="476"/>
      <c r="FIK54" s="476"/>
      <c r="FIL54" s="476"/>
      <c r="FIM54" s="476"/>
      <c r="FIN54" s="476"/>
      <c r="FIO54" s="476"/>
      <c r="FIP54" s="476"/>
      <c r="FIQ54" s="476"/>
      <c r="FIR54" s="476"/>
      <c r="FIS54" s="476"/>
      <c r="FIT54" s="476"/>
      <c r="FIU54" s="476"/>
      <c r="FIV54" s="476"/>
      <c r="FIW54" s="476"/>
      <c r="FIX54" s="476"/>
      <c r="FIY54" s="476"/>
      <c r="FIZ54" s="476"/>
      <c r="FJA54" s="476"/>
      <c r="FJB54" s="476"/>
      <c r="FJC54" s="476"/>
      <c r="FJD54" s="476"/>
      <c r="FJE54" s="476"/>
      <c r="FJF54" s="476"/>
      <c r="FJG54" s="476"/>
      <c r="FJH54" s="476"/>
      <c r="FJI54" s="476"/>
      <c r="FJJ54" s="476"/>
      <c r="FJK54" s="476"/>
      <c r="FJL54" s="476"/>
      <c r="FJM54" s="476"/>
      <c r="FJN54" s="476"/>
      <c r="FJO54" s="476"/>
      <c r="FJP54" s="476"/>
      <c r="FJQ54" s="476"/>
      <c r="FJR54" s="476"/>
      <c r="FJS54" s="476"/>
      <c r="FJT54" s="476"/>
      <c r="FJU54" s="476"/>
      <c r="FJV54" s="476"/>
      <c r="FJW54" s="476"/>
      <c r="FJX54" s="476"/>
      <c r="FJY54" s="476"/>
      <c r="FJZ54" s="476"/>
      <c r="FKA54" s="476"/>
      <c r="FKB54" s="476"/>
      <c r="FKC54" s="476"/>
      <c r="FKD54" s="476"/>
      <c r="FKE54" s="476"/>
      <c r="FKF54" s="476"/>
      <c r="FKG54" s="476"/>
      <c r="FKH54" s="476"/>
      <c r="FKI54" s="476"/>
      <c r="FKJ54" s="476"/>
      <c r="FKK54" s="476"/>
      <c r="FKL54" s="476"/>
      <c r="FKM54" s="476"/>
      <c r="FKN54" s="476"/>
      <c r="FKO54" s="476"/>
      <c r="FKP54" s="476"/>
      <c r="FKQ54" s="476"/>
      <c r="FKR54" s="476"/>
      <c r="FKS54" s="476"/>
      <c r="FKT54" s="476"/>
      <c r="FKU54" s="476"/>
      <c r="FKV54" s="476"/>
      <c r="FKW54" s="476"/>
      <c r="FKX54" s="476"/>
      <c r="FKY54" s="476"/>
      <c r="FKZ54" s="476"/>
      <c r="FLA54" s="476"/>
      <c r="FLB54" s="476"/>
      <c r="FLC54" s="476"/>
      <c r="FLD54" s="476"/>
      <c r="FLE54" s="476"/>
      <c r="FLF54" s="476"/>
      <c r="FLG54" s="476"/>
      <c r="FLH54" s="476"/>
      <c r="FLI54" s="476"/>
      <c r="FLJ54" s="476"/>
      <c r="FLK54" s="476"/>
      <c r="FLL54" s="476"/>
      <c r="FLM54" s="476"/>
      <c r="FLN54" s="476"/>
      <c r="FLO54" s="476"/>
      <c r="FLP54" s="476"/>
      <c r="FLQ54" s="476"/>
      <c r="FLR54" s="476"/>
      <c r="FLS54" s="476"/>
      <c r="FLT54" s="476"/>
      <c r="FLU54" s="476"/>
      <c r="FLV54" s="476"/>
      <c r="FLW54" s="476"/>
      <c r="FLX54" s="476"/>
      <c r="FLY54" s="476"/>
      <c r="FLZ54" s="476"/>
      <c r="FMA54" s="476"/>
      <c r="FMB54" s="476"/>
      <c r="FMC54" s="476"/>
      <c r="FMD54" s="476"/>
      <c r="FME54" s="476"/>
      <c r="FMF54" s="476"/>
      <c r="FMG54" s="476"/>
      <c r="FMH54" s="476"/>
      <c r="FMI54" s="476"/>
      <c r="FMJ54" s="476"/>
      <c r="FMK54" s="476"/>
      <c r="FML54" s="476"/>
      <c r="FMM54" s="476"/>
      <c r="FMN54" s="476"/>
      <c r="FMO54" s="476"/>
      <c r="FMP54" s="476"/>
      <c r="FMQ54" s="476"/>
      <c r="FMR54" s="476"/>
      <c r="FMS54" s="476"/>
      <c r="FMT54" s="476"/>
      <c r="FMU54" s="476"/>
      <c r="FMV54" s="476"/>
      <c r="FMW54" s="476"/>
      <c r="FMX54" s="476"/>
      <c r="FMY54" s="476"/>
      <c r="FMZ54" s="476"/>
      <c r="FNA54" s="476"/>
      <c r="FNB54" s="476"/>
      <c r="FNC54" s="476"/>
      <c r="FND54" s="476"/>
      <c r="FNE54" s="476"/>
      <c r="FNF54" s="476"/>
      <c r="FNG54" s="476"/>
      <c r="FNH54" s="476"/>
      <c r="FNI54" s="476"/>
      <c r="FNJ54" s="476"/>
      <c r="FNK54" s="476"/>
      <c r="FNL54" s="476"/>
      <c r="FNM54" s="476"/>
      <c r="FNN54" s="476"/>
      <c r="FNO54" s="476"/>
      <c r="FNP54" s="476"/>
      <c r="FNQ54" s="476"/>
      <c r="FNR54" s="476"/>
      <c r="FNS54" s="476"/>
      <c r="FNT54" s="476"/>
      <c r="FNU54" s="476"/>
      <c r="FNV54" s="476"/>
      <c r="FNW54" s="476"/>
      <c r="FNX54" s="476"/>
      <c r="FNY54" s="476"/>
      <c r="FNZ54" s="476"/>
      <c r="FOA54" s="476"/>
      <c r="FOB54" s="476"/>
      <c r="FOC54" s="476"/>
      <c r="FOD54" s="476"/>
      <c r="FOE54" s="476"/>
      <c r="FOF54" s="476"/>
      <c r="FOG54" s="476"/>
      <c r="FOH54" s="476"/>
      <c r="FOI54" s="476"/>
      <c r="FOJ54" s="476"/>
      <c r="FOK54" s="476"/>
      <c r="FOL54" s="476"/>
      <c r="FOM54" s="476"/>
      <c r="FON54" s="476"/>
      <c r="FOO54" s="476"/>
      <c r="FOP54" s="476"/>
      <c r="FOQ54" s="476"/>
      <c r="FOR54" s="476"/>
      <c r="FOS54" s="476"/>
      <c r="FOT54" s="476"/>
      <c r="FOU54" s="476"/>
      <c r="FOV54" s="476"/>
      <c r="FOW54" s="476"/>
      <c r="FOX54" s="476"/>
      <c r="FOY54" s="476"/>
      <c r="FOZ54" s="476"/>
      <c r="FPA54" s="476"/>
      <c r="FPB54" s="476"/>
      <c r="FPC54" s="476"/>
      <c r="FPD54" s="476"/>
      <c r="FPE54" s="476"/>
      <c r="FPF54" s="476"/>
      <c r="FPG54" s="476"/>
      <c r="FPH54" s="476"/>
      <c r="FPI54" s="476"/>
      <c r="FPJ54" s="476"/>
      <c r="FPK54" s="476"/>
      <c r="FPL54" s="476"/>
      <c r="FPM54" s="476"/>
      <c r="FPN54" s="476"/>
      <c r="FPO54" s="476"/>
      <c r="FPP54" s="476"/>
      <c r="FPQ54" s="476"/>
      <c r="FPR54" s="476"/>
      <c r="FPS54" s="476"/>
      <c r="FPT54" s="476"/>
      <c r="FPU54" s="476"/>
      <c r="FPV54" s="476"/>
      <c r="FPW54" s="476"/>
      <c r="FPX54" s="476"/>
      <c r="FPY54" s="476"/>
      <c r="FPZ54" s="476"/>
      <c r="FQA54" s="476"/>
      <c r="FQB54" s="476"/>
      <c r="FQC54" s="476"/>
      <c r="FQD54" s="476"/>
      <c r="FQE54" s="476"/>
      <c r="FQF54" s="476"/>
      <c r="FQG54" s="476"/>
      <c r="FQH54" s="476"/>
      <c r="FQI54" s="476"/>
      <c r="FQJ54" s="476"/>
      <c r="FQK54" s="476"/>
      <c r="FQL54" s="476"/>
      <c r="FQM54" s="476"/>
      <c r="FQN54" s="476"/>
      <c r="FQO54" s="476"/>
      <c r="FQP54" s="476"/>
      <c r="FQQ54" s="476"/>
      <c r="FQR54" s="476"/>
      <c r="FQS54" s="476"/>
      <c r="FQT54" s="476"/>
      <c r="FQU54" s="476"/>
      <c r="FQV54" s="476"/>
      <c r="FQW54" s="476"/>
      <c r="FQX54" s="476"/>
      <c r="FQY54" s="476"/>
      <c r="FQZ54" s="476"/>
      <c r="FRA54" s="476"/>
      <c r="FRB54" s="476"/>
      <c r="FRC54" s="476"/>
      <c r="FRD54" s="476"/>
      <c r="FRE54" s="476"/>
      <c r="FRF54" s="476"/>
      <c r="FRG54" s="476"/>
      <c r="FRH54" s="476"/>
      <c r="FRI54" s="476"/>
      <c r="FRJ54" s="476"/>
      <c r="FRK54" s="476"/>
      <c r="FRL54" s="476"/>
      <c r="FRM54" s="476"/>
      <c r="FRN54" s="476"/>
      <c r="FRO54" s="476"/>
      <c r="FRP54" s="476"/>
      <c r="FRQ54" s="476"/>
      <c r="FRR54" s="476"/>
      <c r="FRS54" s="476"/>
      <c r="FRT54" s="476"/>
      <c r="FRU54" s="476"/>
      <c r="FRV54" s="476"/>
      <c r="FRW54" s="476"/>
      <c r="FRX54" s="476"/>
      <c r="FRY54" s="476"/>
      <c r="FRZ54" s="476"/>
      <c r="FSA54" s="476"/>
      <c r="FSB54" s="476"/>
      <c r="FSC54" s="476"/>
      <c r="FSD54" s="476"/>
      <c r="FSE54" s="476"/>
      <c r="FSF54" s="476"/>
      <c r="FSG54" s="476"/>
      <c r="FSH54" s="476"/>
      <c r="FSI54" s="476"/>
      <c r="FSJ54" s="476"/>
      <c r="FSK54" s="476"/>
      <c r="FSL54" s="476"/>
      <c r="FSM54" s="476"/>
      <c r="FSN54" s="476"/>
      <c r="FSO54" s="476"/>
      <c r="FSP54" s="476"/>
      <c r="FSQ54" s="476"/>
      <c r="FSR54" s="476"/>
      <c r="FSS54" s="476"/>
      <c r="FST54" s="476"/>
      <c r="FSU54" s="476"/>
      <c r="FSV54" s="476"/>
      <c r="FSW54" s="476"/>
      <c r="FSX54" s="476"/>
      <c r="FSY54" s="476"/>
      <c r="FSZ54" s="476"/>
      <c r="FTA54" s="476"/>
      <c r="FTB54" s="476"/>
      <c r="FTC54" s="476"/>
      <c r="FTD54" s="476"/>
      <c r="FTE54" s="476"/>
      <c r="FTF54" s="476"/>
      <c r="FTG54" s="476"/>
      <c r="FTH54" s="476"/>
      <c r="FTI54" s="476"/>
      <c r="FTJ54" s="476"/>
      <c r="FTK54" s="476"/>
      <c r="FTL54" s="476"/>
      <c r="FTM54" s="476"/>
      <c r="FTN54" s="476"/>
      <c r="FTO54" s="476"/>
      <c r="FTP54" s="476"/>
      <c r="FTQ54" s="476"/>
      <c r="FTR54" s="476"/>
      <c r="FTS54" s="476"/>
      <c r="FTT54" s="476"/>
      <c r="FTU54" s="476"/>
      <c r="FTV54" s="476"/>
      <c r="FTW54" s="476"/>
      <c r="FTX54" s="476"/>
      <c r="FTY54" s="476"/>
      <c r="FTZ54" s="476"/>
      <c r="FUA54" s="476"/>
      <c r="FUB54" s="476"/>
      <c r="FUC54" s="476"/>
      <c r="FUD54" s="476"/>
      <c r="FUE54" s="476"/>
      <c r="FUF54" s="476"/>
      <c r="FUG54" s="476"/>
      <c r="FUH54" s="476"/>
      <c r="FUI54" s="476"/>
      <c r="FUJ54" s="476"/>
      <c r="FUK54" s="476"/>
      <c r="FUL54" s="476"/>
      <c r="FUM54" s="476"/>
      <c r="FUN54" s="476"/>
      <c r="FUO54" s="476"/>
      <c r="FUP54" s="476"/>
      <c r="FUQ54" s="476"/>
      <c r="FUR54" s="476"/>
      <c r="FUS54" s="476"/>
      <c r="FUT54" s="476"/>
      <c r="FUU54" s="476"/>
      <c r="FUV54" s="476"/>
      <c r="FUW54" s="476"/>
      <c r="FUX54" s="476"/>
      <c r="FUY54" s="476"/>
      <c r="FUZ54" s="476"/>
      <c r="FVA54" s="476"/>
      <c r="FVB54" s="476"/>
      <c r="FVC54" s="476"/>
      <c r="FVD54" s="476"/>
      <c r="FVE54" s="476"/>
      <c r="FVF54" s="476"/>
      <c r="FVG54" s="476"/>
      <c r="FVH54" s="476"/>
      <c r="FVI54" s="476"/>
      <c r="FVJ54" s="476"/>
      <c r="FVK54" s="476"/>
      <c r="FVL54" s="476"/>
      <c r="FVM54" s="476"/>
      <c r="FVN54" s="476"/>
      <c r="FVO54" s="476"/>
      <c r="FVP54" s="476"/>
      <c r="FVQ54" s="476"/>
      <c r="FVR54" s="476"/>
      <c r="FVS54" s="476"/>
      <c r="FVT54" s="476"/>
      <c r="FVU54" s="476"/>
      <c r="FVV54" s="476"/>
      <c r="FVW54" s="476"/>
      <c r="FVX54" s="476"/>
      <c r="FVY54" s="476"/>
      <c r="FVZ54" s="476"/>
      <c r="FWA54" s="476"/>
      <c r="FWB54" s="476"/>
      <c r="FWC54" s="476"/>
      <c r="FWD54" s="476"/>
      <c r="FWE54" s="476"/>
      <c r="FWF54" s="476"/>
      <c r="FWG54" s="476"/>
      <c r="FWH54" s="476"/>
      <c r="FWI54" s="476"/>
      <c r="FWJ54" s="476"/>
      <c r="FWK54" s="476"/>
      <c r="FWL54" s="476"/>
      <c r="FWM54" s="476"/>
      <c r="FWN54" s="476"/>
      <c r="FWO54" s="476"/>
      <c r="FWP54" s="476"/>
      <c r="FWQ54" s="476"/>
      <c r="FWR54" s="476"/>
      <c r="FWS54" s="476"/>
      <c r="FWT54" s="476"/>
      <c r="FWU54" s="476"/>
      <c r="FWV54" s="476"/>
      <c r="FWW54" s="476"/>
      <c r="FWX54" s="476"/>
      <c r="FWY54" s="476"/>
      <c r="FWZ54" s="476"/>
      <c r="FXA54" s="476"/>
      <c r="FXB54" s="476"/>
      <c r="FXC54" s="476"/>
      <c r="FXD54" s="476"/>
      <c r="FXE54" s="476"/>
      <c r="FXF54" s="476"/>
      <c r="FXG54" s="476"/>
      <c r="FXH54" s="476"/>
      <c r="FXI54" s="476"/>
      <c r="FXJ54" s="476"/>
      <c r="FXK54" s="476"/>
      <c r="FXL54" s="476"/>
      <c r="FXM54" s="476"/>
      <c r="FXN54" s="476"/>
      <c r="FXO54" s="476"/>
      <c r="FXP54" s="476"/>
      <c r="FXQ54" s="476"/>
      <c r="FXR54" s="476"/>
      <c r="FXS54" s="476"/>
      <c r="FXT54" s="476"/>
      <c r="FXU54" s="476"/>
      <c r="FXV54" s="476"/>
      <c r="FXW54" s="476"/>
      <c r="FXX54" s="476"/>
      <c r="FXY54" s="476"/>
      <c r="FXZ54" s="476"/>
      <c r="FYA54" s="476"/>
      <c r="FYB54" s="476"/>
      <c r="FYC54" s="476"/>
      <c r="FYD54" s="476"/>
      <c r="FYE54" s="476"/>
      <c r="FYF54" s="476"/>
      <c r="FYG54" s="476"/>
      <c r="FYH54" s="476"/>
      <c r="FYI54" s="476"/>
      <c r="FYJ54" s="476"/>
      <c r="FYK54" s="476"/>
      <c r="FYL54" s="476"/>
      <c r="FYM54" s="476"/>
      <c r="FYN54" s="476"/>
      <c r="FYO54" s="476"/>
      <c r="FYP54" s="476"/>
      <c r="FYQ54" s="476"/>
      <c r="FYR54" s="476"/>
      <c r="FYS54" s="476"/>
      <c r="FYT54" s="476"/>
      <c r="FYU54" s="476"/>
      <c r="FYV54" s="476"/>
      <c r="FYW54" s="476"/>
      <c r="FYX54" s="476"/>
      <c r="FYY54" s="476"/>
      <c r="FYZ54" s="476"/>
      <c r="FZA54" s="476"/>
      <c r="FZB54" s="476"/>
      <c r="FZC54" s="476"/>
      <c r="FZD54" s="476"/>
      <c r="FZE54" s="476"/>
      <c r="FZF54" s="476"/>
      <c r="FZG54" s="476"/>
      <c r="FZH54" s="476"/>
      <c r="FZI54" s="476"/>
      <c r="FZJ54" s="476"/>
      <c r="FZK54" s="476"/>
      <c r="FZL54" s="476"/>
      <c r="FZM54" s="476"/>
      <c r="FZN54" s="476"/>
      <c r="FZO54" s="476"/>
      <c r="FZP54" s="476"/>
      <c r="FZQ54" s="476"/>
      <c r="FZR54" s="476"/>
      <c r="FZS54" s="476"/>
      <c r="FZT54" s="476"/>
      <c r="FZU54" s="476"/>
      <c r="FZV54" s="476"/>
      <c r="FZW54" s="476"/>
      <c r="FZX54" s="476"/>
      <c r="FZY54" s="476"/>
      <c r="FZZ54" s="476"/>
      <c r="GAA54" s="476"/>
      <c r="GAB54" s="476"/>
      <c r="GAC54" s="476"/>
      <c r="GAD54" s="476"/>
      <c r="GAE54" s="476"/>
      <c r="GAF54" s="476"/>
      <c r="GAG54" s="476"/>
      <c r="GAH54" s="476"/>
      <c r="GAI54" s="476"/>
      <c r="GAJ54" s="476"/>
      <c r="GAK54" s="476"/>
      <c r="GAL54" s="476"/>
      <c r="GAM54" s="476"/>
      <c r="GAN54" s="476"/>
      <c r="GAO54" s="476"/>
      <c r="GAP54" s="476"/>
      <c r="GAQ54" s="476"/>
      <c r="GAR54" s="476"/>
      <c r="GAS54" s="476"/>
      <c r="GAT54" s="476"/>
      <c r="GAU54" s="476"/>
      <c r="GAV54" s="476"/>
      <c r="GAW54" s="476"/>
      <c r="GAX54" s="476"/>
      <c r="GAY54" s="476"/>
      <c r="GAZ54" s="476"/>
      <c r="GBA54" s="476"/>
      <c r="GBB54" s="476"/>
      <c r="GBC54" s="476"/>
      <c r="GBD54" s="476"/>
      <c r="GBE54" s="476"/>
      <c r="GBF54" s="476"/>
      <c r="GBG54" s="476"/>
      <c r="GBH54" s="476"/>
      <c r="GBI54" s="476"/>
      <c r="GBJ54" s="476"/>
      <c r="GBK54" s="476"/>
      <c r="GBL54" s="476"/>
      <c r="GBM54" s="476"/>
      <c r="GBN54" s="476"/>
      <c r="GBO54" s="476"/>
      <c r="GBP54" s="476"/>
      <c r="GBQ54" s="476"/>
      <c r="GBR54" s="476"/>
      <c r="GBS54" s="476"/>
      <c r="GBT54" s="476"/>
      <c r="GBU54" s="476"/>
      <c r="GBV54" s="476"/>
      <c r="GBW54" s="476"/>
      <c r="GBX54" s="476"/>
      <c r="GBY54" s="476"/>
      <c r="GBZ54" s="476"/>
      <c r="GCA54" s="476"/>
      <c r="GCB54" s="476"/>
      <c r="GCC54" s="476"/>
      <c r="GCD54" s="476"/>
      <c r="GCE54" s="476"/>
      <c r="GCF54" s="476"/>
      <c r="GCG54" s="476"/>
      <c r="GCH54" s="476"/>
      <c r="GCI54" s="476"/>
      <c r="GCJ54" s="476"/>
      <c r="GCK54" s="476"/>
      <c r="GCL54" s="476"/>
      <c r="GCM54" s="476"/>
      <c r="GCN54" s="476"/>
      <c r="GCO54" s="476"/>
      <c r="GCP54" s="476"/>
      <c r="GCQ54" s="476"/>
      <c r="GCR54" s="476"/>
      <c r="GCS54" s="476"/>
      <c r="GCT54" s="476"/>
      <c r="GCU54" s="476"/>
      <c r="GCV54" s="476"/>
      <c r="GCW54" s="476"/>
      <c r="GCX54" s="476"/>
      <c r="GCY54" s="476"/>
      <c r="GCZ54" s="476"/>
      <c r="GDA54" s="476"/>
      <c r="GDB54" s="476"/>
      <c r="GDC54" s="476"/>
      <c r="GDD54" s="476"/>
      <c r="GDE54" s="476"/>
      <c r="GDF54" s="476"/>
      <c r="GDG54" s="476"/>
      <c r="GDH54" s="476"/>
      <c r="GDI54" s="476"/>
      <c r="GDJ54" s="476"/>
      <c r="GDK54" s="476"/>
      <c r="GDL54" s="476"/>
      <c r="GDM54" s="476"/>
      <c r="GDN54" s="476"/>
      <c r="GDO54" s="476"/>
      <c r="GDP54" s="476"/>
      <c r="GDQ54" s="476"/>
      <c r="GDR54" s="476"/>
      <c r="GDS54" s="476"/>
      <c r="GDT54" s="476"/>
      <c r="GDU54" s="476"/>
      <c r="GDV54" s="476"/>
      <c r="GDW54" s="476"/>
      <c r="GDX54" s="476"/>
      <c r="GDY54" s="476"/>
      <c r="GDZ54" s="476"/>
      <c r="GEA54" s="476"/>
      <c r="GEB54" s="476"/>
      <c r="GEC54" s="476"/>
      <c r="GED54" s="476"/>
      <c r="GEE54" s="476"/>
      <c r="GEF54" s="476"/>
      <c r="GEG54" s="476"/>
      <c r="GEH54" s="476"/>
      <c r="GEI54" s="476"/>
      <c r="GEJ54" s="476"/>
      <c r="GEK54" s="476"/>
      <c r="GEL54" s="476"/>
      <c r="GEM54" s="476"/>
      <c r="GEN54" s="476"/>
      <c r="GEO54" s="476"/>
      <c r="GEP54" s="476"/>
      <c r="GEQ54" s="476"/>
      <c r="GER54" s="476"/>
      <c r="GES54" s="476"/>
      <c r="GET54" s="476"/>
      <c r="GEU54" s="476"/>
      <c r="GEV54" s="476"/>
      <c r="GEW54" s="476"/>
      <c r="GEX54" s="476"/>
      <c r="GEY54" s="476"/>
      <c r="GEZ54" s="476"/>
      <c r="GFA54" s="476"/>
      <c r="GFB54" s="476"/>
      <c r="GFC54" s="476"/>
      <c r="GFD54" s="476"/>
      <c r="GFE54" s="476"/>
      <c r="GFF54" s="476"/>
      <c r="GFG54" s="476"/>
      <c r="GFH54" s="476"/>
      <c r="GFI54" s="476"/>
      <c r="GFJ54" s="476"/>
      <c r="GFK54" s="476"/>
      <c r="GFL54" s="476"/>
      <c r="GFM54" s="476"/>
      <c r="GFN54" s="476"/>
      <c r="GFO54" s="476"/>
      <c r="GFP54" s="476"/>
      <c r="GFQ54" s="476"/>
      <c r="GFR54" s="476"/>
      <c r="GFS54" s="476"/>
      <c r="GFT54" s="476"/>
      <c r="GFU54" s="476"/>
      <c r="GFV54" s="476"/>
      <c r="GFW54" s="476"/>
      <c r="GFX54" s="476"/>
      <c r="GFY54" s="476"/>
      <c r="GFZ54" s="476"/>
      <c r="GGA54" s="476"/>
      <c r="GGB54" s="476"/>
      <c r="GGC54" s="476"/>
      <c r="GGD54" s="476"/>
      <c r="GGE54" s="476"/>
      <c r="GGF54" s="476"/>
      <c r="GGG54" s="476"/>
      <c r="GGH54" s="476"/>
      <c r="GGI54" s="476"/>
      <c r="GGJ54" s="476"/>
      <c r="GGK54" s="476"/>
      <c r="GGL54" s="476"/>
      <c r="GGM54" s="476"/>
      <c r="GGN54" s="476"/>
      <c r="GGO54" s="476"/>
      <c r="GGP54" s="476"/>
      <c r="GGQ54" s="476"/>
      <c r="GGR54" s="476"/>
      <c r="GGS54" s="476"/>
      <c r="GGT54" s="476"/>
      <c r="GGU54" s="476"/>
      <c r="GGV54" s="476"/>
      <c r="GGW54" s="476"/>
      <c r="GGX54" s="476"/>
      <c r="GGY54" s="476"/>
      <c r="GGZ54" s="476"/>
      <c r="GHA54" s="476"/>
      <c r="GHB54" s="476"/>
      <c r="GHC54" s="476"/>
      <c r="GHD54" s="476"/>
      <c r="GHE54" s="476"/>
      <c r="GHF54" s="476"/>
      <c r="GHG54" s="476"/>
      <c r="GHH54" s="476"/>
      <c r="GHI54" s="476"/>
      <c r="GHJ54" s="476"/>
      <c r="GHK54" s="476"/>
      <c r="GHL54" s="476"/>
      <c r="GHM54" s="476"/>
      <c r="GHN54" s="476"/>
      <c r="GHO54" s="476"/>
      <c r="GHP54" s="476"/>
      <c r="GHQ54" s="476"/>
      <c r="GHR54" s="476"/>
      <c r="GHS54" s="476"/>
      <c r="GHT54" s="476"/>
      <c r="GHU54" s="476"/>
      <c r="GHV54" s="476"/>
      <c r="GHW54" s="476"/>
      <c r="GHX54" s="476"/>
      <c r="GHY54" s="476"/>
      <c r="GHZ54" s="476"/>
      <c r="GIA54" s="476"/>
      <c r="GIB54" s="476"/>
      <c r="GIC54" s="476"/>
      <c r="GID54" s="476"/>
      <c r="GIE54" s="476"/>
      <c r="GIF54" s="476"/>
      <c r="GIG54" s="476"/>
      <c r="GIH54" s="476"/>
      <c r="GII54" s="476"/>
      <c r="GIJ54" s="476"/>
      <c r="GIK54" s="476"/>
      <c r="GIL54" s="476"/>
      <c r="GIM54" s="476"/>
      <c r="GIN54" s="476"/>
      <c r="GIO54" s="476"/>
      <c r="GIP54" s="476"/>
      <c r="GIQ54" s="476"/>
      <c r="GIR54" s="476"/>
      <c r="GIS54" s="476"/>
      <c r="GIT54" s="476"/>
      <c r="GIU54" s="476"/>
      <c r="GIV54" s="476"/>
      <c r="GIW54" s="476"/>
      <c r="GIX54" s="476"/>
      <c r="GIY54" s="476"/>
      <c r="GIZ54" s="476"/>
      <c r="GJA54" s="476"/>
      <c r="GJB54" s="476"/>
      <c r="GJC54" s="476"/>
      <c r="GJD54" s="476"/>
      <c r="GJE54" s="476"/>
      <c r="GJF54" s="476"/>
      <c r="GJG54" s="476"/>
      <c r="GJH54" s="476"/>
      <c r="GJI54" s="476"/>
      <c r="GJJ54" s="476"/>
      <c r="GJK54" s="476"/>
      <c r="GJL54" s="476"/>
      <c r="GJM54" s="476"/>
      <c r="GJN54" s="476"/>
      <c r="GJO54" s="476"/>
      <c r="GJP54" s="476"/>
      <c r="GJQ54" s="476"/>
      <c r="GJR54" s="476"/>
      <c r="GJS54" s="476"/>
      <c r="GJT54" s="476"/>
      <c r="GJU54" s="476"/>
      <c r="GJV54" s="476"/>
      <c r="GJW54" s="476"/>
      <c r="GJX54" s="476"/>
      <c r="GJY54" s="476"/>
      <c r="GJZ54" s="476"/>
      <c r="GKA54" s="476"/>
      <c r="GKB54" s="476"/>
      <c r="GKC54" s="476"/>
      <c r="GKD54" s="476"/>
      <c r="GKE54" s="476"/>
      <c r="GKF54" s="476"/>
      <c r="GKG54" s="476"/>
      <c r="GKH54" s="476"/>
      <c r="GKI54" s="476"/>
      <c r="GKJ54" s="476"/>
      <c r="GKK54" s="476"/>
      <c r="GKL54" s="476"/>
      <c r="GKM54" s="476"/>
      <c r="GKN54" s="476"/>
      <c r="GKO54" s="476"/>
      <c r="GKP54" s="476"/>
      <c r="GKQ54" s="476"/>
      <c r="GKR54" s="476"/>
      <c r="GKS54" s="476"/>
      <c r="GKT54" s="476"/>
      <c r="GKU54" s="476"/>
      <c r="GKV54" s="476"/>
      <c r="GKW54" s="476"/>
      <c r="GKX54" s="476"/>
      <c r="GKY54" s="476"/>
      <c r="GKZ54" s="476"/>
      <c r="GLA54" s="476"/>
      <c r="GLB54" s="476"/>
      <c r="GLC54" s="476"/>
      <c r="GLD54" s="476"/>
      <c r="GLE54" s="476"/>
      <c r="GLF54" s="476"/>
      <c r="GLG54" s="476"/>
      <c r="GLH54" s="476"/>
      <c r="GLI54" s="476"/>
      <c r="GLJ54" s="476"/>
      <c r="GLK54" s="476"/>
      <c r="GLL54" s="476"/>
      <c r="GLM54" s="476"/>
      <c r="GLN54" s="476"/>
      <c r="GLO54" s="476"/>
      <c r="GLP54" s="476"/>
      <c r="GLQ54" s="476"/>
      <c r="GLR54" s="476"/>
      <c r="GLS54" s="476"/>
      <c r="GLT54" s="476"/>
      <c r="GLU54" s="476"/>
      <c r="GLV54" s="476"/>
      <c r="GLW54" s="476"/>
      <c r="GLX54" s="476"/>
      <c r="GLY54" s="476"/>
      <c r="GLZ54" s="476"/>
      <c r="GMA54" s="476"/>
      <c r="GMB54" s="476"/>
      <c r="GMC54" s="476"/>
      <c r="GMD54" s="476"/>
      <c r="GME54" s="476"/>
      <c r="GMF54" s="476"/>
      <c r="GMG54" s="476"/>
      <c r="GMH54" s="476"/>
      <c r="GMI54" s="476"/>
      <c r="GMJ54" s="476"/>
      <c r="GMK54" s="476"/>
      <c r="GML54" s="476"/>
      <c r="GMM54" s="476"/>
      <c r="GMN54" s="476"/>
      <c r="GMO54" s="476"/>
      <c r="GMP54" s="476"/>
      <c r="GMQ54" s="476"/>
      <c r="GMR54" s="476"/>
      <c r="GMS54" s="476"/>
      <c r="GMT54" s="476"/>
      <c r="GMU54" s="476"/>
      <c r="GMV54" s="476"/>
      <c r="GMW54" s="476"/>
      <c r="GMX54" s="476"/>
      <c r="GMY54" s="476"/>
      <c r="GMZ54" s="476"/>
      <c r="GNA54" s="476"/>
      <c r="GNB54" s="476"/>
      <c r="GNC54" s="476"/>
      <c r="GND54" s="476"/>
      <c r="GNE54" s="476"/>
      <c r="GNF54" s="476"/>
      <c r="GNG54" s="476"/>
      <c r="GNH54" s="476"/>
      <c r="GNI54" s="476"/>
      <c r="GNJ54" s="476"/>
      <c r="GNK54" s="476"/>
      <c r="GNL54" s="476"/>
      <c r="GNM54" s="476"/>
      <c r="GNN54" s="476"/>
      <c r="GNO54" s="476"/>
      <c r="GNP54" s="476"/>
      <c r="GNQ54" s="476"/>
      <c r="GNR54" s="476"/>
      <c r="GNS54" s="476"/>
      <c r="GNT54" s="476"/>
      <c r="GNU54" s="476"/>
      <c r="GNV54" s="476"/>
      <c r="GNW54" s="476"/>
      <c r="GNX54" s="476"/>
      <c r="GNY54" s="476"/>
      <c r="GNZ54" s="476"/>
      <c r="GOA54" s="476"/>
      <c r="GOB54" s="476"/>
      <c r="GOC54" s="476"/>
      <c r="GOD54" s="476"/>
      <c r="GOE54" s="476"/>
      <c r="GOF54" s="476"/>
      <c r="GOG54" s="476"/>
      <c r="GOH54" s="476"/>
      <c r="GOI54" s="476"/>
      <c r="GOJ54" s="476"/>
      <c r="GOK54" s="476"/>
      <c r="GOL54" s="476"/>
      <c r="GOM54" s="476"/>
      <c r="GON54" s="476"/>
      <c r="GOO54" s="476"/>
      <c r="GOP54" s="476"/>
      <c r="GOQ54" s="476"/>
      <c r="GOR54" s="476"/>
      <c r="GOS54" s="476"/>
      <c r="GOT54" s="476"/>
      <c r="GOU54" s="476"/>
      <c r="GOV54" s="476"/>
      <c r="GOW54" s="476"/>
      <c r="GOX54" s="476"/>
      <c r="GOY54" s="476"/>
      <c r="GOZ54" s="476"/>
      <c r="GPA54" s="476"/>
      <c r="GPB54" s="476"/>
      <c r="GPC54" s="476"/>
      <c r="GPD54" s="476"/>
      <c r="GPE54" s="476"/>
      <c r="GPF54" s="476"/>
      <c r="GPG54" s="476"/>
      <c r="GPH54" s="476"/>
      <c r="GPI54" s="476"/>
      <c r="GPJ54" s="476"/>
      <c r="GPK54" s="476"/>
      <c r="GPL54" s="476"/>
      <c r="GPM54" s="476"/>
      <c r="GPN54" s="476"/>
      <c r="GPO54" s="476"/>
      <c r="GPP54" s="476"/>
      <c r="GPQ54" s="476"/>
      <c r="GPR54" s="476"/>
      <c r="GPS54" s="476"/>
      <c r="GPT54" s="476"/>
      <c r="GPU54" s="476"/>
      <c r="GPV54" s="476"/>
      <c r="GPW54" s="476"/>
      <c r="GPX54" s="476"/>
      <c r="GPY54" s="476"/>
      <c r="GPZ54" s="476"/>
      <c r="GQA54" s="476"/>
      <c r="GQB54" s="476"/>
      <c r="GQC54" s="476"/>
      <c r="GQD54" s="476"/>
      <c r="GQE54" s="476"/>
      <c r="GQF54" s="476"/>
      <c r="GQG54" s="476"/>
      <c r="GQH54" s="476"/>
      <c r="GQI54" s="476"/>
      <c r="GQJ54" s="476"/>
      <c r="GQK54" s="476"/>
      <c r="GQL54" s="476"/>
      <c r="GQM54" s="476"/>
      <c r="GQN54" s="476"/>
      <c r="GQO54" s="476"/>
      <c r="GQP54" s="476"/>
      <c r="GQQ54" s="476"/>
      <c r="GQR54" s="476"/>
      <c r="GQS54" s="476"/>
      <c r="GQT54" s="476"/>
      <c r="GQU54" s="476"/>
      <c r="GQV54" s="476"/>
      <c r="GQW54" s="476"/>
      <c r="GQX54" s="476"/>
      <c r="GQY54" s="476"/>
      <c r="GQZ54" s="476"/>
      <c r="GRA54" s="476"/>
      <c r="GRB54" s="476"/>
      <c r="GRC54" s="476"/>
      <c r="GRD54" s="476"/>
      <c r="GRE54" s="476"/>
      <c r="GRF54" s="476"/>
      <c r="GRG54" s="476"/>
      <c r="GRH54" s="476"/>
      <c r="GRI54" s="476"/>
      <c r="GRJ54" s="476"/>
      <c r="GRK54" s="476"/>
      <c r="GRL54" s="476"/>
      <c r="GRM54" s="476"/>
      <c r="GRN54" s="476"/>
      <c r="GRO54" s="476"/>
      <c r="GRP54" s="476"/>
      <c r="GRQ54" s="476"/>
      <c r="GRR54" s="476"/>
      <c r="GRS54" s="476"/>
      <c r="GRT54" s="476"/>
      <c r="GRU54" s="476"/>
      <c r="GRV54" s="476"/>
      <c r="GRW54" s="476"/>
      <c r="GRX54" s="476"/>
      <c r="GRY54" s="476"/>
      <c r="GRZ54" s="476"/>
      <c r="GSA54" s="476"/>
      <c r="GSB54" s="476"/>
      <c r="GSC54" s="476"/>
      <c r="GSD54" s="476"/>
      <c r="GSE54" s="476"/>
      <c r="GSF54" s="476"/>
      <c r="GSG54" s="476"/>
      <c r="GSH54" s="476"/>
      <c r="GSI54" s="476"/>
      <c r="GSJ54" s="476"/>
      <c r="GSK54" s="476"/>
      <c r="GSL54" s="476"/>
      <c r="GSM54" s="476"/>
      <c r="GSN54" s="476"/>
      <c r="GSO54" s="476"/>
      <c r="GSP54" s="476"/>
      <c r="GSQ54" s="476"/>
      <c r="GSR54" s="476"/>
      <c r="GSS54" s="476"/>
      <c r="GST54" s="476"/>
      <c r="GSU54" s="476"/>
      <c r="GSV54" s="476"/>
      <c r="GSW54" s="476"/>
      <c r="GSX54" s="476"/>
      <c r="GSY54" s="476"/>
      <c r="GSZ54" s="476"/>
      <c r="GTA54" s="476"/>
      <c r="GTB54" s="476"/>
      <c r="GTC54" s="476"/>
      <c r="GTD54" s="476"/>
      <c r="GTE54" s="476"/>
      <c r="GTF54" s="476"/>
      <c r="GTG54" s="476"/>
      <c r="GTH54" s="476"/>
      <c r="GTI54" s="476"/>
      <c r="GTJ54" s="476"/>
      <c r="GTK54" s="476"/>
      <c r="GTL54" s="476"/>
      <c r="GTM54" s="476"/>
      <c r="GTN54" s="476"/>
      <c r="GTO54" s="476"/>
      <c r="GTP54" s="476"/>
      <c r="GTQ54" s="476"/>
      <c r="GTR54" s="476"/>
      <c r="GTS54" s="476"/>
      <c r="GTT54" s="476"/>
      <c r="GTU54" s="476"/>
      <c r="GTV54" s="476"/>
      <c r="GTW54" s="476"/>
      <c r="GTX54" s="476"/>
      <c r="GTY54" s="476"/>
      <c r="GTZ54" s="476"/>
      <c r="GUA54" s="476"/>
      <c r="GUB54" s="476"/>
      <c r="GUC54" s="476"/>
      <c r="GUD54" s="476"/>
      <c r="GUE54" s="476"/>
      <c r="GUF54" s="476"/>
      <c r="GUG54" s="476"/>
      <c r="GUH54" s="476"/>
      <c r="GUI54" s="476"/>
      <c r="GUJ54" s="476"/>
      <c r="GUK54" s="476"/>
      <c r="GUL54" s="476"/>
      <c r="GUM54" s="476"/>
      <c r="GUN54" s="476"/>
      <c r="GUO54" s="476"/>
      <c r="GUP54" s="476"/>
      <c r="GUQ54" s="476"/>
      <c r="GUR54" s="476"/>
      <c r="GUS54" s="476"/>
      <c r="GUT54" s="476"/>
      <c r="GUU54" s="476"/>
      <c r="GUV54" s="476"/>
      <c r="GUW54" s="476"/>
      <c r="GUX54" s="476"/>
      <c r="GUY54" s="476"/>
      <c r="GUZ54" s="476"/>
      <c r="GVA54" s="476"/>
      <c r="GVB54" s="476"/>
      <c r="GVC54" s="476"/>
      <c r="GVD54" s="476"/>
      <c r="GVE54" s="476"/>
      <c r="GVF54" s="476"/>
      <c r="GVG54" s="476"/>
      <c r="GVH54" s="476"/>
      <c r="GVI54" s="476"/>
      <c r="GVJ54" s="476"/>
      <c r="GVK54" s="476"/>
      <c r="GVL54" s="476"/>
      <c r="GVM54" s="476"/>
      <c r="GVN54" s="476"/>
      <c r="GVO54" s="476"/>
      <c r="GVP54" s="476"/>
      <c r="GVQ54" s="476"/>
      <c r="GVR54" s="476"/>
      <c r="GVS54" s="476"/>
      <c r="GVT54" s="476"/>
      <c r="GVU54" s="476"/>
      <c r="GVV54" s="476"/>
      <c r="GVW54" s="476"/>
      <c r="GVX54" s="476"/>
      <c r="GVY54" s="476"/>
      <c r="GVZ54" s="476"/>
      <c r="GWA54" s="476"/>
      <c r="GWB54" s="476"/>
      <c r="GWC54" s="476"/>
      <c r="GWD54" s="476"/>
      <c r="GWE54" s="476"/>
      <c r="GWF54" s="476"/>
      <c r="GWG54" s="476"/>
      <c r="GWH54" s="476"/>
      <c r="GWI54" s="476"/>
      <c r="GWJ54" s="476"/>
      <c r="GWK54" s="476"/>
      <c r="GWL54" s="476"/>
      <c r="GWM54" s="476"/>
      <c r="GWN54" s="476"/>
      <c r="GWO54" s="476"/>
      <c r="GWP54" s="476"/>
      <c r="GWQ54" s="476"/>
      <c r="GWR54" s="476"/>
      <c r="GWS54" s="476"/>
      <c r="GWT54" s="476"/>
      <c r="GWU54" s="476"/>
      <c r="GWV54" s="476"/>
      <c r="GWW54" s="476"/>
      <c r="GWX54" s="476"/>
      <c r="GWY54" s="476"/>
      <c r="GWZ54" s="476"/>
      <c r="GXA54" s="476"/>
      <c r="GXB54" s="476"/>
      <c r="GXC54" s="476"/>
      <c r="GXD54" s="476"/>
      <c r="GXE54" s="476"/>
      <c r="GXF54" s="476"/>
      <c r="GXG54" s="476"/>
      <c r="GXH54" s="476"/>
      <c r="GXI54" s="476"/>
      <c r="GXJ54" s="476"/>
      <c r="GXK54" s="476"/>
      <c r="GXL54" s="476"/>
      <c r="GXM54" s="476"/>
      <c r="GXN54" s="476"/>
      <c r="GXO54" s="476"/>
      <c r="GXP54" s="476"/>
      <c r="GXQ54" s="476"/>
      <c r="GXR54" s="476"/>
      <c r="GXS54" s="476"/>
      <c r="GXT54" s="476"/>
      <c r="GXU54" s="476"/>
      <c r="GXV54" s="476"/>
      <c r="GXW54" s="476"/>
      <c r="GXX54" s="476"/>
      <c r="GXY54" s="476"/>
      <c r="GXZ54" s="476"/>
      <c r="GYA54" s="476"/>
      <c r="GYB54" s="476"/>
      <c r="GYC54" s="476"/>
      <c r="GYD54" s="476"/>
      <c r="GYE54" s="476"/>
      <c r="GYF54" s="476"/>
      <c r="GYG54" s="476"/>
      <c r="GYH54" s="476"/>
      <c r="GYI54" s="476"/>
      <c r="GYJ54" s="476"/>
      <c r="GYK54" s="476"/>
      <c r="GYL54" s="476"/>
      <c r="GYM54" s="476"/>
      <c r="GYN54" s="476"/>
      <c r="GYO54" s="476"/>
      <c r="GYP54" s="476"/>
      <c r="GYQ54" s="476"/>
      <c r="GYR54" s="476"/>
      <c r="GYS54" s="476"/>
      <c r="GYT54" s="476"/>
      <c r="GYU54" s="476"/>
      <c r="GYV54" s="476"/>
      <c r="GYW54" s="476"/>
      <c r="GYX54" s="476"/>
      <c r="GYY54" s="476"/>
      <c r="GYZ54" s="476"/>
      <c r="GZA54" s="476"/>
      <c r="GZB54" s="476"/>
      <c r="GZC54" s="476"/>
      <c r="GZD54" s="476"/>
      <c r="GZE54" s="476"/>
      <c r="GZF54" s="476"/>
      <c r="GZG54" s="476"/>
      <c r="GZH54" s="476"/>
      <c r="GZI54" s="476"/>
      <c r="GZJ54" s="476"/>
      <c r="GZK54" s="476"/>
      <c r="GZL54" s="476"/>
      <c r="GZM54" s="476"/>
      <c r="GZN54" s="476"/>
      <c r="GZO54" s="476"/>
      <c r="GZP54" s="476"/>
      <c r="GZQ54" s="476"/>
      <c r="GZR54" s="476"/>
      <c r="GZS54" s="476"/>
      <c r="GZT54" s="476"/>
      <c r="GZU54" s="476"/>
      <c r="GZV54" s="476"/>
      <c r="GZW54" s="476"/>
      <c r="GZX54" s="476"/>
      <c r="GZY54" s="476"/>
      <c r="GZZ54" s="476"/>
      <c r="HAA54" s="476"/>
      <c r="HAB54" s="476"/>
      <c r="HAC54" s="476"/>
      <c r="HAD54" s="476"/>
      <c r="HAE54" s="476"/>
      <c r="HAF54" s="476"/>
      <c r="HAG54" s="476"/>
      <c r="HAH54" s="476"/>
      <c r="HAI54" s="476"/>
      <c r="HAJ54" s="476"/>
      <c r="HAK54" s="476"/>
      <c r="HAL54" s="476"/>
      <c r="HAM54" s="476"/>
      <c r="HAN54" s="476"/>
      <c r="HAO54" s="476"/>
      <c r="HAP54" s="476"/>
      <c r="HAQ54" s="476"/>
      <c r="HAR54" s="476"/>
      <c r="HAS54" s="476"/>
      <c r="HAT54" s="476"/>
      <c r="HAU54" s="476"/>
      <c r="HAV54" s="476"/>
      <c r="HAW54" s="476"/>
      <c r="HAX54" s="476"/>
      <c r="HAY54" s="476"/>
      <c r="HAZ54" s="476"/>
      <c r="HBA54" s="476"/>
      <c r="HBB54" s="476"/>
      <c r="HBC54" s="476"/>
      <c r="HBD54" s="476"/>
      <c r="HBE54" s="476"/>
      <c r="HBF54" s="476"/>
      <c r="HBG54" s="476"/>
      <c r="HBH54" s="476"/>
      <c r="HBI54" s="476"/>
      <c r="HBJ54" s="476"/>
      <c r="HBK54" s="476"/>
      <c r="HBL54" s="476"/>
      <c r="HBM54" s="476"/>
      <c r="HBN54" s="476"/>
      <c r="HBO54" s="476"/>
      <c r="HBP54" s="476"/>
      <c r="HBQ54" s="476"/>
      <c r="HBR54" s="476"/>
      <c r="HBS54" s="476"/>
      <c r="HBT54" s="476"/>
      <c r="HBU54" s="476"/>
      <c r="HBV54" s="476"/>
      <c r="HBW54" s="476"/>
      <c r="HBX54" s="476"/>
      <c r="HBY54" s="476"/>
      <c r="HBZ54" s="476"/>
      <c r="HCA54" s="476"/>
      <c r="HCB54" s="476"/>
      <c r="HCC54" s="476"/>
      <c r="HCD54" s="476"/>
      <c r="HCE54" s="476"/>
      <c r="HCF54" s="476"/>
      <c r="HCG54" s="476"/>
      <c r="HCH54" s="476"/>
      <c r="HCI54" s="476"/>
      <c r="HCJ54" s="476"/>
      <c r="HCK54" s="476"/>
      <c r="HCL54" s="476"/>
      <c r="HCM54" s="476"/>
      <c r="HCN54" s="476"/>
      <c r="HCO54" s="476"/>
      <c r="HCP54" s="476"/>
      <c r="HCQ54" s="476"/>
      <c r="HCR54" s="476"/>
      <c r="HCS54" s="476"/>
      <c r="HCT54" s="476"/>
      <c r="HCU54" s="476"/>
      <c r="HCV54" s="476"/>
      <c r="HCW54" s="476"/>
      <c r="HCX54" s="476"/>
      <c r="HCY54" s="476"/>
      <c r="HCZ54" s="476"/>
      <c r="HDA54" s="476"/>
      <c r="HDB54" s="476"/>
      <c r="HDC54" s="476"/>
      <c r="HDD54" s="476"/>
      <c r="HDE54" s="476"/>
      <c r="HDF54" s="476"/>
      <c r="HDG54" s="476"/>
      <c r="HDH54" s="476"/>
      <c r="HDI54" s="476"/>
      <c r="HDJ54" s="476"/>
      <c r="HDK54" s="476"/>
      <c r="HDL54" s="476"/>
      <c r="HDM54" s="476"/>
      <c r="HDN54" s="476"/>
      <c r="HDO54" s="476"/>
      <c r="HDP54" s="476"/>
      <c r="HDQ54" s="476"/>
      <c r="HDR54" s="476"/>
      <c r="HDS54" s="476"/>
      <c r="HDT54" s="476"/>
      <c r="HDU54" s="476"/>
      <c r="HDV54" s="476"/>
      <c r="HDW54" s="476"/>
      <c r="HDX54" s="476"/>
      <c r="HDY54" s="476"/>
      <c r="HDZ54" s="476"/>
      <c r="HEA54" s="476"/>
      <c r="HEB54" s="476"/>
      <c r="HEC54" s="476"/>
      <c r="HED54" s="476"/>
      <c r="HEE54" s="476"/>
      <c r="HEF54" s="476"/>
      <c r="HEG54" s="476"/>
      <c r="HEH54" s="476"/>
      <c r="HEI54" s="476"/>
      <c r="HEJ54" s="476"/>
      <c r="HEK54" s="476"/>
      <c r="HEL54" s="476"/>
      <c r="HEM54" s="476"/>
      <c r="HEN54" s="476"/>
      <c r="HEO54" s="476"/>
      <c r="HEP54" s="476"/>
      <c r="HEQ54" s="476"/>
      <c r="HER54" s="476"/>
      <c r="HES54" s="476"/>
      <c r="HET54" s="476"/>
      <c r="HEU54" s="476"/>
      <c r="HEV54" s="476"/>
      <c r="HEW54" s="476"/>
      <c r="HEX54" s="476"/>
      <c r="HEY54" s="476"/>
      <c r="HEZ54" s="476"/>
      <c r="HFA54" s="476"/>
      <c r="HFB54" s="476"/>
      <c r="HFC54" s="476"/>
      <c r="HFD54" s="476"/>
      <c r="HFE54" s="476"/>
      <c r="HFF54" s="476"/>
      <c r="HFG54" s="476"/>
      <c r="HFH54" s="476"/>
      <c r="HFI54" s="476"/>
      <c r="HFJ54" s="476"/>
      <c r="HFK54" s="476"/>
      <c r="HFL54" s="476"/>
      <c r="HFM54" s="476"/>
      <c r="HFN54" s="476"/>
      <c r="HFO54" s="476"/>
      <c r="HFP54" s="476"/>
      <c r="HFQ54" s="476"/>
      <c r="HFR54" s="476"/>
      <c r="HFS54" s="476"/>
      <c r="HFT54" s="476"/>
      <c r="HFU54" s="476"/>
      <c r="HFV54" s="476"/>
      <c r="HFW54" s="476"/>
      <c r="HFX54" s="476"/>
      <c r="HFY54" s="476"/>
      <c r="HFZ54" s="476"/>
      <c r="HGA54" s="476"/>
      <c r="HGB54" s="476"/>
      <c r="HGC54" s="476"/>
      <c r="HGD54" s="476"/>
      <c r="HGE54" s="476"/>
      <c r="HGF54" s="476"/>
      <c r="HGG54" s="476"/>
      <c r="HGH54" s="476"/>
      <c r="HGI54" s="476"/>
      <c r="HGJ54" s="476"/>
      <c r="HGK54" s="476"/>
      <c r="HGL54" s="476"/>
      <c r="HGM54" s="476"/>
      <c r="HGN54" s="476"/>
      <c r="HGO54" s="476"/>
      <c r="HGP54" s="476"/>
      <c r="HGQ54" s="476"/>
      <c r="HGR54" s="476"/>
      <c r="HGS54" s="476"/>
      <c r="HGT54" s="476"/>
      <c r="HGU54" s="476"/>
      <c r="HGV54" s="476"/>
      <c r="HGW54" s="476"/>
      <c r="HGX54" s="476"/>
      <c r="HGY54" s="476"/>
      <c r="HGZ54" s="476"/>
      <c r="HHA54" s="476"/>
      <c r="HHB54" s="476"/>
      <c r="HHC54" s="476"/>
      <c r="HHD54" s="476"/>
      <c r="HHE54" s="476"/>
      <c r="HHF54" s="476"/>
      <c r="HHG54" s="476"/>
      <c r="HHH54" s="476"/>
      <c r="HHI54" s="476"/>
      <c r="HHJ54" s="476"/>
      <c r="HHK54" s="476"/>
      <c r="HHL54" s="476"/>
      <c r="HHM54" s="476"/>
      <c r="HHN54" s="476"/>
      <c r="HHO54" s="476"/>
      <c r="HHP54" s="476"/>
      <c r="HHQ54" s="476"/>
      <c r="HHR54" s="476"/>
      <c r="HHS54" s="476"/>
      <c r="HHT54" s="476"/>
      <c r="HHU54" s="476"/>
      <c r="HHV54" s="476"/>
      <c r="HHW54" s="476"/>
      <c r="HHX54" s="476"/>
      <c r="HHY54" s="476"/>
      <c r="HHZ54" s="476"/>
      <c r="HIA54" s="476"/>
      <c r="HIB54" s="476"/>
      <c r="HIC54" s="476"/>
      <c r="HID54" s="476"/>
      <c r="HIE54" s="476"/>
      <c r="HIF54" s="476"/>
      <c r="HIG54" s="476"/>
      <c r="HIH54" s="476"/>
      <c r="HII54" s="476"/>
      <c r="HIJ54" s="476"/>
      <c r="HIK54" s="476"/>
      <c r="HIL54" s="476"/>
      <c r="HIM54" s="476"/>
      <c r="HIN54" s="476"/>
      <c r="HIO54" s="476"/>
      <c r="HIP54" s="476"/>
      <c r="HIQ54" s="476"/>
      <c r="HIR54" s="476"/>
      <c r="HIS54" s="476"/>
      <c r="HIT54" s="476"/>
      <c r="HIU54" s="476"/>
      <c r="HIV54" s="476"/>
      <c r="HIW54" s="476"/>
      <c r="HIX54" s="476"/>
      <c r="HIY54" s="476"/>
      <c r="HIZ54" s="476"/>
      <c r="HJA54" s="476"/>
      <c r="HJB54" s="476"/>
      <c r="HJC54" s="476"/>
      <c r="HJD54" s="476"/>
      <c r="HJE54" s="476"/>
      <c r="HJF54" s="476"/>
      <c r="HJG54" s="476"/>
      <c r="HJH54" s="476"/>
      <c r="HJI54" s="476"/>
      <c r="HJJ54" s="476"/>
      <c r="HJK54" s="476"/>
      <c r="HJL54" s="476"/>
      <c r="HJM54" s="476"/>
      <c r="HJN54" s="476"/>
      <c r="HJO54" s="476"/>
      <c r="HJP54" s="476"/>
      <c r="HJQ54" s="476"/>
      <c r="HJR54" s="476"/>
      <c r="HJS54" s="476"/>
      <c r="HJT54" s="476"/>
      <c r="HJU54" s="476"/>
      <c r="HJV54" s="476"/>
      <c r="HJW54" s="476"/>
      <c r="HJX54" s="476"/>
      <c r="HJY54" s="476"/>
      <c r="HJZ54" s="476"/>
      <c r="HKA54" s="476"/>
      <c r="HKB54" s="476"/>
      <c r="HKC54" s="476"/>
      <c r="HKD54" s="476"/>
      <c r="HKE54" s="476"/>
      <c r="HKF54" s="476"/>
      <c r="HKG54" s="476"/>
      <c r="HKH54" s="476"/>
      <c r="HKI54" s="476"/>
      <c r="HKJ54" s="476"/>
      <c r="HKK54" s="476"/>
      <c r="HKL54" s="476"/>
      <c r="HKM54" s="476"/>
      <c r="HKN54" s="476"/>
      <c r="HKO54" s="476"/>
      <c r="HKP54" s="476"/>
      <c r="HKQ54" s="476"/>
      <c r="HKR54" s="476"/>
      <c r="HKS54" s="476"/>
      <c r="HKT54" s="476"/>
      <c r="HKU54" s="476"/>
      <c r="HKV54" s="476"/>
      <c r="HKW54" s="476"/>
      <c r="HKX54" s="476"/>
      <c r="HKY54" s="476"/>
      <c r="HKZ54" s="476"/>
      <c r="HLA54" s="476"/>
      <c r="HLB54" s="476"/>
      <c r="HLC54" s="476"/>
      <c r="HLD54" s="476"/>
      <c r="HLE54" s="476"/>
      <c r="HLF54" s="476"/>
      <c r="HLG54" s="476"/>
      <c r="HLH54" s="476"/>
      <c r="HLI54" s="476"/>
      <c r="HLJ54" s="476"/>
      <c r="HLK54" s="476"/>
      <c r="HLL54" s="476"/>
      <c r="HLM54" s="476"/>
      <c r="HLN54" s="476"/>
      <c r="HLO54" s="476"/>
      <c r="HLP54" s="476"/>
      <c r="HLQ54" s="476"/>
      <c r="HLR54" s="476"/>
      <c r="HLS54" s="476"/>
      <c r="HLT54" s="476"/>
      <c r="HLU54" s="476"/>
      <c r="HLV54" s="476"/>
      <c r="HLW54" s="476"/>
      <c r="HLX54" s="476"/>
      <c r="HLY54" s="476"/>
      <c r="HLZ54" s="476"/>
      <c r="HMA54" s="476"/>
      <c r="HMB54" s="476"/>
      <c r="HMC54" s="476"/>
      <c r="HMD54" s="476"/>
      <c r="HME54" s="476"/>
      <c r="HMF54" s="476"/>
      <c r="HMG54" s="476"/>
      <c r="HMH54" s="476"/>
      <c r="HMI54" s="476"/>
      <c r="HMJ54" s="476"/>
      <c r="HMK54" s="476"/>
      <c r="HML54" s="476"/>
      <c r="HMM54" s="476"/>
      <c r="HMN54" s="476"/>
      <c r="HMO54" s="476"/>
      <c r="HMP54" s="476"/>
      <c r="HMQ54" s="476"/>
      <c r="HMR54" s="476"/>
      <c r="HMS54" s="476"/>
      <c r="HMT54" s="476"/>
      <c r="HMU54" s="476"/>
      <c r="HMV54" s="476"/>
      <c r="HMW54" s="476"/>
      <c r="HMX54" s="476"/>
      <c r="HMY54" s="476"/>
      <c r="HMZ54" s="476"/>
      <c r="HNA54" s="476"/>
      <c r="HNB54" s="476"/>
      <c r="HNC54" s="476"/>
      <c r="HND54" s="476"/>
      <c r="HNE54" s="476"/>
      <c r="HNF54" s="476"/>
      <c r="HNG54" s="476"/>
      <c r="HNH54" s="476"/>
      <c r="HNI54" s="476"/>
      <c r="HNJ54" s="476"/>
      <c r="HNK54" s="476"/>
      <c r="HNL54" s="476"/>
      <c r="HNM54" s="476"/>
      <c r="HNN54" s="476"/>
      <c r="HNO54" s="476"/>
      <c r="HNP54" s="476"/>
      <c r="HNQ54" s="476"/>
      <c r="HNR54" s="476"/>
      <c r="HNS54" s="476"/>
      <c r="HNT54" s="476"/>
      <c r="HNU54" s="476"/>
      <c r="HNV54" s="476"/>
      <c r="HNW54" s="476"/>
      <c r="HNX54" s="476"/>
      <c r="HNY54" s="476"/>
      <c r="HNZ54" s="476"/>
      <c r="HOA54" s="476"/>
      <c r="HOB54" s="476"/>
      <c r="HOC54" s="476"/>
      <c r="HOD54" s="476"/>
      <c r="HOE54" s="476"/>
      <c r="HOF54" s="476"/>
      <c r="HOG54" s="476"/>
      <c r="HOH54" s="476"/>
      <c r="HOI54" s="476"/>
      <c r="HOJ54" s="476"/>
      <c r="HOK54" s="476"/>
      <c r="HOL54" s="476"/>
      <c r="HOM54" s="476"/>
      <c r="HON54" s="476"/>
      <c r="HOO54" s="476"/>
      <c r="HOP54" s="476"/>
      <c r="HOQ54" s="476"/>
      <c r="HOR54" s="476"/>
      <c r="HOS54" s="476"/>
      <c r="HOT54" s="476"/>
      <c r="HOU54" s="476"/>
      <c r="HOV54" s="476"/>
      <c r="HOW54" s="476"/>
      <c r="HOX54" s="476"/>
      <c r="HOY54" s="476"/>
      <c r="HOZ54" s="476"/>
      <c r="HPA54" s="476"/>
      <c r="HPB54" s="476"/>
      <c r="HPC54" s="476"/>
      <c r="HPD54" s="476"/>
      <c r="HPE54" s="476"/>
      <c r="HPF54" s="476"/>
      <c r="HPG54" s="476"/>
      <c r="HPH54" s="476"/>
      <c r="HPI54" s="476"/>
      <c r="HPJ54" s="476"/>
      <c r="HPK54" s="476"/>
      <c r="HPL54" s="476"/>
      <c r="HPM54" s="476"/>
      <c r="HPN54" s="476"/>
      <c r="HPO54" s="476"/>
      <c r="HPP54" s="476"/>
      <c r="HPQ54" s="476"/>
      <c r="HPR54" s="476"/>
      <c r="HPS54" s="476"/>
      <c r="HPT54" s="476"/>
      <c r="HPU54" s="476"/>
      <c r="HPV54" s="476"/>
      <c r="HPW54" s="476"/>
      <c r="HPX54" s="476"/>
      <c r="HPY54" s="476"/>
      <c r="HPZ54" s="476"/>
      <c r="HQA54" s="476"/>
      <c r="HQB54" s="476"/>
      <c r="HQC54" s="476"/>
      <c r="HQD54" s="476"/>
      <c r="HQE54" s="476"/>
      <c r="HQF54" s="476"/>
      <c r="HQG54" s="476"/>
      <c r="HQH54" s="476"/>
      <c r="HQI54" s="476"/>
      <c r="HQJ54" s="476"/>
      <c r="HQK54" s="476"/>
      <c r="HQL54" s="476"/>
      <c r="HQM54" s="476"/>
      <c r="HQN54" s="476"/>
      <c r="HQO54" s="476"/>
      <c r="HQP54" s="476"/>
      <c r="HQQ54" s="476"/>
      <c r="HQR54" s="476"/>
      <c r="HQS54" s="476"/>
      <c r="HQT54" s="476"/>
      <c r="HQU54" s="476"/>
      <c r="HQV54" s="476"/>
      <c r="HQW54" s="476"/>
      <c r="HQX54" s="476"/>
      <c r="HQY54" s="476"/>
      <c r="HQZ54" s="476"/>
      <c r="HRA54" s="476"/>
      <c r="HRB54" s="476"/>
      <c r="HRC54" s="476"/>
      <c r="HRD54" s="476"/>
      <c r="HRE54" s="476"/>
      <c r="HRF54" s="476"/>
      <c r="HRG54" s="476"/>
      <c r="HRH54" s="476"/>
      <c r="HRI54" s="476"/>
      <c r="HRJ54" s="476"/>
      <c r="HRK54" s="476"/>
      <c r="HRL54" s="476"/>
      <c r="HRM54" s="476"/>
      <c r="HRN54" s="476"/>
      <c r="HRO54" s="476"/>
      <c r="HRP54" s="476"/>
      <c r="HRQ54" s="476"/>
      <c r="HRR54" s="476"/>
      <c r="HRS54" s="476"/>
      <c r="HRT54" s="476"/>
      <c r="HRU54" s="476"/>
      <c r="HRV54" s="476"/>
      <c r="HRW54" s="476"/>
      <c r="HRX54" s="476"/>
      <c r="HRY54" s="476"/>
      <c r="HRZ54" s="476"/>
      <c r="HSA54" s="476"/>
      <c r="HSB54" s="476"/>
      <c r="HSC54" s="476"/>
      <c r="HSD54" s="476"/>
      <c r="HSE54" s="476"/>
      <c r="HSF54" s="476"/>
      <c r="HSG54" s="476"/>
      <c r="HSH54" s="476"/>
      <c r="HSI54" s="476"/>
      <c r="HSJ54" s="476"/>
      <c r="HSK54" s="476"/>
      <c r="HSL54" s="476"/>
      <c r="HSM54" s="476"/>
      <c r="HSN54" s="476"/>
      <c r="HSO54" s="476"/>
      <c r="HSP54" s="476"/>
      <c r="HSQ54" s="476"/>
      <c r="HSR54" s="476"/>
      <c r="HSS54" s="476"/>
      <c r="HST54" s="476"/>
      <c r="HSU54" s="476"/>
      <c r="HSV54" s="476"/>
      <c r="HSW54" s="476"/>
      <c r="HSX54" s="476"/>
      <c r="HSY54" s="476"/>
      <c r="HSZ54" s="476"/>
      <c r="HTA54" s="476"/>
      <c r="HTB54" s="476"/>
      <c r="HTC54" s="476"/>
      <c r="HTD54" s="476"/>
      <c r="HTE54" s="476"/>
      <c r="HTF54" s="476"/>
      <c r="HTG54" s="476"/>
      <c r="HTH54" s="476"/>
      <c r="HTI54" s="476"/>
      <c r="HTJ54" s="476"/>
      <c r="HTK54" s="476"/>
      <c r="HTL54" s="476"/>
      <c r="HTM54" s="476"/>
      <c r="HTN54" s="476"/>
      <c r="HTO54" s="476"/>
      <c r="HTP54" s="476"/>
      <c r="HTQ54" s="476"/>
      <c r="HTR54" s="476"/>
      <c r="HTS54" s="476"/>
      <c r="HTT54" s="476"/>
      <c r="HTU54" s="476"/>
      <c r="HTV54" s="476"/>
      <c r="HTW54" s="476"/>
      <c r="HTX54" s="476"/>
      <c r="HTY54" s="476"/>
      <c r="HTZ54" s="476"/>
      <c r="HUA54" s="476"/>
      <c r="HUB54" s="476"/>
      <c r="HUC54" s="476"/>
      <c r="HUD54" s="476"/>
      <c r="HUE54" s="476"/>
      <c r="HUF54" s="476"/>
      <c r="HUG54" s="476"/>
      <c r="HUH54" s="476"/>
      <c r="HUI54" s="476"/>
      <c r="HUJ54" s="476"/>
      <c r="HUK54" s="476"/>
      <c r="HUL54" s="476"/>
      <c r="HUM54" s="476"/>
      <c r="HUN54" s="476"/>
      <c r="HUO54" s="476"/>
      <c r="HUP54" s="476"/>
      <c r="HUQ54" s="476"/>
      <c r="HUR54" s="476"/>
      <c r="HUS54" s="476"/>
      <c r="HUT54" s="476"/>
      <c r="HUU54" s="476"/>
      <c r="HUV54" s="476"/>
      <c r="HUW54" s="476"/>
      <c r="HUX54" s="476"/>
      <c r="HUY54" s="476"/>
      <c r="HUZ54" s="476"/>
      <c r="HVA54" s="476"/>
      <c r="HVB54" s="476"/>
      <c r="HVC54" s="476"/>
      <c r="HVD54" s="476"/>
      <c r="HVE54" s="476"/>
      <c r="HVF54" s="476"/>
      <c r="HVG54" s="476"/>
      <c r="HVH54" s="476"/>
      <c r="HVI54" s="476"/>
      <c r="HVJ54" s="476"/>
      <c r="HVK54" s="476"/>
      <c r="HVL54" s="476"/>
      <c r="HVM54" s="476"/>
      <c r="HVN54" s="476"/>
      <c r="HVO54" s="476"/>
      <c r="HVP54" s="476"/>
      <c r="HVQ54" s="476"/>
      <c r="HVR54" s="476"/>
      <c r="HVS54" s="476"/>
      <c r="HVT54" s="476"/>
      <c r="HVU54" s="476"/>
      <c r="HVV54" s="476"/>
      <c r="HVW54" s="476"/>
      <c r="HVX54" s="476"/>
      <c r="HVY54" s="476"/>
      <c r="HVZ54" s="476"/>
      <c r="HWA54" s="476"/>
      <c r="HWB54" s="476"/>
      <c r="HWC54" s="476"/>
      <c r="HWD54" s="476"/>
      <c r="HWE54" s="476"/>
      <c r="HWF54" s="476"/>
      <c r="HWG54" s="476"/>
      <c r="HWH54" s="476"/>
      <c r="HWI54" s="476"/>
      <c r="HWJ54" s="476"/>
      <c r="HWK54" s="476"/>
      <c r="HWL54" s="476"/>
      <c r="HWM54" s="476"/>
      <c r="HWN54" s="476"/>
      <c r="HWO54" s="476"/>
      <c r="HWP54" s="476"/>
      <c r="HWQ54" s="476"/>
      <c r="HWR54" s="476"/>
      <c r="HWS54" s="476"/>
      <c r="HWT54" s="476"/>
      <c r="HWU54" s="476"/>
      <c r="HWV54" s="476"/>
      <c r="HWW54" s="476"/>
      <c r="HWX54" s="476"/>
      <c r="HWY54" s="476"/>
      <c r="HWZ54" s="476"/>
      <c r="HXA54" s="476"/>
      <c r="HXB54" s="476"/>
      <c r="HXC54" s="476"/>
      <c r="HXD54" s="476"/>
      <c r="HXE54" s="476"/>
      <c r="HXF54" s="476"/>
      <c r="HXG54" s="476"/>
      <c r="HXH54" s="476"/>
      <c r="HXI54" s="476"/>
      <c r="HXJ54" s="476"/>
      <c r="HXK54" s="476"/>
      <c r="HXL54" s="476"/>
      <c r="HXM54" s="476"/>
      <c r="HXN54" s="476"/>
      <c r="HXO54" s="476"/>
      <c r="HXP54" s="476"/>
      <c r="HXQ54" s="476"/>
      <c r="HXR54" s="476"/>
      <c r="HXS54" s="476"/>
      <c r="HXT54" s="476"/>
      <c r="HXU54" s="476"/>
      <c r="HXV54" s="476"/>
      <c r="HXW54" s="476"/>
      <c r="HXX54" s="476"/>
      <c r="HXY54" s="476"/>
      <c r="HXZ54" s="476"/>
      <c r="HYA54" s="476"/>
      <c r="HYB54" s="476"/>
      <c r="HYC54" s="476"/>
      <c r="HYD54" s="476"/>
      <c r="HYE54" s="476"/>
      <c r="HYF54" s="476"/>
      <c r="HYG54" s="476"/>
      <c r="HYH54" s="476"/>
      <c r="HYI54" s="476"/>
      <c r="HYJ54" s="476"/>
      <c r="HYK54" s="476"/>
      <c r="HYL54" s="476"/>
      <c r="HYM54" s="476"/>
      <c r="HYN54" s="476"/>
      <c r="HYO54" s="476"/>
      <c r="HYP54" s="476"/>
      <c r="HYQ54" s="476"/>
      <c r="HYR54" s="476"/>
      <c r="HYS54" s="476"/>
      <c r="HYT54" s="476"/>
      <c r="HYU54" s="476"/>
      <c r="HYV54" s="476"/>
      <c r="HYW54" s="476"/>
      <c r="HYX54" s="476"/>
      <c r="HYY54" s="476"/>
      <c r="HYZ54" s="476"/>
      <c r="HZA54" s="476"/>
      <c r="HZB54" s="476"/>
      <c r="HZC54" s="476"/>
      <c r="HZD54" s="476"/>
      <c r="HZE54" s="476"/>
      <c r="HZF54" s="476"/>
      <c r="HZG54" s="476"/>
      <c r="HZH54" s="476"/>
      <c r="HZI54" s="476"/>
      <c r="HZJ54" s="476"/>
      <c r="HZK54" s="476"/>
      <c r="HZL54" s="476"/>
      <c r="HZM54" s="476"/>
      <c r="HZN54" s="476"/>
      <c r="HZO54" s="476"/>
      <c r="HZP54" s="476"/>
      <c r="HZQ54" s="476"/>
      <c r="HZR54" s="476"/>
      <c r="HZS54" s="476"/>
      <c r="HZT54" s="476"/>
      <c r="HZU54" s="476"/>
      <c r="HZV54" s="476"/>
      <c r="HZW54" s="476"/>
      <c r="HZX54" s="476"/>
      <c r="HZY54" s="476"/>
      <c r="HZZ54" s="476"/>
      <c r="IAA54" s="476"/>
      <c r="IAB54" s="476"/>
      <c r="IAC54" s="476"/>
      <c r="IAD54" s="476"/>
      <c r="IAE54" s="476"/>
      <c r="IAF54" s="476"/>
      <c r="IAG54" s="476"/>
      <c r="IAH54" s="476"/>
      <c r="IAI54" s="476"/>
      <c r="IAJ54" s="476"/>
      <c r="IAK54" s="476"/>
      <c r="IAL54" s="476"/>
      <c r="IAM54" s="476"/>
      <c r="IAN54" s="476"/>
      <c r="IAO54" s="476"/>
      <c r="IAP54" s="476"/>
      <c r="IAQ54" s="476"/>
      <c r="IAR54" s="476"/>
      <c r="IAS54" s="476"/>
      <c r="IAT54" s="476"/>
      <c r="IAU54" s="476"/>
      <c r="IAV54" s="476"/>
      <c r="IAW54" s="476"/>
      <c r="IAX54" s="476"/>
      <c r="IAY54" s="476"/>
      <c r="IAZ54" s="476"/>
      <c r="IBA54" s="476"/>
      <c r="IBB54" s="476"/>
      <c r="IBC54" s="476"/>
      <c r="IBD54" s="476"/>
      <c r="IBE54" s="476"/>
      <c r="IBF54" s="476"/>
      <c r="IBG54" s="476"/>
      <c r="IBH54" s="476"/>
      <c r="IBI54" s="476"/>
      <c r="IBJ54" s="476"/>
      <c r="IBK54" s="476"/>
      <c r="IBL54" s="476"/>
      <c r="IBM54" s="476"/>
      <c r="IBN54" s="476"/>
      <c r="IBO54" s="476"/>
      <c r="IBP54" s="476"/>
      <c r="IBQ54" s="476"/>
      <c r="IBR54" s="476"/>
      <c r="IBS54" s="476"/>
      <c r="IBT54" s="476"/>
      <c r="IBU54" s="476"/>
      <c r="IBV54" s="476"/>
      <c r="IBW54" s="476"/>
      <c r="IBX54" s="476"/>
      <c r="IBY54" s="476"/>
      <c r="IBZ54" s="476"/>
      <c r="ICA54" s="476"/>
      <c r="ICB54" s="476"/>
      <c r="ICC54" s="476"/>
      <c r="ICD54" s="476"/>
      <c r="ICE54" s="476"/>
      <c r="ICF54" s="476"/>
      <c r="ICG54" s="476"/>
      <c r="ICH54" s="476"/>
      <c r="ICI54" s="476"/>
      <c r="ICJ54" s="476"/>
      <c r="ICK54" s="476"/>
      <c r="ICL54" s="476"/>
      <c r="ICM54" s="476"/>
      <c r="ICN54" s="476"/>
      <c r="ICO54" s="476"/>
      <c r="ICP54" s="476"/>
      <c r="ICQ54" s="476"/>
      <c r="ICR54" s="476"/>
      <c r="ICS54" s="476"/>
      <c r="ICT54" s="476"/>
      <c r="ICU54" s="476"/>
      <c r="ICV54" s="476"/>
      <c r="ICW54" s="476"/>
      <c r="ICX54" s="476"/>
      <c r="ICY54" s="476"/>
      <c r="ICZ54" s="476"/>
      <c r="IDA54" s="476"/>
      <c r="IDB54" s="476"/>
      <c r="IDC54" s="476"/>
      <c r="IDD54" s="476"/>
      <c r="IDE54" s="476"/>
      <c r="IDF54" s="476"/>
      <c r="IDG54" s="476"/>
      <c r="IDH54" s="476"/>
      <c r="IDI54" s="476"/>
      <c r="IDJ54" s="476"/>
      <c r="IDK54" s="476"/>
      <c r="IDL54" s="476"/>
      <c r="IDM54" s="476"/>
      <c r="IDN54" s="476"/>
      <c r="IDO54" s="476"/>
      <c r="IDP54" s="476"/>
      <c r="IDQ54" s="476"/>
      <c r="IDR54" s="476"/>
      <c r="IDS54" s="476"/>
      <c r="IDT54" s="476"/>
      <c r="IDU54" s="476"/>
      <c r="IDV54" s="476"/>
      <c r="IDW54" s="476"/>
      <c r="IDX54" s="476"/>
      <c r="IDY54" s="476"/>
      <c r="IDZ54" s="476"/>
      <c r="IEA54" s="476"/>
      <c r="IEB54" s="476"/>
      <c r="IEC54" s="476"/>
      <c r="IED54" s="476"/>
      <c r="IEE54" s="476"/>
      <c r="IEF54" s="476"/>
      <c r="IEG54" s="476"/>
      <c r="IEH54" s="476"/>
      <c r="IEI54" s="476"/>
      <c r="IEJ54" s="476"/>
      <c r="IEK54" s="476"/>
      <c r="IEL54" s="476"/>
      <c r="IEM54" s="476"/>
      <c r="IEN54" s="476"/>
      <c r="IEO54" s="476"/>
      <c r="IEP54" s="476"/>
      <c r="IEQ54" s="476"/>
      <c r="IER54" s="476"/>
      <c r="IES54" s="476"/>
      <c r="IET54" s="476"/>
      <c r="IEU54" s="476"/>
      <c r="IEV54" s="476"/>
      <c r="IEW54" s="476"/>
      <c r="IEX54" s="476"/>
      <c r="IEY54" s="476"/>
      <c r="IEZ54" s="476"/>
      <c r="IFA54" s="476"/>
      <c r="IFB54" s="476"/>
      <c r="IFC54" s="476"/>
      <c r="IFD54" s="476"/>
      <c r="IFE54" s="476"/>
      <c r="IFF54" s="476"/>
      <c r="IFG54" s="476"/>
      <c r="IFH54" s="476"/>
      <c r="IFI54" s="476"/>
      <c r="IFJ54" s="476"/>
      <c r="IFK54" s="476"/>
      <c r="IFL54" s="476"/>
      <c r="IFM54" s="476"/>
      <c r="IFN54" s="476"/>
      <c r="IFO54" s="476"/>
      <c r="IFP54" s="476"/>
      <c r="IFQ54" s="476"/>
      <c r="IFR54" s="476"/>
      <c r="IFS54" s="476"/>
      <c r="IFT54" s="476"/>
      <c r="IFU54" s="476"/>
      <c r="IFV54" s="476"/>
      <c r="IFW54" s="476"/>
      <c r="IFX54" s="476"/>
      <c r="IFY54" s="476"/>
      <c r="IFZ54" s="476"/>
      <c r="IGA54" s="476"/>
      <c r="IGB54" s="476"/>
      <c r="IGC54" s="476"/>
      <c r="IGD54" s="476"/>
      <c r="IGE54" s="476"/>
      <c r="IGF54" s="476"/>
      <c r="IGG54" s="476"/>
      <c r="IGH54" s="476"/>
      <c r="IGI54" s="476"/>
      <c r="IGJ54" s="476"/>
      <c r="IGK54" s="476"/>
      <c r="IGL54" s="476"/>
      <c r="IGM54" s="476"/>
      <c r="IGN54" s="476"/>
      <c r="IGO54" s="476"/>
      <c r="IGP54" s="476"/>
      <c r="IGQ54" s="476"/>
      <c r="IGR54" s="476"/>
      <c r="IGS54" s="476"/>
      <c r="IGT54" s="476"/>
      <c r="IGU54" s="476"/>
      <c r="IGV54" s="476"/>
      <c r="IGW54" s="476"/>
      <c r="IGX54" s="476"/>
      <c r="IGY54" s="476"/>
      <c r="IGZ54" s="476"/>
      <c r="IHA54" s="476"/>
      <c r="IHB54" s="476"/>
      <c r="IHC54" s="476"/>
      <c r="IHD54" s="476"/>
      <c r="IHE54" s="476"/>
      <c r="IHF54" s="476"/>
      <c r="IHG54" s="476"/>
      <c r="IHH54" s="476"/>
      <c r="IHI54" s="476"/>
      <c r="IHJ54" s="476"/>
      <c r="IHK54" s="476"/>
      <c r="IHL54" s="476"/>
      <c r="IHM54" s="476"/>
      <c r="IHN54" s="476"/>
      <c r="IHO54" s="476"/>
      <c r="IHP54" s="476"/>
      <c r="IHQ54" s="476"/>
      <c r="IHR54" s="476"/>
      <c r="IHS54" s="476"/>
      <c r="IHT54" s="476"/>
      <c r="IHU54" s="476"/>
      <c r="IHV54" s="476"/>
      <c r="IHW54" s="476"/>
      <c r="IHX54" s="476"/>
      <c r="IHY54" s="476"/>
      <c r="IHZ54" s="476"/>
      <c r="IIA54" s="476"/>
      <c r="IIB54" s="476"/>
      <c r="IIC54" s="476"/>
      <c r="IID54" s="476"/>
      <c r="IIE54" s="476"/>
      <c r="IIF54" s="476"/>
      <c r="IIG54" s="476"/>
      <c r="IIH54" s="476"/>
      <c r="III54" s="476"/>
      <c r="IIJ54" s="476"/>
      <c r="IIK54" s="476"/>
      <c r="IIL54" s="476"/>
      <c r="IIM54" s="476"/>
      <c r="IIN54" s="476"/>
      <c r="IIO54" s="476"/>
      <c r="IIP54" s="476"/>
      <c r="IIQ54" s="476"/>
      <c r="IIR54" s="476"/>
      <c r="IIS54" s="476"/>
      <c r="IIT54" s="476"/>
      <c r="IIU54" s="476"/>
      <c r="IIV54" s="476"/>
      <c r="IIW54" s="476"/>
      <c r="IIX54" s="476"/>
      <c r="IIY54" s="476"/>
      <c r="IIZ54" s="476"/>
      <c r="IJA54" s="476"/>
      <c r="IJB54" s="476"/>
      <c r="IJC54" s="476"/>
      <c r="IJD54" s="476"/>
      <c r="IJE54" s="476"/>
      <c r="IJF54" s="476"/>
      <c r="IJG54" s="476"/>
      <c r="IJH54" s="476"/>
      <c r="IJI54" s="476"/>
      <c r="IJJ54" s="476"/>
      <c r="IJK54" s="476"/>
      <c r="IJL54" s="476"/>
      <c r="IJM54" s="476"/>
      <c r="IJN54" s="476"/>
      <c r="IJO54" s="476"/>
      <c r="IJP54" s="476"/>
      <c r="IJQ54" s="476"/>
      <c r="IJR54" s="476"/>
      <c r="IJS54" s="476"/>
      <c r="IJT54" s="476"/>
      <c r="IJU54" s="476"/>
      <c r="IJV54" s="476"/>
      <c r="IJW54" s="476"/>
      <c r="IJX54" s="476"/>
      <c r="IJY54" s="476"/>
      <c r="IJZ54" s="476"/>
      <c r="IKA54" s="476"/>
      <c r="IKB54" s="476"/>
      <c r="IKC54" s="476"/>
      <c r="IKD54" s="476"/>
      <c r="IKE54" s="476"/>
      <c r="IKF54" s="476"/>
      <c r="IKG54" s="476"/>
      <c r="IKH54" s="476"/>
      <c r="IKI54" s="476"/>
      <c r="IKJ54" s="476"/>
      <c r="IKK54" s="476"/>
      <c r="IKL54" s="476"/>
      <c r="IKM54" s="476"/>
      <c r="IKN54" s="476"/>
      <c r="IKO54" s="476"/>
      <c r="IKP54" s="476"/>
      <c r="IKQ54" s="476"/>
      <c r="IKR54" s="476"/>
      <c r="IKS54" s="476"/>
      <c r="IKT54" s="476"/>
      <c r="IKU54" s="476"/>
      <c r="IKV54" s="476"/>
      <c r="IKW54" s="476"/>
      <c r="IKX54" s="476"/>
      <c r="IKY54" s="476"/>
      <c r="IKZ54" s="476"/>
      <c r="ILA54" s="476"/>
      <c r="ILB54" s="476"/>
      <c r="ILC54" s="476"/>
      <c r="ILD54" s="476"/>
      <c r="ILE54" s="476"/>
      <c r="ILF54" s="476"/>
      <c r="ILG54" s="476"/>
      <c r="ILH54" s="476"/>
      <c r="ILI54" s="476"/>
      <c r="ILJ54" s="476"/>
      <c r="ILK54" s="476"/>
      <c r="ILL54" s="476"/>
      <c r="ILM54" s="476"/>
      <c r="ILN54" s="476"/>
      <c r="ILO54" s="476"/>
      <c r="ILP54" s="476"/>
      <c r="ILQ54" s="476"/>
      <c r="ILR54" s="476"/>
      <c r="ILS54" s="476"/>
      <c r="ILT54" s="476"/>
      <c r="ILU54" s="476"/>
      <c r="ILV54" s="476"/>
      <c r="ILW54" s="476"/>
      <c r="ILX54" s="476"/>
      <c r="ILY54" s="476"/>
      <c r="ILZ54" s="476"/>
      <c r="IMA54" s="476"/>
      <c r="IMB54" s="476"/>
      <c r="IMC54" s="476"/>
      <c r="IMD54" s="476"/>
      <c r="IME54" s="476"/>
      <c r="IMF54" s="476"/>
      <c r="IMG54" s="476"/>
      <c r="IMH54" s="476"/>
      <c r="IMI54" s="476"/>
      <c r="IMJ54" s="476"/>
      <c r="IMK54" s="476"/>
      <c r="IML54" s="476"/>
      <c r="IMM54" s="476"/>
      <c r="IMN54" s="476"/>
      <c r="IMO54" s="476"/>
      <c r="IMP54" s="476"/>
      <c r="IMQ54" s="476"/>
      <c r="IMR54" s="476"/>
      <c r="IMS54" s="476"/>
      <c r="IMT54" s="476"/>
      <c r="IMU54" s="476"/>
      <c r="IMV54" s="476"/>
      <c r="IMW54" s="476"/>
      <c r="IMX54" s="476"/>
      <c r="IMY54" s="476"/>
      <c r="IMZ54" s="476"/>
      <c r="INA54" s="476"/>
      <c r="INB54" s="476"/>
      <c r="INC54" s="476"/>
      <c r="IND54" s="476"/>
      <c r="INE54" s="476"/>
      <c r="INF54" s="476"/>
      <c r="ING54" s="476"/>
      <c r="INH54" s="476"/>
      <c r="INI54" s="476"/>
      <c r="INJ54" s="476"/>
      <c r="INK54" s="476"/>
      <c r="INL54" s="476"/>
      <c r="INM54" s="476"/>
      <c r="INN54" s="476"/>
      <c r="INO54" s="476"/>
      <c r="INP54" s="476"/>
      <c r="INQ54" s="476"/>
      <c r="INR54" s="476"/>
      <c r="INS54" s="476"/>
      <c r="INT54" s="476"/>
      <c r="INU54" s="476"/>
      <c r="INV54" s="476"/>
      <c r="INW54" s="476"/>
      <c r="INX54" s="476"/>
      <c r="INY54" s="476"/>
      <c r="INZ54" s="476"/>
      <c r="IOA54" s="476"/>
      <c r="IOB54" s="476"/>
      <c r="IOC54" s="476"/>
      <c r="IOD54" s="476"/>
      <c r="IOE54" s="476"/>
      <c r="IOF54" s="476"/>
      <c r="IOG54" s="476"/>
      <c r="IOH54" s="476"/>
      <c r="IOI54" s="476"/>
      <c r="IOJ54" s="476"/>
      <c r="IOK54" s="476"/>
      <c r="IOL54" s="476"/>
      <c r="IOM54" s="476"/>
      <c r="ION54" s="476"/>
      <c r="IOO54" s="476"/>
      <c r="IOP54" s="476"/>
      <c r="IOQ54" s="476"/>
      <c r="IOR54" s="476"/>
      <c r="IOS54" s="476"/>
      <c r="IOT54" s="476"/>
      <c r="IOU54" s="476"/>
      <c r="IOV54" s="476"/>
      <c r="IOW54" s="476"/>
      <c r="IOX54" s="476"/>
      <c r="IOY54" s="476"/>
      <c r="IOZ54" s="476"/>
      <c r="IPA54" s="476"/>
      <c r="IPB54" s="476"/>
      <c r="IPC54" s="476"/>
      <c r="IPD54" s="476"/>
      <c r="IPE54" s="476"/>
      <c r="IPF54" s="476"/>
      <c r="IPG54" s="476"/>
      <c r="IPH54" s="476"/>
      <c r="IPI54" s="476"/>
      <c r="IPJ54" s="476"/>
      <c r="IPK54" s="476"/>
      <c r="IPL54" s="476"/>
      <c r="IPM54" s="476"/>
      <c r="IPN54" s="476"/>
      <c r="IPO54" s="476"/>
      <c r="IPP54" s="476"/>
      <c r="IPQ54" s="476"/>
      <c r="IPR54" s="476"/>
      <c r="IPS54" s="476"/>
      <c r="IPT54" s="476"/>
      <c r="IPU54" s="476"/>
      <c r="IPV54" s="476"/>
      <c r="IPW54" s="476"/>
      <c r="IPX54" s="476"/>
      <c r="IPY54" s="476"/>
      <c r="IPZ54" s="476"/>
      <c r="IQA54" s="476"/>
      <c r="IQB54" s="476"/>
      <c r="IQC54" s="476"/>
      <c r="IQD54" s="476"/>
      <c r="IQE54" s="476"/>
      <c r="IQF54" s="476"/>
      <c r="IQG54" s="476"/>
      <c r="IQH54" s="476"/>
      <c r="IQI54" s="476"/>
      <c r="IQJ54" s="476"/>
      <c r="IQK54" s="476"/>
      <c r="IQL54" s="476"/>
      <c r="IQM54" s="476"/>
      <c r="IQN54" s="476"/>
      <c r="IQO54" s="476"/>
      <c r="IQP54" s="476"/>
      <c r="IQQ54" s="476"/>
      <c r="IQR54" s="476"/>
      <c r="IQS54" s="476"/>
      <c r="IQT54" s="476"/>
      <c r="IQU54" s="476"/>
      <c r="IQV54" s="476"/>
      <c r="IQW54" s="476"/>
      <c r="IQX54" s="476"/>
      <c r="IQY54" s="476"/>
      <c r="IQZ54" s="476"/>
      <c r="IRA54" s="476"/>
      <c r="IRB54" s="476"/>
      <c r="IRC54" s="476"/>
      <c r="IRD54" s="476"/>
      <c r="IRE54" s="476"/>
      <c r="IRF54" s="476"/>
      <c r="IRG54" s="476"/>
      <c r="IRH54" s="476"/>
      <c r="IRI54" s="476"/>
      <c r="IRJ54" s="476"/>
      <c r="IRK54" s="476"/>
      <c r="IRL54" s="476"/>
      <c r="IRM54" s="476"/>
      <c r="IRN54" s="476"/>
      <c r="IRO54" s="476"/>
      <c r="IRP54" s="476"/>
      <c r="IRQ54" s="476"/>
      <c r="IRR54" s="476"/>
      <c r="IRS54" s="476"/>
      <c r="IRT54" s="476"/>
      <c r="IRU54" s="476"/>
      <c r="IRV54" s="476"/>
      <c r="IRW54" s="476"/>
      <c r="IRX54" s="476"/>
      <c r="IRY54" s="476"/>
      <c r="IRZ54" s="476"/>
      <c r="ISA54" s="476"/>
      <c r="ISB54" s="476"/>
      <c r="ISC54" s="476"/>
      <c r="ISD54" s="476"/>
      <c r="ISE54" s="476"/>
      <c r="ISF54" s="476"/>
      <c r="ISG54" s="476"/>
      <c r="ISH54" s="476"/>
      <c r="ISI54" s="476"/>
      <c r="ISJ54" s="476"/>
      <c r="ISK54" s="476"/>
      <c r="ISL54" s="476"/>
      <c r="ISM54" s="476"/>
      <c r="ISN54" s="476"/>
      <c r="ISO54" s="476"/>
      <c r="ISP54" s="476"/>
      <c r="ISQ54" s="476"/>
      <c r="ISR54" s="476"/>
      <c r="ISS54" s="476"/>
      <c r="IST54" s="476"/>
      <c r="ISU54" s="476"/>
      <c r="ISV54" s="476"/>
      <c r="ISW54" s="476"/>
      <c r="ISX54" s="476"/>
      <c r="ISY54" s="476"/>
      <c r="ISZ54" s="476"/>
      <c r="ITA54" s="476"/>
      <c r="ITB54" s="476"/>
      <c r="ITC54" s="476"/>
      <c r="ITD54" s="476"/>
      <c r="ITE54" s="476"/>
      <c r="ITF54" s="476"/>
      <c r="ITG54" s="476"/>
      <c r="ITH54" s="476"/>
      <c r="ITI54" s="476"/>
      <c r="ITJ54" s="476"/>
      <c r="ITK54" s="476"/>
      <c r="ITL54" s="476"/>
      <c r="ITM54" s="476"/>
      <c r="ITN54" s="476"/>
      <c r="ITO54" s="476"/>
      <c r="ITP54" s="476"/>
      <c r="ITQ54" s="476"/>
      <c r="ITR54" s="476"/>
      <c r="ITS54" s="476"/>
      <c r="ITT54" s="476"/>
      <c r="ITU54" s="476"/>
      <c r="ITV54" s="476"/>
      <c r="ITW54" s="476"/>
      <c r="ITX54" s="476"/>
      <c r="ITY54" s="476"/>
      <c r="ITZ54" s="476"/>
      <c r="IUA54" s="476"/>
      <c r="IUB54" s="476"/>
      <c r="IUC54" s="476"/>
      <c r="IUD54" s="476"/>
      <c r="IUE54" s="476"/>
      <c r="IUF54" s="476"/>
      <c r="IUG54" s="476"/>
      <c r="IUH54" s="476"/>
      <c r="IUI54" s="476"/>
      <c r="IUJ54" s="476"/>
      <c r="IUK54" s="476"/>
      <c r="IUL54" s="476"/>
      <c r="IUM54" s="476"/>
      <c r="IUN54" s="476"/>
      <c r="IUO54" s="476"/>
      <c r="IUP54" s="476"/>
      <c r="IUQ54" s="476"/>
      <c r="IUR54" s="476"/>
      <c r="IUS54" s="476"/>
      <c r="IUT54" s="476"/>
      <c r="IUU54" s="476"/>
      <c r="IUV54" s="476"/>
      <c r="IUW54" s="476"/>
      <c r="IUX54" s="476"/>
      <c r="IUY54" s="476"/>
      <c r="IUZ54" s="476"/>
      <c r="IVA54" s="476"/>
      <c r="IVB54" s="476"/>
      <c r="IVC54" s="476"/>
      <c r="IVD54" s="476"/>
      <c r="IVE54" s="476"/>
      <c r="IVF54" s="476"/>
      <c r="IVG54" s="476"/>
      <c r="IVH54" s="476"/>
      <c r="IVI54" s="476"/>
      <c r="IVJ54" s="476"/>
      <c r="IVK54" s="476"/>
      <c r="IVL54" s="476"/>
      <c r="IVM54" s="476"/>
      <c r="IVN54" s="476"/>
      <c r="IVO54" s="476"/>
      <c r="IVP54" s="476"/>
      <c r="IVQ54" s="476"/>
      <c r="IVR54" s="476"/>
      <c r="IVS54" s="476"/>
      <c r="IVT54" s="476"/>
      <c r="IVU54" s="476"/>
      <c r="IVV54" s="476"/>
      <c r="IVW54" s="476"/>
      <c r="IVX54" s="476"/>
      <c r="IVY54" s="476"/>
      <c r="IVZ54" s="476"/>
      <c r="IWA54" s="476"/>
      <c r="IWB54" s="476"/>
      <c r="IWC54" s="476"/>
      <c r="IWD54" s="476"/>
      <c r="IWE54" s="476"/>
      <c r="IWF54" s="476"/>
      <c r="IWG54" s="476"/>
      <c r="IWH54" s="476"/>
      <c r="IWI54" s="476"/>
      <c r="IWJ54" s="476"/>
      <c r="IWK54" s="476"/>
      <c r="IWL54" s="476"/>
      <c r="IWM54" s="476"/>
      <c r="IWN54" s="476"/>
      <c r="IWO54" s="476"/>
      <c r="IWP54" s="476"/>
      <c r="IWQ54" s="476"/>
      <c r="IWR54" s="476"/>
      <c r="IWS54" s="476"/>
      <c r="IWT54" s="476"/>
      <c r="IWU54" s="476"/>
      <c r="IWV54" s="476"/>
      <c r="IWW54" s="476"/>
      <c r="IWX54" s="476"/>
      <c r="IWY54" s="476"/>
      <c r="IWZ54" s="476"/>
      <c r="IXA54" s="476"/>
      <c r="IXB54" s="476"/>
      <c r="IXC54" s="476"/>
      <c r="IXD54" s="476"/>
      <c r="IXE54" s="476"/>
      <c r="IXF54" s="476"/>
      <c r="IXG54" s="476"/>
      <c r="IXH54" s="476"/>
      <c r="IXI54" s="476"/>
      <c r="IXJ54" s="476"/>
      <c r="IXK54" s="476"/>
      <c r="IXL54" s="476"/>
      <c r="IXM54" s="476"/>
      <c r="IXN54" s="476"/>
      <c r="IXO54" s="476"/>
      <c r="IXP54" s="476"/>
      <c r="IXQ54" s="476"/>
      <c r="IXR54" s="476"/>
      <c r="IXS54" s="476"/>
      <c r="IXT54" s="476"/>
      <c r="IXU54" s="476"/>
      <c r="IXV54" s="476"/>
      <c r="IXW54" s="476"/>
      <c r="IXX54" s="476"/>
      <c r="IXY54" s="476"/>
      <c r="IXZ54" s="476"/>
      <c r="IYA54" s="476"/>
      <c r="IYB54" s="476"/>
      <c r="IYC54" s="476"/>
      <c r="IYD54" s="476"/>
      <c r="IYE54" s="476"/>
      <c r="IYF54" s="476"/>
      <c r="IYG54" s="476"/>
      <c r="IYH54" s="476"/>
      <c r="IYI54" s="476"/>
      <c r="IYJ54" s="476"/>
      <c r="IYK54" s="476"/>
      <c r="IYL54" s="476"/>
      <c r="IYM54" s="476"/>
      <c r="IYN54" s="476"/>
      <c r="IYO54" s="476"/>
      <c r="IYP54" s="476"/>
      <c r="IYQ54" s="476"/>
      <c r="IYR54" s="476"/>
      <c r="IYS54" s="476"/>
      <c r="IYT54" s="476"/>
      <c r="IYU54" s="476"/>
      <c r="IYV54" s="476"/>
      <c r="IYW54" s="476"/>
      <c r="IYX54" s="476"/>
      <c r="IYY54" s="476"/>
      <c r="IYZ54" s="476"/>
      <c r="IZA54" s="476"/>
      <c r="IZB54" s="476"/>
      <c r="IZC54" s="476"/>
      <c r="IZD54" s="476"/>
      <c r="IZE54" s="476"/>
      <c r="IZF54" s="476"/>
      <c r="IZG54" s="476"/>
      <c r="IZH54" s="476"/>
      <c r="IZI54" s="476"/>
      <c r="IZJ54" s="476"/>
      <c r="IZK54" s="476"/>
      <c r="IZL54" s="476"/>
      <c r="IZM54" s="476"/>
      <c r="IZN54" s="476"/>
      <c r="IZO54" s="476"/>
      <c r="IZP54" s="476"/>
      <c r="IZQ54" s="476"/>
      <c r="IZR54" s="476"/>
      <c r="IZS54" s="476"/>
      <c r="IZT54" s="476"/>
      <c r="IZU54" s="476"/>
      <c r="IZV54" s="476"/>
      <c r="IZW54" s="476"/>
      <c r="IZX54" s="476"/>
      <c r="IZY54" s="476"/>
      <c r="IZZ54" s="476"/>
      <c r="JAA54" s="476"/>
      <c r="JAB54" s="476"/>
      <c r="JAC54" s="476"/>
      <c r="JAD54" s="476"/>
      <c r="JAE54" s="476"/>
      <c r="JAF54" s="476"/>
      <c r="JAG54" s="476"/>
      <c r="JAH54" s="476"/>
      <c r="JAI54" s="476"/>
      <c r="JAJ54" s="476"/>
      <c r="JAK54" s="476"/>
      <c r="JAL54" s="476"/>
      <c r="JAM54" s="476"/>
      <c r="JAN54" s="476"/>
      <c r="JAO54" s="476"/>
      <c r="JAP54" s="476"/>
      <c r="JAQ54" s="476"/>
      <c r="JAR54" s="476"/>
      <c r="JAS54" s="476"/>
      <c r="JAT54" s="476"/>
      <c r="JAU54" s="476"/>
      <c r="JAV54" s="476"/>
      <c r="JAW54" s="476"/>
      <c r="JAX54" s="476"/>
      <c r="JAY54" s="476"/>
      <c r="JAZ54" s="476"/>
      <c r="JBA54" s="476"/>
      <c r="JBB54" s="476"/>
      <c r="JBC54" s="476"/>
      <c r="JBD54" s="476"/>
      <c r="JBE54" s="476"/>
      <c r="JBF54" s="476"/>
      <c r="JBG54" s="476"/>
      <c r="JBH54" s="476"/>
      <c r="JBI54" s="476"/>
      <c r="JBJ54" s="476"/>
      <c r="JBK54" s="476"/>
      <c r="JBL54" s="476"/>
      <c r="JBM54" s="476"/>
      <c r="JBN54" s="476"/>
      <c r="JBO54" s="476"/>
      <c r="JBP54" s="476"/>
      <c r="JBQ54" s="476"/>
      <c r="JBR54" s="476"/>
      <c r="JBS54" s="476"/>
      <c r="JBT54" s="476"/>
      <c r="JBU54" s="476"/>
      <c r="JBV54" s="476"/>
      <c r="JBW54" s="476"/>
      <c r="JBX54" s="476"/>
      <c r="JBY54" s="476"/>
      <c r="JBZ54" s="476"/>
      <c r="JCA54" s="476"/>
      <c r="JCB54" s="476"/>
      <c r="JCC54" s="476"/>
      <c r="JCD54" s="476"/>
      <c r="JCE54" s="476"/>
      <c r="JCF54" s="476"/>
      <c r="JCG54" s="476"/>
      <c r="JCH54" s="476"/>
      <c r="JCI54" s="476"/>
      <c r="JCJ54" s="476"/>
      <c r="JCK54" s="476"/>
      <c r="JCL54" s="476"/>
      <c r="JCM54" s="476"/>
      <c r="JCN54" s="476"/>
      <c r="JCO54" s="476"/>
      <c r="JCP54" s="476"/>
      <c r="JCQ54" s="476"/>
      <c r="JCR54" s="476"/>
      <c r="JCS54" s="476"/>
      <c r="JCT54" s="476"/>
      <c r="JCU54" s="476"/>
      <c r="JCV54" s="476"/>
      <c r="JCW54" s="476"/>
      <c r="JCX54" s="476"/>
      <c r="JCY54" s="476"/>
      <c r="JCZ54" s="476"/>
      <c r="JDA54" s="476"/>
      <c r="JDB54" s="476"/>
      <c r="JDC54" s="476"/>
      <c r="JDD54" s="476"/>
      <c r="JDE54" s="476"/>
      <c r="JDF54" s="476"/>
      <c r="JDG54" s="476"/>
      <c r="JDH54" s="476"/>
      <c r="JDI54" s="476"/>
      <c r="JDJ54" s="476"/>
      <c r="JDK54" s="476"/>
      <c r="JDL54" s="476"/>
      <c r="JDM54" s="476"/>
      <c r="JDN54" s="476"/>
      <c r="JDO54" s="476"/>
      <c r="JDP54" s="476"/>
      <c r="JDQ54" s="476"/>
      <c r="JDR54" s="476"/>
      <c r="JDS54" s="476"/>
      <c r="JDT54" s="476"/>
      <c r="JDU54" s="476"/>
      <c r="JDV54" s="476"/>
      <c r="JDW54" s="476"/>
      <c r="JDX54" s="476"/>
      <c r="JDY54" s="476"/>
      <c r="JDZ54" s="476"/>
      <c r="JEA54" s="476"/>
      <c r="JEB54" s="476"/>
      <c r="JEC54" s="476"/>
      <c r="JED54" s="476"/>
      <c r="JEE54" s="476"/>
      <c r="JEF54" s="476"/>
      <c r="JEG54" s="476"/>
      <c r="JEH54" s="476"/>
      <c r="JEI54" s="476"/>
      <c r="JEJ54" s="476"/>
      <c r="JEK54" s="476"/>
      <c r="JEL54" s="476"/>
      <c r="JEM54" s="476"/>
      <c r="JEN54" s="476"/>
      <c r="JEO54" s="476"/>
      <c r="JEP54" s="476"/>
      <c r="JEQ54" s="476"/>
      <c r="JER54" s="476"/>
      <c r="JES54" s="476"/>
      <c r="JET54" s="476"/>
      <c r="JEU54" s="476"/>
      <c r="JEV54" s="476"/>
      <c r="JEW54" s="476"/>
      <c r="JEX54" s="476"/>
      <c r="JEY54" s="476"/>
      <c r="JEZ54" s="476"/>
      <c r="JFA54" s="476"/>
      <c r="JFB54" s="476"/>
      <c r="JFC54" s="476"/>
      <c r="JFD54" s="476"/>
      <c r="JFE54" s="476"/>
      <c r="JFF54" s="476"/>
      <c r="JFG54" s="476"/>
      <c r="JFH54" s="476"/>
      <c r="JFI54" s="476"/>
      <c r="JFJ54" s="476"/>
      <c r="JFK54" s="476"/>
      <c r="JFL54" s="476"/>
      <c r="JFM54" s="476"/>
      <c r="JFN54" s="476"/>
      <c r="JFO54" s="476"/>
      <c r="JFP54" s="476"/>
      <c r="JFQ54" s="476"/>
      <c r="JFR54" s="476"/>
      <c r="JFS54" s="476"/>
      <c r="JFT54" s="476"/>
      <c r="JFU54" s="476"/>
      <c r="JFV54" s="476"/>
      <c r="JFW54" s="476"/>
      <c r="JFX54" s="476"/>
      <c r="JFY54" s="476"/>
      <c r="JFZ54" s="476"/>
      <c r="JGA54" s="476"/>
      <c r="JGB54" s="476"/>
      <c r="JGC54" s="476"/>
      <c r="JGD54" s="476"/>
      <c r="JGE54" s="476"/>
      <c r="JGF54" s="476"/>
      <c r="JGG54" s="476"/>
      <c r="JGH54" s="476"/>
      <c r="JGI54" s="476"/>
      <c r="JGJ54" s="476"/>
      <c r="JGK54" s="476"/>
      <c r="JGL54" s="476"/>
      <c r="JGM54" s="476"/>
      <c r="JGN54" s="476"/>
      <c r="JGO54" s="476"/>
      <c r="JGP54" s="476"/>
      <c r="JGQ54" s="476"/>
      <c r="JGR54" s="476"/>
      <c r="JGS54" s="476"/>
      <c r="JGT54" s="476"/>
      <c r="JGU54" s="476"/>
      <c r="JGV54" s="476"/>
      <c r="JGW54" s="476"/>
      <c r="JGX54" s="476"/>
      <c r="JGY54" s="476"/>
      <c r="JGZ54" s="476"/>
      <c r="JHA54" s="476"/>
      <c r="JHB54" s="476"/>
      <c r="JHC54" s="476"/>
      <c r="JHD54" s="476"/>
      <c r="JHE54" s="476"/>
      <c r="JHF54" s="476"/>
      <c r="JHG54" s="476"/>
      <c r="JHH54" s="476"/>
      <c r="JHI54" s="476"/>
      <c r="JHJ54" s="476"/>
      <c r="JHK54" s="476"/>
      <c r="JHL54" s="476"/>
      <c r="JHM54" s="476"/>
      <c r="JHN54" s="476"/>
      <c r="JHO54" s="476"/>
      <c r="JHP54" s="476"/>
      <c r="JHQ54" s="476"/>
      <c r="JHR54" s="476"/>
      <c r="JHS54" s="476"/>
      <c r="JHT54" s="476"/>
      <c r="JHU54" s="476"/>
      <c r="JHV54" s="476"/>
      <c r="JHW54" s="476"/>
      <c r="JHX54" s="476"/>
      <c r="JHY54" s="476"/>
      <c r="JHZ54" s="476"/>
      <c r="JIA54" s="476"/>
      <c r="JIB54" s="476"/>
      <c r="JIC54" s="476"/>
      <c r="JID54" s="476"/>
      <c r="JIE54" s="476"/>
      <c r="JIF54" s="476"/>
      <c r="JIG54" s="476"/>
      <c r="JIH54" s="476"/>
      <c r="JII54" s="476"/>
      <c r="JIJ54" s="476"/>
      <c r="JIK54" s="476"/>
      <c r="JIL54" s="476"/>
      <c r="JIM54" s="476"/>
      <c r="JIN54" s="476"/>
      <c r="JIO54" s="476"/>
      <c r="JIP54" s="476"/>
      <c r="JIQ54" s="476"/>
      <c r="JIR54" s="476"/>
      <c r="JIS54" s="476"/>
      <c r="JIT54" s="476"/>
      <c r="JIU54" s="476"/>
      <c r="JIV54" s="476"/>
      <c r="JIW54" s="476"/>
      <c r="JIX54" s="476"/>
      <c r="JIY54" s="476"/>
      <c r="JIZ54" s="476"/>
      <c r="JJA54" s="476"/>
      <c r="JJB54" s="476"/>
      <c r="JJC54" s="476"/>
      <c r="JJD54" s="476"/>
      <c r="JJE54" s="476"/>
      <c r="JJF54" s="476"/>
      <c r="JJG54" s="476"/>
      <c r="JJH54" s="476"/>
      <c r="JJI54" s="476"/>
      <c r="JJJ54" s="476"/>
      <c r="JJK54" s="476"/>
      <c r="JJL54" s="476"/>
      <c r="JJM54" s="476"/>
      <c r="JJN54" s="476"/>
      <c r="JJO54" s="476"/>
      <c r="JJP54" s="476"/>
      <c r="JJQ54" s="476"/>
      <c r="JJR54" s="476"/>
      <c r="JJS54" s="476"/>
      <c r="JJT54" s="476"/>
      <c r="JJU54" s="476"/>
      <c r="JJV54" s="476"/>
      <c r="JJW54" s="476"/>
      <c r="JJX54" s="476"/>
      <c r="JJY54" s="476"/>
      <c r="JJZ54" s="476"/>
      <c r="JKA54" s="476"/>
      <c r="JKB54" s="476"/>
      <c r="JKC54" s="476"/>
      <c r="JKD54" s="476"/>
      <c r="JKE54" s="476"/>
      <c r="JKF54" s="476"/>
      <c r="JKG54" s="476"/>
      <c r="JKH54" s="476"/>
      <c r="JKI54" s="476"/>
      <c r="JKJ54" s="476"/>
      <c r="JKK54" s="476"/>
      <c r="JKL54" s="476"/>
      <c r="JKM54" s="476"/>
      <c r="JKN54" s="476"/>
      <c r="JKO54" s="476"/>
      <c r="JKP54" s="476"/>
      <c r="JKQ54" s="476"/>
      <c r="JKR54" s="476"/>
      <c r="JKS54" s="476"/>
      <c r="JKT54" s="476"/>
      <c r="JKU54" s="476"/>
      <c r="JKV54" s="476"/>
      <c r="JKW54" s="476"/>
      <c r="JKX54" s="476"/>
      <c r="JKY54" s="476"/>
      <c r="JKZ54" s="476"/>
      <c r="JLA54" s="476"/>
      <c r="JLB54" s="476"/>
      <c r="JLC54" s="476"/>
      <c r="JLD54" s="476"/>
      <c r="JLE54" s="476"/>
      <c r="JLF54" s="476"/>
      <c r="JLG54" s="476"/>
      <c r="JLH54" s="476"/>
      <c r="JLI54" s="476"/>
      <c r="JLJ54" s="476"/>
      <c r="JLK54" s="476"/>
      <c r="JLL54" s="476"/>
      <c r="JLM54" s="476"/>
      <c r="JLN54" s="476"/>
      <c r="JLO54" s="476"/>
      <c r="JLP54" s="476"/>
      <c r="JLQ54" s="476"/>
      <c r="JLR54" s="476"/>
      <c r="JLS54" s="476"/>
      <c r="JLT54" s="476"/>
      <c r="JLU54" s="476"/>
      <c r="JLV54" s="476"/>
      <c r="JLW54" s="476"/>
      <c r="JLX54" s="476"/>
      <c r="JLY54" s="476"/>
      <c r="JLZ54" s="476"/>
      <c r="JMA54" s="476"/>
      <c r="JMB54" s="476"/>
      <c r="JMC54" s="476"/>
      <c r="JMD54" s="476"/>
      <c r="JME54" s="476"/>
      <c r="JMF54" s="476"/>
      <c r="JMG54" s="476"/>
      <c r="JMH54" s="476"/>
      <c r="JMI54" s="476"/>
      <c r="JMJ54" s="476"/>
      <c r="JMK54" s="476"/>
      <c r="JML54" s="476"/>
      <c r="JMM54" s="476"/>
      <c r="JMN54" s="476"/>
      <c r="JMO54" s="476"/>
      <c r="JMP54" s="476"/>
      <c r="JMQ54" s="476"/>
      <c r="JMR54" s="476"/>
      <c r="JMS54" s="476"/>
      <c r="JMT54" s="476"/>
      <c r="JMU54" s="476"/>
      <c r="JMV54" s="476"/>
      <c r="JMW54" s="476"/>
      <c r="JMX54" s="476"/>
      <c r="JMY54" s="476"/>
      <c r="JMZ54" s="476"/>
      <c r="JNA54" s="476"/>
      <c r="JNB54" s="476"/>
      <c r="JNC54" s="476"/>
      <c r="JND54" s="476"/>
      <c r="JNE54" s="476"/>
      <c r="JNF54" s="476"/>
      <c r="JNG54" s="476"/>
      <c r="JNH54" s="476"/>
      <c r="JNI54" s="476"/>
      <c r="JNJ54" s="476"/>
      <c r="JNK54" s="476"/>
      <c r="JNL54" s="476"/>
      <c r="JNM54" s="476"/>
      <c r="JNN54" s="476"/>
      <c r="JNO54" s="476"/>
      <c r="JNP54" s="476"/>
      <c r="JNQ54" s="476"/>
      <c r="JNR54" s="476"/>
      <c r="JNS54" s="476"/>
      <c r="JNT54" s="476"/>
      <c r="JNU54" s="476"/>
      <c r="JNV54" s="476"/>
      <c r="JNW54" s="476"/>
      <c r="JNX54" s="476"/>
      <c r="JNY54" s="476"/>
      <c r="JNZ54" s="476"/>
      <c r="JOA54" s="476"/>
      <c r="JOB54" s="476"/>
      <c r="JOC54" s="476"/>
      <c r="JOD54" s="476"/>
      <c r="JOE54" s="476"/>
      <c r="JOF54" s="476"/>
      <c r="JOG54" s="476"/>
      <c r="JOH54" s="476"/>
      <c r="JOI54" s="476"/>
      <c r="JOJ54" s="476"/>
      <c r="JOK54" s="476"/>
      <c r="JOL54" s="476"/>
      <c r="JOM54" s="476"/>
      <c r="JON54" s="476"/>
      <c r="JOO54" s="476"/>
      <c r="JOP54" s="476"/>
      <c r="JOQ54" s="476"/>
      <c r="JOR54" s="476"/>
      <c r="JOS54" s="476"/>
      <c r="JOT54" s="476"/>
      <c r="JOU54" s="476"/>
      <c r="JOV54" s="476"/>
      <c r="JOW54" s="476"/>
      <c r="JOX54" s="476"/>
      <c r="JOY54" s="476"/>
      <c r="JOZ54" s="476"/>
      <c r="JPA54" s="476"/>
      <c r="JPB54" s="476"/>
      <c r="JPC54" s="476"/>
      <c r="JPD54" s="476"/>
      <c r="JPE54" s="476"/>
      <c r="JPF54" s="476"/>
      <c r="JPG54" s="476"/>
      <c r="JPH54" s="476"/>
      <c r="JPI54" s="476"/>
      <c r="JPJ54" s="476"/>
      <c r="JPK54" s="476"/>
      <c r="JPL54" s="476"/>
      <c r="JPM54" s="476"/>
      <c r="JPN54" s="476"/>
      <c r="JPO54" s="476"/>
      <c r="JPP54" s="476"/>
      <c r="JPQ54" s="476"/>
      <c r="JPR54" s="476"/>
      <c r="JPS54" s="476"/>
      <c r="JPT54" s="476"/>
      <c r="JPU54" s="476"/>
      <c r="JPV54" s="476"/>
      <c r="JPW54" s="476"/>
      <c r="JPX54" s="476"/>
      <c r="JPY54" s="476"/>
      <c r="JPZ54" s="476"/>
      <c r="JQA54" s="476"/>
      <c r="JQB54" s="476"/>
      <c r="JQC54" s="476"/>
      <c r="JQD54" s="476"/>
      <c r="JQE54" s="476"/>
      <c r="JQF54" s="476"/>
      <c r="JQG54" s="476"/>
      <c r="JQH54" s="476"/>
      <c r="JQI54" s="476"/>
      <c r="JQJ54" s="476"/>
      <c r="JQK54" s="476"/>
      <c r="JQL54" s="476"/>
      <c r="JQM54" s="476"/>
      <c r="JQN54" s="476"/>
      <c r="JQO54" s="476"/>
      <c r="JQP54" s="476"/>
      <c r="JQQ54" s="476"/>
      <c r="JQR54" s="476"/>
      <c r="JQS54" s="476"/>
      <c r="JQT54" s="476"/>
      <c r="JQU54" s="476"/>
      <c r="JQV54" s="476"/>
      <c r="JQW54" s="476"/>
      <c r="JQX54" s="476"/>
      <c r="JQY54" s="476"/>
      <c r="JQZ54" s="476"/>
      <c r="JRA54" s="476"/>
      <c r="JRB54" s="476"/>
      <c r="JRC54" s="476"/>
      <c r="JRD54" s="476"/>
      <c r="JRE54" s="476"/>
      <c r="JRF54" s="476"/>
      <c r="JRG54" s="476"/>
      <c r="JRH54" s="476"/>
      <c r="JRI54" s="476"/>
      <c r="JRJ54" s="476"/>
      <c r="JRK54" s="476"/>
      <c r="JRL54" s="476"/>
      <c r="JRM54" s="476"/>
      <c r="JRN54" s="476"/>
      <c r="JRO54" s="476"/>
      <c r="JRP54" s="476"/>
      <c r="JRQ54" s="476"/>
      <c r="JRR54" s="476"/>
      <c r="JRS54" s="476"/>
      <c r="JRT54" s="476"/>
      <c r="JRU54" s="476"/>
      <c r="JRV54" s="476"/>
      <c r="JRW54" s="476"/>
      <c r="JRX54" s="476"/>
      <c r="JRY54" s="476"/>
      <c r="JRZ54" s="476"/>
      <c r="JSA54" s="476"/>
      <c r="JSB54" s="476"/>
      <c r="JSC54" s="476"/>
      <c r="JSD54" s="476"/>
      <c r="JSE54" s="476"/>
      <c r="JSF54" s="476"/>
      <c r="JSG54" s="476"/>
      <c r="JSH54" s="476"/>
      <c r="JSI54" s="476"/>
      <c r="JSJ54" s="476"/>
      <c r="JSK54" s="476"/>
      <c r="JSL54" s="476"/>
      <c r="JSM54" s="476"/>
      <c r="JSN54" s="476"/>
      <c r="JSO54" s="476"/>
      <c r="JSP54" s="476"/>
      <c r="JSQ54" s="476"/>
      <c r="JSR54" s="476"/>
      <c r="JSS54" s="476"/>
      <c r="JST54" s="476"/>
      <c r="JSU54" s="476"/>
      <c r="JSV54" s="476"/>
      <c r="JSW54" s="476"/>
      <c r="JSX54" s="476"/>
      <c r="JSY54" s="476"/>
      <c r="JSZ54" s="476"/>
      <c r="JTA54" s="476"/>
      <c r="JTB54" s="476"/>
      <c r="JTC54" s="476"/>
      <c r="JTD54" s="476"/>
      <c r="JTE54" s="476"/>
      <c r="JTF54" s="476"/>
      <c r="JTG54" s="476"/>
      <c r="JTH54" s="476"/>
      <c r="JTI54" s="476"/>
      <c r="JTJ54" s="476"/>
      <c r="JTK54" s="476"/>
      <c r="JTL54" s="476"/>
      <c r="JTM54" s="476"/>
      <c r="JTN54" s="476"/>
      <c r="JTO54" s="476"/>
      <c r="JTP54" s="476"/>
      <c r="JTQ54" s="476"/>
      <c r="JTR54" s="476"/>
      <c r="JTS54" s="476"/>
      <c r="JTT54" s="476"/>
      <c r="JTU54" s="476"/>
      <c r="JTV54" s="476"/>
      <c r="JTW54" s="476"/>
      <c r="JTX54" s="476"/>
      <c r="JTY54" s="476"/>
      <c r="JTZ54" s="476"/>
      <c r="JUA54" s="476"/>
      <c r="JUB54" s="476"/>
      <c r="JUC54" s="476"/>
      <c r="JUD54" s="476"/>
      <c r="JUE54" s="476"/>
      <c r="JUF54" s="476"/>
      <c r="JUG54" s="476"/>
      <c r="JUH54" s="476"/>
      <c r="JUI54" s="476"/>
      <c r="JUJ54" s="476"/>
      <c r="JUK54" s="476"/>
      <c r="JUL54" s="476"/>
      <c r="JUM54" s="476"/>
      <c r="JUN54" s="476"/>
      <c r="JUO54" s="476"/>
      <c r="JUP54" s="476"/>
      <c r="JUQ54" s="476"/>
      <c r="JUR54" s="476"/>
      <c r="JUS54" s="476"/>
      <c r="JUT54" s="476"/>
      <c r="JUU54" s="476"/>
      <c r="JUV54" s="476"/>
      <c r="JUW54" s="476"/>
      <c r="JUX54" s="476"/>
      <c r="JUY54" s="476"/>
      <c r="JUZ54" s="476"/>
      <c r="JVA54" s="476"/>
      <c r="JVB54" s="476"/>
      <c r="JVC54" s="476"/>
      <c r="JVD54" s="476"/>
      <c r="JVE54" s="476"/>
      <c r="JVF54" s="476"/>
      <c r="JVG54" s="476"/>
      <c r="JVH54" s="476"/>
      <c r="JVI54" s="476"/>
      <c r="JVJ54" s="476"/>
      <c r="JVK54" s="476"/>
      <c r="JVL54" s="476"/>
      <c r="JVM54" s="476"/>
      <c r="JVN54" s="476"/>
      <c r="JVO54" s="476"/>
      <c r="JVP54" s="476"/>
      <c r="JVQ54" s="476"/>
      <c r="JVR54" s="476"/>
      <c r="JVS54" s="476"/>
      <c r="JVT54" s="476"/>
      <c r="JVU54" s="476"/>
      <c r="JVV54" s="476"/>
      <c r="JVW54" s="476"/>
      <c r="JVX54" s="476"/>
      <c r="JVY54" s="476"/>
      <c r="JVZ54" s="476"/>
      <c r="JWA54" s="476"/>
      <c r="JWB54" s="476"/>
      <c r="JWC54" s="476"/>
      <c r="JWD54" s="476"/>
      <c r="JWE54" s="476"/>
      <c r="JWF54" s="476"/>
      <c r="JWG54" s="476"/>
      <c r="JWH54" s="476"/>
      <c r="JWI54" s="476"/>
      <c r="JWJ54" s="476"/>
      <c r="JWK54" s="476"/>
      <c r="JWL54" s="476"/>
      <c r="JWM54" s="476"/>
      <c r="JWN54" s="476"/>
      <c r="JWO54" s="476"/>
      <c r="JWP54" s="476"/>
      <c r="JWQ54" s="476"/>
      <c r="JWR54" s="476"/>
      <c r="JWS54" s="476"/>
      <c r="JWT54" s="476"/>
      <c r="JWU54" s="476"/>
      <c r="JWV54" s="476"/>
      <c r="JWW54" s="476"/>
      <c r="JWX54" s="476"/>
      <c r="JWY54" s="476"/>
      <c r="JWZ54" s="476"/>
      <c r="JXA54" s="476"/>
      <c r="JXB54" s="476"/>
      <c r="JXC54" s="476"/>
      <c r="JXD54" s="476"/>
      <c r="JXE54" s="476"/>
      <c r="JXF54" s="476"/>
      <c r="JXG54" s="476"/>
      <c r="JXH54" s="476"/>
      <c r="JXI54" s="476"/>
      <c r="JXJ54" s="476"/>
      <c r="JXK54" s="476"/>
      <c r="JXL54" s="476"/>
      <c r="JXM54" s="476"/>
      <c r="JXN54" s="476"/>
      <c r="JXO54" s="476"/>
      <c r="JXP54" s="476"/>
      <c r="JXQ54" s="476"/>
      <c r="JXR54" s="476"/>
      <c r="JXS54" s="476"/>
      <c r="JXT54" s="476"/>
      <c r="JXU54" s="476"/>
      <c r="JXV54" s="476"/>
      <c r="JXW54" s="476"/>
      <c r="JXX54" s="476"/>
      <c r="JXY54" s="476"/>
      <c r="JXZ54" s="476"/>
      <c r="JYA54" s="476"/>
      <c r="JYB54" s="476"/>
      <c r="JYC54" s="476"/>
      <c r="JYD54" s="476"/>
      <c r="JYE54" s="476"/>
      <c r="JYF54" s="476"/>
      <c r="JYG54" s="476"/>
      <c r="JYH54" s="476"/>
      <c r="JYI54" s="476"/>
      <c r="JYJ54" s="476"/>
      <c r="JYK54" s="476"/>
      <c r="JYL54" s="476"/>
      <c r="JYM54" s="476"/>
      <c r="JYN54" s="476"/>
      <c r="JYO54" s="476"/>
      <c r="JYP54" s="476"/>
      <c r="JYQ54" s="476"/>
      <c r="JYR54" s="476"/>
      <c r="JYS54" s="476"/>
      <c r="JYT54" s="476"/>
      <c r="JYU54" s="476"/>
      <c r="JYV54" s="476"/>
      <c r="JYW54" s="476"/>
      <c r="JYX54" s="476"/>
      <c r="JYY54" s="476"/>
      <c r="JYZ54" s="476"/>
      <c r="JZA54" s="476"/>
      <c r="JZB54" s="476"/>
      <c r="JZC54" s="476"/>
      <c r="JZD54" s="476"/>
      <c r="JZE54" s="476"/>
      <c r="JZF54" s="476"/>
      <c r="JZG54" s="476"/>
      <c r="JZH54" s="476"/>
      <c r="JZI54" s="476"/>
      <c r="JZJ54" s="476"/>
      <c r="JZK54" s="476"/>
      <c r="JZL54" s="476"/>
      <c r="JZM54" s="476"/>
      <c r="JZN54" s="476"/>
      <c r="JZO54" s="476"/>
      <c r="JZP54" s="476"/>
      <c r="JZQ54" s="476"/>
      <c r="JZR54" s="476"/>
      <c r="JZS54" s="476"/>
      <c r="JZT54" s="476"/>
      <c r="JZU54" s="476"/>
      <c r="JZV54" s="476"/>
      <c r="JZW54" s="476"/>
      <c r="JZX54" s="476"/>
      <c r="JZY54" s="476"/>
      <c r="JZZ54" s="476"/>
      <c r="KAA54" s="476"/>
      <c r="KAB54" s="476"/>
      <c r="KAC54" s="476"/>
      <c r="KAD54" s="476"/>
      <c r="KAE54" s="476"/>
      <c r="KAF54" s="476"/>
      <c r="KAG54" s="476"/>
      <c r="KAH54" s="476"/>
      <c r="KAI54" s="476"/>
      <c r="KAJ54" s="476"/>
      <c r="KAK54" s="476"/>
      <c r="KAL54" s="476"/>
      <c r="KAM54" s="476"/>
      <c r="KAN54" s="476"/>
      <c r="KAO54" s="476"/>
      <c r="KAP54" s="476"/>
      <c r="KAQ54" s="476"/>
      <c r="KAR54" s="476"/>
      <c r="KAS54" s="476"/>
      <c r="KAT54" s="476"/>
      <c r="KAU54" s="476"/>
      <c r="KAV54" s="476"/>
      <c r="KAW54" s="476"/>
      <c r="KAX54" s="476"/>
      <c r="KAY54" s="476"/>
      <c r="KAZ54" s="476"/>
      <c r="KBA54" s="476"/>
      <c r="KBB54" s="476"/>
      <c r="KBC54" s="476"/>
      <c r="KBD54" s="476"/>
      <c r="KBE54" s="476"/>
      <c r="KBF54" s="476"/>
      <c r="KBG54" s="476"/>
      <c r="KBH54" s="476"/>
      <c r="KBI54" s="476"/>
      <c r="KBJ54" s="476"/>
      <c r="KBK54" s="476"/>
      <c r="KBL54" s="476"/>
      <c r="KBM54" s="476"/>
      <c r="KBN54" s="476"/>
      <c r="KBO54" s="476"/>
      <c r="KBP54" s="476"/>
      <c r="KBQ54" s="476"/>
      <c r="KBR54" s="476"/>
      <c r="KBS54" s="476"/>
      <c r="KBT54" s="476"/>
      <c r="KBU54" s="476"/>
      <c r="KBV54" s="476"/>
      <c r="KBW54" s="476"/>
      <c r="KBX54" s="476"/>
      <c r="KBY54" s="476"/>
      <c r="KBZ54" s="476"/>
      <c r="KCA54" s="476"/>
      <c r="KCB54" s="476"/>
      <c r="KCC54" s="476"/>
      <c r="KCD54" s="476"/>
      <c r="KCE54" s="476"/>
      <c r="KCF54" s="476"/>
      <c r="KCG54" s="476"/>
      <c r="KCH54" s="476"/>
      <c r="KCI54" s="476"/>
      <c r="KCJ54" s="476"/>
      <c r="KCK54" s="476"/>
      <c r="KCL54" s="476"/>
      <c r="KCM54" s="476"/>
      <c r="KCN54" s="476"/>
      <c r="KCO54" s="476"/>
      <c r="KCP54" s="476"/>
      <c r="KCQ54" s="476"/>
      <c r="KCR54" s="476"/>
      <c r="KCS54" s="476"/>
      <c r="KCT54" s="476"/>
      <c r="KCU54" s="476"/>
      <c r="KCV54" s="476"/>
      <c r="KCW54" s="476"/>
      <c r="KCX54" s="476"/>
      <c r="KCY54" s="476"/>
      <c r="KCZ54" s="476"/>
      <c r="KDA54" s="476"/>
      <c r="KDB54" s="476"/>
      <c r="KDC54" s="476"/>
      <c r="KDD54" s="476"/>
      <c r="KDE54" s="476"/>
      <c r="KDF54" s="476"/>
      <c r="KDG54" s="476"/>
      <c r="KDH54" s="476"/>
      <c r="KDI54" s="476"/>
      <c r="KDJ54" s="476"/>
      <c r="KDK54" s="476"/>
      <c r="KDL54" s="476"/>
      <c r="KDM54" s="476"/>
      <c r="KDN54" s="476"/>
      <c r="KDO54" s="476"/>
      <c r="KDP54" s="476"/>
      <c r="KDQ54" s="476"/>
      <c r="KDR54" s="476"/>
      <c r="KDS54" s="476"/>
      <c r="KDT54" s="476"/>
      <c r="KDU54" s="476"/>
      <c r="KDV54" s="476"/>
      <c r="KDW54" s="476"/>
      <c r="KDX54" s="476"/>
      <c r="KDY54" s="476"/>
      <c r="KDZ54" s="476"/>
      <c r="KEA54" s="476"/>
      <c r="KEB54" s="476"/>
      <c r="KEC54" s="476"/>
      <c r="KED54" s="476"/>
      <c r="KEE54" s="476"/>
      <c r="KEF54" s="476"/>
      <c r="KEG54" s="476"/>
      <c r="KEH54" s="476"/>
      <c r="KEI54" s="476"/>
      <c r="KEJ54" s="476"/>
      <c r="KEK54" s="476"/>
      <c r="KEL54" s="476"/>
      <c r="KEM54" s="476"/>
      <c r="KEN54" s="476"/>
      <c r="KEO54" s="476"/>
      <c r="KEP54" s="476"/>
      <c r="KEQ54" s="476"/>
      <c r="KER54" s="476"/>
      <c r="KES54" s="476"/>
      <c r="KET54" s="476"/>
      <c r="KEU54" s="476"/>
      <c r="KEV54" s="476"/>
      <c r="KEW54" s="476"/>
      <c r="KEX54" s="476"/>
      <c r="KEY54" s="476"/>
      <c r="KEZ54" s="476"/>
      <c r="KFA54" s="476"/>
      <c r="KFB54" s="476"/>
      <c r="KFC54" s="476"/>
      <c r="KFD54" s="476"/>
      <c r="KFE54" s="476"/>
      <c r="KFF54" s="476"/>
      <c r="KFG54" s="476"/>
      <c r="KFH54" s="476"/>
      <c r="KFI54" s="476"/>
      <c r="KFJ54" s="476"/>
      <c r="KFK54" s="476"/>
      <c r="KFL54" s="476"/>
      <c r="KFM54" s="476"/>
      <c r="KFN54" s="476"/>
      <c r="KFO54" s="476"/>
      <c r="KFP54" s="476"/>
      <c r="KFQ54" s="476"/>
      <c r="KFR54" s="476"/>
      <c r="KFS54" s="476"/>
      <c r="KFT54" s="476"/>
      <c r="KFU54" s="476"/>
      <c r="KFV54" s="476"/>
      <c r="KFW54" s="476"/>
      <c r="KFX54" s="476"/>
      <c r="KFY54" s="476"/>
      <c r="KFZ54" s="476"/>
      <c r="KGA54" s="476"/>
      <c r="KGB54" s="476"/>
      <c r="KGC54" s="476"/>
      <c r="KGD54" s="476"/>
      <c r="KGE54" s="476"/>
      <c r="KGF54" s="476"/>
      <c r="KGG54" s="476"/>
      <c r="KGH54" s="476"/>
      <c r="KGI54" s="476"/>
      <c r="KGJ54" s="476"/>
      <c r="KGK54" s="476"/>
      <c r="KGL54" s="476"/>
      <c r="KGM54" s="476"/>
      <c r="KGN54" s="476"/>
      <c r="KGO54" s="476"/>
      <c r="KGP54" s="476"/>
      <c r="KGQ54" s="476"/>
      <c r="KGR54" s="476"/>
      <c r="KGS54" s="476"/>
      <c r="KGT54" s="476"/>
      <c r="KGU54" s="476"/>
      <c r="KGV54" s="476"/>
      <c r="KGW54" s="476"/>
      <c r="KGX54" s="476"/>
      <c r="KGY54" s="476"/>
      <c r="KGZ54" s="476"/>
      <c r="KHA54" s="476"/>
      <c r="KHB54" s="476"/>
      <c r="KHC54" s="476"/>
      <c r="KHD54" s="476"/>
      <c r="KHE54" s="476"/>
      <c r="KHF54" s="476"/>
      <c r="KHG54" s="476"/>
      <c r="KHH54" s="476"/>
      <c r="KHI54" s="476"/>
      <c r="KHJ54" s="476"/>
      <c r="KHK54" s="476"/>
      <c r="KHL54" s="476"/>
      <c r="KHM54" s="476"/>
      <c r="KHN54" s="476"/>
      <c r="KHO54" s="476"/>
      <c r="KHP54" s="476"/>
      <c r="KHQ54" s="476"/>
      <c r="KHR54" s="476"/>
      <c r="KHS54" s="476"/>
      <c r="KHT54" s="476"/>
      <c r="KHU54" s="476"/>
      <c r="KHV54" s="476"/>
      <c r="KHW54" s="476"/>
      <c r="KHX54" s="476"/>
      <c r="KHY54" s="476"/>
      <c r="KHZ54" s="476"/>
      <c r="KIA54" s="476"/>
      <c r="KIB54" s="476"/>
      <c r="KIC54" s="476"/>
      <c r="KID54" s="476"/>
      <c r="KIE54" s="476"/>
      <c r="KIF54" s="476"/>
      <c r="KIG54" s="476"/>
      <c r="KIH54" s="476"/>
      <c r="KII54" s="476"/>
      <c r="KIJ54" s="476"/>
      <c r="KIK54" s="476"/>
      <c r="KIL54" s="476"/>
      <c r="KIM54" s="476"/>
      <c r="KIN54" s="476"/>
      <c r="KIO54" s="476"/>
      <c r="KIP54" s="476"/>
      <c r="KIQ54" s="476"/>
      <c r="KIR54" s="476"/>
      <c r="KIS54" s="476"/>
      <c r="KIT54" s="476"/>
      <c r="KIU54" s="476"/>
      <c r="KIV54" s="476"/>
      <c r="KIW54" s="476"/>
      <c r="KIX54" s="476"/>
      <c r="KIY54" s="476"/>
      <c r="KIZ54" s="476"/>
      <c r="KJA54" s="476"/>
      <c r="KJB54" s="476"/>
      <c r="KJC54" s="476"/>
      <c r="KJD54" s="476"/>
      <c r="KJE54" s="476"/>
      <c r="KJF54" s="476"/>
      <c r="KJG54" s="476"/>
      <c r="KJH54" s="476"/>
      <c r="KJI54" s="476"/>
      <c r="KJJ54" s="476"/>
      <c r="KJK54" s="476"/>
      <c r="KJL54" s="476"/>
      <c r="KJM54" s="476"/>
      <c r="KJN54" s="476"/>
      <c r="KJO54" s="476"/>
      <c r="KJP54" s="476"/>
      <c r="KJQ54" s="476"/>
      <c r="KJR54" s="476"/>
      <c r="KJS54" s="476"/>
      <c r="KJT54" s="476"/>
      <c r="KJU54" s="476"/>
      <c r="KJV54" s="476"/>
      <c r="KJW54" s="476"/>
      <c r="KJX54" s="476"/>
      <c r="KJY54" s="476"/>
      <c r="KJZ54" s="476"/>
      <c r="KKA54" s="476"/>
      <c r="KKB54" s="476"/>
      <c r="KKC54" s="476"/>
      <c r="KKD54" s="476"/>
      <c r="KKE54" s="476"/>
      <c r="KKF54" s="476"/>
      <c r="KKG54" s="476"/>
      <c r="KKH54" s="476"/>
      <c r="KKI54" s="476"/>
      <c r="KKJ54" s="476"/>
      <c r="KKK54" s="476"/>
      <c r="KKL54" s="476"/>
      <c r="KKM54" s="476"/>
      <c r="KKN54" s="476"/>
      <c r="KKO54" s="476"/>
      <c r="KKP54" s="476"/>
      <c r="KKQ54" s="476"/>
      <c r="KKR54" s="476"/>
      <c r="KKS54" s="476"/>
      <c r="KKT54" s="476"/>
      <c r="KKU54" s="476"/>
      <c r="KKV54" s="476"/>
      <c r="KKW54" s="476"/>
      <c r="KKX54" s="476"/>
      <c r="KKY54" s="476"/>
      <c r="KKZ54" s="476"/>
      <c r="KLA54" s="476"/>
      <c r="KLB54" s="476"/>
      <c r="KLC54" s="476"/>
      <c r="KLD54" s="476"/>
      <c r="KLE54" s="476"/>
      <c r="KLF54" s="476"/>
      <c r="KLG54" s="476"/>
      <c r="KLH54" s="476"/>
      <c r="KLI54" s="476"/>
      <c r="KLJ54" s="476"/>
      <c r="KLK54" s="476"/>
      <c r="KLL54" s="476"/>
      <c r="KLM54" s="476"/>
      <c r="KLN54" s="476"/>
      <c r="KLO54" s="476"/>
      <c r="KLP54" s="476"/>
      <c r="KLQ54" s="476"/>
      <c r="KLR54" s="476"/>
      <c r="KLS54" s="476"/>
      <c r="KLT54" s="476"/>
      <c r="KLU54" s="476"/>
      <c r="KLV54" s="476"/>
      <c r="KLW54" s="476"/>
      <c r="KLX54" s="476"/>
      <c r="KLY54" s="476"/>
      <c r="KLZ54" s="476"/>
      <c r="KMA54" s="476"/>
      <c r="KMB54" s="476"/>
      <c r="KMC54" s="476"/>
      <c r="KMD54" s="476"/>
      <c r="KME54" s="476"/>
      <c r="KMF54" s="476"/>
      <c r="KMG54" s="476"/>
      <c r="KMH54" s="476"/>
      <c r="KMI54" s="476"/>
      <c r="KMJ54" s="476"/>
      <c r="KMK54" s="476"/>
      <c r="KML54" s="476"/>
      <c r="KMM54" s="476"/>
      <c r="KMN54" s="476"/>
      <c r="KMO54" s="476"/>
      <c r="KMP54" s="476"/>
      <c r="KMQ54" s="476"/>
      <c r="KMR54" s="476"/>
      <c r="KMS54" s="476"/>
      <c r="KMT54" s="476"/>
      <c r="KMU54" s="476"/>
      <c r="KMV54" s="476"/>
      <c r="KMW54" s="476"/>
      <c r="KMX54" s="476"/>
      <c r="KMY54" s="476"/>
      <c r="KMZ54" s="476"/>
      <c r="KNA54" s="476"/>
      <c r="KNB54" s="476"/>
      <c r="KNC54" s="476"/>
      <c r="KND54" s="476"/>
      <c r="KNE54" s="476"/>
      <c r="KNF54" s="476"/>
      <c r="KNG54" s="476"/>
      <c r="KNH54" s="476"/>
      <c r="KNI54" s="476"/>
      <c r="KNJ54" s="476"/>
      <c r="KNK54" s="476"/>
      <c r="KNL54" s="476"/>
      <c r="KNM54" s="476"/>
      <c r="KNN54" s="476"/>
      <c r="KNO54" s="476"/>
      <c r="KNP54" s="476"/>
      <c r="KNQ54" s="476"/>
      <c r="KNR54" s="476"/>
      <c r="KNS54" s="476"/>
      <c r="KNT54" s="476"/>
      <c r="KNU54" s="476"/>
      <c r="KNV54" s="476"/>
      <c r="KNW54" s="476"/>
      <c r="KNX54" s="476"/>
      <c r="KNY54" s="476"/>
      <c r="KNZ54" s="476"/>
      <c r="KOA54" s="476"/>
      <c r="KOB54" s="476"/>
      <c r="KOC54" s="476"/>
      <c r="KOD54" s="476"/>
      <c r="KOE54" s="476"/>
      <c r="KOF54" s="476"/>
      <c r="KOG54" s="476"/>
      <c r="KOH54" s="476"/>
      <c r="KOI54" s="476"/>
      <c r="KOJ54" s="476"/>
      <c r="KOK54" s="476"/>
      <c r="KOL54" s="476"/>
      <c r="KOM54" s="476"/>
      <c r="KON54" s="476"/>
      <c r="KOO54" s="476"/>
      <c r="KOP54" s="476"/>
      <c r="KOQ54" s="476"/>
      <c r="KOR54" s="476"/>
      <c r="KOS54" s="476"/>
      <c r="KOT54" s="476"/>
      <c r="KOU54" s="476"/>
      <c r="KOV54" s="476"/>
      <c r="KOW54" s="476"/>
      <c r="KOX54" s="476"/>
      <c r="KOY54" s="476"/>
      <c r="KOZ54" s="476"/>
      <c r="KPA54" s="476"/>
      <c r="KPB54" s="476"/>
      <c r="KPC54" s="476"/>
      <c r="KPD54" s="476"/>
      <c r="KPE54" s="476"/>
      <c r="KPF54" s="476"/>
      <c r="KPG54" s="476"/>
      <c r="KPH54" s="476"/>
      <c r="KPI54" s="476"/>
      <c r="KPJ54" s="476"/>
      <c r="KPK54" s="476"/>
      <c r="KPL54" s="476"/>
      <c r="KPM54" s="476"/>
      <c r="KPN54" s="476"/>
      <c r="KPO54" s="476"/>
      <c r="KPP54" s="476"/>
      <c r="KPQ54" s="476"/>
      <c r="KPR54" s="476"/>
      <c r="KPS54" s="476"/>
      <c r="KPT54" s="476"/>
      <c r="KPU54" s="476"/>
      <c r="KPV54" s="476"/>
      <c r="KPW54" s="476"/>
      <c r="KPX54" s="476"/>
      <c r="KPY54" s="476"/>
      <c r="KPZ54" s="476"/>
      <c r="KQA54" s="476"/>
      <c r="KQB54" s="476"/>
      <c r="KQC54" s="476"/>
      <c r="KQD54" s="476"/>
      <c r="KQE54" s="476"/>
      <c r="KQF54" s="476"/>
      <c r="KQG54" s="476"/>
      <c r="KQH54" s="476"/>
      <c r="KQI54" s="476"/>
      <c r="KQJ54" s="476"/>
      <c r="KQK54" s="476"/>
      <c r="KQL54" s="476"/>
      <c r="KQM54" s="476"/>
      <c r="KQN54" s="476"/>
      <c r="KQO54" s="476"/>
      <c r="KQP54" s="476"/>
      <c r="KQQ54" s="476"/>
      <c r="KQR54" s="476"/>
      <c r="KQS54" s="476"/>
      <c r="KQT54" s="476"/>
      <c r="KQU54" s="476"/>
      <c r="KQV54" s="476"/>
      <c r="KQW54" s="476"/>
      <c r="KQX54" s="476"/>
      <c r="KQY54" s="476"/>
      <c r="KQZ54" s="476"/>
      <c r="KRA54" s="476"/>
      <c r="KRB54" s="476"/>
      <c r="KRC54" s="476"/>
      <c r="KRD54" s="476"/>
      <c r="KRE54" s="476"/>
      <c r="KRF54" s="476"/>
      <c r="KRG54" s="476"/>
      <c r="KRH54" s="476"/>
      <c r="KRI54" s="476"/>
      <c r="KRJ54" s="476"/>
      <c r="KRK54" s="476"/>
      <c r="KRL54" s="476"/>
      <c r="KRM54" s="476"/>
      <c r="KRN54" s="476"/>
      <c r="KRO54" s="476"/>
      <c r="KRP54" s="476"/>
      <c r="KRQ54" s="476"/>
      <c r="KRR54" s="476"/>
      <c r="KRS54" s="476"/>
      <c r="KRT54" s="476"/>
      <c r="KRU54" s="476"/>
      <c r="KRV54" s="476"/>
      <c r="KRW54" s="476"/>
      <c r="KRX54" s="476"/>
      <c r="KRY54" s="476"/>
      <c r="KRZ54" s="476"/>
      <c r="KSA54" s="476"/>
      <c r="KSB54" s="476"/>
      <c r="KSC54" s="476"/>
      <c r="KSD54" s="476"/>
      <c r="KSE54" s="476"/>
      <c r="KSF54" s="476"/>
      <c r="KSG54" s="476"/>
      <c r="KSH54" s="476"/>
      <c r="KSI54" s="476"/>
      <c r="KSJ54" s="476"/>
      <c r="KSK54" s="476"/>
      <c r="KSL54" s="476"/>
      <c r="KSM54" s="476"/>
      <c r="KSN54" s="476"/>
      <c r="KSO54" s="476"/>
      <c r="KSP54" s="476"/>
      <c r="KSQ54" s="476"/>
      <c r="KSR54" s="476"/>
      <c r="KSS54" s="476"/>
      <c r="KST54" s="476"/>
      <c r="KSU54" s="476"/>
      <c r="KSV54" s="476"/>
      <c r="KSW54" s="476"/>
      <c r="KSX54" s="476"/>
      <c r="KSY54" s="476"/>
      <c r="KSZ54" s="476"/>
      <c r="KTA54" s="476"/>
      <c r="KTB54" s="476"/>
      <c r="KTC54" s="476"/>
      <c r="KTD54" s="476"/>
      <c r="KTE54" s="476"/>
      <c r="KTF54" s="476"/>
      <c r="KTG54" s="476"/>
      <c r="KTH54" s="476"/>
      <c r="KTI54" s="476"/>
      <c r="KTJ54" s="476"/>
      <c r="KTK54" s="476"/>
      <c r="KTL54" s="476"/>
      <c r="KTM54" s="476"/>
      <c r="KTN54" s="476"/>
      <c r="KTO54" s="476"/>
      <c r="KTP54" s="476"/>
      <c r="KTQ54" s="476"/>
      <c r="KTR54" s="476"/>
      <c r="KTS54" s="476"/>
      <c r="KTT54" s="476"/>
      <c r="KTU54" s="476"/>
      <c r="KTV54" s="476"/>
      <c r="KTW54" s="476"/>
      <c r="KTX54" s="476"/>
      <c r="KTY54" s="476"/>
      <c r="KTZ54" s="476"/>
      <c r="KUA54" s="476"/>
      <c r="KUB54" s="476"/>
      <c r="KUC54" s="476"/>
      <c r="KUD54" s="476"/>
      <c r="KUE54" s="476"/>
      <c r="KUF54" s="476"/>
      <c r="KUG54" s="476"/>
      <c r="KUH54" s="476"/>
      <c r="KUI54" s="476"/>
      <c r="KUJ54" s="476"/>
      <c r="KUK54" s="476"/>
      <c r="KUL54" s="476"/>
      <c r="KUM54" s="476"/>
      <c r="KUN54" s="476"/>
      <c r="KUO54" s="476"/>
      <c r="KUP54" s="476"/>
      <c r="KUQ54" s="476"/>
      <c r="KUR54" s="476"/>
      <c r="KUS54" s="476"/>
      <c r="KUT54" s="476"/>
      <c r="KUU54" s="476"/>
      <c r="KUV54" s="476"/>
      <c r="KUW54" s="476"/>
      <c r="KUX54" s="476"/>
      <c r="KUY54" s="476"/>
      <c r="KUZ54" s="476"/>
      <c r="KVA54" s="476"/>
      <c r="KVB54" s="476"/>
      <c r="KVC54" s="476"/>
      <c r="KVD54" s="476"/>
      <c r="KVE54" s="476"/>
      <c r="KVF54" s="476"/>
      <c r="KVG54" s="476"/>
      <c r="KVH54" s="476"/>
      <c r="KVI54" s="476"/>
      <c r="KVJ54" s="476"/>
      <c r="KVK54" s="476"/>
      <c r="KVL54" s="476"/>
      <c r="KVM54" s="476"/>
      <c r="KVN54" s="476"/>
      <c r="KVO54" s="476"/>
      <c r="KVP54" s="476"/>
      <c r="KVQ54" s="476"/>
      <c r="KVR54" s="476"/>
      <c r="KVS54" s="476"/>
      <c r="KVT54" s="476"/>
      <c r="KVU54" s="476"/>
      <c r="KVV54" s="476"/>
      <c r="KVW54" s="476"/>
      <c r="KVX54" s="476"/>
      <c r="KVY54" s="476"/>
      <c r="KVZ54" s="476"/>
      <c r="KWA54" s="476"/>
      <c r="KWB54" s="476"/>
      <c r="KWC54" s="476"/>
      <c r="KWD54" s="476"/>
      <c r="KWE54" s="476"/>
      <c r="KWF54" s="476"/>
      <c r="KWG54" s="476"/>
      <c r="KWH54" s="476"/>
      <c r="KWI54" s="476"/>
      <c r="KWJ54" s="476"/>
      <c r="KWK54" s="476"/>
      <c r="KWL54" s="476"/>
      <c r="KWM54" s="476"/>
      <c r="KWN54" s="476"/>
      <c r="KWO54" s="476"/>
      <c r="KWP54" s="476"/>
      <c r="KWQ54" s="476"/>
      <c r="KWR54" s="476"/>
      <c r="KWS54" s="476"/>
      <c r="KWT54" s="476"/>
      <c r="KWU54" s="476"/>
      <c r="KWV54" s="476"/>
      <c r="KWW54" s="476"/>
      <c r="KWX54" s="476"/>
      <c r="KWY54" s="476"/>
      <c r="KWZ54" s="476"/>
      <c r="KXA54" s="476"/>
      <c r="KXB54" s="476"/>
      <c r="KXC54" s="476"/>
      <c r="KXD54" s="476"/>
      <c r="KXE54" s="476"/>
      <c r="KXF54" s="476"/>
      <c r="KXG54" s="476"/>
      <c r="KXH54" s="476"/>
      <c r="KXI54" s="476"/>
      <c r="KXJ54" s="476"/>
      <c r="KXK54" s="476"/>
      <c r="KXL54" s="476"/>
      <c r="KXM54" s="476"/>
      <c r="KXN54" s="476"/>
      <c r="KXO54" s="476"/>
      <c r="KXP54" s="476"/>
      <c r="KXQ54" s="476"/>
      <c r="KXR54" s="476"/>
      <c r="KXS54" s="476"/>
      <c r="KXT54" s="476"/>
      <c r="KXU54" s="476"/>
      <c r="KXV54" s="476"/>
      <c r="KXW54" s="476"/>
      <c r="KXX54" s="476"/>
      <c r="KXY54" s="476"/>
      <c r="KXZ54" s="476"/>
      <c r="KYA54" s="476"/>
      <c r="KYB54" s="476"/>
      <c r="KYC54" s="476"/>
      <c r="KYD54" s="476"/>
      <c r="KYE54" s="476"/>
      <c r="KYF54" s="476"/>
      <c r="KYG54" s="476"/>
      <c r="KYH54" s="476"/>
      <c r="KYI54" s="476"/>
      <c r="KYJ54" s="476"/>
      <c r="KYK54" s="476"/>
      <c r="KYL54" s="476"/>
      <c r="KYM54" s="476"/>
      <c r="KYN54" s="476"/>
      <c r="KYO54" s="476"/>
      <c r="KYP54" s="476"/>
      <c r="KYQ54" s="476"/>
      <c r="KYR54" s="476"/>
      <c r="KYS54" s="476"/>
      <c r="KYT54" s="476"/>
      <c r="KYU54" s="476"/>
      <c r="KYV54" s="476"/>
      <c r="KYW54" s="476"/>
      <c r="KYX54" s="476"/>
      <c r="KYY54" s="476"/>
      <c r="KYZ54" s="476"/>
      <c r="KZA54" s="476"/>
      <c r="KZB54" s="476"/>
      <c r="KZC54" s="476"/>
      <c r="KZD54" s="476"/>
      <c r="KZE54" s="476"/>
      <c r="KZF54" s="476"/>
      <c r="KZG54" s="476"/>
      <c r="KZH54" s="476"/>
      <c r="KZI54" s="476"/>
      <c r="KZJ54" s="476"/>
      <c r="KZK54" s="476"/>
      <c r="KZL54" s="476"/>
      <c r="KZM54" s="476"/>
      <c r="KZN54" s="476"/>
      <c r="KZO54" s="476"/>
      <c r="KZP54" s="476"/>
      <c r="KZQ54" s="476"/>
      <c r="KZR54" s="476"/>
      <c r="KZS54" s="476"/>
      <c r="KZT54" s="476"/>
      <c r="KZU54" s="476"/>
      <c r="KZV54" s="476"/>
      <c r="KZW54" s="476"/>
      <c r="KZX54" s="476"/>
      <c r="KZY54" s="476"/>
      <c r="KZZ54" s="476"/>
      <c r="LAA54" s="476"/>
      <c r="LAB54" s="476"/>
      <c r="LAC54" s="476"/>
      <c r="LAD54" s="476"/>
      <c r="LAE54" s="476"/>
      <c r="LAF54" s="476"/>
      <c r="LAG54" s="476"/>
      <c r="LAH54" s="476"/>
      <c r="LAI54" s="476"/>
      <c r="LAJ54" s="476"/>
      <c r="LAK54" s="476"/>
      <c r="LAL54" s="476"/>
      <c r="LAM54" s="476"/>
      <c r="LAN54" s="476"/>
      <c r="LAO54" s="476"/>
      <c r="LAP54" s="476"/>
      <c r="LAQ54" s="476"/>
      <c r="LAR54" s="476"/>
      <c r="LAS54" s="476"/>
      <c r="LAT54" s="476"/>
      <c r="LAU54" s="476"/>
      <c r="LAV54" s="476"/>
      <c r="LAW54" s="476"/>
      <c r="LAX54" s="476"/>
      <c r="LAY54" s="476"/>
      <c r="LAZ54" s="476"/>
      <c r="LBA54" s="476"/>
      <c r="LBB54" s="476"/>
      <c r="LBC54" s="476"/>
      <c r="LBD54" s="476"/>
      <c r="LBE54" s="476"/>
      <c r="LBF54" s="476"/>
      <c r="LBG54" s="476"/>
      <c r="LBH54" s="476"/>
      <c r="LBI54" s="476"/>
      <c r="LBJ54" s="476"/>
      <c r="LBK54" s="476"/>
      <c r="LBL54" s="476"/>
      <c r="LBM54" s="476"/>
      <c r="LBN54" s="476"/>
      <c r="LBO54" s="476"/>
      <c r="LBP54" s="476"/>
      <c r="LBQ54" s="476"/>
      <c r="LBR54" s="476"/>
      <c r="LBS54" s="476"/>
      <c r="LBT54" s="476"/>
      <c r="LBU54" s="476"/>
      <c r="LBV54" s="476"/>
      <c r="LBW54" s="476"/>
      <c r="LBX54" s="476"/>
      <c r="LBY54" s="476"/>
      <c r="LBZ54" s="476"/>
      <c r="LCA54" s="476"/>
      <c r="LCB54" s="476"/>
      <c r="LCC54" s="476"/>
      <c r="LCD54" s="476"/>
      <c r="LCE54" s="476"/>
      <c r="LCF54" s="476"/>
      <c r="LCG54" s="476"/>
      <c r="LCH54" s="476"/>
      <c r="LCI54" s="476"/>
      <c r="LCJ54" s="476"/>
      <c r="LCK54" s="476"/>
      <c r="LCL54" s="476"/>
      <c r="LCM54" s="476"/>
      <c r="LCN54" s="476"/>
      <c r="LCO54" s="476"/>
      <c r="LCP54" s="476"/>
      <c r="LCQ54" s="476"/>
      <c r="LCR54" s="476"/>
      <c r="LCS54" s="476"/>
      <c r="LCT54" s="476"/>
      <c r="LCU54" s="476"/>
      <c r="LCV54" s="476"/>
      <c r="LCW54" s="476"/>
      <c r="LCX54" s="476"/>
      <c r="LCY54" s="476"/>
      <c r="LCZ54" s="476"/>
      <c r="LDA54" s="476"/>
      <c r="LDB54" s="476"/>
      <c r="LDC54" s="476"/>
      <c r="LDD54" s="476"/>
      <c r="LDE54" s="476"/>
      <c r="LDF54" s="476"/>
      <c r="LDG54" s="476"/>
      <c r="LDH54" s="476"/>
      <c r="LDI54" s="476"/>
      <c r="LDJ54" s="476"/>
      <c r="LDK54" s="476"/>
      <c r="LDL54" s="476"/>
      <c r="LDM54" s="476"/>
      <c r="LDN54" s="476"/>
      <c r="LDO54" s="476"/>
      <c r="LDP54" s="476"/>
      <c r="LDQ54" s="476"/>
      <c r="LDR54" s="476"/>
      <c r="LDS54" s="476"/>
      <c r="LDT54" s="476"/>
      <c r="LDU54" s="476"/>
      <c r="LDV54" s="476"/>
      <c r="LDW54" s="476"/>
      <c r="LDX54" s="476"/>
      <c r="LDY54" s="476"/>
      <c r="LDZ54" s="476"/>
      <c r="LEA54" s="476"/>
      <c r="LEB54" s="476"/>
      <c r="LEC54" s="476"/>
      <c r="LED54" s="476"/>
      <c r="LEE54" s="476"/>
      <c r="LEF54" s="476"/>
      <c r="LEG54" s="476"/>
      <c r="LEH54" s="476"/>
      <c r="LEI54" s="476"/>
      <c r="LEJ54" s="476"/>
      <c r="LEK54" s="476"/>
      <c r="LEL54" s="476"/>
      <c r="LEM54" s="476"/>
      <c r="LEN54" s="476"/>
      <c r="LEO54" s="476"/>
      <c r="LEP54" s="476"/>
      <c r="LEQ54" s="476"/>
      <c r="LER54" s="476"/>
      <c r="LES54" s="476"/>
      <c r="LET54" s="476"/>
      <c r="LEU54" s="476"/>
      <c r="LEV54" s="476"/>
      <c r="LEW54" s="476"/>
      <c r="LEX54" s="476"/>
      <c r="LEY54" s="476"/>
      <c r="LEZ54" s="476"/>
      <c r="LFA54" s="476"/>
      <c r="LFB54" s="476"/>
      <c r="LFC54" s="476"/>
      <c r="LFD54" s="476"/>
      <c r="LFE54" s="476"/>
      <c r="LFF54" s="476"/>
      <c r="LFG54" s="476"/>
      <c r="LFH54" s="476"/>
      <c r="LFI54" s="476"/>
      <c r="LFJ54" s="476"/>
      <c r="LFK54" s="476"/>
      <c r="LFL54" s="476"/>
      <c r="LFM54" s="476"/>
      <c r="LFN54" s="476"/>
      <c r="LFO54" s="476"/>
      <c r="LFP54" s="476"/>
      <c r="LFQ54" s="476"/>
      <c r="LFR54" s="476"/>
      <c r="LFS54" s="476"/>
      <c r="LFT54" s="476"/>
      <c r="LFU54" s="476"/>
      <c r="LFV54" s="476"/>
      <c r="LFW54" s="476"/>
      <c r="LFX54" s="476"/>
      <c r="LFY54" s="476"/>
      <c r="LFZ54" s="476"/>
      <c r="LGA54" s="476"/>
      <c r="LGB54" s="476"/>
      <c r="LGC54" s="476"/>
      <c r="LGD54" s="476"/>
      <c r="LGE54" s="476"/>
      <c r="LGF54" s="476"/>
      <c r="LGG54" s="476"/>
      <c r="LGH54" s="476"/>
      <c r="LGI54" s="476"/>
      <c r="LGJ54" s="476"/>
      <c r="LGK54" s="476"/>
      <c r="LGL54" s="476"/>
      <c r="LGM54" s="476"/>
      <c r="LGN54" s="476"/>
      <c r="LGO54" s="476"/>
      <c r="LGP54" s="476"/>
      <c r="LGQ54" s="476"/>
      <c r="LGR54" s="476"/>
      <c r="LGS54" s="476"/>
      <c r="LGT54" s="476"/>
      <c r="LGU54" s="476"/>
      <c r="LGV54" s="476"/>
      <c r="LGW54" s="476"/>
      <c r="LGX54" s="476"/>
      <c r="LGY54" s="476"/>
      <c r="LGZ54" s="476"/>
      <c r="LHA54" s="476"/>
      <c r="LHB54" s="476"/>
      <c r="LHC54" s="476"/>
      <c r="LHD54" s="476"/>
      <c r="LHE54" s="476"/>
      <c r="LHF54" s="476"/>
      <c r="LHG54" s="476"/>
      <c r="LHH54" s="476"/>
      <c r="LHI54" s="476"/>
      <c r="LHJ54" s="476"/>
      <c r="LHK54" s="476"/>
      <c r="LHL54" s="476"/>
      <c r="LHM54" s="476"/>
      <c r="LHN54" s="476"/>
      <c r="LHO54" s="476"/>
      <c r="LHP54" s="476"/>
      <c r="LHQ54" s="476"/>
      <c r="LHR54" s="476"/>
      <c r="LHS54" s="476"/>
      <c r="LHT54" s="476"/>
      <c r="LHU54" s="476"/>
      <c r="LHV54" s="476"/>
      <c r="LHW54" s="476"/>
      <c r="LHX54" s="476"/>
      <c r="LHY54" s="476"/>
      <c r="LHZ54" s="476"/>
      <c r="LIA54" s="476"/>
      <c r="LIB54" s="476"/>
      <c r="LIC54" s="476"/>
      <c r="LID54" s="476"/>
      <c r="LIE54" s="476"/>
      <c r="LIF54" s="476"/>
      <c r="LIG54" s="476"/>
      <c r="LIH54" s="476"/>
      <c r="LII54" s="476"/>
      <c r="LIJ54" s="476"/>
      <c r="LIK54" s="476"/>
      <c r="LIL54" s="476"/>
      <c r="LIM54" s="476"/>
      <c r="LIN54" s="476"/>
      <c r="LIO54" s="476"/>
      <c r="LIP54" s="476"/>
      <c r="LIQ54" s="476"/>
      <c r="LIR54" s="476"/>
      <c r="LIS54" s="476"/>
      <c r="LIT54" s="476"/>
      <c r="LIU54" s="476"/>
      <c r="LIV54" s="476"/>
      <c r="LIW54" s="476"/>
      <c r="LIX54" s="476"/>
      <c r="LIY54" s="476"/>
      <c r="LIZ54" s="476"/>
      <c r="LJA54" s="476"/>
      <c r="LJB54" s="476"/>
      <c r="LJC54" s="476"/>
      <c r="LJD54" s="476"/>
      <c r="LJE54" s="476"/>
      <c r="LJF54" s="476"/>
      <c r="LJG54" s="476"/>
      <c r="LJH54" s="476"/>
      <c r="LJI54" s="476"/>
      <c r="LJJ54" s="476"/>
      <c r="LJK54" s="476"/>
      <c r="LJL54" s="476"/>
      <c r="LJM54" s="476"/>
      <c r="LJN54" s="476"/>
      <c r="LJO54" s="476"/>
      <c r="LJP54" s="476"/>
      <c r="LJQ54" s="476"/>
      <c r="LJR54" s="476"/>
      <c r="LJS54" s="476"/>
      <c r="LJT54" s="476"/>
      <c r="LJU54" s="476"/>
      <c r="LJV54" s="476"/>
      <c r="LJW54" s="476"/>
      <c r="LJX54" s="476"/>
      <c r="LJY54" s="476"/>
      <c r="LJZ54" s="476"/>
      <c r="LKA54" s="476"/>
      <c r="LKB54" s="476"/>
      <c r="LKC54" s="476"/>
      <c r="LKD54" s="476"/>
      <c r="LKE54" s="476"/>
      <c r="LKF54" s="476"/>
      <c r="LKG54" s="476"/>
      <c r="LKH54" s="476"/>
      <c r="LKI54" s="476"/>
      <c r="LKJ54" s="476"/>
      <c r="LKK54" s="476"/>
      <c r="LKL54" s="476"/>
      <c r="LKM54" s="476"/>
      <c r="LKN54" s="476"/>
      <c r="LKO54" s="476"/>
      <c r="LKP54" s="476"/>
      <c r="LKQ54" s="476"/>
      <c r="LKR54" s="476"/>
      <c r="LKS54" s="476"/>
      <c r="LKT54" s="476"/>
      <c r="LKU54" s="476"/>
      <c r="LKV54" s="476"/>
      <c r="LKW54" s="476"/>
      <c r="LKX54" s="476"/>
      <c r="LKY54" s="476"/>
      <c r="LKZ54" s="476"/>
      <c r="LLA54" s="476"/>
      <c r="LLB54" s="476"/>
      <c r="LLC54" s="476"/>
      <c r="LLD54" s="476"/>
      <c r="LLE54" s="476"/>
      <c r="LLF54" s="476"/>
      <c r="LLG54" s="476"/>
      <c r="LLH54" s="476"/>
      <c r="LLI54" s="476"/>
      <c r="LLJ54" s="476"/>
      <c r="LLK54" s="476"/>
      <c r="LLL54" s="476"/>
      <c r="LLM54" s="476"/>
      <c r="LLN54" s="476"/>
      <c r="LLO54" s="476"/>
      <c r="LLP54" s="476"/>
      <c r="LLQ54" s="476"/>
      <c r="LLR54" s="476"/>
      <c r="LLS54" s="476"/>
      <c r="LLT54" s="476"/>
      <c r="LLU54" s="476"/>
      <c r="LLV54" s="476"/>
      <c r="LLW54" s="476"/>
      <c r="LLX54" s="476"/>
      <c r="LLY54" s="476"/>
      <c r="LLZ54" s="476"/>
      <c r="LMA54" s="476"/>
      <c r="LMB54" s="476"/>
      <c r="LMC54" s="476"/>
      <c r="LMD54" s="476"/>
      <c r="LME54" s="476"/>
      <c r="LMF54" s="476"/>
      <c r="LMG54" s="476"/>
      <c r="LMH54" s="476"/>
      <c r="LMI54" s="476"/>
      <c r="LMJ54" s="476"/>
      <c r="LMK54" s="476"/>
      <c r="LML54" s="476"/>
      <c r="LMM54" s="476"/>
      <c r="LMN54" s="476"/>
      <c r="LMO54" s="476"/>
      <c r="LMP54" s="476"/>
      <c r="LMQ54" s="476"/>
      <c r="LMR54" s="476"/>
      <c r="LMS54" s="476"/>
      <c r="LMT54" s="476"/>
      <c r="LMU54" s="476"/>
      <c r="LMV54" s="476"/>
      <c r="LMW54" s="476"/>
      <c r="LMX54" s="476"/>
      <c r="LMY54" s="476"/>
      <c r="LMZ54" s="476"/>
      <c r="LNA54" s="476"/>
      <c r="LNB54" s="476"/>
      <c r="LNC54" s="476"/>
      <c r="LND54" s="476"/>
      <c r="LNE54" s="476"/>
      <c r="LNF54" s="476"/>
      <c r="LNG54" s="476"/>
      <c r="LNH54" s="476"/>
      <c r="LNI54" s="476"/>
      <c r="LNJ54" s="476"/>
      <c r="LNK54" s="476"/>
      <c r="LNL54" s="476"/>
      <c r="LNM54" s="476"/>
      <c r="LNN54" s="476"/>
      <c r="LNO54" s="476"/>
      <c r="LNP54" s="476"/>
      <c r="LNQ54" s="476"/>
      <c r="LNR54" s="476"/>
      <c r="LNS54" s="476"/>
      <c r="LNT54" s="476"/>
      <c r="LNU54" s="476"/>
      <c r="LNV54" s="476"/>
      <c r="LNW54" s="476"/>
      <c r="LNX54" s="476"/>
      <c r="LNY54" s="476"/>
      <c r="LNZ54" s="476"/>
      <c r="LOA54" s="476"/>
      <c r="LOB54" s="476"/>
      <c r="LOC54" s="476"/>
      <c r="LOD54" s="476"/>
      <c r="LOE54" s="476"/>
      <c r="LOF54" s="476"/>
      <c r="LOG54" s="476"/>
      <c r="LOH54" s="476"/>
      <c r="LOI54" s="476"/>
      <c r="LOJ54" s="476"/>
      <c r="LOK54" s="476"/>
      <c r="LOL54" s="476"/>
      <c r="LOM54" s="476"/>
      <c r="LON54" s="476"/>
      <c r="LOO54" s="476"/>
      <c r="LOP54" s="476"/>
      <c r="LOQ54" s="476"/>
      <c r="LOR54" s="476"/>
      <c r="LOS54" s="476"/>
      <c r="LOT54" s="476"/>
      <c r="LOU54" s="476"/>
      <c r="LOV54" s="476"/>
      <c r="LOW54" s="476"/>
      <c r="LOX54" s="476"/>
      <c r="LOY54" s="476"/>
      <c r="LOZ54" s="476"/>
      <c r="LPA54" s="476"/>
      <c r="LPB54" s="476"/>
      <c r="LPC54" s="476"/>
      <c r="LPD54" s="476"/>
      <c r="LPE54" s="476"/>
      <c r="LPF54" s="476"/>
      <c r="LPG54" s="476"/>
      <c r="LPH54" s="476"/>
      <c r="LPI54" s="476"/>
      <c r="LPJ54" s="476"/>
      <c r="LPK54" s="476"/>
      <c r="LPL54" s="476"/>
      <c r="LPM54" s="476"/>
      <c r="LPN54" s="476"/>
      <c r="LPO54" s="476"/>
      <c r="LPP54" s="476"/>
      <c r="LPQ54" s="476"/>
      <c r="LPR54" s="476"/>
      <c r="LPS54" s="476"/>
      <c r="LPT54" s="476"/>
      <c r="LPU54" s="476"/>
      <c r="LPV54" s="476"/>
      <c r="LPW54" s="476"/>
      <c r="LPX54" s="476"/>
      <c r="LPY54" s="476"/>
      <c r="LPZ54" s="476"/>
      <c r="LQA54" s="476"/>
      <c r="LQB54" s="476"/>
      <c r="LQC54" s="476"/>
      <c r="LQD54" s="476"/>
      <c r="LQE54" s="476"/>
      <c r="LQF54" s="476"/>
      <c r="LQG54" s="476"/>
      <c r="LQH54" s="476"/>
      <c r="LQI54" s="476"/>
      <c r="LQJ54" s="476"/>
      <c r="LQK54" s="476"/>
      <c r="LQL54" s="476"/>
      <c r="LQM54" s="476"/>
      <c r="LQN54" s="476"/>
      <c r="LQO54" s="476"/>
      <c r="LQP54" s="476"/>
      <c r="LQQ54" s="476"/>
      <c r="LQR54" s="476"/>
      <c r="LQS54" s="476"/>
      <c r="LQT54" s="476"/>
      <c r="LQU54" s="476"/>
      <c r="LQV54" s="476"/>
      <c r="LQW54" s="476"/>
      <c r="LQX54" s="476"/>
      <c r="LQY54" s="476"/>
      <c r="LQZ54" s="476"/>
      <c r="LRA54" s="476"/>
      <c r="LRB54" s="476"/>
      <c r="LRC54" s="476"/>
      <c r="LRD54" s="476"/>
      <c r="LRE54" s="476"/>
      <c r="LRF54" s="476"/>
      <c r="LRG54" s="476"/>
      <c r="LRH54" s="476"/>
      <c r="LRI54" s="476"/>
      <c r="LRJ54" s="476"/>
      <c r="LRK54" s="476"/>
      <c r="LRL54" s="476"/>
      <c r="LRM54" s="476"/>
      <c r="LRN54" s="476"/>
      <c r="LRO54" s="476"/>
      <c r="LRP54" s="476"/>
      <c r="LRQ54" s="476"/>
      <c r="LRR54" s="476"/>
      <c r="LRS54" s="476"/>
      <c r="LRT54" s="476"/>
      <c r="LRU54" s="476"/>
      <c r="LRV54" s="476"/>
      <c r="LRW54" s="476"/>
      <c r="LRX54" s="476"/>
      <c r="LRY54" s="476"/>
      <c r="LRZ54" s="476"/>
      <c r="LSA54" s="476"/>
      <c r="LSB54" s="476"/>
      <c r="LSC54" s="476"/>
      <c r="LSD54" s="476"/>
      <c r="LSE54" s="476"/>
      <c r="LSF54" s="476"/>
      <c r="LSG54" s="476"/>
      <c r="LSH54" s="476"/>
      <c r="LSI54" s="476"/>
      <c r="LSJ54" s="476"/>
      <c r="LSK54" s="476"/>
      <c r="LSL54" s="476"/>
      <c r="LSM54" s="476"/>
      <c r="LSN54" s="476"/>
      <c r="LSO54" s="476"/>
      <c r="LSP54" s="476"/>
      <c r="LSQ54" s="476"/>
      <c r="LSR54" s="476"/>
      <c r="LSS54" s="476"/>
      <c r="LST54" s="476"/>
      <c r="LSU54" s="476"/>
      <c r="LSV54" s="476"/>
      <c r="LSW54" s="476"/>
      <c r="LSX54" s="476"/>
      <c r="LSY54" s="476"/>
      <c r="LSZ54" s="476"/>
      <c r="LTA54" s="476"/>
      <c r="LTB54" s="476"/>
      <c r="LTC54" s="476"/>
      <c r="LTD54" s="476"/>
      <c r="LTE54" s="476"/>
      <c r="LTF54" s="476"/>
      <c r="LTG54" s="476"/>
      <c r="LTH54" s="476"/>
      <c r="LTI54" s="476"/>
      <c r="LTJ54" s="476"/>
      <c r="LTK54" s="476"/>
      <c r="LTL54" s="476"/>
      <c r="LTM54" s="476"/>
      <c r="LTN54" s="476"/>
      <c r="LTO54" s="476"/>
      <c r="LTP54" s="476"/>
      <c r="LTQ54" s="476"/>
      <c r="LTR54" s="476"/>
      <c r="LTS54" s="476"/>
      <c r="LTT54" s="476"/>
      <c r="LTU54" s="476"/>
      <c r="LTV54" s="476"/>
      <c r="LTW54" s="476"/>
      <c r="LTX54" s="476"/>
      <c r="LTY54" s="476"/>
      <c r="LTZ54" s="476"/>
      <c r="LUA54" s="476"/>
      <c r="LUB54" s="476"/>
      <c r="LUC54" s="476"/>
      <c r="LUD54" s="476"/>
      <c r="LUE54" s="476"/>
      <c r="LUF54" s="476"/>
      <c r="LUG54" s="476"/>
      <c r="LUH54" s="476"/>
      <c r="LUI54" s="476"/>
      <c r="LUJ54" s="476"/>
      <c r="LUK54" s="476"/>
      <c r="LUL54" s="476"/>
      <c r="LUM54" s="476"/>
      <c r="LUN54" s="476"/>
      <c r="LUO54" s="476"/>
      <c r="LUP54" s="476"/>
      <c r="LUQ54" s="476"/>
      <c r="LUR54" s="476"/>
      <c r="LUS54" s="476"/>
      <c r="LUT54" s="476"/>
      <c r="LUU54" s="476"/>
      <c r="LUV54" s="476"/>
      <c r="LUW54" s="476"/>
      <c r="LUX54" s="476"/>
      <c r="LUY54" s="476"/>
      <c r="LUZ54" s="476"/>
      <c r="LVA54" s="476"/>
      <c r="LVB54" s="476"/>
      <c r="LVC54" s="476"/>
      <c r="LVD54" s="476"/>
      <c r="LVE54" s="476"/>
      <c r="LVF54" s="476"/>
      <c r="LVG54" s="476"/>
      <c r="LVH54" s="476"/>
      <c r="LVI54" s="476"/>
      <c r="LVJ54" s="476"/>
      <c r="LVK54" s="476"/>
      <c r="LVL54" s="476"/>
      <c r="LVM54" s="476"/>
      <c r="LVN54" s="476"/>
      <c r="LVO54" s="476"/>
      <c r="LVP54" s="476"/>
      <c r="LVQ54" s="476"/>
      <c r="LVR54" s="476"/>
      <c r="LVS54" s="476"/>
      <c r="LVT54" s="476"/>
      <c r="LVU54" s="476"/>
      <c r="LVV54" s="476"/>
      <c r="LVW54" s="476"/>
      <c r="LVX54" s="476"/>
      <c r="LVY54" s="476"/>
      <c r="LVZ54" s="476"/>
      <c r="LWA54" s="476"/>
      <c r="LWB54" s="476"/>
      <c r="LWC54" s="476"/>
      <c r="LWD54" s="476"/>
      <c r="LWE54" s="476"/>
      <c r="LWF54" s="476"/>
      <c r="LWG54" s="476"/>
      <c r="LWH54" s="476"/>
      <c r="LWI54" s="476"/>
      <c r="LWJ54" s="476"/>
      <c r="LWK54" s="476"/>
      <c r="LWL54" s="476"/>
      <c r="LWM54" s="476"/>
      <c r="LWN54" s="476"/>
      <c r="LWO54" s="476"/>
      <c r="LWP54" s="476"/>
      <c r="LWQ54" s="476"/>
      <c r="LWR54" s="476"/>
      <c r="LWS54" s="476"/>
      <c r="LWT54" s="476"/>
      <c r="LWU54" s="476"/>
      <c r="LWV54" s="476"/>
      <c r="LWW54" s="476"/>
      <c r="LWX54" s="476"/>
      <c r="LWY54" s="476"/>
      <c r="LWZ54" s="476"/>
      <c r="LXA54" s="476"/>
      <c r="LXB54" s="476"/>
      <c r="LXC54" s="476"/>
      <c r="LXD54" s="476"/>
      <c r="LXE54" s="476"/>
      <c r="LXF54" s="476"/>
      <c r="LXG54" s="476"/>
      <c r="LXH54" s="476"/>
      <c r="LXI54" s="476"/>
      <c r="LXJ54" s="476"/>
      <c r="LXK54" s="476"/>
      <c r="LXL54" s="476"/>
      <c r="LXM54" s="476"/>
      <c r="LXN54" s="476"/>
      <c r="LXO54" s="476"/>
      <c r="LXP54" s="476"/>
      <c r="LXQ54" s="476"/>
      <c r="LXR54" s="476"/>
      <c r="LXS54" s="476"/>
      <c r="LXT54" s="476"/>
      <c r="LXU54" s="476"/>
      <c r="LXV54" s="476"/>
      <c r="LXW54" s="476"/>
      <c r="LXX54" s="476"/>
      <c r="LXY54" s="476"/>
      <c r="LXZ54" s="476"/>
      <c r="LYA54" s="476"/>
      <c r="LYB54" s="476"/>
      <c r="LYC54" s="476"/>
      <c r="LYD54" s="476"/>
      <c r="LYE54" s="476"/>
      <c r="LYF54" s="476"/>
      <c r="LYG54" s="476"/>
      <c r="LYH54" s="476"/>
      <c r="LYI54" s="476"/>
      <c r="LYJ54" s="476"/>
      <c r="LYK54" s="476"/>
      <c r="LYL54" s="476"/>
      <c r="LYM54" s="476"/>
      <c r="LYN54" s="476"/>
      <c r="LYO54" s="476"/>
      <c r="LYP54" s="476"/>
      <c r="LYQ54" s="476"/>
      <c r="LYR54" s="476"/>
      <c r="LYS54" s="476"/>
      <c r="LYT54" s="476"/>
      <c r="LYU54" s="476"/>
      <c r="LYV54" s="476"/>
      <c r="LYW54" s="476"/>
      <c r="LYX54" s="476"/>
      <c r="LYY54" s="476"/>
      <c r="LYZ54" s="476"/>
      <c r="LZA54" s="476"/>
      <c r="LZB54" s="476"/>
      <c r="LZC54" s="476"/>
      <c r="LZD54" s="476"/>
      <c r="LZE54" s="476"/>
      <c r="LZF54" s="476"/>
      <c r="LZG54" s="476"/>
      <c r="LZH54" s="476"/>
      <c r="LZI54" s="476"/>
      <c r="LZJ54" s="476"/>
      <c r="LZK54" s="476"/>
      <c r="LZL54" s="476"/>
      <c r="LZM54" s="476"/>
      <c r="LZN54" s="476"/>
      <c r="LZO54" s="476"/>
      <c r="LZP54" s="476"/>
      <c r="LZQ54" s="476"/>
      <c r="LZR54" s="476"/>
      <c r="LZS54" s="476"/>
      <c r="LZT54" s="476"/>
      <c r="LZU54" s="476"/>
      <c r="LZV54" s="476"/>
      <c r="LZW54" s="476"/>
      <c r="LZX54" s="476"/>
      <c r="LZY54" s="476"/>
      <c r="LZZ54" s="476"/>
      <c r="MAA54" s="476"/>
      <c r="MAB54" s="476"/>
      <c r="MAC54" s="476"/>
      <c r="MAD54" s="476"/>
      <c r="MAE54" s="476"/>
      <c r="MAF54" s="476"/>
      <c r="MAG54" s="476"/>
      <c r="MAH54" s="476"/>
      <c r="MAI54" s="476"/>
      <c r="MAJ54" s="476"/>
      <c r="MAK54" s="476"/>
      <c r="MAL54" s="476"/>
      <c r="MAM54" s="476"/>
      <c r="MAN54" s="476"/>
      <c r="MAO54" s="476"/>
      <c r="MAP54" s="476"/>
      <c r="MAQ54" s="476"/>
      <c r="MAR54" s="476"/>
      <c r="MAS54" s="476"/>
      <c r="MAT54" s="476"/>
      <c r="MAU54" s="476"/>
      <c r="MAV54" s="476"/>
      <c r="MAW54" s="476"/>
      <c r="MAX54" s="476"/>
      <c r="MAY54" s="476"/>
      <c r="MAZ54" s="476"/>
      <c r="MBA54" s="476"/>
      <c r="MBB54" s="476"/>
      <c r="MBC54" s="476"/>
      <c r="MBD54" s="476"/>
      <c r="MBE54" s="476"/>
      <c r="MBF54" s="476"/>
      <c r="MBG54" s="476"/>
      <c r="MBH54" s="476"/>
      <c r="MBI54" s="476"/>
      <c r="MBJ54" s="476"/>
      <c r="MBK54" s="476"/>
      <c r="MBL54" s="476"/>
      <c r="MBM54" s="476"/>
      <c r="MBN54" s="476"/>
      <c r="MBO54" s="476"/>
      <c r="MBP54" s="476"/>
      <c r="MBQ54" s="476"/>
      <c r="MBR54" s="476"/>
      <c r="MBS54" s="476"/>
      <c r="MBT54" s="476"/>
      <c r="MBU54" s="476"/>
      <c r="MBV54" s="476"/>
      <c r="MBW54" s="476"/>
      <c r="MBX54" s="476"/>
      <c r="MBY54" s="476"/>
      <c r="MBZ54" s="476"/>
      <c r="MCA54" s="476"/>
      <c r="MCB54" s="476"/>
      <c r="MCC54" s="476"/>
      <c r="MCD54" s="476"/>
      <c r="MCE54" s="476"/>
      <c r="MCF54" s="476"/>
      <c r="MCG54" s="476"/>
      <c r="MCH54" s="476"/>
      <c r="MCI54" s="476"/>
      <c r="MCJ54" s="476"/>
      <c r="MCK54" s="476"/>
      <c r="MCL54" s="476"/>
      <c r="MCM54" s="476"/>
      <c r="MCN54" s="476"/>
      <c r="MCO54" s="476"/>
      <c r="MCP54" s="476"/>
      <c r="MCQ54" s="476"/>
      <c r="MCR54" s="476"/>
      <c r="MCS54" s="476"/>
      <c r="MCT54" s="476"/>
      <c r="MCU54" s="476"/>
      <c r="MCV54" s="476"/>
      <c r="MCW54" s="476"/>
      <c r="MCX54" s="476"/>
      <c r="MCY54" s="476"/>
      <c r="MCZ54" s="476"/>
      <c r="MDA54" s="476"/>
      <c r="MDB54" s="476"/>
      <c r="MDC54" s="476"/>
      <c r="MDD54" s="476"/>
      <c r="MDE54" s="476"/>
      <c r="MDF54" s="476"/>
      <c r="MDG54" s="476"/>
      <c r="MDH54" s="476"/>
      <c r="MDI54" s="476"/>
      <c r="MDJ54" s="476"/>
      <c r="MDK54" s="476"/>
      <c r="MDL54" s="476"/>
      <c r="MDM54" s="476"/>
      <c r="MDN54" s="476"/>
      <c r="MDO54" s="476"/>
      <c r="MDP54" s="476"/>
      <c r="MDQ54" s="476"/>
      <c r="MDR54" s="476"/>
      <c r="MDS54" s="476"/>
      <c r="MDT54" s="476"/>
      <c r="MDU54" s="476"/>
      <c r="MDV54" s="476"/>
      <c r="MDW54" s="476"/>
      <c r="MDX54" s="476"/>
      <c r="MDY54" s="476"/>
      <c r="MDZ54" s="476"/>
      <c r="MEA54" s="476"/>
      <c r="MEB54" s="476"/>
      <c r="MEC54" s="476"/>
      <c r="MED54" s="476"/>
      <c r="MEE54" s="476"/>
      <c r="MEF54" s="476"/>
      <c r="MEG54" s="476"/>
      <c r="MEH54" s="476"/>
      <c r="MEI54" s="476"/>
      <c r="MEJ54" s="476"/>
      <c r="MEK54" s="476"/>
      <c r="MEL54" s="476"/>
      <c r="MEM54" s="476"/>
      <c r="MEN54" s="476"/>
      <c r="MEO54" s="476"/>
      <c r="MEP54" s="476"/>
      <c r="MEQ54" s="476"/>
      <c r="MER54" s="476"/>
      <c r="MES54" s="476"/>
      <c r="MET54" s="476"/>
      <c r="MEU54" s="476"/>
      <c r="MEV54" s="476"/>
      <c r="MEW54" s="476"/>
      <c r="MEX54" s="476"/>
      <c r="MEY54" s="476"/>
      <c r="MEZ54" s="476"/>
      <c r="MFA54" s="476"/>
      <c r="MFB54" s="476"/>
      <c r="MFC54" s="476"/>
      <c r="MFD54" s="476"/>
      <c r="MFE54" s="476"/>
      <c r="MFF54" s="476"/>
      <c r="MFG54" s="476"/>
      <c r="MFH54" s="476"/>
      <c r="MFI54" s="476"/>
      <c r="MFJ54" s="476"/>
      <c r="MFK54" s="476"/>
      <c r="MFL54" s="476"/>
      <c r="MFM54" s="476"/>
      <c r="MFN54" s="476"/>
      <c r="MFO54" s="476"/>
      <c r="MFP54" s="476"/>
      <c r="MFQ54" s="476"/>
      <c r="MFR54" s="476"/>
      <c r="MFS54" s="476"/>
      <c r="MFT54" s="476"/>
      <c r="MFU54" s="476"/>
      <c r="MFV54" s="476"/>
      <c r="MFW54" s="476"/>
      <c r="MFX54" s="476"/>
      <c r="MFY54" s="476"/>
      <c r="MFZ54" s="476"/>
      <c r="MGA54" s="476"/>
      <c r="MGB54" s="476"/>
      <c r="MGC54" s="476"/>
      <c r="MGD54" s="476"/>
      <c r="MGE54" s="476"/>
      <c r="MGF54" s="476"/>
      <c r="MGG54" s="476"/>
      <c r="MGH54" s="476"/>
      <c r="MGI54" s="476"/>
      <c r="MGJ54" s="476"/>
      <c r="MGK54" s="476"/>
      <c r="MGL54" s="476"/>
      <c r="MGM54" s="476"/>
      <c r="MGN54" s="476"/>
      <c r="MGO54" s="476"/>
      <c r="MGP54" s="476"/>
      <c r="MGQ54" s="476"/>
      <c r="MGR54" s="476"/>
      <c r="MGS54" s="476"/>
      <c r="MGT54" s="476"/>
      <c r="MGU54" s="476"/>
      <c r="MGV54" s="476"/>
      <c r="MGW54" s="476"/>
      <c r="MGX54" s="476"/>
      <c r="MGY54" s="476"/>
      <c r="MGZ54" s="476"/>
      <c r="MHA54" s="476"/>
      <c r="MHB54" s="476"/>
      <c r="MHC54" s="476"/>
      <c r="MHD54" s="476"/>
      <c r="MHE54" s="476"/>
      <c r="MHF54" s="476"/>
      <c r="MHG54" s="476"/>
      <c r="MHH54" s="476"/>
      <c r="MHI54" s="476"/>
      <c r="MHJ54" s="476"/>
      <c r="MHK54" s="476"/>
      <c r="MHL54" s="476"/>
      <c r="MHM54" s="476"/>
      <c r="MHN54" s="476"/>
      <c r="MHO54" s="476"/>
      <c r="MHP54" s="476"/>
      <c r="MHQ54" s="476"/>
      <c r="MHR54" s="476"/>
      <c r="MHS54" s="476"/>
      <c r="MHT54" s="476"/>
      <c r="MHU54" s="476"/>
      <c r="MHV54" s="476"/>
      <c r="MHW54" s="476"/>
      <c r="MHX54" s="476"/>
      <c r="MHY54" s="476"/>
      <c r="MHZ54" s="476"/>
      <c r="MIA54" s="476"/>
      <c r="MIB54" s="476"/>
      <c r="MIC54" s="476"/>
      <c r="MID54" s="476"/>
      <c r="MIE54" s="476"/>
      <c r="MIF54" s="476"/>
      <c r="MIG54" s="476"/>
      <c r="MIH54" s="476"/>
      <c r="MII54" s="476"/>
      <c r="MIJ54" s="476"/>
      <c r="MIK54" s="476"/>
      <c r="MIL54" s="476"/>
      <c r="MIM54" s="476"/>
      <c r="MIN54" s="476"/>
      <c r="MIO54" s="476"/>
      <c r="MIP54" s="476"/>
      <c r="MIQ54" s="476"/>
      <c r="MIR54" s="476"/>
      <c r="MIS54" s="476"/>
      <c r="MIT54" s="476"/>
      <c r="MIU54" s="476"/>
      <c r="MIV54" s="476"/>
      <c r="MIW54" s="476"/>
      <c r="MIX54" s="476"/>
      <c r="MIY54" s="476"/>
      <c r="MIZ54" s="476"/>
      <c r="MJA54" s="476"/>
      <c r="MJB54" s="476"/>
      <c r="MJC54" s="476"/>
      <c r="MJD54" s="476"/>
      <c r="MJE54" s="476"/>
      <c r="MJF54" s="476"/>
      <c r="MJG54" s="476"/>
      <c r="MJH54" s="476"/>
      <c r="MJI54" s="476"/>
      <c r="MJJ54" s="476"/>
      <c r="MJK54" s="476"/>
      <c r="MJL54" s="476"/>
      <c r="MJM54" s="476"/>
      <c r="MJN54" s="476"/>
      <c r="MJO54" s="476"/>
      <c r="MJP54" s="476"/>
      <c r="MJQ54" s="476"/>
      <c r="MJR54" s="476"/>
      <c r="MJS54" s="476"/>
      <c r="MJT54" s="476"/>
      <c r="MJU54" s="476"/>
      <c r="MJV54" s="476"/>
      <c r="MJW54" s="476"/>
      <c r="MJX54" s="476"/>
      <c r="MJY54" s="476"/>
      <c r="MJZ54" s="476"/>
      <c r="MKA54" s="476"/>
      <c r="MKB54" s="476"/>
      <c r="MKC54" s="476"/>
      <c r="MKD54" s="476"/>
      <c r="MKE54" s="476"/>
      <c r="MKF54" s="476"/>
      <c r="MKG54" s="476"/>
      <c r="MKH54" s="476"/>
      <c r="MKI54" s="476"/>
      <c r="MKJ54" s="476"/>
      <c r="MKK54" s="476"/>
      <c r="MKL54" s="476"/>
      <c r="MKM54" s="476"/>
      <c r="MKN54" s="476"/>
      <c r="MKO54" s="476"/>
      <c r="MKP54" s="476"/>
      <c r="MKQ54" s="476"/>
      <c r="MKR54" s="476"/>
      <c r="MKS54" s="476"/>
      <c r="MKT54" s="476"/>
      <c r="MKU54" s="476"/>
      <c r="MKV54" s="476"/>
      <c r="MKW54" s="476"/>
      <c r="MKX54" s="476"/>
      <c r="MKY54" s="476"/>
      <c r="MKZ54" s="476"/>
      <c r="MLA54" s="476"/>
      <c r="MLB54" s="476"/>
      <c r="MLC54" s="476"/>
      <c r="MLD54" s="476"/>
      <c r="MLE54" s="476"/>
      <c r="MLF54" s="476"/>
      <c r="MLG54" s="476"/>
      <c r="MLH54" s="476"/>
      <c r="MLI54" s="476"/>
      <c r="MLJ54" s="476"/>
      <c r="MLK54" s="476"/>
      <c r="MLL54" s="476"/>
      <c r="MLM54" s="476"/>
      <c r="MLN54" s="476"/>
      <c r="MLO54" s="476"/>
      <c r="MLP54" s="476"/>
      <c r="MLQ54" s="476"/>
      <c r="MLR54" s="476"/>
      <c r="MLS54" s="476"/>
      <c r="MLT54" s="476"/>
      <c r="MLU54" s="476"/>
      <c r="MLV54" s="476"/>
      <c r="MLW54" s="476"/>
      <c r="MLX54" s="476"/>
      <c r="MLY54" s="476"/>
      <c r="MLZ54" s="476"/>
      <c r="MMA54" s="476"/>
      <c r="MMB54" s="476"/>
      <c r="MMC54" s="476"/>
      <c r="MMD54" s="476"/>
      <c r="MME54" s="476"/>
      <c r="MMF54" s="476"/>
      <c r="MMG54" s="476"/>
      <c r="MMH54" s="476"/>
      <c r="MMI54" s="476"/>
      <c r="MMJ54" s="476"/>
      <c r="MMK54" s="476"/>
      <c r="MML54" s="476"/>
      <c r="MMM54" s="476"/>
      <c r="MMN54" s="476"/>
      <c r="MMO54" s="476"/>
      <c r="MMP54" s="476"/>
      <c r="MMQ54" s="476"/>
      <c r="MMR54" s="476"/>
      <c r="MMS54" s="476"/>
      <c r="MMT54" s="476"/>
      <c r="MMU54" s="476"/>
      <c r="MMV54" s="476"/>
      <c r="MMW54" s="476"/>
      <c r="MMX54" s="476"/>
      <c r="MMY54" s="476"/>
      <c r="MMZ54" s="476"/>
      <c r="MNA54" s="476"/>
      <c r="MNB54" s="476"/>
      <c r="MNC54" s="476"/>
      <c r="MND54" s="476"/>
      <c r="MNE54" s="476"/>
      <c r="MNF54" s="476"/>
      <c r="MNG54" s="476"/>
      <c r="MNH54" s="476"/>
      <c r="MNI54" s="476"/>
      <c r="MNJ54" s="476"/>
      <c r="MNK54" s="476"/>
      <c r="MNL54" s="476"/>
      <c r="MNM54" s="476"/>
      <c r="MNN54" s="476"/>
      <c r="MNO54" s="476"/>
      <c r="MNP54" s="476"/>
      <c r="MNQ54" s="476"/>
      <c r="MNR54" s="476"/>
      <c r="MNS54" s="476"/>
      <c r="MNT54" s="476"/>
      <c r="MNU54" s="476"/>
      <c r="MNV54" s="476"/>
      <c r="MNW54" s="476"/>
      <c r="MNX54" s="476"/>
      <c r="MNY54" s="476"/>
      <c r="MNZ54" s="476"/>
      <c r="MOA54" s="476"/>
      <c r="MOB54" s="476"/>
      <c r="MOC54" s="476"/>
      <c r="MOD54" s="476"/>
      <c r="MOE54" s="476"/>
      <c r="MOF54" s="476"/>
      <c r="MOG54" s="476"/>
      <c r="MOH54" s="476"/>
      <c r="MOI54" s="476"/>
      <c r="MOJ54" s="476"/>
      <c r="MOK54" s="476"/>
      <c r="MOL54" s="476"/>
      <c r="MOM54" s="476"/>
      <c r="MON54" s="476"/>
      <c r="MOO54" s="476"/>
      <c r="MOP54" s="476"/>
      <c r="MOQ54" s="476"/>
      <c r="MOR54" s="476"/>
      <c r="MOS54" s="476"/>
      <c r="MOT54" s="476"/>
      <c r="MOU54" s="476"/>
      <c r="MOV54" s="476"/>
      <c r="MOW54" s="476"/>
      <c r="MOX54" s="476"/>
      <c r="MOY54" s="476"/>
      <c r="MOZ54" s="476"/>
      <c r="MPA54" s="476"/>
      <c r="MPB54" s="476"/>
      <c r="MPC54" s="476"/>
      <c r="MPD54" s="476"/>
      <c r="MPE54" s="476"/>
      <c r="MPF54" s="476"/>
      <c r="MPG54" s="476"/>
      <c r="MPH54" s="476"/>
      <c r="MPI54" s="476"/>
      <c r="MPJ54" s="476"/>
      <c r="MPK54" s="476"/>
      <c r="MPL54" s="476"/>
      <c r="MPM54" s="476"/>
      <c r="MPN54" s="476"/>
      <c r="MPO54" s="476"/>
      <c r="MPP54" s="476"/>
      <c r="MPQ54" s="476"/>
      <c r="MPR54" s="476"/>
      <c r="MPS54" s="476"/>
      <c r="MPT54" s="476"/>
      <c r="MPU54" s="476"/>
      <c r="MPV54" s="476"/>
      <c r="MPW54" s="476"/>
      <c r="MPX54" s="476"/>
      <c r="MPY54" s="476"/>
      <c r="MPZ54" s="476"/>
      <c r="MQA54" s="476"/>
      <c r="MQB54" s="476"/>
      <c r="MQC54" s="476"/>
      <c r="MQD54" s="476"/>
      <c r="MQE54" s="476"/>
      <c r="MQF54" s="476"/>
      <c r="MQG54" s="476"/>
      <c r="MQH54" s="476"/>
      <c r="MQI54" s="476"/>
      <c r="MQJ54" s="476"/>
      <c r="MQK54" s="476"/>
      <c r="MQL54" s="476"/>
      <c r="MQM54" s="476"/>
      <c r="MQN54" s="476"/>
      <c r="MQO54" s="476"/>
      <c r="MQP54" s="476"/>
      <c r="MQQ54" s="476"/>
      <c r="MQR54" s="476"/>
      <c r="MQS54" s="476"/>
      <c r="MQT54" s="476"/>
      <c r="MQU54" s="476"/>
      <c r="MQV54" s="476"/>
      <c r="MQW54" s="476"/>
      <c r="MQX54" s="476"/>
      <c r="MQY54" s="476"/>
      <c r="MQZ54" s="476"/>
      <c r="MRA54" s="476"/>
      <c r="MRB54" s="476"/>
      <c r="MRC54" s="476"/>
      <c r="MRD54" s="476"/>
      <c r="MRE54" s="476"/>
      <c r="MRF54" s="476"/>
      <c r="MRG54" s="476"/>
      <c r="MRH54" s="476"/>
      <c r="MRI54" s="476"/>
      <c r="MRJ54" s="476"/>
      <c r="MRK54" s="476"/>
      <c r="MRL54" s="476"/>
      <c r="MRM54" s="476"/>
      <c r="MRN54" s="476"/>
      <c r="MRO54" s="476"/>
      <c r="MRP54" s="476"/>
      <c r="MRQ54" s="476"/>
      <c r="MRR54" s="476"/>
      <c r="MRS54" s="476"/>
      <c r="MRT54" s="476"/>
      <c r="MRU54" s="476"/>
      <c r="MRV54" s="476"/>
      <c r="MRW54" s="476"/>
      <c r="MRX54" s="476"/>
      <c r="MRY54" s="476"/>
      <c r="MRZ54" s="476"/>
      <c r="MSA54" s="476"/>
      <c r="MSB54" s="476"/>
      <c r="MSC54" s="476"/>
      <c r="MSD54" s="476"/>
      <c r="MSE54" s="476"/>
      <c r="MSF54" s="476"/>
      <c r="MSG54" s="476"/>
      <c r="MSH54" s="476"/>
      <c r="MSI54" s="476"/>
      <c r="MSJ54" s="476"/>
      <c r="MSK54" s="476"/>
      <c r="MSL54" s="476"/>
      <c r="MSM54" s="476"/>
      <c r="MSN54" s="476"/>
      <c r="MSO54" s="476"/>
      <c r="MSP54" s="476"/>
      <c r="MSQ54" s="476"/>
      <c r="MSR54" s="476"/>
      <c r="MSS54" s="476"/>
      <c r="MST54" s="476"/>
      <c r="MSU54" s="476"/>
      <c r="MSV54" s="476"/>
      <c r="MSW54" s="476"/>
      <c r="MSX54" s="476"/>
      <c r="MSY54" s="476"/>
      <c r="MSZ54" s="476"/>
      <c r="MTA54" s="476"/>
      <c r="MTB54" s="476"/>
      <c r="MTC54" s="476"/>
      <c r="MTD54" s="476"/>
      <c r="MTE54" s="476"/>
      <c r="MTF54" s="476"/>
      <c r="MTG54" s="476"/>
      <c r="MTH54" s="476"/>
      <c r="MTI54" s="476"/>
      <c r="MTJ54" s="476"/>
      <c r="MTK54" s="476"/>
      <c r="MTL54" s="476"/>
      <c r="MTM54" s="476"/>
      <c r="MTN54" s="476"/>
      <c r="MTO54" s="476"/>
      <c r="MTP54" s="476"/>
      <c r="MTQ54" s="476"/>
      <c r="MTR54" s="476"/>
      <c r="MTS54" s="476"/>
      <c r="MTT54" s="476"/>
      <c r="MTU54" s="476"/>
      <c r="MTV54" s="476"/>
      <c r="MTW54" s="476"/>
      <c r="MTX54" s="476"/>
      <c r="MTY54" s="476"/>
      <c r="MTZ54" s="476"/>
      <c r="MUA54" s="476"/>
      <c r="MUB54" s="476"/>
      <c r="MUC54" s="476"/>
      <c r="MUD54" s="476"/>
      <c r="MUE54" s="476"/>
      <c r="MUF54" s="476"/>
      <c r="MUG54" s="476"/>
      <c r="MUH54" s="476"/>
      <c r="MUI54" s="476"/>
      <c r="MUJ54" s="476"/>
      <c r="MUK54" s="476"/>
      <c r="MUL54" s="476"/>
      <c r="MUM54" s="476"/>
      <c r="MUN54" s="476"/>
      <c r="MUO54" s="476"/>
      <c r="MUP54" s="476"/>
      <c r="MUQ54" s="476"/>
      <c r="MUR54" s="476"/>
      <c r="MUS54" s="476"/>
      <c r="MUT54" s="476"/>
      <c r="MUU54" s="476"/>
      <c r="MUV54" s="476"/>
      <c r="MUW54" s="476"/>
      <c r="MUX54" s="476"/>
      <c r="MUY54" s="476"/>
      <c r="MUZ54" s="476"/>
      <c r="MVA54" s="476"/>
      <c r="MVB54" s="476"/>
      <c r="MVC54" s="476"/>
      <c r="MVD54" s="476"/>
      <c r="MVE54" s="476"/>
      <c r="MVF54" s="476"/>
      <c r="MVG54" s="476"/>
      <c r="MVH54" s="476"/>
      <c r="MVI54" s="476"/>
      <c r="MVJ54" s="476"/>
      <c r="MVK54" s="476"/>
      <c r="MVL54" s="476"/>
      <c r="MVM54" s="476"/>
      <c r="MVN54" s="476"/>
      <c r="MVO54" s="476"/>
      <c r="MVP54" s="476"/>
      <c r="MVQ54" s="476"/>
      <c r="MVR54" s="476"/>
      <c r="MVS54" s="476"/>
      <c r="MVT54" s="476"/>
      <c r="MVU54" s="476"/>
      <c r="MVV54" s="476"/>
      <c r="MVW54" s="476"/>
      <c r="MVX54" s="476"/>
      <c r="MVY54" s="476"/>
      <c r="MVZ54" s="476"/>
      <c r="MWA54" s="476"/>
      <c r="MWB54" s="476"/>
      <c r="MWC54" s="476"/>
      <c r="MWD54" s="476"/>
      <c r="MWE54" s="476"/>
      <c r="MWF54" s="476"/>
      <c r="MWG54" s="476"/>
      <c r="MWH54" s="476"/>
      <c r="MWI54" s="476"/>
      <c r="MWJ54" s="476"/>
      <c r="MWK54" s="476"/>
      <c r="MWL54" s="476"/>
      <c r="MWM54" s="476"/>
      <c r="MWN54" s="476"/>
      <c r="MWO54" s="476"/>
      <c r="MWP54" s="476"/>
      <c r="MWQ54" s="476"/>
      <c r="MWR54" s="476"/>
      <c r="MWS54" s="476"/>
      <c r="MWT54" s="476"/>
      <c r="MWU54" s="476"/>
      <c r="MWV54" s="476"/>
      <c r="MWW54" s="476"/>
      <c r="MWX54" s="476"/>
      <c r="MWY54" s="476"/>
      <c r="MWZ54" s="476"/>
      <c r="MXA54" s="476"/>
      <c r="MXB54" s="476"/>
      <c r="MXC54" s="476"/>
      <c r="MXD54" s="476"/>
      <c r="MXE54" s="476"/>
      <c r="MXF54" s="476"/>
      <c r="MXG54" s="476"/>
      <c r="MXH54" s="476"/>
      <c r="MXI54" s="476"/>
      <c r="MXJ54" s="476"/>
      <c r="MXK54" s="476"/>
      <c r="MXL54" s="476"/>
      <c r="MXM54" s="476"/>
      <c r="MXN54" s="476"/>
      <c r="MXO54" s="476"/>
      <c r="MXP54" s="476"/>
      <c r="MXQ54" s="476"/>
      <c r="MXR54" s="476"/>
      <c r="MXS54" s="476"/>
      <c r="MXT54" s="476"/>
      <c r="MXU54" s="476"/>
      <c r="MXV54" s="476"/>
      <c r="MXW54" s="476"/>
      <c r="MXX54" s="476"/>
      <c r="MXY54" s="476"/>
      <c r="MXZ54" s="476"/>
      <c r="MYA54" s="476"/>
      <c r="MYB54" s="476"/>
      <c r="MYC54" s="476"/>
      <c r="MYD54" s="476"/>
      <c r="MYE54" s="476"/>
      <c r="MYF54" s="476"/>
      <c r="MYG54" s="476"/>
      <c r="MYH54" s="476"/>
      <c r="MYI54" s="476"/>
      <c r="MYJ54" s="476"/>
      <c r="MYK54" s="476"/>
      <c r="MYL54" s="476"/>
      <c r="MYM54" s="476"/>
      <c r="MYN54" s="476"/>
      <c r="MYO54" s="476"/>
      <c r="MYP54" s="476"/>
      <c r="MYQ54" s="476"/>
      <c r="MYR54" s="476"/>
      <c r="MYS54" s="476"/>
      <c r="MYT54" s="476"/>
      <c r="MYU54" s="476"/>
      <c r="MYV54" s="476"/>
      <c r="MYW54" s="476"/>
      <c r="MYX54" s="476"/>
      <c r="MYY54" s="476"/>
      <c r="MYZ54" s="476"/>
      <c r="MZA54" s="476"/>
      <c r="MZB54" s="476"/>
      <c r="MZC54" s="476"/>
      <c r="MZD54" s="476"/>
      <c r="MZE54" s="476"/>
      <c r="MZF54" s="476"/>
      <c r="MZG54" s="476"/>
      <c r="MZH54" s="476"/>
      <c r="MZI54" s="476"/>
      <c r="MZJ54" s="476"/>
      <c r="MZK54" s="476"/>
      <c r="MZL54" s="476"/>
      <c r="MZM54" s="476"/>
      <c r="MZN54" s="476"/>
      <c r="MZO54" s="476"/>
      <c r="MZP54" s="476"/>
      <c r="MZQ54" s="476"/>
      <c r="MZR54" s="476"/>
      <c r="MZS54" s="476"/>
      <c r="MZT54" s="476"/>
      <c r="MZU54" s="476"/>
      <c r="MZV54" s="476"/>
      <c r="MZW54" s="476"/>
      <c r="MZX54" s="476"/>
      <c r="MZY54" s="476"/>
      <c r="MZZ54" s="476"/>
      <c r="NAA54" s="476"/>
      <c r="NAB54" s="476"/>
      <c r="NAC54" s="476"/>
      <c r="NAD54" s="476"/>
      <c r="NAE54" s="476"/>
      <c r="NAF54" s="476"/>
      <c r="NAG54" s="476"/>
      <c r="NAH54" s="476"/>
      <c r="NAI54" s="476"/>
      <c r="NAJ54" s="476"/>
      <c r="NAK54" s="476"/>
      <c r="NAL54" s="476"/>
      <c r="NAM54" s="476"/>
      <c r="NAN54" s="476"/>
      <c r="NAO54" s="476"/>
      <c r="NAP54" s="476"/>
      <c r="NAQ54" s="476"/>
      <c r="NAR54" s="476"/>
      <c r="NAS54" s="476"/>
      <c r="NAT54" s="476"/>
      <c r="NAU54" s="476"/>
      <c r="NAV54" s="476"/>
      <c r="NAW54" s="476"/>
      <c r="NAX54" s="476"/>
      <c r="NAY54" s="476"/>
      <c r="NAZ54" s="476"/>
      <c r="NBA54" s="476"/>
      <c r="NBB54" s="476"/>
      <c r="NBC54" s="476"/>
      <c r="NBD54" s="476"/>
      <c r="NBE54" s="476"/>
      <c r="NBF54" s="476"/>
      <c r="NBG54" s="476"/>
      <c r="NBH54" s="476"/>
      <c r="NBI54" s="476"/>
      <c r="NBJ54" s="476"/>
      <c r="NBK54" s="476"/>
      <c r="NBL54" s="476"/>
      <c r="NBM54" s="476"/>
      <c r="NBN54" s="476"/>
      <c r="NBO54" s="476"/>
      <c r="NBP54" s="476"/>
      <c r="NBQ54" s="476"/>
      <c r="NBR54" s="476"/>
      <c r="NBS54" s="476"/>
      <c r="NBT54" s="476"/>
      <c r="NBU54" s="476"/>
      <c r="NBV54" s="476"/>
      <c r="NBW54" s="476"/>
      <c r="NBX54" s="476"/>
      <c r="NBY54" s="476"/>
      <c r="NBZ54" s="476"/>
      <c r="NCA54" s="476"/>
      <c r="NCB54" s="476"/>
      <c r="NCC54" s="476"/>
      <c r="NCD54" s="476"/>
      <c r="NCE54" s="476"/>
      <c r="NCF54" s="476"/>
      <c r="NCG54" s="476"/>
      <c r="NCH54" s="476"/>
      <c r="NCI54" s="476"/>
      <c r="NCJ54" s="476"/>
      <c r="NCK54" s="476"/>
      <c r="NCL54" s="476"/>
      <c r="NCM54" s="476"/>
      <c r="NCN54" s="476"/>
      <c r="NCO54" s="476"/>
      <c r="NCP54" s="476"/>
      <c r="NCQ54" s="476"/>
      <c r="NCR54" s="476"/>
      <c r="NCS54" s="476"/>
      <c r="NCT54" s="476"/>
      <c r="NCU54" s="476"/>
      <c r="NCV54" s="476"/>
      <c r="NCW54" s="476"/>
      <c r="NCX54" s="476"/>
      <c r="NCY54" s="476"/>
      <c r="NCZ54" s="476"/>
      <c r="NDA54" s="476"/>
      <c r="NDB54" s="476"/>
      <c r="NDC54" s="476"/>
      <c r="NDD54" s="476"/>
      <c r="NDE54" s="476"/>
      <c r="NDF54" s="476"/>
      <c r="NDG54" s="476"/>
      <c r="NDH54" s="476"/>
      <c r="NDI54" s="476"/>
      <c r="NDJ54" s="476"/>
      <c r="NDK54" s="476"/>
      <c r="NDL54" s="476"/>
      <c r="NDM54" s="476"/>
      <c r="NDN54" s="476"/>
      <c r="NDO54" s="476"/>
      <c r="NDP54" s="476"/>
      <c r="NDQ54" s="476"/>
      <c r="NDR54" s="476"/>
      <c r="NDS54" s="476"/>
      <c r="NDT54" s="476"/>
      <c r="NDU54" s="476"/>
      <c r="NDV54" s="476"/>
      <c r="NDW54" s="476"/>
      <c r="NDX54" s="476"/>
      <c r="NDY54" s="476"/>
      <c r="NDZ54" s="476"/>
      <c r="NEA54" s="476"/>
      <c r="NEB54" s="476"/>
      <c r="NEC54" s="476"/>
      <c r="NED54" s="476"/>
      <c r="NEE54" s="476"/>
      <c r="NEF54" s="476"/>
      <c r="NEG54" s="476"/>
      <c r="NEH54" s="476"/>
      <c r="NEI54" s="476"/>
      <c r="NEJ54" s="476"/>
      <c r="NEK54" s="476"/>
      <c r="NEL54" s="476"/>
      <c r="NEM54" s="476"/>
      <c r="NEN54" s="476"/>
      <c r="NEO54" s="476"/>
      <c r="NEP54" s="476"/>
      <c r="NEQ54" s="476"/>
      <c r="NER54" s="476"/>
      <c r="NES54" s="476"/>
      <c r="NET54" s="476"/>
      <c r="NEU54" s="476"/>
      <c r="NEV54" s="476"/>
      <c r="NEW54" s="476"/>
      <c r="NEX54" s="476"/>
      <c r="NEY54" s="476"/>
      <c r="NEZ54" s="476"/>
      <c r="NFA54" s="476"/>
      <c r="NFB54" s="476"/>
      <c r="NFC54" s="476"/>
      <c r="NFD54" s="476"/>
      <c r="NFE54" s="476"/>
      <c r="NFF54" s="476"/>
      <c r="NFG54" s="476"/>
      <c r="NFH54" s="476"/>
      <c r="NFI54" s="476"/>
      <c r="NFJ54" s="476"/>
      <c r="NFK54" s="476"/>
      <c r="NFL54" s="476"/>
      <c r="NFM54" s="476"/>
      <c r="NFN54" s="476"/>
      <c r="NFO54" s="476"/>
      <c r="NFP54" s="476"/>
      <c r="NFQ54" s="476"/>
      <c r="NFR54" s="476"/>
      <c r="NFS54" s="476"/>
      <c r="NFT54" s="476"/>
      <c r="NFU54" s="476"/>
      <c r="NFV54" s="476"/>
      <c r="NFW54" s="476"/>
      <c r="NFX54" s="476"/>
      <c r="NFY54" s="476"/>
      <c r="NFZ54" s="476"/>
      <c r="NGA54" s="476"/>
      <c r="NGB54" s="476"/>
      <c r="NGC54" s="476"/>
      <c r="NGD54" s="476"/>
      <c r="NGE54" s="476"/>
      <c r="NGF54" s="476"/>
      <c r="NGG54" s="476"/>
      <c r="NGH54" s="476"/>
      <c r="NGI54" s="476"/>
      <c r="NGJ54" s="476"/>
      <c r="NGK54" s="476"/>
      <c r="NGL54" s="476"/>
      <c r="NGM54" s="476"/>
      <c r="NGN54" s="476"/>
      <c r="NGO54" s="476"/>
      <c r="NGP54" s="476"/>
      <c r="NGQ54" s="476"/>
      <c r="NGR54" s="476"/>
      <c r="NGS54" s="476"/>
      <c r="NGT54" s="476"/>
      <c r="NGU54" s="476"/>
      <c r="NGV54" s="476"/>
      <c r="NGW54" s="476"/>
      <c r="NGX54" s="476"/>
      <c r="NGY54" s="476"/>
      <c r="NGZ54" s="476"/>
      <c r="NHA54" s="476"/>
      <c r="NHB54" s="476"/>
      <c r="NHC54" s="476"/>
      <c r="NHD54" s="476"/>
      <c r="NHE54" s="476"/>
      <c r="NHF54" s="476"/>
      <c r="NHG54" s="476"/>
      <c r="NHH54" s="476"/>
      <c r="NHI54" s="476"/>
      <c r="NHJ54" s="476"/>
      <c r="NHK54" s="476"/>
      <c r="NHL54" s="476"/>
      <c r="NHM54" s="476"/>
      <c r="NHN54" s="476"/>
      <c r="NHO54" s="476"/>
      <c r="NHP54" s="476"/>
      <c r="NHQ54" s="476"/>
      <c r="NHR54" s="476"/>
      <c r="NHS54" s="476"/>
      <c r="NHT54" s="476"/>
      <c r="NHU54" s="476"/>
      <c r="NHV54" s="476"/>
      <c r="NHW54" s="476"/>
      <c r="NHX54" s="476"/>
      <c r="NHY54" s="476"/>
      <c r="NHZ54" s="476"/>
      <c r="NIA54" s="476"/>
      <c r="NIB54" s="476"/>
      <c r="NIC54" s="476"/>
      <c r="NID54" s="476"/>
      <c r="NIE54" s="476"/>
      <c r="NIF54" s="476"/>
      <c r="NIG54" s="476"/>
      <c r="NIH54" s="476"/>
      <c r="NII54" s="476"/>
      <c r="NIJ54" s="476"/>
      <c r="NIK54" s="476"/>
      <c r="NIL54" s="476"/>
      <c r="NIM54" s="476"/>
      <c r="NIN54" s="476"/>
      <c r="NIO54" s="476"/>
      <c r="NIP54" s="476"/>
      <c r="NIQ54" s="476"/>
      <c r="NIR54" s="476"/>
      <c r="NIS54" s="476"/>
      <c r="NIT54" s="476"/>
      <c r="NIU54" s="476"/>
      <c r="NIV54" s="476"/>
      <c r="NIW54" s="476"/>
      <c r="NIX54" s="476"/>
      <c r="NIY54" s="476"/>
      <c r="NIZ54" s="476"/>
      <c r="NJA54" s="476"/>
      <c r="NJB54" s="476"/>
      <c r="NJC54" s="476"/>
      <c r="NJD54" s="476"/>
      <c r="NJE54" s="476"/>
      <c r="NJF54" s="476"/>
      <c r="NJG54" s="476"/>
      <c r="NJH54" s="476"/>
      <c r="NJI54" s="476"/>
      <c r="NJJ54" s="476"/>
      <c r="NJK54" s="476"/>
      <c r="NJL54" s="476"/>
      <c r="NJM54" s="476"/>
      <c r="NJN54" s="476"/>
      <c r="NJO54" s="476"/>
      <c r="NJP54" s="476"/>
      <c r="NJQ54" s="476"/>
      <c r="NJR54" s="476"/>
      <c r="NJS54" s="476"/>
      <c r="NJT54" s="476"/>
      <c r="NJU54" s="476"/>
      <c r="NJV54" s="476"/>
      <c r="NJW54" s="476"/>
      <c r="NJX54" s="476"/>
      <c r="NJY54" s="476"/>
      <c r="NJZ54" s="476"/>
      <c r="NKA54" s="476"/>
      <c r="NKB54" s="476"/>
      <c r="NKC54" s="476"/>
      <c r="NKD54" s="476"/>
      <c r="NKE54" s="476"/>
      <c r="NKF54" s="476"/>
      <c r="NKG54" s="476"/>
      <c r="NKH54" s="476"/>
      <c r="NKI54" s="476"/>
      <c r="NKJ54" s="476"/>
      <c r="NKK54" s="476"/>
      <c r="NKL54" s="476"/>
      <c r="NKM54" s="476"/>
      <c r="NKN54" s="476"/>
      <c r="NKO54" s="476"/>
      <c r="NKP54" s="476"/>
      <c r="NKQ54" s="476"/>
      <c r="NKR54" s="476"/>
      <c r="NKS54" s="476"/>
      <c r="NKT54" s="476"/>
      <c r="NKU54" s="476"/>
      <c r="NKV54" s="476"/>
      <c r="NKW54" s="476"/>
      <c r="NKX54" s="476"/>
      <c r="NKY54" s="476"/>
      <c r="NKZ54" s="476"/>
      <c r="NLA54" s="476"/>
      <c r="NLB54" s="476"/>
      <c r="NLC54" s="476"/>
      <c r="NLD54" s="476"/>
      <c r="NLE54" s="476"/>
      <c r="NLF54" s="476"/>
      <c r="NLG54" s="476"/>
      <c r="NLH54" s="476"/>
      <c r="NLI54" s="476"/>
      <c r="NLJ54" s="476"/>
      <c r="NLK54" s="476"/>
      <c r="NLL54" s="476"/>
      <c r="NLM54" s="476"/>
      <c r="NLN54" s="476"/>
      <c r="NLO54" s="476"/>
      <c r="NLP54" s="476"/>
      <c r="NLQ54" s="476"/>
      <c r="NLR54" s="476"/>
      <c r="NLS54" s="476"/>
      <c r="NLT54" s="476"/>
      <c r="NLU54" s="476"/>
      <c r="NLV54" s="476"/>
      <c r="NLW54" s="476"/>
      <c r="NLX54" s="476"/>
      <c r="NLY54" s="476"/>
      <c r="NLZ54" s="476"/>
      <c r="NMA54" s="476"/>
      <c r="NMB54" s="476"/>
      <c r="NMC54" s="476"/>
      <c r="NMD54" s="476"/>
      <c r="NME54" s="476"/>
      <c r="NMF54" s="476"/>
      <c r="NMG54" s="476"/>
      <c r="NMH54" s="476"/>
      <c r="NMI54" s="476"/>
      <c r="NMJ54" s="476"/>
      <c r="NMK54" s="476"/>
      <c r="NML54" s="476"/>
      <c r="NMM54" s="476"/>
      <c r="NMN54" s="476"/>
      <c r="NMO54" s="476"/>
      <c r="NMP54" s="476"/>
      <c r="NMQ54" s="476"/>
      <c r="NMR54" s="476"/>
      <c r="NMS54" s="476"/>
      <c r="NMT54" s="476"/>
      <c r="NMU54" s="476"/>
      <c r="NMV54" s="476"/>
      <c r="NMW54" s="476"/>
      <c r="NMX54" s="476"/>
      <c r="NMY54" s="476"/>
      <c r="NMZ54" s="476"/>
      <c r="NNA54" s="476"/>
      <c r="NNB54" s="476"/>
      <c r="NNC54" s="476"/>
      <c r="NND54" s="476"/>
      <c r="NNE54" s="476"/>
      <c r="NNF54" s="476"/>
      <c r="NNG54" s="476"/>
      <c r="NNH54" s="476"/>
      <c r="NNI54" s="476"/>
      <c r="NNJ54" s="476"/>
      <c r="NNK54" s="476"/>
      <c r="NNL54" s="476"/>
      <c r="NNM54" s="476"/>
      <c r="NNN54" s="476"/>
      <c r="NNO54" s="476"/>
      <c r="NNP54" s="476"/>
      <c r="NNQ54" s="476"/>
      <c r="NNR54" s="476"/>
      <c r="NNS54" s="476"/>
      <c r="NNT54" s="476"/>
      <c r="NNU54" s="476"/>
      <c r="NNV54" s="476"/>
      <c r="NNW54" s="476"/>
      <c r="NNX54" s="476"/>
      <c r="NNY54" s="476"/>
      <c r="NNZ54" s="476"/>
      <c r="NOA54" s="476"/>
      <c r="NOB54" s="476"/>
      <c r="NOC54" s="476"/>
      <c r="NOD54" s="476"/>
      <c r="NOE54" s="476"/>
      <c r="NOF54" s="476"/>
      <c r="NOG54" s="476"/>
      <c r="NOH54" s="476"/>
      <c r="NOI54" s="476"/>
      <c r="NOJ54" s="476"/>
      <c r="NOK54" s="476"/>
      <c r="NOL54" s="476"/>
      <c r="NOM54" s="476"/>
      <c r="NON54" s="476"/>
      <c r="NOO54" s="476"/>
      <c r="NOP54" s="476"/>
      <c r="NOQ54" s="476"/>
      <c r="NOR54" s="476"/>
      <c r="NOS54" s="476"/>
      <c r="NOT54" s="476"/>
      <c r="NOU54" s="476"/>
      <c r="NOV54" s="476"/>
      <c r="NOW54" s="476"/>
      <c r="NOX54" s="476"/>
      <c r="NOY54" s="476"/>
      <c r="NOZ54" s="476"/>
      <c r="NPA54" s="476"/>
      <c r="NPB54" s="476"/>
      <c r="NPC54" s="476"/>
      <c r="NPD54" s="476"/>
      <c r="NPE54" s="476"/>
      <c r="NPF54" s="476"/>
      <c r="NPG54" s="476"/>
      <c r="NPH54" s="476"/>
      <c r="NPI54" s="476"/>
      <c r="NPJ54" s="476"/>
      <c r="NPK54" s="476"/>
      <c r="NPL54" s="476"/>
      <c r="NPM54" s="476"/>
      <c r="NPN54" s="476"/>
      <c r="NPO54" s="476"/>
      <c r="NPP54" s="476"/>
      <c r="NPQ54" s="476"/>
      <c r="NPR54" s="476"/>
      <c r="NPS54" s="476"/>
      <c r="NPT54" s="476"/>
      <c r="NPU54" s="476"/>
      <c r="NPV54" s="476"/>
      <c r="NPW54" s="476"/>
      <c r="NPX54" s="476"/>
      <c r="NPY54" s="476"/>
      <c r="NPZ54" s="476"/>
      <c r="NQA54" s="476"/>
      <c r="NQB54" s="476"/>
      <c r="NQC54" s="476"/>
      <c r="NQD54" s="476"/>
      <c r="NQE54" s="476"/>
      <c r="NQF54" s="476"/>
      <c r="NQG54" s="476"/>
      <c r="NQH54" s="476"/>
      <c r="NQI54" s="476"/>
      <c r="NQJ54" s="476"/>
      <c r="NQK54" s="476"/>
      <c r="NQL54" s="476"/>
      <c r="NQM54" s="476"/>
      <c r="NQN54" s="476"/>
      <c r="NQO54" s="476"/>
      <c r="NQP54" s="476"/>
      <c r="NQQ54" s="476"/>
      <c r="NQR54" s="476"/>
      <c r="NQS54" s="476"/>
      <c r="NQT54" s="476"/>
      <c r="NQU54" s="476"/>
      <c r="NQV54" s="476"/>
      <c r="NQW54" s="476"/>
      <c r="NQX54" s="476"/>
      <c r="NQY54" s="476"/>
      <c r="NQZ54" s="476"/>
      <c r="NRA54" s="476"/>
      <c r="NRB54" s="476"/>
      <c r="NRC54" s="476"/>
      <c r="NRD54" s="476"/>
      <c r="NRE54" s="476"/>
      <c r="NRF54" s="476"/>
      <c r="NRG54" s="476"/>
      <c r="NRH54" s="476"/>
      <c r="NRI54" s="476"/>
      <c r="NRJ54" s="476"/>
      <c r="NRK54" s="476"/>
      <c r="NRL54" s="476"/>
      <c r="NRM54" s="476"/>
      <c r="NRN54" s="476"/>
      <c r="NRO54" s="476"/>
      <c r="NRP54" s="476"/>
      <c r="NRQ54" s="476"/>
      <c r="NRR54" s="476"/>
      <c r="NRS54" s="476"/>
      <c r="NRT54" s="476"/>
      <c r="NRU54" s="476"/>
      <c r="NRV54" s="476"/>
      <c r="NRW54" s="476"/>
      <c r="NRX54" s="476"/>
      <c r="NRY54" s="476"/>
      <c r="NRZ54" s="476"/>
      <c r="NSA54" s="476"/>
      <c r="NSB54" s="476"/>
      <c r="NSC54" s="476"/>
      <c r="NSD54" s="476"/>
      <c r="NSE54" s="476"/>
      <c r="NSF54" s="476"/>
      <c r="NSG54" s="476"/>
      <c r="NSH54" s="476"/>
      <c r="NSI54" s="476"/>
      <c r="NSJ54" s="476"/>
      <c r="NSK54" s="476"/>
      <c r="NSL54" s="476"/>
      <c r="NSM54" s="476"/>
      <c r="NSN54" s="476"/>
      <c r="NSO54" s="476"/>
      <c r="NSP54" s="476"/>
      <c r="NSQ54" s="476"/>
      <c r="NSR54" s="476"/>
      <c r="NSS54" s="476"/>
      <c r="NST54" s="476"/>
      <c r="NSU54" s="476"/>
      <c r="NSV54" s="476"/>
      <c r="NSW54" s="476"/>
      <c r="NSX54" s="476"/>
      <c r="NSY54" s="476"/>
      <c r="NSZ54" s="476"/>
      <c r="NTA54" s="476"/>
      <c r="NTB54" s="476"/>
      <c r="NTC54" s="476"/>
      <c r="NTD54" s="476"/>
      <c r="NTE54" s="476"/>
      <c r="NTF54" s="476"/>
      <c r="NTG54" s="476"/>
      <c r="NTH54" s="476"/>
      <c r="NTI54" s="476"/>
      <c r="NTJ54" s="476"/>
      <c r="NTK54" s="476"/>
      <c r="NTL54" s="476"/>
      <c r="NTM54" s="476"/>
      <c r="NTN54" s="476"/>
      <c r="NTO54" s="476"/>
      <c r="NTP54" s="476"/>
      <c r="NTQ54" s="476"/>
      <c r="NTR54" s="476"/>
      <c r="NTS54" s="476"/>
      <c r="NTT54" s="476"/>
      <c r="NTU54" s="476"/>
      <c r="NTV54" s="476"/>
      <c r="NTW54" s="476"/>
      <c r="NTX54" s="476"/>
      <c r="NTY54" s="476"/>
      <c r="NTZ54" s="476"/>
      <c r="NUA54" s="476"/>
      <c r="NUB54" s="476"/>
      <c r="NUC54" s="476"/>
      <c r="NUD54" s="476"/>
      <c r="NUE54" s="476"/>
      <c r="NUF54" s="476"/>
      <c r="NUG54" s="476"/>
      <c r="NUH54" s="476"/>
      <c r="NUI54" s="476"/>
      <c r="NUJ54" s="476"/>
      <c r="NUK54" s="476"/>
      <c r="NUL54" s="476"/>
      <c r="NUM54" s="476"/>
      <c r="NUN54" s="476"/>
      <c r="NUO54" s="476"/>
      <c r="NUP54" s="476"/>
      <c r="NUQ54" s="476"/>
      <c r="NUR54" s="476"/>
      <c r="NUS54" s="476"/>
      <c r="NUT54" s="476"/>
      <c r="NUU54" s="476"/>
      <c r="NUV54" s="476"/>
      <c r="NUW54" s="476"/>
      <c r="NUX54" s="476"/>
      <c r="NUY54" s="476"/>
      <c r="NUZ54" s="476"/>
      <c r="NVA54" s="476"/>
      <c r="NVB54" s="476"/>
      <c r="NVC54" s="476"/>
      <c r="NVD54" s="476"/>
      <c r="NVE54" s="476"/>
      <c r="NVF54" s="476"/>
      <c r="NVG54" s="476"/>
      <c r="NVH54" s="476"/>
      <c r="NVI54" s="476"/>
      <c r="NVJ54" s="476"/>
      <c r="NVK54" s="476"/>
      <c r="NVL54" s="476"/>
      <c r="NVM54" s="476"/>
      <c r="NVN54" s="476"/>
      <c r="NVO54" s="476"/>
      <c r="NVP54" s="476"/>
      <c r="NVQ54" s="476"/>
      <c r="NVR54" s="476"/>
      <c r="NVS54" s="476"/>
      <c r="NVT54" s="476"/>
      <c r="NVU54" s="476"/>
      <c r="NVV54" s="476"/>
      <c r="NVW54" s="476"/>
      <c r="NVX54" s="476"/>
      <c r="NVY54" s="476"/>
      <c r="NVZ54" s="476"/>
      <c r="NWA54" s="476"/>
      <c r="NWB54" s="476"/>
      <c r="NWC54" s="476"/>
      <c r="NWD54" s="476"/>
      <c r="NWE54" s="476"/>
      <c r="NWF54" s="476"/>
      <c r="NWG54" s="476"/>
      <c r="NWH54" s="476"/>
      <c r="NWI54" s="476"/>
      <c r="NWJ54" s="476"/>
      <c r="NWK54" s="476"/>
      <c r="NWL54" s="476"/>
      <c r="NWM54" s="476"/>
      <c r="NWN54" s="476"/>
      <c r="NWO54" s="476"/>
      <c r="NWP54" s="476"/>
      <c r="NWQ54" s="476"/>
      <c r="NWR54" s="476"/>
      <c r="NWS54" s="476"/>
      <c r="NWT54" s="476"/>
      <c r="NWU54" s="476"/>
      <c r="NWV54" s="476"/>
      <c r="NWW54" s="476"/>
      <c r="NWX54" s="476"/>
      <c r="NWY54" s="476"/>
      <c r="NWZ54" s="476"/>
      <c r="NXA54" s="476"/>
      <c r="NXB54" s="476"/>
      <c r="NXC54" s="476"/>
      <c r="NXD54" s="476"/>
      <c r="NXE54" s="476"/>
      <c r="NXF54" s="476"/>
      <c r="NXG54" s="476"/>
      <c r="NXH54" s="476"/>
      <c r="NXI54" s="476"/>
      <c r="NXJ54" s="476"/>
      <c r="NXK54" s="476"/>
      <c r="NXL54" s="476"/>
      <c r="NXM54" s="476"/>
      <c r="NXN54" s="476"/>
      <c r="NXO54" s="476"/>
      <c r="NXP54" s="476"/>
      <c r="NXQ54" s="476"/>
      <c r="NXR54" s="476"/>
      <c r="NXS54" s="476"/>
      <c r="NXT54" s="476"/>
      <c r="NXU54" s="476"/>
      <c r="NXV54" s="476"/>
      <c r="NXW54" s="476"/>
      <c r="NXX54" s="476"/>
      <c r="NXY54" s="476"/>
      <c r="NXZ54" s="476"/>
      <c r="NYA54" s="476"/>
      <c r="NYB54" s="476"/>
      <c r="NYC54" s="476"/>
      <c r="NYD54" s="476"/>
      <c r="NYE54" s="476"/>
      <c r="NYF54" s="476"/>
      <c r="NYG54" s="476"/>
      <c r="NYH54" s="476"/>
      <c r="NYI54" s="476"/>
      <c r="NYJ54" s="476"/>
      <c r="NYK54" s="476"/>
      <c r="NYL54" s="476"/>
      <c r="NYM54" s="476"/>
      <c r="NYN54" s="476"/>
      <c r="NYO54" s="476"/>
      <c r="NYP54" s="476"/>
      <c r="NYQ54" s="476"/>
      <c r="NYR54" s="476"/>
      <c r="NYS54" s="476"/>
      <c r="NYT54" s="476"/>
      <c r="NYU54" s="476"/>
      <c r="NYV54" s="476"/>
      <c r="NYW54" s="476"/>
      <c r="NYX54" s="476"/>
      <c r="NYY54" s="476"/>
      <c r="NYZ54" s="476"/>
      <c r="NZA54" s="476"/>
      <c r="NZB54" s="476"/>
      <c r="NZC54" s="476"/>
      <c r="NZD54" s="476"/>
      <c r="NZE54" s="476"/>
      <c r="NZF54" s="476"/>
      <c r="NZG54" s="476"/>
      <c r="NZH54" s="476"/>
      <c r="NZI54" s="476"/>
      <c r="NZJ54" s="476"/>
      <c r="NZK54" s="476"/>
      <c r="NZL54" s="476"/>
      <c r="NZM54" s="476"/>
      <c r="NZN54" s="476"/>
      <c r="NZO54" s="476"/>
      <c r="NZP54" s="476"/>
      <c r="NZQ54" s="476"/>
      <c r="NZR54" s="476"/>
      <c r="NZS54" s="476"/>
      <c r="NZT54" s="476"/>
      <c r="NZU54" s="476"/>
      <c r="NZV54" s="476"/>
      <c r="NZW54" s="476"/>
      <c r="NZX54" s="476"/>
      <c r="NZY54" s="476"/>
      <c r="NZZ54" s="476"/>
      <c r="OAA54" s="476"/>
      <c r="OAB54" s="476"/>
      <c r="OAC54" s="476"/>
      <c r="OAD54" s="476"/>
      <c r="OAE54" s="476"/>
      <c r="OAF54" s="476"/>
      <c r="OAG54" s="476"/>
      <c r="OAH54" s="476"/>
      <c r="OAI54" s="476"/>
      <c r="OAJ54" s="476"/>
      <c r="OAK54" s="476"/>
      <c r="OAL54" s="476"/>
      <c r="OAM54" s="476"/>
      <c r="OAN54" s="476"/>
      <c r="OAO54" s="476"/>
      <c r="OAP54" s="476"/>
      <c r="OAQ54" s="476"/>
      <c r="OAR54" s="476"/>
      <c r="OAS54" s="476"/>
      <c r="OAT54" s="476"/>
      <c r="OAU54" s="476"/>
      <c r="OAV54" s="476"/>
      <c r="OAW54" s="476"/>
      <c r="OAX54" s="476"/>
      <c r="OAY54" s="476"/>
      <c r="OAZ54" s="476"/>
      <c r="OBA54" s="476"/>
      <c r="OBB54" s="476"/>
      <c r="OBC54" s="476"/>
      <c r="OBD54" s="476"/>
      <c r="OBE54" s="476"/>
      <c r="OBF54" s="476"/>
      <c r="OBG54" s="476"/>
      <c r="OBH54" s="476"/>
      <c r="OBI54" s="476"/>
      <c r="OBJ54" s="476"/>
      <c r="OBK54" s="476"/>
      <c r="OBL54" s="476"/>
      <c r="OBM54" s="476"/>
      <c r="OBN54" s="476"/>
      <c r="OBO54" s="476"/>
      <c r="OBP54" s="476"/>
      <c r="OBQ54" s="476"/>
      <c r="OBR54" s="476"/>
      <c r="OBS54" s="476"/>
      <c r="OBT54" s="476"/>
      <c r="OBU54" s="476"/>
      <c r="OBV54" s="476"/>
      <c r="OBW54" s="476"/>
      <c r="OBX54" s="476"/>
      <c r="OBY54" s="476"/>
      <c r="OBZ54" s="476"/>
      <c r="OCA54" s="476"/>
      <c r="OCB54" s="476"/>
      <c r="OCC54" s="476"/>
      <c r="OCD54" s="476"/>
      <c r="OCE54" s="476"/>
      <c r="OCF54" s="476"/>
      <c r="OCG54" s="476"/>
      <c r="OCH54" s="476"/>
      <c r="OCI54" s="476"/>
      <c r="OCJ54" s="476"/>
      <c r="OCK54" s="476"/>
      <c r="OCL54" s="476"/>
      <c r="OCM54" s="476"/>
      <c r="OCN54" s="476"/>
      <c r="OCO54" s="476"/>
      <c r="OCP54" s="476"/>
      <c r="OCQ54" s="476"/>
      <c r="OCR54" s="476"/>
      <c r="OCS54" s="476"/>
      <c r="OCT54" s="476"/>
      <c r="OCU54" s="476"/>
      <c r="OCV54" s="476"/>
      <c r="OCW54" s="476"/>
      <c r="OCX54" s="476"/>
      <c r="OCY54" s="476"/>
      <c r="OCZ54" s="476"/>
      <c r="ODA54" s="476"/>
      <c r="ODB54" s="476"/>
      <c r="ODC54" s="476"/>
      <c r="ODD54" s="476"/>
      <c r="ODE54" s="476"/>
      <c r="ODF54" s="476"/>
      <c r="ODG54" s="476"/>
      <c r="ODH54" s="476"/>
      <c r="ODI54" s="476"/>
      <c r="ODJ54" s="476"/>
      <c r="ODK54" s="476"/>
      <c r="ODL54" s="476"/>
      <c r="ODM54" s="476"/>
      <c r="ODN54" s="476"/>
      <c r="ODO54" s="476"/>
      <c r="ODP54" s="476"/>
      <c r="ODQ54" s="476"/>
      <c r="ODR54" s="476"/>
      <c r="ODS54" s="476"/>
      <c r="ODT54" s="476"/>
      <c r="ODU54" s="476"/>
      <c r="ODV54" s="476"/>
      <c r="ODW54" s="476"/>
      <c r="ODX54" s="476"/>
      <c r="ODY54" s="476"/>
      <c r="ODZ54" s="476"/>
      <c r="OEA54" s="476"/>
      <c r="OEB54" s="476"/>
      <c r="OEC54" s="476"/>
      <c r="OED54" s="476"/>
      <c r="OEE54" s="476"/>
      <c r="OEF54" s="476"/>
      <c r="OEG54" s="476"/>
      <c r="OEH54" s="476"/>
      <c r="OEI54" s="476"/>
      <c r="OEJ54" s="476"/>
      <c r="OEK54" s="476"/>
      <c r="OEL54" s="476"/>
      <c r="OEM54" s="476"/>
      <c r="OEN54" s="476"/>
      <c r="OEO54" s="476"/>
      <c r="OEP54" s="476"/>
      <c r="OEQ54" s="476"/>
      <c r="OER54" s="476"/>
      <c r="OES54" s="476"/>
      <c r="OET54" s="476"/>
      <c r="OEU54" s="476"/>
      <c r="OEV54" s="476"/>
      <c r="OEW54" s="476"/>
      <c r="OEX54" s="476"/>
      <c r="OEY54" s="476"/>
      <c r="OEZ54" s="476"/>
      <c r="OFA54" s="476"/>
      <c r="OFB54" s="476"/>
      <c r="OFC54" s="476"/>
      <c r="OFD54" s="476"/>
      <c r="OFE54" s="476"/>
      <c r="OFF54" s="476"/>
      <c r="OFG54" s="476"/>
      <c r="OFH54" s="476"/>
      <c r="OFI54" s="476"/>
      <c r="OFJ54" s="476"/>
      <c r="OFK54" s="476"/>
      <c r="OFL54" s="476"/>
      <c r="OFM54" s="476"/>
      <c r="OFN54" s="476"/>
      <c r="OFO54" s="476"/>
      <c r="OFP54" s="476"/>
      <c r="OFQ54" s="476"/>
      <c r="OFR54" s="476"/>
      <c r="OFS54" s="476"/>
      <c r="OFT54" s="476"/>
      <c r="OFU54" s="476"/>
      <c r="OFV54" s="476"/>
      <c r="OFW54" s="476"/>
      <c r="OFX54" s="476"/>
      <c r="OFY54" s="476"/>
      <c r="OFZ54" s="476"/>
      <c r="OGA54" s="476"/>
      <c r="OGB54" s="476"/>
      <c r="OGC54" s="476"/>
      <c r="OGD54" s="476"/>
      <c r="OGE54" s="476"/>
      <c r="OGF54" s="476"/>
      <c r="OGG54" s="476"/>
      <c r="OGH54" s="476"/>
      <c r="OGI54" s="476"/>
      <c r="OGJ54" s="476"/>
      <c r="OGK54" s="476"/>
      <c r="OGL54" s="476"/>
      <c r="OGM54" s="476"/>
      <c r="OGN54" s="476"/>
      <c r="OGO54" s="476"/>
      <c r="OGP54" s="476"/>
      <c r="OGQ54" s="476"/>
      <c r="OGR54" s="476"/>
      <c r="OGS54" s="476"/>
      <c r="OGT54" s="476"/>
      <c r="OGU54" s="476"/>
      <c r="OGV54" s="476"/>
      <c r="OGW54" s="476"/>
      <c r="OGX54" s="476"/>
      <c r="OGY54" s="476"/>
      <c r="OGZ54" s="476"/>
      <c r="OHA54" s="476"/>
      <c r="OHB54" s="476"/>
      <c r="OHC54" s="476"/>
      <c r="OHD54" s="476"/>
      <c r="OHE54" s="476"/>
      <c r="OHF54" s="476"/>
      <c r="OHG54" s="476"/>
      <c r="OHH54" s="476"/>
      <c r="OHI54" s="476"/>
      <c r="OHJ54" s="476"/>
      <c r="OHK54" s="476"/>
      <c r="OHL54" s="476"/>
      <c r="OHM54" s="476"/>
      <c r="OHN54" s="476"/>
      <c r="OHO54" s="476"/>
      <c r="OHP54" s="476"/>
      <c r="OHQ54" s="476"/>
      <c r="OHR54" s="476"/>
      <c r="OHS54" s="476"/>
      <c r="OHT54" s="476"/>
      <c r="OHU54" s="476"/>
      <c r="OHV54" s="476"/>
      <c r="OHW54" s="476"/>
      <c r="OHX54" s="476"/>
      <c r="OHY54" s="476"/>
      <c r="OHZ54" s="476"/>
      <c r="OIA54" s="476"/>
      <c r="OIB54" s="476"/>
      <c r="OIC54" s="476"/>
      <c r="OID54" s="476"/>
      <c r="OIE54" s="476"/>
      <c r="OIF54" s="476"/>
      <c r="OIG54" s="476"/>
      <c r="OIH54" s="476"/>
      <c r="OII54" s="476"/>
      <c r="OIJ54" s="476"/>
      <c r="OIK54" s="476"/>
      <c r="OIL54" s="476"/>
      <c r="OIM54" s="476"/>
      <c r="OIN54" s="476"/>
      <c r="OIO54" s="476"/>
      <c r="OIP54" s="476"/>
      <c r="OIQ54" s="476"/>
      <c r="OIR54" s="476"/>
      <c r="OIS54" s="476"/>
      <c r="OIT54" s="476"/>
      <c r="OIU54" s="476"/>
      <c r="OIV54" s="476"/>
      <c r="OIW54" s="476"/>
      <c r="OIX54" s="476"/>
      <c r="OIY54" s="476"/>
      <c r="OIZ54" s="476"/>
      <c r="OJA54" s="476"/>
      <c r="OJB54" s="476"/>
      <c r="OJC54" s="476"/>
      <c r="OJD54" s="476"/>
      <c r="OJE54" s="476"/>
      <c r="OJF54" s="476"/>
      <c r="OJG54" s="476"/>
      <c r="OJH54" s="476"/>
      <c r="OJI54" s="476"/>
      <c r="OJJ54" s="476"/>
      <c r="OJK54" s="476"/>
      <c r="OJL54" s="476"/>
      <c r="OJM54" s="476"/>
      <c r="OJN54" s="476"/>
      <c r="OJO54" s="476"/>
      <c r="OJP54" s="476"/>
      <c r="OJQ54" s="476"/>
      <c r="OJR54" s="476"/>
      <c r="OJS54" s="476"/>
      <c r="OJT54" s="476"/>
      <c r="OJU54" s="476"/>
      <c r="OJV54" s="476"/>
      <c r="OJW54" s="476"/>
      <c r="OJX54" s="476"/>
      <c r="OJY54" s="476"/>
      <c r="OJZ54" s="476"/>
      <c r="OKA54" s="476"/>
      <c r="OKB54" s="476"/>
      <c r="OKC54" s="476"/>
      <c r="OKD54" s="476"/>
      <c r="OKE54" s="476"/>
      <c r="OKF54" s="476"/>
      <c r="OKG54" s="476"/>
      <c r="OKH54" s="476"/>
      <c r="OKI54" s="476"/>
      <c r="OKJ54" s="476"/>
      <c r="OKK54" s="476"/>
      <c r="OKL54" s="476"/>
      <c r="OKM54" s="476"/>
      <c r="OKN54" s="476"/>
      <c r="OKO54" s="476"/>
      <c r="OKP54" s="476"/>
      <c r="OKQ54" s="476"/>
      <c r="OKR54" s="476"/>
      <c r="OKS54" s="476"/>
      <c r="OKT54" s="476"/>
      <c r="OKU54" s="476"/>
      <c r="OKV54" s="476"/>
      <c r="OKW54" s="476"/>
      <c r="OKX54" s="476"/>
      <c r="OKY54" s="476"/>
      <c r="OKZ54" s="476"/>
      <c r="OLA54" s="476"/>
      <c r="OLB54" s="476"/>
      <c r="OLC54" s="476"/>
      <c r="OLD54" s="476"/>
      <c r="OLE54" s="476"/>
      <c r="OLF54" s="476"/>
      <c r="OLG54" s="476"/>
      <c r="OLH54" s="476"/>
      <c r="OLI54" s="476"/>
      <c r="OLJ54" s="476"/>
      <c r="OLK54" s="476"/>
      <c r="OLL54" s="476"/>
      <c r="OLM54" s="476"/>
      <c r="OLN54" s="476"/>
      <c r="OLO54" s="476"/>
      <c r="OLP54" s="476"/>
      <c r="OLQ54" s="476"/>
      <c r="OLR54" s="476"/>
      <c r="OLS54" s="476"/>
      <c r="OLT54" s="476"/>
      <c r="OLU54" s="476"/>
      <c r="OLV54" s="476"/>
      <c r="OLW54" s="476"/>
      <c r="OLX54" s="476"/>
      <c r="OLY54" s="476"/>
      <c r="OLZ54" s="476"/>
      <c r="OMA54" s="476"/>
      <c r="OMB54" s="476"/>
      <c r="OMC54" s="476"/>
      <c r="OMD54" s="476"/>
      <c r="OME54" s="476"/>
      <c r="OMF54" s="476"/>
      <c r="OMG54" s="476"/>
      <c r="OMH54" s="476"/>
      <c r="OMI54" s="476"/>
      <c r="OMJ54" s="476"/>
      <c r="OMK54" s="476"/>
      <c r="OML54" s="476"/>
      <c r="OMM54" s="476"/>
      <c r="OMN54" s="476"/>
      <c r="OMO54" s="476"/>
      <c r="OMP54" s="476"/>
      <c r="OMQ54" s="476"/>
      <c r="OMR54" s="476"/>
      <c r="OMS54" s="476"/>
      <c r="OMT54" s="476"/>
      <c r="OMU54" s="476"/>
      <c r="OMV54" s="476"/>
      <c r="OMW54" s="476"/>
      <c r="OMX54" s="476"/>
      <c r="OMY54" s="476"/>
      <c r="OMZ54" s="476"/>
      <c r="ONA54" s="476"/>
      <c r="ONB54" s="476"/>
      <c r="ONC54" s="476"/>
      <c r="OND54" s="476"/>
      <c r="ONE54" s="476"/>
      <c r="ONF54" s="476"/>
      <c r="ONG54" s="476"/>
      <c r="ONH54" s="476"/>
      <c r="ONI54" s="476"/>
      <c r="ONJ54" s="476"/>
      <c r="ONK54" s="476"/>
      <c r="ONL54" s="476"/>
      <c r="ONM54" s="476"/>
      <c r="ONN54" s="476"/>
      <c r="ONO54" s="476"/>
      <c r="ONP54" s="476"/>
      <c r="ONQ54" s="476"/>
      <c r="ONR54" s="476"/>
      <c r="ONS54" s="476"/>
      <c r="ONT54" s="476"/>
      <c r="ONU54" s="476"/>
      <c r="ONV54" s="476"/>
      <c r="ONW54" s="476"/>
      <c r="ONX54" s="476"/>
      <c r="ONY54" s="476"/>
      <c r="ONZ54" s="476"/>
      <c r="OOA54" s="476"/>
      <c r="OOB54" s="476"/>
      <c r="OOC54" s="476"/>
      <c r="OOD54" s="476"/>
      <c r="OOE54" s="476"/>
      <c r="OOF54" s="476"/>
      <c r="OOG54" s="476"/>
      <c r="OOH54" s="476"/>
      <c r="OOI54" s="476"/>
      <c r="OOJ54" s="476"/>
      <c r="OOK54" s="476"/>
      <c r="OOL54" s="476"/>
      <c r="OOM54" s="476"/>
      <c r="OON54" s="476"/>
      <c r="OOO54" s="476"/>
      <c r="OOP54" s="476"/>
      <c r="OOQ54" s="476"/>
      <c r="OOR54" s="476"/>
      <c r="OOS54" s="476"/>
      <c r="OOT54" s="476"/>
      <c r="OOU54" s="476"/>
      <c r="OOV54" s="476"/>
      <c r="OOW54" s="476"/>
      <c r="OOX54" s="476"/>
      <c r="OOY54" s="476"/>
      <c r="OOZ54" s="476"/>
      <c r="OPA54" s="476"/>
      <c r="OPB54" s="476"/>
      <c r="OPC54" s="476"/>
      <c r="OPD54" s="476"/>
      <c r="OPE54" s="476"/>
      <c r="OPF54" s="476"/>
      <c r="OPG54" s="476"/>
      <c r="OPH54" s="476"/>
      <c r="OPI54" s="476"/>
      <c r="OPJ54" s="476"/>
      <c r="OPK54" s="476"/>
      <c r="OPL54" s="476"/>
      <c r="OPM54" s="476"/>
      <c r="OPN54" s="476"/>
      <c r="OPO54" s="476"/>
      <c r="OPP54" s="476"/>
      <c r="OPQ54" s="476"/>
      <c r="OPR54" s="476"/>
      <c r="OPS54" s="476"/>
      <c r="OPT54" s="476"/>
      <c r="OPU54" s="476"/>
      <c r="OPV54" s="476"/>
      <c r="OPW54" s="476"/>
      <c r="OPX54" s="476"/>
      <c r="OPY54" s="476"/>
      <c r="OPZ54" s="476"/>
      <c r="OQA54" s="476"/>
      <c r="OQB54" s="476"/>
      <c r="OQC54" s="476"/>
      <c r="OQD54" s="476"/>
      <c r="OQE54" s="476"/>
      <c r="OQF54" s="476"/>
      <c r="OQG54" s="476"/>
      <c r="OQH54" s="476"/>
      <c r="OQI54" s="476"/>
      <c r="OQJ54" s="476"/>
      <c r="OQK54" s="476"/>
      <c r="OQL54" s="476"/>
      <c r="OQM54" s="476"/>
      <c r="OQN54" s="476"/>
      <c r="OQO54" s="476"/>
      <c r="OQP54" s="476"/>
      <c r="OQQ54" s="476"/>
      <c r="OQR54" s="476"/>
      <c r="OQS54" s="476"/>
      <c r="OQT54" s="476"/>
      <c r="OQU54" s="476"/>
      <c r="OQV54" s="476"/>
      <c r="OQW54" s="476"/>
      <c r="OQX54" s="476"/>
      <c r="OQY54" s="476"/>
      <c r="OQZ54" s="476"/>
      <c r="ORA54" s="476"/>
      <c r="ORB54" s="476"/>
      <c r="ORC54" s="476"/>
      <c r="ORD54" s="476"/>
      <c r="ORE54" s="476"/>
      <c r="ORF54" s="476"/>
      <c r="ORG54" s="476"/>
      <c r="ORH54" s="476"/>
      <c r="ORI54" s="476"/>
      <c r="ORJ54" s="476"/>
      <c r="ORK54" s="476"/>
      <c r="ORL54" s="476"/>
      <c r="ORM54" s="476"/>
      <c r="ORN54" s="476"/>
      <c r="ORO54" s="476"/>
      <c r="ORP54" s="476"/>
      <c r="ORQ54" s="476"/>
      <c r="ORR54" s="476"/>
      <c r="ORS54" s="476"/>
      <c r="ORT54" s="476"/>
      <c r="ORU54" s="476"/>
      <c r="ORV54" s="476"/>
      <c r="ORW54" s="476"/>
      <c r="ORX54" s="476"/>
      <c r="ORY54" s="476"/>
      <c r="ORZ54" s="476"/>
      <c r="OSA54" s="476"/>
      <c r="OSB54" s="476"/>
      <c r="OSC54" s="476"/>
      <c r="OSD54" s="476"/>
      <c r="OSE54" s="476"/>
      <c r="OSF54" s="476"/>
      <c r="OSG54" s="476"/>
      <c r="OSH54" s="476"/>
      <c r="OSI54" s="476"/>
      <c r="OSJ54" s="476"/>
      <c r="OSK54" s="476"/>
      <c r="OSL54" s="476"/>
      <c r="OSM54" s="476"/>
      <c r="OSN54" s="476"/>
      <c r="OSO54" s="476"/>
      <c r="OSP54" s="476"/>
      <c r="OSQ54" s="476"/>
      <c r="OSR54" s="476"/>
      <c r="OSS54" s="476"/>
      <c r="OST54" s="476"/>
      <c r="OSU54" s="476"/>
      <c r="OSV54" s="476"/>
      <c r="OSW54" s="476"/>
      <c r="OSX54" s="476"/>
      <c r="OSY54" s="476"/>
      <c r="OSZ54" s="476"/>
      <c r="OTA54" s="476"/>
      <c r="OTB54" s="476"/>
      <c r="OTC54" s="476"/>
      <c r="OTD54" s="476"/>
      <c r="OTE54" s="476"/>
      <c r="OTF54" s="476"/>
      <c r="OTG54" s="476"/>
      <c r="OTH54" s="476"/>
      <c r="OTI54" s="476"/>
      <c r="OTJ54" s="476"/>
      <c r="OTK54" s="476"/>
      <c r="OTL54" s="476"/>
      <c r="OTM54" s="476"/>
      <c r="OTN54" s="476"/>
      <c r="OTO54" s="476"/>
      <c r="OTP54" s="476"/>
      <c r="OTQ54" s="476"/>
      <c r="OTR54" s="476"/>
      <c r="OTS54" s="476"/>
      <c r="OTT54" s="476"/>
      <c r="OTU54" s="476"/>
      <c r="OTV54" s="476"/>
      <c r="OTW54" s="476"/>
      <c r="OTX54" s="476"/>
      <c r="OTY54" s="476"/>
      <c r="OTZ54" s="476"/>
      <c r="OUA54" s="476"/>
      <c r="OUB54" s="476"/>
      <c r="OUC54" s="476"/>
      <c r="OUD54" s="476"/>
      <c r="OUE54" s="476"/>
      <c r="OUF54" s="476"/>
      <c r="OUG54" s="476"/>
      <c r="OUH54" s="476"/>
      <c r="OUI54" s="476"/>
      <c r="OUJ54" s="476"/>
      <c r="OUK54" s="476"/>
      <c r="OUL54" s="476"/>
      <c r="OUM54" s="476"/>
      <c r="OUN54" s="476"/>
      <c r="OUO54" s="476"/>
      <c r="OUP54" s="476"/>
      <c r="OUQ54" s="476"/>
      <c r="OUR54" s="476"/>
      <c r="OUS54" s="476"/>
      <c r="OUT54" s="476"/>
      <c r="OUU54" s="476"/>
      <c r="OUV54" s="476"/>
      <c r="OUW54" s="476"/>
      <c r="OUX54" s="476"/>
      <c r="OUY54" s="476"/>
      <c r="OUZ54" s="476"/>
      <c r="OVA54" s="476"/>
      <c r="OVB54" s="476"/>
      <c r="OVC54" s="476"/>
      <c r="OVD54" s="476"/>
      <c r="OVE54" s="476"/>
      <c r="OVF54" s="476"/>
      <c r="OVG54" s="476"/>
      <c r="OVH54" s="476"/>
      <c r="OVI54" s="476"/>
      <c r="OVJ54" s="476"/>
      <c r="OVK54" s="476"/>
      <c r="OVL54" s="476"/>
      <c r="OVM54" s="476"/>
      <c r="OVN54" s="476"/>
      <c r="OVO54" s="476"/>
      <c r="OVP54" s="476"/>
      <c r="OVQ54" s="476"/>
      <c r="OVR54" s="476"/>
      <c r="OVS54" s="476"/>
      <c r="OVT54" s="476"/>
      <c r="OVU54" s="476"/>
      <c r="OVV54" s="476"/>
      <c r="OVW54" s="476"/>
      <c r="OVX54" s="476"/>
      <c r="OVY54" s="476"/>
      <c r="OVZ54" s="476"/>
      <c r="OWA54" s="476"/>
      <c r="OWB54" s="476"/>
      <c r="OWC54" s="476"/>
      <c r="OWD54" s="476"/>
      <c r="OWE54" s="476"/>
      <c r="OWF54" s="476"/>
      <c r="OWG54" s="476"/>
      <c r="OWH54" s="476"/>
      <c r="OWI54" s="476"/>
      <c r="OWJ54" s="476"/>
      <c r="OWK54" s="476"/>
      <c r="OWL54" s="476"/>
      <c r="OWM54" s="476"/>
      <c r="OWN54" s="476"/>
      <c r="OWO54" s="476"/>
      <c r="OWP54" s="476"/>
      <c r="OWQ54" s="476"/>
      <c r="OWR54" s="476"/>
      <c r="OWS54" s="476"/>
      <c r="OWT54" s="476"/>
      <c r="OWU54" s="476"/>
      <c r="OWV54" s="476"/>
      <c r="OWW54" s="476"/>
      <c r="OWX54" s="476"/>
      <c r="OWY54" s="476"/>
      <c r="OWZ54" s="476"/>
      <c r="OXA54" s="476"/>
      <c r="OXB54" s="476"/>
      <c r="OXC54" s="476"/>
      <c r="OXD54" s="476"/>
      <c r="OXE54" s="476"/>
      <c r="OXF54" s="476"/>
      <c r="OXG54" s="476"/>
      <c r="OXH54" s="476"/>
      <c r="OXI54" s="476"/>
      <c r="OXJ54" s="476"/>
      <c r="OXK54" s="476"/>
      <c r="OXL54" s="476"/>
      <c r="OXM54" s="476"/>
      <c r="OXN54" s="476"/>
      <c r="OXO54" s="476"/>
      <c r="OXP54" s="476"/>
      <c r="OXQ54" s="476"/>
      <c r="OXR54" s="476"/>
      <c r="OXS54" s="476"/>
      <c r="OXT54" s="476"/>
      <c r="OXU54" s="476"/>
      <c r="OXV54" s="476"/>
      <c r="OXW54" s="476"/>
      <c r="OXX54" s="476"/>
      <c r="OXY54" s="476"/>
      <c r="OXZ54" s="476"/>
      <c r="OYA54" s="476"/>
      <c r="OYB54" s="476"/>
      <c r="OYC54" s="476"/>
      <c r="OYD54" s="476"/>
      <c r="OYE54" s="476"/>
      <c r="OYF54" s="476"/>
      <c r="OYG54" s="476"/>
      <c r="OYH54" s="476"/>
      <c r="OYI54" s="476"/>
      <c r="OYJ54" s="476"/>
      <c r="OYK54" s="476"/>
      <c r="OYL54" s="476"/>
      <c r="OYM54" s="476"/>
      <c r="OYN54" s="476"/>
      <c r="OYO54" s="476"/>
      <c r="OYP54" s="476"/>
      <c r="OYQ54" s="476"/>
      <c r="OYR54" s="476"/>
      <c r="OYS54" s="476"/>
      <c r="OYT54" s="476"/>
      <c r="OYU54" s="476"/>
      <c r="OYV54" s="476"/>
      <c r="OYW54" s="476"/>
      <c r="OYX54" s="476"/>
      <c r="OYY54" s="476"/>
      <c r="OYZ54" s="476"/>
      <c r="OZA54" s="476"/>
      <c r="OZB54" s="476"/>
      <c r="OZC54" s="476"/>
      <c r="OZD54" s="476"/>
      <c r="OZE54" s="476"/>
      <c r="OZF54" s="476"/>
      <c r="OZG54" s="476"/>
      <c r="OZH54" s="476"/>
      <c r="OZI54" s="476"/>
      <c r="OZJ54" s="476"/>
      <c r="OZK54" s="476"/>
      <c r="OZL54" s="476"/>
      <c r="OZM54" s="476"/>
      <c r="OZN54" s="476"/>
      <c r="OZO54" s="476"/>
      <c r="OZP54" s="476"/>
      <c r="OZQ54" s="476"/>
      <c r="OZR54" s="476"/>
      <c r="OZS54" s="476"/>
      <c r="OZT54" s="476"/>
      <c r="OZU54" s="476"/>
      <c r="OZV54" s="476"/>
      <c r="OZW54" s="476"/>
      <c r="OZX54" s="476"/>
      <c r="OZY54" s="476"/>
      <c r="OZZ54" s="476"/>
      <c r="PAA54" s="476"/>
      <c r="PAB54" s="476"/>
      <c r="PAC54" s="476"/>
      <c r="PAD54" s="476"/>
      <c r="PAE54" s="476"/>
      <c r="PAF54" s="476"/>
      <c r="PAG54" s="476"/>
      <c r="PAH54" s="476"/>
      <c r="PAI54" s="476"/>
      <c r="PAJ54" s="476"/>
      <c r="PAK54" s="476"/>
      <c r="PAL54" s="476"/>
      <c r="PAM54" s="476"/>
      <c r="PAN54" s="476"/>
      <c r="PAO54" s="476"/>
      <c r="PAP54" s="476"/>
      <c r="PAQ54" s="476"/>
      <c r="PAR54" s="476"/>
      <c r="PAS54" s="476"/>
      <c r="PAT54" s="476"/>
      <c r="PAU54" s="476"/>
      <c r="PAV54" s="476"/>
      <c r="PAW54" s="476"/>
      <c r="PAX54" s="476"/>
      <c r="PAY54" s="476"/>
      <c r="PAZ54" s="476"/>
      <c r="PBA54" s="476"/>
      <c r="PBB54" s="476"/>
      <c r="PBC54" s="476"/>
      <c r="PBD54" s="476"/>
      <c r="PBE54" s="476"/>
      <c r="PBF54" s="476"/>
      <c r="PBG54" s="476"/>
      <c r="PBH54" s="476"/>
      <c r="PBI54" s="476"/>
      <c r="PBJ54" s="476"/>
      <c r="PBK54" s="476"/>
      <c r="PBL54" s="476"/>
      <c r="PBM54" s="476"/>
      <c r="PBN54" s="476"/>
      <c r="PBO54" s="476"/>
      <c r="PBP54" s="476"/>
      <c r="PBQ54" s="476"/>
      <c r="PBR54" s="476"/>
      <c r="PBS54" s="476"/>
      <c r="PBT54" s="476"/>
      <c r="PBU54" s="476"/>
      <c r="PBV54" s="476"/>
      <c r="PBW54" s="476"/>
      <c r="PBX54" s="476"/>
      <c r="PBY54" s="476"/>
      <c r="PBZ54" s="476"/>
      <c r="PCA54" s="476"/>
      <c r="PCB54" s="476"/>
      <c r="PCC54" s="476"/>
      <c r="PCD54" s="476"/>
      <c r="PCE54" s="476"/>
      <c r="PCF54" s="476"/>
      <c r="PCG54" s="476"/>
      <c r="PCH54" s="476"/>
      <c r="PCI54" s="476"/>
      <c r="PCJ54" s="476"/>
      <c r="PCK54" s="476"/>
      <c r="PCL54" s="476"/>
      <c r="PCM54" s="476"/>
      <c r="PCN54" s="476"/>
      <c r="PCO54" s="476"/>
      <c r="PCP54" s="476"/>
      <c r="PCQ54" s="476"/>
      <c r="PCR54" s="476"/>
      <c r="PCS54" s="476"/>
      <c r="PCT54" s="476"/>
      <c r="PCU54" s="476"/>
      <c r="PCV54" s="476"/>
      <c r="PCW54" s="476"/>
      <c r="PCX54" s="476"/>
      <c r="PCY54" s="476"/>
      <c r="PCZ54" s="476"/>
      <c r="PDA54" s="476"/>
      <c r="PDB54" s="476"/>
      <c r="PDC54" s="476"/>
      <c r="PDD54" s="476"/>
      <c r="PDE54" s="476"/>
      <c r="PDF54" s="476"/>
      <c r="PDG54" s="476"/>
      <c r="PDH54" s="476"/>
      <c r="PDI54" s="476"/>
      <c r="PDJ54" s="476"/>
      <c r="PDK54" s="476"/>
      <c r="PDL54" s="476"/>
      <c r="PDM54" s="476"/>
      <c r="PDN54" s="476"/>
      <c r="PDO54" s="476"/>
      <c r="PDP54" s="476"/>
      <c r="PDQ54" s="476"/>
      <c r="PDR54" s="476"/>
      <c r="PDS54" s="476"/>
      <c r="PDT54" s="476"/>
      <c r="PDU54" s="476"/>
      <c r="PDV54" s="476"/>
      <c r="PDW54" s="476"/>
      <c r="PDX54" s="476"/>
      <c r="PDY54" s="476"/>
      <c r="PDZ54" s="476"/>
      <c r="PEA54" s="476"/>
      <c r="PEB54" s="476"/>
      <c r="PEC54" s="476"/>
      <c r="PED54" s="476"/>
      <c r="PEE54" s="476"/>
      <c r="PEF54" s="476"/>
      <c r="PEG54" s="476"/>
      <c r="PEH54" s="476"/>
      <c r="PEI54" s="476"/>
      <c r="PEJ54" s="476"/>
      <c r="PEK54" s="476"/>
      <c r="PEL54" s="476"/>
      <c r="PEM54" s="476"/>
      <c r="PEN54" s="476"/>
      <c r="PEO54" s="476"/>
      <c r="PEP54" s="476"/>
      <c r="PEQ54" s="476"/>
      <c r="PER54" s="476"/>
      <c r="PES54" s="476"/>
      <c r="PET54" s="476"/>
      <c r="PEU54" s="476"/>
      <c r="PEV54" s="476"/>
      <c r="PEW54" s="476"/>
      <c r="PEX54" s="476"/>
      <c r="PEY54" s="476"/>
      <c r="PEZ54" s="476"/>
      <c r="PFA54" s="476"/>
      <c r="PFB54" s="476"/>
      <c r="PFC54" s="476"/>
      <c r="PFD54" s="476"/>
      <c r="PFE54" s="476"/>
      <c r="PFF54" s="476"/>
      <c r="PFG54" s="476"/>
      <c r="PFH54" s="476"/>
      <c r="PFI54" s="476"/>
      <c r="PFJ54" s="476"/>
      <c r="PFK54" s="476"/>
      <c r="PFL54" s="476"/>
      <c r="PFM54" s="476"/>
      <c r="PFN54" s="476"/>
      <c r="PFO54" s="476"/>
      <c r="PFP54" s="476"/>
      <c r="PFQ54" s="476"/>
      <c r="PFR54" s="476"/>
      <c r="PFS54" s="476"/>
      <c r="PFT54" s="476"/>
      <c r="PFU54" s="476"/>
      <c r="PFV54" s="476"/>
      <c r="PFW54" s="476"/>
      <c r="PFX54" s="476"/>
      <c r="PFY54" s="476"/>
      <c r="PFZ54" s="476"/>
      <c r="PGA54" s="476"/>
      <c r="PGB54" s="476"/>
      <c r="PGC54" s="476"/>
      <c r="PGD54" s="476"/>
      <c r="PGE54" s="476"/>
      <c r="PGF54" s="476"/>
      <c r="PGG54" s="476"/>
      <c r="PGH54" s="476"/>
      <c r="PGI54" s="476"/>
      <c r="PGJ54" s="476"/>
      <c r="PGK54" s="476"/>
      <c r="PGL54" s="476"/>
      <c r="PGM54" s="476"/>
      <c r="PGN54" s="476"/>
      <c r="PGO54" s="476"/>
      <c r="PGP54" s="476"/>
      <c r="PGQ54" s="476"/>
      <c r="PGR54" s="476"/>
      <c r="PGS54" s="476"/>
      <c r="PGT54" s="476"/>
      <c r="PGU54" s="476"/>
      <c r="PGV54" s="476"/>
      <c r="PGW54" s="476"/>
      <c r="PGX54" s="476"/>
      <c r="PGY54" s="476"/>
      <c r="PGZ54" s="476"/>
      <c r="PHA54" s="476"/>
      <c r="PHB54" s="476"/>
      <c r="PHC54" s="476"/>
      <c r="PHD54" s="476"/>
      <c r="PHE54" s="476"/>
      <c r="PHF54" s="476"/>
      <c r="PHG54" s="476"/>
      <c r="PHH54" s="476"/>
      <c r="PHI54" s="476"/>
      <c r="PHJ54" s="476"/>
      <c r="PHK54" s="476"/>
      <c r="PHL54" s="476"/>
      <c r="PHM54" s="476"/>
      <c r="PHN54" s="476"/>
      <c r="PHO54" s="476"/>
      <c r="PHP54" s="476"/>
      <c r="PHQ54" s="476"/>
      <c r="PHR54" s="476"/>
      <c r="PHS54" s="476"/>
      <c r="PHT54" s="476"/>
      <c r="PHU54" s="476"/>
      <c r="PHV54" s="476"/>
      <c r="PHW54" s="476"/>
      <c r="PHX54" s="476"/>
      <c r="PHY54" s="476"/>
      <c r="PHZ54" s="476"/>
      <c r="PIA54" s="476"/>
      <c r="PIB54" s="476"/>
      <c r="PIC54" s="476"/>
      <c r="PID54" s="476"/>
      <c r="PIE54" s="476"/>
      <c r="PIF54" s="476"/>
      <c r="PIG54" s="476"/>
      <c r="PIH54" s="476"/>
      <c r="PII54" s="476"/>
      <c r="PIJ54" s="476"/>
      <c r="PIK54" s="476"/>
      <c r="PIL54" s="476"/>
      <c r="PIM54" s="476"/>
      <c r="PIN54" s="476"/>
      <c r="PIO54" s="476"/>
      <c r="PIP54" s="476"/>
      <c r="PIQ54" s="476"/>
      <c r="PIR54" s="476"/>
      <c r="PIS54" s="476"/>
      <c r="PIT54" s="476"/>
      <c r="PIU54" s="476"/>
      <c r="PIV54" s="476"/>
      <c r="PIW54" s="476"/>
      <c r="PIX54" s="476"/>
      <c r="PIY54" s="476"/>
      <c r="PIZ54" s="476"/>
      <c r="PJA54" s="476"/>
      <c r="PJB54" s="476"/>
      <c r="PJC54" s="476"/>
      <c r="PJD54" s="476"/>
      <c r="PJE54" s="476"/>
      <c r="PJF54" s="476"/>
      <c r="PJG54" s="476"/>
      <c r="PJH54" s="476"/>
      <c r="PJI54" s="476"/>
      <c r="PJJ54" s="476"/>
      <c r="PJK54" s="476"/>
      <c r="PJL54" s="476"/>
      <c r="PJM54" s="476"/>
      <c r="PJN54" s="476"/>
      <c r="PJO54" s="476"/>
      <c r="PJP54" s="476"/>
      <c r="PJQ54" s="476"/>
      <c r="PJR54" s="476"/>
      <c r="PJS54" s="476"/>
      <c r="PJT54" s="476"/>
      <c r="PJU54" s="476"/>
      <c r="PJV54" s="476"/>
      <c r="PJW54" s="476"/>
      <c r="PJX54" s="476"/>
      <c r="PJY54" s="476"/>
      <c r="PJZ54" s="476"/>
      <c r="PKA54" s="476"/>
      <c r="PKB54" s="476"/>
      <c r="PKC54" s="476"/>
      <c r="PKD54" s="476"/>
      <c r="PKE54" s="476"/>
      <c r="PKF54" s="476"/>
      <c r="PKG54" s="476"/>
      <c r="PKH54" s="476"/>
      <c r="PKI54" s="476"/>
      <c r="PKJ54" s="476"/>
      <c r="PKK54" s="476"/>
      <c r="PKL54" s="476"/>
      <c r="PKM54" s="476"/>
      <c r="PKN54" s="476"/>
      <c r="PKO54" s="476"/>
      <c r="PKP54" s="476"/>
      <c r="PKQ54" s="476"/>
      <c r="PKR54" s="476"/>
      <c r="PKS54" s="476"/>
      <c r="PKT54" s="476"/>
      <c r="PKU54" s="476"/>
      <c r="PKV54" s="476"/>
      <c r="PKW54" s="476"/>
      <c r="PKX54" s="476"/>
      <c r="PKY54" s="476"/>
      <c r="PKZ54" s="476"/>
      <c r="PLA54" s="476"/>
      <c r="PLB54" s="476"/>
      <c r="PLC54" s="476"/>
      <c r="PLD54" s="476"/>
      <c r="PLE54" s="476"/>
      <c r="PLF54" s="476"/>
      <c r="PLG54" s="476"/>
      <c r="PLH54" s="476"/>
      <c r="PLI54" s="476"/>
      <c r="PLJ54" s="476"/>
      <c r="PLK54" s="476"/>
      <c r="PLL54" s="476"/>
      <c r="PLM54" s="476"/>
      <c r="PLN54" s="476"/>
      <c r="PLO54" s="476"/>
      <c r="PLP54" s="476"/>
      <c r="PLQ54" s="476"/>
      <c r="PLR54" s="476"/>
      <c r="PLS54" s="476"/>
      <c r="PLT54" s="476"/>
      <c r="PLU54" s="476"/>
      <c r="PLV54" s="476"/>
      <c r="PLW54" s="476"/>
      <c r="PLX54" s="476"/>
      <c r="PLY54" s="476"/>
      <c r="PLZ54" s="476"/>
      <c r="PMA54" s="476"/>
      <c r="PMB54" s="476"/>
      <c r="PMC54" s="476"/>
      <c r="PMD54" s="476"/>
      <c r="PME54" s="476"/>
      <c r="PMF54" s="476"/>
      <c r="PMG54" s="476"/>
      <c r="PMH54" s="476"/>
      <c r="PMI54" s="476"/>
      <c r="PMJ54" s="476"/>
      <c r="PMK54" s="476"/>
      <c r="PML54" s="476"/>
      <c r="PMM54" s="476"/>
      <c r="PMN54" s="476"/>
      <c r="PMO54" s="476"/>
      <c r="PMP54" s="476"/>
      <c r="PMQ54" s="476"/>
      <c r="PMR54" s="476"/>
      <c r="PMS54" s="476"/>
      <c r="PMT54" s="476"/>
      <c r="PMU54" s="476"/>
      <c r="PMV54" s="476"/>
      <c r="PMW54" s="476"/>
      <c r="PMX54" s="476"/>
      <c r="PMY54" s="476"/>
      <c r="PMZ54" s="476"/>
      <c r="PNA54" s="476"/>
      <c r="PNB54" s="476"/>
      <c r="PNC54" s="476"/>
      <c r="PND54" s="476"/>
      <c r="PNE54" s="476"/>
      <c r="PNF54" s="476"/>
      <c r="PNG54" s="476"/>
      <c r="PNH54" s="476"/>
      <c r="PNI54" s="476"/>
      <c r="PNJ54" s="476"/>
      <c r="PNK54" s="476"/>
      <c r="PNL54" s="476"/>
      <c r="PNM54" s="476"/>
      <c r="PNN54" s="476"/>
      <c r="PNO54" s="476"/>
      <c r="PNP54" s="476"/>
      <c r="PNQ54" s="476"/>
      <c r="PNR54" s="476"/>
      <c r="PNS54" s="476"/>
      <c r="PNT54" s="476"/>
      <c r="PNU54" s="476"/>
      <c r="PNV54" s="476"/>
      <c r="PNW54" s="476"/>
      <c r="PNX54" s="476"/>
      <c r="PNY54" s="476"/>
      <c r="PNZ54" s="476"/>
      <c r="POA54" s="476"/>
      <c r="POB54" s="476"/>
      <c r="POC54" s="476"/>
      <c r="POD54" s="476"/>
      <c r="POE54" s="476"/>
      <c r="POF54" s="476"/>
      <c r="POG54" s="476"/>
      <c r="POH54" s="476"/>
      <c r="POI54" s="476"/>
      <c r="POJ54" s="476"/>
      <c r="POK54" s="476"/>
      <c r="POL54" s="476"/>
      <c r="POM54" s="476"/>
      <c r="PON54" s="476"/>
      <c r="POO54" s="476"/>
      <c r="POP54" s="476"/>
      <c r="POQ54" s="476"/>
      <c r="POR54" s="476"/>
      <c r="POS54" s="476"/>
      <c r="POT54" s="476"/>
      <c r="POU54" s="476"/>
      <c r="POV54" s="476"/>
      <c r="POW54" s="476"/>
      <c r="POX54" s="476"/>
      <c r="POY54" s="476"/>
      <c r="POZ54" s="476"/>
      <c r="PPA54" s="476"/>
      <c r="PPB54" s="476"/>
      <c r="PPC54" s="476"/>
      <c r="PPD54" s="476"/>
      <c r="PPE54" s="476"/>
      <c r="PPF54" s="476"/>
      <c r="PPG54" s="476"/>
      <c r="PPH54" s="476"/>
      <c r="PPI54" s="476"/>
      <c r="PPJ54" s="476"/>
      <c r="PPK54" s="476"/>
      <c r="PPL54" s="476"/>
      <c r="PPM54" s="476"/>
      <c r="PPN54" s="476"/>
      <c r="PPO54" s="476"/>
      <c r="PPP54" s="476"/>
      <c r="PPQ54" s="476"/>
      <c r="PPR54" s="476"/>
      <c r="PPS54" s="476"/>
      <c r="PPT54" s="476"/>
      <c r="PPU54" s="476"/>
      <c r="PPV54" s="476"/>
      <c r="PPW54" s="476"/>
      <c r="PPX54" s="476"/>
      <c r="PPY54" s="476"/>
      <c r="PPZ54" s="476"/>
      <c r="PQA54" s="476"/>
      <c r="PQB54" s="476"/>
      <c r="PQC54" s="476"/>
      <c r="PQD54" s="476"/>
      <c r="PQE54" s="476"/>
      <c r="PQF54" s="476"/>
      <c r="PQG54" s="476"/>
      <c r="PQH54" s="476"/>
      <c r="PQI54" s="476"/>
      <c r="PQJ54" s="476"/>
      <c r="PQK54" s="476"/>
      <c r="PQL54" s="476"/>
      <c r="PQM54" s="476"/>
      <c r="PQN54" s="476"/>
      <c r="PQO54" s="476"/>
      <c r="PQP54" s="476"/>
      <c r="PQQ54" s="476"/>
      <c r="PQR54" s="476"/>
      <c r="PQS54" s="476"/>
      <c r="PQT54" s="476"/>
      <c r="PQU54" s="476"/>
      <c r="PQV54" s="476"/>
      <c r="PQW54" s="476"/>
      <c r="PQX54" s="476"/>
      <c r="PQY54" s="476"/>
      <c r="PQZ54" s="476"/>
      <c r="PRA54" s="476"/>
      <c r="PRB54" s="476"/>
      <c r="PRC54" s="476"/>
      <c r="PRD54" s="476"/>
      <c r="PRE54" s="476"/>
      <c r="PRF54" s="476"/>
      <c r="PRG54" s="476"/>
      <c r="PRH54" s="476"/>
      <c r="PRI54" s="476"/>
      <c r="PRJ54" s="476"/>
      <c r="PRK54" s="476"/>
      <c r="PRL54" s="476"/>
      <c r="PRM54" s="476"/>
      <c r="PRN54" s="476"/>
      <c r="PRO54" s="476"/>
      <c r="PRP54" s="476"/>
      <c r="PRQ54" s="476"/>
      <c r="PRR54" s="476"/>
      <c r="PRS54" s="476"/>
      <c r="PRT54" s="476"/>
      <c r="PRU54" s="476"/>
      <c r="PRV54" s="476"/>
      <c r="PRW54" s="476"/>
      <c r="PRX54" s="476"/>
      <c r="PRY54" s="476"/>
      <c r="PRZ54" s="476"/>
      <c r="PSA54" s="476"/>
      <c r="PSB54" s="476"/>
      <c r="PSC54" s="476"/>
      <c r="PSD54" s="476"/>
      <c r="PSE54" s="476"/>
      <c r="PSF54" s="476"/>
      <c r="PSG54" s="476"/>
      <c r="PSH54" s="476"/>
      <c r="PSI54" s="476"/>
      <c r="PSJ54" s="476"/>
      <c r="PSK54" s="476"/>
      <c r="PSL54" s="476"/>
      <c r="PSM54" s="476"/>
      <c r="PSN54" s="476"/>
      <c r="PSO54" s="476"/>
      <c r="PSP54" s="476"/>
      <c r="PSQ54" s="476"/>
      <c r="PSR54" s="476"/>
      <c r="PSS54" s="476"/>
      <c r="PST54" s="476"/>
      <c r="PSU54" s="476"/>
      <c r="PSV54" s="476"/>
      <c r="PSW54" s="476"/>
      <c r="PSX54" s="476"/>
      <c r="PSY54" s="476"/>
      <c r="PSZ54" s="476"/>
      <c r="PTA54" s="476"/>
      <c r="PTB54" s="476"/>
      <c r="PTC54" s="476"/>
      <c r="PTD54" s="476"/>
      <c r="PTE54" s="476"/>
      <c r="PTF54" s="476"/>
      <c r="PTG54" s="476"/>
      <c r="PTH54" s="476"/>
      <c r="PTI54" s="476"/>
      <c r="PTJ54" s="476"/>
      <c r="PTK54" s="476"/>
      <c r="PTL54" s="476"/>
      <c r="PTM54" s="476"/>
      <c r="PTN54" s="476"/>
      <c r="PTO54" s="476"/>
      <c r="PTP54" s="476"/>
      <c r="PTQ54" s="476"/>
      <c r="PTR54" s="476"/>
      <c r="PTS54" s="476"/>
      <c r="PTT54" s="476"/>
      <c r="PTU54" s="476"/>
      <c r="PTV54" s="476"/>
      <c r="PTW54" s="476"/>
      <c r="PTX54" s="476"/>
      <c r="PTY54" s="476"/>
      <c r="PTZ54" s="476"/>
      <c r="PUA54" s="476"/>
      <c r="PUB54" s="476"/>
      <c r="PUC54" s="476"/>
      <c r="PUD54" s="476"/>
      <c r="PUE54" s="476"/>
      <c r="PUF54" s="476"/>
      <c r="PUG54" s="476"/>
      <c r="PUH54" s="476"/>
      <c r="PUI54" s="476"/>
      <c r="PUJ54" s="476"/>
      <c r="PUK54" s="476"/>
      <c r="PUL54" s="476"/>
      <c r="PUM54" s="476"/>
      <c r="PUN54" s="476"/>
      <c r="PUO54" s="476"/>
      <c r="PUP54" s="476"/>
      <c r="PUQ54" s="476"/>
      <c r="PUR54" s="476"/>
      <c r="PUS54" s="476"/>
      <c r="PUT54" s="476"/>
      <c r="PUU54" s="476"/>
      <c r="PUV54" s="476"/>
      <c r="PUW54" s="476"/>
      <c r="PUX54" s="476"/>
      <c r="PUY54" s="476"/>
      <c r="PUZ54" s="476"/>
      <c r="PVA54" s="476"/>
      <c r="PVB54" s="476"/>
      <c r="PVC54" s="476"/>
      <c r="PVD54" s="476"/>
      <c r="PVE54" s="476"/>
      <c r="PVF54" s="476"/>
      <c r="PVG54" s="476"/>
      <c r="PVH54" s="476"/>
      <c r="PVI54" s="476"/>
      <c r="PVJ54" s="476"/>
      <c r="PVK54" s="476"/>
      <c r="PVL54" s="476"/>
      <c r="PVM54" s="476"/>
      <c r="PVN54" s="476"/>
      <c r="PVO54" s="476"/>
      <c r="PVP54" s="476"/>
      <c r="PVQ54" s="476"/>
      <c r="PVR54" s="476"/>
      <c r="PVS54" s="476"/>
      <c r="PVT54" s="476"/>
      <c r="PVU54" s="476"/>
      <c r="PVV54" s="476"/>
      <c r="PVW54" s="476"/>
      <c r="PVX54" s="476"/>
      <c r="PVY54" s="476"/>
      <c r="PVZ54" s="476"/>
      <c r="PWA54" s="476"/>
      <c r="PWB54" s="476"/>
      <c r="PWC54" s="476"/>
      <c r="PWD54" s="476"/>
      <c r="PWE54" s="476"/>
      <c r="PWF54" s="476"/>
      <c r="PWG54" s="476"/>
      <c r="PWH54" s="476"/>
      <c r="PWI54" s="476"/>
      <c r="PWJ54" s="476"/>
      <c r="PWK54" s="476"/>
      <c r="PWL54" s="476"/>
      <c r="PWM54" s="476"/>
      <c r="PWN54" s="476"/>
      <c r="PWO54" s="476"/>
      <c r="PWP54" s="476"/>
      <c r="PWQ54" s="476"/>
      <c r="PWR54" s="476"/>
      <c r="PWS54" s="476"/>
      <c r="PWT54" s="476"/>
      <c r="PWU54" s="476"/>
      <c r="PWV54" s="476"/>
      <c r="PWW54" s="476"/>
      <c r="PWX54" s="476"/>
      <c r="PWY54" s="476"/>
      <c r="PWZ54" s="476"/>
      <c r="PXA54" s="476"/>
      <c r="PXB54" s="476"/>
      <c r="PXC54" s="476"/>
      <c r="PXD54" s="476"/>
      <c r="PXE54" s="476"/>
      <c r="PXF54" s="476"/>
      <c r="PXG54" s="476"/>
      <c r="PXH54" s="476"/>
      <c r="PXI54" s="476"/>
      <c r="PXJ54" s="476"/>
      <c r="PXK54" s="476"/>
      <c r="PXL54" s="476"/>
      <c r="PXM54" s="476"/>
      <c r="PXN54" s="476"/>
      <c r="PXO54" s="476"/>
      <c r="PXP54" s="476"/>
      <c r="PXQ54" s="476"/>
      <c r="PXR54" s="476"/>
      <c r="PXS54" s="476"/>
      <c r="PXT54" s="476"/>
      <c r="PXU54" s="476"/>
      <c r="PXV54" s="476"/>
      <c r="PXW54" s="476"/>
      <c r="PXX54" s="476"/>
      <c r="PXY54" s="476"/>
      <c r="PXZ54" s="476"/>
      <c r="PYA54" s="476"/>
      <c r="PYB54" s="476"/>
      <c r="PYC54" s="476"/>
      <c r="PYD54" s="476"/>
      <c r="PYE54" s="476"/>
      <c r="PYF54" s="476"/>
      <c r="PYG54" s="476"/>
      <c r="PYH54" s="476"/>
      <c r="PYI54" s="476"/>
      <c r="PYJ54" s="476"/>
      <c r="PYK54" s="476"/>
      <c r="PYL54" s="476"/>
      <c r="PYM54" s="476"/>
      <c r="PYN54" s="476"/>
      <c r="PYO54" s="476"/>
      <c r="PYP54" s="476"/>
      <c r="PYQ54" s="476"/>
      <c r="PYR54" s="476"/>
      <c r="PYS54" s="476"/>
      <c r="PYT54" s="476"/>
      <c r="PYU54" s="476"/>
      <c r="PYV54" s="476"/>
      <c r="PYW54" s="476"/>
      <c r="PYX54" s="476"/>
      <c r="PYY54" s="476"/>
      <c r="PYZ54" s="476"/>
      <c r="PZA54" s="476"/>
      <c r="PZB54" s="476"/>
      <c r="PZC54" s="476"/>
      <c r="PZD54" s="476"/>
      <c r="PZE54" s="476"/>
      <c r="PZF54" s="476"/>
      <c r="PZG54" s="476"/>
      <c r="PZH54" s="476"/>
      <c r="PZI54" s="476"/>
      <c r="PZJ54" s="476"/>
      <c r="PZK54" s="476"/>
      <c r="PZL54" s="476"/>
      <c r="PZM54" s="476"/>
      <c r="PZN54" s="476"/>
      <c r="PZO54" s="476"/>
      <c r="PZP54" s="476"/>
      <c r="PZQ54" s="476"/>
      <c r="PZR54" s="476"/>
      <c r="PZS54" s="476"/>
      <c r="PZT54" s="476"/>
      <c r="PZU54" s="476"/>
      <c r="PZV54" s="476"/>
      <c r="PZW54" s="476"/>
      <c r="PZX54" s="476"/>
      <c r="PZY54" s="476"/>
      <c r="PZZ54" s="476"/>
      <c r="QAA54" s="476"/>
      <c r="QAB54" s="476"/>
      <c r="QAC54" s="476"/>
      <c r="QAD54" s="476"/>
      <c r="QAE54" s="476"/>
      <c r="QAF54" s="476"/>
      <c r="QAG54" s="476"/>
      <c r="QAH54" s="476"/>
      <c r="QAI54" s="476"/>
      <c r="QAJ54" s="476"/>
      <c r="QAK54" s="476"/>
      <c r="QAL54" s="476"/>
      <c r="QAM54" s="476"/>
      <c r="QAN54" s="476"/>
      <c r="QAO54" s="476"/>
      <c r="QAP54" s="476"/>
      <c r="QAQ54" s="476"/>
      <c r="QAR54" s="476"/>
      <c r="QAS54" s="476"/>
      <c r="QAT54" s="476"/>
      <c r="QAU54" s="476"/>
      <c r="QAV54" s="476"/>
      <c r="QAW54" s="476"/>
      <c r="QAX54" s="476"/>
      <c r="QAY54" s="476"/>
      <c r="QAZ54" s="476"/>
      <c r="QBA54" s="476"/>
      <c r="QBB54" s="476"/>
      <c r="QBC54" s="476"/>
      <c r="QBD54" s="476"/>
      <c r="QBE54" s="476"/>
      <c r="QBF54" s="476"/>
      <c r="QBG54" s="476"/>
      <c r="QBH54" s="476"/>
      <c r="QBI54" s="476"/>
      <c r="QBJ54" s="476"/>
      <c r="QBK54" s="476"/>
      <c r="QBL54" s="476"/>
      <c r="QBM54" s="476"/>
      <c r="QBN54" s="476"/>
      <c r="QBO54" s="476"/>
      <c r="QBP54" s="476"/>
      <c r="QBQ54" s="476"/>
      <c r="QBR54" s="476"/>
      <c r="QBS54" s="476"/>
      <c r="QBT54" s="476"/>
      <c r="QBU54" s="476"/>
      <c r="QBV54" s="476"/>
      <c r="QBW54" s="476"/>
      <c r="QBX54" s="476"/>
      <c r="QBY54" s="476"/>
      <c r="QBZ54" s="476"/>
      <c r="QCA54" s="476"/>
      <c r="QCB54" s="476"/>
      <c r="QCC54" s="476"/>
      <c r="QCD54" s="476"/>
      <c r="QCE54" s="476"/>
      <c r="QCF54" s="476"/>
      <c r="QCG54" s="476"/>
      <c r="QCH54" s="476"/>
      <c r="QCI54" s="476"/>
      <c r="QCJ54" s="476"/>
      <c r="QCK54" s="476"/>
      <c r="QCL54" s="476"/>
      <c r="QCM54" s="476"/>
      <c r="QCN54" s="476"/>
      <c r="QCO54" s="476"/>
      <c r="QCP54" s="476"/>
      <c r="QCQ54" s="476"/>
      <c r="QCR54" s="476"/>
      <c r="QCS54" s="476"/>
      <c r="QCT54" s="476"/>
      <c r="QCU54" s="476"/>
      <c r="QCV54" s="476"/>
      <c r="QCW54" s="476"/>
      <c r="QCX54" s="476"/>
      <c r="QCY54" s="476"/>
      <c r="QCZ54" s="476"/>
      <c r="QDA54" s="476"/>
      <c r="QDB54" s="476"/>
      <c r="QDC54" s="476"/>
      <c r="QDD54" s="476"/>
      <c r="QDE54" s="476"/>
      <c r="QDF54" s="476"/>
      <c r="QDG54" s="476"/>
      <c r="QDH54" s="476"/>
      <c r="QDI54" s="476"/>
      <c r="QDJ54" s="476"/>
      <c r="QDK54" s="476"/>
      <c r="QDL54" s="476"/>
      <c r="QDM54" s="476"/>
      <c r="QDN54" s="476"/>
      <c r="QDO54" s="476"/>
      <c r="QDP54" s="476"/>
      <c r="QDQ54" s="476"/>
      <c r="QDR54" s="476"/>
      <c r="QDS54" s="476"/>
      <c r="QDT54" s="476"/>
      <c r="QDU54" s="476"/>
      <c r="QDV54" s="476"/>
      <c r="QDW54" s="476"/>
      <c r="QDX54" s="476"/>
      <c r="QDY54" s="476"/>
      <c r="QDZ54" s="476"/>
      <c r="QEA54" s="476"/>
      <c r="QEB54" s="476"/>
      <c r="QEC54" s="476"/>
      <c r="QED54" s="476"/>
      <c r="QEE54" s="476"/>
      <c r="QEF54" s="476"/>
      <c r="QEG54" s="476"/>
      <c r="QEH54" s="476"/>
      <c r="QEI54" s="476"/>
      <c r="QEJ54" s="476"/>
      <c r="QEK54" s="476"/>
      <c r="QEL54" s="476"/>
      <c r="QEM54" s="476"/>
      <c r="QEN54" s="476"/>
      <c r="QEO54" s="476"/>
      <c r="QEP54" s="476"/>
      <c r="QEQ54" s="476"/>
      <c r="QER54" s="476"/>
      <c r="QES54" s="476"/>
      <c r="QET54" s="476"/>
      <c r="QEU54" s="476"/>
      <c r="QEV54" s="476"/>
      <c r="QEW54" s="476"/>
      <c r="QEX54" s="476"/>
      <c r="QEY54" s="476"/>
      <c r="QEZ54" s="476"/>
      <c r="QFA54" s="476"/>
      <c r="QFB54" s="476"/>
      <c r="QFC54" s="476"/>
      <c r="QFD54" s="476"/>
      <c r="QFE54" s="476"/>
      <c r="QFF54" s="476"/>
      <c r="QFG54" s="476"/>
      <c r="QFH54" s="476"/>
      <c r="QFI54" s="476"/>
      <c r="QFJ54" s="476"/>
      <c r="QFK54" s="476"/>
      <c r="QFL54" s="476"/>
      <c r="QFM54" s="476"/>
      <c r="QFN54" s="476"/>
      <c r="QFO54" s="476"/>
      <c r="QFP54" s="476"/>
      <c r="QFQ54" s="476"/>
      <c r="QFR54" s="476"/>
      <c r="QFS54" s="476"/>
      <c r="QFT54" s="476"/>
      <c r="QFU54" s="476"/>
      <c r="QFV54" s="476"/>
      <c r="QFW54" s="476"/>
      <c r="QFX54" s="476"/>
      <c r="QFY54" s="476"/>
      <c r="QFZ54" s="476"/>
      <c r="QGA54" s="476"/>
      <c r="QGB54" s="476"/>
      <c r="QGC54" s="476"/>
      <c r="QGD54" s="476"/>
      <c r="QGE54" s="476"/>
      <c r="QGF54" s="476"/>
      <c r="QGG54" s="476"/>
      <c r="QGH54" s="476"/>
      <c r="QGI54" s="476"/>
      <c r="QGJ54" s="476"/>
      <c r="QGK54" s="476"/>
      <c r="QGL54" s="476"/>
      <c r="QGM54" s="476"/>
      <c r="QGN54" s="476"/>
      <c r="QGO54" s="476"/>
      <c r="QGP54" s="476"/>
      <c r="QGQ54" s="476"/>
      <c r="QGR54" s="476"/>
      <c r="QGS54" s="476"/>
      <c r="QGT54" s="476"/>
      <c r="QGU54" s="476"/>
      <c r="QGV54" s="476"/>
      <c r="QGW54" s="476"/>
      <c r="QGX54" s="476"/>
      <c r="QGY54" s="476"/>
      <c r="QGZ54" s="476"/>
      <c r="QHA54" s="476"/>
      <c r="QHB54" s="476"/>
      <c r="QHC54" s="476"/>
      <c r="QHD54" s="476"/>
      <c r="QHE54" s="476"/>
      <c r="QHF54" s="476"/>
      <c r="QHG54" s="476"/>
      <c r="QHH54" s="476"/>
      <c r="QHI54" s="476"/>
      <c r="QHJ54" s="476"/>
      <c r="QHK54" s="476"/>
      <c r="QHL54" s="476"/>
      <c r="QHM54" s="476"/>
      <c r="QHN54" s="476"/>
      <c r="QHO54" s="476"/>
      <c r="QHP54" s="476"/>
      <c r="QHQ54" s="476"/>
      <c r="QHR54" s="476"/>
      <c r="QHS54" s="476"/>
      <c r="QHT54" s="476"/>
      <c r="QHU54" s="476"/>
      <c r="QHV54" s="476"/>
      <c r="QHW54" s="476"/>
      <c r="QHX54" s="476"/>
      <c r="QHY54" s="476"/>
      <c r="QHZ54" s="476"/>
      <c r="QIA54" s="476"/>
      <c r="QIB54" s="476"/>
      <c r="QIC54" s="476"/>
      <c r="QID54" s="476"/>
      <c r="QIE54" s="476"/>
      <c r="QIF54" s="476"/>
      <c r="QIG54" s="476"/>
      <c r="QIH54" s="476"/>
      <c r="QII54" s="476"/>
      <c r="QIJ54" s="476"/>
      <c r="QIK54" s="476"/>
      <c r="QIL54" s="476"/>
      <c r="QIM54" s="476"/>
      <c r="QIN54" s="476"/>
      <c r="QIO54" s="476"/>
      <c r="QIP54" s="476"/>
      <c r="QIQ54" s="476"/>
      <c r="QIR54" s="476"/>
      <c r="QIS54" s="476"/>
      <c r="QIT54" s="476"/>
      <c r="QIU54" s="476"/>
      <c r="QIV54" s="476"/>
      <c r="QIW54" s="476"/>
      <c r="QIX54" s="476"/>
      <c r="QIY54" s="476"/>
      <c r="QIZ54" s="476"/>
      <c r="QJA54" s="476"/>
      <c r="QJB54" s="476"/>
      <c r="QJC54" s="476"/>
      <c r="QJD54" s="476"/>
      <c r="QJE54" s="476"/>
      <c r="QJF54" s="476"/>
      <c r="QJG54" s="476"/>
      <c r="QJH54" s="476"/>
      <c r="QJI54" s="476"/>
      <c r="QJJ54" s="476"/>
      <c r="QJK54" s="476"/>
      <c r="QJL54" s="476"/>
      <c r="QJM54" s="476"/>
      <c r="QJN54" s="476"/>
      <c r="QJO54" s="476"/>
      <c r="QJP54" s="476"/>
      <c r="QJQ54" s="476"/>
      <c r="QJR54" s="476"/>
      <c r="QJS54" s="476"/>
      <c r="QJT54" s="476"/>
      <c r="QJU54" s="476"/>
      <c r="QJV54" s="476"/>
      <c r="QJW54" s="476"/>
      <c r="QJX54" s="476"/>
      <c r="QJY54" s="476"/>
      <c r="QJZ54" s="476"/>
      <c r="QKA54" s="476"/>
      <c r="QKB54" s="476"/>
      <c r="QKC54" s="476"/>
      <c r="QKD54" s="476"/>
      <c r="QKE54" s="476"/>
      <c r="QKF54" s="476"/>
      <c r="QKG54" s="476"/>
      <c r="QKH54" s="476"/>
      <c r="QKI54" s="476"/>
      <c r="QKJ54" s="476"/>
      <c r="QKK54" s="476"/>
      <c r="QKL54" s="476"/>
      <c r="QKM54" s="476"/>
      <c r="QKN54" s="476"/>
      <c r="QKO54" s="476"/>
      <c r="QKP54" s="476"/>
      <c r="QKQ54" s="476"/>
      <c r="QKR54" s="476"/>
      <c r="QKS54" s="476"/>
      <c r="QKT54" s="476"/>
      <c r="QKU54" s="476"/>
      <c r="QKV54" s="476"/>
      <c r="QKW54" s="476"/>
      <c r="QKX54" s="476"/>
      <c r="QKY54" s="476"/>
      <c r="QKZ54" s="476"/>
      <c r="QLA54" s="476"/>
      <c r="QLB54" s="476"/>
      <c r="QLC54" s="476"/>
      <c r="QLD54" s="476"/>
      <c r="QLE54" s="476"/>
      <c r="QLF54" s="476"/>
      <c r="QLG54" s="476"/>
      <c r="QLH54" s="476"/>
      <c r="QLI54" s="476"/>
      <c r="QLJ54" s="476"/>
      <c r="QLK54" s="476"/>
      <c r="QLL54" s="476"/>
      <c r="QLM54" s="476"/>
      <c r="QLN54" s="476"/>
      <c r="QLO54" s="476"/>
      <c r="QLP54" s="476"/>
      <c r="QLQ54" s="476"/>
      <c r="QLR54" s="476"/>
      <c r="QLS54" s="476"/>
      <c r="QLT54" s="476"/>
      <c r="QLU54" s="476"/>
      <c r="QLV54" s="476"/>
      <c r="QLW54" s="476"/>
      <c r="QLX54" s="476"/>
      <c r="QLY54" s="476"/>
      <c r="QLZ54" s="476"/>
      <c r="QMA54" s="476"/>
      <c r="QMB54" s="476"/>
      <c r="QMC54" s="476"/>
      <c r="QMD54" s="476"/>
      <c r="QME54" s="476"/>
      <c r="QMF54" s="476"/>
      <c r="QMG54" s="476"/>
      <c r="QMH54" s="476"/>
      <c r="QMI54" s="476"/>
      <c r="QMJ54" s="476"/>
      <c r="QMK54" s="476"/>
      <c r="QML54" s="476"/>
      <c r="QMM54" s="476"/>
      <c r="QMN54" s="476"/>
      <c r="QMO54" s="476"/>
      <c r="QMP54" s="476"/>
      <c r="QMQ54" s="476"/>
      <c r="QMR54" s="476"/>
      <c r="QMS54" s="476"/>
      <c r="QMT54" s="476"/>
      <c r="QMU54" s="476"/>
      <c r="QMV54" s="476"/>
      <c r="QMW54" s="476"/>
      <c r="QMX54" s="476"/>
      <c r="QMY54" s="476"/>
      <c r="QMZ54" s="476"/>
      <c r="QNA54" s="476"/>
      <c r="QNB54" s="476"/>
      <c r="QNC54" s="476"/>
      <c r="QND54" s="476"/>
      <c r="QNE54" s="476"/>
      <c r="QNF54" s="476"/>
      <c r="QNG54" s="476"/>
      <c r="QNH54" s="476"/>
      <c r="QNI54" s="476"/>
      <c r="QNJ54" s="476"/>
      <c r="QNK54" s="476"/>
      <c r="QNL54" s="476"/>
      <c r="QNM54" s="476"/>
      <c r="QNN54" s="476"/>
      <c r="QNO54" s="476"/>
      <c r="QNP54" s="476"/>
      <c r="QNQ54" s="476"/>
      <c r="QNR54" s="476"/>
      <c r="QNS54" s="476"/>
      <c r="QNT54" s="476"/>
      <c r="QNU54" s="476"/>
      <c r="QNV54" s="476"/>
      <c r="QNW54" s="476"/>
      <c r="QNX54" s="476"/>
      <c r="QNY54" s="476"/>
      <c r="QNZ54" s="476"/>
      <c r="QOA54" s="476"/>
      <c r="QOB54" s="476"/>
      <c r="QOC54" s="476"/>
      <c r="QOD54" s="476"/>
      <c r="QOE54" s="476"/>
      <c r="QOF54" s="476"/>
      <c r="QOG54" s="476"/>
      <c r="QOH54" s="476"/>
      <c r="QOI54" s="476"/>
      <c r="QOJ54" s="476"/>
      <c r="QOK54" s="476"/>
      <c r="QOL54" s="476"/>
      <c r="QOM54" s="476"/>
      <c r="QON54" s="476"/>
      <c r="QOO54" s="476"/>
      <c r="QOP54" s="476"/>
      <c r="QOQ54" s="476"/>
      <c r="QOR54" s="476"/>
      <c r="QOS54" s="476"/>
      <c r="QOT54" s="476"/>
      <c r="QOU54" s="476"/>
      <c r="QOV54" s="476"/>
      <c r="QOW54" s="476"/>
      <c r="QOX54" s="476"/>
      <c r="QOY54" s="476"/>
      <c r="QOZ54" s="476"/>
      <c r="QPA54" s="476"/>
      <c r="QPB54" s="476"/>
      <c r="QPC54" s="476"/>
      <c r="QPD54" s="476"/>
      <c r="QPE54" s="476"/>
      <c r="QPF54" s="476"/>
      <c r="QPG54" s="476"/>
      <c r="QPH54" s="476"/>
      <c r="QPI54" s="476"/>
      <c r="QPJ54" s="476"/>
      <c r="QPK54" s="476"/>
      <c r="QPL54" s="476"/>
      <c r="QPM54" s="476"/>
      <c r="QPN54" s="476"/>
      <c r="QPO54" s="476"/>
      <c r="QPP54" s="476"/>
      <c r="QPQ54" s="476"/>
      <c r="QPR54" s="476"/>
      <c r="QPS54" s="476"/>
      <c r="QPT54" s="476"/>
      <c r="QPU54" s="476"/>
      <c r="QPV54" s="476"/>
      <c r="QPW54" s="476"/>
      <c r="QPX54" s="476"/>
      <c r="QPY54" s="476"/>
      <c r="QPZ54" s="476"/>
      <c r="QQA54" s="476"/>
      <c r="QQB54" s="476"/>
      <c r="QQC54" s="476"/>
      <c r="QQD54" s="476"/>
      <c r="QQE54" s="476"/>
      <c r="QQF54" s="476"/>
      <c r="QQG54" s="476"/>
      <c r="QQH54" s="476"/>
      <c r="QQI54" s="476"/>
      <c r="QQJ54" s="476"/>
      <c r="QQK54" s="476"/>
      <c r="QQL54" s="476"/>
      <c r="QQM54" s="476"/>
      <c r="QQN54" s="476"/>
      <c r="QQO54" s="476"/>
      <c r="QQP54" s="476"/>
      <c r="QQQ54" s="476"/>
      <c r="QQR54" s="476"/>
      <c r="QQS54" s="476"/>
      <c r="QQT54" s="476"/>
      <c r="QQU54" s="476"/>
      <c r="QQV54" s="476"/>
      <c r="QQW54" s="476"/>
      <c r="QQX54" s="476"/>
      <c r="QQY54" s="476"/>
      <c r="QQZ54" s="476"/>
      <c r="QRA54" s="476"/>
      <c r="QRB54" s="476"/>
      <c r="QRC54" s="476"/>
      <c r="QRD54" s="476"/>
      <c r="QRE54" s="476"/>
      <c r="QRF54" s="476"/>
      <c r="QRG54" s="476"/>
      <c r="QRH54" s="476"/>
      <c r="QRI54" s="476"/>
      <c r="QRJ54" s="476"/>
      <c r="QRK54" s="476"/>
      <c r="QRL54" s="476"/>
      <c r="QRM54" s="476"/>
      <c r="QRN54" s="476"/>
      <c r="QRO54" s="476"/>
      <c r="QRP54" s="476"/>
      <c r="QRQ54" s="476"/>
      <c r="QRR54" s="476"/>
      <c r="QRS54" s="476"/>
      <c r="QRT54" s="476"/>
      <c r="QRU54" s="476"/>
      <c r="QRV54" s="476"/>
      <c r="QRW54" s="476"/>
      <c r="QRX54" s="476"/>
      <c r="QRY54" s="476"/>
      <c r="QRZ54" s="476"/>
      <c r="QSA54" s="476"/>
      <c r="QSB54" s="476"/>
      <c r="QSC54" s="476"/>
      <c r="QSD54" s="476"/>
      <c r="QSE54" s="476"/>
      <c r="QSF54" s="476"/>
      <c r="QSG54" s="476"/>
      <c r="QSH54" s="476"/>
      <c r="QSI54" s="476"/>
      <c r="QSJ54" s="476"/>
      <c r="QSK54" s="476"/>
      <c r="QSL54" s="476"/>
      <c r="QSM54" s="476"/>
      <c r="QSN54" s="476"/>
      <c r="QSO54" s="476"/>
      <c r="QSP54" s="476"/>
      <c r="QSQ54" s="476"/>
      <c r="QSR54" s="476"/>
      <c r="QSS54" s="476"/>
      <c r="QST54" s="476"/>
      <c r="QSU54" s="476"/>
      <c r="QSV54" s="476"/>
      <c r="QSW54" s="476"/>
      <c r="QSX54" s="476"/>
      <c r="QSY54" s="476"/>
      <c r="QSZ54" s="476"/>
      <c r="QTA54" s="476"/>
      <c r="QTB54" s="476"/>
      <c r="QTC54" s="476"/>
      <c r="QTD54" s="476"/>
      <c r="QTE54" s="476"/>
      <c r="QTF54" s="476"/>
      <c r="QTG54" s="476"/>
      <c r="QTH54" s="476"/>
      <c r="QTI54" s="476"/>
      <c r="QTJ54" s="476"/>
      <c r="QTK54" s="476"/>
      <c r="QTL54" s="476"/>
      <c r="QTM54" s="476"/>
      <c r="QTN54" s="476"/>
      <c r="QTO54" s="476"/>
      <c r="QTP54" s="476"/>
      <c r="QTQ54" s="476"/>
      <c r="QTR54" s="476"/>
      <c r="QTS54" s="476"/>
      <c r="QTT54" s="476"/>
      <c r="QTU54" s="476"/>
      <c r="QTV54" s="476"/>
      <c r="QTW54" s="476"/>
      <c r="QTX54" s="476"/>
      <c r="QTY54" s="476"/>
      <c r="QTZ54" s="476"/>
      <c r="QUA54" s="476"/>
      <c r="QUB54" s="476"/>
      <c r="QUC54" s="476"/>
      <c r="QUD54" s="476"/>
      <c r="QUE54" s="476"/>
      <c r="QUF54" s="476"/>
      <c r="QUG54" s="476"/>
      <c r="QUH54" s="476"/>
      <c r="QUI54" s="476"/>
      <c r="QUJ54" s="476"/>
      <c r="QUK54" s="476"/>
      <c r="QUL54" s="476"/>
      <c r="QUM54" s="476"/>
      <c r="QUN54" s="476"/>
      <c r="QUO54" s="476"/>
      <c r="QUP54" s="476"/>
      <c r="QUQ54" s="476"/>
      <c r="QUR54" s="476"/>
      <c r="QUS54" s="476"/>
      <c r="QUT54" s="476"/>
      <c r="QUU54" s="476"/>
      <c r="QUV54" s="476"/>
      <c r="QUW54" s="476"/>
      <c r="QUX54" s="476"/>
      <c r="QUY54" s="476"/>
      <c r="QUZ54" s="476"/>
      <c r="QVA54" s="476"/>
      <c r="QVB54" s="476"/>
      <c r="QVC54" s="476"/>
      <c r="QVD54" s="476"/>
      <c r="QVE54" s="476"/>
      <c r="QVF54" s="476"/>
      <c r="QVG54" s="476"/>
      <c r="QVH54" s="476"/>
      <c r="QVI54" s="476"/>
      <c r="QVJ54" s="476"/>
      <c r="QVK54" s="476"/>
      <c r="QVL54" s="476"/>
      <c r="QVM54" s="476"/>
      <c r="QVN54" s="476"/>
      <c r="QVO54" s="476"/>
      <c r="QVP54" s="476"/>
      <c r="QVQ54" s="476"/>
      <c r="QVR54" s="476"/>
      <c r="QVS54" s="476"/>
      <c r="QVT54" s="476"/>
      <c r="QVU54" s="476"/>
      <c r="QVV54" s="476"/>
      <c r="QVW54" s="476"/>
      <c r="QVX54" s="476"/>
      <c r="QVY54" s="476"/>
      <c r="QVZ54" s="476"/>
      <c r="QWA54" s="476"/>
      <c r="QWB54" s="476"/>
      <c r="QWC54" s="476"/>
      <c r="QWD54" s="476"/>
      <c r="QWE54" s="476"/>
      <c r="QWF54" s="476"/>
      <c r="QWG54" s="476"/>
      <c r="QWH54" s="476"/>
      <c r="QWI54" s="476"/>
      <c r="QWJ54" s="476"/>
      <c r="QWK54" s="476"/>
      <c r="QWL54" s="476"/>
      <c r="QWM54" s="476"/>
      <c r="QWN54" s="476"/>
      <c r="QWO54" s="476"/>
      <c r="QWP54" s="476"/>
      <c r="QWQ54" s="476"/>
      <c r="QWR54" s="476"/>
      <c r="QWS54" s="476"/>
      <c r="QWT54" s="476"/>
      <c r="QWU54" s="476"/>
      <c r="QWV54" s="476"/>
      <c r="QWW54" s="476"/>
      <c r="QWX54" s="476"/>
      <c r="QWY54" s="476"/>
      <c r="QWZ54" s="476"/>
      <c r="QXA54" s="476"/>
      <c r="QXB54" s="476"/>
      <c r="QXC54" s="476"/>
      <c r="QXD54" s="476"/>
      <c r="QXE54" s="476"/>
      <c r="QXF54" s="476"/>
      <c r="QXG54" s="476"/>
      <c r="QXH54" s="476"/>
      <c r="QXI54" s="476"/>
      <c r="QXJ54" s="476"/>
      <c r="QXK54" s="476"/>
      <c r="QXL54" s="476"/>
      <c r="QXM54" s="476"/>
      <c r="QXN54" s="476"/>
      <c r="QXO54" s="476"/>
      <c r="QXP54" s="476"/>
      <c r="QXQ54" s="476"/>
      <c r="QXR54" s="476"/>
      <c r="QXS54" s="476"/>
      <c r="QXT54" s="476"/>
      <c r="QXU54" s="476"/>
      <c r="QXV54" s="476"/>
      <c r="QXW54" s="476"/>
      <c r="QXX54" s="476"/>
      <c r="QXY54" s="476"/>
      <c r="QXZ54" s="476"/>
      <c r="QYA54" s="476"/>
      <c r="QYB54" s="476"/>
      <c r="QYC54" s="476"/>
      <c r="QYD54" s="476"/>
      <c r="QYE54" s="476"/>
      <c r="QYF54" s="476"/>
      <c r="QYG54" s="476"/>
      <c r="QYH54" s="476"/>
      <c r="QYI54" s="476"/>
      <c r="QYJ54" s="476"/>
      <c r="QYK54" s="476"/>
      <c r="QYL54" s="476"/>
      <c r="QYM54" s="476"/>
      <c r="QYN54" s="476"/>
      <c r="QYO54" s="476"/>
      <c r="QYP54" s="476"/>
      <c r="QYQ54" s="476"/>
      <c r="QYR54" s="476"/>
      <c r="QYS54" s="476"/>
      <c r="QYT54" s="476"/>
      <c r="QYU54" s="476"/>
      <c r="QYV54" s="476"/>
      <c r="QYW54" s="476"/>
      <c r="QYX54" s="476"/>
      <c r="QYY54" s="476"/>
      <c r="QYZ54" s="476"/>
      <c r="QZA54" s="476"/>
      <c r="QZB54" s="476"/>
      <c r="QZC54" s="476"/>
      <c r="QZD54" s="476"/>
      <c r="QZE54" s="476"/>
      <c r="QZF54" s="476"/>
      <c r="QZG54" s="476"/>
      <c r="QZH54" s="476"/>
      <c r="QZI54" s="476"/>
      <c r="QZJ54" s="476"/>
      <c r="QZK54" s="476"/>
      <c r="QZL54" s="476"/>
      <c r="QZM54" s="476"/>
      <c r="QZN54" s="476"/>
      <c r="QZO54" s="476"/>
      <c r="QZP54" s="476"/>
      <c r="QZQ54" s="476"/>
      <c r="QZR54" s="476"/>
      <c r="QZS54" s="476"/>
      <c r="QZT54" s="476"/>
      <c r="QZU54" s="476"/>
      <c r="QZV54" s="476"/>
      <c r="QZW54" s="476"/>
      <c r="QZX54" s="476"/>
      <c r="QZY54" s="476"/>
      <c r="QZZ54" s="476"/>
      <c r="RAA54" s="476"/>
      <c r="RAB54" s="476"/>
      <c r="RAC54" s="476"/>
      <c r="RAD54" s="476"/>
      <c r="RAE54" s="476"/>
      <c r="RAF54" s="476"/>
      <c r="RAG54" s="476"/>
      <c r="RAH54" s="476"/>
      <c r="RAI54" s="476"/>
      <c r="RAJ54" s="476"/>
      <c r="RAK54" s="476"/>
      <c r="RAL54" s="476"/>
      <c r="RAM54" s="476"/>
      <c r="RAN54" s="476"/>
      <c r="RAO54" s="476"/>
      <c r="RAP54" s="476"/>
      <c r="RAQ54" s="476"/>
      <c r="RAR54" s="476"/>
      <c r="RAS54" s="476"/>
      <c r="RAT54" s="476"/>
      <c r="RAU54" s="476"/>
      <c r="RAV54" s="476"/>
      <c r="RAW54" s="476"/>
      <c r="RAX54" s="476"/>
      <c r="RAY54" s="476"/>
      <c r="RAZ54" s="476"/>
      <c r="RBA54" s="476"/>
      <c r="RBB54" s="476"/>
      <c r="RBC54" s="476"/>
      <c r="RBD54" s="476"/>
      <c r="RBE54" s="476"/>
      <c r="RBF54" s="476"/>
      <c r="RBG54" s="476"/>
      <c r="RBH54" s="476"/>
      <c r="RBI54" s="476"/>
      <c r="RBJ54" s="476"/>
      <c r="RBK54" s="476"/>
      <c r="RBL54" s="476"/>
      <c r="RBM54" s="476"/>
      <c r="RBN54" s="476"/>
      <c r="RBO54" s="476"/>
      <c r="RBP54" s="476"/>
      <c r="RBQ54" s="476"/>
      <c r="RBR54" s="476"/>
      <c r="RBS54" s="476"/>
      <c r="RBT54" s="476"/>
      <c r="RBU54" s="476"/>
      <c r="RBV54" s="476"/>
      <c r="RBW54" s="476"/>
      <c r="RBX54" s="476"/>
      <c r="RBY54" s="476"/>
      <c r="RBZ54" s="476"/>
      <c r="RCA54" s="476"/>
      <c r="RCB54" s="476"/>
      <c r="RCC54" s="476"/>
      <c r="RCD54" s="476"/>
      <c r="RCE54" s="476"/>
      <c r="RCF54" s="476"/>
      <c r="RCG54" s="476"/>
      <c r="RCH54" s="476"/>
      <c r="RCI54" s="476"/>
      <c r="RCJ54" s="476"/>
      <c r="RCK54" s="476"/>
      <c r="RCL54" s="476"/>
      <c r="RCM54" s="476"/>
      <c r="RCN54" s="476"/>
      <c r="RCO54" s="476"/>
      <c r="RCP54" s="476"/>
      <c r="RCQ54" s="476"/>
      <c r="RCR54" s="476"/>
      <c r="RCS54" s="476"/>
      <c r="RCT54" s="476"/>
      <c r="RCU54" s="476"/>
      <c r="RCV54" s="476"/>
      <c r="RCW54" s="476"/>
      <c r="RCX54" s="476"/>
      <c r="RCY54" s="476"/>
      <c r="RCZ54" s="476"/>
      <c r="RDA54" s="476"/>
      <c r="RDB54" s="476"/>
      <c r="RDC54" s="476"/>
      <c r="RDD54" s="476"/>
      <c r="RDE54" s="476"/>
      <c r="RDF54" s="476"/>
      <c r="RDG54" s="476"/>
      <c r="RDH54" s="476"/>
      <c r="RDI54" s="476"/>
      <c r="RDJ54" s="476"/>
      <c r="RDK54" s="476"/>
      <c r="RDL54" s="476"/>
      <c r="RDM54" s="476"/>
      <c r="RDN54" s="476"/>
      <c r="RDO54" s="476"/>
      <c r="RDP54" s="476"/>
      <c r="RDQ54" s="476"/>
      <c r="RDR54" s="476"/>
      <c r="RDS54" s="476"/>
      <c r="RDT54" s="476"/>
      <c r="RDU54" s="476"/>
      <c r="RDV54" s="476"/>
      <c r="RDW54" s="476"/>
      <c r="RDX54" s="476"/>
      <c r="RDY54" s="476"/>
      <c r="RDZ54" s="476"/>
      <c r="REA54" s="476"/>
      <c r="REB54" s="476"/>
      <c r="REC54" s="476"/>
      <c r="RED54" s="476"/>
      <c r="REE54" s="476"/>
      <c r="REF54" s="476"/>
      <c r="REG54" s="476"/>
      <c r="REH54" s="476"/>
      <c r="REI54" s="476"/>
      <c r="REJ54" s="476"/>
      <c r="REK54" s="476"/>
      <c r="REL54" s="476"/>
      <c r="REM54" s="476"/>
      <c r="REN54" s="476"/>
      <c r="REO54" s="476"/>
      <c r="REP54" s="476"/>
      <c r="REQ54" s="476"/>
      <c r="RER54" s="476"/>
      <c r="RES54" s="476"/>
      <c r="RET54" s="476"/>
      <c r="REU54" s="476"/>
      <c r="REV54" s="476"/>
      <c r="REW54" s="476"/>
      <c r="REX54" s="476"/>
      <c r="REY54" s="476"/>
      <c r="REZ54" s="476"/>
      <c r="RFA54" s="476"/>
      <c r="RFB54" s="476"/>
      <c r="RFC54" s="476"/>
      <c r="RFD54" s="476"/>
      <c r="RFE54" s="476"/>
      <c r="RFF54" s="476"/>
      <c r="RFG54" s="476"/>
      <c r="RFH54" s="476"/>
      <c r="RFI54" s="476"/>
      <c r="RFJ54" s="476"/>
      <c r="RFK54" s="476"/>
      <c r="RFL54" s="476"/>
      <c r="RFM54" s="476"/>
      <c r="RFN54" s="476"/>
      <c r="RFO54" s="476"/>
      <c r="RFP54" s="476"/>
      <c r="RFQ54" s="476"/>
      <c r="RFR54" s="476"/>
      <c r="RFS54" s="476"/>
      <c r="RFT54" s="476"/>
      <c r="RFU54" s="476"/>
      <c r="RFV54" s="476"/>
      <c r="RFW54" s="476"/>
      <c r="RFX54" s="476"/>
      <c r="RFY54" s="476"/>
      <c r="RFZ54" s="476"/>
      <c r="RGA54" s="476"/>
      <c r="RGB54" s="476"/>
      <c r="RGC54" s="476"/>
      <c r="RGD54" s="476"/>
      <c r="RGE54" s="476"/>
      <c r="RGF54" s="476"/>
      <c r="RGG54" s="476"/>
      <c r="RGH54" s="476"/>
      <c r="RGI54" s="476"/>
      <c r="RGJ54" s="476"/>
      <c r="RGK54" s="476"/>
      <c r="RGL54" s="476"/>
      <c r="RGM54" s="476"/>
      <c r="RGN54" s="476"/>
      <c r="RGO54" s="476"/>
      <c r="RGP54" s="476"/>
      <c r="RGQ54" s="476"/>
      <c r="RGR54" s="476"/>
      <c r="RGS54" s="476"/>
      <c r="RGT54" s="476"/>
      <c r="RGU54" s="476"/>
      <c r="RGV54" s="476"/>
      <c r="RGW54" s="476"/>
      <c r="RGX54" s="476"/>
      <c r="RGY54" s="476"/>
      <c r="RGZ54" s="476"/>
      <c r="RHA54" s="476"/>
      <c r="RHB54" s="476"/>
      <c r="RHC54" s="476"/>
      <c r="RHD54" s="476"/>
      <c r="RHE54" s="476"/>
      <c r="RHF54" s="476"/>
      <c r="RHG54" s="476"/>
      <c r="RHH54" s="476"/>
      <c r="RHI54" s="476"/>
      <c r="RHJ54" s="476"/>
      <c r="RHK54" s="476"/>
      <c r="RHL54" s="476"/>
      <c r="RHM54" s="476"/>
      <c r="RHN54" s="476"/>
      <c r="RHO54" s="476"/>
      <c r="RHP54" s="476"/>
      <c r="RHQ54" s="476"/>
      <c r="RHR54" s="476"/>
      <c r="RHS54" s="476"/>
      <c r="RHT54" s="476"/>
      <c r="RHU54" s="476"/>
      <c r="RHV54" s="476"/>
      <c r="RHW54" s="476"/>
      <c r="RHX54" s="476"/>
      <c r="RHY54" s="476"/>
      <c r="RHZ54" s="476"/>
      <c r="RIA54" s="476"/>
      <c r="RIB54" s="476"/>
      <c r="RIC54" s="476"/>
      <c r="RID54" s="476"/>
      <c r="RIE54" s="476"/>
      <c r="RIF54" s="476"/>
      <c r="RIG54" s="476"/>
      <c r="RIH54" s="476"/>
      <c r="RII54" s="476"/>
      <c r="RIJ54" s="476"/>
      <c r="RIK54" s="476"/>
      <c r="RIL54" s="476"/>
      <c r="RIM54" s="476"/>
      <c r="RIN54" s="476"/>
      <c r="RIO54" s="476"/>
      <c r="RIP54" s="476"/>
      <c r="RIQ54" s="476"/>
      <c r="RIR54" s="476"/>
      <c r="RIS54" s="476"/>
      <c r="RIT54" s="476"/>
      <c r="RIU54" s="476"/>
      <c r="RIV54" s="476"/>
      <c r="RIW54" s="476"/>
      <c r="RIX54" s="476"/>
      <c r="RIY54" s="476"/>
      <c r="RIZ54" s="476"/>
      <c r="RJA54" s="476"/>
      <c r="RJB54" s="476"/>
      <c r="RJC54" s="476"/>
      <c r="RJD54" s="476"/>
      <c r="RJE54" s="476"/>
      <c r="RJF54" s="476"/>
      <c r="RJG54" s="476"/>
      <c r="RJH54" s="476"/>
      <c r="RJI54" s="476"/>
      <c r="RJJ54" s="476"/>
      <c r="RJK54" s="476"/>
      <c r="RJL54" s="476"/>
      <c r="RJM54" s="476"/>
      <c r="RJN54" s="476"/>
      <c r="RJO54" s="476"/>
      <c r="RJP54" s="476"/>
      <c r="RJQ54" s="476"/>
      <c r="RJR54" s="476"/>
      <c r="RJS54" s="476"/>
      <c r="RJT54" s="476"/>
      <c r="RJU54" s="476"/>
      <c r="RJV54" s="476"/>
      <c r="RJW54" s="476"/>
      <c r="RJX54" s="476"/>
      <c r="RJY54" s="476"/>
      <c r="RJZ54" s="476"/>
      <c r="RKA54" s="476"/>
      <c r="RKB54" s="476"/>
      <c r="RKC54" s="476"/>
      <c r="RKD54" s="476"/>
      <c r="RKE54" s="476"/>
      <c r="RKF54" s="476"/>
      <c r="RKG54" s="476"/>
      <c r="RKH54" s="476"/>
      <c r="RKI54" s="476"/>
      <c r="RKJ54" s="476"/>
      <c r="RKK54" s="476"/>
      <c r="RKL54" s="476"/>
      <c r="RKM54" s="476"/>
      <c r="RKN54" s="476"/>
      <c r="RKO54" s="476"/>
      <c r="RKP54" s="476"/>
      <c r="RKQ54" s="476"/>
      <c r="RKR54" s="476"/>
      <c r="RKS54" s="476"/>
      <c r="RKT54" s="476"/>
      <c r="RKU54" s="476"/>
      <c r="RKV54" s="476"/>
      <c r="RKW54" s="476"/>
      <c r="RKX54" s="476"/>
      <c r="RKY54" s="476"/>
      <c r="RKZ54" s="476"/>
      <c r="RLA54" s="476"/>
      <c r="RLB54" s="476"/>
      <c r="RLC54" s="476"/>
      <c r="RLD54" s="476"/>
      <c r="RLE54" s="476"/>
      <c r="RLF54" s="476"/>
      <c r="RLG54" s="476"/>
      <c r="RLH54" s="476"/>
      <c r="RLI54" s="476"/>
      <c r="RLJ54" s="476"/>
      <c r="RLK54" s="476"/>
      <c r="RLL54" s="476"/>
      <c r="RLM54" s="476"/>
      <c r="RLN54" s="476"/>
      <c r="RLO54" s="476"/>
      <c r="RLP54" s="476"/>
      <c r="RLQ54" s="476"/>
      <c r="RLR54" s="476"/>
      <c r="RLS54" s="476"/>
      <c r="RLT54" s="476"/>
      <c r="RLU54" s="476"/>
      <c r="RLV54" s="476"/>
      <c r="RLW54" s="476"/>
      <c r="RLX54" s="476"/>
      <c r="RLY54" s="476"/>
      <c r="RLZ54" s="476"/>
      <c r="RMA54" s="476"/>
      <c r="RMB54" s="476"/>
      <c r="RMC54" s="476"/>
      <c r="RMD54" s="476"/>
      <c r="RME54" s="476"/>
      <c r="RMF54" s="476"/>
      <c r="RMG54" s="476"/>
      <c r="RMH54" s="476"/>
      <c r="RMI54" s="476"/>
      <c r="RMJ54" s="476"/>
      <c r="RMK54" s="476"/>
      <c r="RML54" s="476"/>
      <c r="RMM54" s="476"/>
      <c r="RMN54" s="476"/>
      <c r="RMO54" s="476"/>
      <c r="RMP54" s="476"/>
      <c r="RMQ54" s="476"/>
      <c r="RMR54" s="476"/>
      <c r="RMS54" s="476"/>
      <c r="RMT54" s="476"/>
      <c r="RMU54" s="476"/>
      <c r="RMV54" s="476"/>
      <c r="RMW54" s="476"/>
      <c r="RMX54" s="476"/>
      <c r="RMY54" s="476"/>
      <c r="RMZ54" s="476"/>
      <c r="RNA54" s="476"/>
      <c r="RNB54" s="476"/>
      <c r="RNC54" s="476"/>
      <c r="RND54" s="476"/>
      <c r="RNE54" s="476"/>
      <c r="RNF54" s="476"/>
      <c r="RNG54" s="476"/>
      <c r="RNH54" s="476"/>
      <c r="RNI54" s="476"/>
      <c r="RNJ54" s="476"/>
      <c r="RNK54" s="476"/>
      <c r="RNL54" s="476"/>
      <c r="RNM54" s="476"/>
      <c r="RNN54" s="476"/>
      <c r="RNO54" s="476"/>
      <c r="RNP54" s="476"/>
      <c r="RNQ54" s="476"/>
      <c r="RNR54" s="476"/>
      <c r="RNS54" s="476"/>
      <c r="RNT54" s="476"/>
      <c r="RNU54" s="476"/>
      <c r="RNV54" s="476"/>
      <c r="RNW54" s="476"/>
      <c r="RNX54" s="476"/>
      <c r="RNY54" s="476"/>
      <c r="RNZ54" s="476"/>
      <c r="ROA54" s="476"/>
      <c r="ROB54" s="476"/>
      <c r="ROC54" s="476"/>
      <c r="ROD54" s="476"/>
      <c r="ROE54" s="476"/>
      <c r="ROF54" s="476"/>
      <c r="ROG54" s="476"/>
      <c r="ROH54" s="476"/>
      <c r="ROI54" s="476"/>
      <c r="ROJ54" s="476"/>
      <c r="ROK54" s="476"/>
      <c r="ROL54" s="476"/>
      <c r="ROM54" s="476"/>
      <c r="RON54" s="476"/>
      <c r="ROO54" s="476"/>
      <c r="ROP54" s="476"/>
      <c r="ROQ54" s="476"/>
      <c r="ROR54" s="476"/>
      <c r="ROS54" s="476"/>
      <c r="ROT54" s="476"/>
      <c r="ROU54" s="476"/>
      <c r="ROV54" s="476"/>
      <c r="ROW54" s="476"/>
      <c r="ROX54" s="476"/>
      <c r="ROY54" s="476"/>
      <c r="ROZ54" s="476"/>
      <c r="RPA54" s="476"/>
      <c r="RPB54" s="476"/>
      <c r="RPC54" s="476"/>
      <c r="RPD54" s="476"/>
      <c r="RPE54" s="476"/>
      <c r="RPF54" s="476"/>
      <c r="RPG54" s="476"/>
      <c r="RPH54" s="476"/>
      <c r="RPI54" s="476"/>
      <c r="RPJ54" s="476"/>
      <c r="RPK54" s="476"/>
      <c r="RPL54" s="476"/>
      <c r="RPM54" s="476"/>
      <c r="RPN54" s="476"/>
      <c r="RPO54" s="476"/>
      <c r="RPP54" s="476"/>
      <c r="RPQ54" s="476"/>
      <c r="RPR54" s="476"/>
      <c r="RPS54" s="476"/>
      <c r="RPT54" s="476"/>
      <c r="RPU54" s="476"/>
      <c r="RPV54" s="476"/>
      <c r="RPW54" s="476"/>
      <c r="RPX54" s="476"/>
      <c r="RPY54" s="476"/>
      <c r="RPZ54" s="476"/>
      <c r="RQA54" s="476"/>
      <c r="RQB54" s="476"/>
      <c r="RQC54" s="476"/>
      <c r="RQD54" s="476"/>
      <c r="RQE54" s="476"/>
      <c r="RQF54" s="476"/>
      <c r="RQG54" s="476"/>
      <c r="RQH54" s="476"/>
      <c r="RQI54" s="476"/>
      <c r="RQJ54" s="476"/>
      <c r="RQK54" s="476"/>
      <c r="RQL54" s="476"/>
      <c r="RQM54" s="476"/>
      <c r="RQN54" s="476"/>
      <c r="RQO54" s="476"/>
      <c r="RQP54" s="476"/>
      <c r="RQQ54" s="476"/>
      <c r="RQR54" s="476"/>
      <c r="RQS54" s="476"/>
      <c r="RQT54" s="476"/>
      <c r="RQU54" s="476"/>
      <c r="RQV54" s="476"/>
      <c r="RQW54" s="476"/>
      <c r="RQX54" s="476"/>
      <c r="RQY54" s="476"/>
      <c r="RQZ54" s="476"/>
      <c r="RRA54" s="476"/>
      <c r="RRB54" s="476"/>
      <c r="RRC54" s="476"/>
      <c r="RRD54" s="476"/>
      <c r="RRE54" s="476"/>
      <c r="RRF54" s="476"/>
      <c r="RRG54" s="476"/>
      <c r="RRH54" s="476"/>
      <c r="RRI54" s="476"/>
      <c r="RRJ54" s="476"/>
      <c r="RRK54" s="476"/>
      <c r="RRL54" s="476"/>
      <c r="RRM54" s="476"/>
      <c r="RRN54" s="476"/>
      <c r="RRO54" s="476"/>
      <c r="RRP54" s="476"/>
      <c r="RRQ54" s="476"/>
      <c r="RRR54" s="476"/>
      <c r="RRS54" s="476"/>
      <c r="RRT54" s="476"/>
      <c r="RRU54" s="476"/>
      <c r="RRV54" s="476"/>
      <c r="RRW54" s="476"/>
      <c r="RRX54" s="476"/>
      <c r="RRY54" s="476"/>
      <c r="RRZ54" s="476"/>
      <c r="RSA54" s="476"/>
      <c r="RSB54" s="476"/>
      <c r="RSC54" s="476"/>
      <c r="RSD54" s="476"/>
      <c r="RSE54" s="476"/>
      <c r="RSF54" s="476"/>
      <c r="RSG54" s="476"/>
      <c r="RSH54" s="476"/>
      <c r="RSI54" s="476"/>
      <c r="RSJ54" s="476"/>
      <c r="RSK54" s="476"/>
      <c r="RSL54" s="476"/>
      <c r="RSM54" s="476"/>
      <c r="RSN54" s="476"/>
      <c r="RSO54" s="476"/>
      <c r="RSP54" s="476"/>
      <c r="RSQ54" s="476"/>
      <c r="RSR54" s="476"/>
      <c r="RSS54" s="476"/>
      <c r="RST54" s="476"/>
      <c r="RSU54" s="476"/>
      <c r="RSV54" s="476"/>
      <c r="RSW54" s="476"/>
      <c r="RSX54" s="476"/>
      <c r="RSY54" s="476"/>
      <c r="RSZ54" s="476"/>
      <c r="RTA54" s="476"/>
      <c r="RTB54" s="476"/>
      <c r="RTC54" s="476"/>
      <c r="RTD54" s="476"/>
      <c r="RTE54" s="476"/>
      <c r="RTF54" s="476"/>
      <c r="RTG54" s="476"/>
      <c r="RTH54" s="476"/>
      <c r="RTI54" s="476"/>
      <c r="RTJ54" s="476"/>
      <c r="RTK54" s="476"/>
      <c r="RTL54" s="476"/>
      <c r="RTM54" s="476"/>
      <c r="RTN54" s="476"/>
      <c r="RTO54" s="476"/>
      <c r="RTP54" s="476"/>
      <c r="RTQ54" s="476"/>
      <c r="RTR54" s="476"/>
      <c r="RTS54" s="476"/>
      <c r="RTT54" s="476"/>
      <c r="RTU54" s="476"/>
      <c r="RTV54" s="476"/>
      <c r="RTW54" s="476"/>
      <c r="RTX54" s="476"/>
      <c r="RTY54" s="476"/>
      <c r="RTZ54" s="476"/>
      <c r="RUA54" s="476"/>
      <c r="RUB54" s="476"/>
      <c r="RUC54" s="476"/>
      <c r="RUD54" s="476"/>
      <c r="RUE54" s="476"/>
      <c r="RUF54" s="476"/>
      <c r="RUG54" s="476"/>
      <c r="RUH54" s="476"/>
      <c r="RUI54" s="476"/>
      <c r="RUJ54" s="476"/>
      <c r="RUK54" s="476"/>
      <c r="RUL54" s="476"/>
      <c r="RUM54" s="476"/>
      <c r="RUN54" s="476"/>
      <c r="RUO54" s="476"/>
      <c r="RUP54" s="476"/>
      <c r="RUQ54" s="476"/>
      <c r="RUR54" s="476"/>
      <c r="RUS54" s="476"/>
      <c r="RUT54" s="476"/>
      <c r="RUU54" s="476"/>
      <c r="RUV54" s="476"/>
      <c r="RUW54" s="476"/>
      <c r="RUX54" s="476"/>
      <c r="RUY54" s="476"/>
      <c r="RUZ54" s="476"/>
      <c r="RVA54" s="476"/>
      <c r="RVB54" s="476"/>
      <c r="RVC54" s="476"/>
      <c r="RVD54" s="476"/>
      <c r="RVE54" s="476"/>
      <c r="RVF54" s="476"/>
      <c r="RVG54" s="476"/>
      <c r="RVH54" s="476"/>
      <c r="RVI54" s="476"/>
      <c r="RVJ54" s="476"/>
      <c r="RVK54" s="476"/>
      <c r="RVL54" s="476"/>
      <c r="RVM54" s="476"/>
      <c r="RVN54" s="476"/>
      <c r="RVO54" s="476"/>
      <c r="RVP54" s="476"/>
      <c r="RVQ54" s="476"/>
      <c r="RVR54" s="476"/>
      <c r="RVS54" s="476"/>
      <c r="RVT54" s="476"/>
      <c r="RVU54" s="476"/>
      <c r="RVV54" s="476"/>
      <c r="RVW54" s="476"/>
      <c r="RVX54" s="476"/>
      <c r="RVY54" s="476"/>
      <c r="RVZ54" s="476"/>
      <c r="RWA54" s="476"/>
      <c r="RWB54" s="476"/>
      <c r="RWC54" s="476"/>
      <c r="RWD54" s="476"/>
      <c r="RWE54" s="476"/>
      <c r="RWF54" s="476"/>
      <c r="RWG54" s="476"/>
      <c r="RWH54" s="476"/>
      <c r="RWI54" s="476"/>
      <c r="RWJ54" s="476"/>
      <c r="RWK54" s="476"/>
      <c r="RWL54" s="476"/>
      <c r="RWM54" s="476"/>
      <c r="RWN54" s="476"/>
      <c r="RWO54" s="476"/>
      <c r="RWP54" s="476"/>
      <c r="RWQ54" s="476"/>
      <c r="RWR54" s="476"/>
      <c r="RWS54" s="476"/>
      <c r="RWT54" s="476"/>
      <c r="RWU54" s="476"/>
      <c r="RWV54" s="476"/>
      <c r="RWW54" s="476"/>
      <c r="RWX54" s="476"/>
      <c r="RWY54" s="476"/>
      <c r="RWZ54" s="476"/>
      <c r="RXA54" s="476"/>
      <c r="RXB54" s="476"/>
      <c r="RXC54" s="476"/>
      <c r="RXD54" s="476"/>
      <c r="RXE54" s="476"/>
      <c r="RXF54" s="476"/>
      <c r="RXG54" s="476"/>
      <c r="RXH54" s="476"/>
      <c r="RXI54" s="476"/>
      <c r="RXJ54" s="476"/>
      <c r="RXK54" s="476"/>
      <c r="RXL54" s="476"/>
      <c r="RXM54" s="476"/>
      <c r="RXN54" s="476"/>
      <c r="RXO54" s="476"/>
      <c r="RXP54" s="476"/>
      <c r="RXQ54" s="476"/>
      <c r="RXR54" s="476"/>
      <c r="RXS54" s="476"/>
      <c r="RXT54" s="476"/>
      <c r="RXU54" s="476"/>
      <c r="RXV54" s="476"/>
      <c r="RXW54" s="476"/>
      <c r="RXX54" s="476"/>
      <c r="RXY54" s="476"/>
      <c r="RXZ54" s="476"/>
      <c r="RYA54" s="476"/>
      <c r="RYB54" s="476"/>
      <c r="RYC54" s="476"/>
      <c r="RYD54" s="476"/>
      <c r="RYE54" s="476"/>
      <c r="RYF54" s="476"/>
      <c r="RYG54" s="476"/>
      <c r="RYH54" s="476"/>
      <c r="RYI54" s="476"/>
      <c r="RYJ54" s="476"/>
      <c r="RYK54" s="476"/>
      <c r="RYL54" s="476"/>
      <c r="RYM54" s="476"/>
      <c r="RYN54" s="476"/>
      <c r="RYO54" s="476"/>
      <c r="RYP54" s="476"/>
      <c r="RYQ54" s="476"/>
      <c r="RYR54" s="476"/>
      <c r="RYS54" s="476"/>
      <c r="RYT54" s="476"/>
      <c r="RYU54" s="476"/>
      <c r="RYV54" s="476"/>
      <c r="RYW54" s="476"/>
      <c r="RYX54" s="476"/>
      <c r="RYY54" s="476"/>
      <c r="RYZ54" s="476"/>
      <c r="RZA54" s="476"/>
      <c r="RZB54" s="476"/>
      <c r="RZC54" s="476"/>
      <c r="RZD54" s="476"/>
      <c r="RZE54" s="476"/>
      <c r="RZF54" s="476"/>
      <c r="RZG54" s="476"/>
      <c r="RZH54" s="476"/>
      <c r="RZI54" s="476"/>
      <c r="RZJ54" s="476"/>
      <c r="RZK54" s="476"/>
      <c r="RZL54" s="476"/>
      <c r="RZM54" s="476"/>
      <c r="RZN54" s="476"/>
      <c r="RZO54" s="476"/>
      <c r="RZP54" s="476"/>
      <c r="RZQ54" s="476"/>
      <c r="RZR54" s="476"/>
      <c r="RZS54" s="476"/>
      <c r="RZT54" s="476"/>
      <c r="RZU54" s="476"/>
      <c r="RZV54" s="476"/>
      <c r="RZW54" s="476"/>
      <c r="RZX54" s="476"/>
      <c r="RZY54" s="476"/>
      <c r="RZZ54" s="476"/>
      <c r="SAA54" s="476"/>
      <c r="SAB54" s="476"/>
      <c r="SAC54" s="476"/>
      <c r="SAD54" s="476"/>
      <c r="SAE54" s="476"/>
      <c r="SAF54" s="476"/>
      <c r="SAG54" s="476"/>
      <c r="SAH54" s="476"/>
      <c r="SAI54" s="476"/>
      <c r="SAJ54" s="476"/>
      <c r="SAK54" s="476"/>
      <c r="SAL54" s="476"/>
      <c r="SAM54" s="476"/>
      <c r="SAN54" s="476"/>
      <c r="SAO54" s="476"/>
      <c r="SAP54" s="476"/>
      <c r="SAQ54" s="476"/>
      <c r="SAR54" s="476"/>
      <c r="SAS54" s="476"/>
      <c r="SAT54" s="476"/>
      <c r="SAU54" s="476"/>
      <c r="SAV54" s="476"/>
      <c r="SAW54" s="476"/>
      <c r="SAX54" s="476"/>
      <c r="SAY54" s="476"/>
      <c r="SAZ54" s="476"/>
      <c r="SBA54" s="476"/>
      <c r="SBB54" s="476"/>
      <c r="SBC54" s="476"/>
      <c r="SBD54" s="476"/>
      <c r="SBE54" s="476"/>
      <c r="SBF54" s="476"/>
      <c r="SBG54" s="476"/>
      <c r="SBH54" s="476"/>
      <c r="SBI54" s="476"/>
      <c r="SBJ54" s="476"/>
      <c r="SBK54" s="476"/>
      <c r="SBL54" s="476"/>
      <c r="SBM54" s="476"/>
      <c r="SBN54" s="476"/>
      <c r="SBO54" s="476"/>
      <c r="SBP54" s="476"/>
      <c r="SBQ54" s="476"/>
      <c r="SBR54" s="476"/>
      <c r="SBS54" s="476"/>
      <c r="SBT54" s="476"/>
      <c r="SBU54" s="476"/>
      <c r="SBV54" s="476"/>
      <c r="SBW54" s="476"/>
      <c r="SBX54" s="476"/>
      <c r="SBY54" s="476"/>
      <c r="SBZ54" s="476"/>
      <c r="SCA54" s="476"/>
      <c r="SCB54" s="476"/>
      <c r="SCC54" s="476"/>
      <c r="SCD54" s="476"/>
      <c r="SCE54" s="476"/>
      <c r="SCF54" s="476"/>
      <c r="SCG54" s="476"/>
      <c r="SCH54" s="476"/>
      <c r="SCI54" s="476"/>
      <c r="SCJ54" s="476"/>
      <c r="SCK54" s="476"/>
      <c r="SCL54" s="476"/>
      <c r="SCM54" s="476"/>
      <c r="SCN54" s="476"/>
      <c r="SCO54" s="476"/>
      <c r="SCP54" s="476"/>
      <c r="SCQ54" s="476"/>
      <c r="SCR54" s="476"/>
      <c r="SCS54" s="476"/>
      <c r="SCT54" s="476"/>
      <c r="SCU54" s="476"/>
      <c r="SCV54" s="476"/>
      <c r="SCW54" s="476"/>
      <c r="SCX54" s="476"/>
      <c r="SCY54" s="476"/>
      <c r="SCZ54" s="476"/>
      <c r="SDA54" s="476"/>
      <c r="SDB54" s="476"/>
      <c r="SDC54" s="476"/>
      <c r="SDD54" s="476"/>
      <c r="SDE54" s="476"/>
      <c r="SDF54" s="476"/>
      <c r="SDG54" s="476"/>
      <c r="SDH54" s="476"/>
      <c r="SDI54" s="476"/>
      <c r="SDJ54" s="476"/>
      <c r="SDK54" s="476"/>
      <c r="SDL54" s="476"/>
      <c r="SDM54" s="476"/>
      <c r="SDN54" s="476"/>
      <c r="SDO54" s="476"/>
      <c r="SDP54" s="476"/>
      <c r="SDQ54" s="476"/>
      <c r="SDR54" s="476"/>
      <c r="SDS54" s="476"/>
      <c r="SDT54" s="476"/>
      <c r="SDU54" s="476"/>
      <c r="SDV54" s="476"/>
      <c r="SDW54" s="476"/>
      <c r="SDX54" s="476"/>
      <c r="SDY54" s="476"/>
      <c r="SDZ54" s="476"/>
      <c r="SEA54" s="476"/>
      <c r="SEB54" s="476"/>
      <c r="SEC54" s="476"/>
      <c r="SED54" s="476"/>
      <c r="SEE54" s="476"/>
      <c r="SEF54" s="476"/>
      <c r="SEG54" s="476"/>
      <c r="SEH54" s="476"/>
      <c r="SEI54" s="476"/>
      <c r="SEJ54" s="476"/>
      <c r="SEK54" s="476"/>
      <c r="SEL54" s="476"/>
      <c r="SEM54" s="476"/>
      <c r="SEN54" s="476"/>
      <c r="SEO54" s="476"/>
      <c r="SEP54" s="476"/>
      <c r="SEQ54" s="476"/>
      <c r="SER54" s="476"/>
      <c r="SES54" s="476"/>
      <c r="SET54" s="476"/>
      <c r="SEU54" s="476"/>
      <c r="SEV54" s="476"/>
      <c r="SEW54" s="476"/>
      <c r="SEX54" s="476"/>
      <c r="SEY54" s="476"/>
      <c r="SEZ54" s="476"/>
      <c r="SFA54" s="476"/>
      <c r="SFB54" s="476"/>
      <c r="SFC54" s="476"/>
      <c r="SFD54" s="476"/>
      <c r="SFE54" s="476"/>
      <c r="SFF54" s="476"/>
      <c r="SFG54" s="476"/>
      <c r="SFH54" s="476"/>
      <c r="SFI54" s="476"/>
      <c r="SFJ54" s="476"/>
      <c r="SFK54" s="476"/>
      <c r="SFL54" s="476"/>
      <c r="SFM54" s="476"/>
      <c r="SFN54" s="476"/>
      <c r="SFO54" s="476"/>
      <c r="SFP54" s="476"/>
      <c r="SFQ54" s="476"/>
      <c r="SFR54" s="476"/>
      <c r="SFS54" s="476"/>
      <c r="SFT54" s="476"/>
      <c r="SFU54" s="476"/>
      <c r="SFV54" s="476"/>
      <c r="SFW54" s="476"/>
      <c r="SFX54" s="476"/>
      <c r="SFY54" s="476"/>
      <c r="SFZ54" s="476"/>
      <c r="SGA54" s="476"/>
      <c r="SGB54" s="476"/>
      <c r="SGC54" s="476"/>
      <c r="SGD54" s="476"/>
      <c r="SGE54" s="476"/>
      <c r="SGF54" s="476"/>
      <c r="SGG54" s="476"/>
      <c r="SGH54" s="476"/>
      <c r="SGI54" s="476"/>
      <c r="SGJ54" s="476"/>
      <c r="SGK54" s="476"/>
      <c r="SGL54" s="476"/>
      <c r="SGM54" s="476"/>
      <c r="SGN54" s="476"/>
      <c r="SGO54" s="476"/>
      <c r="SGP54" s="476"/>
      <c r="SGQ54" s="476"/>
      <c r="SGR54" s="476"/>
      <c r="SGS54" s="476"/>
      <c r="SGT54" s="476"/>
      <c r="SGU54" s="476"/>
      <c r="SGV54" s="476"/>
      <c r="SGW54" s="476"/>
      <c r="SGX54" s="476"/>
      <c r="SGY54" s="476"/>
      <c r="SGZ54" s="476"/>
      <c r="SHA54" s="476"/>
      <c r="SHB54" s="476"/>
      <c r="SHC54" s="476"/>
      <c r="SHD54" s="476"/>
      <c r="SHE54" s="476"/>
      <c r="SHF54" s="476"/>
      <c r="SHG54" s="476"/>
      <c r="SHH54" s="476"/>
      <c r="SHI54" s="476"/>
      <c r="SHJ54" s="476"/>
      <c r="SHK54" s="476"/>
      <c r="SHL54" s="476"/>
      <c r="SHM54" s="476"/>
      <c r="SHN54" s="476"/>
      <c r="SHO54" s="476"/>
      <c r="SHP54" s="476"/>
      <c r="SHQ54" s="476"/>
      <c r="SHR54" s="476"/>
      <c r="SHS54" s="476"/>
      <c r="SHT54" s="476"/>
      <c r="SHU54" s="476"/>
      <c r="SHV54" s="476"/>
      <c r="SHW54" s="476"/>
      <c r="SHX54" s="476"/>
      <c r="SHY54" s="476"/>
      <c r="SHZ54" s="476"/>
      <c r="SIA54" s="476"/>
      <c r="SIB54" s="476"/>
      <c r="SIC54" s="476"/>
      <c r="SID54" s="476"/>
      <c r="SIE54" s="476"/>
      <c r="SIF54" s="476"/>
      <c r="SIG54" s="476"/>
      <c r="SIH54" s="476"/>
      <c r="SII54" s="476"/>
      <c r="SIJ54" s="476"/>
      <c r="SIK54" s="476"/>
      <c r="SIL54" s="476"/>
      <c r="SIM54" s="476"/>
      <c r="SIN54" s="476"/>
      <c r="SIO54" s="476"/>
      <c r="SIP54" s="476"/>
      <c r="SIQ54" s="476"/>
      <c r="SIR54" s="476"/>
      <c r="SIS54" s="476"/>
      <c r="SIT54" s="476"/>
      <c r="SIU54" s="476"/>
      <c r="SIV54" s="476"/>
      <c r="SIW54" s="476"/>
      <c r="SIX54" s="476"/>
      <c r="SIY54" s="476"/>
      <c r="SIZ54" s="476"/>
      <c r="SJA54" s="476"/>
      <c r="SJB54" s="476"/>
      <c r="SJC54" s="476"/>
      <c r="SJD54" s="476"/>
      <c r="SJE54" s="476"/>
      <c r="SJF54" s="476"/>
      <c r="SJG54" s="476"/>
      <c r="SJH54" s="476"/>
      <c r="SJI54" s="476"/>
      <c r="SJJ54" s="476"/>
      <c r="SJK54" s="476"/>
      <c r="SJL54" s="476"/>
      <c r="SJM54" s="476"/>
      <c r="SJN54" s="476"/>
      <c r="SJO54" s="476"/>
      <c r="SJP54" s="476"/>
      <c r="SJQ54" s="476"/>
      <c r="SJR54" s="476"/>
      <c r="SJS54" s="476"/>
      <c r="SJT54" s="476"/>
      <c r="SJU54" s="476"/>
      <c r="SJV54" s="476"/>
      <c r="SJW54" s="476"/>
      <c r="SJX54" s="476"/>
      <c r="SJY54" s="476"/>
      <c r="SJZ54" s="476"/>
      <c r="SKA54" s="476"/>
      <c r="SKB54" s="476"/>
      <c r="SKC54" s="476"/>
      <c r="SKD54" s="476"/>
      <c r="SKE54" s="476"/>
      <c r="SKF54" s="476"/>
      <c r="SKG54" s="476"/>
      <c r="SKH54" s="476"/>
      <c r="SKI54" s="476"/>
      <c r="SKJ54" s="476"/>
      <c r="SKK54" s="476"/>
      <c r="SKL54" s="476"/>
      <c r="SKM54" s="476"/>
      <c r="SKN54" s="476"/>
      <c r="SKO54" s="476"/>
      <c r="SKP54" s="476"/>
      <c r="SKQ54" s="476"/>
      <c r="SKR54" s="476"/>
      <c r="SKS54" s="476"/>
      <c r="SKT54" s="476"/>
      <c r="SKU54" s="476"/>
      <c r="SKV54" s="476"/>
      <c r="SKW54" s="476"/>
      <c r="SKX54" s="476"/>
      <c r="SKY54" s="476"/>
      <c r="SKZ54" s="476"/>
      <c r="SLA54" s="476"/>
      <c r="SLB54" s="476"/>
      <c r="SLC54" s="476"/>
      <c r="SLD54" s="476"/>
      <c r="SLE54" s="476"/>
      <c r="SLF54" s="476"/>
      <c r="SLG54" s="476"/>
      <c r="SLH54" s="476"/>
      <c r="SLI54" s="476"/>
      <c r="SLJ54" s="476"/>
      <c r="SLK54" s="476"/>
      <c r="SLL54" s="476"/>
      <c r="SLM54" s="476"/>
      <c r="SLN54" s="476"/>
      <c r="SLO54" s="476"/>
      <c r="SLP54" s="476"/>
      <c r="SLQ54" s="476"/>
      <c r="SLR54" s="476"/>
      <c r="SLS54" s="476"/>
      <c r="SLT54" s="476"/>
      <c r="SLU54" s="476"/>
      <c r="SLV54" s="476"/>
      <c r="SLW54" s="476"/>
      <c r="SLX54" s="476"/>
      <c r="SLY54" s="476"/>
      <c r="SLZ54" s="476"/>
      <c r="SMA54" s="476"/>
      <c r="SMB54" s="476"/>
      <c r="SMC54" s="476"/>
      <c r="SMD54" s="476"/>
      <c r="SME54" s="476"/>
      <c r="SMF54" s="476"/>
      <c r="SMG54" s="476"/>
      <c r="SMH54" s="476"/>
      <c r="SMI54" s="476"/>
      <c r="SMJ54" s="476"/>
      <c r="SMK54" s="476"/>
      <c r="SML54" s="476"/>
      <c r="SMM54" s="476"/>
      <c r="SMN54" s="476"/>
      <c r="SMO54" s="476"/>
      <c r="SMP54" s="476"/>
      <c r="SMQ54" s="476"/>
      <c r="SMR54" s="476"/>
      <c r="SMS54" s="476"/>
      <c r="SMT54" s="476"/>
      <c r="SMU54" s="476"/>
      <c r="SMV54" s="476"/>
      <c r="SMW54" s="476"/>
      <c r="SMX54" s="476"/>
      <c r="SMY54" s="476"/>
      <c r="SMZ54" s="476"/>
      <c r="SNA54" s="476"/>
      <c r="SNB54" s="476"/>
      <c r="SNC54" s="476"/>
      <c r="SND54" s="476"/>
      <c r="SNE54" s="476"/>
      <c r="SNF54" s="476"/>
      <c r="SNG54" s="476"/>
      <c r="SNH54" s="476"/>
      <c r="SNI54" s="476"/>
      <c r="SNJ54" s="476"/>
      <c r="SNK54" s="476"/>
      <c r="SNL54" s="476"/>
      <c r="SNM54" s="476"/>
      <c r="SNN54" s="476"/>
      <c r="SNO54" s="476"/>
      <c r="SNP54" s="476"/>
      <c r="SNQ54" s="476"/>
      <c r="SNR54" s="476"/>
      <c r="SNS54" s="476"/>
      <c r="SNT54" s="476"/>
      <c r="SNU54" s="476"/>
      <c r="SNV54" s="476"/>
      <c r="SNW54" s="476"/>
      <c r="SNX54" s="476"/>
      <c r="SNY54" s="476"/>
      <c r="SNZ54" s="476"/>
      <c r="SOA54" s="476"/>
      <c r="SOB54" s="476"/>
      <c r="SOC54" s="476"/>
      <c r="SOD54" s="476"/>
      <c r="SOE54" s="476"/>
      <c r="SOF54" s="476"/>
      <c r="SOG54" s="476"/>
      <c r="SOH54" s="476"/>
      <c r="SOI54" s="476"/>
      <c r="SOJ54" s="476"/>
      <c r="SOK54" s="476"/>
      <c r="SOL54" s="476"/>
      <c r="SOM54" s="476"/>
      <c r="SON54" s="476"/>
      <c r="SOO54" s="476"/>
      <c r="SOP54" s="476"/>
      <c r="SOQ54" s="476"/>
      <c r="SOR54" s="476"/>
      <c r="SOS54" s="476"/>
      <c r="SOT54" s="476"/>
      <c r="SOU54" s="476"/>
      <c r="SOV54" s="476"/>
      <c r="SOW54" s="476"/>
      <c r="SOX54" s="476"/>
      <c r="SOY54" s="476"/>
      <c r="SOZ54" s="476"/>
      <c r="SPA54" s="476"/>
      <c r="SPB54" s="476"/>
      <c r="SPC54" s="476"/>
      <c r="SPD54" s="476"/>
      <c r="SPE54" s="476"/>
      <c r="SPF54" s="476"/>
      <c r="SPG54" s="476"/>
      <c r="SPH54" s="476"/>
      <c r="SPI54" s="476"/>
      <c r="SPJ54" s="476"/>
      <c r="SPK54" s="476"/>
      <c r="SPL54" s="476"/>
      <c r="SPM54" s="476"/>
      <c r="SPN54" s="476"/>
      <c r="SPO54" s="476"/>
      <c r="SPP54" s="476"/>
      <c r="SPQ54" s="476"/>
      <c r="SPR54" s="476"/>
      <c r="SPS54" s="476"/>
      <c r="SPT54" s="476"/>
      <c r="SPU54" s="476"/>
      <c r="SPV54" s="476"/>
      <c r="SPW54" s="476"/>
      <c r="SPX54" s="476"/>
      <c r="SPY54" s="476"/>
      <c r="SPZ54" s="476"/>
      <c r="SQA54" s="476"/>
      <c r="SQB54" s="476"/>
      <c r="SQC54" s="476"/>
      <c r="SQD54" s="476"/>
      <c r="SQE54" s="476"/>
      <c r="SQF54" s="476"/>
      <c r="SQG54" s="476"/>
      <c r="SQH54" s="476"/>
      <c r="SQI54" s="476"/>
      <c r="SQJ54" s="476"/>
      <c r="SQK54" s="476"/>
      <c r="SQL54" s="476"/>
      <c r="SQM54" s="476"/>
      <c r="SQN54" s="476"/>
      <c r="SQO54" s="476"/>
      <c r="SQP54" s="476"/>
      <c r="SQQ54" s="476"/>
      <c r="SQR54" s="476"/>
      <c r="SQS54" s="476"/>
      <c r="SQT54" s="476"/>
      <c r="SQU54" s="476"/>
      <c r="SQV54" s="476"/>
      <c r="SQW54" s="476"/>
      <c r="SQX54" s="476"/>
      <c r="SQY54" s="476"/>
      <c r="SQZ54" s="476"/>
      <c r="SRA54" s="476"/>
      <c r="SRB54" s="476"/>
      <c r="SRC54" s="476"/>
      <c r="SRD54" s="476"/>
      <c r="SRE54" s="476"/>
      <c r="SRF54" s="476"/>
      <c r="SRG54" s="476"/>
      <c r="SRH54" s="476"/>
      <c r="SRI54" s="476"/>
      <c r="SRJ54" s="476"/>
      <c r="SRK54" s="476"/>
      <c r="SRL54" s="476"/>
      <c r="SRM54" s="476"/>
      <c r="SRN54" s="476"/>
      <c r="SRO54" s="476"/>
      <c r="SRP54" s="476"/>
      <c r="SRQ54" s="476"/>
      <c r="SRR54" s="476"/>
      <c r="SRS54" s="476"/>
      <c r="SRT54" s="476"/>
      <c r="SRU54" s="476"/>
      <c r="SRV54" s="476"/>
      <c r="SRW54" s="476"/>
      <c r="SRX54" s="476"/>
      <c r="SRY54" s="476"/>
      <c r="SRZ54" s="476"/>
      <c r="SSA54" s="476"/>
      <c r="SSB54" s="476"/>
      <c r="SSC54" s="476"/>
      <c r="SSD54" s="476"/>
      <c r="SSE54" s="476"/>
      <c r="SSF54" s="476"/>
      <c r="SSG54" s="476"/>
      <c r="SSH54" s="476"/>
      <c r="SSI54" s="476"/>
      <c r="SSJ54" s="476"/>
      <c r="SSK54" s="476"/>
      <c r="SSL54" s="476"/>
      <c r="SSM54" s="476"/>
      <c r="SSN54" s="476"/>
      <c r="SSO54" s="476"/>
      <c r="SSP54" s="476"/>
      <c r="SSQ54" s="476"/>
      <c r="SSR54" s="476"/>
      <c r="SSS54" s="476"/>
      <c r="SST54" s="476"/>
      <c r="SSU54" s="476"/>
      <c r="SSV54" s="476"/>
      <c r="SSW54" s="476"/>
      <c r="SSX54" s="476"/>
      <c r="SSY54" s="476"/>
      <c r="SSZ54" s="476"/>
      <c r="STA54" s="476"/>
      <c r="STB54" s="476"/>
      <c r="STC54" s="476"/>
      <c r="STD54" s="476"/>
      <c r="STE54" s="476"/>
      <c r="STF54" s="476"/>
      <c r="STG54" s="476"/>
      <c r="STH54" s="476"/>
      <c r="STI54" s="476"/>
      <c r="STJ54" s="476"/>
      <c r="STK54" s="476"/>
      <c r="STL54" s="476"/>
      <c r="STM54" s="476"/>
      <c r="STN54" s="476"/>
      <c r="STO54" s="476"/>
      <c r="STP54" s="476"/>
      <c r="STQ54" s="476"/>
      <c r="STR54" s="476"/>
      <c r="STS54" s="476"/>
      <c r="STT54" s="476"/>
      <c r="STU54" s="476"/>
      <c r="STV54" s="476"/>
      <c r="STW54" s="476"/>
      <c r="STX54" s="476"/>
      <c r="STY54" s="476"/>
      <c r="STZ54" s="476"/>
      <c r="SUA54" s="476"/>
      <c r="SUB54" s="476"/>
      <c r="SUC54" s="476"/>
      <c r="SUD54" s="476"/>
      <c r="SUE54" s="476"/>
      <c r="SUF54" s="476"/>
      <c r="SUG54" s="476"/>
      <c r="SUH54" s="476"/>
      <c r="SUI54" s="476"/>
      <c r="SUJ54" s="476"/>
      <c r="SUK54" s="476"/>
      <c r="SUL54" s="476"/>
      <c r="SUM54" s="476"/>
      <c r="SUN54" s="476"/>
      <c r="SUO54" s="476"/>
      <c r="SUP54" s="476"/>
      <c r="SUQ54" s="476"/>
      <c r="SUR54" s="476"/>
      <c r="SUS54" s="476"/>
      <c r="SUT54" s="476"/>
      <c r="SUU54" s="476"/>
      <c r="SUV54" s="476"/>
      <c r="SUW54" s="476"/>
      <c r="SUX54" s="476"/>
      <c r="SUY54" s="476"/>
      <c r="SUZ54" s="476"/>
      <c r="SVA54" s="476"/>
      <c r="SVB54" s="476"/>
      <c r="SVC54" s="476"/>
      <c r="SVD54" s="476"/>
      <c r="SVE54" s="476"/>
      <c r="SVF54" s="476"/>
      <c r="SVG54" s="476"/>
      <c r="SVH54" s="476"/>
      <c r="SVI54" s="476"/>
      <c r="SVJ54" s="476"/>
      <c r="SVK54" s="476"/>
      <c r="SVL54" s="476"/>
      <c r="SVM54" s="476"/>
      <c r="SVN54" s="476"/>
      <c r="SVO54" s="476"/>
      <c r="SVP54" s="476"/>
      <c r="SVQ54" s="476"/>
      <c r="SVR54" s="476"/>
      <c r="SVS54" s="476"/>
      <c r="SVT54" s="476"/>
      <c r="SVU54" s="476"/>
      <c r="SVV54" s="476"/>
      <c r="SVW54" s="476"/>
      <c r="SVX54" s="476"/>
      <c r="SVY54" s="476"/>
      <c r="SVZ54" s="476"/>
      <c r="SWA54" s="476"/>
      <c r="SWB54" s="476"/>
      <c r="SWC54" s="476"/>
      <c r="SWD54" s="476"/>
      <c r="SWE54" s="476"/>
      <c r="SWF54" s="476"/>
      <c r="SWG54" s="476"/>
      <c r="SWH54" s="476"/>
      <c r="SWI54" s="476"/>
      <c r="SWJ54" s="476"/>
      <c r="SWK54" s="476"/>
      <c r="SWL54" s="476"/>
      <c r="SWM54" s="476"/>
      <c r="SWN54" s="476"/>
      <c r="SWO54" s="476"/>
      <c r="SWP54" s="476"/>
      <c r="SWQ54" s="476"/>
      <c r="SWR54" s="476"/>
      <c r="SWS54" s="476"/>
      <c r="SWT54" s="476"/>
      <c r="SWU54" s="476"/>
      <c r="SWV54" s="476"/>
      <c r="SWW54" s="476"/>
      <c r="SWX54" s="476"/>
      <c r="SWY54" s="476"/>
      <c r="SWZ54" s="476"/>
      <c r="SXA54" s="476"/>
      <c r="SXB54" s="476"/>
      <c r="SXC54" s="476"/>
      <c r="SXD54" s="476"/>
      <c r="SXE54" s="476"/>
      <c r="SXF54" s="476"/>
      <c r="SXG54" s="476"/>
      <c r="SXH54" s="476"/>
      <c r="SXI54" s="476"/>
      <c r="SXJ54" s="476"/>
      <c r="SXK54" s="476"/>
      <c r="SXL54" s="476"/>
      <c r="SXM54" s="476"/>
      <c r="SXN54" s="476"/>
      <c r="SXO54" s="476"/>
      <c r="SXP54" s="476"/>
      <c r="SXQ54" s="476"/>
      <c r="SXR54" s="476"/>
      <c r="SXS54" s="476"/>
      <c r="SXT54" s="476"/>
      <c r="SXU54" s="476"/>
      <c r="SXV54" s="476"/>
      <c r="SXW54" s="476"/>
      <c r="SXX54" s="476"/>
      <c r="SXY54" s="476"/>
      <c r="SXZ54" s="476"/>
      <c r="SYA54" s="476"/>
      <c r="SYB54" s="476"/>
      <c r="SYC54" s="476"/>
      <c r="SYD54" s="476"/>
      <c r="SYE54" s="476"/>
      <c r="SYF54" s="476"/>
      <c r="SYG54" s="476"/>
      <c r="SYH54" s="476"/>
      <c r="SYI54" s="476"/>
      <c r="SYJ54" s="476"/>
      <c r="SYK54" s="476"/>
      <c r="SYL54" s="476"/>
      <c r="SYM54" s="476"/>
      <c r="SYN54" s="476"/>
      <c r="SYO54" s="476"/>
      <c r="SYP54" s="476"/>
      <c r="SYQ54" s="476"/>
      <c r="SYR54" s="476"/>
      <c r="SYS54" s="476"/>
      <c r="SYT54" s="476"/>
      <c r="SYU54" s="476"/>
      <c r="SYV54" s="476"/>
      <c r="SYW54" s="476"/>
      <c r="SYX54" s="476"/>
      <c r="SYY54" s="476"/>
      <c r="SYZ54" s="476"/>
      <c r="SZA54" s="476"/>
      <c r="SZB54" s="476"/>
      <c r="SZC54" s="476"/>
      <c r="SZD54" s="476"/>
      <c r="SZE54" s="476"/>
      <c r="SZF54" s="476"/>
      <c r="SZG54" s="476"/>
      <c r="SZH54" s="476"/>
      <c r="SZI54" s="476"/>
      <c r="SZJ54" s="476"/>
      <c r="SZK54" s="476"/>
      <c r="SZL54" s="476"/>
      <c r="SZM54" s="476"/>
      <c r="SZN54" s="476"/>
      <c r="SZO54" s="476"/>
      <c r="SZP54" s="476"/>
      <c r="SZQ54" s="476"/>
      <c r="SZR54" s="476"/>
      <c r="SZS54" s="476"/>
      <c r="SZT54" s="476"/>
      <c r="SZU54" s="476"/>
      <c r="SZV54" s="476"/>
      <c r="SZW54" s="476"/>
      <c r="SZX54" s="476"/>
      <c r="SZY54" s="476"/>
      <c r="SZZ54" s="476"/>
      <c r="TAA54" s="476"/>
      <c r="TAB54" s="476"/>
      <c r="TAC54" s="476"/>
      <c r="TAD54" s="476"/>
      <c r="TAE54" s="476"/>
      <c r="TAF54" s="476"/>
      <c r="TAG54" s="476"/>
      <c r="TAH54" s="476"/>
      <c r="TAI54" s="476"/>
      <c r="TAJ54" s="476"/>
      <c r="TAK54" s="476"/>
      <c r="TAL54" s="476"/>
      <c r="TAM54" s="476"/>
      <c r="TAN54" s="476"/>
      <c r="TAO54" s="476"/>
      <c r="TAP54" s="476"/>
      <c r="TAQ54" s="476"/>
      <c r="TAR54" s="476"/>
      <c r="TAS54" s="476"/>
      <c r="TAT54" s="476"/>
      <c r="TAU54" s="476"/>
      <c r="TAV54" s="476"/>
      <c r="TAW54" s="476"/>
      <c r="TAX54" s="476"/>
      <c r="TAY54" s="476"/>
      <c r="TAZ54" s="476"/>
      <c r="TBA54" s="476"/>
      <c r="TBB54" s="476"/>
      <c r="TBC54" s="476"/>
      <c r="TBD54" s="476"/>
      <c r="TBE54" s="476"/>
      <c r="TBF54" s="476"/>
      <c r="TBG54" s="476"/>
      <c r="TBH54" s="476"/>
      <c r="TBI54" s="476"/>
      <c r="TBJ54" s="476"/>
      <c r="TBK54" s="476"/>
      <c r="TBL54" s="476"/>
      <c r="TBM54" s="476"/>
      <c r="TBN54" s="476"/>
      <c r="TBO54" s="476"/>
      <c r="TBP54" s="476"/>
      <c r="TBQ54" s="476"/>
      <c r="TBR54" s="476"/>
      <c r="TBS54" s="476"/>
      <c r="TBT54" s="476"/>
      <c r="TBU54" s="476"/>
      <c r="TBV54" s="476"/>
      <c r="TBW54" s="476"/>
      <c r="TBX54" s="476"/>
      <c r="TBY54" s="476"/>
      <c r="TBZ54" s="476"/>
      <c r="TCA54" s="476"/>
      <c r="TCB54" s="476"/>
      <c r="TCC54" s="476"/>
      <c r="TCD54" s="476"/>
      <c r="TCE54" s="476"/>
      <c r="TCF54" s="476"/>
      <c r="TCG54" s="476"/>
      <c r="TCH54" s="476"/>
      <c r="TCI54" s="476"/>
      <c r="TCJ54" s="476"/>
      <c r="TCK54" s="476"/>
      <c r="TCL54" s="476"/>
      <c r="TCM54" s="476"/>
      <c r="TCN54" s="476"/>
      <c r="TCO54" s="476"/>
      <c r="TCP54" s="476"/>
      <c r="TCQ54" s="476"/>
      <c r="TCR54" s="476"/>
      <c r="TCS54" s="476"/>
      <c r="TCT54" s="476"/>
      <c r="TCU54" s="476"/>
      <c r="TCV54" s="476"/>
      <c r="TCW54" s="476"/>
      <c r="TCX54" s="476"/>
      <c r="TCY54" s="476"/>
      <c r="TCZ54" s="476"/>
      <c r="TDA54" s="476"/>
      <c r="TDB54" s="476"/>
      <c r="TDC54" s="476"/>
      <c r="TDD54" s="476"/>
      <c r="TDE54" s="476"/>
      <c r="TDF54" s="476"/>
      <c r="TDG54" s="476"/>
      <c r="TDH54" s="476"/>
      <c r="TDI54" s="476"/>
      <c r="TDJ54" s="476"/>
      <c r="TDK54" s="476"/>
      <c r="TDL54" s="476"/>
      <c r="TDM54" s="476"/>
      <c r="TDN54" s="476"/>
      <c r="TDO54" s="476"/>
      <c r="TDP54" s="476"/>
      <c r="TDQ54" s="476"/>
      <c r="TDR54" s="476"/>
      <c r="TDS54" s="476"/>
      <c r="TDT54" s="476"/>
      <c r="TDU54" s="476"/>
      <c r="TDV54" s="476"/>
      <c r="TDW54" s="476"/>
      <c r="TDX54" s="476"/>
      <c r="TDY54" s="476"/>
      <c r="TDZ54" s="476"/>
      <c r="TEA54" s="476"/>
      <c r="TEB54" s="476"/>
      <c r="TEC54" s="476"/>
      <c r="TED54" s="476"/>
      <c r="TEE54" s="476"/>
      <c r="TEF54" s="476"/>
      <c r="TEG54" s="476"/>
      <c r="TEH54" s="476"/>
      <c r="TEI54" s="476"/>
      <c r="TEJ54" s="476"/>
      <c r="TEK54" s="476"/>
      <c r="TEL54" s="476"/>
      <c r="TEM54" s="476"/>
      <c r="TEN54" s="476"/>
      <c r="TEO54" s="476"/>
      <c r="TEP54" s="476"/>
      <c r="TEQ54" s="476"/>
      <c r="TER54" s="476"/>
      <c r="TES54" s="476"/>
      <c r="TET54" s="476"/>
      <c r="TEU54" s="476"/>
      <c r="TEV54" s="476"/>
      <c r="TEW54" s="476"/>
      <c r="TEX54" s="476"/>
      <c r="TEY54" s="476"/>
      <c r="TEZ54" s="476"/>
      <c r="TFA54" s="476"/>
      <c r="TFB54" s="476"/>
      <c r="TFC54" s="476"/>
      <c r="TFD54" s="476"/>
      <c r="TFE54" s="476"/>
      <c r="TFF54" s="476"/>
      <c r="TFG54" s="476"/>
      <c r="TFH54" s="476"/>
      <c r="TFI54" s="476"/>
      <c r="TFJ54" s="476"/>
      <c r="TFK54" s="476"/>
      <c r="TFL54" s="476"/>
      <c r="TFM54" s="476"/>
      <c r="TFN54" s="476"/>
      <c r="TFO54" s="476"/>
      <c r="TFP54" s="476"/>
      <c r="TFQ54" s="476"/>
      <c r="TFR54" s="476"/>
      <c r="TFS54" s="476"/>
      <c r="TFT54" s="476"/>
      <c r="TFU54" s="476"/>
      <c r="TFV54" s="476"/>
      <c r="TFW54" s="476"/>
      <c r="TFX54" s="476"/>
      <c r="TFY54" s="476"/>
      <c r="TFZ54" s="476"/>
      <c r="TGA54" s="476"/>
      <c r="TGB54" s="476"/>
      <c r="TGC54" s="476"/>
      <c r="TGD54" s="476"/>
      <c r="TGE54" s="476"/>
      <c r="TGF54" s="476"/>
      <c r="TGG54" s="476"/>
      <c r="TGH54" s="476"/>
      <c r="TGI54" s="476"/>
      <c r="TGJ54" s="476"/>
      <c r="TGK54" s="476"/>
      <c r="TGL54" s="476"/>
      <c r="TGM54" s="476"/>
      <c r="TGN54" s="476"/>
      <c r="TGO54" s="476"/>
      <c r="TGP54" s="476"/>
      <c r="TGQ54" s="476"/>
      <c r="TGR54" s="476"/>
      <c r="TGS54" s="476"/>
      <c r="TGT54" s="476"/>
      <c r="TGU54" s="476"/>
      <c r="TGV54" s="476"/>
      <c r="TGW54" s="476"/>
      <c r="TGX54" s="476"/>
      <c r="TGY54" s="476"/>
      <c r="TGZ54" s="476"/>
      <c r="THA54" s="476"/>
      <c r="THB54" s="476"/>
      <c r="THC54" s="476"/>
      <c r="THD54" s="476"/>
      <c r="THE54" s="476"/>
      <c r="THF54" s="476"/>
      <c r="THG54" s="476"/>
      <c r="THH54" s="476"/>
      <c r="THI54" s="476"/>
      <c r="THJ54" s="476"/>
      <c r="THK54" s="476"/>
      <c r="THL54" s="476"/>
      <c r="THM54" s="476"/>
      <c r="THN54" s="476"/>
      <c r="THO54" s="476"/>
      <c r="THP54" s="476"/>
      <c r="THQ54" s="476"/>
      <c r="THR54" s="476"/>
      <c r="THS54" s="476"/>
      <c r="THT54" s="476"/>
      <c r="THU54" s="476"/>
      <c r="THV54" s="476"/>
      <c r="THW54" s="476"/>
      <c r="THX54" s="476"/>
      <c r="THY54" s="476"/>
      <c r="THZ54" s="476"/>
      <c r="TIA54" s="476"/>
      <c r="TIB54" s="476"/>
      <c r="TIC54" s="476"/>
      <c r="TID54" s="476"/>
      <c r="TIE54" s="476"/>
      <c r="TIF54" s="476"/>
      <c r="TIG54" s="476"/>
      <c r="TIH54" s="476"/>
      <c r="TII54" s="476"/>
      <c r="TIJ54" s="476"/>
      <c r="TIK54" s="476"/>
      <c r="TIL54" s="476"/>
      <c r="TIM54" s="476"/>
      <c r="TIN54" s="476"/>
      <c r="TIO54" s="476"/>
      <c r="TIP54" s="476"/>
      <c r="TIQ54" s="476"/>
      <c r="TIR54" s="476"/>
      <c r="TIS54" s="476"/>
      <c r="TIT54" s="476"/>
      <c r="TIU54" s="476"/>
      <c r="TIV54" s="476"/>
      <c r="TIW54" s="476"/>
      <c r="TIX54" s="476"/>
      <c r="TIY54" s="476"/>
      <c r="TIZ54" s="476"/>
      <c r="TJA54" s="476"/>
      <c r="TJB54" s="476"/>
      <c r="TJC54" s="476"/>
      <c r="TJD54" s="476"/>
      <c r="TJE54" s="476"/>
      <c r="TJF54" s="476"/>
      <c r="TJG54" s="476"/>
      <c r="TJH54" s="476"/>
      <c r="TJI54" s="476"/>
      <c r="TJJ54" s="476"/>
      <c r="TJK54" s="476"/>
      <c r="TJL54" s="476"/>
      <c r="TJM54" s="476"/>
      <c r="TJN54" s="476"/>
      <c r="TJO54" s="476"/>
      <c r="TJP54" s="476"/>
      <c r="TJQ54" s="476"/>
      <c r="TJR54" s="476"/>
      <c r="TJS54" s="476"/>
      <c r="TJT54" s="476"/>
      <c r="TJU54" s="476"/>
      <c r="TJV54" s="476"/>
      <c r="TJW54" s="476"/>
      <c r="TJX54" s="476"/>
      <c r="TJY54" s="476"/>
      <c r="TJZ54" s="476"/>
      <c r="TKA54" s="476"/>
      <c r="TKB54" s="476"/>
      <c r="TKC54" s="476"/>
      <c r="TKD54" s="476"/>
      <c r="TKE54" s="476"/>
      <c r="TKF54" s="476"/>
      <c r="TKG54" s="476"/>
      <c r="TKH54" s="476"/>
      <c r="TKI54" s="476"/>
      <c r="TKJ54" s="476"/>
      <c r="TKK54" s="476"/>
      <c r="TKL54" s="476"/>
      <c r="TKM54" s="476"/>
      <c r="TKN54" s="476"/>
      <c r="TKO54" s="476"/>
      <c r="TKP54" s="476"/>
      <c r="TKQ54" s="476"/>
      <c r="TKR54" s="476"/>
      <c r="TKS54" s="476"/>
      <c r="TKT54" s="476"/>
      <c r="TKU54" s="476"/>
      <c r="TKV54" s="476"/>
      <c r="TKW54" s="476"/>
      <c r="TKX54" s="476"/>
      <c r="TKY54" s="476"/>
      <c r="TKZ54" s="476"/>
      <c r="TLA54" s="476"/>
      <c r="TLB54" s="476"/>
      <c r="TLC54" s="476"/>
      <c r="TLD54" s="476"/>
      <c r="TLE54" s="476"/>
      <c r="TLF54" s="476"/>
      <c r="TLG54" s="476"/>
      <c r="TLH54" s="476"/>
      <c r="TLI54" s="476"/>
      <c r="TLJ54" s="476"/>
      <c r="TLK54" s="476"/>
      <c r="TLL54" s="476"/>
      <c r="TLM54" s="476"/>
      <c r="TLN54" s="476"/>
      <c r="TLO54" s="476"/>
      <c r="TLP54" s="476"/>
      <c r="TLQ54" s="476"/>
      <c r="TLR54" s="476"/>
      <c r="TLS54" s="476"/>
      <c r="TLT54" s="476"/>
      <c r="TLU54" s="476"/>
      <c r="TLV54" s="476"/>
      <c r="TLW54" s="476"/>
      <c r="TLX54" s="476"/>
      <c r="TLY54" s="476"/>
      <c r="TLZ54" s="476"/>
      <c r="TMA54" s="476"/>
      <c r="TMB54" s="476"/>
      <c r="TMC54" s="476"/>
      <c r="TMD54" s="476"/>
      <c r="TME54" s="476"/>
      <c r="TMF54" s="476"/>
      <c r="TMG54" s="476"/>
      <c r="TMH54" s="476"/>
      <c r="TMI54" s="476"/>
      <c r="TMJ54" s="476"/>
      <c r="TMK54" s="476"/>
      <c r="TML54" s="476"/>
      <c r="TMM54" s="476"/>
      <c r="TMN54" s="476"/>
      <c r="TMO54" s="476"/>
      <c r="TMP54" s="476"/>
      <c r="TMQ54" s="476"/>
      <c r="TMR54" s="476"/>
      <c r="TMS54" s="476"/>
      <c r="TMT54" s="476"/>
      <c r="TMU54" s="476"/>
      <c r="TMV54" s="476"/>
      <c r="TMW54" s="476"/>
      <c r="TMX54" s="476"/>
      <c r="TMY54" s="476"/>
      <c r="TMZ54" s="476"/>
      <c r="TNA54" s="476"/>
      <c r="TNB54" s="476"/>
      <c r="TNC54" s="476"/>
      <c r="TND54" s="476"/>
      <c r="TNE54" s="476"/>
      <c r="TNF54" s="476"/>
      <c r="TNG54" s="476"/>
      <c r="TNH54" s="476"/>
      <c r="TNI54" s="476"/>
      <c r="TNJ54" s="476"/>
      <c r="TNK54" s="476"/>
      <c r="TNL54" s="476"/>
      <c r="TNM54" s="476"/>
      <c r="TNN54" s="476"/>
      <c r="TNO54" s="476"/>
      <c r="TNP54" s="476"/>
      <c r="TNQ54" s="476"/>
      <c r="TNR54" s="476"/>
      <c r="TNS54" s="476"/>
      <c r="TNT54" s="476"/>
      <c r="TNU54" s="476"/>
      <c r="TNV54" s="476"/>
      <c r="TNW54" s="476"/>
      <c r="TNX54" s="476"/>
      <c r="TNY54" s="476"/>
      <c r="TNZ54" s="476"/>
      <c r="TOA54" s="476"/>
      <c r="TOB54" s="476"/>
      <c r="TOC54" s="476"/>
      <c r="TOD54" s="476"/>
      <c r="TOE54" s="476"/>
      <c r="TOF54" s="476"/>
      <c r="TOG54" s="476"/>
      <c r="TOH54" s="476"/>
      <c r="TOI54" s="476"/>
      <c r="TOJ54" s="476"/>
      <c r="TOK54" s="476"/>
      <c r="TOL54" s="476"/>
      <c r="TOM54" s="476"/>
      <c r="TON54" s="476"/>
      <c r="TOO54" s="476"/>
      <c r="TOP54" s="476"/>
      <c r="TOQ54" s="476"/>
      <c r="TOR54" s="476"/>
      <c r="TOS54" s="476"/>
      <c r="TOT54" s="476"/>
      <c r="TOU54" s="476"/>
      <c r="TOV54" s="476"/>
      <c r="TOW54" s="476"/>
      <c r="TOX54" s="476"/>
      <c r="TOY54" s="476"/>
      <c r="TOZ54" s="476"/>
      <c r="TPA54" s="476"/>
      <c r="TPB54" s="476"/>
      <c r="TPC54" s="476"/>
      <c r="TPD54" s="476"/>
      <c r="TPE54" s="476"/>
      <c r="TPF54" s="476"/>
      <c r="TPG54" s="476"/>
      <c r="TPH54" s="476"/>
      <c r="TPI54" s="476"/>
      <c r="TPJ54" s="476"/>
      <c r="TPK54" s="476"/>
      <c r="TPL54" s="476"/>
      <c r="TPM54" s="476"/>
      <c r="TPN54" s="476"/>
      <c r="TPO54" s="476"/>
      <c r="TPP54" s="476"/>
      <c r="TPQ54" s="476"/>
      <c r="TPR54" s="476"/>
      <c r="TPS54" s="476"/>
      <c r="TPT54" s="476"/>
      <c r="TPU54" s="476"/>
      <c r="TPV54" s="476"/>
      <c r="TPW54" s="476"/>
      <c r="TPX54" s="476"/>
      <c r="TPY54" s="476"/>
      <c r="TPZ54" s="476"/>
      <c r="TQA54" s="476"/>
      <c r="TQB54" s="476"/>
      <c r="TQC54" s="476"/>
      <c r="TQD54" s="476"/>
      <c r="TQE54" s="476"/>
      <c r="TQF54" s="476"/>
      <c r="TQG54" s="476"/>
      <c r="TQH54" s="476"/>
      <c r="TQI54" s="476"/>
      <c r="TQJ54" s="476"/>
      <c r="TQK54" s="476"/>
      <c r="TQL54" s="476"/>
      <c r="TQM54" s="476"/>
      <c r="TQN54" s="476"/>
      <c r="TQO54" s="476"/>
      <c r="TQP54" s="476"/>
      <c r="TQQ54" s="476"/>
      <c r="TQR54" s="476"/>
      <c r="TQS54" s="476"/>
      <c r="TQT54" s="476"/>
      <c r="TQU54" s="476"/>
      <c r="TQV54" s="476"/>
      <c r="TQW54" s="476"/>
      <c r="TQX54" s="476"/>
      <c r="TQY54" s="476"/>
      <c r="TQZ54" s="476"/>
      <c r="TRA54" s="476"/>
      <c r="TRB54" s="476"/>
      <c r="TRC54" s="476"/>
      <c r="TRD54" s="476"/>
      <c r="TRE54" s="476"/>
      <c r="TRF54" s="476"/>
      <c r="TRG54" s="476"/>
      <c r="TRH54" s="476"/>
      <c r="TRI54" s="476"/>
      <c r="TRJ54" s="476"/>
      <c r="TRK54" s="476"/>
      <c r="TRL54" s="476"/>
      <c r="TRM54" s="476"/>
      <c r="TRN54" s="476"/>
      <c r="TRO54" s="476"/>
      <c r="TRP54" s="476"/>
      <c r="TRQ54" s="476"/>
      <c r="TRR54" s="476"/>
      <c r="TRS54" s="476"/>
      <c r="TRT54" s="476"/>
      <c r="TRU54" s="476"/>
      <c r="TRV54" s="476"/>
      <c r="TRW54" s="476"/>
      <c r="TRX54" s="476"/>
      <c r="TRY54" s="476"/>
      <c r="TRZ54" s="476"/>
      <c r="TSA54" s="476"/>
      <c r="TSB54" s="476"/>
      <c r="TSC54" s="476"/>
      <c r="TSD54" s="476"/>
      <c r="TSE54" s="476"/>
      <c r="TSF54" s="476"/>
      <c r="TSG54" s="476"/>
      <c r="TSH54" s="476"/>
      <c r="TSI54" s="476"/>
      <c r="TSJ54" s="476"/>
      <c r="TSK54" s="476"/>
      <c r="TSL54" s="476"/>
      <c r="TSM54" s="476"/>
      <c r="TSN54" s="476"/>
      <c r="TSO54" s="476"/>
      <c r="TSP54" s="476"/>
      <c r="TSQ54" s="476"/>
      <c r="TSR54" s="476"/>
      <c r="TSS54" s="476"/>
      <c r="TST54" s="476"/>
      <c r="TSU54" s="476"/>
      <c r="TSV54" s="476"/>
      <c r="TSW54" s="476"/>
      <c r="TSX54" s="476"/>
      <c r="TSY54" s="476"/>
      <c r="TSZ54" s="476"/>
      <c r="TTA54" s="476"/>
      <c r="TTB54" s="476"/>
      <c r="TTC54" s="476"/>
      <c r="TTD54" s="476"/>
      <c r="TTE54" s="476"/>
      <c r="TTF54" s="476"/>
      <c r="TTG54" s="476"/>
      <c r="TTH54" s="476"/>
      <c r="TTI54" s="476"/>
      <c r="TTJ54" s="476"/>
      <c r="TTK54" s="476"/>
      <c r="TTL54" s="476"/>
      <c r="TTM54" s="476"/>
      <c r="TTN54" s="476"/>
      <c r="TTO54" s="476"/>
      <c r="TTP54" s="476"/>
      <c r="TTQ54" s="476"/>
      <c r="TTR54" s="476"/>
      <c r="TTS54" s="476"/>
      <c r="TTT54" s="476"/>
      <c r="TTU54" s="476"/>
      <c r="TTV54" s="476"/>
      <c r="TTW54" s="476"/>
      <c r="TTX54" s="476"/>
      <c r="TTY54" s="476"/>
      <c r="TTZ54" s="476"/>
      <c r="TUA54" s="476"/>
      <c r="TUB54" s="476"/>
      <c r="TUC54" s="476"/>
      <c r="TUD54" s="476"/>
      <c r="TUE54" s="476"/>
      <c r="TUF54" s="476"/>
      <c r="TUG54" s="476"/>
      <c r="TUH54" s="476"/>
      <c r="TUI54" s="476"/>
      <c r="TUJ54" s="476"/>
      <c r="TUK54" s="476"/>
      <c r="TUL54" s="476"/>
      <c r="TUM54" s="476"/>
      <c r="TUN54" s="476"/>
      <c r="TUO54" s="476"/>
      <c r="TUP54" s="476"/>
      <c r="TUQ54" s="476"/>
      <c r="TUR54" s="476"/>
      <c r="TUS54" s="476"/>
      <c r="TUT54" s="476"/>
      <c r="TUU54" s="476"/>
      <c r="TUV54" s="476"/>
      <c r="TUW54" s="476"/>
      <c r="TUX54" s="476"/>
      <c r="TUY54" s="476"/>
      <c r="TUZ54" s="476"/>
      <c r="TVA54" s="476"/>
      <c r="TVB54" s="476"/>
      <c r="TVC54" s="476"/>
      <c r="TVD54" s="476"/>
      <c r="TVE54" s="476"/>
      <c r="TVF54" s="476"/>
      <c r="TVG54" s="476"/>
      <c r="TVH54" s="476"/>
      <c r="TVI54" s="476"/>
      <c r="TVJ54" s="476"/>
      <c r="TVK54" s="476"/>
      <c r="TVL54" s="476"/>
      <c r="TVM54" s="476"/>
      <c r="TVN54" s="476"/>
      <c r="TVO54" s="476"/>
      <c r="TVP54" s="476"/>
      <c r="TVQ54" s="476"/>
      <c r="TVR54" s="476"/>
      <c r="TVS54" s="476"/>
      <c r="TVT54" s="476"/>
      <c r="TVU54" s="476"/>
      <c r="TVV54" s="476"/>
      <c r="TVW54" s="476"/>
      <c r="TVX54" s="476"/>
      <c r="TVY54" s="476"/>
      <c r="TVZ54" s="476"/>
      <c r="TWA54" s="476"/>
      <c r="TWB54" s="476"/>
      <c r="TWC54" s="476"/>
      <c r="TWD54" s="476"/>
      <c r="TWE54" s="476"/>
      <c r="TWF54" s="476"/>
      <c r="TWG54" s="476"/>
      <c r="TWH54" s="476"/>
      <c r="TWI54" s="476"/>
      <c r="TWJ54" s="476"/>
      <c r="TWK54" s="476"/>
      <c r="TWL54" s="476"/>
      <c r="TWM54" s="476"/>
      <c r="TWN54" s="476"/>
      <c r="TWO54" s="476"/>
      <c r="TWP54" s="476"/>
      <c r="TWQ54" s="476"/>
      <c r="TWR54" s="476"/>
      <c r="TWS54" s="476"/>
      <c r="TWT54" s="476"/>
      <c r="TWU54" s="476"/>
      <c r="TWV54" s="476"/>
      <c r="TWW54" s="476"/>
      <c r="TWX54" s="476"/>
      <c r="TWY54" s="476"/>
      <c r="TWZ54" s="476"/>
      <c r="TXA54" s="476"/>
      <c r="TXB54" s="476"/>
      <c r="TXC54" s="476"/>
      <c r="TXD54" s="476"/>
      <c r="TXE54" s="476"/>
      <c r="TXF54" s="476"/>
      <c r="TXG54" s="476"/>
      <c r="TXH54" s="476"/>
      <c r="TXI54" s="476"/>
      <c r="TXJ54" s="476"/>
      <c r="TXK54" s="476"/>
      <c r="TXL54" s="476"/>
      <c r="TXM54" s="476"/>
      <c r="TXN54" s="476"/>
      <c r="TXO54" s="476"/>
      <c r="TXP54" s="476"/>
      <c r="TXQ54" s="476"/>
      <c r="TXR54" s="476"/>
      <c r="TXS54" s="476"/>
      <c r="TXT54" s="476"/>
      <c r="TXU54" s="476"/>
      <c r="TXV54" s="476"/>
      <c r="TXW54" s="476"/>
      <c r="TXX54" s="476"/>
      <c r="TXY54" s="476"/>
      <c r="TXZ54" s="476"/>
      <c r="TYA54" s="476"/>
      <c r="TYB54" s="476"/>
      <c r="TYC54" s="476"/>
      <c r="TYD54" s="476"/>
      <c r="TYE54" s="476"/>
      <c r="TYF54" s="476"/>
      <c r="TYG54" s="476"/>
      <c r="TYH54" s="476"/>
      <c r="TYI54" s="476"/>
      <c r="TYJ54" s="476"/>
      <c r="TYK54" s="476"/>
      <c r="TYL54" s="476"/>
      <c r="TYM54" s="476"/>
      <c r="TYN54" s="476"/>
      <c r="TYO54" s="476"/>
      <c r="TYP54" s="476"/>
      <c r="TYQ54" s="476"/>
      <c r="TYR54" s="476"/>
      <c r="TYS54" s="476"/>
      <c r="TYT54" s="476"/>
      <c r="TYU54" s="476"/>
      <c r="TYV54" s="476"/>
      <c r="TYW54" s="476"/>
      <c r="TYX54" s="476"/>
      <c r="TYY54" s="476"/>
      <c r="TYZ54" s="476"/>
      <c r="TZA54" s="476"/>
      <c r="TZB54" s="476"/>
      <c r="TZC54" s="476"/>
      <c r="TZD54" s="476"/>
      <c r="TZE54" s="476"/>
      <c r="TZF54" s="476"/>
      <c r="TZG54" s="476"/>
      <c r="TZH54" s="476"/>
      <c r="TZI54" s="476"/>
      <c r="TZJ54" s="476"/>
      <c r="TZK54" s="476"/>
      <c r="TZL54" s="476"/>
      <c r="TZM54" s="476"/>
      <c r="TZN54" s="476"/>
      <c r="TZO54" s="476"/>
      <c r="TZP54" s="476"/>
      <c r="TZQ54" s="476"/>
      <c r="TZR54" s="476"/>
      <c r="TZS54" s="476"/>
      <c r="TZT54" s="476"/>
      <c r="TZU54" s="476"/>
      <c r="TZV54" s="476"/>
      <c r="TZW54" s="476"/>
      <c r="TZX54" s="476"/>
      <c r="TZY54" s="476"/>
      <c r="TZZ54" s="476"/>
      <c r="UAA54" s="476"/>
      <c r="UAB54" s="476"/>
      <c r="UAC54" s="476"/>
      <c r="UAD54" s="476"/>
      <c r="UAE54" s="476"/>
      <c r="UAF54" s="476"/>
      <c r="UAG54" s="476"/>
      <c r="UAH54" s="476"/>
      <c r="UAI54" s="476"/>
      <c r="UAJ54" s="476"/>
      <c r="UAK54" s="476"/>
      <c r="UAL54" s="476"/>
      <c r="UAM54" s="476"/>
      <c r="UAN54" s="476"/>
      <c r="UAO54" s="476"/>
      <c r="UAP54" s="476"/>
      <c r="UAQ54" s="476"/>
      <c r="UAR54" s="476"/>
      <c r="UAS54" s="476"/>
      <c r="UAT54" s="476"/>
      <c r="UAU54" s="476"/>
      <c r="UAV54" s="476"/>
      <c r="UAW54" s="476"/>
      <c r="UAX54" s="476"/>
      <c r="UAY54" s="476"/>
      <c r="UAZ54" s="476"/>
      <c r="UBA54" s="476"/>
      <c r="UBB54" s="476"/>
      <c r="UBC54" s="476"/>
      <c r="UBD54" s="476"/>
      <c r="UBE54" s="476"/>
      <c r="UBF54" s="476"/>
      <c r="UBG54" s="476"/>
      <c r="UBH54" s="476"/>
      <c r="UBI54" s="476"/>
      <c r="UBJ54" s="476"/>
      <c r="UBK54" s="476"/>
      <c r="UBL54" s="476"/>
      <c r="UBM54" s="476"/>
      <c r="UBN54" s="476"/>
      <c r="UBO54" s="476"/>
      <c r="UBP54" s="476"/>
      <c r="UBQ54" s="476"/>
      <c r="UBR54" s="476"/>
      <c r="UBS54" s="476"/>
      <c r="UBT54" s="476"/>
      <c r="UBU54" s="476"/>
      <c r="UBV54" s="476"/>
      <c r="UBW54" s="476"/>
      <c r="UBX54" s="476"/>
      <c r="UBY54" s="476"/>
      <c r="UBZ54" s="476"/>
      <c r="UCA54" s="476"/>
      <c r="UCB54" s="476"/>
      <c r="UCC54" s="476"/>
      <c r="UCD54" s="476"/>
      <c r="UCE54" s="476"/>
      <c r="UCF54" s="476"/>
      <c r="UCG54" s="476"/>
      <c r="UCH54" s="476"/>
      <c r="UCI54" s="476"/>
      <c r="UCJ54" s="476"/>
      <c r="UCK54" s="476"/>
      <c r="UCL54" s="476"/>
      <c r="UCM54" s="476"/>
      <c r="UCN54" s="476"/>
      <c r="UCO54" s="476"/>
      <c r="UCP54" s="476"/>
      <c r="UCQ54" s="476"/>
      <c r="UCR54" s="476"/>
      <c r="UCS54" s="476"/>
      <c r="UCT54" s="476"/>
      <c r="UCU54" s="476"/>
      <c r="UCV54" s="476"/>
      <c r="UCW54" s="476"/>
      <c r="UCX54" s="476"/>
      <c r="UCY54" s="476"/>
      <c r="UCZ54" s="476"/>
      <c r="UDA54" s="476"/>
      <c r="UDB54" s="476"/>
      <c r="UDC54" s="476"/>
      <c r="UDD54" s="476"/>
      <c r="UDE54" s="476"/>
      <c r="UDF54" s="476"/>
      <c r="UDG54" s="476"/>
      <c r="UDH54" s="476"/>
      <c r="UDI54" s="476"/>
      <c r="UDJ54" s="476"/>
      <c r="UDK54" s="476"/>
      <c r="UDL54" s="476"/>
      <c r="UDM54" s="476"/>
      <c r="UDN54" s="476"/>
      <c r="UDO54" s="476"/>
      <c r="UDP54" s="476"/>
      <c r="UDQ54" s="476"/>
      <c r="UDR54" s="476"/>
      <c r="UDS54" s="476"/>
      <c r="UDT54" s="476"/>
      <c r="UDU54" s="476"/>
      <c r="UDV54" s="476"/>
      <c r="UDW54" s="476"/>
      <c r="UDX54" s="476"/>
      <c r="UDY54" s="476"/>
      <c r="UDZ54" s="476"/>
      <c r="UEA54" s="476"/>
      <c r="UEB54" s="476"/>
      <c r="UEC54" s="476"/>
      <c r="UED54" s="476"/>
      <c r="UEE54" s="476"/>
      <c r="UEF54" s="476"/>
      <c r="UEG54" s="476"/>
      <c r="UEH54" s="476"/>
      <c r="UEI54" s="476"/>
      <c r="UEJ54" s="476"/>
      <c r="UEK54" s="476"/>
      <c r="UEL54" s="476"/>
      <c r="UEM54" s="476"/>
      <c r="UEN54" s="476"/>
      <c r="UEO54" s="476"/>
      <c r="UEP54" s="476"/>
      <c r="UEQ54" s="476"/>
      <c r="UER54" s="476"/>
      <c r="UES54" s="476"/>
      <c r="UET54" s="476"/>
      <c r="UEU54" s="476"/>
      <c r="UEV54" s="476"/>
      <c r="UEW54" s="476"/>
      <c r="UEX54" s="476"/>
      <c r="UEY54" s="476"/>
      <c r="UEZ54" s="476"/>
      <c r="UFA54" s="476"/>
      <c r="UFB54" s="476"/>
      <c r="UFC54" s="476"/>
      <c r="UFD54" s="476"/>
      <c r="UFE54" s="476"/>
      <c r="UFF54" s="476"/>
      <c r="UFG54" s="476"/>
      <c r="UFH54" s="476"/>
      <c r="UFI54" s="476"/>
      <c r="UFJ54" s="476"/>
      <c r="UFK54" s="476"/>
      <c r="UFL54" s="476"/>
      <c r="UFM54" s="476"/>
      <c r="UFN54" s="476"/>
      <c r="UFO54" s="476"/>
      <c r="UFP54" s="476"/>
      <c r="UFQ54" s="476"/>
      <c r="UFR54" s="476"/>
      <c r="UFS54" s="476"/>
      <c r="UFT54" s="476"/>
      <c r="UFU54" s="476"/>
      <c r="UFV54" s="476"/>
      <c r="UFW54" s="476"/>
      <c r="UFX54" s="476"/>
      <c r="UFY54" s="476"/>
      <c r="UFZ54" s="476"/>
      <c r="UGA54" s="476"/>
      <c r="UGB54" s="476"/>
      <c r="UGC54" s="476"/>
      <c r="UGD54" s="476"/>
      <c r="UGE54" s="476"/>
      <c r="UGF54" s="476"/>
      <c r="UGG54" s="476"/>
      <c r="UGH54" s="476"/>
      <c r="UGI54" s="476"/>
      <c r="UGJ54" s="476"/>
      <c r="UGK54" s="476"/>
      <c r="UGL54" s="476"/>
      <c r="UGM54" s="476"/>
      <c r="UGN54" s="476"/>
      <c r="UGO54" s="476"/>
      <c r="UGP54" s="476"/>
      <c r="UGQ54" s="476"/>
      <c r="UGR54" s="476"/>
      <c r="UGS54" s="476"/>
      <c r="UGT54" s="476"/>
      <c r="UGU54" s="476"/>
      <c r="UGV54" s="476"/>
      <c r="UGW54" s="476"/>
      <c r="UGX54" s="476"/>
      <c r="UGY54" s="476"/>
      <c r="UGZ54" s="476"/>
      <c r="UHA54" s="476"/>
      <c r="UHB54" s="476"/>
      <c r="UHC54" s="476"/>
      <c r="UHD54" s="476"/>
      <c r="UHE54" s="476"/>
      <c r="UHF54" s="476"/>
      <c r="UHG54" s="476"/>
      <c r="UHH54" s="476"/>
      <c r="UHI54" s="476"/>
      <c r="UHJ54" s="476"/>
      <c r="UHK54" s="476"/>
      <c r="UHL54" s="476"/>
      <c r="UHM54" s="476"/>
      <c r="UHN54" s="476"/>
      <c r="UHO54" s="476"/>
      <c r="UHP54" s="476"/>
      <c r="UHQ54" s="476"/>
      <c r="UHR54" s="476"/>
      <c r="UHS54" s="476"/>
      <c r="UHT54" s="476"/>
      <c r="UHU54" s="476"/>
      <c r="UHV54" s="476"/>
      <c r="UHW54" s="476"/>
      <c r="UHX54" s="476"/>
      <c r="UHY54" s="476"/>
      <c r="UHZ54" s="476"/>
      <c r="UIA54" s="476"/>
      <c r="UIB54" s="476"/>
      <c r="UIC54" s="476"/>
      <c r="UID54" s="476"/>
      <c r="UIE54" s="476"/>
      <c r="UIF54" s="476"/>
      <c r="UIG54" s="476"/>
      <c r="UIH54" s="476"/>
      <c r="UII54" s="476"/>
      <c r="UIJ54" s="476"/>
      <c r="UIK54" s="476"/>
      <c r="UIL54" s="476"/>
      <c r="UIM54" s="476"/>
      <c r="UIN54" s="476"/>
      <c r="UIO54" s="476"/>
      <c r="UIP54" s="476"/>
      <c r="UIQ54" s="476"/>
      <c r="UIR54" s="476"/>
      <c r="UIS54" s="476"/>
      <c r="UIT54" s="476"/>
      <c r="UIU54" s="476"/>
      <c r="UIV54" s="476"/>
      <c r="UIW54" s="476"/>
      <c r="UIX54" s="476"/>
      <c r="UIY54" s="476"/>
      <c r="UIZ54" s="476"/>
      <c r="UJA54" s="476"/>
      <c r="UJB54" s="476"/>
      <c r="UJC54" s="476"/>
      <c r="UJD54" s="476"/>
      <c r="UJE54" s="476"/>
      <c r="UJF54" s="476"/>
      <c r="UJG54" s="476"/>
      <c r="UJH54" s="476"/>
      <c r="UJI54" s="476"/>
      <c r="UJJ54" s="476"/>
      <c r="UJK54" s="476"/>
      <c r="UJL54" s="476"/>
      <c r="UJM54" s="476"/>
      <c r="UJN54" s="476"/>
      <c r="UJO54" s="476"/>
      <c r="UJP54" s="476"/>
      <c r="UJQ54" s="476"/>
      <c r="UJR54" s="476"/>
      <c r="UJS54" s="476"/>
      <c r="UJT54" s="476"/>
      <c r="UJU54" s="476"/>
      <c r="UJV54" s="476"/>
      <c r="UJW54" s="476"/>
      <c r="UJX54" s="476"/>
      <c r="UJY54" s="476"/>
      <c r="UJZ54" s="476"/>
      <c r="UKA54" s="476"/>
      <c r="UKB54" s="476"/>
      <c r="UKC54" s="476"/>
      <c r="UKD54" s="476"/>
      <c r="UKE54" s="476"/>
      <c r="UKF54" s="476"/>
      <c r="UKG54" s="476"/>
      <c r="UKH54" s="476"/>
      <c r="UKI54" s="476"/>
      <c r="UKJ54" s="476"/>
      <c r="UKK54" s="476"/>
      <c r="UKL54" s="476"/>
      <c r="UKM54" s="476"/>
      <c r="UKN54" s="476"/>
      <c r="UKO54" s="476"/>
      <c r="UKP54" s="476"/>
      <c r="UKQ54" s="476"/>
      <c r="UKR54" s="476"/>
      <c r="UKS54" s="476"/>
      <c r="UKT54" s="476"/>
      <c r="UKU54" s="476"/>
      <c r="UKV54" s="476"/>
      <c r="UKW54" s="476"/>
      <c r="UKX54" s="476"/>
      <c r="UKY54" s="476"/>
      <c r="UKZ54" s="476"/>
      <c r="ULA54" s="476"/>
      <c r="ULB54" s="476"/>
      <c r="ULC54" s="476"/>
      <c r="ULD54" s="476"/>
      <c r="ULE54" s="476"/>
      <c r="ULF54" s="476"/>
      <c r="ULG54" s="476"/>
      <c r="ULH54" s="476"/>
      <c r="ULI54" s="476"/>
      <c r="ULJ54" s="476"/>
      <c r="ULK54" s="476"/>
      <c r="ULL54" s="476"/>
      <c r="ULM54" s="476"/>
      <c r="ULN54" s="476"/>
      <c r="ULO54" s="476"/>
      <c r="ULP54" s="476"/>
      <c r="ULQ54" s="476"/>
      <c r="ULR54" s="476"/>
      <c r="ULS54" s="476"/>
      <c r="ULT54" s="476"/>
      <c r="ULU54" s="476"/>
      <c r="ULV54" s="476"/>
      <c r="ULW54" s="476"/>
      <c r="ULX54" s="476"/>
      <c r="ULY54" s="476"/>
      <c r="ULZ54" s="476"/>
      <c r="UMA54" s="476"/>
      <c r="UMB54" s="476"/>
      <c r="UMC54" s="476"/>
      <c r="UMD54" s="476"/>
      <c r="UME54" s="476"/>
      <c r="UMF54" s="476"/>
      <c r="UMG54" s="476"/>
      <c r="UMH54" s="476"/>
      <c r="UMI54" s="476"/>
      <c r="UMJ54" s="476"/>
      <c r="UMK54" s="476"/>
      <c r="UML54" s="476"/>
      <c r="UMM54" s="476"/>
      <c r="UMN54" s="476"/>
      <c r="UMO54" s="476"/>
      <c r="UMP54" s="476"/>
      <c r="UMQ54" s="476"/>
      <c r="UMR54" s="476"/>
      <c r="UMS54" s="476"/>
      <c r="UMT54" s="476"/>
      <c r="UMU54" s="476"/>
      <c r="UMV54" s="476"/>
      <c r="UMW54" s="476"/>
      <c r="UMX54" s="476"/>
      <c r="UMY54" s="476"/>
      <c r="UMZ54" s="476"/>
      <c r="UNA54" s="476"/>
      <c r="UNB54" s="476"/>
      <c r="UNC54" s="476"/>
      <c r="UND54" s="476"/>
      <c r="UNE54" s="476"/>
      <c r="UNF54" s="476"/>
      <c r="UNG54" s="476"/>
      <c r="UNH54" s="476"/>
      <c r="UNI54" s="476"/>
      <c r="UNJ54" s="476"/>
      <c r="UNK54" s="476"/>
      <c r="UNL54" s="476"/>
      <c r="UNM54" s="476"/>
      <c r="UNN54" s="476"/>
      <c r="UNO54" s="476"/>
      <c r="UNP54" s="476"/>
      <c r="UNQ54" s="476"/>
      <c r="UNR54" s="476"/>
      <c r="UNS54" s="476"/>
      <c r="UNT54" s="476"/>
      <c r="UNU54" s="476"/>
      <c r="UNV54" s="476"/>
      <c r="UNW54" s="476"/>
      <c r="UNX54" s="476"/>
      <c r="UNY54" s="476"/>
      <c r="UNZ54" s="476"/>
      <c r="UOA54" s="476"/>
      <c r="UOB54" s="476"/>
      <c r="UOC54" s="476"/>
      <c r="UOD54" s="476"/>
      <c r="UOE54" s="476"/>
      <c r="UOF54" s="476"/>
      <c r="UOG54" s="476"/>
      <c r="UOH54" s="476"/>
      <c r="UOI54" s="476"/>
      <c r="UOJ54" s="476"/>
      <c r="UOK54" s="476"/>
      <c r="UOL54" s="476"/>
      <c r="UOM54" s="476"/>
      <c r="UON54" s="476"/>
      <c r="UOO54" s="476"/>
      <c r="UOP54" s="476"/>
      <c r="UOQ54" s="476"/>
      <c r="UOR54" s="476"/>
      <c r="UOS54" s="476"/>
      <c r="UOT54" s="476"/>
      <c r="UOU54" s="476"/>
      <c r="UOV54" s="476"/>
      <c r="UOW54" s="476"/>
      <c r="UOX54" s="476"/>
      <c r="UOY54" s="476"/>
      <c r="UOZ54" s="476"/>
      <c r="UPA54" s="476"/>
      <c r="UPB54" s="476"/>
      <c r="UPC54" s="476"/>
      <c r="UPD54" s="476"/>
      <c r="UPE54" s="476"/>
      <c r="UPF54" s="476"/>
      <c r="UPG54" s="476"/>
      <c r="UPH54" s="476"/>
      <c r="UPI54" s="476"/>
      <c r="UPJ54" s="476"/>
      <c r="UPK54" s="476"/>
      <c r="UPL54" s="476"/>
      <c r="UPM54" s="476"/>
      <c r="UPN54" s="476"/>
      <c r="UPO54" s="476"/>
      <c r="UPP54" s="476"/>
      <c r="UPQ54" s="476"/>
      <c r="UPR54" s="476"/>
      <c r="UPS54" s="476"/>
      <c r="UPT54" s="476"/>
      <c r="UPU54" s="476"/>
      <c r="UPV54" s="476"/>
      <c r="UPW54" s="476"/>
      <c r="UPX54" s="476"/>
      <c r="UPY54" s="476"/>
      <c r="UPZ54" s="476"/>
      <c r="UQA54" s="476"/>
      <c r="UQB54" s="476"/>
      <c r="UQC54" s="476"/>
      <c r="UQD54" s="476"/>
      <c r="UQE54" s="476"/>
      <c r="UQF54" s="476"/>
      <c r="UQG54" s="476"/>
      <c r="UQH54" s="476"/>
      <c r="UQI54" s="476"/>
      <c r="UQJ54" s="476"/>
      <c r="UQK54" s="476"/>
      <c r="UQL54" s="476"/>
      <c r="UQM54" s="476"/>
      <c r="UQN54" s="476"/>
      <c r="UQO54" s="476"/>
      <c r="UQP54" s="476"/>
      <c r="UQQ54" s="476"/>
      <c r="UQR54" s="476"/>
      <c r="UQS54" s="476"/>
      <c r="UQT54" s="476"/>
      <c r="UQU54" s="476"/>
      <c r="UQV54" s="476"/>
      <c r="UQW54" s="476"/>
      <c r="UQX54" s="476"/>
      <c r="UQY54" s="476"/>
      <c r="UQZ54" s="476"/>
      <c r="URA54" s="476"/>
      <c r="URB54" s="476"/>
      <c r="URC54" s="476"/>
      <c r="URD54" s="476"/>
      <c r="URE54" s="476"/>
      <c r="URF54" s="476"/>
      <c r="URG54" s="476"/>
      <c r="URH54" s="476"/>
      <c r="URI54" s="476"/>
      <c r="URJ54" s="476"/>
      <c r="URK54" s="476"/>
      <c r="URL54" s="476"/>
      <c r="URM54" s="476"/>
      <c r="URN54" s="476"/>
      <c r="URO54" s="476"/>
      <c r="URP54" s="476"/>
      <c r="URQ54" s="476"/>
      <c r="URR54" s="476"/>
      <c r="URS54" s="476"/>
      <c r="URT54" s="476"/>
      <c r="URU54" s="476"/>
      <c r="URV54" s="476"/>
      <c r="URW54" s="476"/>
      <c r="URX54" s="476"/>
      <c r="URY54" s="476"/>
      <c r="URZ54" s="476"/>
      <c r="USA54" s="476"/>
      <c r="USB54" s="476"/>
      <c r="USC54" s="476"/>
      <c r="USD54" s="476"/>
      <c r="USE54" s="476"/>
      <c r="USF54" s="476"/>
      <c r="USG54" s="476"/>
      <c r="USH54" s="476"/>
      <c r="USI54" s="476"/>
      <c r="USJ54" s="476"/>
      <c r="USK54" s="476"/>
      <c r="USL54" s="476"/>
      <c r="USM54" s="476"/>
      <c r="USN54" s="476"/>
      <c r="USO54" s="476"/>
      <c r="USP54" s="476"/>
      <c r="USQ54" s="476"/>
      <c r="USR54" s="476"/>
      <c r="USS54" s="476"/>
      <c r="UST54" s="476"/>
      <c r="USU54" s="476"/>
      <c r="USV54" s="476"/>
      <c r="USW54" s="476"/>
      <c r="USX54" s="476"/>
      <c r="USY54" s="476"/>
      <c r="USZ54" s="476"/>
      <c r="UTA54" s="476"/>
      <c r="UTB54" s="476"/>
      <c r="UTC54" s="476"/>
      <c r="UTD54" s="476"/>
      <c r="UTE54" s="476"/>
      <c r="UTF54" s="476"/>
      <c r="UTG54" s="476"/>
      <c r="UTH54" s="476"/>
      <c r="UTI54" s="476"/>
      <c r="UTJ54" s="476"/>
      <c r="UTK54" s="476"/>
      <c r="UTL54" s="476"/>
      <c r="UTM54" s="476"/>
      <c r="UTN54" s="476"/>
      <c r="UTO54" s="476"/>
      <c r="UTP54" s="476"/>
      <c r="UTQ54" s="476"/>
      <c r="UTR54" s="476"/>
      <c r="UTS54" s="476"/>
      <c r="UTT54" s="476"/>
      <c r="UTU54" s="476"/>
      <c r="UTV54" s="476"/>
      <c r="UTW54" s="476"/>
      <c r="UTX54" s="476"/>
      <c r="UTY54" s="476"/>
      <c r="UTZ54" s="476"/>
      <c r="UUA54" s="476"/>
      <c r="UUB54" s="476"/>
      <c r="UUC54" s="476"/>
      <c r="UUD54" s="476"/>
      <c r="UUE54" s="476"/>
      <c r="UUF54" s="476"/>
      <c r="UUG54" s="476"/>
      <c r="UUH54" s="476"/>
      <c r="UUI54" s="476"/>
      <c r="UUJ54" s="476"/>
      <c r="UUK54" s="476"/>
      <c r="UUL54" s="476"/>
      <c r="UUM54" s="476"/>
      <c r="UUN54" s="476"/>
      <c r="UUO54" s="476"/>
      <c r="UUP54" s="476"/>
      <c r="UUQ54" s="476"/>
      <c r="UUR54" s="476"/>
      <c r="UUS54" s="476"/>
      <c r="UUT54" s="476"/>
      <c r="UUU54" s="476"/>
      <c r="UUV54" s="476"/>
      <c r="UUW54" s="476"/>
      <c r="UUX54" s="476"/>
      <c r="UUY54" s="476"/>
      <c r="UUZ54" s="476"/>
      <c r="UVA54" s="476"/>
      <c r="UVB54" s="476"/>
      <c r="UVC54" s="476"/>
      <c r="UVD54" s="476"/>
      <c r="UVE54" s="476"/>
      <c r="UVF54" s="476"/>
      <c r="UVG54" s="476"/>
      <c r="UVH54" s="476"/>
      <c r="UVI54" s="476"/>
      <c r="UVJ54" s="476"/>
      <c r="UVK54" s="476"/>
      <c r="UVL54" s="476"/>
      <c r="UVM54" s="476"/>
      <c r="UVN54" s="476"/>
      <c r="UVO54" s="476"/>
      <c r="UVP54" s="476"/>
      <c r="UVQ54" s="476"/>
      <c r="UVR54" s="476"/>
      <c r="UVS54" s="476"/>
      <c r="UVT54" s="476"/>
      <c r="UVU54" s="476"/>
      <c r="UVV54" s="476"/>
      <c r="UVW54" s="476"/>
      <c r="UVX54" s="476"/>
      <c r="UVY54" s="476"/>
      <c r="UVZ54" s="476"/>
      <c r="UWA54" s="476"/>
      <c r="UWB54" s="476"/>
      <c r="UWC54" s="476"/>
      <c r="UWD54" s="476"/>
      <c r="UWE54" s="476"/>
      <c r="UWF54" s="476"/>
      <c r="UWG54" s="476"/>
      <c r="UWH54" s="476"/>
      <c r="UWI54" s="476"/>
      <c r="UWJ54" s="476"/>
      <c r="UWK54" s="476"/>
      <c r="UWL54" s="476"/>
      <c r="UWM54" s="476"/>
      <c r="UWN54" s="476"/>
      <c r="UWO54" s="476"/>
      <c r="UWP54" s="476"/>
      <c r="UWQ54" s="476"/>
      <c r="UWR54" s="476"/>
      <c r="UWS54" s="476"/>
      <c r="UWT54" s="476"/>
      <c r="UWU54" s="476"/>
      <c r="UWV54" s="476"/>
      <c r="UWW54" s="476"/>
      <c r="UWX54" s="476"/>
      <c r="UWY54" s="476"/>
      <c r="UWZ54" s="476"/>
      <c r="UXA54" s="476"/>
      <c r="UXB54" s="476"/>
      <c r="UXC54" s="476"/>
      <c r="UXD54" s="476"/>
      <c r="UXE54" s="476"/>
      <c r="UXF54" s="476"/>
      <c r="UXG54" s="476"/>
      <c r="UXH54" s="476"/>
      <c r="UXI54" s="476"/>
      <c r="UXJ54" s="476"/>
      <c r="UXK54" s="476"/>
      <c r="UXL54" s="476"/>
      <c r="UXM54" s="476"/>
      <c r="UXN54" s="476"/>
      <c r="UXO54" s="476"/>
      <c r="UXP54" s="476"/>
      <c r="UXQ54" s="476"/>
      <c r="UXR54" s="476"/>
      <c r="UXS54" s="476"/>
      <c r="UXT54" s="476"/>
      <c r="UXU54" s="476"/>
      <c r="UXV54" s="476"/>
      <c r="UXW54" s="476"/>
      <c r="UXX54" s="476"/>
      <c r="UXY54" s="476"/>
      <c r="UXZ54" s="476"/>
      <c r="UYA54" s="476"/>
      <c r="UYB54" s="476"/>
      <c r="UYC54" s="476"/>
      <c r="UYD54" s="476"/>
      <c r="UYE54" s="476"/>
      <c r="UYF54" s="476"/>
      <c r="UYG54" s="476"/>
      <c r="UYH54" s="476"/>
      <c r="UYI54" s="476"/>
      <c r="UYJ54" s="476"/>
      <c r="UYK54" s="476"/>
      <c r="UYL54" s="476"/>
      <c r="UYM54" s="476"/>
      <c r="UYN54" s="476"/>
      <c r="UYO54" s="476"/>
      <c r="UYP54" s="476"/>
      <c r="UYQ54" s="476"/>
      <c r="UYR54" s="476"/>
      <c r="UYS54" s="476"/>
      <c r="UYT54" s="476"/>
      <c r="UYU54" s="476"/>
      <c r="UYV54" s="476"/>
      <c r="UYW54" s="476"/>
      <c r="UYX54" s="476"/>
      <c r="UYY54" s="476"/>
      <c r="UYZ54" s="476"/>
      <c r="UZA54" s="476"/>
      <c r="UZB54" s="476"/>
      <c r="UZC54" s="476"/>
      <c r="UZD54" s="476"/>
      <c r="UZE54" s="476"/>
      <c r="UZF54" s="476"/>
      <c r="UZG54" s="476"/>
      <c r="UZH54" s="476"/>
      <c r="UZI54" s="476"/>
      <c r="UZJ54" s="476"/>
      <c r="UZK54" s="476"/>
      <c r="UZL54" s="476"/>
      <c r="UZM54" s="476"/>
      <c r="UZN54" s="476"/>
      <c r="UZO54" s="476"/>
      <c r="UZP54" s="476"/>
      <c r="UZQ54" s="476"/>
      <c r="UZR54" s="476"/>
      <c r="UZS54" s="476"/>
      <c r="UZT54" s="476"/>
      <c r="UZU54" s="476"/>
      <c r="UZV54" s="476"/>
      <c r="UZW54" s="476"/>
      <c r="UZX54" s="476"/>
      <c r="UZY54" s="476"/>
      <c r="UZZ54" s="476"/>
      <c r="VAA54" s="476"/>
      <c r="VAB54" s="476"/>
      <c r="VAC54" s="476"/>
      <c r="VAD54" s="476"/>
      <c r="VAE54" s="476"/>
      <c r="VAF54" s="476"/>
      <c r="VAG54" s="476"/>
      <c r="VAH54" s="476"/>
      <c r="VAI54" s="476"/>
      <c r="VAJ54" s="476"/>
      <c r="VAK54" s="476"/>
      <c r="VAL54" s="476"/>
      <c r="VAM54" s="476"/>
      <c r="VAN54" s="476"/>
      <c r="VAO54" s="476"/>
      <c r="VAP54" s="476"/>
      <c r="VAQ54" s="476"/>
      <c r="VAR54" s="476"/>
      <c r="VAS54" s="476"/>
      <c r="VAT54" s="476"/>
      <c r="VAU54" s="476"/>
      <c r="VAV54" s="476"/>
      <c r="VAW54" s="476"/>
      <c r="VAX54" s="476"/>
      <c r="VAY54" s="476"/>
      <c r="VAZ54" s="476"/>
      <c r="VBA54" s="476"/>
      <c r="VBB54" s="476"/>
      <c r="VBC54" s="476"/>
      <c r="VBD54" s="476"/>
      <c r="VBE54" s="476"/>
      <c r="VBF54" s="476"/>
      <c r="VBG54" s="476"/>
      <c r="VBH54" s="476"/>
      <c r="VBI54" s="476"/>
      <c r="VBJ54" s="476"/>
      <c r="VBK54" s="476"/>
      <c r="VBL54" s="476"/>
      <c r="VBM54" s="476"/>
      <c r="VBN54" s="476"/>
      <c r="VBO54" s="476"/>
      <c r="VBP54" s="476"/>
      <c r="VBQ54" s="476"/>
      <c r="VBR54" s="476"/>
      <c r="VBS54" s="476"/>
      <c r="VBT54" s="476"/>
      <c r="VBU54" s="476"/>
      <c r="VBV54" s="476"/>
      <c r="VBW54" s="476"/>
      <c r="VBX54" s="476"/>
      <c r="VBY54" s="476"/>
      <c r="VBZ54" s="476"/>
      <c r="VCA54" s="476"/>
      <c r="VCB54" s="476"/>
      <c r="VCC54" s="476"/>
      <c r="VCD54" s="476"/>
      <c r="VCE54" s="476"/>
      <c r="VCF54" s="476"/>
      <c r="VCG54" s="476"/>
      <c r="VCH54" s="476"/>
      <c r="VCI54" s="476"/>
      <c r="VCJ54" s="476"/>
      <c r="VCK54" s="476"/>
      <c r="VCL54" s="476"/>
      <c r="VCM54" s="476"/>
      <c r="VCN54" s="476"/>
      <c r="VCO54" s="476"/>
      <c r="VCP54" s="476"/>
      <c r="VCQ54" s="476"/>
      <c r="VCR54" s="476"/>
      <c r="VCS54" s="476"/>
      <c r="VCT54" s="476"/>
      <c r="VCU54" s="476"/>
      <c r="VCV54" s="476"/>
      <c r="VCW54" s="476"/>
      <c r="VCX54" s="476"/>
      <c r="VCY54" s="476"/>
      <c r="VCZ54" s="476"/>
      <c r="VDA54" s="476"/>
      <c r="VDB54" s="476"/>
      <c r="VDC54" s="476"/>
      <c r="VDD54" s="476"/>
      <c r="VDE54" s="476"/>
      <c r="VDF54" s="476"/>
      <c r="VDG54" s="476"/>
      <c r="VDH54" s="476"/>
      <c r="VDI54" s="476"/>
      <c r="VDJ54" s="476"/>
      <c r="VDK54" s="476"/>
      <c r="VDL54" s="476"/>
      <c r="VDM54" s="476"/>
      <c r="VDN54" s="476"/>
      <c r="VDO54" s="476"/>
      <c r="VDP54" s="476"/>
      <c r="VDQ54" s="476"/>
      <c r="VDR54" s="476"/>
      <c r="VDS54" s="476"/>
      <c r="VDT54" s="476"/>
      <c r="VDU54" s="476"/>
      <c r="VDV54" s="476"/>
      <c r="VDW54" s="476"/>
      <c r="VDX54" s="476"/>
      <c r="VDY54" s="476"/>
      <c r="VDZ54" s="476"/>
      <c r="VEA54" s="476"/>
      <c r="VEB54" s="476"/>
      <c r="VEC54" s="476"/>
      <c r="VED54" s="476"/>
      <c r="VEE54" s="476"/>
      <c r="VEF54" s="476"/>
      <c r="VEG54" s="476"/>
      <c r="VEH54" s="476"/>
      <c r="VEI54" s="476"/>
      <c r="VEJ54" s="476"/>
      <c r="VEK54" s="476"/>
      <c r="VEL54" s="476"/>
      <c r="VEM54" s="476"/>
      <c r="VEN54" s="476"/>
      <c r="VEO54" s="476"/>
      <c r="VEP54" s="476"/>
      <c r="VEQ54" s="476"/>
      <c r="VER54" s="476"/>
      <c r="VES54" s="476"/>
      <c r="VET54" s="476"/>
      <c r="VEU54" s="476"/>
      <c r="VEV54" s="476"/>
      <c r="VEW54" s="476"/>
      <c r="VEX54" s="476"/>
      <c r="VEY54" s="476"/>
      <c r="VEZ54" s="476"/>
      <c r="VFA54" s="476"/>
      <c r="VFB54" s="476"/>
      <c r="VFC54" s="476"/>
      <c r="VFD54" s="476"/>
      <c r="VFE54" s="476"/>
      <c r="VFF54" s="476"/>
      <c r="VFG54" s="476"/>
      <c r="VFH54" s="476"/>
      <c r="VFI54" s="476"/>
      <c r="VFJ54" s="476"/>
      <c r="VFK54" s="476"/>
      <c r="VFL54" s="476"/>
      <c r="VFM54" s="476"/>
      <c r="VFN54" s="476"/>
      <c r="VFO54" s="476"/>
      <c r="VFP54" s="476"/>
      <c r="VFQ54" s="476"/>
      <c r="VFR54" s="476"/>
      <c r="VFS54" s="476"/>
      <c r="VFT54" s="476"/>
      <c r="VFU54" s="476"/>
      <c r="VFV54" s="476"/>
      <c r="VFW54" s="476"/>
      <c r="VFX54" s="476"/>
      <c r="VFY54" s="476"/>
      <c r="VFZ54" s="476"/>
      <c r="VGA54" s="476"/>
      <c r="VGB54" s="476"/>
      <c r="VGC54" s="476"/>
      <c r="VGD54" s="476"/>
      <c r="VGE54" s="476"/>
      <c r="VGF54" s="476"/>
      <c r="VGG54" s="476"/>
      <c r="VGH54" s="476"/>
      <c r="VGI54" s="476"/>
      <c r="VGJ54" s="476"/>
      <c r="VGK54" s="476"/>
      <c r="VGL54" s="476"/>
      <c r="VGM54" s="476"/>
      <c r="VGN54" s="476"/>
      <c r="VGO54" s="476"/>
      <c r="VGP54" s="476"/>
      <c r="VGQ54" s="476"/>
      <c r="VGR54" s="476"/>
      <c r="VGS54" s="476"/>
      <c r="VGT54" s="476"/>
      <c r="VGU54" s="476"/>
      <c r="VGV54" s="476"/>
      <c r="VGW54" s="476"/>
      <c r="VGX54" s="476"/>
      <c r="VGY54" s="476"/>
      <c r="VGZ54" s="476"/>
      <c r="VHA54" s="476"/>
      <c r="VHB54" s="476"/>
      <c r="VHC54" s="476"/>
      <c r="VHD54" s="476"/>
      <c r="VHE54" s="476"/>
      <c r="VHF54" s="476"/>
      <c r="VHG54" s="476"/>
      <c r="VHH54" s="476"/>
      <c r="VHI54" s="476"/>
      <c r="VHJ54" s="476"/>
      <c r="VHK54" s="476"/>
      <c r="VHL54" s="476"/>
      <c r="VHM54" s="476"/>
      <c r="VHN54" s="476"/>
      <c r="VHO54" s="476"/>
      <c r="VHP54" s="476"/>
      <c r="VHQ54" s="476"/>
      <c r="VHR54" s="476"/>
      <c r="VHS54" s="476"/>
      <c r="VHT54" s="476"/>
      <c r="VHU54" s="476"/>
      <c r="VHV54" s="476"/>
      <c r="VHW54" s="476"/>
      <c r="VHX54" s="476"/>
      <c r="VHY54" s="476"/>
      <c r="VHZ54" s="476"/>
      <c r="VIA54" s="476"/>
      <c r="VIB54" s="476"/>
      <c r="VIC54" s="476"/>
      <c r="VID54" s="476"/>
      <c r="VIE54" s="476"/>
      <c r="VIF54" s="476"/>
      <c r="VIG54" s="476"/>
      <c r="VIH54" s="476"/>
      <c r="VII54" s="476"/>
      <c r="VIJ54" s="476"/>
      <c r="VIK54" s="476"/>
      <c r="VIL54" s="476"/>
      <c r="VIM54" s="476"/>
      <c r="VIN54" s="476"/>
      <c r="VIO54" s="476"/>
      <c r="VIP54" s="476"/>
      <c r="VIQ54" s="476"/>
      <c r="VIR54" s="476"/>
      <c r="VIS54" s="476"/>
      <c r="VIT54" s="476"/>
      <c r="VIU54" s="476"/>
      <c r="VIV54" s="476"/>
      <c r="VIW54" s="476"/>
      <c r="VIX54" s="476"/>
      <c r="VIY54" s="476"/>
      <c r="VIZ54" s="476"/>
      <c r="VJA54" s="476"/>
      <c r="VJB54" s="476"/>
      <c r="VJC54" s="476"/>
      <c r="VJD54" s="476"/>
      <c r="VJE54" s="476"/>
      <c r="VJF54" s="476"/>
      <c r="VJG54" s="476"/>
      <c r="VJH54" s="476"/>
      <c r="VJI54" s="476"/>
      <c r="VJJ54" s="476"/>
      <c r="VJK54" s="476"/>
      <c r="VJL54" s="476"/>
      <c r="VJM54" s="476"/>
      <c r="VJN54" s="476"/>
      <c r="VJO54" s="476"/>
      <c r="VJP54" s="476"/>
      <c r="VJQ54" s="476"/>
      <c r="VJR54" s="476"/>
      <c r="VJS54" s="476"/>
      <c r="VJT54" s="476"/>
      <c r="VJU54" s="476"/>
      <c r="VJV54" s="476"/>
      <c r="VJW54" s="476"/>
      <c r="VJX54" s="476"/>
      <c r="VJY54" s="476"/>
      <c r="VJZ54" s="476"/>
      <c r="VKA54" s="476"/>
      <c r="VKB54" s="476"/>
      <c r="VKC54" s="476"/>
      <c r="VKD54" s="476"/>
      <c r="VKE54" s="476"/>
      <c r="VKF54" s="476"/>
      <c r="VKG54" s="476"/>
      <c r="VKH54" s="476"/>
      <c r="VKI54" s="476"/>
      <c r="VKJ54" s="476"/>
      <c r="VKK54" s="476"/>
      <c r="VKL54" s="476"/>
      <c r="VKM54" s="476"/>
      <c r="VKN54" s="476"/>
      <c r="VKO54" s="476"/>
      <c r="VKP54" s="476"/>
      <c r="VKQ54" s="476"/>
      <c r="VKR54" s="476"/>
      <c r="VKS54" s="476"/>
      <c r="VKT54" s="476"/>
      <c r="VKU54" s="476"/>
      <c r="VKV54" s="476"/>
      <c r="VKW54" s="476"/>
      <c r="VKX54" s="476"/>
      <c r="VKY54" s="476"/>
      <c r="VKZ54" s="476"/>
      <c r="VLA54" s="476"/>
      <c r="VLB54" s="476"/>
      <c r="VLC54" s="476"/>
      <c r="VLD54" s="476"/>
      <c r="VLE54" s="476"/>
      <c r="VLF54" s="476"/>
      <c r="VLG54" s="476"/>
      <c r="VLH54" s="476"/>
      <c r="VLI54" s="476"/>
      <c r="VLJ54" s="476"/>
      <c r="VLK54" s="476"/>
      <c r="VLL54" s="476"/>
      <c r="VLM54" s="476"/>
      <c r="VLN54" s="476"/>
      <c r="VLO54" s="476"/>
      <c r="VLP54" s="476"/>
      <c r="VLQ54" s="476"/>
      <c r="VLR54" s="476"/>
      <c r="VLS54" s="476"/>
      <c r="VLT54" s="476"/>
      <c r="VLU54" s="476"/>
      <c r="VLV54" s="476"/>
      <c r="VLW54" s="476"/>
      <c r="VLX54" s="476"/>
      <c r="VLY54" s="476"/>
      <c r="VLZ54" s="476"/>
      <c r="VMA54" s="476"/>
      <c r="VMB54" s="476"/>
      <c r="VMC54" s="476"/>
      <c r="VMD54" s="476"/>
      <c r="VME54" s="476"/>
      <c r="VMF54" s="476"/>
      <c r="VMG54" s="476"/>
      <c r="VMH54" s="476"/>
      <c r="VMI54" s="476"/>
      <c r="VMJ54" s="476"/>
      <c r="VMK54" s="476"/>
      <c r="VML54" s="476"/>
      <c r="VMM54" s="476"/>
      <c r="VMN54" s="476"/>
      <c r="VMO54" s="476"/>
      <c r="VMP54" s="476"/>
      <c r="VMQ54" s="476"/>
      <c r="VMR54" s="476"/>
      <c r="VMS54" s="476"/>
      <c r="VMT54" s="476"/>
      <c r="VMU54" s="476"/>
      <c r="VMV54" s="476"/>
      <c r="VMW54" s="476"/>
      <c r="VMX54" s="476"/>
      <c r="VMY54" s="476"/>
      <c r="VMZ54" s="476"/>
      <c r="VNA54" s="476"/>
      <c r="VNB54" s="476"/>
      <c r="VNC54" s="476"/>
      <c r="VND54" s="476"/>
      <c r="VNE54" s="476"/>
      <c r="VNF54" s="476"/>
      <c r="VNG54" s="476"/>
      <c r="VNH54" s="476"/>
      <c r="VNI54" s="476"/>
      <c r="VNJ54" s="476"/>
      <c r="VNK54" s="476"/>
      <c r="VNL54" s="476"/>
      <c r="VNM54" s="476"/>
      <c r="VNN54" s="476"/>
      <c r="VNO54" s="476"/>
      <c r="VNP54" s="476"/>
      <c r="VNQ54" s="476"/>
      <c r="VNR54" s="476"/>
      <c r="VNS54" s="476"/>
      <c r="VNT54" s="476"/>
      <c r="VNU54" s="476"/>
      <c r="VNV54" s="476"/>
      <c r="VNW54" s="476"/>
      <c r="VNX54" s="476"/>
      <c r="VNY54" s="476"/>
      <c r="VNZ54" s="476"/>
      <c r="VOA54" s="476"/>
      <c r="VOB54" s="476"/>
      <c r="VOC54" s="476"/>
      <c r="VOD54" s="476"/>
      <c r="VOE54" s="476"/>
      <c r="VOF54" s="476"/>
      <c r="VOG54" s="476"/>
      <c r="VOH54" s="476"/>
      <c r="VOI54" s="476"/>
      <c r="VOJ54" s="476"/>
      <c r="VOK54" s="476"/>
      <c r="VOL54" s="476"/>
      <c r="VOM54" s="476"/>
      <c r="VON54" s="476"/>
      <c r="VOO54" s="476"/>
      <c r="VOP54" s="476"/>
      <c r="VOQ54" s="476"/>
      <c r="VOR54" s="476"/>
      <c r="VOS54" s="476"/>
      <c r="VOT54" s="476"/>
      <c r="VOU54" s="476"/>
      <c r="VOV54" s="476"/>
      <c r="VOW54" s="476"/>
      <c r="VOX54" s="476"/>
      <c r="VOY54" s="476"/>
      <c r="VOZ54" s="476"/>
      <c r="VPA54" s="476"/>
      <c r="VPB54" s="476"/>
      <c r="VPC54" s="476"/>
      <c r="VPD54" s="476"/>
      <c r="VPE54" s="476"/>
      <c r="VPF54" s="476"/>
      <c r="VPG54" s="476"/>
      <c r="VPH54" s="476"/>
      <c r="VPI54" s="476"/>
      <c r="VPJ54" s="476"/>
      <c r="VPK54" s="476"/>
      <c r="VPL54" s="476"/>
      <c r="VPM54" s="476"/>
      <c r="VPN54" s="476"/>
      <c r="VPO54" s="476"/>
      <c r="VPP54" s="476"/>
      <c r="VPQ54" s="476"/>
      <c r="VPR54" s="476"/>
      <c r="VPS54" s="476"/>
      <c r="VPT54" s="476"/>
      <c r="VPU54" s="476"/>
      <c r="VPV54" s="476"/>
      <c r="VPW54" s="476"/>
      <c r="VPX54" s="476"/>
      <c r="VPY54" s="476"/>
      <c r="VPZ54" s="476"/>
      <c r="VQA54" s="476"/>
      <c r="VQB54" s="476"/>
      <c r="VQC54" s="476"/>
      <c r="VQD54" s="476"/>
      <c r="VQE54" s="476"/>
      <c r="VQF54" s="476"/>
      <c r="VQG54" s="476"/>
      <c r="VQH54" s="476"/>
      <c r="VQI54" s="476"/>
      <c r="VQJ54" s="476"/>
      <c r="VQK54" s="476"/>
      <c r="VQL54" s="476"/>
      <c r="VQM54" s="476"/>
      <c r="VQN54" s="476"/>
      <c r="VQO54" s="476"/>
      <c r="VQP54" s="476"/>
      <c r="VQQ54" s="476"/>
      <c r="VQR54" s="476"/>
      <c r="VQS54" s="476"/>
      <c r="VQT54" s="476"/>
      <c r="VQU54" s="476"/>
      <c r="VQV54" s="476"/>
      <c r="VQW54" s="476"/>
      <c r="VQX54" s="476"/>
      <c r="VQY54" s="476"/>
      <c r="VQZ54" s="476"/>
      <c r="VRA54" s="476"/>
      <c r="VRB54" s="476"/>
      <c r="VRC54" s="476"/>
      <c r="VRD54" s="476"/>
      <c r="VRE54" s="476"/>
      <c r="VRF54" s="476"/>
      <c r="VRG54" s="476"/>
      <c r="VRH54" s="476"/>
      <c r="VRI54" s="476"/>
      <c r="VRJ54" s="476"/>
      <c r="VRK54" s="476"/>
      <c r="VRL54" s="476"/>
      <c r="VRM54" s="476"/>
      <c r="VRN54" s="476"/>
      <c r="VRO54" s="476"/>
      <c r="VRP54" s="476"/>
      <c r="VRQ54" s="476"/>
      <c r="VRR54" s="476"/>
      <c r="VRS54" s="476"/>
      <c r="VRT54" s="476"/>
      <c r="VRU54" s="476"/>
      <c r="VRV54" s="476"/>
      <c r="VRW54" s="476"/>
      <c r="VRX54" s="476"/>
      <c r="VRY54" s="476"/>
      <c r="VRZ54" s="476"/>
      <c r="VSA54" s="476"/>
      <c r="VSB54" s="476"/>
      <c r="VSC54" s="476"/>
      <c r="VSD54" s="476"/>
      <c r="VSE54" s="476"/>
      <c r="VSF54" s="476"/>
      <c r="VSG54" s="476"/>
      <c r="VSH54" s="476"/>
      <c r="VSI54" s="476"/>
      <c r="VSJ54" s="476"/>
      <c r="VSK54" s="476"/>
      <c r="VSL54" s="476"/>
      <c r="VSM54" s="476"/>
      <c r="VSN54" s="476"/>
      <c r="VSO54" s="476"/>
      <c r="VSP54" s="476"/>
      <c r="VSQ54" s="476"/>
      <c r="VSR54" s="476"/>
      <c r="VSS54" s="476"/>
      <c r="VST54" s="476"/>
      <c r="VSU54" s="476"/>
      <c r="VSV54" s="476"/>
      <c r="VSW54" s="476"/>
      <c r="VSX54" s="476"/>
      <c r="VSY54" s="476"/>
      <c r="VSZ54" s="476"/>
      <c r="VTA54" s="476"/>
      <c r="VTB54" s="476"/>
      <c r="VTC54" s="476"/>
      <c r="VTD54" s="476"/>
      <c r="VTE54" s="476"/>
      <c r="VTF54" s="476"/>
      <c r="VTG54" s="476"/>
      <c r="VTH54" s="476"/>
      <c r="VTI54" s="476"/>
      <c r="VTJ54" s="476"/>
      <c r="VTK54" s="476"/>
      <c r="VTL54" s="476"/>
      <c r="VTM54" s="476"/>
      <c r="VTN54" s="476"/>
      <c r="VTO54" s="476"/>
      <c r="VTP54" s="476"/>
      <c r="VTQ54" s="476"/>
      <c r="VTR54" s="476"/>
      <c r="VTS54" s="476"/>
      <c r="VTT54" s="476"/>
      <c r="VTU54" s="476"/>
      <c r="VTV54" s="476"/>
      <c r="VTW54" s="476"/>
      <c r="VTX54" s="476"/>
      <c r="VTY54" s="476"/>
      <c r="VTZ54" s="476"/>
      <c r="VUA54" s="476"/>
      <c r="VUB54" s="476"/>
      <c r="VUC54" s="476"/>
      <c r="VUD54" s="476"/>
      <c r="VUE54" s="476"/>
      <c r="VUF54" s="476"/>
      <c r="VUG54" s="476"/>
      <c r="VUH54" s="476"/>
      <c r="VUI54" s="476"/>
      <c r="VUJ54" s="476"/>
      <c r="VUK54" s="476"/>
      <c r="VUL54" s="476"/>
      <c r="VUM54" s="476"/>
      <c r="VUN54" s="476"/>
      <c r="VUO54" s="476"/>
      <c r="VUP54" s="476"/>
      <c r="VUQ54" s="476"/>
      <c r="VUR54" s="476"/>
      <c r="VUS54" s="476"/>
      <c r="VUT54" s="476"/>
      <c r="VUU54" s="476"/>
      <c r="VUV54" s="476"/>
      <c r="VUW54" s="476"/>
      <c r="VUX54" s="476"/>
      <c r="VUY54" s="476"/>
      <c r="VUZ54" s="476"/>
      <c r="VVA54" s="476"/>
      <c r="VVB54" s="476"/>
      <c r="VVC54" s="476"/>
      <c r="VVD54" s="476"/>
      <c r="VVE54" s="476"/>
      <c r="VVF54" s="476"/>
      <c r="VVG54" s="476"/>
      <c r="VVH54" s="476"/>
      <c r="VVI54" s="476"/>
      <c r="VVJ54" s="476"/>
      <c r="VVK54" s="476"/>
      <c r="VVL54" s="476"/>
      <c r="VVM54" s="476"/>
      <c r="VVN54" s="476"/>
      <c r="VVO54" s="476"/>
      <c r="VVP54" s="476"/>
      <c r="VVQ54" s="476"/>
      <c r="VVR54" s="476"/>
      <c r="VVS54" s="476"/>
      <c r="VVT54" s="476"/>
      <c r="VVU54" s="476"/>
      <c r="VVV54" s="476"/>
      <c r="VVW54" s="476"/>
      <c r="VVX54" s="476"/>
      <c r="VVY54" s="476"/>
      <c r="VVZ54" s="476"/>
      <c r="VWA54" s="476"/>
      <c r="VWB54" s="476"/>
      <c r="VWC54" s="476"/>
      <c r="VWD54" s="476"/>
      <c r="VWE54" s="476"/>
      <c r="VWF54" s="476"/>
      <c r="VWG54" s="476"/>
      <c r="VWH54" s="476"/>
      <c r="VWI54" s="476"/>
      <c r="VWJ54" s="476"/>
      <c r="VWK54" s="476"/>
      <c r="VWL54" s="476"/>
      <c r="VWM54" s="476"/>
      <c r="VWN54" s="476"/>
      <c r="VWO54" s="476"/>
      <c r="VWP54" s="476"/>
      <c r="VWQ54" s="476"/>
      <c r="VWR54" s="476"/>
      <c r="VWS54" s="476"/>
      <c r="VWT54" s="476"/>
      <c r="VWU54" s="476"/>
      <c r="VWV54" s="476"/>
      <c r="VWW54" s="476"/>
      <c r="VWX54" s="476"/>
      <c r="VWY54" s="476"/>
      <c r="VWZ54" s="476"/>
      <c r="VXA54" s="476"/>
      <c r="VXB54" s="476"/>
      <c r="VXC54" s="476"/>
      <c r="VXD54" s="476"/>
      <c r="VXE54" s="476"/>
      <c r="VXF54" s="476"/>
      <c r="VXG54" s="476"/>
      <c r="VXH54" s="476"/>
      <c r="VXI54" s="476"/>
      <c r="VXJ54" s="476"/>
      <c r="VXK54" s="476"/>
      <c r="VXL54" s="476"/>
      <c r="VXM54" s="476"/>
      <c r="VXN54" s="476"/>
      <c r="VXO54" s="476"/>
      <c r="VXP54" s="476"/>
      <c r="VXQ54" s="476"/>
      <c r="VXR54" s="476"/>
      <c r="VXS54" s="476"/>
      <c r="VXT54" s="476"/>
      <c r="VXU54" s="476"/>
      <c r="VXV54" s="476"/>
      <c r="VXW54" s="476"/>
      <c r="VXX54" s="476"/>
      <c r="VXY54" s="476"/>
      <c r="VXZ54" s="476"/>
      <c r="VYA54" s="476"/>
      <c r="VYB54" s="476"/>
      <c r="VYC54" s="476"/>
      <c r="VYD54" s="476"/>
      <c r="VYE54" s="476"/>
      <c r="VYF54" s="476"/>
      <c r="VYG54" s="476"/>
      <c r="VYH54" s="476"/>
      <c r="VYI54" s="476"/>
      <c r="VYJ54" s="476"/>
      <c r="VYK54" s="476"/>
      <c r="VYL54" s="476"/>
      <c r="VYM54" s="476"/>
      <c r="VYN54" s="476"/>
      <c r="VYO54" s="476"/>
      <c r="VYP54" s="476"/>
      <c r="VYQ54" s="476"/>
      <c r="VYR54" s="476"/>
      <c r="VYS54" s="476"/>
      <c r="VYT54" s="476"/>
      <c r="VYU54" s="476"/>
      <c r="VYV54" s="476"/>
      <c r="VYW54" s="476"/>
      <c r="VYX54" s="476"/>
      <c r="VYY54" s="476"/>
      <c r="VYZ54" s="476"/>
      <c r="VZA54" s="476"/>
      <c r="VZB54" s="476"/>
      <c r="VZC54" s="476"/>
      <c r="VZD54" s="476"/>
      <c r="VZE54" s="476"/>
      <c r="VZF54" s="476"/>
      <c r="VZG54" s="476"/>
      <c r="VZH54" s="476"/>
      <c r="VZI54" s="476"/>
      <c r="VZJ54" s="476"/>
      <c r="VZK54" s="476"/>
      <c r="VZL54" s="476"/>
      <c r="VZM54" s="476"/>
      <c r="VZN54" s="476"/>
      <c r="VZO54" s="476"/>
      <c r="VZP54" s="476"/>
      <c r="VZQ54" s="476"/>
      <c r="VZR54" s="476"/>
      <c r="VZS54" s="476"/>
      <c r="VZT54" s="476"/>
      <c r="VZU54" s="476"/>
      <c r="VZV54" s="476"/>
      <c r="VZW54" s="476"/>
      <c r="VZX54" s="476"/>
      <c r="VZY54" s="476"/>
      <c r="VZZ54" s="476"/>
      <c r="WAA54" s="476"/>
      <c r="WAB54" s="476"/>
      <c r="WAC54" s="476"/>
      <c r="WAD54" s="476"/>
      <c r="WAE54" s="476"/>
      <c r="WAF54" s="476"/>
      <c r="WAG54" s="476"/>
      <c r="WAH54" s="476"/>
      <c r="WAI54" s="476"/>
      <c r="WAJ54" s="476"/>
      <c r="WAK54" s="476"/>
      <c r="WAL54" s="476"/>
      <c r="WAM54" s="476"/>
      <c r="WAN54" s="476"/>
      <c r="WAO54" s="476"/>
      <c r="WAP54" s="476"/>
      <c r="WAQ54" s="476"/>
      <c r="WAR54" s="476"/>
      <c r="WAS54" s="476"/>
      <c r="WAT54" s="476"/>
      <c r="WAU54" s="476"/>
      <c r="WAV54" s="476"/>
      <c r="WAW54" s="476"/>
      <c r="WAX54" s="476"/>
      <c r="WAY54" s="476"/>
      <c r="WAZ54" s="476"/>
      <c r="WBA54" s="476"/>
      <c r="WBB54" s="476"/>
      <c r="WBC54" s="476"/>
      <c r="WBD54" s="476"/>
      <c r="WBE54" s="476"/>
      <c r="WBF54" s="476"/>
      <c r="WBG54" s="476"/>
      <c r="WBH54" s="476"/>
      <c r="WBI54" s="476"/>
      <c r="WBJ54" s="476"/>
      <c r="WBK54" s="476"/>
      <c r="WBL54" s="476"/>
      <c r="WBM54" s="476"/>
      <c r="WBN54" s="476"/>
      <c r="WBO54" s="476"/>
      <c r="WBP54" s="476"/>
      <c r="WBQ54" s="476"/>
      <c r="WBR54" s="476"/>
      <c r="WBS54" s="476"/>
      <c r="WBT54" s="476"/>
      <c r="WBU54" s="476"/>
      <c r="WBV54" s="476"/>
      <c r="WBW54" s="476"/>
      <c r="WBX54" s="476"/>
      <c r="WBY54" s="476"/>
      <c r="WBZ54" s="476"/>
      <c r="WCA54" s="476"/>
      <c r="WCB54" s="476"/>
      <c r="WCC54" s="476"/>
      <c r="WCD54" s="476"/>
      <c r="WCE54" s="476"/>
      <c r="WCF54" s="476"/>
      <c r="WCG54" s="476"/>
      <c r="WCH54" s="476"/>
      <c r="WCI54" s="476"/>
      <c r="WCJ54" s="476"/>
      <c r="WCK54" s="476"/>
      <c r="WCL54" s="476"/>
      <c r="WCM54" s="476"/>
      <c r="WCN54" s="476"/>
      <c r="WCO54" s="476"/>
      <c r="WCP54" s="476"/>
      <c r="WCQ54" s="476"/>
      <c r="WCR54" s="476"/>
      <c r="WCS54" s="476"/>
      <c r="WCT54" s="476"/>
      <c r="WCU54" s="476"/>
      <c r="WCV54" s="476"/>
      <c r="WCW54" s="476"/>
      <c r="WCX54" s="476"/>
      <c r="WCY54" s="476"/>
      <c r="WCZ54" s="476"/>
      <c r="WDA54" s="476"/>
      <c r="WDB54" s="476"/>
      <c r="WDC54" s="476"/>
      <c r="WDD54" s="476"/>
      <c r="WDE54" s="476"/>
      <c r="WDF54" s="476"/>
      <c r="WDG54" s="476"/>
      <c r="WDH54" s="476"/>
      <c r="WDI54" s="476"/>
      <c r="WDJ54" s="476"/>
      <c r="WDK54" s="476"/>
      <c r="WDL54" s="476"/>
      <c r="WDM54" s="476"/>
      <c r="WDN54" s="476"/>
      <c r="WDO54" s="476"/>
      <c r="WDP54" s="476"/>
      <c r="WDQ54" s="476"/>
      <c r="WDR54" s="476"/>
      <c r="WDS54" s="476"/>
      <c r="WDT54" s="476"/>
      <c r="WDU54" s="476"/>
      <c r="WDV54" s="476"/>
      <c r="WDW54" s="476"/>
      <c r="WDX54" s="476"/>
      <c r="WDY54" s="476"/>
      <c r="WDZ54" s="476"/>
      <c r="WEA54" s="476"/>
      <c r="WEB54" s="476"/>
      <c r="WEC54" s="476"/>
      <c r="WED54" s="476"/>
      <c r="WEE54" s="476"/>
      <c r="WEF54" s="476"/>
      <c r="WEG54" s="476"/>
      <c r="WEH54" s="476"/>
      <c r="WEI54" s="476"/>
      <c r="WEJ54" s="476"/>
      <c r="WEK54" s="476"/>
      <c r="WEL54" s="476"/>
      <c r="WEM54" s="476"/>
      <c r="WEN54" s="476"/>
      <c r="WEO54" s="476"/>
      <c r="WEP54" s="476"/>
      <c r="WEQ54" s="476"/>
      <c r="WER54" s="476"/>
      <c r="WES54" s="476"/>
      <c r="WET54" s="476"/>
      <c r="WEU54" s="476"/>
      <c r="WEV54" s="476"/>
      <c r="WEW54" s="476"/>
      <c r="WEX54" s="476"/>
      <c r="WEY54" s="476"/>
      <c r="WEZ54" s="476"/>
      <c r="WFA54" s="476"/>
      <c r="WFB54" s="476"/>
      <c r="WFC54" s="476"/>
      <c r="WFD54" s="476"/>
      <c r="WFE54" s="476"/>
      <c r="WFF54" s="476"/>
      <c r="WFG54" s="476"/>
      <c r="WFH54" s="476"/>
      <c r="WFI54" s="476"/>
      <c r="WFJ54" s="476"/>
      <c r="WFK54" s="476"/>
      <c r="WFL54" s="476"/>
      <c r="WFM54" s="476"/>
      <c r="WFN54" s="476"/>
      <c r="WFO54" s="476"/>
      <c r="WFP54" s="476"/>
      <c r="WFQ54" s="476"/>
      <c r="WFR54" s="476"/>
      <c r="WFS54" s="476"/>
      <c r="WFT54" s="476"/>
      <c r="WFU54" s="476"/>
      <c r="WFV54" s="476"/>
      <c r="WFW54" s="476"/>
      <c r="WFX54" s="476"/>
      <c r="WFY54" s="476"/>
      <c r="WFZ54" s="476"/>
      <c r="WGA54" s="476"/>
      <c r="WGB54" s="476"/>
      <c r="WGC54" s="476"/>
      <c r="WGD54" s="476"/>
      <c r="WGE54" s="476"/>
      <c r="WGF54" s="476"/>
      <c r="WGG54" s="476"/>
      <c r="WGH54" s="476"/>
      <c r="WGI54" s="476"/>
      <c r="WGJ54" s="476"/>
      <c r="WGK54" s="476"/>
      <c r="WGL54" s="476"/>
      <c r="WGM54" s="476"/>
      <c r="WGN54" s="476"/>
      <c r="WGO54" s="476"/>
      <c r="WGP54" s="476"/>
      <c r="WGQ54" s="476"/>
      <c r="WGR54" s="476"/>
      <c r="WGS54" s="476"/>
      <c r="WGT54" s="476"/>
      <c r="WGU54" s="476"/>
      <c r="WGV54" s="476"/>
      <c r="WGW54" s="476"/>
      <c r="WGX54" s="476"/>
      <c r="WGY54" s="476"/>
      <c r="WGZ54" s="476"/>
      <c r="WHA54" s="476"/>
      <c r="WHB54" s="476"/>
      <c r="WHC54" s="476"/>
      <c r="WHD54" s="476"/>
      <c r="WHE54" s="476"/>
      <c r="WHF54" s="476"/>
      <c r="WHG54" s="476"/>
      <c r="WHH54" s="476"/>
      <c r="WHI54" s="476"/>
      <c r="WHJ54" s="476"/>
      <c r="WHK54" s="476"/>
      <c r="WHL54" s="476"/>
      <c r="WHM54" s="476"/>
      <c r="WHN54" s="476"/>
      <c r="WHO54" s="476"/>
      <c r="WHP54" s="476"/>
      <c r="WHQ54" s="476"/>
      <c r="WHR54" s="476"/>
      <c r="WHS54" s="476"/>
      <c r="WHT54" s="476"/>
      <c r="WHU54" s="476"/>
      <c r="WHV54" s="476"/>
      <c r="WHW54" s="476"/>
      <c r="WHX54" s="476"/>
      <c r="WHY54" s="476"/>
      <c r="WHZ54" s="476"/>
      <c r="WIA54" s="476"/>
      <c r="WIB54" s="476"/>
      <c r="WIC54" s="476"/>
      <c r="WID54" s="476"/>
      <c r="WIE54" s="476"/>
      <c r="WIF54" s="476"/>
      <c r="WIG54" s="476"/>
      <c r="WIH54" s="476"/>
      <c r="WII54" s="476"/>
      <c r="WIJ54" s="476"/>
      <c r="WIK54" s="476"/>
      <c r="WIL54" s="476"/>
      <c r="WIM54" s="476"/>
      <c r="WIN54" s="476"/>
      <c r="WIO54" s="476"/>
      <c r="WIP54" s="476"/>
      <c r="WIQ54" s="476"/>
      <c r="WIR54" s="476"/>
      <c r="WIS54" s="476"/>
      <c r="WIT54" s="476"/>
      <c r="WIU54" s="476"/>
      <c r="WIV54" s="476"/>
      <c r="WIW54" s="476"/>
      <c r="WIX54" s="476"/>
      <c r="WIY54" s="476"/>
      <c r="WIZ54" s="476"/>
      <c r="WJA54" s="476"/>
      <c r="WJB54" s="476"/>
      <c r="WJC54" s="476"/>
      <c r="WJD54" s="476"/>
      <c r="WJE54" s="476"/>
      <c r="WJF54" s="476"/>
      <c r="WJG54" s="476"/>
      <c r="WJH54" s="476"/>
      <c r="WJI54" s="476"/>
      <c r="WJJ54" s="476"/>
      <c r="WJK54" s="476"/>
      <c r="WJL54" s="476"/>
      <c r="WJM54" s="476"/>
      <c r="WJN54" s="476"/>
      <c r="WJO54" s="476"/>
      <c r="WJP54" s="476"/>
      <c r="WJQ54" s="476"/>
      <c r="WJR54" s="476"/>
      <c r="WJS54" s="476"/>
      <c r="WJT54" s="476"/>
      <c r="WJU54" s="476"/>
      <c r="WJV54" s="476"/>
      <c r="WJW54" s="476"/>
      <c r="WJX54" s="476"/>
      <c r="WJY54" s="476"/>
      <c r="WJZ54" s="476"/>
      <c r="WKA54" s="476"/>
      <c r="WKB54" s="476"/>
      <c r="WKC54" s="476"/>
      <c r="WKD54" s="476"/>
      <c r="WKE54" s="476"/>
      <c r="WKF54" s="476"/>
      <c r="WKG54" s="476"/>
      <c r="WKH54" s="476"/>
      <c r="WKI54" s="476"/>
      <c r="WKJ54" s="476"/>
      <c r="WKK54" s="476"/>
      <c r="WKL54" s="476"/>
      <c r="WKM54" s="476"/>
      <c r="WKN54" s="476"/>
      <c r="WKO54" s="476"/>
      <c r="WKP54" s="476"/>
      <c r="WKQ54" s="476"/>
      <c r="WKR54" s="476"/>
      <c r="WKS54" s="476"/>
      <c r="WKT54" s="476"/>
      <c r="WKU54" s="476"/>
      <c r="WKV54" s="476"/>
      <c r="WKW54" s="476"/>
      <c r="WKX54" s="476"/>
      <c r="WKY54" s="476"/>
      <c r="WKZ54" s="476"/>
      <c r="WLA54" s="476"/>
      <c r="WLB54" s="476"/>
      <c r="WLC54" s="476"/>
      <c r="WLD54" s="476"/>
      <c r="WLE54" s="476"/>
      <c r="WLF54" s="476"/>
      <c r="WLG54" s="476"/>
      <c r="WLH54" s="476"/>
      <c r="WLI54" s="476"/>
      <c r="WLJ54" s="476"/>
      <c r="WLK54" s="476"/>
      <c r="WLL54" s="476"/>
      <c r="WLM54" s="476"/>
      <c r="WLN54" s="476"/>
      <c r="WLO54" s="476"/>
      <c r="WLP54" s="476"/>
      <c r="WLQ54" s="476"/>
      <c r="WLR54" s="476"/>
      <c r="WLS54" s="476"/>
      <c r="WLT54" s="476"/>
      <c r="WLU54" s="476"/>
      <c r="WLV54" s="476"/>
      <c r="WLW54" s="476"/>
      <c r="WLX54" s="476"/>
      <c r="WLY54" s="476"/>
      <c r="WLZ54" s="476"/>
      <c r="WMA54" s="476"/>
      <c r="WMB54" s="476"/>
      <c r="WMC54" s="476"/>
      <c r="WMD54" s="476"/>
      <c r="WME54" s="476"/>
      <c r="WMF54" s="476"/>
      <c r="WMG54" s="476"/>
      <c r="WMH54" s="476"/>
      <c r="WMI54" s="476"/>
      <c r="WMJ54" s="476"/>
      <c r="WMK54" s="476"/>
      <c r="WML54" s="476"/>
      <c r="WMM54" s="476"/>
      <c r="WMN54" s="476"/>
      <c r="WMO54" s="476"/>
      <c r="WMP54" s="476"/>
      <c r="WMQ54" s="476"/>
      <c r="WMR54" s="476"/>
      <c r="WMS54" s="476"/>
      <c r="WMT54" s="476"/>
      <c r="WMU54" s="476"/>
      <c r="WMV54" s="476"/>
      <c r="WMW54" s="476"/>
      <c r="WMX54" s="476"/>
      <c r="WMY54" s="476"/>
      <c r="WMZ54" s="476"/>
      <c r="WNA54" s="476"/>
      <c r="WNB54" s="476"/>
      <c r="WNC54" s="476"/>
      <c r="WND54" s="476"/>
      <c r="WNE54" s="476"/>
      <c r="WNF54" s="476"/>
      <c r="WNG54" s="476"/>
      <c r="WNH54" s="476"/>
      <c r="WNI54" s="476"/>
      <c r="WNJ54" s="476"/>
      <c r="WNK54" s="476"/>
      <c r="WNL54" s="476"/>
      <c r="WNM54" s="476"/>
      <c r="WNN54" s="476"/>
      <c r="WNO54" s="476"/>
      <c r="WNP54" s="476"/>
      <c r="WNQ54" s="476"/>
      <c r="WNR54" s="476"/>
      <c r="WNS54" s="476"/>
      <c r="WNT54" s="476"/>
      <c r="WNU54" s="476"/>
      <c r="WNV54" s="476"/>
      <c r="WNW54" s="476"/>
      <c r="WNX54" s="476"/>
      <c r="WNY54" s="476"/>
      <c r="WNZ54" s="476"/>
      <c r="WOA54" s="476"/>
      <c r="WOB54" s="476"/>
      <c r="WOC54" s="476"/>
      <c r="WOD54" s="476"/>
      <c r="WOE54" s="476"/>
      <c r="WOF54" s="476"/>
      <c r="WOG54" s="476"/>
      <c r="WOH54" s="476"/>
      <c r="WOI54" s="476"/>
      <c r="WOJ54" s="476"/>
      <c r="WOK54" s="476"/>
      <c r="WOL54" s="476"/>
      <c r="WOM54" s="476"/>
      <c r="WON54" s="476"/>
      <c r="WOO54" s="476"/>
      <c r="WOP54" s="476"/>
      <c r="WOQ54" s="476"/>
      <c r="WOR54" s="476"/>
      <c r="WOS54" s="476"/>
      <c r="WOT54" s="476"/>
      <c r="WOU54" s="476"/>
      <c r="WOV54" s="476"/>
      <c r="WOW54" s="476"/>
      <c r="WOX54" s="476"/>
      <c r="WOY54" s="476"/>
      <c r="WOZ54" s="476"/>
      <c r="WPA54" s="476"/>
      <c r="WPB54" s="476"/>
      <c r="WPC54" s="476"/>
      <c r="WPD54" s="476"/>
      <c r="WPE54" s="476"/>
      <c r="WPF54" s="476"/>
      <c r="WPG54" s="476"/>
      <c r="WPH54" s="476"/>
      <c r="WPI54" s="476"/>
      <c r="WPJ54" s="476"/>
      <c r="WPK54" s="476"/>
      <c r="WPL54" s="476"/>
      <c r="WPM54" s="476"/>
      <c r="WPN54" s="476"/>
      <c r="WPO54" s="476"/>
      <c r="WPP54" s="476"/>
      <c r="WPQ54" s="476"/>
      <c r="WPR54" s="476"/>
      <c r="WPS54" s="476"/>
      <c r="WPT54" s="476"/>
      <c r="WPU54" s="476"/>
      <c r="WPV54" s="476"/>
      <c r="WPW54" s="476"/>
      <c r="WPX54" s="476"/>
      <c r="WPY54" s="476"/>
      <c r="WPZ54" s="476"/>
      <c r="WQA54" s="476"/>
      <c r="WQB54" s="476"/>
      <c r="WQC54" s="476"/>
      <c r="WQD54" s="476"/>
      <c r="WQE54" s="476"/>
      <c r="WQF54" s="476"/>
      <c r="WQG54" s="476"/>
      <c r="WQH54" s="476"/>
      <c r="WQI54" s="476"/>
      <c r="WQJ54" s="476"/>
      <c r="WQK54" s="476"/>
      <c r="WQL54" s="476"/>
      <c r="WQM54" s="476"/>
      <c r="WQN54" s="476"/>
      <c r="WQO54" s="476"/>
      <c r="WQP54" s="476"/>
      <c r="WQQ54" s="476"/>
      <c r="WQR54" s="476"/>
      <c r="WQS54" s="476"/>
      <c r="WQT54" s="476"/>
      <c r="WQU54" s="476"/>
      <c r="WQV54" s="476"/>
      <c r="WQW54" s="476"/>
      <c r="WQX54" s="476"/>
      <c r="WQY54" s="476"/>
      <c r="WQZ54" s="476"/>
      <c r="WRA54" s="476"/>
      <c r="WRB54" s="476"/>
      <c r="WRC54" s="476"/>
      <c r="WRD54" s="476"/>
      <c r="WRE54" s="476"/>
      <c r="WRF54" s="476"/>
      <c r="WRG54" s="476"/>
      <c r="WRH54" s="476"/>
      <c r="WRI54" s="476"/>
      <c r="WRJ54" s="476"/>
      <c r="WRK54" s="476"/>
      <c r="WRL54" s="476"/>
      <c r="WRM54" s="476"/>
      <c r="WRN54" s="476"/>
      <c r="WRO54" s="476"/>
      <c r="WRP54" s="476"/>
      <c r="WRQ54" s="476"/>
      <c r="WRR54" s="476"/>
      <c r="WRS54" s="476"/>
      <c r="WRT54" s="476"/>
      <c r="WRU54" s="476"/>
      <c r="WRV54" s="476"/>
      <c r="WRW54" s="476"/>
      <c r="WRX54" s="476"/>
      <c r="WRY54" s="476"/>
      <c r="WRZ54" s="476"/>
      <c r="WSA54" s="476"/>
      <c r="WSB54" s="476"/>
      <c r="WSC54" s="476"/>
      <c r="WSD54" s="476"/>
      <c r="WSE54" s="476"/>
      <c r="WSF54" s="476"/>
      <c r="WSG54" s="476"/>
      <c r="WSH54" s="476"/>
      <c r="WSI54" s="476"/>
      <c r="WSJ54" s="476"/>
      <c r="WSK54" s="476"/>
      <c r="WSL54" s="476"/>
      <c r="WSM54" s="476"/>
      <c r="WSN54" s="476"/>
      <c r="WSO54" s="476"/>
      <c r="WSP54" s="476"/>
      <c r="WSQ54" s="476"/>
      <c r="WSR54" s="476"/>
      <c r="WSS54" s="476"/>
      <c r="WST54" s="476"/>
      <c r="WSU54" s="476"/>
      <c r="WSV54" s="476"/>
      <c r="WSW54" s="476"/>
      <c r="WSX54" s="476"/>
      <c r="WSY54" s="476"/>
      <c r="WSZ54" s="476"/>
      <c r="WTA54" s="476"/>
      <c r="WTB54" s="476"/>
      <c r="WTC54" s="476"/>
      <c r="WTD54" s="476"/>
      <c r="WTE54" s="476"/>
      <c r="WTF54" s="476"/>
      <c r="WTG54" s="476"/>
      <c r="WTH54" s="476"/>
      <c r="WTI54" s="476"/>
      <c r="WTJ54" s="476"/>
      <c r="WTK54" s="476"/>
      <c r="WTL54" s="476"/>
      <c r="WTM54" s="476"/>
      <c r="WTN54" s="476"/>
      <c r="WTO54" s="476"/>
      <c r="WTP54" s="476"/>
      <c r="WTQ54" s="476"/>
      <c r="WTR54" s="476"/>
      <c r="WTS54" s="476"/>
      <c r="WTT54" s="476"/>
      <c r="WTU54" s="476"/>
      <c r="WTV54" s="476"/>
      <c r="WTW54" s="476"/>
      <c r="WTX54" s="476"/>
      <c r="WTY54" s="476"/>
      <c r="WTZ54" s="476"/>
      <c r="WUA54" s="476"/>
      <c r="WUB54" s="476"/>
      <c r="WUC54" s="476"/>
      <c r="WUD54" s="476"/>
      <c r="WUE54" s="476"/>
      <c r="WUF54" s="476"/>
      <c r="WUG54" s="476"/>
      <c r="WUH54" s="476"/>
      <c r="WUI54" s="476"/>
      <c r="WUJ54" s="476"/>
      <c r="WUK54" s="476"/>
      <c r="WUL54" s="476"/>
      <c r="WUM54" s="476"/>
      <c r="WUN54" s="476"/>
      <c r="WUO54" s="476"/>
      <c r="WUP54" s="476"/>
      <c r="WUQ54" s="476"/>
      <c r="WUR54" s="476"/>
      <c r="WUS54" s="476"/>
      <c r="WUT54" s="476"/>
      <c r="WUU54" s="476"/>
      <c r="WUV54" s="476"/>
      <c r="WUW54" s="476"/>
      <c r="WUX54" s="476"/>
      <c r="WUY54" s="476"/>
      <c r="WUZ54" s="476"/>
      <c r="WVA54" s="476"/>
      <c r="WVB54" s="476"/>
      <c r="WVC54" s="476"/>
      <c r="WVD54" s="476"/>
      <c r="WVE54" s="476"/>
      <c r="WVF54" s="476"/>
      <c r="WVG54" s="476"/>
      <c r="WVH54" s="476"/>
      <c r="WVI54" s="476"/>
      <c r="WVJ54" s="476"/>
      <c r="WVK54" s="476"/>
      <c r="WVL54" s="476"/>
      <c r="WVM54" s="476"/>
      <c r="WVN54" s="476"/>
      <c r="WVO54" s="476"/>
      <c r="WVP54" s="476"/>
      <c r="WVQ54" s="476"/>
      <c r="WVR54" s="476"/>
      <c r="WVS54" s="476"/>
      <c r="WVT54" s="476"/>
      <c r="WVU54" s="476"/>
      <c r="WVV54" s="476"/>
      <c r="WVW54" s="476"/>
      <c r="WVX54" s="476"/>
      <c r="WVY54" s="476"/>
      <c r="WVZ54" s="476"/>
      <c r="WWA54" s="476"/>
      <c r="WWB54" s="476"/>
      <c r="WWC54" s="476"/>
      <c r="WWD54" s="476"/>
      <c r="WWE54" s="476"/>
      <c r="WWF54" s="476"/>
      <c r="WWG54" s="476"/>
      <c r="WWH54" s="476"/>
      <c r="WWI54" s="476"/>
      <c r="WWJ54" s="476"/>
      <c r="WWK54" s="476"/>
      <c r="WWL54" s="476"/>
      <c r="WWM54" s="476"/>
      <c r="WWN54" s="476"/>
      <c r="WWO54" s="476"/>
      <c r="WWP54" s="476"/>
      <c r="WWQ54" s="476"/>
      <c r="WWR54" s="476"/>
      <c r="WWS54" s="476"/>
      <c r="WWT54" s="476"/>
      <c r="WWU54" s="476"/>
      <c r="WWV54" s="476"/>
      <c r="WWW54" s="476"/>
      <c r="WWX54" s="476"/>
      <c r="WWY54" s="476"/>
      <c r="WWZ54" s="476"/>
      <c r="WXA54" s="476"/>
      <c r="WXB54" s="476"/>
      <c r="WXC54" s="476"/>
      <c r="WXD54" s="476"/>
      <c r="WXE54" s="476"/>
      <c r="WXF54" s="476"/>
      <c r="WXG54" s="476"/>
      <c r="WXH54" s="476"/>
      <c r="WXI54" s="476"/>
      <c r="WXJ54" s="476"/>
      <c r="WXK54" s="476"/>
      <c r="WXL54" s="476"/>
      <c r="WXM54" s="476"/>
      <c r="WXN54" s="476"/>
      <c r="WXO54" s="476"/>
      <c r="WXP54" s="476"/>
      <c r="WXQ54" s="476"/>
      <c r="WXR54" s="476"/>
      <c r="WXS54" s="476"/>
      <c r="WXT54" s="476"/>
      <c r="WXU54" s="476"/>
      <c r="WXV54" s="476"/>
      <c r="WXW54" s="476"/>
      <c r="WXX54" s="476"/>
      <c r="WXY54" s="476"/>
      <c r="WXZ54" s="476"/>
      <c r="WYA54" s="476"/>
      <c r="WYB54" s="476"/>
      <c r="WYC54" s="476"/>
      <c r="WYD54" s="476"/>
      <c r="WYE54" s="476"/>
      <c r="WYF54" s="476"/>
      <c r="WYG54" s="476"/>
      <c r="WYH54" s="476"/>
      <c r="WYI54" s="476"/>
      <c r="WYJ54" s="476"/>
      <c r="WYK54" s="476"/>
      <c r="WYL54" s="476"/>
      <c r="WYM54" s="476"/>
      <c r="WYN54" s="476"/>
      <c r="WYO54" s="476"/>
      <c r="WYP54" s="476"/>
      <c r="WYQ54" s="476"/>
      <c r="WYR54" s="476"/>
      <c r="WYS54" s="476"/>
      <c r="WYT54" s="476"/>
      <c r="WYU54" s="476"/>
      <c r="WYV54" s="476"/>
      <c r="WYW54" s="476"/>
      <c r="WYX54" s="476"/>
      <c r="WYY54" s="476"/>
      <c r="WYZ54" s="476"/>
      <c r="WZA54" s="476"/>
      <c r="WZB54" s="476"/>
      <c r="WZC54" s="476"/>
      <c r="WZD54" s="476"/>
      <c r="WZE54" s="476"/>
      <c r="WZF54" s="476"/>
      <c r="WZG54" s="476"/>
      <c r="WZH54" s="476"/>
      <c r="WZI54" s="476"/>
      <c r="WZJ54" s="476"/>
      <c r="WZK54" s="476"/>
      <c r="WZL54" s="476"/>
      <c r="WZM54" s="476"/>
      <c r="WZN54" s="476"/>
      <c r="WZO54" s="476"/>
      <c r="WZP54" s="476"/>
      <c r="WZQ54" s="476"/>
      <c r="WZR54" s="476"/>
      <c r="WZS54" s="476"/>
      <c r="WZT54" s="476"/>
      <c r="WZU54" s="476"/>
      <c r="WZV54" s="476"/>
      <c r="WZW54" s="476"/>
      <c r="WZX54" s="476"/>
      <c r="WZY54" s="476"/>
      <c r="WZZ54" s="476"/>
      <c r="XAA54" s="476"/>
      <c r="XAB54" s="476"/>
      <c r="XAC54" s="476"/>
      <c r="XAD54" s="476"/>
      <c r="XAE54" s="476"/>
      <c r="XAF54" s="476"/>
      <c r="XAG54" s="476"/>
      <c r="XAH54" s="476"/>
      <c r="XAI54" s="476"/>
      <c r="XAJ54" s="476"/>
      <c r="XAK54" s="476"/>
      <c r="XAL54" s="476"/>
      <c r="XAM54" s="476"/>
      <c r="XAN54" s="476"/>
      <c r="XAO54" s="476"/>
      <c r="XAP54" s="476"/>
      <c r="XAQ54" s="476"/>
      <c r="XAR54" s="476"/>
      <c r="XAS54" s="476"/>
      <c r="XAT54" s="476"/>
      <c r="XAU54" s="476"/>
      <c r="XAV54" s="476"/>
      <c r="XAW54" s="476"/>
      <c r="XAX54" s="476"/>
      <c r="XAY54" s="476"/>
      <c r="XAZ54" s="476"/>
      <c r="XBA54" s="476"/>
      <c r="XBB54" s="476"/>
      <c r="XBC54" s="476"/>
      <c r="XBD54" s="476"/>
      <c r="XBE54" s="476"/>
      <c r="XBF54" s="476"/>
      <c r="XBG54" s="476"/>
      <c r="XBH54" s="476"/>
      <c r="XBI54" s="476"/>
      <c r="XBJ54" s="476"/>
      <c r="XBK54" s="476"/>
      <c r="XBL54" s="476"/>
      <c r="XBM54" s="476"/>
      <c r="XBN54" s="476"/>
      <c r="XBO54" s="476"/>
      <c r="XBP54" s="476"/>
      <c r="XBQ54" s="476"/>
      <c r="XBR54" s="476"/>
      <c r="XBS54" s="476"/>
      <c r="XBT54" s="476"/>
      <c r="XBU54" s="476"/>
      <c r="XBV54" s="476"/>
      <c r="XBW54" s="476"/>
      <c r="XBX54" s="476"/>
      <c r="XBY54" s="476"/>
      <c r="XBZ54" s="476"/>
      <c r="XCA54" s="476"/>
      <c r="XCB54" s="476"/>
      <c r="XCC54" s="476"/>
      <c r="XCD54" s="476"/>
      <c r="XCE54" s="476"/>
      <c r="XCF54" s="476"/>
      <c r="XCG54" s="476"/>
      <c r="XCH54" s="476"/>
      <c r="XCI54" s="476"/>
      <c r="XCJ54" s="476"/>
      <c r="XCK54" s="476"/>
      <c r="XCL54" s="476"/>
      <c r="XCM54" s="476"/>
      <c r="XCN54" s="476"/>
      <c r="XCO54" s="476"/>
      <c r="XCP54" s="476"/>
      <c r="XCQ54" s="476"/>
      <c r="XCR54" s="476"/>
      <c r="XCS54" s="476"/>
      <c r="XCT54" s="476"/>
      <c r="XCU54" s="476"/>
      <c r="XCV54" s="476"/>
      <c r="XCW54" s="476"/>
      <c r="XCX54" s="476"/>
      <c r="XCY54" s="476"/>
      <c r="XCZ54" s="476"/>
      <c r="XDA54" s="476"/>
      <c r="XDB54" s="476"/>
      <c r="XDC54" s="476"/>
      <c r="XDD54" s="476"/>
      <c r="XDE54" s="476"/>
      <c r="XDF54" s="476"/>
      <c r="XDG54" s="476"/>
      <c r="XDH54" s="476"/>
      <c r="XDI54" s="476"/>
      <c r="XDJ54" s="476"/>
      <c r="XDK54" s="476"/>
      <c r="XDL54" s="476"/>
      <c r="XDM54" s="476"/>
      <c r="XDN54" s="476"/>
      <c r="XDO54" s="476"/>
      <c r="XDP54" s="476"/>
      <c r="XDQ54" s="476"/>
      <c r="XDR54" s="476"/>
      <c r="XDS54" s="476"/>
      <c r="XDT54" s="476"/>
      <c r="XDU54" s="476"/>
      <c r="XDV54" s="476"/>
      <c r="XDW54" s="476"/>
      <c r="XDX54" s="476"/>
      <c r="XDY54" s="476"/>
      <c r="XDZ54" s="476"/>
      <c r="XEA54" s="476"/>
      <c r="XEB54" s="476"/>
      <c r="XEC54" s="476"/>
      <c r="XED54" s="476"/>
      <c r="XEE54" s="476"/>
      <c r="XEF54" s="476"/>
      <c r="XEG54" s="476"/>
      <c r="XEH54" s="476"/>
      <c r="XEI54" s="476"/>
      <c r="XEJ54" s="476"/>
      <c r="XEK54" s="476"/>
      <c r="XEL54" s="476"/>
      <c r="XEM54" s="476"/>
      <c r="XEN54" s="476"/>
      <c r="XEO54" s="476"/>
      <c r="XEP54" s="476"/>
      <c r="XEQ54" s="476"/>
      <c r="XER54" s="476"/>
      <c r="XES54" s="476"/>
      <c r="XET54" s="476"/>
      <c r="XEU54" s="476"/>
      <c r="XEV54" s="476"/>
      <c r="XEW54" s="476"/>
      <c r="XEX54" s="476"/>
      <c r="XEY54" s="476"/>
      <c r="XEZ54" s="476"/>
      <c r="XFA54" s="476"/>
      <c r="XFB54" s="476"/>
    </row>
    <row r="55" s="404" customFormat="1" ht="29.1" customHeight="1" spans="1:15">
      <c r="A55" s="426" t="s">
        <v>151</v>
      </c>
      <c r="B55" s="14" t="s">
        <v>152</v>
      </c>
      <c r="C55" s="14">
        <f>SUM(C56,C59,C63,C66,C67,C72,C76,C81,C82,C83,C84,C85)</f>
        <v>426</v>
      </c>
      <c r="D55" s="424">
        <f>SUM(D56,D59,D63,D66,D67,D72,D76,D81,D82,D83,D84,D85)</f>
        <v>0</v>
      </c>
      <c r="E55" s="424">
        <f>SUM(E56,E59,E63,E66,E67,E72,E76,E81,E82,E83,E84,E85)</f>
        <v>264499</v>
      </c>
      <c r="F55" s="424">
        <f>SUM(F56,F59,F63,F66,F67,F72,F76,F81,F82,F83,F84,F85)</f>
        <v>124026</v>
      </c>
      <c r="G55" s="424">
        <f t="shared" ref="G55:L55" si="6">SUM(G56,G59,G63,G66,G67,G72,G76,G81,G82,G83,G84,G85)</f>
        <v>29838.69</v>
      </c>
      <c r="H55" s="424">
        <f t="shared" si="6"/>
        <v>17501.7452</v>
      </c>
      <c r="I55" s="424">
        <f t="shared" si="6"/>
        <v>6437.6</v>
      </c>
      <c r="J55" s="424">
        <f t="shared" si="6"/>
        <v>1898</v>
      </c>
      <c r="K55" s="424">
        <f t="shared" si="6"/>
        <v>1968.6448</v>
      </c>
      <c r="L55" s="424">
        <f t="shared" si="6"/>
        <v>2032.7</v>
      </c>
      <c r="M55" s="14"/>
      <c r="N55" s="14"/>
      <c r="O55" s="15"/>
    </row>
    <row r="56" s="404" customFormat="1" ht="30" customHeight="1" spans="1:15">
      <c r="A56" s="426">
        <v>2.1</v>
      </c>
      <c r="B56" s="13" t="s">
        <v>153</v>
      </c>
      <c r="C56" s="14">
        <f>SUM(C57,C58)</f>
        <v>102</v>
      </c>
      <c r="D56" s="424">
        <f>SUM(D57,D58)</f>
        <v>0</v>
      </c>
      <c r="E56" s="424">
        <f>SUM(E57,E58)</f>
        <v>24393</v>
      </c>
      <c r="F56" s="424">
        <f>SUM(F57,F58)</f>
        <v>5923</v>
      </c>
      <c r="G56" s="424">
        <f t="shared" ref="G56:L56" si="7">SUM(G57,G58)</f>
        <v>7437.1</v>
      </c>
      <c r="H56" s="424">
        <f t="shared" si="7"/>
        <v>7437.1</v>
      </c>
      <c r="I56" s="424">
        <f t="shared" si="7"/>
        <v>0</v>
      </c>
      <c r="J56" s="424">
        <f t="shared" si="7"/>
        <v>0</v>
      </c>
      <c r="K56" s="424">
        <f t="shared" si="7"/>
        <v>0</v>
      </c>
      <c r="L56" s="424">
        <f t="shared" si="7"/>
        <v>0</v>
      </c>
      <c r="M56" s="14"/>
      <c r="N56" s="14"/>
      <c r="O56" s="15"/>
    </row>
    <row r="57" s="405" customFormat="1" ht="45.95" customHeight="1" spans="1:15">
      <c r="A57" s="51" t="s">
        <v>154</v>
      </c>
      <c r="B57" s="457" t="s">
        <v>153</v>
      </c>
      <c r="C57" s="457">
        <v>87</v>
      </c>
      <c r="D57" s="473" t="s">
        <v>155</v>
      </c>
      <c r="E57" s="275">
        <v>22100</v>
      </c>
      <c r="F57" s="275">
        <v>4580</v>
      </c>
      <c r="G57" s="275">
        <v>7203.3</v>
      </c>
      <c r="H57" s="275">
        <v>7203.3</v>
      </c>
      <c r="I57" s="458"/>
      <c r="J57" s="477"/>
      <c r="K57" s="477"/>
      <c r="L57" s="477"/>
      <c r="M57" s="314">
        <v>2018</v>
      </c>
      <c r="N57" s="480" t="s">
        <v>118</v>
      </c>
      <c r="O57" s="364"/>
    </row>
    <row r="58" s="405" customFormat="1" ht="48.95" customHeight="1" spans="1:15">
      <c r="A58" s="51" t="s">
        <v>156</v>
      </c>
      <c r="B58" s="47" t="s">
        <v>157</v>
      </c>
      <c r="C58" s="47">
        <v>15</v>
      </c>
      <c r="D58" s="364" t="s">
        <v>158</v>
      </c>
      <c r="E58" s="432">
        <v>2293</v>
      </c>
      <c r="F58" s="432">
        <v>1343</v>
      </c>
      <c r="G58" s="432">
        <v>233.8</v>
      </c>
      <c r="H58" s="432">
        <v>233.8</v>
      </c>
      <c r="I58" s="427"/>
      <c r="J58" s="427"/>
      <c r="K58" s="427"/>
      <c r="L58" s="427"/>
      <c r="M58" s="97">
        <v>2018</v>
      </c>
      <c r="N58" s="97" t="s">
        <v>25</v>
      </c>
      <c r="O58" s="364"/>
    </row>
    <row r="59" s="405" customFormat="1" ht="30.95" customHeight="1" spans="1:15">
      <c r="A59" s="426">
        <v>2.2</v>
      </c>
      <c r="B59" s="13" t="s">
        <v>159</v>
      </c>
      <c r="C59" s="14">
        <f>SUM(C60,C61,C62)</f>
        <v>29</v>
      </c>
      <c r="D59" s="424">
        <f>SUM(D60,D61,D62)</f>
        <v>0</v>
      </c>
      <c r="E59" s="424">
        <f>SUM(E60,E61,E62)</f>
        <v>2936</v>
      </c>
      <c r="F59" s="424">
        <f>SUM(F60,F61,F62)</f>
        <v>1482</v>
      </c>
      <c r="G59" s="424">
        <f t="shared" ref="G59:L59" si="8">SUM(G60,G61,G62)</f>
        <v>373.08</v>
      </c>
      <c r="H59" s="424">
        <f t="shared" si="8"/>
        <v>291.08</v>
      </c>
      <c r="I59" s="424">
        <f t="shared" si="8"/>
        <v>82</v>
      </c>
      <c r="J59" s="424">
        <f t="shared" si="8"/>
        <v>0</v>
      </c>
      <c r="K59" s="424">
        <f t="shared" si="8"/>
        <v>0</v>
      </c>
      <c r="L59" s="424">
        <f t="shared" si="8"/>
        <v>0</v>
      </c>
      <c r="M59" s="97"/>
      <c r="N59" s="97"/>
      <c r="O59" s="364"/>
    </row>
    <row r="60" s="405" customFormat="1" ht="27" customHeight="1" spans="1:15">
      <c r="A60" s="51" t="s">
        <v>160</v>
      </c>
      <c r="B60" s="47" t="s">
        <v>161</v>
      </c>
      <c r="C60" s="47">
        <v>9</v>
      </c>
      <c r="D60" s="364" t="s">
        <v>162</v>
      </c>
      <c r="E60" s="432">
        <v>1298</v>
      </c>
      <c r="F60" s="432">
        <v>861</v>
      </c>
      <c r="G60" s="432">
        <v>188.08</v>
      </c>
      <c r="H60" s="432">
        <v>188.08</v>
      </c>
      <c r="I60" s="427"/>
      <c r="J60" s="427"/>
      <c r="K60" s="427"/>
      <c r="L60" s="427"/>
      <c r="M60" s="97">
        <v>2018</v>
      </c>
      <c r="N60" s="97" t="s">
        <v>25</v>
      </c>
      <c r="O60" s="364"/>
    </row>
    <row r="61" s="405" customFormat="1" ht="27" customHeight="1" spans="1:15">
      <c r="A61" s="51"/>
      <c r="B61" s="457"/>
      <c r="C61" s="457"/>
      <c r="D61" s="456"/>
      <c r="E61" s="474"/>
      <c r="F61" s="474"/>
      <c r="G61" s="474"/>
      <c r="H61" s="474"/>
      <c r="I61" s="474"/>
      <c r="J61" s="474"/>
      <c r="K61" s="474"/>
      <c r="L61" s="474"/>
      <c r="M61" s="457"/>
      <c r="N61" s="480"/>
      <c r="O61" s="364"/>
    </row>
    <row r="62" s="405" customFormat="1" ht="27" customHeight="1" spans="1:15">
      <c r="A62" s="51" t="s">
        <v>163</v>
      </c>
      <c r="B62" s="47" t="s">
        <v>161</v>
      </c>
      <c r="C62" s="97">
        <v>20</v>
      </c>
      <c r="D62" s="364" t="s">
        <v>164</v>
      </c>
      <c r="E62" s="427">
        <v>1638</v>
      </c>
      <c r="F62" s="427">
        <v>621</v>
      </c>
      <c r="G62" s="432">
        <v>185</v>
      </c>
      <c r="H62" s="432">
        <v>103</v>
      </c>
      <c r="I62" s="432">
        <v>82</v>
      </c>
      <c r="J62" s="432"/>
      <c r="K62" s="432"/>
      <c r="L62" s="432"/>
      <c r="M62" s="314">
        <v>2018</v>
      </c>
      <c r="N62" s="314" t="s">
        <v>165</v>
      </c>
      <c r="O62" s="364"/>
    </row>
    <row r="63" s="404" customFormat="1" ht="30.95" customHeight="1" spans="1:16382">
      <c r="A63" s="426">
        <v>2.3</v>
      </c>
      <c r="B63" s="14" t="s">
        <v>166</v>
      </c>
      <c r="C63" s="14">
        <f>SUM(C64,C65)</f>
        <v>34</v>
      </c>
      <c r="D63" s="424">
        <f>SUM(D64,D65)</f>
        <v>0</v>
      </c>
      <c r="E63" s="424">
        <f>SUM(E64,E65)</f>
        <v>38681</v>
      </c>
      <c r="F63" s="424">
        <f>SUM(F64,F65)</f>
        <v>13108</v>
      </c>
      <c r="G63" s="424">
        <f t="shared" ref="G63:L63" si="9">SUM(G64,G65)</f>
        <v>5956.9</v>
      </c>
      <c r="H63" s="424">
        <f t="shared" si="9"/>
        <v>1808</v>
      </c>
      <c r="I63" s="424">
        <f t="shared" si="9"/>
        <v>4148.9</v>
      </c>
      <c r="J63" s="424">
        <f t="shared" si="9"/>
        <v>0</v>
      </c>
      <c r="K63" s="424">
        <f t="shared" si="9"/>
        <v>0</v>
      </c>
      <c r="L63" s="424">
        <f t="shared" si="9"/>
        <v>0</v>
      </c>
      <c r="M63" s="14"/>
      <c r="N63" s="14"/>
      <c r="O63" s="15"/>
      <c r="P63" s="407"/>
      <c r="Q63" s="407"/>
      <c r="R63" s="407"/>
      <c r="S63" s="407"/>
      <c r="T63" s="407"/>
      <c r="U63" s="407"/>
      <c r="V63" s="407"/>
      <c r="W63" s="407"/>
      <c r="X63" s="407"/>
      <c r="Y63" s="407"/>
      <c r="Z63" s="407"/>
      <c r="AA63" s="407"/>
      <c r="AB63" s="407"/>
      <c r="AC63" s="407"/>
      <c r="AD63" s="407"/>
      <c r="AE63" s="407"/>
      <c r="AF63" s="407"/>
      <c r="AG63" s="407"/>
      <c r="AH63" s="407"/>
      <c r="AI63" s="407"/>
      <c r="AJ63" s="407"/>
      <c r="AK63" s="407"/>
      <c r="AL63" s="407"/>
      <c r="AM63" s="407"/>
      <c r="AN63" s="407"/>
      <c r="AO63" s="407"/>
      <c r="AP63" s="407"/>
      <c r="AQ63" s="407"/>
      <c r="AR63" s="407"/>
      <c r="AS63" s="407"/>
      <c r="AT63" s="407"/>
      <c r="AU63" s="407"/>
      <c r="AV63" s="407"/>
      <c r="AW63" s="407"/>
      <c r="AX63" s="407"/>
      <c r="AY63" s="407"/>
      <c r="AZ63" s="407"/>
      <c r="BA63" s="407"/>
      <c r="BB63" s="407"/>
      <c r="BC63" s="407"/>
      <c r="BD63" s="407"/>
      <c r="BE63" s="407"/>
      <c r="BF63" s="407"/>
      <c r="BG63" s="407"/>
      <c r="BH63" s="407"/>
      <c r="BI63" s="407"/>
      <c r="BJ63" s="407"/>
      <c r="BK63" s="407"/>
      <c r="BL63" s="407"/>
      <c r="BM63" s="407"/>
      <c r="BN63" s="407"/>
      <c r="BO63" s="407"/>
      <c r="BP63" s="407"/>
      <c r="BQ63" s="407"/>
      <c r="BR63" s="407"/>
      <c r="BS63" s="407"/>
      <c r="BT63" s="407"/>
      <c r="BU63" s="407"/>
      <c r="BV63" s="407"/>
      <c r="BW63" s="407"/>
      <c r="BX63" s="407"/>
      <c r="BY63" s="407"/>
      <c r="BZ63" s="407"/>
      <c r="CA63" s="407"/>
      <c r="CB63" s="407"/>
      <c r="CC63" s="407"/>
      <c r="CD63" s="407"/>
      <c r="CE63" s="407"/>
      <c r="CF63" s="407"/>
      <c r="CG63" s="407"/>
      <c r="CH63" s="407"/>
      <c r="CI63" s="407"/>
      <c r="CJ63" s="407"/>
      <c r="CK63" s="407"/>
      <c r="CL63" s="407"/>
      <c r="CM63" s="407"/>
      <c r="CN63" s="407"/>
      <c r="CO63" s="407"/>
      <c r="CP63" s="407"/>
      <c r="CQ63" s="407"/>
      <c r="CR63" s="407"/>
      <c r="CS63" s="407"/>
      <c r="CT63" s="407"/>
      <c r="CU63" s="407"/>
      <c r="CV63" s="407"/>
      <c r="CW63" s="407"/>
      <c r="CX63" s="407"/>
      <c r="CY63" s="407"/>
      <c r="CZ63" s="407"/>
      <c r="DA63" s="407"/>
      <c r="DB63" s="407"/>
      <c r="DC63" s="407"/>
      <c r="DD63" s="407"/>
      <c r="DE63" s="407"/>
      <c r="DF63" s="407"/>
      <c r="DG63" s="407"/>
      <c r="DH63" s="407"/>
      <c r="DI63" s="407"/>
      <c r="DJ63" s="407"/>
      <c r="DK63" s="407"/>
      <c r="DL63" s="407"/>
      <c r="DM63" s="407"/>
      <c r="DN63" s="407"/>
      <c r="DO63" s="407"/>
      <c r="DP63" s="407"/>
      <c r="DQ63" s="407"/>
      <c r="DR63" s="407"/>
      <c r="DS63" s="407"/>
      <c r="DT63" s="407"/>
      <c r="DU63" s="407"/>
      <c r="DV63" s="407"/>
      <c r="DW63" s="407"/>
      <c r="DX63" s="407"/>
      <c r="DY63" s="407"/>
      <c r="DZ63" s="407"/>
      <c r="EA63" s="407"/>
      <c r="EB63" s="407"/>
      <c r="EC63" s="407"/>
      <c r="ED63" s="407"/>
      <c r="EE63" s="407"/>
      <c r="EF63" s="407"/>
      <c r="EG63" s="407"/>
      <c r="EH63" s="407"/>
      <c r="EI63" s="407"/>
      <c r="EJ63" s="407"/>
      <c r="EK63" s="407"/>
      <c r="EL63" s="407"/>
      <c r="EM63" s="407"/>
      <c r="EN63" s="407"/>
      <c r="EO63" s="407"/>
      <c r="EP63" s="407"/>
      <c r="EQ63" s="407"/>
      <c r="ER63" s="407"/>
      <c r="ES63" s="407"/>
      <c r="ET63" s="407"/>
      <c r="EU63" s="407"/>
      <c r="EV63" s="407"/>
      <c r="EW63" s="407"/>
      <c r="EX63" s="407"/>
      <c r="EY63" s="407"/>
      <c r="EZ63" s="407"/>
      <c r="FA63" s="407"/>
      <c r="FB63" s="407"/>
      <c r="FC63" s="407"/>
      <c r="FD63" s="407"/>
      <c r="FE63" s="407"/>
      <c r="FF63" s="407"/>
      <c r="FG63" s="407"/>
      <c r="FH63" s="407"/>
      <c r="FI63" s="407"/>
      <c r="FJ63" s="407"/>
      <c r="FK63" s="407"/>
      <c r="FL63" s="407"/>
      <c r="FM63" s="407"/>
      <c r="FN63" s="407"/>
      <c r="FO63" s="407"/>
      <c r="FP63" s="407"/>
      <c r="FQ63" s="407"/>
      <c r="FR63" s="407"/>
      <c r="FS63" s="407"/>
      <c r="FT63" s="407"/>
      <c r="FU63" s="407"/>
      <c r="FV63" s="407"/>
      <c r="FW63" s="407"/>
      <c r="FX63" s="407"/>
      <c r="FY63" s="407"/>
      <c r="FZ63" s="407"/>
      <c r="GA63" s="407"/>
      <c r="GB63" s="407"/>
      <c r="GC63" s="407"/>
      <c r="GD63" s="407"/>
      <c r="GE63" s="407"/>
      <c r="GF63" s="407"/>
      <c r="GG63" s="407"/>
      <c r="GH63" s="407"/>
      <c r="GI63" s="407"/>
      <c r="GJ63" s="407"/>
      <c r="GK63" s="407"/>
      <c r="GL63" s="407"/>
      <c r="GM63" s="407"/>
      <c r="GN63" s="407"/>
      <c r="GO63" s="407"/>
      <c r="GP63" s="407"/>
      <c r="GQ63" s="407"/>
      <c r="GR63" s="407"/>
      <c r="GS63" s="407"/>
      <c r="GT63" s="407"/>
      <c r="GU63" s="407"/>
      <c r="GV63" s="407"/>
      <c r="GW63" s="407"/>
      <c r="GX63" s="407"/>
      <c r="GY63" s="407"/>
      <c r="GZ63" s="407"/>
      <c r="HA63" s="407"/>
      <c r="HB63" s="407"/>
      <c r="HC63" s="407"/>
      <c r="HD63" s="407"/>
      <c r="HE63" s="407"/>
      <c r="HF63" s="407"/>
      <c r="HG63" s="407"/>
      <c r="HH63" s="407"/>
      <c r="HI63" s="407"/>
      <c r="HJ63" s="407"/>
      <c r="HK63" s="407"/>
      <c r="HL63" s="407"/>
      <c r="HM63" s="407"/>
      <c r="HN63" s="407"/>
      <c r="HO63" s="407"/>
      <c r="HP63" s="407"/>
      <c r="HQ63" s="407"/>
      <c r="HR63" s="407"/>
      <c r="HS63" s="407"/>
      <c r="HT63" s="407"/>
      <c r="HU63" s="407"/>
      <c r="HV63" s="407"/>
      <c r="HW63" s="407"/>
      <c r="HX63" s="407"/>
      <c r="HY63" s="407"/>
      <c r="HZ63" s="407"/>
      <c r="IA63" s="407"/>
      <c r="IB63" s="407"/>
      <c r="IC63" s="407"/>
      <c r="ID63" s="407"/>
      <c r="IE63" s="407"/>
      <c r="IF63" s="407"/>
      <c r="IG63" s="407"/>
      <c r="IH63" s="407"/>
      <c r="II63" s="407"/>
      <c r="IJ63" s="407"/>
      <c r="IK63" s="407"/>
      <c r="IL63" s="407"/>
      <c r="IM63" s="407"/>
      <c r="IN63" s="407"/>
      <c r="IO63" s="407"/>
      <c r="IP63" s="407"/>
      <c r="IQ63" s="407"/>
      <c r="IR63" s="407"/>
      <c r="IS63" s="407"/>
      <c r="IT63" s="407"/>
      <c r="IU63" s="407"/>
      <c r="IV63" s="407"/>
      <c r="IW63" s="407"/>
      <c r="IX63" s="407"/>
      <c r="IY63" s="407"/>
      <c r="IZ63" s="407"/>
      <c r="JA63" s="407"/>
      <c r="JB63" s="407"/>
      <c r="JC63" s="407"/>
      <c r="JD63" s="407"/>
      <c r="JE63" s="407"/>
      <c r="JF63" s="407"/>
      <c r="JG63" s="407"/>
      <c r="JH63" s="407"/>
      <c r="JI63" s="407"/>
      <c r="JJ63" s="407"/>
      <c r="JK63" s="407"/>
      <c r="JL63" s="407"/>
      <c r="JM63" s="407"/>
      <c r="JN63" s="407"/>
      <c r="JO63" s="407"/>
      <c r="JP63" s="407"/>
      <c r="JQ63" s="407"/>
      <c r="JR63" s="407"/>
      <c r="JS63" s="407"/>
      <c r="JT63" s="407"/>
      <c r="JU63" s="407"/>
      <c r="JV63" s="407"/>
      <c r="JW63" s="407"/>
      <c r="JX63" s="407"/>
      <c r="JY63" s="407"/>
      <c r="JZ63" s="407"/>
      <c r="KA63" s="407"/>
      <c r="KB63" s="407"/>
      <c r="KC63" s="407"/>
      <c r="KD63" s="407"/>
      <c r="KE63" s="407"/>
      <c r="KF63" s="407"/>
      <c r="KG63" s="407"/>
      <c r="KH63" s="407"/>
      <c r="KI63" s="407"/>
      <c r="KJ63" s="407"/>
      <c r="KK63" s="407"/>
      <c r="KL63" s="407"/>
      <c r="KM63" s="407"/>
      <c r="KN63" s="407"/>
      <c r="KO63" s="407"/>
      <c r="KP63" s="407"/>
      <c r="KQ63" s="407"/>
      <c r="KR63" s="407"/>
      <c r="KS63" s="407"/>
      <c r="KT63" s="407"/>
      <c r="KU63" s="407"/>
      <c r="KV63" s="407"/>
      <c r="KW63" s="407"/>
      <c r="KX63" s="407"/>
      <c r="KY63" s="407"/>
      <c r="KZ63" s="407"/>
      <c r="LA63" s="407"/>
      <c r="LB63" s="407"/>
      <c r="LC63" s="407"/>
      <c r="LD63" s="407"/>
      <c r="LE63" s="407"/>
      <c r="LF63" s="407"/>
      <c r="LG63" s="407"/>
      <c r="LH63" s="407"/>
      <c r="LI63" s="407"/>
      <c r="LJ63" s="407"/>
      <c r="LK63" s="407"/>
      <c r="LL63" s="407"/>
      <c r="LM63" s="407"/>
      <c r="LN63" s="407"/>
      <c r="LO63" s="407"/>
      <c r="LP63" s="407"/>
      <c r="LQ63" s="407"/>
      <c r="LR63" s="407"/>
      <c r="LS63" s="407"/>
      <c r="LT63" s="407"/>
      <c r="LU63" s="407"/>
      <c r="LV63" s="407"/>
      <c r="LW63" s="407"/>
      <c r="LX63" s="407"/>
      <c r="LY63" s="407"/>
      <c r="LZ63" s="407"/>
      <c r="MA63" s="407"/>
      <c r="MB63" s="407"/>
      <c r="MC63" s="407"/>
      <c r="MD63" s="407"/>
      <c r="ME63" s="407"/>
      <c r="MF63" s="407"/>
      <c r="MG63" s="407"/>
      <c r="MH63" s="407"/>
      <c r="MI63" s="407"/>
      <c r="MJ63" s="407"/>
      <c r="MK63" s="407"/>
      <c r="ML63" s="407"/>
      <c r="MM63" s="407"/>
      <c r="MN63" s="407"/>
      <c r="MO63" s="407"/>
      <c r="MP63" s="407"/>
      <c r="MQ63" s="407"/>
      <c r="MR63" s="407"/>
      <c r="MS63" s="407"/>
      <c r="MT63" s="407"/>
      <c r="MU63" s="407"/>
      <c r="MV63" s="407"/>
      <c r="MW63" s="407"/>
      <c r="MX63" s="407"/>
      <c r="MY63" s="407"/>
      <c r="MZ63" s="407"/>
      <c r="NA63" s="407"/>
      <c r="NB63" s="407"/>
      <c r="NC63" s="407"/>
      <c r="ND63" s="407"/>
      <c r="NE63" s="407"/>
      <c r="NF63" s="407"/>
      <c r="NG63" s="407"/>
      <c r="NH63" s="407"/>
      <c r="NI63" s="407"/>
      <c r="NJ63" s="407"/>
      <c r="NK63" s="407"/>
      <c r="NL63" s="407"/>
      <c r="NM63" s="407"/>
      <c r="NN63" s="407"/>
      <c r="NO63" s="407"/>
      <c r="NP63" s="407"/>
      <c r="NQ63" s="407"/>
      <c r="NR63" s="407"/>
      <c r="NS63" s="407"/>
      <c r="NT63" s="407"/>
      <c r="NU63" s="407"/>
      <c r="NV63" s="407"/>
      <c r="NW63" s="407"/>
      <c r="NX63" s="407"/>
      <c r="NY63" s="407"/>
      <c r="NZ63" s="407"/>
      <c r="OA63" s="407"/>
      <c r="OB63" s="407"/>
      <c r="OC63" s="407"/>
      <c r="OD63" s="407"/>
      <c r="OE63" s="407"/>
      <c r="OF63" s="407"/>
      <c r="OG63" s="407"/>
      <c r="OH63" s="407"/>
      <c r="OI63" s="407"/>
      <c r="OJ63" s="407"/>
      <c r="OK63" s="407"/>
      <c r="OL63" s="407"/>
      <c r="OM63" s="407"/>
      <c r="ON63" s="407"/>
      <c r="OO63" s="407"/>
      <c r="OP63" s="407"/>
      <c r="OQ63" s="407"/>
      <c r="OR63" s="407"/>
      <c r="OS63" s="407"/>
      <c r="OT63" s="407"/>
      <c r="OU63" s="407"/>
      <c r="OV63" s="407"/>
      <c r="OW63" s="407"/>
      <c r="OX63" s="407"/>
      <c r="OY63" s="407"/>
      <c r="OZ63" s="407"/>
      <c r="PA63" s="407"/>
      <c r="PB63" s="407"/>
      <c r="PC63" s="407"/>
      <c r="PD63" s="407"/>
      <c r="PE63" s="407"/>
      <c r="PF63" s="407"/>
      <c r="PG63" s="407"/>
      <c r="PH63" s="407"/>
      <c r="PI63" s="407"/>
      <c r="PJ63" s="407"/>
      <c r="PK63" s="407"/>
      <c r="PL63" s="407"/>
      <c r="PM63" s="407"/>
      <c r="PN63" s="407"/>
      <c r="PO63" s="407"/>
      <c r="PP63" s="407"/>
      <c r="PQ63" s="407"/>
      <c r="PR63" s="407"/>
      <c r="PS63" s="407"/>
      <c r="PT63" s="407"/>
      <c r="PU63" s="407"/>
      <c r="PV63" s="407"/>
      <c r="PW63" s="407"/>
      <c r="PX63" s="407"/>
      <c r="PY63" s="407"/>
      <c r="PZ63" s="407"/>
      <c r="QA63" s="407"/>
      <c r="QB63" s="407"/>
      <c r="QC63" s="407"/>
      <c r="QD63" s="407"/>
      <c r="QE63" s="407"/>
      <c r="QF63" s="407"/>
      <c r="QG63" s="407"/>
      <c r="QH63" s="407"/>
      <c r="QI63" s="407"/>
      <c r="QJ63" s="407"/>
      <c r="QK63" s="407"/>
      <c r="QL63" s="407"/>
      <c r="QM63" s="407"/>
      <c r="QN63" s="407"/>
      <c r="QO63" s="407"/>
      <c r="QP63" s="407"/>
      <c r="QQ63" s="407"/>
      <c r="QR63" s="407"/>
      <c r="QS63" s="407"/>
      <c r="QT63" s="407"/>
      <c r="QU63" s="407"/>
      <c r="QV63" s="407"/>
      <c r="QW63" s="407"/>
      <c r="QX63" s="407"/>
      <c r="QY63" s="407"/>
      <c r="QZ63" s="407"/>
      <c r="RA63" s="407"/>
      <c r="RB63" s="407"/>
      <c r="RC63" s="407"/>
      <c r="RD63" s="407"/>
      <c r="RE63" s="407"/>
      <c r="RF63" s="407"/>
      <c r="RG63" s="407"/>
      <c r="RH63" s="407"/>
      <c r="RI63" s="407"/>
      <c r="RJ63" s="407"/>
      <c r="RK63" s="407"/>
      <c r="RL63" s="407"/>
      <c r="RM63" s="407"/>
      <c r="RN63" s="407"/>
      <c r="RO63" s="407"/>
      <c r="RP63" s="407"/>
      <c r="RQ63" s="407"/>
      <c r="RR63" s="407"/>
      <c r="RS63" s="407"/>
      <c r="RT63" s="407"/>
      <c r="RU63" s="407"/>
      <c r="RV63" s="407"/>
      <c r="RW63" s="407"/>
      <c r="RX63" s="407"/>
      <c r="RY63" s="407"/>
      <c r="RZ63" s="407"/>
      <c r="SA63" s="407"/>
      <c r="SB63" s="407"/>
      <c r="SC63" s="407"/>
      <c r="SD63" s="407"/>
      <c r="SE63" s="407"/>
      <c r="SF63" s="407"/>
      <c r="SG63" s="407"/>
      <c r="SH63" s="407"/>
      <c r="SI63" s="407"/>
      <c r="SJ63" s="407"/>
      <c r="SK63" s="407"/>
      <c r="SL63" s="407"/>
      <c r="SM63" s="407"/>
      <c r="SN63" s="407"/>
      <c r="SO63" s="407"/>
      <c r="SP63" s="407"/>
      <c r="SQ63" s="407"/>
      <c r="SR63" s="407"/>
      <c r="SS63" s="407"/>
      <c r="ST63" s="407"/>
      <c r="SU63" s="407"/>
      <c r="SV63" s="407"/>
      <c r="SW63" s="407"/>
      <c r="SX63" s="407"/>
      <c r="SY63" s="407"/>
      <c r="SZ63" s="407"/>
      <c r="TA63" s="407"/>
      <c r="TB63" s="407"/>
      <c r="TC63" s="407"/>
      <c r="TD63" s="407"/>
      <c r="TE63" s="407"/>
      <c r="TF63" s="407"/>
      <c r="TG63" s="407"/>
      <c r="TH63" s="407"/>
      <c r="TI63" s="407"/>
      <c r="TJ63" s="407"/>
      <c r="TK63" s="407"/>
      <c r="TL63" s="407"/>
      <c r="TM63" s="407"/>
      <c r="TN63" s="407"/>
      <c r="TO63" s="407"/>
      <c r="TP63" s="407"/>
      <c r="TQ63" s="407"/>
      <c r="TR63" s="407"/>
      <c r="TS63" s="407"/>
      <c r="TT63" s="407"/>
      <c r="TU63" s="407"/>
      <c r="TV63" s="407"/>
      <c r="TW63" s="407"/>
      <c r="TX63" s="407"/>
      <c r="TY63" s="407"/>
      <c r="TZ63" s="407"/>
      <c r="UA63" s="407"/>
      <c r="UB63" s="407"/>
      <c r="UC63" s="407"/>
      <c r="UD63" s="407"/>
      <c r="UE63" s="407"/>
      <c r="UF63" s="407"/>
      <c r="UG63" s="407"/>
      <c r="UH63" s="407"/>
      <c r="UI63" s="407"/>
      <c r="UJ63" s="407"/>
      <c r="UK63" s="407"/>
      <c r="UL63" s="407"/>
      <c r="UM63" s="407"/>
      <c r="UN63" s="407"/>
      <c r="UO63" s="407"/>
      <c r="UP63" s="407"/>
      <c r="UQ63" s="407"/>
      <c r="UR63" s="407"/>
      <c r="US63" s="407"/>
      <c r="UT63" s="407"/>
      <c r="UU63" s="407"/>
      <c r="UV63" s="407"/>
      <c r="UW63" s="407"/>
      <c r="UX63" s="407"/>
      <c r="UY63" s="407"/>
      <c r="UZ63" s="407"/>
      <c r="VA63" s="407"/>
      <c r="VB63" s="407"/>
      <c r="VC63" s="407"/>
      <c r="VD63" s="407"/>
      <c r="VE63" s="407"/>
      <c r="VF63" s="407"/>
      <c r="VG63" s="407"/>
      <c r="VH63" s="407"/>
      <c r="VI63" s="407"/>
      <c r="VJ63" s="407"/>
      <c r="VK63" s="407"/>
      <c r="VL63" s="407"/>
      <c r="VM63" s="407"/>
      <c r="VN63" s="407"/>
      <c r="VO63" s="407"/>
      <c r="VP63" s="407"/>
      <c r="VQ63" s="407"/>
      <c r="VR63" s="407"/>
      <c r="VS63" s="407"/>
      <c r="VT63" s="407"/>
      <c r="VU63" s="407"/>
      <c r="VV63" s="407"/>
      <c r="VW63" s="407"/>
      <c r="VX63" s="407"/>
      <c r="VY63" s="407"/>
      <c r="VZ63" s="407"/>
      <c r="WA63" s="407"/>
      <c r="WB63" s="407"/>
      <c r="WC63" s="407"/>
      <c r="WD63" s="407"/>
      <c r="WE63" s="407"/>
      <c r="WF63" s="407"/>
      <c r="WG63" s="407"/>
      <c r="WH63" s="407"/>
      <c r="WI63" s="407"/>
      <c r="WJ63" s="407"/>
      <c r="WK63" s="407"/>
      <c r="WL63" s="407"/>
      <c r="WM63" s="407"/>
      <c r="WN63" s="407"/>
      <c r="WO63" s="407"/>
      <c r="WP63" s="407"/>
      <c r="WQ63" s="407"/>
      <c r="WR63" s="407"/>
      <c r="WS63" s="407"/>
      <c r="WT63" s="407"/>
      <c r="WU63" s="407"/>
      <c r="WV63" s="407"/>
      <c r="WW63" s="407"/>
      <c r="WX63" s="407"/>
      <c r="WY63" s="407"/>
      <c r="WZ63" s="407"/>
      <c r="XA63" s="407"/>
      <c r="XB63" s="407"/>
      <c r="XC63" s="407"/>
      <c r="XD63" s="407"/>
      <c r="XE63" s="407"/>
      <c r="XF63" s="407"/>
      <c r="XG63" s="407"/>
      <c r="XH63" s="407"/>
      <c r="XI63" s="407"/>
      <c r="XJ63" s="407"/>
      <c r="XK63" s="407"/>
      <c r="XL63" s="407"/>
      <c r="XM63" s="407"/>
      <c r="XN63" s="407"/>
      <c r="XO63" s="407"/>
      <c r="XP63" s="407"/>
      <c r="XQ63" s="407"/>
      <c r="XR63" s="407"/>
      <c r="XS63" s="407"/>
      <c r="XT63" s="407"/>
      <c r="XU63" s="407"/>
      <c r="XV63" s="407"/>
      <c r="XW63" s="407"/>
      <c r="XX63" s="407"/>
      <c r="XY63" s="407"/>
      <c r="XZ63" s="407"/>
      <c r="YA63" s="407"/>
      <c r="YB63" s="407"/>
      <c r="YC63" s="407"/>
      <c r="YD63" s="407"/>
      <c r="YE63" s="407"/>
      <c r="YF63" s="407"/>
      <c r="YG63" s="407"/>
      <c r="YH63" s="407"/>
      <c r="YI63" s="407"/>
      <c r="YJ63" s="407"/>
      <c r="YK63" s="407"/>
      <c r="YL63" s="407"/>
      <c r="YM63" s="407"/>
      <c r="YN63" s="407"/>
      <c r="YO63" s="407"/>
      <c r="YP63" s="407"/>
      <c r="YQ63" s="407"/>
      <c r="YR63" s="407"/>
      <c r="YS63" s="407"/>
      <c r="YT63" s="407"/>
      <c r="YU63" s="407"/>
      <c r="YV63" s="407"/>
      <c r="YW63" s="407"/>
      <c r="YX63" s="407"/>
      <c r="YY63" s="407"/>
      <c r="YZ63" s="407"/>
      <c r="ZA63" s="407"/>
      <c r="ZB63" s="407"/>
      <c r="ZC63" s="407"/>
      <c r="ZD63" s="407"/>
      <c r="ZE63" s="407"/>
      <c r="ZF63" s="407"/>
      <c r="ZG63" s="407"/>
      <c r="ZH63" s="407"/>
      <c r="ZI63" s="407"/>
      <c r="ZJ63" s="407"/>
      <c r="ZK63" s="407"/>
      <c r="ZL63" s="407"/>
      <c r="ZM63" s="407"/>
      <c r="ZN63" s="407"/>
      <c r="ZO63" s="407"/>
      <c r="ZP63" s="407"/>
      <c r="ZQ63" s="407"/>
      <c r="ZR63" s="407"/>
      <c r="ZS63" s="407"/>
      <c r="ZT63" s="407"/>
      <c r="ZU63" s="407"/>
      <c r="ZV63" s="407"/>
      <c r="ZW63" s="407"/>
      <c r="ZX63" s="407"/>
      <c r="ZY63" s="407"/>
      <c r="ZZ63" s="407"/>
      <c r="AAA63" s="407"/>
      <c r="AAB63" s="407"/>
      <c r="AAC63" s="407"/>
      <c r="AAD63" s="407"/>
      <c r="AAE63" s="407"/>
      <c r="AAF63" s="407"/>
      <c r="AAG63" s="407"/>
      <c r="AAH63" s="407"/>
      <c r="AAI63" s="407"/>
      <c r="AAJ63" s="407"/>
      <c r="AAK63" s="407"/>
      <c r="AAL63" s="407"/>
      <c r="AAM63" s="407"/>
      <c r="AAN63" s="407"/>
      <c r="AAO63" s="407"/>
      <c r="AAP63" s="407"/>
      <c r="AAQ63" s="407"/>
      <c r="AAR63" s="407"/>
      <c r="AAS63" s="407"/>
      <c r="AAT63" s="407"/>
      <c r="AAU63" s="407"/>
      <c r="AAV63" s="407"/>
      <c r="AAW63" s="407"/>
      <c r="AAX63" s="407"/>
      <c r="AAY63" s="407"/>
      <c r="AAZ63" s="407"/>
      <c r="ABA63" s="407"/>
      <c r="ABB63" s="407"/>
      <c r="ABC63" s="407"/>
      <c r="ABD63" s="407"/>
      <c r="ABE63" s="407"/>
      <c r="ABF63" s="407"/>
      <c r="ABG63" s="407"/>
      <c r="ABH63" s="407"/>
      <c r="ABI63" s="407"/>
      <c r="ABJ63" s="407"/>
      <c r="ABK63" s="407"/>
      <c r="ABL63" s="407"/>
      <c r="ABM63" s="407"/>
      <c r="ABN63" s="407"/>
      <c r="ABO63" s="407"/>
      <c r="ABP63" s="407"/>
      <c r="ABQ63" s="407"/>
      <c r="ABR63" s="407"/>
      <c r="ABS63" s="407"/>
      <c r="ABT63" s="407"/>
      <c r="ABU63" s="407"/>
      <c r="ABV63" s="407"/>
      <c r="ABW63" s="407"/>
      <c r="ABX63" s="407"/>
      <c r="ABY63" s="407"/>
      <c r="ABZ63" s="407"/>
      <c r="ACA63" s="407"/>
      <c r="ACB63" s="407"/>
      <c r="ACC63" s="407"/>
      <c r="ACD63" s="407"/>
      <c r="ACE63" s="407"/>
      <c r="ACF63" s="407"/>
      <c r="ACG63" s="407"/>
      <c r="ACH63" s="407"/>
      <c r="ACI63" s="407"/>
      <c r="ACJ63" s="407"/>
      <c r="ACK63" s="407"/>
      <c r="ACL63" s="407"/>
      <c r="ACM63" s="407"/>
      <c r="ACN63" s="407"/>
      <c r="ACO63" s="407"/>
      <c r="ACP63" s="407"/>
      <c r="ACQ63" s="407"/>
      <c r="ACR63" s="407"/>
      <c r="ACS63" s="407"/>
      <c r="ACT63" s="407"/>
      <c r="ACU63" s="407"/>
      <c r="ACV63" s="407"/>
      <c r="ACW63" s="407"/>
      <c r="ACX63" s="407"/>
      <c r="ACY63" s="407"/>
      <c r="ACZ63" s="407"/>
      <c r="ADA63" s="407"/>
      <c r="ADB63" s="407"/>
      <c r="ADC63" s="407"/>
      <c r="ADD63" s="407"/>
      <c r="ADE63" s="407"/>
      <c r="ADF63" s="407"/>
      <c r="ADG63" s="407"/>
      <c r="ADH63" s="407"/>
      <c r="ADI63" s="407"/>
      <c r="ADJ63" s="407"/>
      <c r="ADK63" s="407"/>
      <c r="ADL63" s="407"/>
      <c r="ADM63" s="407"/>
      <c r="ADN63" s="407"/>
      <c r="ADO63" s="407"/>
      <c r="ADP63" s="407"/>
      <c r="ADQ63" s="407"/>
      <c r="ADR63" s="407"/>
      <c r="ADS63" s="407"/>
      <c r="ADT63" s="407"/>
      <c r="ADU63" s="407"/>
      <c r="ADV63" s="407"/>
      <c r="ADW63" s="407"/>
      <c r="ADX63" s="407"/>
      <c r="ADY63" s="407"/>
      <c r="ADZ63" s="407"/>
      <c r="AEA63" s="407"/>
      <c r="AEB63" s="407"/>
      <c r="AEC63" s="407"/>
      <c r="AED63" s="407"/>
      <c r="AEE63" s="407"/>
      <c r="AEF63" s="407"/>
      <c r="AEG63" s="407"/>
      <c r="AEH63" s="407"/>
      <c r="AEI63" s="407"/>
      <c r="AEJ63" s="407"/>
      <c r="AEK63" s="407"/>
      <c r="AEL63" s="407"/>
      <c r="AEM63" s="407"/>
      <c r="AEN63" s="407"/>
      <c r="AEO63" s="407"/>
      <c r="AEP63" s="407"/>
      <c r="AEQ63" s="407"/>
      <c r="AER63" s="407"/>
      <c r="AES63" s="407"/>
      <c r="AET63" s="407"/>
      <c r="AEU63" s="407"/>
      <c r="AEV63" s="407"/>
      <c r="AEW63" s="407"/>
      <c r="AEX63" s="407"/>
      <c r="AEY63" s="407"/>
      <c r="AEZ63" s="407"/>
      <c r="AFA63" s="407"/>
      <c r="AFB63" s="407"/>
      <c r="AFC63" s="407"/>
      <c r="AFD63" s="407"/>
      <c r="AFE63" s="407"/>
      <c r="AFF63" s="407"/>
      <c r="AFG63" s="407"/>
      <c r="AFH63" s="407"/>
      <c r="AFI63" s="407"/>
      <c r="AFJ63" s="407"/>
      <c r="AFK63" s="407"/>
      <c r="AFL63" s="407"/>
      <c r="AFM63" s="407"/>
      <c r="AFN63" s="407"/>
      <c r="AFO63" s="407"/>
      <c r="AFP63" s="407"/>
      <c r="AFQ63" s="407"/>
      <c r="AFR63" s="407"/>
      <c r="AFS63" s="407"/>
      <c r="AFT63" s="407"/>
      <c r="AFU63" s="407"/>
      <c r="AFV63" s="407"/>
      <c r="AFW63" s="407"/>
      <c r="AFX63" s="407"/>
      <c r="AFY63" s="407"/>
      <c r="AFZ63" s="407"/>
      <c r="AGA63" s="407"/>
      <c r="AGB63" s="407"/>
      <c r="AGC63" s="407"/>
      <c r="AGD63" s="407"/>
      <c r="AGE63" s="407"/>
      <c r="AGF63" s="407"/>
      <c r="AGG63" s="407"/>
      <c r="AGH63" s="407"/>
      <c r="AGI63" s="407"/>
      <c r="AGJ63" s="407"/>
      <c r="AGK63" s="407"/>
      <c r="AGL63" s="407"/>
      <c r="AGM63" s="407"/>
      <c r="AGN63" s="407"/>
      <c r="AGO63" s="407"/>
      <c r="AGP63" s="407"/>
      <c r="AGQ63" s="407"/>
      <c r="AGR63" s="407"/>
      <c r="AGS63" s="407"/>
      <c r="AGT63" s="407"/>
      <c r="AGU63" s="407"/>
      <c r="AGV63" s="407"/>
      <c r="AGW63" s="407"/>
      <c r="AGX63" s="407"/>
      <c r="AGY63" s="407"/>
      <c r="AGZ63" s="407"/>
      <c r="AHA63" s="407"/>
      <c r="AHB63" s="407"/>
      <c r="AHC63" s="407"/>
      <c r="AHD63" s="407"/>
      <c r="AHE63" s="407"/>
      <c r="AHF63" s="407"/>
      <c r="AHG63" s="407"/>
      <c r="AHH63" s="407"/>
      <c r="AHI63" s="407"/>
      <c r="AHJ63" s="407"/>
      <c r="AHK63" s="407"/>
      <c r="AHL63" s="407"/>
      <c r="AHM63" s="407"/>
      <c r="AHN63" s="407"/>
      <c r="AHO63" s="407"/>
      <c r="AHP63" s="407"/>
      <c r="AHQ63" s="407"/>
      <c r="AHR63" s="407"/>
      <c r="AHS63" s="407"/>
      <c r="AHT63" s="407"/>
      <c r="AHU63" s="407"/>
      <c r="AHV63" s="407"/>
      <c r="AHW63" s="407"/>
      <c r="AHX63" s="407"/>
      <c r="AHY63" s="407"/>
      <c r="AHZ63" s="407"/>
      <c r="AIA63" s="407"/>
      <c r="AIB63" s="407"/>
      <c r="AIC63" s="407"/>
      <c r="AID63" s="407"/>
      <c r="AIE63" s="407"/>
      <c r="AIF63" s="407"/>
      <c r="AIG63" s="407"/>
      <c r="AIH63" s="407"/>
      <c r="AII63" s="407"/>
      <c r="AIJ63" s="407"/>
      <c r="AIK63" s="407"/>
      <c r="AIL63" s="407"/>
      <c r="AIM63" s="407"/>
      <c r="AIN63" s="407"/>
      <c r="AIO63" s="407"/>
      <c r="AIP63" s="407"/>
      <c r="AIQ63" s="407"/>
      <c r="AIR63" s="407"/>
      <c r="AIS63" s="407"/>
      <c r="AIT63" s="407"/>
      <c r="AIU63" s="407"/>
      <c r="AIV63" s="407"/>
      <c r="AIW63" s="407"/>
      <c r="AIX63" s="407"/>
      <c r="AIY63" s="407"/>
      <c r="AIZ63" s="407"/>
      <c r="AJA63" s="407"/>
      <c r="AJB63" s="407"/>
      <c r="AJC63" s="407"/>
      <c r="AJD63" s="407"/>
      <c r="AJE63" s="407"/>
      <c r="AJF63" s="407"/>
      <c r="AJG63" s="407"/>
      <c r="AJH63" s="407"/>
      <c r="AJI63" s="407"/>
      <c r="AJJ63" s="407"/>
      <c r="AJK63" s="407"/>
      <c r="AJL63" s="407"/>
      <c r="AJM63" s="407"/>
      <c r="AJN63" s="407"/>
      <c r="AJO63" s="407"/>
      <c r="AJP63" s="407"/>
      <c r="AJQ63" s="407"/>
      <c r="AJR63" s="407"/>
      <c r="AJS63" s="407"/>
      <c r="AJT63" s="407"/>
      <c r="AJU63" s="407"/>
      <c r="AJV63" s="407"/>
      <c r="AJW63" s="407"/>
      <c r="AJX63" s="407"/>
      <c r="AJY63" s="407"/>
      <c r="AJZ63" s="407"/>
      <c r="AKA63" s="407"/>
      <c r="AKB63" s="407"/>
      <c r="AKC63" s="407"/>
      <c r="AKD63" s="407"/>
      <c r="AKE63" s="407"/>
      <c r="AKF63" s="407"/>
      <c r="AKG63" s="407"/>
      <c r="AKH63" s="407"/>
      <c r="AKI63" s="407"/>
      <c r="AKJ63" s="407"/>
      <c r="AKK63" s="407"/>
      <c r="AKL63" s="407"/>
      <c r="AKM63" s="407"/>
      <c r="AKN63" s="407"/>
      <c r="AKO63" s="407"/>
      <c r="AKP63" s="407"/>
      <c r="AKQ63" s="407"/>
      <c r="AKR63" s="407"/>
      <c r="AKS63" s="407"/>
      <c r="AKT63" s="407"/>
      <c r="AKU63" s="407"/>
      <c r="AKV63" s="407"/>
      <c r="AKW63" s="407"/>
      <c r="AKX63" s="407"/>
      <c r="AKY63" s="407"/>
      <c r="AKZ63" s="407"/>
      <c r="ALA63" s="407"/>
      <c r="ALB63" s="407"/>
      <c r="ALC63" s="407"/>
      <c r="ALD63" s="407"/>
      <c r="ALE63" s="407"/>
      <c r="ALF63" s="407"/>
      <c r="ALG63" s="407"/>
      <c r="ALH63" s="407"/>
      <c r="ALI63" s="407"/>
      <c r="ALJ63" s="407"/>
      <c r="ALK63" s="407"/>
      <c r="ALL63" s="407"/>
      <c r="ALM63" s="407"/>
      <c r="ALN63" s="407"/>
      <c r="ALO63" s="407"/>
      <c r="ALP63" s="407"/>
      <c r="ALQ63" s="407"/>
      <c r="ALR63" s="407"/>
      <c r="ALS63" s="407"/>
      <c r="ALT63" s="407"/>
      <c r="ALU63" s="407"/>
      <c r="ALV63" s="407"/>
      <c r="ALW63" s="407"/>
      <c r="ALX63" s="407"/>
      <c r="ALY63" s="407"/>
      <c r="ALZ63" s="407"/>
      <c r="AMA63" s="407"/>
      <c r="AMB63" s="407"/>
      <c r="AMC63" s="407"/>
      <c r="AMD63" s="407"/>
      <c r="AME63" s="407"/>
      <c r="AMF63" s="407"/>
      <c r="AMG63" s="407"/>
      <c r="AMH63" s="407"/>
      <c r="AMI63" s="407"/>
      <c r="AMJ63" s="407"/>
      <c r="AMK63" s="407"/>
      <c r="AML63" s="407"/>
      <c r="AMM63" s="407"/>
      <c r="AMN63" s="407"/>
      <c r="AMO63" s="407"/>
      <c r="AMP63" s="407"/>
      <c r="AMQ63" s="407"/>
      <c r="AMR63" s="407"/>
      <c r="AMS63" s="407"/>
      <c r="AMT63" s="407"/>
      <c r="AMU63" s="407"/>
      <c r="AMV63" s="407"/>
      <c r="AMW63" s="407"/>
      <c r="AMX63" s="407"/>
      <c r="AMY63" s="407"/>
      <c r="AMZ63" s="407"/>
      <c r="ANA63" s="407"/>
      <c r="ANB63" s="407"/>
      <c r="ANC63" s="407"/>
      <c r="AND63" s="407"/>
      <c r="ANE63" s="407"/>
      <c r="ANF63" s="407"/>
      <c r="ANG63" s="407"/>
      <c r="ANH63" s="407"/>
      <c r="ANI63" s="407"/>
      <c r="ANJ63" s="407"/>
      <c r="ANK63" s="407"/>
      <c r="ANL63" s="407"/>
      <c r="ANM63" s="407"/>
      <c r="ANN63" s="407"/>
      <c r="ANO63" s="407"/>
      <c r="ANP63" s="407"/>
      <c r="ANQ63" s="407"/>
      <c r="ANR63" s="407"/>
      <c r="ANS63" s="407"/>
      <c r="ANT63" s="407"/>
      <c r="ANU63" s="407"/>
      <c r="ANV63" s="407"/>
      <c r="ANW63" s="407"/>
      <c r="ANX63" s="407"/>
      <c r="ANY63" s="407"/>
      <c r="ANZ63" s="407"/>
      <c r="AOA63" s="407"/>
      <c r="AOB63" s="407"/>
      <c r="AOC63" s="407"/>
      <c r="AOD63" s="407"/>
      <c r="AOE63" s="407"/>
      <c r="AOF63" s="407"/>
      <c r="AOG63" s="407"/>
      <c r="AOH63" s="407"/>
      <c r="AOI63" s="407"/>
      <c r="AOJ63" s="407"/>
      <c r="AOK63" s="407"/>
      <c r="AOL63" s="407"/>
      <c r="AOM63" s="407"/>
      <c r="AON63" s="407"/>
      <c r="AOO63" s="407"/>
      <c r="AOP63" s="407"/>
      <c r="AOQ63" s="407"/>
      <c r="AOR63" s="407"/>
      <c r="AOS63" s="407"/>
      <c r="AOT63" s="407"/>
      <c r="AOU63" s="407"/>
      <c r="AOV63" s="407"/>
      <c r="AOW63" s="407"/>
      <c r="AOX63" s="407"/>
      <c r="AOY63" s="407"/>
      <c r="AOZ63" s="407"/>
      <c r="APA63" s="407"/>
      <c r="APB63" s="407"/>
      <c r="APC63" s="407"/>
      <c r="APD63" s="407"/>
      <c r="APE63" s="407"/>
      <c r="APF63" s="407"/>
      <c r="APG63" s="407"/>
      <c r="APH63" s="407"/>
      <c r="API63" s="407"/>
      <c r="APJ63" s="407"/>
      <c r="APK63" s="407"/>
      <c r="APL63" s="407"/>
      <c r="APM63" s="407"/>
      <c r="APN63" s="407"/>
      <c r="APO63" s="407"/>
      <c r="APP63" s="407"/>
      <c r="APQ63" s="407"/>
      <c r="APR63" s="407"/>
      <c r="APS63" s="407"/>
      <c r="APT63" s="407"/>
      <c r="APU63" s="407"/>
      <c r="APV63" s="407"/>
      <c r="APW63" s="407"/>
      <c r="APX63" s="407"/>
      <c r="APY63" s="407"/>
      <c r="APZ63" s="407"/>
      <c r="AQA63" s="407"/>
      <c r="AQB63" s="407"/>
      <c r="AQC63" s="407"/>
      <c r="AQD63" s="407"/>
      <c r="AQE63" s="407"/>
      <c r="AQF63" s="407"/>
      <c r="AQG63" s="407"/>
      <c r="AQH63" s="407"/>
      <c r="AQI63" s="407"/>
      <c r="AQJ63" s="407"/>
      <c r="AQK63" s="407"/>
      <c r="AQL63" s="407"/>
      <c r="AQM63" s="407"/>
      <c r="AQN63" s="407"/>
      <c r="AQO63" s="407"/>
      <c r="AQP63" s="407"/>
      <c r="AQQ63" s="407"/>
      <c r="AQR63" s="407"/>
      <c r="AQS63" s="407"/>
      <c r="AQT63" s="407"/>
      <c r="AQU63" s="407"/>
      <c r="AQV63" s="407"/>
      <c r="AQW63" s="407"/>
      <c r="AQX63" s="407"/>
      <c r="AQY63" s="407"/>
      <c r="AQZ63" s="407"/>
      <c r="ARA63" s="407"/>
      <c r="ARB63" s="407"/>
      <c r="ARC63" s="407"/>
      <c r="ARD63" s="407"/>
      <c r="ARE63" s="407"/>
      <c r="ARF63" s="407"/>
      <c r="ARG63" s="407"/>
      <c r="ARH63" s="407"/>
      <c r="ARI63" s="407"/>
      <c r="ARJ63" s="407"/>
      <c r="ARK63" s="407"/>
      <c r="ARL63" s="407"/>
      <c r="ARM63" s="407"/>
      <c r="ARN63" s="407"/>
      <c r="ARO63" s="407"/>
      <c r="ARP63" s="407"/>
      <c r="ARQ63" s="407"/>
      <c r="ARR63" s="407"/>
      <c r="ARS63" s="407"/>
      <c r="ART63" s="407"/>
      <c r="ARU63" s="407"/>
      <c r="ARV63" s="407"/>
      <c r="ARW63" s="407"/>
      <c r="ARX63" s="407"/>
      <c r="ARY63" s="407"/>
      <c r="ARZ63" s="407"/>
      <c r="ASA63" s="407"/>
      <c r="ASB63" s="407"/>
      <c r="ASC63" s="407"/>
      <c r="ASD63" s="407"/>
      <c r="ASE63" s="407"/>
      <c r="ASF63" s="407"/>
      <c r="ASG63" s="407"/>
      <c r="ASH63" s="407"/>
      <c r="ASI63" s="407"/>
      <c r="ASJ63" s="407"/>
      <c r="ASK63" s="407"/>
      <c r="ASL63" s="407"/>
      <c r="ASM63" s="407"/>
      <c r="ASN63" s="407"/>
      <c r="ASO63" s="407"/>
      <c r="ASP63" s="407"/>
      <c r="ASQ63" s="407"/>
      <c r="ASR63" s="407"/>
      <c r="ASS63" s="407"/>
      <c r="AST63" s="407"/>
      <c r="ASU63" s="407"/>
      <c r="ASV63" s="407"/>
      <c r="ASW63" s="407"/>
      <c r="ASX63" s="407"/>
      <c r="ASY63" s="407"/>
      <c r="ASZ63" s="407"/>
      <c r="ATA63" s="407"/>
      <c r="ATB63" s="407"/>
      <c r="ATC63" s="407"/>
      <c r="ATD63" s="407"/>
      <c r="ATE63" s="407"/>
      <c r="ATF63" s="407"/>
      <c r="ATG63" s="407"/>
      <c r="ATH63" s="407"/>
      <c r="ATI63" s="407"/>
      <c r="ATJ63" s="407"/>
      <c r="ATK63" s="407"/>
      <c r="ATL63" s="407"/>
      <c r="ATM63" s="407"/>
      <c r="ATN63" s="407"/>
      <c r="ATO63" s="407"/>
      <c r="ATP63" s="407"/>
      <c r="ATQ63" s="407"/>
      <c r="ATR63" s="407"/>
      <c r="ATS63" s="407"/>
      <c r="ATT63" s="407"/>
      <c r="ATU63" s="407"/>
      <c r="ATV63" s="407"/>
      <c r="ATW63" s="407"/>
      <c r="ATX63" s="407"/>
      <c r="ATY63" s="407"/>
      <c r="ATZ63" s="407"/>
      <c r="AUA63" s="407"/>
      <c r="AUB63" s="407"/>
      <c r="AUC63" s="407"/>
      <c r="AUD63" s="407"/>
      <c r="AUE63" s="407"/>
      <c r="AUF63" s="407"/>
      <c r="AUG63" s="407"/>
      <c r="AUH63" s="407"/>
      <c r="AUI63" s="407"/>
      <c r="AUJ63" s="407"/>
      <c r="AUK63" s="407"/>
      <c r="AUL63" s="407"/>
      <c r="AUM63" s="407"/>
      <c r="AUN63" s="407"/>
      <c r="AUO63" s="407"/>
      <c r="AUP63" s="407"/>
      <c r="AUQ63" s="407"/>
      <c r="AUR63" s="407"/>
      <c r="AUS63" s="407"/>
      <c r="AUT63" s="407"/>
      <c r="AUU63" s="407"/>
      <c r="AUV63" s="407"/>
      <c r="AUW63" s="407"/>
      <c r="AUX63" s="407"/>
      <c r="AUY63" s="407"/>
      <c r="AUZ63" s="407"/>
      <c r="AVA63" s="407"/>
      <c r="AVB63" s="407"/>
      <c r="AVC63" s="407"/>
      <c r="AVD63" s="407"/>
      <c r="AVE63" s="407"/>
      <c r="AVF63" s="407"/>
      <c r="AVG63" s="407"/>
      <c r="AVH63" s="407"/>
      <c r="AVI63" s="407"/>
      <c r="AVJ63" s="407"/>
      <c r="AVK63" s="407"/>
      <c r="AVL63" s="407"/>
      <c r="AVM63" s="407"/>
      <c r="AVN63" s="407"/>
      <c r="AVO63" s="407"/>
      <c r="AVP63" s="407"/>
      <c r="AVQ63" s="407"/>
      <c r="AVR63" s="407"/>
      <c r="AVS63" s="407"/>
      <c r="AVT63" s="407"/>
      <c r="AVU63" s="407"/>
      <c r="AVV63" s="407"/>
      <c r="AVW63" s="407"/>
      <c r="AVX63" s="407"/>
      <c r="AVY63" s="407"/>
      <c r="AVZ63" s="407"/>
      <c r="AWA63" s="407"/>
      <c r="AWB63" s="407"/>
      <c r="AWC63" s="407"/>
      <c r="AWD63" s="407"/>
      <c r="AWE63" s="407"/>
      <c r="AWF63" s="407"/>
      <c r="AWG63" s="407"/>
      <c r="AWH63" s="407"/>
      <c r="AWI63" s="407"/>
      <c r="AWJ63" s="407"/>
      <c r="AWK63" s="407"/>
      <c r="AWL63" s="407"/>
      <c r="AWM63" s="407"/>
      <c r="AWN63" s="407"/>
      <c r="AWO63" s="407"/>
      <c r="AWP63" s="407"/>
      <c r="AWQ63" s="407"/>
      <c r="AWR63" s="407"/>
      <c r="AWS63" s="407"/>
      <c r="AWT63" s="407"/>
      <c r="AWU63" s="407"/>
      <c r="AWV63" s="407"/>
      <c r="AWW63" s="407"/>
      <c r="AWX63" s="407"/>
      <c r="AWY63" s="407"/>
      <c r="AWZ63" s="407"/>
      <c r="AXA63" s="407"/>
      <c r="AXB63" s="407"/>
      <c r="AXC63" s="407"/>
      <c r="AXD63" s="407"/>
      <c r="AXE63" s="407"/>
      <c r="AXF63" s="407"/>
      <c r="AXG63" s="407"/>
      <c r="AXH63" s="407"/>
      <c r="AXI63" s="407"/>
      <c r="AXJ63" s="407"/>
      <c r="AXK63" s="407"/>
      <c r="AXL63" s="407"/>
      <c r="AXM63" s="407"/>
      <c r="AXN63" s="407"/>
      <c r="AXO63" s="407"/>
      <c r="AXP63" s="407"/>
      <c r="AXQ63" s="407"/>
      <c r="AXR63" s="407"/>
      <c r="AXS63" s="407"/>
      <c r="AXT63" s="407"/>
      <c r="AXU63" s="407"/>
      <c r="AXV63" s="407"/>
      <c r="AXW63" s="407"/>
      <c r="AXX63" s="407"/>
      <c r="AXY63" s="407"/>
      <c r="AXZ63" s="407"/>
      <c r="AYA63" s="407"/>
      <c r="AYB63" s="407"/>
      <c r="AYC63" s="407"/>
      <c r="AYD63" s="407"/>
      <c r="AYE63" s="407"/>
      <c r="AYF63" s="407"/>
      <c r="AYG63" s="407"/>
      <c r="AYH63" s="407"/>
      <c r="AYI63" s="407"/>
      <c r="AYJ63" s="407"/>
      <c r="AYK63" s="407"/>
      <c r="AYL63" s="407"/>
      <c r="AYM63" s="407"/>
      <c r="AYN63" s="407"/>
      <c r="AYO63" s="407"/>
      <c r="AYP63" s="407"/>
      <c r="AYQ63" s="407"/>
      <c r="AYR63" s="407"/>
      <c r="AYS63" s="407"/>
      <c r="AYT63" s="407"/>
      <c r="AYU63" s="407"/>
      <c r="AYV63" s="407"/>
      <c r="AYW63" s="407"/>
      <c r="AYX63" s="407"/>
      <c r="AYY63" s="407"/>
      <c r="AYZ63" s="407"/>
      <c r="AZA63" s="407"/>
      <c r="AZB63" s="407"/>
      <c r="AZC63" s="407"/>
      <c r="AZD63" s="407"/>
      <c r="AZE63" s="407"/>
      <c r="AZF63" s="407"/>
      <c r="AZG63" s="407"/>
      <c r="AZH63" s="407"/>
      <c r="AZI63" s="407"/>
      <c r="AZJ63" s="407"/>
      <c r="AZK63" s="407"/>
      <c r="AZL63" s="407"/>
      <c r="AZM63" s="407"/>
      <c r="AZN63" s="407"/>
      <c r="AZO63" s="407"/>
      <c r="AZP63" s="407"/>
      <c r="AZQ63" s="407"/>
      <c r="AZR63" s="407"/>
      <c r="AZS63" s="407"/>
      <c r="AZT63" s="407"/>
      <c r="AZU63" s="407"/>
      <c r="AZV63" s="407"/>
      <c r="AZW63" s="407"/>
      <c r="AZX63" s="407"/>
      <c r="AZY63" s="407"/>
      <c r="AZZ63" s="407"/>
      <c r="BAA63" s="407"/>
      <c r="BAB63" s="407"/>
      <c r="BAC63" s="407"/>
      <c r="BAD63" s="407"/>
      <c r="BAE63" s="407"/>
      <c r="BAF63" s="407"/>
      <c r="BAG63" s="407"/>
      <c r="BAH63" s="407"/>
      <c r="BAI63" s="407"/>
      <c r="BAJ63" s="407"/>
      <c r="BAK63" s="407"/>
      <c r="BAL63" s="407"/>
      <c r="BAM63" s="407"/>
      <c r="BAN63" s="407"/>
      <c r="BAO63" s="407"/>
      <c r="BAP63" s="407"/>
      <c r="BAQ63" s="407"/>
      <c r="BAR63" s="407"/>
      <c r="BAS63" s="407"/>
      <c r="BAT63" s="407"/>
      <c r="BAU63" s="407"/>
      <c r="BAV63" s="407"/>
      <c r="BAW63" s="407"/>
      <c r="BAX63" s="407"/>
      <c r="BAY63" s="407"/>
      <c r="BAZ63" s="407"/>
      <c r="BBA63" s="407"/>
      <c r="BBB63" s="407"/>
      <c r="BBC63" s="407"/>
      <c r="BBD63" s="407"/>
      <c r="BBE63" s="407"/>
      <c r="BBF63" s="407"/>
      <c r="BBG63" s="407"/>
      <c r="BBH63" s="407"/>
      <c r="BBI63" s="407"/>
      <c r="BBJ63" s="407"/>
      <c r="BBK63" s="407"/>
      <c r="BBL63" s="407"/>
      <c r="BBM63" s="407"/>
      <c r="BBN63" s="407"/>
      <c r="BBO63" s="407"/>
      <c r="BBP63" s="407"/>
      <c r="BBQ63" s="407"/>
      <c r="BBR63" s="407"/>
      <c r="BBS63" s="407"/>
      <c r="BBT63" s="407"/>
      <c r="BBU63" s="407"/>
      <c r="BBV63" s="407"/>
      <c r="BBW63" s="407"/>
      <c r="BBX63" s="407"/>
      <c r="BBY63" s="407"/>
      <c r="BBZ63" s="407"/>
      <c r="BCA63" s="407"/>
      <c r="BCB63" s="407"/>
      <c r="BCC63" s="407"/>
      <c r="BCD63" s="407"/>
      <c r="BCE63" s="407"/>
      <c r="BCF63" s="407"/>
      <c r="BCG63" s="407"/>
      <c r="BCH63" s="407"/>
      <c r="BCI63" s="407"/>
      <c r="BCJ63" s="407"/>
      <c r="BCK63" s="407"/>
      <c r="BCL63" s="407"/>
      <c r="BCM63" s="407"/>
      <c r="BCN63" s="407"/>
      <c r="BCO63" s="407"/>
      <c r="BCP63" s="407"/>
      <c r="BCQ63" s="407"/>
      <c r="BCR63" s="407"/>
      <c r="BCS63" s="407"/>
      <c r="BCT63" s="407"/>
      <c r="BCU63" s="407"/>
      <c r="BCV63" s="407"/>
      <c r="BCW63" s="407"/>
      <c r="BCX63" s="407"/>
      <c r="BCY63" s="407"/>
      <c r="BCZ63" s="407"/>
      <c r="BDA63" s="407"/>
      <c r="BDB63" s="407"/>
      <c r="BDC63" s="407"/>
      <c r="BDD63" s="407"/>
      <c r="BDE63" s="407"/>
      <c r="BDF63" s="407"/>
      <c r="BDG63" s="407"/>
      <c r="BDH63" s="407"/>
      <c r="BDI63" s="407"/>
      <c r="BDJ63" s="407"/>
      <c r="BDK63" s="407"/>
      <c r="BDL63" s="407"/>
      <c r="BDM63" s="407"/>
      <c r="BDN63" s="407"/>
      <c r="BDO63" s="407"/>
      <c r="BDP63" s="407"/>
      <c r="BDQ63" s="407"/>
      <c r="BDR63" s="407"/>
      <c r="BDS63" s="407"/>
      <c r="BDT63" s="407"/>
      <c r="BDU63" s="407"/>
      <c r="BDV63" s="407"/>
      <c r="BDW63" s="407"/>
      <c r="BDX63" s="407"/>
      <c r="BDY63" s="407"/>
      <c r="BDZ63" s="407"/>
      <c r="BEA63" s="407"/>
      <c r="BEB63" s="407"/>
      <c r="BEC63" s="407"/>
      <c r="BED63" s="407"/>
      <c r="BEE63" s="407"/>
      <c r="BEF63" s="407"/>
      <c r="BEG63" s="407"/>
      <c r="BEH63" s="407"/>
      <c r="BEI63" s="407"/>
      <c r="BEJ63" s="407"/>
      <c r="BEK63" s="407"/>
      <c r="BEL63" s="407"/>
      <c r="BEM63" s="407"/>
      <c r="BEN63" s="407"/>
      <c r="BEO63" s="407"/>
      <c r="BEP63" s="407"/>
      <c r="BEQ63" s="407"/>
      <c r="BER63" s="407"/>
      <c r="BES63" s="407"/>
      <c r="BET63" s="407"/>
      <c r="BEU63" s="407"/>
      <c r="BEV63" s="407"/>
      <c r="BEW63" s="407"/>
      <c r="BEX63" s="407"/>
      <c r="BEY63" s="407"/>
      <c r="BEZ63" s="407"/>
      <c r="BFA63" s="407"/>
      <c r="BFB63" s="407"/>
      <c r="BFC63" s="407"/>
      <c r="BFD63" s="407"/>
      <c r="BFE63" s="407"/>
      <c r="BFF63" s="407"/>
      <c r="BFG63" s="407"/>
      <c r="BFH63" s="407"/>
      <c r="BFI63" s="407"/>
      <c r="BFJ63" s="407"/>
      <c r="BFK63" s="407"/>
      <c r="BFL63" s="407"/>
      <c r="BFM63" s="407"/>
      <c r="BFN63" s="407"/>
      <c r="BFO63" s="407"/>
      <c r="BFP63" s="407"/>
      <c r="BFQ63" s="407"/>
      <c r="BFR63" s="407"/>
      <c r="BFS63" s="407"/>
      <c r="BFT63" s="407"/>
      <c r="BFU63" s="407"/>
      <c r="BFV63" s="407"/>
      <c r="BFW63" s="407"/>
      <c r="BFX63" s="407"/>
      <c r="BFY63" s="407"/>
      <c r="BFZ63" s="407"/>
      <c r="BGA63" s="407"/>
      <c r="BGB63" s="407"/>
      <c r="BGC63" s="407"/>
      <c r="BGD63" s="407"/>
      <c r="BGE63" s="407"/>
      <c r="BGF63" s="407"/>
      <c r="BGG63" s="407"/>
      <c r="BGH63" s="407"/>
      <c r="BGI63" s="407"/>
      <c r="BGJ63" s="407"/>
      <c r="BGK63" s="407"/>
      <c r="BGL63" s="407"/>
      <c r="BGM63" s="407"/>
      <c r="BGN63" s="407"/>
      <c r="BGO63" s="407"/>
      <c r="BGP63" s="407"/>
      <c r="BGQ63" s="407"/>
      <c r="BGR63" s="407"/>
      <c r="BGS63" s="407"/>
      <c r="BGT63" s="407"/>
      <c r="BGU63" s="407"/>
      <c r="BGV63" s="407"/>
      <c r="BGW63" s="407"/>
      <c r="BGX63" s="407"/>
      <c r="BGY63" s="407"/>
      <c r="BGZ63" s="407"/>
      <c r="BHA63" s="407"/>
      <c r="BHB63" s="407"/>
      <c r="BHC63" s="407"/>
      <c r="BHD63" s="407"/>
      <c r="BHE63" s="407"/>
      <c r="BHF63" s="407"/>
      <c r="BHG63" s="407"/>
      <c r="BHH63" s="407"/>
      <c r="BHI63" s="407"/>
      <c r="BHJ63" s="407"/>
      <c r="BHK63" s="407"/>
      <c r="BHL63" s="407"/>
      <c r="BHM63" s="407"/>
      <c r="BHN63" s="407"/>
      <c r="BHO63" s="407"/>
      <c r="BHP63" s="407"/>
      <c r="BHQ63" s="407"/>
      <c r="BHR63" s="407"/>
      <c r="BHS63" s="407"/>
      <c r="BHT63" s="407"/>
      <c r="BHU63" s="407"/>
      <c r="BHV63" s="407"/>
      <c r="BHW63" s="407"/>
      <c r="BHX63" s="407"/>
      <c r="BHY63" s="407"/>
      <c r="BHZ63" s="407"/>
      <c r="BIA63" s="407"/>
      <c r="BIB63" s="407"/>
      <c r="BIC63" s="407"/>
      <c r="BID63" s="407"/>
      <c r="BIE63" s="407"/>
      <c r="BIF63" s="407"/>
      <c r="BIG63" s="407"/>
      <c r="BIH63" s="407"/>
      <c r="BII63" s="407"/>
      <c r="BIJ63" s="407"/>
      <c r="BIK63" s="407"/>
      <c r="BIL63" s="407"/>
      <c r="BIM63" s="407"/>
      <c r="BIN63" s="407"/>
      <c r="BIO63" s="407"/>
      <c r="BIP63" s="407"/>
      <c r="BIQ63" s="407"/>
      <c r="BIR63" s="407"/>
      <c r="BIS63" s="407"/>
      <c r="BIT63" s="407"/>
      <c r="BIU63" s="407"/>
      <c r="BIV63" s="407"/>
      <c r="BIW63" s="407"/>
      <c r="BIX63" s="407"/>
      <c r="BIY63" s="407"/>
      <c r="BIZ63" s="407"/>
      <c r="BJA63" s="407"/>
      <c r="BJB63" s="407"/>
      <c r="BJC63" s="407"/>
      <c r="BJD63" s="407"/>
      <c r="BJE63" s="407"/>
      <c r="BJF63" s="407"/>
      <c r="BJG63" s="407"/>
      <c r="BJH63" s="407"/>
      <c r="BJI63" s="407"/>
      <c r="BJJ63" s="407"/>
      <c r="BJK63" s="407"/>
      <c r="BJL63" s="407"/>
      <c r="BJM63" s="407"/>
      <c r="BJN63" s="407"/>
      <c r="BJO63" s="407"/>
      <c r="BJP63" s="407"/>
      <c r="BJQ63" s="407"/>
      <c r="BJR63" s="407"/>
      <c r="BJS63" s="407"/>
      <c r="BJT63" s="407"/>
      <c r="BJU63" s="407"/>
      <c r="BJV63" s="407"/>
      <c r="BJW63" s="407"/>
      <c r="BJX63" s="407"/>
      <c r="BJY63" s="407"/>
      <c r="BJZ63" s="407"/>
      <c r="BKA63" s="407"/>
      <c r="BKB63" s="407"/>
      <c r="BKC63" s="407"/>
      <c r="BKD63" s="407"/>
      <c r="BKE63" s="407"/>
      <c r="BKF63" s="407"/>
      <c r="BKG63" s="407"/>
      <c r="BKH63" s="407"/>
      <c r="BKI63" s="407"/>
      <c r="BKJ63" s="407"/>
      <c r="BKK63" s="407"/>
      <c r="BKL63" s="407"/>
      <c r="BKM63" s="407"/>
      <c r="BKN63" s="407"/>
      <c r="BKO63" s="407"/>
      <c r="BKP63" s="407"/>
      <c r="BKQ63" s="407"/>
      <c r="BKR63" s="407"/>
      <c r="BKS63" s="407"/>
      <c r="BKT63" s="407"/>
      <c r="BKU63" s="407"/>
      <c r="BKV63" s="407"/>
      <c r="BKW63" s="407"/>
      <c r="BKX63" s="407"/>
      <c r="BKY63" s="407"/>
      <c r="BKZ63" s="407"/>
      <c r="BLA63" s="407"/>
      <c r="BLB63" s="407"/>
      <c r="BLC63" s="407"/>
      <c r="BLD63" s="407"/>
      <c r="BLE63" s="407"/>
      <c r="BLF63" s="407"/>
      <c r="BLG63" s="407"/>
      <c r="BLH63" s="407"/>
      <c r="BLI63" s="407"/>
      <c r="BLJ63" s="407"/>
      <c r="BLK63" s="407"/>
      <c r="BLL63" s="407"/>
      <c r="BLM63" s="407"/>
      <c r="BLN63" s="407"/>
      <c r="BLO63" s="407"/>
      <c r="BLP63" s="407"/>
      <c r="BLQ63" s="407"/>
      <c r="BLR63" s="407"/>
      <c r="BLS63" s="407"/>
      <c r="BLT63" s="407"/>
      <c r="BLU63" s="407"/>
      <c r="BLV63" s="407"/>
      <c r="BLW63" s="407"/>
      <c r="BLX63" s="407"/>
      <c r="BLY63" s="407"/>
      <c r="BLZ63" s="407"/>
      <c r="BMA63" s="407"/>
      <c r="BMB63" s="407"/>
      <c r="BMC63" s="407"/>
      <c r="BMD63" s="407"/>
      <c r="BME63" s="407"/>
      <c r="BMF63" s="407"/>
      <c r="BMG63" s="407"/>
      <c r="BMH63" s="407"/>
      <c r="BMI63" s="407"/>
      <c r="BMJ63" s="407"/>
      <c r="BMK63" s="407"/>
      <c r="BML63" s="407"/>
      <c r="BMM63" s="407"/>
      <c r="BMN63" s="407"/>
      <c r="BMO63" s="407"/>
      <c r="BMP63" s="407"/>
      <c r="BMQ63" s="407"/>
      <c r="BMR63" s="407"/>
      <c r="BMS63" s="407"/>
      <c r="BMT63" s="407"/>
      <c r="BMU63" s="407"/>
      <c r="BMV63" s="407"/>
      <c r="BMW63" s="407"/>
      <c r="BMX63" s="407"/>
      <c r="BMY63" s="407"/>
      <c r="BMZ63" s="407"/>
      <c r="BNA63" s="407"/>
      <c r="BNB63" s="407"/>
      <c r="BNC63" s="407"/>
      <c r="BND63" s="407"/>
      <c r="BNE63" s="407"/>
      <c r="BNF63" s="407"/>
      <c r="BNG63" s="407"/>
      <c r="BNH63" s="407"/>
      <c r="BNI63" s="407"/>
      <c r="BNJ63" s="407"/>
      <c r="BNK63" s="407"/>
      <c r="BNL63" s="407"/>
      <c r="BNM63" s="407"/>
      <c r="BNN63" s="407"/>
      <c r="BNO63" s="407"/>
      <c r="BNP63" s="407"/>
      <c r="BNQ63" s="407"/>
      <c r="BNR63" s="407"/>
      <c r="BNS63" s="407"/>
      <c r="BNT63" s="407"/>
      <c r="BNU63" s="407"/>
      <c r="BNV63" s="407"/>
      <c r="BNW63" s="407"/>
      <c r="BNX63" s="407"/>
      <c r="BNY63" s="407"/>
      <c r="BNZ63" s="407"/>
      <c r="BOA63" s="407"/>
      <c r="BOB63" s="407"/>
      <c r="BOC63" s="407"/>
      <c r="BOD63" s="407"/>
      <c r="BOE63" s="407"/>
      <c r="BOF63" s="407"/>
      <c r="BOG63" s="407"/>
      <c r="BOH63" s="407"/>
      <c r="BOI63" s="407"/>
      <c r="BOJ63" s="407"/>
      <c r="BOK63" s="407"/>
      <c r="BOL63" s="407"/>
      <c r="BOM63" s="407"/>
      <c r="BON63" s="407"/>
      <c r="BOO63" s="407"/>
      <c r="BOP63" s="407"/>
      <c r="BOQ63" s="407"/>
      <c r="BOR63" s="407"/>
      <c r="BOS63" s="407"/>
      <c r="BOT63" s="407"/>
      <c r="BOU63" s="407"/>
      <c r="BOV63" s="407"/>
      <c r="BOW63" s="407"/>
      <c r="BOX63" s="407"/>
      <c r="BOY63" s="407"/>
      <c r="BOZ63" s="407"/>
      <c r="BPA63" s="407"/>
      <c r="BPB63" s="407"/>
      <c r="BPC63" s="407"/>
      <c r="BPD63" s="407"/>
      <c r="BPE63" s="407"/>
      <c r="BPF63" s="407"/>
      <c r="BPG63" s="407"/>
      <c r="BPH63" s="407"/>
      <c r="BPI63" s="407"/>
      <c r="BPJ63" s="407"/>
      <c r="BPK63" s="407"/>
      <c r="BPL63" s="407"/>
      <c r="BPM63" s="407"/>
      <c r="BPN63" s="407"/>
      <c r="BPO63" s="407"/>
      <c r="BPP63" s="407"/>
      <c r="BPQ63" s="407"/>
      <c r="BPR63" s="407"/>
      <c r="BPS63" s="407"/>
      <c r="BPT63" s="407"/>
      <c r="BPU63" s="407"/>
      <c r="BPV63" s="407"/>
      <c r="BPW63" s="407"/>
      <c r="BPX63" s="407"/>
      <c r="BPY63" s="407"/>
      <c r="BPZ63" s="407"/>
      <c r="BQA63" s="407"/>
      <c r="BQB63" s="407"/>
      <c r="BQC63" s="407"/>
      <c r="BQD63" s="407"/>
      <c r="BQE63" s="407"/>
      <c r="BQF63" s="407"/>
      <c r="BQG63" s="407"/>
      <c r="BQH63" s="407"/>
      <c r="BQI63" s="407"/>
      <c r="BQJ63" s="407"/>
      <c r="BQK63" s="407"/>
      <c r="BQL63" s="407"/>
      <c r="BQM63" s="407"/>
      <c r="BQN63" s="407"/>
      <c r="BQO63" s="407"/>
      <c r="BQP63" s="407"/>
      <c r="BQQ63" s="407"/>
      <c r="BQR63" s="407"/>
      <c r="BQS63" s="407"/>
      <c r="BQT63" s="407"/>
      <c r="BQU63" s="407"/>
      <c r="BQV63" s="407"/>
      <c r="BQW63" s="407"/>
      <c r="BQX63" s="407"/>
      <c r="BQY63" s="407"/>
      <c r="BQZ63" s="407"/>
      <c r="BRA63" s="407"/>
      <c r="BRB63" s="407"/>
      <c r="BRC63" s="407"/>
      <c r="BRD63" s="407"/>
      <c r="BRE63" s="407"/>
      <c r="BRF63" s="407"/>
      <c r="BRG63" s="407"/>
      <c r="BRH63" s="407"/>
      <c r="BRI63" s="407"/>
      <c r="BRJ63" s="407"/>
      <c r="BRK63" s="407"/>
      <c r="BRL63" s="407"/>
      <c r="BRM63" s="407"/>
      <c r="BRN63" s="407"/>
      <c r="BRO63" s="407"/>
      <c r="BRP63" s="407"/>
      <c r="BRQ63" s="407"/>
      <c r="BRR63" s="407"/>
      <c r="BRS63" s="407"/>
      <c r="BRT63" s="407"/>
      <c r="BRU63" s="407"/>
      <c r="BRV63" s="407"/>
      <c r="BRW63" s="407"/>
      <c r="BRX63" s="407"/>
      <c r="BRY63" s="407"/>
      <c r="BRZ63" s="407"/>
      <c r="BSA63" s="407"/>
      <c r="BSB63" s="407"/>
      <c r="BSC63" s="407"/>
      <c r="BSD63" s="407"/>
      <c r="BSE63" s="407"/>
      <c r="BSF63" s="407"/>
      <c r="BSG63" s="407"/>
      <c r="BSH63" s="407"/>
      <c r="BSI63" s="407"/>
      <c r="BSJ63" s="407"/>
      <c r="BSK63" s="407"/>
      <c r="BSL63" s="407"/>
      <c r="BSM63" s="407"/>
      <c r="BSN63" s="407"/>
      <c r="BSO63" s="407"/>
      <c r="BSP63" s="407"/>
      <c r="BSQ63" s="407"/>
      <c r="BSR63" s="407"/>
      <c r="BSS63" s="407"/>
      <c r="BST63" s="407"/>
      <c r="BSU63" s="407"/>
      <c r="BSV63" s="407"/>
      <c r="BSW63" s="407"/>
      <c r="BSX63" s="407"/>
      <c r="BSY63" s="407"/>
      <c r="BSZ63" s="407"/>
      <c r="BTA63" s="407"/>
      <c r="BTB63" s="407"/>
      <c r="BTC63" s="407"/>
      <c r="BTD63" s="407"/>
      <c r="BTE63" s="407"/>
      <c r="BTF63" s="407"/>
      <c r="BTG63" s="407"/>
      <c r="BTH63" s="407"/>
      <c r="BTI63" s="407"/>
      <c r="BTJ63" s="407"/>
      <c r="BTK63" s="407"/>
      <c r="BTL63" s="407"/>
      <c r="BTM63" s="407"/>
      <c r="BTN63" s="407"/>
      <c r="BTO63" s="407"/>
      <c r="BTP63" s="407"/>
      <c r="BTQ63" s="407"/>
      <c r="BTR63" s="407"/>
      <c r="BTS63" s="407"/>
      <c r="BTT63" s="407"/>
      <c r="BTU63" s="407"/>
      <c r="BTV63" s="407"/>
      <c r="BTW63" s="407"/>
      <c r="BTX63" s="407"/>
      <c r="BTY63" s="407"/>
      <c r="BTZ63" s="407"/>
      <c r="BUA63" s="407"/>
      <c r="BUB63" s="407"/>
      <c r="BUC63" s="407"/>
      <c r="BUD63" s="407"/>
      <c r="BUE63" s="407"/>
      <c r="BUF63" s="407"/>
      <c r="BUG63" s="407"/>
      <c r="BUH63" s="407"/>
      <c r="BUI63" s="407"/>
      <c r="BUJ63" s="407"/>
      <c r="BUK63" s="407"/>
      <c r="BUL63" s="407"/>
      <c r="BUM63" s="407"/>
      <c r="BUN63" s="407"/>
      <c r="BUO63" s="407"/>
      <c r="BUP63" s="407"/>
      <c r="BUQ63" s="407"/>
      <c r="BUR63" s="407"/>
      <c r="BUS63" s="407"/>
      <c r="BUT63" s="407"/>
      <c r="BUU63" s="407"/>
      <c r="BUV63" s="407"/>
      <c r="BUW63" s="407"/>
      <c r="BUX63" s="407"/>
      <c r="BUY63" s="407"/>
      <c r="BUZ63" s="407"/>
      <c r="BVA63" s="407"/>
      <c r="BVB63" s="407"/>
      <c r="BVC63" s="407"/>
      <c r="BVD63" s="407"/>
      <c r="BVE63" s="407"/>
      <c r="BVF63" s="407"/>
      <c r="BVG63" s="407"/>
      <c r="BVH63" s="407"/>
      <c r="BVI63" s="407"/>
      <c r="BVJ63" s="407"/>
      <c r="BVK63" s="407"/>
      <c r="BVL63" s="407"/>
      <c r="BVM63" s="407"/>
      <c r="BVN63" s="407"/>
      <c r="BVO63" s="407"/>
      <c r="BVP63" s="407"/>
      <c r="BVQ63" s="407"/>
      <c r="BVR63" s="407"/>
      <c r="BVS63" s="407"/>
      <c r="BVT63" s="407"/>
      <c r="BVU63" s="407"/>
      <c r="BVV63" s="407"/>
      <c r="BVW63" s="407"/>
      <c r="BVX63" s="407"/>
      <c r="BVY63" s="407"/>
      <c r="BVZ63" s="407"/>
      <c r="BWA63" s="407"/>
      <c r="BWB63" s="407"/>
      <c r="BWC63" s="407"/>
      <c r="BWD63" s="407"/>
      <c r="BWE63" s="407"/>
      <c r="BWF63" s="407"/>
      <c r="BWG63" s="407"/>
      <c r="BWH63" s="407"/>
      <c r="BWI63" s="407"/>
      <c r="BWJ63" s="407"/>
      <c r="BWK63" s="407"/>
      <c r="BWL63" s="407"/>
      <c r="BWM63" s="407"/>
      <c r="BWN63" s="407"/>
      <c r="BWO63" s="407"/>
      <c r="BWP63" s="407"/>
      <c r="BWQ63" s="407"/>
      <c r="BWR63" s="407"/>
      <c r="BWS63" s="407"/>
      <c r="BWT63" s="407"/>
      <c r="BWU63" s="407"/>
      <c r="BWV63" s="407"/>
      <c r="BWW63" s="407"/>
      <c r="BWX63" s="407"/>
      <c r="BWY63" s="407"/>
      <c r="BWZ63" s="407"/>
      <c r="BXA63" s="407"/>
      <c r="BXB63" s="407"/>
      <c r="BXC63" s="407"/>
      <c r="BXD63" s="407"/>
      <c r="BXE63" s="407"/>
      <c r="BXF63" s="407"/>
      <c r="BXG63" s="407"/>
      <c r="BXH63" s="407"/>
      <c r="BXI63" s="407"/>
      <c r="BXJ63" s="407"/>
      <c r="BXK63" s="407"/>
      <c r="BXL63" s="407"/>
      <c r="BXM63" s="407"/>
      <c r="BXN63" s="407"/>
      <c r="BXO63" s="407"/>
      <c r="BXP63" s="407"/>
      <c r="BXQ63" s="407"/>
      <c r="BXR63" s="407"/>
      <c r="BXS63" s="407"/>
      <c r="BXT63" s="407"/>
      <c r="BXU63" s="407"/>
      <c r="BXV63" s="407"/>
      <c r="BXW63" s="407"/>
      <c r="BXX63" s="407"/>
      <c r="BXY63" s="407"/>
      <c r="BXZ63" s="407"/>
      <c r="BYA63" s="407"/>
      <c r="BYB63" s="407"/>
      <c r="BYC63" s="407"/>
      <c r="BYD63" s="407"/>
      <c r="BYE63" s="407"/>
      <c r="BYF63" s="407"/>
      <c r="BYG63" s="407"/>
      <c r="BYH63" s="407"/>
      <c r="BYI63" s="407"/>
      <c r="BYJ63" s="407"/>
      <c r="BYK63" s="407"/>
      <c r="BYL63" s="407"/>
      <c r="BYM63" s="407"/>
      <c r="BYN63" s="407"/>
      <c r="BYO63" s="407"/>
      <c r="BYP63" s="407"/>
      <c r="BYQ63" s="407"/>
      <c r="BYR63" s="407"/>
      <c r="BYS63" s="407"/>
      <c r="BYT63" s="407"/>
      <c r="BYU63" s="407"/>
      <c r="BYV63" s="407"/>
      <c r="BYW63" s="407"/>
      <c r="BYX63" s="407"/>
      <c r="BYY63" s="407"/>
      <c r="BYZ63" s="407"/>
      <c r="BZA63" s="407"/>
      <c r="BZB63" s="407"/>
      <c r="BZC63" s="407"/>
      <c r="BZD63" s="407"/>
      <c r="BZE63" s="407"/>
      <c r="BZF63" s="407"/>
      <c r="BZG63" s="407"/>
      <c r="BZH63" s="407"/>
      <c r="BZI63" s="407"/>
      <c r="BZJ63" s="407"/>
      <c r="BZK63" s="407"/>
      <c r="BZL63" s="407"/>
      <c r="BZM63" s="407"/>
      <c r="BZN63" s="407"/>
      <c r="BZO63" s="407"/>
      <c r="BZP63" s="407"/>
      <c r="BZQ63" s="407"/>
      <c r="BZR63" s="407"/>
      <c r="BZS63" s="407"/>
      <c r="BZT63" s="407"/>
      <c r="BZU63" s="407"/>
      <c r="BZV63" s="407"/>
      <c r="BZW63" s="407"/>
      <c r="BZX63" s="407"/>
      <c r="BZY63" s="407"/>
      <c r="BZZ63" s="407"/>
      <c r="CAA63" s="407"/>
      <c r="CAB63" s="407"/>
      <c r="CAC63" s="407"/>
      <c r="CAD63" s="407"/>
      <c r="CAE63" s="407"/>
      <c r="CAF63" s="407"/>
      <c r="CAG63" s="407"/>
      <c r="CAH63" s="407"/>
      <c r="CAI63" s="407"/>
      <c r="CAJ63" s="407"/>
      <c r="CAK63" s="407"/>
      <c r="CAL63" s="407"/>
      <c r="CAM63" s="407"/>
      <c r="CAN63" s="407"/>
      <c r="CAO63" s="407"/>
      <c r="CAP63" s="407"/>
      <c r="CAQ63" s="407"/>
      <c r="CAR63" s="407"/>
      <c r="CAS63" s="407"/>
      <c r="CAT63" s="407"/>
      <c r="CAU63" s="407"/>
      <c r="CAV63" s="407"/>
      <c r="CAW63" s="407"/>
      <c r="CAX63" s="407"/>
      <c r="CAY63" s="407"/>
      <c r="CAZ63" s="407"/>
      <c r="CBA63" s="407"/>
      <c r="CBB63" s="407"/>
      <c r="CBC63" s="407"/>
      <c r="CBD63" s="407"/>
      <c r="CBE63" s="407"/>
      <c r="CBF63" s="407"/>
      <c r="CBG63" s="407"/>
      <c r="CBH63" s="407"/>
      <c r="CBI63" s="407"/>
      <c r="CBJ63" s="407"/>
      <c r="CBK63" s="407"/>
      <c r="CBL63" s="407"/>
      <c r="CBM63" s="407"/>
      <c r="CBN63" s="407"/>
      <c r="CBO63" s="407"/>
      <c r="CBP63" s="407"/>
      <c r="CBQ63" s="407"/>
      <c r="CBR63" s="407"/>
      <c r="CBS63" s="407"/>
      <c r="CBT63" s="407"/>
      <c r="CBU63" s="407"/>
      <c r="CBV63" s="407"/>
      <c r="CBW63" s="407"/>
      <c r="CBX63" s="407"/>
      <c r="CBY63" s="407"/>
      <c r="CBZ63" s="407"/>
      <c r="CCA63" s="407"/>
      <c r="CCB63" s="407"/>
      <c r="CCC63" s="407"/>
      <c r="CCD63" s="407"/>
      <c r="CCE63" s="407"/>
      <c r="CCF63" s="407"/>
      <c r="CCG63" s="407"/>
      <c r="CCH63" s="407"/>
      <c r="CCI63" s="407"/>
      <c r="CCJ63" s="407"/>
      <c r="CCK63" s="407"/>
      <c r="CCL63" s="407"/>
      <c r="CCM63" s="407"/>
      <c r="CCN63" s="407"/>
      <c r="CCO63" s="407"/>
      <c r="CCP63" s="407"/>
      <c r="CCQ63" s="407"/>
      <c r="CCR63" s="407"/>
      <c r="CCS63" s="407"/>
      <c r="CCT63" s="407"/>
      <c r="CCU63" s="407"/>
      <c r="CCV63" s="407"/>
      <c r="CCW63" s="407"/>
      <c r="CCX63" s="407"/>
      <c r="CCY63" s="407"/>
      <c r="CCZ63" s="407"/>
      <c r="CDA63" s="407"/>
      <c r="CDB63" s="407"/>
      <c r="CDC63" s="407"/>
      <c r="CDD63" s="407"/>
      <c r="CDE63" s="407"/>
      <c r="CDF63" s="407"/>
      <c r="CDG63" s="407"/>
      <c r="CDH63" s="407"/>
      <c r="CDI63" s="407"/>
      <c r="CDJ63" s="407"/>
      <c r="CDK63" s="407"/>
      <c r="CDL63" s="407"/>
      <c r="CDM63" s="407"/>
      <c r="CDN63" s="407"/>
      <c r="CDO63" s="407"/>
      <c r="CDP63" s="407"/>
      <c r="CDQ63" s="407"/>
      <c r="CDR63" s="407"/>
      <c r="CDS63" s="407"/>
      <c r="CDT63" s="407"/>
      <c r="CDU63" s="407"/>
      <c r="CDV63" s="407"/>
      <c r="CDW63" s="407"/>
      <c r="CDX63" s="407"/>
      <c r="CDY63" s="407"/>
      <c r="CDZ63" s="407"/>
      <c r="CEA63" s="407"/>
      <c r="CEB63" s="407"/>
      <c r="CEC63" s="407"/>
      <c r="CED63" s="407"/>
      <c r="CEE63" s="407"/>
      <c r="CEF63" s="407"/>
      <c r="CEG63" s="407"/>
      <c r="CEH63" s="407"/>
      <c r="CEI63" s="407"/>
      <c r="CEJ63" s="407"/>
      <c r="CEK63" s="407"/>
      <c r="CEL63" s="407"/>
      <c r="CEM63" s="407"/>
      <c r="CEN63" s="407"/>
      <c r="CEO63" s="407"/>
      <c r="CEP63" s="407"/>
      <c r="CEQ63" s="407"/>
      <c r="CER63" s="407"/>
      <c r="CES63" s="407"/>
      <c r="CET63" s="407"/>
      <c r="CEU63" s="407"/>
      <c r="CEV63" s="407"/>
      <c r="CEW63" s="407"/>
      <c r="CEX63" s="407"/>
      <c r="CEY63" s="407"/>
      <c r="CEZ63" s="407"/>
      <c r="CFA63" s="407"/>
      <c r="CFB63" s="407"/>
      <c r="CFC63" s="407"/>
      <c r="CFD63" s="407"/>
      <c r="CFE63" s="407"/>
      <c r="CFF63" s="407"/>
      <c r="CFG63" s="407"/>
      <c r="CFH63" s="407"/>
      <c r="CFI63" s="407"/>
      <c r="CFJ63" s="407"/>
      <c r="CFK63" s="407"/>
      <c r="CFL63" s="407"/>
      <c r="CFM63" s="407"/>
      <c r="CFN63" s="407"/>
      <c r="CFO63" s="407"/>
      <c r="CFP63" s="407"/>
      <c r="CFQ63" s="407"/>
      <c r="CFR63" s="407"/>
      <c r="CFS63" s="407"/>
      <c r="CFT63" s="407"/>
      <c r="CFU63" s="407"/>
      <c r="CFV63" s="407"/>
      <c r="CFW63" s="407"/>
      <c r="CFX63" s="407"/>
      <c r="CFY63" s="407"/>
      <c r="CFZ63" s="407"/>
      <c r="CGA63" s="407"/>
      <c r="CGB63" s="407"/>
      <c r="CGC63" s="407"/>
      <c r="CGD63" s="407"/>
      <c r="CGE63" s="407"/>
      <c r="CGF63" s="407"/>
      <c r="CGG63" s="407"/>
      <c r="CGH63" s="407"/>
      <c r="CGI63" s="407"/>
      <c r="CGJ63" s="407"/>
      <c r="CGK63" s="407"/>
      <c r="CGL63" s="407"/>
      <c r="CGM63" s="407"/>
      <c r="CGN63" s="407"/>
      <c r="CGO63" s="407"/>
      <c r="CGP63" s="407"/>
      <c r="CGQ63" s="407"/>
      <c r="CGR63" s="407"/>
      <c r="CGS63" s="407"/>
      <c r="CGT63" s="407"/>
      <c r="CGU63" s="407"/>
      <c r="CGV63" s="407"/>
      <c r="CGW63" s="407"/>
      <c r="CGX63" s="407"/>
      <c r="CGY63" s="407"/>
      <c r="CGZ63" s="407"/>
      <c r="CHA63" s="407"/>
      <c r="CHB63" s="407"/>
      <c r="CHC63" s="407"/>
      <c r="CHD63" s="407"/>
      <c r="CHE63" s="407"/>
      <c r="CHF63" s="407"/>
      <c r="CHG63" s="407"/>
      <c r="CHH63" s="407"/>
      <c r="CHI63" s="407"/>
      <c r="CHJ63" s="407"/>
      <c r="CHK63" s="407"/>
      <c r="CHL63" s="407"/>
      <c r="CHM63" s="407"/>
      <c r="CHN63" s="407"/>
      <c r="CHO63" s="407"/>
      <c r="CHP63" s="407"/>
      <c r="CHQ63" s="407"/>
      <c r="CHR63" s="407"/>
      <c r="CHS63" s="407"/>
      <c r="CHT63" s="407"/>
      <c r="CHU63" s="407"/>
      <c r="CHV63" s="407"/>
      <c r="CHW63" s="407"/>
      <c r="CHX63" s="407"/>
      <c r="CHY63" s="407"/>
      <c r="CHZ63" s="407"/>
      <c r="CIA63" s="407"/>
      <c r="CIB63" s="407"/>
      <c r="CIC63" s="407"/>
      <c r="CID63" s="407"/>
      <c r="CIE63" s="407"/>
      <c r="CIF63" s="407"/>
      <c r="CIG63" s="407"/>
      <c r="CIH63" s="407"/>
      <c r="CII63" s="407"/>
      <c r="CIJ63" s="407"/>
      <c r="CIK63" s="407"/>
      <c r="CIL63" s="407"/>
      <c r="CIM63" s="407"/>
      <c r="CIN63" s="407"/>
      <c r="CIO63" s="407"/>
      <c r="CIP63" s="407"/>
      <c r="CIQ63" s="407"/>
      <c r="CIR63" s="407"/>
      <c r="CIS63" s="407"/>
      <c r="CIT63" s="407"/>
      <c r="CIU63" s="407"/>
      <c r="CIV63" s="407"/>
      <c r="CIW63" s="407"/>
      <c r="CIX63" s="407"/>
      <c r="CIY63" s="407"/>
      <c r="CIZ63" s="407"/>
      <c r="CJA63" s="407"/>
      <c r="CJB63" s="407"/>
      <c r="CJC63" s="407"/>
      <c r="CJD63" s="407"/>
      <c r="CJE63" s="407"/>
      <c r="CJF63" s="407"/>
      <c r="CJG63" s="407"/>
      <c r="CJH63" s="407"/>
      <c r="CJI63" s="407"/>
      <c r="CJJ63" s="407"/>
      <c r="CJK63" s="407"/>
      <c r="CJL63" s="407"/>
      <c r="CJM63" s="407"/>
      <c r="CJN63" s="407"/>
      <c r="CJO63" s="407"/>
      <c r="CJP63" s="407"/>
      <c r="CJQ63" s="407"/>
      <c r="CJR63" s="407"/>
      <c r="CJS63" s="407"/>
      <c r="CJT63" s="407"/>
      <c r="CJU63" s="407"/>
      <c r="CJV63" s="407"/>
      <c r="CJW63" s="407"/>
      <c r="CJX63" s="407"/>
      <c r="CJY63" s="407"/>
      <c r="CJZ63" s="407"/>
      <c r="CKA63" s="407"/>
      <c r="CKB63" s="407"/>
      <c r="CKC63" s="407"/>
      <c r="CKD63" s="407"/>
      <c r="CKE63" s="407"/>
      <c r="CKF63" s="407"/>
      <c r="CKG63" s="407"/>
      <c r="CKH63" s="407"/>
      <c r="CKI63" s="407"/>
      <c r="CKJ63" s="407"/>
      <c r="CKK63" s="407"/>
      <c r="CKL63" s="407"/>
      <c r="CKM63" s="407"/>
      <c r="CKN63" s="407"/>
      <c r="CKO63" s="407"/>
      <c r="CKP63" s="407"/>
      <c r="CKQ63" s="407"/>
      <c r="CKR63" s="407"/>
      <c r="CKS63" s="407"/>
      <c r="CKT63" s="407"/>
      <c r="CKU63" s="407"/>
      <c r="CKV63" s="407"/>
      <c r="CKW63" s="407"/>
      <c r="CKX63" s="407"/>
      <c r="CKY63" s="407"/>
      <c r="CKZ63" s="407"/>
      <c r="CLA63" s="407"/>
      <c r="CLB63" s="407"/>
      <c r="CLC63" s="407"/>
      <c r="CLD63" s="407"/>
      <c r="CLE63" s="407"/>
      <c r="CLF63" s="407"/>
      <c r="CLG63" s="407"/>
      <c r="CLH63" s="407"/>
      <c r="CLI63" s="407"/>
      <c r="CLJ63" s="407"/>
      <c r="CLK63" s="407"/>
      <c r="CLL63" s="407"/>
      <c r="CLM63" s="407"/>
      <c r="CLN63" s="407"/>
      <c r="CLO63" s="407"/>
      <c r="CLP63" s="407"/>
      <c r="CLQ63" s="407"/>
      <c r="CLR63" s="407"/>
      <c r="CLS63" s="407"/>
      <c r="CLT63" s="407"/>
      <c r="CLU63" s="407"/>
      <c r="CLV63" s="407"/>
      <c r="CLW63" s="407"/>
      <c r="CLX63" s="407"/>
      <c r="CLY63" s="407"/>
      <c r="CLZ63" s="407"/>
      <c r="CMA63" s="407"/>
      <c r="CMB63" s="407"/>
      <c r="CMC63" s="407"/>
      <c r="CMD63" s="407"/>
      <c r="CME63" s="407"/>
      <c r="CMF63" s="407"/>
      <c r="CMG63" s="407"/>
      <c r="CMH63" s="407"/>
      <c r="CMI63" s="407"/>
      <c r="CMJ63" s="407"/>
      <c r="CMK63" s="407"/>
      <c r="CML63" s="407"/>
      <c r="CMM63" s="407"/>
      <c r="CMN63" s="407"/>
      <c r="CMO63" s="407"/>
      <c r="CMP63" s="407"/>
      <c r="CMQ63" s="407"/>
      <c r="CMR63" s="407"/>
      <c r="CMS63" s="407"/>
      <c r="CMT63" s="407"/>
      <c r="CMU63" s="407"/>
      <c r="CMV63" s="407"/>
      <c r="CMW63" s="407"/>
      <c r="CMX63" s="407"/>
      <c r="CMY63" s="407"/>
      <c r="CMZ63" s="407"/>
      <c r="CNA63" s="407"/>
      <c r="CNB63" s="407"/>
      <c r="CNC63" s="407"/>
      <c r="CND63" s="407"/>
      <c r="CNE63" s="407"/>
      <c r="CNF63" s="407"/>
      <c r="CNG63" s="407"/>
      <c r="CNH63" s="407"/>
      <c r="CNI63" s="407"/>
      <c r="CNJ63" s="407"/>
      <c r="CNK63" s="407"/>
      <c r="CNL63" s="407"/>
      <c r="CNM63" s="407"/>
      <c r="CNN63" s="407"/>
      <c r="CNO63" s="407"/>
      <c r="CNP63" s="407"/>
      <c r="CNQ63" s="407"/>
      <c r="CNR63" s="407"/>
      <c r="CNS63" s="407"/>
      <c r="CNT63" s="407"/>
      <c r="CNU63" s="407"/>
      <c r="CNV63" s="407"/>
      <c r="CNW63" s="407"/>
      <c r="CNX63" s="407"/>
      <c r="CNY63" s="407"/>
      <c r="CNZ63" s="407"/>
      <c r="COA63" s="407"/>
      <c r="COB63" s="407"/>
      <c r="COC63" s="407"/>
      <c r="COD63" s="407"/>
      <c r="COE63" s="407"/>
      <c r="COF63" s="407"/>
      <c r="COG63" s="407"/>
      <c r="COH63" s="407"/>
      <c r="COI63" s="407"/>
      <c r="COJ63" s="407"/>
      <c r="COK63" s="407"/>
      <c r="COL63" s="407"/>
      <c r="COM63" s="407"/>
      <c r="CON63" s="407"/>
      <c r="COO63" s="407"/>
      <c r="COP63" s="407"/>
      <c r="COQ63" s="407"/>
      <c r="COR63" s="407"/>
      <c r="COS63" s="407"/>
      <c r="COT63" s="407"/>
      <c r="COU63" s="407"/>
      <c r="COV63" s="407"/>
      <c r="COW63" s="407"/>
      <c r="COX63" s="407"/>
      <c r="COY63" s="407"/>
      <c r="COZ63" s="407"/>
      <c r="CPA63" s="407"/>
      <c r="CPB63" s="407"/>
      <c r="CPC63" s="407"/>
      <c r="CPD63" s="407"/>
      <c r="CPE63" s="407"/>
      <c r="CPF63" s="407"/>
      <c r="CPG63" s="407"/>
      <c r="CPH63" s="407"/>
      <c r="CPI63" s="407"/>
      <c r="CPJ63" s="407"/>
      <c r="CPK63" s="407"/>
      <c r="CPL63" s="407"/>
      <c r="CPM63" s="407"/>
      <c r="CPN63" s="407"/>
      <c r="CPO63" s="407"/>
      <c r="CPP63" s="407"/>
      <c r="CPQ63" s="407"/>
      <c r="CPR63" s="407"/>
      <c r="CPS63" s="407"/>
      <c r="CPT63" s="407"/>
      <c r="CPU63" s="407"/>
      <c r="CPV63" s="407"/>
      <c r="CPW63" s="407"/>
      <c r="CPX63" s="407"/>
      <c r="CPY63" s="407"/>
      <c r="CPZ63" s="407"/>
      <c r="CQA63" s="407"/>
      <c r="CQB63" s="407"/>
      <c r="CQC63" s="407"/>
      <c r="CQD63" s="407"/>
      <c r="CQE63" s="407"/>
      <c r="CQF63" s="407"/>
      <c r="CQG63" s="407"/>
      <c r="CQH63" s="407"/>
      <c r="CQI63" s="407"/>
      <c r="CQJ63" s="407"/>
      <c r="CQK63" s="407"/>
      <c r="CQL63" s="407"/>
      <c r="CQM63" s="407"/>
      <c r="CQN63" s="407"/>
      <c r="CQO63" s="407"/>
      <c r="CQP63" s="407"/>
      <c r="CQQ63" s="407"/>
      <c r="CQR63" s="407"/>
      <c r="CQS63" s="407"/>
      <c r="CQT63" s="407"/>
      <c r="CQU63" s="407"/>
      <c r="CQV63" s="407"/>
      <c r="CQW63" s="407"/>
      <c r="CQX63" s="407"/>
      <c r="CQY63" s="407"/>
      <c r="CQZ63" s="407"/>
      <c r="CRA63" s="407"/>
      <c r="CRB63" s="407"/>
      <c r="CRC63" s="407"/>
      <c r="CRD63" s="407"/>
      <c r="CRE63" s="407"/>
      <c r="CRF63" s="407"/>
      <c r="CRG63" s="407"/>
      <c r="CRH63" s="407"/>
      <c r="CRI63" s="407"/>
      <c r="CRJ63" s="407"/>
      <c r="CRK63" s="407"/>
      <c r="CRL63" s="407"/>
      <c r="CRM63" s="407"/>
      <c r="CRN63" s="407"/>
      <c r="CRO63" s="407"/>
      <c r="CRP63" s="407"/>
      <c r="CRQ63" s="407"/>
      <c r="CRR63" s="407"/>
      <c r="CRS63" s="407"/>
      <c r="CRT63" s="407"/>
      <c r="CRU63" s="407"/>
      <c r="CRV63" s="407"/>
      <c r="CRW63" s="407"/>
      <c r="CRX63" s="407"/>
      <c r="CRY63" s="407"/>
      <c r="CRZ63" s="407"/>
      <c r="CSA63" s="407"/>
      <c r="CSB63" s="407"/>
      <c r="CSC63" s="407"/>
      <c r="CSD63" s="407"/>
      <c r="CSE63" s="407"/>
      <c r="CSF63" s="407"/>
      <c r="CSG63" s="407"/>
      <c r="CSH63" s="407"/>
      <c r="CSI63" s="407"/>
      <c r="CSJ63" s="407"/>
      <c r="CSK63" s="407"/>
      <c r="CSL63" s="407"/>
      <c r="CSM63" s="407"/>
      <c r="CSN63" s="407"/>
      <c r="CSO63" s="407"/>
      <c r="CSP63" s="407"/>
      <c r="CSQ63" s="407"/>
      <c r="CSR63" s="407"/>
      <c r="CSS63" s="407"/>
      <c r="CST63" s="407"/>
      <c r="CSU63" s="407"/>
      <c r="CSV63" s="407"/>
      <c r="CSW63" s="407"/>
      <c r="CSX63" s="407"/>
      <c r="CSY63" s="407"/>
      <c r="CSZ63" s="407"/>
      <c r="CTA63" s="407"/>
      <c r="CTB63" s="407"/>
      <c r="CTC63" s="407"/>
      <c r="CTD63" s="407"/>
      <c r="CTE63" s="407"/>
      <c r="CTF63" s="407"/>
      <c r="CTG63" s="407"/>
      <c r="CTH63" s="407"/>
      <c r="CTI63" s="407"/>
      <c r="CTJ63" s="407"/>
      <c r="CTK63" s="407"/>
      <c r="CTL63" s="407"/>
      <c r="CTM63" s="407"/>
      <c r="CTN63" s="407"/>
      <c r="CTO63" s="407"/>
      <c r="CTP63" s="407"/>
      <c r="CTQ63" s="407"/>
      <c r="CTR63" s="407"/>
      <c r="CTS63" s="407"/>
      <c r="CTT63" s="407"/>
      <c r="CTU63" s="407"/>
      <c r="CTV63" s="407"/>
      <c r="CTW63" s="407"/>
      <c r="CTX63" s="407"/>
      <c r="CTY63" s="407"/>
      <c r="CTZ63" s="407"/>
      <c r="CUA63" s="407"/>
      <c r="CUB63" s="407"/>
      <c r="CUC63" s="407"/>
      <c r="CUD63" s="407"/>
      <c r="CUE63" s="407"/>
      <c r="CUF63" s="407"/>
      <c r="CUG63" s="407"/>
      <c r="CUH63" s="407"/>
      <c r="CUI63" s="407"/>
      <c r="CUJ63" s="407"/>
      <c r="CUK63" s="407"/>
      <c r="CUL63" s="407"/>
      <c r="CUM63" s="407"/>
      <c r="CUN63" s="407"/>
      <c r="CUO63" s="407"/>
      <c r="CUP63" s="407"/>
      <c r="CUQ63" s="407"/>
      <c r="CUR63" s="407"/>
      <c r="CUS63" s="407"/>
      <c r="CUT63" s="407"/>
      <c r="CUU63" s="407"/>
      <c r="CUV63" s="407"/>
      <c r="CUW63" s="407"/>
      <c r="CUX63" s="407"/>
      <c r="CUY63" s="407"/>
      <c r="CUZ63" s="407"/>
      <c r="CVA63" s="407"/>
      <c r="CVB63" s="407"/>
      <c r="CVC63" s="407"/>
      <c r="CVD63" s="407"/>
      <c r="CVE63" s="407"/>
      <c r="CVF63" s="407"/>
      <c r="CVG63" s="407"/>
      <c r="CVH63" s="407"/>
      <c r="CVI63" s="407"/>
      <c r="CVJ63" s="407"/>
      <c r="CVK63" s="407"/>
      <c r="CVL63" s="407"/>
      <c r="CVM63" s="407"/>
      <c r="CVN63" s="407"/>
      <c r="CVO63" s="407"/>
      <c r="CVP63" s="407"/>
      <c r="CVQ63" s="407"/>
      <c r="CVR63" s="407"/>
      <c r="CVS63" s="407"/>
      <c r="CVT63" s="407"/>
      <c r="CVU63" s="407"/>
      <c r="CVV63" s="407"/>
      <c r="CVW63" s="407"/>
      <c r="CVX63" s="407"/>
      <c r="CVY63" s="407"/>
      <c r="CVZ63" s="407"/>
      <c r="CWA63" s="407"/>
      <c r="CWB63" s="407"/>
      <c r="CWC63" s="407"/>
      <c r="CWD63" s="407"/>
      <c r="CWE63" s="407"/>
      <c r="CWF63" s="407"/>
      <c r="CWG63" s="407"/>
      <c r="CWH63" s="407"/>
      <c r="CWI63" s="407"/>
      <c r="CWJ63" s="407"/>
      <c r="CWK63" s="407"/>
      <c r="CWL63" s="407"/>
      <c r="CWM63" s="407"/>
      <c r="CWN63" s="407"/>
      <c r="CWO63" s="407"/>
      <c r="CWP63" s="407"/>
      <c r="CWQ63" s="407"/>
      <c r="CWR63" s="407"/>
      <c r="CWS63" s="407"/>
      <c r="CWT63" s="407"/>
      <c r="CWU63" s="407"/>
      <c r="CWV63" s="407"/>
      <c r="CWW63" s="407"/>
      <c r="CWX63" s="407"/>
      <c r="CWY63" s="407"/>
      <c r="CWZ63" s="407"/>
      <c r="CXA63" s="407"/>
      <c r="CXB63" s="407"/>
      <c r="CXC63" s="407"/>
      <c r="CXD63" s="407"/>
      <c r="CXE63" s="407"/>
      <c r="CXF63" s="407"/>
      <c r="CXG63" s="407"/>
      <c r="CXH63" s="407"/>
      <c r="CXI63" s="407"/>
      <c r="CXJ63" s="407"/>
      <c r="CXK63" s="407"/>
      <c r="CXL63" s="407"/>
      <c r="CXM63" s="407"/>
      <c r="CXN63" s="407"/>
      <c r="CXO63" s="407"/>
      <c r="CXP63" s="407"/>
      <c r="CXQ63" s="407"/>
      <c r="CXR63" s="407"/>
      <c r="CXS63" s="407"/>
      <c r="CXT63" s="407"/>
      <c r="CXU63" s="407"/>
      <c r="CXV63" s="407"/>
      <c r="CXW63" s="407"/>
      <c r="CXX63" s="407"/>
      <c r="CXY63" s="407"/>
      <c r="CXZ63" s="407"/>
      <c r="CYA63" s="407"/>
      <c r="CYB63" s="407"/>
      <c r="CYC63" s="407"/>
      <c r="CYD63" s="407"/>
      <c r="CYE63" s="407"/>
      <c r="CYF63" s="407"/>
      <c r="CYG63" s="407"/>
      <c r="CYH63" s="407"/>
      <c r="CYI63" s="407"/>
      <c r="CYJ63" s="407"/>
      <c r="CYK63" s="407"/>
      <c r="CYL63" s="407"/>
      <c r="CYM63" s="407"/>
      <c r="CYN63" s="407"/>
      <c r="CYO63" s="407"/>
      <c r="CYP63" s="407"/>
      <c r="CYQ63" s="407"/>
      <c r="CYR63" s="407"/>
      <c r="CYS63" s="407"/>
      <c r="CYT63" s="407"/>
      <c r="CYU63" s="407"/>
      <c r="CYV63" s="407"/>
      <c r="CYW63" s="407"/>
      <c r="CYX63" s="407"/>
      <c r="CYY63" s="407"/>
      <c r="CYZ63" s="407"/>
      <c r="CZA63" s="407"/>
      <c r="CZB63" s="407"/>
      <c r="CZC63" s="407"/>
      <c r="CZD63" s="407"/>
      <c r="CZE63" s="407"/>
      <c r="CZF63" s="407"/>
      <c r="CZG63" s="407"/>
      <c r="CZH63" s="407"/>
      <c r="CZI63" s="407"/>
      <c r="CZJ63" s="407"/>
      <c r="CZK63" s="407"/>
      <c r="CZL63" s="407"/>
      <c r="CZM63" s="407"/>
      <c r="CZN63" s="407"/>
      <c r="CZO63" s="407"/>
      <c r="CZP63" s="407"/>
      <c r="CZQ63" s="407"/>
      <c r="CZR63" s="407"/>
      <c r="CZS63" s="407"/>
      <c r="CZT63" s="407"/>
      <c r="CZU63" s="407"/>
      <c r="CZV63" s="407"/>
      <c r="CZW63" s="407"/>
      <c r="CZX63" s="407"/>
      <c r="CZY63" s="407"/>
      <c r="CZZ63" s="407"/>
      <c r="DAA63" s="407"/>
      <c r="DAB63" s="407"/>
      <c r="DAC63" s="407"/>
      <c r="DAD63" s="407"/>
      <c r="DAE63" s="407"/>
      <c r="DAF63" s="407"/>
      <c r="DAG63" s="407"/>
      <c r="DAH63" s="407"/>
      <c r="DAI63" s="407"/>
      <c r="DAJ63" s="407"/>
      <c r="DAK63" s="407"/>
      <c r="DAL63" s="407"/>
      <c r="DAM63" s="407"/>
      <c r="DAN63" s="407"/>
      <c r="DAO63" s="407"/>
      <c r="DAP63" s="407"/>
      <c r="DAQ63" s="407"/>
      <c r="DAR63" s="407"/>
      <c r="DAS63" s="407"/>
      <c r="DAT63" s="407"/>
      <c r="DAU63" s="407"/>
      <c r="DAV63" s="407"/>
      <c r="DAW63" s="407"/>
      <c r="DAX63" s="407"/>
      <c r="DAY63" s="407"/>
      <c r="DAZ63" s="407"/>
      <c r="DBA63" s="407"/>
      <c r="DBB63" s="407"/>
      <c r="DBC63" s="407"/>
      <c r="DBD63" s="407"/>
      <c r="DBE63" s="407"/>
      <c r="DBF63" s="407"/>
      <c r="DBG63" s="407"/>
      <c r="DBH63" s="407"/>
      <c r="DBI63" s="407"/>
      <c r="DBJ63" s="407"/>
      <c r="DBK63" s="407"/>
      <c r="DBL63" s="407"/>
      <c r="DBM63" s="407"/>
      <c r="DBN63" s="407"/>
      <c r="DBO63" s="407"/>
      <c r="DBP63" s="407"/>
      <c r="DBQ63" s="407"/>
      <c r="DBR63" s="407"/>
      <c r="DBS63" s="407"/>
      <c r="DBT63" s="407"/>
      <c r="DBU63" s="407"/>
      <c r="DBV63" s="407"/>
      <c r="DBW63" s="407"/>
      <c r="DBX63" s="407"/>
      <c r="DBY63" s="407"/>
      <c r="DBZ63" s="407"/>
      <c r="DCA63" s="407"/>
      <c r="DCB63" s="407"/>
      <c r="DCC63" s="407"/>
      <c r="DCD63" s="407"/>
      <c r="DCE63" s="407"/>
      <c r="DCF63" s="407"/>
      <c r="DCG63" s="407"/>
      <c r="DCH63" s="407"/>
      <c r="DCI63" s="407"/>
      <c r="DCJ63" s="407"/>
      <c r="DCK63" s="407"/>
      <c r="DCL63" s="407"/>
      <c r="DCM63" s="407"/>
      <c r="DCN63" s="407"/>
      <c r="DCO63" s="407"/>
      <c r="DCP63" s="407"/>
      <c r="DCQ63" s="407"/>
      <c r="DCR63" s="407"/>
      <c r="DCS63" s="407"/>
      <c r="DCT63" s="407"/>
      <c r="DCU63" s="407"/>
      <c r="DCV63" s="407"/>
      <c r="DCW63" s="407"/>
      <c r="DCX63" s="407"/>
      <c r="DCY63" s="407"/>
      <c r="DCZ63" s="407"/>
      <c r="DDA63" s="407"/>
      <c r="DDB63" s="407"/>
      <c r="DDC63" s="407"/>
      <c r="DDD63" s="407"/>
      <c r="DDE63" s="407"/>
      <c r="DDF63" s="407"/>
      <c r="DDG63" s="407"/>
      <c r="DDH63" s="407"/>
      <c r="DDI63" s="407"/>
      <c r="DDJ63" s="407"/>
      <c r="DDK63" s="407"/>
      <c r="DDL63" s="407"/>
      <c r="DDM63" s="407"/>
      <c r="DDN63" s="407"/>
      <c r="DDO63" s="407"/>
      <c r="DDP63" s="407"/>
      <c r="DDQ63" s="407"/>
      <c r="DDR63" s="407"/>
      <c r="DDS63" s="407"/>
      <c r="DDT63" s="407"/>
      <c r="DDU63" s="407"/>
      <c r="DDV63" s="407"/>
      <c r="DDW63" s="407"/>
      <c r="DDX63" s="407"/>
      <c r="DDY63" s="407"/>
      <c r="DDZ63" s="407"/>
      <c r="DEA63" s="407"/>
      <c r="DEB63" s="407"/>
      <c r="DEC63" s="407"/>
      <c r="DED63" s="407"/>
      <c r="DEE63" s="407"/>
      <c r="DEF63" s="407"/>
      <c r="DEG63" s="407"/>
      <c r="DEH63" s="407"/>
      <c r="DEI63" s="407"/>
      <c r="DEJ63" s="407"/>
      <c r="DEK63" s="407"/>
      <c r="DEL63" s="407"/>
      <c r="DEM63" s="407"/>
      <c r="DEN63" s="407"/>
      <c r="DEO63" s="407"/>
      <c r="DEP63" s="407"/>
      <c r="DEQ63" s="407"/>
      <c r="DER63" s="407"/>
      <c r="DES63" s="407"/>
      <c r="DET63" s="407"/>
      <c r="DEU63" s="407"/>
      <c r="DEV63" s="407"/>
      <c r="DEW63" s="407"/>
      <c r="DEX63" s="407"/>
      <c r="DEY63" s="407"/>
      <c r="DEZ63" s="407"/>
      <c r="DFA63" s="407"/>
      <c r="DFB63" s="407"/>
      <c r="DFC63" s="407"/>
      <c r="DFD63" s="407"/>
      <c r="DFE63" s="407"/>
      <c r="DFF63" s="407"/>
      <c r="DFG63" s="407"/>
      <c r="DFH63" s="407"/>
      <c r="DFI63" s="407"/>
      <c r="DFJ63" s="407"/>
      <c r="DFK63" s="407"/>
      <c r="DFL63" s="407"/>
      <c r="DFM63" s="407"/>
      <c r="DFN63" s="407"/>
      <c r="DFO63" s="407"/>
      <c r="DFP63" s="407"/>
      <c r="DFQ63" s="407"/>
      <c r="DFR63" s="407"/>
      <c r="DFS63" s="407"/>
      <c r="DFT63" s="407"/>
      <c r="DFU63" s="407"/>
      <c r="DFV63" s="407"/>
      <c r="DFW63" s="407"/>
      <c r="DFX63" s="407"/>
      <c r="DFY63" s="407"/>
      <c r="DFZ63" s="407"/>
      <c r="DGA63" s="407"/>
      <c r="DGB63" s="407"/>
      <c r="DGC63" s="407"/>
      <c r="DGD63" s="407"/>
      <c r="DGE63" s="407"/>
      <c r="DGF63" s="407"/>
      <c r="DGG63" s="407"/>
      <c r="DGH63" s="407"/>
      <c r="DGI63" s="407"/>
      <c r="DGJ63" s="407"/>
      <c r="DGK63" s="407"/>
      <c r="DGL63" s="407"/>
      <c r="DGM63" s="407"/>
      <c r="DGN63" s="407"/>
      <c r="DGO63" s="407"/>
      <c r="DGP63" s="407"/>
      <c r="DGQ63" s="407"/>
      <c r="DGR63" s="407"/>
      <c r="DGS63" s="407"/>
      <c r="DGT63" s="407"/>
      <c r="DGU63" s="407"/>
      <c r="DGV63" s="407"/>
      <c r="DGW63" s="407"/>
      <c r="DGX63" s="407"/>
      <c r="DGY63" s="407"/>
      <c r="DGZ63" s="407"/>
      <c r="DHA63" s="407"/>
      <c r="DHB63" s="407"/>
      <c r="DHC63" s="407"/>
      <c r="DHD63" s="407"/>
      <c r="DHE63" s="407"/>
      <c r="DHF63" s="407"/>
      <c r="DHG63" s="407"/>
      <c r="DHH63" s="407"/>
      <c r="DHI63" s="407"/>
      <c r="DHJ63" s="407"/>
      <c r="DHK63" s="407"/>
      <c r="DHL63" s="407"/>
      <c r="DHM63" s="407"/>
      <c r="DHN63" s="407"/>
      <c r="DHO63" s="407"/>
      <c r="DHP63" s="407"/>
      <c r="DHQ63" s="407"/>
      <c r="DHR63" s="407"/>
      <c r="DHS63" s="407"/>
      <c r="DHT63" s="407"/>
      <c r="DHU63" s="407"/>
      <c r="DHV63" s="407"/>
      <c r="DHW63" s="407"/>
      <c r="DHX63" s="407"/>
      <c r="DHY63" s="407"/>
      <c r="DHZ63" s="407"/>
      <c r="DIA63" s="407"/>
      <c r="DIB63" s="407"/>
      <c r="DIC63" s="407"/>
      <c r="DID63" s="407"/>
      <c r="DIE63" s="407"/>
      <c r="DIF63" s="407"/>
      <c r="DIG63" s="407"/>
      <c r="DIH63" s="407"/>
      <c r="DII63" s="407"/>
      <c r="DIJ63" s="407"/>
      <c r="DIK63" s="407"/>
      <c r="DIL63" s="407"/>
      <c r="DIM63" s="407"/>
      <c r="DIN63" s="407"/>
      <c r="DIO63" s="407"/>
      <c r="DIP63" s="407"/>
      <c r="DIQ63" s="407"/>
      <c r="DIR63" s="407"/>
      <c r="DIS63" s="407"/>
      <c r="DIT63" s="407"/>
      <c r="DIU63" s="407"/>
      <c r="DIV63" s="407"/>
      <c r="DIW63" s="407"/>
      <c r="DIX63" s="407"/>
      <c r="DIY63" s="407"/>
      <c r="DIZ63" s="407"/>
      <c r="DJA63" s="407"/>
      <c r="DJB63" s="407"/>
      <c r="DJC63" s="407"/>
      <c r="DJD63" s="407"/>
      <c r="DJE63" s="407"/>
      <c r="DJF63" s="407"/>
      <c r="DJG63" s="407"/>
      <c r="DJH63" s="407"/>
      <c r="DJI63" s="407"/>
      <c r="DJJ63" s="407"/>
      <c r="DJK63" s="407"/>
      <c r="DJL63" s="407"/>
      <c r="DJM63" s="407"/>
      <c r="DJN63" s="407"/>
      <c r="DJO63" s="407"/>
      <c r="DJP63" s="407"/>
      <c r="DJQ63" s="407"/>
      <c r="DJR63" s="407"/>
      <c r="DJS63" s="407"/>
      <c r="DJT63" s="407"/>
      <c r="DJU63" s="407"/>
      <c r="DJV63" s="407"/>
      <c r="DJW63" s="407"/>
      <c r="DJX63" s="407"/>
      <c r="DJY63" s="407"/>
      <c r="DJZ63" s="407"/>
      <c r="DKA63" s="407"/>
      <c r="DKB63" s="407"/>
      <c r="DKC63" s="407"/>
      <c r="DKD63" s="407"/>
      <c r="DKE63" s="407"/>
      <c r="DKF63" s="407"/>
      <c r="DKG63" s="407"/>
      <c r="DKH63" s="407"/>
      <c r="DKI63" s="407"/>
      <c r="DKJ63" s="407"/>
      <c r="DKK63" s="407"/>
      <c r="DKL63" s="407"/>
      <c r="DKM63" s="407"/>
      <c r="DKN63" s="407"/>
      <c r="DKO63" s="407"/>
      <c r="DKP63" s="407"/>
      <c r="DKQ63" s="407"/>
      <c r="DKR63" s="407"/>
      <c r="DKS63" s="407"/>
      <c r="DKT63" s="407"/>
      <c r="DKU63" s="407"/>
      <c r="DKV63" s="407"/>
      <c r="DKW63" s="407"/>
      <c r="DKX63" s="407"/>
      <c r="DKY63" s="407"/>
      <c r="DKZ63" s="407"/>
      <c r="DLA63" s="407"/>
      <c r="DLB63" s="407"/>
      <c r="DLC63" s="407"/>
      <c r="DLD63" s="407"/>
      <c r="DLE63" s="407"/>
      <c r="DLF63" s="407"/>
      <c r="DLG63" s="407"/>
      <c r="DLH63" s="407"/>
      <c r="DLI63" s="407"/>
      <c r="DLJ63" s="407"/>
      <c r="DLK63" s="407"/>
      <c r="DLL63" s="407"/>
      <c r="DLM63" s="407"/>
      <c r="DLN63" s="407"/>
      <c r="DLO63" s="407"/>
      <c r="DLP63" s="407"/>
      <c r="DLQ63" s="407"/>
      <c r="DLR63" s="407"/>
      <c r="DLS63" s="407"/>
      <c r="DLT63" s="407"/>
      <c r="DLU63" s="407"/>
      <c r="DLV63" s="407"/>
      <c r="DLW63" s="407"/>
      <c r="DLX63" s="407"/>
      <c r="DLY63" s="407"/>
      <c r="DLZ63" s="407"/>
      <c r="DMA63" s="407"/>
      <c r="DMB63" s="407"/>
      <c r="DMC63" s="407"/>
      <c r="DMD63" s="407"/>
      <c r="DME63" s="407"/>
      <c r="DMF63" s="407"/>
      <c r="DMG63" s="407"/>
      <c r="DMH63" s="407"/>
      <c r="DMI63" s="407"/>
      <c r="DMJ63" s="407"/>
      <c r="DMK63" s="407"/>
      <c r="DML63" s="407"/>
      <c r="DMM63" s="407"/>
      <c r="DMN63" s="407"/>
      <c r="DMO63" s="407"/>
      <c r="DMP63" s="407"/>
      <c r="DMQ63" s="407"/>
      <c r="DMR63" s="407"/>
      <c r="DMS63" s="407"/>
      <c r="DMT63" s="407"/>
      <c r="DMU63" s="407"/>
      <c r="DMV63" s="407"/>
      <c r="DMW63" s="407"/>
      <c r="DMX63" s="407"/>
      <c r="DMY63" s="407"/>
      <c r="DMZ63" s="407"/>
      <c r="DNA63" s="407"/>
      <c r="DNB63" s="407"/>
      <c r="DNC63" s="407"/>
      <c r="DND63" s="407"/>
      <c r="DNE63" s="407"/>
      <c r="DNF63" s="407"/>
      <c r="DNG63" s="407"/>
      <c r="DNH63" s="407"/>
      <c r="DNI63" s="407"/>
      <c r="DNJ63" s="407"/>
      <c r="DNK63" s="407"/>
      <c r="DNL63" s="407"/>
      <c r="DNM63" s="407"/>
      <c r="DNN63" s="407"/>
      <c r="DNO63" s="407"/>
      <c r="DNP63" s="407"/>
      <c r="DNQ63" s="407"/>
      <c r="DNR63" s="407"/>
      <c r="DNS63" s="407"/>
      <c r="DNT63" s="407"/>
      <c r="DNU63" s="407"/>
      <c r="DNV63" s="407"/>
      <c r="DNW63" s="407"/>
      <c r="DNX63" s="407"/>
      <c r="DNY63" s="407"/>
      <c r="DNZ63" s="407"/>
      <c r="DOA63" s="407"/>
      <c r="DOB63" s="407"/>
      <c r="DOC63" s="407"/>
      <c r="DOD63" s="407"/>
      <c r="DOE63" s="407"/>
      <c r="DOF63" s="407"/>
      <c r="DOG63" s="407"/>
      <c r="DOH63" s="407"/>
      <c r="DOI63" s="407"/>
      <c r="DOJ63" s="407"/>
      <c r="DOK63" s="407"/>
      <c r="DOL63" s="407"/>
      <c r="DOM63" s="407"/>
      <c r="DON63" s="407"/>
      <c r="DOO63" s="407"/>
      <c r="DOP63" s="407"/>
      <c r="DOQ63" s="407"/>
      <c r="DOR63" s="407"/>
      <c r="DOS63" s="407"/>
      <c r="DOT63" s="407"/>
      <c r="DOU63" s="407"/>
      <c r="DOV63" s="407"/>
      <c r="DOW63" s="407"/>
      <c r="DOX63" s="407"/>
      <c r="DOY63" s="407"/>
      <c r="DOZ63" s="407"/>
      <c r="DPA63" s="407"/>
      <c r="DPB63" s="407"/>
      <c r="DPC63" s="407"/>
      <c r="DPD63" s="407"/>
      <c r="DPE63" s="407"/>
      <c r="DPF63" s="407"/>
      <c r="DPG63" s="407"/>
      <c r="DPH63" s="407"/>
      <c r="DPI63" s="407"/>
      <c r="DPJ63" s="407"/>
      <c r="DPK63" s="407"/>
      <c r="DPL63" s="407"/>
      <c r="DPM63" s="407"/>
      <c r="DPN63" s="407"/>
      <c r="DPO63" s="407"/>
      <c r="DPP63" s="407"/>
      <c r="DPQ63" s="407"/>
      <c r="DPR63" s="407"/>
      <c r="DPS63" s="407"/>
      <c r="DPT63" s="407"/>
      <c r="DPU63" s="407"/>
      <c r="DPV63" s="407"/>
      <c r="DPW63" s="407"/>
      <c r="DPX63" s="407"/>
      <c r="DPY63" s="407"/>
      <c r="DPZ63" s="407"/>
      <c r="DQA63" s="407"/>
      <c r="DQB63" s="407"/>
      <c r="DQC63" s="407"/>
      <c r="DQD63" s="407"/>
      <c r="DQE63" s="407"/>
      <c r="DQF63" s="407"/>
      <c r="DQG63" s="407"/>
      <c r="DQH63" s="407"/>
      <c r="DQI63" s="407"/>
      <c r="DQJ63" s="407"/>
      <c r="DQK63" s="407"/>
      <c r="DQL63" s="407"/>
      <c r="DQM63" s="407"/>
      <c r="DQN63" s="407"/>
      <c r="DQO63" s="407"/>
      <c r="DQP63" s="407"/>
      <c r="DQQ63" s="407"/>
      <c r="DQR63" s="407"/>
      <c r="DQS63" s="407"/>
      <c r="DQT63" s="407"/>
      <c r="DQU63" s="407"/>
      <c r="DQV63" s="407"/>
      <c r="DQW63" s="407"/>
      <c r="DQX63" s="407"/>
      <c r="DQY63" s="407"/>
      <c r="DQZ63" s="407"/>
      <c r="DRA63" s="407"/>
      <c r="DRB63" s="407"/>
      <c r="DRC63" s="407"/>
      <c r="DRD63" s="407"/>
      <c r="DRE63" s="407"/>
      <c r="DRF63" s="407"/>
      <c r="DRG63" s="407"/>
      <c r="DRH63" s="407"/>
      <c r="DRI63" s="407"/>
      <c r="DRJ63" s="407"/>
      <c r="DRK63" s="407"/>
      <c r="DRL63" s="407"/>
      <c r="DRM63" s="407"/>
      <c r="DRN63" s="407"/>
      <c r="DRO63" s="407"/>
      <c r="DRP63" s="407"/>
      <c r="DRQ63" s="407"/>
      <c r="DRR63" s="407"/>
      <c r="DRS63" s="407"/>
      <c r="DRT63" s="407"/>
      <c r="DRU63" s="407"/>
      <c r="DRV63" s="407"/>
      <c r="DRW63" s="407"/>
      <c r="DRX63" s="407"/>
      <c r="DRY63" s="407"/>
      <c r="DRZ63" s="407"/>
      <c r="DSA63" s="407"/>
      <c r="DSB63" s="407"/>
      <c r="DSC63" s="407"/>
      <c r="DSD63" s="407"/>
      <c r="DSE63" s="407"/>
      <c r="DSF63" s="407"/>
      <c r="DSG63" s="407"/>
      <c r="DSH63" s="407"/>
      <c r="DSI63" s="407"/>
      <c r="DSJ63" s="407"/>
      <c r="DSK63" s="407"/>
      <c r="DSL63" s="407"/>
      <c r="DSM63" s="407"/>
      <c r="DSN63" s="407"/>
      <c r="DSO63" s="407"/>
      <c r="DSP63" s="407"/>
      <c r="DSQ63" s="407"/>
      <c r="DSR63" s="407"/>
      <c r="DSS63" s="407"/>
      <c r="DST63" s="407"/>
      <c r="DSU63" s="407"/>
      <c r="DSV63" s="407"/>
      <c r="DSW63" s="407"/>
      <c r="DSX63" s="407"/>
      <c r="DSY63" s="407"/>
      <c r="DSZ63" s="407"/>
      <c r="DTA63" s="407"/>
      <c r="DTB63" s="407"/>
      <c r="DTC63" s="407"/>
      <c r="DTD63" s="407"/>
      <c r="DTE63" s="407"/>
      <c r="DTF63" s="407"/>
      <c r="DTG63" s="407"/>
      <c r="DTH63" s="407"/>
      <c r="DTI63" s="407"/>
      <c r="DTJ63" s="407"/>
      <c r="DTK63" s="407"/>
      <c r="DTL63" s="407"/>
      <c r="DTM63" s="407"/>
      <c r="DTN63" s="407"/>
      <c r="DTO63" s="407"/>
      <c r="DTP63" s="407"/>
      <c r="DTQ63" s="407"/>
      <c r="DTR63" s="407"/>
      <c r="DTS63" s="407"/>
      <c r="DTT63" s="407"/>
      <c r="DTU63" s="407"/>
      <c r="DTV63" s="407"/>
      <c r="DTW63" s="407"/>
      <c r="DTX63" s="407"/>
      <c r="DTY63" s="407"/>
      <c r="DTZ63" s="407"/>
      <c r="DUA63" s="407"/>
      <c r="DUB63" s="407"/>
      <c r="DUC63" s="407"/>
      <c r="DUD63" s="407"/>
      <c r="DUE63" s="407"/>
      <c r="DUF63" s="407"/>
      <c r="DUG63" s="407"/>
      <c r="DUH63" s="407"/>
      <c r="DUI63" s="407"/>
      <c r="DUJ63" s="407"/>
      <c r="DUK63" s="407"/>
      <c r="DUL63" s="407"/>
      <c r="DUM63" s="407"/>
      <c r="DUN63" s="407"/>
      <c r="DUO63" s="407"/>
      <c r="DUP63" s="407"/>
      <c r="DUQ63" s="407"/>
      <c r="DUR63" s="407"/>
      <c r="DUS63" s="407"/>
      <c r="DUT63" s="407"/>
      <c r="DUU63" s="407"/>
      <c r="DUV63" s="407"/>
      <c r="DUW63" s="407"/>
      <c r="DUX63" s="407"/>
      <c r="DUY63" s="407"/>
      <c r="DUZ63" s="407"/>
      <c r="DVA63" s="407"/>
      <c r="DVB63" s="407"/>
      <c r="DVC63" s="407"/>
      <c r="DVD63" s="407"/>
      <c r="DVE63" s="407"/>
      <c r="DVF63" s="407"/>
      <c r="DVG63" s="407"/>
      <c r="DVH63" s="407"/>
      <c r="DVI63" s="407"/>
      <c r="DVJ63" s="407"/>
      <c r="DVK63" s="407"/>
      <c r="DVL63" s="407"/>
      <c r="DVM63" s="407"/>
      <c r="DVN63" s="407"/>
      <c r="DVO63" s="407"/>
      <c r="DVP63" s="407"/>
      <c r="DVQ63" s="407"/>
      <c r="DVR63" s="407"/>
      <c r="DVS63" s="407"/>
      <c r="DVT63" s="407"/>
      <c r="DVU63" s="407"/>
      <c r="DVV63" s="407"/>
      <c r="DVW63" s="407"/>
      <c r="DVX63" s="407"/>
      <c r="DVY63" s="407"/>
      <c r="DVZ63" s="407"/>
      <c r="DWA63" s="407"/>
      <c r="DWB63" s="407"/>
      <c r="DWC63" s="407"/>
      <c r="DWD63" s="407"/>
      <c r="DWE63" s="407"/>
      <c r="DWF63" s="407"/>
      <c r="DWG63" s="407"/>
      <c r="DWH63" s="407"/>
      <c r="DWI63" s="407"/>
      <c r="DWJ63" s="407"/>
      <c r="DWK63" s="407"/>
      <c r="DWL63" s="407"/>
      <c r="DWM63" s="407"/>
      <c r="DWN63" s="407"/>
      <c r="DWO63" s="407"/>
      <c r="DWP63" s="407"/>
      <c r="DWQ63" s="407"/>
      <c r="DWR63" s="407"/>
      <c r="DWS63" s="407"/>
      <c r="DWT63" s="407"/>
      <c r="DWU63" s="407"/>
      <c r="DWV63" s="407"/>
      <c r="DWW63" s="407"/>
      <c r="DWX63" s="407"/>
      <c r="DWY63" s="407"/>
      <c r="DWZ63" s="407"/>
      <c r="DXA63" s="407"/>
      <c r="DXB63" s="407"/>
      <c r="DXC63" s="407"/>
      <c r="DXD63" s="407"/>
      <c r="DXE63" s="407"/>
      <c r="DXF63" s="407"/>
      <c r="DXG63" s="407"/>
      <c r="DXH63" s="407"/>
      <c r="DXI63" s="407"/>
      <c r="DXJ63" s="407"/>
      <c r="DXK63" s="407"/>
      <c r="DXL63" s="407"/>
      <c r="DXM63" s="407"/>
      <c r="DXN63" s="407"/>
      <c r="DXO63" s="407"/>
      <c r="DXP63" s="407"/>
      <c r="DXQ63" s="407"/>
      <c r="DXR63" s="407"/>
      <c r="DXS63" s="407"/>
      <c r="DXT63" s="407"/>
      <c r="DXU63" s="407"/>
      <c r="DXV63" s="407"/>
      <c r="DXW63" s="407"/>
      <c r="DXX63" s="407"/>
      <c r="DXY63" s="407"/>
      <c r="DXZ63" s="407"/>
      <c r="DYA63" s="407"/>
      <c r="DYB63" s="407"/>
      <c r="DYC63" s="407"/>
      <c r="DYD63" s="407"/>
      <c r="DYE63" s="407"/>
      <c r="DYF63" s="407"/>
      <c r="DYG63" s="407"/>
      <c r="DYH63" s="407"/>
      <c r="DYI63" s="407"/>
      <c r="DYJ63" s="407"/>
      <c r="DYK63" s="407"/>
      <c r="DYL63" s="407"/>
      <c r="DYM63" s="407"/>
      <c r="DYN63" s="407"/>
      <c r="DYO63" s="407"/>
      <c r="DYP63" s="407"/>
      <c r="DYQ63" s="407"/>
      <c r="DYR63" s="407"/>
      <c r="DYS63" s="407"/>
      <c r="DYT63" s="407"/>
      <c r="DYU63" s="407"/>
      <c r="DYV63" s="407"/>
      <c r="DYW63" s="407"/>
      <c r="DYX63" s="407"/>
      <c r="DYY63" s="407"/>
      <c r="DYZ63" s="407"/>
      <c r="DZA63" s="407"/>
      <c r="DZB63" s="407"/>
      <c r="DZC63" s="407"/>
      <c r="DZD63" s="407"/>
      <c r="DZE63" s="407"/>
      <c r="DZF63" s="407"/>
      <c r="DZG63" s="407"/>
      <c r="DZH63" s="407"/>
      <c r="DZI63" s="407"/>
      <c r="DZJ63" s="407"/>
      <c r="DZK63" s="407"/>
      <c r="DZL63" s="407"/>
      <c r="DZM63" s="407"/>
      <c r="DZN63" s="407"/>
      <c r="DZO63" s="407"/>
      <c r="DZP63" s="407"/>
      <c r="DZQ63" s="407"/>
      <c r="DZR63" s="407"/>
      <c r="DZS63" s="407"/>
      <c r="DZT63" s="407"/>
      <c r="DZU63" s="407"/>
      <c r="DZV63" s="407"/>
      <c r="DZW63" s="407"/>
      <c r="DZX63" s="407"/>
      <c r="DZY63" s="407"/>
      <c r="DZZ63" s="407"/>
      <c r="EAA63" s="407"/>
      <c r="EAB63" s="407"/>
      <c r="EAC63" s="407"/>
      <c r="EAD63" s="407"/>
      <c r="EAE63" s="407"/>
      <c r="EAF63" s="407"/>
      <c r="EAG63" s="407"/>
      <c r="EAH63" s="407"/>
      <c r="EAI63" s="407"/>
      <c r="EAJ63" s="407"/>
      <c r="EAK63" s="407"/>
      <c r="EAL63" s="407"/>
      <c r="EAM63" s="407"/>
      <c r="EAN63" s="407"/>
      <c r="EAO63" s="407"/>
      <c r="EAP63" s="407"/>
      <c r="EAQ63" s="407"/>
      <c r="EAR63" s="407"/>
      <c r="EAS63" s="407"/>
      <c r="EAT63" s="407"/>
      <c r="EAU63" s="407"/>
      <c r="EAV63" s="407"/>
      <c r="EAW63" s="407"/>
      <c r="EAX63" s="407"/>
      <c r="EAY63" s="407"/>
      <c r="EAZ63" s="407"/>
      <c r="EBA63" s="407"/>
      <c r="EBB63" s="407"/>
      <c r="EBC63" s="407"/>
      <c r="EBD63" s="407"/>
      <c r="EBE63" s="407"/>
      <c r="EBF63" s="407"/>
      <c r="EBG63" s="407"/>
      <c r="EBH63" s="407"/>
      <c r="EBI63" s="407"/>
      <c r="EBJ63" s="407"/>
      <c r="EBK63" s="407"/>
      <c r="EBL63" s="407"/>
      <c r="EBM63" s="407"/>
      <c r="EBN63" s="407"/>
      <c r="EBO63" s="407"/>
      <c r="EBP63" s="407"/>
      <c r="EBQ63" s="407"/>
      <c r="EBR63" s="407"/>
      <c r="EBS63" s="407"/>
      <c r="EBT63" s="407"/>
      <c r="EBU63" s="407"/>
      <c r="EBV63" s="407"/>
      <c r="EBW63" s="407"/>
      <c r="EBX63" s="407"/>
      <c r="EBY63" s="407"/>
      <c r="EBZ63" s="407"/>
      <c r="ECA63" s="407"/>
      <c r="ECB63" s="407"/>
      <c r="ECC63" s="407"/>
      <c r="ECD63" s="407"/>
      <c r="ECE63" s="407"/>
      <c r="ECF63" s="407"/>
      <c r="ECG63" s="407"/>
      <c r="ECH63" s="407"/>
      <c r="ECI63" s="407"/>
      <c r="ECJ63" s="407"/>
      <c r="ECK63" s="407"/>
      <c r="ECL63" s="407"/>
      <c r="ECM63" s="407"/>
      <c r="ECN63" s="407"/>
      <c r="ECO63" s="407"/>
      <c r="ECP63" s="407"/>
      <c r="ECQ63" s="407"/>
      <c r="ECR63" s="407"/>
      <c r="ECS63" s="407"/>
      <c r="ECT63" s="407"/>
      <c r="ECU63" s="407"/>
      <c r="ECV63" s="407"/>
      <c r="ECW63" s="407"/>
      <c r="ECX63" s="407"/>
      <c r="ECY63" s="407"/>
      <c r="ECZ63" s="407"/>
      <c r="EDA63" s="407"/>
      <c r="EDB63" s="407"/>
      <c r="EDC63" s="407"/>
      <c r="EDD63" s="407"/>
      <c r="EDE63" s="407"/>
      <c r="EDF63" s="407"/>
      <c r="EDG63" s="407"/>
      <c r="EDH63" s="407"/>
      <c r="EDI63" s="407"/>
      <c r="EDJ63" s="407"/>
      <c r="EDK63" s="407"/>
      <c r="EDL63" s="407"/>
      <c r="EDM63" s="407"/>
      <c r="EDN63" s="407"/>
      <c r="EDO63" s="407"/>
      <c r="EDP63" s="407"/>
      <c r="EDQ63" s="407"/>
      <c r="EDR63" s="407"/>
      <c r="EDS63" s="407"/>
      <c r="EDT63" s="407"/>
      <c r="EDU63" s="407"/>
      <c r="EDV63" s="407"/>
      <c r="EDW63" s="407"/>
      <c r="EDX63" s="407"/>
      <c r="EDY63" s="407"/>
      <c r="EDZ63" s="407"/>
      <c r="EEA63" s="407"/>
      <c r="EEB63" s="407"/>
      <c r="EEC63" s="407"/>
      <c r="EED63" s="407"/>
      <c r="EEE63" s="407"/>
      <c r="EEF63" s="407"/>
      <c r="EEG63" s="407"/>
      <c r="EEH63" s="407"/>
      <c r="EEI63" s="407"/>
      <c r="EEJ63" s="407"/>
      <c r="EEK63" s="407"/>
      <c r="EEL63" s="407"/>
      <c r="EEM63" s="407"/>
      <c r="EEN63" s="407"/>
      <c r="EEO63" s="407"/>
      <c r="EEP63" s="407"/>
      <c r="EEQ63" s="407"/>
      <c r="EER63" s="407"/>
      <c r="EES63" s="407"/>
      <c r="EET63" s="407"/>
      <c r="EEU63" s="407"/>
      <c r="EEV63" s="407"/>
      <c r="EEW63" s="407"/>
      <c r="EEX63" s="407"/>
      <c r="EEY63" s="407"/>
      <c r="EEZ63" s="407"/>
      <c r="EFA63" s="407"/>
      <c r="EFB63" s="407"/>
      <c r="EFC63" s="407"/>
      <c r="EFD63" s="407"/>
      <c r="EFE63" s="407"/>
      <c r="EFF63" s="407"/>
      <c r="EFG63" s="407"/>
      <c r="EFH63" s="407"/>
      <c r="EFI63" s="407"/>
      <c r="EFJ63" s="407"/>
      <c r="EFK63" s="407"/>
      <c r="EFL63" s="407"/>
      <c r="EFM63" s="407"/>
      <c r="EFN63" s="407"/>
      <c r="EFO63" s="407"/>
      <c r="EFP63" s="407"/>
      <c r="EFQ63" s="407"/>
      <c r="EFR63" s="407"/>
      <c r="EFS63" s="407"/>
      <c r="EFT63" s="407"/>
      <c r="EFU63" s="407"/>
      <c r="EFV63" s="407"/>
      <c r="EFW63" s="407"/>
      <c r="EFX63" s="407"/>
      <c r="EFY63" s="407"/>
      <c r="EFZ63" s="407"/>
      <c r="EGA63" s="407"/>
      <c r="EGB63" s="407"/>
      <c r="EGC63" s="407"/>
      <c r="EGD63" s="407"/>
      <c r="EGE63" s="407"/>
      <c r="EGF63" s="407"/>
      <c r="EGG63" s="407"/>
      <c r="EGH63" s="407"/>
      <c r="EGI63" s="407"/>
      <c r="EGJ63" s="407"/>
      <c r="EGK63" s="407"/>
      <c r="EGL63" s="407"/>
      <c r="EGM63" s="407"/>
      <c r="EGN63" s="407"/>
      <c r="EGO63" s="407"/>
      <c r="EGP63" s="407"/>
      <c r="EGQ63" s="407"/>
      <c r="EGR63" s="407"/>
      <c r="EGS63" s="407"/>
      <c r="EGT63" s="407"/>
      <c r="EGU63" s="407"/>
      <c r="EGV63" s="407"/>
      <c r="EGW63" s="407"/>
      <c r="EGX63" s="407"/>
      <c r="EGY63" s="407"/>
      <c r="EGZ63" s="407"/>
      <c r="EHA63" s="407"/>
      <c r="EHB63" s="407"/>
      <c r="EHC63" s="407"/>
      <c r="EHD63" s="407"/>
      <c r="EHE63" s="407"/>
      <c r="EHF63" s="407"/>
      <c r="EHG63" s="407"/>
      <c r="EHH63" s="407"/>
      <c r="EHI63" s="407"/>
      <c r="EHJ63" s="407"/>
      <c r="EHK63" s="407"/>
      <c r="EHL63" s="407"/>
      <c r="EHM63" s="407"/>
      <c r="EHN63" s="407"/>
      <c r="EHO63" s="407"/>
      <c r="EHP63" s="407"/>
      <c r="EHQ63" s="407"/>
      <c r="EHR63" s="407"/>
      <c r="EHS63" s="407"/>
      <c r="EHT63" s="407"/>
      <c r="EHU63" s="407"/>
      <c r="EHV63" s="407"/>
      <c r="EHW63" s="407"/>
      <c r="EHX63" s="407"/>
      <c r="EHY63" s="407"/>
      <c r="EHZ63" s="407"/>
      <c r="EIA63" s="407"/>
      <c r="EIB63" s="407"/>
      <c r="EIC63" s="407"/>
      <c r="EID63" s="407"/>
      <c r="EIE63" s="407"/>
      <c r="EIF63" s="407"/>
      <c r="EIG63" s="407"/>
      <c r="EIH63" s="407"/>
      <c r="EII63" s="407"/>
      <c r="EIJ63" s="407"/>
      <c r="EIK63" s="407"/>
      <c r="EIL63" s="407"/>
      <c r="EIM63" s="407"/>
      <c r="EIN63" s="407"/>
      <c r="EIO63" s="407"/>
      <c r="EIP63" s="407"/>
      <c r="EIQ63" s="407"/>
      <c r="EIR63" s="407"/>
      <c r="EIS63" s="407"/>
      <c r="EIT63" s="407"/>
      <c r="EIU63" s="407"/>
      <c r="EIV63" s="407"/>
      <c r="EIW63" s="407"/>
      <c r="EIX63" s="407"/>
      <c r="EIY63" s="407"/>
      <c r="EIZ63" s="407"/>
      <c r="EJA63" s="407"/>
      <c r="EJB63" s="407"/>
      <c r="EJC63" s="407"/>
      <c r="EJD63" s="407"/>
      <c r="EJE63" s="407"/>
      <c r="EJF63" s="407"/>
      <c r="EJG63" s="407"/>
      <c r="EJH63" s="407"/>
      <c r="EJI63" s="407"/>
      <c r="EJJ63" s="407"/>
      <c r="EJK63" s="407"/>
      <c r="EJL63" s="407"/>
      <c r="EJM63" s="407"/>
      <c r="EJN63" s="407"/>
      <c r="EJO63" s="407"/>
      <c r="EJP63" s="407"/>
      <c r="EJQ63" s="407"/>
      <c r="EJR63" s="407"/>
      <c r="EJS63" s="407"/>
      <c r="EJT63" s="407"/>
      <c r="EJU63" s="407"/>
      <c r="EJV63" s="407"/>
      <c r="EJW63" s="407"/>
      <c r="EJX63" s="407"/>
      <c r="EJY63" s="407"/>
      <c r="EJZ63" s="407"/>
      <c r="EKA63" s="407"/>
      <c r="EKB63" s="407"/>
      <c r="EKC63" s="407"/>
      <c r="EKD63" s="407"/>
      <c r="EKE63" s="407"/>
      <c r="EKF63" s="407"/>
      <c r="EKG63" s="407"/>
      <c r="EKH63" s="407"/>
      <c r="EKI63" s="407"/>
      <c r="EKJ63" s="407"/>
      <c r="EKK63" s="407"/>
      <c r="EKL63" s="407"/>
      <c r="EKM63" s="407"/>
      <c r="EKN63" s="407"/>
      <c r="EKO63" s="407"/>
      <c r="EKP63" s="407"/>
      <c r="EKQ63" s="407"/>
      <c r="EKR63" s="407"/>
      <c r="EKS63" s="407"/>
      <c r="EKT63" s="407"/>
      <c r="EKU63" s="407"/>
      <c r="EKV63" s="407"/>
      <c r="EKW63" s="407"/>
      <c r="EKX63" s="407"/>
      <c r="EKY63" s="407"/>
      <c r="EKZ63" s="407"/>
      <c r="ELA63" s="407"/>
      <c r="ELB63" s="407"/>
      <c r="ELC63" s="407"/>
      <c r="ELD63" s="407"/>
      <c r="ELE63" s="407"/>
      <c r="ELF63" s="407"/>
      <c r="ELG63" s="407"/>
      <c r="ELH63" s="407"/>
      <c r="ELI63" s="407"/>
      <c r="ELJ63" s="407"/>
      <c r="ELK63" s="407"/>
      <c r="ELL63" s="407"/>
      <c r="ELM63" s="407"/>
      <c r="ELN63" s="407"/>
      <c r="ELO63" s="407"/>
      <c r="ELP63" s="407"/>
      <c r="ELQ63" s="407"/>
      <c r="ELR63" s="407"/>
      <c r="ELS63" s="407"/>
      <c r="ELT63" s="407"/>
      <c r="ELU63" s="407"/>
      <c r="ELV63" s="407"/>
      <c r="ELW63" s="407"/>
      <c r="ELX63" s="407"/>
      <c r="ELY63" s="407"/>
      <c r="ELZ63" s="407"/>
      <c r="EMA63" s="407"/>
      <c r="EMB63" s="407"/>
      <c r="EMC63" s="407"/>
      <c r="EMD63" s="407"/>
      <c r="EME63" s="407"/>
      <c r="EMF63" s="407"/>
      <c r="EMG63" s="407"/>
      <c r="EMH63" s="407"/>
      <c r="EMI63" s="407"/>
      <c r="EMJ63" s="407"/>
      <c r="EMK63" s="407"/>
      <c r="EML63" s="407"/>
      <c r="EMM63" s="407"/>
      <c r="EMN63" s="407"/>
      <c r="EMO63" s="407"/>
      <c r="EMP63" s="407"/>
      <c r="EMQ63" s="407"/>
      <c r="EMR63" s="407"/>
      <c r="EMS63" s="407"/>
      <c r="EMT63" s="407"/>
      <c r="EMU63" s="407"/>
      <c r="EMV63" s="407"/>
      <c r="EMW63" s="407"/>
      <c r="EMX63" s="407"/>
      <c r="EMY63" s="407"/>
      <c r="EMZ63" s="407"/>
      <c r="ENA63" s="407"/>
      <c r="ENB63" s="407"/>
      <c r="ENC63" s="407"/>
      <c r="END63" s="407"/>
      <c r="ENE63" s="407"/>
      <c r="ENF63" s="407"/>
      <c r="ENG63" s="407"/>
      <c r="ENH63" s="407"/>
      <c r="ENI63" s="407"/>
      <c r="ENJ63" s="407"/>
      <c r="ENK63" s="407"/>
      <c r="ENL63" s="407"/>
      <c r="ENM63" s="407"/>
      <c r="ENN63" s="407"/>
      <c r="ENO63" s="407"/>
      <c r="ENP63" s="407"/>
      <c r="ENQ63" s="407"/>
      <c r="ENR63" s="407"/>
      <c r="ENS63" s="407"/>
      <c r="ENT63" s="407"/>
      <c r="ENU63" s="407"/>
      <c r="ENV63" s="407"/>
      <c r="ENW63" s="407"/>
      <c r="ENX63" s="407"/>
      <c r="ENY63" s="407"/>
      <c r="ENZ63" s="407"/>
      <c r="EOA63" s="407"/>
      <c r="EOB63" s="407"/>
      <c r="EOC63" s="407"/>
      <c r="EOD63" s="407"/>
      <c r="EOE63" s="407"/>
      <c r="EOF63" s="407"/>
      <c r="EOG63" s="407"/>
      <c r="EOH63" s="407"/>
      <c r="EOI63" s="407"/>
      <c r="EOJ63" s="407"/>
      <c r="EOK63" s="407"/>
      <c r="EOL63" s="407"/>
      <c r="EOM63" s="407"/>
      <c r="EON63" s="407"/>
      <c r="EOO63" s="407"/>
      <c r="EOP63" s="407"/>
      <c r="EOQ63" s="407"/>
      <c r="EOR63" s="407"/>
      <c r="EOS63" s="407"/>
      <c r="EOT63" s="407"/>
      <c r="EOU63" s="407"/>
      <c r="EOV63" s="407"/>
      <c r="EOW63" s="407"/>
      <c r="EOX63" s="407"/>
      <c r="EOY63" s="407"/>
      <c r="EOZ63" s="407"/>
      <c r="EPA63" s="407"/>
      <c r="EPB63" s="407"/>
      <c r="EPC63" s="407"/>
      <c r="EPD63" s="407"/>
      <c r="EPE63" s="407"/>
      <c r="EPF63" s="407"/>
      <c r="EPG63" s="407"/>
      <c r="EPH63" s="407"/>
      <c r="EPI63" s="407"/>
      <c r="EPJ63" s="407"/>
      <c r="EPK63" s="407"/>
      <c r="EPL63" s="407"/>
      <c r="EPM63" s="407"/>
      <c r="EPN63" s="407"/>
      <c r="EPO63" s="407"/>
      <c r="EPP63" s="407"/>
      <c r="EPQ63" s="407"/>
      <c r="EPR63" s="407"/>
      <c r="EPS63" s="407"/>
      <c r="EPT63" s="407"/>
      <c r="EPU63" s="407"/>
      <c r="EPV63" s="407"/>
      <c r="EPW63" s="407"/>
      <c r="EPX63" s="407"/>
      <c r="EPY63" s="407"/>
      <c r="EPZ63" s="407"/>
      <c r="EQA63" s="407"/>
      <c r="EQB63" s="407"/>
      <c r="EQC63" s="407"/>
      <c r="EQD63" s="407"/>
      <c r="EQE63" s="407"/>
      <c r="EQF63" s="407"/>
      <c r="EQG63" s="407"/>
      <c r="EQH63" s="407"/>
      <c r="EQI63" s="407"/>
      <c r="EQJ63" s="407"/>
      <c r="EQK63" s="407"/>
      <c r="EQL63" s="407"/>
      <c r="EQM63" s="407"/>
      <c r="EQN63" s="407"/>
      <c r="EQO63" s="407"/>
      <c r="EQP63" s="407"/>
      <c r="EQQ63" s="407"/>
      <c r="EQR63" s="407"/>
      <c r="EQS63" s="407"/>
      <c r="EQT63" s="407"/>
      <c r="EQU63" s="407"/>
      <c r="EQV63" s="407"/>
      <c r="EQW63" s="407"/>
      <c r="EQX63" s="407"/>
      <c r="EQY63" s="407"/>
      <c r="EQZ63" s="407"/>
      <c r="ERA63" s="407"/>
      <c r="ERB63" s="407"/>
      <c r="ERC63" s="407"/>
      <c r="ERD63" s="407"/>
      <c r="ERE63" s="407"/>
      <c r="ERF63" s="407"/>
      <c r="ERG63" s="407"/>
      <c r="ERH63" s="407"/>
      <c r="ERI63" s="407"/>
      <c r="ERJ63" s="407"/>
      <c r="ERK63" s="407"/>
      <c r="ERL63" s="407"/>
      <c r="ERM63" s="407"/>
      <c r="ERN63" s="407"/>
      <c r="ERO63" s="407"/>
      <c r="ERP63" s="407"/>
      <c r="ERQ63" s="407"/>
      <c r="ERR63" s="407"/>
      <c r="ERS63" s="407"/>
      <c r="ERT63" s="407"/>
      <c r="ERU63" s="407"/>
      <c r="ERV63" s="407"/>
      <c r="ERW63" s="407"/>
      <c r="ERX63" s="407"/>
      <c r="ERY63" s="407"/>
      <c r="ERZ63" s="407"/>
      <c r="ESA63" s="407"/>
      <c r="ESB63" s="407"/>
      <c r="ESC63" s="407"/>
      <c r="ESD63" s="407"/>
      <c r="ESE63" s="407"/>
      <c r="ESF63" s="407"/>
      <c r="ESG63" s="407"/>
      <c r="ESH63" s="407"/>
      <c r="ESI63" s="407"/>
      <c r="ESJ63" s="407"/>
      <c r="ESK63" s="407"/>
      <c r="ESL63" s="407"/>
      <c r="ESM63" s="407"/>
      <c r="ESN63" s="407"/>
      <c r="ESO63" s="407"/>
      <c r="ESP63" s="407"/>
      <c r="ESQ63" s="407"/>
      <c r="ESR63" s="407"/>
      <c r="ESS63" s="407"/>
      <c r="EST63" s="407"/>
      <c r="ESU63" s="407"/>
      <c r="ESV63" s="407"/>
      <c r="ESW63" s="407"/>
      <c r="ESX63" s="407"/>
      <c r="ESY63" s="407"/>
      <c r="ESZ63" s="407"/>
      <c r="ETA63" s="407"/>
      <c r="ETB63" s="407"/>
      <c r="ETC63" s="407"/>
      <c r="ETD63" s="407"/>
      <c r="ETE63" s="407"/>
      <c r="ETF63" s="407"/>
      <c r="ETG63" s="407"/>
      <c r="ETH63" s="407"/>
      <c r="ETI63" s="407"/>
      <c r="ETJ63" s="407"/>
      <c r="ETK63" s="407"/>
      <c r="ETL63" s="407"/>
      <c r="ETM63" s="407"/>
      <c r="ETN63" s="407"/>
      <c r="ETO63" s="407"/>
      <c r="ETP63" s="407"/>
      <c r="ETQ63" s="407"/>
      <c r="ETR63" s="407"/>
      <c r="ETS63" s="407"/>
      <c r="ETT63" s="407"/>
      <c r="ETU63" s="407"/>
      <c r="ETV63" s="407"/>
      <c r="ETW63" s="407"/>
      <c r="ETX63" s="407"/>
      <c r="ETY63" s="407"/>
      <c r="ETZ63" s="407"/>
      <c r="EUA63" s="407"/>
      <c r="EUB63" s="407"/>
      <c r="EUC63" s="407"/>
      <c r="EUD63" s="407"/>
      <c r="EUE63" s="407"/>
      <c r="EUF63" s="407"/>
      <c r="EUG63" s="407"/>
      <c r="EUH63" s="407"/>
      <c r="EUI63" s="407"/>
      <c r="EUJ63" s="407"/>
      <c r="EUK63" s="407"/>
      <c r="EUL63" s="407"/>
      <c r="EUM63" s="407"/>
      <c r="EUN63" s="407"/>
      <c r="EUO63" s="407"/>
      <c r="EUP63" s="407"/>
      <c r="EUQ63" s="407"/>
      <c r="EUR63" s="407"/>
      <c r="EUS63" s="407"/>
      <c r="EUT63" s="407"/>
      <c r="EUU63" s="407"/>
      <c r="EUV63" s="407"/>
      <c r="EUW63" s="407"/>
      <c r="EUX63" s="407"/>
      <c r="EUY63" s="407"/>
      <c r="EUZ63" s="407"/>
      <c r="EVA63" s="407"/>
      <c r="EVB63" s="407"/>
      <c r="EVC63" s="407"/>
      <c r="EVD63" s="407"/>
      <c r="EVE63" s="407"/>
      <c r="EVF63" s="407"/>
      <c r="EVG63" s="407"/>
      <c r="EVH63" s="407"/>
      <c r="EVI63" s="407"/>
      <c r="EVJ63" s="407"/>
      <c r="EVK63" s="407"/>
      <c r="EVL63" s="407"/>
      <c r="EVM63" s="407"/>
      <c r="EVN63" s="407"/>
      <c r="EVO63" s="407"/>
      <c r="EVP63" s="407"/>
      <c r="EVQ63" s="407"/>
      <c r="EVR63" s="407"/>
      <c r="EVS63" s="407"/>
      <c r="EVT63" s="407"/>
      <c r="EVU63" s="407"/>
      <c r="EVV63" s="407"/>
      <c r="EVW63" s="407"/>
      <c r="EVX63" s="407"/>
      <c r="EVY63" s="407"/>
      <c r="EVZ63" s="407"/>
      <c r="EWA63" s="407"/>
      <c r="EWB63" s="407"/>
      <c r="EWC63" s="407"/>
      <c r="EWD63" s="407"/>
      <c r="EWE63" s="407"/>
      <c r="EWF63" s="407"/>
      <c r="EWG63" s="407"/>
      <c r="EWH63" s="407"/>
      <c r="EWI63" s="407"/>
      <c r="EWJ63" s="407"/>
      <c r="EWK63" s="407"/>
      <c r="EWL63" s="407"/>
      <c r="EWM63" s="407"/>
      <c r="EWN63" s="407"/>
      <c r="EWO63" s="407"/>
      <c r="EWP63" s="407"/>
      <c r="EWQ63" s="407"/>
      <c r="EWR63" s="407"/>
      <c r="EWS63" s="407"/>
      <c r="EWT63" s="407"/>
      <c r="EWU63" s="407"/>
      <c r="EWV63" s="407"/>
      <c r="EWW63" s="407"/>
      <c r="EWX63" s="407"/>
      <c r="EWY63" s="407"/>
      <c r="EWZ63" s="407"/>
      <c r="EXA63" s="407"/>
      <c r="EXB63" s="407"/>
      <c r="EXC63" s="407"/>
      <c r="EXD63" s="407"/>
      <c r="EXE63" s="407"/>
      <c r="EXF63" s="407"/>
      <c r="EXG63" s="407"/>
      <c r="EXH63" s="407"/>
      <c r="EXI63" s="407"/>
      <c r="EXJ63" s="407"/>
      <c r="EXK63" s="407"/>
      <c r="EXL63" s="407"/>
      <c r="EXM63" s="407"/>
      <c r="EXN63" s="407"/>
      <c r="EXO63" s="407"/>
      <c r="EXP63" s="407"/>
      <c r="EXQ63" s="407"/>
      <c r="EXR63" s="407"/>
      <c r="EXS63" s="407"/>
      <c r="EXT63" s="407"/>
      <c r="EXU63" s="407"/>
      <c r="EXV63" s="407"/>
      <c r="EXW63" s="407"/>
      <c r="EXX63" s="407"/>
      <c r="EXY63" s="407"/>
      <c r="EXZ63" s="407"/>
      <c r="EYA63" s="407"/>
      <c r="EYB63" s="407"/>
      <c r="EYC63" s="407"/>
      <c r="EYD63" s="407"/>
      <c r="EYE63" s="407"/>
      <c r="EYF63" s="407"/>
      <c r="EYG63" s="407"/>
      <c r="EYH63" s="407"/>
      <c r="EYI63" s="407"/>
      <c r="EYJ63" s="407"/>
      <c r="EYK63" s="407"/>
      <c r="EYL63" s="407"/>
      <c r="EYM63" s="407"/>
      <c r="EYN63" s="407"/>
      <c r="EYO63" s="407"/>
      <c r="EYP63" s="407"/>
      <c r="EYQ63" s="407"/>
      <c r="EYR63" s="407"/>
      <c r="EYS63" s="407"/>
      <c r="EYT63" s="407"/>
      <c r="EYU63" s="407"/>
      <c r="EYV63" s="407"/>
      <c r="EYW63" s="407"/>
      <c r="EYX63" s="407"/>
      <c r="EYY63" s="407"/>
      <c r="EYZ63" s="407"/>
      <c r="EZA63" s="407"/>
      <c r="EZB63" s="407"/>
      <c r="EZC63" s="407"/>
      <c r="EZD63" s="407"/>
      <c r="EZE63" s="407"/>
      <c r="EZF63" s="407"/>
      <c r="EZG63" s="407"/>
      <c r="EZH63" s="407"/>
      <c r="EZI63" s="407"/>
      <c r="EZJ63" s="407"/>
      <c r="EZK63" s="407"/>
      <c r="EZL63" s="407"/>
      <c r="EZM63" s="407"/>
      <c r="EZN63" s="407"/>
      <c r="EZO63" s="407"/>
      <c r="EZP63" s="407"/>
      <c r="EZQ63" s="407"/>
      <c r="EZR63" s="407"/>
      <c r="EZS63" s="407"/>
      <c r="EZT63" s="407"/>
      <c r="EZU63" s="407"/>
      <c r="EZV63" s="407"/>
      <c r="EZW63" s="407"/>
      <c r="EZX63" s="407"/>
      <c r="EZY63" s="407"/>
      <c r="EZZ63" s="407"/>
      <c r="FAA63" s="407"/>
      <c r="FAB63" s="407"/>
      <c r="FAC63" s="407"/>
      <c r="FAD63" s="407"/>
      <c r="FAE63" s="407"/>
      <c r="FAF63" s="407"/>
      <c r="FAG63" s="407"/>
      <c r="FAH63" s="407"/>
      <c r="FAI63" s="407"/>
      <c r="FAJ63" s="407"/>
      <c r="FAK63" s="407"/>
      <c r="FAL63" s="407"/>
      <c r="FAM63" s="407"/>
      <c r="FAN63" s="407"/>
      <c r="FAO63" s="407"/>
      <c r="FAP63" s="407"/>
      <c r="FAQ63" s="407"/>
      <c r="FAR63" s="407"/>
      <c r="FAS63" s="407"/>
      <c r="FAT63" s="407"/>
      <c r="FAU63" s="407"/>
      <c r="FAV63" s="407"/>
      <c r="FAW63" s="407"/>
      <c r="FAX63" s="407"/>
      <c r="FAY63" s="407"/>
      <c r="FAZ63" s="407"/>
      <c r="FBA63" s="407"/>
      <c r="FBB63" s="407"/>
      <c r="FBC63" s="407"/>
      <c r="FBD63" s="407"/>
      <c r="FBE63" s="407"/>
      <c r="FBF63" s="407"/>
      <c r="FBG63" s="407"/>
      <c r="FBH63" s="407"/>
      <c r="FBI63" s="407"/>
      <c r="FBJ63" s="407"/>
      <c r="FBK63" s="407"/>
      <c r="FBL63" s="407"/>
      <c r="FBM63" s="407"/>
      <c r="FBN63" s="407"/>
      <c r="FBO63" s="407"/>
      <c r="FBP63" s="407"/>
      <c r="FBQ63" s="407"/>
      <c r="FBR63" s="407"/>
      <c r="FBS63" s="407"/>
      <c r="FBT63" s="407"/>
      <c r="FBU63" s="407"/>
      <c r="FBV63" s="407"/>
      <c r="FBW63" s="407"/>
      <c r="FBX63" s="407"/>
      <c r="FBY63" s="407"/>
      <c r="FBZ63" s="407"/>
      <c r="FCA63" s="407"/>
      <c r="FCB63" s="407"/>
      <c r="FCC63" s="407"/>
      <c r="FCD63" s="407"/>
      <c r="FCE63" s="407"/>
      <c r="FCF63" s="407"/>
      <c r="FCG63" s="407"/>
      <c r="FCH63" s="407"/>
      <c r="FCI63" s="407"/>
      <c r="FCJ63" s="407"/>
      <c r="FCK63" s="407"/>
      <c r="FCL63" s="407"/>
      <c r="FCM63" s="407"/>
      <c r="FCN63" s="407"/>
      <c r="FCO63" s="407"/>
      <c r="FCP63" s="407"/>
      <c r="FCQ63" s="407"/>
      <c r="FCR63" s="407"/>
      <c r="FCS63" s="407"/>
      <c r="FCT63" s="407"/>
      <c r="FCU63" s="407"/>
      <c r="FCV63" s="407"/>
      <c r="FCW63" s="407"/>
      <c r="FCX63" s="407"/>
      <c r="FCY63" s="407"/>
      <c r="FCZ63" s="407"/>
      <c r="FDA63" s="407"/>
      <c r="FDB63" s="407"/>
      <c r="FDC63" s="407"/>
      <c r="FDD63" s="407"/>
      <c r="FDE63" s="407"/>
      <c r="FDF63" s="407"/>
      <c r="FDG63" s="407"/>
      <c r="FDH63" s="407"/>
      <c r="FDI63" s="407"/>
      <c r="FDJ63" s="407"/>
      <c r="FDK63" s="407"/>
      <c r="FDL63" s="407"/>
      <c r="FDM63" s="407"/>
      <c r="FDN63" s="407"/>
      <c r="FDO63" s="407"/>
      <c r="FDP63" s="407"/>
      <c r="FDQ63" s="407"/>
      <c r="FDR63" s="407"/>
      <c r="FDS63" s="407"/>
      <c r="FDT63" s="407"/>
      <c r="FDU63" s="407"/>
      <c r="FDV63" s="407"/>
      <c r="FDW63" s="407"/>
      <c r="FDX63" s="407"/>
      <c r="FDY63" s="407"/>
      <c r="FDZ63" s="407"/>
      <c r="FEA63" s="407"/>
      <c r="FEB63" s="407"/>
      <c r="FEC63" s="407"/>
      <c r="FED63" s="407"/>
      <c r="FEE63" s="407"/>
      <c r="FEF63" s="407"/>
      <c r="FEG63" s="407"/>
      <c r="FEH63" s="407"/>
      <c r="FEI63" s="407"/>
      <c r="FEJ63" s="407"/>
      <c r="FEK63" s="407"/>
      <c r="FEL63" s="407"/>
      <c r="FEM63" s="407"/>
      <c r="FEN63" s="407"/>
      <c r="FEO63" s="407"/>
      <c r="FEP63" s="407"/>
      <c r="FEQ63" s="407"/>
      <c r="FER63" s="407"/>
      <c r="FES63" s="407"/>
      <c r="FET63" s="407"/>
      <c r="FEU63" s="407"/>
      <c r="FEV63" s="407"/>
      <c r="FEW63" s="407"/>
      <c r="FEX63" s="407"/>
      <c r="FEY63" s="407"/>
      <c r="FEZ63" s="407"/>
      <c r="FFA63" s="407"/>
      <c r="FFB63" s="407"/>
      <c r="FFC63" s="407"/>
      <c r="FFD63" s="407"/>
      <c r="FFE63" s="407"/>
      <c r="FFF63" s="407"/>
      <c r="FFG63" s="407"/>
      <c r="FFH63" s="407"/>
      <c r="FFI63" s="407"/>
      <c r="FFJ63" s="407"/>
      <c r="FFK63" s="407"/>
      <c r="FFL63" s="407"/>
      <c r="FFM63" s="407"/>
      <c r="FFN63" s="407"/>
      <c r="FFO63" s="407"/>
      <c r="FFP63" s="407"/>
      <c r="FFQ63" s="407"/>
      <c r="FFR63" s="407"/>
      <c r="FFS63" s="407"/>
      <c r="FFT63" s="407"/>
      <c r="FFU63" s="407"/>
      <c r="FFV63" s="407"/>
      <c r="FFW63" s="407"/>
      <c r="FFX63" s="407"/>
      <c r="FFY63" s="407"/>
      <c r="FFZ63" s="407"/>
      <c r="FGA63" s="407"/>
      <c r="FGB63" s="407"/>
      <c r="FGC63" s="407"/>
      <c r="FGD63" s="407"/>
      <c r="FGE63" s="407"/>
      <c r="FGF63" s="407"/>
      <c r="FGG63" s="407"/>
      <c r="FGH63" s="407"/>
      <c r="FGI63" s="407"/>
      <c r="FGJ63" s="407"/>
      <c r="FGK63" s="407"/>
      <c r="FGL63" s="407"/>
      <c r="FGM63" s="407"/>
      <c r="FGN63" s="407"/>
      <c r="FGO63" s="407"/>
      <c r="FGP63" s="407"/>
      <c r="FGQ63" s="407"/>
      <c r="FGR63" s="407"/>
      <c r="FGS63" s="407"/>
      <c r="FGT63" s="407"/>
      <c r="FGU63" s="407"/>
      <c r="FGV63" s="407"/>
      <c r="FGW63" s="407"/>
      <c r="FGX63" s="407"/>
      <c r="FGY63" s="407"/>
      <c r="FGZ63" s="407"/>
      <c r="FHA63" s="407"/>
      <c r="FHB63" s="407"/>
      <c r="FHC63" s="407"/>
      <c r="FHD63" s="407"/>
      <c r="FHE63" s="407"/>
      <c r="FHF63" s="407"/>
      <c r="FHG63" s="407"/>
      <c r="FHH63" s="407"/>
      <c r="FHI63" s="407"/>
      <c r="FHJ63" s="407"/>
      <c r="FHK63" s="407"/>
      <c r="FHL63" s="407"/>
      <c r="FHM63" s="407"/>
      <c r="FHN63" s="407"/>
      <c r="FHO63" s="407"/>
      <c r="FHP63" s="407"/>
      <c r="FHQ63" s="407"/>
      <c r="FHR63" s="407"/>
      <c r="FHS63" s="407"/>
      <c r="FHT63" s="407"/>
      <c r="FHU63" s="407"/>
      <c r="FHV63" s="407"/>
      <c r="FHW63" s="407"/>
      <c r="FHX63" s="407"/>
      <c r="FHY63" s="407"/>
      <c r="FHZ63" s="407"/>
      <c r="FIA63" s="407"/>
      <c r="FIB63" s="407"/>
      <c r="FIC63" s="407"/>
      <c r="FID63" s="407"/>
      <c r="FIE63" s="407"/>
      <c r="FIF63" s="407"/>
      <c r="FIG63" s="407"/>
      <c r="FIH63" s="407"/>
      <c r="FII63" s="407"/>
      <c r="FIJ63" s="407"/>
      <c r="FIK63" s="407"/>
      <c r="FIL63" s="407"/>
      <c r="FIM63" s="407"/>
      <c r="FIN63" s="407"/>
      <c r="FIO63" s="407"/>
      <c r="FIP63" s="407"/>
      <c r="FIQ63" s="407"/>
      <c r="FIR63" s="407"/>
      <c r="FIS63" s="407"/>
      <c r="FIT63" s="407"/>
      <c r="FIU63" s="407"/>
      <c r="FIV63" s="407"/>
      <c r="FIW63" s="407"/>
      <c r="FIX63" s="407"/>
      <c r="FIY63" s="407"/>
      <c r="FIZ63" s="407"/>
      <c r="FJA63" s="407"/>
      <c r="FJB63" s="407"/>
      <c r="FJC63" s="407"/>
      <c r="FJD63" s="407"/>
      <c r="FJE63" s="407"/>
      <c r="FJF63" s="407"/>
      <c r="FJG63" s="407"/>
      <c r="FJH63" s="407"/>
      <c r="FJI63" s="407"/>
      <c r="FJJ63" s="407"/>
      <c r="FJK63" s="407"/>
      <c r="FJL63" s="407"/>
      <c r="FJM63" s="407"/>
      <c r="FJN63" s="407"/>
      <c r="FJO63" s="407"/>
      <c r="FJP63" s="407"/>
      <c r="FJQ63" s="407"/>
      <c r="FJR63" s="407"/>
      <c r="FJS63" s="407"/>
      <c r="FJT63" s="407"/>
      <c r="FJU63" s="407"/>
      <c r="FJV63" s="407"/>
      <c r="FJW63" s="407"/>
      <c r="FJX63" s="407"/>
      <c r="FJY63" s="407"/>
      <c r="FJZ63" s="407"/>
      <c r="FKA63" s="407"/>
      <c r="FKB63" s="407"/>
      <c r="FKC63" s="407"/>
      <c r="FKD63" s="407"/>
      <c r="FKE63" s="407"/>
      <c r="FKF63" s="407"/>
      <c r="FKG63" s="407"/>
      <c r="FKH63" s="407"/>
      <c r="FKI63" s="407"/>
      <c r="FKJ63" s="407"/>
      <c r="FKK63" s="407"/>
      <c r="FKL63" s="407"/>
      <c r="FKM63" s="407"/>
      <c r="FKN63" s="407"/>
      <c r="FKO63" s="407"/>
      <c r="FKP63" s="407"/>
      <c r="FKQ63" s="407"/>
      <c r="FKR63" s="407"/>
      <c r="FKS63" s="407"/>
      <c r="FKT63" s="407"/>
      <c r="FKU63" s="407"/>
      <c r="FKV63" s="407"/>
      <c r="FKW63" s="407"/>
      <c r="FKX63" s="407"/>
      <c r="FKY63" s="407"/>
      <c r="FKZ63" s="407"/>
      <c r="FLA63" s="407"/>
      <c r="FLB63" s="407"/>
      <c r="FLC63" s="407"/>
      <c r="FLD63" s="407"/>
      <c r="FLE63" s="407"/>
      <c r="FLF63" s="407"/>
      <c r="FLG63" s="407"/>
      <c r="FLH63" s="407"/>
      <c r="FLI63" s="407"/>
      <c r="FLJ63" s="407"/>
      <c r="FLK63" s="407"/>
      <c r="FLL63" s="407"/>
      <c r="FLM63" s="407"/>
      <c r="FLN63" s="407"/>
      <c r="FLO63" s="407"/>
      <c r="FLP63" s="407"/>
      <c r="FLQ63" s="407"/>
      <c r="FLR63" s="407"/>
      <c r="FLS63" s="407"/>
      <c r="FLT63" s="407"/>
      <c r="FLU63" s="407"/>
      <c r="FLV63" s="407"/>
      <c r="FLW63" s="407"/>
      <c r="FLX63" s="407"/>
      <c r="FLY63" s="407"/>
      <c r="FLZ63" s="407"/>
      <c r="FMA63" s="407"/>
      <c r="FMB63" s="407"/>
      <c r="FMC63" s="407"/>
      <c r="FMD63" s="407"/>
      <c r="FME63" s="407"/>
      <c r="FMF63" s="407"/>
      <c r="FMG63" s="407"/>
      <c r="FMH63" s="407"/>
      <c r="FMI63" s="407"/>
      <c r="FMJ63" s="407"/>
      <c r="FMK63" s="407"/>
      <c r="FML63" s="407"/>
      <c r="FMM63" s="407"/>
      <c r="FMN63" s="407"/>
      <c r="FMO63" s="407"/>
      <c r="FMP63" s="407"/>
      <c r="FMQ63" s="407"/>
      <c r="FMR63" s="407"/>
      <c r="FMS63" s="407"/>
      <c r="FMT63" s="407"/>
      <c r="FMU63" s="407"/>
      <c r="FMV63" s="407"/>
      <c r="FMW63" s="407"/>
      <c r="FMX63" s="407"/>
      <c r="FMY63" s="407"/>
      <c r="FMZ63" s="407"/>
      <c r="FNA63" s="407"/>
      <c r="FNB63" s="407"/>
      <c r="FNC63" s="407"/>
      <c r="FND63" s="407"/>
      <c r="FNE63" s="407"/>
      <c r="FNF63" s="407"/>
      <c r="FNG63" s="407"/>
      <c r="FNH63" s="407"/>
      <c r="FNI63" s="407"/>
      <c r="FNJ63" s="407"/>
      <c r="FNK63" s="407"/>
      <c r="FNL63" s="407"/>
      <c r="FNM63" s="407"/>
      <c r="FNN63" s="407"/>
      <c r="FNO63" s="407"/>
      <c r="FNP63" s="407"/>
      <c r="FNQ63" s="407"/>
      <c r="FNR63" s="407"/>
      <c r="FNS63" s="407"/>
      <c r="FNT63" s="407"/>
      <c r="FNU63" s="407"/>
      <c r="FNV63" s="407"/>
      <c r="FNW63" s="407"/>
      <c r="FNX63" s="407"/>
      <c r="FNY63" s="407"/>
      <c r="FNZ63" s="407"/>
      <c r="FOA63" s="407"/>
      <c r="FOB63" s="407"/>
      <c r="FOC63" s="407"/>
      <c r="FOD63" s="407"/>
      <c r="FOE63" s="407"/>
      <c r="FOF63" s="407"/>
      <c r="FOG63" s="407"/>
      <c r="FOH63" s="407"/>
      <c r="FOI63" s="407"/>
      <c r="FOJ63" s="407"/>
      <c r="FOK63" s="407"/>
      <c r="FOL63" s="407"/>
      <c r="FOM63" s="407"/>
      <c r="FON63" s="407"/>
      <c r="FOO63" s="407"/>
      <c r="FOP63" s="407"/>
      <c r="FOQ63" s="407"/>
      <c r="FOR63" s="407"/>
      <c r="FOS63" s="407"/>
      <c r="FOT63" s="407"/>
      <c r="FOU63" s="407"/>
      <c r="FOV63" s="407"/>
      <c r="FOW63" s="407"/>
      <c r="FOX63" s="407"/>
      <c r="FOY63" s="407"/>
      <c r="FOZ63" s="407"/>
      <c r="FPA63" s="407"/>
      <c r="FPB63" s="407"/>
      <c r="FPC63" s="407"/>
      <c r="FPD63" s="407"/>
      <c r="FPE63" s="407"/>
      <c r="FPF63" s="407"/>
      <c r="FPG63" s="407"/>
      <c r="FPH63" s="407"/>
      <c r="FPI63" s="407"/>
      <c r="FPJ63" s="407"/>
      <c r="FPK63" s="407"/>
      <c r="FPL63" s="407"/>
      <c r="FPM63" s="407"/>
      <c r="FPN63" s="407"/>
      <c r="FPO63" s="407"/>
      <c r="FPP63" s="407"/>
      <c r="FPQ63" s="407"/>
      <c r="FPR63" s="407"/>
      <c r="FPS63" s="407"/>
      <c r="FPT63" s="407"/>
      <c r="FPU63" s="407"/>
      <c r="FPV63" s="407"/>
      <c r="FPW63" s="407"/>
      <c r="FPX63" s="407"/>
      <c r="FPY63" s="407"/>
      <c r="FPZ63" s="407"/>
      <c r="FQA63" s="407"/>
      <c r="FQB63" s="407"/>
      <c r="FQC63" s="407"/>
      <c r="FQD63" s="407"/>
      <c r="FQE63" s="407"/>
      <c r="FQF63" s="407"/>
      <c r="FQG63" s="407"/>
      <c r="FQH63" s="407"/>
      <c r="FQI63" s="407"/>
      <c r="FQJ63" s="407"/>
      <c r="FQK63" s="407"/>
      <c r="FQL63" s="407"/>
      <c r="FQM63" s="407"/>
      <c r="FQN63" s="407"/>
      <c r="FQO63" s="407"/>
      <c r="FQP63" s="407"/>
      <c r="FQQ63" s="407"/>
      <c r="FQR63" s="407"/>
      <c r="FQS63" s="407"/>
      <c r="FQT63" s="407"/>
      <c r="FQU63" s="407"/>
      <c r="FQV63" s="407"/>
      <c r="FQW63" s="407"/>
      <c r="FQX63" s="407"/>
      <c r="FQY63" s="407"/>
      <c r="FQZ63" s="407"/>
      <c r="FRA63" s="407"/>
      <c r="FRB63" s="407"/>
      <c r="FRC63" s="407"/>
      <c r="FRD63" s="407"/>
      <c r="FRE63" s="407"/>
      <c r="FRF63" s="407"/>
      <c r="FRG63" s="407"/>
      <c r="FRH63" s="407"/>
      <c r="FRI63" s="407"/>
      <c r="FRJ63" s="407"/>
      <c r="FRK63" s="407"/>
      <c r="FRL63" s="407"/>
      <c r="FRM63" s="407"/>
      <c r="FRN63" s="407"/>
      <c r="FRO63" s="407"/>
      <c r="FRP63" s="407"/>
      <c r="FRQ63" s="407"/>
      <c r="FRR63" s="407"/>
      <c r="FRS63" s="407"/>
      <c r="FRT63" s="407"/>
      <c r="FRU63" s="407"/>
      <c r="FRV63" s="407"/>
      <c r="FRW63" s="407"/>
      <c r="FRX63" s="407"/>
      <c r="FRY63" s="407"/>
      <c r="FRZ63" s="407"/>
      <c r="FSA63" s="407"/>
      <c r="FSB63" s="407"/>
      <c r="FSC63" s="407"/>
      <c r="FSD63" s="407"/>
      <c r="FSE63" s="407"/>
      <c r="FSF63" s="407"/>
      <c r="FSG63" s="407"/>
      <c r="FSH63" s="407"/>
      <c r="FSI63" s="407"/>
      <c r="FSJ63" s="407"/>
      <c r="FSK63" s="407"/>
      <c r="FSL63" s="407"/>
      <c r="FSM63" s="407"/>
      <c r="FSN63" s="407"/>
      <c r="FSO63" s="407"/>
      <c r="FSP63" s="407"/>
      <c r="FSQ63" s="407"/>
      <c r="FSR63" s="407"/>
      <c r="FSS63" s="407"/>
      <c r="FST63" s="407"/>
      <c r="FSU63" s="407"/>
      <c r="FSV63" s="407"/>
      <c r="FSW63" s="407"/>
      <c r="FSX63" s="407"/>
      <c r="FSY63" s="407"/>
      <c r="FSZ63" s="407"/>
      <c r="FTA63" s="407"/>
      <c r="FTB63" s="407"/>
      <c r="FTC63" s="407"/>
      <c r="FTD63" s="407"/>
      <c r="FTE63" s="407"/>
      <c r="FTF63" s="407"/>
      <c r="FTG63" s="407"/>
      <c r="FTH63" s="407"/>
      <c r="FTI63" s="407"/>
      <c r="FTJ63" s="407"/>
      <c r="FTK63" s="407"/>
      <c r="FTL63" s="407"/>
      <c r="FTM63" s="407"/>
      <c r="FTN63" s="407"/>
      <c r="FTO63" s="407"/>
      <c r="FTP63" s="407"/>
      <c r="FTQ63" s="407"/>
      <c r="FTR63" s="407"/>
      <c r="FTS63" s="407"/>
      <c r="FTT63" s="407"/>
      <c r="FTU63" s="407"/>
      <c r="FTV63" s="407"/>
      <c r="FTW63" s="407"/>
      <c r="FTX63" s="407"/>
      <c r="FTY63" s="407"/>
      <c r="FTZ63" s="407"/>
      <c r="FUA63" s="407"/>
      <c r="FUB63" s="407"/>
      <c r="FUC63" s="407"/>
      <c r="FUD63" s="407"/>
      <c r="FUE63" s="407"/>
      <c r="FUF63" s="407"/>
      <c r="FUG63" s="407"/>
      <c r="FUH63" s="407"/>
      <c r="FUI63" s="407"/>
      <c r="FUJ63" s="407"/>
      <c r="FUK63" s="407"/>
      <c r="FUL63" s="407"/>
      <c r="FUM63" s="407"/>
      <c r="FUN63" s="407"/>
      <c r="FUO63" s="407"/>
      <c r="FUP63" s="407"/>
      <c r="FUQ63" s="407"/>
      <c r="FUR63" s="407"/>
      <c r="FUS63" s="407"/>
      <c r="FUT63" s="407"/>
      <c r="FUU63" s="407"/>
      <c r="FUV63" s="407"/>
      <c r="FUW63" s="407"/>
      <c r="FUX63" s="407"/>
      <c r="FUY63" s="407"/>
      <c r="FUZ63" s="407"/>
      <c r="FVA63" s="407"/>
      <c r="FVB63" s="407"/>
      <c r="FVC63" s="407"/>
      <c r="FVD63" s="407"/>
      <c r="FVE63" s="407"/>
      <c r="FVF63" s="407"/>
      <c r="FVG63" s="407"/>
      <c r="FVH63" s="407"/>
      <c r="FVI63" s="407"/>
      <c r="FVJ63" s="407"/>
      <c r="FVK63" s="407"/>
      <c r="FVL63" s="407"/>
      <c r="FVM63" s="407"/>
      <c r="FVN63" s="407"/>
      <c r="FVO63" s="407"/>
      <c r="FVP63" s="407"/>
      <c r="FVQ63" s="407"/>
      <c r="FVR63" s="407"/>
      <c r="FVS63" s="407"/>
      <c r="FVT63" s="407"/>
      <c r="FVU63" s="407"/>
      <c r="FVV63" s="407"/>
      <c r="FVW63" s="407"/>
      <c r="FVX63" s="407"/>
      <c r="FVY63" s="407"/>
      <c r="FVZ63" s="407"/>
      <c r="FWA63" s="407"/>
      <c r="FWB63" s="407"/>
      <c r="FWC63" s="407"/>
      <c r="FWD63" s="407"/>
      <c r="FWE63" s="407"/>
      <c r="FWF63" s="407"/>
      <c r="FWG63" s="407"/>
      <c r="FWH63" s="407"/>
      <c r="FWI63" s="407"/>
      <c r="FWJ63" s="407"/>
      <c r="FWK63" s="407"/>
      <c r="FWL63" s="407"/>
      <c r="FWM63" s="407"/>
      <c r="FWN63" s="407"/>
      <c r="FWO63" s="407"/>
      <c r="FWP63" s="407"/>
      <c r="FWQ63" s="407"/>
      <c r="FWR63" s="407"/>
      <c r="FWS63" s="407"/>
      <c r="FWT63" s="407"/>
      <c r="FWU63" s="407"/>
      <c r="FWV63" s="407"/>
      <c r="FWW63" s="407"/>
      <c r="FWX63" s="407"/>
      <c r="FWY63" s="407"/>
      <c r="FWZ63" s="407"/>
      <c r="FXA63" s="407"/>
      <c r="FXB63" s="407"/>
      <c r="FXC63" s="407"/>
      <c r="FXD63" s="407"/>
      <c r="FXE63" s="407"/>
      <c r="FXF63" s="407"/>
      <c r="FXG63" s="407"/>
      <c r="FXH63" s="407"/>
      <c r="FXI63" s="407"/>
      <c r="FXJ63" s="407"/>
      <c r="FXK63" s="407"/>
      <c r="FXL63" s="407"/>
      <c r="FXM63" s="407"/>
      <c r="FXN63" s="407"/>
      <c r="FXO63" s="407"/>
      <c r="FXP63" s="407"/>
      <c r="FXQ63" s="407"/>
      <c r="FXR63" s="407"/>
      <c r="FXS63" s="407"/>
      <c r="FXT63" s="407"/>
      <c r="FXU63" s="407"/>
      <c r="FXV63" s="407"/>
      <c r="FXW63" s="407"/>
      <c r="FXX63" s="407"/>
      <c r="FXY63" s="407"/>
      <c r="FXZ63" s="407"/>
      <c r="FYA63" s="407"/>
      <c r="FYB63" s="407"/>
      <c r="FYC63" s="407"/>
      <c r="FYD63" s="407"/>
      <c r="FYE63" s="407"/>
      <c r="FYF63" s="407"/>
      <c r="FYG63" s="407"/>
      <c r="FYH63" s="407"/>
      <c r="FYI63" s="407"/>
      <c r="FYJ63" s="407"/>
      <c r="FYK63" s="407"/>
      <c r="FYL63" s="407"/>
      <c r="FYM63" s="407"/>
      <c r="FYN63" s="407"/>
      <c r="FYO63" s="407"/>
      <c r="FYP63" s="407"/>
      <c r="FYQ63" s="407"/>
      <c r="FYR63" s="407"/>
      <c r="FYS63" s="407"/>
      <c r="FYT63" s="407"/>
      <c r="FYU63" s="407"/>
      <c r="FYV63" s="407"/>
      <c r="FYW63" s="407"/>
      <c r="FYX63" s="407"/>
      <c r="FYY63" s="407"/>
      <c r="FYZ63" s="407"/>
      <c r="FZA63" s="407"/>
      <c r="FZB63" s="407"/>
      <c r="FZC63" s="407"/>
      <c r="FZD63" s="407"/>
      <c r="FZE63" s="407"/>
      <c r="FZF63" s="407"/>
      <c r="FZG63" s="407"/>
      <c r="FZH63" s="407"/>
      <c r="FZI63" s="407"/>
      <c r="FZJ63" s="407"/>
      <c r="FZK63" s="407"/>
      <c r="FZL63" s="407"/>
      <c r="FZM63" s="407"/>
      <c r="FZN63" s="407"/>
      <c r="FZO63" s="407"/>
      <c r="FZP63" s="407"/>
      <c r="FZQ63" s="407"/>
      <c r="FZR63" s="407"/>
      <c r="FZS63" s="407"/>
      <c r="FZT63" s="407"/>
      <c r="FZU63" s="407"/>
      <c r="FZV63" s="407"/>
      <c r="FZW63" s="407"/>
      <c r="FZX63" s="407"/>
      <c r="FZY63" s="407"/>
      <c r="FZZ63" s="407"/>
      <c r="GAA63" s="407"/>
      <c r="GAB63" s="407"/>
      <c r="GAC63" s="407"/>
      <c r="GAD63" s="407"/>
      <c r="GAE63" s="407"/>
      <c r="GAF63" s="407"/>
      <c r="GAG63" s="407"/>
      <c r="GAH63" s="407"/>
      <c r="GAI63" s="407"/>
      <c r="GAJ63" s="407"/>
      <c r="GAK63" s="407"/>
      <c r="GAL63" s="407"/>
      <c r="GAM63" s="407"/>
      <c r="GAN63" s="407"/>
      <c r="GAO63" s="407"/>
      <c r="GAP63" s="407"/>
      <c r="GAQ63" s="407"/>
      <c r="GAR63" s="407"/>
      <c r="GAS63" s="407"/>
      <c r="GAT63" s="407"/>
      <c r="GAU63" s="407"/>
      <c r="GAV63" s="407"/>
      <c r="GAW63" s="407"/>
      <c r="GAX63" s="407"/>
      <c r="GAY63" s="407"/>
      <c r="GAZ63" s="407"/>
      <c r="GBA63" s="407"/>
      <c r="GBB63" s="407"/>
      <c r="GBC63" s="407"/>
      <c r="GBD63" s="407"/>
      <c r="GBE63" s="407"/>
      <c r="GBF63" s="407"/>
      <c r="GBG63" s="407"/>
      <c r="GBH63" s="407"/>
      <c r="GBI63" s="407"/>
      <c r="GBJ63" s="407"/>
      <c r="GBK63" s="407"/>
      <c r="GBL63" s="407"/>
      <c r="GBM63" s="407"/>
      <c r="GBN63" s="407"/>
      <c r="GBO63" s="407"/>
      <c r="GBP63" s="407"/>
      <c r="GBQ63" s="407"/>
      <c r="GBR63" s="407"/>
      <c r="GBS63" s="407"/>
      <c r="GBT63" s="407"/>
      <c r="GBU63" s="407"/>
      <c r="GBV63" s="407"/>
      <c r="GBW63" s="407"/>
      <c r="GBX63" s="407"/>
      <c r="GBY63" s="407"/>
      <c r="GBZ63" s="407"/>
      <c r="GCA63" s="407"/>
      <c r="GCB63" s="407"/>
      <c r="GCC63" s="407"/>
      <c r="GCD63" s="407"/>
      <c r="GCE63" s="407"/>
      <c r="GCF63" s="407"/>
      <c r="GCG63" s="407"/>
      <c r="GCH63" s="407"/>
      <c r="GCI63" s="407"/>
      <c r="GCJ63" s="407"/>
      <c r="GCK63" s="407"/>
      <c r="GCL63" s="407"/>
      <c r="GCM63" s="407"/>
      <c r="GCN63" s="407"/>
      <c r="GCO63" s="407"/>
      <c r="GCP63" s="407"/>
      <c r="GCQ63" s="407"/>
      <c r="GCR63" s="407"/>
      <c r="GCS63" s="407"/>
      <c r="GCT63" s="407"/>
      <c r="GCU63" s="407"/>
      <c r="GCV63" s="407"/>
      <c r="GCW63" s="407"/>
      <c r="GCX63" s="407"/>
      <c r="GCY63" s="407"/>
      <c r="GCZ63" s="407"/>
      <c r="GDA63" s="407"/>
      <c r="GDB63" s="407"/>
      <c r="GDC63" s="407"/>
      <c r="GDD63" s="407"/>
      <c r="GDE63" s="407"/>
      <c r="GDF63" s="407"/>
      <c r="GDG63" s="407"/>
      <c r="GDH63" s="407"/>
      <c r="GDI63" s="407"/>
      <c r="GDJ63" s="407"/>
      <c r="GDK63" s="407"/>
      <c r="GDL63" s="407"/>
      <c r="GDM63" s="407"/>
      <c r="GDN63" s="407"/>
      <c r="GDO63" s="407"/>
      <c r="GDP63" s="407"/>
      <c r="GDQ63" s="407"/>
      <c r="GDR63" s="407"/>
      <c r="GDS63" s="407"/>
      <c r="GDT63" s="407"/>
      <c r="GDU63" s="407"/>
      <c r="GDV63" s="407"/>
      <c r="GDW63" s="407"/>
      <c r="GDX63" s="407"/>
      <c r="GDY63" s="407"/>
      <c r="GDZ63" s="407"/>
      <c r="GEA63" s="407"/>
      <c r="GEB63" s="407"/>
      <c r="GEC63" s="407"/>
      <c r="GED63" s="407"/>
      <c r="GEE63" s="407"/>
      <c r="GEF63" s="407"/>
      <c r="GEG63" s="407"/>
      <c r="GEH63" s="407"/>
      <c r="GEI63" s="407"/>
      <c r="GEJ63" s="407"/>
      <c r="GEK63" s="407"/>
      <c r="GEL63" s="407"/>
      <c r="GEM63" s="407"/>
      <c r="GEN63" s="407"/>
      <c r="GEO63" s="407"/>
      <c r="GEP63" s="407"/>
      <c r="GEQ63" s="407"/>
      <c r="GER63" s="407"/>
      <c r="GES63" s="407"/>
      <c r="GET63" s="407"/>
      <c r="GEU63" s="407"/>
      <c r="GEV63" s="407"/>
      <c r="GEW63" s="407"/>
      <c r="GEX63" s="407"/>
      <c r="GEY63" s="407"/>
      <c r="GEZ63" s="407"/>
      <c r="GFA63" s="407"/>
      <c r="GFB63" s="407"/>
      <c r="GFC63" s="407"/>
      <c r="GFD63" s="407"/>
      <c r="GFE63" s="407"/>
      <c r="GFF63" s="407"/>
      <c r="GFG63" s="407"/>
      <c r="GFH63" s="407"/>
      <c r="GFI63" s="407"/>
      <c r="GFJ63" s="407"/>
      <c r="GFK63" s="407"/>
      <c r="GFL63" s="407"/>
      <c r="GFM63" s="407"/>
      <c r="GFN63" s="407"/>
      <c r="GFO63" s="407"/>
      <c r="GFP63" s="407"/>
      <c r="GFQ63" s="407"/>
      <c r="GFR63" s="407"/>
      <c r="GFS63" s="407"/>
      <c r="GFT63" s="407"/>
      <c r="GFU63" s="407"/>
      <c r="GFV63" s="407"/>
      <c r="GFW63" s="407"/>
      <c r="GFX63" s="407"/>
      <c r="GFY63" s="407"/>
      <c r="GFZ63" s="407"/>
      <c r="GGA63" s="407"/>
      <c r="GGB63" s="407"/>
      <c r="GGC63" s="407"/>
      <c r="GGD63" s="407"/>
      <c r="GGE63" s="407"/>
      <c r="GGF63" s="407"/>
      <c r="GGG63" s="407"/>
      <c r="GGH63" s="407"/>
      <c r="GGI63" s="407"/>
      <c r="GGJ63" s="407"/>
      <c r="GGK63" s="407"/>
      <c r="GGL63" s="407"/>
      <c r="GGM63" s="407"/>
      <c r="GGN63" s="407"/>
      <c r="GGO63" s="407"/>
      <c r="GGP63" s="407"/>
      <c r="GGQ63" s="407"/>
      <c r="GGR63" s="407"/>
      <c r="GGS63" s="407"/>
      <c r="GGT63" s="407"/>
      <c r="GGU63" s="407"/>
      <c r="GGV63" s="407"/>
      <c r="GGW63" s="407"/>
      <c r="GGX63" s="407"/>
      <c r="GGY63" s="407"/>
      <c r="GGZ63" s="407"/>
      <c r="GHA63" s="407"/>
      <c r="GHB63" s="407"/>
      <c r="GHC63" s="407"/>
      <c r="GHD63" s="407"/>
      <c r="GHE63" s="407"/>
      <c r="GHF63" s="407"/>
      <c r="GHG63" s="407"/>
      <c r="GHH63" s="407"/>
      <c r="GHI63" s="407"/>
      <c r="GHJ63" s="407"/>
      <c r="GHK63" s="407"/>
      <c r="GHL63" s="407"/>
      <c r="GHM63" s="407"/>
      <c r="GHN63" s="407"/>
      <c r="GHO63" s="407"/>
      <c r="GHP63" s="407"/>
      <c r="GHQ63" s="407"/>
      <c r="GHR63" s="407"/>
      <c r="GHS63" s="407"/>
      <c r="GHT63" s="407"/>
      <c r="GHU63" s="407"/>
      <c r="GHV63" s="407"/>
      <c r="GHW63" s="407"/>
      <c r="GHX63" s="407"/>
      <c r="GHY63" s="407"/>
      <c r="GHZ63" s="407"/>
      <c r="GIA63" s="407"/>
      <c r="GIB63" s="407"/>
      <c r="GIC63" s="407"/>
      <c r="GID63" s="407"/>
      <c r="GIE63" s="407"/>
      <c r="GIF63" s="407"/>
      <c r="GIG63" s="407"/>
      <c r="GIH63" s="407"/>
      <c r="GII63" s="407"/>
      <c r="GIJ63" s="407"/>
      <c r="GIK63" s="407"/>
      <c r="GIL63" s="407"/>
      <c r="GIM63" s="407"/>
      <c r="GIN63" s="407"/>
      <c r="GIO63" s="407"/>
      <c r="GIP63" s="407"/>
      <c r="GIQ63" s="407"/>
      <c r="GIR63" s="407"/>
      <c r="GIS63" s="407"/>
      <c r="GIT63" s="407"/>
      <c r="GIU63" s="407"/>
      <c r="GIV63" s="407"/>
      <c r="GIW63" s="407"/>
      <c r="GIX63" s="407"/>
      <c r="GIY63" s="407"/>
      <c r="GIZ63" s="407"/>
      <c r="GJA63" s="407"/>
      <c r="GJB63" s="407"/>
      <c r="GJC63" s="407"/>
      <c r="GJD63" s="407"/>
      <c r="GJE63" s="407"/>
      <c r="GJF63" s="407"/>
      <c r="GJG63" s="407"/>
      <c r="GJH63" s="407"/>
      <c r="GJI63" s="407"/>
      <c r="GJJ63" s="407"/>
      <c r="GJK63" s="407"/>
      <c r="GJL63" s="407"/>
      <c r="GJM63" s="407"/>
      <c r="GJN63" s="407"/>
      <c r="GJO63" s="407"/>
      <c r="GJP63" s="407"/>
      <c r="GJQ63" s="407"/>
      <c r="GJR63" s="407"/>
      <c r="GJS63" s="407"/>
      <c r="GJT63" s="407"/>
      <c r="GJU63" s="407"/>
      <c r="GJV63" s="407"/>
      <c r="GJW63" s="407"/>
      <c r="GJX63" s="407"/>
      <c r="GJY63" s="407"/>
      <c r="GJZ63" s="407"/>
      <c r="GKA63" s="407"/>
      <c r="GKB63" s="407"/>
      <c r="GKC63" s="407"/>
      <c r="GKD63" s="407"/>
      <c r="GKE63" s="407"/>
      <c r="GKF63" s="407"/>
      <c r="GKG63" s="407"/>
      <c r="GKH63" s="407"/>
      <c r="GKI63" s="407"/>
      <c r="GKJ63" s="407"/>
      <c r="GKK63" s="407"/>
      <c r="GKL63" s="407"/>
      <c r="GKM63" s="407"/>
      <c r="GKN63" s="407"/>
      <c r="GKO63" s="407"/>
      <c r="GKP63" s="407"/>
      <c r="GKQ63" s="407"/>
      <c r="GKR63" s="407"/>
      <c r="GKS63" s="407"/>
      <c r="GKT63" s="407"/>
      <c r="GKU63" s="407"/>
      <c r="GKV63" s="407"/>
      <c r="GKW63" s="407"/>
      <c r="GKX63" s="407"/>
      <c r="GKY63" s="407"/>
      <c r="GKZ63" s="407"/>
      <c r="GLA63" s="407"/>
      <c r="GLB63" s="407"/>
      <c r="GLC63" s="407"/>
      <c r="GLD63" s="407"/>
      <c r="GLE63" s="407"/>
      <c r="GLF63" s="407"/>
      <c r="GLG63" s="407"/>
      <c r="GLH63" s="407"/>
      <c r="GLI63" s="407"/>
      <c r="GLJ63" s="407"/>
      <c r="GLK63" s="407"/>
      <c r="GLL63" s="407"/>
      <c r="GLM63" s="407"/>
      <c r="GLN63" s="407"/>
      <c r="GLO63" s="407"/>
      <c r="GLP63" s="407"/>
      <c r="GLQ63" s="407"/>
      <c r="GLR63" s="407"/>
      <c r="GLS63" s="407"/>
      <c r="GLT63" s="407"/>
      <c r="GLU63" s="407"/>
      <c r="GLV63" s="407"/>
      <c r="GLW63" s="407"/>
      <c r="GLX63" s="407"/>
      <c r="GLY63" s="407"/>
      <c r="GLZ63" s="407"/>
      <c r="GMA63" s="407"/>
      <c r="GMB63" s="407"/>
      <c r="GMC63" s="407"/>
      <c r="GMD63" s="407"/>
      <c r="GME63" s="407"/>
      <c r="GMF63" s="407"/>
      <c r="GMG63" s="407"/>
      <c r="GMH63" s="407"/>
      <c r="GMI63" s="407"/>
      <c r="GMJ63" s="407"/>
      <c r="GMK63" s="407"/>
      <c r="GML63" s="407"/>
      <c r="GMM63" s="407"/>
      <c r="GMN63" s="407"/>
      <c r="GMO63" s="407"/>
      <c r="GMP63" s="407"/>
      <c r="GMQ63" s="407"/>
      <c r="GMR63" s="407"/>
      <c r="GMS63" s="407"/>
      <c r="GMT63" s="407"/>
      <c r="GMU63" s="407"/>
      <c r="GMV63" s="407"/>
      <c r="GMW63" s="407"/>
      <c r="GMX63" s="407"/>
      <c r="GMY63" s="407"/>
      <c r="GMZ63" s="407"/>
      <c r="GNA63" s="407"/>
      <c r="GNB63" s="407"/>
      <c r="GNC63" s="407"/>
      <c r="GND63" s="407"/>
      <c r="GNE63" s="407"/>
      <c r="GNF63" s="407"/>
      <c r="GNG63" s="407"/>
      <c r="GNH63" s="407"/>
      <c r="GNI63" s="407"/>
      <c r="GNJ63" s="407"/>
      <c r="GNK63" s="407"/>
      <c r="GNL63" s="407"/>
      <c r="GNM63" s="407"/>
      <c r="GNN63" s="407"/>
      <c r="GNO63" s="407"/>
      <c r="GNP63" s="407"/>
      <c r="GNQ63" s="407"/>
      <c r="GNR63" s="407"/>
      <c r="GNS63" s="407"/>
      <c r="GNT63" s="407"/>
      <c r="GNU63" s="407"/>
      <c r="GNV63" s="407"/>
      <c r="GNW63" s="407"/>
      <c r="GNX63" s="407"/>
      <c r="GNY63" s="407"/>
      <c r="GNZ63" s="407"/>
      <c r="GOA63" s="407"/>
      <c r="GOB63" s="407"/>
      <c r="GOC63" s="407"/>
      <c r="GOD63" s="407"/>
      <c r="GOE63" s="407"/>
      <c r="GOF63" s="407"/>
      <c r="GOG63" s="407"/>
      <c r="GOH63" s="407"/>
      <c r="GOI63" s="407"/>
      <c r="GOJ63" s="407"/>
      <c r="GOK63" s="407"/>
      <c r="GOL63" s="407"/>
      <c r="GOM63" s="407"/>
      <c r="GON63" s="407"/>
      <c r="GOO63" s="407"/>
      <c r="GOP63" s="407"/>
      <c r="GOQ63" s="407"/>
      <c r="GOR63" s="407"/>
      <c r="GOS63" s="407"/>
      <c r="GOT63" s="407"/>
      <c r="GOU63" s="407"/>
      <c r="GOV63" s="407"/>
      <c r="GOW63" s="407"/>
      <c r="GOX63" s="407"/>
      <c r="GOY63" s="407"/>
      <c r="GOZ63" s="407"/>
      <c r="GPA63" s="407"/>
      <c r="GPB63" s="407"/>
      <c r="GPC63" s="407"/>
      <c r="GPD63" s="407"/>
      <c r="GPE63" s="407"/>
      <c r="GPF63" s="407"/>
      <c r="GPG63" s="407"/>
      <c r="GPH63" s="407"/>
      <c r="GPI63" s="407"/>
      <c r="GPJ63" s="407"/>
      <c r="GPK63" s="407"/>
      <c r="GPL63" s="407"/>
      <c r="GPM63" s="407"/>
      <c r="GPN63" s="407"/>
      <c r="GPO63" s="407"/>
      <c r="GPP63" s="407"/>
      <c r="GPQ63" s="407"/>
      <c r="GPR63" s="407"/>
      <c r="GPS63" s="407"/>
      <c r="GPT63" s="407"/>
      <c r="GPU63" s="407"/>
      <c r="GPV63" s="407"/>
      <c r="GPW63" s="407"/>
      <c r="GPX63" s="407"/>
      <c r="GPY63" s="407"/>
      <c r="GPZ63" s="407"/>
      <c r="GQA63" s="407"/>
      <c r="GQB63" s="407"/>
      <c r="GQC63" s="407"/>
      <c r="GQD63" s="407"/>
      <c r="GQE63" s="407"/>
      <c r="GQF63" s="407"/>
      <c r="GQG63" s="407"/>
      <c r="GQH63" s="407"/>
      <c r="GQI63" s="407"/>
      <c r="GQJ63" s="407"/>
      <c r="GQK63" s="407"/>
      <c r="GQL63" s="407"/>
      <c r="GQM63" s="407"/>
      <c r="GQN63" s="407"/>
      <c r="GQO63" s="407"/>
      <c r="GQP63" s="407"/>
      <c r="GQQ63" s="407"/>
      <c r="GQR63" s="407"/>
      <c r="GQS63" s="407"/>
      <c r="GQT63" s="407"/>
      <c r="GQU63" s="407"/>
      <c r="GQV63" s="407"/>
      <c r="GQW63" s="407"/>
      <c r="GQX63" s="407"/>
      <c r="GQY63" s="407"/>
      <c r="GQZ63" s="407"/>
      <c r="GRA63" s="407"/>
      <c r="GRB63" s="407"/>
      <c r="GRC63" s="407"/>
      <c r="GRD63" s="407"/>
      <c r="GRE63" s="407"/>
      <c r="GRF63" s="407"/>
      <c r="GRG63" s="407"/>
      <c r="GRH63" s="407"/>
      <c r="GRI63" s="407"/>
      <c r="GRJ63" s="407"/>
      <c r="GRK63" s="407"/>
      <c r="GRL63" s="407"/>
      <c r="GRM63" s="407"/>
      <c r="GRN63" s="407"/>
      <c r="GRO63" s="407"/>
      <c r="GRP63" s="407"/>
      <c r="GRQ63" s="407"/>
      <c r="GRR63" s="407"/>
      <c r="GRS63" s="407"/>
      <c r="GRT63" s="407"/>
      <c r="GRU63" s="407"/>
      <c r="GRV63" s="407"/>
      <c r="GRW63" s="407"/>
      <c r="GRX63" s="407"/>
      <c r="GRY63" s="407"/>
      <c r="GRZ63" s="407"/>
      <c r="GSA63" s="407"/>
      <c r="GSB63" s="407"/>
      <c r="GSC63" s="407"/>
      <c r="GSD63" s="407"/>
      <c r="GSE63" s="407"/>
      <c r="GSF63" s="407"/>
      <c r="GSG63" s="407"/>
      <c r="GSH63" s="407"/>
      <c r="GSI63" s="407"/>
      <c r="GSJ63" s="407"/>
      <c r="GSK63" s="407"/>
      <c r="GSL63" s="407"/>
      <c r="GSM63" s="407"/>
      <c r="GSN63" s="407"/>
      <c r="GSO63" s="407"/>
      <c r="GSP63" s="407"/>
      <c r="GSQ63" s="407"/>
      <c r="GSR63" s="407"/>
      <c r="GSS63" s="407"/>
      <c r="GST63" s="407"/>
      <c r="GSU63" s="407"/>
      <c r="GSV63" s="407"/>
      <c r="GSW63" s="407"/>
      <c r="GSX63" s="407"/>
      <c r="GSY63" s="407"/>
      <c r="GSZ63" s="407"/>
      <c r="GTA63" s="407"/>
      <c r="GTB63" s="407"/>
      <c r="GTC63" s="407"/>
      <c r="GTD63" s="407"/>
      <c r="GTE63" s="407"/>
      <c r="GTF63" s="407"/>
      <c r="GTG63" s="407"/>
      <c r="GTH63" s="407"/>
      <c r="GTI63" s="407"/>
      <c r="GTJ63" s="407"/>
      <c r="GTK63" s="407"/>
      <c r="GTL63" s="407"/>
      <c r="GTM63" s="407"/>
      <c r="GTN63" s="407"/>
      <c r="GTO63" s="407"/>
      <c r="GTP63" s="407"/>
      <c r="GTQ63" s="407"/>
      <c r="GTR63" s="407"/>
      <c r="GTS63" s="407"/>
      <c r="GTT63" s="407"/>
      <c r="GTU63" s="407"/>
      <c r="GTV63" s="407"/>
      <c r="GTW63" s="407"/>
      <c r="GTX63" s="407"/>
      <c r="GTY63" s="407"/>
      <c r="GTZ63" s="407"/>
      <c r="GUA63" s="407"/>
      <c r="GUB63" s="407"/>
      <c r="GUC63" s="407"/>
      <c r="GUD63" s="407"/>
      <c r="GUE63" s="407"/>
      <c r="GUF63" s="407"/>
      <c r="GUG63" s="407"/>
      <c r="GUH63" s="407"/>
      <c r="GUI63" s="407"/>
      <c r="GUJ63" s="407"/>
      <c r="GUK63" s="407"/>
      <c r="GUL63" s="407"/>
      <c r="GUM63" s="407"/>
      <c r="GUN63" s="407"/>
      <c r="GUO63" s="407"/>
      <c r="GUP63" s="407"/>
      <c r="GUQ63" s="407"/>
      <c r="GUR63" s="407"/>
      <c r="GUS63" s="407"/>
      <c r="GUT63" s="407"/>
      <c r="GUU63" s="407"/>
      <c r="GUV63" s="407"/>
      <c r="GUW63" s="407"/>
      <c r="GUX63" s="407"/>
      <c r="GUY63" s="407"/>
      <c r="GUZ63" s="407"/>
      <c r="GVA63" s="407"/>
      <c r="GVB63" s="407"/>
      <c r="GVC63" s="407"/>
      <c r="GVD63" s="407"/>
      <c r="GVE63" s="407"/>
      <c r="GVF63" s="407"/>
      <c r="GVG63" s="407"/>
      <c r="GVH63" s="407"/>
      <c r="GVI63" s="407"/>
      <c r="GVJ63" s="407"/>
      <c r="GVK63" s="407"/>
      <c r="GVL63" s="407"/>
      <c r="GVM63" s="407"/>
      <c r="GVN63" s="407"/>
      <c r="GVO63" s="407"/>
      <c r="GVP63" s="407"/>
      <c r="GVQ63" s="407"/>
      <c r="GVR63" s="407"/>
      <c r="GVS63" s="407"/>
      <c r="GVT63" s="407"/>
      <c r="GVU63" s="407"/>
      <c r="GVV63" s="407"/>
      <c r="GVW63" s="407"/>
      <c r="GVX63" s="407"/>
      <c r="GVY63" s="407"/>
      <c r="GVZ63" s="407"/>
      <c r="GWA63" s="407"/>
      <c r="GWB63" s="407"/>
      <c r="GWC63" s="407"/>
      <c r="GWD63" s="407"/>
      <c r="GWE63" s="407"/>
      <c r="GWF63" s="407"/>
      <c r="GWG63" s="407"/>
      <c r="GWH63" s="407"/>
      <c r="GWI63" s="407"/>
      <c r="GWJ63" s="407"/>
      <c r="GWK63" s="407"/>
      <c r="GWL63" s="407"/>
      <c r="GWM63" s="407"/>
      <c r="GWN63" s="407"/>
      <c r="GWO63" s="407"/>
      <c r="GWP63" s="407"/>
      <c r="GWQ63" s="407"/>
      <c r="GWR63" s="407"/>
      <c r="GWS63" s="407"/>
      <c r="GWT63" s="407"/>
      <c r="GWU63" s="407"/>
      <c r="GWV63" s="407"/>
      <c r="GWW63" s="407"/>
      <c r="GWX63" s="407"/>
      <c r="GWY63" s="407"/>
      <c r="GWZ63" s="407"/>
      <c r="GXA63" s="407"/>
      <c r="GXB63" s="407"/>
      <c r="GXC63" s="407"/>
      <c r="GXD63" s="407"/>
      <c r="GXE63" s="407"/>
      <c r="GXF63" s="407"/>
      <c r="GXG63" s="407"/>
      <c r="GXH63" s="407"/>
      <c r="GXI63" s="407"/>
      <c r="GXJ63" s="407"/>
      <c r="GXK63" s="407"/>
      <c r="GXL63" s="407"/>
      <c r="GXM63" s="407"/>
      <c r="GXN63" s="407"/>
      <c r="GXO63" s="407"/>
      <c r="GXP63" s="407"/>
      <c r="GXQ63" s="407"/>
      <c r="GXR63" s="407"/>
      <c r="GXS63" s="407"/>
      <c r="GXT63" s="407"/>
      <c r="GXU63" s="407"/>
      <c r="GXV63" s="407"/>
      <c r="GXW63" s="407"/>
      <c r="GXX63" s="407"/>
      <c r="GXY63" s="407"/>
      <c r="GXZ63" s="407"/>
      <c r="GYA63" s="407"/>
      <c r="GYB63" s="407"/>
      <c r="GYC63" s="407"/>
      <c r="GYD63" s="407"/>
      <c r="GYE63" s="407"/>
      <c r="GYF63" s="407"/>
      <c r="GYG63" s="407"/>
      <c r="GYH63" s="407"/>
      <c r="GYI63" s="407"/>
      <c r="GYJ63" s="407"/>
      <c r="GYK63" s="407"/>
      <c r="GYL63" s="407"/>
      <c r="GYM63" s="407"/>
      <c r="GYN63" s="407"/>
      <c r="GYO63" s="407"/>
      <c r="GYP63" s="407"/>
      <c r="GYQ63" s="407"/>
      <c r="GYR63" s="407"/>
      <c r="GYS63" s="407"/>
      <c r="GYT63" s="407"/>
      <c r="GYU63" s="407"/>
      <c r="GYV63" s="407"/>
      <c r="GYW63" s="407"/>
      <c r="GYX63" s="407"/>
      <c r="GYY63" s="407"/>
      <c r="GYZ63" s="407"/>
      <c r="GZA63" s="407"/>
      <c r="GZB63" s="407"/>
      <c r="GZC63" s="407"/>
      <c r="GZD63" s="407"/>
      <c r="GZE63" s="407"/>
      <c r="GZF63" s="407"/>
      <c r="GZG63" s="407"/>
      <c r="GZH63" s="407"/>
      <c r="GZI63" s="407"/>
      <c r="GZJ63" s="407"/>
      <c r="GZK63" s="407"/>
      <c r="GZL63" s="407"/>
      <c r="GZM63" s="407"/>
      <c r="GZN63" s="407"/>
      <c r="GZO63" s="407"/>
      <c r="GZP63" s="407"/>
      <c r="GZQ63" s="407"/>
      <c r="GZR63" s="407"/>
      <c r="GZS63" s="407"/>
      <c r="GZT63" s="407"/>
      <c r="GZU63" s="407"/>
      <c r="GZV63" s="407"/>
      <c r="GZW63" s="407"/>
      <c r="GZX63" s="407"/>
      <c r="GZY63" s="407"/>
      <c r="GZZ63" s="407"/>
      <c r="HAA63" s="407"/>
      <c r="HAB63" s="407"/>
      <c r="HAC63" s="407"/>
      <c r="HAD63" s="407"/>
      <c r="HAE63" s="407"/>
      <c r="HAF63" s="407"/>
      <c r="HAG63" s="407"/>
      <c r="HAH63" s="407"/>
      <c r="HAI63" s="407"/>
      <c r="HAJ63" s="407"/>
      <c r="HAK63" s="407"/>
      <c r="HAL63" s="407"/>
      <c r="HAM63" s="407"/>
      <c r="HAN63" s="407"/>
      <c r="HAO63" s="407"/>
      <c r="HAP63" s="407"/>
      <c r="HAQ63" s="407"/>
      <c r="HAR63" s="407"/>
      <c r="HAS63" s="407"/>
      <c r="HAT63" s="407"/>
      <c r="HAU63" s="407"/>
      <c r="HAV63" s="407"/>
      <c r="HAW63" s="407"/>
      <c r="HAX63" s="407"/>
      <c r="HAY63" s="407"/>
      <c r="HAZ63" s="407"/>
      <c r="HBA63" s="407"/>
      <c r="HBB63" s="407"/>
      <c r="HBC63" s="407"/>
      <c r="HBD63" s="407"/>
      <c r="HBE63" s="407"/>
      <c r="HBF63" s="407"/>
      <c r="HBG63" s="407"/>
      <c r="HBH63" s="407"/>
      <c r="HBI63" s="407"/>
      <c r="HBJ63" s="407"/>
      <c r="HBK63" s="407"/>
      <c r="HBL63" s="407"/>
      <c r="HBM63" s="407"/>
      <c r="HBN63" s="407"/>
      <c r="HBO63" s="407"/>
      <c r="HBP63" s="407"/>
      <c r="HBQ63" s="407"/>
      <c r="HBR63" s="407"/>
      <c r="HBS63" s="407"/>
      <c r="HBT63" s="407"/>
      <c r="HBU63" s="407"/>
      <c r="HBV63" s="407"/>
      <c r="HBW63" s="407"/>
      <c r="HBX63" s="407"/>
      <c r="HBY63" s="407"/>
      <c r="HBZ63" s="407"/>
      <c r="HCA63" s="407"/>
      <c r="HCB63" s="407"/>
      <c r="HCC63" s="407"/>
      <c r="HCD63" s="407"/>
      <c r="HCE63" s="407"/>
      <c r="HCF63" s="407"/>
      <c r="HCG63" s="407"/>
      <c r="HCH63" s="407"/>
      <c r="HCI63" s="407"/>
      <c r="HCJ63" s="407"/>
      <c r="HCK63" s="407"/>
      <c r="HCL63" s="407"/>
      <c r="HCM63" s="407"/>
      <c r="HCN63" s="407"/>
      <c r="HCO63" s="407"/>
      <c r="HCP63" s="407"/>
      <c r="HCQ63" s="407"/>
      <c r="HCR63" s="407"/>
      <c r="HCS63" s="407"/>
      <c r="HCT63" s="407"/>
      <c r="HCU63" s="407"/>
      <c r="HCV63" s="407"/>
      <c r="HCW63" s="407"/>
      <c r="HCX63" s="407"/>
      <c r="HCY63" s="407"/>
      <c r="HCZ63" s="407"/>
      <c r="HDA63" s="407"/>
      <c r="HDB63" s="407"/>
      <c r="HDC63" s="407"/>
      <c r="HDD63" s="407"/>
      <c r="HDE63" s="407"/>
      <c r="HDF63" s="407"/>
      <c r="HDG63" s="407"/>
      <c r="HDH63" s="407"/>
      <c r="HDI63" s="407"/>
      <c r="HDJ63" s="407"/>
      <c r="HDK63" s="407"/>
      <c r="HDL63" s="407"/>
      <c r="HDM63" s="407"/>
      <c r="HDN63" s="407"/>
      <c r="HDO63" s="407"/>
      <c r="HDP63" s="407"/>
      <c r="HDQ63" s="407"/>
      <c r="HDR63" s="407"/>
      <c r="HDS63" s="407"/>
      <c r="HDT63" s="407"/>
      <c r="HDU63" s="407"/>
      <c r="HDV63" s="407"/>
      <c r="HDW63" s="407"/>
      <c r="HDX63" s="407"/>
      <c r="HDY63" s="407"/>
      <c r="HDZ63" s="407"/>
      <c r="HEA63" s="407"/>
      <c r="HEB63" s="407"/>
      <c r="HEC63" s="407"/>
      <c r="HED63" s="407"/>
      <c r="HEE63" s="407"/>
      <c r="HEF63" s="407"/>
      <c r="HEG63" s="407"/>
      <c r="HEH63" s="407"/>
      <c r="HEI63" s="407"/>
      <c r="HEJ63" s="407"/>
      <c r="HEK63" s="407"/>
      <c r="HEL63" s="407"/>
      <c r="HEM63" s="407"/>
      <c r="HEN63" s="407"/>
      <c r="HEO63" s="407"/>
      <c r="HEP63" s="407"/>
      <c r="HEQ63" s="407"/>
      <c r="HER63" s="407"/>
      <c r="HES63" s="407"/>
      <c r="HET63" s="407"/>
      <c r="HEU63" s="407"/>
      <c r="HEV63" s="407"/>
      <c r="HEW63" s="407"/>
      <c r="HEX63" s="407"/>
      <c r="HEY63" s="407"/>
      <c r="HEZ63" s="407"/>
      <c r="HFA63" s="407"/>
      <c r="HFB63" s="407"/>
      <c r="HFC63" s="407"/>
      <c r="HFD63" s="407"/>
      <c r="HFE63" s="407"/>
      <c r="HFF63" s="407"/>
      <c r="HFG63" s="407"/>
      <c r="HFH63" s="407"/>
      <c r="HFI63" s="407"/>
      <c r="HFJ63" s="407"/>
      <c r="HFK63" s="407"/>
      <c r="HFL63" s="407"/>
      <c r="HFM63" s="407"/>
      <c r="HFN63" s="407"/>
      <c r="HFO63" s="407"/>
      <c r="HFP63" s="407"/>
      <c r="HFQ63" s="407"/>
      <c r="HFR63" s="407"/>
      <c r="HFS63" s="407"/>
      <c r="HFT63" s="407"/>
      <c r="HFU63" s="407"/>
      <c r="HFV63" s="407"/>
      <c r="HFW63" s="407"/>
      <c r="HFX63" s="407"/>
      <c r="HFY63" s="407"/>
      <c r="HFZ63" s="407"/>
      <c r="HGA63" s="407"/>
      <c r="HGB63" s="407"/>
      <c r="HGC63" s="407"/>
      <c r="HGD63" s="407"/>
      <c r="HGE63" s="407"/>
      <c r="HGF63" s="407"/>
      <c r="HGG63" s="407"/>
      <c r="HGH63" s="407"/>
      <c r="HGI63" s="407"/>
      <c r="HGJ63" s="407"/>
      <c r="HGK63" s="407"/>
      <c r="HGL63" s="407"/>
      <c r="HGM63" s="407"/>
      <c r="HGN63" s="407"/>
      <c r="HGO63" s="407"/>
      <c r="HGP63" s="407"/>
      <c r="HGQ63" s="407"/>
      <c r="HGR63" s="407"/>
      <c r="HGS63" s="407"/>
      <c r="HGT63" s="407"/>
      <c r="HGU63" s="407"/>
      <c r="HGV63" s="407"/>
      <c r="HGW63" s="407"/>
      <c r="HGX63" s="407"/>
      <c r="HGY63" s="407"/>
      <c r="HGZ63" s="407"/>
      <c r="HHA63" s="407"/>
      <c r="HHB63" s="407"/>
      <c r="HHC63" s="407"/>
      <c r="HHD63" s="407"/>
      <c r="HHE63" s="407"/>
      <c r="HHF63" s="407"/>
      <c r="HHG63" s="407"/>
      <c r="HHH63" s="407"/>
      <c r="HHI63" s="407"/>
      <c r="HHJ63" s="407"/>
      <c r="HHK63" s="407"/>
      <c r="HHL63" s="407"/>
      <c r="HHM63" s="407"/>
      <c r="HHN63" s="407"/>
      <c r="HHO63" s="407"/>
      <c r="HHP63" s="407"/>
      <c r="HHQ63" s="407"/>
      <c r="HHR63" s="407"/>
      <c r="HHS63" s="407"/>
      <c r="HHT63" s="407"/>
      <c r="HHU63" s="407"/>
      <c r="HHV63" s="407"/>
      <c r="HHW63" s="407"/>
      <c r="HHX63" s="407"/>
      <c r="HHY63" s="407"/>
      <c r="HHZ63" s="407"/>
      <c r="HIA63" s="407"/>
      <c r="HIB63" s="407"/>
      <c r="HIC63" s="407"/>
      <c r="HID63" s="407"/>
      <c r="HIE63" s="407"/>
      <c r="HIF63" s="407"/>
      <c r="HIG63" s="407"/>
      <c r="HIH63" s="407"/>
      <c r="HII63" s="407"/>
      <c r="HIJ63" s="407"/>
      <c r="HIK63" s="407"/>
      <c r="HIL63" s="407"/>
      <c r="HIM63" s="407"/>
      <c r="HIN63" s="407"/>
      <c r="HIO63" s="407"/>
      <c r="HIP63" s="407"/>
      <c r="HIQ63" s="407"/>
      <c r="HIR63" s="407"/>
      <c r="HIS63" s="407"/>
      <c r="HIT63" s="407"/>
      <c r="HIU63" s="407"/>
      <c r="HIV63" s="407"/>
      <c r="HIW63" s="407"/>
      <c r="HIX63" s="407"/>
      <c r="HIY63" s="407"/>
      <c r="HIZ63" s="407"/>
      <c r="HJA63" s="407"/>
      <c r="HJB63" s="407"/>
      <c r="HJC63" s="407"/>
      <c r="HJD63" s="407"/>
      <c r="HJE63" s="407"/>
      <c r="HJF63" s="407"/>
      <c r="HJG63" s="407"/>
      <c r="HJH63" s="407"/>
      <c r="HJI63" s="407"/>
      <c r="HJJ63" s="407"/>
      <c r="HJK63" s="407"/>
      <c r="HJL63" s="407"/>
      <c r="HJM63" s="407"/>
      <c r="HJN63" s="407"/>
      <c r="HJO63" s="407"/>
      <c r="HJP63" s="407"/>
      <c r="HJQ63" s="407"/>
      <c r="HJR63" s="407"/>
      <c r="HJS63" s="407"/>
      <c r="HJT63" s="407"/>
      <c r="HJU63" s="407"/>
      <c r="HJV63" s="407"/>
      <c r="HJW63" s="407"/>
      <c r="HJX63" s="407"/>
      <c r="HJY63" s="407"/>
      <c r="HJZ63" s="407"/>
      <c r="HKA63" s="407"/>
      <c r="HKB63" s="407"/>
      <c r="HKC63" s="407"/>
      <c r="HKD63" s="407"/>
      <c r="HKE63" s="407"/>
      <c r="HKF63" s="407"/>
      <c r="HKG63" s="407"/>
      <c r="HKH63" s="407"/>
      <c r="HKI63" s="407"/>
      <c r="HKJ63" s="407"/>
      <c r="HKK63" s="407"/>
      <c r="HKL63" s="407"/>
      <c r="HKM63" s="407"/>
      <c r="HKN63" s="407"/>
      <c r="HKO63" s="407"/>
      <c r="HKP63" s="407"/>
      <c r="HKQ63" s="407"/>
      <c r="HKR63" s="407"/>
      <c r="HKS63" s="407"/>
      <c r="HKT63" s="407"/>
      <c r="HKU63" s="407"/>
      <c r="HKV63" s="407"/>
      <c r="HKW63" s="407"/>
      <c r="HKX63" s="407"/>
      <c r="HKY63" s="407"/>
      <c r="HKZ63" s="407"/>
      <c r="HLA63" s="407"/>
      <c r="HLB63" s="407"/>
      <c r="HLC63" s="407"/>
      <c r="HLD63" s="407"/>
      <c r="HLE63" s="407"/>
      <c r="HLF63" s="407"/>
      <c r="HLG63" s="407"/>
      <c r="HLH63" s="407"/>
      <c r="HLI63" s="407"/>
      <c r="HLJ63" s="407"/>
      <c r="HLK63" s="407"/>
      <c r="HLL63" s="407"/>
      <c r="HLM63" s="407"/>
      <c r="HLN63" s="407"/>
      <c r="HLO63" s="407"/>
      <c r="HLP63" s="407"/>
      <c r="HLQ63" s="407"/>
      <c r="HLR63" s="407"/>
      <c r="HLS63" s="407"/>
      <c r="HLT63" s="407"/>
      <c r="HLU63" s="407"/>
      <c r="HLV63" s="407"/>
      <c r="HLW63" s="407"/>
      <c r="HLX63" s="407"/>
      <c r="HLY63" s="407"/>
      <c r="HLZ63" s="407"/>
      <c r="HMA63" s="407"/>
      <c r="HMB63" s="407"/>
      <c r="HMC63" s="407"/>
      <c r="HMD63" s="407"/>
      <c r="HME63" s="407"/>
      <c r="HMF63" s="407"/>
      <c r="HMG63" s="407"/>
      <c r="HMH63" s="407"/>
      <c r="HMI63" s="407"/>
      <c r="HMJ63" s="407"/>
      <c r="HMK63" s="407"/>
      <c r="HML63" s="407"/>
      <c r="HMM63" s="407"/>
      <c r="HMN63" s="407"/>
      <c r="HMO63" s="407"/>
      <c r="HMP63" s="407"/>
      <c r="HMQ63" s="407"/>
      <c r="HMR63" s="407"/>
      <c r="HMS63" s="407"/>
      <c r="HMT63" s="407"/>
      <c r="HMU63" s="407"/>
      <c r="HMV63" s="407"/>
      <c r="HMW63" s="407"/>
      <c r="HMX63" s="407"/>
      <c r="HMY63" s="407"/>
      <c r="HMZ63" s="407"/>
      <c r="HNA63" s="407"/>
      <c r="HNB63" s="407"/>
      <c r="HNC63" s="407"/>
      <c r="HND63" s="407"/>
      <c r="HNE63" s="407"/>
      <c r="HNF63" s="407"/>
      <c r="HNG63" s="407"/>
      <c r="HNH63" s="407"/>
      <c r="HNI63" s="407"/>
      <c r="HNJ63" s="407"/>
      <c r="HNK63" s="407"/>
      <c r="HNL63" s="407"/>
      <c r="HNM63" s="407"/>
      <c r="HNN63" s="407"/>
      <c r="HNO63" s="407"/>
      <c r="HNP63" s="407"/>
      <c r="HNQ63" s="407"/>
      <c r="HNR63" s="407"/>
      <c r="HNS63" s="407"/>
      <c r="HNT63" s="407"/>
      <c r="HNU63" s="407"/>
      <c r="HNV63" s="407"/>
      <c r="HNW63" s="407"/>
      <c r="HNX63" s="407"/>
      <c r="HNY63" s="407"/>
      <c r="HNZ63" s="407"/>
      <c r="HOA63" s="407"/>
      <c r="HOB63" s="407"/>
      <c r="HOC63" s="407"/>
      <c r="HOD63" s="407"/>
      <c r="HOE63" s="407"/>
      <c r="HOF63" s="407"/>
      <c r="HOG63" s="407"/>
      <c r="HOH63" s="407"/>
      <c r="HOI63" s="407"/>
      <c r="HOJ63" s="407"/>
      <c r="HOK63" s="407"/>
      <c r="HOL63" s="407"/>
      <c r="HOM63" s="407"/>
      <c r="HON63" s="407"/>
      <c r="HOO63" s="407"/>
      <c r="HOP63" s="407"/>
      <c r="HOQ63" s="407"/>
      <c r="HOR63" s="407"/>
      <c r="HOS63" s="407"/>
      <c r="HOT63" s="407"/>
      <c r="HOU63" s="407"/>
      <c r="HOV63" s="407"/>
      <c r="HOW63" s="407"/>
      <c r="HOX63" s="407"/>
      <c r="HOY63" s="407"/>
      <c r="HOZ63" s="407"/>
      <c r="HPA63" s="407"/>
      <c r="HPB63" s="407"/>
      <c r="HPC63" s="407"/>
      <c r="HPD63" s="407"/>
      <c r="HPE63" s="407"/>
      <c r="HPF63" s="407"/>
      <c r="HPG63" s="407"/>
      <c r="HPH63" s="407"/>
      <c r="HPI63" s="407"/>
      <c r="HPJ63" s="407"/>
      <c r="HPK63" s="407"/>
      <c r="HPL63" s="407"/>
      <c r="HPM63" s="407"/>
      <c r="HPN63" s="407"/>
      <c r="HPO63" s="407"/>
      <c r="HPP63" s="407"/>
      <c r="HPQ63" s="407"/>
      <c r="HPR63" s="407"/>
      <c r="HPS63" s="407"/>
      <c r="HPT63" s="407"/>
      <c r="HPU63" s="407"/>
      <c r="HPV63" s="407"/>
      <c r="HPW63" s="407"/>
      <c r="HPX63" s="407"/>
      <c r="HPY63" s="407"/>
      <c r="HPZ63" s="407"/>
      <c r="HQA63" s="407"/>
      <c r="HQB63" s="407"/>
      <c r="HQC63" s="407"/>
      <c r="HQD63" s="407"/>
      <c r="HQE63" s="407"/>
      <c r="HQF63" s="407"/>
      <c r="HQG63" s="407"/>
      <c r="HQH63" s="407"/>
      <c r="HQI63" s="407"/>
      <c r="HQJ63" s="407"/>
      <c r="HQK63" s="407"/>
      <c r="HQL63" s="407"/>
      <c r="HQM63" s="407"/>
      <c r="HQN63" s="407"/>
      <c r="HQO63" s="407"/>
      <c r="HQP63" s="407"/>
      <c r="HQQ63" s="407"/>
      <c r="HQR63" s="407"/>
      <c r="HQS63" s="407"/>
      <c r="HQT63" s="407"/>
      <c r="HQU63" s="407"/>
      <c r="HQV63" s="407"/>
      <c r="HQW63" s="407"/>
      <c r="HQX63" s="407"/>
      <c r="HQY63" s="407"/>
      <c r="HQZ63" s="407"/>
      <c r="HRA63" s="407"/>
      <c r="HRB63" s="407"/>
      <c r="HRC63" s="407"/>
      <c r="HRD63" s="407"/>
      <c r="HRE63" s="407"/>
      <c r="HRF63" s="407"/>
      <c r="HRG63" s="407"/>
      <c r="HRH63" s="407"/>
      <c r="HRI63" s="407"/>
      <c r="HRJ63" s="407"/>
      <c r="HRK63" s="407"/>
      <c r="HRL63" s="407"/>
      <c r="HRM63" s="407"/>
      <c r="HRN63" s="407"/>
      <c r="HRO63" s="407"/>
      <c r="HRP63" s="407"/>
      <c r="HRQ63" s="407"/>
      <c r="HRR63" s="407"/>
      <c r="HRS63" s="407"/>
      <c r="HRT63" s="407"/>
      <c r="HRU63" s="407"/>
      <c r="HRV63" s="407"/>
      <c r="HRW63" s="407"/>
      <c r="HRX63" s="407"/>
      <c r="HRY63" s="407"/>
      <c r="HRZ63" s="407"/>
      <c r="HSA63" s="407"/>
      <c r="HSB63" s="407"/>
      <c r="HSC63" s="407"/>
      <c r="HSD63" s="407"/>
      <c r="HSE63" s="407"/>
      <c r="HSF63" s="407"/>
      <c r="HSG63" s="407"/>
      <c r="HSH63" s="407"/>
      <c r="HSI63" s="407"/>
      <c r="HSJ63" s="407"/>
      <c r="HSK63" s="407"/>
      <c r="HSL63" s="407"/>
      <c r="HSM63" s="407"/>
      <c r="HSN63" s="407"/>
      <c r="HSO63" s="407"/>
      <c r="HSP63" s="407"/>
      <c r="HSQ63" s="407"/>
      <c r="HSR63" s="407"/>
      <c r="HSS63" s="407"/>
      <c r="HST63" s="407"/>
      <c r="HSU63" s="407"/>
      <c r="HSV63" s="407"/>
      <c r="HSW63" s="407"/>
      <c r="HSX63" s="407"/>
      <c r="HSY63" s="407"/>
      <c r="HSZ63" s="407"/>
      <c r="HTA63" s="407"/>
      <c r="HTB63" s="407"/>
      <c r="HTC63" s="407"/>
      <c r="HTD63" s="407"/>
      <c r="HTE63" s="407"/>
      <c r="HTF63" s="407"/>
      <c r="HTG63" s="407"/>
      <c r="HTH63" s="407"/>
      <c r="HTI63" s="407"/>
      <c r="HTJ63" s="407"/>
      <c r="HTK63" s="407"/>
      <c r="HTL63" s="407"/>
      <c r="HTM63" s="407"/>
      <c r="HTN63" s="407"/>
      <c r="HTO63" s="407"/>
      <c r="HTP63" s="407"/>
      <c r="HTQ63" s="407"/>
      <c r="HTR63" s="407"/>
      <c r="HTS63" s="407"/>
      <c r="HTT63" s="407"/>
      <c r="HTU63" s="407"/>
      <c r="HTV63" s="407"/>
      <c r="HTW63" s="407"/>
      <c r="HTX63" s="407"/>
      <c r="HTY63" s="407"/>
      <c r="HTZ63" s="407"/>
      <c r="HUA63" s="407"/>
      <c r="HUB63" s="407"/>
      <c r="HUC63" s="407"/>
      <c r="HUD63" s="407"/>
      <c r="HUE63" s="407"/>
      <c r="HUF63" s="407"/>
      <c r="HUG63" s="407"/>
      <c r="HUH63" s="407"/>
      <c r="HUI63" s="407"/>
      <c r="HUJ63" s="407"/>
      <c r="HUK63" s="407"/>
      <c r="HUL63" s="407"/>
      <c r="HUM63" s="407"/>
      <c r="HUN63" s="407"/>
      <c r="HUO63" s="407"/>
      <c r="HUP63" s="407"/>
      <c r="HUQ63" s="407"/>
      <c r="HUR63" s="407"/>
      <c r="HUS63" s="407"/>
      <c r="HUT63" s="407"/>
      <c r="HUU63" s="407"/>
      <c r="HUV63" s="407"/>
      <c r="HUW63" s="407"/>
      <c r="HUX63" s="407"/>
      <c r="HUY63" s="407"/>
      <c r="HUZ63" s="407"/>
      <c r="HVA63" s="407"/>
      <c r="HVB63" s="407"/>
      <c r="HVC63" s="407"/>
      <c r="HVD63" s="407"/>
      <c r="HVE63" s="407"/>
      <c r="HVF63" s="407"/>
      <c r="HVG63" s="407"/>
      <c r="HVH63" s="407"/>
      <c r="HVI63" s="407"/>
      <c r="HVJ63" s="407"/>
      <c r="HVK63" s="407"/>
      <c r="HVL63" s="407"/>
      <c r="HVM63" s="407"/>
      <c r="HVN63" s="407"/>
      <c r="HVO63" s="407"/>
      <c r="HVP63" s="407"/>
      <c r="HVQ63" s="407"/>
      <c r="HVR63" s="407"/>
      <c r="HVS63" s="407"/>
      <c r="HVT63" s="407"/>
      <c r="HVU63" s="407"/>
      <c r="HVV63" s="407"/>
      <c r="HVW63" s="407"/>
      <c r="HVX63" s="407"/>
      <c r="HVY63" s="407"/>
      <c r="HVZ63" s="407"/>
      <c r="HWA63" s="407"/>
      <c r="HWB63" s="407"/>
      <c r="HWC63" s="407"/>
      <c r="HWD63" s="407"/>
      <c r="HWE63" s="407"/>
      <c r="HWF63" s="407"/>
      <c r="HWG63" s="407"/>
      <c r="HWH63" s="407"/>
      <c r="HWI63" s="407"/>
      <c r="HWJ63" s="407"/>
      <c r="HWK63" s="407"/>
      <c r="HWL63" s="407"/>
      <c r="HWM63" s="407"/>
      <c r="HWN63" s="407"/>
      <c r="HWO63" s="407"/>
      <c r="HWP63" s="407"/>
      <c r="HWQ63" s="407"/>
      <c r="HWR63" s="407"/>
      <c r="HWS63" s="407"/>
      <c r="HWT63" s="407"/>
      <c r="HWU63" s="407"/>
      <c r="HWV63" s="407"/>
      <c r="HWW63" s="407"/>
      <c r="HWX63" s="407"/>
      <c r="HWY63" s="407"/>
      <c r="HWZ63" s="407"/>
      <c r="HXA63" s="407"/>
      <c r="HXB63" s="407"/>
      <c r="HXC63" s="407"/>
      <c r="HXD63" s="407"/>
      <c r="HXE63" s="407"/>
      <c r="HXF63" s="407"/>
      <c r="HXG63" s="407"/>
      <c r="HXH63" s="407"/>
      <c r="HXI63" s="407"/>
      <c r="HXJ63" s="407"/>
      <c r="HXK63" s="407"/>
      <c r="HXL63" s="407"/>
      <c r="HXM63" s="407"/>
      <c r="HXN63" s="407"/>
      <c r="HXO63" s="407"/>
      <c r="HXP63" s="407"/>
      <c r="HXQ63" s="407"/>
      <c r="HXR63" s="407"/>
      <c r="HXS63" s="407"/>
      <c r="HXT63" s="407"/>
      <c r="HXU63" s="407"/>
      <c r="HXV63" s="407"/>
      <c r="HXW63" s="407"/>
      <c r="HXX63" s="407"/>
      <c r="HXY63" s="407"/>
      <c r="HXZ63" s="407"/>
      <c r="HYA63" s="407"/>
      <c r="HYB63" s="407"/>
      <c r="HYC63" s="407"/>
      <c r="HYD63" s="407"/>
      <c r="HYE63" s="407"/>
      <c r="HYF63" s="407"/>
      <c r="HYG63" s="407"/>
      <c r="HYH63" s="407"/>
      <c r="HYI63" s="407"/>
      <c r="HYJ63" s="407"/>
      <c r="HYK63" s="407"/>
      <c r="HYL63" s="407"/>
      <c r="HYM63" s="407"/>
      <c r="HYN63" s="407"/>
      <c r="HYO63" s="407"/>
      <c r="HYP63" s="407"/>
      <c r="HYQ63" s="407"/>
      <c r="HYR63" s="407"/>
      <c r="HYS63" s="407"/>
      <c r="HYT63" s="407"/>
      <c r="HYU63" s="407"/>
      <c r="HYV63" s="407"/>
      <c r="HYW63" s="407"/>
      <c r="HYX63" s="407"/>
      <c r="HYY63" s="407"/>
      <c r="HYZ63" s="407"/>
      <c r="HZA63" s="407"/>
      <c r="HZB63" s="407"/>
      <c r="HZC63" s="407"/>
      <c r="HZD63" s="407"/>
      <c r="HZE63" s="407"/>
      <c r="HZF63" s="407"/>
      <c r="HZG63" s="407"/>
      <c r="HZH63" s="407"/>
      <c r="HZI63" s="407"/>
      <c r="HZJ63" s="407"/>
      <c r="HZK63" s="407"/>
      <c r="HZL63" s="407"/>
      <c r="HZM63" s="407"/>
      <c r="HZN63" s="407"/>
      <c r="HZO63" s="407"/>
      <c r="HZP63" s="407"/>
      <c r="HZQ63" s="407"/>
      <c r="HZR63" s="407"/>
      <c r="HZS63" s="407"/>
      <c r="HZT63" s="407"/>
      <c r="HZU63" s="407"/>
      <c r="HZV63" s="407"/>
      <c r="HZW63" s="407"/>
      <c r="HZX63" s="407"/>
      <c r="HZY63" s="407"/>
      <c r="HZZ63" s="407"/>
      <c r="IAA63" s="407"/>
      <c r="IAB63" s="407"/>
      <c r="IAC63" s="407"/>
      <c r="IAD63" s="407"/>
      <c r="IAE63" s="407"/>
      <c r="IAF63" s="407"/>
      <c r="IAG63" s="407"/>
      <c r="IAH63" s="407"/>
      <c r="IAI63" s="407"/>
      <c r="IAJ63" s="407"/>
      <c r="IAK63" s="407"/>
      <c r="IAL63" s="407"/>
      <c r="IAM63" s="407"/>
      <c r="IAN63" s="407"/>
      <c r="IAO63" s="407"/>
      <c r="IAP63" s="407"/>
      <c r="IAQ63" s="407"/>
      <c r="IAR63" s="407"/>
      <c r="IAS63" s="407"/>
      <c r="IAT63" s="407"/>
      <c r="IAU63" s="407"/>
      <c r="IAV63" s="407"/>
      <c r="IAW63" s="407"/>
      <c r="IAX63" s="407"/>
      <c r="IAY63" s="407"/>
      <c r="IAZ63" s="407"/>
      <c r="IBA63" s="407"/>
      <c r="IBB63" s="407"/>
      <c r="IBC63" s="407"/>
      <c r="IBD63" s="407"/>
      <c r="IBE63" s="407"/>
      <c r="IBF63" s="407"/>
      <c r="IBG63" s="407"/>
      <c r="IBH63" s="407"/>
      <c r="IBI63" s="407"/>
      <c r="IBJ63" s="407"/>
      <c r="IBK63" s="407"/>
      <c r="IBL63" s="407"/>
      <c r="IBM63" s="407"/>
      <c r="IBN63" s="407"/>
      <c r="IBO63" s="407"/>
      <c r="IBP63" s="407"/>
      <c r="IBQ63" s="407"/>
      <c r="IBR63" s="407"/>
      <c r="IBS63" s="407"/>
      <c r="IBT63" s="407"/>
      <c r="IBU63" s="407"/>
      <c r="IBV63" s="407"/>
      <c r="IBW63" s="407"/>
      <c r="IBX63" s="407"/>
      <c r="IBY63" s="407"/>
      <c r="IBZ63" s="407"/>
      <c r="ICA63" s="407"/>
      <c r="ICB63" s="407"/>
      <c r="ICC63" s="407"/>
      <c r="ICD63" s="407"/>
      <c r="ICE63" s="407"/>
      <c r="ICF63" s="407"/>
      <c r="ICG63" s="407"/>
      <c r="ICH63" s="407"/>
      <c r="ICI63" s="407"/>
      <c r="ICJ63" s="407"/>
      <c r="ICK63" s="407"/>
      <c r="ICL63" s="407"/>
      <c r="ICM63" s="407"/>
      <c r="ICN63" s="407"/>
      <c r="ICO63" s="407"/>
      <c r="ICP63" s="407"/>
      <c r="ICQ63" s="407"/>
      <c r="ICR63" s="407"/>
      <c r="ICS63" s="407"/>
      <c r="ICT63" s="407"/>
      <c r="ICU63" s="407"/>
      <c r="ICV63" s="407"/>
      <c r="ICW63" s="407"/>
      <c r="ICX63" s="407"/>
      <c r="ICY63" s="407"/>
      <c r="ICZ63" s="407"/>
      <c r="IDA63" s="407"/>
      <c r="IDB63" s="407"/>
      <c r="IDC63" s="407"/>
      <c r="IDD63" s="407"/>
      <c r="IDE63" s="407"/>
      <c r="IDF63" s="407"/>
      <c r="IDG63" s="407"/>
      <c r="IDH63" s="407"/>
      <c r="IDI63" s="407"/>
      <c r="IDJ63" s="407"/>
      <c r="IDK63" s="407"/>
      <c r="IDL63" s="407"/>
      <c r="IDM63" s="407"/>
      <c r="IDN63" s="407"/>
      <c r="IDO63" s="407"/>
      <c r="IDP63" s="407"/>
      <c r="IDQ63" s="407"/>
      <c r="IDR63" s="407"/>
      <c r="IDS63" s="407"/>
      <c r="IDT63" s="407"/>
      <c r="IDU63" s="407"/>
      <c r="IDV63" s="407"/>
      <c r="IDW63" s="407"/>
      <c r="IDX63" s="407"/>
      <c r="IDY63" s="407"/>
      <c r="IDZ63" s="407"/>
      <c r="IEA63" s="407"/>
      <c r="IEB63" s="407"/>
      <c r="IEC63" s="407"/>
      <c r="IED63" s="407"/>
      <c r="IEE63" s="407"/>
      <c r="IEF63" s="407"/>
      <c r="IEG63" s="407"/>
      <c r="IEH63" s="407"/>
      <c r="IEI63" s="407"/>
      <c r="IEJ63" s="407"/>
      <c r="IEK63" s="407"/>
      <c r="IEL63" s="407"/>
      <c r="IEM63" s="407"/>
      <c r="IEN63" s="407"/>
      <c r="IEO63" s="407"/>
      <c r="IEP63" s="407"/>
      <c r="IEQ63" s="407"/>
      <c r="IER63" s="407"/>
      <c r="IES63" s="407"/>
      <c r="IET63" s="407"/>
      <c r="IEU63" s="407"/>
      <c r="IEV63" s="407"/>
      <c r="IEW63" s="407"/>
      <c r="IEX63" s="407"/>
      <c r="IEY63" s="407"/>
      <c r="IEZ63" s="407"/>
      <c r="IFA63" s="407"/>
      <c r="IFB63" s="407"/>
      <c r="IFC63" s="407"/>
      <c r="IFD63" s="407"/>
      <c r="IFE63" s="407"/>
      <c r="IFF63" s="407"/>
      <c r="IFG63" s="407"/>
      <c r="IFH63" s="407"/>
      <c r="IFI63" s="407"/>
      <c r="IFJ63" s="407"/>
      <c r="IFK63" s="407"/>
      <c r="IFL63" s="407"/>
      <c r="IFM63" s="407"/>
      <c r="IFN63" s="407"/>
      <c r="IFO63" s="407"/>
      <c r="IFP63" s="407"/>
      <c r="IFQ63" s="407"/>
      <c r="IFR63" s="407"/>
      <c r="IFS63" s="407"/>
      <c r="IFT63" s="407"/>
      <c r="IFU63" s="407"/>
      <c r="IFV63" s="407"/>
      <c r="IFW63" s="407"/>
      <c r="IFX63" s="407"/>
      <c r="IFY63" s="407"/>
      <c r="IFZ63" s="407"/>
      <c r="IGA63" s="407"/>
      <c r="IGB63" s="407"/>
      <c r="IGC63" s="407"/>
      <c r="IGD63" s="407"/>
      <c r="IGE63" s="407"/>
      <c r="IGF63" s="407"/>
      <c r="IGG63" s="407"/>
      <c r="IGH63" s="407"/>
      <c r="IGI63" s="407"/>
      <c r="IGJ63" s="407"/>
      <c r="IGK63" s="407"/>
      <c r="IGL63" s="407"/>
      <c r="IGM63" s="407"/>
      <c r="IGN63" s="407"/>
      <c r="IGO63" s="407"/>
      <c r="IGP63" s="407"/>
      <c r="IGQ63" s="407"/>
      <c r="IGR63" s="407"/>
      <c r="IGS63" s="407"/>
      <c r="IGT63" s="407"/>
      <c r="IGU63" s="407"/>
      <c r="IGV63" s="407"/>
      <c r="IGW63" s="407"/>
      <c r="IGX63" s="407"/>
      <c r="IGY63" s="407"/>
      <c r="IGZ63" s="407"/>
      <c r="IHA63" s="407"/>
      <c r="IHB63" s="407"/>
      <c r="IHC63" s="407"/>
      <c r="IHD63" s="407"/>
      <c r="IHE63" s="407"/>
      <c r="IHF63" s="407"/>
      <c r="IHG63" s="407"/>
      <c r="IHH63" s="407"/>
      <c r="IHI63" s="407"/>
      <c r="IHJ63" s="407"/>
      <c r="IHK63" s="407"/>
      <c r="IHL63" s="407"/>
      <c r="IHM63" s="407"/>
      <c r="IHN63" s="407"/>
      <c r="IHO63" s="407"/>
      <c r="IHP63" s="407"/>
      <c r="IHQ63" s="407"/>
      <c r="IHR63" s="407"/>
      <c r="IHS63" s="407"/>
      <c r="IHT63" s="407"/>
      <c r="IHU63" s="407"/>
      <c r="IHV63" s="407"/>
      <c r="IHW63" s="407"/>
      <c r="IHX63" s="407"/>
      <c r="IHY63" s="407"/>
      <c r="IHZ63" s="407"/>
      <c r="IIA63" s="407"/>
      <c r="IIB63" s="407"/>
      <c r="IIC63" s="407"/>
      <c r="IID63" s="407"/>
      <c r="IIE63" s="407"/>
      <c r="IIF63" s="407"/>
      <c r="IIG63" s="407"/>
      <c r="IIH63" s="407"/>
      <c r="III63" s="407"/>
      <c r="IIJ63" s="407"/>
      <c r="IIK63" s="407"/>
      <c r="IIL63" s="407"/>
      <c r="IIM63" s="407"/>
      <c r="IIN63" s="407"/>
      <c r="IIO63" s="407"/>
      <c r="IIP63" s="407"/>
      <c r="IIQ63" s="407"/>
      <c r="IIR63" s="407"/>
      <c r="IIS63" s="407"/>
      <c r="IIT63" s="407"/>
      <c r="IIU63" s="407"/>
      <c r="IIV63" s="407"/>
      <c r="IIW63" s="407"/>
      <c r="IIX63" s="407"/>
      <c r="IIY63" s="407"/>
      <c r="IIZ63" s="407"/>
      <c r="IJA63" s="407"/>
      <c r="IJB63" s="407"/>
      <c r="IJC63" s="407"/>
      <c r="IJD63" s="407"/>
      <c r="IJE63" s="407"/>
      <c r="IJF63" s="407"/>
      <c r="IJG63" s="407"/>
      <c r="IJH63" s="407"/>
      <c r="IJI63" s="407"/>
      <c r="IJJ63" s="407"/>
      <c r="IJK63" s="407"/>
      <c r="IJL63" s="407"/>
      <c r="IJM63" s="407"/>
      <c r="IJN63" s="407"/>
      <c r="IJO63" s="407"/>
      <c r="IJP63" s="407"/>
      <c r="IJQ63" s="407"/>
      <c r="IJR63" s="407"/>
      <c r="IJS63" s="407"/>
      <c r="IJT63" s="407"/>
      <c r="IJU63" s="407"/>
      <c r="IJV63" s="407"/>
      <c r="IJW63" s="407"/>
      <c r="IJX63" s="407"/>
      <c r="IJY63" s="407"/>
      <c r="IJZ63" s="407"/>
      <c r="IKA63" s="407"/>
      <c r="IKB63" s="407"/>
      <c r="IKC63" s="407"/>
      <c r="IKD63" s="407"/>
      <c r="IKE63" s="407"/>
      <c r="IKF63" s="407"/>
      <c r="IKG63" s="407"/>
      <c r="IKH63" s="407"/>
      <c r="IKI63" s="407"/>
      <c r="IKJ63" s="407"/>
      <c r="IKK63" s="407"/>
      <c r="IKL63" s="407"/>
      <c r="IKM63" s="407"/>
      <c r="IKN63" s="407"/>
      <c r="IKO63" s="407"/>
      <c r="IKP63" s="407"/>
      <c r="IKQ63" s="407"/>
      <c r="IKR63" s="407"/>
      <c r="IKS63" s="407"/>
      <c r="IKT63" s="407"/>
      <c r="IKU63" s="407"/>
      <c r="IKV63" s="407"/>
      <c r="IKW63" s="407"/>
      <c r="IKX63" s="407"/>
      <c r="IKY63" s="407"/>
      <c r="IKZ63" s="407"/>
      <c r="ILA63" s="407"/>
      <c r="ILB63" s="407"/>
      <c r="ILC63" s="407"/>
      <c r="ILD63" s="407"/>
      <c r="ILE63" s="407"/>
      <c r="ILF63" s="407"/>
      <c r="ILG63" s="407"/>
      <c r="ILH63" s="407"/>
      <c r="ILI63" s="407"/>
      <c r="ILJ63" s="407"/>
      <c r="ILK63" s="407"/>
      <c r="ILL63" s="407"/>
      <c r="ILM63" s="407"/>
      <c r="ILN63" s="407"/>
      <c r="ILO63" s="407"/>
      <c r="ILP63" s="407"/>
      <c r="ILQ63" s="407"/>
      <c r="ILR63" s="407"/>
      <c r="ILS63" s="407"/>
      <c r="ILT63" s="407"/>
      <c r="ILU63" s="407"/>
      <c r="ILV63" s="407"/>
      <c r="ILW63" s="407"/>
      <c r="ILX63" s="407"/>
      <c r="ILY63" s="407"/>
      <c r="ILZ63" s="407"/>
      <c r="IMA63" s="407"/>
      <c r="IMB63" s="407"/>
      <c r="IMC63" s="407"/>
      <c r="IMD63" s="407"/>
      <c r="IME63" s="407"/>
      <c r="IMF63" s="407"/>
      <c r="IMG63" s="407"/>
      <c r="IMH63" s="407"/>
      <c r="IMI63" s="407"/>
      <c r="IMJ63" s="407"/>
      <c r="IMK63" s="407"/>
      <c r="IML63" s="407"/>
      <c r="IMM63" s="407"/>
      <c r="IMN63" s="407"/>
      <c r="IMO63" s="407"/>
      <c r="IMP63" s="407"/>
      <c r="IMQ63" s="407"/>
      <c r="IMR63" s="407"/>
      <c r="IMS63" s="407"/>
      <c r="IMT63" s="407"/>
      <c r="IMU63" s="407"/>
      <c r="IMV63" s="407"/>
      <c r="IMW63" s="407"/>
      <c r="IMX63" s="407"/>
      <c r="IMY63" s="407"/>
      <c r="IMZ63" s="407"/>
      <c r="INA63" s="407"/>
      <c r="INB63" s="407"/>
      <c r="INC63" s="407"/>
      <c r="IND63" s="407"/>
      <c r="INE63" s="407"/>
      <c r="INF63" s="407"/>
      <c r="ING63" s="407"/>
      <c r="INH63" s="407"/>
      <c r="INI63" s="407"/>
      <c r="INJ63" s="407"/>
      <c r="INK63" s="407"/>
      <c r="INL63" s="407"/>
      <c r="INM63" s="407"/>
      <c r="INN63" s="407"/>
      <c r="INO63" s="407"/>
      <c r="INP63" s="407"/>
      <c r="INQ63" s="407"/>
      <c r="INR63" s="407"/>
      <c r="INS63" s="407"/>
      <c r="INT63" s="407"/>
      <c r="INU63" s="407"/>
      <c r="INV63" s="407"/>
      <c r="INW63" s="407"/>
      <c r="INX63" s="407"/>
      <c r="INY63" s="407"/>
      <c r="INZ63" s="407"/>
      <c r="IOA63" s="407"/>
      <c r="IOB63" s="407"/>
      <c r="IOC63" s="407"/>
      <c r="IOD63" s="407"/>
      <c r="IOE63" s="407"/>
      <c r="IOF63" s="407"/>
      <c r="IOG63" s="407"/>
      <c r="IOH63" s="407"/>
      <c r="IOI63" s="407"/>
      <c r="IOJ63" s="407"/>
      <c r="IOK63" s="407"/>
      <c r="IOL63" s="407"/>
      <c r="IOM63" s="407"/>
      <c r="ION63" s="407"/>
      <c r="IOO63" s="407"/>
      <c r="IOP63" s="407"/>
      <c r="IOQ63" s="407"/>
      <c r="IOR63" s="407"/>
      <c r="IOS63" s="407"/>
      <c r="IOT63" s="407"/>
      <c r="IOU63" s="407"/>
      <c r="IOV63" s="407"/>
      <c r="IOW63" s="407"/>
      <c r="IOX63" s="407"/>
      <c r="IOY63" s="407"/>
      <c r="IOZ63" s="407"/>
      <c r="IPA63" s="407"/>
      <c r="IPB63" s="407"/>
      <c r="IPC63" s="407"/>
      <c r="IPD63" s="407"/>
      <c r="IPE63" s="407"/>
      <c r="IPF63" s="407"/>
      <c r="IPG63" s="407"/>
      <c r="IPH63" s="407"/>
      <c r="IPI63" s="407"/>
      <c r="IPJ63" s="407"/>
      <c r="IPK63" s="407"/>
      <c r="IPL63" s="407"/>
      <c r="IPM63" s="407"/>
      <c r="IPN63" s="407"/>
      <c r="IPO63" s="407"/>
      <c r="IPP63" s="407"/>
      <c r="IPQ63" s="407"/>
      <c r="IPR63" s="407"/>
      <c r="IPS63" s="407"/>
      <c r="IPT63" s="407"/>
      <c r="IPU63" s="407"/>
      <c r="IPV63" s="407"/>
      <c r="IPW63" s="407"/>
      <c r="IPX63" s="407"/>
      <c r="IPY63" s="407"/>
      <c r="IPZ63" s="407"/>
      <c r="IQA63" s="407"/>
      <c r="IQB63" s="407"/>
      <c r="IQC63" s="407"/>
      <c r="IQD63" s="407"/>
      <c r="IQE63" s="407"/>
      <c r="IQF63" s="407"/>
      <c r="IQG63" s="407"/>
      <c r="IQH63" s="407"/>
      <c r="IQI63" s="407"/>
      <c r="IQJ63" s="407"/>
      <c r="IQK63" s="407"/>
      <c r="IQL63" s="407"/>
      <c r="IQM63" s="407"/>
      <c r="IQN63" s="407"/>
      <c r="IQO63" s="407"/>
      <c r="IQP63" s="407"/>
      <c r="IQQ63" s="407"/>
      <c r="IQR63" s="407"/>
      <c r="IQS63" s="407"/>
      <c r="IQT63" s="407"/>
      <c r="IQU63" s="407"/>
      <c r="IQV63" s="407"/>
      <c r="IQW63" s="407"/>
      <c r="IQX63" s="407"/>
      <c r="IQY63" s="407"/>
      <c r="IQZ63" s="407"/>
      <c r="IRA63" s="407"/>
      <c r="IRB63" s="407"/>
      <c r="IRC63" s="407"/>
      <c r="IRD63" s="407"/>
      <c r="IRE63" s="407"/>
      <c r="IRF63" s="407"/>
      <c r="IRG63" s="407"/>
      <c r="IRH63" s="407"/>
      <c r="IRI63" s="407"/>
      <c r="IRJ63" s="407"/>
      <c r="IRK63" s="407"/>
      <c r="IRL63" s="407"/>
      <c r="IRM63" s="407"/>
      <c r="IRN63" s="407"/>
      <c r="IRO63" s="407"/>
      <c r="IRP63" s="407"/>
      <c r="IRQ63" s="407"/>
      <c r="IRR63" s="407"/>
      <c r="IRS63" s="407"/>
      <c r="IRT63" s="407"/>
      <c r="IRU63" s="407"/>
      <c r="IRV63" s="407"/>
      <c r="IRW63" s="407"/>
      <c r="IRX63" s="407"/>
      <c r="IRY63" s="407"/>
      <c r="IRZ63" s="407"/>
      <c r="ISA63" s="407"/>
      <c r="ISB63" s="407"/>
      <c r="ISC63" s="407"/>
      <c r="ISD63" s="407"/>
      <c r="ISE63" s="407"/>
      <c r="ISF63" s="407"/>
      <c r="ISG63" s="407"/>
      <c r="ISH63" s="407"/>
      <c r="ISI63" s="407"/>
      <c r="ISJ63" s="407"/>
      <c r="ISK63" s="407"/>
      <c r="ISL63" s="407"/>
      <c r="ISM63" s="407"/>
      <c r="ISN63" s="407"/>
      <c r="ISO63" s="407"/>
      <c r="ISP63" s="407"/>
      <c r="ISQ63" s="407"/>
      <c r="ISR63" s="407"/>
      <c r="ISS63" s="407"/>
      <c r="IST63" s="407"/>
      <c r="ISU63" s="407"/>
      <c r="ISV63" s="407"/>
      <c r="ISW63" s="407"/>
      <c r="ISX63" s="407"/>
      <c r="ISY63" s="407"/>
      <c r="ISZ63" s="407"/>
      <c r="ITA63" s="407"/>
      <c r="ITB63" s="407"/>
      <c r="ITC63" s="407"/>
      <c r="ITD63" s="407"/>
      <c r="ITE63" s="407"/>
      <c r="ITF63" s="407"/>
      <c r="ITG63" s="407"/>
      <c r="ITH63" s="407"/>
      <c r="ITI63" s="407"/>
      <c r="ITJ63" s="407"/>
      <c r="ITK63" s="407"/>
      <c r="ITL63" s="407"/>
      <c r="ITM63" s="407"/>
      <c r="ITN63" s="407"/>
      <c r="ITO63" s="407"/>
      <c r="ITP63" s="407"/>
      <c r="ITQ63" s="407"/>
      <c r="ITR63" s="407"/>
      <c r="ITS63" s="407"/>
      <c r="ITT63" s="407"/>
      <c r="ITU63" s="407"/>
      <c r="ITV63" s="407"/>
      <c r="ITW63" s="407"/>
      <c r="ITX63" s="407"/>
      <c r="ITY63" s="407"/>
      <c r="ITZ63" s="407"/>
      <c r="IUA63" s="407"/>
      <c r="IUB63" s="407"/>
      <c r="IUC63" s="407"/>
      <c r="IUD63" s="407"/>
      <c r="IUE63" s="407"/>
      <c r="IUF63" s="407"/>
      <c r="IUG63" s="407"/>
      <c r="IUH63" s="407"/>
      <c r="IUI63" s="407"/>
      <c r="IUJ63" s="407"/>
      <c r="IUK63" s="407"/>
      <c r="IUL63" s="407"/>
      <c r="IUM63" s="407"/>
      <c r="IUN63" s="407"/>
      <c r="IUO63" s="407"/>
      <c r="IUP63" s="407"/>
      <c r="IUQ63" s="407"/>
      <c r="IUR63" s="407"/>
      <c r="IUS63" s="407"/>
      <c r="IUT63" s="407"/>
      <c r="IUU63" s="407"/>
      <c r="IUV63" s="407"/>
      <c r="IUW63" s="407"/>
      <c r="IUX63" s="407"/>
      <c r="IUY63" s="407"/>
      <c r="IUZ63" s="407"/>
      <c r="IVA63" s="407"/>
      <c r="IVB63" s="407"/>
      <c r="IVC63" s="407"/>
      <c r="IVD63" s="407"/>
      <c r="IVE63" s="407"/>
      <c r="IVF63" s="407"/>
      <c r="IVG63" s="407"/>
      <c r="IVH63" s="407"/>
      <c r="IVI63" s="407"/>
      <c r="IVJ63" s="407"/>
      <c r="IVK63" s="407"/>
      <c r="IVL63" s="407"/>
      <c r="IVM63" s="407"/>
      <c r="IVN63" s="407"/>
      <c r="IVO63" s="407"/>
      <c r="IVP63" s="407"/>
      <c r="IVQ63" s="407"/>
      <c r="IVR63" s="407"/>
      <c r="IVS63" s="407"/>
      <c r="IVT63" s="407"/>
      <c r="IVU63" s="407"/>
      <c r="IVV63" s="407"/>
      <c r="IVW63" s="407"/>
      <c r="IVX63" s="407"/>
      <c r="IVY63" s="407"/>
      <c r="IVZ63" s="407"/>
      <c r="IWA63" s="407"/>
      <c r="IWB63" s="407"/>
      <c r="IWC63" s="407"/>
      <c r="IWD63" s="407"/>
      <c r="IWE63" s="407"/>
      <c r="IWF63" s="407"/>
      <c r="IWG63" s="407"/>
      <c r="IWH63" s="407"/>
      <c r="IWI63" s="407"/>
      <c r="IWJ63" s="407"/>
      <c r="IWK63" s="407"/>
      <c r="IWL63" s="407"/>
      <c r="IWM63" s="407"/>
      <c r="IWN63" s="407"/>
      <c r="IWO63" s="407"/>
      <c r="IWP63" s="407"/>
      <c r="IWQ63" s="407"/>
      <c r="IWR63" s="407"/>
      <c r="IWS63" s="407"/>
      <c r="IWT63" s="407"/>
      <c r="IWU63" s="407"/>
      <c r="IWV63" s="407"/>
      <c r="IWW63" s="407"/>
      <c r="IWX63" s="407"/>
      <c r="IWY63" s="407"/>
      <c r="IWZ63" s="407"/>
      <c r="IXA63" s="407"/>
      <c r="IXB63" s="407"/>
      <c r="IXC63" s="407"/>
      <c r="IXD63" s="407"/>
      <c r="IXE63" s="407"/>
      <c r="IXF63" s="407"/>
      <c r="IXG63" s="407"/>
      <c r="IXH63" s="407"/>
      <c r="IXI63" s="407"/>
      <c r="IXJ63" s="407"/>
      <c r="IXK63" s="407"/>
      <c r="IXL63" s="407"/>
      <c r="IXM63" s="407"/>
      <c r="IXN63" s="407"/>
      <c r="IXO63" s="407"/>
      <c r="IXP63" s="407"/>
      <c r="IXQ63" s="407"/>
      <c r="IXR63" s="407"/>
      <c r="IXS63" s="407"/>
      <c r="IXT63" s="407"/>
      <c r="IXU63" s="407"/>
      <c r="IXV63" s="407"/>
      <c r="IXW63" s="407"/>
      <c r="IXX63" s="407"/>
      <c r="IXY63" s="407"/>
      <c r="IXZ63" s="407"/>
      <c r="IYA63" s="407"/>
      <c r="IYB63" s="407"/>
      <c r="IYC63" s="407"/>
      <c r="IYD63" s="407"/>
      <c r="IYE63" s="407"/>
      <c r="IYF63" s="407"/>
      <c r="IYG63" s="407"/>
      <c r="IYH63" s="407"/>
      <c r="IYI63" s="407"/>
      <c r="IYJ63" s="407"/>
      <c r="IYK63" s="407"/>
      <c r="IYL63" s="407"/>
      <c r="IYM63" s="407"/>
      <c r="IYN63" s="407"/>
      <c r="IYO63" s="407"/>
      <c r="IYP63" s="407"/>
      <c r="IYQ63" s="407"/>
      <c r="IYR63" s="407"/>
      <c r="IYS63" s="407"/>
      <c r="IYT63" s="407"/>
      <c r="IYU63" s="407"/>
      <c r="IYV63" s="407"/>
      <c r="IYW63" s="407"/>
      <c r="IYX63" s="407"/>
      <c r="IYY63" s="407"/>
      <c r="IYZ63" s="407"/>
      <c r="IZA63" s="407"/>
      <c r="IZB63" s="407"/>
      <c r="IZC63" s="407"/>
      <c r="IZD63" s="407"/>
      <c r="IZE63" s="407"/>
      <c r="IZF63" s="407"/>
      <c r="IZG63" s="407"/>
      <c r="IZH63" s="407"/>
      <c r="IZI63" s="407"/>
      <c r="IZJ63" s="407"/>
      <c r="IZK63" s="407"/>
      <c r="IZL63" s="407"/>
      <c r="IZM63" s="407"/>
      <c r="IZN63" s="407"/>
      <c r="IZO63" s="407"/>
      <c r="IZP63" s="407"/>
      <c r="IZQ63" s="407"/>
      <c r="IZR63" s="407"/>
      <c r="IZS63" s="407"/>
      <c r="IZT63" s="407"/>
      <c r="IZU63" s="407"/>
      <c r="IZV63" s="407"/>
      <c r="IZW63" s="407"/>
      <c r="IZX63" s="407"/>
      <c r="IZY63" s="407"/>
      <c r="IZZ63" s="407"/>
      <c r="JAA63" s="407"/>
      <c r="JAB63" s="407"/>
      <c r="JAC63" s="407"/>
      <c r="JAD63" s="407"/>
      <c r="JAE63" s="407"/>
      <c r="JAF63" s="407"/>
      <c r="JAG63" s="407"/>
      <c r="JAH63" s="407"/>
      <c r="JAI63" s="407"/>
      <c r="JAJ63" s="407"/>
      <c r="JAK63" s="407"/>
      <c r="JAL63" s="407"/>
      <c r="JAM63" s="407"/>
      <c r="JAN63" s="407"/>
      <c r="JAO63" s="407"/>
      <c r="JAP63" s="407"/>
      <c r="JAQ63" s="407"/>
      <c r="JAR63" s="407"/>
      <c r="JAS63" s="407"/>
      <c r="JAT63" s="407"/>
      <c r="JAU63" s="407"/>
      <c r="JAV63" s="407"/>
      <c r="JAW63" s="407"/>
      <c r="JAX63" s="407"/>
      <c r="JAY63" s="407"/>
      <c r="JAZ63" s="407"/>
      <c r="JBA63" s="407"/>
      <c r="JBB63" s="407"/>
      <c r="JBC63" s="407"/>
      <c r="JBD63" s="407"/>
      <c r="JBE63" s="407"/>
      <c r="JBF63" s="407"/>
      <c r="JBG63" s="407"/>
      <c r="JBH63" s="407"/>
      <c r="JBI63" s="407"/>
      <c r="JBJ63" s="407"/>
      <c r="JBK63" s="407"/>
      <c r="JBL63" s="407"/>
      <c r="JBM63" s="407"/>
      <c r="JBN63" s="407"/>
      <c r="JBO63" s="407"/>
      <c r="JBP63" s="407"/>
      <c r="JBQ63" s="407"/>
      <c r="JBR63" s="407"/>
      <c r="JBS63" s="407"/>
      <c r="JBT63" s="407"/>
      <c r="JBU63" s="407"/>
      <c r="JBV63" s="407"/>
      <c r="JBW63" s="407"/>
      <c r="JBX63" s="407"/>
      <c r="JBY63" s="407"/>
      <c r="JBZ63" s="407"/>
      <c r="JCA63" s="407"/>
      <c r="JCB63" s="407"/>
      <c r="JCC63" s="407"/>
      <c r="JCD63" s="407"/>
      <c r="JCE63" s="407"/>
      <c r="JCF63" s="407"/>
      <c r="JCG63" s="407"/>
      <c r="JCH63" s="407"/>
      <c r="JCI63" s="407"/>
      <c r="JCJ63" s="407"/>
      <c r="JCK63" s="407"/>
      <c r="JCL63" s="407"/>
      <c r="JCM63" s="407"/>
      <c r="JCN63" s="407"/>
      <c r="JCO63" s="407"/>
      <c r="JCP63" s="407"/>
      <c r="JCQ63" s="407"/>
      <c r="JCR63" s="407"/>
      <c r="JCS63" s="407"/>
      <c r="JCT63" s="407"/>
      <c r="JCU63" s="407"/>
      <c r="JCV63" s="407"/>
      <c r="JCW63" s="407"/>
      <c r="JCX63" s="407"/>
      <c r="JCY63" s="407"/>
      <c r="JCZ63" s="407"/>
      <c r="JDA63" s="407"/>
      <c r="JDB63" s="407"/>
      <c r="JDC63" s="407"/>
      <c r="JDD63" s="407"/>
      <c r="JDE63" s="407"/>
      <c r="JDF63" s="407"/>
      <c r="JDG63" s="407"/>
      <c r="JDH63" s="407"/>
      <c r="JDI63" s="407"/>
      <c r="JDJ63" s="407"/>
      <c r="JDK63" s="407"/>
      <c r="JDL63" s="407"/>
      <c r="JDM63" s="407"/>
      <c r="JDN63" s="407"/>
      <c r="JDO63" s="407"/>
      <c r="JDP63" s="407"/>
      <c r="JDQ63" s="407"/>
      <c r="JDR63" s="407"/>
      <c r="JDS63" s="407"/>
      <c r="JDT63" s="407"/>
      <c r="JDU63" s="407"/>
      <c r="JDV63" s="407"/>
      <c r="JDW63" s="407"/>
      <c r="JDX63" s="407"/>
      <c r="JDY63" s="407"/>
      <c r="JDZ63" s="407"/>
      <c r="JEA63" s="407"/>
      <c r="JEB63" s="407"/>
      <c r="JEC63" s="407"/>
      <c r="JED63" s="407"/>
      <c r="JEE63" s="407"/>
      <c r="JEF63" s="407"/>
      <c r="JEG63" s="407"/>
      <c r="JEH63" s="407"/>
      <c r="JEI63" s="407"/>
      <c r="JEJ63" s="407"/>
      <c r="JEK63" s="407"/>
      <c r="JEL63" s="407"/>
      <c r="JEM63" s="407"/>
      <c r="JEN63" s="407"/>
      <c r="JEO63" s="407"/>
      <c r="JEP63" s="407"/>
      <c r="JEQ63" s="407"/>
      <c r="JER63" s="407"/>
      <c r="JES63" s="407"/>
      <c r="JET63" s="407"/>
      <c r="JEU63" s="407"/>
      <c r="JEV63" s="407"/>
      <c r="JEW63" s="407"/>
      <c r="JEX63" s="407"/>
      <c r="JEY63" s="407"/>
      <c r="JEZ63" s="407"/>
      <c r="JFA63" s="407"/>
      <c r="JFB63" s="407"/>
      <c r="JFC63" s="407"/>
      <c r="JFD63" s="407"/>
      <c r="JFE63" s="407"/>
      <c r="JFF63" s="407"/>
      <c r="JFG63" s="407"/>
      <c r="JFH63" s="407"/>
      <c r="JFI63" s="407"/>
      <c r="JFJ63" s="407"/>
      <c r="JFK63" s="407"/>
      <c r="JFL63" s="407"/>
      <c r="JFM63" s="407"/>
      <c r="JFN63" s="407"/>
      <c r="JFO63" s="407"/>
      <c r="JFP63" s="407"/>
      <c r="JFQ63" s="407"/>
      <c r="JFR63" s="407"/>
      <c r="JFS63" s="407"/>
      <c r="JFT63" s="407"/>
      <c r="JFU63" s="407"/>
      <c r="JFV63" s="407"/>
      <c r="JFW63" s="407"/>
      <c r="JFX63" s="407"/>
      <c r="JFY63" s="407"/>
      <c r="JFZ63" s="407"/>
      <c r="JGA63" s="407"/>
      <c r="JGB63" s="407"/>
      <c r="JGC63" s="407"/>
      <c r="JGD63" s="407"/>
      <c r="JGE63" s="407"/>
      <c r="JGF63" s="407"/>
      <c r="JGG63" s="407"/>
      <c r="JGH63" s="407"/>
      <c r="JGI63" s="407"/>
      <c r="JGJ63" s="407"/>
      <c r="JGK63" s="407"/>
      <c r="JGL63" s="407"/>
      <c r="JGM63" s="407"/>
      <c r="JGN63" s="407"/>
      <c r="JGO63" s="407"/>
      <c r="JGP63" s="407"/>
      <c r="JGQ63" s="407"/>
      <c r="JGR63" s="407"/>
      <c r="JGS63" s="407"/>
      <c r="JGT63" s="407"/>
      <c r="JGU63" s="407"/>
      <c r="JGV63" s="407"/>
      <c r="JGW63" s="407"/>
      <c r="JGX63" s="407"/>
      <c r="JGY63" s="407"/>
      <c r="JGZ63" s="407"/>
      <c r="JHA63" s="407"/>
      <c r="JHB63" s="407"/>
      <c r="JHC63" s="407"/>
      <c r="JHD63" s="407"/>
      <c r="JHE63" s="407"/>
      <c r="JHF63" s="407"/>
      <c r="JHG63" s="407"/>
      <c r="JHH63" s="407"/>
      <c r="JHI63" s="407"/>
      <c r="JHJ63" s="407"/>
      <c r="JHK63" s="407"/>
      <c r="JHL63" s="407"/>
      <c r="JHM63" s="407"/>
      <c r="JHN63" s="407"/>
      <c r="JHO63" s="407"/>
      <c r="JHP63" s="407"/>
      <c r="JHQ63" s="407"/>
      <c r="JHR63" s="407"/>
      <c r="JHS63" s="407"/>
      <c r="JHT63" s="407"/>
      <c r="JHU63" s="407"/>
      <c r="JHV63" s="407"/>
      <c r="JHW63" s="407"/>
      <c r="JHX63" s="407"/>
      <c r="JHY63" s="407"/>
      <c r="JHZ63" s="407"/>
      <c r="JIA63" s="407"/>
      <c r="JIB63" s="407"/>
      <c r="JIC63" s="407"/>
      <c r="JID63" s="407"/>
      <c r="JIE63" s="407"/>
      <c r="JIF63" s="407"/>
      <c r="JIG63" s="407"/>
      <c r="JIH63" s="407"/>
      <c r="JII63" s="407"/>
      <c r="JIJ63" s="407"/>
      <c r="JIK63" s="407"/>
      <c r="JIL63" s="407"/>
      <c r="JIM63" s="407"/>
      <c r="JIN63" s="407"/>
      <c r="JIO63" s="407"/>
      <c r="JIP63" s="407"/>
      <c r="JIQ63" s="407"/>
      <c r="JIR63" s="407"/>
      <c r="JIS63" s="407"/>
      <c r="JIT63" s="407"/>
      <c r="JIU63" s="407"/>
      <c r="JIV63" s="407"/>
      <c r="JIW63" s="407"/>
      <c r="JIX63" s="407"/>
      <c r="JIY63" s="407"/>
      <c r="JIZ63" s="407"/>
      <c r="JJA63" s="407"/>
      <c r="JJB63" s="407"/>
      <c r="JJC63" s="407"/>
      <c r="JJD63" s="407"/>
      <c r="JJE63" s="407"/>
      <c r="JJF63" s="407"/>
      <c r="JJG63" s="407"/>
      <c r="JJH63" s="407"/>
      <c r="JJI63" s="407"/>
      <c r="JJJ63" s="407"/>
      <c r="JJK63" s="407"/>
      <c r="JJL63" s="407"/>
      <c r="JJM63" s="407"/>
      <c r="JJN63" s="407"/>
      <c r="JJO63" s="407"/>
      <c r="JJP63" s="407"/>
      <c r="JJQ63" s="407"/>
      <c r="JJR63" s="407"/>
      <c r="JJS63" s="407"/>
      <c r="JJT63" s="407"/>
      <c r="JJU63" s="407"/>
      <c r="JJV63" s="407"/>
      <c r="JJW63" s="407"/>
      <c r="JJX63" s="407"/>
      <c r="JJY63" s="407"/>
      <c r="JJZ63" s="407"/>
      <c r="JKA63" s="407"/>
      <c r="JKB63" s="407"/>
      <c r="JKC63" s="407"/>
      <c r="JKD63" s="407"/>
      <c r="JKE63" s="407"/>
      <c r="JKF63" s="407"/>
      <c r="JKG63" s="407"/>
      <c r="JKH63" s="407"/>
      <c r="JKI63" s="407"/>
      <c r="JKJ63" s="407"/>
      <c r="JKK63" s="407"/>
      <c r="JKL63" s="407"/>
      <c r="JKM63" s="407"/>
      <c r="JKN63" s="407"/>
      <c r="JKO63" s="407"/>
      <c r="JKP63" s="407"/>
      <c r="JKQ63" s="407"/>
      <c r="JKR63" s="407"/>
      <c r="JKS63" s="407"/>
      <c r="JKT63" s="407"/>
      <c r="JKU63" s="407"/>
      <c r="JKV63" s="407"/>
      <c r="JKW63" s="407"/>
      <c r="JKX63" s="407"/>
      <c r="JKY63" s="407"/>
      <c r="JKZ63" s="407"/>
      <c r="JLA63" s="407"/>
      <c r="JLB63" s="407"/>
      <c r="JLC63" s="407"/>
      <c r="JLD63" s="407"/>
      <c r="JLE63" s="407"/>
      <c r="JLF63" s="407"/>
      <c r="JLG63" s="407"/>
      <c r="JLH63" s="407"/>
      <c r="JLI63" s="407"/>
      <c r="JLJ63" s="407"/>
      <c r="JLK63" s="407"/>
      <c r="JLL63" s="407"/>
      <c r="JLM63" s="407"/>
      <c r="JLN63" s="407"/>
      <c r="JLO63" s="407"/>
      <c r="JLP63" s="407"/>
      <c r="JLQ63" s="407"/>
      <c r="JLR63" s="407"/>
      <c r="JLS63" s="407"/>
      <c r="JLT63" s="407"/>
      <c r="JLU63" s="407"/>
      <c r="JLV63" s="407"/>
      <c r="JLW63" s="407"/>
      <c r="JLX63" s="407"/>
      <c r="JLY63" s="407"/>
      <c r="JLZ63" s="407"/>
      <c r="JMA63" s="407"/>
      <c r="JMB63" s="407"/>
      <c r="JMC63" s="407"/>
      <c r="JMD63" s="407"/>
      <c r="JME63" s="407"/>
      <c r="JMF63" s="407"/>
      <c r="JMG63" s="407"/>
      <c r="JMH63" s="407"/>
      <c r="JMI63" s="407"/>
      <c r="JMJ63" s="407"/>
      <c r="JMK63" s="407"/>
      <c r="JML63" s="407"/>
      <c r="JMM63" s="407"/>
      <c r="JMN63" s="407"/>
      <c r="JMO63" s="407"/>
      <c r="JMP63" s="407"/>
      <c r="JMQ63" s="407"/>
      <c r="JMR63" s="407"/>
      <c r="JMS63" s="407"/>
      <c r="JMT63" s="407"/>
      <c r="JMU63" s="407"/>
      <c r="JMV63" s="407"/>
      <c r="JMW63" s="407"/>
      <c r="JMX63" s="407"/>
      <c r="JMY63" s="407"/>
      <c r="JMZ63" s="407"/>
      <c r="JNA63" s="407"/>
      <c r="JNB63" s="407"/>
      <c r="JNC63" s="407"/>
      <c r="JND63" s="407"/>
      <c r="JNE63" s="407"/>
      <c r="JNF63" s="407"/>
      <c r="JNG63" s="407"/>
      <c r="JNH63" s="407"/>
      <c r="JNI63" s="407"/>
      <c r="JNJ63" s="407"/>
      <c r="JNK63" s="407"/>
      <c r="JNL63" s="407"/>
      <c r="JNM63" s="407"/>
      <c r="JNN63" s="407"/>
      <c r="JNO63" s="407"/>
      <c r="JNP63" s="407"/>
      <c r="JNQ63" s="407"/>
      <c r="JNR63" s="407"/>
      <c r="JNS63" s="407"/>
      <c r="JNT63" s="407"/>
      <c r="JNU63" s="407"/>
      <c r="JNV63" s="407"/>
      <c r="JNW63" s="407"/>
      <c r="JNX63" s="407"/>
      <c r="JNY63" s="407"/>
      <c r="JNZ63" s="407"/>
      <c r="JOA63" s="407"/>
      <c r="JOB63" s="407"/>
      <c r="JOC63" s="407"/>
      <c r="JOD63" s="407"/>
      <c r="JOE63" s="407"/>
      <c r="JOF63" s="407"/>
      <c r="JOG63" s="407"/>
      <c r="JOH63" s="407"/>
      <c r="JOI63" s="407"/>
      <c r="JOJ63" s="407"/>
      <c r="JOK63" s="407"/>
      <c r="JOL63" s="407"/>
      <c r="JOM63" s="407"/>
      <c r="JON63" s="407"/>
      <c r="JOO63" s="407"/>
      <c r="JOP63" s="407"/>
      <c r="JOQ63" s="407"/>
      <c r="JOR63" s="407"/>
      <c r="JOS63" s="407"/>
      <c r="JOT63" s="407"/>
      <c r="JOU63" s="407"/>
      <c r="JOV63" s="407"/>
      <c r="JOW63" s="407"/>
      <c r="JOX63" s="407"/>
      <c r="JOY63" s="407"/>
      <c r="JOZ63" s="407"/>
      <c r="JPA63" s="407"/>
      <c r="JPB63" s="407"/>
      <c r="JPC63" s="407"/>
      <c r="JPD63" s="407"/>
      <c r="JPE63" s="407"/>
      <c r="JPF63" s="407"/>
      <c r="JPG63" s="407"/>
      <c r="JPH63" s="407"/>
      <c r="JPI63" s="407"/>
      <c r="JPJ63" s="407"/>
      <c r="JPK63" s="407"/>
      <c r="JPL63" s="407"/>
      <c r="JPM63" s="407"/>
      <c r="JPN63" s="407"/>
      <c r="JPO63" s="407"/>
      <c r="JPP63" s="407"/>
      <c r="JPQ63" s="407"/>
      <c r="JPR63" s="407"/>
      <c r="JPS63" s="407"/>
      <c r="JPT63" s="407"/>
      <c r="JPU63" s="407"/>
      <c r="JPV63" s="407"/>
      <c r="JPW63" s="407"/>
      <c r="JPX63" s="407"/>
      <c r="JPY63" s="407"/>
      <c r="JPZ63" s="407"/>
      <c r="JQA63" s="407"/>
      <c r="JQB63" s="407"/>
      <c r="JQC63" s="407"/>
      <c r="JQD63" s="407"/>
      <c r="JQE63" s="407"/>
      <c r="JQF63" s="407"/>
      <c r="JQG63" s="407"/>
      <c r="JQH63" s="407"/>
      <c r="JQI63" s="407"/>
      <c r="JQJ63" s="407"/>
      <c r="JQK63" s="407"/>
      <c r="JQL63" s="407"/>
      <c r="JQM63" s="407"/>
      <c r="JQN63" s="407"/>
      <c r="JQO63" s="407"/>
      <c r="JQP63" s="407"/>
      <c r="JQQ63" s="407"/>
      <c r="JQR63" s="407"/>
      <c r="JQS63" s="407"/>
      <c r="JQT63" s="407"/>
      <c r="JQU63" s="407"/>
      <c r="JQV63" s="407"/>
      <c r="JQW63" s="407"/>
      <c r="JQX63" s="407"/>
      <c r="JQY63" s="407"/>
      <c r="JQZ63" s="407"/>
      <c r="JRA63" s="407"/>
      <c r="JRB63" s="407"/>
      <c r="JRC63" s="407"/>
      <c r="JRD63" s="407"/>
      <c r="JRE63" s="407"/>
      <c r="JRF63" s="407"/>
      <c r="JRG63" s="407"/>
      <c r="JRH63" s="407"/>
      <c r="JRI63" s="407"/>
      <c r="JRJ63" s="407"/>
      <c r="JRK63" s="407"/>
      <c r="JRL63" s="407"/>
      <c r="JRM63" s="407"/>
      <c r="JRN63" s="407"/>
      <c r="JRO63" s="407"/>
      <c r="JRP63" s="407"/>
      <c r="JRQ63" s="407"/>
      <c r="JRR63" s="407"/>
      <c r="JRS63" s="407"/>
      <c r="JRT63" s="407"/>
      <c r="JRU63" s="407"/>
      <c r="JRV63" s="407"/>
      <c r="JRW63" s="407"/>
      <c r="JRX63" s="407"/>
      <c r="JRY63" s="407"/>
      <c r="JRZ63" s="407"/>
      <c r="JSA63" s="407"/>
      <c r="JSB63" s="407"/>
      <c r="JSC63" s="407"/>
      <c r="JSD63" s="407"/>
      <c r="JSE63" s="407"/>
      <c r="JSF63" s="407"/>
      <c r="JSG63" s="407"/>
      <c r="JSH63" s="407"/>
      <c r="JSI63" s="407"/>
      <c r="JSJ63" s="407"/>
      <c r="JSK63" s="407"/>
      <c r="JSL63" s="407"/>
      <c r="JSM63" s="407"/>
      <c r="JSN63" s="407"/>
      <c r="JSO63" s="407"/>
      <c r="JSP63" s="407"/>
      <c r="JSQ63" s="407"/>
      <c r="JSR63" s="407"/>
      <c r="JSS63" s="407"/>
      <c r="JST63" s="407"/>
      <c r="JSU63" s="407"/>
      <c r="JSV63" s="407"/>
      <c r="JSW63" s="407"/>
      <c r="JSX63" s="407"/>
      <c r="JSY63" s="407"/>
      <c r="JSZ63" s="407"/>
      <c r="JTA63" s="407"/>
      <c r="JTB63" s="407"/>
      <c r="JTC63" s="407"/>
      <c r="JTD63" s="407"/>
      <c r="JTE63" s="407"/>
      <c r="JTF63" s="407"/>
      <c r="JTG63" s="407"/>
      <c r="JTH63" s="407"/>
      <c r="JTI63" s="407"/>
      <c r="JTJ63" s="407"/>
      <c r="JTK63" s="407"/>
      <c r="JTL63" s="407"/>
      <c r="JTM63" s="407"/>
      <c r="JTN63" s="407"/>
      <c r="JTO63" s="407"/>
      <c r="JTP63" s="407"/>
      <c r="JTQ63" s="407"/>
      <c r="JTR63" s="407"/>
      <c r="JTS63" s="407"/>
      <c r="JTT63" s="407"/>
      <c r="JTU63" s="407"/>
      <c r="JTV63" s="407"/>
      <c r="JTW63" s="407"/>
      <c r="JTX63" s="407"/>
      <c r="JTY63" s="407"/>
      <c r="JTZ63" s="407"/>
      <c r="JUA63" s="407"/>
      <c r="JUB63" s="407"/>
      <c r="JUC63" s="407"/>
      <c r="JUD63" s="407"/>
      <c r="JUE63" s="407"/>
      <c r="JUF63" s="407"/>
      <c r="JUG63" s="407"/>
      <c r="JUH63" s="407"/>
      <c r="JUI63" s="407"/>
      <c r="JUJ63" s="407"/>
      <c r="JUK63" s="407"/>
      <c r="JUL63" s="407"/>
      <c r="JUM63" s="407"/>
      <c r="JUN63" s="407"/>
      <c r="JUO63" s="407"/>
      <c r="JUP63" s="407"/>
      <c r="JUQ63" s="407"/>
      <c r="JUR63" s="407"/>
      <c r="JUS63" s="407"/>
      <c r="JUT63" s="407"/>
      <c r="JUU63" s="407"/>
      <c r="JUV63" s="407"/>
      <c r="JUW63" s="407"/>
      <c r="JUX63" s="407"/>
      <c r="JUY63" s="407"/>
      <c r="JUZ63" s="407"/>
      <c r="JVA63" s="407"/>
      <c r="JVB63" s="407"/>
      <c r="JVC63" s="407"/>
      <c r="JVD63" s="407"/>
      <c r="JVE63" s="407"/>
      <c r="JVF63" s="407"/>
      <c r="JVG63" s="407"/>
      <c r="JVH63" s="407"/>
      <c r="JVI63" s="407"/>
      <c r="JVJ63" s="407"/>
      <c r="JVK63" s="407"/>
      <c r="JVL63" s="407"/>
      <c r="JVM63" s="407"/>
      <c r="JVN63" s="407"/>
      <c r="JVO63" s="407"/>
      <c r="JVP63" s="407"/>
      <c r="JVQ63" s="407"/>
      <c r="JVR63" s="407"/>
      <c r="JVS63" s="407"/>
      <c r="JVT63" s="407"/>
      <c r="JVU63" s="407"/>
      <c r="JVV63" s="407"/>
      <c r="JVW63" s="407"/>
      <c r="JVX63" s="407"/>
      <c r="JVY63" s="407"/>
      <c r="JVZ63" s="407"/>
      <c r="JWA63" s="407"/>
      <c r="JWB63" s="407"/>
      <c r="JWC63" s="407"/>
      <c r="JWD63" s="407"/>
      <c r="JWE63" s="407"/>
      <c r="JWF63" s="407"/>
      <c r="JWG63" s="407"/>
      <c r="JWH63" s="407"/>
      <c r="JWI63" s="407"/>
      <c r="JWJ63" s="407"/>
      <c r="JWK63" s="407"/>
      <c r="JWL63" s="407"/>
      <c r="JWM63" s="407"/>
      <c r="JWN63" s="407"/>
      <c r="JWO63" s="407"/>
      <c r="JWP63" s="407"/>
      <c r="JWQ63" s="407"/>
      <c r="JWR63" s="407"/>
      <c r="JWS63" s="407"/>
      <c r="JWT63" s="407"/>
      <c r="JWU63" s="407"/>
      <c r="JWV63" s="407"/>
      <c r="JWW63" s="407"/>
      <c r="JWX63" s="407"/>
      <c r="JWY63" s="407"/>
      <c r="JWZ63" s="407"/>
      <c r="JXA63" s="407"/>
      <c r="JXB63" s="407"/>
      <c r="JXC63" s="407"/>
      <c r="JXD63" s="407"/>
      <c r="JXE63" s="407"/>
      <c r="JXF63" s="407"/>
      <c r="JXG63" s="407"/>
      <c r="JXH63" s="407"/>
      <c r="JXI63" s="407"/>
      <c r="JXJ63" s="407"/>
      <c r="JXK63" s="407"/>
      <c r="JXL63" s="407"/>
      <c r="JXM63" s="407"/>
      <c r="JXN63" s="407"/>
      <c r="JXO63" s="407"/>
      <c r="JXP63" s="407"/>
      <c r="JXQ63" s="407"/>
      <c r="JXR63" s="407"/>
      <c r="JXS63" s="407"/>
      <c r="JXT63" s="407"/>
      <c r="JXU63" s="407"/>
      <c r="JXV63" s="407"/>
      <c r="JXW63" s="407"/>
      <c r="JXX63" s="407"/>
      <c r="JXY63" s="407"/>
      <c r="JXZ63" s="407"/>
      <c r="JYA63" s="407"/>
      <c r="JYB63" s="407"/>
      <c r="JYC63" s="407"/>
      <c r="JYD63" s="407"/>
      <c r="JYE63" s="407"/>
      <c r="JYF63" s="407"/>
      <c r="JYG63" s="407"/>
      <c r="JYH63" s="407"/>
      <c r="JYI63" s="407"/>
      <c r="JYJ63" s="407"/>
      <c r="JYK63" s="407"/>
      <c r="JYL63" s="407"/>
      <c r="JYM63" s="407"/>
      <c r="JYN63" s="407"/>
      <c r="JYO63" s="407"/>
      <c r="JYP63" s="407"/>
      <c r="JYQ63" s="407"/>
      <c r="JYR63" s="407"/>
      <c r="JYS63" s="407"/>
      <c r="JYT63" s="407"/>
      <c r="JYU63" s="407"/>
      <c r="JYV63" s="407"/>
      <c r="JYW63" s="407"/>
      <c r="JYX63" s="407"/>
      <c r="JYY63" s="407"/>
      <c r="JYZ63" s="407"/>
      <c r="JZA63" s="407"/>
      <c r="JZB63" s="407"/>
      <c r="JZC63" s="407"/>
      <c r="JZD63" s="407"/>
      <c r="JZE63" s="407"/>
      <c r="JZF63" s="407"/>
      <c r="JZG63" s="407"/>
      <c r="JZH63" s="407"/>
      <c r="JZI63" s="407"/>
      <c r="JZJ63" s="407"/>
      <c r="JZK63" s="407"/>
      <c r="JZL63" s="407"/>
      <c r="JZM63" s="407"/>
      <c r="JZN63" s="407"/>
      <c r="JZO63" s="407"/>
      <c r="JZP63" s="407"/>
      <c r="JZQ63" s="407"/>
      <c r="JZR63" s="407"/>
      <c r="JZS63" s="407"/>
      <c r="JZT63" s="407"/>
      <c r="JZU63" s="407"/>
      <c r="JZV63" s="407"/>
      <c r="JZW63" s="407"/>
      <c r="JZX63" s="407"/>
      <c r="JZY63" s="407"/>
      <c r="JZZ63" s="407"/>
      <c r="KAA63" s="407"/>
      <c r="KAB63" s="407"/>
      <c r="KAC63" s="407"/>
      <c r="KAD63" s="407"/>
      <c r="KAE63" s="407"/>
      <c r="KAF63" s="407"/>
      <c r="KAG63" s="407"/>
      <c r="KAH63" s="407"/>
      <c r="KAI63" s="407"/>
      <c r="KAJ63" s="407"/>
      <c r="KAK63" s="407"/>
      <c r="KAL63" s="407"/>
      <c r="KAM63" s="407"/>
      <c r="KAN63" s="407"/>
      <c r="KAO63" s="407"/>
      <c r="KAP63" s="407"/>
      <c r="KAQ63" s="407"/>
      <c r="KAR63" s="407"/>
      <c r="KAS63" s="407"/>
      <c r="KAT63" s="407"/>
      <c r="KAU63" s="407"/>
      <c r="KAV63" s="407"/>
      <c r="KAW63" s="407"/>
      <c r="KAX63" s="407"/>
      <c r="KAY63" s="407"/>
      <c r="KAZ63" s="407"/>
      <c r="KBA63" s="407"/>
      <c r="KBB63" s="407"/>
      <c r="KBC63" s="407"/>
      <c r="KBD63" s="407"/>
      <c r="KBE63" s="407"/>
      <c r="KBF63" s="407"/>
      <c r="KBG63" s="407"/>
      <c r="KBH63" s="407"/>
      <c r="KBI63" s="407"/>
      <c r="KBJ63" s="407"/>
      <c r="KBK63" s="407"/>
      <c r="KBL63" s="407"/>
      <c r="KBM63" s="407"/>
      <c r="KBN63" s="407"/>
      <c r="KBO63" s="407"/>
      <c r="KBP63" s="407"/>
      <c r="KBQ63" s="407"/>
      <c r="KBR63" s="407"/>
      <c r="KBS63" s="407"/>
      <c r="KBT63" s="407"/>
      <c r="KBU63" s="407"/>
      <c r="KBV63" s="407"/>
      <c r="KBW63" s="407"/>
      <c r="KBX63" s="407"/>
      <c r="KBY63" s="407"/>
      <c r="KBZ63" s="407"/>
      <c r="KCA63" s="407"/>
      <c r="KCB63" s="407"/>
      <c r="KCC63" s="407"/>
      <c r="KCD63" s="407"/>
      <c r="KCE63" s="407"/>
      <c r="KCF63" s="407"/>
      <c r="KCG63" s="407"/>
      <c r="KCH63" s="407"/>
      <c r="KCI63" s="407"/>
      <c r="KCJ63" s="407"/>
      <c r="KCK63" s="407"/>
      <c r="KCL63" s="407"/>
      <c r="KCM63" s="407"/>
      <c r="KCN63" s="407"/>
      <c r="KCO63" s="407"/>
      <c r="KCP63" s="407"/>
      <c r="KCQ63" s="407"/>
      <c r="KCR63" s="407"/>
      <c r="KCS63" s="407"/>
      <c r="KCT63" s="407"/>
      <c r="KCU63" s="407"/>
      <c r="KCV63" s="407"/>
      <c r="KCW63" s="407"/>
      <c r="KCX63" s="407"/>
      <c r="KCY63" s="407"/>
      <c r="KCZ63" s="407"/>
      <c r="KDA63" s="407"/>
      <c r="KDB63" s="407"/>
      <c r="KDC63" s="407"/>
      <c r="KDD63" s="407"/>
      <c r="KDE63" s="407"/>
      <c r="KDF63" s="407"/>
      <c r="KDG63" s="407"/>
      <c r="KDH63" s="407"/>
      <c r="KDI63" s="407"/>
      <c r="KDJ63" s="407"/>
      <c r="KDK63" s="407"/>
      <c r="KDL63" s="407"/>
      <c r="KDM63" s="407"/>
      <c r="KDN63" s="407"/>
      <c r="KDO63" s="407"/>
      <c r="KDP63" s="407"/>
      <c r="KDQ63" s="407"/>
      <c r="KDR63" s="407"/>
      <c r="KDS63" s="407"/>
      <c r="KDT63" s="407"/>
      <c r="KDU63" s="407"/>
      <c r="KDV63" s="407"/>
      <c r="KDW63" s="407"/>
      <c r="KDX63" s="407"/>
      <c r="KDY63" s="407"/>
      <c r="KDZ63" s="407"/>
      <c r="KEA63" s="407"/>
      <c r="KEB63" s="407"/>
      <c r="KEC63" s="407"/>
      <c r="KED63" s="407"/>
      <c r="KEE63" s="407"/>
      <c r="KEF63" s="407"/>
      <c r="KEG63" s="407"/>
      <c r="KEH63" s="407"/>
      <c r="KEI63" s="407"/>
      <c r="KEJ63" s="407"/>
      <c r="KEK63" s="407"/>
      <c r="KEL63" s="407"/>
      <c r="KEM63" s="407"/>
      <c r="KEN63" s="407"/>
      <c r="KEO63" s="407"/>
      <c r="KEP63" s="407"/>
      <c r="KEQ63" s="407"/>
      <c r="KER63" s="407"/>
      <c r="KES63" s="407"/>
      <c r="KET63" s="407"/>
      <c r="KEU63" s="407"/>
      <c r="KEV63" s="407"/>
      <c r="KEW63" s="407"/>
      <c r="KEX63" s="407"/>
      <c r="KEY63" s="407"/>
      <c r="KEZ63" s="407"/>
      <c r="KFA63" s="407"/>
      <c r="KFB63" s="407"/>
      <c r="KFC63" s="407"/>
      <c r="KFD63" s="407"/>
      <c r="KFE63" s="407"/>
      <c r="KFF63" s="407"/>
      <c r="KFG63" s="407"/>
      <c r="KFH63" s="407"/>
      <c r="KFI63" s="407"/>
      <c r="KFJ63" s="407"/>
      <c r="KFK63" s="407"/>
      <c r="KFL63" s="407"/>
      <c r="KFM63" s="407"/>
      <c r="KFN63" s="407"/>
      <c r="KFO63" s="407"/>
      <c r="KFP63" s="407"/>
      <c r="KFQ63" s="407"/>
      <c r="KFR63" s="407"/>
      <c r="KFS63" s="407"/>
      <c r="KFT63" s="407"/>
      <c r="KFU63" s="407"/>
      <c r="KFV63" s="407"/>
      <c r="KFW63" s="407"/>
      <c r="KFX63" s="407"/>
      <c r="KFY63" s="407"/>
      <c r="KFZ63" s="407"/>
      <c r="KGA63" s="407"/>
      <c r="KGB63" s="407"/>
      <c r="KGC63" s="407"/>
      <c r="KGD63" s="407"/>
      <c r="KGE63" s="407"/>
      <c r="KGF63" s="407"/>
      <c r="KGG63" s="407"/>
      <c r="KGH63" s="407"/>
      <c r="KGI63" s="407"/>
      <c r="KGJ63" s="407"/>
      <c r="KGK63" s="407"/>
      <c r="KGL63" s="407"/>
      <c r="KGM63" s="407"/>
      <c r="KGN63" s="407"/>
      <c r="KGO63" s="407"/>
      <c r="KGP63" s="407"/>
      <c r="KGQ63" s="407"/>
      <c r="KGR63" s="407"/>
      <c r="KGS63" s="407"/>
      <c r="KGT63" s="407"/>
      <c r="KGU63" s="407"/>
      <c r="KGV63" s="407"/>
      <c r="KGW63" s="407"/>
      <c r="KGX63" s="407"/>
      <c r="KGY63" s="407"/>
      <c r="KGZ63" s="407"/>
      <c r="KHA63" s="407"/>
      <c r="KHB63" s="407"/>
      <c r="KHC63" s="407"/>
      <c r="KHD63" s="407"/>
      <c r="KHE63" s="407"/>
      <c r="KHF63" s="407"/>
      <c r="KHG63" s="407"/>
      <c r="KHH63" s="407"/>
      <c r="KHI63" s="407"/>
      <c r="KHJ63" s="407"/>
      <c r="KHK63" s="407"/>
      <c r="KHL63" s="407"/>
      <c r="KHM63" s="407"/>
      <c r="KHN63" s="407"/>
      <c r="KHO63" s="407"/>
      <c r="KHP63" s="407"/>
      <c r="KHQ63" s="407"/>
      <c r="KHR63" s="407"/>
      <c r="KHS63" s="407"/>
      <c r="KHT63" s="407"/>
      <c r="KHU63" s="407"/>
      <c r="KHV63" s="407"/>
      <c r="KHW63" s="407"/>
      <c r="KHX63" s="407"/>
      <c r="KHY63" s="407"/>
      <c r="KHZ63" s="407"/>
      <c r="KIA63" s="407"/>
      <c r="KIB63" s="407"/>
      <c r="KIC63" s="407"/>
      <c r="KID63" s="407"/>
      <c r="KIE63" s="407"/>
      <c r="KIF63" s="407"/>
      <c r="KIG63" s="407"/>
      <c r="KIH63" s="407"/>
      <c r="KII63" s="407"/>
      <c r="KIJ63" s="407"/>
      <c r="KIK63" s="407"/>
      <c r="KIL63" s="407"/>
      <c r="KIM63" s="407"/>
      <c r="KIN63" s="407"/>
      <c r="KIO63" s="407"/>
      <c r="KIP63" s="407"/>
      <c r="KIQ63" s="407"/>
      <c r="KIR63" s="407"/>
      <c r="KIS63" s="407"/>
      <c r="KIT63" s="407"/>
      <c r="KIU63" s="407"/>
      <c r="KIV63" s="407"/>
      <c r="KIW63" s="407"/>
      <c r="KIX63" s="407"/>
      <c r="KIY63" s="407"/>
      <c r="KIZ63" s="407"/>
      <c r="KJA63" s="407"/>
      <c r="KJB63" s="407"/>
      <c r="KJC63" s="407"/>
      <c r="KJD63" s="407"/>
      <c r="KJE63" s="407"/>
      <c r="KJF63" s="407"/>
      <c r="KJG63" s="407"/>
      <c r="KJH63" s="407"/>
      <c r="KJI63" s="407"/>
      <c r="KJJ63" s="407"/>
      <c r="KJK63" s="407"/>
      <c r="KJL63" s="407"/>
      <c r="KJM63" s="407"/>
      <c r="KJN63" s="407"/>
      <c r="KJO63" s="407"/>
      <c r="KJP63" s="407"/>
      <c r="KJQ63" s="407"/>
      <c r="KJR63" s="407"/>
      <c r="KJS63" s="407"/>
      <c r="KJT63" s="407"/>
      <c r="KJU63" s="407"/>
      <c r="KJV63" s="407"/>
      <c r="KJW63" s="407"/>
      <c r="KJX63" s="407"/>
      <c r="KJY63" s="407"/>
      <c r="KJZ63" s="407"/>
      <c r="KKA63" s="407"/>
      <c r="KKB63" s="407"/>
      <c r="KKC63" s="407"/>
      <c r="KKD63" s="407"/>
      <c r="KKE63" s="407"/>
      <c r="KKF63" s="407"/>
      <c r="KKG63" s="407"/>
      <c r="KKH63" s="407"/>
      <c r="KKI63" s="407"/>
      <c r="KKJ63" s="407"/>
      <c r="KKK63" s="407"/>
      <c r="KKL63" s="407"/>
      <c r="KKM63" s="407"/>
      <c r="KKN63" s="407"/>
      <c r="KKO63" s="407"/>
      <c r="KKP63" s="407"/>
      <c r="KKQ63" s="407"/>
      <c r="KKR63" s="407"/>
      <c r="KKS63" s="407"/>
      <c r="KKT63" s="407"/>
      <c r="KKU63" s="407"/>
      <c r="KKV63" s="407"/>
      <c r="KKW63" s="407"/>
      <c r="KKX63" s="407"/>
      <c r="KKY63" s="407"/>
      <c r="KKZ63" s="407"/>
      <c r="KLA63" s="407"/>
      <c r="KLB63" s="407"/>
      <c r="KLC63" s="407"/>
      <c r="KLD63" s="407"/>
      <c r="KLE63" s="407"/>
      <c r="KLF63" s="407"/>
      <c r="KLG63" s="407"/>
      <c r="KLH63" s="407"/>
      <c r="KLI63" s="407"/>
      <c r="KLJ63" s="407"/>
      <c r="KLK63" s="407"/>
      <c r="KLL63" s="407"/>
      <c r="KLM63" s="407"/>
      <c r="KLN63" s="407"/>
      <c r="KLO63" s="407"/>
      <c r="KLP63" s="407"/>
      <c r="KLQ63" s="407"/>
      <c r="KLR63" s="407"/>
      <c r="KLS63" s="407"/>
      <c r="KLT63" s="407"/>
      <c r="KLU63" s="407"/>
      <c r="KLV63" s="407"/>
      <c r="KLW63" s="407"/>
      <c r="KLX63" s="407"/>
      <c r="KLY63" s="407"/>
      <c r="KLZ63" s="407"/>
      <c r="KMA63" s="407"/>
      <c r="KMB63" s="407"/>
      <c r="KMC63" s="407"/>
      <c r="KMD63" s="407"/>
      <c r="KME63" s="407"/>
      <c r="KMF63" s="407"/>
      <c r="KMG63" s="407"/>
      <c r="KMH63" s="407"/>
      <c r="KMI63" s="407"/>
      <c r="KMJ63" s="407"/>
      <c r="KMK63" s="407"/>
      <c r="KML63" s="407"/>
      <c r="KMM63" s="407"/>
      <c r="KMN63" s="407"/>
      <c r="KMO63" s="407"/>
      <c r="KMP63" s="407"/>
      <c r="KMQ63" s="407"/>
      <c r="KMR63" s="407"/>
      <c r="KMS63" s="407"/>
      <c r="KMT63" s="407"/>
      <c r="KMU63" s="407"/>
      <c r="KMV63" s="407"/>
      <c r="KMW63" s="407"/>
      <c r="KMX63" s="407"/>
      <c r="KMY63" s="407"/>
      <c r="KMZ63" s="407"/>
      <c r="KNA63" s="407"/>
      <c r="KNB63" s="407"/>
      <c r="KNC63" s="407"/>
      <c r="KND63" s="407"/>
      <c r="KNE63" s="407"/>
      <c r="KNF63" s="407"/>
      <c r="KNG63" s="407"/>
      <c r="KNH63" s="407"/>
      <c r="KNI63" s="407"/>
      <c r="KNJ63" s="407"/>
      <c r="KNK63" s="407"/>
      <c r="KNL63" s="407"/>
      <c r="KNM63" s="407"/>
      <c r="KNN63" s="407"/>
      <c r="KNO63" s="407"/>
      <c r="KNP63" s="407"/>
      <c r="KNQ63" s="407"/>
      <c r="KNR63" s="407"/>
      <c r="KNS63" s="407"/>
      <c r="KNT63" s="407"/>
      <c r="KNU63" s="407"/>
      <c r="KNV63" s="407"/>
      <c r="KNW63" s="407"/>
      <c r="KNX63" s="407"/>
      <c r="KNY63" s="407"/>
      <c r="KNZ63" s="407"/>
      <c r="KOA63" s="407"/>
      <c r="KOB63" s="407"/>
      <c r="KOC63" s="407"/>
      <c r="KOD63" s="407"/>
      <c r="KOE63" s="407"/>
      <c r="KOF63" s="407"/>
      <c r="KOG63" s="407"/>
      <c r="KOH63" s="407"/>
      <c r="KOI63" s="407"/>
      <c r="KOJ63" s="407"/>
      <c r="KOK63" s="407"/>
      <c r="KOL63" s="407"/>
      <c r="KOM63" s="407"/>
      <c r="KON63" s="407"/>
      <c r="KOO63" s="407"/>
      <c r="KOP63" s="407"/>
      <c r="KOQ63" s="407"/>
      <c r="KOR63" s="407"/>
      <c r="KOS63" s="407"/>
      <c r="KOT63" s="407"/>
      <c r="KOU63" s="407"/>
      <c r="KOV63" s="407"/>
      <c r="KOW63" s="407"/>
      <c r="KOX63" s="407"/>
      <c r="KOY63" s="407"/>
      <c r="KOZ63" s="407"/>
      <c r="KPA63" s="407"/>
      <c r="KPB63" s="407"/>
      <c r="KPC63" s="407"/>
      <c r="KPD63" s="407"/>
      <c r="KPE63" s="407"/>
      <c r="KPF63" s="407"/>
      <c r="KPG63" s="407"/>
      <c r="KPH63" s="407"/>
      <c r="KPI63" s="407"/>
      <c r="KPJ63" s="407"/>
      <c r="KPK63" s="407"/>
      <c r="KPL63" s="407"/>
      <c r="KPM63" s="407"/>
      <c r="KPN63" s="407"/>
      <c r="KPO63" s="407"/>
      <c r="KPP63" s="407"/>
      <c r="KPQ63" s="407"/>
      <c r="KPR63" s="407"/>
      <c r="KPS63" s="407"/>
      <c r="KPT63" s="407"/>
      <c r="KPU63" s="407"/>
      <c r="KPV63" s="407"/>
      <c r="KPW63" s="407"/>
      <c r="KPX63" s="407"/>
      <c r="KPY63" s="407"/>
      <c r="KPZ63" s="407"/>
      <c r="KQA63" s="407"/>
      <c r="KQB63" s="407"/>
      <c r="KQC63" s="407"/>
      <c r="KQD63" s="407"/>
      <c r="KQE63" s="407"/>
      <c r="KQF63" s="407"/>
      <c r="KQG63" s="407"/>
      <c r="KQH63" s="407"/>
      <c r="KQI63" s="407"/>
      <c r="KQJ63" s="407"/>
      <c r="KQK63" s="407"/>
      <c r="KQL63" s="407"/>
      <c r="KQM63" s="407"/>
      <c r="KQN63" s="407"/>
      <c r="KQO63" s="407"/>
      <c r="KQP63" s="407"/>
      <c r="KQQ63" s="407"/>
      <c r="KQR63" s="407"/>
      <c r="KQS63" s="407"/>
      <c r="KQT63" s="407"/>
      <c r="KQU63" s="407"/>
      <c r="KQV63" s="407"/>
      <c r="KQW63" s="407"/>
      <c r="KQX63" s="407"/>
      <c r="KQY63" s="407"/>
      <c r="KQZ63" s="407"/>
      <c r="KRA63" s="407"/>
      <c r="KRB63" s="407"/>
      <c r="KRC63" s="407"/>
      <c r="KRD63" s="407"/>
      <c r="KRE63" s="407"/>
      <c r="KRF63" s="407"/>
      <c r="KRG63" s="407"/>
      <c r="KRH63" s="407"/>
      <c r="KRI63" s="407"/>
      <c r="KRJ63" s="407"/>
      <c r="KRK63" s="407"/>
      <c r="KRL63" s="407"/>
      <c r="KRM63" s="407"/>
      <c r="KRN63" s="407"/>
      <c r="KRO63" s="407"/>
      <c r="KRP63" s="407"/>
      <c r="KRQ63" s="407"/>
      <c r="KRR63" s="407"/>
      <c r="KRS63" s="407"/>
      <c r="KRT63" s="407"/>
      <c r="KRU63" s="407"/>
      <c r="KRV63" s="407"/>
      <c r="KRW63" s="407"/>
      <c r="KRX63" s="407"/>
      <c r="KRY63" s="407"/>
      <c r="KRZ63" s="407"/>
      <c r="KSA63" s="407"/>
      <c r="KSB63" s="407"/>
      <c r="KSC63" s="407"/>
      <c r="KSD63" s="407"/>
      <c r="KSE63" s="407"/>
      <c r="KSF63" s="407"/>
      <c r="KSG63" s="407"/>
      <c r="KSH63" s="407"/>
      <c r="KSI63" s="407"/>
      <c r="KSJ63" s="407"/>
      <c r="KSK63" s="407"/>
      <c r="KSL63" s="407"/>
      <c r="KSM63" s="407"/>
      <c r="KSN63" s="407"/>
      <c r="KSO63" s="407"/>
      <c r="KSP63" s="407"/>
      <c r="KSQ63" s="407"/>
      <c r="KSR63" s="407"/>
      <c r="KSS63" s="407"/>
      <c r="KST63" s="407"/>
      <c r="KSU63" s="407"/>
      <c r="KSV63" s="407"/>
      <c r="KSW63" s="407"/>
      <c r="KSX63" s="407"/>
      <c r="KSY63" s="407"/>
      <c r="KSZ63" s="407"/>
      <c r="KTA63" s="407"/>
      <c r="KTB63" s="407"/>
      <c r="KTC63" s="407"/>
      <c r="KTD63" s="407"/>
      <c r="KTE63" s="407"/>
      <c r="KTF63" s="407"/>
      <c r="KTG63" s="407"/>
      <c r="KTH63" s="407"/>
      <c r="KTI63" s="407"/>
      <c r="KTJ63" s="407"/>
      <c r="KTK63" s="407"/>
      <c r="KTL63" s="407"/>
      <c r="KTM63" s="407"/>
      <c r="KTN63" s="407"/>
      <c r="KTO63" s="407"/>
      <c r="KTP63" s="407"/>
      <c r="KTQ63" s="407"/>
      <c r="KTR63" s="407"/>
      <c r="KTS63" s="407"/>
      <c r="KTT63" s="407"/>
      <c r="KTU63" s="407"/>
      <c r="KTV63" s="407"/>
      <c r="KTW63" s="407"/>
      <c r="KTX63" s="407"/>
      <c r="KTY63" s="407"/>
      <c r="KTZ63" s="407"/>
      <c r="KUA63" s="407"/>
      <c r="KUB63" s="407"/>
      <c r="KUC63" s="407"/>
      <c r="KUD63" s="407"/>
      <c r="KUE63" s="407"/>
      <c r="KUF63" s="407"/>
      <c r="KUG63" s="407"/>
      <c r="KUH63" s="407"/>
      <c r="KUI63" s="407"/>
      <c r="KUJ63" s="407"/>
      <c r="KUK63" s="407"/>
      <c r="KUL63" s="407"/>
      <c r="KUM63" s="407"/>
      <c r="KUN63" s="407"/>
      <c r="KUO63" s="407"/>
      <c r="KUP63" s="407"/>
      <c r="KUQ63" s="407"/>
      <c r="KUR63" s="407"/>
      <c r="KUS63" s="407"/>
      <c r="KUT63" s="407"/>
      <c r="KUU63" s="407"/>
      <c r="KUV63" s="407"/>
      <c r="KUW63" s="407"/>
      <c r="KUX63" s="407"/>
      <c r="KUY63" s="407"/>
      <c r="KUZ63" s="407"/>
      <c r="KVA63" s="407"/>
      <c r="KVB63" s="407"/>
      <c r="KVC63" s="407"/>
      <c r="KVD63" s="407"/>
      <c r="KVE63" s="407"/>
      <c r="KVF63" s="407"/>
      <c r="KVG63" s="407"/>
      <c r="KVH63" s="407"/>
      <c r="KVI63" s="407"/>
      <c r="KVJ63" s="407"/>
      <c r="KVK63" s="407"/>
      <c r="KVL63" s="407"/>
      <c r="KVM63" s="407"/>
      <c r="KVN63" s="407"/>
      <c r="KVO63" s="407"/>
      <c r="KVP63" s="407"/>
      <c r="KVQ63" s="407"/>
      <c r="KVR63" s="407"/>
      <c r="KVS63" s="407"/>
      <c r="KVT63" s="407"/>
      <c r="KVU63" s="407"/>
      <c r="KVV63" s="407"/>
      <c r="KVW63" s="407"/>
      <c r="KVX63" s="407"/>
      <c r="KVY63" s="407"/>
      <c r="KVZ63" s="407"/>
      <c r="KWA63" s="407"/>
      <c r="KWB63" s="407"/>
      <c r="KWC63" s="407"/>
      <c r="KWD63" s="407"/>
      <c r="KWE63" s="407"/>
      <c r="KWF63" s="407"/>
      <c r="KWG63" s="407"/>
      <c r="KWH63" s="407"/>
      <c r="KWI63" s="407"/>
      <c r="KWJ63" s="407"/>
      <c r="KWK63" s="407"/>
      <c r="KWL63" s="407"/>
      <c r="KWM63" s="407"/>
      <c r="KWN63" s="407"/>
      <c r="KWO63" s="407"/>
      <c r="KWP63" s="407"/>
      <c r="KWQ63" s="407"/>
      <c r="KWR63" s="407"/>
      <c r="KWS63" s="407"/>
      <c r="KWT63" s="407"/>
      <c r="KWU63" s="407"/>
      <c r="KWV63" s="407"/>
      <c r="KWW63" s="407"/>
      <c r="KWX63" s="407"/>
      <c r="KWY63" s="407"/>
      <c r="KWZ63" s="407"/>
      <c r="KXA63" s="407"/>
      <c r="KXB63" s="407"/>
      <c r="KXC63" s="407"/>
      <c r="KXD63" s="407"/>
      <c r="KXE63" s="407"/>
      <c r="KXF63" s="407"/>
      <c r="KXG63" s="407"/>
      <c r="KXH63" s="407"/>
      <c r="KXI63" s="407"/>
      <c r="KXJ63" s="407"/>
      <c r="KXK63" s="407"/>
      <c r="KXL63" s="407"/>
      <c r="KXM63" s="407"/>
      <c r="KXN63" s="407"/>
      <c r="KXO63" s="407"/>
      <c r="KXP63" s="407"/>
      <c r="KXQ63" s="407"/>
      <c r="KXR63" s="407"/>
      <c r="KXS63" s="407"/>
      <c r="KXT63" s="407"/>
      <c r="KXU63" s="407"/>
      <c r="KXV63" s="407"/>
      <c r="KXW63" s="407"/>
      <c r="KXX63" s="407"/>
      <c r="KXY63" s="407"/>
      <c r="KXZ63" s="407"/>
      <c r="KYA63" s="407"/>
      <c r="KYB63" s="407"/>
      <c r="KYC63" s="407"/>
      <c r="KYD63" s="407"/>
      <c r="KYE63" s="407"/>
      <c r="KYF63" s="407"/>
      <c r="KYG63" s="407"/>
      <c r="KYH63" s="407"/>
      <c r="KYI63" s="407"/>
      <c r="KYJ63" s="407"/>
      <c r="KYK63" s="407"/>
      <c r="KYL63" s="407"/>
      <c r="KYM63" s="407"/>
      <c r="KYN63" s="407"/>
      <c r="KYO63" s="407"/>
      <c r="KYP63" s="407"/>
      <c r="KYQ63" s="407"/>
      <c r="KYR63" s="407"/>
      <c r="KYS63" s="407"/>
      <c r="KYT63" s="407"/>
      <c r="KYU63" s="407"/>
      <c r="KYV63" s="407"/>
      <c r="KYW63" s="407"/>
      <c r="KYX63" s="407"/>
      <c r="KYY63" s="407"/>
      <c r="KYZ63" s="407"/>
      <c r="KZA63" s="407"/>
      <c r="KZB63" s="407"/>
      <c r="KZC63" s="407"/>
      <c r="KZD63" s="407"/>
      <c r="KZE63" s="407"/>
      <c r="KZF63" s="407"/>
      <c r="KZG63" s="407"/>
      <c r="KZH63" s="407"/>
      <c r="KZI63" s="407"/>
      <c r="KZJ63" s="407"/>
      <c r="KZK63" s="407"/>
      <c r="KZL63" s="407"/>
      <c r="KZM63" s="407"/>
      <c r="KZN63" s="407"/>
      <c r="KZO63" s="407"/>
      <c r="KZP63" s="407"/>
      <c r="KZQ63" s="407"/>
      <c r="KZR63" s="407"/>
      <c r="KZS63" s="407"/>
      <c r="KZT63" s="407"/>
      <c r="KZU63" s="407"/>
      <c r="KZV63" s="407"/>
      <c r="KZW63" s="407"/>
      <c r="KZX63" s="407"/>
      <c r="KZY63" s="407"/>
      <c r="KZZ63" s="407"/>
      <c r="LAA63" s="407"/>
      <c r="LAB63" s="407"/>
      <c r="LAC63" s="407"/>
      <c r="LAD63" s="407"/>
      <c r="LAE63" s="407"/>
      <c r="LAF63" s="407"/>
      <c r="LAG63" s="407"/>
      <c r="LAH63" s="407"/>
      <c r="LAI63" s="407"/>
      <c r="LAJ63" s="407"/>
      <c r="LAK63" s="407"/>
      <c r="LAL63" s="407"/>
      <c r="LAM63" s="407"/>
      <c r="LAN63" s="407"/>
      <c r="LAO63" s="407"/>
      <c r="LAP63" s="407"/>
      <c r="LAQ63" s="407"/>
      <c r="LAR63" s="407"/>
      <c r="LAS63" s="407"/>
      <c r="LAT63" s="407"/>
      <c r="LAU63" s="407"/>
      <c r="LAV63" s="407"/>
      <c r="LAW63" s="407"/>
      <c r="LAX63" s="407"/>
      <c r="LAY63" s="407"/>
      <c r="LAZ63" s="407"/>
      <c r="LBA63" s="407"/>
      <c r="LBB63" s="407"/>
      <c r="LBC63" s="407"/>
      <c r="LBD63" s="407"/>
      <c r="LBE63" s="407"/>
      <c r="LBF63" s="407"/>
      <c r="LBG63" s="407"/>
      <c r="LBH63" s="407"/>
      <c r="LBI63" s="407"/>
      <c r="LBJ63" s="407"/>
      <c r="LBK63" s="407"/>
      <c r="LBL63" s="407"/>
      <c r="LBM63" s="407"/>
      <c r="LBN63" s="407"/>
      <c r="LBO63" s="407"/>
      <c r="LBP63" s="407"/>
      <c r="LBQ63" s="407"/>
      <c r="LBR63" s="407"/>
      <c r="LBS63" s="407"/>
      <c r="LBT63" s="407"/>
      <c r="LBU63" s="407"/>
      <c r="LBV63" s="407"/>
      <c r="LBW63" s="407"/>
      <c r="LBX63" s="407"/>
      <c r="LBY63" s="407"/>
      <c r="LBZ63" s="407"/>
      <c r="LCA63" s="407"/>
      <c r="LCB63" s="407"/>
      <c r="LCC63" s="407"/>
      <c r="LCD63" s="407"/>
      <c r="LCE63" s="407"/>
      <c r="LCF63" s="407"/>
      <c r="LCG63" s="407"/>
      <c r="LCH63" s="407"/>
      <c r="LCI63" s="407"/>
      <c r="LCJ63" s="407"/>
      <c r="LCK63" s="407"/>
      <c r="LCL63" s="407"/>
      <c r="LCM63" s="407"/>
      <c r="LCN63" s="407"/>
      <c r="LCO63" s="407"/>
      <c r="LCP63" s="407"/>
      <c r="LCQ63" s="407"/>
      <c r="LCR63" s="407"/>
      <c r="LCS63" s="407"/>
      <c r="LCT63" s="407"/>
      <c r="LCU63" s="407"/>
      <c r="LCV63" s="407"/>
      <c r="LCW63" s="407"/>
      <c r="LCX63" s="407"/>
      <c r="LCY63" s="407"/>
      <c r="LCZ63" s="407"/>
      <c r="LDA63" s="407"/>
      <c r="LDB63" s="407"/>
      <c r="LDC63" s="407"/>
      <c r="LDD63" s="407"/>
      <c r="LDE63" s="407"/>
      <c r="LDF63" s="407"/>
      <c r="LDG63" s="407"/>
      <c r="LDH63" s="407"/>
      <c r="LDI63" s="407"/>
      <c r="LDJ63" s="407"/>
      <c r="LDK63" s="407"/>
      <c r="LDL63" s="407"/>
      <c r="LDM63" s="407"/>
      <c r="LDN63" s="407"/>
      <c r="LDO63" s="407"/>
      <c r="LDP63" s="407"/>
      <c r="LDQ63" s="407"/>
      <c r="LDR63" s="407"/>
      <c r="LDS63" s="407"/>
      <c r="LDT63" s="407"/>
      <c r="LDU63" s="407"/>
      <c r="LDV63" s="407"/>
      <c r="LDW63" s="407"/>
      <c r="LDX63" s="407"/>
      <c r="LDY63" s="407"/>
      <c r="LDZ63" s="407"/>
      <c r="LEA63" s="407"/>
      <c r="LEB63" s="407"/>
      <c r="LEC63" s="407"/>
      <c r="LED63" s="407"/>
      <c r="LEE63" s="407"/>
      <c r="LEF63" s="407"/>
      <c r="LEG63" s="407"/>
      <c r="LEH63" s="407"/>
      <c r="LEI63" s="407"/>
      <c r="LEJ63" s="407"/>
      <c r="LEK63" s="407"/>
      <c r="LEL63" s="407"/>
      <c r="LEM63" s="407"/>
      <c r="LEN63" s="407"/>
      <c r="LEO63" s="407"/>
      <c r="LEP63" s="407"/>
      <c r="LEQ63" s="407"/>
      <c r="LER63" s="407"/>
      <c r="LES63" s="407"/>
      <c r="LET63" s="407"/>
      <c r="LEU63" s="407"/>
      <c r="LEV63" s="407"/>
      <c r="LEW63" s="407"/>
      <c r="LEX63" s="407"/>
      <c r="LEY63" s="407"/>
      <c r="LEZ63" s="407"/>
      <c r="LFA63" s="407"/>
      <c r="LFB63" s="407"/>
      <c r="LFC63" s="407"/>
      <c r="LFD63" s="407"/>
      <c r="LFE63" s="407"/>
      <c r="LFF63" s="407"/>
      <c r="LFG63" s="407"/>
      <c r="LFH63" s="407"/>
      <c r="LFI63" s="407"/>
      <c r="LFJ63" s="407"/>
      <c r="LFK63" s="407"/>
      <c r="LFL63" s="407"/>
      <c r="LFM63" s="407"/>
      <c r="LFN63" s="407"/>
      <c r="LFO63" s="407"/>
      <c r="LFP63" s="407"/>
      <c r="LFQ63" s="407"/>
      <c r="LFR63" s="407"/>
      <c r="LFS63" s="407"/>
      <c r="LFT63" s="407"/>
      <c r="LFU63" s="407"/>
      <c r="LFV63" s="407"/>
      <c r="LFW63" s="407"/>
      <c r="LFX63" s="407"/>
      <c r="LFY63" s="407"/>
      <c r="LFZ63" s="407"/>
      <c r="LGA63" s="407"/>
      <c r="LGB63" s="407"/>
      <c r="LGC63" s="407"/>
      <c r="LGD63" s="407"/>
      <c r="LGE63" s="407"/>
      <c r="LGF63" s="407"/>
      <c r="LGG63" s="407"/>
      <c r="LGH63" s="407"/>
      <c r="LGI63" s="407"/>
      <c r="LGJ63" s="407"/>
      <c r="LGK63" s="407"/>
      <c r="LGL63" s="407"/>
      <c r="LGM63" s="407"/>
      <c r="LGN63" s="407"/>
      <c r="LGO63" s="407"/>
      <c r="LGP63" s="407"/>
      <c r="LGQ63" s="407"/>
      <c r="LGR63" s="407"/>
      <c r="LGS63" s="407"/>
      <c r="LGT63" s="407"/>
      <c r="LGU63" s="407"/>
      <c r="LGV63" s="407"/>
      <c r="LGW63" s="407"/>
      <c r="LGX63" s="407"/>
      <c r="LGY63" s="407"/>
      <c r="LGZ63" s="407"/>
      <c r="LHA63" s="407"/>
      <c r="LHB63" s="407"/>
      <c r="LHC63" s="407"/>
      <c r="LHD63" s="407"/>
      <c r="LHE63" s="407"/>
      <c r="LHF63" s="407"/>
      <c r="LHG63" s="407"/>
      <c r="LHH63" s="407"/>
      <c r="LHI63" s="407"/>
      <c r="LHJ63" s="407"/>
      <c r="LHK63" s="407"/>
      <c r="LHL63" s="407"/>
      <c r="LHM63" s="407"/>
      <c r="LHN63" s="407"/>
      <c r="LHO63" s="407"/>
      <c r="LHP63" s="407"/>
      <c r="LHQ63" s="407"/>
      <c r="LHR63" s="407"/>
      <c r="LHS63" s="407"/>
      <c r="LHT63" s="407"/>
      <c r="LHU63" s="407"/>
      <c r="LHV63" s="407"/>
      <c r="LHW63" s="407"/>
      <c r="LHX63" s="407"/>
      <c r="LHY63" s="407"/>
      <c r="LHZ63" s="407"/>
      <c r="LIA63" s="407"/>
      <c r="LIB63" s="407"/>
      <c r="LIC63" s="407"/>
      <c r="LID63" s="407"/>
      <c r="LIE63" s="407"/>
      <c r="LIF63" s="407"/>
      <c r="LIG63" s="407"/>
      <c r="LIH63" s="407"/>
      <c r="LII63" s="407"/>
      <c r="LIJ63" s="407"/>
      <c r="LIK63" s="407"/>
      <c r="LIL63" s="407"/>
      <c r="LIM63" s="407"/>
      <c r="LIN63" s="407"/>
      <c r="LIO63" s="407"/>
      <c r="LIP63" s="407"/>
      <c r="LIQ63" s="407"/>
      <c r="LIR63" s="407"/>
      <c r="LIS63" s="407"/>
      <c r="LIT63" s="407"/>
      <c r="LIU63" s="407"/>
      <c r="LIV63" s="407"/>
      <c r="LIW63" s="407"/>
      <c r="LIX63" s="407"/>
      <c r="LIY63" s="407"/>
      <c r="LIZ63" s="407"/>
      <c r="LJA63" s="407"/>
      <c r="LJB63" s="407"/>
      <c r="LJC63" s="407"/>
      <c r="LJD63" s="407"/>
      <c r="LJE63" s="407"/>
      <c r="LJF63" s="407"/>
      <c r="LJG63" s="407"/>
      <c r="LJH63" s="407"/>
      <c r="LJI63" s="407"/>
      <c r="LJJ63" s="407"/>
      <c r="LJK63" s="407"/>
      <c r="LJL63" s="407"/>
      <c r="LJM63" s="407"/>
      <c r="LJN63" s="407"/>
      <c r="LJO63" s="407"/>
      <c r="LJP63" s="407"/>
      <c r="LJQ63" s="407"/>
      <c r="LJR63" s="407"/>
      <c r="LJS63" s="407"/>
      <c r="LJT63" s="407"/>
      <c r="LJU63" s="407"/>
      <c r="LJV63" s="407"/>
      <c r="LJW63" s="407"/>
      <c r="LJX63" s="407"/>
      <c r="LJY63" s="407"/>
      <c r="LJZ63" s="407"/>
      <c r="LKA63" s="407"/>
      <c r="LKB63" s="407"/>
      <c r="LKC63" s="407"/>
      <c r="LKD63" s="407"/>
      <c r="LKE63" s="407"/>
      <c r="LKF63" s="407"/>
      <c r="LKG63" s="407"/>
      <c r="LKH63" s="407"/>
      <c r="LKI63" s="407"/>
      <c r="LKJ63" s="407"/>
      <c r="LKK63" s="407"/>
      <c r="LKL63" s="407"/>
      <c r="LKM63" s="407"/>
      <c r="LKN63" s="407"/>
      <c r="LKO63" s="407"/>
      <c r="LKP63" s="407"/>
      <c r="LKQ63" s="407"/>
      <c r="LKR63" s="407"/>
      <c r="LKS63" s="407"/>
      <c r="LKT63" s="407"/>
      <c r="LKU63" s="407"/>
      <c r="LKV63" s="407"/>
      <c r="LKW63" s="407"/>
      <c r="LKX63" s="407"/>
      <c r="LKY63" s="407"/>
      <c r="LKZ63" s="407"/>
      <c r="LLA63" s="407"/>
      <c r="LLB63" s="407"/>
      <c r="LLC63" s="407"/>
      <c r="LLD63" s="407"/>
      <c r="LLE63" s="407"/>
      <c r="LLF63" s="407"/>
      <c r="LLG63" s="407"/>
      <c r="LLH63" s="407"/>
      <c r="LLI63" s="407"/>
      <c r="LLJ63" s="407"/>
      <c r="LLK63" s="407"/>
      <c r="LLL63" s="407"/>
      <c r="LLM63" s="407"/>
      <c r="LLN63" s="407"/>
      <c r="LLO63" s="407"/>
      <c r="LLP63" s="407"/>
      <c r="LLQ63" s="407"/>
      <c r="LLR63" s="407"/>
      <c r="LLS63" s="407"/>
      <c r="LLT63" s="407"/>
      <c r="LLU63" s="407"/>
      <c r="LLV63" s="407"/>
      <c r="LLW63" s="407"/>
      <c r="LLX63" s="407"/>
      <c r="LLY63" s="407"/>
      <c r="LLZ63" s="407"/>
      <c r="LMA63" s="407"/>
      <c r="LMB63" s="407"/>
      <c r="LMC63" s="407"/>
      <c r="LMD63" s="407"/>
      <c r="LME63" s="407"/>
      <c r="LMF63" s="407"/>
      <c r="LMG63" s="407"/>
      <c r="LMH63" s="407"/>
      <c r="LMI63" s="407"/>
      <c r="LMJ63" s="407"/>
      <c r="LMK63" s="407"/>
      <c r="LML63" s="407"/>
      <c r="LMM63" s="407"/>
      <c r="LMN63" s="407"/>
      <c r="LMO63" s="407"/>
      <c r="LMP63" s="407"/>
      <c r="LMQ63" s="407"/>
      <c r="LMR63" s="407"/>
      <c r="LMS63" s="407"/>
      <c r="LMT63" s="407"/>
      <c r="LMU63" s="407"/>
      <c r="LMV63" s="407"/>
      <c r="LMW63" s="407"/>
      <c r="LMX63" s="407"/>
      <c r="LMY63" s="407"/>
      <c r="LMZ63" s="407"/>
      <c r="LNA63" s="407"/>
      <c r="LNB63" s="407"/>
      <c r="LNC63" s="407"/>
      <c r="LND63" s="407"/>
      <c r="LNE63" s="407"/>
      <c r="LNF63" s="407"/>
      <c r="LNG63" s="407"/>
      <c r="LNH63" s="407"/>
      <c r="LNI63" s="407"/>
      <c r="LNJ63" s="407"/>
      <c r="LNK63" s="407"/>
      <c r="LNL63" s="407"/>
      <c r="LNM63" s="407"/>
      <c r="LNN63" s="407"/>
      <c r="LNO63" s="407"/>
      <c r="LNP63" s="407"/>
      <c r="LNQ63" s="407"/>
      <c r="LNR63" s="407"/>
      <c r="LNS63" s="407"/>
      <c r="LNT63" s="407"/>
      <c r="LNU63" s="407"/>
      <c r="LNV63" s="407"/>
      <c r="LNW63" s="407"/>
      <c r="LNX63" s="407"/>
      <c r="LNY63" s="407"/>
      <c r="LNZ63" s="407"/>
      <c r="LOA63" s="407"/>
      <c r="LOB63" s="407"/>
      <c r="LOC63" s="407"/>
      <c r="LOD63" s="407"/>
      <c r="LOE63" s="407"/>
      <c r="LOF63" s="407"/>
      <c r="LOG63" s="407"/>
      <c r="LOH63" s="407"/>
      <c r="LOI63" s="407"/>
      <c r="LOJ63" s="407"/>
      <c r="LOK63" s="407"/>
      <c r="LOL63" s="407"/>
      <c r="LOM63" s="407"/>
      <c r="LON63" s="407"/>
      <c r="LOO63" s="407"/>
      <c r="LOP63" s="407"/>
      <c r="LOQ63" s="407"/>
      <c r="LOR63" s="407"/>
      <c r="LOS63" s="407"/>
      <c r="LOT63" s="407"/>
      <c r="LOU63" s="407"/>
      <c r="LOV63" s="407"/>
      <c r="LOW63" s="407"/>
      <c r="LOX63" s="407"/>
      <c r="LOY63" s="407"/>
      <c r="LOZ63" s="407"/>
      <c r="LPA63" s="407"/>
      <c r="LPB63" s="407"/>
      <c r="LPC63" s="407"/>
      <c r="LPD63" s="407"/>
      <c r="LPE63" s="407"/>
      <c r="LPF63" s="407"/>
      <c r="LPG63" s="407"/>
      <c r="LPH63" s="407"/>
      <c r="LPI63" s="407"/>
      <c r="LPJ63" s="407"/>
      <c r="LPK63" s="407"/>
      <c r="LPL63" s="407"/>
      <c r="LPM63" s="407"/>
      <c r="LPN63" s="407"/>
      <c r="LPO63" s="407"/>
      <c r="LPP63" s="407"/>
      <c r="LPQ63" s="407"/>
      <c r="LPR63" s="407"/>
      <c r="LPS63" s="407"/>
      <c r="LPT63" s="407"/>
      <c r="LPU63" s="407"/>
      <c r="LPV63" s="407"/>
      <c r="LPW63" s="407"/>
      <c r="LPX63" s="407"/>
      <c r="LPY63" s="407"/>
      <c r="LPZ63" s="407"/>
      <c r="LQA63" s="407"/>
      <c r="LQB63" s="407"/>
      <c r="LQC63" s="407"/>
      <c r="LQD63" s="407"/>
      <c r="LQE63" s="407"/>
      <c r="LQF63" s="407"/>
      <c r="LQG63" s="407"/>
      <c r="LQH63" s="407"/>
      <c r="LQI63" s="407"/>
      <c r="LQJ63" s="407"/>
      <c r="LQK63" s="407"/>
      <c r="LQL63" s="407"/>
      <c r="LQM63" s="407"/>
      <c r="LQN63" s="407"/>
      <c r="LQO63" s="407"/>
      <c r="LQP63" s="407"/>
      <c r="LQQ63" s="407"/>
      <c r="LQR63" s="407"/>
      <c r="LQS63" s="407"/>
      <c r="LQT63" s="407"/>
      <c r="LQU63" s="407"/>
      <c r="LQV63" s="407"/>
      <c r="LQW63" s="407"/>
      <c r="LQX63" s="407"/>
      <c r="LQY63" s="407"/>
      <c r="LQZ63" s="407"/>
      <c r="LRA63" s="407"/>
      <c r="LRB63" s="407"/>
      <c r="LRC63" s="407"/>
      <c r="LRD63" s="407"/>
      <c r="LRE63" s="407"/>
      <c r="LRF63" s="407"/>
      <c r="LRG63" s="407"/>
      <c r="LRH63" s="407"/>
      <c r="LRI63" s="407"/>
      <c r="LRJ63" s="407"/>
      <c r="LRK63" s="407"/>
      <c r="LRL63" s="407"/>
      <c r="LRM63" s="407"/>
      <c r="LRN63" s="407"/>
      <c r="LRO63" s="407"/>
      <c r="LRP63" s="407"/>
      <c r="LRQ63" s="407"/>
      <c r="LRR63" s="407"/>
      <c r="LRS63" s="407"/>
      <c r="LRT63" s="407"/>
      <c r="LRU63" s="407"/>
      <c r="LRV63" s="407"/>
      <c r="LRW63" s="407"/>
      <c r="LRX63" s="407"/>
      <c r="LRY63" s="407"/>
      <c r="LRZ63" s="407"/>
      <c r="LSA63" s="407"/>
      <c r="LSB63" s="407"/>
      <c r="LSC63" s="407"/>
      <c r="LSD63" s="407"/>
      <c r="LSE63" s="407"/>
      <c r="LSF63" s="407"/>
      <c r="LSG63" s="407"/>
      <c r="LSH63" s="407"/>
      <c r="LSI63" s="407"/>
      <c r="LSJ63" s="407"/>
      <c r="LSK63" s="407"/>
      <c r="LSL63" s="407"/>
      <c r="LSM63" s="407"/>
      <c r="LSN63" s="407"/>
      <c r="LSO63" s="407"/>
      <c r="LSP63" s="407"/>
      <c r="LSQ63" s="407"/>
      <c r="LSR63" s="407"/>
      <c r="LSS63" s="407"/>
      <c r="LST63" s="407"/>
      <c r="LSU63" s="407"/>
      <c r="LSV63" s="407"/>
      <c r="LSW63" s="407"/>
      <c r="LSX63" s="407"/>
      <c r="LSY63" s="407"/>
      <c r="LSZ63" s="407"/>
      <c r="LTA63" s="407"/>
      <c r="LTB63" s="407"/>
      <c r="LTC63" s="407"/>
      <c r="LTD63" s="407"/>
      <c r="LTE63" s="407"/>
      <c r="LTF63" s="407"/>
      <c r="LTG63" s="407"/>
      <c r="LTH63" s="407"/>
      <c r="LTI63" s="407"/>
      <c r="LTJ63" s="407"/>
      <c r="LTK63" s="407"/>
      <c r="LTL63" s="407"/>
      <c r="LTM63" s="407"/>
      <c r="LTN63" s="407"/>
      <c r="LTO63" s="407"/>
      <c r="LTP63" s="407"/>
      <c r="LTQ63" s="407"/>
      <c r="LTR63" s="407"/>
      <c r="LTS63" s="407"/>
      <c r="LTT63" s="407"/>
      <c r="LTU63" s="407"/>
      <c r="LTV63" s="407"/>
      <c r="LTW63" s="407"/>
      <c r="LTX63" s="407"/>
      <c r="LTY63" s="407"/>
      <c r="LTZ63" s="407"/>
      <c r="LUA63" s="407"/>
      <c r="LUB63" s="407"/>
      <c r="LUC63" s="407"/>
      <c r="LUD63" s="407"/>
      <c r="LUE63" s="407"/>
      <c r="LUF63" s="407"/>
      <c r="LUG63" s="407"/>
      <c r="LUH63" s="407"/>
      <c r="LUI63" s="407"/>
      <c r="LUJ63" s="407"/>
      <c r="LUK63" s="407"/>
      <c r="LUL63" s="407"/>
      <c r="LUM63" s="407"/>
      <c r="LUN63" s="407"/>
      <c r="LUO63" s="407"/>
      <c r="LUP63" s="407"/>
      <c r="LUQ63" s="407"/>
      <c r="LUR63" s="407"/>
      <c r="LUS63" s="407"/>
      <c r="LUT63" s="407"/>
      <c r="LUU63" s="407"/>
      <c r="LUV63" s="407"/>
      <c r="LUW63" s="407"/>
      <c r="LUX63" s="407"/>
      <c r="LUY63" s="407"/>
      <c r="LUZ63" s="407"/>
      <c r="LVA63" s="407"/>
      <c r="LVB63" s="407"/>
      <c r="LVC63" s="407"/>
      <c r="LVD63" s="407"/>
      <c r="LVE63" s="407"/>
      <c r="LVF63" s="407"/>
      <c r="LVG63" s="407"/>
      <c r="LVH63" s="407"/>
      <c r="LVI63" s="407"/>
      <c r="LVJ63" s="407"/>
      <c r="LVK63" s="407"/>
      <c r="LVL63" s="407"/>
      <c r="LVM63" s="407"/>
      <c r="LVN63" s="407"/>
      <c r="LVO63" s="407"/>
      <c r="LVP63" s="407"/>
      <c r="LVQ63" s="407"/>
      <c r="LVR63" s="407"/>
      <c r="LVS63" s="407"/>
      <c r="LVT63" s="407"/>
      <c r="LVU63" s="407"/>
      <c r="LVV63" s="407"/>
      <c r="LVW63" s="407"/>
      <c r="LVX63" s="407"/>
      <c r="LVY63" s="407"/>
      <c r="LVZ63" s="407"/>
      <c r="LWA63" s="407"/>
      <c r="LWB63" s="407"/>
      <c r="LWC63" s="407"/>
      <c r="LWD63" s="407"/>
      <c r="LWE63" s="407"/>
      <c r="LWF63" s="407"/>
      <c r="LWG63" s="407"/>
      <c r="LWH63" s="407"/>
      <c r="LWI63" s="407"/>
      <c r="LWJ63" s="407"/>
      <c r="LWK63" s="407"/>
      <c r="LWL63" s="407"/>
      <c r="LWM63" s="407"/>
      <c r="LWN63" s="407"/>
      <c r="LWO63" s="407"/>
      <c r="LWP63" s="407"/>
      <c r="LWQ63" s="407"/>
      <c r="LWR63" s="407"/>
      <c r="LWS63" s="407"/>
      <c r="LWT63" s="407"/>
      <c r="LWU63" s="407"/>
      <c r="LWV63" s="407"/>
      <c r="LWW63" s="407"/>
      <c r="LWX63" s="407"/>
      <c r="LWY63" s="407"/>
      <c r="LWZ63" s="407"/>
      <c r="LXA63" s="407"/>
      <c r="LXB63" s="407"/>
      <c r="LXC63" s="407"/>
      <c r="LXD63" s="407"/>
      <c r="LXE63" s="407"/>
      <c r="LXF63" s="407"/>
      <c r="LXG63" s="407"/>
      <c r="LXH63" s="407"/>
      <c r="LXI63" s="407"/>
      <c r="LXJ63" s="407"/>
      <c r="LXK63" s="407"/>
      <c r="LXL63" s="407"/>
      <c r="LXM63" s="407"/>
      <c r="LXN63" s="407"/>
      <c r="LXO63" s="407"/>
      <c r="LXP63" s="407"/>
      <c r="LXQ63" s="407"/>
      <c r="LXR63" s="407"/>
      <c r="LXS63" s="407"/>
      <c r="LXT63" s="407"/>
      <c r="LXU63" s="407"/>
      <c r="LXV63" s="407"/>
      <c r="LXW63" s="407"/>
      <c r="LXX63" s="407"/>
      <c r="LXY63" s="407"/>
      <c r="LXZ63" s="407"/>
      <c r="LYA63" s="407"/>
      <c r="LYB63" s="407"/>
      <c r="LYC63" s="407"/>
      <c r="LYD63" s="407"/>
      <c r="LYE63" s="407"/>
      <c r="LYF63" s="407"/>
      <c r="LYG63" s="407"/>
      <c r="LYH63" s="407"/>
      <c r="LYI63" s="407"/>
      <c r="LYJ63" s="407"/>
      <c r="LYK63" s="407"/>
      <c r="LYL63" s="407"/>
      <c r="LYM63" s="407"/>
      <c r="LYN63" s="407"/>
      <c r="LYO63" s="407"/>
      <c r="LYP63" s="407"/>
      <c r="LYQ63" s="407"/>
      <c r="LYR63" s="407"/>
      <c r="LYS63" s="407"/>
      <c r="LYT63" s="407"/>
      <c r="LYU63" s="407"/>
      <c r="LYV63" s="407"/>
      <c r="LYW63" s="407"/>
      <c r="LYX63" s="407"/>
      <c r="LYY63" s="407"/>
      <c r="LYZ63" s="407"/>
      <c r="LZA63" s="407"/>
      <c r="LZB63" s="407"/>
      <c r="LZC63" s="407"/>
      <c r="LZD63" s="407"/>
      <c r="LZE63" s="407"/>
      <c r="LZF63" s="407"/>
      <c r="LZG63" s="407"/>
      <c r="LZH63" s="407"/>
      <c r="LZI63" s="407"/>
      <c r="LZJ63" s="407"/>
      <c r="LZK63" s="407"/>
      <c r="LZL63" s="407"/>
      <c r="LZM63" s="407"/>
      <c r="LZN63" s="407"/>
      <c r="LZO63" s="407"/>
      <c r="LZP63" s="407"/>
      <c r="LZQ63" s="407"/>
      <c r="LZR63" s="407"/>
      <c r="LZS63" s="407"/>
      <c r="LZT63" s="407"/>
      <c r="LZU63" s="407"/>
      <c r="LZV63" s="407"/>
      <c r="LZW63" s="407"/>
      <c r="LZX63" s="407"/>
      <c r="LZY63" s="407"/>
      <c r="LZZ63" s="407"/>
      <c r="MAA63" s="407"/>
      <c r="MAB63" s="407"/>
      <c r="MAC63" s="407"/>
      <c r="MAD63" s="407"/>
      <c r="MAE63" s="407"/>
      <c r="MAF63" s="407"/>
      <c r="MAG63" s="407"/>
      <c r="MAH63" s="407"/>
      <c r="MAI63" s="407"/>
      <c r="MAJ63" s="407"/>
      <c r="MAK63" s="407"/>
      <c r="MAL63" s="407"/>
      <c r="MAM63" s="407"/>
      <c r="MAN63" s="407"/>
      <c r="MAO63" s="407"/>
      <c r="MAP63" s="407"/>
      <c r="MAQ63" s="407"/>
      <c r="MAR63" s="407"/>
      <c r="MAS63" s="407"/>
      <c r="MAT63" s="407"/>
      <c r="MAU63" s="407"/>
      <c r="MAV63" s="407"/>
      <c r="MAW63" s="407"/>
      <c r="MAX63" s="407"/>
      <c r="MAY63" s="407"/>
      <c r="MAZ63" s="407"/>
      <c r="MBA63" s="407"/>
      <c r="MBB63" s="407"/>
      <c r="MBC63" s="407"/>
      <c r="MBD63" s="407"/>
      <c r="MBE63" s="407"/>
      <c r="MBF63" s="407"/>
      <c r="MBG63" s="407"/>
      <c r="MBH63" s="407"/>
      <c r="MBI63" s="407"/>
      <c r="MBJ63" s="407"/>
      <c r="MBK63" s="407"/>
      <c r="MBL63" s="407"/>
      <c r="MBM63" s="407"/>
      <c r="MBN63" s="407"/>
      <c r="MBO63" s="407"/>
      <c r="MBP63" s="407"/>
      <c r="MBQ63" s="407"/>
      <c r="MBR63" s="407"/>
      <c r="MBS63" s="407"/>
      <c r="MBT63" s="407"/>
      <c r="MBU63" s="407"/>
      <c r="MBV63" s="407"/>
      <c r="MBW63" s="407"/>
      <c r="MBX63" s="407"/>
      <c r="MBY63" s="407"/>
      <c r="MBZ63" s="407"/>
      <c r="MCA63" s="407"/>
      <c r="MCB63" s="407"/>
      <c r="MCC63" s="407"/>
      <c r="MCD63" s="407"/>
      <c r="MCE63" s="407"/>
      <c r="MCF63" s="407"/>
      <c r="MCG63" s="407"/>
      <c r="MCH63" s="407"/>
      <c r="MCI63" s="407"/>
      <c r="MCJ63" s="407"/>
      <c r="MCK63" s="407"/>
      <c r="MCL63" s="407"/>
      <c r="MCM63" s="407"/>
      <c r="MCN63" s="407"/>
      <c r="MCO63" s="407"/>
      <c r="MCP63" s="407"/>
      <c r="MCQ63" s="407"/>
      <c r="MCR63" s="407"/>
      <c r="MCS63" s="407"/>
      <c r="MCT63" s="407"/>
      <c r="MCU63" s="407"/>
      <c r="MCV63" s="407"/>
      <c r="MCW63" s="407"/>
      <c r="MCX63" s="407"/>
      <c r="MCY63" s="407"/>
      <c r="MCZ63" s="407"/>
      <c r="MDA63" s="407"/>
      <c r="MDB63" s="407"/>
      <c r="MDC63" s="407"/>
      <c r="MDD63" s="407"/>
      <c r="MDE63" s="407"/>
      <c r="MDF63" s="407"/>
      <c r="MDG63" s="407"/>
      <c r="MDH63" s="407"/>
      <c r="MDI63" s="407"/>
      <c r="MDJ63" s="407"/>
      <c r="MDK63" s="407"/>
      <c r="MDL63" s="407"/>
      <c r="MDM63" s="407"/>
      <c r="MDN63" s="407"/>
      <c r="MDO63" s="407"/>
      <c r="MDP63" s="407"/>
      <c r="MDQ63" s="407"/>
      <c r="MDR63" s="407"/>
      <c r="MDS63" s="407"/>
      <c r="MDT63" s="407"/>
      <c r="MDU63" s="407"/>
      <c r="MDV63" s="407"/>
      <c r="MDW63" s="407"/>
      <c r="MDX63" s="407"/>
      <c r="MDY63" s="407"/>
      <c r="MDZ63" s="407"/>
      <c r="MEA63" s="407"/>
      <c r="MEB63" s="407"/>
      <c r="MEC63" s="407"/>
      <c r="MED63" s="407"/>
      <c r="MEE63" s="407"/>
      <c r="MEF63" s="407"/>
      <c r="MEG63" s="407"/>
      <c r="MEH63" s="407"/>
      <c r="MEI63" s="407"/>
      <c r="MEJ63" s="407"/>
      <c r="MEK63" s="407"/>
      <c r="MEL63" s="407"/>
      <c r="MEM63" s="407"/>
      <c r="MEN63" s="407"/>
      <c r="MEO63" s="407"/>
      <c r="MEP63" s="407"/>
      <c r="MEQ63" s="407"/>
      <c r="MER63" s="407"/>
      <c r="MES63" s="407"/>
      <c r="MET63" s="407"/>
      <c r="MEU63" s="407"/>
      <c r="MEV63" s="407"/>
      <c r="MEW63" s="407"/>
      <c r="MEX63" s="407"/>
      <c r="MEY63" s="407"/>
      <c r="MEZ63" s="407"/>
      <c r="MFA63" s="407"/>
      <c r="MFB63" s="407"/>
      <c r="MFC63" s="407"/>
      <c r="MFD63" s="407"/>
      <c r="MFE63" s="407"/>
      <c r="MFF63" s="407"/>
      <c r="MFG63" s="407"/>
      <c r="MFH63" s="407"/>
      <c r="MFI63" s="407"/>
      <c r="MFJ63" s="407"/>
      <c r="MFK63" s="407"/>
      <c r="MFL63" s="407"/>
      <c r="MFM63" s="407"/>
      <c r="MFN63" s="407"/>
      <c r="MFO63" s="407"/>
      <c r="MFP63" s="407"/>
      <c r="MFQ63" s="407"/>
      <c r="MFR63" s="407"/>
      <c r="MFS63" s="407"/>
      <c r="MFT63" s="407"/>
      <c r="MFU63" s="407"/>
      <c r="MFV63" s="407"/>
      <c r="MFW63" s="407"/>
      <c r="MFX63" s="407"/>
      <c r="MFY63" s="407"/>
      <c r="MFZ63" s="407"/>
      <c r="MGA63" s="407"/>
      <c r="MGB63" s="407"/>
      <c r="MGC63" s="407"/>
      <c r="MGD63" s="407"/>
      <c r="MGE63" s="407"/>
      <c r="MGF63" s="407"/>
      <c r="MGG63" s="407"/>
      <c r="MGH63" s="407"/>
      <c r="MGI63" s="407"/>
      <c r="MGJ63" s="407"/>
      <c r="MGK63" s="407"/>
      <c r="MGL63" s="407"/>
      <c r="MGM63" s="407"/>
      <c r="MGN63" s="407"/>
      <c r="MGO63" s="407"/>
      <c r="MGP63" s="407"/>
      <c r="MGQ63" s="407"/>
      <c r="MGR63" s="407"/>
      <c r="MGS63" s="407"/>
      <c r="MGT63" s="407"/>
      <c r="MGU63" s="407"/>
      <c r="MGV63" s="407"/>
      <c r="MGW63" s="407"/>
      <c r="MGX63" s="407"/>
      <c r="MGY63" s="407"/>
      <c r="MGZ63" s="407"/>
      <c r="MHA63" s="407"/>
      <c r="MHB63" s="407"/>
      <c r="MHC63" s="407"/>
      <c r="MHD63" s="407"/>
      <c r="MHE63" s="407"/>
      <c r="MHF63" s="407"/>
      <c r="MHG63" s="407"/>
      <c r="MHH63" s="407"/>
      <c r="MHI63" s="407"/>
      <c r="MHJ63" s="407"/>
      <c r="MHK63" s="407"/>
      <c r="MHL63" s="407"/>
      <c r="MHM63" s="407"/>
      <c r="MHN63" s="407"/>
      <c r="MHO63" s="407"/>
      <c r="MHP63" s="407"/>
      <c r="MHQ63" s="407"/>
      <c r="MHR63" s="407"/>
      <c r="MHS63" s="407"/>
      <c r="MHT63" s="407"/>
      <c r="MHU63" s="407"/>
      <c r="MHV63" s="407"/>
      <c r="MHW63" s="407"/>
      <c r="MHX63" s="407"/>
      <c r="MHY63" s="407"/>
      <c r="MHZ63" s="407"/>
      <c r="MIA63" s="407"/>
      <c r="MIB63" s="407"/>
      <c r="MIC63" s="407"/>
      <c r="MID63" s="407"/>
      <c r="MIE63" s="407"/>
      <c r="MIF63" s="407"/>
      <c r="MIG63" s="407"/>
      <c r="MIH63" s="407"/>
      <c r="MII63" s="407"/>
      <c r="MIJ63" s="407"/>
      <c r="MIK63" s="407"/>
      <c r="MIL63" s="407"/>
      <c r="MIM63" s="407"/>
      <c r="MIN63" s="407"/>
      <c r="MIO63" s="407"/>
      <c r="MIP63" s="407"/>
      <c r="MIQ63" s="407"/>
      <c r="MIR63" s="407"/>
      <c r="MIS63" s="407"/>
      <c r="MIT63" s="407"/>
      <c r="MIU63" s="407"/>
      <c r="MIV63" s="407"/>
      <c r="MIW63" s="407"/>
      <c r="MIX63" s="407"/>
      <c r="MIY63" s="407"/>
      <c r="MIZ63" s="407"/>
      <c r="MJA63" s="407"/>
      <c r="MJB63" s="407"/>
      <c r="MJC63" s="407"/>
      <c r="MJD63" s="407"/>
      <c r="MJE63" s="407"/>
      <c r="MJF63" s="407"/>
      <c r="MJG63" s="407"/>
      <c r="MJH63" s="407"/>
      <c r="MJI63" s="407"/>
      <c r="MJJ63" s="407"/>
      <c r="MJK63" s="407"/>
      <c r="MJL63" s="407"/>
      <c r="MJM63" s="407"/>
      <c r="MJN63" s="407"/>
      <c r="MJO63" s="407"/>
      <c r="MJP63" s="407"/>
      <c r="MJQ63" s="407"/>
      <c r="MJR63" s="407"/>
      <c r="MJS63" s="407"/>
      <c r="MJT63" s="407"/>
      <c r="MJU63" s="407"/>
      <c r="MJV63" s="407"/>
      <c r="MJW63" s="407"/>
      <c r="MJX63" s="407"/>
      <c r="MJY63" s="407"/>
      <c r="MJZ63" s="407"/>
      <c r="MKA63" s="407"/>
      <c r="MKB63" s="407"/>
      <c r="MKC63" s="407"/>
      <c r="MKD63" s="407"/>
      <c r="MKE63" s="407"/>
      <c r="MKF63" s="407"/>
      <c r="MKG63" s="407"/>
      <c r="MKH63" s="407"/>
      <c r="MKI63" s="407"/>
      <c r="MKJ63" s="407"/>
      <c r="MKK63" s="407"/>
      <c r="MKL63" s="407"/>
      <c r="MKM63" s="407"/>
      <c r="MKN63" s="407"/>
      <c r="MKO63" s="407"/>
      <c r="MKP63" s="407"/>
      <c r="MKQ63" s="407"/>
      <c r="MKR63" s="407"/>
      <c r="MKS63" s="407"/>
      <c r="MKT63" s="407"/>
      <c r="MKU63" s="407"/>
      <c r="MKV63" s="407"/>
      <c r="MKW63" s="407"/>
      <c r="MKX63" s="407"/>
      <c r="MKY63" s="407"/>
      <c r="MKZ63" s="407"/>
      <c r="MLA63" s="407"/>
      <c r="MLB63" s="407"/>
      <c r="MLC63" s="407"/>
      <c r="MLD63" s="407"/>
      <c r="MLE63" s="407"/>
      <c r="MLF63" s="407"/>
      <c r="MLG63" s="407"/>
      <c r="MLH63" s="407"/>
      <c r="MLI63" s="407"/>
      <c r="MLJ63" s="407"/>
      <c r="MLK63" s="407"/>
      <c r="MLL63" s="407"/>
      <c r="MLM63" s="407"/>
      <c r="MLN63" s="407"/>
      <c r="MLO63" s="407"/>
      <c r="MLP63" s="407"/>
      <c r="MLQ63" s="407"/>
      <c r="MLR63" s="407"/>
      <c r="MLS63" s="407"/>
      <c r="MLT63" s="407"/>
      <c r="MLU63" s="407"/>
      <c r="MLV63" s="407"/>
      <c r="MLW63" s="407"/>
      <c r="MLX63" s="407"/>
      <c r="MLY63" s="407"/>
      <c r="MLZ63" s="407"/>
      <c r="MMA63" s="407"/>
      <c r="MMB63" s="407"/>
      <c r="MMC63" s="407"/>
      <c r="MMD63" s="407"/>
      <c r="MME63" s="407"/>
      <c r="MMF63" s="407"/>
      <c r="MMG63" s="407"/>
      <c r="MMH63" s="407"/>
      <c r="MMI63" s="407"/>
      <c r="MMJ63" s="407"/>
      <c r="MMK63" s="407"/>
      <c r="MML63" s="407"/>
      <c r="MMM63" s="407"/>
      <c r="MMN63" s="407"/>
      <c r="MMO63" s="407"/>
      <c r="MMP63" s="407"/>
      <c r="MMQ63" s="407"/>
      <c r="MMR63" s="407"/>
      <c r="MMS63" s="407"/>
      <c r="MMT63" s="407"/>
      <c r="MMU63" s="407"/>
      <c r="MMV63" s="407"/>
      <c r="MMW63" s="407"/>
      <c r="MMX63" s="407"/>
      <c r="MMY63" s="407"/>
      <c r="MMZ63" s="407"/>
      <c r="MNA63" s="407"/>
      <c r="MNB63" s="407"/>
      <c r="MNC63" s="407"/>
      <c r="MND63" s="407"/>
      <c r="MNE63" s="407"/>
      <c r="MNF63" s="407"/>
      <c r="MNG63" s="407"/>
      <c r="MNH63" s="407"/>
      <c r="MNI63" s="407"/>
      <c r="MNJ63" s="407"/>
      <c r="MNK63" s="407"/>
      <c r="MNL63" s="407"/>
      <c r="MNM63" s="407"/>
      <c r="MNN63" s="407"/>
      <c r="MNO63" s="407"/>
      <c r="MNP63" s="407"/>
      <c r="MNQ63" s="407"/>
      <c r="MNR63" s="407"/>
      <c r="MNS63" s="407"/>
      <c r="MNT63" s="407"/>
      <c r="MNU63" s="407"/>
      <c r="MNV63" s="407"/>
      <c r="MNW63" s="407"/>
      <c r="MNX63" s="407"/>
      <c r="MNY63" s="407"/>
      <c r="MNZ63" s="407"/>
      <c r="MOA63" s="407"/>
      <c r="MOB63" s="407"/>
      <c r="MOC63" s="407"/>
      <c r="MOD63" s="407"/>
      <c r="MOE63" s="407"/>
      <c r="MOF63" s="407"/>
      <c r="MOG63" s="407"/>
      <c r="MOH63" s="407"/>
      <c r="MOI63" s="407"/>
      <c r="MOJ63" s="407"/>
      <c r="MOK63" s="407"/>
      <c r="MOL63" s="407"/>
      <c r="MOM63" s="407"/>
      <c r="MON63" s="407"/>
      <c r="MOO63" s="407"/>
      <c r="MOP63" s="407"/>
      <c r="MOQ63" s="407"/>
      <c r="MOR63" s="407"/>
      <c r="MOS63" s="407"/>
      <c r="MOT63" s="407"/>
      <c r="MOU63" s="407"/>
      <c r="MOV63" s="407"/>
      <c r="MOW63" s="407"/>
      <c r="MOX63" s="407"/>
      <c r="MOY63" s="407"/>
      <c r="MOZ63" s="407"/>
      <c r="MPA63" s="407"/>
      <c r="MPB63" s="407"/>
      <c r="MPC63" s="407"/>
      <c r="MPD63" s="407"/>
      <c r="MPE63" s="407"/>
      <c r="MPF63" s="407"/>
      <c r="MPG63" s="407"/>
      <c r="MPH63" s="407"/>
      <c r="MPI63" s="407"/>
      <c r="MPJ63" s="407"/>
      <c r="MPK63" s="407"/>
      <c r="MPL63" s="407"/>
      <c r="MPM63" s="407"/>
      <c r="MPN63" s="407"/>
      <c r="MPO63" s="407"/>
      <c r="MPP63" s="407"/>
      <c r="MPQ63" s="407"/>
      <c r="MPR63" s="407"/>
      <c r="MPS63" s="407"/>
      <c r="MPT63" s="407"/>
      <c r="MPU63" s="407"/>
      <c r="MPV63" s="407"/>
      <c r="MPW63" s="407"/>
      <c r="MPX63" s="407"/>
      <c r="MPY63" s="407"/>
      <c r="MPZ63" s="407"/>
      <c r="MQA63" s="407"/>
      <c r="MQB63" s="407"/>
      <c r="MQC63" s="407"/>
      <c r="MQD63" s="407"/>
      <c r="MQE63" s="407"/>
      <c r="MQF63" s="407"/>
      <c r="MQG63" s="407"/>
      <c r="MQH63" s="407"/>
      <c r="MQI63" s="407"/>
      <c r="MQJ63" s="407"/>
      <c r="MQK63" s="407"/>
      <c r="MQL63" s="407"/>
      <c r="MQM63" s="407"/>
      <c r="MQN63" s="407"/>
      <c r="MQO63" s="407"/>
      <c r="MQP63" s="407"/>
      <c r="MQQ63" s="407"/>
      <c r="MQR63" s="407"/>
      <c r="MQS63" s="407"/>
      <c r="MQT63" s="407"/>
      <c r="MQU63" s="407"/>
      <c r="MQV63" s="407"/>
      <c r="MQW63" s="407"/>
      <c r="MQX63" s="407"/>
      <c r="MQY63" s="407"/>
      <c r="MQZ63" s="407"/>
      <c r="MRA63" s="407"/>
      <c r="MRB63" s="407"/>
      <c r="MRC63" s="407"/>
      <c r="MRD63" s="407"/>
      <c r="MRE63" s="407"/>
      <c r="MRF63" s="407"/>
      <c r="MRG63" s="407"/>
      <c r="MRH63" s="407"/>
      <c r="MRI63" s="407"/>
      <c r="MRJ63" s="407"/>
      <c r="MRK63" s="407"/>
      <c r="MRL63" s="407"/>
      <c r="MRM63" s="407"/>
      <c r="MRN63" s="407"/>
      <c r="MRO63" s="407"/>
      <c r="MRP63" s="407"/>
      <c r="MRQ63" s="407"/>
      <c r="MRR63" s="407"/>
      <c r="MRS63" s="407"/>
      <c r="MRT63" s="407"/>
      <c r="MRU63" s="407"/>
      <c r="MRV63" s="407"/>
      <c r="MRW63" s="407"/>
      <c r="MRX63" s="407"/>
      <c r="MRY63" s="407"/>
      <c r="MRZ63" s="407"/>
      <c r="MSA63" s="407"/>
      <c r="MSB63" s="407"/>
      <c r="MSC63" s="407"/>
      <c r="MSD63" s="407"/>
      <c r="MSE63" s="407"/>
      <c r="MSF63" s="407"/>
      <c r="MSG63" s="407"/>
      <c r="MSH63" s="407"/>
      <c r="MSI63" s="407"/>
      <c r="MSJ63" s="407"/>
      <c r="MSK63" s="407"/>
      <c r="MSL63" s="407"/>
      <c r="MSM63" s="407"/>
      <c r="MSN63" s="407"/>
      <c r="MSO63" s="407"/>
      <c r="MSP63" s="407"/>
      <c r="MSQ63" s="407"/>
      <c r="MSR63" s="407"/>
      <c r="MSS63" s="407"/>
      <c r="MST63" s="407"/>
      <c r="MSU63" s="407"/>
      <c r="MSV63" s="407"/>
      <c r="MSW63" s="407"/>
      <c r="MSX63" s="407"/>
      <c r="MSY63" s="407"/>
      <c r="MSZ63" s="407"/>
      <c r="MTA63" s="407"/>
      <c r="MTB63" s="407"/>
      <c r="MTC63" s="407"/>
      <c r="MTD63" s="407"/>
      <c r="MTE63" s="407"/>
      <c r="MTF63" s="407"/>
      <c r="MTG63" s="407"/>
      <c r="MTH63" s="407"/>
      <c r="MTI63" s="407"/>
      <c r="MTJ63" s="407"/>
      <c r="MTK63" s="407"/>
      <c r="MTL63" s="407"/>
      <c r="MTM63" s="407"/>
      <c r="MTN63" s="407"/>
      <c r="MTO63" s="407"/>
      <c r="MTP63" s="407"/>
      <c r="MTQ63" s="407"/>
      <c r="MTR63" s="407"/>
      <c r="MTS63" s="407"/>
      <c r="MTT63" s="407"/>
      <c r="MTU63" s="407"/>
      <c r="MTV63" s="407"/>
      <c r="MTW63" s="407"/>
      <c r="MTX63" s="407"/>
      <c r="MTY63" s="407"/>
      <c r="MTZ63" s="407"/>
      <c r="MUA63" s="407"/>
      <c r="MUB63" s="407"/>
      <c r="MUC63" s="407"/>
      <c r="MUD63" s="407"/>
      <c r="MUE63" s="407"/>
      <c r="MUF63" s="407"/>
      <c r="MUG63" s="407"/>
      <c r="MUH63" s="407"/>
      <c r="MUI63" s="407"/>
      <c r="MUJ63" s="407"/>
      <c r="MUK63" s="407"/>
      <c r="MUL63" s="407"/>
      <c r="MUM63" s="407"/>
      <c r="MUN63" s="407"/>
      <c r="MUO63" s="407"/>
      <c r="MUP63" s="407"/>
      <c r="MUQ63" s="407"/>
      <c r="MUR63" s="407"/>
      <c r="MUS63" s="407"/>
      <c r="MUT63" s="407"/>
      <c r="MUU63" s="407"/>
      <c r="MUV63" s="407"/>
      <c r="MUW63" s="407"/>
      <c r="MUX63" s="407"/>
      <c r="MUY63" s="407"/>
      <c r="MUZ63" s="407"/>
      <c r="MVA63" s="407"/>
      <c r="MVB63" s="407"/>
      <c r="MVC63" s="407"/>
      <c r="MVD63" s="407"/>
      <c r="MVE63" s="407"/>
      <c r="MVF63" s="407"/>
      <c r="MVG63" s="407"/>
      <c r="MVH63" s="407"/>
      <c r="MVI63" s="407"/>
      <c r="MVJ63" s="407"/>
      <c r="MVK63" s="407"/>
      <c r="MVL63" s="407"/>
      <c r="MVM63" s="407"/>
      <c r="MVN63" s="407"/>
      <c r="MVO63" s="407"/>
      <c r="MVP63" s="407"/>
      <c r="MVQ63" s="407"/>
      <c r="MVR63" s="407"/>
      <c r="MVS63" s="407"/>
      <c r="MVT63" s="407"/>
      <c r="MVU63" s="407"/>
      <c r="MVV63" s="407"/>
      <c r="MVW63" s="407"/>
      <c r="MVX63" s="407"/>
      <c r="MVY63" s="407"/>
      <c r="MVZ63" s="407"/>
      <c r="MWA63" s="407"/>
      <c r="MWB63" s="407"/>
      <c r="MWC63" s="407"/>
      <c r="MWD63" s="407"/>
      <c r="MWE63" s="407"/>
      <c r="MWF63" s="407"/>
      <c r="MWG63" s="407"/>
      <c r="MWH63" s="407"/>
      <c r="MWI63" s="407"/>
      <c r="MWJ63" s="407"/>
      <c r="MWK63" s="407"/>
      <c r="MWL63" s="407"/>
      <c r="MWM63" s="407"/>
      <c r="MWN63" s="407"/>
      <c r="MWO63" s="407"/>
      <c r="MWP63" s="407"/>
      <c r="MWQ63" s="407"/>
      <c r="MWR63" s="407"/>
      <c r="MWS63" s="407"/>
      <c r="MWT63" s="407"/>
      <c r="MWU63" s="407"/>
      <c r="MWV63" s="407"/>
      <c r="MWW63" s="407"/>
      <c r="MWX63" s="407"/>
      <c r="MWY63" s="407"/>
      <c r="MWZ63" s="407"/>
      <c r="MXA63" s="407"/>
      <c r="MXB63" s="407"/>
      <c r="MXC63" s="407"/>
      <c r="MXD63" s="407"/>
      <c r="MXE63" s="407"/>
      <c r="MXF63" s="407"/>
      <c r="MXG63" s="407"/>
      <c r="MXH63" s="407"/>
      <c r="MXI63" s="407"/>
      <c r="MXJ63" s="407"/>
      <c r="MXK63" s="407"/>
      <c r="MXL63" s="407"/>
      <c r="MXM63" s="407"/>
      <c r="MXN63" s="407"/>
      <c r="MXO63" s="407"/>
      <c r="MXP63" s="407"/>
      <c r="MXQ63" s="407"/>
      <c r="MXR63" s="407"/>
      <c r="MXS63" s="407"/>
      <c r="MXT63" s="407"/>
      <c r="MXU63" s="407"/>
      <c r="MXV63" s="407"/>
      <c r="MXW63" s="407"/>
      <c r="MXX63" s="407"/>
      <c r="MXY63" s="407"/>
      <c r="MXZ63" s="407"/>
      <c r="MYA63" s="407"/>
      <c r="MYB63" s="407"/>
      <c r="MYC63" s="407"/>
      <c r="MYD63" s="407"/>
      <c r="MYE63" s="407"/>
      <c r="MYF63" s="407"/>
      <c r="MYG63" s="407"/>
      <c r="MYH63" s="407"/>
      <c r="MYI63" s="407"/>
      <c r="MYJ63" s="407"/>
      <c r="MYK63" s="407"/>
      <c r="MYL63" s="407"/>
      <c r="MYM63" s="407"/>
      <c r="MYN63" s="407"/>
      <c r="MYO63" s="407"/>
      <c r="MYP63" s="407"/>
      <c r="MYQ63" s="407"/>
      <c r="MYR63" s="407"/>
      <c r="MYS63" s="407"/>
      <c r="MYT63" s="407"/>
      <c r="MYU63" s="407"/>
      <c r="MYV63" s="407"/>
      <c r="MYW63" s="407"/>
      <c r="MYX63" s="407"/>
      <c r="MYY63" s="407"/>
      <c r="MYZ63" s="407"/>
      <c r="MZA63" s="407"/>
      <c r="MZB63" s="407"/>
      <c r="MZC63" s="407"/>
      <c r="MZD63" s="407"/>
      <c r="MZE63" s="407"/>
      <c r="MZF63" s="407"/>
      <c r="MZG63" s="407"/>
      <c r="MZH63" s="407"/>
      <c r="MZI63" s="407"/>
      <c r="MZJ63" s="407"/>
      <c r="MZK63" s="407"/>
      <c r="MZL63" s="407"/>
      <c r="MZM63" s="407"/>
      <c r="MZN63" s="407"/>
      <c r="MZO63" s="407"/>
      <c r="MZP63" s="407"/>
      <c r="MZQ63" s="407"/>
      <c r="MZR63" s="407"/>
      <c r="MZS63" s="407"/>
      <c r="MZT63" s="407"/>
      <c r="MZU63" s="407"/>
      <c r="MZV63" s="407"/>
      <c r="MZW63" s="407"/>
      <c r="MZX63" s="407"/>
      <c r="MZY63" s="407"/>
      <c r="MZZ63" s="407"/>
      <c r="NAA63" s="407"/>
      <c r="NAB63" s="407"/>
      <c r="NAC63" s="407"/>
      <c r="NAD63" s="407"/>
      <c r="NAE63" s="407"/>
      <c r="NAF63" s="407"/>
      <c r="NAG63" s="407"/>
      <c r="NAH63" s="407"/>
      <c r="NAI63" s="407"/>
      <c r="NAJ63" s="407"/>
      <c r="NAK63" s="407"/>
      <c r="NAL63" s="407"/>
      <c r="NAM63" s="407"/>
      <c r="NAN63" s="407"/>
      <c r="NAO63" s="407"/>
      <c r="NAP63" s="407"/>
      <c r="NAQ63" s="407"/>
      <c r="NAR63" s="407"/>
      <c r="NAS63" s="407"/>
      <c r="NAT63" s="407"/>
      <c r="NAU63" s="407"/>
      <c r="NAV63" s="407"/>
      <c r="NAW63" s="407"/>
      <c r="NAX63" s="407"/>
      <c r="NAY63" s="407"/>
      <c r="NAZ63" s="407"/>
      <c r="NBA63" s="407"/>
      <c r="NBB63" s="407"/>
      <c r="NBC63" s="407"/>
      <c r="NBD63" s="407"/>
      <c r="NBE63" s="407"/>
      <c r="NBF63" s="407"/>
      <c r="NBG63" s="407"/>
      <c r="NBH63" s="407"/>
      <c r="NBI63" s="407"/>
      <c r="NBJ63" s="407"/>
      <c r="NBK63" s="407"/>
      <c r="NBL63" s="407"/>
      <c r="NBM63" s="407"/>
      <c r="NBN63" s="407"/>
      <c r="NBO63" s="407"/>
      <c r="NBP63" s="407"/>
      <c r="NBQ63" s="407"/>
      <c r="NBR63" s="407"/>
      <c r="NBS63" s="407"/>
      <c r="NBT63" s="407"/>
      <c r="NBU63" s="407"/>
      <c r="NBV63" s="407"/>
      <c r="NBW63" s="407"/>
      <c r="NBX63" s="407"/>
      <c r="NBY63" s="407"/>
      <c r="NBZ63" s="407"/>
      <c r="NCA63" s="407"/>
      <c r="NCB63" s="407"/>
      <c r="NCC63" s="407"/>
      <c r="NCD63" s="407"/>
      <c r="NCE63" s="407"/>
      <c r="NCF63" s="407"/>
      <c r="NCG63" s="407"/>
      <c r="NCH63" s="407"/>
      <c r="NCI63" s="407"/>
      <c r="NCJ63" s="407"/>
      <c r="NCK63" s="407"/>
      <c r="NCL63" s="407"/>
      <c r="NCM63" s="407"/>
      <c r="NCN63" s="407"/>
      <c r="NCO63" s="407"/>
      <c r="NCP63" s="407"/>
      <c r="NCQ63" s="407"/>
      <c r="NCR63" s="407"/>
      <c r="NCS63" s="407"/>
      <c r="NCT63" s="407"/>
      <c r="NCU63" s="407"/>
      <c r="NCV63" s="407"/>
      <c r="NCW63" s="407"/>
      <c r="NCX63" s="407"/>
      <c r="NCY63" s="407"/>
      <c r="NCZ63" s="407"/>
      <c r="NDA63" s="407"/>
      <c r="NDB63" s="407"/>
      <c r="NDC63" s="407"/>
      <c r="NDD63" s="407"/>
      <c r="NDE63" s="407"/>
      <c r="NDF63" s="407"/>
      <c r="NDG63" s="407"/>
      <c r="NDH63" s="407"/>
      <c r="NDI63" s="407"/>
      <c r="NDJ63" s="407"/>
      <c r="NDK63" s="407"/>
      <c r="NDL63" s="407"/>
      <c r="NDM63" s="407"/>
      <c r="NDN63" s="407"/>
      <c r="NDO63" s="407"/>
      <c r="NDP63" s="407"/>
      <c r="NDQ63" s="407"/>
      <c r="NDR63" s="407"/>
      <c r="NDS63" s="407"/>
      <c r="NDT63" s="407"/>
      <c r="NDU63" s="407"/>
      <c r="NDV63" s="407"/>
      <c r="NDW63" s="407"/>
      <c r="NDX63" s="407"/>
      <c r="NDY63" s="407"/>
      <c r="NDZ63" s="407"/>
      <c r="NEA63" s="407"/>
      <c r="NEB63" s="407"/>
      <c r="NEC63" s="407"/>
      <c r="NED63" s="407"/>
      <c r="NEE63" s="407"/>
      <c r="NEF63" s="407"/>
      <c r="NEG63" s="407"/>
      <c r="NEH63" s="407"/>
      <c r="NEI63" s="407"/>
      <c r="NEJ63" s="407"/>
      <c r="NEK63" s="407"/>
      <c r="NEL63" s="407"/>
      <c r="NEM63" s="407"/>
      <c r="NEN63" s="407"/>
      <c r="NEO63" s="407"/>
      <c r="NEP63" s="407"/>
      <c r="NEQ63" s="407"/>
      <c r="NER63" s="407"/>
      <c r="NES63" s="407"/>
      <c r="NET63" s="407"/>
      <c r="NEU63" s="407"/>
      <c r="NEV63" s="407"/>
      <c r="NEW63" s="407"/>
      <c r="NEX63" s="407"/>
      <c r="NEY63" s="407"/>
      <c r="NEZ63" s="407"/>
      <c r="NFA63" s="407"/>
      <c r="NFB63" s="407"/>
      <c r="NFC63" s="407"/>
      <c r="NFD63" s="407"/>
      <c r="NFE63" s="407"/>
      <c r="NFF63" s="407"/>
      <c r="NFG63" s="407"/>
      <c r="NFH63" s="407"/>
      <c r="NFI63" s="407"/>
      <c r="NFJ63" s="407"/>
      <c r="NFK63" s="407"/>
      <c r="NFL63" s="407"/>
      <c r="NFM63" s="407"/>
      <c r="NFN63" s="407"/>
      <c r="NFO63" s="407"/>
      <c r="NFP63" s="407"/>
      <c r="NFQ63" s="407"/>
      <c r="NFR63" s="407"/>
      <c r="NFS63" s="407"/>
      <c r="NFT63" s="407"/>
      <c r="NFU63" s="407"/>
      <c r="NFV63" s="407"/>
      <c r="NFW63" s="407"/>
      <c r="NFX63" s="407"/>
      <c r="NFY63" s="407"/>
      <c r="NFZ63" s="407"/>
      <c r="NGA63" s="407"/>
      <c r="NGB63" s="407"/>
      <c r="NGC63" s="407"/>
      <c r="NGD63" s="407"/>
      <c r="NGE63" s="407"/>
      <c r="NGF63" s="407"/>
      <c r="NGG63" s="407"/>
      <c r="NGH63" s="407"/>
      <c r="NGI63" s="407"/>
      <c r="NGJ63" s="407"/>
      <c r="NGK63" s="407"/>
      <c r="NGL63" s="407"/>
      <c r="NGM63" s="407"/>
      <c r="NGN63" s="407"/>
      <c r="NGO63" s="407"/>
      <c r="NGP63" s="407"/>
      <c r="NGQ63" s="407"/>
      <c r="NGR63" s="407"/>
      <c r="NGS63" s="407"/>
      <c r="NGT63" s="407"/>
      <c r="NGU63" s="407"/>
      <c r="NGV63" s="407"/>
      <c r="NGW63" s="407"/>
      <c r="NGX63" s="407"/>
      <c r="NGY63" s="407"/>
      <c r="NGZ63" s="407"/>
      <c r="NHA63" s="407"/>
      <c r="NHB63" s="407"/>
      <c r="NHC63" s="407"/>
      <c r="NHD63" s="407"/>
      <c r="NHE63" s="407"/>
      <c r="NHF63" s="407"/>
      <c r="NHG63" s="407"/>
      <c r="NHH63" s="407"/>
      <c r="NHI63" s="407"/>
      <c r="NHJ63" s="407"/>
      <c r="NHK63" s="407"/>
      <c r="NHL63" s="407"/>
      <c r="NHM63" s="407"/>
      <c r="NHN63" s="407"/>
      <c r="NHO63" s="407"/>
      <c r="NHP63" s="407"/>
      <c r="NHQ63" s="407"/>
      <c r="NHR63" s="407"/>
      <c r="NHS63" s="407"/>
      <c r="NHT63" s="407"/>
      <c r="NHU63" s="407"/>
      <c r="NHV63" s="407"/>
      <c r="NHW63" s="407"/>
      <c r="NHX63" s="407"/>
      <c r="NHY63" s="407"/>
      <c r="NHZ63" s="407"/>
      <c r="NIA63" s="407"/>
      <c r="NIB63" s="407"/>
      <c r="NIC63" s="407"/>
      <c r="NID63" s="407"/>
      <c r="NIE63" s="407"/>
      <c r="NIF63" s="407"/>
      <c r="NIG63" s="407"/>
      <c r="NIH63" s="407"/>
      <c r="NII63" s="407"/>
      <c r="NIJ63" s="407"/>
      <c r="NIK63" s="407"/>
      <c r="NIL63" s="407"/>
      <c r="NIM63" s="407"/>
      <c r="NIN63" s="407"/>
      <c r="NIO63" s="407"/>
      <c r="NIP63" s="407"/>
      <c r="NIQ63" s="407"/>
      <c r="NIR63" s="407"/>
      <c r="NIS63" s="407"/>
      <c r="NIT63" s="407"/>
      <c r="NIU63" s="407"/>
      <c r="NIV63" s="407"/>
      <c r="NIW63" s="407"/>
      <c r="NIX63" s="407"/>
      <c r="NIY63" s="407"/>
      <c r="NIZ63" s="407"/>
      <c r="NJA63" s="407"/>
      <c r="NJB63" s="407"/>
      <c r="NJC63" s="407"/>
      <c r="NJD63" s="407"/>
      <c r="NJE63" s="407"/>
      <c r="NJF63" s="407"/>
      <c r="NJG63" s="407"/>
      <c r="NJH63" s="407"/>
      <c r="NJI63" s="407"/>
      <c r="NJJ63" s="407"/>
      <c r="NJK63" s="407"/>
      <c r="NJL63" s="407"/>
      <c r="NJM63" s="407"/>
      <c r="NJN63" s="407"/>
      <c r="NJO63" s="407"/>
      <c r="NJP63" s="407"/>
      <c r="NJQ63" s="407"/>
      <c r="NJR63" s="407"/>
      <c r="NJS63" s="407"/>
      <c r="NJT63" s="407"/>
      <c r="NJU63" s="407"/>
      <c r="NJV63" s="407"/>
      <c r="NJW63" s="407"/>
      <c r="NJX63" s="407"/>
      <c r="NJY63" s="407"/>
      <c r="NJZ63" s="407"/>
      <c r="NKA63" s="407"/>
      <c r="NKB63" s="407"/>
      <c r="NKC63" s="407"/>
      <c r="NKD63" s="407"/>
      <c r="NKE63" s="407"/>
      <c r="NKF63" s="407"/>
      <c r="NKG63" s="407"/>
      <c r="NKH63" s="407"/>
      <c r="NKI63" s="407"/>
      <c r="NKJ63" s="407"/>
      <c r="NKK63" s="407"/>
      <c r="NKL63" s="407"/>
      <c r="NKM63" s="407"/>
      <c r="NKN63" s="407"/>
      <c r="NKO63" s="407"/>
      <c r="NKP63" s="407"/>
      <c r="NKQ63" s="407"/>
      <c r="NKR63" s="407"/>
      <c r="NKS63" s="407"/>
      <c r="NKT63" s="407"/>
      <c r="NKU63" s="407"/>
      <c r="NKV63" s="407"/>
      <c r="NKW63" s="407"/>
      <c r="NKX63" s="407"/>
      <c r="NKY63" s="407"/>
      <c r="NKZ63" s="407"/>
      <c r="NLA63" s="407"/>
      <c r="NLB63" s="407"/>
      <c r="NLC63" s="407"/>
      <c r="NLD63" s="407"/>
      <c r="NLE63" s="407"/>
      <c r="NLF63" s="407"/>
      <c r="NLG63" s="407"/>
      <c r="NLH63" s="407"/>
      <c r="NLI63" s="407"/>
      <c r="NLJ63" s="407"/>
      <c r="NLK63" s="407"/>
      <c r="NLL63" s="407"/>
      <c r="NLM63" s="407"/>
      <c r="NLN63" s="407"/>
      <c r="NLO63" s="407"/>
      <c r="NLP63" s="407"/>
      <c r="NLQ63" s="407"/>
      <c r="NLR63" s="407"/>
      <c r="NLS63" s="407"/>
      <c r="NLT63" s="407"/>
      <c r="NLU63" s="407"/>
      <c r="NLV63" s="407"/>
      <c r="NLW63" s="407"/>
      <c r="NLX63" s="407"/>
      <c r="NLY63" s="407"/>
      <c r="NLZ63" s="407"/>
      <c r="NMA63" s="407"/>
      <c r="NMB63" s="407"/>
      <c r="NMC63" s="407"/>
      <c r="NMD63" s="407"/>
      <c r="NME63" s="407"/>
      <c r="NMF63" s="407"/>
      <c r="NMG63" s="407"/>
      <c r="NMH63" s="407"/>
      <c r="NMI63" s="407"/>
      <c r="NMJ63" s="407"/>
      <c r="NMK63" s="407"/>
      <c r="NML63" s="407"/>
      <c r="NMM63" s="407"/>
      <c r="NMN63" s="407"/>
      <c r="NMO63" s="407"/>
      <c r="NMP63" s="407"/>
      <c r="NMQ63" s="407"/>
      <c r="NMR63" s="407"/>
      <c r="NMS63" s="407"/>
      <c r="NMT63" s="407"/>
      <c r="NMU63" s="407"/>
      <c r="NMV63" s="407"/>
      <c r="NMW63" s="407"/>
      <c r="NMX63" s="407"/>
      <c r="NMY63" s="407"/>
      <c r="NMZ63" s="407"/>
      <c r="NNA63" s="407"/>
      <c r="NNB63" s="407"/>
      <c r="NNC63" s="407"/>
      <c r="NND63" s="407"/>
      <c r="NNE63" s="407"/>
      <c r="NNF63" s="407"/>
      <c r="NNG63" s="407"/>
      <c r="NNH63" s="407"/>
      <c r="NNI63" s="407"/>
      <c r="NNJ63" s="407"/>
      <c r="NNK63" s="407"/>
      <c r="NNL63" s="407"/>
      <c r="NNM63" s="407"/>
      <c r="NNN63" s="407"/>
      <c r="NNO63" s="407"/>
      <c r="NNP63" s="407"/>
      <c r="NNQ63" s="407"/>
      <c r="NNR63" s="407"/>
      <c r="NNS63" s="407"/>
      <c r="NNT63" s="407"/>
      <c r="NNU63" s="407"/>
      <c r="NNV63" s="407"/>
      <c r="NNW63" s="407"/>
      <c r="NNX63" s="407"/>
      <c r="NNY63" s="407"/>
      <c r="NNZ63" s="407"/>
      <c r="NOA63" s="407"/>
      <c r="NOB63" s="407"/>
      <c r="NOC63" s="407"/>
      <c r="NOD63" s="407"/>
      <c r="NOE63" s="407"/>
      <c r="NOF63" s="407"/>
      <c r="NOG63" s="407"/>
      <c r="NOH63" s="407"/>
      <c r="NOI63" s="407"/>
      <c r="NOJ63" s="407"/>
      <c r="NOK63" s="407"/>
      <c r="NOL63" s="407"/>
      <c r="NOM63" s="407"/>
      <c r="NON63" s="407"/>
      <c r="NOO63" s="407"/>
      <c r="NOP63" s="407"/>
      <c r="NOQ63" s="407"/>
      <c r="NOR63" s="407"/>
      <c r="NOS63" s="407"/>
      <c r="NOT63" s="407"/>
      <c r="NOU63" s="407"/>
      <c r="NOV63" s="407"/>
      <c r="NOW63" s="407"/>
      <c r="NOX63" s="407"/>
      <c r="NOY63" s="407"/>
      <c r="NOZ63" s="407"/>
      <c r="NPA63" s="407"/>
      <c r="NPB63" s="407"/>
      <c r="NPC63" s="407"/>
      <c r="NPD63" s="407"/>
      <c r="NPE63" s="407"/>
      <c r="NPF63" s="407"/>
      <c r="NPG63" s="407"/>
      <c r="NPH63" s="407"/>
      <c r="NPI63" s="407"/>
      <c r="NPJ63" s="407"/>
      <c r="NPK63" s="407"/>
      <c r="NPL63" s="407"/>
      <c r="NPM63" s="407"/>
      <c r="NPN63" s="407"/>
      <c r="NPO63" s="407"/>
      <c r="NPP63" s="407"/>
      <c r="NPQ63" s="407"/>
      <c r="NPR63" s="407"/>
      <c r="NPS63" s="407"/>
      <c r="NPT63" s="407"/>
      <c r="NPU63" s="407"/>
      <c r="NPV63" s="407"/>
      <c r="NPW63" s="407"/>
      <c r="NPX63" s="407"/>
      <c r="NPY63" s="407"/>
      <c r="NPZ63" s="407"/>
      <c r="NQA63" s="407"/>
      <c r="NQB63" s="407"/>
      <c r="NQC63" s="407"/>
      <c r="NQD63" s="407"/>
      <c r="NQE63" s="407"/>
      <c r="NQF63" s="407"/>
      <c r="NQG63" s="407"/>
      <c r="NQH63" s="407"/>
      <c r="NQI63" s="407"/>
      <c r="NQJ63" s="407"/>
      <c r="NQK63" s="407"/>
      <c r="NQL63" s="407"/>
      <c r="NQM63" s="407"/>
      <c r="NQN63" s="407"/>
      <c r="NQO63" s="407"/>
      <c r="NQP63" s="407"/>
      <c r="NQQ63" s="407"/>
      <c r="NQR63" s="407"/>
      <c r="NQS63" s="407"/>
      <c r="NQT63" s="407"/>
      <c r="NQU63" s="407"/>
      <c r="NQV63" s="407"/>
      <c r="NQW63" s="407"/>
      <c r="NQX63" s="407"/>
      <c r="NQY63" s="407"/>
      <c r="NQZ63" s="407"/>
      <c r="NRA63" s="407"/>
      <c r="NRB63" s="407"/>
      <c r="NRC63" s="407"/>
      <c r="NRD63" s="407"/>
      <c r="NRE63" s="407"/>
      <c r="NRF63" s="407"/>
      <c r="NRG63" s="407"/>
      <c r="NRH63" s="407"/>
      <c r="NRI63" s="407"/>
      <c r="NRJ63" s="407"/>
      <c r="NRK63" s="407"/>
      <c r="NRL63" s="407"/>
      <c r="NRM63" s="407"/>
      <c r="NRN63" s="407"/>
      <c r="NRO63" s="407"/>
      <c r="NRP63" s="407"/>
      <c r="NRQ63" s="407"/>
      <c r="NRR63" s="407"/>
      <c r="NRS63" s="407"/>
      <c r="NRT63" s="407"/>
      <c r="NRU63" s="407"/>
      <c r="NRV63" s="407"/>
      <c r="NRW63" s="407"/>
      <c r="NRX63" s="407"/>
      <c r="NRY63" s="407"/>
      <c r="NRZ63" s="407"/>
      <c r="NSA63" s="407"/>
      <c r="NSB63" s="407"/>
      <c r="NSC63" s="407"/>
      <c r="NSD63" s="407"/>
      <c r="NSE63" s="407"/>
      <c r="NSF63" s="407"/>
      <c r="NSG63" s="407"/>
      <c r="NSH63" s="407"/>
      <c r="NSI63" s="407"/>
      <c r="NSJ63" s="407"/>
      <c r="NSK63" s="407"/>
      <c r="NSL63" s="407"/>
      <c r="NSM63" s="407"/>
      <c r="NSN63" s="407"/>
      <c r="NSO63" s="407"/>
      <c r="NSP63" s="407"/>
      <c r="NSQ63" s="407"/>
      <c r="NSR63" s="407"/>
      <c r="NSS63" s="407"/>
      <c r="NST63" s="407"/>
      <c r="NSU63" s="407"/>
      <c r="NSV63" s="407"/>
      <c r="NSW63" s="407"/>
      <c r="NSX63" s="407"/>
      <c r="NSY63" s="407"/>
      <c r="NSZ63" s="407"/>
      <c r="NTA63" s="407"/>
      <c r="NTB63" s="407"/>
      <c r="NTC63" s="407"/>
      <c r="NTD63" s="407"/>
      <c r="NTE63" s="407"/>
      <c r="NTF63" s="407"/>
      <c r="NTG63" s="407"/>
      <c r="NTH63" s="407"/>
      <c r="NTI63" s="407"/>
      <c r="NTJ63" s="407"/>
      <c r="NTK63" s="407"/>
      <c r="NTL63" s="407"/>
      <c r="NTM63" s="407"/>
      <c r="NTN63" s="407"/>
      <c r="NTO63" s="407"/>
      <c r="NTP63" s="407"/>
      <c r="NTQ63" s="407"/>
      <c r="NTR63" s="407"/>
      <c r="NTS63" s="407"/>
      <c r="NTT63" s="407"/>
      <c r="NTU63" s="407"/>
      <c r="NTV63" s="407"/>
      <c r="NTW63" s="407"/>
      <c r="NTX63" s="407"/>
      <c r="NTY63" s="407"/>
      <c r="NTZ63" s="407"/>
      <c r="NUA63" s="407"/>
      <c r="NUB63" s="407"/>
      <c r="NUC63" s="407"/>
      <c r="NUD63" s="407"/>
      <c r="NUE63" s="407"/>
      <c r="NUF63" s="407"/>
      <c r="NUG63" s="407"/>
      <c r="NUH63" s="407"/>
      <c r="NUI63" s="407"/>
      <c r="NUJ63" s="407"/>
      <c r="NUK63" s="407"/>
      <c r="NUL63" s="407"/>
      <c r="NUM63" s="407"/>
      <c r="NUN63" s="407"/>
      <c r="NUO63" s="407"/>
      <c r="NUP63" s="407"/>
      <c r="NUQ63" s="407"/>
      <c r="NUR63" s="407"/>
      <c r="NUS63" s="407"/>
      <c r="NUT63" s="407"/>
      <c r="NUU63" s="407"/>
      <c r="NUV63" s="407"/>
      <c r="NUW63" s="407"/>
      <c r="NUX63" s="407"/>
      <c r="NUY63" s="407"/>
      <c r="NUZ63" s="407"/>
      <c r="NVA63" s="407"/>
      <c r="NVB63" s="407"/>
      <c r="NVC63" s="407"/>
      <c r="NVD63" s="407"/>
      <c r="NVE63" s="407"/>
      <c r="NVF63" s="407"/>
      <c r="NVG63" s="407"/>
      <c r="NVH63" s="407"/>
      <c r="NVI63" s="407"/>
      <c r="NVJ63" s="407"/>
      <c r="NVK63" s="407"/>
      <c r="NVL63" s="407"/>
      <c r="NVM63" s="407"/>
      <c r="NVN63" s="407"/>
      <c r="NVO63" s="407"/>
      <c r="NVP63" s="407"/>
      <c r="NVQ63" s="407"/>
      <c r="NVR63" s="407"/>
      <c r="NVS63" s="407"/>
      <c r="NVT63" s="407"/>
      <c r="NVU63" s="407"/>
      <c r="NVV63" s="407"/>
      <c r="NVW63" s="407"/>
      <c r="NVX63" s="407"/>
      <c r="NVY63" s="407"/>
      <c r="NVZ63" s="407"/>
      <c r="NWA63" s="407"/>
      <c r="NWB63" s="407"/>
      <c r="NWC63" s="407"/>
      <c r="NWD63" s="407"/>
      <c r="NWE63" s="407"/>
      <c r="NWF63" s="407"/>
      <c r="NWG63" s="407"/>
      <c r="NWH63" s="407"/>
      <c r="NWI63" s="407"/>
      <c r="NWJ63" s="407"/>
      <c r="NWK63" s="407"/>
      <c r="NWL63" s="407"/>
      <c r="NWM63" s="407"/>
      <c r="NWN63" s="407"/>
      <c r="NWO63" s="407"/>
      <c r="NWP63" s="407"/>
      <c r="NWQ63" s="407"/>
      <c r="NWR63" s="407"/>
      <c r="NWS63" s="407"/>
      <c r="NWT63" s="407"/>
      <c r="NWU63" s="407"/>
      <c r="NWV63" s="407"/>
      <c r="NWW63" s="407"/>
      <c r="NWX63" s="407"/>
      <c r="NWY63" s="407"/>
      <c r="NWZ63" s="407"/>
      <c r="NXA63" s="407"/>
      <c r="NXB63" s="407"/>
      <c r="NXC63" s="407"/>
      <c r="NXD63" s="407"/>
      <c r="NXE63" s="407"/>
      <c r="NXF63" s="407"/>
      <c r="NXG63" s="407"/>
      <c r="NXH63" s="407"/>
      <c r="NXI63" s="407"/>
      <c r="NXJ63" s="407"/>
      <c r="NXK63" s="407"/>
      <c r="NXL63" s="407"/>
      <c r="NXM63" s="407"/>
      <c r="NXN63" s="407"/>
      <c r="NXO63" s="407"/>
      <c r="NXP63" s="407"/>
      <c r="NXQ63" s="407"/>
      <c r="NXR63" s="407"/>
      <c r="NXS63" s="407"/>
      <c r="NXT63" s="407"/>
      <c r="NXU63" s="407"/>
      <c r="NXV63" s="407"/>
      <c r="NXW63" s="407"/>
      <c r="NXX63" s="407"/>
      <c r="NXY63" s="407"/>
      <c r="NXZ63" s="407"/>
      <c r="NYA63" s="407"/>
      <c r="NYB63" s="407"/>
      <c r="NYC63" s="407"/>
      <c r="NYD63" s="407"/>
      <c r="NYE63" s="407"/>
      <c r="NYF63" s="407"/>
      <c r="NYG63" s="407"/>
      <c r="NYH63" s="407"/>
      <c r="NYI63" s="407"/>
      <c r="NYJ63" s="407"/>
      <c r="NYK63" s="407"/>
      <c r="NYL63" s="407"/>
      <c r="NYM63" s="407"/>
      <c r="NYN63" s="407"/>
      <c r="NYO63" s="407"/>
      <c r="NYP63" s="407"/>
      <c r="NYQ63" s="407"/>
      <c r="NYR63" s="407"/>
      <c r="NYS63" s="407"/>
      <c r="NYT63" s="407"/>
      <c r="NYU63" s="407"/>
      <c r="NYV63" s="407"/>
      <c r="NYW63" s="407"/>
      <c r="NYX63" s="407"/>
      <c r="NYY63" s="407"/>
      <c r="NYZ63" s="407"/>
      <c r="NZA63" s="407"/>
      <c r="NZB63" s="407"/>
      <c r="NZC63" s="407"/>
      <c r="NZD63" s="407"/>
      <c r="NZE63" s="407"/>
      <c r="NZF63" s="407"/>
      <c r="NZG63" s="407"/>
      <c r="NZH63" s="407"/>
      <c r="NZI63" s="407"/>
      <c r="NZJ63" s="407"/>
      <c r="NZK63" s="407"/>
      <c r="NZL63" s="407"/>
      <c r="NZM63" s="407"/>
      <c r="NZN63" s="407"/>
      <c r="NZO63" s="407"/>
      <c r="NZP63" s="407"/>
      <c r="NZQ63" s="407"/>
      <c r="NZR63" s="407"/>
      <c r="NZS63" s="407"/>
      <c r="NZT63" s="407"/>
      <c r="NZU63" s="407"/>
      <c r="NZV63" s="407"/>
      <c r="NZW63" s="407"/>
      <c r="NZX63" s="407"/>
      <c r="NZY63" s="407"/>
      <c r="NZZ63" s="407"/>
      <c r="OAA63" s="407"/>
      <c r="OAB63" s="407"/>
      <c r="OAC63" s="407"/>
      <c r="OAD63" s="407"/>
      <c r="OAE63" s="407"/>
      <c r="OAF63" s="407"/>
      <c r="OAG63" s="407"/>
      <c r="OAH63" s="407"/>
      <c r="OAI63" s="407"/>
      <c r="OAJ63" s="407"/>
      <c r="OAK63" s="407"/>
      <c r="OAL63" s="407"/>
      <c r="OAM63" s="407"/>
      <c r="OAN63" s="407"/>
      <c r="OAO63" s="407"/>
      <c r="OAP63" s="407"/>
      <c r="OAQ63" s="407"/>
      <c r="OAR63" s="407"/>
      <c r="OAS63" s="407"/>
      <c r="OAT63" s="407"/>
      <c r="OAU63" s="407"/>
      <c r="OAV63" s="407"/>
      <c r="OAW63" s="407"/>
      <c r="OAX63" s="407"/>
      <c r="OAY63" s="407"/>
      <c r="OAZ63" s="407"/>
      <c r="OBA63" s="407"/>
      <c r="OBB63" s="407"/>
      <c r="OBC63" s="407"/>
      <c r="OBD63" s="407"/>
      <c r="OBE63" s="407"/>
      <c r="OBF63" s="407"/>
      <c r="OBG63" s="407"/>
      <c r="OBH63" s="407"/>
      <c r="OBI63" s="407"/>
      <c r="OBJ63" s="407"/>
      <c r="OBK63" s="407"/>
      <c r="OBL63" s="407"/>
      <c r="OBM63" s="407"/>
      <c r="OBN63" s="407"/>
      <c r="OBO63" s="407"/>
      <c r="OBP63" s="407"/>
      <c r="OBQ63" s="407"/>
      <c r="OBR63" s="407"/>
      <c r="OBS63" s="407"/>
      <c r="OBT63" s="407"/>
      <c r="OBU63" s="407"/>
      <c r="OBV63" s="407"/>
      <c r="OBW63" s="407"/>
      <c r="OBX63" s="407"/>
      <c r="OBY63" s="407"/>
      <c r="OBZ63" s="407"/>
      <c r="OCA63" s="407"/>
      <c r="OCB63" s="407"/>
      <c r="OCC63" s="407"/>
      <c r="OCD63" s="407"/>
      <c r="OCE63" s="407"/>
      <c r="OCF63" s="407"/>
      <c r="OCG63" s="407"/>
      <c r="OCH63" s="407"/>
      <c r="OCI63" s="407"/>
      <c r="OCJ63" s="407"/>
      <c r="OCK63" s="407"/>
      <c r="OCL63" s="407"/>
      <c r="OCM63" s="407"/>
      <c r="OCN63" s="407"/>
      <c r="OCO63" s="407"/>
      <c r="OCP63" s="407"/>
      <c r="OCQ63" s="407"/>
      <c r="OCR63" s="407"/>
      <c r="OCS63" s="407"/>
      <c r="OCT63" s="407"/>
      <c r="OCU63" s="407"/>
      <c r="OCV63" s="407"/>
      <c r="OCW63" s="407"/>
      <c r="OCX63" s="407"/>
      <c r="OCY63" s="407"/>
      <c r="OCZ63" s="407"/>
      <c r="ODA63" s="407"/>
      <c r="ODB63" s="407"/>
      <c r="ODC63" s="407"/>
      <c r="ODD63" s="407"/>
      <c r="ODE63" s="407"/>
      <c r="ODF63" s="407"/>
      <c r="ODG63" s="407"/>
      <c r="ODH63" s="407"/>
      <c r="ODI63" s="407"/>
      <c r="ODJ63" s="407"/>
      <c r="ODK63" s="407"/>
      <c r="ODL63" s="407"/>
      <c r="ODM63" s="407"/>
      <c r="ODN63" s="407"/>
      <c r="ODO63" s="407"/>
      <c r="ODP63" s="407"/>
      <c r="ODQ63" s="407"/>
      <c r="ODR63" s="407"/>
      <c r="ODS63" s="407"/>
      <c r="ODT63" s="407"/>
      <c r="ODU63" s="407"/>
      <c r="ODV63" s="407"/>
      <c r="ODW63" s="407"/>
      <c r="ODX63" s="407"/>
      <c r="ODY63" s="407"/>
      <c r="ODZ63" s="407"/>
      <c r="OEA63" s="407"/>
      <c r="OEB63" s="407"/>
      <c r="OEC63" s="407"/>
      <c r="OED63" s="407"/>
      <c r="OEE63" s="407"/>
      <c r="OEF63" s="407"/>
      <c r="OEG63" s="407"/>
      <c r="OEH63" s="407"/>
      <c r="OEI63" s="407"/>
      <c r="OEJ63" s="407"/>
      <c r="OEK63" s="407"/>
      <c r="OEL63" s="407"/>
      <c r="OEM63" s="407"/>
      <c r="OEN63" s="407"/>
      <c r="OEO63" s="407"/>
      <c r="OEP63" s="407"/>
      <c r="OEQ63" s="407"/>
      <c r="OER63" s="407"/>
      <c r="OES63" s="407"/>
      <c r="OET63" s="407"/>
      <c r="OEU63" s="407"/>
      <c r="OEV63" s="407"/>
      <c r="OEW63" s="407"/>
      <c r="OEX63" s="407"/>
      <c r="OEY63" s="407"/>
      <c r="OEZ63" s="407"/>
      <c r="OFA63" s="407"/>
      <c r="OFB63" s="407"/>
      <c r="OFC63" s="407"/>
      <c r="OFD63" s="407"/>
      <c r="OFE63" s="407"/>
      <c r="OFF63" s="407"/>
      <c r="OFG63" s="407"/>
      <c r="OFH63" s="407"/>
      <c r="OFI63" s="407"/>
      <c r="OFJ63" s="407"/>
      <c r="OFK63" s="407"/>
      <c r="OFL63" s="407"/>
      <c r="OFM63" s="407"/>
      <c r="OFN63" s="407"/>
      <c r="OFO63" s="407"/>
      <c r="OFP63" s="407"/>
      <c r="OFQ63" s="407"/>
      <c r="OFR63" s="407"/>
      <c r="OFS63" s="407"/>
      <c r="OFT63" s="407"/>
      <c r="OFU63" s="407"/>
      <c r="OFV63" s="407"/>
      <c r="OFW63" s="407"/>
      <c r="OFX63" s="407"/>
      <c r="OFY63" s="407"/>
      <c r="OFZ63" s="407"/>
      <c r="OGA63" s="407"/>
      <c r="OGB63" s="407"/>
      <c r="OGC63" s="407"/>
      <c r="OGD63" s="407"/>
      <c r="OGE63" s="407"/>
      <c r="OGF63" s="407"/>
      <c r="OGG63" s="407"/>
      <c r="OGH63" s="407"/>
      <c r="OGI63" s="407"/>
      <c r="OGJ63" s="407"/>
      <c r="OGK63" s="407"/>
      <c r="OGL63" s="407"/>
      <c r="OGM63" s="407"/>
      <c r="OGN63" s="407"/>
      <c r="OGO63" s="407"/>
      <c r="OGP63" s="407"/>
      <c r="OGQ63" s="407"/>
      <c r="OGR63" s="407"/>
      <c r="OGS63" s="407"/>
      <c r="OGT63" s="407"/>
      <c r="OGU63" s="407"/>
      <c r="OGV63" s="407"/>
      <c r="OGW63" s="407"/>
      <c r="OGX63" s="407"/>
      <c r="OGY63" s="407"/>
      <c r="OGZ63" s="407"/>
      <c r="OHA63" s="407"/>
      <c r="OHB63" s="407"/>
      <c r="OHC63" s="407"/>
      <c r="OHD63" s="407"/>
      <c r="OHE63" s="407"/>
      <c r="OHF63" s="407"/>
      <c r="OHG63" s="407"/>
      <c r="OHH63" s="407"/>
      <c r="OHI63" s="407"/>
      <c r="OHJ63" s="407"/>
      <c r="OHK63" s="407"/>
      <c r="OHL63" s="407"/>
      <c r="OHM63" s="407"/>
      <c r="OHN63" s="407"/>
      <c r="OHO63" s="407"/>
      <c r="OHP63" s="407"/>
      <c r="OHQ63" s="407"/>
      <c r="OHR63" s="407"/>
      <c r="OHS63" s="407"/>
      <c r="OHT63" s="407"/>
      <c r="OHU63" s="407"/>
      <c r="OHV63" s="407"/>
      <c r="OHW63" s="407"/>
      <c r="OHX63" s="407"/>
      <c r="OHY63" s="407"/>
      <c r="OHZ63" s="407"/>
      <c r="OIA63" s="407"/>
      <c r="OIB63" s="407"/>
      <c r="OIC63" s="407"/>
      <c r="OID63" s="407"/>
      <c r="OIE63" s="407"/>
      <c r="OIF63" s="407"/>
      <c r="OIG63" s="407"/>
      <c r="OIH63" s="407"/>
      <c r="OII63" s="407"/>
      <c r="OIJ63" s="407"/>
      <c r="OIK63" s="407"/>
      <c r="OIL63" s="407"/>
      <c r="OIM63" s="407"/>
      <c r="OIN63" s="407"/>
      <c r="OIO63" s="407"/>
      <c r="OIP63" s="407"/>
      <c r="OIQ63" s="407"/>
      <c r="OIR63" s="407"/>
      <c r="OIS63" s="407"/>
      <c r="OIT63" s="407"/>
      <c r="OIU63" s="407"/>
      <c r="OIV63" s="407"/>
      <c r="OIW63" s="407"/>
      <c r="OIX63" s="407"/>
      <c r="OIY63" s="407"/>
      <c r="OIZ63" s="407"/>
      <c r="OJA63" s="407"/>
      <c r="OJB63" s="407"/>
      <c r="OJC63" s="407"/>
      <c r="OJD63" s="407"/>
      <c r="OJE63" s="407"/>
      <c r="OJF63" s="407"/>
      <c r="OJG63" s="407"/>
      <c r="OJH63" s="407"/>
      <c r="OJI63" s="407"/>
      <c r="OJJ63" s="407"/>
      <c r="OJK63" s="407"/>
      <c r="OJL63" s="407"/>
      <c r="OJM63" s="407"/>
      <c r="OJN63" s="407"/>
      <c r="OJO63" s="407"/>
      <c r="OJP63" s="407"/>
      <c r="OJQ63" s="407"/>
      <c r="OJR63" s="407"/>
      <c r="OJS63" s="407"/>
      <c r="OJT63" s="407"/>
      <c r="OJU63" s="407"/>
      <c r="OJV63" s="407"/>
      <c r="OJW63" s="407"/>
      <c r="OJX63" s="407"/>
      <c r="OJY63" s="407"/>
      <c r="OJZ63" s="407"/>
      <c r="OKA63" s="407"/>
      <c r="OKB63" s="407"/>
      <c r="OKC63" s="407"/>
      <c r="OKD63" s="407"/>
      <c r="OKE63" s="407"/>
      <c r="OKF63" s="407"/>
      <c r="OKG63" s="407"/>
      <c r="OKH63" s="407"/>
      <c r="OKI63" s="407"/>
      <c r="OKJ63" s="407"/>
      <c r="OKK63" s="407"/>
      <c r="OKL63" s="407"/>
      <c r="OKM63" s="407"/>
      <c r="OKN63" s="407"/>
      <c r="OKO63" s="407"/>
      <c r="OKP63" s="407"/>
      <c r="OKQ63" s="407"/>
      <c r="OKR63" s="407"/>
      <c r="OKS63" s="407"/>
      <c r="OKT63" s="407"/>
      <c r="OKU63" s="407"/>
      <c r="OKV63" s="407"/>
      <c r="OKW63" s="407"/>
      <c r="OKX63" s="407"/>
      <c r="OKY63" s="407"/>
      <c r="OKZ63" s="407"/>
      <c r="OLA63" s="407"/>
      <c r="OLB63" s="407"/>
      <c r="OLC63" s="407"/>
      <c r="OLD63" s="407"/>
      <c r="OLE63" s="407"/>
      <c r="OLF63" s="407"/>
      <c r="OLG63" s="407"/>
      <c r="OLH63" s="407"/>
      <c r="OLI63" s="407"/>
      <c r="OLJ63" s="407"/>
      <c r="OLK63" s="407"/>
      <c r="OLL63" s="407"/>
      <c r="OLM63" s="407"/>
      <c r="OLN63" s="407"/>
      <c r="OLO63" s="407"/>
      <c r="OLP63" s="407"/>
      <c r="OLQ63" s="407"/>
      <c r="OLR63" s="407"/>
      <c r="OLS63" s="407"/>
      <c r="OLT63" s="407"/>
      <c r="OLU63" s="407"/>
      <c r="OLV63" s="407"/>
      <c r="OLW63" s="407"/>
      <c r="OLX63" s="407"/>
      <c r="OLY63" s="407"/>
      <c r="OLZ63" s="407"/>
      <c r="OMA63" s="407"/>
      <c r="OMB63" s="407"/>
      <c r="OMC63" s="407"/>
      <c r="OMD63" s="407"/>
      <c r="OME63" s="407"/>
      <c r="OMF63" s="407"/>
      <c r="OMG63" s="407"/>
      <c r="OMH63" s="407"/>
      <c r="OMI63" s="407"/>
      <c r="OMJ63" s="407"/>
      <c r="OMK63" s="407"/>
      <c r="OML63" s="407"/>
      <c r="OMM63" s="407"/>
      <c r="OMN63" s="407"/>
      <c r="OMO63" s="407"/>
      <c r="OMP63" s="407"/>
      <c r="OMQ63" s="407"/>
      <c r="OMR63" s="407"/>
      <c r="OMS63" s="407"/>
      <c r="OMT63" s="407"/>
      <c r="OMU63" s="407"/>
      <c r="OMV63" s="407"/>
      <c r="OMW63" s="407"/>
      <c r="OMX63" s="407"/>
      <c r="OMY63" s="407"/>
      <c r="OMZ63" s="407"/>
      <c r="ONA63" s="407"/>
      <c r="ONB63" s="407"/>
      <c r="ONC63" s="407"/>
      <c r="OND63" s="407"/>
      <c r="ONE63" s="407"/>
      <c r="ONF63" s="407"/>
      <c r="ONG63" s="407"/>
      <c r="ONH63" s="407"/>
      <c r="ONI63" s="407"/>
      <c r="ONJ63" s="407"/>
      <c r="ONK63" s="407"/>
      <c r="ONL63" s="407"/>
      <c r="ONM63" s="407"/>
      <c r="ONN63" s="407"/>
      <c r="ONO63" s="407"/>
      <c r="ONP63" s="407"/>
      <c r="ONQ63" s="407"/>
      <c r="ONR63" s="407"/>
      <c r="ONS63" s="407"/>
      <c r="ONT63" s="407"/>
      <c r="ONU63" s="407"/>
      <c r="ONV63" s="407"/>
      <c r="ONW63" s="407"/>
      <c r="ONX63" s="407"/>
      <c r="ONY63" s="407"/>
      <c r="ONZ63" s="407"/>
      <c r="OOA63" s="407"/>
      <c r="OOB63" s="407"/>
      <c r="OOC63" s="407"/>
      <c r="OOD63" s="407"/>
      <c r="OOE63" s="407"/>
      <c r="OOF63" s="407"/>
      <c r="OOG63" s="407"/>
      <c r="OOH63" s="407"/>
      <c r="OOI63" s="407"/>
      <c r="OOJ63" s="407"/>
      <c r="OOK63" s="407"/>
      <c r="OOL63" s="407"/>
      <c r="OOM63" s="407"/>
      <c r="OON63" s="407"/>
      <c r="OOO63" s="407"/>
      <c r="OOP63" s="407"/>
      <c r="OOQ63" s="407"/>
      <c r="OOR63" s="407"/>
      <c r="OOS63" s="407"/>
      <c r="OOT63" s="407"/>
      <c r="OOU63" s="407"/>
      <c r="OOV63" s="407"/>
      <c r="OOW63" s="407"/>
      <c r="OOX63" s="407"/>
      <c r="OOY63" s="407"/>
      <c r="OOZ63" s="407"/>
      <c r="OPA63" s="407"/>
      <c r="OPB63" s="407"/>
      <c r="OPC63" s="407"/>
      <c r="OPD63" s="407"/>
      <c r="OPE63" s="407"/>
      <c r="OPF63" s="407"/>
      <c r="OPG63" s="407"/>
      <c r="OPH63" s="407"/>
      <c r="OPI63" s="407"/>
      <c r="OPJ63" s="407"/>
      <c r="OPK63" s="407"/>
      <c r="OPL63" s="407"/>
      <c r="OPM63" s="407"/>
      <c r="OPN63" s="407"/>
      <c r="OPO63" s="407"/>
      <c r="OPP63" s="407"/>
      <c r="OPQ63" s="407"/>
      <c r="OPR63" s="407"/>
      <c r="OPS63" s="407"/>
      <c r="OPT63" s="407"/>
      <c r="OPU63" s="407"/>
      <c r="OPV63" s="407"/>
      <c r="OPW63" s="407"/>
      <c r="OPX63" s="407"/>
      <c r="OPY63" s="407"/>
      <c r="OPZ63" s="407"/>
      <c r="OQA63" s="407"/>
      <c r="OQB63" s="407"/>
      <c r="OQC63" s="407"/>
      <c r="OQD63" s="407"/>
      <c r="OQE63" s="407"/>
      <c r="OQF63" s="407"/>
      <c r="OQG63" s="407"/>
      <c r="OQH63" s="407"/>
      <c r="OQI63" s="407"/>
      <c r="OQJ63" s="407"/>
      <c r="OQK63" s="407"/>
      <c r="OQL63" s="407"/>
      <c r="OQM63" s="407"/>
      <c r="OQN63" s="407"/>
      <c r="OQO63" s="407"/>
      <c r="OQP63" s="407"/>
      <c r="OQQ63" s="407"/>
      <c r="OQR63" s="407"/>
      <c r="OQS63" s="407"/>
      <c r="OQT63" s="407"/>
      <c r="OQU63" s="407"/>
      <c r="OQV63" s="407"/>
      <c r="OQW63" s="407"/>
      <c r="OQX63" s="407"/>
      <c r="OQY63" s="407"/>
      <c r="OQZ63" s="407"/>
      <c r="ORA63" s="407"/>
      <c r="ORB63" s="407"/>
      <c r="ORC63" s="407"/>
      <c r="ORD63" s="407"/>
      <c r="ORE63" s="407"/>
      <c r="ORF63" s="407"/>
      <c r="ORG63" s="407"/>
      <c r="ORH63" s="407"/>
      <c r="ORI63" s="407"/>
      <c r="ORJ63" s="407"/>
      <c r="ORK63" s="407"/>
      <c r="ORL63" s="407"/>
      <c r="ORM63" s="407"/>
      <c r="ORN63" s="407"/>
      <c r="ORO63" s="407"/>
      <c r="ORP63" s="407"/>
      <c r="ORQ63" s="407"/>
      <c r="ORR63" s="407"/>
      <c r="ORS63" s="407"/>
      <c r="ORT63" s="407"/>
      <c r="ORU63" s="407"/>
      <c r="ORV63" s="407"/>
      <c r="ORW63" s="407"/>
      <c r="ORX63" s="407"/>
      <c r="ORY63" s="407"/>
      <c r="ORZ63" s="407"/>
      <c r="OSA63" s="407"/>
      <c r="OSB63" s="407"/>
      <c r="OSC63" s="407"/>
      <c r="OSD63" s="407"/>
      <c r="OSE63" s="407"/>
      <c r="OSF63" s="407"/>
      <c r="OSG63" s="407"/>
      <c r="OSH63" s="407"/>
      <c r="OSI63" s="407"/>
      <c r="OSJ63" s="407"/>
      <c r="OSK63" s="407"/>
      <c r="OSL63" s="407"/>
      <c r="OSM63" s="407"/>
      <c r="OSN63" s="407"/>
      <c r="OSO63" s="407"/>
      <c r="OSP63" s="407"/>
      <c r="OSQ63" s="407"/>
      <c r="OSR63" s="407"/>
      <c r="OSS63" s="407"/>
      <c r="OST63" s="407"/>
      <c r="OSU63" s="407"/>
      <c r="OSV63" s="407"/>
      <c r="OSW63" s="407"/>
      <c r="OSX63" s="407"/>
      <c r="OSY63" s="407"/>
      <c r="OSZ63" s="407"/>
      <c r="OTA63" s="407"/>
      <c r="OTB63" s="407"/>
      <c r="OTC63" s="407"/>
      <c r="OTD63" s="407"/>
      <c r="OTE63" s="407"/>
      <c r="OTF63" s="407"/>
      <c r="OTG63" s="407"/>
      <c r="OTH63" s="407"/>
      <c r="OTI63" s="407"/>
      <c r="OTJ63" s="407"/>
      <c r="OTK63" s="407"/>
      <c r="OTL63" s="407"/>
      <c r="OTM63" s="407"/>
      <c r="OTN63" s="407"/>
      <c r="OTO63" s="407"/>
      <c r="OTP63" s="407"/>
      <c r="OTQ63" s="407"/>
      <c r="OTR63" s="407"/>
      <c r="OTS63" s="407"/>
      <c r="OTT63" s="407"/>
      <c r="OTU63" s="407"/>
      <c r="OTV63" s="407"/>
      <c r="OTW63" s="407"/>
      <c r="OTX63" s="407"/>
      <c r="OTY63" s="407"/>
      <c r="OTZ63" s="407"/>
      <c r="OUA63" s="407"/>
      <c r="OUB63" s="407"/>
      <c r="OUC63" s="407"/>
      <c r="OUD63" s="407"/>
      <c r="OUE63" s="407"/>
      <c r="OUF63" s="407"/>
      <c r="OUG63" s="407"/>
      <c r="OUH63" s="407"/>
      <c r="OUI63" s="407"/>
      <c r="OUJ63" s="407"/>
      <c r="OUK63" s="407"/>
      <c r="OUL63" s="407"/>
      <c r="OUM63" s="407"/>
      <c r="OUN63" s="407"/>
      <c r="OUO63" s="407"/>
      <c r="OUP63" s="407"/>
      <c r="OUQ63" s="407"/>
      <c r="OUR63" s="407"/>
      <c r="OUS63" s="407"/>
      <c r="OUT63" s="407"/>
      <c r="OUU63" s="407"/>
      <c r="OUV63" s="407"/>
      <c r="OUW63" s="407"/>
      <c r="OUX63" s="407"/>
      <c r="OUY63" s="407"/>
      <c r="OUZ63" s="407"/>
      <c r="OVA63" s="407"/>
      <c r="OVB63" s="407"/>
      <c r="OVC63" s="407"/>
      <c r="OVD63" s="407"/>
      <c r="OVE63" s="407"/>
      <c r="OVF63" s="407"/>
      <c r="OVG63" s="407"/>
      <c r="OVH63" s="407"/>
      <c r="OVI63" s="407"/>
      <c r="OVJ63" s="407"/>
      <c r="OVK63" s="407"/>
      <c r="OVL63" s="407"/>
      <c r="OVM63" s="407"/>
      <c r="OVN63" s="407"/>
      <c r="OVO63" s="407"/>
      <c r="OVP63" s="407"/>
      <c r="OVQ63" s="407"/>
      <c r="OVR63" s="407"/>
      <c r="OVS63" s="407"/>
      <c r="OVT63" s="407"/>
      <c r="OVU63" s="407"/>
      <c r="OVV63" s="407"/>
      <c r="OVW63" s="407"/>
      <c r="OVX63" s="407"/>
      <c r="OVY63" s="407"/>
      <c r="OVZ63" s="407"/>
      <c r="OWA63" s="407"/>
      <c r="OWB63" s="407"/>
      <c r="OWC63" s="407"/>
      <c r="OWD63" s="407"/>
      <c r="OWE63" s="407"/>
      <c r="OWF63" s="407"/>
      <c r="OWG63" s="407"/>
      <c r="OWH63" s="407"/>
      <c r="OWI63" s="407"/>
      <c r="OWJ63" s="407"/>
      <c r="OWK63" s="407"/>
      <c r="OWL63" s="407"/>
      <c r="OWM63" s="407"/>
      <c r="OWN63" s="407"/>
      <c r="OWO63" s="407"/>
      <c r="OWP63" s="407"/>
      <c r="OWQ63" s="407"/>
      <c r="OWR63" s="407"/>
      <c r="OWS63" s="407"/>
      <c r="OWT63" s="407"/>
      <c r="OWU63" s="407"/>
      <c r="OWV63" s="407"/>
      <c r="OWW63" s="407"/>
      <c r="OWX63" s="407"/>
      <c r="OWY63" s="407"/>
      <c r="OWZ63" s="407"/>
      <c r="OXA63" s="407"/>
      <c r="OXB63" s="407"/>
      <c r="OXC63" s="407"/>
      <c r="OXD63" s="407"/>
      <c r="OXE63" s="407"/>
      <c r="OXF63" s="407"/>
      <c r="OXG63" s="407"/>
      <c r="OXH63" s="407"/>
      <c r="OXI63" s="407"/>
      <c r="OXJ63" s="407"/>
      <c r="OXK63" s="407"/>
      <c r="OXL63" s="407"/>
      <c r="OXM63" s="407"/>
      <c r="OXN63" s="407"/>
      <c r="OXO63" s="407"/>
      <c r="OXP63" s="407"/>
      <c r="OXQ63" s="407"/>
      <c r="OXR63" s="407"/>
      <c r="OXS63" s="407"/>
      <c r="OXT63" s="407"/>
      <c r="OXU63" s="407"/>
      <c r="OXV63" s="407"/>
      <c r="OXW63" s="407"/>
      <c r="OXX63" s="407"/>
      <c r="OXY63" s="407"/>
      <c r="OXZ63" s="407"/>
      <c r="OYA63" s="407"/>
      <c r="OYB63" s="407"/>
      <c r="OYC63" s="407"/>
      <c r="OYD63" s="407"/>
      <c r="OYE63" s="407"/>
      <c r="OYF63" s="407"/>
      <c r="OYG63" s="407"/>
      <c r="OYH63" s="407"/>
      <c r="OYI63" s="407"/>
      <c r="OYJ63" s="407"/>
      <c r="OYK63" s="407"/>
      <c r="OYL63" s="407"/>
      <c r="OYM63" s="407"/>
      <c r="OYN63" s="407"/>
      <c r="OYO63" s="407"/>
      <c r="OYP63" s="407"/>
      <c r="OYQ63" s="407"/>
      <c r="OYR63" s="407"/>
      <c r="OYS63" s="407"/>
      <c r="OYT63" s="407"/>
      <c r="OYU63" s="407"/>
      <c r="OYV63" s="407"/>
      <c r="OYW63" s="407"/>
      <c r="OYX63" s="407"/>
      <c r="OYY63" s="407"/>
      <c r="OYZ63" s="407"/>
      <c r="OZA63" s="407"/>
      <c r="OZB63" s="407"/>
      <c r="OZC63" s="407"/>
      <c r="OZD63" s="407"/>
      <c r="OZE63" s="407"/>
      <c r="OZF63" s="407"/>
      <c r="OZG63" s="407"/>
      <c r="OZH63" s="407"/>
      <c r="OZI63" s="407"/>
      <c r="OZJ63" s="407"/>
      <c r="OZK63" s="407"/>
      <c r="OZL63" s="407"/>
      <c r="OZM63" s="407"/>
      <c r="OZN63" s="407"/>
      <c r="OZO63" s="407"/>
      <c r="OZP63" s="407"/>
      <c r="OZQ63" s="407"/>
      <c r="OZR63" s="407"/>
      <c r="OZS63" s="407"/>
      <c r="OZT63" s="407"/>
      <c r="OZU63" s="407"/>
      <c r="OZV63" s="407"/>
      <c r="OZW63" s="407"/>
      <c r="OZX63" s="407"/>
      <c r="OZY63" s="407"/>
      <c r="OZZ63" s="407"/>
      <c r="PAA63" s="407"/>
      <c r="PAB63" s="407"/>
      <c r="PAC63" s="407"/>
      <c r="PAD63" s="407"/>
      <c r="PAE63" s="407"/>
      <c r="PAF63" s="407"/>
      <c r="PAG63" s="407"/>
      <c r="PAH63" s="407"/>
      <c r="PAI63" s="407"/>
      <c r="PAJ63" s="407"/>
      <c r="PAK63" s="407"/>
      <c r="PAL63" s="407"/>
      <c r="PAM63" s="407"/>
      <c r="PAN63" s="407"/>
      <c r="PAO63" s="407"/>
      <c r="PAP63" s="407"/>
      <c r="PAQ63" s="407"/>
      <c r="PAR63" s="407"/>
      <c r="PAS63" s="407"/>
      <c r="PAT63" s="407"/>
      <c r="PAU63" s="407"/>
      <c r="PAV63" s="407"/>
      <c r="PAW63" s="407"/>
      <c r="PAX63" s="407"/>
      <c r="PAY63" s="407"/>
      <c r="PAZ63" s="407"/>
      <c r="PBA63" s="407"/>
      <c r="PBB63" s="407"/>
      <c r="PBC63" s="407"/>
      <c r="PBD63" s="407"/>
      <c r="PBE63" s="407"/>
      <c r="PBF63" s="407"/>
      <c r="PBG63" s="407"/>
      <c r="PBH63" s="407"/>
      <c r="PBI63" s="407"/>
      <c r="PBJ63" s="407"/>
      <c r="PBK63" s="407"/>
      <c r="PBL63" s="407"/>
      <c r="PBM63" s="407"/>
      <c r="PBN63" s="407"/>
      <c r="PBO63" s="407"/>
      <c r="PBP63" s="407"/>
      <c r="PBQ63" s="407"/>
      <c r="PBR63" s="407"/>
      <c r="PBS63" s="407"/>
      <c r="PBT63" s="407"/>
      <c r="PBU63" s="407"/>
      <c r="PBV63" s="407"/>
      <c r="PBW63" s="407"/>
      <c r="PBX63" s="407"/>
      <c r="PBY63" s="407"/>
      <c r="PBZ63" s="407"/>
      <c r="PCA63" s="407"/>
      <c r="PCB63" s="407"/>
      <c r="PCC63" s="407"/>
      <c r="PCD63" s="407"/>
      <c r="PCE63" s="407"/>
      <c r="PCF63" s="407"/>
      <c r="PCG63" s="407"/>
      <c r="PCH63" s="407"/>
      <c r="PCI63" s="407"/>
      <c r="PCJ63" s="407"/>
      <c r="PCK63" s="407"/>
      <c r="PCL63" s="407"/>
      <c r="PCM63" s="407"/>
      <c r="PCN63" s="407"/>
      <c r="PCO63" s="407"/>
      <c r="PCP63" s="407"/>
      <c r="PCQ63" s="407"/>
      <c r="PCR63" s="407"/>
      <c r="PCS63" s="407"/>
      <c r="PCT63" s="407"/>
      <c r="PCU63" s="407"/>
      <c r="PCV63" s="407"/>
      <c r="PCW63" s="407"/>
      <c r="PCX63" s="407"/>
      <c r="PCY63" s="407"/>
      <c r="PCZ63" s="407"/>
      <c r="PDA63" s="407"/>
      <c r="PDB63" s="407"/>
      <c r="PDC63" s="407"/>
      <c r="PDD63" s="407"/>
      <c r="PDE63" s="407"/>
      <c r="PDF63" s="407"/>
      <c r="PDG63" s="407"/>
      <c r="PDH63" s="407"/>
      <c r="PDI63" s="407"/>
      <c r="PDJ63" s="407"/>
      <c r="PDK63" s="407"/>
      <c r="PDL63" s="407"/>
      <c r="PDM63" s="407"/>
      <c r="PDN63" s="407"/>
      <c r="PDO63" s="407"/>
      <c r="PDP63" s="407"/>
      <c r="PDQ63" s="407"/>
      <c r="PDR63" s="407"/>
      <c r="PDS63" s="407"/>
      <c r="PDT63" s="407"/>
      <c r="PDU63" s="407"/>
      <c r="PDV63" s="407"/>
      <c r="PDW63" s="407"/>
      <c r="PDX63" s="407"/>
      <c r="PDY63" s="407"/>
      <c r="PDZ63" s="407"/>
      <c r="PEA63" s="407"/>
      <c r="PEB63" s="407"/>
      <c r="PEC63" s="407"/>
      <c r="PED63" s="407"/>
      <c r="PEE63" s="407"/>
      <c r="PEF63" s="407"/>
      <c r="PEG63" s="407"/>
      <c r="PEH63" s="407"/>
      <c r="PEI63" s="407"/>
      <c r="PEJ63" s="407"/>
      <c r="PEK63" s="407"/>
      <c r="PEL63" s="407"/>
      <c r="PEM63" s="407"/>
      <c r="PEN63" s="407"/>
      <c r="PEO63" s="407"/>
      <c r="PEP63" s="407"/>
      <c r="PEQ63" s="407"/>
      <c r="PER63" s="407"/>
      <c r="PES63" s="407"/>
      <c r="PET63" s="407"/>
      <c r="PEU63" s="407"/>
      <c r="PEV63" s="407"/>
      <c r="PEW63" s="407"/>
      <c r="PEX63" s="407"/>
      <c r="PEY63" s="407"/>
      <c r="PEZ63" s="407"/>
      <c r="PFA63" s="407"/>
      <c r="PFB63" s="407"/>
      <c r="PFC63" s="407"/>
      <c r="PFD63" s="407"/>
      <c r="PFE63" s="407"/>
      <c r="PFF63" s="407"/>
      <c r="PFG63" s="407"/>
      <c r="PFH63" s="407"/>
      <c r="PFI63" s="407"/>
      <c r="PFJ63" s="407"/>
      <c r="PFK63" s="407"/>
      <c r="PFL63" s="407"/>
      <c r="PFM63" s="407"/>
      <c r="PFN63" s="407"/>
      <c r="PFO63" s="407"/>
      <c r="PFP63" s="407"/>
      <c r="PFQ63" s="407"/>
      <c r="PFR63" s="407"/>
      <c r="PFS63" s="407"/>
      <c r="PFT63" s="407"/>
      <c r="PFU63" s="407"/>
      <c r="PFV63" s="407"/>
      <c r="PFW63" s="407"/>
      <c r="PFX63" s="407"/>
      <c r="PFY63" s="407"/>
      <c r="PFZ63" s="407"/>
      <c r="PGA63" s="407"/>
      <c r="PGB63" s="407"/>
      <c r="PGC63" s="407"/>
      <c r="PGD63" s="407"/>
      <c r="PGE63" s="407"/>
      <c r="PGF63" s="407"/>
      <c r="PGG63" s="407"/>
      <c r="PGH63" s="407"/>
      <c r="PGI63" s="407"/>
      <c r="PGJ63" s="407"/>
      <c r="PGK63" s="407"/>
      <c r="PGL63" s="407"/>
      <c r="PGM63" s="407"/>
      <c r="PGN63" s="407"/>
      <c r="PGO63" s="407"/>
      <c r="PGP63" s="407"/>
      <c r="PGQ63" s="407"/>
      <c r="PGR63" s="407"/>
      <c r="PGS63" s="407"/>
      <c r="PGT63" s="407"/>
      <c r="PGU63" s="407"/>
      <c r="PGV63" s="407"/>
      <c r="PGW63" s="407"/>
      <c r="PGX63" s="407"/>
      <c r="PGY63" s="407"/>
      <c r="PGZ63" s="407"/>
      <c r="PHA63" s="407"/>
      <c r="PHB63" s="407"/>
      <c r="PHC63" s="407"/>
      <c r="PHD63" s="407"/>
      <c r="PHE63" s="407"/>
      <c r="PHF63" s="407"/>
      <c r="PHG63" s="407"/>
      <c r="PHH63" s="407"/>
      <c r="PHI63" s="407"/>
      <c r="PHJ63" s="407"/>
      <c r="PHK63" s="407"/>
      <c r="PHL63" s="407"/>
      <c r="PHM63" s="407"/>
      <c r="PHN63" s="407"/>
      <c r="PHO63" s="407"/>
      <c r="PHP63" s="407"/>
      <c r="PHQ63" s="407"/>
      <c r="PHR63" s="407"/>
      <c r="PHS63" s="407"/>
      <c r="PHT63" s="407"/>
      <c r="PHU63" s="407"/>
      <c r="PHV63" s="407"/>
      <c r="PHW63" s="407"/>
      <c r="PHX63" s="407"/>
      <c r="PHY63" s="407"/>
      <c r="PHZ63" s="407"/>
      <c r="PIA63" s="407"/>
      <c r="PIB63" s="407"/>
      <c r="PIC63" s="407"/>
      <c r="PID63" s="407"/>
      <c r="PIE63" s="407"/>
      <c r="PIF63" s="407"/>
      <c r="PIG63" s="407"/>
      <c r="PIH63" s="407"/>
      <c r="PII63" s="407"/>
      <c r="PIJ63" s="407"/>
      <c r="PIK63" s="407"/>
      <c r="PIL63" s="407"/>
      <c r="PIM63" s="407"/>
      <c r="PIN63" s="407"/>
      <c r="PIO63" s="407"/>
      <c r="PIP63" s="407"/>
      <c r="PIQ63" s="407"/>
      <c r="PIR63" s="407"/>
      <c r="PIS63" s="407"/>
      <c r="PIT63" s="407"/>
      <c r="PIU63" s="407"/>
      <c r="PIV63" s="407"/>
      <c r="PIW63" s="407"/>
      <c r="PIX63" s="407"/>
      <c r="PIY63" s="407"/>
      <c r="PIZ63" s="407"/>
      <c r="PJA63" s="407"/>
      <c r="PJB63" s="407"/>
      <c r="PJC63" s="407"/>
      <c r="PJD63" s="407"/>
      <c r="PJE63" s="407"/>
      <c r="PJF63" s="407"/>
      <c r="PJG63" s="407"/>
      <c r="PJH63" s="407"/>
      <c r="PJI63" s="407"/>
      <c r="PJJ63" s="407"/>
      <c r="PJK63" s="407"/>
      <c r="PJL63" s="407"/>
      <c r="PJM63" s="407"/>
      <c r="PJN63" s="407"/>
      <c r="PJO63" s="407"/>
      <c r="PJP63" s="407"/>
      <c r="PJQ63" s="407"/>
      <c r="PJR63" s="407"/>
      <c r="PJS63" s="407"/>
      <c r="PJT63" s="407"/>
      <c r="PJU63" s="407"/>
      <c r="PJV63" s="407"/>
      <c r="PJW63" s="407"/>
      <c r="PJX63" s="407"/>
      <c r="PJY63" s="407"/>
      <c r="PJZ63" s="407"/>
      <c r="PKA63" s="407"/>
      <c r="PKB63" s="407"/>
      <c r="PKC63" s="407"/>
      <c r="PKD63" s="407"/>
      <c r="PKE63" s="407"/>
      <c r="PKF63" s="407"/>
      <c r="PKG63" s="407"/>
      <c r="PKH63" s="407"/>
      <c r="PKI63" s="407"/>
      <c r="PKJ63" s="407"/>
      <c r="PKK63" s="407"/>
      <c r="PKL63" s="407"/>
      <c r="PKM63" s="407"/>
      <c r="PKN63" s="407"/>
      <c r="PKO63" s="407"/>
      <c r="PKP63" s="407"/>
      <c r="PKQ63" s="407"/>
      <c r="PKR63" s="407"/>
      <c r="PKS63" s="407"/>
      <c r="PKT63" s="407"/>
      <c r="PKU63" s="407"/>
      <c r="PKV63" s="407"/>
      <c r="PKW63" s="407"/>
      <c r="PKX63" s="407"/>
      <c r="PKY63" s="407"/>
      <c r="PKZ63" s="407"/>
      <c r="PLA63" s="407"/>
      <c r="PLB63" s="407"/>
      <c r="PLC63" s="407"/>
      <c r="PLD63" s="407"/>
      <c r="PLE63" s="407"/>
      <c r="PLF63" s="407"/>
      <c r="PLG63" s="407"/>
      <c r="PLH63" s="407"/>
      <c r="PLI63" s="407"/>
      <c r="PLJ63" s="407"/>
      <c r="PLK63" s="407"/>
      <c r="PLL63" s="407"/>
      <c r="PLM63" s="407"/>
      <c r="PLN63" s="407"/>
      <c r="PLO63" s="407"/>
      <c r="PLP63" s="407"/>
      <c r="PLQ63" s="407"/>
      <c r="PLR63" s="407"/>
      <c r="PLS63" s="407"/>
      <c r="PLT63" s="407"/>
      <c r="PLU63" s="407"/>
      <c r="PLV63" s="407"/>
      <c r="PLW63" s="407"/>
      <c r="PLX63" s="407"/>
      <c r="PLY63" s="407"/>
      <c r="PLZ63" s="407"/>
      <c r="PMA63" s="407"/>
      <c r="PMB63" s="407"/>
      <c r="PMC63" s="407"/>
      <c r="PMD63" s="407"/>
      <c r="PME63" s="407"/>
      <c r="PMF63" s="407"/>
      <c r="PMG63" s="407"/>
      <c r="PMH63" s="407"/>
      <c r="PMI63" s="407"/>
      <c r="PMJ63" s="407"/>
      <c r="PMK63" s="407"/>
      <c r="PML63" s="407"/>
      <c r="PMM63" s="407"/>
      <c r="PMN63" s="407"/>
      <c r="PMO63" s="407"/>
      <c r="PMP63" s="407"/>
      <c r="PMQ63" s="407"/>
      <c r="PMR63" s="407"/>
      <c r="PMS63" s="407"/>
      <c r="PMT63" s="407"/>
      <c r="PMU63" s="407"/>
      <c r="PMV63" s="407"/>
      <c r="PMW63" s="407"/>
      <c r="PMX63" s="407"/>
      <c r="PMY63" s="407"/>
      <c r="PMZ63" s="407"/>
      <c r="PNA63" s="407"/>
      <c r="PNB63" s="407"/>
      <c r="PNC63" s="407"/>
      <c r="PND63" s="407"/>
      <c r="PNE63" s="407"/>
      <c r="PNF63" s="407"/>
      <c r="PNG63" s="407"/>
      <c r="PNH63" s="407"/>
      <c r="PNI63" s="407"/>
      <c r="PNJ63" s="407"/>
      <c r="PNK63" s="407"/>
      <c r="PNL63" s="407"/>
      <c r="PNM63" s="407"/>
      <c r="PNN63" s="407"/>
      <c r="PNO63" s="407"/>
      <c r="PNP63" s="407"/>
      <c r="PNQ63" s="407"/>
      <c r="PNR63" s="407"/>
      <c r="PNS63" s="407"/>
      <c r="PNT63" s="407"/>
      <c r="PNU63" s="407"/>
      <c r="PNV63" s="407"/>
      <c r="PNW63" s="407"/>
      <c r="PNX63" s="407"/>
      <c r="PNY63" s="407"/>
      <c r="PNZ63" s="407"/>
      <c r="POA63" s="407"/>
      <c r="POB63" s="407"/>
      <c r="POC63" s="407"/>
      <c r="POD63" s="407"/>
      <c r="POE63" s="407"/>
      <c r="POF63" s="407"/>
      <c r="POG63" s="407"/>
      <c r="POH63" s="407"/>
      <c r="POI63" s="407"/>
      <c r="POJ63" s="407"/>
      <c r="POK63" s="407"/>
      <c r="POL63" s="407"/>
      <c r="POM63" s="407"/>
      <c r="PON63" s="407"/>
      <c r="POO63" s="407"/>
      <c r="POP63" s="407"/>
      <c r="POQ63" s="407"/>
      <c r="POR63" s="407"/>
      <c r="POS63" s="407"/>
      <c r="POT63" s="407"/>
      <c r="POU63" s="407"/>
      <c r="POV63" s="407"/>
      <c r="POW63" s="407"/>
      <c r="POX63" s="407"/>
      <c r="POY63" s="407"/>
      <c r="POZ63" s="407"/>
      <c r="PPA63" s="407"/>
      <c r="PPB63" s="407"/>
      <c r="PPC63" s="407"/>
      <c r="PPD63" s="407"/>
      <c r="PPE63" s="407"/>
      <c r="PPF63" s="407"/>
      <c r="PPG63" s="407"/>
      <c r="PPH63" s="407"/>
      <c r="PPI63" s="407"/>
      <c r="PPJ63" s="407"/>
      <c r="PPK63" s="407"/>
      <c r="PPL63" s="407"/>
      <c r="PPM63" s="407"/>
      <c r="PPN63" s="407"/>
      <c r="PPO63" s="407"/>
      <c r="PPP63" s="407"/>
      <c r="PPQ63" s="407"/>
      <c r="PPR63" s="407"/>
      <c r="PPS63" s="407"/>
      <c r="PPT63" s="407"/>
      <c r="PPU63" s="407"/>
      <c r="PPV63" s="407"/>
      <c r="PPW63" s="407"/>
      <c r="PPX63" s="407"/>
      <c r="PPY63" s="407"/>
      <c r="PPZ63" s="407"/>
      <c r="PQA63" s="407"/>
      <c r="PQB63" s="407"/>
      <c r="PQC63" s="407"/>
      <c r="PQD63" s="407"/>
      <c r="PQE63" s="407"/>
      <c r="PQF63" s="407"/>
      <c r="PQG63" s="407"/>
      <c r="PQH63" s="407"/>
      <c r="PQI63" s="407"/>
      <c r="PQJ63" s="407"/>
      <c r="PQK63" s="407"/>
      <c r="PQL63" s="407"/>
      <c r="PQM63" s="407"/>
      <c r="PQN63" s="407"/>
      <c r="PQO63" s="407"/>
      <c r="PQP63" s="407"/>
      <c r="PQQ63" s="407"/>
      <c r="PQR63" s="407"/>
      <c r="PQS63" s="407"/>
      <c r="PQT63" s="407"/>
      <c r="PQU63" s="407"/>
      <c r="PQV63" s="407"/>
      <c r="PQW63" s="407"/>
      <c r="PQX63" s="407"/>
      <c r="PQY63" s="407"/>
      <c r="PQZ63" s="407"/>
      <c r="PRA63" s="407"/>
      <c r="PRB63" s="407"/>
      <c r="PRC63" s="407"/>
      <c r="PRD63" s="407"/>
      <c r="PRE63" s="407"/>
      <c r="PRF63" s="407"/>
      <c r="PRG63" s="407"/>
      <c r="PRH63" s="407"/>
      <c r="PRI63" s="407"/>
      <c r="PRJ63" s="407"/>
      <c r="PRK63" s="407"/>
      <c r="PRL63" s="407"/>
      <c r="PRM63" s="407"/>
      <c r="PRN63" s="407"/>
      <c r="PRO63" s="407"/>
      <c r="PRP63" s="407"/>
      <c r="PRQ63" s="407"/>
      <c r="PRR63" s="407"/>
      <c r="PRS63" s="407"/>
      <c r="PRT63" s="407"/>
      <c r="PRU63" s="407"/>
      <c r="PRV63" s="407"/>
      <c r="PRW63" s="407"/>
      <c r="PRX63" s="407"/>
      <c r="PRY63" s="407"/>
      <c r="PRZ63" s="407"/>
      <c r="PSA63" s="407"/>
      <c r="PSB63" s="407"/>
      <c r="PSC63" s="407"/>
      <c r="PSD63" s="407"/>
      <c r="PSE63" s="407"/>
      <c r="PSF63" s="407"/>
      <c r="PSG63" s="407"/>
      <c r="PSH63" s="407"/>
      <c r="PSI63" s="407"/>
      <c r="PSJ63" s="407"/>
      <c r="PSK63" s="407"/>
      <c r="PSL63" s="407"/>
      <c r="PSM63" s="407"/>
      <c r="PSN63" s="407"/>
      <c r="PSO63" s="407"/>
      <c r="PSP63" s="407"/>
      <c r="PSQ63" s="407"/>
      <c r="PSR63" s="407"/>
      <c r="PSS63" s="407"/>
      <c r="PST63" s="407"/>
      <c r="PSU63" s="407"/>
      <c r="PSV63" s="407"/>
      <c r="PSW63" s="407"/>
      <c r="PSX63" s="407"/>
      <c r="PSY63" s="407"/>
      <c r="PSZ63" s="407"/>
      <c r="PTA63" s="407"/>
      <c r="PTB63" s="407"/>
      <c r="PTC63" s="407"/>
      <c r="PTD63" s="407"/>
      <c r="PTE63" s="407"/>
      <c r="PTF63" s="407"/>
      <c r="PTG63" s="407"/>
      <c r="PTH63" s="407"/>
      <c r="PTI63" s="407"/>
      <c r="PTJ63" s="407"/>
      <c r="PTK63" s="407"/>
      <c r="PTL63" s="407"/>
      <c r="PTM63" s="407"/>
      <c r="PTN63" s="407"/>
      <c r="PTO63" s="407"/>
      <c r="PTP63" s="407"/>
      <c r="PTQ63" s="407"/>
      <c r="PTR63" s="407"/>
      <c r="PTS63" s="407"/>
      <c r="PTT63" s="407"/>
      <c r="PTU63" s="407"/>
      <c r="PTV63" s="407"/>
      <c r="PTW63" s="407"/>
      <c r="PTX63" s="407"/>
      <c r="PTY63" s="407"/>
      <c r="PTZ63" s="407"/>
      <c r="PUA63" s="407"/>
      <c r="PUB63" s="407"/>
      <c r="PUC63" s="407"/>
      <c r="PUD63" s="407"/>
      <c r="PUE63" s="407"/>
      <c r="PUF63" s="407"/>
      <c r="PUG63" s="407"/>
      <c r="PUH63" s="407"/>
      <c r="PUI63" s="407"/>
      <c r="PUJ63" s="407"/>
      <c r="PUK63" s="407"/>
      <c r="PUL63" s="407"/>
      <c r="PUM63" s="407"/>
      <c r="PUN63" s="407"/>
      <c r="PUO63" s="407"/>
      <c r="PUP63" s="407"/>
      <c r="PUQ63" s="407"/>
      <c r="PUR63" s="407"/>
      <c r="PUS63" s="407"/>
      <c r="PUT63" s="407"/>
      <c r="PUU63" s="407"/>
      <c r="PUV63" s="407"/>
      <c r="PUW63" s="407"/>
      <c r="PUX63" s="407"/>
      <c r="PUY63" s="407"/>
      <c r="PUZ63" s="407"/>
      <c r="PVA63" s="407"/>
      <c r="PVB63" s="407"/>
      <c r="PVC63" s="407"/>
      <c r="PVD63" s="407"/>
      <c r="PVE63" s="407"/>
      <c r="PVF63" s="407"/>
      <c r="PVG63" s="407"/>
      <c r="PVH63" s="407"/>
      <c r="PVI63" s="407"/>
      <c r="PVJ63" s="407"/>
      <c r="PVK63" s="407"/>
      <c r="PVL63" s="407"/>
      <c r="PVM63" s="407"/>
      <c r="PVN63" s="407"/>
      <c r="PVO63" s="407"/>
      <c r="PVP63" s="407"/>
      <c r="PVQ63" s="407"/>
      <c r="PVR63" s="407"/>
      <c r="PVS63" s="407"/>
      <c r="PVT63" s="407"/>
      <c r="PVU63" s="407"/>
      <c r="PVV63" s="407"/>
      <c r="PVW63" s="407"/>
      <c r="PVX63" s="407"/>
      <c r="PVY63" s="407"/>
      <c r="PVZ63" s="407"/>
      <c r="PWA63" s="407"/>
      <c r="PWB63" s="407"/>
      <c r="PWC63" s="407"/>
      <c r="PWD63" s="407"/>
      <c r="PWE63" s="407"/>
      <c r="PWF63" s="407"/>
      <c r="PWG63" s="407"/>
      <c r="PWH63" s="407"/>
      <c r="PWI63" s="407"/>
      <c r="PWJ63" s="407"/>
      <c r="PWK63" s="407"/>
      <c r="PWL63" s="407"/>
      <c r="PWM63" s="407"/>
      <c r="PWN63" s="407"/>
      <c r="PWO63" s="407"/>
      <c r="PWP63" s="407"/>
      <c r="PWQ63" s="407"/>
      <c r="PWR63" s="407"/>
      <c r="PWS63" s="407"/>
      <c r="PWT63" s="407"/>
      <c r="PWU63" s="407"/>
      <c r="PWV63" s="407"/>
      <c r="PWW63" s="407"/>
      <c r="PWX63" s="407"/>
      <c r="PWY63" s="407"/>
      <c r="PWZ63" s="407"/>
      <c r="PXA63" s="407"/>
      <c r="PXB63" s="407"/>
      <c r="PXC63" s="407"/>
      <c r="PXD63" s="407"/>
      <c r="PXE63" s="407"/>
      <c r="PXF63" s="407"/>
      <c r="PXG63" s="407"/>
      <c r="PXH63" s="407"/>
      <c r="PXI63" s="407"/>
      <c r="PXJ63" s="407"/>
      <c r="PXK63" s="407"/>
      <c r="PXL63" s="407"/>
      <c r="PXM63" s="407"/>
      <c r="PXN63" s="407"/>
      <c r="PXO63" s="407"/>
      <c r="PXP63" s="407"/>
      <c r="PXQ63" s="407"/>
      <c r="PXR63" s="407"/>
      <c r="PXS63" s="407"/>
      <c r="PXT63" s="407"/>
      <c r="PXU63" s="407"/>
      <c r="PXV63" s="407"/>
      <c r="PXW63" s="407"/>
      <c r="PXX63" s="407"/>
      <c r="PXY63" s="407"/>
      <c r="PXZ63" s="407"/>
      <c r="PYA63" s="407"/>
      <c r="PYB63" s="407"/>
      <c r="PYC63" s="407"/>
      <c r="PYD63" s="407"/>
      <c r="PYE63" s="407"/>
      <c r="PYF63" s="407"/>
      <c r="PYG63" s="407"/>
      <c r="PYH63" s="407"/>
      <c r="PYI63" s="407"/>
      <c r="PYJ63" s="407"/>
      <c r="PYK63" s="407"/>
      <c r="PYL63" s="407"/>
      <c r="PYM63" s="407"/>
      <c r="PYN63" s="407"/>
      <c r="PYO63" s="407"/>
      <c r="PYP63" s="407"/>
      <c r="PYQ63" s="407"/>
      <c r="PYR63" s="407"/>
      <c r="PYS63" s="407"/>
      <c r="PYT63" s="407"/>
      <c r="PYU63" s="407"/>
      <c r="PYV63" s="407"/>
      <c r="PYW63" s="407"/>
      <c r="PYX63" s="407"/>
      <c r="PYY63" s="407"/>
      <c r="PYZ63" s="407"/>
      <c r="PZA63" s="407"/>
      <c r="PZB63" s="407"/>
      <c r="PZC63" s="407"/>
      <c r="PZD63" s="407"/>
      <c r="PZE63" s="407"/>
      <c r="PZF63" s="407"/>
      <c r="PZG63" s="407"/>
      <c r="PZH63" s="407"/>
      <c r="PZI63" s="407"/>
      <c r="PZJ63" s="407"/>
      <c r="PZK63" s="407"/>
      <c r="PZL63" s="407"/>
      <c r="PZM63" s="407"/>
      <c r="PZN63" s="407"/>
      <c r="PZO63" s="407"/>
      <c r="PZP63" s="407"/>
      <c r="PZQ63" s="407"/>
      <c r="PZR63" s="407"/>
      <c r="PZS63" s="407"/>
      <c r="PZT63" s="407"/>
      <c r="PZU63" s="407"/>
      <c r="PZV63" s="407"/>
      <c r="PZW63" s="407"/>
      <c r="PZX63" s="407"/>
      <c r="PZY63" s="407"/>
      <c r="PZZ63" s="407"/>
      <c r="QAA63" s="407"/>
      <c r="QAB63" s="407"/>
      <c r="QAC63" s="407"/>
      <c r="QAD63" s="407"/>
      <c r="QAE63" s="407"/>
      <c r="QAF63" s="407"/>
      <c r="QAG63" s="407"/>
      <c r="QAH63" s="407"/>
      <c r="QAI63" s="407"/>
      <c r="QAJ63" s="407"/>
      <c r="QAK63" s="407"/>
      <c r="QAL63" s="407"/>
      <c r="QAM63" s="407"/>
      <c r="QAN63" s="407"/>
      <c r="QAO63" s="407"/>
      <c r="QAP63" s="407"/>
      <c r="QAQ63" s="407"/>
      <c r="QAR63" s="407"/>
      <c r="QAS63" s="407"/>
      <c r="QAT63" s="407"/>
      <c r="QAU63" s="407"/>
      <c r="QAV63" s="407"/>
      <c r="QAW63" s="407"/>
      <c r="QAX63" s="407"/>
      <c r="QAY63" s="407"/>
      <c r="QAZ63" s="407"/>
      <c r="QBA63" s="407"/>
      <c r="QBB63" s="407"/>
      <c r="QBC63" s="407"/>
      <c r="QBD63" s="407"/>
      <c r="QBE63" s="407"/>
      <c r="QBF63" s="407"/>
      <c r="QBG63" s="407"/>
      <c r="QBH63" s="407"/>
      <c r="QBI63" s="407"/>
      <c r="QBJ63" s="407"/>
      <c r="QBK63" s="407"/>
      <c r="QBL63" s="407"/>
      <c r="QBM63" s="407"/>
      <c r="QBN63" s="407"/>
      <c r="QBO63" s="407"/>
      <c r="QBP63" s="407"/>
      <c r="QBQ63" s="407"/>
      <c r="QBR63" s="407"/>
      <c r="QBS63" s="407"/>
      <c r="QBT63" s="407"/>
      <c r="QBU63" s="407"/>
      <c r="QBV63" s="407"/>
      <c r="QBW63" s="407"/>
      <c r="QBX63" s="407"/>
      <c r="QBY63" s="407"/>
      <c r="QBZ63" s="407"/>
      <c r="QCA63" s="407"/>
      <c r="QCB63" s="407"/>
      <c r="QCC63" s="407"/>
      <c r="QCD63" s="407"/>
      <c r="QCE63" s="407"/>
      <c r="QCF63" s="407"/>
      <c r="QCG63" s="407"/>
      <c r="QCH63" s="407"/>
      <c r="QCI63" s="407"/>
      <c r="QCJ63" s="407"/>
      <c r="QCK63" s="407"/>
      <c r="QCL63" s="407"/>
      <c r="QCM63" s="407"/>
      <c r="QCN63" s="407"/>
      <c r="QCO63" s="407"/>
      <c r="QCP63" s="407"/>
      <c r="QCQ63" s="407"/>
      <c r="QCR63" s="407"/>
      <c r="QCS63" s="407"/>
      <c r="QCT63" s="407"/>
      <c r="QCU63" s="407"/>
      <c r="QCV63" s="407"/>
      <c r="QCW63" s="407"/>
      <c r="QCX63" s="407"/>
      <c r="QCY63" s="407"/>
      <c r="QCZ63" s="407"/>
      <c r="QDA63" s="407"/>
      <c r="QDB63" s="407"/>
      <c r="QDC63" s="407"/>
      <c r="QDD63" s="407"/>
      <c r="QDE63" s="407"/>
      <c r="QDF63" s="407"/>
      <c r="QDG63" s="407"/>
      <c r="QDH63" s="407"/>
      <c r="QDI63" s="407"/>
      <c r="QDJ63" s="407"/>
      <c r="QDK63" s="407"/>
      <c r="QDL63" s="407"/>
      <c r="QDM63" s="407"/>
      <c r="QDN63" s="407"/>
      <c r="QDO63" s="407"/>
      <c r="QDP63" s="407"/>
      <c r="QDQ63" s="407"/>
      <c r="QDR63" s="407"/>
      <c r="QDS63" s="407"/>
      <c r="QDT63" s="407"/>
      <c r="QDU63" s="407"/>
      <c r="QDV63" s="407"/>
      <c r="QDW63" s="407"/>
      <c r="QDX63" s="407"/>
      <c r="QDY63" s="407"/>
      <c r="QDZ63" s="407"/>
      <c r="QEA63" s="407"/>
      <c r="QEB63" s="407"/>
      <c r="QEC63" s="407"/>
      <c r="QED63" s="407"/>
      <c r="QEE63" s="407"/>
      <c r="QEF63" s="407"/>
      <c r="QEG63" s="407"/>
      <c r="QEH63" s="407"/>
      <c r="QEI63" s="407"/>
      <c r="QEJ63" s="407"/>
      <c r="QEK63" s="407"/>
      <c r="QEL63" s="407"/>
      <c r="QEM63" s="407"/>
      <c r="QEN63" s="407"/>
      <c r="QEO63" s="407"/>
      <c r="QEP63" s="407"/>
      <c r="QEQ63" s="407"/>
      <c r="QER63" s="407"/>
      <c r="QES63" s="407"/>
      <c r="QET63" s="407"/>
      <c r="QEU63" s="407"/>
      <c r="QEV63" s="407"/>
      <c r="QEW63" s="407"/>
      <c r="QEX63" s="407"/>
      <c r="QEY63" s="407"/>
      <c r="QEZ63" s="407"/>
      <c r="QFA63" s="407"/>
      <c r="QFB63" s="407"/>
      <c r="QFC63" s="407"/>
      <c r="QFD63" s="407"/>
      <c r="QFE63" s="407"/>
      <c r="QFF63" s="407"/>
      <c r="QFG63" s="407"/>
      <c r="QFH63" s="407"/>
      <c r="QFI63" s="407"/>
      <c r="QFJ63" s="407"/>
      <c r="QFK63" s="407"/>
      <c r="QFL63" s="407"/>
      <c r="QFM63" s="407"/>
      <c r="QFN63" s="407"/>
      <c r="QFO63" s="407"/>
      <c r="QFP63" s="407"/>
      <c r="QFQ63" s="407"/>
      <c r="QFR63" s="407"/>
      <c r="QFS63" s="407"/>
      <c r="QFT63" s="407"/>
      <c r="QFU63" s="407"/>
      <c r="QFV63" s="407"/>
      <c r="QFW63" s="407"/>
      <c r="QFX63" s="407"/>
      <c r="QFY63" s="407"/>
      <c r="QFZ63" s="407"/>
      <c r="QGA63" s="407"/>
      <c r="QGB63" s="407"/>
      <c r="QGC63" s="407"/>
      <c r="QGD63" s="407"/>
      <c r="QGE63" s="407"/>
      <c r="QGF63" s="407"/>
      <c r="QGG63" s="407"/>
      <c r="QGH63" s="407"/>
      <c r="QGI63" s="407"/>
      <c r="QGJ63" s="407"/>
      <c r="QGK63" s="407"/>
      <c r="QGL63" s="407"/>
      <c r="QGM63" s="407"/>
      <c r="QGN63" s="407"/>
      <c r="QGO63" s="407"/>
      <c r="QGP63" s="407"/>
      <c r="QGQ63" s="407"/>
      <c r="QGR63" s="407"/>
      <c r="QGS63" s="407"/>
      <c r="QGT63" s="407"/>
      <c r="QGU63" s="407"/>
      <c r="QGV63" s="407"/>
      <c r="QGW63" s="407"/>
      <c r="QGX63" s="407"/>
      <c r="QGY63" s="407"/>
      <c r="QGZ63" s="407"/>
      <c r="QHA63" s="407"/>
      <c r="QHB63" s="407"/>
      <c r="QHC63" s="407"/>
      <c r="QHD63" s="407"/>
      <c r="QHE63" s="407"/>
      <c r="QHF63" s="407"/>
      <c r="QHG63" s="407"/>
      <c r="QHH63" s="407"/>
      <c r="QHI63" s="407"/>
      <c r="QHJ63" s="407"/>
      <c r="QHK63" s="407"/>
      <c r="QHL63" s="407"/>
      <c r="QHM63" s="407"/>
      <c r="QHN63" s="407"/>
      <c r="QHO63" s="407"/>
      <c r="QHP63" s="407"/>
      <c r="QHQ63" s="407"/>
      <c r="QHR63" s="407"/>
      <c r="QHS63" s="407"/>
      <c r="QHT63" s="407"/>
      <c r="QHU63" s="407"/>
      <c r="QHV63" s="407"/>
      <c r="QHW63" s="407"/>
      <c r="QHX63" s="407"/>
      <c r="QHY63" s="407"/>
      <c r="QHZ63" s="407"/>
      <c r="QIA63" s="407"/>
      <c r="QIB63" s="407"/>
      <c r="QIC63" s="407"/>
      <c r="QID63" s="407"/>
      <c r="QIE63" s="407"/>
      <c r="QIF63" s="407"/>
      <c r="QIG63" s="407"/>
      <c r="QIH63" s="407"/>
      <c r="QII63" s="407"/>
      <c r="QIJ63" s="407"/>
      <c r="QIK63" s="407"/>
      <c r="QIL63" s="407"/>
      <c r="QIM63" s="407"/>
      <c r="QIN63" s="407"/>
      <c r="QIO63" s="407"/>
      <c r="QIP63" s="407"/>
      <c r="QIQ63" s="407"/>
      <c r="QIR63" s="407"/>
      <c r="QIS63" s="407"/>
      <c r="QIT63" s="407"/>
      <c r="QIU63" s="407"/>
      <c r="QIV63" s="407"/>
      <c r="QIW63" s="407"/>
      <c r="QIX63" s="407"/>
      <c r="QIY63" s="407"/>
      <c r="QIZ63" s="407"/>
      <c r="QJA63" s="407"/>
      <c r="QJB63" s="407"/>
      <c r="QJC63" s="407"/>
      <c r="QJD63" s="407"/>
      <c r="QJE63" s="407"/>
      <c r="QJF63" s="407"/>
      <c r="QJG63" s="407"/>
      <c r="QJH63" s="407"/>
      <c r="QJI63" s="407"/>
      <c r="QJJ63" s="407"/>
      <c r="QJK63" s="407"/>
      <c r="QJL63" s="407"/>
      <c r="QJM63" s="407"/>
      <c r="QJN63" s="407"/>
      <c r="QJO63" s="407"/>
      <c r="QJP63" s="407"/>
      <c r="QJQ63" s="407"/>
      <c r="QJR63" s="407"/>
      <c r="QJS63" s="407"/>
      <c r="QJT63" s="407"/>
      <c r="QJU63" s="407"/>
      <c r="QJV63" s="407"/>
      <c r="QJW63" s="407"/>
      <c r="QJX63" s="407"/>
      <c r="QJY63" s="407"/>
      <c r="QJZ63" s="407"/>
      <c r="QKA63" s="407"/>
      <c r="QKB63" s="407"/>
      <c r="QKC63" s="407"/>
      <c r="QKD63" s="407"/>
      <c r="QKE63" s="407"/>
      <c r="QKF63" s="407"/>
      <c r="QKG63" s="407"/>
      <c r="QKH63" s="407"/>
      <c r="QKI63" s="407"/>
      <c r="QKJ63" s="407"/>
      <c r="QKK63" s="407"/>
      <c r="QKL63" s="407"/>
      <c r="QKM63" s="407"/>
      <c r="QKN63" s="407"/>
      <c r="QKO63" s="407"/>
      <c r="QKP63" s="407"/>
      <c r="QKQ63" s="407"/>
      <c r="QKR63" s="407"/>
      <c r="QKS63" s="407"/>
      <c r="QKT63" s="407"/>
      <c r="QKU63" s="407"/>
      <c r="QKV63" s="407"/>
      <c r="QKW63" s="407"/>
      <c r="QKX63" s="407"/>
      <c r="QKY63" s="407"/>
      <c r="QKZ63" s="407"/>
      <c r="QLA63" s="407"/>
      <c r="QLB63" s="407"/>
      <c r="QLC63" s="407"/>
      <c r="QLD63" s="407"/>
      <c r="QLE63" s="407"/>
      <c r="QLF63" s="407"/>
      <c r="QLG63" s="407"/>
      <c r="QLH63" s="407"/>
      <c r="QLI63" s="407"/>
      <c r="QLJ63" s="407"/>
      <c r="QLK63" s="407"/>
      <c r="QLL63" s="407"/>
      <c r="QLM63" s="407"/>
      <c r="QLN63" s="407"/>
      <c r="QLO63" s="407"/>
      <c r="QLP63" s="407"/>
      <c r="QLQ63" s="407"/>
      <c r="QLR63" s="407"/>
      <c r="QLS63" s="407"/>
      <c r="QLT63" s="407"/>
      <c r="QLU63" s="407"/>
      <c r="QLV63" s="407"/>
      <c r="QLW63" s="407"/>
      <c r="QLX63" s="407"/>
      <c r="QLY63" s="407"/>
      <c r="QLZ63" s="407"/>
      <c r="QMA63" s="407"/>
      <c r="QMB63" s="407"/>
      <c r="QMC63" s="407"/>
      <c r="QMD63" s="407"/>
      <c r="QME63" s="407"/>
      <c r="QMF63" s="407"/>
      <c r="QMG63" s="407"/>
      <c r="QMH63" s="407"/>
      <c r="QMI63" s="407"/>
      <c r="QMJ63" s="407"/>
      <c r="QMK63" s="407"/>
      <c r="QML63" s="407"/>
      <c r="QMM63" s="407"/>
      <c r="QMN63" s="407"/>
      <c r="QMO63" s="407"/>
      <c r="QMP63" s="407"/>
      <c r="QMQ63" s="407"/>
      <c r="QMR63" s="407"/>
      <c r="QMS63" s="407"/>
      <c r="QMT63" s="407"/>
      <c r="QMU63" s="407"/>
      <c r="QMV63" s="407"/>
      <c r="QMW63" s="407"/>
      <c r="QMX63" s="407"/>
      <c r="QMY63" s="407"/>
      <c r="QMZ63" s="407"/>
      <c r="QNA63" s="407"/>
      <c r="QNB63" s="407"/>
      <c r="QNC63" s="407"/>
      <c r="QND63" s="407"/>
      <c r="QNE63" s="407"/>
      <c r="QNF63" s="407"/>
      <c r="QNG63" s="407"/>
      <c r="QNH63" s="407"/>
      <c r="QNI63" s="407"/>
      <c r="QNJ63" s="407"/>
      <c r="QNK63" s="407"/>
      <c r="QNL63" s="407"/>
      <c r="QNM63" s="407"/>
      <c r="QNN63" s="407"/>
      <c r="QNO63" s="407"/>
      <c r="QNP63" s="407"/>
      <c r="QNQ63" s="407"/>
      <c r="QNR63" s="407"/>
      <c r="QNS63" s="407"/>
      <c r="QNT63" s="407"/>
      <c r="QNU63" s="407"/>
      <c r="QNV63" s="407"/>
      <c r="QNW63" s="407"/>
      <c r="QNX63" s="407"/>
      <c r="QNY63" s="407"/>
      <c r="QNZ63" s="407"/>
      <c r="QOA63" s="407"/>
      <c r="QOB63" s="407"/>
      <c r="QOC63" s="407"/>
      <c r="QOD63" s="407"/>
      <c r="QOE63" s="407"/>
      <c r="QOF63" s="407"/>
      <c r="QOG63" s="407"/>
      <c r="QOH63" s="407"/>
      <c r="QOI63" s="407"/>
      <c r="QOJ63" s="407"/>
      <c r="QOK63" s="407"/>
      <c r="QOL63" s="407"/>
      <c r="QOM63" s="407"/>
      <c r="QON63" s="407"/>
      <c r="QOO63" s="407"/>
      <c r="QOP63" s="407"/>
      <c r="QOQ63" s="407"/>
      <c r="QOR63" s="407"/>
      <c r="QOS63" s="407"/>
      <c r="QOT63" s="407"/>
      <c r="QOU63" s="407"/>
      <c r="QOV63" s="407"/>
      <c r="QOW63" s="407"/>
      <c r="QOX63" s="407"/>
      <c r="QOY63" s="407"/>
      <c r="QOZ63" s="407"/>
      <c r="QPA63" s="407"/>
      <c r="QPB63" s="407"/>
      <c r="QPC63" s="407"/>
      <c r="QPD63" s="407"/>
      <c r="QPE63" s="407"/>
      <c r="QPF63" s="407"/>
      <c r="QPG63" s="407"/>
      <c r="QPH63" s="407"/>
      <c r="QPI63" s="407"/>
      <c r="QPJ63" s="407"/>
      <c r="QPK63" s="407"/>
      <c r="QPL63" s="407"/>
      <c r="QPM63" s="407"/>
      <c r="QPN63" s="407"/>
      <c r="QPO63" s="407"/>
      <c r="QPP63" s="407"/>
      <c r="QPQ63" s="407"/>
      <c r="QPR63" s="407"/>
      <c r="QPS63" s="407"/>
      <c r="QPT63" s="407"/>
      <c r="QPU63" s="407"/>
      <c r="QPV63" s="407"/>
      <c r="QPW63" s="407"/>
      <c r="QPX63" s="407"/>
      <c r="QPY63" s="407"/>
      <c r="QPZ63" s="407"/>
      <c r="QQA63" s="407"/>
      <c r="QQB63" s="407"/>
      <c r="QQC63" s="407"/>
      <c r="QQD63" s="407"/>
      <c r="QQE63" s="407"/>
      <c r="QQF63" s="407"/>
      <c r="QQG63" s="407"/>
      <c r="QQH63" s="407"/>
      <c r="QQI63" s="407"/>
      <c r="QQJ63" s="407"/>
      <c r="QQK63" s="407"/>
      <c r="QQL63" s="407"/>
      <c r="QQM63" s="407"/>
      <c r="QQN63" s="407"/>
      <c r="QQO63" s="407"/>
      <c r="QQP63" s="407"/>
      <c r="QQQ63" s="407"/>
      <c r="QQR63" s="407"/>
      <c r="QQS63" s="407"/>
      <c r="QQT63" s="407"/>
      <c r="QQU63" s="407"/>
      <c r="QQV63" s="407"/>
      <c r="QQW63" s="407"/>
      <c r="QQX63" s="407"/>
      <c r="QQY63" s="407"/>
      <c r="QQZ63" s="407"/>
      <c r="QRA63" s="407"/>
      <c r="QRB63" s="407"/>
      <c r="QRC63" s="407"/>
      <c r="QRD63" s="407"/>
      <c r="QRE63" s="407"/>
      <c r="QRF63" s="407"/>
      <c r="QRG63" s="407"/>
      <c r="QRH63" s="407"/>
      <c r="QRI63" s="407"/>
      <c r="QRJ63" s="407"/>
      <c r="QRK63" s="407"/>
      <c r="QRL63" s="407"/>
      <c r="QRM63" s="407"/>
      <c r="QRN63" s="407"/>
      <c r="QRO63" s="407"/>
      <c r="QRP63" s="407"/>
      <c r="QRQ63" s="407"/>
      <c r="QRR63" s="407"/>
      <c r="QRS63" s="407"/>
      <c r="QRT63" s="407"/>
      <c r="QRU63" s="407"/>
      <c r="QRV63" s="407"/>
      <c r="QRW63" s="407"/>
      <c r="QRX63" s="407"/>
      <c r="QRY63" s="407"/>
      <c r="QRZ63" s="407"/>
      <c r="QSA63" s="407"/>
      <c r="QSB63" s="407"/>
      <c r="QSC63" s="407"/>
      <c r="QSD63" s="407"/>
      <c r="QSE63" s="407"/>
      <c r="QSF63" s="407"/>
      <c r="QSG63" s="407"/>
      <c r="QSH63" s="407"/>
      <c r="QSI63" s="407"/>
      <c r="QSJ63" s="407"/>
      <c r="QSK63" s="407"/>
      <c r="QSL63" s="407"/>
      <c r="QSM63" s="407"/>
      <c r="QSN63" s="407"/>
      <c r="QSO63" s="407"/>
      <c r="QSP63" s="407"/>
      <c r="QSQ63" s="407"/>
      <c r="QSR63" s="407"/>
      <c r="QSS63" s="407"/>
      <c r="QST63" s="407"/>
      <c r="QSU63" s="407"/>
      <c r="QSV63" s="407"/>
      <c r="QSW63" s="407"/>
      <c r="QSX63" s="407"/>
      <c r="QSY63" s="407"/>
      <c r="QSZ63" s="407"/>
      <c r="QTA63" s="407"/>
      <c r="QTB63" s="407"/>
      <c r="QTC63" s="407"/>
      <c r="QTD63" s="407"/>
      <c r="QTE63" s="407"/>
      <c r="QTF63" s="407"/>
      <c r="QTG63" s="407"/>
      <c r="QTH63" s="407"/>
      <c r="QTI63" s="407"/>
      <c r="QTJ63" s="407"/>
      <c r="QTK63" s="407"/>
      <c r="QTL63" s="407"/>
      <c r="QTM63" s="407"/>
      <c r="QTN63" s="407"/>
      <c r="QTO63" s="407"/>
      <c r="QTP63" s="407"/>
      <c r="QTQ63" s="407"/>
      <c r="QTR63" s="407"/>
      <c r="QTS63" s="407"/>
      <c r="QTT63" s="407"/>
      <c r="QTU63" s="407"/>
      <c r="QTV63" s="407"/>
      <c r="QTW63" s="407"/>
      <c r="QTX63" s="407"/>
      <c r="QTY63" s="407"/>
      <c r="QTZ63" s="407"/>
      <c r="QUA63" s="407"/>
      <c r="QUB63" s="407"/>
      <c r="QUC63" s="407"/>
      <c r="QUD63" s="407"/>
      <c r="QUE63" s="407"/>
      <c r="QUF63" s="407"/>
      <c r="QUG63" s="407"/>
      <c r="QUH63" s="407"/>
      <c r="QUI63" s="407"/>
      <c r="QUJ63" s="407"/>
      <c r="QUK63" s="407"/>
      <c r="QUL63" s="407"/>
      <c r="QUM63" s="407"/>
      <c r="QUN63" s="407"/>
      <c r="QUO63" s="407"/>
      <c r="QUP63" s="407"/>
      <c r="QUQ63" s="407"/>
      <c r="QUR63" s="407"/>
      <c r="QUS63" s="407"/>
      <c r="QUT63" s="407"/>
      <c r="QUU63" s="407"/>
      <c r="QUV63" s="407"/>
      <c r="QUW63" s="407"/>
      <c r="QUX63" s="407"/>
      <c r="QUY63" s="407"/>
      <c r="QUZ63" s="407"/>
      <c r="QVA63" s="407"/>
      <c r="QVB63" s="407"/>
      <c r="QVC63" s="407"/>
      <c r="QVD63" s="407"/>
      <c r="QVE63" s="407"/>
      <c r="QVF63" s="407"/>
      <c r="QVG63" s="407"/>
      <c r="QVH63" s="407"/>
      <c r="QVI63" s="407"/>
      <c r="QVJ63" s="407"/>
      <c r="QVK63" s="407"/>
      <c r="QVL63" s="407"/>
      <c r="QVM63" s="407"/>
      <c r="QVN63" s="407"/>
      <c r="QVO63" s="407"/>
      <c r="QVP63" s="407"/>
      <c r="QVQ63" s="407"/>
      <c r="QVR63" s="407"/>
      <c r="QVS63" s="407"/>
      <c r="QVT63" s="407"/>
      <c r="QVU63" s="407"/>
      <c r="QVV63" s="407"/>
      <c r="QVW63" s="407"/>
      <c r="QVX63" s="407"/>
      <c r="QVY63" s="407"/>
      <c r="QVZ63" s="407"/>
      <c r="QWA63" s="407"/>
      <c r="QWB63" s="407"/>
      <c r="QWC63" s="407"/>
      <c r="QWD63" s="407"/>
      <c r="QWE63" s="407"/>
      <c r="QWF63" s="407"/>
      <c r="QWG63" s="407"/>
      <c r="QWH63" s="407"/>
      <c r="QWI63" s="407"/>
      <c r="QWJ63" s="407"/>
      <c r="QWK63" s="407"/>
      <c r="QWL63" s="407"/>
      <c r="QWM63" s="407"/>
      <c r="QWN63" s="407"/>
      <c r="QWO63" s="407"/>
      <c r="QWP63" s="407"/>
      <c r="QWQ63" s="407"/>
      <c r="QWR63" s="407"/>
      <c r="QWS63" s="407"/>
      <c r="QWT63" s="407"/>
      <c r="QWU63" s="407"/>
      <c r="QWV63" s="407"/>
      <c r="QWW63" s="407"/>
      <c r="QWX63" s="407"/>
      <c r="QWY63" s="407"/>
      <c r="QWZ63" s="407"/>
      <c r="QXA63" s="407"/>
      <c r="QXB63" s="407"/>
      <c r="QXC63" s="407"/>
      <c r="QXD63" s="407"/>
      <c r="QXE63" s="407"/>
      <c r="QXF63" s="407"/>
      <c r="QXG63" s="407"/>
      <c r="QXH63" s="407"/>
      <c r="QXI63" s="407"/>
      <c r="QXJ63" s="407"/>
      <c r="QXK63" s="407"/>
      <c r="QXL63" s="407"/>
      <c r="QXM63" s="407"/>
      <c r="QXN63" s="407"/>
      <c r="QXO63" s="407"/>
      <c r="QXP63" s="407"/>
      <c r="QXQ63" s="407"/>
      <c r="QXR63" s="407"/>
      <c r="QXS63" s="407"/>
      <c r="QXT63" s="407"/>
      <c r="QXU63" s="407"/>
      <c r="QXV63" s="407"/>
      <c r="QXW63" s="407"/>
      <c r="QXX63" s="407"/>
      <c r="QXY63" s="407"/>
      <c r="QXZ63" s="407"/>
      <c r="QYA63" s="407"/>
      <c r="QYB63" s="407"/>
      <c r="QYC63" s="407"/>
      <c r="QYD63" s="407"/>
      <c r="QYE63" s="407"/>
      <c r="QYF63" s="407"/>
      <c r="QYG63" s="407"/>
      <c r="QYH63" s="407"/>
      <c r="QYI63" s="407"/>
      <c r="QYJ63" s="407"/>
      <c r="QYK63" s="407"/>
      <c r="QYL63" s="407"/>
      <c r="QYM63" s="407"/>
      <c r="QYN63" s="407"/>
      <c r="QYO63" s="407"/>
      <c r="QYP63" s="407"/>
      <c r="QYQ63" s="407"/>
      <c r="QYR63" s="407"/>
      <c r="QYS63" s="407"/>
      <c r="QYT63" s="407"/>
      <c r="QYU63" s="407"/>
      <c r="QYV63" s="407"/>
      <c r="QYW63" s="407"/>
      <c r="QYX63" s="407"/>
      <c r="QYY63" s="407"/>
      <c r="QYZ63" s="407"/>
      <c r="QZA63" s="407"/>
      <c r="QZB63" s="407"/>
      <c r="QZC63" s="407"/>
      <c r="QZD63" s="407"/>
      <c r="QZE63" s="407"/>
      <c r="QZF63" s="407"/>
      <c r="QZG63" s="407"/>
      <c r="QZH63" s="407"/>
      <c r="QZI63" s="407"/>
      <c r="QZJ63" s="407"/>
      <c r="QZK63" s="407"/>
      <c r="QZL63" s="407"/>
      <c r="QZM63" s="407"/>
      <c r="QZN63" s="407"/>
      <c r="QZO63" s="407"/>
      <c r="QZP63" s="407"/>
      <c r="QZQ63" s="407"/>
      <c r="QZR63" s="407"/>
      <c r="QZS63" s="407"/>
      <c r="QZT63" s="407"/>
      <c r="QZU63" s="407"/>
      <c r="QZV63" s="407"/>
      <c r="QZW63" s="407"/>
      <c r="QZX63" s="407"/>
      <c r="QZY63" s="407"/>
      <c r="QZZ63" s="407"/>
      <c r="RAA63" s="407"/>
      <c r="RAB63" s="407"/>
      <c r="RAC63" s="407"/>
      <c r="RAD63" s="407"/>
      <c r="RAE63" s="407"/>
      <c r="RAF63" s="407"/>
      <c r="RAG63" s="407"/>
      <c r="RAH63" s="407"/>
      <c r="RAI63" s="407"/>
      <c r="RAJ63" s="407"/>
      <c r="RAK63" s="407"/>
      <c r="RAL63" s="407"/>
      <c r="RAM63" s="407"/>
      <c r="RAN63" s="407"/>
      <c r="RAO63" s="407"/>
      <c r="RAP63" s="407"/>
      <c r="RAQ63" s="407"/>
      <c r="RAR63" s="407"/>
      <c r="RAS63" s="407"/>
      <c r="RAT63" s="407"/>
      <c r="RAU63" s="407"/>
      <c r="RAV63" s="407"/>
      <c r="RAW63" s="407"/>
      <c r="RAX63" s="407"/>
      <c r="RAY63" s="407"/>
      <c r="RAZ63" s="407"/>
      <c r="RBA63" s="407"/>
      <c r="RBB63" s="407"/>
      <c r="RBC63" s="407"/>
      <c r="RBD63" s="407"/>
      <c r="RBE63" s="407"/>
      <c r="RBF63" s="407"/>
      <c r="RBG63" s="407"/>
      <c r="RBH63" s="407"/>
      <c r="RBI63" s="407"/>
      <c r="RBJ63" s="407"/>
      <c r="RBK63" s="407"/>
      <c r="RBL63" s="407"/>
      <c r="RBM63" s="407"/>
      <c r="RBN63" s="407"/>
      <c r="RBO63" s="407"/>
      <c r="RBP63" s="407"/>
      <c r="RBQ63" s="407"/>
      <c r="RBR63" s="407"/>
      <c r="RBS63" s="407"/>
      <c r="RBT63" s="407"/>
      <c r="RBU63" s="407"/>
      <c r="RBV63" s="407"/>
      <c r="RBW63" s="407"/>
      <c r="RBX63" s="407"/>
      <c r="RBY63" s="407"/>
      <c r="RBZ63" s="407"/>
      <c r="RCA63" s="407"/>
      <c r="RCB63" s="407"/>
      <c r="RCC63" s="407"/>
      <c r="RCD63" s="407"/>
      <c r="RCE63" s="407"/>
      <c r="RCF63" s="407"/>
      <c r="RCG63" s="407"/>
      <c r="RCH63" s="407"/>
      <c r="RCI63" s="407"/>
      <c r="RCJ63" s="407"/>
      <c r="RCK63" s="407"/>
      <c r="RCL63" s="407"/>
      <c r="RCM63" s="407"/>
      <c r="RCN63" s="407"/>
      <c r="RCO63" s="407"/>
      <c r="RCP63" s="407"/>
      <c r="RCQ63" s="407"/>
      <c r="RCR63" s="407"/>
      <c r="RCS63" s="407"/>
      <c r="RCT63" s="407"/>
      <c r="RCU63" s="407"/>
      <c r="RCV63" s="407"/>
      <c r="RCW63" s="407"/>
      <c r="RCX63" s="407"/>
      <c r="RCY63" s="407"/>
      <c r="RCZ63" s="407"/>
      <c r="RDA63" s="407"/>
      <c r="RDB63" s="407"/>
      <c r="RDC63" s="407"/>
      <c r="RDD63" s="407"/>
      <c r="RDE63" s="407"/>
      <c r="RDF63" s="407"/>
      <c r="RDG63" s="407"/>
      <c r="RDH63" s="407"/>
      <c r="RDI63" s="407"/>
      <c r="RDJ63" s="407"/>
      <c r="RDK63" s="407"/>
      <c r="RDL63" s="407"/>
      <c r="RDM63" s="407"/>
      <c r="RDN63" s="407"/>
      <c r="RDO63" s="407"/>
      <c r="RDP63" s="407"/>
      <c r="RDQ63" s="407"/>
      <c r="RDR63" s="407"/>
      <c r="RDS63" s="407"/>
      <c r="RDT63" s="407"/>
      <c r="RDU63" s="407"/>
      <c r="RDV63" s="407"/>
      <c r="RDW63" s="407"/>
      <c r="RDX63" s="407"/>
      <c r="RDY63" s="407"/>
      <c r="RDZ63" s="407"/>
      <c r="REA63" s="407"/>
      <c r="REB63" s="407"/>
      <c r="REC63" s="407"/>
      <c r="RED63" s="407"/>
      <c r="REE63" s="407"/>
      <c r="REF63" s="407"/>
      <c r="REG63" s="407"/>
      <c r="REH63" s="407"/>
      <c r="REI63" s="407"/>
      <c r="REJ63" s="407"/>
      <c r="REK63" s="407"/>
      <c r="REL63" s="407"/>
      <c r="REM63" s="407"/>
      <c r="REN63" s="407"/>
      <c r="REO63" s="407"/>
      <c r="REP63" s="407"/>
      <c r="REQ63" s="407"/>
      <c r="RER63" s="407"/>
      <c r="RES63" s="407"/>
      <c r="RET63" s="407"/>
      <c r="REU63" s="407"/>
      <c r="REV63" s="407"/>
      <c r="REW63" s="407"/>
      <c r="REX63" s="407"/>
      <c r="REY63" s="407"/>
      <c r="REZ63" s="407"/>
      <c r="RFA63" s="407"/>
      <c r="RFB63" s="407"/>
      <c r="RFC63" s="407"/>
      <c r="RFD63" s="407"/>
      <c r="RFE63" s="407"/>
      <c r="RFF63" s="407"/>
      <c r="RFG63" s="407"/>
      <c r="RFH63" s="407"/>
      <c r="RFI63" s="407"/>
      <c r="RFJ63" s="407"/>
      <c r="RFK63" s="407"/>
      <c r="RFL63" s="407"/>
      <c r="RFM63" s="407"/>
      <c r="RFN63" s="407"/>
      <c r="RFO63" s="407"/>
      <c r="RFP63" s="407"/>
      <c r="RFQ63" s="407"/>
      <c r="RFR63" s="407"/>
      <c r="RFS63" s="407"/>
      <c r="RFT63" s="407"/>
      <c r="RFU63" s="407"/>
      <c r="RFV63" s="407"/>
      <c r="RFW63" s="407"/>
      <c r="RFX63" s="407"/>
      <c r="RFY63" s="407"/>
      <c r="RFZ63" s="407"/>
      <c r="RGA63" s="407"/>
      <c r="RGB63" s="407"/>
      <c r="RGC63" s="407"/>
      <c r="RGD63" s="407"/>
      <c r="RGE63" s="407"/>
      <c r="RGF63" s="407"/>
      <c r="RGG63" s="407"/>
      <c r="RGH63" s="407"/>
      <c r="RGI63" s="407"/>
      <c r="RGJ63" s="407"/>
      <c r="RGK63" s="407"/>
      <c r="RGL63" s="407"/>
      <c r="RGM63" s="407"/>
      <c r="RGN63" s="407"/>
      <c r="RGO63" s="407"/>
      <c r="RGP63" s="407"/>
      <c r="RGQ63" s="407"/>
      <c r="RGR63" s="407"/>
      <c r="RGS63" s="407"/>
      <c r="RGT63" s="407"/>
      <c r="RGU63" s="407"/>
      <c r="RGV63" s="407"/>
      <c r="RGW63" s="407"/>
      <c r="RGX63" s="407"/>
      <c r="RGY63" s="407"/>
      <c r="RGZ63" s="407"/>
      <c r="RHA63" s="407"/>
      <c r="RHB63" s="407"/>
      <c r="RHC63" s="407"/>
      <c r="RHD63" s="407"/>
      <c r="RHE63" s="407"/>
      <c r="RHF63" s="407"/>
      <c r="RHG63" s="407"/>
      <c r="RHH63" s="407"/>
      <c r="RHI63" s="407"/>
      <c r="RHJ63" s="407"/>
      <c r="RHK63" s="407"/>
      <c r="RHL63" s="407"/>
      <c r="RHM63" s="407"/>
      <c r="RHN63" s="407"/>
      <c r="RHO63" s="407"/>
      <c r="RHP63" s="407"/>
      <c r="RHQ63" s="407"/>
      <c r="RHR63" s="407"/>
      <c r="RHS63" s="407"/>
      <c r="RHT63" s="407"/>
      <c r="RHU63" s="407"/>
      <c r="RHV63" s="407"/>
      <c r="RHW63" s="407"/>
      <c r="RHX63" s="407"/>
      <c r="RHY63" s="407"/>
      <c r="RHZ63" s="407"/>
      <c r="RIA63" s="407"/>
      <c r="RIB63" s="407"/>
      <c r="RIC63" s="407"/>
      <c r="RID63" s="407"/>
      <c r="RIE63" s="407"/>
      <c r="RIF63" s="407"/>
      <c r="RIG63" s="407"/>
      <c r="RIH63" s="407"/>
      <c r="RII63" s="407"/>
      <c r="RIJ63" s="407"/>
      <c r="RIK63" s="407"/>
      <c r="RIL63" s="407"/>
      <c r="RIM63" s="407"/>
      <c r="RIN63" s="407"/>
      <c r="RIO63" s="407"/>
      <c r="RIP63" s="407"/>
      <c r="RIQ63" s="407"/>
      <c r="RIR63" s="407"/>
      <c r="RIS63" s="407"/>
      <c r="RIT63" s="407"/>
      <c r="RIU63" s="407"/>
      <c r="RIV63" s="407"/>
      <c r="RIW63" s="407"/>
      <c r="RIX63" s="407"/>
      <c r="RIY63" s="407"/>
      <c r="RIZ63" s="407"/>
      <c r="RJA63" s="407"/>
      <c r="RJB63" s="407"/>
      <c r="RJC63" s="407"/>
      <c r="RJD63" s="407"/>
      <c r="RJE63" s="407"/>
      <c r="RJF63" s="407"/>
      <c r="RJG63" s="407"/>
      <c r="RJH63" s="407"/>
      <c r="RJI63" s="407"/>
      <c r="RJJ63" s="407"/>
      <c r="RJK63" s="407"/>
      <c r="RJL63" s="407"/>
      <c r="RJM63" s="407"/>
      <c r="RJN63" s="407"/>
      <c r="RJO63" s="407"/>
      <c r="RJP63" s="407"/>
      <c r="RJQ63" s="407"/>
      <c r="RJR63" s="407"/>
      <c r="RJS63" s="407"/>
      <c r="RJT63" s="407"/>
      <c r="RJU63" s="407"/>
      <c r="RJV63" s="407"/>
      <c r="RJW63" s="407"/>
      <c r="RJX63" s="407"/>
      <c r="RJY63" s="407"/>
      <c r="RJZ63" s="407"/>
      <c r="RKA63" s="407"/>
      <c r="RKB63" s="407"/>
      <c r="RKC63" s="407"/>
      <c r="RKD63" s="407"/>
      <c r="RKE63" s="407"/>
      <c r="RKF63" s="407"/>
      <c r="RKG63" s="407"/>
      <c r="RKH63" s="407"/>
      <c r="RKI63" s="407"/>
      <c r="RKJ63" s="407"/>
      <c r="RKK63" s="407"/>
      <c r="RKL63" s="407"/>
      <c r="RKM63" s="407"/>
      <c r="RKN63" s="407"/>
      <c r="RKO63" s="407"/>
      <c r="RKP63" s="407"/>
      <c r="RKQ63" s="407"/>
      <c r="RKR63" s="407"/>
      <c r="RKS63" s="407"/>
      <c r="RKT63" s="407"/>
      <c r="RKU63" s="407"/>
      <c r="RKV63" s="407"/>
      <c r="RKW63" s="407"/>
      <c r="RKX63" s="407"/>
      <c r="RKY63" s="407"/>
      <c r="RKZ63" s="407"/>
      <c r="RLA63" s="407"/>
      <c r="RLB63" s="407"/>
      <c r="RLC63" s="407"/>
      <c r="RLD63" s="407"/>
      <c r="RLE63" s="407"/>
      <c r="RLF63" s="407"/>
      <c r="RLG63" s="407"/>
      <c r="RLH63" s="407"/>
      <c r="RLI63" s="407"/>
      <c r="RLJ63" s="407"/>
      <c r="RLK63" s="407"/>
      <c r="RLL63" s="407"/>
      <c r="RLM63" s="407"/>
      <c r="RLN63" s="407"/>
      <c r="RLO63" s="407"/>
      <c r="RLP63" s="407"/>
      <c r="RLQ63" s="407"/>
      <c r="RLR63" s="407"/>
      <c r="RLS63" s="407"/>
      <c r="RLT63" s="407"/>
      <c r="RLU63" s="407"/>
      <c r="RLV63" s="407"/>
      <c r="RLW63" s="407"/>
      <c r="RLX63" s="407"/>
      <c r="RLY63" s="407"/>
      <c r="RLZ63" s="407"/>
      <c r="RMA63" s="407"/>
      <c r="RMB63" s="407"/>
      <c r="RMC63" s="407"/>
      <c r="RMD63" s="407"/>
      <c r="RME63" s="407"/>
      <c r="RMF63" s="407"/>
      <c r="RMG63" s="407"/>
      <c r="RMH63" s="407"/>
      <c r="RMI63" s="407"/>
      <c r="RMJ63" s="407"/>
      <c r="RMK63" s="407"/>
      <c r="RML63" s="407"/>
      <c r="RMM63" s="407"/>
      <c r="RMN63" s="407"/>
      <c r="RMO63" s="407"/>
      <c r="RMP63" s="407"/>
      <c r="RMQ63" s="407"/>
      <c r="RMR63" s="407"/>
      <c r="RMS63" s="407"/>
      <c r="RMT63" s="407"/>
      <c r="RMU63" s="407"/>
      <c r="RMV63" s="407"/>
      <c r="RMW63" s="407"/>
      <c r="RMX63" s="407"/>
      <c r="RMY63" s="407"/>
      <c r="RMZ63" s="407"/>
      <c r="RNA63" s="407"/>
      <c r="RNB63" s="407"/>
      <c r="RNC63" s="407"/>
      <c r="RND63" s="407"/>
      <c r="RNE63" s="407"/>
      <c r="RNF63" s="407"/>
      <c r="RNG63" s="407"/>
      <c r="RNH63" s="407"/>
      <c r="RNI63" s="407"/>
      <c r="RNJ63" s="407"/>
      <c r="RNK63" s="407"/>
      <c r="RNL63" s="407"/>
      <c r="RNM63" s="407"/>
      <c r="RNN63" s="407"/>
      <c r="RNO63" s="407"/>
      <c r="RNP63" s="407"/>
      <c r="RNQ63" s="407"/>
      <c r="RNR63" s="407"/>
      <c r="RNS63" s="407"/>
      <c r="RNT63" s="407"/>
      <c r="RNU63" s="407"/>
      <c r="RNV63" s="407"/>
      <c r="RNW63" s="407"/>
      <c r="RNX63" s="407"/>
      <c r="RNY63" s="407"/>
      <c r="RNZ63" s="407"/>
      <c r="ROA63" s="407"/>
      <c r="ROB63" s="407"/>
      <c r="ROC63" s="407"/>
      <c r="ROD63" s="407"/>
      <c r="ROE63" s="407"/>
      <c r="ROF63" s="407"/>
      <c r="ROG63" s="407"/>
      <c r="ROH63" s="407"/>
      <c r="ROI63" s="407"/>
      <c r="ROJ63" s="407"/>
      <c r="ROK63" s="407"/>
      <c r="ROL63" s="407"/>
      <c r="ROM63" s="407"/>
      <c r="RON63" s="407"/>
      <c r="ROO63" s="407"/>
      <c r="ROP63" s="407"/>
      <c r="ROQ63" s="407"/>
      <c r="ROR63" s="407"/>
      <c r="ROS63" s="407"/>
      <c r="ROT63" s="407"/>
      <c r="ROU63" s="407"/>
      <c r="ROV63" s="407"/>
      <c r="ROW63" s="407"/>
      <c r="ROX63" s="407"/>
      <c r="ROY63" s="407"/>
      <c r="ROZ63" s="407"/>
      <c r="RPA63" s="407"/>
      <c r="RPB63" s="407"/>
      <c r="RPC63" s="407"/>
      <c r="RPD63" s="407"/>
      <c r="RPE63" s="407"/>
      <c r="RPF63" s="407"/>
      <c r="RPG63" s="407"/>
      <c r="RPH63" s="407"/>
      <c r="RPI63" s="407"/>
      <c r="RPJ63" s="407"/>
      <c r="RPK63" s="407"/>
      <c r="RPL63" s="407"/>
      <c r="RPM63" s="407"/>
      <c r="RPN63" s="407"/>
      <c r="RPO63" s="407"/>
      <c r="RPP63" s="407"/>
      <c r="RPQ63" s="407"/>
      <c r="RPR63" s="407"/>
      <c r="RPS63" s="407"/>
      <c r="RPT63" s="407"/>
      <c r="RPU63" s="407"/>
      <c r="RPV63" s="407"/>
      <c r="RPW63" s="407"/>
      <c r="RPX63" s="407"/>
      <c r="RPY63" s="407"/>
      <c r="RPZ63" s="407"/>
      <c r="RQA63" s="407"/>
      <c r="RQB63" s="407"/>
      <c r="RQC63" s="407"/>
      <c r="RQD63" s="407"/>
      <c r="RQE63" s="407"/>
      <c r="RQF63" s="407"/>
      <c r="RQG63" s="407"/>
      <c r="RQH63" s="407"/>
      <c r="RQI63" s="407"/>
      <c r="RQJ63" s="407"/>
      <c r="RQK63" s="407"/>
      <c r="RQL63" s="407"/>
      <c r="RQM63" s="407"/>
      <c r="RQN63" s="407"/>
      <c r="RQO63" s="407"/>
      <c r="RQP63" s="407"/>
      <c r="RQQ63" s="407"/>
      <c r="RQR63" s="407"/>
      <c r="RQS63" s="407"/>
      <c r="RQT63" s="407"/>
      <c r="RQU63" s="407"/>
      <c r="RQV63" s="407"/>
      <c r="RQW63" s="407"/>
      <c r="RQX63" s="407"/>
      <c r="RQY63" s="407"/>
      <c r="RQZ63" s="407"/>
      <c r="RRA63" s="407"/>
      <c r="RRB63" s="407"/>
      <c r="RRC63" s="407"/>
      <c r="RRD63" s="407"/>
      <c r="RRE63" s="407"/>
      <c r="RRF63" s="407"/>
      <c r="RRG63" s="407"/>
      <c r="RRH63" s="407"/>
      <c r="RRI63" s="407"/>
      <c r="RRJ63" s="407"/>
      <c r="RRK63" s="407"/>
      <c r="RRL63" s="407"/>
      <c r="RRM63" s="407"/>
      <c r="RRN63" s="407"/>
      <c r="RRO63" s="407"/>
      <c r="RRP63" s="407"/>
      <c r="RRQ63" s="407"/>
      <c r="RRR63" s="407"/>
      <c r="RRS63" s="407"/>
      <c r="RRT63" s="407"/>
      <c r="RRU63" s="407"/>
      <c r="RRV63" s="407"/>
      <c r="RRW63" s="407"/>
      <c r="RRX63" s="407"/>
      <c r="RRY63" s="407"/>
      <c r="RRZ63" s="407"/>
      <c r="RSA63" s="407"/>
      <c r="RSB63" s="407"/>
      <c r="RSC63" s="407"/>
      <c r="RSD63" s="407"/>
      <c r="RSE63" s="407"/>
      <c r="RSF63" s="407"/>
      <c r="RSG63" s="407"/>
      <c r="RSH63" s="407"/>
      <c r="RSI63" s="407"/>
      <c r="RSJ63" s="407"/>
      <c r="RSK63" s="407"/>
      <c r="RSL63" s="407"/>
      <c r="RSM63" s="407"/>
      <c r="RSN63" s="407"/>
      <c r="RSO63" s="407"/>
      <c r="RSP63" s="407"/>
      <c r="RSQ63" s="407"/>
      <c r="RSR63" s="407"/>
      <c r="RSS63" s="407"/>
      <c r="RST63" s="407"/>
      <c r="RSU63" s="407"/>
      <c r="RSV63" s="407"/>
      <c r="RSW63" s="407"/>
      <c r="RSX63" s="407"/>
      <c r="RSY63" s="407"/>
      <c r="RSZ63" s="407"/>
      <c r="RTA63" s="407"/>
      <c r="RTB63" s="407"/>
      <c r="RTC63" s="407"/>
      <c r="RTD63" s="407"/>
      <c r="RTE63" s="407"/>
      <c r="RTF63" s="407"/>
      <c r="RTG63" s="407"/>
      <c r="RTH63" s="407"/>
      <c r="RTI63" s="407"/>
      <c r="RTJ63" s="407"/>
      <c r="RTK63" s="407"/>
      <c r="RTL63" s="407"/>
      <c r="RTM63" s="407"/>
      <c r="RTN63" s="407"/>
      <c r="RTO63" s="407"/>
      <c r="RTP63" s="407"/>
      <c r="RTQ63" s="407"/>
      <c r="RTR63" s="407"/>
      <c r="RTS63" s="407"/>
      <c r="RTT63" s="407"/>
      <c r="RTU63" s="407"/>
      <c r="RTV63" s="407"/>
      <c r="RTW63" s="407"/>
      <c r="RTX63" s="407"/>
      <c r="RTY63" s="407"/>
      <c r="RTZ63" s="407"/>
      <c r="RUA63" s="407"/>
      <c r="RUB63" s="407"/>
      <c r="RUC63" s="407"/>
      <c r="RUD63" s="407"/>
      <c r="RUE63" s="407"/>
      <c r="RUF63" s="407"/>
      <c r="RUG63" s="407"/>
      <c r="RUH63" s="407"/>
      <c r="RUI63" s="407"/>
      <c r="RUJ63" s="407"/>
      <c r="RUK63" s="407"/>
      <c r="RUL63" s="407"/>
      <c r="RUM63" s="407"/>
      <c r="RUN63" s="407"/>
      <c r="RUO63" s="407"/>
      <c r="RUP63" s="407"/>
      <c r="RUQ63" s="407"/>
      <c r="RUR63" s="407"/>
      <c r="RUS63" s="407"/>
      <c r="RUT63" s="407"/>
      <c r="RUU63" s="407"/>
      <c r="RUV63" s="407"/>
      <c r="RUW63" s="407"/>
      <c r="RUX63" s="407"/>
      <c r="RUY63" s="407"/>
      <c r="RUZ63" s="407"/>
      <c r="RVA63" s="407"/>
      <c r="RVB63" s="407"/>
      <c r="RVC63" s="407"/>
      <c r="RVD63" s="407"/>
      <c r="RVE63" s="407"/>
      <c r="RVF63" s="407"/>
      <c r="RVG63" s="407"/>
      <c r="RVH63" s="407"/>
      <c r="RVI63" s="407"/>
      <c r="RVJ63" s="407"/>
      <c r="RVK63" s="407"/>
      <c r="RVL63" s="407"/>
      <c r="RVM63" s="407"/>
      <c r="RVN63" s="407"/>
      <c r="RVO63" s="407"/>
      <c r="RVP63" s="407"/>
      <c r="RVQ63" s="407"/>
      <c r="RVR63" s="407"/>
      <c r="RVS63" s="407"/>
      <c r="RVT63" s="407"/>
      <c r="RVU63" s="407"/>
      <c r="RVV63" s="407"/>
      <c r="RVW63" s="407"/>
      <c r="RVX63" s="407"/>
      <c r="RVY63" s="407"/>
      <c r="RVZ63" s="407"/>
      <c r="RWA63" s="407"/>
      <c r="RWB63" s="407"/>
      <c r="RWC63" s="407"/>
      <c r="RWD63" s="407"/>
      <c r="RWE63" s="407"/>
      <c r="RWF63" s="407"/>
      <c r="RWG63" s="407"/>
      <c r="RWH63" s="407"/>
      <c r="RWI63" s="407"/>
      <c r="RWJ63" s="407"/>
      <c r="RWK63" s="407"/>
      <c r="RWL63" s="407"/>
      <c r="RWM63" s="407"/>
      <c r="RWN63" s="407"/>
      <c r="RWO63" s="407"/>
      <c r="RWP63" s="407"/>
      <c r="RWQ63" s="407"/>
      <c r="RWR63" s="407"/>
      <c r="RWS63" s="407"/>
      <c r="RWT63" s="407"/>
      <c r="RWU63" s="407"/>
      <c r="RWV63" s="407"/>
      <c r="RWW63" s="407"/>
      <c r="RWX63" s="407"/>
      <c r="RWY63" s="407"/>
      <c r="RWZ63" s="407"/>
      <c r="RXA63" s="407"/>
      <c r="RXB63" s="407"/>
      <c r="RXC63" s="407"/>
      <c r="RXD63" s="407"/>
      <c r="RXE63" s="407"/>
      <c r="RXF63" s="407"/>
      <c r="RXG63" s="407"/>
      <c r="RXH63" s="407"/>
      <c r="RXI63" s="407"/>
      <c r="RXJ63" s="407"/>
      <c r="RXK63" s="407"/>
      <c r="RXL63" s="407"/>
      <c r="RXM63" s="407"/>
      <c r="RXN63" s="407"/>
      <c r="RXO63" s="407"/>
      <c r="RXP63" s="407"/>
      <c r="RXQ63" s="407"/>
      <c r="RXR63" s="407"/>
      <c r="RXS63" s="407"/>
      <c r="RXT63" s="407"/>
      <c r="RXU63" s="407"/>
      <c r="RXV63" s="407"/>
      <c r="RXW63" s="407"/>
      <c r="RXX63" s="407"/>
      <c r="RXY63" s="407"/>
      <c r="RXZ63" s="407"/>
      <c r="RYA63" s="407"/>
      <c r="RYB63" s="407"/>
      <c r="RYC63" s="407"/>
      <c r="RYD63" s="407"/>
      <c r="RYE63" s="407"/>
      <c r="RYF63" s="407"/>
      <c r="RYG63" s="407"/>
      <c r="RYH63" s="407"/>
      <c r="RYI63" s="407"/>
      <c r="RYJ63" s="407"/>
      <c r="RYK63" s="407"/>
      <c r="RYL63" s="407"/>
      <c r="RYM63" s="407"/>
      <c r="RYN63" s="407"/>
      <c r="RYO63" s="407"/>
      <c r="RYP63" s="407"/>
      <c r="RYQ63" s="407"/>
      <c r="RYR63" s="407"/>
      <c r="RYS63" s="407"/>
      <c r="RYT63" s="407"/>
      <c r="RYU63" s="407"/>
      <c r="RYV63" s="407"/>
      <c r="RYW63" s="407"/>
      <c r="RYX63" s="407"/>
      <c r="RYY63" s="407"/>
      <c r="RYZ63" s="407"/>
      <c r="RZA63" s="407"/>
      <c r="RZB63" s="407"/>
      <c r="RZC63" s="407"/>
      <c r="RZD63" s="407"/>
      <c r="RZE63" s="407"/>
      <c r="RZF63" s="407"/>
      <c r="RZG63" s="407"/>
      <c r="RZH63" s="407"/>
      <c r="RZI63" s="407"/>
      <c r="RZJ63" s="407"/>
      <c r="RZK63" s="407"/>
      <c r="RZL63" s="407"/>
      <c r="RZM63" s="407"/>
      <c r="RZN63" s="407"/>
      <c r="RZO63" s="407"/>
      <c r="RZP63" s="407"/>
      <c r="RZQ63" s="407"/>
      <c r="RZR63" s="407"/>
      <c r="RZS63" s="407"/>
      <c r="RZT63" s="407"/>
      <c r="RZU63" s="407"/>
      <c r="RZV63" s="407"/>
      <c r="RZW63" s="407"/>
      <c r="RZX63" s="407"/>
      <c r="RZY63" s="407"/>
      <c r="RZZ63" s="407"/>
      <c r="SAA63" s="407"/>
      <c r="SAB63" s="407"/>
      <c r="SAC63" s="407"/>
      <c r="SAD63" s="407"/>
      <c r="SAE63" s="407"/>
      <c r="SAF63" s="407"/>
      <c r="SAG63" s="407"/>
      <c r="SAH63" s="407"/>
      <c r="SAI63" s="407"/>
      <c r="SAJ63" s="407"/>
      <c r="SAK63" s="407"/>
      <c r="SAL63" s="407"/>
      <c r="SAM63" s="407"/>
      <c r="SAN63" s="407"/>
      <c r="SAO63" s="407"/>
      <c r="SAP63" s="407"/>
      <c r="SAQ63" s="407"/>
      <c r="SAR63" s="407"/>
      <c r="SAS63" s="407"/>
      <c r="SAT63" s="407"/>
      <c r="SAU63" s="407"/>
      <c r="SAV63" s="407"/>
      <c r="SAW63" s="407"/>
      <c r="SAX63" s="407"/>
      <c r="SAY63" s="407"/>
      <c r="SAZ63" s="407"/>
      <c r="SBA63" s="407"/>
      <c r="SBB63" s="407"/>
      <c r="SBC63" s="407"/>
      <c r="SBD63" s="407"/>
      <c r="SBE63" s="407"/>
      <c r="SBF63" s="407"/>
      <c r="SBG63" s="407"/>
      <c r="SBH63" s="407"/>
      <c r="SBI63" s="407"/>
      <c r="SBJ63" s="407"/>
      <c r="SBK63" s="407"/>
      <c r="SBL63" s="407"/>
      <c r="SBM63" s="407"/>
      <c r="SBN63" s="407"/>
      <c r="SBO63" s="407"/>
      <c r="SBP63" s="407"/>
      <c r="SBQ63" s="407"/>
      <c r="SBR63" s="407"/>
      <c r="SBS63" s="407"/>
      <c r="SBT63" s="407"/>
      <c r="SBU63" s="407"/>
      <c r="SBV63" s="407"/>
      <c r="SBW63" s="407"/>
      <c r="SBX63" s="407"/>
      <c r="SBY63" s="407"/>
      <c r="SBZ63" s="407"/>
      <c r="SCA63" s="407"/>
      <c r="SCB63" s="407"/>
      <c r="SCC63" s="407"/>
      <c r="SCD63" s="407"/>
      <c r="SCE63" s="407"/>
      <c r="SCF63" s="407"/>
      <c r="SCG63" s="407"/>
      <c r="SCH63" s="407"/>
      <c r="SCI63" s="407"/>
      <c r="SCJ63" s="407"/>
      <c r="SCK63" s="407"/>
      <c r="SCL63" s="407"/>
      <c r="SCM63" s="407"/>
      <c r="SCN63" s="407"/>
      <c r="SCO63" s="407"/>
      <c r="SCP63" s="407"/>
      <c r="SCQ63" s="407"/>
      <c r="SCR63" s="407"/>
      <c r="SCS63" s="407"/>
      <c r="SCT63" s="407"/>
      <c r="SCU63" s="407"/>
      <c r="SCV63" s="407"/>
      <c r="SCW63" s="407"/>
      <c r="SCX63" s="407"/>
      <c r="SCY63" s="407"/>
      <c r="SCZ63" s="407"/>
      <c r="SDA63" s="407"/>
      <c r="SDB63" s="407"/>
      <c r="SDC63" s="407"/>
      <c r="SDD63" s="407"/>
      <c r="SDE63" s="407"/>
      <c r="SDF63" s="407"/>
      <c r="SDG63" s="407"/>
      <c r="SDH63" s="407"/>
      <c r="SDI63" s="407"/>
      <c r="SDJ63" s="407"/>
      <c r="SDK63" s="407"/>
      <c r="SDL63" s="407"/>
      <c r="SDM63" s="407"/>
      <c r="SDN63" s="407"/>
      <c r="SDO63" s="407"/>
      <c r="SDP63" s="407"/>
      <c r="SDQ63" s="407"/>
      <c r="SDR63" s="407"/>
      <c r="SDS63" s="407"/>
      <c r="SDT63" s="407"/>
      <c r="SDU63" s="407"/>
      <c r="SDV63" s="407"/>
      <c r="SDW63" s="407"/>
      <c r="SDX63" s="407"/>
      <c r="SDY63" s="407"/>
      <c r="SDZ63" s="407"/>
      <c r="SEA63" s="407"/>
      <c r="SEB63" s="407"/>
      <c r="SEC63" s="407"/>
      <c r="SED63" s="407"/>
      <c r="SEE63" s="407"/>
      <c r="SEF63" s="407"/>
      <c r="SEG63" s="407"/>
      <c r="SEH63" s="407"/>
      <c r="SEI63" s="407"/>
      <c r="SEJ63" s="407"/>
      <c r="SEK63" s="407"/>
      <c r="SEL63" s="407"/>
      <c r="SEM63" s="407"/>
      <c r="SEN63" s="407"/>
      <c r="SEO63" s="407"/>
      <c r="SEP63" s="407"/>
      <c r="SEQ63" s="407"/>
      <c r="SER63" s="407"/>
      <c r="SES63" s="407"/>
      <c r="SET63" s="407"/>
      <c r="SEU63" s="407"/>
      <c r="SEV63" s="407"/>
      <c r="SEW63" s="407"/>
      <c r="SEX63" s="407"/>
      <c r="SEY63" s="407"/>
      <c r="SEZ63" s="407"/>
      <c r="SFA63" s="407"/>
      <c r="SFB63" s="407"/>
      <c r="SFC63" s="407"/>
      <c r="SFD63" s="407"/>
      <c r="SFE63" s="407"/>
      <c r="SFF63" s="407"/>
      <c r="SFG63" s="407"/>
      <c r="SFH63" s="407"/>
      <c r="SFI63" s="407"/>
      <c r="SFJ63" s="407"/>
      <c r="SFK63" s="407"/>
      <c r="SFL63" s="407"/>
      <c r="SFM63" s="407"/>
      <c r="SFN63" s="407"/>
      <c r="SFO63" s="407"/>
      <c r="SFP63" s="407"/>
      <c r="SFQ63" s="407"/>
      <c r="SFR63" s="407"/>
      <c r="SFS63" s="407"/>
      <c r="SFT63" s="407"/>
      <c r="SFU63" s="407"/>
      <c r="SFV63" s="407"/>
      <c r="SFW63" s="407"/>
      <c r="SFX63" s="407"/>
      <c r="SFY63" s="407"/>
      <c r="SFZ63" s="407"/>
      <c r="SGA63" s="407"/>
      <c r="SGB63" s="407"/>
      <c r="SGC63" s="407"/>
      <c r="SGD63" s="407"/>
      <c r="SGE63" s="407"/>
      <c r="SGF63" s="407"/>
      <c r="SGG63" s="407"/>
      <c r="SGH63" s="407"/>
      <c r="SGI63" s="407"/>
      <c r="SGJ63" s="407"/>
      <c r="SGK63" s="407"/>
      <c r="SGL63" s="407"/>
      <c r="SGM63" s="407"/>
      <c r="SGN63" s="407"/>
      <c r="SGO63" s="407"/>
      <c r="SGP63" s="407"/>
      <c r="SGQ63" s="407"/>
      <c r="SGR63" s="407"/>
      <c r="SGS63" s="407"/>
      <c r="SGT63" s="407"/>
      <c r="SGU63" s="407"/>
      <c r="SGV63" s="407"/>
      <c r="SGW63" s="407"/>
      <c r="SGX63" s="407"/>
      <c r="SGY63" s="407"/>
      <c r="SGZ63" s="407"/>
      <c r="SHA63" s="407"/>
      <c r="SHB63" s="407"/>
      <c r="SHC63" s="407"/>
      <c r="SHD63" s="407"/>
      <c r="SHE63" s="407"/>
      <c r="SHF63" s="407"/>
      <c r="SHG63" s="407"/>
      <c r="SHH63" s="407"/>
      <c r="SHI63" s="407"/>
      <c r="SHJ63" s="407"/>
      <c r="SHK63" s="407"/>
      <c r="SHL63" s="407"/>
      <c r="SHM63" s="407"/>
      <c r="SHN63" s="407"/>
      <c r="SHO63" s="407"/>
      <c r="SHP63" s="407"/>
      <c r="SHQ63" s="407"/>
      <c r="SHR63" s="407"/>
      <c r="SHS63" s="407"/>
      <c r="SHT63" s="407"/>
      <c r="SHU63" s="407"/>
      <c r="SHV63" s="407"/>
      <c r="SHW63" s="407"/>
      <c r="SHX63" s="407"/>
      <c r="SHY63" s="407"/>
      <c r="SHZ63" s="407"/>
      <c r="SIA63" s="407"/>
      <c r="SIB63" s="407"/>
      <c r="SIC63" s="407"/>
      <c r="SID63" s="407"/>
      <c r="SIE63" s="407"/>
      <c r="SIF63" s="407"/>
      <c r="SIG63" s="407"/>
      <c r="SIH63" s="407"/>
      <c r="SII63" s="407"/>
      <c r="SIJ63" s="407"/>
      <c r="SIK63" s="407"/>
      <c r="SIL63" s="407"/>
      <c r="SIM63" s="407"/>
      <c r="SIN63" s="407"/>
      <c r="SIO63" s="407"/>
      <c r="SIP63" s="407"/>
      <c r="SIQ63" s="407"/>
      <c r="SIR63" s="407"/>
      <c r="SIS63" s="407"/>
      <c r="SIT63" s="407"/>
      <c r="SIU63" s="407"/>
      <c r="SIV63" s="407"/>
      <c r="SIW63" s="407"/>
      <c r="SIX63" s="407"/>
      <c r="SIY63" s="407"/>
      <c r="SIZ63" s="407"/>
      <c r="SJA63" s="407"/>
      <c r="SJB63" s="407"/>
      <c r="SJC63" s="407"/>
      <c r="SJD63" s="407"/>
      <c r="SJE63" s="407"/>
      <c r="SJF63" s="407"/>
      <c r="SJG63" s="407"/>
      <c r="SJH63" s="407"/>
      <c r="SJI63" s="407"/>
      <c r="SJJ63" s="407"/>
      <c r="SJK63" s="407"/>
      <c r="SJL63" s="407"/>
      <c r="SJM63" s="407"/>
      <c r="SJN63" s="407"/>
      <c r="SJO63" s="407"/>
      <c r="SJP63" s="407"/>
      <c r="SJQ63" s="407"/>
      <c r="SJR63" s="407"/>
      <c r="SJS63" s="407"/>
      <c r="SJT63" s="407"/>
      <c r="SJU63" s="407"/>
      <c r="SJV63" s="407"/>
      <c r="SJW63" s="407"/>
      <c r="SJX63" s="407"/>
      <c r="SJY63" s="407"/>
      <c r="SJZ63" s="407"/>
      <c r="SKA63" s="407"/>
      <c r="SKB63" s="407"/>
      <c r="SKC63" s="407"/>
      <c r="SKD63" s="407"/>
      <c r="SKE63" s="407"/>
      <c r="SKF63" s="407"/>
      <c r="SKG63" s="407"/>
      <c r="SKH63" s="407"/>
      <c r="SKI63" s="407"/>
      <c r="SKJ63" s="407"/>
      <c r="SKK63" s="407"/>
      <c r="SKL63" s="407"/>
      <c r="SKM63" s="407"/>
      <c r="SKN63" s="407"/>
      <c r="SKO63" s="407"/>
      <c r="SKP63" s="407"/>
      <c r="SKQ63" s="407"/>
      <c r="SKR63" s="407"/>
      <c r="SKS63" s="407"/>
      <c r="SKT63" s="407"/>
      <c r="SKU63" s="407"/>
      <c r="SKV63" s="407"/>
      <c r="SKW63" s="407"/>
      <c r="SKX63" s="407"/>
      <c r="SKY63" s="407"/>
      <c r="SKZ63" s="407"/>
      <c r="SLA63" s="407"/>
      <c r="SLB63" s="407"/>
      <c r="SLC63" s="407"/>
      <c r="SLD63" s="407"/>
      <c r="SLE63" s="407"/>
      <c r="SLF63" s="407"/>
      <c r="SLG63" s="407"/>
      <c r="SLH63" s="407"/>
      <c r="SLI63" s="407"/>
      <c r="SLJ63" s="407"/>
      <c r="SLK63" s="407"/>
      <c r="SLL63" s="407"/>
      <c r="SLM63" s="407"/>
      <c r="SLN63" s="407"/>
      <c r="SLO63" s="407"/>
      <c r="SLP63" s="407"/>
      <c r="SLQ63" s="407"/>
      <c r="SLR63" s="407"/>
      <c r="SLS63" s="407"/>
      <c r="SLT63" s="407"/>
      <c r="SLU63" s="407"/>
      <c r="SLV63" s="407"/>
      <c r="SLW63" s="407"/>
      <c r="SLX63" s="407"/>
      <c r="SLY63" s="407"/>
      <c r="SLZ63" s="407"/>
      <c r="SMA63" s="407"/>
      <c r="SMB63" s="407"/>
      <c r="SMC63" s="407"/>
      <c r="SMD63" s="407"/>
      <c r="SME63" s="407"/>
      <c r="SMF63" s="407"/>
      <c r="SMG63" s="407"/>
      <c r="SMH63" s="407"/>
      <c r="SMI63" s="407"/>
      <c r="SMJ63" s="407"/>
      <c r="SMK63" s="407"/>
      <c r="SML63" s="407"/>
      <c r="SMM63" s="407"/>
      <c r="SMN63" s="407"/>
      <c r="SMO63" s="407"/>
      <c r="SMP63" s="407"/>
      <c r="SMQ63" s="407"/>
      <c r="SMR63" s="407"/>
      <c r="SMS63" s="407"/>
      <c r="SMT63" s="407"/>
      <c r="SMU63" s="407"/>
      <c r="SMV63" s="407"/>
      <c r="SMW63" s="407"/>
      <c r="SMX63" s="407"/>
      <c r="SMY63" s="407"/>
      <c r="SMZ63" s="407"/>
      <c r="SNA63" s="407"/>
      <c r="SNB63" s="407"/>
      <c r="SNC63" s="407"/>
      <c r="SND63" s="407"/>
      <c r="SNE63" s="407"/>
      <c r="SNF63" s="407"/>
      <c r="SNG63" s="407"/>
      <c r="SNH63" s="407"/>
      <c r="SNI63" s="407"/>
      <c r="SNJ63" s="407"/>
      <c r="SNK63" s="407"/>
      <c r="SNL63" s="407"/>
      <c r="SNM63" s="407"/>
      <c r="SNN63" s="407"/>
      <c r="SNO63" s="407"/>
      <c r="SNP63" s="407"/>
      <c r="SNQ63" s="407"/>
      <c r="SNR63" s="407"/>
      <c r="SNS63" s="407"/>
      <c r="SNT63" s="407"/>
      <c r="SNU63" s="407"/>
      <c r="SNV63" s="407"/>
      <c r="SNW63" s="407"/>
      <c r="SNX63" s="407"/>
      <c r="SNY63" s="407"/>
      <c r="SNZ63" s="407"/>
      <c r="SOA63" s="407"/>
      <c r="SOB63" s="407"/>
      <c r="SOC63" s="407"/>
      <c r="SOD63" s="407"/>
      <c r="SOE63" s="407"/>
      <c r="SOF63" s="407"/>
      <c r="SOG63" s="407"/>
      <c r="SOH63" s="407"/>
      <c r="SOI63" s="407"/>
      <c r="SOJ63" s="407"/>
      <c r="SOK63" s="407"/>
      <c r="SOL63" s="407"/>
      <c r="SOM63" s="407"/>
      <c r="SON63" s="407"/>
      <c r="SOO63" s="407"/>
      <c r="SOP63" s="407"/>
      <c r="SOQ63" s="407"/>
      <c r="SOR63" s="407"/>
      <c r="SOS63" s="407"/>
      <c r="SOT63" s="407"/>
      <c r="SOU63" s="407"/>
      <c r="SOV63" s="407"/>
      <c r="SOW63" s="407"/>
      <c r="SOX63" s="407"/>
      <c r="SOY63" s="407"/>
      <c r="SOZ63" s="407"/>
      <c r="SPA63" s="407"/>
      <c r="SPB63" s="407"/>
      <c r="SPC63" s="407"/>
      <c r="SPD63" s="407"/>
      <c r="SPE63" s="407"/>
      <c r="SPF63" s="407"/>
      <c r="SPG63" s="407"/>
      <c r="SPH63" s="407"/>
      <c r="SPI63" s="407"/>
      <c r="SPJ63" s="407"/>
      <c r="SPK63" s="407"/>
      <c r="SPL63" s="407"/>
      <c r="SPM63" s="407"/>
      <c r="SPN63" s="407"/>
      <c r="SPO63" s="407"/>
      <c r="SPP63" s="407"/>
      <c r="SPQ63" s="407"/>
      <c r="SPR63" s="407"/>
      <c r="SPS63" s="407"/>
      <c r="SPT63" s="407"/>
      <c r="SPU63" s="407"/>
      <c r="SPV63" s="407"/>
      <c r="SPW63" s="407"/>
      <c r="SPX63" s="407"/>
      <c r="SPY63" s="407"/>
      <c r="SPZ63" s="407"/>
      <c r="SQA63" s="407"/>
      <c r="SQB63" s="407"/>
      <c r="SQC63" s="407"/>
      <c r="SQD63" s="407"/>
      <c r="SQE63" s="407"/>
      <c r="SQF63" s="407"/>
      <c r="SQG63" s="407"/>
      <c r="SQH63" s="407"/>
      <c r="SQI63" s="407"/>
      <c r="SQJ63" s="407"/>
      <c r="SQK63" s="407"/>
      <c r="SQL63" s="407"/>
      <c r="SQM63" s="407"/>
      <c r="SQN63" s="407"/>
      <c r="SQO63" s="407"/>
      <c r="SQP63" s="407"/>
      <c r="SQQ63" s="407"/>
      <c r="SQR63" s="407"/>
      <c r="SQS63" s="407"/>
      <c r="SQT63" s="407"/>
      <c r="SQU63" s="407"/>
      <c r="SQV63" s="407"/>
      <c r="SQW63" s="407"/>
      <c r="SQX63" s="407"/>
      <c r="SQY63" s="407"/>
      <c r="SQZ63" s="407"/>
      <c r="SRA63" s="407"/>
      <c r="SRB63" s="407"/>
      <c r="SRC63" s="407"/>
      <c r="SRD63" s="407"/>
      <c r="SRE63" s="407"/>
      <c r="SRF63" s="407"/>
      <c r="SRG63" s="407"/>
      <c r="SRH63" s="407"/>
      <c r="SRI63" s="407"/>
      <c r="SRJ63" s="407"/>
      <c r="SRK63" s="407"/>
      <c r="SRL63" s="407"/>
      <c r="SRM63" s="407"/>
      <c r="SRN63" s="407"/>
      <c r="SRO63" s="407"/>
      <c r="SRP63" s="407"/>
      <c r="SRQ63" s="407"/>
      <c r="SRR63" s="407"/>
      <c r="SRS63" s="407"/>
      <c r="SRT63" s="407"/>
      <c r="SRU63" s="407"/>
      <c r="SRV63" s="407"/>
      <c r="SRW63" s="407"/>
      <c r="SRX63" s="407"/>
      <c r="SRY63" s="407"/>
      <c r="SRZ63" s="407"/>
      <c r="SSA63" s="407"/>
      <c r="SSB63" s="407"/>
      <c r="SSC63" s="407"/>
      <c r="SSD63" s="407"/>
      <c r="SSE63" s="407"/>
      <c r="SSF63" s="407"/>
      <c r="SSG63" s="407"/>
      <c r="SSH63" s="407"/>
      <c r="SSI63" s="407"/>
      <c r="SSJ63" s="407"/>
      <c r="SSK63" s="407"/>
      <c r="SSL63" s="407"/>
      <c r="SSM63" s="407"/>
      <c r="SSN63" s="407"/>
      <c r="SSO63" s="407"/>
      <c r="SSP63" s="407"/>
      <c r="SSQ63" s="407"/>
      <c r="SSR63" s="407"/>
      <c r="SSS63" s="407"/>
      <c r="SST63" s="407"/>
      <c r="SSU63" s="407"/>
      <c r="SSV63" s="407"/>
      <c r="SSW63" s="407"/>
      <c r="SSX63" s="407"/>
      <c r="SSY63" s="407"/>
      <c r="SSZ63" s="407"/>
      <c r="STA63" s="407"/>
      <c r="STB63" s="407"/>
      <c r="STC63" s="407"/>
      <c r="STD63" s="407"/>
      <c r="STE63" s="407"/>
      <c r="STF63" s="407"/>
      <c r="STG63" s="407"/>
      <c r="STH63" s="407"/>
      <c r="STI63" s="407"/>
      <c r="STJ63" s="407"/>
      <c r="STK63" s="407"/>
      <c r="STL63" s="407"/>
      <c r="STM63" s="407"/>
      <c r="STN63" s="407"/>
      <c r="STO63" s="407"/>
      <c r="STP63" s="407"/>
      <c r="STQ63" s="407"/>
      <c r="STR63" s="407"/>
      <c r="STS63" s="407"/>
      <c r="STT63" s="407"/>
      <c r="STU63" s="407"/>
      <c r="STV63" s="407"/>
      <c r="STW63" s="407"/>
      <c r="STX63" s="407"/>
      <c r="STY63" s="407"/>
      <c r="STZ63" s="407"/>
      <c r="SUA63" s="407"/>
      <c r="SUB63" s="407"/>
      <c r="SUC63" s="407"/>
      <c r="SUD63" s="407"/>
      <c r="SUE63" s="407"/>
      <c r="SUF63" s="407"/>
      <c r="SUG63" s="407"/>
      <c r="SUH63" s="407"/>
      <c r="SUI63" s="407"/>
      <c r="SUJ63" s="407"/>
      <c r="SUK63" s="407"/>
      <c r="SUL63" s="407"/>
      <c r="SUM63" s="407"/>
      <c r="SUN63" s="407"/>
      <c r="SUO63" s="407"/>
      <c r="SUP63" s="407"/>
      <c r="SUQ63" s="407"/>
      <c r="SUR63" s="407"/>
      <c r="SUS63" s="407"/>
      <c r="SUT63" s="407"/>
      <c r="SUU63" s="407"/>
      <c r="SUV63" s="407"/>
      <c r="SUW63" s="407"/>
      <c r="SUX63" s="407"/>
      <c r="SUY63" s="407"/>
      <c r="SUZ63" s="407"/>
      <c r="SVA63" s="407"/>
      <c r="SVB63" s="407"/>
      <c r="SVC63" s="407"/>
      <c r="SVD63" s="407"/>
      <c r="SVE63" s="407"/>
      <c r="SVF63" s="407"/>
      <c r="SVG63" s="407"/>
      <c r="SVH63" s="407"/>
      <c r="SVI63" s="407"/>
      <c r="SVJ63" s="407"/>
      <c r="SVK63" s="407"/>
      <c r="SVL63" s="407"/>
      <c r="SVM63" s="407"/>
      <c r="SVN63" s="407"/>
      <c r="SVO63" s="407"/>
      <c r="SVP63" s="407"/>
      <c r="SVQ63" s="407"/>
      <c r="SVR63" s="407"/>
      <c r="SVS63" s="407"/>
      <c r="SVT63" s="407"/>
      <c r="SVU63" s="407"/>
      <c r="SVV63" s="407"/>
      <c r="SVW63" s="407"/>
      <c r="SVX63" s="407"/>
      <c r="SVY63" s="407"/>
      <c r="SVZ63" s="407"/>
      <c r="SWA63" s="407"/>
      <c r="SWB63" s="407"/>
      <c r="SWC63" s="407"/>
      <c r="SWD63" s="407"/>
      <c r="SWE63" s="407"/>
      <c r="SWF63" s="407"/>
      <c r="SWG63" s="407"/>
      <c r="SWH63" s="407"/>
      <c r="SWI63" s="407"/>
      <c r="SWJ63" s="407"/>
      <c r="SWK63" s="407"/>
      <c r="SWL63" s="407"/>
      <c r="SWM63" s="407"/>
      <c r="SWN63" s="407"/>
      <c r="SWO63" s="407"/>
      <c r="SWP63" s="407"/>
      <c r="SWQ63" s="407"/>
      <c r="SWR63" s="407"/>
      <c r="SWS63" s="407"/>
      <c r="SWT63" s="407"/>
      <c r="SWU63" s="407"/>
      <c r="SWV63" s="407"/>
      <c r="SWW63" s="407"/>
      <c r="SWX63" s="407"/>
      <c r="SWY63" s="407"/>
      <c r="SWZ63" s="407"/>
      <c r="SXA63" s="407"/>
      <c r="SXB63" s="407"/>
      <c r="SXC63" s="407"/>
      <c r="SXD63" s="407"/>
      <c r="SXE63" s="407"/>
      <c r="SXF63" s="407"/>
      <c r="SXG63" s="407"/>
      <c r="SXH63" s="407"/>
      <c r="SXI63" s="407"/>
      <c r="SXJ63" s="407"/>
      <c r="SXK63" s="407"/>
      <c r="SXL63" s="407"/>
      <c r="SXM63" s="407"/>
      <c r="SXN63" s="407"/>
      <c r="SXO63" s="407"/>
      <c r="SXP63" s="407"/>
      <c r="SXQ63" s="407"/>
      <c r="SXR63" s="407"/>
      <c r="SXS63" s="407"/>
      <c r="SXT63" s="407"/>
      <c r="SXU63" s="407"/>
      <c r="SXV63" s="407"/>
      <c r="SXW63" s="407"/>
      <c r="SXX63" s="407"/>
      <c r="SXY63" s="407"/>
      <c r="SXZ63" s="407"/>
      <c r="SYA63" s="407"/>
      <c r="SYB63" s="407"/>
      <c r="SYC63" s="407"/>
      <c r="SYD63" s="407"/>
      <c r="SYE63" s="407"/>
      <c r="SYF63" s="407"/>
      <c r="SYG63" s="407"/>
      <c r="SYH63" s="407"/>
      <c r="SYI63" s="407"/>
      <c r="SYJ63" s="407"/>
      <c r="SYK63" s="407"/>
      <c r="SYL63" s="407"/>
      <c r="SYM63" s="407"/>
      <c r="SYN63" s="407"/>
      <c r="SYO63" s="407"/>
      <c r="SYP63" s="407"/>
      <c r="SYQ63" s="407"/>
      <c r="SYR63" s="407"/>
      <c r="SYS63" s="407"/>
      <c r="SYT63" s="407"/>
      <c r="SYU63" s="407"/>
      <c r="SYV63" s="407"/>
      <c r="SYW63" s="407"/>
      <c r="SYX63" s="407"/>
      <c r="SYY63" s="407"/>
      <c r="SYZ63" s="407"/>
      <c r="SZA63" s="407"/>
      <c r="SZB63" s="407"/>
      <c r="SZC63" s="407"/>
      <c r="SZD63" s="407"/>
      <c r="SZE63" s="407"/>
      <c r="SZF63" s="407"/>
      <c r="SZG63" s="407"/>
      <c r="SZH63" s="407"/>
      <c r="SZI63" s="407"/>
      <c r="SZJ63" s="407"/>
      <c r="SZK63" s="407"/>
      <c r="SZL63" s="407"/>
      <c r="SZM63" s="407"/>
      <c r="SZN63" s="407"/>
      <c r="SZO63" s="407"/>
      <c r="SZP63" s="407"/>
      <c r="SZQ63" s="407"/>
      <c r="SZR63" s="407"/>
      <c r="SZS63" s="407"/>
      <c r="SZT63" s="407"/>
      <c r="SZU63" s="407"/>
      <c r="SZV63" s="407"/>
      <c r="SZW63" s="407"/>
      <c r="SZX63" s="407"/>
      <c r="SZY63" s="407"/>
      <c r="SZZ63" s="407"/>
      <c r="TAA63" s="407"/>
      <c r="TAB63" s="407"/>
      <c r="TAC63" s="407"/>
      <c r="TAD63" s="407"/>
      <c r="TAE63" s="407"/>
      <c r="TAF63" s="407"/>
      <c r="TAG63" s="407"/>
      <c r="TAH63" s="407"/>
      <c r="TAI63" s="407"/>
      <c r="TAJ63" s="407"/>
      <c r="TAK63" s="407"/>
      <c r="TAL63" s="407"/>
      <c r="TAM63" s="407"/>
      <c r="TAN63" s="407"/>
      <c r="TAO63" s="407"/>
      <c r="TAP63" s="407"/>
      <c r="TAQ63" s="407"/>
      <c r="TAR63" s="407"/>
      <c r="TAS63" s="407"/>
      <c r="TAT63" s="407"/>
      <c r="TAU63" s="407"/>
      <c r="TAV63" s="407"/>
      <c r="TAW63" s="407"/>
      <c r="TAX63" s="407"/>
      <c r="TAY63" s="407"/>
      <c r="TAZ63" s="407"/>
      <c r="TBA63" s="407"/>
      <c r="TBB63" s="407"/>
      <c r="TBC63" s="407"/>
      <c r="TBD63" s="407"/>
      <c r="TBE63" s="407"/>
      <c r="TBF63" s="407"/>
      <c r="TBG63" s="407"/>
      <c r="TBH63" s="407"/>
      <c r="TBI63" s="407"/>
      <c r="TBJ63" s="407"/>
      <c r="TBK63" s="407"/>
      <c r="TBL63" s="407"/>
      <c r="TBM63" s="407"/>
      <c r="TBN63" s="407"/>
      <c r="TBO63" s="407"/>
      <c r="TBP63" s="407"/>
      <c r="TBQ63" s="407"/>
      <c r="TBR63" s="407"/>
      <c r="TBS63" s="407"/>
      <c r="TBT63" s="407"/>
      <c r="TBU63" s="407"/>
      <c r="TBV63" s="407"/>
      <c r="TBW63" s="407"/>
      <c r="TBX63" s="407"/>
      <c r="TBY63" s="407"/>
      <c r="TBZ63" s="407"/>
      <c r="TCA63" s="407"/>
      <c r="TCB63" s="407"/>
      <c r="TCC63" s="407"/>
      <c r="TCD63" s="407"/>
      <c r="TCE63" s="407"/>
      <c r="TCF63" s="407"/>
      <c r="TCG63" s="407"/>
      <c r="TCH63" s="407"/>
      <c r="TCI63" s="407"/>
      <c r="TCJ63" s="407"/>
      <c r="TCK63" s="407"/>
      <c r="TCL63" s="407"/>
      <c r="TCM63" s="407"/>
      <c r="TCN63" s="407"/>
      <c r="TCO63" s="407"/>
      <c r="TCP63" s="407"/>
      <c r="TCQ63" s="407"/>
      <c r="TCR63" s="407"/>
      <c r="TCS63" s="407"/>
      <c r="TCT63" s="407"/>
      <c r="TCU63" s="407"/>
      <c r="TCV63" s="407"/>
      <c r="TCW63" s="407"/>
      <c r="TCX63" s="407"/>
      <c r="TCY63" s="407"/>
      <c r="TCZ63" s="407"/>
      <c r="TDA63" s="407"/>
      <c r="TDB63" s="407"/>
      <c r="TDC63" s="407"/>
      <c r="TDD63" s="407"/>
      <c r="TDE63" s="407"/>
      <c r="TDF63" s="407"/>
      <c r="TDG63" s="407"/>
      <c r="TDH63" s="407"/>
      <c r="TDI63" s="407"/>
      <c r="TDJ63" s="407"/>
      <c r="TDK63" s="407"/>
      <c r="TDL63" s="407"/>
      <c r="TDM63" s="407"/>
      <c r="TDN63" s="407"/>
      <c r="TDO63" s="407"/>
      <c r="TDP63" s="407"/>
      <c r="TDQ63" s="407"/>
      <c r="TDR63" s="407"/>
      <c r="TDS63" s="407"/>
      <c r="TDT63" s="407"/>
      <c r="TDU63" s="407"/>
      <c r="TDV63" s="407"/>
      <c r="TDW63" s="407"/>
      <c r="TDX63" s="407"/>
      <c r="TDY63" s="407"/>
      <c r="TDZ63" s="407"/>
      <c r="TEA63" s="407"/>
      <c r="TEB63" s="407"/>
      <c r="TEC63" s="407"/>
      <c r="TED63" s="407"/>
      <c r="TEE63" s="407"/>
      <c r="TEF63" s="407"/>
      <c r="TEG63" s="407"/>
      <c r="TEH63" s="407"/>
      <c r="TEI63" s="407"/>
      <c r="TEJ63" s="407"/>
      <c r="TEK63" s="407"/>
      <c r="TEL63" s="407"/>
      <c r="TEM63" s="407"/>
      <c r="TEN63" s="407"/>
      <c r="TEO63" s="407"/>
      <c r="TEP63" s="407"/>
      <c r="TEQ63" s="407"/>
      <c r="TER63" s="407"/>
      <c r="TES63" s="407"/>
      <c r="TET63" s="407"/>
      <c r="TEU63" s="407"/>
      <c r="TEV63" s="407"/>
      <c r="TEW63" s="407"/>
      <c r="TEX63" s="407"/>
      <c r="TEY63" s="407"/>
      <c r="TEZ63" s="407"/>
      <c r="TFA63" s="407"/>
      <c r="TFB63" s="407"/>
      <c r="TFC63" s="407"/>
      <c r="TFD63" s="407"/>
      <c r="TFE63" s="407"/>
      <c r="TFF63" s="407"/>
      <c r="TFG63" s="407"/>
      <c r="TFH63" s="407"/>
      <c r="TFI63" s="407"/>
      <c r="TFJ63" s="407"/>
      <c r="TFK63" s="407"/>
      <c r="TFL63" s="407"/>
      <c r="TFM63" s="407"/>
      <c r="TFN63" s="407"/>
      <c r="TFO63" s="407"/>
      <c r="TFP63" s="407"/>
      <c r="TFQ63" s="407"/>
      <c r="TFR63" s="407"/>
      <c r="TFS63" s="407"/>
      <c r="TFT63" s="407"/>
      <c r="TFU63" s="407"/>
      <c r="TFV63" s="407"/>
      <c r="TFW63" s="407"/>
      <c r="TFX63" s="407"/>
      <c r="TFY63" s="407"/>
      <c r="TFZ63" s="407"/>
      <c r="TGA63" s="407"/>
      <c r="TGB63" s="407"/>
      <c r="TGC63" s="407"/>
      <c r="TGD63" s="407"/>
      <c r="TGE63" s="407"/>
      <c r="TGF63" s="407"/>
      <c r="TGG63" s="407"/>
      <c r="TGH63" s="407"/>
      <c r="TGI63" s="407"/>
      <c r="TGJ63" s="407"/>
      <c r="TGK63" s="407"/>
      <c r="TGL63" s="407"/>
      <c r="TGM63" s="407"/>
      <c r="TGN63" s="407"/>
      <c r="TGO63" s="407"/>
      <c r="TGP63" s="407"/>
      <c r="TGQ63" s="407"/>
      <c r="TGR63" s="407"/>
      <c r="TGS63" s="407"/>
      <c r="TGT63" s="407"/>
      <c r="TGU63" s="407"/>
      <c r="TGV63" s="407"/>
      <c r="TGW63" s="407"/>
      <c r="TGX63" s="407"/>
      <c r="TGY63" s="407"/>
      <c r="TGZ63" s="407"/>
      <c r="THA63" s="407"/>
      <c r="THB63" s="407"/>
      <c r="THC63" s="407"/>
      <c r="THD63" s="407"/>
      <c r="THE63" s="407"/>
      <c r="THF63" s="407"/>
      <c r="THG63" s="407"/>
      <c r="THH63" s="407"/>
      <c r="THI63" s="407"/>
      <c r="THJ63" s="407"/>
      <c r="THK63" s="407"/>
      <c r="THL63" s="407"/>
      <c r="THM63" s="407"/>
      <c r="THN63" s="407"/>
      <c r="THO63" s="407"/>
      <c r="THP63" s="407"/>
      <c r="THQ63" s="407"/>
      <c r="THR63" s="407"/>
      <c r="THS63" s="407"/>
      <c r="THT63" s="407"/>
      <c r="THU63" s="407"/>
      <c r="THV63" s="407"/>
      <c r="THW63" s="407"/>
      <c r="THX63" s="407"/>
      <c r="THY63" s="407"/>
      <c r="THZ63" s="407"/>
      <c r="TIA63" s="407"/>
      <c r="TIB63" s="407"/>
      <c r="TIC63" s="407"/>
      <c r="TID63" s="407"/>
      <c r="TIE63" s="407"/>
      <c r="TIF63" s="407"/>
      <c r="TIG63" s="407"/>
      <c r="TIH63" s="407"/>
      <c r="TII63" s="407"/>
      <c r="TIJ63" s="407"/>
      <c r="TIK63" s="407"/>
      <c r="TIL63" s="407"/>
      <c r="TIM63" s="407"/>
      <c r="TIN63" s="407"/>
      <c r="TIO63" s="407"/>
      <c r="TIP63" s="407"/>
      <c r="TIQ63" s="407"/>
      <c r="TIR63" s="407"/>
      <c r="TIS63" s="407"/>
      <c r="TIT63" s="407"/>
      <c r="TIU63" s="407"/>
      <c r="TIV63" s="407"/>
      <c r="TIW63" s="407"/>
      <c r="TIX63" s="407"/>
      <c r="TIY63" s="407"/>
      <c r="TIZ63" s="407"/>
      <c r="TJA63" s="407"/>
      <c r="TJB63" s="407"/>
      <c r="TJC63" s="407"/>
      <c r="TJD63" s="407"/>
      <c r="TJE63" s="407"/>
      <c r="TJF63" s="407"/>
      <c r="TJG63" s="407"/>
      <c r="TJH63" s="407"/>
      <c r="TJI63" s="407"/>
      <c r="TJJ63" s="407"/>
      <c r="TJK63" s="407"/>
      <c r="TJL63" s="407"/>
      <c r="TJM63" s="407"/>
      <c r="TJN63" s="407"/>
      <c r="TJO63" s="407"/>
      <c r="TJP63" s="407"/>
      <c r="TJQ63" s="407"/>
      <c r="TJR63" s="407"/>
      <c r="TJS63" s="407"/>
      <c r="TJT63" s="407"/>
      <c r="TJU63" s="407"/>
      <c r="TJV63" s="407"/>
      <c r="TJW63" s="407"/>
      <c r="TJX63" s="407"/>
      <c r="TJY63" s="407"/>
      <c r="TJZ63" s="407"/>
      <c r="TKA63" s="407"/>
      <c r="TKB63" s="407"/>
      <c r="TKC63" s="407"/>
      <c r="TKD63" s="407"/>
      <c r="TKE63" s="407"/>
      <c r="TKF63" s="407"/>
      <c r="TKG63" s="407"/>
      <c r="TKH63" s="407"/>
      <c r="TKI63" s="407"/>
      <c r="TKJ63" s="407"/>
      <c r="TKK63" s="407"/>
      <c r="TKL63" s="407"/>
      <c r="TKM63" s="407"/>
      <c r="TKN63" s="407"/>
      <c r="TKO63" s="407"/>
      <c r="TKP63" s="407"/>
      <c r="TKQ63" s="407"/>
      <c r="TKR63" s="407"/>
      <c r="TKS63" s="407"/>
      <c r="TKT63" s="407"/>
      <c r="TKU63" s="407"/>
      <c r="TKV63" s="407"/>
      <c r="TKW63" s="407"/>
      <c r="TKX63" s="407"/>
      <c r="TKY63" s="407"/>
      <c r="TKZ63" s="407"/>
      <c r="TLA63" s="407"/>
      <c r="TLB63" s="407"/>
      <c r="TLC63" s="407"/>
      <c r="TLD63" s="407"/>
      <c r="TLE63" s="407"/>
      <c r="TLF63" s="407"/>
      <c r="TLG63" s="407"/>
      <c r="TLH63" s="407"/>
      <c r="TLI63" s="407"/>
      <c r="TLJ63" s="407"/>
      <c r="TLK63" s="407"/>
      <c r="TLL63" s="407"/>
      <c r="TLM63" s="407"/>
      <c r="TLN63" s="407"/>
      <c r="TLO63" s="407"/>
      <c r="TLP63" s="407"/>
      <c r="TLQ63" s="407"/>
      <c r="TLR63" s="407"/>
      <c r="TLS63" s="407"/>
      <c r="TLT63" s="407"/>
      <c r="TLU63" s="407"/>
      <c r="TLV63" s="407"/>
      <c r="TLW63" s="407"/>
      <c r="TLX63" s="407"/>
      <c r="TLY63" s="407"/>
      <c r="TLZ63" s="407"/>
      <c r="TMA63" s="407"/>
      <c r="TMB63" s="407"/>
      <c r="TMC63" s="407"/>
      <c r="TMD63" s="407"/>
      <c r="TME63" s="407"/>
      <c r="TMF63" s="407"/>
      <c r="TMG63" s="407"/>
      <c r="TMH63" s="407"/>
      <c r="TMI63" s="407"/>
      <c r="TMJ63" s="407"/>
      <c r="TMK63" s="407"/>
      <c r="TML63" s="407"/>
      <c r="TMM63" s="407"/>
      <c r="TMN63" s="407"/>
      <c r="TMO63" s="407"/>
      <c r="TMP63" s="407"/>
      <c r="TMQ63" s="407"/>
      <c r="TMR63" s="407"/>
      <c r="TMS63" s="407"/>
      <c r="TMT63" s="407"/>
      <c r="TMU63" s="407"/>
      <c r="TMV63" s="407"/>
      <c r="TMW63" s="407"/>
      <c r="TMX63" s="407"/>
      <c r="TMY63" s="407"/>
      <c r="TMZ63" s="407"/>
      <c r="TNA63" s="407"/>
      <c r="TNB63" s="407"/>
      <c r="TNC63" s="407"/>
      <c r="TND63" s="407"/>
      <c r="TNE63" s="407"/>
      <c r="TNF63" s="407"/>
      <c r="TNG63" s="407"/>
      <c r="TNH63" s="407"/>
      <c r="TNI63" s="407"/>
      <c r="TNJ63" s="407"/>
      <c r="TNK63" s="407"/>
      <c r="TNL63" s="407"/>
      <c r="TNM63" s="407"/>
      <c r="TNN63" s="407"/>
      <c r="TNO63" s="407"/>
      <c r="TNP63" s="407"/>
      <c r="TNQ63" s="407"/>
      <c r="TNR63" s="407"/>
      <c r="TNS63" s="407"/>
      <c r="TNT63" s="407"/>
      <c r="TNU63" s="407"/>
      <c r="TNV63" s="407"/>
      <c r="TNW63" s="407"/>
      <c r="TNX63" s="407"/>
      <c r="TNY63" s="407"/>
      <c r="TNZ63" s="407"/>
      <c r="TOA63" s="407"/>
      <c r="TOB63" s="407"/>
      <c r="TOC63" s="407"/>
      <c r="TOD63" s="407"/>
      <c r="TOE63" s="407"/>
      <c r="TOF63" s="407"/>
      <c r="TOG63" s="407"/>
      <c r="TOH63" s="407"/>
      <c r="TOI63" s="407"/>
      <c r="TOJ63" s="407"/>
      <c r="TOK63" s="407"/>
      <c r="TOL63" s="407"/>
      <c r="TOM63" s="407"/>
      <c r="TON63" s="407"/>
      <c r="TOO63" s="407"/>
      <c r="TOP63" s="407"/>
      <c r="TOQ63" s="407"/>
      <c r="TOR63" s="407"/>
      <c r="TOS63" s="407"/>
      <c r="TOT63" s="407"/>
      <c r="TOU63" s="407"/>
      <c r="TOV63" s="407"/>
      <c r="TOW63" s="407"/>
      <c r="TOX63" s="407"/>
      <c r="TOY63" s="407"/>
      <c r="TOZ63" s="407"/>
      <c r="TPA63" s="407"/>
      <c r="TPB63" s="407"/>
      <c r="TPC63" s="407"/>
      <c r="TPD63" s="407"/>
      <c r="TPE63" s="407"/>
      <c r="TPF63" s="407"/>
      <c r="TPG63" s="407"/>
      <c r="TPH63" s="407"/>
      <c r="TPI63" s="407"/>
      <c r="TPJ63" s="407"/>
      <c r="TPK63" s="407"/>
      <c r="TPL63" s="407"/>
      <c r="TPM63" s="407"/>
      <c r="TPN63" s="407"/>
      <c r="TPO63" s="407"/>
      <c r="TPP63" s="407"/>
      <c r="TPQ63" s="407"/>
      <c r="TPR63" s="407"/>
      <c r="TPS63" s="407"/>
      <c r="TPT63" s="407"/>
      <c r="TPU63" s="407"/>
      <c r="TPV63" s="407"/>
      <c r="TPW63" s="407"/>
      <c r="TPX63" s="407"/>
      <c r="TPY63" s="407"/>
      <c r="TPZ63" s="407"/>
      <c r="TQA63" s="407"/>
      <c r="TQB63" s="407"/>
      <c r="TQC63" s="407"/>
      <c r="TQD63" s="407"/>
      <c r="TQE63" s="407"/>
      <c r="TQF63" s="407"/>
      <c r="TQG63" s="407"/>
      <c r="TQH63" s="407"/>
      <c r="TQI63" s="407"/>
      <c r="TQJ63" s="407"/>
      <c r="TQK63" s="407"/>
      <c r="TQL63" s="407"/>
      <c r="TQM63" s="407"/>
      <c r="TQN63" s="407"/>
      <c r="TQO63" s="407"/>
      <c r="TQP63" s="407"/>
      <c r="TQQ63" s="407"/>
      <c r="TQR63" s="407"/>
      <c r="TQS63" s="407"/>
      <c r="TQT63" s="407"/>
      <c r="TQU63" s="407"/>
      <c r="TQV63" s="407"/>
      <c r="TQW63" s="407"/>
      <c r="TQX63" s="407"/>
      <c r="TQY63" s="407"/>
      <c r="TQZ63" s="407"/>
      <c r="TRA63" s="407"/>
      <c r="TRB63" s="407"/>
      <c r="TRC63" s="407"/>
      <c r="TRD63" s="407"/>
      <c r="TRE63" s="407"/>
      <c r="TRF63" s="407"/>
      <c r="TRG63" s="407"/>
      <c r="TRH63" s="407"/>
      <c r="TRI63" s="407"/>
      <c r="TRJ63" s="407"/>
      <c r="TRK63" s="407"/>
      <c r="TRL63" s="407"/>
      <c r="TRM63" s="407"/>
      <c r="TRN63" s="407"/>
      <c r="TRO63" s="407"/>
      <c r="TRP63" s="407"/>
      <c r="TRQ63" s="407"/>
      <c r="TRR63" s="407"/>
      <c r="TRS63" s="407"/>
      <c r="TRT63" s="407"/>
      <c r="TRU63" s="407"/>
      <c r="TRV63" s="407"/>
      <c r="TRW63" s="407"/>
      <c r="TRX63" s="407"/>
      <c r="TRY63" s="407"/>
      <c r="TRZ63" s="407"/>
      <c r="TSA63" s="407"/>
      <c r="TSB63" s="407"/>
      <c r="TSC63" s="407"/>
      <c r="TSD63" s="407"/>
      <c r="TSE63" s="407"/>
      <c r="TSF63" s="407"/>
      <c r="TSG63" s="407"/>
      <c r="TSH63" s="407"/>
      <c r="TSI63" s="407"/>
      <c r="TSJ63" s="407"/>
      <c r="TSK63" s="407"/>
      <c r="TSL63" s="407"/>
      <c r="TSM63" s="407"/>
      <c r="TSN63" s="407"/>
      <c r="TSO63" s="407"/>
      <c r="TSP63" s="407"/>
      <c r="TSQ63" s="407"/>
      <c r="TSR63" s="407"/>
      <c r="TSS63" s="407"/>
      <c r="TST63" s="407"/>
      <c r="TSU63" s="407"/>
      <c r="TSV63" s="407"/>
      <c r="TSW63" s="407"/>
      <c r="TSX63" s="407"/>
      <c r="TSY63" s="407"/>
      <c r="TSZ63" s="407"/>
      <c r="TTA63" s="407"/>
      <c r="TTB63" s="407"/>
      <c r="TTC63" s="407"/>
      <c r="TTD63" s="407"/>
      <c r="TTE63" s="407"/>
      <c r="TTF63" s="407"/>
      <c r="TTG63" s="407"/>
      <c r="TTH63" s="407"/>
      <c r="TTI63" s="407"/>
      <c r="TTJ63" s="407"/>
      <c r="TTK63" s="407"/>
      <c r="TTL63" s="407"/>
      <c r="TTM63" s="407"/>
      <c r="TTN63" s="407"/>
      <c r="TTO63" s="407"/>
      <c r="TTP63" s="407"/>
      <c r="TTQ63" s="407"/>
      <c r="TTR63" s="407"/>
      <c r="TTS63" s="407"/>
      <c r="TTT63" s="407"/>
      <c r="TTU63" s="407"/>
      <c r="TTV63" s="407"/>
      <c r="TTW63" s="407"/>
      <c r="TTX63" s="407"/>
      <c r="TTY63" s="407"/>
      <c r="TTZ63" s="407"/>
      <c r="TUA63" s="407"/>
      <c r="TUB63" s="407"/>
      <c r="TUC63" s="407"/>
      <c r="TUD63" s="407"/>
      <c r="TUE63" s="407"/>
      <c r="TUF63" s="407"/>
      <c r="TUG63" s="407"/>
      <c r="TUH63" s="407"/>
      <c r="TUI63" s="407"/>
      <c r="TUJ63" s="407"/>
      <c r="TUK63" s="407"/>
      <c r="TUL63" s="407"/>
      <c r="TUM63" s="407"/>
      <c r="TUN63" s="407"/>
      <c r="TUO63" s="407"/>
      <c r="TUP63" s="407"/>
      <c r="TUQ63" s="407"/>
      <c r="TUR63" s="407"/>
      <c r="TUS63" s="407"/>
      <c r="TUT63" s="407"/>
      <c r="TUU63" s="407"/>
      <c r="TUV63" s="407"/>
      <c r="TUW63" s="407"/>
      <c r="TUX63" s="407"/>
      <c r="TUY63" s="407"/>
      <c r="TUZ63" s="407"/>
      <c r="TVA63" s="407"/>
      <c r="TVB63" s="407"/>
      <c r="TVC63" s="407"/>
      <c r="TVD63" s="407"/>
      <c r="TVE63" s="407"/>
      <c r="TVF63" s="407"/>
      <c r="TVG63" s="407"/>
      <c r="TVH63" s="407"/>
      <c r="TVI63" s="407"/>
      <c r="TVJ63" s="407"/>
      <c r="TVK63" s="407"/>
      <c r="TVL63" s="407"/>
      <c r="TVM63" s="407"/>
      <c r="TVN63" s="407"/>
      <c r="TVO63" s="407"/>
      <c r="TVP63" s="407"/>
      <c r="TVQ63" s="407"/>
      <c r="TVR63" s="407"/>
      <c r="TVS63" s="407"/>
      <c r="TVT63" s="407"/>
      <c r="TVU63" s="407"/>
      <c r="TVV63" s="407"/>
      <c r="TVW63" s="407"/>
      <c r="TVX63" s="407"/>
      <c r="TVY63" s="407"/>
      <c r="TVZ63" s="407"/>
      <c r="TWA63" s="407"/>
      <c r="TWB63" s="407"/>
      <c r="TWC63" s="407"/>
      <c r="TWD63" s="407"/>
      <c r="TWE63" s="407"/>
      <c r="TWF63" s="407"/>
      <c r="TWG63" s="407"/>
      <c r="TWH63" s="407"/>
      <c r="TWI63" s="407"/>
      <c r="TWJ63" s="407"/>
      <c r="TWK63" s="407"/>
      <c r="TWL63" s="407"/>
      <c r="TWM63" s="407"/>
      <c r="TWN63" s="407"/>
      <c r="TWO63" s="407"/>
      <c r="TWP63" s="407"/>
      <c r="TWQ63" s="407"/>
      <c r="TWR63" s="407"/>
      <c r="TWS63" s="407"/>
      <c r="TWT63" s="407"/>
      <c r="TWU63" s="407"/>
      <c r="TWV63" s="407"/>
      <c r="TWW63" s="407"/>
      <c r="TWX63" s="407"/>
      <c r="TWY63" s="407"/>
      <c r="TWZ63" s="407"/>
      <c r="TXA63" s="407"/>
      <c r="TXB63" s="407"/>
      <c r="TXC63" s="407"/>
      <c r="TXD63" s="407"/>
      <c r="TXE63" s="407"/>
      <c r="TXF63" s="407"/>
      <c r="TXG63" s="407"/>
      <c r="TXH63" s="407"/>
      <c r="TXI63" s="407"/>
      <c r="TXJ63" s="407"/>
      <c r="TXK63" s="407"/>
      <c r="TXL63" s="407"/>
      <c r="TXM63" s="407"/>
      <c r="TXN63" s="407"/>
      <c r="TXO63" s="407"/>
      <c r="TXP63" s="407"/>
      <c r="TXQ63" s="407"/>
      <c r="TXR63" s="407"/>
      <c r="TXS63" s="407"/>
      <c r="TXT63" s="407"/>
      <c r="TXU63" s="407"/>
      <c r="TXV63" s="407"/>
      <c r="TXW63" s="407"/>
      <c r="TXX63" s="407"/>
      <c r="TXY63" s="407"/>
      <c r="TXZ63" s="407"/>
      <c r="TYA63" s="407"/>
      <c r="TYB63" s="407"/>
      <c r="TYC63" s="407"/>
      <c r="TYD63" s="407"/>
      <c r="TYE63" s="407"/>
      <c r="TYF63" s="407"/>
      <c r="TYG63" s="407"/>
      <c r="TYH63" s="407"/>
      <c r="TYI63" s="407"/>
      <c r="TYJ63" s="407"/>
      <c r="TYK63" s="407"/>
      <c r="TYL63" s="407"/>
      <c r="TYM63" s="407"/>
      <c r="TYN63" s="407"/>
      <c r="TYO63" s="407"/>
      <c r="TYP63" s="407"/>
      <c r="TYQ63" s="407"/>
      <c r="TYR63" s="407"/>
      <c r="TYS63" s="407"/>
      <c r="TYT63" s="407"/>
      <c r="TYU63" s="407"/>
      <c r="TYV63" s="407"/>
      <c r="TYW63" s="407"/>
      <c r="TYX63" s="407"/>
      <c r="TYY63" s="407"/>
      <c r="TYZ63" s="407"/>
      <c r="TZA63" s="407"/>
      <c r="TZB63" s="407"/>
      <c r="TZC63" s="407"/>
      <c r="TZD63" s="407"/>
      <c r="TZE63" s="407"/>
      <c r="TZF63" s="407"/>
      <c r="TZG63" s="407"/>
      <c r="TZH63" s="407"/>
      <c r="TZI63" s="407"/>
      <c r="TZJ63" s="407"/>
      <c r="TZK63" s="407"/>
      <c r="TZL63" s="407"/>
      <c r="TZM63" s="407"/>
      <c r="TZN63" s="407"/>
      <c r="TZO63" s="407"/>
      <c r="TZP63" s="407"/>
      <c r="TZQ63" s="407"/>
      <c r="TZR63" s="407"/>
      <c r="TZS63" s="407"/>
      <c r="TZT63" s="407"/>
      <c r="TZU63" s="407"/>
      <c r="TZV63" s="407"/>
      <c r="TZW63" s="407"/>
      <c r="TZX63" s="407"/>
      <c r="TZY63" s="407"/>
      <c r="TZZ63" s="407"/>
      <c r="UAA63" s="407"/>
      <c r="UAB63" s="407"/>
      <c r="UAC63" s="407"/>
      <c r="UAD63" s="407"/>
      <c r="UAE63" s="407"/>
      <c r="UAF63" s="407"/>
      <c r="UAG63" s="407"/>
      <c r="UAH63" s="407"/>
      <c r="UAI63" s="407"/>
      <c r="UAJ63" s="407"/>
      <c r="UAK63" s="407"/>
      <c r="UAL63" s="407"/>
      <c r="UAM63" s="407"/>
      <c r="UAN63" s="407"/>
      <c r="UAO63" s="407"/>
      <c r="UAP63" s="407"/>
      <c r="UAQ63" s="407"/>
      <c r="UAR63" s="407"/>
      <c r="UAS63" s="407"/>
      <c r="UAT63" s="407"/>
      <c r="UAU63" s="407"/>
      <c r="UAV63" s="407"/>
      <c r="UAW63" s="407"/>
      <c r="UAX63" s="407"/>
      <c r="UAY63" s="407"/>
      <c r="UAZ63" s="407"/>
      <c r="UBA63" s="407"/>
      <c r="UBB63" s="407"/>
      <c r="UBC63" s="407"/>
      <c r="UBD63" s="407"/>
      <c r="UBE63" s="407"/>
      <c r="UBF63" s="407"/>
      <c r="UBG63" s="407"/>
      <c r="UBH63" s="407"/>
      <c r="UBI63" s="407"/>
      <c r="UBJ63" s="407"/>
      <c r="UBK63" s="407"/>
      <c r="UBL63" s="407"/>
      <c r="UBM63" s="407"/>
      <c r="UBN63" s="407"/>
      <c r="UBO63" s="407"/>
      <c r="UBP63" s="407"/>
      <c r="UBQ63" s="407"/>
      <c r="UBR63" s="407"/>
      <c r="UBS63" s="407"/>
      <c r="UBT63" s="407"/>
      <c r="UBU63" s="407"/>
      <c r="UBV63" s="407"/>
      <c r="UBW63" s="407"/>
      <c r="UBX63" s="407"/>
      <c r="UBY63" s="407"/>
      <c r="UBZ63" s="407"/>
      <c r="UCA63" s="407"/>
      <c r="UCB63" s="407"/>
      <c r="UCC63" s="407"/>
      <c r="UCD63" s="407"/>
      <c r="UCE63" s="407"/>
      <c r="UCF63" s="407"/>
      <c r="UCG63" s="407"/>
      <c r="UCH63" s="407"/>
      <c r="UCI63" s="407"/>
      <c r="UCJ63" s="407"/>
      <c r="UCK63" s="407"/>
      <c r="UCL63" s="407"/>
      <c r="UCM63" s="407"/>
      <c r="UCN63" s="407"/>
      <c r="UCO63" s="407"/>
      <c r="UCP63" s="407"/>
      <c r="UCQ63" s="407"/>
      <c r="UCR63" s="407"/>
      <c r="UCS63" s="407"/>
      <c r="UCT63" s="407"/>
      <c r="UCU63" s="407"/>
      <c r="UCV63" s="407"/>
      <c r="UCW63" s="407"/>
      <c r="UCX63" s="407"/>
      <c r="UCY63" s="407"/>
      <c r="UCZ63" s="407"/>
      <c r="UDA63" s="407"/>
      <c r="UDB63" s="407"/>
      <c r="UDC63" s="407"/>
      <c r="UDD63" s="407"/>
      <c r="UDE63" s="407"/>
      <c r="UDF63" s="407"/>
      <c r="UDG63" s="407"/>
      <c r="UDH63" s="407"/>
      <c r="UDI63" s="407"/>
      <c r="UDJ63" s="407"/>
      <c r="UDK63" s="407"/>
      <c r="UDL63" s="407"/>
      <c r="UDM63" s="407"/>
      <c r="UDN63" s="407"/>
      <c r="UDO63" s="407"/>
      <c r="UDP63" s="407"/>
      <c r="UDQ63" s="407"/>
      <c r="UDR63" s="407"/>
      <c r="UDS63" s="407"/>
      <c r="UDT63" s="407"/>
      <c r="UDU63" s="407"/>
      <c r="UDV63" s="407"/>
      <c r="UDW63" s="407"/>
      <c r="UDX63" s="407"/>
      <c r="UDY63" s="407"/>
      <c r="UDZ63" s="407"/>
      <c r="UEA63" s="407"/>
      <c r="UEB63" s="407"/>
      <c r="UEC63" s="407"/>
      <c r="UED63" s="407"/>
      <c r="UEE63" s="407"/>
      <c r="UEF63" s="407"/>
      <c r="UEG63" s="407"/>
      <c r="UEH63" s="407"/>
      <c r="UEI63" s="407"/>
      <c r="UEJ63" s="407"/>
      <c r="UEK63" s="407"/>
      <c r="UEL63" s="407"/>
      <c r="UEM63" s="407"/>
      <c r="UEN63" s="407"/>
      <c r="UEO63" s="407"/>
      <c r="UEP63" s="407"/>
      <c r="UEQ63" s="407"/>
      <c r="UER63" s="407"/>
      <c r="UES63" s="407"/>
      <c r="UET63" s="407"/>
      <c r="UEU63" s="407"/>
      <c r="UEV63" s="407"/>
      <c r="UEW63" s="407"/>
      <c r="UEX63" s="407"/>
      <c r="UEY63" s="407"/>
      <c r="UEZ63" s="407"/>
      <c r="UFA63" s="407"/>
      <c r="UFB63" s="407"/>
      <c r="UFC63" s="407"/>
      <c r="UFD63" s="407"/>
      <c r="UFE63" s="407"/>
      <c r="UFF63" s="407"/>
      <c r="UFG63" s="407"/>
      <c r="UFH63" s="407"/>
      <c r="UFI63" s="407"/>
      <c r="UFJ63" s="407"/>
      <c r="UFK63" s="407"/>
      <c r="UFL63" s="407"/>
      <c r="UFM63" s="407"/>
      <c r="UFN63" s="407"/>
      <c r="UFO63" s="407"/>
      <c r="UFP63" s="407"/>
      <c r="UFQ63" s="407"/>
      <c r="UFR63" s="407"/>
      <c r="UFS63" s="407"/>
      <c r="UFT63" s="407"/>
      <c r="UFU63" s="407"/>
      <c r="UFV63" s="407"/>
      <c r="UFW63" s="407"/>
      <c r="UFX63" s="407"/>
      <c r="UFY63" s="407"/>
      <c r="UFZ63" s="407"/>
      <c r="UGA63" s="407"/>
      <c r="UGB63" s="407"/>
      <c r="UGC63" s="407"/>
      <c r="UGD63" s="407"/>
      <c r="UGE63" s="407"/>
      <c r="UGF63" s="407"/>
      <c r="UGG63" s="407"/>
      <c r="UGH63" s="407"/>
      <c r="UGI63" s="407"/>
      <c r="UGJ63" s="407"/>
      <c r="UGK63" s="407"/>
      <c r="UGL63" s="407"/>
      <c r="UGM63" s="407"/>
      <c r="UGN63" s="407"/>
      <c r="UGO63" s="407"/>
      <c r="UGP63" s="407"/>
      <c r="UGQ63" s="407"/>
      <c r="UGR63" s="407"/>
      <c r="UGS63" s="407"/>
      <c r="UGT63" s="407"/>
      <c r="UGU63" s="407"/>
      <c r="UGV63" s="407"/>
      <c r="UGW63" s="407"/>
      <c r="UGX63" s="407"/>
      <c r="UGY63" s="407"/>
      <c r="UGZ63" s="407"/>
      <c r="UHA63" s="407"/>
      <c r="UHB63" s="407"/>
      <c r="UHC63" s="407"/>
      <c r="UHD63" s="407"/>
      <c r="UHE63" s="407"/>
      <c r="UHF63" s="407"/>
      <c r="UHG63" s="407"/>
      <c r="UHH63" s="407"/>
      <c r="UHI63" s="407"/>
      <c r="UHJ63" s="407"/>
      <c r="UHK63" s="407"/>
      <c r="UHL63" s="407"/>
      <c r="UHM63" s="407"/>
      <c r="UHN63" s="407"/>
      <c r="UHO63" s="407"/>
      <c r="UHP63" s="407"/>
      <c r="UHQ63" s="407"/>
      <c r="UHR63" s="407"/>
      <c r="UHS63" s="407"/>
      <c r="UHT63" s="407"/>
      <c r="UHU63" s="407"/>
      <c r="UHV63" s="407"/>
      <c r="UHW63" s="407"/>
      <c r="UHX63" s="407"/>
      <c r="UHY63" s="407"/>
      <c r="UHZ63" s="407"/>
      <c r="UIA63" s="407"/>
      <c r="UIB63" s="407"/>
      <c r="UIC63" s="407"/>
      <c r="UID63" s="407"/>
      <c r="UIE63" s="407"/>
      <c r="UIF63" s="407"/>
      <c r="UIG63" s="407"/>
      <c r="UIH63" s="407"/>
      <c r="UII63" s="407"/>
      <c r="UIJ63" s="407"/>
      <c r="UIK63" s="407"/>
      <c r="UIL63" s="407"/>
      <c r="UIM63" s="407"/>
      <c r="UIN63" s="407"/>
      <c r="UIO63" s="407"/>
      <c r="UIP63" s="407"/>
      <c r="UIQ63" s="407"/>
      <c r="UIR63" s="407"/>
      <c r="UIS63" s="407"/>
      <c r="UIT63" s="407"/>
      <c r="UIU63" s="407"/>
      <c r="UIV63" s="407"/>
      <c r="UIW63" s="407"/>
      <c r="UIX63" s="407"/>
      <c r="UIY63" s="407"/>
      <c r="UIZ63" s="407"/>
      <c r="UJA63" s="407"/>
      <c r="UJB63" s="407"/>
      <c r="UJC63" s="407"/>
      <c r="UJD63" s="407"/>
      <c r="UJE63" s="407"/>
      <c r="UJF63" s="407"/>
      <c r="UJG63" s="407"/>
      <c r="UJH63" s="407"/>
      <c r="UJI63" s="407"/>
      <c r="UJJ63" s="407"/>
      <c r="UJK63" s="407"/>
      <c r="UJL63" s="407"/>
      <c r="UJM63" s="407"/>
      <c r="UJN63" s="407"/>
      <c r="UJO63" s="407"/>
      <c r="UJP63" s="407"/>
      <c r="UJQ63" s="407"/>
      <c r="UJR63" s="407"/>
      <c r="UJS63" s="407"/>
      <c r="UJT63" s="407"/>
      <c r="UJU63" s="407"/>
      <c r="UJV63" s="407"/>
      <c r="UJW63" s="407"/>
      <c r="UJX63" s="407"/>
      <c r="UJY63" s="407"/>
      <c r="UJZ63" s="407"/>
      <c r="UKA63" s="407"/>
      <c r="UKB63" s="407"/>
      <c r="UKC63" s="407"/>
      <c r="UKD63" s="407"/>
      <c r="UKE63" s="407"/>
      <c r="UKF63" s="407"/>
      <c r="UKG63" s="407"/>
      <c r="UKH63" s="407"/>
      <c r="UKI63" s="407"/>
      <c r="UKJ63" s="407"/>
      <c r="UKK63" s="407"/>
      <c r="UKL63" s="407"/>
      <c r="UKM63" s="407"/>
      <c r="UKN63" s="407"/>
      <c r="UKO63" s="407"/>
      <c r="UKP63" s="407"/>
      <c r="UKQ63" s="407"/>
      <c r="UKR63" s="407"/>
      <c r="UKS63" s="407"/>
      <c r="UKT63" s="407"/>
      <c r="UKU63" s="407"/>
      <c r="UKV63" s="407"/>
      <c r="UKW63" s="407"/>
      <c r="UKX63" s="407"/>
      <c r="UKY63" s="407"/>
      <c r="UKZ63" s="407"/>
      <c r="ULA63" s="407"/>
      <c r="ULB63" s="407"/>
      <c r="ULC63" s="407"/>
      <c r="ULD63" s="407"/>
      <c r="ULE63" s="407"/>
      <c r="ULF63" s="407"/>
      <c r="ULG63" s="407"/>
      <c r="ULH63" s="407"/>
      <c r="ULI63" s="407"/>
      <c r="ULJ63" s="407"/>
      <c r="ULK63" s="407"/>
      <c r="ULL63" s="407"/>
      <c r="ULM63" s="407"/>
      <c r="ULN63" s="407"/>
      <c r="ULO63" s="407"/>
      <c r="ULP63" s="407"/>
      <c r="ULQ63" s="407"/>
      <c r="ULR63" s="407"/>
      <c r="ULS63" s="407"/>
      <c r="ULT63" s="407"/>
      <c r="ULU63" s="407"/>
      <c r="ULV63" s="407"/>
      <c r="ULW63" s="407"/>
      <c r="ULX63" s="407"/>
      <c r="ULY63" s="407"/>
      <c r="ULZ63" s="407"/>
      <c r="UMA63" s="407"/>
      <c r="UMB63" s="407"/>
      <c r="UMC63" s="407"/>
      <c r="UMD63" s="407"/>
      <c r="UME63" s="407"/>
      <c r="UMF63" s="407"/>
      <c r="UMG63" s="407"/>
      <c r="UMH63" s="407"/>
      <c r="UMI63" s="407"/>
      <c r="UMJ63" s="407"/>
      <c r="UMK63" s="407"/>
      <c r="UML63" s="407"/>
      <c r="UMM63" s="407"/>
      <c r="UMN63" s="407"/>
      <c r="UMO63" s="407"/>
      <c r="UMP63" s="407"/>
      <c r="UMQ63" s="407"/>
      <c r="UMR63" s="407"/>
      <c r="UMS63" s="407"/>
      <c r="UMT63" s="407"/>
      <c r="UMU63" s="407"/>
      <c r="UMV63" s="407"/>
      <c r="UMW63" s="407"/>
      <c r="UMX63" s="407"/>
      <c r="UMY63" s="407"/>
      <c r="UMZ63" s="407"/>
      <c r="UNA63" s="407"/>
      <c r="UNB63" s="407"/>
      <c r="UNC63" s="407"/>
      <c r="UND63" s="407"/>
      <c r="UNE63" s="407"/>
      <c r="UNF63" s="407"/>
      <c r="UNG63" s="407"/>
      <c r="UNH63" s="407"/>
      <c r="UNI63" s="407"/>
      <c r="UNJ63" s="407"/>
      <c r="UNK63" s="407"/>
      <c r="UNL63" s="407"/>
      <c r="UNM63" s="407"/>
      <c r="UNN63" s="407"/>
      <c r="UNO63" s="407"/>
      <c r="UNP63" s="407"/>
      <c r="UNQ63" s="407"/>
      <c r="UNR63" s="407"/>
      <c r="UNS63" s="407"/>
      <c r="UNT63" s="407"/>
      <c r="UNU63" s="407"/>
      <c r="UNV63" s="407"/>
      <c r="UNW63" s="407"/>
      <c r="UNX63" s="407"/>
      <c r="UNY63" s="407"/>
      <c r="UNZ63" s="407"/>
      <c r="UOA63" s="407"/>
      <c r="UOB63" s="407"/>
      <c r="UOC63" s="407"/>
      <c r="UOD63" s="407"/>
      <c r="UOE63" s="407"/>
      <c r="UOF63" s="407"/>
      <c r="UOG63" s="407"/>
      <c r="UOH63" s="407"/>
      <c r="UOI63" s="407"/>
      <c r="UOJ63" s="407"/>
      <c r="UOK63" s="407"/>
      <c r="UOL63" s="407"/>
      <c r="UOM63" s="407"/>
      <c r="UON63" s="407"/>
      <c r="UOO63" s="407"/>
      <c r="UOP63" s="407"/>
      <c r="UOQ63" s="407"/>
      <c r="UOR63" s="407"/>
      <c r="UOS63" s="407"/>
      <c r="UOT63" s="407"/>
      <c r="UOU63" s="407"/>
      <c r="UOV63" s="407"/>
      <c r="UOW63" s="407"/>
      <c r="UOX63" s="407"/>
      <c r="UOY63" s="407"/>
      <c r="UOZ63" s="407"/>
      <c r="UPA63" s="407"/>
      <c r="UPB63" s="407"/>
      <c r="UPC63" s="407"/>
      <c r="UPD63" s="407"/>
      <c r="UPE63" s="407"/>
      <c r="UPF63" s="407"/>
      <c r="UPG63" s="407"/>
      <c r="UPH63" s="407"/>
      <c r="UPI63" s="407"/>
      <c r="UPJ63" s="407"/>
      <c r="UPK63" s="407"/>
      <c r="UPL63" s="407"/>
      <c r="UPM63" s="407"/>
      <c r="UPN63" s="407"/>
      <c r="UPO63" s="407"/>
      <c r="UPP63" s="407"/>
      <c r="UPQ63" s="407"/>
      <c r="UPR63" s="407"/>
      <c r="UPS63" s="407"/>
      <c r="UPT63" s="407"/>
      <c r="UPU63" s="407"/>
      <c r="UPV63" s="407"/>
      <c r="UPW63" s="407"/>
      <c r="UPX63" s="407"/>
      <c r="UPY63" s="407"/>
      <c r="UPZ63" s="407"/>
      <c r="UQA63" s="407"/>
      <c r="UQB63" s="407"/>
      <c r="UQC63" s="407"/>
      <c r="UQD63" s="407"/>
      <c r="UQE63" s="407"/>
      <c r="UQF63" s="407"/>
      <c r="UQG63" s="407"/>
      <c r="UQH63" s="407"/>
      <c r="UQI63" s="407"/>
      <c r="UQJ63" s="407"/>
      <c r="UQK63" s="407"/>
      <c r="UQL63" s="407"/>
      <c r="UQM63" s="407"/>
      <c r="UQN63" s="407"/>
      <c r="UQO63" s="407"/>
      <c r="UQP63" s="407"/>
      <c r="UQQ63" s="407"/>
      <c r="UQR63" s="407"/>
      <c r="UQS63" s="407"/>
      <c r="UQT63" s="407"/>
      <c r="UQU63" s="407"/>
      <c r="UQV63" s="407"/>
      <c r="UQW63" s="407"/>
      <c r="UQX63" s="407"/>
      <c r="UQY63" s="407"/>
      <c r="UQZ63" s="407"/>
      <c r="URA63" s="407"/>
      <c r="URB63" s="407"/>
      <c r="URC63" s="407"/>
      <c r="URD63" s="407"/>
      <c r="URE63" s="407"/>
      <c r="URF63" s="407"/>
      <c r="URG63" s="407"/>
      <c r="URH63" s="407"/>
      <c r="URI63" s="407"/>
      <c r="URJ63" s="407"/>
      <c r="URK63" s="407"/>
      <c r="URL63" s="407"/>
      <c r="URM63" s="407"/>
      <c r="URN63" s="407"/>
      <c r="URO63" s="407"/>
      <c r="URP63" s="407"/>
      <c r="URQ63" s="407"/>
      <c r="URR63" s="407"/>
      <c r="URS63" s="407"/>
      <c r="URT63" s="407"/>
      <c r="URU63" s="407"/>
      <c r="URV63" s="407"/>
      <c r="URW63" s="407"/>
      <c r="URX63" s="407"/>
      <c r="URY63" s="407"/>
      <c r="URZ63" s="407"/>
      <c r="USA63" s="407"/>
      <c r="USB63" s="407"/>
      <c r="USC63" s="407"/>
      <c r="USD63" s="407"/>
      <c r="USE63" s="407"/>
      <c r="USF63" s="407"/>
      <c r="USG63" s="407"/>
      <c r="USH63" s="407"/>
      <c r="USI63" s="407"/>
      <c r="USJ63" s="407"/>
      <c r="USK63" s="407"/>
      <c r="USL63" s="407"/>
      <c r="USM63" s="407"/>
      <c r="USN63" s="407"/>
      <c r="USO63" s="407"/>
      <c r="USP63" s="407"/>
      <c r="USQ63" s="407"/>
      <c r="USR63" s="407"/>
      <c r="USS63" s="407"/>
      <c r="UST63" s="407"/>
      <c r="USU63" s="407"/>
      <c r="USV63" s="407"/>
      <c r="USW63" s="407"/>
      <c r="USX63" s="407"/>
      <c r="USY63" s="407"/>
      <c r="USZ63" s="407"/>
      <c r="UTA63" s="407"/>
      <c r="UTB63" s="407"/>
      <c r="UTC63" s="407"/>
      <c r="UTD63" s="407"/>
      <c r="UTE63" s="407"/>
      <c r="UTF63" s="407"/>
      <c r="UTG63" s="407"/>
      <c r="UTH63" s="407"/>
      <c r="UTI63" s="407"/>
      <c r="UTJ63" s="407"/>
      <c r="UTK63" s="407"/>
      <c r="UTL63" s="407"/>
      <c r="UTM63" s="407"/>
      <c r="UTN63" s="407"/>
      <c r="UTO63" s="407"/>
      <c r="UTP63" s="407"/>
      <c r="UTQ63" s="407"/>
      <c r="UTR63" s="407"/>
      <c r="UTS63" s="407"/>
      <c r="UTT63" s="407"/>
      <c r="UTU63" s="407"/>
      <c r="UTV63" s="407"/>
      <c r="UTW63" s="407"/>
      <c r="UTX63" s="407"/>
      <c r="UTY63" s="407"/>
      <c r="UTZ63" s="407"/>
      <c r="UUA63" s="407"/>
      <c r="UUB63" s="407"/>
      <c r="UUC63" s="407"/>
      <c r="UUD63" s="407"/>
      <c r="UUE63" s="407"/>
      <c r="UUF63" s="407"/>
      <c r="UUG63" s="407"/>
      <c r="UUH63" s="407"/>
      <c r="UUI63" s="407"/>
      <c r="UUJ63" s="407"/>
      <c r="UUK63" s="407"/>
      <c r="UUL63" s="407"/>
      <c r="UUM63" s="407"/>
      <c r="UUN63" s="407"/>
      <c r="UUO63" s="407"/>
      <c r="UUP63" s="407"/>
      <c r="UUQ63" s="407"/>
      <c r="UUR63" s="407"/>
      <c r="UUS63" s="407"/>
      <c r="UUT63" s="407"/>
      <c r="UUU63" s="407"/>
      <c r="UUV63" s="407"/>
      <c r="UUW63" s="407"/>
      <c r="UUX63" s="407"/>
      <c r="UUY63" s="407"/>
      <c r="UUZ63" s="407"/>
      <c r="UVA63" s="407"/>
      <c r="UVB63" s="407"/>
      <c r="UVC63" s="407"/>
      <c r="UVD63" s="407"/>
      <c r="UVE63" s="407"/>
      <c r="UVF63" s="407"/>
      <c r="UVG63" s="407"/>
      <c r="UVH63" s="407"/>
      <c r="UVI63" s="407"/>
      <c r="UVJ63" s="407"/>
      <c r="UVK63" s="407"/>
      <c r="UVL63" s="407"/>
      <c r="UVM63" s="407"/>
      <c r="UVN63" s="407"/>
      <c r="UVO63" s="407"/>
      <c r="UVP63" s="407"/>
      <c r="UVQ63" s="407"/>
      <c r="UVR63" s="407"/>
      <c r="UVS63" s="407"/>
      <c r="UVT63" s="407"/>
      <c r="UVU63" s="407"/>
      <c r="UVV63" s="407"/>
      <c r="UVW63" s="407"/>
      <c r="UVX63" s="407"/>
      <c r="UVY63" s="407"/>
      <c r="UVZ63" s="407"/>
      <c r="UWA63" s="407"/>
      <c r="UWB63" s="407"/>
      <c r="UWC63" s="407"/>
      <c r="UWD63" s="407"/>
      <c r="UWE63" s="407"/>
      <c r="UWF63" s="407"/>
      <c r="UWG63" s="407"/>
      <c r="UWH63" s="407"/>
      <c r="UWI63" s="407"/>
      <c r="UWJ63" s="407"/>
      <c r="UWK63" s="407"/>
      <c r="UWL63" s="407"/>
      <c r="UWM63" s="407"/>
      <c r="UWN63" s="407"/>
      <c r="UWO63" s="407"/>
      <c r="UWP63" s="407"/>
      <c r="UWQ63" s="407"/>
      <c r="UWR63" s="407"/>
      <c r="UWS63" s="407"/>
      <c r="UWT63" s="407"/>
      <c r="UWU63" s="407"/>
      <c r="UWV63" s="407"/>
      <c r="UWW63" s="407"/>
      <c r="UWX63" s="407"/>
      <c r="UWY63" s="407"/>
      <c r="UWZ63" s="407"/>
      <c r="UXA63" s="407"/>
      <c r="UXB63" s="407"/>
      <c r="UXC63" s="407"/>
      <c r="UXD63" s="407"/>
      <c r="UXE63" s="407"/>
      <c r="UXF63" s="407"/>
      <c r="UXG63" s="407"/>
      <c r="UXH63" s="407"/>
      <c r="UXI63" s="407"/>
      <c r="UXJ63" s="407"/>
      <c r="UXK63" s="407"/>
      <c r="UXL63" s="407"/>
      <c r="UXM63" s="407"/>
      <c r="UXN63" s="407"/>
      <c r="UXO63" s="407"/>
      <c r="UXP63" s="407"/>
      <c r="UXQ63" s="407"/>
      <c r="UXR63" s="407"/>
      <c r="UXS63" s="407"/>
      <c r="UXT63" s="407"/>
      <c r="UXU63" s="407"/>
      <c r="UXV63" s="407"/>
      <c r="UXW63" s="407"/>
      <c r="UXX63" s="407"/>
      <c r="UXY63" s="407"/>
      <c r="UXZ63" s="407"/>
      <c r="UYA63" s="407"/>
      <c r="UYB63" s="407"/>
      <c r="UYC63" s="407"/>
      <c r="UYD63" s="407"/>
      <c r="UYE63" s="407"/>
      <c r="UYF63" s="407"/>
      <c r="UYG63" s="407"/>
      <c r="UYH63" s="407"/>
      <c r="UYI63" s="407"/>
      <c r="UYJ63" s="407"/>
      <c r="UYK63" s="407"/>
      <c r="UYL63" s="407"/>
      <c r="UYM63" s="407"/>
      <c r="UYN63" s="407"/>
      <c r="UYO63" s="407"/>
      <c r="UYP63" s="407"/>
      <c r="UYQ63" s="407"/>
      <c r="UYR63" s="407"/>
      <c r="UYS63" s="407"/>
      <c r="UYT63" s="407"/>
      <c r="UYU63" s="407"/>
      <c r="UYV63" s="407"/>
      <c r="UYW63" s="407"/>
      <c r="UYX63" s="407"/>
      <c r="UYY63" s="407"/>
      <c r="UYZ63" s="407"/>
      <c r="UZA63" s="407"/>
      <c r="UZB63" s="407"/>
      <c r="UZC63" s="407"/>
      <c r="UZD63" s="407"/>
      <c r="UZE63" s="407"/>
      <c r="UZF63" s="407"/>
      <c r="UZG63" s="407"/>
      <c r="UZH63" s="407"/>
      <c r="UZI63" s="407"/>
      <c r="UZJ63" s="407"/>
      <c r="UZK63" s="407"/>
      <c r="UZL63" s="407"/>
      <c r="UZM63" s="407"/>
      <c r="UZN63" s="407"/>
      <c r="UZO63" s="407"/>
      <c r="UZP63" s="407"/>
      <c r="UZQ63" s="407"/>
      <c r="UZR63" s="407"/>
      <c r="UZS63" s="407"/>
      <c r="UZT63" s="407"/>
      <c r="UZU63" s="407"/>
      <c r="UZV63" s="407"/>
      <c r="UZW63" s="407"/>
      <c r="UZX63" s="407"/>
      <c r="UZY63" s="407"/>
      <c r="UZZ63" s="407"/>
      <c r="VAA63" s="407"/>
      <c r="VAB63" s="407"/>
      <c r="VAC63" s="407"/>
      <c r="VAD63" s="407"/>
      <c r="VAE63" s="407"/>
      <c r="VAF63" s="407"/>
      <c r="VAG63" s="407"/>
      <c r="VAH63" s="407"/>
      <c r="VAI63" s="407"/>
      <c r="VAJ63" s="407"/>
      <c r="VAK63" s="407"/>
      <c r="VAL63" s="407"/>
      <c r="VAM63" s="407"/>
      <c r="VAN63" s="407"/>
      <c r="VAO63" s="407"/>
      <c r="VAP63" s="407"/>
      <c r="VAQ63" s="407"/>
      <c r="VAR63" s="407"/>
      <c r="VAS63" s="407"/>
      <c r="VAT63" s="407"/>
      <c r="VAU63" s="407"/>
      <c r="VAV63" s="407"/>
      <c r="VAW63" s="407"/>
      <c r="VAX63" s="407"/>
      <c r="VAY63" s="407"/>
      <c r="VAZ63" s="407"/>
      <c r="VBA63" s="407"/>
      <c r="VBB63" s="407"/>
      <c r="VBC63" s="407"/>
      <c r="VBD63" s="407"/>
      <c r="VBE63" s="407"/>
      <c r="VBF63" s="407"/>
      <c r="VBG63" s="407"/>
      <c r="VBH63" s="407"/>
      <c r="VBI63" s="407"/>
      <c r="VBJ63" s="407"/>
      <c r="VBK63" s="407"/>
      <c r="VBL63" s="407"/>
      <c r="VBM63" s="407"/>
      <c r="VBN63" s="407"/>
      <c r="VBO63" s="407"/>
      <c r="VBP63" s="407"/>
      <c r="VBQ63" s="407"/>
      <c r="VBR63" s="407"/>
      <c r="VBS63" s="407"/>
      <c r="VBT63" s="407"/>
      <c r="VBU63" s="407"/>
      <c r="VBV63" s="407"/>
      <c r="VBW63" s="407"/>
      <c r="VBX63" s="407"/>
      <c r="VBY63" s="407"/>
      <c r="VBZ63" s="407"/>
      <c r="VCA63" s="407"/>
      <c r="VCB63" s="407"/>
      <c r="VCC63" s="407"/>
      <c r="VCD63" s="407"/>
      <c r="VCE63" s="407"/>
      <c r="VCF63" s="407"/>
      <c r="VCG63" s="407"/>
      <c r="VCH63" s="407"/>
      <c r="VCI63" s="407"/>
      <c r="VCJ63" s="407"/>
      <c r="VCK63" s="407"/>
      <c r="VCL63" s="407"/>
      <c r="VCM63" s="407"/>
      <c r="VCN63" s="407"/>
      <c r="VCO63" s="407"/>
      <c r="VCP63" s="407"/>
      <c r="VCQ63" s="407"/>
      <c r="VCR63" s="407"/>
      <c r="VCS63" s="407"/>
      <c r="VCT63" s="407"/>
      <c r="VCU63" s="407"/>
      <c r="VCV63" s="407"/>
      <c r="VCW63" s="407"/>
      <c r="VCX63" s="407"/>
      <c r="VCY63" s="407"/>
      <c r="VCZ63" s="407"/>
      <c r="VDA63" s="407"/>
      <c r="VDB63" s="407"/>
      <c r="VDC63" s="407"/>
      <c r="VDD63" s="407"/>
      <c r="VDE63" s="407"/>
      <c r="VDF63" s="407"/>
      <c r="VDG63" s="407"/>
      <c r="VDH63" s="407"/>
      <c r="VDI63" s="407"/>
      <c r="VDJ63" s="407"/>
      <c r="VDK63" s="407"/>
      <c r="VDL63" s="407"/>
      <c r="VDM63" s="407"/>
      <c r="VDN63" s="407"/>
      <c r="VDO63" s="407"/>
      <c r="VDP63" s="407"/>
      <c r="VDQ63" s="407"/>
      <c r="VDR63" s="407"/>
      <c r="VDS63" s="407"/>
      <c r="VDT63" s="407"/>
      <c r="VDU63" s="407"/>
      <c r="VDV63" s="407"/>
      <c r="VDW63" s="407"/>
      <c r="VDX63" s="407"/>
      <c r="VDY63" s="407"/>
      <c r="VDZ63" s="407"/>
      <c r="VEA63" s="407"/>
      <c r="VEB63" s="407"/>
      <c r="VEC63" s="407"/>
      <c r="VED63" s="407"/>
      <c r="VEE63" s="407"/>
      <c r="VEF63" s="407"/>
      <c r="VEG63" s="407"/>
      <c r="VEH63" s="407"/>
      <c r="VEI63" s="407"/>
      <c r="VEJ63" s="407"/>
      <c r="VEK63" s="407"/>
      <c r="VEL63" s="407"/>
      <c r="VEM63" s="407"/>
      <c r="VEN63" s="407"/>
      <c r="VEO63" s="407"/>
      <c r="VEP63" s="407"/>
      <c r="VEQ63" s="407"/>
      <c r="VER63" s="407"/>
      <c r="VES63" s="407"/>
      <c r="VET63" s="407"/>
      <c r="VEU63" s="407"/>
      <c r="VEV63" s="407"/>
      <c r="VEW63" s="407"/>
      <c r="VEX63" s="407"/>
      <c r="VEY63" s="407"/>
      <c r="VEZ63" s="407"/>
      <c r="VFA63" s="407"/>
      <c r="VFB63" s="407"/>
      <c r="VFC63" s="407"/>
      <c r="VFD63" s="407"/>
      <c r="VFE63" s="407"/>
      <c r="VFF63" s="407"/>
      <c r="VFG63" s="407"/>
      <c r="VFH63" s="407"/>
      <c r="VFI63" s="407"/>
      <c r="VFJ63" s="407"/>
      <c r="VFK63" s="407"/>
      <c r="VFL63" s="407"/>
      <c r="VFM63" s="407"/>
      <c r="VFN63" s="407"/>
      <c r="VFO63" s="407"/>
      <c r="VFP63" s="407"/>
      <c r="VFQ63" s="407"/>
      <c r="VFR63" s="407"/>
      <c r="VFS63" s="407"/>
      <c r="VFT63" s="407"/>
      <c r="VFU63" s="407"/>
      <c r="VFV63" s="407"/>
      <c r="VFW63" s="407"/>
      <c r="VFX63" s="407"/>
      <c r="VFY63" s="407"/>
      <c r="VFZ63" s="407"/>
      <c r="VGA63" s="407"/>
      <c r="VGB63" s="407"/>
      <c r="VGC63" s="407"/>
      <c r="VGD63" s="407"/>
      <c r="VGE63" s="407"/>
      <c r="VGF63" s="407"/>
      <c r="VGG63" s="407"/>
      <c r="VGH63" s="407"/>
      <c r="VGI63" s="407"/>
      <c r="VGJ63" s="407"/>
      <c r="VGK63" s="407"/>
      <c r="VGL63" s="407"/>
      <c r="VGM63" s="407"/>
      <c r="VGN63" s="407"/>
      <c r="VGO63" s="407"/>
      <c r="VGP63" s="407"/>
      <c r="VGQ63" s="407"/>
      <c r="VGR63" s="407"/>
      <c r="VGS63" s="407"/>
      <c r="VGT63" s="407"/>
      <c r="VGU63" s="407"/>
      <c r="VGV63" s="407"/>
      <c r="VGW63" s="407"/>
      <c r="VGX63" s="407"/>
      <c r="VGY63" s="407"/>
      <c r="VGZ63" s="407"/>
      <c r="VHA63" s="407"/>
      <c r="VHB63" s="407"/>
      <c r="VHC63" s="407"/>
      <c r="VHD63" s="407"/>
      <c r="VHE63" s="407"/>
      <c r="VHF63" s="407"/>
      <c r="VHG63" s="407"/>
      <c r="VHH63" s="407"/>
      <c r="VHI63" s="407"/>
      <c r="VHJ63" s="407"/>
      <c r="VHK63" s="407"/>
      <c r="VHL63" s="407"/>
      <c r="VHM63" s="407"/>
      <c r="VHN63" s="407"/>
      <c r="VHO63" s="407"/>
      <c r="VHP63" s="407"/>
      <c r="VHQ63" s="407"/>
      <c r="VHR63" s="407"/>
      <c r="VHS63" s="407"/>
      <c r="VHT63" s="407"/>
      <c r="VHU63" s="407"/>
      <c r="VHV63" s="407"/>
      <c r="VHW63" s="407"/>
      <c r="VHX63" s="407"/>
      <c r="VHY63" s="407"/>
      <c r="VHZ63" s="407"/>
      <c r="VIA63" s="407"/>
      <c r="VIB63" s="407"/>
      <c r="VIC63" s="407"/>
      <c r="VID63" s="407"/>
      <c r="VIE63" s="407"/>
      <c r="VIF63" s="407"/>
      <c r="VIG63" s="407"/>
      <c r="VIH63" s="407"/>
      <c r="VII63" s="407"/>
      <c r="VIJ63" s="407"/>
      <c r="VIK63" s="407"/>
      <c r="VIL63" s="407"/>
      <c r="VIM63" s="407"/>
      <c r="VIN63" s="407"/>
      <c r="VIO63" s="407"/>
      <c r="VIP63" s="407"/>
      <c r="VIQ63" s="407"/>
      <c r="VIR63" s="407"/>
      <c r="VIS63" s="407"/>
      <c r="VIT63" s="407"/>
      <c r="VIU63" s="407"/>
      <c r="VIV63" s="407"/>
      <c r="VIW63" s="407"/>
      <c r="VIX63" s="407"/>
      <c r="VIY63" s="407"/>
      <c r="VIZ63" s="407"/>
      <c r="VJA63" s="407"/>
      <c r="VJB63" s="407"/>
      <c r="VJC63" s="407"/>
      <c r="VJD63" s="407"/>
      <c r="VJE63" s="407"/>
      <c r="VJF63" s="407"/>
      <c r="VJG63" s="407"/>
      <c r="VJH63" s="407"/>
      <c r="VJI63" s="407"/>
      <c r="VJJ63" s="407"/>
      <c r="VJK63" s="407"/>
      <c r="VJL63" s="407"/>
      <c r="VJM63" s="407"/>
      <c r="VJN63" s="407"/>
      <c r="VJO63" s="407"/>
      <c r="VJP63" s="407"/>
      <c r="VJQ63" s="407"/>
      <c r="VJR63" s="407"/>
      <c r="VJS63" s="407"/>
      <c r="VJT63" s="407"/>
      <c r="VJU63" s="407"/>
      <c r="VJV63" s="407"/>
      <c r="VJW63" s="407"/>
      <c r="VJX63" s="407"/>
      <c r="VJY63" s="407"/>
      <c r="VJZ63" s="407"/>
      <c r="VKA63" s="407"/>
      <c r="VKB63" s="407"/>
      <c r="VKC63" s="407"/>
      <c r="VKD63" s="407"/>
      <c r="VKE63" s="407"/>
      <c r="VKF63" s="407"/>
      <c r="VKG63" s="407"/>
      <c r="VKH63" s="407"/>
      <c r="VKI63" s="407"/>
      <c r="VKJ63" s="407"/>
      <c r="VKK63" s="407"/>
      <c r="VKL63" s="407"/>
      <c r="VKM63" s="407"/>
      <c r="VKN63" s="407"/>
      <c r="VKO63" s="407"/>
      <c r="VKP63" s="407"/>
      <c r="VKQ63" s="407"/>
      <c r="VKR63" s="407"/>
      <c r="VKS63" s="407"/>
      <c r="VKT63" s="407"/>
      <c r="VKU63" s="407"/>
      <c r="VKV63" s="407"/>
      <c r="VKW63" s="407"/>
      <c r="VKX63" s="407"/>
      <c r="VKY63" s="407"/>
      <c r="VKZ63" s="407"/>
      <c r="VLA63" s="407"/>
      <c r="VLB63" s="407"/>
      <c r="VLC63" s="407"/>
      <c r="VLD63" s="407"/>
      <c r="VLE63" s="407"/>
      <c r="VLF63" s="407"/>
      <c r="VLG63" s="407"/>
      <c r="VLH63" s="407"/>
      <c r="VLI63" s="407"/>
      <c r="VLJ63" s="407"/>
      <c r="VLK63" s="407"/>
      <c r="VLL63" s="407"/>
      <c r="VLM63" s="407"/>
      <c r="VLN63" s="407"/>
      <c r="VLO63" s="407"/>
      <c r="VLP63" s="407"/>
      <c r="VLQ63" s="407"/>
      <c r="VLR63" s="407"/>
      <c r="VLS63" s="407"/>
      <c r="VLT63" s="407"/>
      <c r="VLU63" s="407"/>
      <c r="VLV63" s="407"/>
      <c r="VLW63" s="407"/>
      <c r="VLX63" s="407"/>
      <c r="VLY63" s="407"/>
      <c r="VLZ63" s="407"/>
      <c r="VMA63" s="407"/>
      <c r="VMB63" s="407"/>
      <c r="VMC63" s="407"/>
      <c r="VMD63" s="407"/>
      <c r="VME63" s="407"/>
      <c r="VMF63" s="407"/>
      <c r="VMG63" s="407"/>
      <c r="VMH63" s="407"/>
      <c r="VMI63" s="407"/>
      <c r="VMJ63" s="407"/>
      <c r="VMK63" s="407"/>
      <c r="VML63" s="407"/>
      <c r="VMM63" s="407"/>
      <c r="VMN63" s="407"/>
      <c r="VMO63" s="407"/>
      <c r="VMP63" s="407"/>
      <c r="VMQ63" s="407"/>
      <c r="VMR63" s="407"/>
      <c r="VMS63" s="407"/>
      <c r="VMT63" s="407"/>
      <c r="VMU63" s="407"/>
      <c r="VMV63" s="407"/>
      <c r="VMW63" s="407"/>
      <c r="VMX63" s="407"/>
      <c r="VMY63" s="407"/>
      <c r="VMZ63" s="407"/>
      <c r="VNA63" s="407"/>
      <c r="VNB63" s="407"/>
      <c r="VNC63" s="407"/>
      <c r="VND63" s="407"/>
      <c r="VNE63" s="407"/>
      <c r="VNF63" s="407"/>
      <c r="VNG63" s="407"/>
      <c r="VNH63" s="407"/>
      <c r="VNI63" s="407"/>
      <c r="VNJ63" s="407"/>
      <c r="VNK63" s="407"/>
      <c r="VNL63" s="407"/>
      <c r="VNM63" s="407"/>
      <c r="VNN63" s="407"/>
      <c r="VNO63" s="407"/>
      <c r="VNP63" s="407"/>
      <c r="VNQ63" s="407"/>
      <c r="VNR63" s="407"/>
      <c r="VNS63" s="407"/>
      <c r="VNT63" s="407"/>
      <c r="VNU63" s="407"/>
      <c r="VNV63" s="407"/>
      <c r="VNW63" s="407"/>
      <c r="VNX63" s="407"/>
      <c r="VNY63" s="407"/>
      <c r="VNZ63" s="407"/>
      <c r="VOA63" s="407"/>
      <c r="VOB63" s="407"/>
      <c r="VOC63" s="407"/>
      <c r="VOD63" s="407"/>
      <c r="VOE63" s="407"/>
      <c r="VOF63" s="407"/>
      <c r="VOG63" s="407"/>
      <c r="VOH63" s="407"/>
      <c r="VOI63" s="407"/>
      <c r="VOJ63" s="407"/>
      <c r="VOK63" s="407"/>
      <c r="VOL63" s="407"/>
      <c r="VOM63" s="407"/>
      <c r="VON63" s="407"/>
      <c r="VOO63" s="407"/>
      <c r="VOP63" s="407"/>
      <c r="VOQ63" s="407"/>
      <c r="VOR63" s="407"/>
      <c r="VOS63" s="407"/>
      <c r="VOT63" s="407"/>
      <c r="VOU63" s="407"/>
      <c r="VOV63" s="407"/>
      <c r="VOW63" s="407"/>
      <c r="VOX63" s="407"/>
      <c r="VOY63" s="407"/>
      <c r="VOZ63" s="407"/>
      <c r="VPA63" s="407"/>
      <c r="VPB63" s="407"/>
      <c r="VPC63" s="407"/>
      <c r="VPD63" s="407"/>
      <c r="VPE63" s="407"/>
      <c r="VPF63" s="407"/>
      <c r="VPG63" s="407"/>
      <c r="VPH63" s="407"/>
      <c r="VPI63" s="407"/>
      <c r="VPJ63" s="407"/>
      <c r="VPK63" s="407"/>
      <c r="VPL63" s="407"/>
      <c r="VPM63" s="407"/>
      <c r="VPN63" s="407"/>
      <c r="VPO63" s="407"/>
      <c r="VPP63" s="407"/>
      <c r="VPQ63" s="407"/>
      <c r="VPR63" s="407"/>
      <c r="VPS63" s="407"/>
      <c r="VPT63" s="407"/>
      <c r="VPU63" s="407"/>
      <c r="VPV63" s="407"/>
      <c r="VPW63" s="407"/>
      <c r="VPX63" s="407"/>
      <c r="VPY63" s="407"/>
      <c r="VPZ63" s="407"/>
      <c r="VQA63" s="407"/>
      <c r="VQB63" s="407"/>
      <c r="VQC63" s="407"/>
      <c r="VQD63" s="407"/>
      <c r="VQE63" s="407"/>
      <c r="VQF63" s="407"/>
      <c r="VQG63" s="407"/>
      <c r="VQH63" s="407"/>
      <c r="VQI63" s="407"/>
      <c r="VQJ63" s="407"/>
      <c r="VQK63" s="407"/>
      <c r="VQL63" s="407"/>
      <c r="VQM63" s="407"/>
      <c r="VQN63" s="407"/>
      <c r="VQO63" s="407"/>
      <c r="VQP63" s="407"/>
      <c r="VQQ63" s="407"/>
      <c r="VQR63" s="407"/>
      <c r="VQS63" s="407"/>
      <c r="VQT63" s="407"/>
      <c r="VQU63" s="407"/>
      <c r="VQV63" s="407"/>
      <c r="VQW63" s="407"/>
      <c r="VQX63" s="407"/>
      <c r="VQY63" s="407"/>
      <c r="VQZ63" s="407"/>
      <c r="VRA63" s="407"/>
      <c r="VRB63" s="407"/>
      <c r="VRC63" s="407"/>
      <c r="VRD63" s="407"/>
      <c r="VRE63" s="407"/>
      <c r="VRF63" s="407"/>
      <c r="VRG63" s="407"/>
      <c r="VRH63" s="407"/>
      <c r="VRI63" s="407"/>
      <c r="VRJ63" s="407"/>
      <c r="VRK63" s="407"/>
      <c r="VRL63" s="407"/>
      <c r="VRM63" s="407"/>
      <c r="VRN63" s="407"/>
      <c r="VRO63" s="407"/>
      <c r="VRP63" s="407"/>
      <c r="VRQ63" s="407"/>
      <c r="VRR63" s="407"/>
      <c r="VRS63" s="407"/>
      <c r="VRT63" s="407"/>
      <c r="VRU63" s="407"/>
      <c r="VRV63" s="407"/>
      <c r="VRW63" s="407"/>
      <c r="VRX63" s="407"/>
      <c r="VRY63" s="407"/>
      <c r="VRZ63" s="407"/>
      <c r="VSA63" s="407"/>
      <c r="VSB63" s="407"/>
      <c r="VSC63" s="407"/>
      <c r="VSD63" s="407"/>
      <c r="VSE63" s="407"/>
      <c r="VSF63" s="407"/>
      <c r="VSG63" s="407"/>
      <c r="VSH63" s="407"/>
      <c r="VSI63" s="407"/>
      <c r="VSJ63" s="407"/>
      <c r="VSK63" s="407"/>
      <c r="VSL63" s="407"/>
      <c r="VSM63" s="407"/>
      <c r="VSN63" s="407"/>
      <c r="VSO63" s="407"/>
      <c r="VSP63" s="407"/>
      <c r="VSQ63" s="407"/>
      <c r="VSR63" s="407"/>
      <c r="VSS63" s="407"/>
      <c r="VST63" s="407"/>
      <c r="VSU63" s="407"/>
      <c r="VSV63" s="407"/>
      <c r="VSW63" s="407"/>
      <c r="VSX63" s="407"/>
      <c r="VSY63" s="407"/>
      <c r="VSZ63" s="407"/>
      <c r="VTA63" s="407"/>
      <c r="VTB63" s="407"/>
      <c r="VTC63" s="407"/>
      <c r="VTD63" s="407"/>
      <c r="VTE63" s="407"/>
      <c r="VTF63" s="407"/>
      <c r="VTG63" s="407"/>
      <c r="VTH63" s="407"/>
      <c r="VTI63" s="407"/>
      <c r="VTJ63" s="407"/>
      <c r="VTK63" s="407"/>
      <c r="VTL63" s="407"/>
      <c r="VTM63" s="407"/>
      <c r="VTN63" s="407"/>
      <c r="VTO63" s="407"/>
      <c r="VTP63" s="407"/>
      <c r="VTQ63" s="407"/>
      <c r="VTR63" s="407"/>
      <c r="VTS63" s="407"/>
      <c r="VTT63" s="407"/>
      <c r="VTU63" s="407"/>
      <c r="VTV63" s="407"/>
      <c r="VTW63" s="407"/>
      <c r="VTX63" s="407"/>
      <c r="VTY63" s="407"/>
      <c r="VTZ63" s="407"/>
      <c r="VUA63" s="407"/>
      <c r="VUB63" s="407"/>
      <c r="VUC63" s="407"/>
      <c r="VUD63" s="407"/>
      <c r="VUE63" s="407"/>
      <c r="VUF63" s="407"/>
      <c r="VUG63" s="407"/>
      <c r="VUH63" s="407"/>
      <c r="VUI63" s="407"/>
      <c r="VUJ63" s="407"/>
      <c r="VUK63" s="407"/>
      <c r="VUL63" s="407"/>
      <c r="VUM63" s="407"/>
      <c r="VUN63" s="407"/>
      <c r="VUO63" s="407"/>
      <c r="VUP63" s="407"/>
      <c r="VUQ63" s="407"/>
      <c r="VUR63" s="407"/>
      <c r="VUS63" s="407"/>
      <c r="VUT63" s="407"/>
      <c r="VUU63" s="407"/>
      <c r="VUV63" s="407"/>
      <c r="VUW63" s="407"/>
      <c r="VUX63" s="407"/>
      <c r="VUY63" s="407"/>
      <c r="VUZ63" s="407"/>
      <c r="VVA63" s="407"/>
      <c r="VVB63" s="407"/>
      <c r="VVC63" s="407"/>
      <c r="VVD63" s="407"/>
      <c r="VVE63" s="407"/>
      <c r="VVF63" s="407"/>
      <c r="VVG63" s="407"/>
      <c r="VVH63" s="407"/>
      <c r="VVI63" s="407"/>
      <c r="VVJ63" s="407"/>
      <c r="VVK63" s="407"/>
      <c r="VVL63" s="407"/>
      <c r="VVM63" s="407"/>
      <c r="VVN63" s="407"/>
      <c r="VVO63" s="407"/>
      <c r="VVP63" s="407"/>
      <c r="VVQ63" s="407"/>
      <c r="VVR63" s="407"/>
      <c r="VVS63" s="407"/>
      <c r="VVT63" s="407"/>
      <c r="VVU63" s="407"/>
      <c r="VVV63" s="407"/>
      <c r="VVW63" s="407"/>
      <c r="VVX63" s="407"/>
      <c r="VVY63" s="407"/>
      <c r="VVZ63" s="407"/>
      <c r="VWA63" s="407"/>
      <c r="VWB63" s="407"/>
      <c r="VWC63" s="407"/>
      <c r="VWD63" s="407"/>
      <c r="VWE63" s="407"/>
      <c r="VWF63" s="407"/>
      <c r="VWG63" s="407"/>
      <c r="VWH63" s="407"/>
      <c r="VWI63" s="407"/>
      <c r="VWJ63" s="407"/>
      <c r="VWK63" s="407"/>
      <c r="VWL63" s="407"/>
      <c r="VWM63" s="407"/>
      <c r="VWN63" s="407"/>
      <c r="VWO63" s="407"/>
      <c r="VWP63" s="407"/>
      <c r="VWQ63" s="407"/>
      <c r="VWR63" s="407"/>
      <c r="VWS63" s="407"/>
      <c r="VWT63" s="407"/>
      <c r="VWU63" s="407"/>
      <c r="VWV63" s="407"/>
      <c r="VWW63" s="407"/>
      <c r="VWX63" s="407"/>
      <c r="VWY63" s="407"/>
      <c r="VWZ63" s="407"/>
      <c r="VXA63" s="407"/>
      <c r="VXB63" s="407"/>
      <c r="VXC63" s="407"/>
      <c r="VXD63" s="407"/>
      <c r="VXE63" s="407"/>
      <c r="VXF63" s="407"/>
      <c r="VXG63" s="407"/>
      <c r="VXH63" s="407"/>
      <c r="VXI63" s="407"/>
      <c r="VXJ63" s="407"/>
      <c r="VXK63" s="407"/>
      <c r="VXL63" s="407"/>
      <c r="VXM63" s="407"/>
      <c r="VXN63" s="407"/>
      <c r="VXO63" s="407"/>
      <c r="VXP63" s="407"/>
      <c r="VXQ63" s="407"/>
      <c r="VXR63" s="407"/>
      <c r="VXS63" s="407"/>
      <c r="VXT63" s="407"/>
      <c r="VXU63" s="407"/>
      <c r="VXV63" s="407"/>
      <c r="VXW63" s="407"/>
      <c r="VXX63" s="407"/>
      <c r="VXY63" s="407"/>
      <c r="VXZ63" s="407"/>
      <c r="VYA63" s="407"/>
      <c r="VYB63" s="407"/>
      <c r="VYC63" s="407"/>
      <c r="VYD63" s="407"/>
      <c r="VYE63" s="407"/>
      <c r="VYF63" s="407"/>
      <c r="VYG63" s="407"/>
      <c r="VYH63" s="407"/>
      <c r="VYI63" s="407"/>
      <c r="VYJ63" s="407"/>
      <c r="VYK63" s="407"/>
      <c r="VYL63" s="407"/>
      <c r="VYM63" s="407"/>
      <c r="VYN63" s="407"/>
      <c r="VYO63" s="407"/>
      <c r="VYP63" s="407"/>
      <c r="VYQ63" s="407"/>
      <c r="VYR63" s="407"/>
      <c r="VYS63" s="407"/>
      <c r="VYT63" s="407"/>
      <c r="VYU63" s="407"/>
      <c r="VYV63" s="407"/>
      <c r="VYW63" s="407"/>
      <c r="VYX63" s="407"/>
      <c r="VYY63" s="407"/>
      <c r="VYZ63" s="407"/>
      <c r="VZA63" s="407"/>
      <c r="VZB63" s="407"/>
      <c r="VZC63" s="407"/>
      <c r="VZD63" s="407"/>
      <c r="VZE63" s="407"/>
      <c r="VZF63" s="407"/>
      <c r="VZG63" s="407"/>
      <c r="VZH63" s="407"/>
      <c r="VZI63" s="407"/>
      <c r="VZJ63" s="407"/>
      <c r="VZK63" s="407"/>
      <c r="VZL63" s="407"/>
      <c r="VZM63" s="407"/>
      <c r="VZN63" s="407"/>
      <c r="VZO63" s="407"/>
      <c r="VZP63" s="407"/>
      <c r="VZQ63" s="407"/>
      <c r="VZR63" s="407"/>
      <c r="VZS63" s="407"/>
      <c r="VZT63" s="407"/>
      <c r="VZU63" s="407"/>
      <c r="VZV63" s="407"/>
      <c r="VZW63" s="407"/>
      <c r="VZX63" s="407"/>
      <c r="VZY63" s="407"/>
      <c r="VZZ63" s="407"/>
      <c r="WAA63" s="407"/>
      <c r="WAB63" s="407"/>
      <c r="WAC63" s="407"/>
      <c r="WAD63" s="407"/>
      <c r="WAE63" s="407"/>
      <c r="WAF63" s="407"/>
      <c r="WAG63" s="407"/>
      <c r="WAH63" s="407"/>
      <c r="WAI63" s="407"/>
      <c r="WAJ63" s="407"/>
      <c r="WAK63" s="407"/>
      <c r="WAL63" s="407"/>
      <c r="WAM63" s="407"/>
      <c r="WAN63" s="407"/>
      <c r="WAO63" s="407"/>
      <c r="WAP63" s="407"/>
      <c r="WAQ63" s="407"/>
      <c r="WAR63" s="407"/>
      <c r="WAS63" s="407"/>
      <c r="WAT63" s="407"/>
      <c r="WAU63" s="407"/>
      <c r="WAV63" s="407"/>
      <c r="WAW63" s="407"/>
      <c r="WAX63" s="407"/>
      <c r="WAY63" s="407"/>
      <c r="WAZ63" s="407"/>
      <c r="WBA63" s="407"/>
      <c r="WBB63" s="407"/>
      <c r="WBC63" s="407"/>
      <c r="WBD63" s="407"/>
      <c r="WBE63" s="407"/>
      <c r="WBF63" s="407"/>
      <c r="WBG63" s="407"/>
      <c r="WBH63" s="407"/>
      <c r="WBI63" s="407"/>
      <c r="WBJ63" s="407"/>
      <c r="WBK63" s="407"/>
      <c r="WBL63" s="407"/>
      <c r="WBM63" s="407"/>
      <c r="WBN63" s="407"/>
      <c r="WBO63" s="407"/>
      <c r="WBP63" s="407"/>
      <c r="WBQ63" s="407"/>
      <c r="WBR63" s="407"/>
      <c r="WBS63" s="407"/>
      <c r="WBT63" s="407"/>
      <c r="WBU63" s="407"/>
      <c r="WBV63" s="407"/>
      <c r="WBW63" s="407"/>
      <c r="WBX63" s="407"/>
      <c r="WBY63" s="407"/>
      <c r="WBZ63" s="407"/>
      <c r="WCA63" s="407"/>
      <c r="WCB63" s="407"/>
      <c r="WCC63" s="407"/>
      <c r="WCD63" s="407"/>
      <c r="WCE63" s="407"/>
      <c r="WCF63" s="407"/>
      <c r="WCG63" s="407"/>
      <c r="WCH63" s="407"/>
      <c r="WCI63" s="407"/>
      <c r="WCJ63" s="407"/>
      <c r="WCK63" s="407"/>
      <c r="WCL63" s="407"/>
      <c r="WCM63" s="407"/>
      <c r="WCN63" s="407"/>
      <c r="WCO63" s="407"/>
      <c r="WCP63" s="407"/>
      <c r="WCQ63" s="407"/>
      <c r="WCR63" s="407"/>
      <c r="WCS63" s="407"/>
      <c r="WCT63" s="407"/>
      <c r="WCU63" s="407"/>
      <c r="WCV63" s="407"/>
      <c r="WCW63" s="407"/>
      <c r="WCX63" s="407"/>
      <c r="WCY63" s="407"/>
      <c r="WCZ63" s="407"/>
      <c r="WDA63" s="407"/>
      <c r="WDB63" s="407"/>
      <c r="WDC63" s="407"/>
      <c r="WDD63" s="407"/>
      <c r="WDE63" s="407"/>
      <c r="WDF63" s="407"/>
      <c r="WDG63" s="407"/>
      <c r="WDH63" s="407"/>
      <c r="WDI63" s="407"/>
      <c r="WDJ63" s="407"/>
      <c r="WDK63" s="407"/>
      <c r="WDL63" s="407"/>
      <c r="WDM63" s="407"/>
      <c r="WDN63" s="407"/>
      <c r="WDO63" s="407"/>
      <c r="WDP63" s="407"/>
      <c r="WDQ63" s="407"/>
      <c r="WDR63" s="407"/>
      <c r="WDS63" s="407"/>
      <c r="WDT63" s="407"/>
      <c r="WDU63" s="407"/>
      <c r="WDV63" s="407"/>
      <c r="WDW63" s="407"/>
      <c r="WDX63" s="407"/>
      <c r="WDY63" s="407"/>
      <c r="WDZ63" s="407"/>
      <c r="WEA63" s="407"/>
      <c r="WEB63" s="407"/>
      <c r="WEC63" s="407"/>
      <c r="WED63" s="407"/>
      <c r="WEE63" s="407"/>
      <c r="WEF63" s="407"/>
      <c r="WEG63" s="407"/>
      <c r="WEH63" s="407"/>
      <c r="WEI63" s="407"/>
      <c r="WEJ63" s="407"/>
      <c r="WEK63" s="407"/>
      <c r="WEL63" s="407"/>
      <c r="WEM63" s="407"/>
      <c r="WEN63" s="407"/>
      <c r="WEO63" s="407"/>
      <c r="WEP63" s="407"/>
      <c r="WEQ63" s="407"/>
      <c r="WER63" s="407"/>
      <c r="WES63" s="407"/>
      <c r="WET63" s="407"/>
      <c r="WEU63" s="407"/>
      <c r="WEV63" s="407"/>
      <c r="WEW63" s="407"/>
      <c r="WEX63" s="407"/>
      <c r="WEY63" s="407"/>
      <c r="WEZ63" s="407"/>
      <c r="WFA63" s="407"/>
      <c r="WFB63" s="407"/>
      <c r="WFC63" s="407"/>
      <c r="WFD63" s="407"/>
      <c r="WFE63" s="407"/>
      <c r="WFF63" s="407"/>
      <c r="WFG63" s="407"/>
      <c r="WFH63" s="407"/>
      <c r="WFI63" s="407"/>
      <c r="WFJ63" s="407"/>
      <c r="WFK63" s="407"/>
      <c r="WFL63" s="407"/>
      <c r="WFM63" s="407"/>
      <c r="WFN63" s="407"/>
      <c r="WFO63" s="407"/>
      <c r="WFP63" s="407"/>
      <c r="WFQ63" s="407"/>
      <c r="WFR63" s="407"/>
      <c r="WFS63" s="407"/>
      <c r="WFT63" s="407"/>
      <c r="WFU63" s="407"/>
      <c r="WFV63" s="407"/>
      <c r="WFW63" s="407"/>
      <c r="WFX63" s="407"/>
      <c r="WFY63" s="407"/>
      <c r="WFZ63" s="407"/>
      <c r="WGA63" s="407"/>
      <c r="WGB63" s="407"/>
      <c r="WGC63" s="407"/>
      <c r="WGD63" s="407"/>
      <c r="WGE63" s="407"/>
      <c r="WGF63" s="407"/>
      <c r="WGG63" s="407"/>
      <c r="WGH63" s="407"/>
      <c r="WGI63" s="407"/>
      <c r="WGJ63" s="407"/>
      <c r="WGK63" s="407"/>
      <c r="WGL63" s="407"/>
      <c r="WGM63" s="407"/>
      <c r="WGN63" s="407"/>
      <c r="WGO63" s="407"/>
      <c r="WGP63" s="407"/>
      <c r="WGQ63" s="407"/>
      <c r="WGR63" s="407"/>
      <c r="WGS63" s="407"/>
      <c r="WGT63" s="407"/>
      <c r="WGU63" s="407"/>
      <c r="WGV63" s="407"/>
      <c r="WGW63" s="407"/>
      <c r="WGX63" s="407"/>
      <c r="WGY63" s="407"/>
      <c r="WGZ63" s="407"/>
      <c r="WHA63" s="407"/>
      <c r="WHB63" s="407"/>
      <c r="WHC63" s="407"/>
      <c r="WHD63" s="407"/>
      <c r="WHE63" s="407"/>
      <c r="WHF63" s="407"/>
      <c r="WHG63" s="407"/>
      <c r="WHH63" s="407"/>
      <c r="WHI63" s="407"/>
      <c r="WHJ63" s="407"/>
      <c r="WHK63" s="407"/>
      <c r="WHL63" s="407"/>
      <c r="WHM63" s="407"/>
      <c r="WHN63" s="407"/>
      <c r="WHO63" s="407"/>
      <c r="WHP63" s="407"/>
      <c r="WHQ63" s="407"/>
      <c r="WHR63" s="407"/>
      <c r="WHS63" s="407"/>
      <c r="WHT63" s="407"/>
      <c r="WHU63" s="407"/>
      <c r="WHV63" s="407"/>
      <c r="WHW63" s="407"/>
      <c r="WHX63" s="407"/>
      <c r="WHY63" s="407"/>
      <c r="WHZ63" s="407"/>
      <c r="WIA63" s="407"/>
      <c r="WIB63" s="407"/>
      <c r="WIC63" s="407"/>
      <c r="WID63" s="407"/>
      <c r="WIE63" s="407"/>
      <c r="WIF63" s="407"/>
      <c r="WIG63" s="407"/>
      <c r="WIH63" s="407"/>
      <c r="WII63" s="407"/>
      <c r="WIJ63" s="407"/>
      <c r="WIK63" s="407"/>
      <c r="WIL63" s="407"/>
      <c r="WIM63" s="407"/>
      <c r="WIN63" s="407"/>
      <c r="WIO63" s="407"/>
      <c r="WIP63" s="407"/>
      <c r="WIQ63" s="407"/>
      <c r="WIR63" s="407"/>
      <c r="WIS63" s="407"/>
      <c r="WIT63" s="407"/>
      <c r="WIU63" s="407"/>
      <c r="WIV63" s="407"/>
      <c r="WIW63" s="407"/>
      <c r="WIX63" s="407"/>
      <c r="WIY63" s="407"/>
      <c r="WIZ63" s="407"/>
      <c r="WJA63" s="407"/>
      <c r="WJB63" s="407"/>
      <c r="WJC63" s="407"/>
      <c r="WJD63" s="407"/>
      <c r="WJE63" s="407"/>
      <c r="WJF63" s="407"/>
      <c r="WJG63" s="407"/>
      <c r="WJH63" s="407"/>
      <c r="WJI63" s="407"/>
      <c r="WJJ63" s="407"/>
      <c r="WJK63" s="407"/>
      <c r="WJL63" s="407"/>
      <c r="WJM63" s="407"/>
      <c r="WJN63" s="407"/>
      <c r="WJO63" s="407"/>
      <c r="WJP63" s="407"/>
      <c r="WJQ63" s="407"/>
      <c r="WJR63" s="407"/>
      <c r="WJS63" s="407"/>
      <c r="WJT63" s="407"/>
      <c r="WJU63" s="407"/>
      <c r="WJV63" s="407"/>
      <c r="WJW63" s="407"/>
      <c r="WJX63" s="407"/>
      <c r="WJY63" s="407"/>
      <c r="WJZ63" s="407"/>
      <c r="WKA63" s="407"/>
      <c r="WKB63" s="407"/>
      <c r="WKC63" s="407"/>
      <c r="WKD63" s="407"/>
      <c r="WKE63" s="407"/>
      <c r="WKF63" s="407"/>
      <c r="WKG63" s="407"/>
      <c r="WKH63" s="407"/>
      <c r="WKI63" s="407"/>
      <c r="WKJ63" s="407"/>
      <c r="WKK63" s="407"/>
      <c r="WKL63" s="407"/>
      <c r="WKM63" s="407"/>
      <c r="WKN63" s="407"/>
      <c r="WKO63" s="407"/>
      <c r="WKP63" s="407"/>
      <c r="WKQ63" s="407"/>
      <c r="WKR63" s="407"/>
      <c r="WKS63" s="407"/>
      <c r="WKT63" s="407"/>
      <c r="WKU63" s="407"/>
      <c r="WKV63" s="407"/>
      <c r="WKW63" s="407"/>
      <c r="WKX63" s="407"/>
      <c r="WKY63" s="407"/>
      <c r="WKZ63" s="407"/>
      <c r="WLA63" s="407"/>
      <c r="WLB63" s="407"/>
      <c r="WLC63" s="407"/>
      <c r="WLD63" s="407"/>
      <c r="WLE63" s="407"/>
      <c r="WLF63" s="407"/>
      <c r="WLG63" s="407"/>
      <c r="WLH63" s="407"/>
      <c r="WLI63" s="407"/>
      <c r="WLJ63" s="407"/>
      <c r="WLK63" s="407"/>
      <c r="WLL63" s="407"/>
      <c r="WLM63" s="407"/>
      <c r="WLN63" s="407"/>
      <c r="WLO63" s="407"/>
      <c r="WLP63" s="407"/>
      <c r="WLQ63" s="407"/>
      <c r="WLR63" s="407"/>
      <c r="WLS63" s="407"/>
      <c r="WLT63" s="407"/>
      <c r="WLU63" s="407"/>
      <c r="WLV63" s="407"/>
      <c r="WLW63" s="407"/>
      <c r="WLX63" s="407"/>
      <c r="WLY63" s="407"/>
      <c r="WLZ63" s="407"/>
      <c r="WMA63" s="407"/>
      <c r="WMB63" s="407"/>
      <c r="WMC63" s="407"/>
      <c r="WMD63" s="407"/>
      <c r="WME63" s="407"/>
      <c r="WMF63" s="407"/>
      <c r="WMG63" s="407"/>
      <c r="WMH63" s="407"/>
      <c r="WMI63" s="407"/>
      <c r="WMJ63" s="407"/>
      <c r="WMK63" s="407"/>
      <c r="WML63" s="407"/>
      <c r="WMM63" s="407"/>
      <c r="WMN63" s="407"/>
      <c r="WMO63" s="407"/>
      <c r="WMP63" s="407"/>
      <c r="WMQ63" s="407"/>
      <c r="WMR63" s="407"/>
      <c r="WMS63" s="407"/>
      <c r="WMT63" s="407"/>
      <c r="WMU63" s="407"/>
      <c r="WMV63" s="407"/>
      <c r="WMW63" s="407"/>
      <c r="WMX63" s="407"/>
      <c r="WMY63" s="407"/>
      <c r="WMZ63" s="407"/>
      <c r="WNA63" s="407"/>
      <c r="WNB63" s="407"/>
      <c r="WNC63" s="407"/>
      <c r="WND63" s="407"/>
      <c r="WNE63" s="407"/>
      <c r="WNF63" s="407"/>
      <c r="WNG63" s="407"/>
      <c r="WNH63" s="407"/>
      <c r="WNI63" s="407"/>
      <c r="WNJ63" s="407"/>
      <c r="WNK63" s="407"/>
      <c r="WNL63" s="407"/>
      <c r="WNM63" s="407"/>
      <c r="WNN63" s="407"/>
      <c r="WNO63" s="407"/>
      <c r="WNP63" s="407"/>
      <c r="WNQ63" s="407"/>
      <c r="WNR63" s="407"/>
      <c r="WNS63" s="407"/>
      <c r="WNT63" s="407"/>
      <c r="WNU63" s="407"/>
      <c r="WNV63" s="407"/>
      <c r="WNW63" s="407"/>
      <c r="WNX63" s="407"/>
      <c r="WNY63" s="407"/>
      <c r="WNZ63" s="407"/>
      <c r="WOA63" s="407"/>
      <c r="WOB63" s="407"/>
      <c r="WOC63" s="407"/>
      <c r="WOD63" s="407"/>
      <c r="WOE63" s="407"/>
      <c r="WOF63" s="407"/>
      <c r="WOG63" s="407"/>
      <c r="WOH63" s="407"/>
      <c r="WOI63" s="407"/>
      <c r="WOJ63" s="407"/>
      <c r="WOK63" s="407"/>
      <c r="WOL63" s="407"/>
      <c r="WOM63" s="407"/>
      <c r="WON63" s="407"/>
      <c r="WOO63" s="407"/>
      <c r="WOP63" s="407"/>
      <c r="WOQ63" s="407"/>
      <c r="WOR63" s="407"/>
      <c r="WOS63" s="407"/>
      <c r="WOT63" s="407"/>
      <c r="WOU63" s="407"/>
      <c r="WOV63" s="407"/>
      <c r="WOW63" s="407"/>
      <c r="WOX63" s="407"/>
      <c r="WOY63" s="407"/>
      <c r="WOZ63" s="407"/>
      <c r="WPA63" s="407"/>
      <c r="WPB63" s="407"/>
      <c r="WPC63" s="407"/>
      <c r="WPD63" s="407"/>
      <c r="WPE63" s="407"/>
      <c r="WPF63" s="407"/>
      <c r="WPG63" s="407"/>
      <c r="WPH63" s="407"/>
      <c r="WPI63" s="407"/>
      <c r="WPJ63" s="407"/>
      <c r="WPK63" s="407"/>
      <c r="WPL63" s="407"/>
      <c r="WPM63" s="407"/>
      <c r="WPN63" s="407"/>
      <c r="WPO63" s="407"/>
      <c r="WPP63" s="407"/>
      <c r="WPQ63" s="407"/>
      <c r="WPR63" s="407"/>
      <c r="WPS63" s="407"/>
      <c r="WPT63" s="407"/>
      <c r="WPU63" s="407"/>
      <c r="WPV63" s="407"/>
      <c r="WPW63" s="407"/>
      <c r="WPX63" s="407"/>
      <c r="WPY63" s="407"/>
      <c r="WPZ63" s="407"/>
      <c r="WQA63" s="407"/>
      <c r="WQB63" s="407"/>
      <c r="WQC63" s="407"/>
      <c r="WQD63" s="407"/>
      <c r="WQE63" s="407"/>
      <c r="WQF63" s="407"/>
      <c r="WQG63" s="407"/>
      <c r="WQH63" s="407"/>
      <c r="WQI63" s="407"/>
      <c r="WQJ63" s="407"/>
      <c r="WQK63" s="407"/>
      <c r="WQL63" s="407"/>
      <c r="WQM63" s="407"/>
      <c r="WQN63" s="407"/>
      <c r="WQO63" s="407"/>
      <c r="WQP63" s="407"/>
      <c r="WQQ63" s="407"/>
      <c r="WQR63" s="407"/>
      <c r="WQS63" s="407"/>
      <c r="WQT63" s="407"/>
      <c r="WQU63" s="407"/>
      <c r="WQV63" s="407"/>
      <c r="WQW63" s="407"/>
      <c r="WQX63" s="407"/>
      <c r="WQY63" s="407"/>
      <c r="WQZ63" s="407"/>
      <c r="WRA63" s="407"/>
      <c r="WRB63" s="407"/>
      <c r="WRC63" s="407"/>
      <c r="WRD63" s="407"/>
      <c r="WRE63" s="407"/>
      <c r="WRF63" s="407"/>
      <c r="WRG63" s="407"/>
      <c r="WRH63" s="407"/>
      <c r="WRI63" s="407"/>
      <c r="WRJ63" s="407"/>
      <c r="WRK63" s="407"/>
      <c r="WRL63" s="407"/>
      <c r="WRM63" s="407"/>
      <c r="WRN63" s="407"/>
      <c r="WRO63" s="407"/>
      <c r="WRP63" s="407"/>
      <c r="WRQ63" s="407"/>
      <c r="WRR63" s="407"/>
      <c r="WRS63" s="407"/>
      <c r="WRT63" s="407"/>
      <c r="WRU63" s="407"/>
      <c r="WRV63" s="407"/>
      <c r="WRW63" s="407"/>
      <c r="WRX63" s="407"/>
      <c r="WRY63" s="407"/>
      <c r="WRZ63" s="407"/>
      <c r="WSA63" s="407"/>
      <c r="WSB63" s="407"/>
      <c r="WSC63" s="407"/>
      <c r="WSD63" s="407"/>
      <c r="WSE63" s="407"/>
      <c r="WSF63" s="407"/>
      <c r="WSG63" s="407"/>
      <c r="WSH63" s="407"/>
      <c r="WSI63" s="407"/>
      <c r="WSJ63" s="407"/>
      <c r="WSK63" s="407"/>
      <c r="WSL63" s="407"/>
      <c r="WSM63" s="407"/>
      <c r="WSN63" s="407"/>
      <c r="WSO63" s="407"/>
      <c r="WSP63" s="407"/>
      <c r="WSQ63" s="407"/>
      <c r="WSR63" s="407"/>
      <c r="WSS63" s="407"/>
      <c r="WST63" s="407"/>
      <c r="WSU63" s="407"/>
      <c r="WSV63" s="407"/>
      <c r="WSW63" s="407"/>
      <c r="WSX63" s="407"/>
      <c r="WSY63" s="407"/>
      <c r="WSZ63" s="407"/>
      <c r="WTA63" s="407"/>
      <c r="WTB63" s="407"/>
      <c r="WTC63" s="407"/>
      <c r="WTD63" s="407"/>
      <c r="WTE63" s="407"/>
      <c r="WTF63" s="407"/>
      <c r="WTG63" s="407"/>
      <c r="WTH63" s="407"/>
      <c r="WTI63" s="407"/>
      <c r="WTJ63" s="407"/>
      <c r="WTK63" s="407"/>
      <c r="WTL63" s="407"/>
      <c r="WTM63" s="407"/>
      <c r="WTN63" s="407"/>
      <c r="WTO63" s="407"/>
      <c r="WTP63" s="407"/>
      <c r="WTQ63" s="407"/>
      <c r="WTR63" s="407"/>
      <c r="WTS63" s="407"/>
      <c r="WTT63" s="407"/>
      <c r="WTU63" s="407"/>
      <c r="WTV63" s="407"/>
      <c r="WTW63" s="407"/>
      <c r="WTX63" s="407"/>
      <c r="WTY63" s="407"/>
      <c r="WTZ63" s="407"/>
      <c r="WUA63" s="407"/>
      <c r="WUB63" s="407"/>
      <c r="WUC63" s="407"/>
      <c r="WUD63" s="407"/>
      <c r="WUE63" s="407"/>
      <c r="WUF63" s="407"/>
      <c r="WUG63" s="407"/>
      <c r="WUH63" s="407"/>
      <c r="WUI63" s="407"/>
      <c r="WUJ63" s="407"/>
      <c r="WUK63" s="407"/>
      <c r="WUL63" s="407"/>
      <c r="WUM63" s="407"/>
      <c r="WUN63" s="407"/>
      <c r="WUO63" s="407"/>
      <c r="WUP63" s="407"/>
      <c r="WUQ63" s="407"/>
      <c r="WUR63" s="407"/>
      <c r="WUS63" s="407"/>
      <c r="WUT63" s="407"/>
      <c r="WUU63" s="407"/>
      <c r="WUV63" s="407"/>
      <c r="WUW63" s="407"/>
      <c r="WUX63" s="407"/>
      <c r="WUY63" s="407"/>
      <c r="WUZ63" s="407"/>
      <c r="WVA63" s="407"/>
      <c r="WVB63" s="407"/>
      <c r="WVC63" s="407"/>
      <c r="WVD63" s="407"/>
      <c r="WVE63" s="407"/>
      <c r="WVF63" s="407"/>
      <c r="WVG63" s="407"/>
      <c r="WVH63" s="407"/>
      <c r="WVI63" s="407"/>
      <c r="WVJ63" s="407"/>
      <c r="WVK63" s="407"/>
      <c r="WVL63" s="407"/>
      <c r="WVM63" s="407"/>
      <c r="WVN63" s="407"/>
      <c r="WVO63" s="407"/>
      <c r="WVP63" s="407"/>
      <c r="WVQ63" s="407"/>
      <c r="WVR63" s="407"/>
      <c r="WVS63" s="407"/>
      <c r="WVT63" s="407"/>
      <c r="WVU63" s="407"/>
      <c r="WVV63" s="407"/>
      <c r="WVW63" s="407"/>
      <c r="WVX63" s="407"/>
      <c r="WVY63" s="407"/>
      <c r="WVZ63" s="407"/>
      <c r="WWA63" s="407"/>
      <c r="WWB63" s="407"/>
      <c r="WWC63" s="407"/>
      <c r="WWD63" s="407"/>
      <c r="WWE63" s="407"/>
      <c r="WWF63" s="407"/>
      <c r="WWG63" s="407"/>
      <c r="WWH63" s="407"/>
      <c r="WWI63" s="407"/>
      <c r="WWJ63" s="407"/>
      <c r="WWK63" s="407"/>
      <c r="WWL63" s="407"/>
      <c r="WWM63" s="407"/>
      <c r="WWN63" s="407"/>
      <c r="WWO63" s="407"/>
      <c r="WWP63" s="407"/>
      <c r="WWQ63" s="407"/>
      <c r="WWR63" s="407"/>
      <c r="WWS63" s="407"/>
      <c r="WWT63" s="407"/>
      <c r="WWU63" s="407"/>
      <c r="WWV63" s="407"/>
      <c r="WWW63" s="407"/>
      <c r="WWX63" s="407"/>
      <c r="WWY63" s="407"/>
      <c r="WWZ63" s="407"/>
      <c r="WXA63" s="407"/>
      <c r="WXB63" s="407"/>
      <c r="WXC63" s="407"/>
      <c r="WXD63" s="407"/>
      <c r="WXE63" s="407"/>
      <c r="WXF63" s="407"/>
      <c r="WXG63" s="407"/>
      <c r="WXH63" s="407"/>
      <c r="WXI63" s="407"/>
      <c r="WXJ63" s="407"/>
      <c r="WXK63" s="407"/>
      <c r="WXL63" s="407"/>
      <c r="WXM63" s="407"/>
      <c r="WXN63" s="407"/>
      <c r="WXO63" s="407"/>
      <c r="WXP63" s="407"/>
      <c r="WXQ63" s="407"/>
      <c r="WXR63" s="407"/>
      <c r="WXS63" s="407"/>
      <c r="WXT63" s="407"/>
      <c r="WXU63" s="407"/>
      <c r="WXV63" s="407"/>
      <c r="WXW63" s="407"/>
      <c r="WXX63" s="407"/>
      <c r="WXY63" s="407"/>
      <c r="WXZ63" s="407"/>
      <c r="WYA63" s="407"/>
      <c r="WYB63" s="407"/>
      <c r="WYC63" s="407"/>
      <c r="WYD63" s="407"/>
      <c r="WYE63" s="407"/>
      <c r="WYF63" s="407"/>
      <c r="WYG63" s="407"/>
      <c r="WYH63" s="407"/>
      <c r="WYI63" s="407"/>
      <c r="WYJ63" s="407"/>
      <c r="WYK63" s="407"/>
      <c r="WYL63" s="407"/>
      <c r="WYM63" s="407"/>
      <c r="WYN63" s="407"/>
      <c r="WYO63" s="407"/>
      <c r="WYP63" s="407"/>
      <c r="WYQ63" s="407"/>
      <c r="WYR63" s="407"/>
      <c r="WYS63" s="407"/>
      <c r="WYT63" s="407"/>
      <c r="WYU63" s="407"/>
      <c r="WYV63" s="407"/>
      <c r="WYW63" s="407"/>
      <c r="WYX63" s="407"/>
      <c r="WYY63" s="407"/>
      <c r="WYZ63" s="407"/>
      <c r="WZA63" s="407"/>
      <c r="WZB63" s="407"/>
      <c r="WZC63" s="407"/>
      <c r="WZD63" s="407"/>
      <c r="WZE63" s="407"/>
      <c r="WZF63" s="407"/>
      <c r="WZG63" s="407"/>
      <c r="WZH63" s="407"/>
      <c r="WZI63" s="407"/>
      <c r="WZJ63" s="407"/>
      <c r="WZK63" s="407"/>
      <c r="WZL63" s="407"/>
      <c r="WZM63" s="407"/>
      <c r="WZN63" s="407"/>
      <c r="WZO63" s="407"/>
      <c r="WZP63" s="407"/>
      <c r="WZQ63" s="407"/>
      <c r="WZR63" s="407"/>
      <c r="WZS63" s="407"/>
      <c r="WZT63" s="407"/>
      <c r="WZU63" s="407"/>
      <c r="WZV63" s="407"/>
      <c r="WZW63" s="407"/>
      <c r="WZX63" s="407"/>
      <c r="WZY63" s="407"/>
      <c r="WZZ63" s="407"/>
      <c r="XAA63" s="407"/>
      <c r="XAB63" s="407"/>
      <c r="XAC63" s="407"/>
      <c r="XAD63" s="407"/>
      <c r="XAE63" s="407"/>
      <c r="XAF63" s="407"/>
      <c r="XAG63" s="407"/>
      <c r="XAH63" s="407"/>
      <c r="XAI63" s="407"/>
      <c r="XAJ63" s="407"/>
      <c r="XAK63" s="407"/>
      <c r="XAL63" s="407"/>
      <c r="XAM63" s="407"/>
      <c r="XAN63" s="407"/>
      <c r="XAO63" s="407"/>
      <c r="XAP63" s="407"/>
      <c r="XAQ63" s="407"/>
      <c r="XAR63" s="407"/>
      <c r="XAS63" s="407"/>
      <c r="XAT63" s="407"/>
      <c r="XAU63" s="407"/>
      <c r="XAV63" s="407"/>
      <c r="XAW63" s="407"/>
      <c r="XAX63" s="407"/>
      <c r="XAY63" s="407"/>
      <c r="XAZ63" s="407"/>
      <c r="XBA63" s="407"/>
      <c r="XBB63" s="407"/>
      <c r="XBC63" s="407"/>
      <c r="XBD63" s="407"/>
      <c r="XBE63" s="407"/>
      <c r="XBF63" s="407"/>
      <c r="XBG63" s="407"/>
      <c r="XBH63" s="407"/>
      <c r="XBI63" s="407"/>
      <c r="XBJ63" s="407"/>
      <c r="XBK63" s="407"/>
      <c r="XBL63" s="407"/>
      <c r="XBM63" s="407"/>
      <c r="XBN63" s="407"/>
      <c r="XBO63" s="407"/>
      <c r="XBP63" s="407"/>
      <c r="XBQ63" s="407"/>
      <c r="XBR63" s="407"/>
      <c r="XBS63" s="407"/>
      <c r="XBT63" s="407"/>
      <c r="XBU63" s="407"/>
      <c r="XBV63" s="407"/>
      <c r="XBW63" s="407"/>
      <c r="XBX63" s="407"/>
      <c r="XBY63" s="407"/>
      <c r="XBZ63" s="407"/>
      <c r="XCA63" s="407"/>
      <c r="XCB63" s="407"/>
      <c r="XCC63" s="407"/>
      <c r="XCD63" s="407"/>
      <c r="XCE63" s="407"/>
      <c r="XCF63" s="407"/>
      <c r="XCG63" s="407"/>
      <c r="XCH63" s="407"/>
      <c r="XCI63" s="407"/>
      <c r="XCJ63" s="407"/>
      <c r="XCK63" s="407"/>
      <c r="XCL63" s="407"/>
      <c r="XCM63" s="407"/>
      <c r="XCN63" s="407"/>
      <c r="XCO63" s="407"/>
      <c r="XCP63" s="407"/>
      <c r="XCQ63" s="407"/>
      <c r="XCR63" s="407"/>
      <c r="XCS63" s="407"/>
      <c r="XCT63" s="407"/>
      <c r="XCU63" s="407"/>
      <c r="XCV63" s="407"/>
      <c r="XCW63" s="407"/>
      <c r="XCX63" s="407"/>
      <c r="XCY63" s="407"/>
      <c r="XCZ63" s="407"/>
      <c r="XDA63" s="407"/>
      <c r="XDB63" s="407"/>
      <c r="XDC63" s="407"/>
      <c r="XDD63" s="407"/>
      <c r="XDE63" s="407"/>
      <c r="XDF63" s="407"/>
      <c r="XDG63" s="407"/>
      <c r="XDH63" s="407"/>
      <c r="XDI63" s="407"/>
      <c r="XDJ63" s="407"/>
      <c r="XDK63" s="407"/>
      <c r="XDL63" s="407"/>
      <c r="XDM63" s="407"/>
      <c r="XDN63" s="407"/>
      <c r="XDO63" s="407"/>
      <c r="XDP63" s="407"/>
      <c r="XDQ63" s="407"/>
      <c r="XDR63" s="407"/>
      <c r="XDS63" s="407"/>
      <c r="XDT63" s="407"/>
      <c r="XDU63" s="407"/>
      <c r="XDV63" s="407"/>
      <c r="XDW63" s="407"/>
      <c r="XDX63" s="407"/>
      <c r="XDY63" s="407"/>
      <c r="XDZ63" s="407"/>
      <c r="XEA63" s="407"/>
      <c r="XEB63" s="407"/>
      <c r="XEC63" s="407"/>
      <c r="XED63" s="407"/>
      <c r="XEE63" s="407"/>
      <c r="XEF63" s="407"/>
      <c r="XEG63" s="407"/>
      <c r="XEH63" s="407"/>
      <c r="XEI63" s="407"/>
      <c r="XEJ63" s="407"/>
      <c r="XEK63" s="407"/>
      <c r="XEL63" s="407"/>
      <c r="XEM63" s="407"/>
      <c r="XEN63" s="407"/>
      <c r="XEO63" s="407"/>
      <c r="XEP63" s="407"/>
      <c r="XEQ63" s="407"/>
      <c r="XER63" s="407"/>
      <c r="XES63" s="407"/>
      <c r="XET63" s="407"/>
      <c r="XEU63" s="407"/>
      <c r="XEV63" s="407"/>
      <c r="XEW63" s="407"/>
      <c r="XEX63" s="407"/>
      <c r="XEY63" s="407"/>
      <c r="XEZ63" s="407"/>
      <c r="XFA63" s="407"/>
      <c r="XFB63" s="407"/>
    </row>
    <row r="64" s="405" customFormat="1" ht="24.95" customHeight="1" spans="1:15">
      <c r="A64" s="51" t="s">
        <v>167</v>
      </c>
      <c r="B64" s="47" t="s">
        <v>168</v>
      </c>
      <c r="C64" s="47">
        <v>1</v>
      </c>
      <c r="D64" s="364" t="s">
        <v>169</v>
      </c>
      <c r="E64" s="427">
        <v>150</v>
      </c>
      <c r="F64" s="427">
        <v>70</v>
      </c>
      <c r="G64" s="427">
        <v>8</v>
      </c>
      <c r="H64" s="427">
        <v>8</v>
      </c>
      <c r="I64" s="432"/>
      <c r="J64" s="432"/>
      <c r="K64" s="432"/>
      <c r="L64" s="432"/>
      <c r="M64" s="97">
        <v>2018</v>
      </c>
      <c r="N64" s="97" t="s">
        <v>25</v>
      </c>
      <c r="O64" s="364"/>
    </row>
    <row r="65" s="405" customFormat="1" ht="86.1" customHeight="1" spans="1:15">
      <c r="A65" s="51" t="s">
        <v>170</v>
      </c>
      <c r="B65" s="97" t="s">
        <v>166</v>
      </c>
      <c r="C65" s="46">
        <v>33</v>
      </c>
      <c r="D65" s="53" t="s">
        <v>171</v>
      </c>
      <c r="E65" s="41">
        <v>38531</v>
      </c>
      <c r="F65" s="41">
        <v>13038</v>
      </c>
      <c r="G65" s="305">
        <v>5948.9</v>
      </c>
      <c r="H65" s="305">
        <v>1800</v>
      </c>
      <c r="I65" s="305">
        <v>4148.9</v>
      </c>
      <c r="J65" s="41"/>
      <c r="K65" s="41"/>
      <c r="L65" s="41"/>
      <c r="M65" s="46">
        <v>2018</v>
      </c>
      <c r="N65" s="22" t="s">
        <v>71</v>
      </c>
      <c r="O65" s="364"/>
    </row>
    <row r="66" s="404" customFormat="1" ht="45" customHeight="1" spans="1:16382">
      <c r="A66" s="426">
        <v>2.4</v>
      </c>
      <c r="B66" s="14" t="s">
        <v>172</v>
      </c>
      <c r="C66" s="14">
        <v>27</v>
      </c>
      <c r="D66" s="15" t="s">
        <v>173</v>
      </c>
      <c r="E66" s="481">
        <v>5805</v>
      </c>
      <c r="F66" s="481">
        <v>3764</v>
      </c>
      <c r="G66" s="425">
        <v>378.306</v>
      </c>
      <c r="H66" s="425">
        <v>75.6612</v>
      </c>
      <c r="I66" s="425"/>
      <c r="J66" s="425"/>
      <c r="K66" s="425">
        <v>302.6448</v>
      </c>
      <c r="L66" s="481"/>
      <c r="M66" s="296">
        <v>2018</v>
      </c>
      <c r="N66" s="496" t="s">
        <v>174</v>
      </c>
      <c r="O66" s="33"/>
      <c r="P66" s="407"/>
      <c r="Q66" s="407"/>
      <c r="R66" s="407"/>
      <c r="S66" s="407"/>
      <c r="T66" s="407"/>
      <c r="U66" s="407"/>
      <c r="V66" s="407"/>
      <c r="W66" s="407"/>
      <c r="X66" s="407"/>
      <c r="Y66" s="407"/>
      <c r="Z66" s="407"/>
      <c r="AA66" s="407"/>
      <c r="AB66" s="407"/>
      <c r="AC66" s="407"/>
      <c r="AD66" s="407"/>
      <c r="AE66" s="407"/>
      <c r="AF66" s="407"/>
      <c r="AG66" s="407"/>
      <c r="AH66" s="407"/>
      <c r="AI66" s="407"/>
      <c r="AJ66" s="407"/>
      <c r="AK66" s="407"/>
      <c r="AL66" s="407"/>
      <c r="AM66" s="407"/>
      <c r="AN66" s="407"/>
      <c r="AO66" s="407"/>
      <c r="AP66" s="407"/>
      <c r="AQ66" s="407"/>
      <c r="AR66" s="407"/>
      <c r="AS66" s="407"/>
      <c r="AT66" s="407"/>
      <c r="AU66" s="407"/>
      <c r="AV66" s="407"/>
      <c r="AW66" s="407"/>
      <c r="AX66" s="407"/>
      <c r="AY66" s="407"/>
      <c r="AZ66" s="407"/>
      <c r="BA66" s="407"/>
      <c r="BB66" s="407"/>
      <c r="BC66" s="407"/>
      <c r="BD66" s="407"/>
      <c r="BE66" s="407"/>
      <c r="BF66" s="407"/>
      <c r="BG66" s="407"/>
      <c r="BH66" s="407"/>
      <c r="BI66" s="407"/>
      <c r="BJ66" s="407"/>
      <c r="BK66" s="407"/>
      <c r="BL66" s="407"/>
      <c r="BM66" s="407"/>
      <c r="BN66" s="407"/>
      <c r="BO66" s="407"/>
      <c r="BP66" s="407"/>
      <c r="BQ66" s="407"/>
      <c r="BR66" s="407"/>
      <c r="BS66" s="407"/>
      <c r="BT66" s="407"/>
      <c r="BU66" s="407"/>
      <c r="BV66" s="407"/>
      <c r="BW66" s="407"/>
      <c r="BX66" s="407"/>
      <c r="BY66" s="407"/>
      <c r="BZ66" s="407"/>
      <c r="CA66" s="407"/>
      <c r="CB66" s="407"/>
      <c r="CC66" s="407"/>
      <c r="CD66" s="407"/>
      <c r="CE66" s="407"/>
      <c r="CF66" s="407"/>
      <c r="CG66" s="407"/>
      <c r="CH66" s="407"/>
      <c r="CI66" s="407"/>
      <c r="CJ66" s="407"/>
      <c r="CK66" s="407"/>
      <c r="CL66" s="407"/>
      <c r="CM66" s="407"/>
      <c r="CN66" s="407"/>
      <c r="CO66" s="407"/>
      <c r="CP66" s="407"/>
      <c r="CQ66" s="407"/>
      <c r="CR66" s="407"/>
      <c r="CS66" s="407"/>
      <c r="CT66" s="407"/>
      <c r="CU66" s="407"/>
      <c r="CV66" s="407"/>
      <c r="CW66" s="407"/>
      <c r="CX66" s="407"/>
      <c r="CY66" s="407"/>
      <c r="CZ66" s="407"/>
      <c r="DA66" s="407"/>
      <c r="DB66" s="407"/>
      <c r="DC66" s="407"/>
      <c r="DD66" s="407"/>
      <c r="DE66" s="407"/>
      <c r="DF66" s="407"/>
      <c r="DG66" s="407"/>
      <c r="DH66" s="407"/>
      <c r="DI66" s="407"/>
      <c r="DJ66" s="407"/>
      <c r="DK66" s="407"/>
      <c r="DL66" s="407"/>
      <c r="DM66" s="407"/>
      <c r="DN66" s="407"/>
      <c r="DO66" s="407"/>
      <c r="DP66" s="407"/>
      <c r="DQ66" s="407"/>
      <c r="DR66" s="407"/>
      <c r="DS66" s="407"/>
      <c r="DT66" s="407"/>
      <c r="DU66" s="407"/>
      <c r="DV66" s="407"/>
      <c r="DW66" s="407"/>
      <c r="DX66" s="407"/>
      <c r="DY66" s="407"/>
      <c r="DZ66" s="407"/>
      <c r="EA66" s="407"/>
      <c r="EB66" s="407"/>
      <c r="EC66" s="407"/>
      <c r="ED66" s="407"/>
      <c r="EE66" s="407"/>
      <c r="EF66" s="407"/>
      <c r="EG66" s="407"/>
      <c r="EH66" s="407"/>
      <c r="EI66" s="407"/>
      <c r="EJ66" s="407"/>
      <c r="EK66" s="407"/>
      <c r="EL66" s="407"/>
      <c r="EM66" s="407"/>
      <c r="EN66" s="407"/>
      <c r="EO66" s="407"/>
      <c r="EP66" s="407"/>
      <c r="EQ66" s="407"/>
      <c r="ER66" s="407"/>
      <c r="ES66" s="407"/>
      <c r="ET66" s="407"/>
      <c r="EU66" s="407"/>
      <c r="EV66" s="407"/>
      <c r="EW66" s="407"/>
      <c r="EX66" s="407"/>
      <c r="EY66" s="407"/>
      <c r="EZ66" s="407"/>
      <c r="FA66" s="407"/>
      <c r="FB66" s="407"/>
      <c r="FC66" s="407"/>
      <c r="FD66" s="407"/>
      <c r="FE66" s="407"/>
      <c r="FF66" s="407"/>
      <c r="FG66" s="407"/>
      <c r="FH66" s="407"/>
      <c r="FI66" s="407"/>
      <c r="FJ66" s="407"/>
      <c r="FK66" s="407"/>
      <c r="FL66" s="407"/>
      <c r="FM66" s="407"/>
      <c r="FN66" s="407"/>
      <c r="FO66" s="407"/>
      <c r="FP66" s="407"/>
      <c r="FQ66" s="407"/>
      <c r="FR66" s="407"/>
      <c r="FS66" s="407"/>
      <c r="FT66" s="407"/>
      <c r="FU66" s="407"/>
      <c r="FV66" s="407"/>
      <c r="FW66" s="407"/>
      <c r="FX66" s="407"/>
      <c r="FY66" s="407"/>
      <c r="FZ66" s="407"/>
      <c r="GA66" s="407"/>
      <c r="GB66" s="407"/>
      <c r="GC66" s="407"/>
      <c r="GD66" s="407"/>
      <c r="GE66" s="407"/>
      <c r="GF66" s="407"/>
      <c r="GG66" s="407"/>
      <c r="GH66" s="407"/>
      <c r="GI66" s="407"/>
      <c r="GJ66" s="407"/>
      <c r="GK66" s="407"/>
      <c r="GL66" s="407"/>
      <c r="GM66" s="407"/>
      <c r="GN66" s="407"/>
      <c r="GO66" s="407"/>
      <c r="GP66" s="407"/>
      <c r="GQ66" s="407"/>
      <c r="GR66" s="407"/>
      <c r="GS66" s="407"/>
      <c r="GT66" s="407"/>
      <c r="GU66" s="407"/>
      <c r="GV66" s="407"/>
      <c r="GW66" s="407"/>
      <c r="GX66" s="407"/>
      <c r="GY66" s="407"/>
      <c r="GZ66" s="407"/>
      <c r="HA66" s="407"/>
      <c r="HB66" s="407"/>
      <c r="HC66" s="407"/>
      <c r="HD66" s="407"/>
      <c r="HE66" s="407"/>
      <c r="HF66" s="407"/>
      <c r="HG66" s="407"/>
      <c r="HH66" s="407"/>
      <c r="HI66" s="407"/>
      <c r="HJ66" s="407"/>
      <c r="HK66" s="407"/>
      <c r="HL66" s="407"/>
      <c r="HM66" s="407"/>
      <c r="HN66" s="407"/>
      <c r="HO66" s="407"/>
      <c r="HP66" s="407"/>
      <c r="HQ66" s="407"/>
      <c r="HR66" s="407"/>
      <c r="HS66" s="407"/>
      <c r="HT66" s="407"/>
      <c r="HU66" s="407"/>
      <c r="HV66" s="407"/>
      <c r="HW66" s="407"/>
      <c r="HX66" s="407"/>
      <c r="HY66" s="407"/>
      <c r="HZ66" s="407"/>
      <c r="IA66" s="407"/>
      <c r="IB66" s="407"/>
      <c r="IC66" s="407"/>
      <c r="ID66" s="407"/>
      <c r="IE66" s="407"/>
      <c r="IF66" s="407"/>
      <c r="IG66" s="407"/>
      <c r="IH66" s="407"/>
      <c r="II66" s="407"/>
      <c r="IJ66" s="407"/>
      <c r="IK66" s="407"/>
      <c r="IL66" s="407"/>
      <c r="IM66" s="407"/>
      <c r="IN66" s="407"/>
      <c r="IO66" s="407"/>
      <c r="IP66" s="407"/>
      <c r="IQ66" s="407"/>
      <c r="IR66" s="407"/>
      <c r="IS66" s="407"/>
      <c r="IT66" s="407"/>
      <c r="IU66" s="407"/>
      <c r="IV66" s="407"/>
      <c r="IW66" s="407"/>
      <c r="IX66" s="407"/>
      <c r="IY66" s="407"/>
      <c r="IZ66" s="407"/>
      <c r="JA66" s="407"/>
      <c r="JB66" s="407"/>
      <c r="JC66" s="407"/>
      <c r="JD66" s="407"/>
      <c r="JE66" s="407"/>
      <c r="JF66" s="407"/>
      <c r="JG66" s="407"/>
      <c r="JH66" s="407"/>
      <c r="JI66" s="407"/>
      <c r="JJ66" s="407"/>
      <c r="JK66" s="407"/>
      <c r="JL66" s="407"/>
      <c r="JM66" s="407"/>
      <c r="JN66" s="407"/>
      <c r="JO66" s="407"/>
      <c r="JP66" s="407"/>
      <c r="JQ66" s="407"/>
      <c r="JR66" s="407"/>
      <c r="JS66" s="407"/>
      <c r="JT66" s="407"/>
      <c r="JU66" s="407"/>
      <c r="JV66" s="407"/>
      <c r="JW66" s="407"/>
      <c r="JX66" s="407"/>
      <c r="JY66" s="407"/>
      <c r="JZ66" s="407"/>
      <c r="KA66" s="407"/>
      <c r="KB66" s="407"/>
      <c r="KC66" s="407"/>
      <c r="KD66" s="407"/>
      <c r="KE66" s="407"/>
      <c r="KF66" s="407"/>
      <c r="KG66" s="407"/>
      <c r="KH66" s="407"/>
      <c r="KI66" s="407"/>
      <c r="KJ66" s="407"/>
      <c r="KK66" s="407"/>
      <c r="KL66" s="407"/>
      <c r="KM66" s="407"/>
      <c r="KN66" s="407"/>
      <c r="KO66" s="407"/>
      <c r="KP66" s="407"/>
      <c r="KQ66" s="407"/>
      <c r="KR66" s="407"/>
      <c r="KS66" s="407"/>
      <c r="KT66" s="407"/>
      <c r="KU66" s="407"/>
      <c r="KV66" s="407"/>
      <c r="KW66" s="407"/>
      <c r="KX66" s="407"/>
      <c r="KY66" s="407"/>
      <c r="KZ66" s="407"/>
      <c r="LA66" s="407"/>
      <c r="LB66" s="407"/>
      <c r="LC66" s="407"/>
      <c r="LD66" s="407"/>
      <c r="LE66" s="407"/>
      <c r="LF66" s="407"/>
      <c r="LG66" s="407"/>
      <c r="LH66" s="407"/>
      <c r="LI66" s="407"/>
      <c r="LJ66" s="407"/>
      <c r="LK66" s="407"/>
      <c r="LL66" s="407"/>
      <c r="LM66" s="407"/>
      <c r="LN66" s="407"/>
      <c r="LO66" s="407"/>
      <c r="LP66" s="407"/>
      <c r="LQ66" s="407"/>
      <c r="LR66" s="407"/>
      <c r="LS66" s="407"/>
      <c r="LT66" s="407"/>
      <c r="LU66" s="407"/>
      <c r="LV66" s="407"/>
      <c r="LW66" s="407"/>
      <c r="LX66" s="407"/>
      <c r="LY66" s="407"/>
      <c r="LZ66" s="407"/>
      <c r="MA66" s="407"/>
      <c r="MB66" s="407"/>
      <c r="MC66" s="407"/>
      <c r="MD66" s="407"/>
      <c r="ME66" s="407"/>
      <c r="MF66" s="407"/>
      <c r="MG66" s="407"/>
      <c r="MH66" s="407"/>
      <c r="MI66" s="407"/>
      <c r="MJ66" s="407"/>
      <c r="MK66" s="407"/>
      <c r="ML66" s="407"/>
      <c r="MM66" s="407"/>
      <c r="MN66" s="407"/>
      <c r="MO66" s="407"/>
      <c r="MP66" s="407"/>
      <c r="MQ66" s="407"/>
      <c r="MR66" s="407"/>
      <c r="MS66" s="407"/>
      <c r="MT66" s="407"/>
      <c r="MU66" s="407"/>
      <c r="MV66" s="407"/>
      <c r="MW66" s="407"/>
      <c r="MX66" s="407"/>
      <c r="MY66" s="407"/>
      <c r="MZ66" s="407"/>
      <c r="NA66" s="407"/>
      <c r="NB66" s="407"/>
      <c r="NC66" s="407"/>
      <c r="ND66" s="407"/>
      <c r="NE66" s="407"/>
      <c r="NF66" s="407"/>
      <c r="NG66" s="407"/>
      <c r="NH66" s="407"/>
      <c r="NI66" s="407"/>
      <c r="NJ66" s="407"/>
      <c r="NK66" s="407"/>
      <c r="NL66" s="407"/>
      <c r="NM66" s="407"/>
      <c r="NN66" s="407"/>
      <c r="NO66" s="407"/>
      <c r="NP66" s="407"/>
      <c r="NQ66" s="407"/>
      <c r="NR66" s="407"/>
      <c r="NS66" s="407"/>
      <c r="NT66" s="407"/>
      <c r="NU66" s="407"/>
      <c r="NV66" s="407"/>
      <c r="NW66" s="407"/>
      <c r="NX66" s="407"/>
      <c r="NY66" s="407"/>
      <c r="NZ66" s="407"/>
      <c r="OA66" s="407"/>
      <c r="OB66" s="407"/>
      <c r="OC66" s="407"/>
      <c r="OD66" s="407"/>
      <c r="OE66" s="407"/>
      <c r="OF66" s="407"/>
      <c r="OG66" s="407"/>
      <c r="OH66" s="407"/>
      <c r="OI66" s="407"/>
      <c r="OJ66" s="407"/>
      <c r="OK66" s="407"/>
      <c r="OL66" s="407"/>
      <c r="OM66" s="407"/>
      <c r="ON66" s="407"/>
      <c r="OO66" s="407"/>
      <c r="OP66" s="407"/>
      <c r="OQ66" s="407"/>
      <c r="OR66" s="407"/>
      <c r="OS66" s="407"/>
      <c r="OT66" s="407"/>
      <c r="OU66" s="407"/>
      <c r="OV66" s="407"/>
      <c r="OW66" s="407"/>
      <c r="OX66" s="407"/>
      <c r="OY66" s="407"/>
      <c r="OZ66" s="407"/>
      <c r="PA66" s="407"/>
      <c r="PB66" s="407"/>
      <c r="PC66" s="407"/>
      <c r="PD66" s="407"/>
      <c r="PE66" s="407"/>
      <c r="PF66" s="407"/>
      <c r="PG66" s="407"/>
      <c r="PH66" s="407"/>
      <c r="PI66" s="407"/>
      <c r="PJ66" s="407"/>
      <c r="PK66" s="407"/>
      <c r="PL66" s="407"/>
      <c r="PM66" s="407"/>
      <c r="PN66" s="407"/>
      <c r="PO66" s="407"/>
      <c r="PP66" s="407"/>
      <c r="PQ66" s="407"/>
      <c r="PR66" s="407"/>
      <c r="PS66" s="407"/>
      <c r="PT66" s="407"/>
      <c r="PU66" s="407"/>
      <c r="PV66" s="407"/>
      <c r="PW66" s="407"/>
      <c r="PX66" s="407"/>
      <c r="PY66" s="407"/>
      <c r="PZ66" s="407"/>
      <c r="QA66" s="407"/>
      <c r="QB66" s="407"/>
      <c r="QC66" s="407"/>
      <c r="QD66" s="407"/>
      <c r="QE66" s="407"/>
      <c r="QF66" s="407"/>
      <c r="QG66" s="407"/>
      <c r="QH66" s="407"/>
      <c r="QI66" s="407"/>
      <c r="QJ66" s="407"/>
      <c r="QK66" s="407"/>
      <c r="QL66" s="407"/>
      <c r="QM66" s="407"/>
      <c r="QN66" s="407"/>
      <c r="QO66" s="407"/>
      <c r="QP66" s="407"/>
      <c r="QQ66" s="407"/>
      <c r="QR66" s="407"/>
      <c r="QS66" s="407"/>
      <c r="QT66" s="407"/>
      <c r="QU66" s="407"/>
      <c r="QV66" s="407"/>
      <c r="QW66" s="407"/>
      <c r="QX66" s="407"/>
      <c r="QY66" s="407"/>
      <c r="QZ66" s="407"/>
      <c r="RA66" s="407"/>
      <c r="RB66" s="407"/>
      <c r="RC66" s="407"/>
      <c r="RD66" s="407"/>
      <c r="RE66" s="407"/>
      <c r="RF66" s="407"/>
      <c r="RG66" s="407"/>
      <c r="RH66" s="407"/>
      <c r="RI66" s="407"/>
      <c r="RJ66" s="407"/>
      <c r="RK66" s="407"/>
      <c r="RL66" s="407"/>
      <c r="RM66" s="407"/>
      <c r="RN66" s="407"/>
      <c r="RO66" s="407"/>
      <c r="RP66" s="407"/>
      <c r="RQ66" s="407"/>
      <c r="RR66" s="407"/>
      <c r="RS66" s="407"/>
      <c r="RT66" s="407"/>
      <c r="RU66" s="407"/>
      <c r="RV66" s="407"/>
      <c r="RW66" s="407"/>
      <c r="RX66" s="407"/>
      <c r="RY66" s="407"/>
      <c r="RZ66" s="407"/>
      <c r="SA66" s="407"/>
      <c r="SB66" s="407"/>
      <c r="SC66" s="407"/>
      <c r="SD66" s="407"/>
      <c r="SE66" s="407"/>
      <c r="SF66" s="407"/>
      <c r="SG66" s="407"/>
      <c r="SH66" s="407"/>
      <c r="SI66" s="407"/>
      <c r="SJ66" s="407"/>
      <c r="SK66" s="407"/>
      <c r="SL66" s="407"/>
      <c r="SM66" s="407"/>
      <c r="SN66" s="407"/>
      <c r="SO66" s="407"/>
      <c r="SP66" s="407"/>
      <c r="SQ66" s="407"/>
      <c r="SR66" s="407"/>
      <c r="SS66" s="407"/>
      <c r="ST66" s="407"/>
      <c r="SU66" s="407"/>
      <c r="SV66" s="407"/>
      <c r="SW66" s="407"/>
      <c r="SX66" s="407"/>
      <c r="SY66" s="407"/>
      <c r="SZ66" s="407"/>
      <c r="TA66" s="407"/>
      <c r="TB66" s="407"/>
      <c r="TC66" s="407"/>
      <c r="TD66" s="407"/>
      <c r="TE66" s="407"/>
      <c r="TF66" s="407"/>
      <c r="TG66" s="407"/>
      <c r="TH66" s="407"/>
      <c r="TI66" s="407"/>
      <c r="TJ66" s="407"/>
      <c r="TK66" s="407"/>
      <c r="TL66" s="407"/>
      <c r="TM66" s="407"/>
      <c r="TN66" s="407"/>
      <c r="TO66" s="407"/>
      <c r="TP66" s="407"/>
      <c r="TQ66" s="407"/>
      <c r="TR66" s="407"/>
      <c r="TS66" s="407"/>
      <c r="TT66" s="407"/>
      <c r="TU66" s="407"/>
      <c r="TV66" s="407"/>
      <c r="TW66" s="407"/>
      <c r="TX66" s="407"/>
      <c r="TY66" s="407"/>
      <c r="TZ66" s="407"/>
      <c r="UA66" s="407"/>
      <c r="UB66" s="407"/>
      <c r="UC66" s="407"/>
      <c r="UD66" s="407"/>
      <c r="UE66" s="407"/>
      <c r="UF66" s="407"/>
      <c r="UG66" s="407"/>
      <c r="UH66" s="407"/>
      <c r="UI66" s="407"/>
      <c r="UJ66" s="407"/>
      <c r="UK66" s="407"/>
      <c r="UL66" s="407"/>
      <c r="UM66" s="407"/>
      <c r="UN66" s="407"/>
      <c r="UO66" s="407"/>
      <c r="UP66" s="407"/>
      <c r="UQ66" s="407"/>
      <c r="UR66" s="407"/>
      <c r="US66" s="407"/>
      <c r="UT66" s="407"/>
      <c r="UU66" s="407"/>
      <c r="UV66" s="407"/>
      <c r="UW66" s="407"/>
      <c r="UX66" s="407"/>
      <c r="UY66" s="407"/>
      <c r="UZ66" s="407"/>
      <c r="VA66" s="407"/>
      <c r="VB66" s="407"/>
      <c r="VC66" s="407"/>
      <c r="VD66" s="407"/>
      <c r="VE66" s="407"/>
      <c r="VF66" s="407"/>
      <c r="VG66" s="407"/>
      <c r="VH66" s="407"/>
      <c r="VI66" s="407"/>
      <c r="VJ66" s="407"/>
      <c r="VK66" s="407"/>
      <c r="VL66" s="407"/>
      <c r="VM66" s="407"/>
      <c r="VN66" s="407"/>
      <c r="VO66" s="407"/>
      <c r="VP66" s="407"/>
      <c r="VQ66" s="407"/>
      <c r="VR66" s="407"/>
      <c r="VS66" s="407"/>
      <c r="VT66" s="407"/>
      <c r="VU66" s="407"/>
      <c r="VV66" s="407"/>
      <c r="VW66" s="407"/>
      <c r="VX66" s="407"/>
      <c r="VY66" s="407"/>
      <c r="VZ66" s="407"/>
      <c r="WA66" s="407"/>
      <c r="WB66" s="407"/>
      <c r="WC66" s="407"/>
      <c r="WD66" s="407"/>
      <c r="WE66" s="407"/>
      <c r="WF66" s="407"/>
      <c r="WG66" s="407"/>
      <c r="WH66" s="407"/>
      <c r="WI66" s="407"/>
      <c r="WJ66" s="407"/>
      <c r="WK66" s="407"/>
      <c r="WL66" s="407"/>
      <c r="WM66" s="407"/>
      <c r="WN66" s="407"/>
      <c r="WO66" s="407"/>
      <c r="WP66" s="407"/>
      <c r="WQ66" s="407"/>
      <c r="WR66" s="407"/>
      <c r="WS66" s="407"/>
      <c r="WT66" s="407"/>
      <c r="WU66" s="407"/>
      <c r="WV66" s="407"/>
      <c r="WW66" s="407"/>
      <c r="WX66" s="407"/>
      <c r="WY66" s="407"/>
      <c r="WZ66" s="407"/>
      <c r="XA66" s="407"/>
      <c r="XB66" s="407"/>
      <c r="XC66" s="407"/>
      <c r="XD66" s="407"/>
      <c r="XE66" s="407"/>
      <c r="XF66" s="407"/>
      <c r="XG66" s="407"/>
      <c r="XH66" s="407"/>
      <c r="XI66" s="407"/>
      <c r="XJ66" s="407"/>
      <c r="XK66" s="407"/>
      <c r="XL66" s="407"/>
      <c r="XM66" s="407"/>
      <c r="XN66" s="407"/>
      <c r="XO66" s="407"/>
      <c r="XP66" s="407"/>
      <c r="XQ66" s="407"/>
      <c r="XR66" s="407"/>
      <c r="XS66" s="407"/>
      <c r="XT66" s="407"/>
      <c r="XU66" s="407"/>
      <c r="XV66" s="407"/>
      <c r="XW66" s="407"/>
      <c r="XX66" s="407"/>
      <c r="XY66" s="407"/>
      <c r="XZ66" s="407"/>
      <c r="YA66" s="407"/>
      <c r="YB66" s="407"/>
      <c r="YC66" s="407"/>
      <c r="YD66" s="407"/>
      <c r="YE66" s="407"/>
      <c r="YF66" s="407"/>
      <c r="YG66" s="407"/>
      <c r="YH66" s="407"/>
      <c r="YI66" s="407"/>
      <c r="YJ66" s="407"/>
      <c r="YK66" s="407"/>
      <c r="YL66" s="407"/>
      <c r="YM66" s="407"/>
      <c r="YN66" s="407"/>
      <c r="YO66" s="407"/>
      <c r="YP66" s="407"/>
      <c r="YQ66" s="407"/>
      <c r="YR66" s="407"/>
      <c r="YS66" s="407"/>
      <c r="YT66" s="407"/>
      <c r="YU66" s="407"/>
      <c r="YV66" s="407"/>
      <c r="YW66" s="407"/>
      <c r="YX66" s="407"/>
      <c r="YY66" s="407"/>
      <c r="YZ66" s="407"/>
      <c r="ZA66" s="407"/>
      <c r="ZB66" s="407"/>
      <c r="ZC66" s="407"/>
      <c r="ZD66" s="407"/>
      <c r="ZE66" s="407"/>
      <c r="ZF66" s="407"/>
      <c r="ZG66" s="407"/>
      <c r="ZH66" s="407"/>
      <c r="ZI66" s="407"/>
      <c r="ZJ66" s="407"/>
      <c r="ZK66" s="407"/>
      <c r="ZL66" s="407"/>
      <c r="ZM66" s="407"/>
      <c r="ZN66" s="407"/>
      <c r="ZO66" s="407"/>
      <c r="ZP66" s="407"/>
      <c r="ZQ66" s="407"/>
      <c r="ZR66" s="407"/>
      <c r="ZS66" s="407"/>
      <c r="ZT66" s="407"/>
      <c r="ZU66" s="407"/>
      <c r="ZV66" s="407"/>
      <c r="ZW66" s="407"/>
      <c r="ZX66" s="407"/>
      <c r="ZY66" s="407"/>
      <c r="ZZ66" s="407"/>
      <c r="AAA66" s="407"/>
      <c r="AAB66" s="407"/>
      <c r="AAC66" s="407"/>
      <c r="AAD66" s="407"/>
      <c r="AAE66" s="407"/>
      <c r="AAF66" s="407"/>
      <c r="AAG66" s="407"/>
      <c r="AAH66" s="407"/>
      <c r="AAI66" s="407"/>
      <c r="AAJ66" s="407"/>
      <c r="AAK66" s="407"/>
      <c r="AAL66" s="407"/>
      <c r="AAM66" s="407"/>
      <c r="AAN66" s="407"/>
      <c r="AAO66" s="407"/>
      <c r="AAP66" s="407"/>
      <c r="AAQ66" s="407"/>
      <c r="AAR66" s="407"/>
      <c r="AAS66" s="407"/>
      <c r="AAT66" s="407"/>
      <c r="AAU66" s="407"/>
      <c r="AAV66" s="407"/>
      <c r="AAW66" s="407"/>
      <c r="AAX66" s="407"/>
      <c r="AAY66" s="407"/>
      <c r="AAZ66" s="407"/>
      <c r="ABA66" s="407"/>
      <c r="ABB66" s="407"/>
      <c r="ABC66" s="407"/>
      <c r="ABD66" s="407"/>
      <c r="ABE66" s="407"/>
      <c r="ABF66" s="407"/>
      <c r="ABG66" s="407"/>
      <c r="ABH66" s="407"/>
      <c r="ABI66" s="407"/>
      <c r="ABJ66" s="407"/>
      <c r="ABK66" s="407"/>
      <c r="ABL66" s="407"/>
      <c r="ABM66" s="407"/>
      <c r="ABN66" s="407"/>
      <c r="ABO66" s="407"/>
      <c r="ABP66" s="407"/>
      <c r="ABQ66" s="407"/>
      <c r="ABR66" s="407"/>
      <c r="ABS66" s="407"/>
      <c r="ABT66" s="407"/>
      <c r="ABU66" s="407"/>
      <c r="ABV66" s="407"/>
      <c r="ABW66" s="407"/>
      <c r="ABX66" s="407"/>
      <c r="ABY66" s="407"/>
      <c r="ABZ66" s="407"/>
      <c r="ACA66" s="407"/>
      <c r="ACB66" s="407"/>
      <c r="ACC66" s="407"/>
      <c r="ACD66" s="407"/>
      <c r="ACE66" s="407"/>
      <c r="ACF66" s="407"/>
      <c r="ACG66" s="407"/>
      <c r="ACH66" s="407"/>
      <c r="ACI66" s="407"/>
      <c r="ACJ66" s="407"/>
      <c r="ACK66" s="407"/>
      <c r="ACL66" s="407"/>
      <c r="ACM66" s="407"/>
      <c r="ACN66" s="407"/>
      <c r="ACO66" s="407"/>
      <c r="ACP66" s="407"/>
      <c r="ACQ66" s="407"/>
      <c r="ACR66" s="407"/>
      <c r="ACS66" s="407"/>
      <c r="ACT66" s="407"/>
      <c r="ACU66" s="407"/>
      <c r="ACV66" s="407"/>
      <c r="ACW66" s="407"/>
      <c r="ACX66" s="407"/>
      <c r="ACY66" s="407"/>
      <c r="ACZ66" s="407"/>
      <c r="ADA66" s="407"/>
      <c r="ADB66" s="407"/>
      <c r="ADC66" s="407"/>
      <c r="ADD66" s="407"/>
      <c r="ADE66" s="407"/>
      <c r="ADF66" s="407"/>
      <c r="ADG66" s="407"/>
      <c r="ADH66" s="407"/>
      <c r="ADI66" s="407"/>
      <c r="ADJ66" s="407"/>
      <c r="ADK66" s="407"/>
      <c r="ADL66" s="407"/>
      <c r="ADM66" s="407"/>
      <c r="ADN66" s="407"/>
      <c r="ADO66" s="407"/>
      <c r="ADP66" s="407"/>
      <c r="ADQ66" s="407"/>
      <c r="ADR66" s="407"/>
      <c r="ADS66" s="407"/>
      <c r="ADT66" s="407"/>
      <c r="ADU66" s="407"/>
      <c r="ADV66" s="407"/>
      <c r="ADW66" s="407"/>
      <c r="ADX66" s="407"/>
      <c r="ADY66" s="407"/>
      <c r="ADZ66" s="407"/>
      <c r="AEA66" s="407"/>
      <c r="AEB66" s="407"/>
      <c r="AEC66" s="407"/>
      <c r="AED66" s="407"/>
      <c r="AEE66" s="407"/>
      <c r="AEF66" s="407"/>
      <c r="AEG66" s="407"/>
      <c r="AEH66" s="407"/>
      <c r="AEI66" s="407"/>
      <c r="AEJ66" s="407"/>
      <c r="AEK66" s="407"/>
      <c r="AEL66" s="407"/>
      <c r="AEM66" s="407"/>
      <c r="AEN66" s="407"/>
      <c r="AEO66" s="407"/>
      <c r="AEP66" s="407"/>
      <c r="AEQ66" s="407"/>
      <c r="AER66" s="407"/>
      <c r="AES66" s="407"/>
      <c r="AET66" s="407"/>
      <c r="AEU66" s="407"/>
      <c r="AEV66" s="407"/>
      <c r="AEW66" s="407"/>
      <c r="AEX66" s="407"/>
      <c r="AEY66" s="407"/>
      <c r="AEZ66" s="407"/>
      <c r="AFA66" s="407"/>
      <c r="AFB66" s="407"/>
      <c r="AFC66" s="407"/>
      <c r="AFD66" s="407"/>
      <c r="AFE66" s="407"/>
      <c r="AFF66" s="407"/>
      <c r="AFG66" s="407"/>
      <c r="AFH66" s="407"/>
      <c r="AFI66" s="407"/>
      <c r="AFJ66" s="407"/>
      <c r="AFK66" s="407"/>
      <c r="AFL66" s="407"/>
      <c r="AFM66" s="407"/>
      <c r="AFN66" s="407"/>
      <c r="AFO66" s="407"/>
      <c r="AFP66" s="407"/>
      <c r="AFQ66" s="407"/>
      <c r="AFR66" s="407"/>
      <c r="AFS66" s="407"/>
      <c r="AFT66" s="407"/>
      <c r="AFU66" s="407"/>
      <c r="AFV66" s="407"/>
      <c r="AFW66" s="407"/>
      <c r="AFX66" s="407"/>
      <c r="AFY66" s="407"/>
      <c r="AFZ66" s="407"/>
      <c r="AGA66" s="407"/>
      <c r="AGB66" s="407"/>
      <c r="AGC66" s="407"/>
      <c r="AGD66" s="407"/>
      <c r="AGE66" s="407"/>
      <c r="AGF66" s="407"/>
      <c r="AGG66" s="407"/>
      <c r="AGH66" s="407"/>
      <c r="AGI66" s="407"/>
      <c r="AGJ66" s="407"/>
      <c r="AGK66" s="407"/>
      <c r="AGL66" s="407"/>
      <c r="AGM66" s="407"/>
      <c r="AGN66" s="407"/>
      <c r="AGO66" s="407"/>
      <c r="AGP66" s="407"/>
      <c r="AGQ66" s="407"/>
      <c r="AGR66" s="407"/>
      <c r="AGS66" s="407"/>
      <c r="AGT66" s="407"/>
      <c r="AGU66" s="407"/>
      <c r="AGV66" s="407"/>
      <c r="AGW66" s="407"/>
      <c r="AGX66" s="407"/>
      <c r="AGY66" s="407"/>
      <c r="AGZ66" s="407"/>
      <c r="AHA66" s="407"/>
      <c r="AHB66" s="407"/>
      <c r="AHC66" s="407"/>
      <c r="AHD66" s="407"/>
      <c r="AHE66" s="407"/>
      <c r="AHF66" s="407"/>
      <c r="AHG66" s="407"/>
      <c r="AHH66" s="407"/>
      <c r="AHI66" s="407"/>
      <c r="AHJ66" s="407"/>
      <c r="AHK66" s="407"/>
      <c r="AHL66" s="407"/>
      <c r="AHM66" s="407"/>
      <c r="AHN66" s="407"/>
      <c r="AHO66" s="407"/>
      <c r="AHP66" s="407"/>
      <c r="AHQ66" s="407"/>
      <c r="AHR66" s="407"/>
      <c r="AHS66" s="407"/>
      <c r="AHT66" s="407"/>
      <c r="AHU66" s="407"/>
      <c r="AHV66" s="407"/>
      <c r="AHW66" s="407"/>
      <c r="AHX66" s="407"/>
      <c r="AHY66" s="407"/>
      <c r="AHZ66" s="407"/>
      <c r="AIA66" s="407"/>
      <c r="AIB66" s="407"/>
      <c r="AIC66" s="407"/>
      <c r="AID66" s="407"/>
      <c r="AIE66" s="407"/>
      <c r="AIF66" s="407"/>
      <c r="AIG66" s="407"/>
      <c r="AIH66" s="407"/>
      <c r="AII66" s="407"/>
      <c r="AIJ66" s="407"/>
      <c r="AIK66" s="407"/>
      <c r="AIL66" s="407"/>
      <c r="AIM66" s="407"/>
      <c r="AIN66" s="407"/>
      <c r="AIO66" s="407"/>
      <c r="AIP66" s="407"/>
      <c r="AIQ66" s="407"/>
      <c r="AIR66" s="407"/>
      <c r="AIS66" s="407"/>
      <c r="AIT66" s="407"/>
      <c r="AIU66" s="407"/>
      <c r="AIV66" s="407"/>
      <c r="AIW66" s="407"/>
      <c r="AIX66" s="407"/>
      <c r="AIY66" s="407"/>
      <c r="AIZ66" s="407"/>
      <c r="AJA66" s="407"/>
      <c r="AJB66" s="407"/>
      <c r="AJC66" s="407"/>
      <c r="AJD66" s="407"/>
      <c r="AJE66" s="407"/>
      <c r="AJF66" s="407"/>
      <c r="AJG66" s="407"/>
      <c r="AJH66" s="407"/>
      <c r="AJI66" s="407"/>
      <c r="AJJ66" s="407"/>
      <c r="AJK66" s="407"/>
      <c r="AJL66" s="407"/>
      <c r="AJM66" s="407"/>
      <c r="AJN66" s="407"/>
      <c r="AJO66" s="407"/>
      <c r="AJP66" s="407"/>
      <c r="AJQ66" s="407"/>
      <c r="AJR66" s="407"/>
      <c r="AJS66" s="407"/>
      <c r="AJT66" s="407"/>
      <c r="AJU66" s="407"/>
      <c r="AJV66" s="407"/>
      <c r="AJW66" s="407"/>
      <c r="AJX66" s="407"/>
      <c r="AJY66" s="407"/>
      <c r="AJZ66" s="407"/>
      <c r="AKA66" s="407"/>
      <c r="AKB66" s="407"/>
      <c r="AKC66" s="407"/>
      <c r="AKD66" s="407"/>
      <c r="AKE66" s="407"/>
      <c r="AKF66" s="407"/>
      <c r="AKG66" s="407"/>
      <c r="AKH66" s="407"/>
      <c r="AKI66" s="407"/>
      <c r="AKJ66" s="407"/>
      <c r="AKK66" s="407"/>
      <c r="AKL66" s="407"/>
      <c r="AKM66" s="407"/>
      <c r="AKN66" s="407"/>
      <c r="AKO66" s="407"/>
      <c r="AKP66" s="407"/>
      <c r="AKQ66" s="407"/>
      <c r="AKR66" s="407"/>
      <c r="AKS66" s="407"/>
      <c r="AKT66" s="407"/>
      <c r="AKU66" s="407"/>
      <c r="AKV66" s="407"/>
      <c r="AKW66" s="407"/>
      <c r="AKX66" s="407"/>
      <c r="AKY66" s="407"/>
      <c r="AKZ66" s="407"/>
      <c r="ALA66" s="407"/>
      <c r="ALB66" s="407"/>
      <c r="ALC66" s="407"/>
      <c r="ALD66" s="407"/>
      <c r="ALE66" s="407"/>
      <c r="ALF66" s="407"/>
      <c r="ALG66" s="407"/>
      <c r="ALH66" s="407"/>
      <c r="ALI66" s="407"/>
      <c r="ALJ66" s="407"/>
      <c r="ALK66" s="407"/>
      <c r="ALL66" s="407"/>
      <c r="ALM66" s="407"/>
      <c r="ALN66" s="407"/>
      <c r="ALO66" s="407"/>
      <c r="ALP66" s="407"/>
      <c r="ALQ66" s="407"/>
      <c r="ALR66" s="407"/>
      <c r="ALS66" s="407"/>
      <c r="ALT66" s="407"/>
      <c r="ALU66" s="407"/>
      <c r="ALV66" s="407"/>
      <c r="ALW66" s="407"/>
      <c r="ALX66" s="407"/>
      <c r="ALY66" s="407"/>
      <c r="ALZ66" s="407"/>
      <c r="AMA66" s="407"/>
      <c r="AMB66" s="407"/>
      <c r="AMC66" s="407"/>
      <c r="AMD66" s="407"/>
      <c r="AME66" s="407"/>
      <c r="AMF66" s="407"/>
      <c r="AMG66" s="407"/>
      <c r="AMH66" s="407"/>
      <c r="AMI66" s="407"/>
      <c r="AMJ66" s="407"/>
      <c r="AMK66" s="407"/>
      <c r="AML66" s="407"/>
      <c r="AMM66" s="407"/>
      <c r="AMN66" s="407"/>
      <c r="AMO66" s="407"/>
      <c r="AMP66" s="407"/>
      <c r="AMQ66" s="407"/>
      <c r="AMR66" s="407"/>
      <c r="AMS66" s="407"/>
      <c r="AMT66" s="407"/>
      <c r="AMU66" s="407"/>
      <c r="AMV66" s="407"/>
      <c r="AMW66" s="407"/>
      <c r="AMX66" s="407"/>
      <c r="AMY66" s="407"/>
      <c r="AMZ66" s="407"/>
      <c r="ANA66" s="407"/>
      <c r="ANB66" s="407"/>
      <c r="ANC66" s="407"/>
      <c r="AND66" s="407"/>
      <c r="ANE66" s="407"/>
      <c r="ANF66" s="407"/>
      <c r="ANG66" s="407"/>
      <c r="ANH66" s="407"/>
      <c r="ANI66" s="407"/>
      <c r="ANJ66" s="407"/>
      <c r="ANK66" s="407"/>
      <c r="ANL66" s="407"/>
      <c r="ANM66" s="407"/>
      <c r="ANN66" s="407"/>
      <c r="ANO66" s="407"/>
      <c r="ANP66" s="407"/>
      <c r="ANQ66" s="407"/>
      <c r="ANR66" s="407"/>
      <c r="ANS66" s="407"/>
      <c r="ANT66" s="407"/>
      <c r="ANU66" s="407"/>
      <c r="ANV66" s="407"/>
      <c r="ANW66" s="407"/>
      <c r="ANX66" s="407"/>
      <c r="ANY66" s="407"/>
      <c r="ANZ66" s="407"/>
      <c r="AOA66" s="407"/>
      <c r="AOB66" s="407"/>
      <c r="AOC66" s="407"/>
      <c r="AOD66" s="407"/>
      <c r="AOE66" s="407"/>
      <c r="AOF66" s="407"/>
      <c r="AOG66" s="407"/>
      <c r="AOH66" s="407"/>
      <c r="AOI66" s="407"/>
      <c r="AOJ66" s="407"/>
      <c r="AOK66" s="407"/>
      <c r="AOL66" s="407"/>
      <c r="AOM66" s="407"/>
      <c r="AON66" s="407"/>
      <c r="AOO66" s="407"/>
      <c r="AOP66" s="407"/>
      <c r="AOQ66" s="407"/>
      <c r="AOR66" s="407"/>
      <c r="AOS66" s="407"/>
      <c r="AOT66" s="407"/>
      <c r="AOU66" s="407"/>
      <c r="AOV66" s="407"/>
      <c r="AOW66" s="407"/>
      <c r="AOX66" s="407"/>
      <c r="AOY66" s="407"/>
      <c r="AOZ66" s="407"/>
      <c r="APA66" s="407"/>
      <c r="APB66" s="407"/>
      <c r="APC66" s="407"/>
      <c r="APD66" s="407"/>
      <c r="APE66" s="407"/>
      <c r="APF66" s="407"/>
      <c r="APG66" s="407"/>
      <c r="APH66" s="407"/>
      <c r="API66" s="407"/>
      <c r="APJ66" s="407"/>
      <c r="APK66" s="407"/>
      <c r="APL66" s="407"/>
      <c r="APM66" s="407"/>
      <c r="APN66" s="407"/>
      <c r="APO66" s="407"/>
      <c r="APP66" s="407"/>
      <c r="APQ66" s="407"/>
      <c r="APR66" s="407"/>
      <c r="APS66" s="407"/>
      <c r="APT66" s="407"/>
      <c r="APU66" s="407"/>
      <c r="APV66" s="407"/>
      <c r="APW66" s="407"/>
      <c r="APX66" s="407"/>
      <c r="APY66" s="407"/>
      <c r="APZ66" s="407"/>
      <c r="AQA66" s="407"/>
      <c r="AQB66" s="407"/>
      <c r="AQC66" s="407"/>
      <c r="AQD66" s="407"/>
      <c r="AQE66" s="407"/>
      <c r="AQF66" s="407"/>
      <c r="AQG66" s="407"/>
      <c r="AQH66" s="407"/>
      <c r="AQI66" s="407"/>
      <c r="AQJ66" s="407"/>
      <c r="AQK66" s="407"/>
      <c r="AQL66" s="407"/>
      <c r="AQM66" s="407"/>
      <c r="AQN66" s="407"/>
      <c r="AQO66" s="407"/>
      <c r="AQP66" s="407"/>
      <c r="AQQ66" s="407"/>
      <c r="AQR66" s="407"/>
      <c r="AQS66" s="407"/>
      <c r="AQT66" s="407"/>
      <c r="AQU66" s="407"/>
      <c r="AQV66" s="407"/>
      <c r="AQW66" s="407"/>
      <c r="AQX66" s="407"/>
      <c r="AQY66" s="407"/>
      <c r="AQZ66" s="407"/>
      <c r="ARA66" s="407"/>
      <c r="ARB66" s="407"/>
      <c r="ARC66" s="407"/>
      <c r="ARD66" s="407"/>
      <c r="ARE66" s="407"/>
      <c r="ARF66" s="407"/>
      <c r="ARG66" s="407"/>
      <c r="ARH66" s="407"/>
      <c r="ARI66" s="407"/>
      <c r="ARJ66" s="407"/>
      <c r="ARK66" s="407"/>
      <c r="ARL66" s="407"/>
      <c r="ARM66" s="407"/>
      <c r="ARN66" s="407"/>
      <c r="ARO66" s="407"/>
      <c r="ARP66" s="407"/>
      <c r="ARQ66" s="407"/>
      <c r="ARR66" s="407"/>
      <c r="ARS66" s="407"/>
      <c r="ART66" s="407"/>
      <c r="ARU66" s="407"/>
      <c r="ARV66" s="407"/>
      <c r="ARW66" s="407"/>
      <c r="ARX66" s="407"/>
      <c r="ARY66" s="407"/>
      <c r="ARZ66" s="407"/>
      <c r="ASA66" s="407"/>
      <c r="ASB66" s="407"/>
      <c r="ASC66" s="407"/>
      <c r="ASD66" s="407"/>
      <c r="ASE66" s="407"/>
      <c r="ASF66" s="407"/>
      <c r="ASG66" s="407"/>
      <c r="ASH66" s="407"/>
      <c r="ASI66" s="407"/>
      <c r="ASJ66" s="407"/>
      <c r="ASK66" s="407"/>
      <c r="ASL66" s="407"/>
      <c r="ASM66" s="407"/>
      <c r="ASN66" s="407"/>
      <c r="ASO66" s="407"/>
      <c r="ASP66" s="407"/>
      <c r="ASQ66" s="407"/>
      <c r="ASR66" s="407"/>
      <c r="ASS66" s="407"/>
      <c r="AST66" s="407"/>
      <c r="ASU66" s="407"/>
      <c r="ASV66" s="407"/>
      <c r="ASW66" s="407"/>
      <c r="ASX66" s="407"/>
      <c r="ASY66" s="407"/>
      <c r="ASZ66" s="407"/>
      <c r="ATA66" s="407"/>
      <c r="ATB66" s="407"/>
      <c r="ATC66" s="407"/>
      <c r="ATD66" s="407"/>
      <c r="ATE66" s="407"/>
      <c r="ATF66" s="407"/>
      <c r="ATG66" s="407"/>
      <c r="ATH66" s="407"/>
      <c r="ATI66" s="407"/>
      <c r="ATJ66" s="407"/>
      <c r="ATK66" s="407"/>
      <c r="ATL66" s="407"/>
      <c r="ATM66" s="407"/>
      <c r="ATN66" s="407"/>
      <c r="ATO66" s="407"/>
      <c r="ATP66" s="407"/>
      <c r="ATQ66" s="407"/>
      <c r="ATR66" s="407"/>
      <c r="ATS66" s="407"/>
      <c r="ATT66" s="407"/>
      <c r="ATU66" s="407"/>
      <c r="ATV66" s="407"/>
      <c r="ATW66" s="407"/>
      <c r="ATX66" s="407"/>
      <c r="ATY66" s="407"/>
      <c r="ATZ66" s="407"/>
      <c r="AUA66" s="407"/>
      <c r="AUB66" s="407"/>
      <c r="AUC66" s="407"/>
      <c r="AUD66" s="407"/>
      <c r="AUE66" s="407"/>
      <c r="AUF66" s="407"/>
      <c r="AUG66" s="407"/>
      <c r="AUH66" s="407"/>
      <c r="AUI66" s="407"/>
      <c r="AUJ66" s="407"/>
      <c r="AUK66" s="407"/>
      <c r="AUL66" s="407"/>
      <c r="AUM66" s="407"/>
      <c r="AUN66" s="407"/>
      <c r="AUO66" s="407"/>
      <c r="AUP66" s="407"/>
      <c r="AUQ66" s="407"/>
      <c r="AUR66" s="407"/>
      <c r="AUS66" s="407"/>
      <c r="AUT66" s="407"/>
      <c r="AUU66" s="407"/>
      <c r="AUV66" s="407"/>
      <c r="AUW66" s="407"/>
      <c r="AUX66" s="407"/>
      <c r="AUY66" s="407"/>
      <c r="AUZ66" s="407"/>
      <c r="AVA66" s="407"/>
      <c r="AVB66" s="407"/>
      <c r="AVC66" s="407"/>
      <c r="AVD66" s="407"/>
      <c r="AVE66" s="407"/>
      <c r="AVF66" s="407"/>
      <c r="AVG66" s="407"/>
      <c r="AVH66" s="407"/>
      <c r="AVI66" s="407"/>
      <c r="AVJ66" s="407"/>
      <c r="AVK66" s="407"/>
      <c r="AVL66" s="407"/>
      <c r="AVM66" s="407"/>
      <c r="AVN66" s="407"/>
      <c r="AVO66" s="407"/>
      <c r="AVP66" s="407"/>
      <c r="AVQ66" s="407"/>
      <c r="AVR66" s="407"/>
      <c r="AVS66" s="407"/>
      <c r="AVT66" s="407"/>
      <c r="AVU66" s="407"/>
      <c r="AVV66" s="407"/>
      <c r="AVW66" s="407"/>
      <c r="AVX66" s="407"/>
      <c r="AVY66" s="407"/>
      <c r="AVZ66" s="407"/>
      <c r="AWA66" s="407"/>
      <c r="AWB66" s="407"/>
      <c r="AWC66" s="407"/>
      <c r="AWD66" s="407"/>
      <c r="AWE66" s="407"/>
      <c r="AWF66" s="407"/>
      <c r="AWG66" s="407"/>
      <c r="AWH66" s="407"/>
      <c r="AWI66" s="407"/>
      <c r="AWJ66" s="407"/>
      <c r="AWK66" s="407"/>
      <c r="AWL66" s="407"/>
      <c r="AWM66" s="407"/>
      <c r="AWN66" s="407"/>
      <c r="AWO66" s="407"/>
      <c r="AWP66" s="407"/>
      <c r="AWQ66" s="407"/>
      <c r="AWR66" s="407"/>
      <c r="AWS66" s="407"/>
      <c r="AWT66" s="407"/>
      <c r="AWU66" s="407"/>
      <c r="AWV66" s="407"/>
      <c r="AWW66" s="407"/>
      <c r="AWX66" s="407"/>
      <c r="AWY66" s="407"/>
      <c r="AWZ66" s="407"/>
      <c r="AXA66" s="407"/>
      <c r="AXB66" s="407"/>
      <c r="AXC66" s="407"/>
      <c r="AXD66" s="407"/>
      <c r="AXE66" s="407"/>
      <c r="AXF66" s="407"/>
      <c r="AXG66" s="407"/>
      <c r="AXH66" s="407"/>
      <c r="AXI66" s="407"/>
      <c r="AXJ66" s="407"/>
      <c r="AXK66" s="407"/>
      <c r="AXL66" s="407"/>
      <c r="AXM66" s="407"/>
      <c r="AXN66" s="407"/>
      <c r="AXO66" s="407"/>
      <c r="AXP66" s="407"/>
      <c r="AXQ66" s="407"/>
      <c r="AXR66" s="407"/>
      <c r="AXS66" s="407"/>
      <c r="AXT66" s="407"/>
      <c r="AXU66" s="407"/>
      <c r="AXV66" s="407"/>
      <c r="AXW66" s="407"/>
      <c r="AXX66" s="407"/>
      <c r="AXY66" s="407"/>
      <c r="AXZ66" s="407"/>
      <c r="AYA66" s="407"/>
      <c r="AYB66" s="407"/>
      <c r="AYC66" s="407"/>
      <c r="AYD66" s="407"/>
      <c r="AYE66" s="407"/>
      <c r="AYF66" s="407"/>
      <c r="AYG66" s="407"/>
      <c r="AYH66" s="407"/>
      <c r="AYI66" s="407"/>
      <c r="AYJ66" s="407"/>
      <c r="AYK66" s="407"/>
      <c r="AYL66" s="407"/>
      <c r="AYM66" s="407"/>
      <c r="AYN66" s="407"/>
      <c r="AYO66" s="407"/>
      <c r="AYP66" s="407"/>
      <c r="AYQ66" s="407"/>
      <c r="AYR66" s="407"/>
      <c r="AYS66" s="407"/>
      <c r="AYT66" s="407"/>
      <c r="AYU66" s="407"/>
      <c r="AYV66" s="407"/>
      <c r="AYW66" s="407"/>
      <c r="AYX66" s="407"/>
      <c r="AYY66" s="407"/>
      <c r="AYZ66" s="407"/>
      <c r="AZA66" s="407"/>
      <c r="AZB66" s="407"/>
      <c r="AZC66" s="407"/>
      <c r="AZD66" s="407"/>
      <c r="AZE66" s="407"/>
      <c r="AZF66" s="407"/>
      <c r="AZG66" s="407"/>
      <c r="AZH66" s="407"/>
      <c r="AZI66" s="407"/>
      <c r="AZJ66" s="407"/>
      <c r="AZK66" s="407"/>
      <c r="AZL66" s="407"/>
      <c r="AZM66" s="407"/>
      <c r="AZN66" s="407"/>
      <c r="AZO66" s="407"/>
      <c r="AZP66" s="407"/>
      <c r="AZQ66" s="407"/>
      <c r="AZR66" s="407"/>
      <c r="AZS66" s="407"/>
      <c r="AZT66" s="407"/>
      <c r="AZU66" s="407"/>
      <c r="AZV66" s="407"/>
      <c r="AZW66" s="407"/>
      <c r="AZX66" s="407"/>
      <c r="AZY66" s="407"/>
      <c r="AZZ66" s="407"/>
      <c r="BAA66" s="407"/>
      <c r="BAB66" s="407"/>
      <c r="BAC66" s="407"/>
      <c r="BAD66" s="407"/>
      <c r="BAE66" s="407"/>
      <c r="BAF66" s="407"/>
      <c r="BAG66" s="407"/>
      <c r="BAH66" s="407"/>
      <c r="BAI66" s="407"/>
      <c r="BAJ66" s="407"/>
      <c r="BAK66" s="407"/>
      <c r="BAL66" s="407"/>
      <c r="BAM66" s="407"/>
      <c r="BAN66" s="407"/>
      <c r="BAO66" s="407"/>
      <c r="BAP66" s="407"/>
      <c r="BAQ66" s="407"/>
      <c r="BAR66" s="407"/>
      <c r="BAS66" s="407"/>
      <c r="BAT66" s="407"/>
      <c r="BAU66" s="407"/>
      <c r="BAV66" s="407"/>
      <c r="BAW66" s="407"/>
      <c r="BAX66" s="407"/>
      <c r="BAY66" s="407"/>
      <c r="BAZ66" s="407"/>
      <c r="BBA66" s="407"/>
      <c r="BBB66" s="407"/>
      <c r="BBC66" s="407"/>
      <c r="BBD66" s="407"/>
      <c r="BBE66" s="407"/>
      <c r="BBF66" s="407"/>
      <c r="BBG66" s="407"/>
      <c r="BBH66" s="407"/>
      <c r="BBI66" s="407"/>
      <c r="BBJ66" s="407"/>
      <c r="BBK66" s="407"/>
      <c r="BBL66" s="407"/>
      <c r="BBM66" s="407"/>
      <c r="BBN66" s="407"/>
      <c r="BBO66" s="407"/>
      <c r="BBP66" s="407"/>
      <c r="BBQ66" s="407"/>
      <c r="BBR66" s="407"/>
      <c r="BBS66" s="407"/>
      <c r="BBT66" s="407"/>
      <c r="BBU66" s="407"/>
      <c r="BBV66" s="407"/>
      <c r="BBW66" s="407"/>
      <c r="BBX66" s="407"/>
      <c r="BBY66" s="407"/>
      <c r="BBZ66" s="407"/>
      <c r="BCA66" s="407"/>
      <c r="BCB66" s="407"/>
      <c r="BCC66" s="407"/>
      <c r="BCD66" s="407"/>
      <c r="BCE66" s="407"/>
      <c r="BCF66" s="407"/>
      <c r="BCG66" s="407"/>
      <c r="BCH66" s="407"/>
      <c r="BCI66" s="407"/>
      <c r="BCJ66" s="407"/>
      <c r="BCK66" s="407"/>
      <c r="BCL66" s="407"/>
      <c r="BCM66" s="407"/>
      <c r="BCN66" s="407"/>
      <c r="BCO66" s="407"/>
      <c r="BCP66" s="407"/>
      <c r="BCQ66" s="407"/>
      <c r="BCR66" s="407"/>
      <c r="BCS66" s="407"/>
      <c r="BCT66" s="407"/>
      <c r="BCU66" s="407"/>
      <c r="BCV66" s="407"/>
      <c r="BCW66" s="407"/>
      <c r="BCX66" s="407"/>
      <c r="BCY66" s="407"/>
      <c r="BCZ66" s="407"/>
      <c r="BDA66" s="407"/>
      <c r="BDB66" s="407"/>
      <c r="BDC66" s="407"/>
      <c r="BDD66" s="407"/>
      <c r="BDE66" s="407"/>
      <c r="BDF66" s="407"/>
      <c r="BDG66" s="407"/>
      <c r="BDH66" s="407"/>
      <c r="BDI66" s="407"/>
      <c r="BDJ66" s="407"/>
      <c r="BDK66" s="407"/>
      <c r="BDL66" s="407"/>
      <c r="BDM66" s="407"/>
      <c r="BDN66" s="407"/>
      <c r="BDO66" s="407"/>
      <c r="BDP66" s="407"/>
      <c r="BDQ66" s="407"/>
      <c r="BDR66" s="407"/>
      <c r="BDS66" s="407"/>
      <c r="BDT66" s="407"/>
      <c r="BDU66" s="407"/>
      <c r="BDV66" s="407"/>
      <c r="BDW66" s="407"/>
      <c r="BDX66" s="407"/>
      <c r="BDY66" s="407"/>
      <c r="BDZ66" s="407"/>
      <c r="BEA66" s="407"/>
      <c r="BEB66" s="407"/>
      <c r="BEC66" s="407"/>
      <c r="BED66" s="407"/>
      <c r="BEE66" s="407"/>
      <c r="BEF66" s="407"/>
      <c r="BEG66" s="407"/>
      <c r="BEH66" s="407"/>
      <c r="BEI66" s="407"/>
      <c r="BEJ66" s="407"/>
      <c r="BEK66" s="407"/>
      <c r="BEL66" s="407"/>
      <c r="BEM66" s="407"/>
      <c r="BEN66" s="407"/>
      <c r="BEO66" s="407"/>
      <c r="BEP66" s="407"/>
      <c r="BEQ66" s="407"/>
      <c r="BER66" s="407"/>
      <c r="BES66" s="407"/>
      <c r="BET66" s="407"/>
      <c r="BEU66" s="407"/>
      <c r="BEV66" s="407"/>
      <c r="BEW66" s="407"/>
      <c r="BEX66" s="407"/>
      <c r="BEY66" s="407"/>
      <c r="BEZ66" s="407"/>
      <c r="BFA66" s="407"/>
      <c r="BFB66" s="407"/>
      <c r="BFC66" s="407"/>
      <c r="BFD66" s="407"/>
      <c r="BFE66" s="407"/>
      <c r="BFF66" s="407"/>
      <c r="BFG66" s="407"/>
      <c r="BFH66" s="407"/>
      <c r="BFI66" s="407"/>
      <c r="BFJ66" s="407"/>
      <c r="BFK66" s="407"/>
      <c r="BFL66" s="407"/>
      <c r="BFM66" s="407"/>
      <c r="BFN66" s="407"/>
      <c r="BFO66" s="407"/>
      <c r="BFP66" s="407"/>
      <c r="BFQ66" s="407"/>
      <c r="BFR66" s="407"/>
      <c r="BFS66" s="407"/>
      <c r="BFT66" s="407"/>
      <c r="BFU66" s="407"/>
      <c r="BFV66" s="407"/>
      <c r="BFW66" s="407"/>
      <c r="BFX66" s="407"/>
      <c r="BFY66" s="407"/>
      <c r="BFZ66" s="407"/>
      <c r="BGA66" s="407"/>
      <c r="BGB66" s="407"/>
      <c r="BGC66" s="407"/>
      <c r="BGD66" s="407"/>
      <c r="BGE66" s="407"/>
      <c r="BGF66" s="407"/>
      <c r="BGG66" s="407"/>
      <c r="BGH66" s="407"/>
      <c r="BGI66" s="407"/>
      <c r="BGJ66" s="407"/>
      <c r="BGK66" s="407"/>
      <c r="BGL66" s="407"/>
      <c r="BGM66" s="407"/>
      <c r="BGN66" s="407"/>
      <c r="BGO66" s="407"/>
      <c r="BGP66" s="407"/>
      <c r="BGQ66" s="407"/>
      <c r="BGR66" s="407"/>
      <c r="BGS66" s="407"/>
      <c r="BGT66" s="407"/>
      <c r="BGU66" s="407"/>
      <c r="BGV66" s="407"/>
      <c r="BGW66" s="407"/>
      <c r="BGX66" s="407"/>
      <c r="BGY66" s="407"/>
      <c r="BGZ66" s="407"/>
      <c r="BHA66" s="407"/>
      <c r="BHB66" s="407"/>
      <c r="BHC66" s="407"/>
      <c r="BHD66" s="407"/>
      <c r="BHE66" s="407"/>
      <c r="BHF66" s="407"/>
      <c r="BHG66" s="407"/>
      <c r="BHH66" s="407"/>
      <c r="BHI66" s="407"/>
      <c r="BHJ66" s="407"/>
      <c r="BHK66" s="407"/>
      <c r="BHL66" s="407"/>
      <c r="BHM66" s="407"/>
      <c r="BHN66" s="407"/>
      <c r="BHO66" s="407"/>
      <c r="BHP66" s="407"/>
      <c r="BHQ66" s="407"/>
      <c r="BHR66" s="407"/>
      <c r="BHS66" s="407"/>
      <c r="BHT66" s="407"/>
      <c r="BHU66" s="407"/>
      <c r="BHV66" s="407"/>
      <c r="BHW66" s="407"/>
      <c r="BHX66" s="407"/>
      <c r="BHY66" s="407"/>
      <c r="BHZ66" s="407"/>
      <c r="BIA66" s="407"/>
      <c r="BIB66" s="407"/>
      <c r="BIC66" s="407"/>
      <c r="BID66" s="407"/>
      <c r="BIE66" s="407"/>
      <c r="BIF66" s="407"/>
      <c r="BIG66" s="407"/>
      <c r="BIH66" s="407"/>
      <c r="BII66" s="407"/>
      <c r="BIJ66" s="407"/>
      <c r="BIK66" s="407"/>
      <c r="BIL66" s="407"/>
      <c r="BIM66" s="407"/>
      <c r="BIN66" s="407"/>
      <c r="BIO66" s="407"/>
      <c r="BIP66" s="407"/>
      <c r="BIQ66" s="407"/>
      <c r="BIR66" s="407"/>
      <c r="BIS66" s="407"/>
      <c r="BIT66" s="407"/>
      <c r="BIU66" s="407"/>
      <c r="BIV66" s="407"/>
      <c r="BIW66" s="407"/>
      <c r="BIX66" s="407"/>
      <c r="BIY66" s="407"/>
      <c r="BIZ66" s="407"/>
      <c r="BJA66" s="407"/>
      <c r="BJB66" s="407"/>
      <c r="BJC66" s="407"/>
      <c r="BJD66" s="407"/>
      <c r="BJE66" s="407"/>
      <c r="BJF66" s="407"/>
      <c r="BJG66" s="407"/>
      <c r="BJH66" s="407"/>
      <c r="BJI66" s="407"/>
      <c r="BJJ66" s="407"/>
      <c r="BJK66" s="407"/>
      <c r="BJL66" s="407"/>
      <c r="BJM66" s="407"/>
      <c r="BJN66" s="407"/>
      <c r="BJO66" s="407"/>
      <c r="BJP66" s="407"/>
      <c r="BJQ66" s="407"/>
      <c r="BJR66" s="407"/>
      <c r="BJS66" s="407"/>
      <c r="BJT66" s="407"/>
      <c r="BJU66" s="407"/>
      <c r="BJV66" s="407"/>
      <c r="BJW66" s="407"/>
      <c r="BJX66" s="407"/>
      <c r="BJY66" s="407"/>
      <c r="BJZ66" s="407"/>
      <c r="BKA66" s="407"/>
      <c r="BKB66" s="407"/>
      <c r="BKC66" s="407"/>
      <c r="BKD66" s="407"/>
      <c r="BKE66" s="407"/>
      <c r="BKF66" s="407"/>
      <c r="BKG66" s="407"/>
      <c r="BKH66" s="407"/>
      <c r="BKI66" s="407"/>
      <c r="BKJ66" s="407"/>
      <c r="BKK66" s="407"/>
      <c r="BKL66" s="407"/>
      <c r="BKM66" s="407"/>
      <c r="BKN66" s="407"/>
      <c r="BKO66" s="407"/>
      <c r="BKP66" s="407"/>
      <c r="BKQ66" s="407"/>
      <c r="BKR66" s="407"/>
      <c r="BKS66" s="407"/>
      <c r="BKT66" s="407"/>
      <c r="BKU66" s="407"/>
      <c r="BKV66" s="407"/>
      <c r="BKW66" s="407"/>
      <c r="BKX66" s="407"/>
      <c r="BKY66" s="407"/>
      <c r="BKZ66" s="407"/>
      <c r="BLA66" s="407"/>
      <c r="BLB66" s="407"/>
      <c r="BLC66" s="407"/>
      <c r="BLD66" s="407"/>
      <c r="BLE66" s="407"/>
      <c r="BLF66" s="407"/>
      <c r="BLG66" s="407"/>
      <c r="BLH66" s="407"/>
      <c r="BLI66" s="407"/>
      <c r="BLJ66" s="407"/>
      <c r="BLK66" s="407"/>
      <c r="BLL66" s="407"/>
      <c r="BLM66" s="407"/>
      <c r="BLN66" s="407"/>
      <c r="BLO66" s="407"/>
      <c r="BLP66" s="407"/>
      <c r="BLQ66" s="407"/>
      <c r="BLR66" s="407"/>
      <c r="BLS66" s="407"/>
      <c r="BLT66" s="407"/>
      <c r="BLU66" s="407"/>
      <c r="BLV66" s="407"/>
      <c r="BLW66" s="407"/>
      <c r="BLX66" s="407"/>
      <c r="BLY66" s="407"/>
      <c r="BLZ66" s="407"/>
      <c r="BMA66" s="407"/>
      <c r="BMB66" s="407"/>
      <c r="BMC66" s="407"/>
      <c r="BMD66" s="407"/>
      <c r="BME66" s="407"/>
      <c r="BMF66" s="407"/>
      <c r="BMG66" s="407"/>
      <c r="BMH66" s="407"/>
      <c r="BMI66" s="407"/>
      <c r="BMJ66" s="407"/>
      <c r="BMK66" s="407"/>
      <c r="BML66" s="407"/>
      <c r="BMM66" s="407"/>
      <c r="BMN66" s="407"/>
      <c r="BMO66" s="407"/>
      <c r="BMP66" s="407"/>
      <c r="BMQ66" s="407"/>
      <c r="BMR66" s="407"/>
      <c r="BMS66" s="407"/>
      <c r="BMT66" s="407"/>
      <c r="BMU66" s="407"/>
      <c r="BMV66" s="407"/>
      <c r="BMW66" s="407"/>
      <c r="BMX66" s="407"/>
      <c r="BMY66" s="407"/>
      <c r="BMZ66" s="407"/>
      <c r="BNA66" s="407"/>
      <c r="BNB66" s="407"/>
      <c r="BNC66" s="407"/>
      <c r="BND66" s="407"/>
      <c r="BNE66" s="407"/>
      <c r="BNF66" s="407"/>
      <c r="BNG66" s="407"/>
      <c r="BNH66" s="407"/>
      <c r="BNI66" s="407"/>
      <c r="BNJ66" s="407"/>
      <c r="BNK66" s="407"/>
      <c r="BNL66" s="407"/>
      <c r="BNM66" s="407"/>
      <c r="BNN66" s="407"/>
      <c r="BNO66" s="407"/>
      <c r="BNP66" s="407"/>
      <c r="BNQ66" s="407"/>
      <c r="BNR66" s="407"/>
      <c r="BNS66" s="407"/>
      <c r="BNT66" s="407"/>
      <c r="BNU66" s="407"/>
      <c r="BNV66" s="407"/>
      <c r="BNW66" s="407"/>
      <c r="BNX66" s="407"/>
      <c r="BNY66" s="407"/>
      <c r="BNZ66" s="407"/>
      <c r="BOA66" s="407"/>
      <c r="BOB66" s="407"/>
      <c r="BOC66" s="407"/>
      <c r="BOD66" s="407"/>
      <c r="BOE66" s="407"/>
      <c r="BOF66" s="407"/>
      <c r="BOG66" s="407"/>
      <c r="BOH66" s="407"/>
      <c r="BOI66" s="407"/>
      <c r="BOJ66" s="407"/>
      <c r="BOK66" s="407"/>
      <c r="BOL66" s="407"/>
      <c r="BOM66" s="407"/>
      <c r="BON66" s="407"/>
      <c r="BOO66" s="407"/>
      <c r="BOP66" s="407"/>
      <c r="BOQ66" s="407"/>
      <c r="BOR66" s="407"/>
      <c r="BOS66" s="407"/>
      <c r="BOT66" s="407"/>
      <c r="BOU66" s="407"/>
      <c r="BOV66" s="407"/>
      <c r="BOW66" s="407"/>
      <c r="BOX66" s="407"/>
      <c r="BOY66" s="407"/>
      <c r="BOZ66" s="407"/>
      <c r="BPA66" s="407"/>
      <c r="BPB66" s="407"/>
      <c r="BPC66" s="407"/>
      <c r="BPD66" s="407"/>
      <c r="BPE66" s="407"/>
      <c r="BPF66" s="407"/>
      <c r="BPG66" s="407"/>
      <c r="BPH66" s="407"/>
      <c r="BPI66" s="407"/>
      <c r="BPJ66" s="407"/>
      <c r="BPK66" s="407"/>
      <c r="BPL66" s="407"/>
      <c r="BPM66" s="407"/>
      <c r="BPN66" s="407"/>
      <c r="BPO66" s="407"/>
      <c r="BPP66" s="407"/>
      <c r="BPQ66" s="407"/>
      <c r="BPR66" s="407"/>
      <c r="BPS66" s="407"/>
      <c r="BPT66" s="407"/>
      <c r="BPU66" s="407"/>
      <c r="BPV66" s="407"/>
      <c r="BPW66" s="407"/>
      <c r="BPX66" s="407"/>
      <c r="BPY66" s="407"/>
      <c r="BPZ66" s="407"/>
      <c r="BQA66" s="407"/>
      <c r="BQB66" s="407"/>
      <c r="BQC66" s="407"/>
      <c r="BQD66" s="407"/>
      <c r="BQE66" s="407"/>
      <c r="BQF66" s="407"/>
      <c r="BQG66" s="407"/>
      <c r="BQH66" s="407"/>
      <c r="BQI66" s="407"/>
      <c r="BQJ66" s="407"/>
      <c r="BQK66" s="407"/>
      <c r="BQL66" s="407"/>
      <c r="BQM66" s="407"/>
      <c r="BQN66" s="407"/>
      <c r="BQO66" s="407"/>
      <c r="BQP66" s="407"/>
      <c r="BQQ66" s="407"/>
      <c r="BQR66" s="407"/>
      <c r="BQS66" s="407"/>
      <c r="BQT66" s="407"/>
      <c r="BQU66" s="407"/>
      <c r="BQV66" s="407"/>
      <c r="BQW66" s="407"/>
      <c r="BQX66" s="407"/>
      <c r="BQY66" s="407"/>
      <c r="BQZ66" s="407"/>
      <c r="BRA66" s="407"/>
      <c r="BRB66" s="407"/>
      <c r="BRC66" s="407"/>
      <c r="BRD66" s="407"/>
      <c r="BRE66" s="407"/>
      <c r="BRF66" s="407"/>
      <c r="BRG66" s="407"/>
      <c r="BRH66" s="407"/>
      <c r="BRI66" s="407"/>
      <c r="BRJ66" s="407"/>
      <c r="BRK66" s="407"/>
      <c r="BRL66" s="407"/>
      <c r="BRM66" s="407"/>
      <c r="BRN66" s="407"/>
      <c r="BRO66" s="407"/>
      <c r="BRP66" s="407"/>
      <c r="BRQ66" s="407"/>
      <c r="BRR66" s="407"/>
      <c r="BRS66" s="407"/>
      <c r="BRT66" s="407"/>
      <c r="BRU66" s="407"/>
      <c r="BRV66" s="407"/>
      <c r="BRW66" s="407"/>
      <c r="BRX66" s="407"/>
      <c r="BRY66" s="407"/>
      <c r="BRZ66" s="407"/>
      <c r="BSA66" s="407"/>
      <c r="BSB66" s="407"/>
      <c r="BSC66" s="407"/>
      <c r="BSD66" s="407"/>
      <c r="BSE66" s="407"/>
      <c r="BSF66" s="407"/>
      <c r="BSG66" s="407"/>
      <c r="BSH66" s="407"/>
      <c r="BSI66" s="407"/>
      <c r="BSJ66" s="407"/>
      <c r="BSK66" s="407"/>
      <c r="BSL66" s="407"/>
      <c r="BSM66" s="407"/>
      <c r="BSN66" s="407"/>
      <c r="BSO66" s="407"/>
      <c r="BSP66" s="407"/>
      <c r="BSQ66" s="407"/>
      <c r="BSR66" s="407"/>
      <c r="BSS66" s="407"/>
      <c r="BST66" s="407"/>
      <c r="BSU66" s="407"/>
      <c r="BSV66" s="407"/>
      <c r="BSW66" s="407"/>
      <c r="BSX66" s="407"/>
      <c r="BSY66" s="407"/>
      <c r="BSZ66" s="407"/>
      <c r="BTA66" s="407"/>
      <c r="BTB66" s="407"/>
      <c r="BTC66" s="407"/>
      <c r="BTD66" s="407"/>
      <c r="BTE66" s="407"/>
      <c r="BTF66" s="407"/>
      <c r="BTG66" s="407"/>
      <c r="BTH66" s="407"/>
      <c r="BTI66" s="407"/>
      <c r="BTJ66" s="407"/>
      <c r="BTK66" s="407"/>
      <c r="BTL66" s="407"/>
      <c r="BTM66" s="407"/>
      <c r="BTN66" s="407"/>
      <c r="BTO66" s="407"/>
      <c r="BTP66" s="407"/>
      <c r="BTQ66" s="407"/>
      <c r="BTR66" s="407"/>
      <c r="BTS66" s="407"/>
      <c r="BTT66" s="407"/>
      <c r="BTU66" s="407"/>
      <c r="BTV66" s="407"/>
      <c r="BTW66" s="407"/>
      <c r="BTX66" s="407"/>
      <c r="BTY66" s="407"/>
      <c r="BTZ66" s="407"/>
      <c r="BUA66" s="407"/>
      <c r="BUB66" s="407"/>
      <c r="BUC66" s="407"/>
      <c r="BUD66" s="407"/>
      <c r="BUE66" s="407"/>
      <c r="BUF66" s="407"/>
      <c r="BUG66" s="407"/>
      <c r="BUH66" s="407"/>
      <c r="BUI66" s="407"/>
      <c r="BUJ66" s="407"/>
      <c r="BUK66" s="407"/>
      <c r="BUL66" s="407"/>
      <c r="BUM66" s="407"/>
      <c r="BUN66" s="407"/>
      <c r="BUO66" s="407"/>
      <c r="BUP66" s="407"/>
      <c r="BUQ66" s="407"/>
      <c r="BUR66" s="407"/>
      <c r="BUS66" s="407"/>
      <c r="BUT66" s="407"/>
      <c r="BUU66" s="407"/>
      <c r="BUV66" s="407"/>
      <c r="BUW66" s="407"/>
      <c r="BUX66" s="407"/>
      <c r="BUY66" s="407"/>
      <c r="BUZ66" s="407"/>
      <c r="BVA66" s="407"/>
      <c r="BVB66" s="407"/>
      <c r="BVC66" s="407"/>
      <c r="BVD66" s="407"/>
      <c r="BVE66" s="407"/>
      <c r="BVF66" s="407"/>
      <c r="BVG66" s="407"/>
      <c r="BVH66" s="407"/>
      <c r="BVI66" s="407"/>
      <c r="BVJ66" s="407"/>
      <c r="BVK66" s="407"/>
      <c r="BVL66" s="407"/>
      <c r="BVM66" s="407"/>
      <c r="BVN66" s="407"/>
      <c r="BVO66" s="407"/>
      <c r="BVP66" s="407"/>
      <c r="BVQ66" s="407"/>
      <c r="BVR66" s="407"/>
      <c r="BVS66" s="407"/>
      <c r="BVT66" s="407"/>
      <c r="BVU66" s="407"/>
      <c r="BVV66" s="407"/>
      <c r="BVW66" s="407"/>
      <c r="BVX66" s="407"/>
      <c r="BVY66" s="407"/>
      <c r="BVZ66" s="407"/>
      <c r="BWA66" s="407"/>
      <c r="BWB66" s="407"/>
      <c r="BWC66" s="407"/>
      <c r="BWD66" s="407"/>
      <c r="BWE66" s="407"/>
      <c r="BWF66" s="407"/>
      <c r="BWG66" s="407"/>
      <c r="BWH66" s="407"/>
      <c r="BWI66" s="407"/>
      <c r="BWJ66" s="407"/>
      <c r="BWK66" s="407"/>
      <c r="BWL66" s="407"/>
      <c r="BWM66" s="407"/>
      <c r="BWN66" s="407"/>
      <c r="BWO66" s="407"/>
      <c r="BWP66" s="407"/>
      <c r="BWQ66" s="407"/>
      <c r="BWR66" s="407"/>
      <c r="BWS66" s="407"/>
      <c r="BWT66" s="407"/>
      <c r="BWU66" s="407"/>
      <c r="BWV66" s="407"/>
      <c r="BWW66" s="407"/>
      <c r="BWX66" s="407"/>
      <c r="BWY66" s="407"/>
      <c r="BWZ66" s="407"/>
      <c r="BXA66" s="407"/>
      <c r="BXB66" s="407"/>
      <c r="BXC66" s="407"/>
      <c r="BXD66" s="407"/>
      <c r="BXE66" s="407"/>
      <c r="BXF66" s="407"/>
      <c r="BXG66" s="407"/>
      <c r="BXH66" s="407"/>
      <c r="BXI66" s="407"/>
      <c r="BXJ66" s="407"/>
      <c r="BXK66" s="407"/>
      <c r="BXL66" s="407"/>
      <c r="BXM66" s="407"/>
      <c r="BXN66" s="407"/>
      <c r="BXO66" s="407"/>
      <c r="BXP66" s="407"/>
      <c r="BXQ66" s="407"/>
      <c r="BXR66" s="407"/>
      <c r="BXS66" s="407"/>
      <c r="BXT66" s="407"/>
      <c r="BXU66" s="407"/>
      <c r="BXV66" s="407"/>
      <c r="BXW66" s="407"/>
      <c r="BXX66" s="407"/>
      <c r="BXY66" s="407"/>
      <c r="BXZ66" s="407"/>
      <c r="BYA66" s="407"/>
      <c r="BYB66" s="407"/>
      <c r="BYC66" s="407"/>
      <c r="BYD66" s="407"/>
      <c r="BYE66" s="407"/>
      <c r="BYF66" s="407"/>
      <c r="BYG66" s="407"/>
      <c r="BYH66" s="407"/>
      <c r="BYI66" s="407"/>
      <c r="BYJ66" s="407"/>
      <c r="BYK66" s="407"/>
      <c r="BYL66" s="407"/>
      <c r="BYM66" s="407"/>
      <c r="BYN66" s="407"/>
      <c r="BYO66" s="407"/>
      <c r="BYP66" s="407"/>
      <c r="BYQ66" s="407"/>
      <c r="BYR66" s="407"/>
      <c r="BYS66" s="407"/>
      <c r="BYT66" s="407"/>
      <c r="BYU66" s="407"/>
      <c r="BYV66" s="407"/>
      <c r="BYW66" s="407"/>
      <c r="BYX66" s="407"/>
      <c r="BYY66" s="407"/>
      <c r="BYZ66" s="407"/>
      <c r="BZA66" s="407"/>
      <c r="BZB66" s="407"/>
      <c r="BZC66" s="407"/>
      <c r="BZD66" s="407"/>
      <c r="BZE66" s="407"/>
      <c r="BZF66" s="407"/>
      <c r="BZG66" s="407"/>
      <c r="BZH66" s="407"/>
      <c r="BZI66" s="407"/>
      <c r="BZJ66" s="407"/>
      <c r="BZK66" s="407"/>
      <c r="BZL66" s="407"/>
      <c r="BZM66" s="407"/>
      <c r="BZN66" s="407"/>
      <c r="BZO66" s="407"/>
      <c r="BZP66" s="407"/>
      <c r="BZQ66" s="407"/>
      <c r="BZR66" s="407"/>
      <c r="BZS66" s="407"/>
      <c r="BZT66" s="407"/>
      <c r="BZU66" s="407"/>
      <c r="BZV66" s="407"/>
      <c r="BZW66" s="407"/>
      <c r="BZX66" s="407"/>
      <c r="BZY66" s="407"/>
      <c r="BZZ66" s="407"/>
      <c r="CAA66" s="407"/>
      <c r="CAB66" s="407"/>
      <c r="CAC66" s="407"/>
      <c r="CAD66" s="407"/>
      <c r="CAE66" s="407"/>
      <c r="CAF66" s="407"/>
      <c r="CAG66" s="407"/>
      <c r="CAH66" s="407"/>
      <c r="CAI66" s="407"/>
      <c r="CAJ66" s="407"/>
      <c r="CAK66" s="407"/>
      <c r="CAL66" s="407"/>
      <c r="CAM66" s="407"/>
      <c r="CAN66" s="407"/>
      <c r="CAO66" s="407"/>
      <c r="CAP66" s="407"/>
      <c r="CAQ66" s="407"/>
      <c r="CAR66" s="407"/>
      <c r="CAS66" s="407"/>
      <c r="CAT66" s="407"/>
      <c r="CAU66" s="407"/>
      <c r="CAV66" s="407"/>
      <c r="CAW66" s="407"/>
      <c r="CAX66" s="407"/>
      <c r="CAY66" s="407"/>
      <c r="CAZ66" s="407"/>
      <c r="CBA66" s="407"/>
      <c r="CBB66" s="407"/>
      <c r="CBC66" s="407"/>
      <c r="CBD66" s="407"/>
      <c r="CBE66" s="407"/>
      <c r="CBF66" s="407"/>
      <c r="CBG66" s="407"/>
      <c r="CBH66" s="407"/>
      <c r="CBI66" s="407"/>
      <c r="CBJ66" s="407"/>
      <c r="CBK66" s="407"/>
      <c r="CBL66" s="407"/>
      <c r="CBM66" s="407"/>
      <c r="CBN66" s="407"/>
      <c r="CBO66" s="407"/>
      <c r="CBP66" s="407"/>
      <c r="CBQ66" s="407"/>
      <c r="CBR66" s="407"/>
      <c r="CBS66" s="407"/>
      <c r="CBT66" s="407"/>
      <c r="CBU66" s="407"/>
      <c r="CBV66" s="407"/>
      <c r="CBW66" s="407"/>
      <c r="CBX66" s="407"/>
      <c r="CBY66" s="407"/>
      <c r="CBZ66" s="407"/>
      <c r="CCA66" s="407"/>
      <c r="CCB66" s="407"/>
      <c r="CCC66" s="407"/>
      <c r="CCD66" s="407"/>
      <c r="CCE66" s="407"/>
      <c r="CCF66" s="407"/>
      <c r="CCG66" s="407"/>
      <c r="CCH66" s="407"/>
      <c r="CCI66" s="407"/>
      <c r="CCJ66" s="407"/>
      <c r="CCK66" s="407"/>
      <c r="CCL66" s="407"/>
      <c r="CCM66" s="407"/>
      <c r="CCN66" s="407"/>
      <c r="CCO66" s="407"/>
      <c r="CCP66" s="407"/>
      <c r="CCQ66" s="407"/>
      <c r="CCR66" s="407"/>
      <c r="CCS66" s="407"/>
      <c r="CCT66" s="407"/>
      <c r="CCU66" s="407"/>
      <c r="CCV66" s="407"/>
      <c r="CCW66" s="407"/>
      <c r="CCX66" s="407"/>
      <c r="CCY66" s="407"/>
      <c r="CCZ66" s="407"/>
      <c r="CDA66" s="407"/>
      <c r="CDB66" s="407"/>
      <c r="CDC66" s="407"/>
      <c r="CDD66" s="407"/>
      <c r="CDE66" s="407"/>
      <c r="CDF66" s="407"/>
      <c r="CDG66" s="407"/>
      <c r="CDH66" s="407"/>
      <c r="CDI66" s="407"/>
      <c r="CDJ66" s="407"/>
      <c r="CDK66" s="407"/>
      <c r="CDL66" s="407"/>
      <c r="CDM66" s="407"/>
      <c r="CDN66" s="407"/>
      <c r="CDO66" s="407"/>
      <c r="CDP66" s="407"/>
      <c r="CDQ66" s="407"/>
      <c r="CDR66" s="407"/>
      <c r="CDS66" s="407"/>
      <c r="CDT66" s="407"/>
      <c r="CDU66" s="407"/>
      <c r="CDV66" s="407"/>
      <c r="CDW66" s="407"/>
      <c r="CDX66" s="407"/>
      <c r="CDY66" s="407"/>
      <c r="CDZ66" s="407"/>
      <c r="CEA66" s="407"/>
      <c r="CEB66" s="407"/>
      <c r="CEC66" s="407"/>
      <c r="CED66" s="407"/>
      <c r="CEE66" s="407"/>
      <c r="CEF66" s="407"/>
      <c r="CEG66" s="407"/>
      <c r="CEH66" s="407"/>
      <c r="CEI66" s="407"/>
      <c r="CEJ66" s="407"/>
      <c r="CEK66" s="407"/>
      <c r="CEL66" s="407"/>
      <c r="CEM66" s="407"/>
      <c r="CEN66" s="407"/>
      <c r="CEO66" s="407"/>
      <c r="CEP66" s="407"/>
      <c r="CEQ66" s="407"/>
      <c r="CER66" s="407"/>
      <c r="CES66" s="407"/>
      <c r="CET66" s="407"/>
      <c r="CEU66" s="407"/>
      <c r="CEV66" s="407"/>
      <c r="CEW66" s="407"/>
      <c r="CEX66" s="407"/>
      <c r="CEY66" s="407"/>
      <c r="CEZ66" s="407"/>
      <c r="CFA66" s="407"/>
      <c r="CFB66" s="407"/>
      <c r="CFC66" s="407"/>
      <c r="CFD66" s="407"/>
      <c r="CFE66" s="407"/>
      <c r="CFF66" s="407"/>
      <c r="CFG66" s="407"/>
      <c r="CFH66" s="407"/>
      <c r="CFI66" s="407"/>
      <c r="CFJ66" s="407"/>
      <c r="CFK66" s="407"/>
      <c r="CFL66" s="407"/>
      <c r="CFM66" s="407"/>
      <c r="CFN66" s="407"/>
      <c r="CFO66" s="407"/>
      <c r="CFP66" s="407"/>
      <c r="CFQ66" s="407"/>
      <c r="CFR66" s="407"/>
      <c r="CFS66" s="407"/>
      <c r="CFT66" s="407"/>
      <c r="CFU66" s="407"/>
      <c r="CFV66" s="407"/>
      <c r="CFW66" s="407"/>
      <c r="CFX66" s="407"/>
      <c r="CFY66" s="407"/>
      <c r="CFZ66" s="407"/>
      <c r="CGA66" s="407"/>
      <c r="CGB66" s="407"/>
      <c r="CGC66" s="407"/>
      <c r="CGD66" s="407"/>
      <c r="CGE66" s="407"/>
      <c r="CGF66" s="407"/>
      <c r="CGG66" s="407"/>
      <c r="CGH66" s="407"/>
      <c r="CGI66" s="407"/>
      <c r="CGJ66" s="407"/>
      <c r="CGK66" s="407"/>
      <c r="CGL66" s="407"/>
      <c r="CGM66" s="407"/>
      <c r="CGN66" s="407"/>
      <c r="CGO66" s="407"/>
      <c r="CGP66" s="407"/>
      <c r="CGQ66" s="407"/>
      <c r="CGR66" s="407"/>
      <c r="CGS66" s="407"/>
      <c r="CGT66" s="407"/>
      <c r="CGU66" s="407"/>
      <c r="CGV66" s="407"/>
      <c r="CGW66" s="407"/>
      <c r="CGX66" s="407"/>
      <c r="CGY66" s="407"/>
      <c r="CGZ66" s="407"/>
      <c r="CHA66" s="407"/>
      <c r="CHB66" s="407"/>
      <c r="CHC66" s="407"/>
      <c r="CHD66" s="407"/>
      <c r="CHE66" s="407"/>
      <c r="CHF66" s="407"/>
      <c r="CHG66" s="407"/>
      <c r="CHH66" s="407"/>
      <c r="CHI66" s="407"/>
      <c r="CHJ66" s="407"/>
      <c r="CHK66" s="407"/>
      <c r="CHL66" s="407"/>
      <c r="CHM66" s="407"/>
      <c r="CHN66" s="407"/>
      <c r="CHO66" s="407"/>
      <c r="CHP66" s="407"/>
      <c r="CHQ66" s="407"/>
      <c r="CHR66" s="407"/>
      <c r="CHS66" s="407"/>
      <c r="CHT66" s="407"/>
      <c r="CHU66" s="407"/>
      <c r="CHV66" s="407"/>
      <c r="CHW66" s="407"/>
      <c r="CHX66" s="407"/>
      <c r="CHY66" s="407"/>
      <c r="CHZ66" s="407"/>
      <c r="CIA66" s="407"/>
      <c r="CIB66" s="407"/>
      <c r="CIC66" s="407"/>
      <c r="CID66" s="407"/>
      <c r="CIE66" s="407"/>
      <c r="CIF66" s="407"/>
      <c r="CIG66" s="407"/>
      <c r="CIH66" s="407"/>
      <c r="CII66" s="407"/>
      <c r="CIJ66" s="407"/>
      <c r="CIK66" s="407"/>
      <c r="CIL66" s="407"/>
      <c r="CIM66" s="407"/>
      <c r="CIN66" s="407"/>
      <c r="CIO66" s="407"/>
      <c r="CIP66" s="407"/>
      <c r="CIQ66" s="407"/>
      <c r="CIR66" s="407"/>
      <c r="CIS66" s="407"/>
      <c r="CIT66" s="407"/>
      <c r="CIU66" s="407"/>
      <c r="CIV66" s="407"/>
      <c r="CIW66" s="407"/>
      <c r="CIX66" s="407"/>
      <c r="CIY66" s="407"/>
      <c r="CIZ66" s="407"/>
      <c r="CJA66" s="407"/>
      <c r="CJB66" s="407"/>
      <c r="CJC66" s="407"/>
      <c r="CJD66" s="407"/>
      <c r="CJE66" s="407"/>
      <c r="CJF66" s="407"/>
      <c r="CJG66" s="407"/>
      <c r="CJH66" s="407"/>
      <c r="CJI66" s="407"/>
      <c r="CJJ66" s="407"/>
      <c r="CJK66" s="407"/>
      <c r="CJL66" s="407"/>
      <c r="CJM66" s="407"/>
      <c r="CJN66" s="407"/>
      <c r="CJO66" s="407"/>
      <c r="CJP66" s="407"/>
      <c r="CJQ66" s="407"/>
      <c r="CJR66" s="407"/>
      <c r="CJS66" s="407"/>
      <c r="CJT66" s="407"/>
      <c r="CJU66" s="407"/>
      <c r="CJV66" s="407"/>
      <c r="CJW66" s="407"/>
      <c r="CJX66" s="407"/>
      <c r="CJY66" s="407"/>
      <c r="CJZ66" s="407"/>
      <c r="CKA66" s="407"/>
      <c r="CKB66" s="407"/>
      <c r="CKC66" s="407"/>
      <c r="CKD66" s="407"/>
      <c r="CKE66" s="407"/>
      <c r="CKF66" s="407"/>
      <c r="CKG66" s="407"/>
      <c r="CKH66" s="407"/>
      <c r="CKI66" s="407"/>
      <c r="CKJ66" s="407"/>
      <c r="CKK66" s="407"/>
      <c r="CKL66" s="407"/>
      <c r="CKM66" s="407"/>
      <c r="CKN66" s="407"/>
      <c r="CKO66" s="407"/>
      <c r="CKP66" s="407"/>
      <c r="CKQ66" s="407"/>
      <c r="CKR66" s="407"/>
      <c r="CKS66" s="407"/>
      <c r="CKT66" s="407"/>
      <c r="CKU66" s="407"/>
      <c r="CKV66" s="407"/>
      <c r="CKW66" s="407"/>
      <c r="CKX66" s="407"/>
      <c r="CKY66" s="407"/>
      <c r="CKZ66" s="407"/>
      <c r="CLA66" s="407"/>
      <c r="CLB66" s="407"/>
      <c r="CLC66" s="407"/>
      <c r="CLD66" s="407"/>
      <c r="CLE66" s="407"/>
      <c r="CLF66" s="407"/>
      <c r="CLG66" s="407"/>
      <c r="CLH66" s="407"/>
      <c r="CLI66" s="407"/>
      <c r="CLJ66" s="407"/>
      <c r="CLK66" s="407"/>
      <c r="CLL66" s="407"/>
      <c r="CLM66" s="407"/>
      <c r="CLN66" s="407"/>
      <c r="CLO66" s="407"/>
      <c r="CLP66" s="407"/>
      <c r="CLQ66" s="407"/>
      <c r="CLR66" s="407"/>
      <c r="CLS66" s="407"/>
      <c r="CLT66" s="407"/>
      <c r="CLU66" s="407"/>
      <c r="CLV66" s="407"/>
      <c r="CLW66" s="407"/>
      <c r="CLX66" s="407"/>
      <c r="CLY66" s="407"/>
      <c r="CLZ66" s="407"/>
      <c r="CMA66" s="407"/>
      <c r="CMB66" s="407"/>
      <c r="CMC66" s="407"/>
      <c r="CMD66" s="407"/>
      <c r="CME66" s="407"/>
      <c r="CMF66" s="407"/>
      <c r="CMG66" s="407"/>
      <c r="CMH66" s="407"/>
      <c r="CMI66" s="407"/>
      <c r="CMJ66" s="407"/>
      <c r="CMK66" s="407"/>
      <c r="CML66" s="407"/>
      <c r="CMM66" s="407"/>
      <c r="CMN66" s="407"/>
      <c r="CMO66" s="407"/>
      <c r="CMP66" s="407"/>
      <c r="CMQ66" s="407"/>
      <c r="CMR66" s="407"/>
      <c r="CMS66" s="407"/>
      <c r="CMT66" s="407"/>
      <c r="CMU66" s="407"/>
      <c r="CMV66" s="407"/>
      <c r="CMW66" s="407"/>
      <c r="CMX66" s="407"/>
      <c r="CMY66" s="407"/>
      <c r="CMZ66" s="407"/>
      <c r="CNA66" s="407"/>
      <c r="CNB66" s="407"/>
      <c r="CNC66" s="407"/>
      <c r="CND66" s="407"/>
      <c r="CNE66" s="407"/>
      <c r="CNF66" s="407"/>
      <c r="CNG66" s="407"/>
      <c r="CNH66" s="407"/>
      <c r="CNI66" s="407"/>
      <c r="CNJ66" s="407"/>
      <c r="CNK66" s="407"/>
      <c r="CNL66" s="407"/>
      <c r="CNM66" s="407"/>
      <c r="CNN66" s="407"/>
      <c r="CNO66" s="407"/>
      <c r="CNP66" s="407"/>
      <c r="CNQ66" s="407"/>
      <c r="CNR66" s="407"/>
      <c r="CNS66" s="407"/>
      <c r="CNT66" s="407"/>
      <c r="CNU66" s="407"/>
      <c r="CNV66" s="407"/>
      <c r="CNW66" s="407"/>
      <c r="CNX66" s="407"/>
      <c r="CNY66" s="407"/>
      <c r="CNZ66" s="407"/>
      <c r="COA66" s="407"/>
      <c r="COB66" s="407"/>
      <c r="COC66" s="407"/>
      <c r="COD66" s="407"/>
      <c r="COE66" s="407"/>
      <c r="COF66" s="407"/>
      <c r="COG66" s="407"/>
      <c r="COH66" s="407"/>
      <c r="COI66" s="407"/>
      <c r="COJ66" s="407"/>
      <c r="COK66" s="407"/>
      <c r="COL66" s="407"/>
      <c r="COM66" s="407"/>
      <c r="CON66" s="407"/>
      <c r="COO66" s="407"/>
      <c r="COP66" s="407"/>
      <c r="COQ66" s="407"/>
      <c r="COR66" s="407"/>
      <c r="COS66" s="407"/>
      <c r="COT66" s="407"/>
      <c r="COU66" s="407"/>
      <c r="COV66" s="407"/>
      <c r="COW66" s="407"/>
      <c r="COX66" s="407"/>
      <c r="COY66" s="407"/>
      <c r="COZ66" s="407"/>
      <c r="CPA66" s="407"/>
      <c r="CPB66" s="407"/>
      <c r="CPC66" s="407"/>
      <c r="CPD66" s="407"/>
      <c r="CPE66" s="407"/>
      <c r="CPF66" s="407"/>
      <c r="CPG66" s="407"/>
      <c r="CPH66" s="407"/>
      <c r="CPI66" s="407"/>
      <c r="CPJ66" s="407"/>
      <c r="CPK66" s="407"/>
      <c r="CPL66" s="407"/>
      <c r="CPM66" s="407"/>
      <c r="CPN66" s="407"/>
      <c r="CPO66" s="407"/>
      <c r="CPP66" s="407"/>
      <c r="CPQ66" s="407"/>
      <c r="CPR66" s="407"/>
      <c r="CPS66" s="407"/>
      <c r="CPT66" s="407"/>
      <c r="CPU66" s="407"/>
      <c r="CPV66" s="407"/>
      <c r="CPW66" s="407"/>
      <c r="CPX66" s="407"/>
      <c r="CPY66" s="407"/>
      <c r="CPZ66" s="407"/>
      <c r="CQA66" s="407"/>
      <c r="CQB66" s="407"/>
      <c r="CQC66" s="407"/>
      <c r="CQD66" s="407"/>
      <c r="CQE66" s="407"/>
      <c r="CQF66" s="407"/>
      <c r="CQG66" s="407"/>
      <c r="CQH66" s="407"/>
      <c r="CQI66" s="407"/>
      <c r="CQJ66" s="407"/>
      <c r="CQK66" s="407"/>
      <c r="CQL66" s="407"/>
      <c r="CQM66" s="407"/>
      <c r="CQN66" s="407"/>
      <c r="CQO66" s="407"/>
      <c r="CQP66" s="407"/>
      <c r="CQQ66" s="407"/>
      <c r="CQR66" s="407"/>
      <c r="CQS66" s="407"/>
      <c r="CQT66" s="407"/>
      <c r="CQU66" s="407"/>
      <c r="CQV66" s="407"/>
      <c r="CQW66" s="407"/>
      <c r="CQX66" s="407"/>
      <c r="CQY66" s="407"/>
      <c r="CQZ66" s="407"/>
      <c r="CRA66" s="407"/>
      <c r="CRB66" s="407"/>
      <c r="CRC66" s="407"/>
      <c r="CRD66" s="407"/>
      <c r="CRE66" s="407"/>
      <c r="CRF66" s="407"/>
      <c r="CRG66" s="407"/>
      <c r="CRH66" s="407"/>
      <c r="CRI66" s="407"/>
      <c r="CRJ66" s="407"/>
      <c r="CRK66" s="407"/>
      <c r="CRL66" s="407"/>
      <c r="CRM66" s="407"/>
      <c r="CRN66" s="407"/>
      <c r="CRO66" s="407"/>
      <c r="CRP66" s="407"/>
      <c r="CRQ66" s="407"/>
      <c r="CRR66" s="407"/>
      <c r="CRS66" s="407"/>
      <c r="CRT66" s="407"/>
      <c r="CRU66" s="407"/>
      <c r="CRV66" s="407"/>
      <c r="CRW66" s="407"/>
      <c r="CRX66" s="407"/>
      <c r="CRY66" s="407"/>
      <c r="CRZ66" s="407"/>
      <c r="CSA66" s="407"/>
      <c r="CSB66" s="407"/>
      <c r="CSC66" s="407"/>
      <c r="CSD66" s="407"/>
      <c r="CSE66" s="407"/>
      <c r="CSF66" s="407"/>
      <c r="CSG66" s="407"/>
      <c r="CSH66" s="407"/>
      <c r="CSI66" s="407"/>
      <c r="CSJ66" s="407"/>
      <c r="CSK66" s="407"/>
      <c r="CSL66" s="407"/>
      <c r="CSM66" s="407"/>
      <c r="CSN66" s="407"/>
      <c r="CSO66" s="407"/>
      <c r="CSP66" s="407"/>
      <c r="CSQ66" s="407"/>
      <c r="CSR66" s="407"/>
      <c r="CSS66" s="407"/>
      <c r="CST66" s="407"/>
      <c r="CSU66" s="407"/>
      <c r="CSV66" s="407"/>
      <c r="CSW66" s="407"/>
      <c r="CSX66" s="407"/>
      <c r="CSY66" s="407"/>
      <c r="CSZ66" s="407"/>
      <c r="CTA66" s="407"/>
      <c r="CTB66" s="407"/>
      <c r="CTC66" s="407"/>
      <c r="CTD66" s="407"/>
      <c r="CTE66" s="407"/>
      <c r="CTF66" s="407"/>
      <c r="CTG66" s="407"/>
      <c r="CTH66" s="407"/>
      <c r="CTI66" s="407"/>
      <c r="CTJ66" s="407"/>
      <c r="CTK66" s="407"/>
      <c r="CTL66" s="407"/>
      <c r="CTM66" s="407"/>
      <c r="CTN66" s="407"/>
      <c r="CTO66" s="407"/>
      <c r="CTP66" s="407"/>
      <c r="CTQ66" s="407"/>
      <c r="CTR66" s="407"/>
      <c r="CTS66" s="407"/>
      <c r="CTT66" s="407"/>
      <c r="CTU66" s="407"/>
      <c r="CTV66" s="407"/>
      <c r="CTW66" s="407"/>
      <c r="CTX66" s="407"/>
      <c r="CTY66" s="407"/>
      <c r="CTZ66" s="407"/>
      <c r="CUA66" s="407"/>
      <c r="CUB66" s="407"/>
      <c r="CUC66" s="407"/>
      <c r="CUD66" s="407"/>
      <c r="CUE66" s="407"/>
      <c r="CUF66" s="407"/>
      <c r="CUG66" s="407"/>
      <c r="CUH66" s="407"/>
      <c r="CUI66" s="407"/>
      <c r="CUJ66" s="407"/>
      <c r="CUK66" s="407"/>
      <c r="CUL66" s="407"/>
      <c r="CUM66" s="407"/>
      <c r="CUN66" s="407"/>
      <c r="CUO66" s="407"/>
      <c r="CUP66" s="407"/>
      <c r="CUQ66" s="407"/>
      <c r="CUR66" s="407"/>
      <c r="CUS66" s="407"/>
      <c r="CUT66" s="407"/>
      <c r="CUU66" s="407"/>
      <c r="CUV66" s="407"/>
      <c r="CUW66" s="407"/>
      <c r="CUX66" s="407"/>
      <c r="CUY66" s="407"/>
      <c r="CUZ66" s="407"/>
      <c r="CVA66" s="407"/>
      <c r="CVB66" s="407"/>
      <c r="CVC66" s="407"/>
      <c r="CVD66" s="407"/>
      <c r="CVE66" s="407"/>
      <c r="CVF66" s="407"/>
      <c r="CVG66" s="407"/>
      <c r="CVH66" s="407"/>
      <c r="CVI66" s="407"/>
      <c r="CVJ66" s="407"/>
      <c r="CVK66" s="407"/>
      <c r="CVL66" s="407"/>
      <c r="CVM66" s="407"/>
      <c r="CVN66" s="407"/>
      <c r="CVO66" s="407"/>
      <c r="CVP66" s="407"/>
      <c r="CVQ66" s="407"/>
      <c r="CVR66" s="407"/>
      <c r="CVS66" s="407"/>
      <c r="CVT66" s="407"/>
      <c r="CVU66" s="407"/>
      <c r="CVV66" s="407"/>
      <c r="CVW66" s="407"/>
      <c r="CVX66" s="407"/>
      <c r="CVY66" s="407"/>
      <c r="CVZ66" s="407"/>
      <c r="CWA66" s="407"/>
      <c r="CWB66" s="407"/>
      <c r="CWC66" s="407"/>
      <c r="CWD66" s="407"/>
      <c r="CWE66" s="407"/>
      <c r="CWF66" s="407"/>
      <c r="CWG66" s="407"/>
      <c r="CWH66" s="407"/>
      <c r="CWI66" s="407"/>
      <c r="CWJ66" s="407"/>
      <c r="CWK66" s="407"/>
      <c r="CWL66" s="407"/>
      <c r="CWM66" s="407"/>
      <c r="CWN66" s="407"/>
      <c r="CWO66" s="407"/>
      <c r="CWP66" s="407"/>
      <c r="CWQ66" s="407"/>
      <c r="CWR66" s="407"/>
      <c r="CWS66" s="407"/>
      <c r="CWT66" s="407"/>
      <c r="CWU66" s="407"/>
      <c r="CWV66" s="407"/>
      <c r="CWW66" s="407"/>
      <c r="CWX66" s="407"/>
      <c r="CWY66" s="407"/>
      <c r="CWZ66" s="407"/>
      <c r="CXA66" s="407"/>
      <c r="CXB66" s="407"/>
      <c r="CXC66" s="407"/>
      <c r="CXD66" s="407"/>
      <c r="CXE66" s="407"/>
      <c r="CXF66" s="407"/>
      <c r="CXG66" s="407"/>
      <c r="CXH66" s="407"/>
      <c r="CXI66" s="407"/>
      <c r="CXJ66" s="407"/>
      <c r="CXK66" s="407"/>
      <c r="CXL66" s="407"/>
      <c r="CXM66" s="407"/>
      <c r="CXN66" s="407"/>
      <c r="CXO66" s="407"/>
      <c r="CXP66" s="407"/>
      <c r="CXQ66" s="407"/>
      <c r="CXR66" s="407"/>
      <c r="CXS66" s="407"/>
      <c r="CXT66" s="407"/>
      <c r="CXU66" s="407"/>
      <c r="CXV66" s="407"/>
      <c r="CXW66" s="407"/>
      <c r="CXX66" s="407"/>
      <c r="CXY66" s="407"/>
      <c r="CXZ66" s="407"/>
      <c r="CYA66" s="407"/>
      <c r="CYB66" s="407"/>
      <c r="CYC66" s="407"/>
      <c r="CYD66" s="407"/>
      <c r="CYE66" s="407"/>
      <c r="CYF66" s="407"/>
      <c r="CYG66" s="407"/>
      <c r="CYH66" s="407"/>
      <c r="CYI66" s="407"/>
      <c r="CYJ66" s="407"/>
      <c r="CYK66" s="407"/>
      <c r="CYL66" s="407"/>
      <c r="CYM66" s="407"/>
      <c r="CYN66" s="407"/>
      <c r="CYO66" s="407"/>
      <c r="CYP66" s="407"/>
      <c r="CYQ66" s="407"/>
      <c r="CYR66" s="407"/>
      <c r="CYS66" s="407"/>
      <c r="CYT66" s="407"/>
      <c r="CYU66" s="407"/>
      <c r="CYV66" s="407"/>
      <c r="CYW66" s="407"/>
      <c r="CYX66" s="407"/>
      <c r="CYY66" s="407"/>
      <c r="CYZ66" s="407"/>
      <c r="CZA66" s="407"/>
      <c r="CZB66" s="407"/>
      <c r="CZC66" s="407"/>
      <c r="CZD66" s="407"/>
      <c r="CZE66" s="407"/>
      <c r="CZF66" s="407"/>
      <c r="CZG66" s="407"/>
      <c r="CZH66" s="407"/>
      <c r="CZI66" s="407"/>
      <c r="CZJ66" s="407"/>
      <c r="CZK66" s="407"/>
      <c r="CZL66" s="407"/>
      <c r="CZM66" s="407"/>
      <c r="CZN66" s="407"/>
      <c r="CZO66" s="407"/>
      <c r="CZP66" s="407"/>
      <c r="CZQ66" s="407"/>
      <c r="CZR66" s="407"/>
      <c r="CZS66" s="407"/>
      <c r="CZT66" s="407"/>
      <c r="CZU66" s="407"/>
      <c r="CZV66" s="407"/>
      <c r="CZW66" s="407"/>
      <c r="CZX66" s="407"/>
      <c r="CZY66" s="407"/>
      <c r="CZZ66" s="407"/>
      <c r="DAA66" s="407"/>
      <c r="DAB66" s="407"/>
      <c r="DAC66" s="407"/>
      <c r="DAD66" s="407"/>
      <c r="DAE66" s="407"/>
      <c r="DAF66" s="407"/>
      <c r="DAG66" s="407"/>
      <c r="DAH66" s="407"/>
      <c r="DAI66" s="407"/>
      <c r="DAJ66" s="407"/>
      <c r="DAK66" s="407"/>
      <c r="DAL66" s="407"/>
      <c r="DAM66" s="407"/>
      <c r="DAN66" s="407"/>
      <c r="DAO66" s="407"/>
      <c r="DAP66" s="407"/>
      <c r="DAQ66" s="407"/>
      <c r="DAR66" s="407"/>
      <c r="DAS66" s="407"/>
      <c r="DAT66" s="407"/>
      <c r="DAU66" s="407"/>
      <c r="DAV66" s="407"/>
      <c r="DAW66" s="407"/>
      <c r="DAX66" s="407"/>
      <c r="DAY66" s="407"/>
      <c r="DAZ66" s="407"/>
      <c r="DBA66" s="407"/>
      <c r="DBB66" s="407"/>
      <c r="DBC66" s="407"/>
      <c r="DBD66" s="407"/>
      <c r="DBE66" s="407"/>
      <c r="DBF66" s="407"/>
      <c r="DBG66" s="407"/>
      <c r="DBH66" s="407"/>
      <c r="DBI66" s="407"/>
      <c r="DBJ66" s="407"/>
      <c r="DBK66" s="407"/>
      <c r="DBL66" s="407"/>
      <c r="DBM66" s="407"/>
      <c r="DBN66" s="407"/>
      <c r="DBO66" s="407"/>
      <c r="DBP66" s="407"/>
      <c r="DBQ66" s="407"/>
      <c r="DBR66" s="407"/>
      <c r="DBS66" s="407"/>
      <c r="DBT66" s="407"/>
      <c r="DBU66" s="407"/>
      <c r="DBV66" s="407"/>
      <c r="DBW66" s="407"/>
      <c r="DBX66" s="407"/>
      <c r="DBY66" s="407"/>
      <c r="DBZ66" s="407"/>
      <c r="DCA66" s="407"/>
      <c r="DCB66" s="407"/>
      <c r="DCC66" s="407"/>
      <c r="DCD66" s="407"/>
      <c r="DCE66" s="407"/>
      <c r="DCF66" s="407"/>
      <c r="DCG66" s="407"/>
      <c r="DCH66" s="407"/>
      <c r="DCI66" s="407"/>
      <c r="DCJ66" s="407"/>
      <c r="DCK66" s="407"/>
      <c r="DCL66" s="407"/>
      <c r="DCM66" s="407"/>
      <c r="DCN66" s="407"/>
      <c r="DCO66" s="407"/>
      <c r="DCP66" s="407"/>
      <c r="DCQ66" s="407"/>
      <c r="DCR66" s="407"/>
      <c r="DCS66" s="407"/>
      <c r="DCT66" s="407"/>
      <c r="DCU66" s="407"/>
      <c r="DCV66" s="407"/>
      <c r="DCW66" s="407"/>
      <c r="DCX66" s="407"/>
      <c r="DCY66" s="407"/>
      <c r="DCZ66" s="407"/>
      <c r="DDA66" s="407"/>
      <c r="DDB66" s="407"/>
      <c r="DDC66" s="407"/>
      <c r="DDD66" s="407"/>
      <c r="DDE66" s="407"/>
      <c r="DDF66" s="407"/>
      <c r="DDG66" s="407"/>
      <c r="DDH66" s="407"/>
      <c r="DDI66" s="407"/>
      <c r="DDJ66" s="407"/>
      <c r="DDK66" s="407"/>
      <c r="DDL66" s="407"/>
      <c r="DDM66" s="407"/>
      <c r="DDN66" s="407"/>
      <c r="DDO66" s="407"/>
      <c r="DDP66" s="407"/>
      <c r="DDQ66" s="407"/>
      <c r="DDR66" s="407"/>
      <c r="DDS66" s="407"/>
      <c r="DDT66" s="407"/>
      <c r="DDU66" s="407"/>
      <c r="DDV66" s="407"/>
      <c r="DDW66" s="407"/>
      <c r="DDX66" s="407"/>
      <c r="DDY66" s="407"/>
      <c r="DDZ66" s="407"/>
      <c r="DEA66" s="407"/>
      <c r="DEB66" s="407"/>
      <c r="DEC66" s="407"/>
      <c r="DED66" s="407"/>
      <c r="DEE66" s="407"/>
      <c r="DEF66" s="407"/>
      <c r="DEG66" s="407"/>
      <c r="DEH66" s="407"/>
      <c r="DEI66" s="407"/>
      <c r="DEJ66" s="407"/>
      <c r="DEK66" s="407"/>
      <c r="DEL66" s="407"/>
      <c r="DEM66" s="407"/>
      <c r="DEN66" s="407"/>
      <c r="DEO66" s="407"/>
      <c r="DEP66" s="407"/>
      <c r="DEQ66" s="407"/>
      <c r="DER66" s="407"/>
      <c r="DES66" s="407"/>
      <c r="DET66" s="407"/>
      <c r="DEU66" s="407"/>
      <c r="DEV66" s="407"/>
      <c r="DEW66" s="407"/>
      <c r="DEX66" s="407"/>
      <c r="DEY66" s="407"/>
      <c r="DEZ66" s="407"/>
      <c r="DFA66" s="407"/>
      <c r="DFB66" s="407"/>
      <c r="DFC66" s="407"/>
      <c r="DFD66" s="407"/>
      <c r="DFE66" s="407"/>
      <c r="DFF66" s="407"/>
      <c r="DFG66" s="407"/>
      <c r="DFH66" s="407"/>
      <c r="DFI66" s="407"/>
      <c r="DFJ66" s="407"/>
      <c r="DFK66" s="407"/>
      <c r="DFL66" s="407"/>
      <c r="DFM66" s="407"/>
      <c r="DFN66" s="407"/>
      <c r="DFO66" s="407"/>
      <c r="DFP66" s="407"/>
      <c r="DFQ66" s="407"/>
      <c r="DFR66" s="407"/>
      <c r="DFS66" s="407"/>
      <c r="DFT66" s="407"/>
      <c r="DFU66" s="407"/>
      <c r="DFV66" s="407"/>
      <c r="DFW66" s="407"/>
      <c r="DFX66" s="407"/>
      <c r="DFY66" s="407"/>
      <c r="DFZ66" s="407"/>
      <c r="DGA66" s="407"/>
      <c r="DGB66" s="407"/>
      <c r="DGC66" s="407"/>
      <c r="DGD66" s="407"/>
      <c r="DGE66" s="407"/>
      <c r="DGF66" s="407"/>
      <c r="DGG66" s="407"/>
      <c r="DGH66" s="407"/>
      <c r="DGI66" s="407"/>
      <c r="DGJ66" s="407"/>
      <c r="DGK66" s="407"/>
      <c r="DGL66" s="407"/>
      <c r="DGM66" s="407"/>
      <c r="DGN66" s="407"/>
      <c r="DGO66" s="407"/>
      <c r="DGP66" s="407"/>
      <c r="DGQ66" s="407"/>
      <c r="DGR66" s="407"/>
      <c r="DGS66" s="407"/>
      <c r="DGT66" s="407"/>
      <c r="DGU66" s="407"/>
      <c r="DGV66" s="407"/>
      <c r="DGW66" s="407"/>
      <c r="DGX66" s="407"/>
      <c r="DGY66" s="407"/>
      <c r="DGZ66" s="407"/>
      <c r="DHA66" s="407"/>
      <c r="DHB66" s="407"/>
      <c r="DHC66" s="407"/>
      <c r="DHD66" s="407"/>
      <c r="DHE66" s="407"/>
      <c r="DHF66" s="407"/>
      <c r="DHG66" s="407"/>
      <c r="DHH66" s="407"/>
      <c r="DHI66" s="407"/>
      <c r="DHJ66" s="407"/>
      <c r="DHK66" s="407"/>
      <c r="DHL66" s="407"/>
      <c r="DHM66" s="407"/>
      <c r="DHN66" s="407"/>
      <c r="DHO66" s="407"/>
      <c r="DHP66" s="407"/>
      <c r="DHQ66" s="407"/>
      <c r="DHR66" s="407"/>
      <c r="DHS66" s="407"/>
      <c r="DHT66" s="407"/>
      <c r="DHU66" s="407"/>
      <c r="DHV66" s="407"/>
      <c r="DHW66" s="407"/>
      <c r="DHX66" s="407"/>
      <c r="DHY66" s="407"/>
      <c r="DHZ66" s="407"/>
      <c r="DIA66" s="407"/>
      <c r="DIB66" s="407"/>
      <c r="DIC66" s="407"/>
      <c r="DID66" s="407"/>
      <c r="DIE66" s="407"/>
      <c r="DIF66" s="407"/>
      <c r="DIG66" s="407"/>
      <c r="DIH66" s="407"/>
      <c r="DII66" s="407"/>
      <c r="DIJ66" s="407"/>
      <c r="DIK66" s="407"/>
      <c r="DIL66" s="407"/>
      <c r="DIM66" s="407"/>
      <c r="DIN66" s="407"/>
      <c r="DIO66" s="407"/>
      <c r="DIP66" s="407"/>
      <c r="DIQ66" s="407"/>
      <c r="DIR66" s="407"/>
      <c r="DIS66" s="407"/>
      <c r="DIT66" s="407"/>
      <c r="DIU66" s="407"/>
      <c r="DIV66" s="407"/>
      <c r="DIW66" s="407"/>
      <c r="DIX66" s="407"/>
      <c r="DIY66" s="407"/>
      <c r="DIZ66" s="407"/>
      <c r="DJA66" s="407"/>
      <c r="DJB66" s="407"/>
      <c r="DJC66" s="407"/>
      <c r="DJD66" s="407"/>
      <c r="DJE66" s="407"/>
      <c r="DJF66" s="407"/>
      <c r="DJG66" s="407"/>
      <c r="DJH66" s="407"/>
      <c r="DJI66" s="407"/>
      <c r="DJJ66" s="407"/>
      <c r="DJK66" s="407"/>
      <c r="DJL66" s="407"/>
      <c r="DJM66" s="407"/>
      <c r="DJN66" s="407"/>
      <c r="DJO66" s="407"/>
      <c r="DJP66" s="407"/>
      <c r="DJQ66" s="407"/>
      <c r="DJR66" s="407"/>
      <c r="DJS66" s="407"/>
      <c r="DJT66" s="407"/>
      <c r="DJU66" s="407"/>
      <c r="DJV66" s="407"/>
      <c r="DJW66" s="407"/>
      <c r="DJX66" s="407"/>
      <c r="DJY66" s="407"/>
      <c r="DJZ66" s="407"/>
      <c r="DKA66" s="407"/>
      <c r="DKB66" s="407"/>
      <c r="DKC66" s="407"/>
      <c r="DKD66" s="407"/>
      <c r="DKE66" s="407"/>
      <c r="DKF66" s="407"/>
      <c r="DKG66" s="407"/>
      <c r="DKH66" s="407"/>
      <c r="DKI66" s="407"/>
      <c r="DKJ66" s="407"/>
      <c r="DKK66" s="407"/>
      <c r="DKL66" s="407"/>
      <c r="DKM66" s="407"/>
      <c r="DKN66" s="407"/>
      <c r="DKO66" s="407"/>
      <c r="DKP66" s="407"/>
      <c r="DKQ66" s="407"/>
      <c r="DKR66" s="407"/>
      <c r="DKS66" s="407"/>
      <c r="DKT66" s="407"/>
      <c r="DKU66" s="407"/>
      <c r="DKV66" s="407"/>
      <c r="DKW66" s="407"/>
      <c r="DKX66" s="407"/>
      <c r="DKY66" s="407"/>
      <c r="DKZ66" s="407"/>
      <c r="DLA66" s="407"/>
      <c r="DLB66" s="407"/>
      <c r="DLC66" s="407"/>
      <c r="DLD66" s="407"/>
      <c r="DLE66" s="407"/>
      <c r="DLF66" s="407"/>
      <c r="DLG66" s="407"/>
      <c r="DLH66" s="407"/>
      <c r="DLI66" s="407"/>
      <c r="DLJ66" s="407"/>
      <c r="DLK66" s="407"/>
      <c r="DLL66" s="407"/>
      <c r="DLM66" s="407"/>
      <c r="DLN66" s="407"/>
      <c r="DLO66" s="407"/>
      <c r="DLP66" s="407"/>
      <c r="DLQ66" s="407"/>
      <c r="DLR66" s="407"/>
      <c r="DLS66" s="407"/>
      <c r="DLT66" s="407"/>
      <c r="DLU66" s="407"/>
      <c r="DLV66" s="407"/>
      <c r="DLW66" s="407"/>
      <c r="DLX66" s="407"/>
      <c r="DLY66" s="407"/>
      <c r="DLZ66" s="407"/>
      <c r="DMA66" s="407"/>
      <c r="DMB66" s="407"/>
      <c r="DMC66" s="407"/>
      <c r="DMD66" s="407"/>
      <c r="DME66" s="407"/>
      <c r="DMF66" s="407"/>
      <c r="DMG66" s="407"/>
      <c r="DMH66" s="407"/>
      <c r="DMI66" s="407"/>
      <c r="DMJ66" s="407"/>
      <c r="DMK66" s="407"/>
      <c r="DML66" s="407"/>
      <c r="DMM66" s="407"/>
      <c r="DMN66" s="407"/>
      <c r="DMO66" s="407"/>
      <c r="DMP66" s="407"/>
      <c r="DMQ66" s="407"/>
      <c r="DMR66" s="407"/>
      <c r="DMS66" s="407"/>
      <c r="DMT66" s="407"/>
      <c r="DMU66" s="407"/>
      <c r="DMV66" s="407"/>
      <c r="DMW66" s="407"/>
      <c r="DMX66" s="407"/>
      <c r="DMY66" s="407"/>
      <c r="DMZ66" s="407"/>
      <c r="DNA66" s="407"/>
      <c r="DNB66" s="407"/>
      <c r="DNC66" s="407"/>
      <c r="DND66" s="407"/>
      <c r="DNE66" s="407"/>
      <c r="DNF66" s="407"/>
      <c r="DNG66" s="407"/>
      <c r="DNH66" s="407"/>
      <c r="DNI66" s="407"/>
      <c r="DNJ66" s="407"/>
      <c r="DNK66" s="407"/>
      <c r="DNL66" s="407"/>
      <c r="DNM66" s="407"/>
      <c r="DNN66" s="407"/>
      <c r="DNO66" s="407"/>
      <c r="DNP66" s="407"/>
      <c r="DNQ66" s="407"/>
      <c r="DNR66" s="407"/>
      <c r="DNS66" s="407"/>
      <c r="DNT66" s="407"/>
      <c r="DNU66" s="407"/>
      <c r="DNV66" s="407"/>
      <c r="DNW66" s="407"/>
      <c r="DNX66" s="407"/>
      <c r="DNY66" s="407"/>
      <c r="DNZ66" s="407"/>
      <c r="DOA66" s="407"/>
      <c r="DOB66" s="407"/>
      <c r="DOC66" s="407"/>
      <c r="DOD66" s="407"/>
      <c r="DOE66" s="407"/>
      <c r="DOF66" s="407"/>
      <c r="DOG66" s="407"/>
      <c r="DOH66" s="407"/>
      <c r="DOI66" s="407"/>
      <c r="DOJ66" s="407"/>
      <c r="DOK66" s="407"/>
      <c r="DOL66" s="407"/>
      <c r="DOM66" s="407"/>
      <c r="DON66" s="407"/>
      <c r="DOO66" s="407"/>
      <c r="DOP66" s="407"/>
      <c r="DOQ66" s="407"/>
      <c r="DOR66" s="407"/>
      <c r="DOS66" s="407"/>
      <c r="DOT66" s="407"/>
      <c r="DOU66" s="407"/>
      <c r="DOV66" s="407"/>
      <c r="DOW66" s="407"/>
      <c r="DOX66" s="407"/>
      <c r="DOY66" s="407"/>
      <c r="DOZ66" s="407"/>
      <c r="DPA66" s="407"/>
      <c r="DPB66" s="407"/>
      <c r="DPC66" s="407"/>
      <c r="DPD66" s="407"/>
      <c r="DPE66" s="407"/>
      <c r="DPF66" s="407"/>
      <c r="DPG66" s="407"/>
      <c r="DPH66" s="407"/>
      <c r="DPI66" s="407"/>
      <c r="DPJ66" s="407"/>
      <c r="DPK66" s="407"/>
      <c r="DPL66" s="407"/>
      <c r="DPM66" s="407"/>
      <c r="DPN66" s="407"/>
      <c r="DPO66" s="407"/>
      <c r="DPP66" s="407"/>
      <c r="DPQ66" s="407"/>
      <c r="DPR66" s="407"/>
      <c r="DPS66" s="407"/>
      <c r="DPT66" s="407"/>
      <c r="DPU66" s="407"/>
      <c r="DPV66" s="407"/>
      <c r="DPW66" s="407"/>
      <c r="DPX66" s="407"/>
      <c r="DPY66" s="407"/>
      <c r="DPZ66" s="407"/>
      <c r="DQA66" s="407"/>
      <c r="DQB66" s="407"/>
      <c r="DQC66" s="407"/>
      <c r="DQD66" s="407"/>
      <c r="DQE66" s="407"/>
      <c r="DQF66" s="407"/>
      <c r="DQG66" s="407"/>
      <c r="DQH66" s="407"/>
      <c r="DQI66" s="407"/>
      <c r="DQJ66" s="407"/>
      <c r="DQK66" s="407"/>
      <c r="DQL66" s="407"/>
      <c r="DQM66" s="407"/>
      <c r="DQN66" s="407"/>
      <c r="DQO66" s="407"/>
      <c r="DQP66" s="407"/>
      <c r="DQQ66" s="407"/>
      <c r="DQR66" s="407"/>
      <c r="DQS66" s="407"/>
      <c r="DQT66" s="407"/>
      <c r="DQU66" s="407"/>
      <c r="DQV66" s="407"/>
      <c r="DQW66" s="407"/>
      <c r="DQX66" s="407"/>
      <c r="DQY66" s="407"/>
      <c r="DQZ66" s="407"/>
      <c r="DRA66" s="407"/>
      <c r="DRB66" s="407"/>
      <c r="DRC66" s="407"/>
      <c r="DRD66" s="407"/>
      <c r="DRE66" s="407"/>
      <c r="DRF66" s="407"/>
      <c r="DRG66" s="407"/>
      <c r="DRH66" s="407"/>
      <c r="DRI66" s="407"/>
      <c r="DRJ66" s="407"/>
      <c r="DRK66" s="407"/>
      <c r="DRL66" s="407"/>
      <c r="DRM66" s="407"/>
      <c r="DRN66" s="407"/>
      <c r="DRO66" s="407"/>
      <c r="DRP66" s="407"/>
      <c r="DRQ66" s="407"/>
      <c r="DRR66" s="407"/>
      <c r="DRS66" s="407"/>
      <c r="DRT66" s="407"/>
      <c r="DRU66" s="407"/>
      <c r="DRV66" s="407"/>
      <c r="DRW66" s="407"/>
      <c r="DRX66" s="407"/>
      <c r="DRY66" s="407"/>
      <c r="DRZ66" s="407"/>
      <c r="DSA66" s="407"/>
      <c r="DSB66" s="407"/>
      <c r="DSC66" s="407"/>
      <c r="DSD66" s="407"/>
      <c r="DSE66" s="407"/>
      <c r="DSF66" s="407"/>
      <c r="DSG66" s="407"/>
      <c r="DSH66" s="407"/>
      <c r="DSI66" s="407"/>
      <c r="DSJ66" s="407"/>
      <c r="DSK66" s="407"/>
      <c r="DSL66" s="407"/>
      <c r="DSM66" s="407"/>
      <c r="DSN66" s="407"/>
      <c r="DSO66" s="407"/>
      <c r="DSP66" s="407"/>
      <c r="DSQ66" s="407"/>
      <c r="DSR66" s="407"/>
      <c r="DSS66" s="407"/>
      <c r="DST66" s="407"/>
      <c r="DSU66" s="407"/>
      <c r="DSV66" s="407"/>
      <c r="DSW66" s="407"/>
      <c r="DSX66" s="407"/>
      <c r="DSY66" s="407"/>
      <c r="DSZ66" s="407"/>
      <c r="DTA66" s="407"/>
      <c r="DTB66" s="407"/>
      <c r="DTC66" s="407"/>
      <c r="DTD66" s="407"/>
      <c r="DTE66" s="407"/>
      <c r="DTF66" s="407"/>
      <c r="DTG66" s="407"/>
      <c r="DTH66" s="407"/>
      <c r="DTI66" s="407"/>
      <c r="DTJ66" s="407"/>
      <c r="DTK66" s="407"/>
      <c r="DTL66" s="407"/>
      <c r="DTM66" s="407"/>
      <c r="DTN66" s="407"/>
      <c r="DTO66" s="407"/>
      <c r="DTP66" s="407"/>
      <c r="DTQ66" s="407"/>
      <c r="DTR66" s="407"/>
      <c r="DTS66" s="407"/>
      <c r="DTT66" s="407"/>
      <c r="DTU66" s="407"/>
      <c r="DTV66" s="407"/>
      <c r="DTW66" s="407"/>
      <c r="DTX66" s="407"/>
      <c r="DTY66" s="407"/>
      <c r="DTZ66" s="407"/>
      <c r="DUA66" s="407"/>
      <c r="DUB66" s="407"/>
      <c r="DUC66" s="407"/>
      <c r="DUD66" s="407"/>
      <c r="DUE66" s="407"/>
      <c r="DUF66" s="407"/>
      <c r="DUG66" s="407"/>
      <c r="DUH66" s="407"/>
      <c r="DUI66" s="407"/>
      <c r="DUJ66" s="407"/>
      <c r="DUK66" s="407"/>
      <c r="DUL66" s="407"/>
      <c r="DUM66" s="407"/>
      <c r="DUN66" s="407"/>
      <c r="DUO66" s="407"/>
      <c r="DUP66" s="407"/>
      <c r="DUQ66" s="407"/>
      <c r="DUR66" s="407"/>
      <c r="DUS66" s="407"/>
      <c r="DUT66" s="407"/>
      <c r="DUU66" s="407"/>
      <c r="DUV66" s="407"/>
      <c r="DUW66" s="407"/>
      <c r="DUX66" s="407"/>
      <c r="DUY66" s="407"/>
      <c r="DUZ66" s="407"/>
      <c r="DVA66" s="407"/>
      <c r="DVB66" s="407"/>
      <c r="DVC66" s="407"/>
      <c r="DVD66" s="407"/>
      <c r="DVE66" s="407"/>
      <c r="DVF66" s="407"/>
      <c r="DVG66" s="407"/>
      <c r="DVH66" s="407"/>
      <c r="DVI66" s="407"/>
      <c r="DVJ66" s="407"/>
      <c r="DVK66" s="407"/>
      <c r="DVL66" s="407"/>
      <c r="DVM66" s="407"/>
      <c r="DVN66" s="407"/>
      <c r="DVO66" s="407"/>
      <c r="DVP66" s="407"/>
      <c r="DVQ66" s="407"/>
      <c r="DVR66" s="407"/>
      <c r="DVS66" s="407"/>
      <c r="DVT66" s="407"/>
      <c r="DVU66" s="407"/>
      <c r="DVV66" s="407"/>
      <c r="DVW66" s="407"/>
      <c r="DVX66" s="407"/>
      <c r="DVY66" s="407"/>
      <c r="DVZ66" s="407"/>
      <c r="DWA66" s="407"/>
      <c r="DWB66" s="407"/>
      <c r="DWC66" s="407"/>
      <c r="DWD66" s="407"/>
      <c r="DWE66" s="407"/>
      <c r="DWF66" s="407"/>
      <c r="DWG66" s="407"/>
      <c r="DWH66" s="407"/>
      <c r="DWI66" s="407"/>
      <c r="DWJ66" s="407"/>
      <c r="DWK66" s="407"/>
      <c r="DWL66" s="407"/>
      <c r="DWM66" s="407"/>
      <c r="DWN66" s="407"/>
      <c r="DWO66" s="407"/>
      <c r="DWP66" s="407"/>
      <c r="DWQ66" s="407"/>
      <c r="DWR66" s="407"/>
      <c r="DWS66" s="407"/>
      <c r="DWT66" s="407"/>
      <c r="DWU66" s="407"/>
      <c r="DWV66" s="407"/>
      <c r="DWW66" s="407"/>
      <c r="DWX66" s="407"/>
      <c r="DWY66" s="407"/>
      <c r="DWZ66" s="407"/>
      <c r="DXA66" s="407"/>
      <c r="DXB66" s="407"/>
      <c r="DXC66" s="407"/>
      <c r="DXD66" s="407"/>
      <c r="DXE66" s="407"/>
      <c r="DXF66" s="407"/>
      <c r="DXG66" s="407"/>
      <c r="DXH66" s="407"/>
      <c r="DXI66" s="407"/>
      <c r="DXJ66" s="407"/>
      <c r="DXK66" s="407"/>
      <c r="DXL66" s="407"/>
      <c r="DXM66" s="407"/>
      <c r="DXN66" s="407"/>
      <c r="DXO66" s="407"/>
      <c r="DXP66" s="407"/>
      <c r="DXQ66" s="407"/>
      <c r="DXR66" s="407"/>
      <c r="DXS66" s="407"/>
      <c r="DXT66" s="407"/>
      <c r="DXU66" s="407"/>
      <c r="DXV66" s="407"/>
      <c r="DXW66" s="407"/>
      <c r="DXX66" s="407"/>
      <c r="DXY66" s="407"/>
      <c r="DXZ66" s="407"/>
      <c r="DYA66" s="407"/>
      <c r="DYB66" s="407"/>
      <c r="DYC66" s="407"/>
      <c r="DYD66" s="407"/>
      <c r="DYE66" s="407"/>
      <c r="DYF66" s="407"/>
      <c r="DYG66" s="407"/>
      <c r="DYH66" s="407"/>
      <c r="DYI66" s="407"/>
      <c r="DYJ66" s="407"/>
      <c r="DYK66" s="407"/>
      <c r="DYL66" s="407"/>
      <c r="DYM66" s="407"/>
      <c r="DYN66" s="407"/>
      <c r="DYO66" s="407"/>
      <c r="DYP66" s="407"/>
      <c r="DYQ66" s="407"/>
      <c r="DYR66" s="407"/>
      <c r="DYS66" s="407"/>
      <c r="DYT66" s="407"/>
      <c r="DYU66" s="407"/>
      <c r="DYV66" s="407"/>
      <c r="DYW66" s="407"/>
      <c r="DYX66" s="407"/>
      <c r="DYY66" s="407"/>
      <c r="DYZ66" s="407"/>
      <c r="DZA66" s="407"/>
      <c r="DZB66" s="407"/>
      <c r="DZC66" s="407"/>
      <c r="DZD66" s="407"/>
      <c r="DZE66" s="407"/>
      <c r="DZF66" s="407"/>
      <c r="DZG66" s="407"/>
      <c r="DZH66" s="407"/>
      <c r="DZI66" s="407"/>
      <c r="DZJ66" s="407"/>
      <c r="DZK66" s="407"/>
      <c r="DZL66" s="407"/>
      <c r="DZM66" s="407"/>
      <c r="DZN66" s="407"/>
      <c r="DZO66" s="407"/>
      <c r="DZP66" s="407"/>
      <c r="DZQ66" s="407"/>
      <c r="DZR66" s="407"/>
      <c r="DZS66" s="407"/>
      <c r="DZT66" s="407"/>
      <c r="DZU66" s="407"/>
      <c r="DZV66" s="407"/>
      <c r="DZW66" s="407"/>
      <c r="DZX66" s="407"/>
      <c r="DZY66" s="407"/>
      <c r="DZZ66" s="407"/>
      <c r="EAA66" s="407"/>
      <c r="EAB66" s="407"/>
      <c r="EAC66" s="407"/>
      <c r="EAD66" s="407"/>
      <c r="EAE66" s="407"/>
      <c r="EAF66" s="407"/>
      <c r="EAG66" s="407"/>
      <c r="EAH66" s="407"/>
      <c r="EAI66" s="407"/>
      <c r="EAJ66" s="407"/>
      <c r="EAK66" s="407"/>
      <c r="EAL66" s="407"/>
      <c r="EAM66" s="407"/>
      <c r="EAN66" s="407"/>
      <c r="EAO66" s="407"/>
      <c r="EAP66" s="407"/>
      <c r="EAQ66" s="407"/>
      <c r="EAR66" s="407"/>
      <c r="EAS66" s="407"/>
      <c r="EAT66" s="407"/>
      <c r="EAU66" s="407"/>
      <c r="EAV66" s="407"/>
      <c r="EAW66" s="407"/>
      <c r="EAX66" s="407"/>
      <c r="EAY66" s="407"/>
      <c r="EAZ66" s="407"/>
      <c r="EBA66" s="407"/>
      <c r="EBB66" s="407"/>
      <c r="EBC66" s="407"/>
      <c r="EBD66" s="407"/>
      <c r="EBE66" s="407"/>
      <c r="EBF66" s="407"/>
      <c r="EBG66" s="407"/>
      <c r="EBH66" s="407"/>
      <c r="EBI66" s="407"/>
      <c r="EBJ66" s="407"/>
      <c r="EBK66" s="407"/>
      <c r="EBL66" s="407"/>
      <c r="EBM66" s="407"/>
      <c r="EBN66" s="407"/>
      <c r="EBO66" s="407"/>
      <c r="EBP66" s="407"/>
      <c r="EBQ66" s="407"/>
      <c r="EBR66" s="407"/>
      <c r="EBS66" s="407"/>
      <c r="EBT66" s="407"/>
      <c r="EBU66" s="407"/>
      <c r="EBV66" s="407"/>
      <c r="EBW66" s="407"/>
      <c r="EBX66" s="407"/>
      <c r="EBY66" s="407"/>
      <c r="EBZ66" s="407"/>
      <c r="ECA66" s="407"/>
      <c r="ECB66" s="407"/>
      <c r="ECC66" s="407"/>
      <c r="ECD66" s="407"/>
      <c r="ECE66" s="407"/>
      <c r="ECF66" s="407"/>
      <c r="ECG66" s="407"/>
      <c r="ECH66" s="407"/>
      <c r="ECI66" s="407"/>
      <c r="ECJ66" s="407"/>
      <c r="ECK66" s="407"/>
      <c r="ECL66" s="407"/>
      <c r="ECM66" s="407"/>
      <c r="ECN66" s="407"/>
      <c r="ECO66" s="407"/>
      <c r="ECP66" s="407"/>
      <c r="ECQ66" s="407"/>
      <c r="ECR66" s="407"/>
      <c r="ECS66" s="407"/>
      <c r="ECT66" s="407"/>
      <c r="ECU66" s="407"/>
      <c r="ECV66" s="407"/>
      <c r="ECW66" s="407"/>
      <c r="ECX66" s="407"/>
      <c r="ECY66" s="407"/>
      <c r="ECZ66" s="407"/>
      <c r="EDA66" s="407"/>
      <c r="EDB66" s="407"/>
      <c r="EDC66" s="407"/>
      <c r="EDD66" s="407"/>
      <c r="EDE66" s="407"/>
      <c r="EDF66" s="407"/>
      <c r="EDG66" s="407"/>
      <c r="EDH66" s="407"/>
      <c r="EDI66" s="407"/>
      <c r="EDJ66" s="407"/>
      <c r="EDK66" s="407"/>
      <c r="EDL66" s="407"/>
      <c r="EDM66" s="407"/>
      <c r="EDN66" s="407"/>
      <c r="EDO66" s="407"/>
      <c r="EDP66" s="407"/>
      <c r="EDQ66" s="407"/>
      <c r="EDR66" s="407"/>
      <c r="EDS66" s="407"/>
      <c r="EDT66" s="407"/>
      <c r="EDU66" s="407"/>
      <c r="EDV66" s="407"/>
      <c r="EDW66" s="407"/>
      <c r="EDX66" s="407"/>
      <c r="EDY66" s="407"/>
      <c r="EDZ66" s="407"/>
      <c r="EEA66" s="407"/>
      <c r="EEB66" s="407"/>
      <c r="EEC66" s="407"/>
      <c r="EED66" s="407"/>
      <c r="EEE66" s="407"/>
      <c r="EEF66" s="407"/>
      <c r="EEG66" s="407"/>
      <c r="EEH66" s="407"/>
      <c r="EEI66" s="407"/>
      <c r="EEJ66" s="407"/>
      <c r="EEK66" s="407"/>
      <c r="EEL66" s="407"/>
      <c r="EEM66" s="407"/>
      <c r="EEN66" s="407"/>
      <c r="EEO66" s="407"/>
      <c r="EEP66" s="407"/>
      <c r="EEQ66" s="407"/>
      <c r="EER66" s="407"/>
      <c r="EES66" s="407"/>
      <c r="EET66" s="407"/>
      <c r="EEU66" s="407"/>
      <c r="EEV66" s="407"/>
      <c r="EEW66" s="407"/>
      <c r="EEX66" s="407"/>
      <c r="EEY66" s="407"/>
      <c r="EEZ66" s="407"/>
      <c r="EFA66" s="407"/>
      <c r="EFB66" s="407"/>
      <c r="EFC66" s="407"/>
      <c r="EFD66" s="407"/>
      <c r="EFE66" s="407"/>
      <c r="EFF66" s="407"/>
      <c r="EFG66" s="407"/>
      <c r="EFH66" s="407"/>
      <c r="EFI66" s="407"/>
      <c r="EFJ66" s="407"/>
      <c r="EFK66" s="407"/>
      <c r="EFL66" s="407"/>
      <c r="EFM66" s="407"/>
      <c r="EFN66" s="407"/>
      <c r="EFO66" s="407"/>
      <c r="EFP66" s="407"/>
      <c r="EFQ66" s="407"/>
      <c r="EFR66" s="407"/>
      <c r="EFS66" s="407"/>
      <c r="EFT66" s="407"/>
      <c r="EFU66" s="407"/>
      <c r="EFV66" s="407"/>
      <c r="EFW66" s="407"/>
      <c r="EFX66" s="407"/>
      <c r="EFY66" s="407"/>
      <c r="EFZ66" s="407"/>
      <c r="EGA66" s="407"/>
      <c r="EGB66" s="407"/>
      <c r="EGC66" s="407"/>
      <c r="EGD66" s="407"/>
      <c r="EGE66" s="407"/>
      <c r="EGF66" s="407"/>
      <c r="EGG66" s="407"/>
      <c r="EGH66" s="407"/>
      <c r="EGI66" s="407"/>
      <c r="EGJ66" s="407"/>
      <c r="EGK66" s="407"/>
      <c r="EGL66" s="407"/>
      <c r="EGM66" s="407"/>
      <c r="EGN66" s="407"/>
      <c r="EGO66" s="407"/>
      <c r="EGP66" s="407"/>
      <c r="EGQ66" s="407"/>
      <c r="EGR66" s="407"/>
      <c r="EGS66" s="407"/>
      <c r="EGT66" s="407"/>
      <c r="EGU66" s="407"/>
      <c r="EGV66" s="407"/>
      <c r="EGW66" s="407"/>
      <c r="EGX66" s="407"/>
      <c r="EGY66" s="407"/>
      <c r="EGZ66" s="407"/>
      <c r="EHA66" s="407"/>
      <c r="EHB66" s="407"/>
      <c r="EHC66" s="407"/>
      <c r="EHD66" s="407"/>
      <c r="EHE66" s="407"/>
      <c r="EHF66" s="407"/>
      <c r="EHG66" s="407"/>
      <c r="EHH66" s="407"/>
      <c r="EHI66" s="407"/>
      <c r="EHJ66" s="407"/>
      <c r="EHK66" s="407"/>
      <c r="EHL66" s="407"/>
      <c r="EHM66" s="407"/>
      <c r="EHN66" s="407"/>
      <c r="EHO66" s="407"/>
      <c r="EHP66" s="407"/>
      <c r="EHQ66" s="407"/>
      <c r="EHR66" s="407"/>
      <c r="EHS66" s="407"/>
      <c r="EHT66" s="407"/>
      <c r="EHU66" s="407"/>
      <c r="EHV66" s="407"/>
      <c r="EHW66" s="407"/>
      <c r="EHX66" s="407"/>
      <c r="EHY66" s="407"/>
      <c r="EHZ66" s="407"/>
      <c r="EIA66" s="407"/>
      <c r="EIB66" s="407"/>
      <c r="EIC66" s="407"/>
      <c r="EID66" s="407"/>
      <c r="EIE66" s="407"/>
      <c r="EIF66" s="407"/>
      <c r="EIG66" s="407"/>
      <c r="EIH66" s="407"/>
      <c r="EII66" s="407"/>
      <c r="EIJ66" s="407"/>
      <c r="EIK66" s="407"/>
      <c r="EIL66" s="407"/>
      <c r="EIM66" s="407"/>
      <c r="EIN66" s="407"/>
      <c r="EIO66" s="407"/>
      <c r="EIP66" s="407"/>
      <c r="EIQ66" s="407"/>
      <c r="EIR66" s="407"/>
      <c r="EIS66" s="407"/>
      <c r="EIT66" s="407"/>
      <c r="EIU66" s="407"/>
      <c r="EIV66" s="407"/>
      <c r="EIW66" s="407"/>
      <c r="EIX66" s="407"/>
      <c r="EIY66" s="407"/>
      <c r="EIZ66" s="407"/>
      <c r="EJA66" s="407"/>
      <c r="EJB66" s="407"/>
      <c r="EJC66" s="407"/>
      <c r="EJD66" s="407"/>
      <c r="EJE66" s="407"/>
      <c r="EJF66" s="407"/>
      <c r="EJG66" s="407"/>
      <c r="EJH66" s="407"/>
      <c r="EJI66" s="407"/>
      <c r="EJJ66" s="407"/>
      <c r="EJK66" s="407"/>
      <c r="EJL66" s="407"/>
      <c r="EJM66" s="407"/>
      <c r="EJN66" s="407"/>
      <c r="EJO66" s="407"/>
      <c r="EJP66" s="407"/>
      <c r="EJQ66" s="407"/>
      <c r="EJR66" s="407"/>
      <c r="EJS66" s="407"/>
      <c r="EJT66" s="407"/>
      <c r="EJU66" s="407"/>
      <c r="EJV66" s="407"/>
      <c r="EJW66" s="407"/>
      <c r="EJX66" s="407"/>
      <c r="EJY66" s="407"/>
      <c r="EJZ66" s="407"/>
      <c r="EKA66" s="407"/>
      <c r="EKB66" s="407"/>
      <c r="EKC66" s="407"/>
      <c r="EKD66" s="407"/>
      <c r="EKE66" s="407"/>
      <c r="EKF66" s="407"/>
      <c r="EKG66" s="407"/>
      <c r="EKH66" s="407"/>
      <c r="EKI66" s="407"/>
      <c r="EKJ66" s="407"/>
      <c r="EKK66" s="407"/>
      <c r="EKL66" s="407"/>
      <c r="EKM66" s="407"/>
      <c r="EKN66" s="407"/>
      <c r="EKO66" s="407"/>
      <c r="EKP66" s="407"/>
      <c r="EKQ66" s="407"/>
      <c r="EKR66" s="407"/>
      <c r="EKS66" s="407"/>
      <c r="EKT66" s="407"/>
      <c r="EKU66" s="407"/>
      <c r="EKV66" s="407"/>
      <c r="EKW66" s="407"/>
      <c r="EKX66" s="407"/>
      <c r="EKY66" s="407"/>
      <c r="EKZ66" s="407"/>
      <c r="ELA66" s="407"/>
      <c r="ELB66" s="407"/>
      <c r="ELC66" s="407"/>
      <c r="ELD66" s="407"/>
      <c r="ELE66" s="407"/>
      <c r="ELF66" s="407"/>
      <c r="ELG66" s="407"/>
      <c r="ELH66" s="407"/>
      <c r="ELI66" s="407"/>
      <c r="ELJ66" s="407"/>
      <c r="ELK66" s="407"/>
      <c r="ELL66" s="407"/>
      <c r="ELM66" s="407"/>
      <c r="ELN66" s="407"/>
      <c r="ELO66" s="407"/>
      <c r="ELP66" s="407"/>
      <c r="ELQ66" s="407"/>
      <c r="ELR66" s="407"/>
      <c r="ELS66" s="407"/>
      <c r="ELT66" s="407"/>
      <c r="ELU66" s="407"/>
      <c r="ELV66" s="407"/>
      <c r="ELW66" s="407"/>
      <c r="ELX66" s="407"/>
      <c r="ELY66" s="407"/>
      <c r="ELZ66" s="407"/>
      <c r="EMA66" s="407"/>
      <c r="EMB66" s="407"/>
      <c r="EMC66" s="407"/>
      <c r="EMD66" s="407"/>
      <c r="EME66" s="407"/>
      <c r="EMF66" s="407"/>
      <c r="EMG66" s="407"/>
      <c r="EMH66" s="407"/>
      <c r="EMI66" s="407"/>
      <c r="EMJ66" s="407"/>
      <c r="EMK66" s="407"/>
      <c r="EML66" s="407"/>
      <c r="EMM66" s="407"/>
      <c r="EMN66" s="407"/>
      <c r="EMO66" s="407"/>
      <c r="EMP66" s="407"/>
      <c r="EMQ66" s="407"/>
      <c r="EMR66" s="407"/>
      <c r="EMS66" s="407"/>
      <c r="EMT66" s="407"/>
      <c r="EMU66" s="407"/>
      <c r="EMV66" s="407"/>
      <c r="EMW66" s="407"/>
      <c r="EMX66" s="407"/>
      <c r="EMY66" s="407"/>
      <c r="EMZ66" s="407"/>
      <c r="ENA66" s="407"/>
      <c r="ENB66" s="407"/>
      <c r="ENC66" s="407"/>
      <c r="END66" s="407"/>
      <c r="ENE66" s="407"/>
      <c r="ENF66" s="407"/>
      <c r="ENG66" s="407"/>
      <c r="ENH66" s="407"/>
      <c r="ENI66" s="407"/>
      <c r="ENJ66" s="407"/>
      <c r="ENK66" s="407"/>
      <c r="ENL66" s="407"/>
      <c r="ENM66" s="407"/>
      <c r="ENN66" s="407"/>
      <c r="ENO66" s="407"/>
      <c r="ENP66" s="407"/>
      <c r="ENQ66" s="407"/>
      <c r="ENR66" s="407"/>
      <c r="ENS66" s="407"/>
      <c r="ENT66" s="407"/>
      <c r="ENU66" s="407"/>
      <c r="ENV66" s="407"/>
      <c r="ENW66" s="407"/>
      <c r="ENX66" s="407"/>
      <c r="ENY66" s="407"/>
      <c r="ENZ66" s="407"/>
      <c r="EOA66" s="407"/>
      <c r="EOB66" s="407"/>
      <c r="EOC66" s="407"/>
      <c r="EOD66" s="407"/>
      <c r="EOE66" s="407"/>
      <c r="EOF66" s="407"/>
      <c r="EOG66" s="407"/>
      <c r="EOH66" s="407"/>
      <c r="EOI66" s="407"/>
      <c r="EOJ66" s="407"/>
      <c r="EOK66" s="407"/>
      <c r="EOL66" s="407"/>
      <c r="EOM66" s="407"/>
      <c r="EON66" s="407"/>
      <c r="EOO66" s="407"/>
      <c r="EOP66" s="407"/>
      <c r="EOQ66" s="407"/>
      <c r="EOR66" s="407"/>
      <c r="EOS66" s="407"/>
      <c r="EOT66" s="407"/>
      <c r="EOU66" s="407"/>
      <c r="EOV66" s="407"/>
      <c r="EOW66" s="407"/>
      <c r="EOX66" s="407"/>
      <c r="EOY66" s="407"/>
      <c r="EOZ66" s="407"/>
      <c r="EPA66" s="407"/>
      <c r="EPB66" s="407"/>
      <c r="EPC66" s="407"/>
      <c r="EPD66" s="407"/>
      <c r="EPE66" s="407"/>
      <c r="EPF66" s="407"/>
      <c r="EPG66" s="407"/>
      <c r="EPH66" s="407"/>
      <c r="EPI66" s="407"/>
      <c r="EPJ66" s="407"/>
      <c r="EPK66" s="407"/>
      <c r="EPL66" s="407"/>
      <c r="EPM66" s="407"/>
      <c r="EPN66" s="407"/>
      <c r="EPO66" s="407"/>
      <c r="EPP66" s="407"/>
      <c r="EPQ66" s="407"/>
      <c r="EPR66" s="407"/>
      <c r="EPS66" s="407"/>
      <c r="EPT66" s="407"/>
      <c r="EPU66" s="407"/>
      <c r="EPV66" s="407"/>
      <c r="EPW66" s="407"/>
      <c r="EPX66" s="407"/>
      <c r="EPY66" s="407"/>
      <c r="EPZ66" s="407"/>
      <c r="EQA66" s="407"/>
      <c r="EQB66" s="407"/>
      <c r="EQC66" s="407"/>
      <c r="EQD66" s="407"/>
      <c r="EQE66" s="407"/>
      <c r="EQF66" s="407"/>
      <c r="EQG66" s="407"/>
      <c r="EQH66" s="407"/>
      <c r="EQI66" s="407"/>
      <c r="EQJ66" s="407"/>
      <c r="EQK66" s="407"/>
      <c r="EQL66" s="407"/>
      <c r="EQM66" s="407"/>
      <c r="EQN66" s="407"/>
      <c r="EQO66" s="407"/>
      <c r="EQP66" s="407"/>
      <c r="EQQ66" s="407"/>
      <c r="EQR66" s="407"/>
      <c r="EQS66" s="407"/>
      <c r="EQT66" s="407"/>
      <c r="EQU66" s="407"/>
      <c r="EQV66" s="407"/>
      <c r="EQW66" s="407"/>
      <c r="EQX66" s="407"/>
      <c r="EQY66" s="407"/>
      <c r="EQZ66" s="407"/>
      <c r="ERA66" s="407"/>
      <c r="ERB66" s="407"/>
      <c r="ERC66" s="407"/>
      <c r="ERD66" s="407"/>
      <c r="ERE66" s="407"/>
      <c r="ERF66" s="407"/>
      <c r="ERG66" s="407"/>
      <c r="ERH66" s="407"/>
      <c r="ERI66" s="407"/>
      <c r="ERJ66" s="407"/>
      <c r="ERK66" s="407"/>
      <c r="ERL66" s="407"/>
      <c r="ERM66" s="407"/>
      <c r="ERN66" s="407"/>
      <c r="ERO66" s="407"/>
      <c r="ERP66" s="407"/>
      <c r="ERQ66" s="407"/>
      <c r="ERR66" s="407"/>
      <c r="ERS66" s="407"/>
      <c r="ERT66" s="407"/>
      <c r="ERU66" s="407"/>
      <c r="ERV66" s="407"/>
      <c r="ERW66" s="407"/>
      <c r="ERX66" s="407"/>
      <c r="ERY66" s="407"/>
      <c r="ERZ66" s="407"/>
      <c r="ESA66" s="407"/>
      <c r="ESB66" s="407"/>
      <c r="ESC66" s="407"/>
      <c r="ESD66" s="407"/>
      <c r="ESE66" s="407"/>
      <c r="ESF66" s="407"/>
      <c r="ESG66" s="407"/>
      <c r="ESH66" s="407"/>
      <c r="ESI66" s="407"/>
      <c r="ESJ66" s="407"/>
      <c r="ESK66" s="407"/>
      <c r="ESL66" s="407"/>
      <c r="ESM66" s="407"/>
      <c r="ESN66" s="407"/>
      <c r="ESO66" s="407"/>
      <c r="ESP66" s="407"/>
      <c r="ESQ66" s="407"/>
      <c r="ESR66" s="407"/>
      <c r="ESS66" s="407"/>
      <c r="EST66" s="407"/>
      <c r="ESU66" s="407"/>
      <c r="ESV66" s="407"/>
      <c r="ESW66" s="407"/>
      <c r="ESX66" s="407"/>
      <c r="ESY66" s="407"/>
      <c r="ESZ66" s="407"/>
      <c r="ETA66" s="407"/>
      <c r="ETB66" s="407"/>
      <c r="ETC66" s="407"/>
      <c r="ETD66" s="407"/>
      <c r="ETE66" s="407"/>
      <c r="ETF66" s="407"/>
      <c r="ETG66" s="407"/>
      <c r="ETH66" s="407"/>
      <c r="ETI66" s="407"/>
      <c r="ETJ66" s="407"/>
      <c r="ETK66" s="407"/>
      <c r="ETL66" s="407"/>
      <c r="ETM66" s="407"/>
      <c r="ETN66" s="407"/>
      <c r="ETO66" s="407"/>
      <c r="ETP66" s="407"/>
      <c r="ETQ66" s="407"/>
      <c r="ETR66" s="407"/>
      <c r="ETS66" s="407"/>
      <c r="ETT66" s="407"/>
      <c r="ETU66" s="407"/>
      <c r="ETV66" s="407"/>
      <c r="ETW66" s="407"/>
      <c r="ETX66" s="407"/>
      <c r="ETY66" s="407"/>
      <c r="ETZ66" s="407"/>
      <c r="EUA66" s="407"/>
      <c r="EUB66" s="407"/>
      <c r="EUC66" s="407"/>
      <c r="EUD66" s="407"/>
      <c r="EUE66" s="407"/>
      <c r="EUF66" s="407"/>
      <c r="EUG66" s="407"/>
      <c r="EUH66" s="407"/>
      <c r="EUI66" s="407"/>
      <c r="EUJ66" s="407"/>
      <c r="EUK66" s="407"/>
      <c r="EUL66" s="407"/>
      <c r="EUM66" s="407"/>
      <c r="EUN66" s="407"/>
      <c r="EUO66" s="407"/>
      <c r="EUP66" s="407"/>
      <c r="EUQ66" s="407"/>
      <c r="EUR66" s="407"/>
      <c r="EUS66" s="407"/>
      <c r="EUT66" s="407"/>
      <c r="EUU66" s="407"/>
      <c r="EUV66" s="407"/>
      <c r="EUW66" s="407"/>
      <c r="EUX66" s="407"/>
      <c r="EUY66" s="407"/>
      <c r="EUZ66" s="407"/>
      <c r="EVA66" s="407"/>
      <c r="EVB66" s="407"/>
      <c r="EVC66" s="407"/>
      <c r="EVD66" s="407"/>
      <c r="EVE66" s="407"/>
      <c r="EVF66" s="407"/>
      <c r="EVG66" s="407"/>
      <c r="EVH66" s="407"/>
      <c r="EVI66" s="407"/>
      <c r="EVJ66" s="407"/>
      <c r="EVK66" s="407"/>
      <c r="EVL66" s="407"/>
      <c r="EVM66" s="407"/>
      <c r="EVN66" s="407"/>
      <c r="EVO66" s="407"/>
      <c r="EVP66" s="407"/>
      <c r="EVQ66" s="407"/>
      <c r="EVR66" s="407"/>
      <c r="EVS66" s="407"/>
      <c r="EVT66" s="407"/>
      <c r="EVU66" s="407"/>
      <c r="EVV66" s="407"/>
      <c r="EVW66" s="407"/>
      <c r="EVX66" s="407"/>
      <c r="EVY66" s="407"/>
      <c r="EVZ66" s="407"/>
      <c r="EWA66" s="407"/>
      <c r="EWB66" s="407"/>
      <c r="EWC66" s="407"/>
      <c r="EWD66" s="407"/>
      <c r="EWE66" s="407"/>
      <c r="EWF66" s="407"/>
      <c r="EWG66" s="407"/>
      <c r="EWH66" s="407"/>
      <c r="EWI66" s="407"/>
      <c r="EWJ66" s="407"/>
      <c r="EWK66" s="407"/>
      <c r="EWL66" s="407"/>
      <c r="EWM66" s="407"/>
      <c r="EWN66" s="407"/>
      <c r="EWO66" s="407"/>
      <c r="EWP66" s="407"/>
      <c r="EWQ66" s="407"/>
      <c r="EWR66" s="407"/>
      <c r="EWS66" s="407"/>
      <c r="EWT66" s="407"/>
      <c r="EWU66" s="407"/>
      <c r="EWV66" s="407"/>
      <c r="EWW66" s="407"/>
      <c r="EWX66" s="407"/>
      <c r="EWY66" s="407"/>
      <c r="EWZ66" s="407"/>
      <c r="EXA66" s="407"/>
      <c r="EXB66" s="407"/>
      <c r="EXC66" s="407"/>
      <c r="EXD66" s="407"/>
      <c r="EXE66" s="407"/>
      <c r="EXF66" s="407"/>
      <c r="EXG66" s="407"/>
      <c r="EXH66" s="407"/>
      <c r="EXI66" s="407"/>
      <c r="EXJ66" s="407"/>
      <c r="EXK66" s="407"/>
      <c r="EXL66" s="407"/>
      <c r="EXM66" s="407"/>
      <c r="EXN66" s="407"/>
      <c r="EXO66" s="407"/>
      <c r="EXP66" s="407"/>
      <c r="EXQ66" s="407"/>
      <c r="EXR66" s="407"/>
      <c r="EXS66" s="407"/>
      <c r="EXT66" s="407"/>
      <c r="EXU66" s="407"/>
      <c r="EXV66" s="407"/>
      <c r="EXW66" s="407"/>
      <c r="EXX66" s="407"/>
      <c r="EXY66" s="407"/>
      <c r="EXZ66" s="407"/>
      <c r="EYA66" s="407"/>
      <c r="EYB66" s="407"/>
      <c r="EYC66" s="407"/>
      <c r="EYD66" s="407"/>
      <c r="EYE66" s="407"/>
      <c r="EYF66" s="407"/>
      <c r="EYG66" s="407"/>
      <c r="EYH66" s="407"/>
      <c r="EYI66" s="407"/>
      <c r="EYJ66" s="407"/>
      <c r="EYK66" s="407"/>
      <c r="EYL66" s="407"/>
      <c r="EYM66" s="407"/>
      <c r="EYN66" s="407"/>
      <c r="EYO66" s="407"/>
      <c r="EYP66" s="407"/>
      <c r="EYQ66" s="407"/>
      <c r="EYR66" s="407"/>
      <c r="EYS66" s="407"/>
      <c r="EYT66" s="407"/>
      <c r="EYU66" s="407"/>
      <c r="EYV66" s="407"/>
      <c r="EYW66" s="407"/>
      <c r="EYX66" s="407"/>
      <c r="EYY66" s="407"/>
      <c r="EYZ66" s="407"/>
      <c r="EZA66" s="407"/>
      <c r="EZB66" s="407"/>
      <c r="EZC66" s="407"/>
      <c r="EZD66" s="407"/>
      <c r="EZE66" s="407"/>
      <c r="EZF66" s="407"/>
      <c r="EZG66" s="407"/>
      <c r="EZH66" s="407"/>
      <c r="EZI66" s="407"/>
      <c r="EZJ66" s="407"/>
      <c r="EZK66" s="407"/>
      <c r="EZL66" s="407"/>
      <c r="EZM66" s="407"/>
      <c r="EZN66" s="407"/>
      <c r="EZO66" s="407"/>
      <c r="EZP66" s="407"/>
      <c r="EZQ66" s="407"/>
      <c r="EZR66" s="407"/>
      <c r="EZS66" s="407"/>
      <c r="EZT66" s="407"/>
      <c r="EZU66" s="407"/>
      <c r="EZV66" s="407"/>
      <c r="EZW66" s="407"/>
      <c r="EZX66" s="407"/>
      <c r="EZY66" s="407"/>
      <c r="EZZ66" s="407"/>
      <c r="FAA66" s="407"/>
      <c r="FAB66" s="407"/>
      <c r="FAC66" s="407"/>
      <c r="FAD66" s="407"/>
      <c r="FAE66" s="407"/>
      <c r="FAF66" s="407"/>
      <c r="FAG66" s="407"/>
      <c r="FAH66" s="407"/>
      <c r="FAI66" s="407"/>
      <c r="FAJ66" s="407"/>
      <c r="FAK66" s="407"/>
      <c r="FAL66" s="407"/>
      <c r="FAM66" s="407"/>
      <c r="FAN66" s="407"/>
      <c r="FAO66" s="407"/>
      <c r="FAP66" s="407"/>
      <c r="FAQ66" s="407"/>
      <c r="FAR66" s="407"/>
      <c r="FAS66" s="407"/>
      <c r="FAT66" s="407"/>
      <c r="FAU66" s="407"/>
      <c r="FAV66" s="407"/>
      <c r="FAW66" s="407"/>
      <c r="FAX66" s="407"/>
      <c r="FAY66" s="407"/>
      <c r="FAZ66" s="407"/>
      <c r="FBA66" s="407"/>
      <c r="FBB66" s="407"/>
      <c r="FBC66" s="407"/>
      <c r="FBD66" s="407"/>
      <c r="FBE66" s="407"/>
      <c r="FBF66" s="407"/>
      <c r="FBG66" s="407"/>
      <c r="FBH66" s="407"/>
      <c r="FBI66" s="407"/>
      <c r="FBJ66" s="407"/>
      <c r="FBK66" s="407"/>
      <c r="FBL66" s="407"/>
      <c r="FBM66" s="407"/>
      <c r="FBN66" s="407"/>
      <c r="FBO66" s="407"/>
      <c r="FBP66" s="407"/>
      <c r="FBQ66" s="407"/>
      <c r="FBR66" s="407"/>
      <c r="FBS66" s="407"/>
      <c r="FBT66" s="407"/>
      <c r="FBU66" s="407"/>
      <c r="FBV66" s="407"/>
      <c r="FBW66" s="407"/>
      <c r="FBX66" s="407"/>
      <c r="FBY66" s="407"/>
      <c r="FBZ66" s="407"/>
      <c r="FCA66" s="407"/>
      <c r="FCB66" s="407"/>
      <c r="FCC66" s="407"/>
      <c r="FCD66" s="407"/>
      <c r="FCE66" s="407"/>
      <c r="FCF66" s="407"/>
      <c r="FCG66" s="407"/>
      <c r="FCH66" s="407"/>
      <c r="FCI66" s="407"/>
      <c r="FCJ66" s="407"/>
      <c r="FCK66" s="407"/>
      <c r="FCL66" s="407"/>
      <c r="FCM66" s="407"/>
      <c r="FCN66" s="407"/>
      <c r="FCO66" s="407"/>
      <c r="FCP66" s="407"/>
      <c r="FCQ66" s="407"/>
      <c r="FCR66" s="407"/>
      <c r="FCS66" s="407"/>
      <c r="FCT66" s="407"/>
      <c r="FCU66" s="407"/>
      <c r="FCV66" s="407"/>
      <c r="FCW66" s="407"/>
      <c r="FCX66" s="407"/>
      <c r="FCY66" s="407"/>
      <c r="FCZ66" s="407"/>
      <c r="FDA66" s="407"/>
      <c r="FDB66" s="407"/>
      <c r="FDC66" s="407"/>
      <c r="FDD66" s="407"/>
      <c r="FDE66" s="407"/>
      <c r="FDF66" s="407"/>
      <c r="FDG66" s="407"/>
      <c r="FDH66" s="407"/>
      <c r="FDI66" s="407"/>
      <c r="FDJ66" s="407"/>
      <c r="FDK66" s="407"/>
      <c r="FDL66" s="407"/>
      <c r="FDM66" s="407"/>
      <c r="FDN66" s="407"/>
      <c r="FDO66" s="407"/>
      <c r="FDP66" s="407"/>
      <c r="FDQ66" s="407"/>
      <c r="FDR66" s="407"/>
      <c r="FDS66" s="407"/>
      <c r="FDT66" s="407"/>
      <c r="FDU66" s="407"/>
      <c r="FDV66" s="407"/>
      <c r="FDW66" s="407"/>
      <c r="FDX66" s="407"/>
      <c r="FDY66" s="407"/>
      <c r="FDZ66" s="407"/>
      <c r="FEA66" s="407"/>
      <c r="FEB66" s="407"/>
      <c r="FEC66" s="407"/>
      <c r="FED66" s="407"/>
      <c r="FEE66" s="407"/>
      <c r="FEF66" s="407"/>
      <c r="FEG66" s="407"/>
      <c r="FEH66" s="407"/>
      <c r="FEI66" s="407"/>
      <c r="FEJ66" s="407"/>
      <c r="FEK66" s="407"/>
      <c r="FEL66" s="407"/>
      <c r="FEM66" s="407"/>
      <c r="FEN66" s="407"/>
      <c r="FEO66" s="407"/>
      <c r="FEP66" s="407"/>
      <c r="FEQ66" s="407"/>
      <c r="FER66" s="407"/>
      <c r="FES66" s="407"/>
      <c r="FET66" s="407"/>
      <c r="FEU66" s="407"/>
      <c r="FEV66" s="407"/>
      <c r="FEW66" s="407"/>
      <c r="FEX66" s="407"/>
      <c r="FEY66" s="407"/>
      <c r="FEZ66" s="407"/>
      <c r="FFA66" s="407"/>
      <c r="FFB66" s="407"/>
      <c r="FFC66" s="407"/>
      <c r="FFD66" s="407"/>
      <c r="FFE66" s="407"/>
      <c r="FFF66" s="407"/>
      <c r="FFG66" s="407"/>
      <c r="FFH66" s="407"/>
      <c r="FFI66" s="407"/>
      <c r="FFJ66" s="407"/>
      <c r="FFK66" s="407"/>
      <c r="FFL66" s="407"/>
      <c r="FFM66" s="407"/>
      <c r="FFN66" s="407"/>
      <c r="FFO66" s="407"/>
      <c r="FFP66" s="407"/>
      <c r="FFQ66" s="407"/>
      <c r="FFR66" s="407"/>
      <c r="FFS66" s="407"/>
      <c r="FFT66" s="407"/>
      <c r="FFU66" s="407"/>
      <c r="FFV66" s="407"/>
      <c r="FFW66" s="407"/>
      <c r="FFX66" s="407"/>
      <c r="FFY66" s="407"/>
      <c r="FFZ66" s="407"/>
      <c r="FGA66" s="407"/>
      <c r="FGB66" s="407"/>
      <c r="FGC66" s="407"/>
      <c r="FGD66" s="407"/>
      <c r="FGE66" s="407"/>
      <c r="FGF66" s="407"/>
      <c r="FGG66" s="407"/>
      <c r="FGH66" s="407"/>
      <c r="FGI66" s="407"/>
      <c r="FGJ66" s="407"/>
      <c r="FGK66" s="407"/>
      <c r="FGL66" s="407"/>
      <c r="FGM66" s="407"/>
      <c r="FGN66" s="407"/>
      <c r="FGO66" s="407"/>
      <c r="FGP66" s="407"/>
      <c r="FGQ66" s="407"/>
      <c r="FGR66" s="407"/>
      <c r="FGS66" s="407"/>
      <c r="FGT66" s="407"/>
      <c r="FGU66" s="407"/>
      <c r="FGV66" s="407"/>
      <c r="FGW66" s="407"/>
      <c r="FGX66" s="407"/>
      <c r="FGY66" s="407"/>
      <c r="FGZ66" s="407"/>
      <c r="FHA66" s="407"/>
      <c r="FHB66" s="407"/>
      <c r="FHC66" s="407"/>
      <c r="FHD66" s="407"/>
      <c r="FHE66" s="407"/>
      <c r="FHF66" s="407"/>
      <c r="FHG66" s="407"/>
      <c r="FHH66" s="407"/>
      <c r="FHI66" s="407"/>
      <c r="FHJ66" s="407"/>
      <c r="FHK66" s="407"/>
      <c r="FHL66" s="407"/>
      <c r="FHM66" s="407"/>
      <c r="FHN66" s="407"/>
      <c r="FHO66" s="407"/>
      <c r="FHP66" s="407"/>
      <c r="FHQ66" s="407"/>
      <c r="FHR66" s="407"/>
      <c r="FHS66" s="407"/>
      <c r="FHT66" s="407"/>
      <c r="FHU66" s="407"/>
      <c r="FHV66" s="407"/>
      <c r="FHW66" s="407"/>
      <c r="FHX66" s="407"/>
      <c r="FHY66" s="407"/>
      <c r="FHZ66" s="407"/>
      <c r="FIA66" s="407"/>
      <c r="FIB66" s="407"/>
      <c r="FIC66" s="407"/>
      <c r="FID66" s="407"/>
      <c r="FIE66" s="407"/>
      <c r="FIF66" s="407"/>
      <c r="FIG66" s="407"/>
      <c r="FIH66" s="407"/>
      <c r="FII66" s="407"/>
      <c r="FIJ66" s="407"/>
      <c r="FIK66" s="407"/>
      <c r="FIL66" s="407"/>
      <c r="FIM66" s="407"/>
      <c r="FIN66" s="407"/>
      <c r="FIO66" s="407"/>
      <c r="FIP66" s="407"/>
      <c r="FIQ66" s="407"/>
      <c r="FIR66" s="407"/>
      <c r="FIS66" s="407"/>
      <c r="FIT66" s="407"/>
      <c r="FIU66" s="407"/>
      <c r="FIV66" s="407"/>
      <c r="FIW66" s="407"/>
      <c r="FIX66" s="407"/>
      <c r="FIY66" s="407"/>
      <c r="FIZ66" s="407"/>
      <c r="FJA66" s="407"/>
      <c r="FJB66" s="407"/>
      <c r="FJC66" s="407"/>
      <c r="FJD66" s="407"/>
      <c r="FJE66" s="407"/>
      <c r="FJF66" s="407"/>
      <c r="FJG66" s="407"/>
      <c r="FJH66" s="407"/>
      <c r="FJI66" s="407"/>
      <c r="FJJ66" s="407"/>
      <c r="FJK66" s="407"/>
      <c r="FJL66" s="407"/>
      <c r="FJM66" s="407"/>
      <c r="FJN66" s="407"/>
      <c r="FJO66" s="407"/>
      <c r="FJP66" s="407"/>
      <c r="FJQ66" s="407"/>
      <c r="FJR66" s="407"/>
      <c r="FJS66" s="407"/>
      <c r="FJT66" s="407"/>
      <c r="FJU66" s="407"/>
      <c r="FJV66" s="407"/>
      <c r="FJW66" s="407"/>
      <c r="FJX66" s="407"/>
      <c r="FJY66" s="407"/>
      <c r="FJZ66" s="407"/>
      <c r="FKA66" s="407"/>
      <c r="FKB66" s="407"/>
      <c r="FKC66" s="407"/>
      <c r="FKD66" s="407"/>
      <c r="FKE66" s="407"/>
      <c r="FKF66" s="407"/>
      <c r="FKG66" s="407"/>
      <c r="FKH66" s="407"/>
      <c r="FKI66" s="407"/>
      <c r="FKJ66" s="407"/>
      <c r="FKK66" s="407"/>
      <c r="FKL66" s="407"/>
      <c r="FKM66" s="407"/>
      <c r="FKN66" s="407"/>
      <c r="FKO66" s="407"/>
      <c r="FKP66" s="407"/>
      <c r="FKQ66" s="407"/>
      <c r="FKR66" s="407"/>
      <c r="FKS66" s="407"/>
      <c r="FKT66" s="407"/>
      <c r="FKU66" s="407"/>
      <c r="FKV66" s="407"/>
      <c r="FKW66" s="407"/>
      <c r="FKX66" s="407"/>
      <c r="FKY66" s="407"/>
      <c r="FKZ66" s="407"/>
      <c r="FLA66" s="407"/>
      <c r="FLB66" s="407"/>
      <c r="FLC66" s="407"/>
      <c r="FLD66" s="407"/>
      <c r="FLE66" s="407"/>
      <c r="FLF66" s="407"/>
      <c r="FLG66" s="407"/>
      <c r="FLH66" s="407"/>
      <c r="FLI66" s="407"/>
      <c r="FLJ66" s="407"/>
      <c r="FLK66" s="407"/>
      <c r="FLL66" s="407"/>
      <c r="FLM66" s="407"/>
      <c r="FLN66" s="407"/>
      <c r="FLO66" s="407"/>
      <c r="FLP66" s="407"/>
      <c r="FLQ66" s="407"/>
      <c r="FLR66" s="407"/>
      <c r="FLS66" s="407"/>
      <c r="FLT66" s="407"/>
      <c r="FLU66" s="407"/>
      <c r="FLV66" s="407"/>
      <c r="FLW66" s="407"/>
      <c r="FLX66" s="407"/>
      <c r="FLY66" s="407"/>
      <c r="FLZ66" s="407"/>
      <c r="FMA66" s="407"/>
      <c r="FMB66" s="407"/>
      <c r="FMC66" s="407"/>
      <c r="FMD66" s="407"/>
      <c r="FME66" s="407"/>
      <c r="FMF66" s="407"/>
      <c r="FMG66" s="407"/>
      <c r="FMH66" s="407"/>
      <c r="FMI66" s="407"/>
      <c r="FMJ66" s="407"/>
      <c r="FMK66" s="407"/>
      <c r="FML66" s="407"/>
      <c r="FMM66" s="407"/>
      <c r="FMN66" s="407"/>
      <c r="FMO66" s="407"/>
      <c r="FMP66" s="407"/>
      <c r="FMQ66" s="407"/>
      <c r="FMR66" s="407"/>
      <c r="FMS66" s="407"/>
      <c r="FMT66" s="407"/>
      <c r="FMU66" s="407"/>
      <c r="FMV66" s="407"/>
      <c r="FMW66" s="407"/>
      <c r="FMX66" s="407"/>
      <c r="FMY66" s="407"/>
      <c r="FMZ66" s="407"/>
      <c r="FNA66" s="407"/>
      <c r="FNB66" s="407"/>
      <c r="FNC66" s="407"/>
      <c r="FND66" s="407"/>
      <c r="FNE66" s="407"/>
      <c r="FNF66" s="407"/>
      <c r="FNG66" s="407"/>
      <c r="FNH66" s="407"/>
      <c r="FNI66" s="407"/>
      <c r="FNJ66" s="407"/>
      <c r="FNK66" s="407"/>
      <c r="FNL66" s="407"/>
      <c r="FNM66" s="407"/>
      <c r="FNN66" s="407"/>
      <c r="FNO66" s="407"/>
      <c r="FNP66" s="407"/>
      <c r="FNQ66" s="407"/>
      <c r="FNR66" s="407"/>
      <c r="FNS66" s="407"/>
      <c r="FNT66" s="407"/>
      <c r="FNU66" s="407"/>
      <c r="FNV66" s="407"/>
      <c r="FNW66" s="407"/>
      <c r="FNX66" s="407"/>
      <c r="FNY66" s="407"/>
      <c r="FNZ66" s="407"/>
      <c r="FOA66" s="407"/>
      <c r="FOB66" s="407"/>
      <c r="FOC66" s="407"/>
      <c r="FOD66" s="407"/>
      <c r="FOE66" s="407"/>
      <c r="FOF66" s="407"/>
      <c r="FOG66" s="407"/>
      <c r="FOH66" s="407"/>
      <c r="FOI66" s="407"/>
      <c r="FOJ66" s="407"/>
      <c r="FOK66" s="407"/>
      <c r="FOL66" s="407"/>
      <c r="FOM66" s="407"/>
      <c r="FON66" s="407"/>
      <c r="FOO66" s="407"/>
      <c r="FOP66" s="407"/>
      <c r="FOQ66" s="407"/>
      <c r="FOR66" s="407"/>
      <c r="FOS66" s="407"/>
      <c r="FOT66" s="407"/>
      <c r="FOU66" s="407"/>
      <c r="FOV66" s="407"/>
      <c r="FOW66" s="407"/>
      <c r="FOX66" s="407"/>
      <c r="FOY66" s="407"/>
      <c r="FOZ66" s="407"/>
      <c r="FPA66" s="407"/>
      <c r="FPB66" s="407"/>
      <c r="FPC66" s="407"/>
      <c r="FPD66" s="407"/>
      <c r="FPE66" s="407"/>
      <c r="FPF66" s="407"/>
      <c r="FPG66" s="407"/>
      <c r="FPH66" s="407"/>
      <c r="FPI66" s="407"/>
      <c r="FPJ66" s="407"/>
      <c r="FPK66" s="407"/>
      <c r="FPL66" s="407"/>
      <c r="FPM66" s="407"/>
      <c r="FPN66" s="407"/>
      <c r="FPO66" s="407"/>
      <c r="FPP66" s="407"/>
      <c r="FPQ66" s="407"/>
      <c r="FPR66" s="407"/>
      <c r="FPS66" s="407"/>
      <c r="FPT66" s="407"/>
      <c r="FPU66" s="407"/>
      <c r="FPV66" s="407"/>
      <c r="FPW66" s="407"/>
      <c r="FPX66" s="407"/>
      <c r="FPY66" s="407"/>
      <c r="FPZ66" s="407"/>
      <c r="FQA66" s="407"/>
      <c r="FQB66" s="407"/>
      <c r="FQC66" s="407"/>
      <c r="FQD66" s="407"/>
      <c r="FQE66" s="407"/>
      <c r="FQF66" s="407"/>
      <c r="FQG66" s="407"/>
      <c r="FQH66" s="407"/>
      <c r="FQI66" s="407"/>
      <c r="FQJ66" s="407"/>
      <c r="FQK66" s="407"/>
      <c r="FQL66" s="407"/>
      <c r="FQM66" s="407"/>
      <c r="FQN66" s="407"/>
      <c r="FQO66" s="407"/>
      <c r="FQP66" s="407"/>
      <c r="FQQ66" s="407"/>
      <c r="FQR66" s="407"/>
      <c r="FQS66" s="407"/>
      <c r="FQT66" s="407"/>
      <c r="FQU66" s="407"/>
      <c r="FQV66" s="407"/>
      <c r="FQW66" s="407"/>
      <c r="FQX66" s="407"/>
      <c r="FQY66" s="407"/>
      <c r="FQZ66" s="407"/>
      <c r="FRA66" s="407"/>
      <c r="FRB66" s="407"/>
      <c r="FRC66" s="407"/>
      <c r="FRD66" s="407"/>
      <c r="FRE66" s="407"/>
      <c r="FRF66" s="407"/>
      <c r="FRG66" s="407"/>
      <c r="FRH66" s="407"/>
      <c r="FRI66" s="407"/>
      <c r="FRJ66" s="407"/>
      <c r="FRK66" s="407"/>
      <c r="FRL66" s="407"/>
      <c r="FRM66" s="407"/>
      <c r="FRN66" s="407"/>
      <c r="FRO66" s="407"/>
      <c r="FRP66" s="407"/>
      <c r="FRQ66" s="407"/>
      <c r="FRR66" s="407"/>
      <c r="FRS66" s="407"/>
      <c r="FRT66" s="407"/>
      <c r="FRU66" s="407"/>
      <c r="FRV66" s="407"/>
      <c r="FRW66" s="407"/>
      <c r="FRX66" s="407"/>
      <c r="FRY66" s="407"/>
      <c r="FRZ66" s="407"/>
      <c r="FSA66" s="407"/>
      <c r="FSB66" s="407"/>
      <c r="FSC66" s="407"/>
      <c r="FSD66" s="407"/>
      <c r="FSE66" s="407"/>
      <c r="FSF66" s="407"/>
      <c r="FSG66" s="407"/>
      <c r="FSH66" s="407"/>
      <c r="FSI66" s="407"/>
      <c r="FSJ66" s="407"/>
      <c r="FSK66" s="407"/>
      <c r="FSL66" s="407"/>
      <c r="FSM66" s="407"/>
      <c r="FSN66" s="407"/>
      <c r="FSO66" s="407"/>
      <c r="FSP66" s="407"/>
      <c r="FSQ66" s="407"/>
      <c r="FSR66" s="407"/>
      <c r="FSS66" s="407"/>
      <c r="FST66" s="407"/>
      <c r="FSU66" s="407"/>
      <c r="FSV66" s="407"/>
      <c r="FSW66" s="407"/>
      <c r="FSX66" s="407"/>
      <c r="FSY66" s="407"/>
      <c r="FSZ66" s="407"/>
      <c r="FTA66" s="407"/>
      <c r="FTB66" s="407"/>
      <c r="FTC66" s="407"/>
      <c r="FTD66" s="407"/>
      <c r="FTE66" s="407"/>
      <c r="FTF66" s="407"/>
      <c r="FTG66" s="407"/>
      <c r="FTH66" s="407"/>
      <c r="FTI66" s="407"/>
      <c r="FTJ66" s="407"/>
      <c r="FTK66" s="407"/>
      <c r="FTL66" s="407"/>
      <c r="FTM66" s="407"/>
      <c r="FTN66" s="407"/>
      <c r="FTO66" s="407"/>
      <c r="FTP66" s="407"/>
      <c r="FTQ66" s="407"/>
      <c r="FTR66" s="407"/>
      <c r="FTS66" s="407"/>
      <c r="FTT66" s="407"/>
      <c r="FTU66" s="407"/>
      <c r="FTV66" s="407"/>
      <c r="FTW66" s="407"/>
      <c r="FTX66" s="407"/>
      <c r="FTY66" s="407"/>
      <c r="FTZ66" s="407"/>
      <c r="FUA66" s="407"/>
      <c r="FUB66" s="407"/>
      <c r="FUC66" s="407"/>
      <c r="FUD66" s="407"/>
      <c r="FUE66" s="407"/>
      <c r="FUF66" s="407"/>
      <c r="FUG66" s="407"/>
      <c r="FUH66" s="407"/>
      <c r="FUI66" s="407"/>
      <c r="FUJ66" s="407"/>
      <c r="FUK66" s="407"/>
      <c r="FUL66" s="407"/>
      <c r="FUM66" s="407"/>
      <c r="FUN66" s="407"/>
      <c r="FUO66" s="407"/>
      <c r="FUP66" s="407"/>
      <c r="FUQ66" s="407"/>
      <c r="FUR66" s="407"/>
      <c r="FUS66" s="407"/>
      <c r="FUT66" s="407"/>
      <c r="FUU66" s="407"/>
      <c r="FUV66" s="407"/>
      <c r="FUW66" s="407"/>
      <c r="FUX66" s="407"/>
      <c r="FUY66" s="407"/>
      <c r="FUZ66" s="407"/>
      <c r="FVA66" s="407"/>
      <c r="FVB66" s="407"/>
      <c r="FVC66" s="407"/>
      <c r="FVD66" s="407"/>
      <c r="FVE66" s="407"/>
      <c r="FVF66" s="407"/>
      <c r="FVG66" s="407"/>
      <c r="FVH66" s="407"/>
      <c r="FVI66" s="407"/>
      <c r="FVJ66" s="407"/>
      <c r="FVK66" s="407"/>
      <c r="FVL66" s="407"/>
      <c r="FVM66" s="407"/>
      <c r="FVN66" s="407"/>
      <c r="FVO66" s="407"/>
      <c r="FVP66" s="407"/>
      <c r="FVQ66" s="407"/>
      <c r="FVR66" s="407"/>
      <c r="FVS66" s="407"/>
      <c r="FVT66" s="407"/>
      <c r="FVU66" s="407"/>
      <c r="FVV66" s="407"/>
      <c r="FVW66" s="407"/>
      <c r="FVX66" s="407"/>
      <c r="FVY66" s="407"/>
      <c r="FVZ66" s="407"/>
      <c r="FWA66" s="407"/>
      <c r="FWB66" s="407"/>
      <c r="FWC66" s="407"/>
      <c r="FWD66" s="407"/>
      <c r="FWE66" s="407"/>
      <c r="FWF66" s="407"/>
      <c r="FWG66" s="407"/>
      <c r="FWH66" s="407"/>
      <c r="FWI66" s="407"/>
      <c r="FWJ66" s="407"/>
      <c r="FWK66" s="407"/>
      <c r="FWL66" s="407"/>
      <c r="FWM66" s="407"/>
      <c r="FWN66" s="407"/>
      <c r="FWO66" s="407"/>
      <c r="FWP66" s="407"/>
      <c r="FWQ66" s="407"/>
      <c r="FWR66" s="407"/>
      <c r="FWS66" s="407"/>
      <c r="FWT66" s="407"/>
      <c r="FWU66" s="407"/>
      <c r="FWV66" s="407"/>
      <c r="FWW66" s="407"/>
      <c r="FWX66" s="407"/>
      <c r="FWY66" s="407"/>
      <c r="FWZ66" s="407"/>
      <c r="FXA66" s="407"/>
      <c r="FXB66" s="407"/>
      <c r="FXC66" s="407"/>
      <c r="FXD66" s="407"/>
      <c r="FXE66" s="407"/>
      <c r="FXF66" s="407"/>
      <c r="FXG66" s="407"/>
      <c r="FXH66" s="407"/>
      <c r="FXI66" s="407"/>
      <c r="FXJ66" s="407"/>
      <c r="FXK66" s="407"/>
      <c r="FXL66" s="407"/>
      <c r="FXM66" s="407"/>
      <c r="FXN66" s="407"/>
      <c r="FXO66" s="407"/>
      <c r="FXP66" s="407"/>
      <c r="FXQ66" s="407"/>
      <c r="FXR66" s="407"/>
      <c r="FXS66" s="407"/>
      <c r="FXT66" s="407"/>
      <c r="FXU66" s="407"/>
      <c r="FXV66" s="407"/>
      <c r="FXW66" s="407"/>
      <c r="FXX66" s="407"/>
      <c r="FXY66" s="407"/>
      <c r="FXZ66" s="407"/>
      <c r="FYA66" s="407"/>
      <c r="FYB66" s="407"/>
      <c r="FYC66" s="407"/>
      <c r="FYD66" s="407"/>
      <c r="FYE66" s="407"/>
      <c r="FYF66" s="407"/>
      <c r="FYG66" s="407"/>
      <c r="FYH66" s="407"/>
      <c r="FYI66" s="407"/>
      <c r="FYJ66" s="407"/>
      <c r="FYK66" s="407"/>
      <c r="FYL66" s="407"/>
      <c r="FYM66" s="407"/>
      <c r="FYN66" s="407"/>
      <c r="FYO66" s="407"/>
      <c r="FYP66" s="407"/>
      <c r="FYQ66" s="407"/>
      <c r="FYR66" s="407"/>
      <c r="FYS66" s="407"/>
      <c r="FYT66" s="407"/>
      <c r="FYU66" s="407"/>
      <c r="FYV66" s="407"/>
      <c r="FYW66" s="407"/>
      <c r="FYX66" s="407"/>
      <c r="FYY66" s="407"/>
      <c r="FYZ66" s="407"/>
      <c r="FZA66" s="407"/>
      <c r="FZB66" s="407"/>
      <c r="FZC66" s="407"/>
      <c r="FZD66" s="407"/>
      <c r="FZE66" s="407"/>
      <c r="FZF66" s="407"/>
      <c r="FZG66" s="407"/>
      <c r="FZH66" s="407"/>
      <c r="FZI66" s="407"/>
      <c r="FZJ66" s="407"/>
      <c r="FZK66" s="407"/>
      <c r="FZL66" s="407"/>
      <c r="FZM66" s="407"/>
      <c r="FZN66" s="407"/>
      <c r="FZO66" s="407"/>
      <c r="FZP66" s="407"/>
      <c r="FZQ66" s="407"/>
      <c r="FZR66" s="407"/>
      <c r="FZS66" s="407"/>
      <c r="FZT66" s="407"/>
      <c r="FZU66" s="407"/>
      <c r="FZV66" s="407"/>
      <c r="FZW66" s="407"/>
      <c r="FZX66" s="407"/>
      <c r="FZY66" s="407"/>
      <c r="FZZ66" s="407"/>
      <c r="GAA66" s="407"/>
      <c r="GAB66" s="407"/>
      <c r="GAC66" s="407"/>
      <c r="GAD66" s="407"/>
      <c r="GAE66" s="407"/>
      <c r="GAF66" s="407"/>
      <c r="GAG66" s="407"/>
      <c r="GAH66" s="407"/>
      <c r="GAI66" s="407"/>
      <c r="GAJ66" s="407"/>
      <c r="GAK66" s="407"/>
      <c r="GAL66" s="407"/>
      <c r="GAM66" s="407"/>
      <c r="GAN66" s="407"/>
      <c r="GAO66" s="407"/>
      <c r="GAP66" s="407"/>
      <c r="GAQ66" s="407"/>
      <c r="GAR66" s="407"/>
      <c r="GAS66" s="407"/>
      <c r="GAT66" s="407"/>
      <c r="GAU66" s="407"/>
      <c r="GAV66" s="407"/>
      <c r="GAW66" s="407"/>
      <c r="GAX66" s="407"/>
      <c r="GAY66" s="407"/>
      <c r="GAZ66" s="407"/>
      <c r="GBA66" s="407"/>
      <c r="GBB66" s="407"/>
      <c r="GBC66" s="407"/>
      <c r="GBD66" s="407"/>
      <c r="GBE66" s="407"/>
      <c r="GBF66" s="407"/>
      <c r="GBG66" s="407"/>
      <c r="GBH66" s="407"/>
      <c r="GBI66" s="407"/>
      <c r="GBJ66" s="407"/>
      <c r="GBK66" s="407"/>
      <c r="GBL66" s="407"/>
      <c r="GBM66" s="407"/>
      <c r="GBN66" s="407"/>
      <c r="GBO66" s="407"/>
      <c r="GBP66" s="407"/>
      <c r="GBQ66" s="407"/>
      <c r="GBR66" s="407"/>
      <c r="GBS66" s="407"/>
      <c r="GBT66" s="407"/>
      <c r="GBU66" s="407"/>
      <c r="GBV66" s="407"/>
      <c r="GBW66" s="407"/>
      <c r="GBX66" s="407"/>
      <c r="GBY66" s="407"/>
      <c r="GBZ66" s="407"/>
      <c r="GCA66" s="407"/>
      <c r="GCB66" s="407"/>
      <c r="GCC66" s="407"/>
      <c r="GCD66" s="407"/>
      <c r="GCE66" s="407"/>
      <c r="GCF66" s="407"/>
      <c r="GCG66" s="407"/>
      <c r="GCH66" s="407"/>
      <c r="GCI66" s="407"/>
      <c r="GCJ66" s="407"/>
      <c r="GCK66" s="407"/>
      <c r="GCL66" s="407"/>
      <c r="GCM66" s="407"/>
      <c r="GCN66" s="407"/>
      <c r="GCO66" s="407"/>
      <c r="GCP66" s="407"/>
      <c r="GCQ66" s="407"/>
      <c r="GCR66" s="407"/>
      <c r="GCS66" s="407"/>
      <c r="GCT66" s="407"/>
      <c r="GCU66" s="407"/>
      <c r="GCV66" s="407"/>
      <c r="GCW66" s="407"/>
      <c r="GCX66" s="407"/>
      <c r="GCY66" s="407"/>
      <c r="GCZ66" s="407"/>
      <c r="GDA66" s="407"/>
      <c r="GDB66" s="407"/>
      <c r="GDC66" s="407"/>
      <c r="GDD66" s="407"/>
      <c r="GDE66" s="407"/>
      <c r="GDF66" s="407"/>
      <c r="GDG66" s="407"/>
      <c r="GDH66" s="407"/>
      <c r="GDI66" s="407"/>
      <c r="GDJ66" s="407"/>
      <c r="GDK66" s="407"/>
      <c r="GDL66" s="407"/>
      <c r="GDM66" s="407"/>
      <c r="GDN66" s="407"/>
      <c r="GDO66" s="407"/>
      <c r="GDP66" s="407"/>
      <c r="GDQ66" s="407"/>
      <c r="GDR66" s="407"/>
      <c r="GDS66" s="407"/>
      <c r="GDT66" s="407"/>
      <c r="GDU66" s="407"/>
      <c r="GDV66" s="407"/>
      <c r="GDW66" s="407"/>
      <c r="GDX66" s="407"/>
      <c r="GDY66" s="407"/>
      <c r="GDZ66" s="407"/>
      <c r="GEA66" s="407"/>
      <c r="GEB66" s="407"/>
      <c r="GEC66" s="407"/>
      <c r="GED66" s="407"/>
      <c r="GEE66" s="407"/>
      <c r="GEF66" s="407"/>
      <c r="GEG66" s="407"/>
      <c r="GEH66" s="407"/>
      <c r="GEI66" s="407"/>
      <c r="GEJ66" s="407"/>
      <c r="GEK66" s="407"/>
      <c r="GEL66" s="407"/>
      <c r="GEM66" s="407"/>
      <c r="GEN66" s="407"/>
      <c r="GEO66" s="407"/>
      <c r="GEP66" s="407"/>
      <c r="GEQ66" s="407"/>
      <c r="GER66" s="407"/>
      <c r="GES66" s="407"/>
      <c r="GET66" s="407"/>
      <c r="GEU66" s="407"/>
      <c r="GEV66" s="407"/>
      <c r="GEW66" s="407"/>
      <c r="GEX66" s="407"/>
      <c r="GEY66" s="407"/>
      <c r="GEZ66" s="407"/>
      <c r="GFA66" s="407"/>
      <c r="GFB66" s="407"/>
      <c r="GFC66" s="407"/>
      <c r="GFD66" s="407"/>
      <c r="GFE66" s="407"/>
      <c r="GFF66" s="407"/>
      <c r="GFG66" s="407"/>
      <c r="GFH66" s="407"/>
      <c r="GFI66" s="407"/>
      <c r="GFJ66" s="407"/>
      <c r="GFK66" s="407"/>
      <c r="GFL66" s="407"/>
      <c r="GFM66" s="407"/>
      <c r="GFN66" s="407"/>
      <c r="GFO66" s="407"/>
      <c r="GFP66" s="407"/>
      <c r="GFQ66" s="407"/>
      <c r="GFR66" s="407"/>
      <c r="GFS66" s="407"/>
      <c r="GFT66" s="407"/>
      <c r="GFU66" s="407"/>
      <c r="GFV66" s="407"/>
      <c r="GFW66" s="407"/>
      <c r="GFX66" s="407"/>
      <c r="GFY66" s="407"/>
      <c r="GFZ66" s="407"/>
      <c r="GGA66" s="407"/>
      <c r="GGB66" s="407"/>
      <c r="GGC66" s="407"/>
      <c r="GGD66" s="407"/>
      <c r="GGE66" s="407"/>
      <c r="GGF66" s="407"/>
      <c r="GGG66" s="407"/>
      <c r="GGH66" s="407"/>
      <c r="GGI66" s="407"/>
      <c r="GGJ66" s="407"/>
      <c r="GGK66" s="407"/>
      <c r="GGL66" s="407"/>
      <c r="GGM66" s="407"/>
      <c r="GGN66" s="407"/>
      <c r="GGO66" s="407"/>
      <c r="GGP66" s="407"/>
      <c r="GGQ66" s="407"/>
      <c r="GGR66" s="407"/>
      <c r="GGS66" s="407"/>
      <c r="GGT66" s="407"/>
      <c r="GGU66" s="407"/>
      <c r="GGV66" s="407"/>
      <c r="GGW66" s="407"/>
      <c r="GGX66" s="407"/>
      <c r="GGY66" s="407"/>
      <c r="GGZ66" s="407"/>
      <c r="GHA66" s="407"/>
      <c r="GHB66" s="407"/>
      <c r="GHC66" s="407"/>
      <c r="GHD66" s="407"/>
      <c r="GHE66" s="407"/>
      <c r="GHF66" s="407"/>
      <c r="GHG66" s="407"/>
      <c r="GHH66" s="407"/>
      <c r="GHI66" s="407"/>
      <c r="GHJ66" s="407"/>
      <c r="GHK66" s="407"/>
      <c r="GHL66" s="407"/>
      <c r="GHM66" s="407"/>
      <c r="GHN66" s="407"/>
      <c r="GHO66" s="407"/>
      <c r="GHP66" s="407"/>
      <c r="GHQ66" s="407"/>
      <c r="GHR66" s="407"/>
      <c r="GHS66" s="407"/>
      <c r="GHT66" s="407"/>
      <c r="GHU66" s="407"/>
      <c r="GHV66" s="407"/>
      <c r="GHW66" s="407"/>
      <c r="GHX66" s="407"/>
      <c r="GHY66" s="407"/>
      <c r="GHZ66" s="407"/>
      <c r="GIA66" s="407"/>
      <c r="GIB66" s="407"/>
      <c r="GIC66" s="407"/>
      <c r="GID66" s="407"/>
      <c r="GIE66" s="407"/>
      <c r="GIF66" s="407"/>
      <c r="GIG66" s="407"/>
      <c r="GIH66" s="407"/>
      <c r="GII66" s="407"/>
      <c r="GIJ66" s="407"/>
      <c r="GIK66" s="407"/>
      <c r="GIL66" s="407"/>
      <c r="GIM66" s="407"/>
      <c r="GIN66" s="407"/>
      <c r="GIO66" s="407"/>
      <c r="GIP66" s="407"/>
      <c r="GIQ66" s="407"/>
      <c r="GIR66" s="407"/>
      <c r="GIS66" s="407"/>
      <c r="GIT66" s="407"/>
      <c r="GIU66" s="407"/>
      <c r="GIV66" s="407"/>
      <c r="GIW66" s="407"/>
      <c r="GIX66" s="407"/>
      <c r="GIY66" s="407"/>
      <c r="GIZ66" s="407"/>
      <c r="GJA66" s="407"/>
      <c r="GJB66" s="407"/>
      <c r="GJC66" s="407"/>
      <c r="GJD66" s="407"/>
      <c r="GJE66" s="407"/>
      <c r="GJF66" s="407"/>
      <c r="GJG66" s="407"/>
      <c r="GJH66" s="407"/>
      <c r="GJI66" s="407"/>
      <c r="GJJ66" s="407"/>
      <c r="GJK66" s="407"/>
      <c r="GJL66" s="407"/>
      <c r="GJM66" s="407"/>
      <c r="GJN66" s="407"/>
      <c r="GJO66" s="407"/>
      <c r="GJP66" s="407"/>
      <c r="GJQ66" s="407"/>
      <c r="GJR66" s="407"/>
      <c r="GJS66" s="407"/>
      <c r="GJT66" s="407"/>
      <c r="GJU66" s="407"/>
      <c r="GJV66" s="407"/>
      <c r="GJW66" s="407"/>
      <c r="GJX66" s="407"/>
      <c r="GJY66" s="407"/>
      <c r="GJZ66" s="407"/>
      <c r="GKA66" s="407"/>
      <c r="GKB66" s="407"/>
      <c r="GKC66" s="407"/>
      <c r="GKD66" s="407"/>
      <c r="GKE66" s="407"/>
      <c r="GKF66" s="407"/>
      <c r="GKG66" s="407"/>
      <c r="GKH66" s="407"/>
      <c r="GKI66" s="407"/>
      <c r="GKJ66" s="407"/>
      <c r="GKK66" s="407"/>
      <c r="GKL66" s="407"/>
      <c r="GKM66" s="407"/>
      <c r="GKN66" s="407"/>
      <c r="GKO66" s="407"/>
      <c r="GKP66" s="407"/>
      <c r="GKQ66" s="407"/>
      <c r="GKR66" s="407"/>
      <c r="GKS66" s="407"/>
      <c r="GKT66" s="407"/>
      <c r="GKU66" s="407"/>
      <c r="GKV66" s="407"/>
      <c r="GKW66" s="407"/>
      <c r="GKX66" s="407"/>
      <c r="GKY66" s="407"/>
      <c r="GKZ66" s="407"/>
      <c r="GLA66" s="407"/>
      <c r="GLB66" s="407"/>
      <c r="GLC66" s="407"/>
      <c r="GLD66" s="407"/>
      <c r="GLE66" s="407"/>
      <c r="GLF66" s="407"/>
      <c r="GLG66" s="407"/>
      <c r="GLH66" s="407"/>
      <c r="GLI66" s="407"/>
      <c r="GLJ66" s="407"/>
      <c r="GLK66" s="407"/>
      <c r="GLL66" s="407"/>
      <c r="GLM66" s="407"/>
      <c r="GLN66" s="407"/>
      <c r="GLO66" s="407"/>
      <c r="GLP66" s="407"/>
      <c r="GLQ66" s="407"/>
      <c r="GLR66" s="407"/>
      <c r="GLS66" s="407"/>
      <c r="GLT66" s="407"/>
      <c r="GLU66" s="407"/>
      <c r="GLV66" s="407"/>
      <c r="GLW66" s="407"/>
      <c r="GLX66" s="407"/>
      <c r="GLY66" s="407"/>
      <c r="GLZ66" s="407"/>
      <c r="GMA66" s="407"/>
      <c r="GMB66" s="407"/>
      <c r="GMC66" s="407"/>
      <c r="GMD66" s="407"/>
      <c r="GME66" s="407"/>
      <c r="GMF66" s="407"/>
      <c r="GMG66" s="407"/>
      <c r="GMH66" s="407"/>
      <c r="GMI66" s="407"/>
      <c r="GMJ66" s="407"/>
      <c r="GMK66" s="407"/>
      <c r="GML66" s="407"/>
      <c r="GMM66" s="407"/>
      <c r="GMN66" s="407"/>
      <c r="GMO66" s="407"/>
      <c r="GMP66" s="407"/>
      <c r="GMQ66" s="407"/>
      <c r="GMR66" s="407"/>
      <c r="GMS66" s="407"/>
      <c r="GMT66" s="407"/>
      <c r="GMU66" s="407"/>
      <c r="GMV66" s="407"/>
      <c r="GMW66" s="407"/>
      <c r="GMX66" s="407"/>
      <c r="GMY66" s="407"/>
      <c r="GMZ66" s="407"/>
      <c r="GNA66" s="407"/>
      <c r="GNB66" s="407"/>
      <c r="GNC66" s="407"/>
      <c r="GND66" s="407"/>
      <c r="GNE66" s="407"/>
      <c r="GNF66" s="407"/>
      <c r="GNG66" s="407"/>
      <c r="GNH66" s="407"/>
      <c r="GNI66" s="407"/>
      <c r="GNJ66" s="407"/>
      <c r="GNK66" s="407"/>
      <c r="GNL66" s="407"/>
      <c r="GNM66" s="407"/>
      <c r="GNN66" s="407"/>
      <c r="GNO66" s="407"/>
      <c r="GNP66" s="407"/>
      <c r="GNQ66" s="407"/>
      <c r="GNR66" s="407"/>
      <c r="GNS66" s="407"/>
      <c r="GNT66" s="407"/>
      <c r="GNU66" s="407"/>
      <c r="GNV66" s="407"/>
      <c r="GNW66" s="407"/>
      <c r="GNX66" s="407"/>
      <c r="GNY66" s="407"/>
      <c r="GNZ66" s="407"/>
      <c r="GOA66" s="407"/>
      <c r="GOB66" s="407"/>
      <c r="GOC66" s="407"/>
      <c r="GOD66" s="407"/>
      <c r="GOE66" s="407"/>
      <c r="GOF66" s="407"/>
      <c r="GOG66" s="407"/>
      <c r="GOH66" s="407"/>
      <c r="GOI66" s="407"/>
      <c r="GOJ66" s="407"/>
      <c r="GOK66" s="407"/>
      <c r="GOL66" s="407"/>
      <c r="GOM66" s="407"/>
      <c r="GON66" s="407"/>
      <c r="GOO66" s="407"/>
      <c r="GOP66" s="407"/>
      <c r="GOQ66" s="407"/>
      <c r="GOR66" s="407"/>
      <c r="GOS66" s="407"/>
      <c r="GOT66" s="407"/>
      <c r="GOU66" s="407"/>
      <c r="GOV66" s="407"/>
      <c r="GOW66" s="407"/>
      <c r="GOX66" s="407"/>
      <c r="GOY66" s="407"/>
      <c r="GOZ66" s="407"/>
      <c r="GPA66" s="407"/>
      <c r="GPB66" s="407"/>
      <c r="GPC66" s="407"/>
      <c r="GPD66" s="407"/>
      <c r="GPE66" s="407"/>
      <c r="GPF66" s="407"/>
      <c r="GPG66" s="407"/>
      <c r="GPH66" s="407"/>
      <c r="GPI66" s="407"/>
      <c r="GPJ66" s="407"/>
      <c r="GPK66" s="407"/>
      <c r="GPL66" s="407"/>
      <c r="GPM66" s="407"/>
      <c r="GPN66" s="407"/>
      <c r="GPO66" s="407"/>
      <c r="GPP66" s="407"/>
      <c r="GPQ66" s="407"/>
      <c r="GPR66" s="407"/>
      <c r="GPS66" s="407"/>
      <c r="GPT66" s="407"/>
      <c r="GPU66" s="407"/>
      <c r="GPV66" s="407"/>
      <c r="GPW66" s="407"/>
      <c r="GPX66" s="407"/>
      <c r="GPY66" s="407"/>
      <c r="GPZ66" s="407"/>
      <c r="GQA66" s="407"/>
      <c r="GQB66" s="407"/>
      <c r="GQC66" s="407"/>
      <c r="GQD66" s="407"/>
      <c r="GQE66" s="407"/>
      <c r="GQF66" s="407"/>
      <c r="GQG66" s="407"/>
      <c r="GQH66" s="407"/>
      <c r="GQI66" s="407"/>
      <c r="GQJ66" s="407"/>
      <c r="GQK66" s="407"/>
      <c r="GQL66" s="407"/>
      <c r="GQM66" s="407"/>
      <c r="GQN66" s="407"/>
      <c r="GQO66" s="407"/>
      <c r="GQP66" s="407"/>
      <c r="GQQ66" s="407"/>
      <c r="GQR66" s="407"/>
      <c r="GQS66" s="407"/>
      <c r="GQT66" s="407"/>
      <c r="GQU66" s="407"/>
      <c r="GQV66" s="407"/>
      <c r="GQW66" s="407"/>
      <c r="GQX66" s="407"/>
      <c r="GQY66" s="407"/>
      <c r="GQZ66" s="407"/>
      <c r="GRA66" s="407"/>
      <c r="GRB66" s="407"/>
      <c r="GRC66" s="407"/>
      <c r="GRD66" s="407"/>
      <c r="GRE66" s="407"/>
      <c r="GRF66" s="407"/>
      <c r="GRG66" s="407"/>
      <c r="GRH66" s="407"/>
      <c r="GRI66" s="407"/>
      <c r="GRJ66" s="407"/>
      <c r="GRK66" s="407"/>
      <c r="GRL66" s="407"/>
      <c r="GRM66" s="407"/>
      <c r="GRN66" s="407"/>
      <c r="GRO66" s="407"/>
      <c r="GRP66" s="407"/>
      <c r="GRQ66" s="407"/>
      <c r="GRR66" s="407"/>
      <c r="GRS66" s="407"/>
      <c r="GRT66" s="407"/>
      <c r="GRU66" s="407"/>
      <c r="GRV66" s="407"/>
      <c r="GRW66" s="407"/>
      <c r="GRX66" s="407"/>
      <c r="GRY66" s="407"/>
      <c r="GRZ66" s="407"/>
      <c r="GSA66" s="407"/>
      <c r="GSB66" s="407"/>
      <c r="GSC66" s="407"/>
      <c r="GSD66" s="407"/>
      <c r="GSE66" s="407"/>
      <c r="GSF66" s="407"/>
      <c r="GSG66" s="407"/>
      <c r="GSH66" s="407"/>
      <c r="GSI66" s="407"/>
      <c r="GSJ66" s="407"/>
      <c r="GSK66" s="407"/>
      <c r="GSL66" s="407"/>
      <c r="GSM66" s="407"/>
      <c r="GSN66" s="407"/>
      <c r="GSO66" s="407"/>
      <c r="GSP66" s="407"/>
      <c r="GSQ66" s="407"/>
      <c r="GSR66" s="407"/>
      <c r="GSS66" s="407"/>
      <c r="GST66" s="407"/>
      <c r="GSU66" s="407"/>
      <c r="GSV66" s="407"/>
      <c r="GSW66" s="407"/>
      <c r="GSX66" s="407"/>
      <c r="GSY66" s="407"/>
      <c r="GSZ66" s="407"/>
      <c r="GTA66" s="407"/>
      <c r="GTB66" s="407"/>
      <c r="GTC66" s="407"/>
      <c r="GTD66" s="407"/>
      <c r="GTE66" s="407"/>
      <c r="GTF66" s="407"/>
      <c r="GTG66" s="407"/>
      <c r="GTH66" s="407"/>
      <c r="GTI66" s="407"/>
      <c r="GTJ66" s="407"/>
      <c r="GTK66" s="407"/>
      <c r="GTL66" s="407"/>
      <c r="GTM66" s="407"/>
      <c r="GTN66" s="407"/>
      <c r="GTO66" s="407"/>
      <c r="GTP66" s="407"/>
      <c r="GTQ66" s="407"/>
      <c r="GTR66" s="407"/>
      <c r="GTS66" s="407"/>
      <c r="GTT66" s="407"/>
      <c r="GTU66" s="407"/>
      <c r="GTV66" s="407"/>
      <c r="GTW66" s="407"/>
      <c r="GTX66" s="407"/>
      <c r="GTY66" s="407"/>
      <c r="GTZ66" s="407"/>
      <c r="GUA66" s="407"/>
      <c r="GUB66" s="407"/>
      <c r="GUC66" s="407"/>
      <c r="GUD66" s="407"/>
      <c r="GUE66" s="407"/>
      <c r="GUF66" s="407"/>
      <c r="GUG66" s="407"/>
      <c r="GUH66" s="407"/>
      <c r="GUI66" s="407"/>
      <c r="GUJ66" s="407"/>
      <c r="GUK66" s="407"/>
      <c r="GUL66" s="407"/>
      <c r="GUM66" s="407"/>
      <c r="GUN66" s="407"/>
      <c r="GUO66" s="407"/>
      <c r="GUP66" s="407"/>
      <c r="GUQ66" s="407"/>
      <c r="GUR66" s="407"/>
      <c r="GUS66" s="407"/>
      <c r="GUT66" s="407"/>
      <c r="GUU66" s="407"/>
      <c r="GUV66" s="407"/>
      <c r="GUW66" s="407"/>
      <c r="GUX66" s="407"/>
      <c r="GUY66" s="407"/>
      <c r="GUZ66" s="407"/>
      <c r="GVA66" s="407"/>
      <c r="GVB66" s="407"/>
      <c r="GVC66" s="407"/>
      <c r="GVD66" s="407"/>
      <c r="GVE66" s="407"/>
      <c r="GVF66" s="407"/>
      <c r="GVG66" s="407"/>
      <c r="GVH66" s="407"/>
      <c r="GVI66" s="407"/>
      <c r="GVJ66" s="407"/>
      <c r="GVK66" s="407"/>
      <c r="GVL66" s="407"/>
      <c r="GVM66" s="407"/>
      <c r="GVN66" s="407"/>
      <c r="GVO66" s="407"/>
      <c r="GVP66" s="407"/>
      <c r="GVQ66" s="407"/>
      <c r="GVR66" s="407"/>
      <c r="GVS66" s="407"/>
      <c r="GVT66" s="407"/>
      <c r="GVU66" s="407"/>
      <c r="GVV66" s="407"/>
      <c r="GVW66" s="407"/>
      <c r="GVX66" s="407"/>
      <c r="GVY66" s="407"/>
      <c r="GVZ66" s="407"/>
      <c r="GWA66" s="407"/>
      <c r="GWB66" s="407"/>
      <c r="GWC66" s="407"/>
      <c r="GWD66" s="407"/>
      <c r="GWE66" s="407"/>
      <c r="GWF66" s="407"/>
      <c r="GWG66" s="407"/>
      <c r="GWH66" s="407"/>
      <c r="GWI66" s="407"/>
      <c r="GWJ66" s="407"/>
      <c r="GWK66" s="407"/>
      <c r="GWL66" s="407"/>
      <c r="GWM66" s="407"/>
      <c r="GWN66" s="407"/>
      <c r="GWO66" s="407"/>
      <c r="GWP66" s="407"/>
      <c r="GWQ66" s="407"/>
      <c r="GWR66" s="407"/>
      <c r="GWS66" s="407"/>
      <c r="GWT66" s="407"/>
      <c r="GWU66" s="407"/>
      <c r="GWV66" s="407"/>
      <c r="GWW66" s="407"/>
      <c r="GWX66" s="407"/>
      <c r="GWY66" s="407"/>
      <c r="GWZ66" s="407"/>
      <c r="GXA66" s="407"/>
      <c r="GXB66" s="407"/>
      <c r="GXC66" s="407"/>
      <c r="GXD66" s="407"/>
      <c r="GXE66" s="407"/>
      <c r="GXF66" s="407"/>
      <c r="GXG66" s="407"/>
      <c r="GXH66" s="407"/>
      <c r="GXI66" s="407"/>
      <c r="GXJ66" s="407"/>
      <c r="GXK66" s="407"/>
      <c r="GXL66" s="407"/>
      <c r="GXM66" s="407"/>
      <c r="GXN66" s="407"/>
      <c r="GXO66" s="407"/>
      <c r="GXP66" s="407"/>
      <c r="GXQ66" s="407"/>
      <c r="GXR66" s="407"/>
      <c r="GXS66" s="407"/>
      <c r="GXT66" s="407"/>
      <c r="GXU66" s="407"/>
      <c r="GXV66" s="407"/>
      <c r="GXW66" s="407"/>
      <c r="GXX66" s="407"/>
      <c r="GXY66" s="407"/>
      <c r="GXZ66" s="407"/>
      <c r="GYA66" s="407"/>
      <c r="GYB66" s="407"/>
      <c r="GYC66" s="407"/>
      <c r="GYD66" s="407"/>
      <c r="GYE66" s="407"/>
      <c r="GYF66" s="407"/>
      <c r="GYG66" s="407"/>
      <c r="GYH66" s="407"/>
      <c r="GYI66" s="407"/>
      <c r="GYJ66" s="407"/>
      <c r="GYK66" s="407"/>
      <c r="GYL66" s="407"/>
      <c r="GYM66" s="407"/>
      <c r="GYN66" s="407"/>
      <c r="GYO66" s="407"/>
      <c r="GYP66" s="407"/>
      <c r="GYQ66" s="407"/>
      <c r="GYR66" s="407"/>
      <c r="GYS66" s="407"/>
      <c r="GYT66" s="407"/>
      <c r="GYU66" s="407"/>
      <c r="GYV66" s="407"/>
      <c r="GYW66" s="407"/>
      <c r="GYX66" s="407"/>
      <c r="GYY66" s="407"/>
      <c r="GYZ66" s="407"/>
      <c r="GZA66" s="407"/>
      <c r="GZB66" s="407"/>
      <c r="GZC66" s="407"/>
      <c r="GZD66" s="407"/>
      <c r="GZE66" s="407"/>
      <c r="GZF66" s="407"/>
      <c r="GZG66" s="407"/>
      <c r="GZH66" s="407"/>
      <c r="GZI66" s="407"/>
      <c r="GZJ66" s="407"/>
      <c r="GZK66" s="407"/>
      <c r="GZL66" s="407"/>
      <c r="GZM66" s="407"/>
      <c r="GZN66" s="407"/>
      <c r="GZO66" s="407"/>
      <c r="GZP66" s="407"/>
      <c r="GZQ66" s="407"/>
      <c r="GZR66" s="407"/>
      <c r="GZS66" s="407"/>
      <c r="GZT66" s="407"/>
      <c r="GZU66" s="407"/>
      <c r="GZV66" s="407"/>
      <c r="GZW66" s="407"/>
      <c r="GZX66" s="407"/>
      <c r="GZY66" s="407"/>
      <c r="GZZ66" s="407"/>
      <c r="HAA66" s="407"/>
      <c r="HAB66" s="407"/>
      <c r="HAC66" s="407"/>
      <c r="HAD66" s="407"/>
      <c r="HAE66" s="407"/>
      <c r="HAF66" s="407"/>
      <c r="HAG66" s="407"/>
      <c r="HAH66" s="407"/>
      <c r="HAI66" s="407"/>
      <c r="HAJ66" s="407"/>
      <c r="HAK66" s="407"/>
      <c r="HAL66" s="407"/>
      <c r="HAM66" s="407"/>
      <c r="HAN66" s="407"/>
      <c r="HAO66" s="407"/>
      <c r="HAP66" s="407"/>
      <c r="HAQ66" s="407"/>
      <c r="HAR66" s="407"/>
      <c r="HAS66" s="407"/>
      <c r="HAT66" s="407"/>
      <c r="HAU66" s="407"/>
      <c r="HAV66" s="407"/>
      <c r="HAW66" s="407"/>
      <c r="HAX66" s="407"/>
      <c r="HAY66" s="407"/>
      <c r="HAZ66" s="407"/>
      <c r="HBA66" s="407"/>
      <c r="HBB66" s="407"/>
      <c r="HBC66" s="407"/>
      <c r="HBD66" s="407"/>
      <c r="HBE66" s="407"/>
      <c r="HBF66" s="407"/>
      <c r="HBG66" s="407"/>
      <c r="HBH66" s="407"/>
      <c r="HBI66" s="407"/>
      <c r="HBJ66" s="407"/>
      <c r="HBK66" s="407"/>
      <c r="HBL66" s="407"/>
      <c r="HBM66" s="407"/>
      <c r="HBN66" s="407"/>
      <c r="HBO66" s="407"/>
      <c r="HBP66" s="407"/>
      <c r="HBQ66" s="407"/>
      <c r="HBR66" s="407"/>
      <c r="HBS66" s="407"/>
      <c r="HBT66" s="407"/>
      <c r="HBU66" s="407"/>
      <c r="HBV66" s="407"/>
      <c r="HBW66" s="407"/>
      <c r="HBX66" s="407"/>
      <c r="HBY66" s="407"/>
      <c r="HBZ66" s="407"/>
      <c r="HCA66" s="407"/>
      <c r="HCB66" s="407"/>
      <c r="HCC66" s="407"/>
      <c r="HCD66" s="407"/>
      <c r="HCE66" s="407"/>
      <c r="HCF66" s="407"/>
      <c r="HCG66" s="407"/>
      <c r="HCH66" s="407"/>
      <c r="HCI66" s="407"/>
      <c r="HCJ66" s="407"/>
      <c r="HCK66" s="407"/>
      <c r="HCL66" s="407"/>
      <c r="HCM66" s="407"/>
      <c r="HCN66" s="407"/>
      <c r="HCO66" s="407"/>
      <c r="HCP66" s="407"/>
      <c r="HCQ66" s="407"/>
      <c r="HCR66" s="407"/>
      <c r="HCS66" s="407"/>
      <c r="HCT66" s="407"/>
      <c r="HCU66" s="407"/>
      <c r="HCV66" s="407"/>
      <c r="HCW66" s="407"/>
      <c r="HCX66" s="407"/>
      <c r="HCY66" s="407"/>
      <c r="HCZ66" s="407"/>
      <c r="HDA66" s="407"/>
      <c r="HDB66" s="407"/>
      <c r="HDC66" s="407"/>
      <c r="HDD66" s="407"/>
      <c r="HDE66" s="407"/>
      <c r="HDF66" s="407"/>
      <c r="HDG66" s="407"/>
      <c r="HDH66" s="407"/>
      <c r="HDI66" s="407"/>
      <c r="HDJ66" s="407"/>
      <c r="HDK66" s="407"/>
      <c r="HDL66" s="407"/>
      <c r="HDM66" s="407"/>
      <c r="HDN66" s="407"/>
      <c r="HDO66" s="407"/>
      <c r="HDP66" s="407"/>
      <c r="HDQ66" s="407"/>
      <c r="HDR66" s="407"/>
      <c r="HDS66" s="407"/>
      <c r="HDT66" s="407"/>
      <c r="HDU66" s="407"/>
      <c r="HDV66" s="407"/>
      <c r="HDW66" s="407"/>
      <c r="HDX66" s="407"/>
      <c r="HDY66" s="407"/>
      <c r="HDZ66" s="407"/>
      <c r="HEA66" s="407"/>
      <c r="HEB66" s="407"/>
      <c r="HEC66" s="407"/>
      <c r="HED66" s="407"/>
      <c r="HEE66" s="407"/>
      <c r="HEF66" s="407"/>
      <c r="HEG66" s="407"/>
      <c r="HEH66" s="407"/>
      <c r="HEI66" s="407"/>
      <c r="HEJ66" s="407"/>
      <c r="HEK66" s="407"/>
      <c r="HEL66" s="407"/>
      <c r="HEM66" s="407"/>
      <c r="HEN66" s="407"/>
      <c r="HEO66" s="407"/>
      <c r="HEP66" s="407"/>
      <c r="HEQ66" s="407"/>
      <c r="HER66" s="407"/>
      <c r="HES66" s="407"/>
      <c r="HET66" s="407"/>
      <c r="HEU66" s="407"/>
      <c r="HEV66" s="407"/>
      <c r="HEW66" s="407"/>
      <c r="HEX66" s="407"/>
      <c r="HEY66" s="407"/>
      <c r="HEZ66" s="407"/>
      <c r="HFA66" s="407"/>
      <c r="HFB66" s="407"/>
      <c r="HFC66" s="407"/>
      <c r="HFD66" s="407"/>
      <c r="HFE66" s="407"/>
      <c r="HFF66" s="407"/>
      <c r="HFG66" s="407"/>
      <c r="HFH66" s="407"/>
      <c r="HFI66" s="407"/>
      <c r="HFJ66" s="407"/>
      <c r="HFK66" s="407"/>
      <c r="HFL66" s="407"/>
      <c r="HFM66" s="407"/>
      <c r="HFN66" s="407"/>
      <c r="HFO66" s="407"/>
      <c r="HFP66" s="407"/>
      <c r="HFQ66" s="407"/>
      <c r="HFR66" s="407"/>
      <c r="HFS66" s="407"/>
      <c r="HFT66" s="407"/>
      <c r="HFU66" s="407"/>
      <c r="HFV66" s="407"/>
      <c r="HFW66" s="407"/>
      <c r="HFX66" s="407"/>
      <c r="HFY66" s="407"/>
      <c r="HFZ66" s="407"/>
      <c r="HGA66" s="407"/>
      <c r="HGB66" s="407"/>
      <c r="HGC66" s="407"/>
      <c r="HGD66" s="407"/>
      <c r="HGE66" s="407"/>
      <c r="HGF66" s="407"/>
      <c r="HGG66" s="407"/>
      <c r="HGH66" s="407"/>
      <c r="HGI66" s="407"/>
      <c r="HGJ66" s="407"/>
      <c r="HGK66" s="407"/>
      <c r="HGL66" s="407"/>
      <c r="HGM66" s="407"/>
      <c r="HGN66" s="407"/>
      <c r="HGO66" s="407"/>
      <c r="HGP66" s="407"/>
      <c r="HGQ66" s="407"/>
      <c r="HGR66" s="407"/>
      <c r="HGS66" s="407"/>
      <c r="HGT66" s="407"/>
      <c r="HGU66" s="407"/>
      <c r="HGV66" s="407"/>
      <c r="HGW66" s="407"/>
      <c r="HGX66" s="407"/>
      <c r="HGY66" s="407"/>
      <c r="HGZ66" s="407"/>
      <c r="HHA66" s="407"/>
      <c r="HHB66" s="407"/>
      <c r="HHC66" s="407"/>
      <c r="HHD66" s="407"/>
      <c r="HHE66" s="407"/>
      <c r="HHF66" s="407"/>
      <c r="HHG66" s="407"/>
      <c r="HHH66" s="407"/>
      <c r="HHI66" s="407"/>
      <c r="HHJ66" s="407"/>
      <c r="HHK66" s="407"/>
      <c r="HHL66" s="407"/>
      <c r="HHM66" s="407"/>
      <c r="HHN66" s="407"/>
      <c r="HHO66" s="407"/>
      <c r="HHP66" s="407"/>
      <c r="HHQ66" s="407"/>
      <c r="HHR66" s="407"/>
      <c r="HHS66" s="407"/>
      <c r="HHT66" s="407"/>
      <c r="HHU66" s="407"/>
      <c r="HHV66" s="407"/>
      <c r="HHW66" s="407"/>
      <c r="HHX66" s="407"/>
      <c r="HHY66" s="407"/>
      <c r="HHZ66" s="407"/>
      <c r="HIA66" s="407"/>
      <c r="HIB66" s="407"/>
      <c r="HIC66" s="407"/>
      <c r="HID66" s="407"/>
      <c r="HIE66" s="407"/>
      <c r="HIF66" s="407"/>
      <c r="HIG66" s="407"/>
      <c r="HIH66" s="407"/>
      <c r="HII66" s="407"/>
      <c r="HIJ66" s="407"/>
      <c r="HIK66" s="407"/>
      <c r="HIL66" s="407"/>
      <c r="HIM66" s="407"/>
      <c r="HIN66" s="407"/>
      <c r="HIO66" s="407"/>
      <c r="HIP66" s="407"/>
      <c r="HIQ66" s="407"/>
      <c r="HIR66" s="407"/>
      <c r="HIS66" s="407"/>
      <c r="HIT66" s="407"/>
      <c r="HIU66" s="407"/>
      <c r="HIV66" s="407"/>
      <c r="HIW66" s="407"/>
      <c r="HIX66" s="407"/>
      <c r="HIY66" s="407"/>
      <c r="HIZ66" s="407"/>
      <c r="HJA66" s="407"/>
      <c r="HJB66" s="407"/>
      <c r="HJC66" s="407"/>
      <c r="HJD66" s="407"/>
      <c r="HJE66" s="407"/>
      <c r="HJF66" s="407"/>
      <c r="HJG66" s="407"/>
      <c r="HJH66" s="407"/>
      <c r="HJI66" s="407"/>
      <c r="HJJ66" s="407"/>
      <c r="HJK66" s="407"/>
      <c r="HJL66" s="407"/>
      <c r="HJM66" s="407"/>
      <c r="HJN66" s="407"/>
      <c r="HJO66" s="407"/>
      <c r="HJP66" s="407"/>
      <c r="HJQ66" s="407"/>
      <c r="HJR66" s="407"/>
      <c r="HJS66" s="407"/>
      <c r="HJT66" s="407"/>
      <c r="HJU66" s="407"/>
      <c r="HJV66" s="407"/>
      <c r="HJW66" s="407"/>
      <c r="HJX66" s="407"/>
      <c r="HJY66" s="407"/>
      <c r="HJZ66" s="407"/>
      <c r="HKA66" s="407"/>
      <c r="HKB66" s="407"/>
      <c r="HKC66" s="407"/>
      <c r="HKD66" s="407"/>
      <c r="HKE66" s="407"/>
      <c r="HKF66" s="407"/>
      <c r="HKG66" s="407"/>
      <c r="HKH66" s="407"/>
      <c r="HKI66" s="407"/>
      <c r="HKJ66" s="407"/>
      <c r="HKK66" s="407"/>
      <c r="HKL66" s="407"/>
      <c r="HKM66" s="407"/>
      <c r="HKN66" s="407"/>
      <c r="HKO66" s="407"/>
      <c r="HKP66" s="407"/>
      <c r="HKQ66" s="407"/>
      <c r="HKR66" s="407"/>
      <c r="HKS66" s="407"/>
      <c r="HKT66" s="407"/>
      <c r="HKU66" s="407"/>
      <c r="HKV66" s="407"/>
      <c r="HKW66" s="407"/>
      <c r="HKX66" s="407"/>
      <c r="HKY66" s="407"/>
      <c r="HKZ66" s="407"/>
      <c r="HLA66" s="407"/>
      <c r="HLB66" s="407"/>
      <c r="HLC66" s="407"/>
      <c r="HLD66" s="407"/>
      <c r="HLE66" s="407"/>
      <c r="HLF66" s="407"/>
      <c r="HLG66" s="407"/>
      <c r="HLH66" s="407"/>
      <c r="HLI66" s="407"/>
      <c r="HLJ66" s="407"/>
      <c r="HLK66" s="407"/>
      <c r="HLL66" s="407"/>
      <c r="HLM66" s="407"/>
      <c r="HLN66" s="407"/>
      <c r="HLO66" s="407"/>
      <c r="HLP66" s="407"/>
      <c r="HLQ66" s="407"/>
      <c r="HLR66" s="407"/>
      <c r="HLS66" s="407"/>
      <c r="HLT66" s="407"/>
      <c r="HLU66" s="407"/>
      <c r="HLV66" s="407"/>
      <c r="HLW66" s="407"/>
      <c r="HLX66" s="407"/>
      <c r="HLY66" s="407"/>
      <c r="HLZ66" s="407"/>
      <c r="HMA66" s="407"/>
      <c r="HMB66" s="407"/>
      <c r="HMC66" s="407"/>
      <c r="HMD66" s="407"/>
      <c r="HME66" s="407"/>
      <c r="HMF66" s="407"/>
      <c r="HMG66" s="407"/>
      <c r="HMH66" s="407"/>
      <c r="HMI66" s="407"/>
      <c r="HMJ66" s="407"/>
      <c r="HMK66" s="407"/>
      <c r="HML66" s="407"/>
      <c r="HMM66" s="407"/>
      <c r="HMN66" s="407"/>
      <c r="HMO66" s="407"/>
      <c r="HMP66" s="407"/>
      <c r="HMQ66" s="407"/>
      <c r="HMR66" s="407"/>
      <c r="HMS66" s="407"/>
      <c r="HMT66" s="407"/>
      <c r="HMU66" s="407"/>
      <c r="HMV66" s="407"/>
      <c r="HMW66" s="407"/>
      <c r="HMX66" s="407"/>
      <c r="HMY66" s="407"/>
      <c r="HMZ66" s="407"/>
      <c r="HNA66" s="407"/>
      <c r="HNB66" s="407"/>
      <c r="HNC66" s="407"/>
      <c r="HND66" s="407"/>
      <c r="HNE66" s="407"/>
      <c r="HNF66" s="407"/>
      <c r="HNG66" s="407"/>
      <c r="HNH66" s="407"/>
      <c r="HNI66" s="407"/>
      <c r="HNJ66" s="407"/>
      <c r="HNK66" s="407"/>
      <c r="HNL66" s="407"/>
      <c r="HNM66" s="407"/>
      <c r="HNN66" s="407"/>
      <c r="HNO66" s="407"/>
      <c r="HNP66" s="407"/>
      <c r="HNQ66" s="407"/>
      <c r="HNR66" s="407"/>
      <c r="HNS66" s="407"/>
      <c r="HNT66" s="407"/>
      <c r="HNU66" s="407"/>
      <c r="HNV66" s="407"/>
      <c r="HNW66" s="407"/>
      <c r="HNX66" s="407"/>
      <c r="HNY66" s="407"/>
      <c r="HNZ66" s="407"/>
      <c r="HOA66" s="407"/>
      <c r="HOB66" s="407"/>
      <c r="HOC66" s="407"/>
      <c r="HOD66" s="407"/>
      <c r="HOE66" s="407"/>
      <c r="HOF66" s="407"/>
      <c r="HOG66" s="407"/>
      <c r="HOH66" s="407"/>
      <c r="HOI66" s="407"/>
      <c r="HOJ66" s="407"/>
      <c r="HOK66" s="407"/>
      <c r="HOL66" s="407"/>
      <c r="HOM66" s="407"/>
      <c r="HON66" s="407"/>
      <c r="HOO66" s="407"/>
      <c r="HOP66" s="407"/>
      <c r="HOQ66" s="407"/>
      <c r="HOR66" s="407"/>
      <c r="HOS66" s="407"/>
      <c r="HOT66" s="407"/>
      <c r="HOU66" s="407"/>
      <c r="HOV66" s="407"/>
      <c r="HOW66" s="407"/>
      <c r="HOX66" s="407"/>
      <c r="HOY66" s="407"/>
      <c r="HOZ66" s="407"/>
      <c r="HPA66" s="407"/>
      <c r="HPB66" s="407"/>
      <c r="HPC66" s="407"/>
      <c r="HPD66" s="407"/>
      <c r="HPE66" s="407"/>
      <c r="HPF66" s="407"/>
      <c r="HPG66" s="407"/>
      <c r="HPH66" s="407"/>
      <c r="HPI66" s="407"/>
      <c r="HPJ66" s="407"/>
      <c r="HPK66" s="407"/>
      <c r="HPL66" s="407"/>
      <c r="HPM66" s="407"/>
      <c r="HPN66" s="407"/>
      <c r="HPO66" s="407"/>
      <c r="HPP66" s="407"/>
      <c r="HPQ66" s="407"/>
      <c r="HPR66" s="407"/>
      <c r="HPS66" s="407"/>
      <c r="HPT66" s="407"/>
      <c r="HPU66" s="407"/>
      <c r="HPV66" s="407"/>
      <c r="HPW66" s="407"/>
      <c r="HPX66" s="407"/>
      <c r="HPY66" s="407"/>
      <c r="HPZ66" s="407"/>
      <c r="HQA66" s="407"/>
      <c r="HQB66" s="407"/>
      <c r="HQC66" s="407"/>
      <c r="HQD66" s="407"/>
      <c r="HQE66" s="407"/>
      <c r="HQF66" s="407"/>
      <c r="HQG66" s="407"/>
      <c r="HQH66" s="407"/>
      <c r="HQI66" s="407"/>
      <c r="HQJ66" s="407"/>
      <c r="HQK66" s="407"/>
      <c r="HQL66" s="407"/>
      <c r="HQM66" s="407"/>
      <c r="HQN66" s="407"/>
      <c r="HQO66" s="407"/>
      <c r="HQP66" s="407"/>
      <c r="HQQ66" s="407"/>
      <c r="HQR66" s="407"/>
      <c r="HQS66" s="407"/>
      <c r="HQT66" s="407"/>
      <c r="HQU66" s="407"/>
      <c r="HQV66" s="407"/>
      <c r="HQW66" s="407"/>
      <c r="HQX66" s="407"/>
      <c r="HQY66" s="407"/>
      <c r="HQZ66" s="407"/>
      <c r="HRA66" s="407"/>
      <c r="HRB66" s="407"/>
      <c r="HRC66" s="407"/>
      <c r="HRD66" s="407"/>
      <c r="HRE66" s="407"/>
      <c r="HRF66" s="407"/>
      <c r="HRG66" s="407"/>
      <c r="HRH66" s="407"/>
      <c r="HRI66" s="407"/>
      <c r="HRJ66" s="407"/>
      <c r="HRK66" s="407"/>
      <c r="HRL66" s="407"/>
      <c r="HRM66" s="407"/>
      <c r="HRN66" s="407"/>
      <c r="HRO66" s="407"/>
      <c r="HRP66" s="407"/>
      <c r="HRQ66" s="407"/>
      <c r="HRR66" s="407"/>
      <c r="HRS66" s="407"/>
      <c r="HRT66" s="407"/>
      <c r="HRU66" s="407"/>
      <c r="HRV66" s="407"/>
      <c r="HRW66" s="407"/>
      <c r="HRX66" s="407"/>
      <c r="HRY66" s="407"/>
      <c r="HRZ66" s="407"/>
      <c r="HSA66" s="407"/>
      <c r="HSB66" s="407"/>
      <c r="HSC66" s="407"/>
      <c r="HSD66" s="407"/>
      <c r="HSE66" s="407"/>
      <c r="HSF66" s="407"/>
      <c r="HSG66" s="407"/>
      <c r="HSH66" s="407"/>
      <c r="HSI66" s="407"/>
      <c r="HSJ66" s="407"/>
      <c r="HSK66" s="407"/>
      <c r="HSL66" s="407"/>
      <c r="HSM66" s="407"/>
      <c r="HSN66" s="407"/>
      <c r="HSO66" s="407"/>
      <c r="HSP66" s="407"/>
      <c r="HSQ66" s="407"/>
      <c r="HSR66" s="407"/>
      <c r="HSS66" s="407"/>
      <c r="HST66" s="407"/>
      <c r="HSU66" s="407"/>
      <c r="HSV66" s="407"/>
      <c r="HSW66" s="407"/>
      <c r="HSX66" s="407"/>
      <c r="HSY66" s="407"/>
      <c r="HSZ66" s="407"/>
      <c r="HTA66" s="407"/>
      <c r="HTB66" s="407"/>
      <c r="HTC66" s="407"/>
      <c r="HTD66" s="407"/>
      <c r="HTE66" s="407"/>
      <c r="HTF66" s="407"/>
      <c r="HTG66" s="407"/>
      <c r="HTH66" s="407"/>
      <c r="HTI66" s="407"/>
      <c r="HTJ66" s="407"/>
      <c r="HTK66" s="407"/>
      <c r="HTL66" s="407"/>
      <c r="HTM66" s="407"/>
      <c r="HTN66" s="407"/>
      <c r="HTO66" s="407"/>
      <c r="HTP66" s="407"/>
      <c r="HTQ66" s="407"/>
      <c r="HTR66" s="407"/>
      <c r="HTS66" s="407"/>
      <c r="HTT66" s="407"/>
      <c r="HTU66" s="407"/>
      <c r="HTV66" s="407"/>
      <c r="HTW66" s="407"/>
      <c r="HTX66" s="407"/>
      <c r="HTY66" s="407"/>
      <c r="HTZ66" s="407"/>
      <c r="HUA66" s="407"/>
      <c r="HUB66" s="407"/>
      <c r="HUC66" s="407"/>
      <c r="HUD66" s="407"/>
      <c r="HUE66" s="407"/>
      <c r="HUF66" s="407"/>
      <c r="HUG66" s="407"/>
      <c r="HUH66" s="407"/>
      <c r="HUI66" s="407"/>
      <c r="HUJ66" s="407"/>
      <c r="HUK66" s="407"/>
      <c r="HUL66" s="407"/>
      <c r="HUM66" s="407"/>
      <c r="HUN66" s="407"/>
      <c r="HUO66" s="407"/>
      <c r="HUP66" s="407"/>
      <c r="HUQ66" s="407"/>
      <c r="HUR66" s="407"/>
      <c r="HUS66" s="407"/>
      <c r="HUT66" s="407"/>
      <c r="HUU66" s="407"/>
      <c r="HUV66" s="407"/>
      <c r="HUW66" s="407"/>
      <c r="HUX66" s="407"/>
      <c r="HUY66" s="407"/>
      <c r="HUZ66" s="407"/>
      <c r="HVA66" s="407"/>
      <c r="HVB66" s="407"/>
      <c r="HVC66" s="407"/>
      <c r="HVD66" s="407"/>
      <c r="HVE66" s="407"/>
      <c r="HVF66" s="407"/>
      <c r="HVG66" s="407"/>
      <c r="HVH66" s="407"/>
      <c r="HVI66" s="407"/>
      <c r="HVJ66" s="407"/>
      <c r="HVK66" s="407"/>
      <c r="HVL66" s="407"/>
      <c r="HVM66" s="407"/>
      <c r="HVN66" s="407"/>
      <c r="HVO66" s="407"/>
      <c r="HVP66" s="407"/>
      <c r="HVQ66" s="407"/>
      <c r="HVR66" s="407"/>
      <c r="HVS66" s="407"/>
      <c r="HVT66" s="407"/>
      <c r="HVU66" s="407"/>
      <c r="HVV66" s="407"/>
      <c r="HVW66" s="407"/>
      <c r="HVX66" s="407"/>
      <c r="HVY66" s="407"/>
      <c r="HVZ66" s="407"/>
      <c r="HWA66" s="407"/>
      <c r="HWB66" s="407"/>
      <c r="HWC66" s="407"/>
      <c r="HWD66" s="407"/>
      <c r="HWE66" s="407"/>
      <c r="HWF66" s="407"/>
      <c r="HWG66" s="407"/>
      <c r="HWH66" s="407"/>
      <c r="HWI66" s="407"/>
      <c r="HWJ66" s="407"/>
      <c r="HWK66" s="407"/>
      <c r="HWL66" s="407"/>
      <c r="HWM66" s="407"/>
      <c r="HWN66" s="407"/>
      <c r="HWO66" s="407"/>
      <c r="HWP66" s="407"/>
      <c r="HWQ66" s="407"/>
      <c r="HWR66" s="407"/>
      <c r="HWS66" s="407"/>
      <c r="HWT66" s="407"/>
      <c r="HWU66" s="407"/>
      <c r="HWV66" s="407"/>
      <c r="HWW66" s="407"/>
      <c r="HWX66" s="407"/>
      <c r="HWY66" s="407"/>
      <c r="HWZ66" s="407"/>
      <c r="HXA66" s="407"/>
      <c r="HXB66" s="407"/>
      <c r="HXC66" s="407"/>
      <c r="HXD66" s="407"/>
      <c r="HXE66" s="407"/>
      <c r="HXF66" s="407"/>
      <c r="HXG66" s="407"/>
      <c r="HXH66" s="407"/>
      <c r="HXI66" s="407"/>
      <c r="HXJ66" s="407"/>
      <c r="HXK66" s="407"/>
      <c r="HXL66" s="407"/>
      <c r="HXM66" s="407"/>
      <c r="HXN66" s="407"/>
      <c r="HXO66" s="407"/>
      <c r="HXP66" s="407"/>
      <c r="HXQ66" s="407"/>
      <c r="HXR66" s="407"/>
      <c r="HXS66" s="407"/>
      <c r="HXT66" s="407"/>
      <c r="HXU66" s="407"/>
      <c r="HXV66" s="407"/>
      <c r="HXW66" s="407"/>
      <c r="HXX66" s="407"/>
      <c r="HXY66" s="407"/>
      <c r="HXZ66" s="407"/>
      <c r="HYA66" s="407"/>
      <c r="HYB66" s="407"/>
      <c r="HYC66" s="407"/>
      <c r="HYD66" s="407"/>
      <c r="HYE66" s="407"/>
      <c r="HYF66" s="407"/>
      <c r="HYG66" s="407"/>
      <c r="HYH66" s="407"/>
      <c r="HYI66" s="407"/>
      <c r="HYJ66" s="407"/>
      <c r="HYK66" s="407"/>
      <c r="HYL66" s="407"/>
      <c r="HYM66" s="407"/>
      <c r="HYN66" s="407"/>
      <c r="HYO66" s="407"/>
      <c r="HYP66" s="407"/>
      <c r="HYQ66" s="407"/>
      <c r="HYR66" s="407"/>
      <c r="HYS66" s="407"/>
      <c r="HYT66" s="407"/>
      <c r="HYU66" s="407"/>
      <c r="HYV66" s="407"/>
      <c r="HYW66" s="407"/>
      <c r="HYX66" s="407"/>
      <c r="HYY66" s="407"/>
      <c r="HYZ66" s="407"/>
      <c r="HZA66" s="407"/>
      <c r="HZB66" s="407"/>
      <c r="HZC66" s="407"/>
      <c r="HZD66" s="407"/>
      <c r="HZE66" s="407"/>
      <c r="HZF66" s="407"/>
      <c r="HZG66" s="407"/>
      <c r="HZH66" s="407"/>
      <c r="HZI66" s="407"/>
      <c r="HZJ66" s="407"/>
      <c r="HZK66" s="407"/>
      <c r="HZL66" s="407"/>
      <c r="HZM66" s="407"/>
      <c r="HZN66" s="407"/>
      <c r="HZO66" s="407"/>
      <c r="HZP66" s="407"/>
      <c r="HZQ66" s="407"/>
      <c r="HZR66" s="407"/>
      <c r="HZS66" s="407"/>
      <c r="HZT66" s="407"/>
      <c r="HZU66" s="407"/>
      <c r="HZV66" s="407"/>
      <c r="HZW66" s="407"/>
      <c r="HZX66" s="407"/>
      <c r="HZY66" s="407"/>
      <c r="HZZ66" s="407"/>
      <c r="IAA66" s="407"/>
      <c r="IAB66" s="407"/>
      <c r="IAC66" s="407"/>
      <c r="IAD66" s="407"/>
      <c r="IAE66" s="407"/>
      <c r="IAF66" s="407"/>
      <c r="IAG66" s="407"/>
      <c r="IAH66" s="407"/>
      <c r="IAI66" s="407"/>
      <c r="IAJ66" s="407"/>
      <c r="IAK66" s="407"/>
      <c r="IAL66" s="407"/>
      <c r="IAM66" s="407"/>
      <c r="IAN66" s="407"/>
      <c r="IAO66" s="407"/>
      <c r="IAP66" s="407"/>
      <c r="IAQ66" s="407"/>
      <c r="IAR66" s="407"/>
      <c r="IAS66" s="407"/>
      <c r="IAT66" s="407"/>
      <c r="IAU66" s="407"/>
      <c r="IAV66" s="407"/>
      <c r="IAW66" s="407"/>
      <c r="IAX66" s="407"/>
      <c r="IAY66" s="407"/>
      <c r="IAZ66" s="407"/>
      <c r="IBA66" s="407"/>
      <c r="IBB66" s="407"/>
      <c r="IBC66" s="407"/>
      <c r="IBD66" s="407"/>
      <c r="IBE66" s="407"/>
      <c r="IBF66" s="407"/>
      <c r="IBG66" s="407"/>
      <c r="IBH66" s="407"/>
      <c r="IBI66" s="407"/>
      <c r="IBJ66" s="407"/>
      <c r="IBK66" s="407"/>
      <c r="IBL66" s="407"/>
      <c r="IBM66" s="407"/>
      <c r="IBN66" s="407"/>
      <c r="IBO66" s="407"/>
      <c r="IBP66" s="407"/>
      <c r="IBQ66" s="407"/>
      <c r="IBR66" s="407"/>
      <c r="IBS66" s="407"/>
      <c r="IBT66" s="407"/>
      <c r="IBU66" s="407"/>
      <c r="IBV66" s="407"/>
      <c r="IBW66" s="407"/>
      <c r="IBX66" s="407"/>
      <c r="IBY66" s="407"/>
      <c r="IBZ66" s="407"/>
      <c r="ICA66" s="407"/>
      <c r="ICB66" s="407"/>
      <c r="ICC66" s="407"/>
      <c r="ICD66" s="407"/>
      <c r="ICE66" s="407"/>
      <c r="ICF66" s="407"/>
      <c r="ICG66" s="407"/>
      <c r="ICH66" s="407"/>
      <c r="ICI66" s="407"/>
      <c r="ICJ66" s="407"/>
      <c r="ICK66" s="407"/>
      <c r="ICL66" s="407"/>
      <c r="ICM66" s="407"/>
      <c r="ICN66" s="407"/>
      <c r="ICO66" s="407"/>
      <c r="ICP66" s="407"/>
      <c r="ICQ66" s="407"/>
      <c r="ICR66" s="407"/>
      <c r="ICS66" s="407"/>
      <c r="ICT66" s="407"/>
      <c r="ICU66" s="407"/>
      <c r="ICV66" s="407"/>
      <c r="ICW66" s="407"/>
      <c r="ICX66" s="407"/>
      <c r="ICY66" s="407"/>
      <c r="ICZ66" s="407"/>
      <c r="IDA66" s="407"/>
      <c r="IDB66" s="407"/>
      <c r="IDC66" s="407"/>
      <c r="IDD66" s="407"/>
      <c r="IDE66" s="407"/>
      <c r="IDF66" s="407"/>
      <c r="IDG66" s="407"/>
      <c r="IDH66" s="407"/>
      <c r="IDI66" s="407"/>
      <c r="IDJ66" s="407"/>
      <c r="IDK66" s="407"/>
      <c r="IDL66" s="407"/>
      <c r="IDM66" s="407"/>
      <c r="IDN66" s="407"/>
      <c r="IDO66" s="407"/>
      <c r="IDP66" s="407"/>
      <c r="IDQ66" s="407"/>
      <c r="IDR66" s="407"/>
      <c r="IDS66" s="407"/>
      <c r="IDT66" s="407"/>
      <c r="IDU66" s="407"/>
      <c r="IDV66" s="407"/>
      <c r="IDW66" s="407"/>
      <c r="IDX66" s="407"/>
      <c r="IDY66" s="407"/>
      <c r="IDZ66" s="407"/>
      <c r="IEA66" s="407"/>
      <c r="IEB66" s="407"/>
      <c r="IEC66" s="407"/>
      <c r="IED66" s="407"/>
      <c r="IEE66" s="407"/>
      <c r="IEF66" s="407"/>
      <c r="IEG66" s="407"/>
      <c r="IEH66" s="407"/>
      <c r="IEI66" s="407"/>
      <c r="IEJ66" s="407"/>
      <c r="IEK66" s="407"/>
      <c r="IEL66" s="407"/>
      <c r="IEM66" s="407"/>
      <c r="IEN66" s="407"/>
      <c r="IEO66" s="407"/>
      <c r="IEP66" s="407"/>
      <c r="IEQ66" s="407"/>
      <c r="IER66" s="407"/>
      <c r="IES66" s="407"/>
      <c r="IET66" s="407"/>
      <c r="IEU66" s="407"/>
      <c r="IEV66" s="407"/>
      <c r="IEW66" s="407"/>
      <c r="IEX66" s="407"/>
      <c r="IEY66" s="407"/>
      <c r="IEZ66" s="407"/>
      <c r="IFA66" s="407"/>
      <c r="IFB66" s="407"/>
      <c r="IFC66" s="407"/>
      <c r="IFD66" s="407"/>
      <c r="IFE66" s="407"/>
      <c r="IFF66" s="407"/>
      <c r="IFG66" s="407"/>
      <c r="IFH66" s="407"/>
      <c r="IFI66" s="407"/>
      <c r="IFJ66" s="407"/>
      <c r="IFK66" s="407"/>
      <c r="IFL66" s="407"/>
      <c r="IFM66" s="407"/>
      <c r="IFN66" s="407"/>
      <c r="IFO66" s="407"/>
      <c r="IFP66" s="407"/>
      <c r="IFQ66" s="407"/>
      <c r="IFR66" s="407"/>
      <c r="IFS66" s="407"/>
      <c r="IFT66" s="407"/>
      <c r="IFU66" s="407"/>
      <c r="IFV66" s="407"/>
      <c r="IFW66" s="407"/>
      <c r="IFX66" s="407"/>
      <c r="IFY66" s="407"/>
      <c r="IFZ66" s="407"/>
      <c r="IGA66" s="407"/>
      <c r="IGB66" s="407"/>
      <c r="IGC66" s="407"/>
      <c r="IGD66" s="407"/>
      <c r="IGE66" s="407"/>
      <c r="IGF66" s="407"/>
      <c r="IGG66" s="407"/>
      <c r="IGH66" s="407"/>
      <c r="IGI66" s="407"/>
      <c r="IGJ66" s="407"/>
      <c r="IGK66" s="407"/>
      <c r="IGL66" s="407"/>
      <c r="IGM66" s="407"/>
      <c r="IGN66" s="407"/>
      <c r="IGO66" s="407"/>
      <c r="IGP66" s="407"/>
      <c r="IGQ66" s="407"/>
      <c r="IGR66" s="407"/>
      <c r="IGS66" s="407"/>
      <c r="IGT66" s="407"/>
      <c r="IGU66" s="407"/>
      <c r="IGV66" s="407"/>
      <c r="IGW66" s="407"/>
      <c r="IGX66" s="407"/>
      <c r="IGY66" s="407"/>
      <c r="IGZ66" s="407"/>
      <c r="IHA66" s="407"/>
      <c r="IHB66" s="407"/>
      <c r="IHC66" s="407"/>
      <c r="IHD66" s="407"/>
      <c r="IHE66" s="407"/>
      <c r="IHF66" s="407"/>
      <c r="IHG66" s="407"/>
      <c r="IHH66" s="407"/>
      <c r="IHI66" s="407"/>
      <c r="IHJ66" s="407"/>
      <c r="IHK66" s="407"/>
      <c r="IHL66" s="407"/>
      <c r="IHM66" s="407"/>
      <c r="IHN66" s="407"/>
      <c r="IHO66" s="407"/>
      <c r="IHP66" s="407"/>
      <c r="IHQ66" s="407"/>
      <c r="IHR66" s="407"/>
      <c r="IHS66" s="407"/>
      <c r="IHT66" s="407"/>
      <c r="IHU66" s="407"/>
      <c r="IHV66" s="407"/>
      <c r="IHW66" s="407"/>
      <c r="IHX66" s="407"/>
      <c r="IHY66" s="407"/>
      <c r="IHZ66" s="407"/>
      <c r="IIA66" s="407"/>
      <c r="IIB66" s="407"/>
      <c r="IIC66" s="407"/>
      <c r="IID66" s="407"/>
      <c r="IIE66" s="407"/>
      <c r="IIF66" s="407"/>
      <c r="IIG66" s="407"/>
      <c r="IIH66" s="407"/>
      <c r="III66" s="407"/>
      <c r="IIJ66" s="407"/>
      <c r="IIK66" s="407"/>
      <c r="IIL66" s="407"/>
      <c r="IIM66" s="407"/>
      <c r="IIN66" s="407"/>
      <c r="IIO66" s="407"/>
      <c r="IIP66" s="407"/>
      <c r="IIQ66" s="407"/>
      <c r="IIR66" s="407"/>
      <c r="IIS66" s="407"/>
      <c r="IIT66" s="407"/>
      <c r="IIU66" s="407"/>
      <c r="IIV66" s="407"/>
      <c r="IIW66" s="407"/>
      <c r="IIX66" s="407"/>
      <c r="IIY66" s="407"/>
      <c r="IIZ66" s="407"/>
      <c r="IJA66" s="407"/>
      <c r="IJB66" s="407"/>
      <c r="IJC66" s="407"/>
      <c r="IJD66" s="407"/>
      <c r="IJE66" s="407"/>
      <c r="IJF66" s="407"/>
      <c r="IJG66" s="407"/>
      <c r="IJH66" s="407"/>
      <c r="IJI66" s="407"/>
      <c r="IJJ66" s="407"/>
      <c r="IJK66" s="407"/>
      <c r="IJL66" s="407"/>
      <c r="IJM66" s="407"/>
      <c r="IJN66" s="407"/>
      <c r="IJO66" s="407"/>
      <c r="IJP66" s="407"/>
      <c r="IJQ66" s="407"/>
      <c r="IJR66" s="407"/>
      <c r="IJS66" s="407"/>
      <c r="IJT66" s="407"/>
      <c r="IJU66" s="407"/>
      <c r="IJV66" s="407"/>
      <c r="IJW66" s="407"/>
      <c r="IJX66" s="407"/>
      <c r="IJY66" s="407"/>
      <c r="IJZ66" s="407"/>
      <c r="IKA66" s="407"/>
      <c r="IKB66" s="407"/>
      <c r="IKC66" s="407"/>
      <c r="IKD66" s="407"/>
      <c r="IKE66" s="407"/>
      <c r="IKF66" s="407"/>
      <c r="IKG66" s="407"/>
      <c r="IKH66" s="407"/>
      <c r="IKI66" s="407"/>
      <c r="IKJ66" s="407"/>
      <c r="IKK66" s="407"/>
      <c r="IKL66" s="407"/>
      <c r="IKM66" s="407"/>
      <c r="IKN66" s="407"/>
      <c r="IKO66" s="407"/>
      <c r="IKP66" s="407"/>
      <c r="IKQ66" s="407"/>
      <c r="IKR66" s="407"/>
      <c r="IKS66" s="407"/>
      <c r="IKT66" s="407"/>
      <c r="IKU66" s="407"/>
      <c r="IKV66" s="407"/>
      <c r="IKW66" s="407"/>
      <c r="IKX66" s="407"/>
      <c r="IKY66" s="407"/>
      <c r="IKZ66" s="407"/>
      <c r="ILA66" s="407"/>
      <c r="ILB66" s="407"/>
      <c r="ILC66" s="407"/>
      <c r="ILD66" s="407"/>
      <c r="ILE66" s="407"/>
      <c r="ILF66" s="407"/>
      <c r="ILG66" s="407"/>
      <c r="ILH66" s="407"/>
      <c r="ILI66" s="407"/>
      <c r="ILJ66" s="407"/>
      <c r="ILK66" s="407"/>
      <c r="ILL66" s="407"/>
      <c r="ILM66" s="407"/>
      <c r="ILN66" s="407"/>
      <c r="ILO66" s="407"/>
      <c r="ILP66" s="407"/>
      <c r="ILQ66" s="407"/>
      <c r="ILR66" s="407"/>
      <c r="ILS66" s="407"/>
      <c r="ILT66" s="407"/>
      <c r="ILU66" s="407"/>
      <c r="ILV66" s="407"/>
      <c r="ILW66" s="407"/>
      <c r="ILX66" s="407"/>
      <c r="ILY66" s="407"/>
      <c r="ILZ66" s="407"/>
      <c r="IMA66" s="407"/>
      <c r="IMB66" s="407"/>
      <c r="IMC66" s="407"/>
      <c r="IMD66" s="407"/>
      <c r="IME66" s="407"/>
      <c r="IMF66" s="407"/>
      <c r="IMG66" s="407"/>
      <c r="IMH66" s="407"/>
      <c r="IMI66" s="407"/>
      <c r="IMJ66" s="407"/>
      <c r="IMK66" s="407"/>
      <c r="IML66" s="407"/>
      <c r="IMM66" s="407"/>
      <c r="IMN66" s="407"/>
      <c r="IMO66" s="407"/>
      <c r="IMP66" s="407"/>
      <c r="IMQ66" s="407"/>
      <c r="IMR66" s="407"/>
      <c r="IMS66" s="407"/>
      <c r="IMT66" s="407"/>
      <c r="IMU66" s="407"/>
      <c r="IMV66" s="407"/>
      <c r="IMW66" s="407"/>
      <c r="IMX66" s="407"/>
      <c r="IMY66" s="407"/>
      <c r="IMZ66" s="407"/>
      <c r="INA66" s="407"/>
      <c r="INB66" s="407"/>
      <c r="INC66" s="407"/>
      <c r="IND66" s="407"/>
      <c r="INE66" s="407"/>
      <c r="INF66" s="407"/>
      <c r="ING66" s="407"/>
      <c r="INH66" s="407"/>
      <c r="INI66" s="407"/>
      <c r="INJ66" s="407"/>
      <c r="INK66" s="407"/>
      <c r="INL66" s="407"/>
      <c r="INM66" s="407"/>
      <c r="INN66" s="407"/>
      <c r="INO66" s="407"/>
      <c r="INP66" s="407"/>
      <c r="INQ66" s="407"/>
      <c r="INR66" s="407"/>
      <c r="INS66" s="407"/>
      <c r="INT66" s="407"/>
      <c r="INU66" s="407"/>
      <c r="INV66" s="407"/>
      <c r="INW66" s="407"/>
      <c r="INX66" s="407"/>
      <c r="INY66" s="407"/>
      <c r="INZ66" s="407"/>
      <c r="IOA66" s="407"/>
      <c r="IOB66" s="407"/>
      <c r="IOC66" s="407"/>
      <c r="IOD66" s="407"/>
      <c r="IOE66" s="407"/>
      <c r="IOF66" s="407"/>
      <c r="IOG66" s="407"/>
      <c r="IOH66" s="407"/>
      <c r="IOI66" s="407"/>
      <c r="IOJ66" s="407"/>
      <c r="IOK66" s="407"/>
      <c r="IOL66" s="407"/>
      <c r="IOM66" s="407"/>
      <c r="ION66" s="407"/>
      <c r="IOO66" s="407"/>
      <c r="IOP66" s="407"/>
      <c r="IOQ66" s="407"/>
      <c r="IOR66" s="407"/>
      <c r="IOS66" s="407"/>
      <c r="IOT66" s="407"/>
      <c r="IOU66" s="407"/>
      <c r="IOV66" s="407"/>
      <c r="IOW66" s="407"/>
      <c r="IOX66" s="407"/>
      <c r="IOY66" s="407"/>
      <c r="IOZ66" s="407"/>
      <c r="IPA66" s="407"/>
      <c r="IPB66" s="407"/>
      <c r="IPC66" s="407"/>
      <c r="IPD66" s="407"/>
      <c r="IPE66" s="407"/>
      <c r="IPF66" s="407"/>
      <c r="IPG66" s="407"/>
      <c r="IPH66" s="407"/>
      <c r="IPI66" s="407"/>
      <c r="IPJ66" s="407"/>
      <c r="IPK66" s="407"/>
      <c r="IPL66" s="407"/>
      <c r="IPM66" s="407"/>
      <c r="IPN66" s="407"/>
      <c r="IPO66" s="407"/>
      <c r="IPP66" s="407"/>
      <c r="IPQ66" s="407"/>
      <c r="IPR66" s="407"/>
      <c r="IPS66" s="407"/>
      <c r="IPT66" s="407"/>
      <c r="IPU66" s="407"/>
      <c r="IPV66" s="407"/>
      <c r="IPW66" s="407"/>
      <c r="IPX66" s="407"/>
      <c r="IPY66" s="407"/>
      <c r="IPZ66" s="407"/>
      <c r="IQA66" s="407"/>
      <c r="IQB66" s="407"/>
      <c r="IQC66" s="407"/>
      <c r="IQD66" s="407"/>
      <c r="IQE66" s="407"/>
      <c r="IQF66" s="407"/>
      <c r="IQG66" s="407"/>
      <c r="IQH66" s="407"/>
      <c r="IQI66" s="407"/>
      <c r="IQJ66" s="407"/>
      <c r="IQK66" s="407"/>
      <c r="IQL66" s="407"/>
      <c r="IQM66" s="407"/>
      <c r="IQN66" s="407"/>
      <c r="IQO66" s="407"/>
      <c r="IQP66" s="407"/>
      <c r="IQQ66" s="407"/>
      <c r="IQR66" s="407"/>
      <c r="IQS66" s="407"/>
      <c r="IQT66" s="407"/>
      <c r="IQU66" s="407"/>
      <c r="IQV66" s="407"/>
      <c r="IQW66" s="407"/>
      <c r="IQX66" s="407"/>
      <c r="IQY66" s="407"/>
      <c r="IQZ66" s="407"/>
      <c r="IRA66" s="407"/>
      <c r="IRB66" s="407"/>
      <c r="IRC66" s="407"/>
      <c r="IRD66" s="407"/>
      <c r="IRE66" s="407"/>
      <c r="IRF66" s="407"/>
      <c r="IRG66" s="407"/>
      <c r="IRH66" s="407"/>
      <c r="IRI66" s="407"/>
      <c r="IRJ66" s="407"/>
      <c r="IRK66" s="407"/>
      <c r="IRL66" s="407"/>
      <c r="IRM66" s="407"/>
      <c r="IRN66" s="407"/>
      <c r="IRO66" s="407"/>
      <c r="IRP66" s="407"/>
      <c r="IRQ66" s="407"/>
      <c r="IRR66" s="407"/>
      <c r="IRS66" s="407"/>
      <c r="IRT66" s="407"/>
      <c r="IRU66" s="407"/>
      <c r="IRV66" s="407"/>
      <c r="IRW66" s="407"/>
      <c r="IRX66" s="407"/>
      <c r="IRY66" s="407"/>
      <c r="IRZ66" s="407"/>
      <c r="ISA66" s="407"/>
      <c r="ISB66" s="407"/>
      <c r="ISC66" s="407"/>
      <c r="ISD66" s="407"/>
      <c r="ISE66" s="407"/>
      <c r="ISF66" s="407"/>
      <c r="ISG66" s="407"/>
      <c r="ISH66" s="407"/>
      <c r="ISI66" s="407"/>
      <c r="ISJ66" s="407"/>
      <c r="ISK66" s="407"/>
      <c r="ISL66" s="407"/>
      <c r="ISM66" s="407"/>
      <c r="ISN66" s="407"/>
      <c r="ISO66" s="407"/>
      <c r="ISP66" s="407"/>
      <c r="ISQ66" s="407"/>
      <c r="ISR66" s="407"/>
      <c r="ISS66" s="407"/>
      <c r="IST66" s="407"/>
      <c r="ISU66" s="407"/>
      <c r="ISV66" s="407"/>
      <c r="ISW66" s="407"/>
      <c r="ISX66" s="407"/>
      <c r="ISY66" s="407"/>
      <c r="ISZ66" s="407"/>
      <c r="ITA66" s="407"/>
      <c r="ITB66" s="407"/>
      <c r="ITC66" s="407"/>
      <c r="ITD66" s="407"/>
      <c r="ITE66" s="407"/>
      <c r="ITF66" s="407"/>
      <c r="ITG66" s="407"/>
      <c r="ITH66" s="407"/>
      <c r="ITI66" s="407"/>
      <c r="ITJ66" s="407"/>
      <c r="ITK66" s="407"/>
      <c r="ITL66" s="407"/>
      <c r="ITM66" s="407"/>
      <c r="ITN66" s="407"/>
      <c r="ITO66" s="407"/>
      <c r="ITP66" s="407"/>
      <c r="ITQ66" s="407"/>
      <c r="ITR66" s="407"/>
      <c r="ITS66" s="407"/>
      <c r="ITT66" s="407"/>
      <c r="ITU66" s="407"/>
      <c r="ITV66" s="407"/>
      <c r="ITW66" s="407"/>
      <c r="ITX66" s="407"/>
      <c r="ITY66" s="407"/>
      <c r="ITZ66" s="407"/>
      <c r="IUA66" s="407"/>
      <c r="IUB66" s="407"/>
      <c r="IUC66" s="407"/>
      <c r="IUD66" s="407"/>
      <c r="IUE66" s="407"/>
      <c r="IUF66" s="407"/>
      <c r="IUG66" s="407"/>
      <c r="IUH66" s="407"/>
      <c r="IUI66" s="407"/>
      <c r="IUJ66" s="407"/>
      <c r="IUK66" s="407"/>
      <c r="IUL66" s="407"/>
      <c r="IUM66" s="407"/>
      <c r="IUN66" s="407"/>
      <c r="IUO66" s="407"/>
      <c r="IUP66" s="407"/>
      <c r="IUQ66" s="407"/>
      <c r="IUR66" s="407"/>
      <c r="IUS66" s="407"/>
      <c r="IUT66" s="407"/>
      <c r="IUU66" s="407"/>
      <c r="IUV66" s="407"/>
      <c r="IUW66" s="407"/>
      <c r="IUX66" s="407"/>
      <c r="IUY66" s="407"/>
      <c r="IUZ66" s="407"/>
      <c r="IVA66" s="407"/>
      <c r="IVB66" s="407"/>
      <c r="IVC66" s="407"/>
      <c r="IVD66" s="407"/>
      <c r="IVE66" s="407"/>
      <c r="IVF66" s="407"/>
      <c r="IVG66" s="407"/>
      <c r="IVH66" s="407"/>
      <c r="IVI66" s="407"/>
      <c r="IVJ66" s="407"/>
      <c r="IVK66" s="407"/>
      <c r="IVL66" s="407"/>
      <c r="IVM66" s="407"/>
      <c r="IVN66" s="407"/>
      <c r="IVO66" s="407"/>
      <c r="IVP66" s="407"/>
      <c r="IVQ66" s="407"/>
      <c r="IVR66" s="407"/>
      <c r="IVS66" s="407"/>
      <c r="IVT66" s="407"/>
      <c r="IVU66" s="407"/>
      <c r="IVV66" s="407"/>
      <c r="IVW66" s="407"/>
      <c r="IVX66" s="407"/>
      <c r="IVY66" s="407"/>
      <c r="IVZ66" s="407"/>
      <c r="IWA66" s="407"/>
      <c r="IWB66" s="407"/>
      <c r="IWC66" s="407"/>
      <c r="IWD66" s="407"/>
      <c r="IWE66" s="407"/>
      <c r="IWF66" s="407"/>
      <c r="IWG66" s="407"/>
      <c r="IWH66" s="407"/>
      <c r="IWI66" s="407"/>
      <c r="IWJ66" s="407"/>
      <c r="IWK66" s="407"/>
      <c r="IWL66" s="407"/>
      <c r="IWM66" s="407"/>
      <c r="IWN66" s="407"/>
      <c r="IWO66" s="407"/>
      <c r="IWP66" s="407"/>
      <c r="IWQ66" s="407"/>
      <c r="IWR66" s="407"/>
      <c r="IWS66" s="407"/>
      <c r="IWT66" s="407"/>
      <c r="IWU66" s="407"/>
      <c r="IWV66" s="407"/>
      <c r="IWW66" s="407"/>
      <c r="IWX66" s="407"/>
      <c r="IWY66" s="407"/>
      <c r="IWZ66" s="407"/>
      <c r="IXA66" s="407"/>
      <c r="IXB66" s="407"/>
      <c r="IXC66" s="407"/>
      <c r="IXD66" s="407"/>
      <c r="IXE66" s="407"/>
      <c r="IXF66" s="407"/>
      <c r="IXG66" s="407"/>
      <c r="IXH66" s="407"/>
      <c r="IXI66" s="407"/>
      <c r="IXJ66" s="407"/>
      <c r="IXK66" s="407"/>
      <c r="IXL66" s="407"/>
      <c r="IXM66" s="407"/>
      <c r="IXN66" s="407"/>
      <c r="IXO66" s="407"/>
      <c r="IXP66" s="407"/>
      <c r="IXQ66" s="407"/>
      <c r="IXR66" s="407"/>
      <c r="IXS66" s="407"/>
      <c r="IXT66" s="407"/>
      <c r="IXU66" s="407"/>
      <c r="IXV66" s="407"/>
      <c r="IXW66" s="407"/>
      <c r="IXX66" s="407"/>
      <c r="IXY66" s="407"/>
      <c r="IXZ66" s="407"/>
      <c r="IYA66" s="407"/>
      <c r="IYB66" s="407"/>
      <c r="IYC66" s="407"/>
      <c r="IYD66" s="407"/>
      <c r="IYE66" s="407"/>
      <c r="IYF66" s="407"/>
      <c r="IYG66" s="407"/>
      <c r="IYH66" s="407"/>
      <c r="IYI66" s="407"/>
      <c r="IYJ66" s="407"/>
      <c r="IYK66" s="407"/>
      <c r="IYL66" s="407"/>
      <c r="IYM66" s="407"/>
      <c r="IYN66" s="407"/>
      <c r="IYO66" s="407"/>
      <c r="IYP66" s="407"/>
      <c r="IYQ66" s="407"/>
      <c r="IYR66" s="407"/>
      <c r="IYS66" s="407"/>
      <c r="IYT66" s="407"/>
      <c r="IYU66" s="407"/>
      <c r="IYV66" s="407"/>
      <c r="IYW66" s="407"/>
      <c r="IYX66" s="407"/>
      <c r="IYY66" s="407"/>
      <c r="IYZ66" s="407"/>
      <c r="IZA66" s="407"/>
      <c r="IZB66" s="407"/>
      <c r="IZC66" s="407"/>
      <c r="IZD66" s="407"/>
      <c r="IZE66" s="407"/>
      <c r="IZF66" s="407"/>
      <c r="IZG66" s="407"/>
      <c r="IZH66" s="407"/>
      <c r="IZI66" s="407"/>
      <c r="IZJ66" s="407"/>
      <c r="IZK66" s="407"/>
      <c r="IZL66" s="407"/>
      <c r="IZM66" s="407"/>
      <c r="IZN66" s="407"/>
      <c r="IZO66" s="407"/>
      <c r="IZP66" s="407"/>
      <c r="IZQ66" s="407"/>
      <c r="IZR66" s="407"/>
      <c r="IZS66" s="407"/>
      <c r="IZT66" s="407"/>
      <c r="IZU66" s="407"/>
      <c r="IZV66" s="407"/>
      <c r="IZW66" s="407"/>
      <c r="IZX66" s="407"/>
      <c r="IZY66" s="407"/>
      <c r="IZZ66" s="407"/>
      <c r="JAA66" s="407"/>
      <c r="JAB66" s="407"/>
      <c r="JAC66" s="407"/>
      <c r="JAD66" s="407"/>
      <c r="JAE66" s="407"/>
      <c r="JAF66" s="407"/>
      <c r="JAG66" s="407"/>
      <c r="JAH66" s="407"/>
      <c r="JAI66" s="407"/>
      <c r="JAJ66" s="407"/>
      <c r="JAK66" s="407"/>
      <c r="JAL66" s="407"/>
      <c r="JAM66" s="407"/>
      <c r="JAN66" s="407"/>
      <c r="JAO66" s="407"/>
      <c r="JAP66" s="407"/>
      <c r="JAQ66" s="407"/>
      <c r="JAR66" s="407"/>
      <c r="JAS66" s="407"/>
      <c r="JAT66" s="407"/>
      <c r="JAU66" s="407"/>
      <c r="JAV66" s="407"/>
      <c r="JAW66" s="407"/>
      <c r="JAX66" s="407"/>
      <c r="JAY66" s="407"/>
      <c r="JAZ66" s="407"/>
      <c r="JBA66" s="407"/>
      <c r="JBB66" s="407"/>
      <c r="JBC66" s="407"/>
      <c r="JBD66" s="407"/>
      <c r="JBE66" s="407"/>
      <c r="JBF66" s="407"/>
      <c r="JBG66" s="407"/>
      <c r="JBH66" s="407"/>
      <c r="JBI66" s="407"/>
      <c r="JBJ66" s="407"/>
      <c r="JBK66" s="407"/>
      <c r="JBL66" s="407"/>
      <c r="JBM66" s="407"/>
      <c r="JBN66" s="407"/>
      <c r="JBO66" s="407"/>
      <c r="JBP66" s="407"/>
      <c r="JBQ66" s="407"/>
      <c r="JBR66" s="407"/>
      <c r="JBS66" s="407"/>
      <c r="JBT66" s="407"/>
      <c r="JBU66" s="407"/>
      <c r="JBV66" s="407"/>
      <c r="JBW66" s="407"/>
      <c r="JBX66" s="407"/>
      <c r="JBY66" s="407"/>
      <c r="JBZ66" s="407"/>
      <c r="JCA66" s="407"/>
      <c r="JCB66" s="407"/>
      <c r="JCC66" s="407"/>
      <c r="JCD66" s="407"/>
      <c r="JCE66" s="407"/>
      <c r="JCF66" s="407"/>
      <c r="JCG66" s="407"/>
      <c r="JCH66" s="407"/>
      <c r="JCI66" s="407"/>
      <c r="JCJ66" s="407"/>
      <c r="JCK66" s="407"/>
      <c r="JCL66" s="407"/>
      <c r="JCM66" s="407"/>
      <c r="JCN66" s="407"/>
      <c r="JCO66" s="407"/>
      <c r="JCP66" s="407"/>
      <c r="JCQ66" s="407"/>
      <c r="JCR66" s="407"/>
      <c r="JCS66" s="407"/>
      <c r="JCT66" s="407"/>
      <c r="JCU66" s="407"/>
      <c r="JCV66" s="407"/>
      <c r="JCW66" s="407"/>
      <c r="JCX66" s="407"/>
      <c r="JCY66" s="407"/>
      <c r="JCZ66" s="407"/>
      <c r="JDA66" s="407"/>
      <c r="JDB66" s="407"/>
      <c r="JDC66" s="407"/>
      <c r="JDD66" s="407"/>
      <c r="JDE66" s="407"/>
      <c r="JDF66" s="407"/>
      <c r="JDG66" s="407"/>
      <c r="JDH66" s="407"/>
      <c r="JDI66" s="407"/>
      <c r="JDJ66" s="407"/>
      <c r="JDK66" s="407"/>
      <c r="JDL66" s="407"/>
      <c r="JDM66" s="407"/>
      <c r="JDN66" s="407"/>
      <c r="JDO66" s="407"/>
      <c r="JDP66" s="407"/>
      <c r="JDQ66" s="407"/>
      <c r="JDR66" s="407"/>
      <c r="JDS66" s="407"/>
      <c r="JDT66" s="407"/>
      <c r="JDU66" s="407"/>
      <c r="JDV66" s="407"/>
      <c r="JDW66" s="407"/>
      <c r="JDX66" s="407"/>
      <c r="JDY66" s="407"/>
      <c r="JDZ66" s="407"/>
      <c r="JEA66" s="407"/>
      <c r="JEB66" s="407"/>
      <c r="JEC66" s="407"/>
      <c r="JED66" s="407"/>
      <c r="JEE66" s="407"/>
      <c r="JEF66" s="407"/>
      <c r="JEG66" s="407"/>
      <c r="JEH66" s="407"/>
      <c r="JEI66" s="407"/>
      <c r="JEJ66" s="407"/>
      <c r="JEK66" s="407"/>
      <c r="JEL66" s="407"/>
      <c r="JEM66" s="407"/>
      <c r="JEN66" s="407"/>
      <c r="JEO66" s="407"/>
      <c r="JEP66" s="407"/>
      <c r="JEQ66" s="407"/>
      <c r="JER66" s="407"/>
      <c r="JES66" s="407"/>
      <c r="JET66" s="407"/>
      <c r="JEU66" s="407"/>
      <c r="JEV66" s="407"/>
      <c r="JEW66" s="407"/>
      <c r="JEX66" s="407"/>
      <c r="JEY66" s="407"/>
      <c r="JEZ66" s="407"/>
      <c r="JFA66" s="407"/>
      <c r="JFB66" s="407"/>
      <c r="JFC66" s="407"/>
      <c r="JFD66" s="407"/>
      <c r="JFE66" s="407"/>
      <c r="JFF66" s="407"/>
      <c r="JFG66" s="407"/>
      <c r="JFH66" s="407"/>
      <c r="JFI66" s="407"/>
      <c r="JFJ66" s="407"/>
      <c r="JFK66" s="407"/>
      <c r="JFL66" s="407"/>
      <c r="JFM66" s="407"/>
      <c r="JFN66" s="407"/>
      <c r="JFO66" s="407"/>
      <c r="JFP66" s="407"/>
      <c r="JFQ66" s="407"/>
      <c r="JFR66" s="407"/>
      <c r="JFS66" s="407"/>
      <c r="JFT66" s="407"/>
      <c r="JFU66" s="407"/>
      <c r="JFV66" s="407"/>
      <c r="JFW66" s="407"/>
      <c r="JFX66" s="407"/>
      <c r="JFY66" s="407"/>
      <c r="JFZ66" s="407"/>
      <c r="JGA66" s="407"/>
      <c r="JGB66" s="407"/>
      <c r="JGC66" s="407"/>
      <c r="JGD66" s="407"/>
      <c r="JGE66" s="407"/>
      <c r="JGF66" s="407"/>
      <c r="JGG66" s="407"/>
      <c r="JGH66" s="407"/>
      <c r="JGI66" s="407"/>
      <c r="JGJ66" s="407"/>
      <c r="JGK66" s="407"/>
      <c r="JGL66" s="407"/>
      <c r="JGM66" s="407"/>
      <c r="JGN66" s="407"/>
      <c r="JGO66" s="407"/>
      <c r="JGP66" s="407"/>
      <c r="JGQ66" s="407"/>
      <c r="JGR66" s="407"/>
      <c r="JGS66" s="407"/>
      <c r="JGT66" s="407"/>
      <c r="JGU66" s="407"/>
      <c r="JGV66" s="407"/>
      <c r="JGW66" s="407"/>
      <c r="JGX66" s="407"/>
      <c r="JGY66" s="407"/>
      <c r="JGZ66" s="407"/>
      <c r="JHA66" s="407"/>
      <c r="JHB66" s="407"/>
      <c r="JHC66" s="407"/>
      <c r="JHD66" s="407"/>
      <c r="JHE66" s="407"/>
      <c r="JHF66" s="407"/>
      <c r="JHG66" s="407"/>
      <c r="JHH66" s="407"/>
      <c r="JHI66" s="407"/>
      <c r="JHJ66" s="407"/>
      <c r="JHK66" s="407"/>
      <c r="JHL66" s="407"/>
      <c r="JHM66" s="407"/>
      <c r="JHN66" s="407"/>
      <c r="JHO66" s="407"/>
      <c r="JHP66" s="407"/>
      <c r="JHQ66" s="407"/>
      <c r="JHR66" s="407"/>
      <c r="JHS66" s="407"/>
      <c r="JHT66" s="407"/>
      <c r="JHU66" s="407"/>
      <c r="JHV66" s="407"/>
      <c r="JHW66" s="407"/>
      <c r="JHX66" s="407"/>
      <c r="JHY66" s="407"/>
      <c r="JHZ66" s="407"/>
      <c r="JIA66" s="407"/>
      <c r="JIB66" s="407"/>
      <c r="JIC66" s="407"/>
      <c r="JID66" s="407"/>
      <c r="JIE66" s="407"/>
      <c r="JIF66" s="407"/>
      <c r="JIG66" s="407"/>
      <c r="JIH66" s="407"/>
      <c r="JII66" s="407"/>
      <c r="JIJ66" s="407"/>
      <c r="JIK66" s="407"/>
      <c r="JIL66" s="407"/>
      <c r="JIM66" s="407"/>
      <c r="JIN66" s="407"/>
      <c r="JIO66" s="407"/>
      <c r="JIP66" s="407"/>
      <c r="JIQ66" s="407"/>
      <c r="JIR66" s="407"/>
      <c r="JIS66" s="407"/>
      <c r="JIT66" s="407"/>
      <c r="JIU66" s="407"/>
      <c r="JIV66" s="407"/>
      <c r="JIW66" s="407"/>
      <c r="JIX66" s="407"/>
      <c r="JIY66" s="407"/>
      <c r="JIZ66" s="407"/>
      <c r="JJA66" s="407"/>
      <c r="JJB66" s="407"/>
      <c r="JJC66" s="407"/>
      <c r="JJD66" s="407"/>
      <c r="JJE66" s="407"/>
      <c r="JJF66" s="407"/>
      <c r="JJG66" s="407"/>
      <c r="JJH66" s="407"/>
      <c r="JJI66" s="407"/>
      <c r="JJJ66" s="407"/>
      <c r="JJK66" s="407"/>
      <c r="JJL66" s="407"/>
      <c r="JJM66" s="407"/>
      <c r="JJN66" s="407"/>
      <c r="JJO66" s="407"/>
      <c r="JJP66" s="407"/>
      <c r="JJQ66" s="407"/>
      <c r="JJR66" s="407"/>
      <c r="JJS66" s="407"/>
      <c r="JJT66" s="407"/>
      <c r="JJU66" s="407"/>
      <c r="JJV66" s="407"/>
      <c r="JJW66" s="407"/>
      <c r="JJX66" s="407"/>
      <c r="JJY66" s="407"/>
      <c r="JJZ66" s="407"/>
      <c r="JKA66" s="407"/>
      <c r="JKB66" s="407"/>
      <c r="JKC66" s="407"/>
      <c r="JKD66" s="407"/>
      <c r="JKE66" s="407"/>
      <c r="JKF66" s="407"/>
      <c r="JKG66" s="407"/>
      <c r="JKH66" s="407"/>
      <c r="JKI66" s="407"/>
      <c r="JKJ66" s="407"/>
      <c r="JKK66" s="407"/>
      <c r="JKL66" s="407"/>
      <c r="JKM66" s="407"/>
      <c r="JKN66" s="407"/>
      <c r="JKO66" s="407"/>
      <c r="JKP66" s="407"/>
      <c r="JKQ66" s="407"/>
      <c r="JKR66" s="407"/>
      <c r="JKS66" s="407"/>
      <c r="JKT66" s="407"/>
      <c r="JKU66" s="407"/>
      <c r="JKV66" s="407"/>
      <c r="JKW66" s="407"/>
      <c r="JKX66" s="407"/>
      <c r="JKY66" s="407"/>
      <c r="JKZ66" s="407"/>
      <c r="JLA66" s="407"/>
      <c r="JLB66" s="407"/>
      <c r="JLC66" s="407"/>
      <c r="JLD66" s="407"/>
      <c r="JLE66" s="407"/>
      <c r="JLF66" s="407"/>
      <c r="JLG66" s="407"/>
      <c r="JLH66" s="407"/>
      <c r="JLI66" s="407"/>
      <c r="JLJ66" s="407"/>
      <c r="JLK66" s="407"/>
      <c r="JLL66" s="407"/>
      <c r="JLM66" s="407"/>
      <c r="JLN66" s="407"/>
      <c r="JLO66" s="407"/>
      <c r="JLP66" s="407"/>
      <c r="JLQ66" s="407"/>
      <c r="JLR66" s="407"/>
      <c r="JLS66" s="407"/>
      <c r="JLT66" s="407"/>
      <c r="JLU66" s="407"/>
      <c r="JLV66" s="407"/>
      <c r="JLW66" s="407"/>
      <c r="JLX66" s="407"/>
      <c r="JLY66" s="407"/>
      <c r="JLZ66" s="407"/>
      <c r="JMA66" s="407"/>
      <c r="JMB66" s="407"/>
      <c r="JMC66" s="407"/>
      <c r="JMD66" s="407"/>
      <c r="JME66" s="407"/>
      <c r="JMF66" s="407"/>
      <c r="JMG66" s="407"/>
      <c r="JMH66" s="407"/>
      <c r="JMI66" s="407"/>
      <c r="JMJ66" s="407"/>
      <c r="JMK66" s="407"/>
      <c r="JML66" s="407"/>
      <c r="JMM66" s="407"/>
      <c r="JMN66" s="407"/>
      <c r="JMO66" s="407"/>
      <c r="JMP66" s="407"/>
      <c r="JMQ66" s="407"/>
      <c r="JMR66" s="407"/>
      <c r="JMS66" s="407"/>
      <c r="JMT66" s="407"/>
      <c r="JMU66" s="407"/>
      <c r="JMV66" s="407"/>
      <c r="JMW66" s="407"/>
      <c r="JMX66" s="407"/>
      <c r="JMY66" s="407"/>
      <c r="JMZ66" s="407"/>
      <c r="JNA66" s="407"/>
      <c r="JNB66" s="407"/>
      <c r="JNC66" s="407"/>
      <c r="JND66" s="407"/>
      <c r="JNE66" s="407"/>
      <c r="JNF66" s="407"/>
      <c r="JNG66" s="407"/>
      <c r="JNH66" s="407"/>
      <c r="JNI66" s="407"/>
      <c r="JNJ66" s="407"/>
      <c r="JNK66" s="407"/>
      <c r="JNL66" s="407"/>
      <c r="JNM66" s="407"/>
      <c r="JNN66" s="407"/>
      <c r="JNO66" s="407"/>
      <c r="JNP66" s="407"/>
      <c r="JNQ66" s="407"/>
      <c r="JNR66" s="407"/>
      <c r="JNS66" s="407"/>
      <c r="JNT66" s="407"/>
      <c r="JNU66" s="407"/>
      <c r="JNV66" s="407"/>
      <c r="JNW66" s="407"/>
      <c r="JNX66" s="407"/>
      <c r="JNY66" s="407"/>
      <c r="JNZ66" s="407"/>
      <c r="JOA66" s="407"/>
      <c r="JOB66" s="407"/>
      <c r="JOC66" s="407"/>
      <c r="JOD66" s="407"/>
      <c r="JOE66" s="407"/>
      <c r="JOF66" s="407"/>
      <c r="JOG66" s="407"/>
      <c r="JOH66" s="407"/>
      <c r="JOI66" s="407"/>
      <c r="JOJ66" s="407"/>
      <c r="JOK66" s="407"/>
      <c r="JOL66" s="407"/>
      <c r="JOM66" s="407"/>
      <c r="JON66" s="407"/>
      <c r="JOO66" s="407"/>
      <c r="JOP66" s="407"/>
      <c r="JOQ66" s="407"/>
      <c r="JOR66" s="407"/>
      <c r="JOS66" s="407"/>
      <c r="JOT66" s="407"/>
      <c r="JOU66" s="407"/>
      <c r="JOV66" s="407"/>
      <c r="JOW66" s="407"/>
      <c r="JOX66" s="407"/>
      <c r="JOY66" s="407"/>
      <c r="JOZ66" s="407"/>
      <c r="JPA66" s="407"/>
      <c r="JPB66" s="407"/>
      <c r="JPC66" s="407"/>
      <c r="JPD66" s="407"/>
      <c r="JPE66" s="407"/>
      <c r="JPF66" s="407"/>
      <c r="JPG66" s="407"/>
      <c r="JPH66" s="407"/>
      <c r="JPI66" s="407"/>
      <c r="JPJ66" s="407"/>
      <c r="JPK66" s="407"/>
      <c r="JPL66" s="407"/>
      <c r="JPM66" s="407"/>
      <c r="JPN66" s="407"/>
      <c r="JPO66" s="407"/>
      <c r="JPP66" s="407"/>
      <c r="JPQ66" s="407"/>
      <c r="JPR66" s="407"/>
      <c r="JPS66" s="407"/>
      <c r="JPT66" s="407"/>
      <c r="JPU66" s="407"/>
      <c r="JPV66" s="407"/>
      <c r="JPW66" s="407"/>
      <c r="JPX66" s="407"/>
      <c r="JPY66" s="407"/>
      <c r="JPZ66" s="407"/>
      <c r="JQA66" s="407"/>
      <c r="JQB66" s="407"/>
      <c r="JQC66" s="407"/>
      <c r="JQD66" s="407"/>
      <c r="JQE66" s="407"/>
      <c r="JQF66" s="407"/>
      <c r="JQG66" s="407"/>
      <c r="JQH66" s="407"/>
      <c r="JQI66" s="407"/>
      <c r="JQJ66" s="407"/>
      <c r="JQK66" s="407"/>
      <c r="JQL66" s="407"/>
      <c r="JQM66" s="407"/>
      <c r="JQN66" s="407"/>
      <c r="JQO66" s="407"/>
      <c r="JQP66" s="407"/>
      <c r="JQQ66" s="407"/>
      <c r="JQR66" s="407"/>
      <c r="JQS66" s="407"/>
      <c r="JQT66" s="407"/>
      <c r="JQU66" s="407"/>
      <c r="JQV66" s="407"/>
      <c r="JQW66" s="407"/>
      <c r="JQX66" s="407"/>
      <c r="JQY66" s="407"/>
      <c r="JQZ66" s="407"/>
      <c r="JRA66" s="407"/>
      <c r="JRB66" s="407"/>
      <c r="JRC66" s="407"/>
      <c r="JRD66" s="407"/>
      <c r="JRE66" s="407"/>
      <c r="JRF66" s="407"/>
      <c r="JRG66" s="407"/>
      <c r="JRH66" s="407"/>
      <c r="JRI66" s="407"/>
      <c r="JRJ66" s="407"/>
      <c r="JRK66" s="407"/>
      <c r="JRL66" s="407"/>
      <c r="JRM66" s="407"/>
      <c r="JRN66" s="407"/>
      <c r="JRO66" s="407"/>
      <c r="JRP66" s="407"/>
      <c r="JRQ66" s="407"/>
      <c r="JRR66" s="407"/>
      <c r="JRS66" s="407"/>
      <c r="JRT66" s="407"/>
      <c r="JRU66" s="407"/>
      <c r="JRV66" s="407"/>
      <c r="JRW66" s="407"/>
      <c r="JRX66" s="407"/>
      <c r="JRY66" s="407"/>
      <c r="JRZ66" s="407"/>
      <c r="JSA66" s="407"/>
      <c r="JSB66" s="407"/>
      <c r="JSC66" s="407"/>
      <c r="JSD66" s="407"/>
      <c r="JSE66" s="407"/>
      <c r="JSF66" s="407"/>
      <c r="JSG66" s="407"/>
      <c r="JSH66" s="407"/>
      <c r="JSI66" s="407"/>
      <c r="JSJ66" s="407"/>
      <c r="JSK66" s="407"/>
      <c r="JSL66" s="407"/>
      <c r="JSM66" s="407"/>
      <c r="JSN66" s="407"/>
      <c r="JSO66" s="407"/>
      <c r="JSP66" s="407"/>
      <c r="JSQ66" s="407"/>
      <c r="JSR66" s="407"/>
      <c r="JSS66" s="407"/>
      <c r="JST66" s="407"/>
      <c r="JSU66" s="407"/>
      <c r="JSV66" s="407"/>
      <c r="JSW66" s="407"/>
      <c r="JSX66" s="407"/>
      <c r="JSY66" s="407"/>
      <c r="JSZ66" s="407"/>
      <c r="JTA66" s="407"/>
      <c r="JTB66" s="407"/>
      <c r="JTC66" s="407"/>
      <c r="JTD66" s="407"/>
      <c r="JTE66" s="407"/>
      <c r="JTF66" s="407"/>
      <c r="JTG66" s="407"/>
      <c r="JTH66" s="407"/>
      <c r="JTI66" s="407"/>
      <c r="JTJ66" s="407"/>
      <c r="JTK66" s="407"/>
      <c r="JTL66" s="407"/>
      <c r="JTM66" s="407"/>
      <c r="JTN66" s="407"/>
      <c r="JTO66" s="407"/>
      <c r="JTP66" s="407"/>
      <c r="JTQ66" s="407"/>
      <c r="JTR66" s="407"/>
      <c r="JTS66" s="407"/>
      <c r="JTT66" s="407"/>
      <c r="JTU66" s="407"/>
      <c r="JTV66" s="407"/>
      <c r="JTW66" s="407"/>
      <c r="JTX66" s="407"/>
      <c r="JTY66" s="407"/>
      <c r="JTZ66" s="407"/>
      <c r="JUA66" s="407"/>
      <c r="JUB66" s="407"/>
      <c r="JUC66" s="407"/>
      <c r="JUD66" s="407"/>
      <c r="JUE66" s="407"/>
      <c r="JUF66" s="407"/>
      <c r="JUG66" s="407"/>
      <c r="JUH66" s="407"/>
      <c r="JUI66" s="407"/>
      <c r="JUJ66" s="407"/>
      <c r="JUK66" s="407"/>
      <c r="JUL66" s="407"/>
      <c r="JUM66" s="407"/>
      <c r="JUN66" s="407"/>
      <c r="JUO66" s="407"/>
      <c r="JUP66" s="407"/>
      <c r="JUQ66" s="407"/>
      <c r="JUR66" s="407"/>
      <c r="JUS66" s="407"/>
      <c r="JUT66" s="407"/>
      <c r="JUU66" s="407"/>
      <c r="JUV66" s="407"/>
      <c r="JUW66" s="407"/>
      <c r="JUX66" s="407"/>
      <c r="JUY66" s="407"/>
      <c r="JUZ66" s="407"/>
      <c r="JVA66" s="407"/>
      <c r="JVB66" s="407"/>
      <c r="JVC66" s="407"/>
      <c r="JVD66" s="407"/>
      <c r="JVE66" s="407"/>
      <c r="JVF66" s="407"/>
      <c r="JVG66" s="407"/>
      <c r="JVH66" s="407"/>
      <c r="JVI66" s="407"/>
      <c r="JVJ66" s="407"/>
      <c r="JVK66" s="407"/>
      <c r="JVL66" s="407"/>
      <c r="JVM66" s="407"/>
      <c r="JVN66" s="407"/>
      <c r="JVO66" s="407"/>
      <c r="JVP66" s="407"/>
      <c r="JVQ66" s="407"/>
      <c r="JVR66" s="407"/>
      <c r="JVS66" s="407"/>
      <c r="JVT66" s="407"/>
      <c r="JVU66" s="407"/>
      <c r="JVV66" s="407"/>
      <c r="JVW66" s="407"/>
      <c r="JVX66" s="407"/>
      <c r="JVY66" s="407"/>
      <c r="JVZ66" s="407"/>
      <c r="JWA66" s="407"/>
      <c r="JWB66" s="407"/>
      <c r="JWC66" s="407"/>
      <c r="JWD66" s="407"/>
      <c r="JWE66" s="407"/>
      <c r="JWF66" s="407"/>
      <c r="JWG66" s="407"/>
      <c r="JWH66" s="407"/>
      <c r="JWI66" s="407"/>
      <c r="JWJ66" s="407"/>
      <c r="JWK66" s="407"/>
      <c r="JWL66" s="407"/>
      <c r="JWM66" s="407"/>
      <c r="JWN66" s="407"/>
      <c r="JWO66" s="407"/>
      <c r="JWP66" s="407"/>
      <c r="JWQ66" s="407"/>
      <c r="JWR66" s="407"/>
      <c r="JWS66" s="407"/>
      <c r="JWT66" s="407"/>
      <c r="JWU66" s="407"/>
      <c r="JWV66" s="407"/>
      <c r="JWW66" s="407"/>
      <c r="JWX66" s="407"/>
      <c r="JWY66" s="407"/>
      <c r="JWZ66" s="407"/>
      <c r="JXA66" s="407"/>
      <c r="JXB66" s="407"/>
      <c r="JXC66" s="407"/>
      <c r="JXD66" s="407"/>
      <c r="JXE66" s="407"/>
      <c r="JXF66" s="407"/>
      <c r="JXG66" s="407"/>
      <c r="JXH66" s="407"/>
      <c r="JXI66" s="407"/>
      <c r="JXJ66" s="407"/>
      <c r="JXK66" s="407"/>
      <c r="JXL66" s="407"/>
      <c r="JXM66" s="407"/>
      <c r="JXN66" s="407"/>
      <c r="JXO66" s="407"/>
      <c r="JXP66" s="407"/>
      <c r="JXQ66" s="407"/>
      <c r="JXR66" s="407"/>
      <c r="JXS66" s="407"/>
      <c r="JXT66" s="407"/>
      <c r="JXU66" s="407"/>
      <c r="JXV66" s="407"/>
      <c r="JXW66" s="407"/>
      <c r="JXX66" s="407"/>
      <c r="JXY66" s="407"/>
      <c r="JXZ66" s="407"/>
      <c r="JYA66" s="407"/>
      <c r="JYB66" s="407"/>
      <c r="JYC66" s="407"/>
      <c r="JYD66" s="407"/>
      <c r="JYE66" s="407"/>
      <c r="JYF66" s="407"/>
      <c r="JYG66" s="407"/>
      <c r="JYH66" s="407"/>
      <c r="JYI66" s="407"/>
      <c r="JYJ66" s="407"/>
      <c r="JYK66" s="407"/>
      <c r="JYL66" s="407"/>
      <c r="JYM66" s="407"/>
      <c r="JYN66" s="407"/>
      <c r="JYO66" s="407"/>
      <c r="JYP66" s="407"/>
      <c r="JYQ66" s="407"/>
      <c r="JYR66" s="407"/>
      <c r="JYS66" s="407"/>
      <c r="JYT66" s="407"/>
      <c r="JYU66" s="407"/>
      <c r="JYV66" s="407"/>
      <c r="JYW66" s="407"/>
      <c r="JYX66" s="407"/>
      <c r="JYY66" s="407"/>
      <c r="JYZ66" s="407"/>
      <c r="JZA66" s="407"/>
      <c r="JZB66" s="407"/>
      <c r="JZC66" s="407"/>
      <c r="JZD66" s="407"/>
      <c r="JZE66" s="407"/>
      <c r="JZF66" s="407"/>
      <c r="JZG66" s="407"/>
      <c r="JZH66" s="407"/>
      <c r="JZI66" s="407"/>
      <c r="JZJ66" s="407"/>
      <c r="JZK66" s="407"/>
      <c r="JZL66" s="407"/>
      <c r="JZM66" s="407"/>
      <c r="JZN66" s="407"/>
      <c r="JZO66" s="407"/>
      <c r="JZP66" s="407"/>
      <c r="JZQ66" s="407"/>
      <c r="JZR66" s="407"/>
      <c r="JZS66" s="407"/>
      <c r="JZT66" s="407"/>
      <c r="JZU66" s="407"/>
      <c r="JZV66" s="407"/>
      <c r="JZW66" s="407"/>
      <c r="JZX66" s="407"/>
      <c r="JZY66" s="407"/>
      <c r="JZZ66" s="407"/>
      <c r="KAA66" s="407"/>
      <c r="KAB66" s="407"/>
      <c r="KAC66" s="407"/>
      <c r="KAD66" s="407"/>
      <c r="KAE66" s="407"/>
      <c r="KAF66" s="407"/>
      <c r="KAG66" s="407"/>
      <c r="KAH66" s="407"/>
      <c r="KAI66" s="407"/>
      <c r="KAJ66" s="407"/>
      <c r="KAK66" s="407"/>
      <c r="KAL66" s="407"/>
      <c r="KAM66" s="407"/>
      <c r="KAN66" s="407"/>
      <c r="KAO66" s="407"/>
      <c r="KAP66" s="407"/>
      <c r="KAQ66" s="407"/>
      <c r="KAR66" s="407"/>
      <c r="KAS66" s="407"/>
      <c r="KAT66" s="407"/>
      <c r="KAU66" s="407"/>
      <c r="KAV66" s="407"/>
      <c r="KAW66" s="407"/>
      <c r="KAX66" s="407"/>
      <c r="KAY66" s="407"/>
      <c r="KAZ66" s="407"/>
      <c r="KBA66" s="407"/>
      <c r="KBB66" s="407"/>
      <c r="KBC66" s="407"/>
      <c r="KBD66" s="407"/>
      <c r="KBE66" s="407"/>
      <c r="KBF66" s="407"/>
      <c r="KBG66" s="407"/>
      <c r="KBH66" s="407"/>
      <c r="KBI66" s="407"/>
      <c r="KBJ66" s="407"/>
      <c r="KBK66" s="407"/>
      <c r="KBL66" s="407"/>
      <c r="KBM66" s="407"/>
      <c r="KBN66" s="407"/>
      <c r="KBO66" s="407"/>
      <c r="KBP66" s="407"/>
      <c r="KBQ66" s="407"/>
      <c r="KBR66" s="407"/>
      <c r="KBS66" s="407"/>
      <c r="KBT66" s="407"/>
      <c r="KBU66" s="407"/>
      <c r="KBV66" s="407"/>
      <c r="KBW66" s="407"/>
      <c r="KBX66" s="407"/>
      <c r="KBY66" s="407"/>
      <c r="KBZ66" s="407"/>
      <c r="KCA66" s="407"/>
      <c r="KCB66" s="407"/>
      <c r="KCC66" s="407"/>
      <c r="KCD66" s="407"/>
      <c r="KCE66" s="407"/>
      <c r="KCF66" s="407"/>
      <c r="KCG66" s="407"/>
      <c r="KCH66" s="407"/>
      <c r="KCI66" s="407"/>
      <c r="KCJ66" s="407"/>
      <c r="KCK66" s="407"/>
      <c r="KCL66" s="407"/>
      <c r="KCM66" s="407"/>
      <c r="KCN66" s="407"/>
      <c r="KCO66" s="407"/>
      <c r="KCP66" s="407"/>
      <c r="KCQ66" s="407"/>
      <c r="KCR66" s="407"/>
      <c r="KCS66" s="407"/>
      <c r="KCT66" s="407"/>
      <c r="KCU66" s="407"/>
      <c r="KCV66" s="407"/>
      <c r="KCW66" s="407"/>
      <c r="KCX66" s="407"/>
      <c r="KCY66" s="407"/>
      <c r="KCZ66" s="407"/>
      <c r="KDA66" s="407"/>
      <c r="KDB66" s="407"/>
      <c r="KDC66" s="407"/>
      <c r="KDD66" s="407"/>
      <c r="KDE66" s="407"/>
      <c r="KDF66" s="407"/>
      <c r="KDG66" s="407"/>
      <c r="KDH66" s="407"/>
      <c r="KDI66" s="407"/>
      <c r="KDJ66" s="407"/>
      <c r="KDK66" s="407"/>
      <c r="KDL66" s="407"/>
      <c r="KDM66" s="407"/>
      <c r="KDN66" s="407"/>
      <c r="KDO66" s="407"/>
      <c r="KDP66" s="407"/>
      <c r="KDQ66" s="407"/>
      <c r="KDR66" s="407"/>
      <c r="KDS66" s="407"/>
      <c r="KDT66" s="407"/>
      <c r="KDU66" s="407"/>
      <c r="KDV66" s="407"/>
      <c r="KDW66" s="407"/>
      <c r="KDX66" s="407"/>
      <c r="KDY66" s="407"/>
      <c r="KDZ66" s="407"/>
      <c r="KEA66" s="407"/>
      <c r="KEB66" s="407"/>
      <c r="KEC66" s="407"/>
      <c r="KED66" s="407"/>
      <c r="KEE66" s="407"/>
      <c r="KEF66" s="407"/>
      <c r="KEG66" s="407"/>
      <c r="KEH66" s="407"/>
      <c r="KEI66" s="407"/>
      <c r="KEJ66" s="407"/>
      <c r="KEK66" s="407"/>
      <c r="KEL66" s="407"/>
      <c r="KEM66" s="407"/>
      <c r="KEN66" s="407"/>
      <c r="KEO66" s="407"/>
      <c r="KEP66" s="407"/>
      <c r="KEQ66" s="407"/>
      <c r="KER66" s="407"/>
      <c r="KES66" s="407"/>
      <c r="KET66" s="407"/>
      <c r="KEU66" s="407"/>
      <c r="KEV66" s="407"/>
      <c r="KEW66" s="407"/>
      <c r="KEX66" s="407"/>
      <c r="KEY66" s="407"/>
      <c r="KEZ66" s="407"/>
      <c r="KFA66" s="407"/>
      <c r="KFB66" s="407"/>
      <c r="KFC66" s="407"/>
      <c r="KFD66" s="407"/>
      <c r="KFE66" s="407"/>
      <c r="KFF66" s="407"/>
      <c r="KFG66" s="407"/>
      <c r="KFH66" s="407"/>
      <c r="KFI66" s="407"/>
      <c r="KFJ66" s="407"/>
      <c r="KFK66" s="407"/>
      <c r="KFL66" s="407"/>
      <c r="KFM66" s="407"/>
      <c r="KFN66" s="407"/>
      <c r="KFO66" s="407"/>
      <c r="KFP66" s="407"/>
      <c r="KFQ66" s="407"/>
      <c r="KFR66" s="407"/>
      <c r="KFS66" s="407"/>
      <c r="KFT66" s="407"/>
      <c r="KFU66" s="407"/>
      <c r="KFV66" s="407"/>
      <c r="KFW66" s="407"/>
      <c r="KFX66" s="407"/>
      <c r="KFY66" s="407"/>
      <c r="KFZ66" s="407"/>
      <c r="KGA66" s="407"/>
      <c r="KGB66" s="407"/>
      <c r="KGC66" s="407"/>
      <c r="KGD66" s="407"/>
      <c r="KGE66" s="407"/>
      <c r="KGF66" s="407"/>
      <c r="KGG66" s="407"/>
      <c r="KGH66" s="407"/>
      <c r="KGI66" s="407"/>
      <c r="KGJ66" s="407"/>
      <c r="KGK66" s="407"/>
      <c r="KGL66" s="407"/>
      <c r="KGM66" s="407"/>
      <c r="KGN66" s="407"/>
      <c r="KGO66" s="407"/>
      <c r="KGP66" s="407"/>
      <c r="KGQ66" s="407"/>
      <c r="KGR66" s="407"/>
      <c r="KGS66" s="407"/>
      <c r="KGT66" s="407"/>
      <c r="KGU66" s="407"/>
      <c r="KGV66" s="407"/>
      <c r="KGW66" s="407"/>
      <c r="KGX66" s="407"/>
      <c r="KGY66" s="407"/>
      <c r="KGZ66" s="407"/>
      <c r="KHA66" s="407"/>
      <c r="KHB66" s="407"/>
      <c r="KHC66" s="407"/>
      <c r="KHD66" s="407"/>
      <c r="KHE66" s="407"/>
      <c r="KHF66" s="407"/>
      <c r="KHG66" s="407"/>
      <c r="KHH66" s="407"/>
      <c r="KHI66" s="407"/>
      <c r="KHJ66" s="407"/>
      <c r="KHK66" s="407"/>
      <c r="KHL66" s="407"/>
      <c r="KHM66" s="407"/>
      <c r="KHN66" s="407"/>
      <c r="KHO66" s="407"/>
      <c r="KHP66" s="407"/>
      <c r="KHQ66" s="407"/>
      <c r="KHR66" s="407"/>
      <c r="KHS66" s="407"/>
      <c r="KHT66" s="407"/>
      <c r="KHU66" s="407"/>
      <c r="KHV66" s="407"/>
      <c r="KHW66" s="407"/>
      <c r="KHX66" s="407"/>
      <c r="KHY66" s="407"/>
      <c r="KHZ66" s="407"/>
      <c r="KIA66" s="407"/>
      <c r="KIB66" s="407"/>
      <c r="KIC66" s="407"/>
      <c r="KID66" s="407"/>
      <c r="KIE66" s="407"/>
      <c r="KIF66" s="407"/>
      <c r="KIG66" s="407"/>
      <c r="KIH66" s="407"/>
      <c r="KII66" s="407"/>
      <c r="KIJ66" s="407"/>
      <c r="KIK66" s="407"/>
      <c r="KIL66" s="407"/>
      <c r="KIM66" s="407"/>
      <c r="KIN66" s="407"/>
      <c r="KIO66" s="407"/>
      <c r="KIP66" s="407"/>
      <c r="KIQ66" s="407"/>
      <c r="KIR66" s="407"/>
      <c r="KIS66" s="407"/>
      <c r="KIT66" s="407"/>
      <c r="KIU66" s="407"/>
      <c r="KIV66" s="407"/>
      <c r="KIW66" s="407"/>
      <c r="KIX66" s="407"/>
      <c r="KIY66" s="407"/>
      <c r="KIZ66" s="407"/>
      <c r="KJA66" s="407"/>
      <c r="KJB66" s="407"/>
      <c r="KJC66" s="407"/>
      <c r="KJD66" s="407"/>
      <c r="KJE66" s="407"/>
      <c r="KJF66" s="407"/>
      <c r="KJG66" s="407"/>
      <c r="KJH66" s="407"/>
      <c r="KJI66" s="407"/>
      <c r="KJJ66" s="407"/>
      <c r="KJK66" s="407"/>
      <c r="KJL66" s="407"/>
      <c r="KJM66" s="407"/>
      <c r="KJN66" s="407"/>
      <c r="KJO66" s="407"/>
      <c r="KJP66" s="407"/>
      <c r="KJQ66" s="407"/>
      <c r="KJR66" s="407"/>
      <c r="KJS66" s="407"/>
      <c r="KJT66" s="407"/>
      <c r="KJU66" s="407"/>
      <c r="KJV66" s="407"/>
      <c r="KJW66" s="407"/>
      <c r="KJX66" s="407"/>
      <c r="KJY66" s="407"/>
      <c r="KJZ66" s="407"/>
      <c r="KKA66" s="407"/>
      <c r="KKB66" s="407"/>
      <c r="KKC66" s="407"/>
      <c r="KKD66" s="407"/>
      <c r="KKE66" s="407"/>
      <c r="KKF66" s="407"/>
      <c r="KKG66" s="407"/>
      <c r="KKH66" s="407"/>
      <c r="KKI66" s="407"/>
      <c r="KKJ66" s="407"/>
      <c r="KKK66" s="407"/>
      <c r="KKL66" s="407"/>
      <c r="KKM66" s="407"/>
      <c r="KKN66" s="407"/>
      <c r="KKO66" s="407"/>
      <c r="KKP66" s="407"/>
      <c r="KKQ66" s="407"/>
      <c r="KKR66" s="407"/>
      <c r="KKS66" s="407"/>
      <c r="KKT66" s="407"/>
      <c r="KKU66" s="407"/>
      <c r="KKV66" s="407"/>
      <c r="KKW66" s="407"/>
      <c r="KKX66" s="407"/>
      <c r="KKY66" s="407"/>
      <c r="KKZ66" s="407"/>
      <c r="KLA66" s="407"/>
      <c r="KLB66" s="407"/>
      <c r="KLC66" s="407"/>
      <c r="KLD66" s="407"/>
      <c r="KLE66" s="407"/>
      <c r="KLF66" s="407"/>
      <c r="KLG66" s="407"/>
      <c r="KLH66" s="407"/>
      <c r="KLI66" s="407"/>
      <c r="KLJ66" s="407"/>
      <c r="KLK66" s="407"/>
      <c r="KLL66" s="407"/>
      <c r="KLM66" s="407"/>
      <c r="KLN66" s="407"/>
      <c r="KLO66" s="407"/>
      <c r="KLP66" s="407"/>
      <c r="KLQ66" s="407"/>
      <c r="KLR66" s="407"/>
      <c r="KLS66" s="407"/>
      <c r="KLT66" s="407"/>
      <c r="KLU66" s="407"/>
      <c r="KLV66" s="407"/>
      <c r="KLW66" s="407"/>
      <c r="KLX66" s="407"/>
      <c r="KLY66" s="407"/>
      <c r="KLZ66" s="407"/>
      <c r="KMA66" s="407"/>
      <c r="KMB66" s="407"/>
      <c r="KMC66" s="407"/>
      <c r="KMD66" s="407"/>
      <c r="KME66" s="407"/>
      <c r="KMF66" s="407"/>
      <c r="KMG66" s="407"/>
      <c r="KMH66" s="407"/>
      <c r="KMI66" s="407"/>
      <c r="KMJ66" s="407"/>
      <c r="KMK66" s="407"/>
      <c r="KML66" s="407"/>
      <c r="KMM66" s="407"/>
      <c r="KMN66" s="407"/>
      <c r="KMO66" s="407"/>
      <c r="KMP66" s="407"/>
      <c r="KMQ66" s="407"/>
      <c r="KMR66" s="407"/>
      <c r="KMS66" s="407"/>
      <c r="KMT66" s="407"/>
      <c r="KMU66" s="407"/>
      <c r="KMV66" s="407"/>
      <c r="KMW66" s="407"/>
      <c r="KMX66" s="407"/>
      <c r="KMY66" s="407"/>
      <c r="KMZ66" s="407"/>
      <c r="KNA66" s="407"/>
      <c r="KNB66" s="407"/>
      <c r="KNC66" s="407"/>
      <c r="KND66" s="407"/>
      <c r="KNE66" s="407"/>
      <c r="KNF66" s="407"/>
      <c r="KNG66" s="407"/>
      <c r="KNH66" s="407"/>
      <c r="KNI66" s="407"/>
      <c r="KNJ66" s="407"/>
      <c r="KNK66" s="407"/>
      <c r="KNL66" s="407"/>
      <c r="KNM66" s="407"/>
      <c r="KNN66" s="407"/>
      <c r="KNO66" s="407"/>
      <c r="KNP66" s="407"/>
      <c r="KNQ66" s="407"/>
      <c r="KNR66" s="407"/>
      <c r="KNS66" s="407"/>
      <c r="KNT66" s="407"/>
      <c r="KNU66" s="407"/>
      <c r="KNV66" s="407"/>
      <c r="KNW66" s="407"/>
      <c r="KNX66" s="407"/>
      <c r="KNY66" s="407"/>
      <c r="KNZ66" s="407"/>
      <c r="KOA66" s="407"/>
      <c r="KOB66" s="407"/>
      <c r="KOC66" s="407"/>
      <c r="KOD66" s="407"/>
      <c r="KOE66" s="407"/>
      <c r="KOF66" s="407"/>
      <c r="KOG66" s="407"/>
      <c r="KOH66" s="407"/>
      <c r="KOI66" s="407"/>
      <c r="KOJ66" s="407"/>
      <c r="KOK66" s="407"/>
      <c r="KOL66" s="407"/>
      <c r="KOM66" s="407"/>
      <c r="KON66" s="407"/>
      <c r="KOO66" s="407"/>
      <c r="KOP66" s="407"/>
      <c r="KOQ66" s="407"/>
      <c r="KOR66" s="407"/>
      <c r="KOS66" s="407"/>
      <c r="KOT66" s="407"/>
      <c r="KOU66" s="407"/>
      <c r="KOV66" s="407"/>
      <c r="KOW66" s="407"/>
      <c r="KOX66" s="407"/>
      <c r="KOY66" s="407"/>
      <c r="KOZ66" s="407"/>
      <c r="KPA66" s="407"/>
      <c r="KPB66" s="407"/>
      <c r="KPC66" s="407"/>
      <c r="KPD66" s="407"/>
      <c r="KPE66" s="407"/>
      <c r="KPF66" s="407"/>
      <c r="KPG66" s="407"/>
      <c r="KPH66" s="407"/>
      <c r="KPI66" s="407"/>
      <c r="KPJ66" s="407"/>
      <c r="KPK66" s="407"/>
      <c r="KPL66" s="407"/>
      <c r="KPM66" s="407"/>
      <c r="KPN66" s="407"/>
      <c r="KPO66" s="407"/>
      <c r="KPP66" s="407"/>
      <c r="KPQ66" s="407"/>
      <c r="KPR66" s="407"/>
      <c r="KPS66" s="407"/>
      <c r="KPT66" s="407"/>
      <c r="KPU66" s="407"/>
      <c r="KPV66" s="407"/>
      <c r="KPW66" s="407"/>
      <c r="KPX66" s="407"/>
      <c r="KPY66" s="407"/>
      <c r="KPZ66" s="407"/>
      <c r="KQA66" s="407"/>
      <c r="KQB66" s="407"/>
      <c r="KQC66" s="407"/>
      <c r="KQD66" s="407"/>
      <c r="KQE66" s="407"/>
      <c r="KQF66" s="407"/>
      <c r="KQG66" s="407"/>
      <c r="KQH66" s="407"/>
      <c r="KQI66" s="407"/>
      <c r="KQJ66" s="407"/>
      <c r="KQK66" s="407"/>
      <c r="KQL66" s="407"/>
      <c r="KQM66" s="407"/>
      <c r="KQN66" s="407"/>
      <c r="KQO66" s="407"/>
      <c r="KQP66" s="407"/>
      <c r="KQQ66" s="407"/>
      <c r="KQR66" s="407"/>
      <c r="KQS66" s="407"/>
      <c r="KQT66" s="407"/>
      <c r="KQU66" s="407"/>
      <c r="KQV66" s="407"/>
      <c r="KQW66" s="407"/>
      <c r="KQX66" s="407"/>
      <c r="KQY66" s="407"/>
      <c r="KQZ66" s="407"/>
      <c r="KRA66" s="407"/>
      <c r="KRB66" s="407"/>
      <c r="KRC66" s="407"/>
      <c r="KRD66" s="407"/>
      <c r="KRE66" s="407"/>
      <c r="KRF66" s="407"/>
      <c r="KRG66" s="407"/>
      <c r="KRH66" s="407"/>
      <c r="KRI66" s="407"/>
      <c r="KRJ66" s="407"/>
      <c r="KRK66" s="407"/>
      <c r="KRL66" s="407"/>
      <c r="KRM66" s="407"/>
      <c r="KRN66" s="407"/>
      <c r="KRO66" s="407"/>
      <c r="KRP66" s="407"/>
      <c r="KRQ66" s="407"/>
      <c r="KRR66" s="407"/>
      <c r="KRS66" s="407"/>
      <c r="KRT66" s="407"/>
      <c r="KRU66" s="407"/>
      <c r="KRV66" s="407"/>
      <c r="KRW66" s="407"/>
      <c r="KRX66" s="407"/>
      <c r="KRY66" s="407"/>
      <c r="KRZ66" s="407"/>
      <c r="KSA66" s="407"/>
      <c r="KSB66" s="407"/>
      <c r="KSC66" s="407"/>
      <c r="KSD66" s="407"/>
      <c r="KSE66" s="407"/>
      <c r="KSF66" s="407"/>
      <c r="KSG66" s="407"/>
      <c r="KSH66" s="407"/>
      <c r="KSI66" s="407"/>
      <c r="KSJ66" s="407"/>
      <c r="KSK66" s="407"/>
      <c r="KSL66" s="407"/>
      <c r="KSM66" s="407"/>
      <c r="KSN66" s="407"/>
      <c r="KSO66" s="407"/>
      <c r="KSP66" s="407"/>
      <c r="KSQ66" s="407"/>
      <c r="KSR66" s="407"/>
      <c r="KSS66" s="407"/>
      <c r="KST66" s="407"/>
      <c r="KSU66" s="407"/>
      <c r="KSV66" s="407"/>
      <c r="KSW66" s="407"/>
      <c r="KSX66" s="407"/>
      <c r="KSY66" s="407"/>
      <c r="KSZ66" s="407"/>
      <c r="KTA66" s="407"/>
      <c r="KTB66" s="407"/>
      <c r="KTC66" s="407"/>
      <c r="KTD66" s="407"/>
      <c r="KTE66" s="407"/>
      <c r="KTF66" s="407"/>
      <c r="KTG66" s="407"/>
      <c r="KTH66" s="407"/>
      <c r="KTI66" s="407"/>
      <c r="KTJ66" s="407"/>
      <c r="KTK66" s="407"/>
      <c r="KTL66" s="407"/>
      <c r="KTM66" s="407"/>
      <c r="KTN66" s="407"/>
      <c r="KTO66" s="407"/>
      <c r="KTP66" s="407"/>
      <c r="KTQ66" s="407"/>
      <c r="KTR66" s="407"/>
      <c r="KTS66" s="407"/>
      <c r="KTT66" s="407"/>
      <c r="KTU66" s="407"/>
      <c r="KTV66" s="407"/>
      <c r="KTW66" s="407"/>
      <c r="KTX66" s="407"/>
      <c r="KTY66" s="407"/>
      <c r="KTZ66" s="407"/>
      <c r="KUA66" s="407"/>
      <c r="KUB66" s="407"/>
      <c r="KUC66" s="407"/>
      <c r="KUD66" s="407"/>
      <c r="KUE66" s="407"/>
      <c r="KUF66" s="407"/>
      <c r="KUG66" s="407"/>
      <c r="KUH66" s="407"/>
      <c r="KUI66" s="407"/>
      <c r="KUJ66" s="407"/>
      <c r="KUK66" s="407"/>
      <c r="KUL66" s="407"/>
      <c r="KUM66" s="407"/>
      <c r="KUN66" s="407"/>
      <c r="KUO66" s="407"/>
      <c r="KUP66" s="407"/>
      <c r="KUQ66" s="407"/>
      <c r="KUR66" s="407"/>
      <c r="KUS66" s="407"/>
      <c r="KUT66" s="407"/>
      <c r="KUU66" s="407"/>
      <c r="KUV66" s="407"/>
      <c r="KUW66" s="407"/>
      <c r="KUX66" s="407"/>
      <c r="KUY66" s="407"/>
      <c r="KUZ66" s="407"/>
      <c r="KVA66" s="407"/>
      <c r="KVB66" s="407"/>
      <c r="KVC66" s="407"/>
      <c r="KVD66" s="407"/>
      <c r="KVE66" s="407"/>
      <c r="KVF66" s="407"/>
      <c r="KVG66" s="407"/>
      <c r="KVH66" s="407"/>
      <c r="KVI66" s="407"/>
      <c r="KVJ66" s="407"/>
      <c r="KVK66" s="407"/>
      <c r="KVL66" s="407"/>
      <c r="KVM66" s="407"/>
      <c r="KVN66" s="407"/>
      <c r="KVO66" s="407"/>
      <c r="KVP66" s="407"/>
      <c r="KVQ66" s="407"/>
      <c r="KVR66" s="407"/>
      <c r="KVS66" s="407"/>
      <c r="KVT66" s="407"/>
      <c r="KVU66" s="407"/>
      <c r="KVV66" s="407"/>
      <c r="KVW66" s="407"/>
      <c r="KVX66" s="407"/>
      <c r="KVY66" s="407"/>
      <c r="KVZ66" s="407"/>
      <c r="KWA66" s="407"/>
      <c r="KWB66" s="407"/>
      <c r="KWC66" s="407"/>
      <c r="KWD66" s="407"/>
      <c r="KWE66" s="407"/>
      <c r="KWF66" s="407"/>
      <c r="KWG66" s="407"/>
      <c r="KWH66" s="407"/>
      <c r="KWI66" s="407"/>
      <c r="KWJ66" s="407"/>
      <c r="KWK66" s="407"/>
      <c r="KWL66" s="407"/>
      <c r="KWM66" s="407"/>
      <c r="KWN66" s="407"/>
      <c r="KWO66" s="407"/>
      <c r="KWP66" s="407"/>
      <c r="KWQ66" s="407"/>
      <c r="KWR66" s="407"/>
      <c r="KWS66" s="407"/>
      <c r="KWT66" s="407"/>
      <c r="KWU66" s="407"/>
      <c r="KWV66" s="407"/>
      <c r="KWW66" s="407"/>
      <c r="KWX66" s="407"/>
      <c r="KWY66" s="407"/>
      <c r="KWZ66" s="407"/>
      <c r="KXA66" s="407"/>
      <c r="KXB66" s="407"/>
      <c r="KXC66" s="407"/>
      <c r="KXD66" s="407"/>
      <c r="KXE66" s="407"/>
      <c r="KXF66" s="407"/>
      <c r="KXG66" s="407"/>
      <c r="KXH66" s="407"/>
      <c r="KXI66" s="407"/>
      <c r="KXJ66" s="407"/>
      <c r="KXK66" s="407"/>
      <c r="KXL66" s="407"/>
      <c r="KXM66" s="407"/>
      <c r="KXN66" s="407"/>
      <c r="KXO66" s="407"/>
      <c r="KXP66" s="407"/>
      <c r="KXQ66" s="407"/>
      <c r="KXR66" s="407"/>
      <c r="KXS66" s="407"/>
      <c r="KXT66" s="407"/>
      <c r="KXU66" s="407"/>
      <c r="KXV66" s="407"/>
      <c r="KXW66" s="407"/>
      <c r="KXX66" s="407"/>
      <c r="KXY66" s="407"/>
      <c r="KXZ66" s="407"/>
      <c r="KYA66" s="407"/>
      <c r="KYB66" s="407"/>
      <c r="KYC66" s="407"/>
      <c r="KYD66" s="407"/>
      <c r="KYE66" s="407"/>
      <c r="KYF66" s="407"/>
      <c r="KYG66" s="407"/>
      <c r="KYH66" s="407"/>
      <c r="KYI66" s="407"/>
      <c r="KYJ66" s="407"/>
      <c r="KYK66" s="407"/>
      <c r="KYL66" s="407"/>
      <c r="KYM66" s="407"/>
      <c r="KYN66" s="407"/>
      <c r="KYO66" s="407"/>
      <c r="KYP66" s="407"/>
      <c r="KYQ66" s="407"/>
      <c r="KYR66" s="407"/>
      <c r="KYS66" s="407"/>
      <c r="KYT66" s="407"/>
      <c r="KYU66" s="407"/>
      <c r="KYV66" s="407"/>
      <c r="KYW66" s="407"/>
      <c r="KYX66" s="407"/>
      <c r="KYY66" s="407"/>
      <c r="KYZ66" s="407"/>
      <c r="KZA66" s="407"/>
      <c r="KZB66" s="407"/>
      <c r="KZC66" s="407"/>
      <c r="KZD66" s="407"/>
      <c r="KZE66" s="407"/>
      <c r="KZF66" s="407"/>
      <c r="KZG66" s="407"/>
      <c r="KZH66" s="407"/>
      <c r="KZI66" s="407"/>
      <c r="KZJ66" s="407"/>
      <c r="KZK66" s="407"/>
      <c r="KZL66" s="407"/>
      <c r="KZM66" s="407"/>
      <c r="KZN66" s="407"/>
      <c r="KZO66" s="407"/>
      <c r="KZP66" s="407"/>
      <c r="KZQ66" s="407"/>
      <c r="KZR66" s="407"/>
      <c r="KZS66" s="407"/>
      <c r="KZT66" s="407"/>
      <c r="KZU66" s="407"/>
      <c r="KZV66" s="407"/>
      <c r="KZW66" s="407"/>
      <c r="KZX66" s="407"/>
      <c r="KZY66" s="407"/>
      <c r="KZZ66" s="407"/>
      <c r="LAA66" s="407"/>
      <c r="LAB66" s="407"/>
      <c r="LAC66" s="407"/>
      <c r="LAD66" s="407"/>
      <c r="LAE66" s="407"/>
      <c r="LAF66" s="407"/>
      <c r="LAG66" s="407"/>
      <c r="LAH66" s="407"/>
      <c r="LAI66" s="407"/>
      <c r="LAJ66" s="407"/>
      <c r="LAK66" s="407"/>
      <c r="LAL66" s="407"/>
      <c r="LAM66" s="407"/>
      <c r="LAN66" s="407"/>
      <c r="LAO66" s="407"/>
      <c r="LAP66" s="407"/>
      <c r="LAQ66" s="407"/>
      <c r="LAR66" s="407"/>
      <c r="LAS66" s="407"/>
      <c r="LAT66" s="407"/>
      <c r="LAU66" s="407"/>
      <c r="LAV66" s="407"/>
      <c r="LAW66" s="407"/>
      <c r="LAX66" s="407"/>
      <c r="LAY66" s="407"/>
      <c r="LAZ66" s="407"/>
      <c r="LBA66" s="407"/>
      <c r="LBB66" s="407"/>
      <c r="LBC66" s="407"/>
      <c r="LBD66" s="407"/>
      <c r="LBE66" s="407"/>
      <c r="LBF66" s="407"/>
      <c r="LBG66" s="407"/>
      <c r="LBH66" s="407"/>
      <c r="LBI66" s="407"/>
      <c r="LBJ66" s="407"/>
      <c r="LBK66" s="407"/>
      <c r="LBL66" s="407"/>
      <c r="LBM66" s="407"/>
      <c r="LBN66" s="407"/>
      <c r="LBO66" s="407"/>
      <c r="LBP66" s="407"/>
      <c r="LBQ66" s="407"/>
      <c r="LBR66" s="407"/>
      <c r="LBS66" s="407"/>
      <c r="LBT66" s="407"/>
      <c r="LBU66" s="407"/>
      <c r="LBV66" s="407"/>
      <c r="LBW66" s="407"/>
      <c r="LBX66" s="407"/>
      <c r="LBY66" s="407"/>
      <c r="LBZ66" s="407"/>
      <c r="LCA66" s="407"/>
      <c r="LCB66" s="407"/>
      <c r="LCC66" s="407"/>
      <c r="LCD66" s="407"/>
      <c r="LCE66" s="407"/>
      <c r="LCF66" s="407"/>
      <c r="LCG66" s="407"/>
      <c r="LCH66" s="407"/>
      <c r="LCI66" s="407"/>
      <c r="LCJ66" s="407"/>
      <c r="LCK66" s="407"/>
      <c r="LCL66" s="407"/>
      <c r="LCM66" s="407"/>
      <c r="LCN66" s="407"/>
      <c r="LCO66" s="407"/>
      <c r="LCP66" s="407"/>
      <c r="LCQ66" s="407"/>
      <c r="LCR66" s="407"/>
      <c r="LCS66" s="407"/>
      <c r="LCT66" s="407"/>
      <c r="LCU66" s="407"/>
      <c r="LCV66" s="407"/>
      <c r="LCW66" s="407"/>
      <c r="LCX66" s="407"/>
      <c r="LCY66" s="407"/>
      <c r="LCZ66" s="407"/>
      <c r="LDA66" s="407"/>
      <c r="LDB66" s="407"/>
      <c r="LDC66" s="407"/>
      <c r="LDD66" s="407"/>
      <c r="LDE66" s="407"/>
      <c r="LDF66" s="407"/>
      <c r="LDG66" s="407"/>
      <c r="LDH66" s="407"/>
      <c r="LDI66" s="407"/>
      <c r="LDJ66" s="407"/>
      <c r="LDK66" s="407"/>
      <c r="LDL66" s="407"/>
      <c r="LDM66" s="407"/>
      <c r="LDN66" s="407"/>
      <c r="LDO66" s="407"/>
      <c r="LDP66" s="407"/>
      <c r="LDQ66" s="407"/>
      <c r="LDR66" s="407"/>
      <c r="LDS66" s="407"/>
      <c r="LDT66" s="407"/>
      <c r="LDU66" s="407"/>
      <c r="LDV66" s="407"/>
      <c r="LDW66" s="407"/>
      <c r="LDX66" s="407"/>
      <c r="LDY66" s="407"/>
      <c r="LDZ66" s="407"/>
      <c r="LEA66" s="407"/>
      <c r="LEB66" s="407"/>
      <c r="LEC66" s="407"/>
      <c r="LED66" s="407"/>
      <c r="LEE66" s="407"/>
      <c r="LEF66" s="407"/>
      <c r="LEG66" s="407"/>
      <c r="LEH66" s="407"/>
      <c r="LEI66" s="407"/>
      <c r="LEJ66" s="407"/>
      <c r="LEK66" s="407"/>
      <c r="LEL66" s="407"/>
      <c r="LEM66" s="407"/>
      <c r="LEN66" s="407"/>
      <c r="LEO66" s="407"/>
      <c r="LEP66" s="407"/>
      <c r="LEQ66" s="407"/>
      <c r="LER66" s="407"/>
      <c r="LES66" s="407"/>
      <c r="LET66" s="407"/>
      <c r="LEU66" s="407"/>
      <c r="LEV66" s="407"/>
      <c r="LEW66" s="407"/>
      <c r="LEX66" s="407"/>
      <c r="LEY66" s="407"/>
      <c r="LEZ66" s="407"/>
      <c r="LFA66" s="407"/>
      <c r="LFB66" s="407"/>
      <c r="LFC66" s="407"/>
      <c r="LFD66" s="407"/>
      <c r="LFE66" s="407"/>
      <c r="LFF66" s="407"/>
      <c r="LFG66" s="407"/>
      <c r="LFH66" s="407"/>
      <c r="LFI66" s="407"/>
      <c r="LFJ66" s="407"/>
      <c r="LFK66" s="407"/>
      <c r="LFL66" s="407"/>
      <c r="LFM66" s="407"/>
      <c r="LFN66" s="407"/>
      <c r="LFO66" s="407"/>
      <c r="LFP66" s="407"/>
      <c r="LFQ66" s="407"/>
      <c r="LFR66" s="407"/>
      <c r="LFS66" s="407"/>
      <c r="LFT66" s="407"/>
      <c r="LFU66" s="407"/>
      <c r="LFV66" s="407"/>
      <c r="LFW66" s="407"/>
      <c r="LFX66" s="407"/>
      <c r="LFY66" s="407"/>
      <c r="LFZ66" s="407"/>
      <c r="LGA66" s="407"/>
      <c r="LGB66" s="407"/>
      <c r="LGC66" s="407"/>
      <c r="LGD66" s="407"/>
      <c r="LGE66" s="407"/>
      <c r="LGF66" s="407"/>
      <c r="LGG66" s="407"/>
      <c r="LGH66" s="407"/>
      <c r="LGI66" s="407"/>
      <c r="LGJ66" s="407"/>
      <c r="LGK66" s="407"/>
      <c r="LGL66" s="407"/>
      <c r="LGM66" s="407"/>
      <c r="LGN66" s="407"/>
      <c r="LGO66" s="407"/>
      <c r="LGP66" s="407"/>
      <c r="LGQ66" s="407"/>
      <c r="LGR66" s="407"/>
      <c r="LGS66" s="407"/>
      <c r="LGT66" s="407"/>
      <c r="LGU66" s="407"/>
      <c r="LGV66" s="407"/>
      <c r="LGW66" s="407"/>
      <c r="LGX66" s="407"/>
      <c r="LGY66" s="407"/>
      <c r="LGZ66" s="407"/>
      <c r="LHA66" s="407"/>
      <c r="LHB66" s="407"/>
      <c r="LHC66" s="407"/>
      <c r="LHD66" s="407"/>
      <c r="LHE66" s="407"/>
      <c r="LHF66" s="407"/>
      <c r="LHG66" s="407"/>
      <c r="LHH66" s="407"/>
      <c r="LHI66" s="407"/>
      <c r="LHJ66" s="407"/>
      <c r="LHK66" s="407"/>
      <c r="LHL66" s="407"/>
      <c r="LHM66" s="407"/>
      <c r="LHN66" s="407"/>
      <c r="LHO66" s="407"/>
      <c r="LHP66" s="407"/>
      <c r="LHQ66" s="407"/>
      <c r="LHR66" s="407"/>
      <c r="LHS66" s="407"/>
      <c r="LHT66" s="407"/>
      <c r="LHU66" s="407"/>
      <c r="LHV66" s="407"/>
      <c r="LHW66" s="407"/>
      <c r="LHX66" s="407"/>
      <c r="LHY66" s="407"/>
      <c r="LHZ66" s="407"/>
      <c r="LIA66" s="407"/>
      <c r="LIB66" s="407"/>
      <c r="LIC66" s="407"/>
      <c r="LID66" s="407"/>
      <c r="LIE66" s="407"/>
      <c r="LIF66" s="407"/>
      <c r="LIG66" s="407"/>
      <c r="LIH66" s="407"/>
      <c r="LII66" s="407"/>
      <c r="LIJ66" s="407"/>
      <c r="LIK66" s="407"/>
      <c r="LIL66" s="407"/>
      <c r="LIM66" s="407"/>
      <c r="LIN66" s="407"/>
      <c r="LIO66" s="407"/>
      <c r="LIP66" s="407"/>
      <c r="LIQ66" s="407"/>
      <c r="LIR66" s="407"/>
      <c r="LIS66" s="407"/>
      <c r="LIT66" s="407"/>
      <c r="LIU66" s="407"/>
      <c r="LIV66" s="407"/>
      <c r="LIW66" s="407"/>
      <c r="LIX66" s="407"/>
      <c r="LIY66" s="407"/>
      <c r="LIZ66" s="407"/>
      <c r="LJA66" s="407"/>
      <c r="LJB66" s="407"/>
      <c r="LJC66" s="407"/>
      <c r="LJD66" s="407"/>
      <c r="LJE66" s="407"/>
      <c r="LJF66" s="407"/>
      <c r="LJG66" s="407"/>
      <c r="LJH66" s="407"/>
      <c r="LJI66" s="407"/>
      <c r="LJJ66" s="407"/>
      <c r="LJK66" s="407"/>
      <c r="LJL66" s="407"/>
      <c r="LJM66" s="407"/>
      <c r="LJN66" s="407"/>
      <c r="LJO66" s="407"/>
      <c r="LJP66" s="407"/>
      <c r="LJQ66" s="407"/>
      <c r="LJR66" s="407"/>
      <c r="LJS66" s="407"/>
      <c r="LJT66" s="407"/>
      <c r="LJU66" s="407"/>
      <c r="LJV66" s="407"/>
      <c r="LJW66" s="407"/>
      <c r="LJX66" s="407"/>
      <c r="LJY66" s="407"/>
      <c r="LJZ66" s="407"/>
      <c r="LKA66" s="407"/>
      <c r="LKB66" s="407"/>
      <c r="LKC66" s="407"/>
      <c r="LKD66" s="407"/>
      <c r="LKE66" s="407"/>
      <c r="LKF66" s="407"/>
      <c r="LKG66" s="407"/>
      <c r="LKH66" s="407"/>
      <c r="LKI66" s="407"/>
      <c r="LKJ66" s="407"/>
      <c r="LKK66" s="407"/>
      <c r="LKL66" s="407"/>
      <c r="LKM66" s="407"/>
      <c r="LKN66" s="407"/>
      <c r="LKO66" s="407"/>
      <c r="LKP66" s="407"/>
      <c r="LKQ66" s="407"/>
      <c r="LKR66" s="407"/>
      <c r="LKS66" s="407"/>
      <c r="LKT66" s="407"/>
      <c r="LKU66" s="407"/>
      <c r="LKV66" s="407"/>
      <c r="LKW66" s="407"/>
      <c r="LKX66" s="407"/>
      <c r="LKY66" s="407"/>
      <c r="LKZ66" s="407"/>
      <c r="LLA66" s="407"/>
      <c r="LLB66" s="407"/>
      <c r="LLC66" s="407"/>
      <c r="LLD66" s="407"/>
      <c r="LLE66" s="407"/>
      <c r="LLF66" s="407"/>
      <c r="LLG66" s="407"/>
      <c r="LLH66" s="407"/>
      <c r="LLI66" s="407"/>
      <c r="LLJ66" s="407"/>
      <c r="LLK66" s="407"/>
      <c r="LLL66" s="407"/>
      <c r="LLM66" s="407"/>
      <c r="LLN66" s="407"/>
      <c r="LLO66" s="407"/>
      <c r="LLP66" s="407"/>
      <c r="LLQ66" s="407"/>
      <c r="LLR66" s="407"/>
      <c r="LLS66" s="407"/>
      <c r="LLT66" s="407"/>
      <c r="LLU66" s="407"/>
      <c r="LLV66" s="407"/>
      <c r="LLW66" s="407"/>
      <c r="LLX66" s="407"/>
      <c r="LLY66" s="407"/>
      <c r="LLZ66" s="407"/>
      <c r="LMA66" s="407"/>
      <c r="LMB66" s="407"/>
      <c r="LMC66" s="407"/>
      <c r="LMD66" s="407"/>
      <c r="LME66" s="407"/>
      <c r="LMF66" s="407"/>
      <c r="LMG66" s="407"/>
      <c r="LMH66" s="407"/>
      <c r="LMI66" s="407"/>
      <c r="LMJ66" s="407"/>
      <c r="LMK66" s="407"/>
      <c r="LML66" s="407"/>
      <c r="LMM66" s="407"/>
      <c r="LMN66" s="407"/>
      <c r="LMO66" s="407"/>
      <c r="LMP66" s="407"/>
      <c r="LMQ66" s="407"/>
      <c r="LMR66" s="407"/>
      <c r="LMS66" s="407"/>
      <c r="LMT66" s="407"/>
      <c r="LMU66" s="407"/>
      <c r="LMV66" s="407"/>
      <c r="LMW66" s="407"/>
      <c r="LMX66" s="407"/>
      <c r="LMY66" s="407"/>
      <c r="LMZ66" s="407"/>
      <c r="LNA66" s="407"/>
      <c r="LNB66" s="407"/>
      <c r="LNC66" s="407"/>
      <c r="LND66" s="407"/>
      <c r="LNE66" s="407"/>
      <c r="LNF66" s="407"/>
      <c r="LNG66" s="407"/>
      <c r="LNH66" s="407"/>
      <c r="LNI66" s="407"/>
      <c r="LNJ66" s="407"/>
      <c r="LNK66" s="407"/>
      <c r="LNL66" s="407"/>
      <c r="LNM66" s="407"/>
      <c r="LNN66" s="407"/>
      <c r="LNO66" s="407"/>
      <c r="LNP66" s="407"/>
      <c r="LNQ66" s="407"/>
      <c r="LNR66" s="407"/>
      <c r="LNS66" s="407"/>
      <c r="LNT66" s="407"/>
      <c r="LNU66" s="407"/>
      <c r="LNV66" s="407"/>
      <c r="LNW66" s="407"/>
      <c r="LNX66" s="407"/>
      <c r="LNY66" s="407"/>
      <c r="LNZ66" s="407"/>
      <c r="LOA66" s="407"/>
      <c r="LOB66" s="407"/>
      <c r="LOC66" s="407"/>
      <c r="LOD66" s="407"/>
      <c r="LOE66" s="407"/>
      <c r="LOF66" s="407"/>
      <c r="LOG66" s="407"/>
      <c r="LOH66" s="407"/>
      <c r="LOI66" s="407"/>
      <c r="LOJ66" s="407"/>
      <c r="LOK66" s="407"/>
      <c r="LOL66" s="407"/>
      <c r="LOM66" s="407"/>
      <c r="LON66" s="407"/>
      <c r="LOO66" s="407"/>
      <c r="LOP66" s="407"/>
      <c r="LOQ66" s="407"/>
      <c r="LOR66" s="407"/>
      <c r="LOS66" s="407"/>
      <c r="LOT66" s="407"/>
      <c r="LOU66" s="407"/>
      <c r="LOV66" s="407"/>
      <c r="LOW66" s="407"/>
      <c r="LOX66" s="407"/>
      <c r="LOY66" s="407"/>
      <c r="LOZ66" s="407"/>
      <c r="LPA66" s="407"/>
      <c r="LPB66" s="407"/>
      <c r="LPC66" s="407"/>
      <c r="LPD66" s="407"/>
      <c r="LPE66" s="407"/>
      <c r="LPF66" s="407"/>
      <c r="LPG66" s="407"/>
      <c r="LPH66" s="407"/>
      <c r="LPI66" s="407"/>
      <c r="LPJ66" s="407"/>
      <c r="LPK66" s="407"/>
      <c r="LPL66" s="407"/>
      <c r="LPM66" s="407"/>
      <c r="LPN66" s="407"/>
      <c r="LPO66" s="407"/>
      <c r="LPP66" s="407"/>
      <c r="LPQ66" s="407"/>
      <c r="LPR66" s="407"/>
      <c r="LPS66" s="407"/>
      <c r="LPT66" s="407"/>
      <c r="LPU66" s="407"/>
      <c r="LPV66" s="407"/>
      <c r="LPW66" s="407"/>
      <c r="LPX66" s="407"/>
      <c r="LPY66" s="407"/>
      <c r="LPZ66" s="407"/>
      <c r="LQA66" s="407"/>
      <c r="LQB66" s="407"/>
      <c r="LQC66" s="407"/>
      <c r="LQD66" s="407"/>
      <c r="LQE66" s="407"/>
      <c r="LQF66" s="407"/>
      <c r="LQG66" s="407"/>
      <c r="LQH66" s="407"/>
      <c r="LQI66" s="407"/>
      <c r="LQJ66" s="407"/>
      <c r="LQK66" s="407"/>
      <c r="LQL66" s="407"/>
      <c r="LQM66" s="407"/>
      <c r="LQN66" s="407"/>
      <c r="LQO66" s="407"/>
      <c r="LQP66" s="407"/>
      <c r="LQQ66" s="407"/>
      <c r="LQR66" s="407"/>
      <c r="LQS66" s="407"/>
      <c r="LQT66" s="407"/>
      <c r="LQU66" s="407"/>
      <c r="LQV66" s="407"/>
      <c r="LQW66" s="407"/>
      <c r="LQX66" s="407"/>
      <c r="LQY66" s="407"/>
      <c r="LQZ66" s="407"/>
      <c r="LRA66" s="407"/>
      <c r="LRB66" s="407"/>
      <c r="LRC66" s="407"/>
      <c r="LRD66" s="407"/>
      <c r="LRE66" s="407"/>
      <c r="LRF66" s="407"/>
      <c r="LRG66" s="407"/>
      <c r="LRH66" s="407"/>
      <c r="LRI66" s="407"/>
      <c r="LRJ66" s="407"/>
      <c r="LRK66" s="407"/>
      <c r="LRL66" s="407"/>
      <c r="LRM66" s="407"/>
      <c r="LRN66" s="407"/>
      <c r="LRO66" s="407"/>
      <c r="LRP66" s="407"/>
      <c r="LRQ66" s="407"/>
      <c r="LRR66" s="407"/>
      <c r="LRS66" s="407"/>
      <c r="LRT66" s="407"/>
      <c r="LRU66" s="407"/>
      <c r="LRV66" s="407"/>
      <c r="LRW66" s="407"/>
      <c r="LRX66" s="407"/>
      <c r="LRY66" s="407"/>
      <c r="LRZ66" s="407"/>
      <c r="LSA66" s="407"/>
      <c r="LSB66" s="407"/>
      <c r="LSC66" s="407"/>
      <c r="LSD66" s="407"/>
      <c r="LSE66" s="407"/>
      <c r="LSF66" s="407"/>
      <c r="LSG66" s="407"/>
      <c r="LSH66" s="407"/>
      <c r="LSI66" s="407"/>
      <c r="LSJ66" s="407"/>
      <c r="LSK66" s="407"/>
      <c r="LSL66" s="407"/>
      <c r="LSM66" s="407"/>
      <c r="LSN66" s="407"/>
      <c r="LSO66" s="407"/>
      <c r="LSP66" s="407"/>
      <c r="LSQ66" s="407"/>
      <c r="LSR66" s="407"/>
      <c r="LSS66" s="407"/>
      <c r="LST66" s="407"/>
      <c r="LSU66" s="407"/>
      <c r="LSV66" s="407"/>
      <c r="LSW66" s="407"/>
      <c r="LSX66" s="407"/>
      <c r="LSY66" s="407"/>
      <c r="LSZ66" s="407"/>
      <c r="LTA66" s="407"/>
      <c r="LTB66" s="407"/>
      <c r="LTC66" s="407"/>
      <c r="LTD66" s="407"/>
      <c r="LTE66" s="407"/>
      <c r="LTF66" s="407"/>
      <c r="LTG66" s="407"/>
      <c r="LTH66" s="407"/>
      <c r="LTI66" s="407"/>
      <c r="LTJ66" s="407"/>
      <c r="LTK66" s="407"/>
      <c r="LTL66" s="407"/>
      <c r="LTM66" s="407"/>
      <c r="LTN66" s="407"/>
      <c r="LTO66" s="407"/>
      <c r="LTP66" s="407"/>
      <c r="LTQ66" s="407"/>
      <c r="LTR66" s="407"/>
      <c r="LTS66" s="407"/>
      <c r="LTT66" s="407"/>
      <c r="LTU66" s="407"/>
      <c r="LTV66" s="407"/>
      <c r="LTW66" s="407"/>
      <c r="LTX66" s="407"/>
      <c r="LTY66" s="407"/>
      <c r="LTZ66" s="407"/>
      <c r="LUA66" s="407"/>
      <c r="LUB66" s="407"/>
      <c r="LUC66" s="407"/>
      <c r="LUD66" s="407"/>
      <c r="LUE66" s="407"/>
      <c r="LUF66" s="407"/>
      <c r="LUG66" s="407"/>
      <c r="LUH66" s="407"/>
      <c r="LUI66" s="407"/>
      <c r="LUJ66" s="407"/>
      <c r="LUK66" s="407"/>
      <c r="LUL66" s="407"/>
      <c r="LUM66" s="407"/>
      <c r="LUN66" s="407"/>
      <c r="LUO66" s="407"/>
      <c r="LUP66" s="407"/>
      <c r="LUQ66" s="407"/>
      <c r="LUR66" s="407"/>
      <c r="LUS66" s="407"/>
      <c r="LUT66" s="407"/>
      <c r="LUU66" s="407"/>
      <c r="LUV66" s="407"/>
      <c r="LUW66" s="407"/>
      <c r="LUX66" s="407"/>
      <c r="LUY66" s="407"/>
      <c r="LUZ66" s="407"/>
      <c r="LVA66" s="407"/>
      <c r="LVB66" s="407"/>
      <c r="LVC66" s="407"/>
      <c r="LVD66" s="407"/>
      <c r="LVE66" s="407"/>
      <c r="LVF66" s="407"/>
      <c r="LVG66" s="407"/>
      <c r="LVH66" s="407"/>
      <c r="LVI66" s="407"/>
      <c r="LVJ66" s="407"/>
      <c r="LVK66" s="407"/>
      <c r="LVL66" s="407"/>
      <c r="LVM66" s="407"/>
      <c r="LVN66" s="407"/>
      <c r="LVO66" s="407"/>
      <c r="LVP66" s="407"/>
      <c r="LVQ66" s="407"/>
      <c r="LVR66" s="407"/>
      <c r="LVS66" s="407"/>
      <c r="LVT66" s="407"/>
      <c r="LVU66" s="407"/>
      <c r="LVV66" s="407"/>
      <c r="LVW66" s="407"/>
      <c r="LVX66" s="407"/>
      <c r="LVY66" s="407"/>
      <c r="LVZ66" s="407"/>
      <c r="LWA66" s="407"/>
      <c r="LWB66" s="407"/>
      <c r="LWC66" s="407"/>
      <c r="LWD66" s="407"/>
      <c r="LWE66" s="407"/>
      <c r="LWF66" s="407"/>
      <c r="LWG66" s="407"/>
      <c r="LWH66" s="407"/>
      <c r="LWI66" s="407"/>
      <c r="LWJ66" s="407"/>
      <c r="LWK66" s="407"/>
      <c r="LWL66" s="407"/>
      <c r="LWM66" s="407"/>
      <c r="LWN66" s="407"/>
      <c r="LWO66" s="407"/>
      <c r="LWP66" s="407"/>
      <c r="LWQ66" s="407"/>
      <c r="LWR66" s="407"/>
      <c r="LWS66" s="407"/>
      <c r="LWT66" s="407"/>
      <c r="LWU66" s="407"/>
      <c r="LWV66" s="407"/>
      <c r="LWW66" s="407"/>
      <c r="LWX66" s="407"/>
      <c r="LWY66" s="407"/>
      <c r="LWZ66" s="407"/>
      <c r="LXA66" s="407"/>
      <c r="LXB66" s="407"/>
      <c r="LXC66" s="407"/>
      <c r="LXD66" s="407"/>
      <c r="LXE66" s="407"/>
      <c r="LXF66" s="407"/>
      <c r="LXG66" s="407"/>
      <c r="LXH66" s="407"/>
      <c r="LXI66" s="407"/>
      <c r="LXJ66" s="407"/>
      <c r="LXK66" s="407"/>
      <c r="LXL66" s="407"/>
      <c r="LXM66" s="407"/>
      <c r="LXN66" s="407"/>
      <c r="LXO66" s="407"/>
      <c r="LXP66" s="407"/>
      <c r="LXQ66" s="407"/>
      <c r="LXR66" s="407"/>
      <c r="LXS66" s="407"/>
      <c r="LXT66" s="407"/>
      <c r="LXU66" s="407"/>
      <c r="LXV66" s="407"/>
      <c r="LXW66" s="407"/>
      <c r="LXX66" s="407"/>
      <c r="LXY66" s="407"/>
      <c r="LXZ66" s="407"/>
      <c r="LYA66" s="407"/>
      <c r="LYB66" s="407"/>
      <c r="LYC66" s="407"/>
      <c r="LYD66" s="407"/>
      <c r="LYE66" s="407"/>
      <c r="LYF66" s="407"/>
      <c r="LYG66" s="407"/>
      <c r="LYH66" s="407"/>
      <c r="LYI66" s="407"/>
      <c r="LYJ66" s="407"/>
      <c r="LYK66" s="407"/>
      <c r="LYL66" s="407"/>
      <c r="LYM66" s="407"/>
      <c r="LYN66" s="407"/>
      <c r="LYO66" s="407"/>
      <c r="LYP66" s="407"/>
      <c r="LYQ66" s="407"/>
      <c r="LYR66" s="407"/>
      <c r="LYS66" s="407"/>
      <c r="LYT66" s="407"/>
      <c r="LYU66" s="407"/>
      <c r="LYV66" s="407"/>
      <c r="LYW66" s="407"/>
      <c r="LYX66" s="407"/>
      <c r="LYY66" s="407"/>
      <c r="LYZ66" s="407"/>
      <c r="LZA66" s="407"/>
      <c r="LZB66" s="407"/>
      <c r="LZC66" s="407"/>
      <c r="LZD66" s="407"/>
      <c r="LZE66" s="407"/>
      <c r="LZF66" s="407"/>
      <c r="LZG66" s="407"/>
      <c r="LZH66" s="407"/>
      <c r="LZI66" s="407"/>
      <c r="LZJ66" s="407"/>
      <c r="LZK66" s="407"/>
      <c r="LZL66" s="407"/>
      <c r="LZM66" s="407"/>
      <c r="LZN66" s="407"/>
      <c r="LZO66" s="407"/>
      <c r="LZP66" s="407"/>
      <c r="LZQ66" s="407"/>
      <c r="LZR66" s="407"/>
      <c r="LZS66" s="407"/>
      <c r="LZT66" s="407"/>
      <c r="LZU66" s="407"/>
      <c r="LZV66" s="407"/>
      <c r="LZW66" s="407"/>
      <c r="LZX66" s="407"/>
      <c r="LZY66" s="407"/>
      <c r="LZZ66" s="407"/>
      <c r="MAA66" s="407"/>
      <c r="MAB66" s="407"/>
      <c r="MAC66" s="407"/>
      <c r="MAD66" s="407"/>
      <c r="MAE66" s="407"/>
      <c r="MAF66" s="407"/>
      <c r="MAG66" s="407"/>
      <c r="MAH66" s="407"/>
      <c r="MAI66" s="407"/>
      <c r="MAJ66" s="407"/>
      <c r="MAK66" s="407"/>
      <c r="MAL66" s="407"/>
      <c r="MAM66" s="407"/>
      <c r="MAN66" s="407"/>
      <c r="MAO66" s="407"/>
      <c r="MAP66" s="407"/>
      <c r="MAQ66" s="407"/>
      <c r="MAR66" s="407"/>
      <c r="MAS66" s="407"/>
      <c r="MAT66" s="407"/>
      <c r="MAU66" s="407"/>
      <c r="MAV66" s="407"/>
      <c r="MAW66" s="407"/>
      <c r="MAX66" s="407"/>
      <c r="MAY66" s="407"/>
      <c r="MAZ66" s="407"/>
      <c r="MBA66" s="407"/>
      <c r="MBB66" s="407"/>
      <c r="MBC66" s="407"/>
      <c r="MBD66" s="407"/>
      <c r="MBE66" s="407"/>
      <c r="MBF66" s="407"/>
      <c r="MBG66" s="407"/>
      <c r="MBH66" s="407"/>
      <c r="MBI66" s="407"/>
      <c r="MBJ66" s="407"/>
      <c r="MBK66" s="407"/>
      <c r="MBL66" s="407"/>
      <c r="MBM66" s="407"/>
      <c r="MBN66" s="407"/>
      <c r="MBO66" s="407"/>
      <c r="MBP66" s="407"/>
      <c r="MBQ66" s="407"/>
      <c r="MBR66" s="407"/>
      <c r="MBS66" s="407"/>
      <c r="MBT66" s="407"/>
      <c r="MBU66" s="407"/>
      <c r="MBV66" s="407"/>
      <c r="MBW66" s="407"/>
      <c r="MBX66" s="407"/>
      <c r="MBY66" s="407"/>
      <c r="MBZ66" s="407"/>
      <c r="MCA66" s="407"/>
      <c r="MCB66" s="407"/>
      <c r="MCC66" s="407"/>
      <c r="MCD66" s="407"/>
      <c r="MCE66" s="407"/>
      <c r="MCF66" s="407"/>
      <c r="MCG66" s="407"/>
      <c r="MCH66" s="407"/>
      <c r="MCI66" s="407"/>
      <c r="MCJ66" s="407"/>
      <c r="MCK66" s="407"/>
      <c r="MCL66" s="407"/>
      <c r="MCM66" s="407"/>
      <c r="MCN66" s="407"/>
      <c r="MCO66" s="407"/>
      <c r="MCP66" s="407"/>
      <c r="MCQ66" s="407"/>
      <c r="MCR66" s="407"/>
      <c r="MCS66" s="407"/>
      <c r="MCT66" s="407"/>
      <c r="MCU66" s="407"/>
      <c r="MCV66" s="407"/>
      <c r="MCW66" s="407"/>
      <c r="MCX66" s="407"/>
      <c r="MCY66" s="407"/>
      <c r="MCZ66" s="407"/>
      <c r="MDA66" s="407"/>
      <c r="MDB66" s="407"/>
      <c r="MDC66" s="407"/>
      <c r="MDD66" s="407"/>
      <c r="MDE66" s="407"/>
      <c r="MDF66" s="407"/>
      <c r="MDG66" s="407"/>
      <c r="MDH66" s="407"/>
      <c r="MDI66" s="407"/>
      <c r="MDJ66" s="407"/>
      <c r="MDK66" s="407"/>
      <c r="MDL66" s="407"/>
      <c r="MDM66" s="407"/>
      <c r="MDN66" s="407"/>
      <c r="MDO66" s="407"/>
      <c r="MDP66" s="407"/>
      <c r="MDQ66" s="407"/>
      <c r="MDR66" s="407"/>
      <c r="MDS66" s="407"/>
      <c r="MDT66" s="407"/>
      <c r="MDU66" s="407"/>
      <c r="MDV66" s="407"/>
      <c r="MDW66" s="407"/>
      <c r="MDX66" s="407"/>
      <c r="MDY66" s="407"/>
      <c r="MDZ66" s="407"/>
      <c r="MEA66" s="407"/>
      <c r="MEB66" s="407"/>
      <c r="MEC66" s="407"/>
      <c r="MED66" s="407"/>
      <c r="MEE66" s="407"/>
      <c r="MEF66" s="407"/>
      <c r="MEG66" s="407"/>
      <c r="MEH66" s="407"/>
      <c r="MEI66" s="407"/>
      <c r="MEJ66" s="407"/>
      <c r="MEK66" s="407"/>
      <c r="MEL66" s="407"/>
      <c r="MEM66" s="407"/>
      <c r="MEN66" s="407"/>
      <c r="MEO66" s="407"/>
      <c r="MEP66" s="407"/>
      <c r="MEQ66" s="407"/>
      <c r="MER66" s="407"/>
      <c r="MES66" s="407"/>
      <c r="MET66" s="407"/>
      <c r="MEU66" s="407"/>
      <c r="MEV66" s="407"/>
      <c r="MEW66" s="407"/>
      <c r="MEX66" s="407"/>
      <c r="MEY66" s="407"/>
      <c r="MEZ66" s="407"/>
      <c r="MFA66" s="407"/>
      <c r="MFB66" s="407"/>
      <c r="MFC66" s="407"/>
      <c r="MFD66" s="407"/>
      <c r="MFE66" s="407"/>
      <c r="MFF66" s="407"/>
      <c r="MFG66" s="407"/>
      <c r="MFH66" s="407"/>
      <c r="MFI66" s="407"/>
      <c r="MFJ66" s="407"/>
      <c r="MFK66" s="407"/>
      <c r="MFL66" s="407"/>
      <c r="MFM66" s="407"/>
      <c r="MFN66" s="407"/>
      <c r="MFO66" s="407"/>
      <c r="MFP66" s="407"/>
      <c r="MFQ66" s="407"/>
      <c r="MFR66" s="407"/>
      <c r="MFS66" s="407"/>
      <c r="MFT66" s="407"/>
      <c r="MFU66" s="407"/>
      <c r="MFV66" s="407"/>
      <c r="MFW66" s="407"/>
      <c r="MFX66" s="407"/>
      <c r="MFY66" s="407"/>
      <c r="MFZ66" s="407"/>
      <c r="MGA66" s="407"/>
      <c r="MGB66" s="407"/>
      <c r="MGC66" s="407"/>
      <c r="MGD66" s="407"/>
      <c r="MGE66" s="407"/>
      <c r="MGF66" s="407"/>
      <c r="MGG66" s="407"/>
      <c r="MGH66" s="407"/>
      <c r="MGI66" s="407"/>
      <c r="MGJ66" s="407"/>
      <c r="MGK66" s="407"/>
      <c r="MGL66" s="407"/>
      <c r="MGM66" s="407"/>
      <c r="MGN66" s="407"/>
      <c r="MGO66" s="407"/>
      <c r="MGP66" s="407"/>
      <c r="MGQ66" s="407"/>
      <c r="MGR66" s="407"/>
      <c r="MGS66" s="407"/>
      <c r="MGT66" s="407"/>
      <c r="MGU66" s="407"/>
      <c r="MGV66" s="407"/>
      <c r="MGW66" s="407"/>
      <c r="MGX66" s="407"/>
      <c r="MGY66" s="407"/>
      <c r="MGZ66" s="407"/>
      <c r="MHA66" s="407"/>
      <c r="MHB66" s="407"/>
      <c r="MHC66" s="407"/>
      <c r="MHD66" s="407"/>
      <c r="MHE66" s="407"/>
      <c r="MHF66" s="407"/>
      <c r="MHG66" s="407"/>
      <c r="MHH66" s="407"/>
      <c r="MHI66" s="407"/>
      <c r="MHJ66" s="407"/>
      <c r="MHK66" s="407"/>
      <c r="MHL66" s="407"/>
      <c r="MHM66" s="407"/>
      <c r="MHN66" s="407"/>
      <c r="MHO66" s="407"/>
      <c r="MHP66" s="407"/>
      <c r="MHQ66" s="407"/>
      <c r="MHR66" s="407"/>
      <c r="MHS66" s="407"/>
      <c r="MHT66" s="407"/>
      <c r="MHU66" s="407"/>
      <c r="MHV66" s="407"/>
      <c r="MHW66" s="407"/>
      <c r="MHX66" s="407"/>
      <c r="MHY66" s="407"/>
      <c r="MHZ66" s="407"/>
      <c r="MIA66" s="407"/>
      <c r="MIB66" s="407"/>
      <c r="MIC66" s="407"/>
      <c r="MID66" s="407"/>
      <c r="MIE66" s="407"/>
      <c r="MIF66" s="407"/>
      <c r="MIG66" s="407"/>
      <c r="MIH66" s="407"/>
      <c r="MII66" s="407"/>
      <c r="MIJ66" s="407"/>
      <c r="MIK66" s="407"/>
      <c r="MIL66" s="407"/>
      <c r="MIM66" s="407"/>
      <c r="MIN66" s="407"/>
      <c r="MIO66" s="407"/>
      <c r="MIP66" s="407"/>
      <c r="MIQ66" s="407"/>
      <c r="MIR66" s="407"/>
      <c r="MIS66" s="407"/>
      <c r="MIT66" s="407"/>
      <c r="MIU66" s="407"/>
      <c r="MIV66" s="407"/>
      <c r="MIW66" s="407"/>
      <c r="MIX66" s="407"/>
      <c r="MIY66" s="407"/>
      <c r="MIZ66" s="407"/>
      <c r="MJA66" s="407"/>
      <c r="MJB66" s="407"/>
      <c r="MJC66" s="407"/>
      <c r="MJD66" s="407"/>
      <c r="MJE66" s="407"/>
      <c r="MJF66" s="407"/>
      <c r="MJG66" s="407"/>
      <c r="MJH66" s="407"/>
      <c r="MJI66" s="407"/>
      <c r="MJJ66" s="407"/>
      <c r="MJK66" s="407"/>
      <c r="MJL66" s="407"/>
      <c r="MJM66" s="407"/>
      <c r="MJN66" s="407"/>
      <c r="MJO66" s="407"/>
      <c r="MJP66" s="407"/>
      <c r="MJQ66" s="407"/>
      <c r="MJR66" s="407"/>
      <c r="MJS66" s="407"/>
      <c r="MJT66" s="407"/>
      <c r="MJU66" s="407"/>
      <c r="MJV66" s="407"/>
      <c r="MJW66" s="407"/>
      <c r="MJX66" s="407"/>
      <c r="MJY66" s="407"/>
      <c r="MJZ66" s="407"/>
      <c r="MKA66" s="407"/>
      <c r="MKB66" s="407"/>
      <c r="MKC66" s="407"/>
      <c r="MKD66" s="407"/>
      <c r="MKE66" s="407"/>
      <c r="MKF66" s="407"/>
      <c r="MKG66" s="407"/>
      <c r="MKH66" s="407"/>
      <c r="MKI66" s="407"/>
      <c r="MKJ66" s="407"/>
      <c r="MKK66" s="407"/>
      <c r="MKL66" s="407"/>
      <c r="MKM66" s="407"/>
      <c r="MKN66" s="407"/>
      <c r="MKO66" s="407"/>
      <c r="MKP66" s="407"/>
      <c r="MKQ66" s="407"/>
      <c r="MKR66" s="407"/>
      <c r="MKS66" s="407"/>
      <c r="MKT66" s="407"/>
      <c r="MKU66" s="407"/>
      <c r="MKV66" s="407"/>
      <c r="MKW66" s="407"/>
      <c r="MKX66" s="407"/>
      <c r="MKY66" s="407"/>
      <c r="MKZ66" s="407"/>
      <c r="MLA66" s="407"/>
      <c r="MLB66" s="407"/>
      <c r="MLC66" s="407"/>
      <c r="MLD66" s="407"/>
      <c r="MLE66" s="407"/>
      <c r="MLF66" s="407"/>
      <c r="MLG66" s="407"/>
      <c r="MLH66" s="407"/>
      <c r="MLI66" s="407"/>
      <c r="MLJ66" s="407"/>
      <c r="MLK66" s="407"/>
      <c r="MLL66" s="407"/>
      <c r="MLM66" s="407"/>
      <c r="MLN66" s="407"/>
      <c r="MLO66" s="407"/>
      <c r="MLP66" s="407"/>
      <c r="MLQ66" s="407"/>
      <c r="MLR66" s="407"/>
      <c r="MLS66" s="407"/>
      <c r="MLT66" s="407"/>
      <c r="MLU66" s="407"/>
      <c r="MLV66" s="407"/>
      <c r="MLW66" s="407"/>
      <c r="MLX66" s="407"/>
      <c r="MLY66" s="407"/>
      <c r="MLZ66" s="407"/>
      <c r="MMA66" s="407"/>
      <c r="MMB66" s="407"/>
      <c r="MMC66" s="407"/>
      <c r="MMD66" s="407"/>
      <c r="MME66" s="407"/>
      <c r="MMF66" s="407"/>
      <c r="MMG66" s="407"/>
      <c r="MMH66" s="407"/>
      <c r="MMI66" s="407"/>
      <c r="MMJ66" s="407"/>
      <c r="MMK66" s="407"/>
      <c r="MML66" s="407"/>
      <c r="MMM66" s="407"/>
      <c r="MMN66" s="407"/>
      <c r="MMO66" s="407"/>
      <c r="MMP66" s="407"/>
      <c r="MMQ66" s="407"/>
      <c r="MMR66" s="407"/>
      <c r="MMS66" s="407"/>
      <c r="MMT66" s="407"/>
      <c r="MMU66" s="407"/>
      <c r="MMV66" s="407"/>
      <c r="MMW66" s="407"/>
      <c r="MMX66" s="407"/>
      <c r="MMY66" s="407"/>
      <c r="MMZ66" s="407"/>
      <c r="MNA66" s="407"/>
      <c r="MNB66" s="407"/>
      <c r="MNC66" s="407"/>
      <c r="MND66" s="407"/>
      <c r="MNE66" s="407"/>
      <c r="MNF66" s="407"/>
      <c r="MNG66" s="407"/>
      <c r="MNH66" s="407"/>
      <c r="MNI66" s="407"/>
      <c r="MNJ66" s="407"/>
      <c r="MNK66" s="407"/>
      <c r="MNL66" s="407"/>
      <c r="MNM66" s="407"/>
      <c r="MNN66" s="407"/>
      <c r="MNO66" s="407"/>
      <c r="MNP66" s="407"/>
      <c r="MNQ66" s="407"/>
      <c r="MNR66" s="407"/>
      <c r="MNS66" s="407"/>
      <c r="MNT66" s="407"/>
      <c r="MNU66" s="407"/>
      <c r="MNV66" s="407"/>
      <c r="MNW66" s="407"/>
      <c r="MNX66" s="407"/>
      <c r="MNY66" s="407"/>
      <c r="MNZ66" s="407"/>
      <c r="MOA66" s="407"/>
      <c r="MOB66" s="407"/>
      <c r="MOC66" s="407"/>
      <c r="MOD66" s="407"/>
      <c r="MOE66" s="407"/>
      <c r="MOF66" s="407"/>
      <c r="MOG66" s="407"/>
      <c r="MOH66" s="407"/>
      <c r="MOI66" s="407"/>
      <c r="MOJ66" s="407"/>
      <c r="MOK66" s="407"/>
      <c r="MOL66" s="407"/>
      <c r="MOM66" s="407"/>
      <c r="MON66" s="407"/>
      <c r="MOO66" s="407"/>
      <c r="MOP66" s="407"/>
      <c r="MOQ66" s="407"/>
      <c r="MOR66" s="407"/>
      <c r="MOS66" s="407"/>
      <c r="MOT66" s="407"/>
      <c r="MOU66" s="407"/>
      <c r="MOV66" s="407"/>
      <c r="MOW66" s="407"/>
      <c r="MOX66" s="407"/>
      <c r="MOY66" s="407"/>
      <c r="MOZ66" s="407"/>
      <c r="MPA66" s="407"/>
      <c r="MPB66" s="407"/>
      <c r="MPC66" s="407"/>
      <c r="MPD66" s="407"/>
      <c r="MPE66" s="407"/>
      <c r="MPF66" s="407"/>
      <c r="MPG66" s="407"/>
      <c r="MPH66" s="407"/>
      <c r="MPI66" s="407"/>
      <c r="MPJ66" s="407"/>
      <c r="MPK66" s="407"/>
      <c r="MPL66" s="407"/>
      <c r="MPM66" s="407"/>
      <c r="MPN66" s="407"/>
      <c r="MPO66" s="407"/>
      <c r="MPP66" s="407"/>
      <c r="MPQ66" s="407"/>
      <c r="MPR66" s="407"/>
      <c r="MPS66" s="407"/>
      <c r="MPT66" s="407"/>
      <c r="MPU66" s="407"/>
      <c r="MPV66" s="407"/>
      <c r="MPW66" s="407"/>
      <c r="MPX66" s="407"/>
      <c r="MPY66" s="407"/>
      <c r="MPZ66" s="407"/>
      <c r="MQA66" s="407"/>
      <c r="MQB66" s="407"/>
      <c r="MQC66" s="407"/>
      <c r="MQD66" s="407"/>
      <c r="MQE66" s="407"/>
      <c r="MQF66" s="407"/>
      <c r="MQG66" s="407"/>
      <c r="MQH66" s="407"/>
      <c r="MQI66" s="407"/>
      <c r="MQJ66" s="407"/>
      <c r="MQK66" s="407"/>
      <c r="MQL66" s="407"/>
      <c r="MQM66" s="407"/>
      <c r="MQN66" s="407"/>
      <c r="MQO66" s="407"/>
      <c r="MQP66" s="407"/>
      <c r="MQQ66" s="407"/>
      <c r="MQR66" s="407"/>
      <c r="MQS66" s="407"/>
      <c r="MQT66" s="407"/>
      <c r="MQU66" s="407"/>
      <c r="MQV66" s="407"/>
      <c r="MQW66" s="407"/>
      <c r="MQX66" s="407"/>
      <c r="MQY66" s="407"/>
      <c r="MQZ66" s="407"/>
      <c r="MRA66" s="407"/>
      <c r="MRB66" s="407"/>
      <c r="MRC66" s="407"/>
      <c r="MRD66" s="407"/>
      <c r="MRE66" s="407"/>
      <c r="MRF66" s="407"/>
      <c r="MRG66" s="407"/>
      <c r="MRH66" s="407"/>
      <c r="MRI66" s="407"/>
      <c r="MRJ66" s="407"/>
      <c r="MRK66" s="407"/>
      <c r="MRL66" s="407"/>
      <c r="MRM66" s="407"/>
      <c r="MRN66" s="407"/>
      <c r="MRO66" s="407"/>
      <c r="MRP66" s="407"/>
      <c r="MRQ66" s="407"/>
      <c r="MRR66" s="407"/>
      <c r="MRS66" s="407"/>
      <c r="MRT66" s="407"/>
      <c r="MRU66" s="407"/>
      <c r="MRV66" s="407"/>
      <c r="MRW66" s="407"/>
      <c r="MRX66" s="407"/>
      <c r="MRY66" s="407"/>
      <c r="MRZ66" s="407"/>
      <c r="MSA66" s="407"/>
      <c r="MSB66" s="407"/>
      <c r="MSC66" s="407"/>
      <c r="MSD66" s="407"/>
      <c r="MSE66" s="407"/>
      <c r="MSF66" s="407"/>
      <c r="MSG66" s="407"/>
      <c r="MSH66" s="407"/>
      <c r="MSI66" s="407"/>
      <c r="MSJ66" s="407"/>
      <c r="MSK66" s="407"/>
      <c r="MSL66" s="407"/>
      <c r="MSM66" s="407"/>
      <c r="MSN66" s="407"/>
      <c r="MSO66" s="407"/>
      <c r="MSP66" s="407"/>
      <c r="MSQ66" s="407"/>
      <c r="MSR66" s="407"/>
      <c r="MSS66" s="407"/>
      <c r="MST66" s="407"/>
      <c r="MSU66" s="407"/>
      <c r="MSV66" s="407"/>
      <c r="MSW66" s="407"/>
      <c r="MSX66" s="407"/>
      <c r="MSY66" s="407"/>
      <c r="MSZ66" s="407"/>
      <c r="MTA66" s="407"/>
      <c r="MTB66" s="407"/>
      <c r="MTC66" s="407"/>
      <c r="MTD66" s="407"/>
      <c r="MTE66" s="407"/>
      <c r="MTF66" s="407"/>
      <c r="MTG66" s="407"/>
      <c r="MTH66" s="407"/>
      <c r="MTI66" s="407"/>
      <c r="MTJ66" s="407"/>
      <c r="MTK66" s="407"/>
      <c r="MTL66" s="407"/>
      <c r="MTM66" s="407"/>
      <c r="MTN66" s="407"/>
      <c r="MTO66" s="407"/>
      <c r="MTP66" s="407"/>
      <c r="MTQ66" s="407"/>
      <c r="MTR66" s="407"/>
      <c r="MTS66" s="407"/>
      <c r="MTT66" s="407"/>
      <c r="MTU66" s="407"/>
      <c r="MTV66" s="407"/>
      <c r="MTW66" s="407"/>
      <c r="MTX66" s="407"/>
      <c r="MTY66" s="407"/>
      <c r="MTZ66" s="407"/>
      <c r="MUA66" s="407"/>
      <c r="MUB66" s="407"/>
      <c r="MUC66" s="407"/>
      <c r="MUD66" s="407"/>
      <c r="MUE66" s="407"/>
      <c r="MUF66" s="407"/>
      <c r="MUG66" s="407"/>
      <c r="MUH66" s="407"/>
      <c r="MUI66" s="407"/>
      <c r="MUJ66" s="407"/>
      <c r="MUK66" s="407"/>
      <c r="MUL66" s="407"/>
      <c r="MUM66" s="407"/>
      <c r="MUN66" s="407"/>
      <c r="MUO66" s="407"/>
      <c r="MUP66" s="407"/>
      <c r="MUQ66" s="407"/>
      <c r="MUR66" s="407"/>
      <c r="MUS66" s="407"/>
      <c r="MUT66" s="407"/>
      <c r="MUU66" s="407"/>
      <c r="MUV66" s="407"/>
      <c r="MUW66" s="407"/>
      <c r="MUX66" s="407"/>
      <c r="MUY66" s="407"/>
      <c r="MUZ66" s="407"/>
      <c r="MVA66" s="407"/>
      <c r="MVB66" s="407"/>
      <c r="MVC66" s="407"/>
      <c r="MVD66" s="407"/>
      <c r="MVE66" s="407"/>
      <c r="MVF66" s="407"/>
      <c r="MVG66" s="407"/>
      <c r="MVH66" s="407"/>
      <c r="MVI66" s="407"/>
      <c r="MVJ66" s="407"/>
      <c r="MVK66" s="407"/>
      <c r="MVL66" s="407"/>
      <c r="MVM66" s="407"/>
      <c r="MVN66" s="407"/>
      <c r="MVO66" s="407"/>
      <c r="MVP66" s="407"/>
      <c r="MVQ66" s="407"/>
      <c r="MVR66" s="407"/>
      <c r="MVS66" s="407"/>
      <c r="MVT66" s="407"/>
      <c r="MVU66" s="407"/>
      <c r="MVV66" s="407"/>
      <c r="MVW66" s="407"/>
      <c r="MVX66" s="407"/>
      <c r="MVY66" s="407"/>
      <c r="MVZ66" s="407"/>
      <c r="MWA66" s="407"/>
      <c r="MWB66" s="407"/>
      <c r="MWC66" s="407"/>
      <c r="MWD66" s="407"/>
      <c r="MWE66" s="407"/>
      <c r="MWF66" s="407"/>
      <c r="MWG66" s="407"/>
      <c r="MWH66" s="407"/>
      <c r="MWI66" s="407"/>
      <c r="MWJ66" s="407"/>
      <c r="MWK66" s="407"/>
      <c r="MWL66" s="407"/>
      <c r="MWM66" s="407"/>
      <c r="MWN66" s="407"/>
      <c r="MWO66" s="407"/>
      <c r="MWP66" s="407"/>
      <c r="MWQ66" s="407"/>
      <c r="MWR66" s="407"/>
      <c r="MWS66" s="407"/>
      <c r="MWT66" s="407"/>
      <c r="MWU66" s="407"/>
      <c r="MWV66" s="407"/>
      <c r="MWW66" s="407"/>
      <c r="MWX66" s="407"/>
      <c r="MWY66" s="407"/>
      <c r="MWZ66" s="407"/>
      <c r="MXA66" s="407"/>
      <c r="MXB66" s="407"/>
      <c r="MXC66" s="407"/>
      <c r="MXD66" s="407"/>
      <c r="MXE66" s="407"/>
      <c r="MXF66" s="407"/>
      <c r="MXG66" s="407"/>
      <c r="MXH66" s="407"/>
      <c r="MXI66" s="407"/>
      <c r="MXJ66" s="407"/>
      <c r="MXK66" s="407"/>
      <c r="MXL66" s="407"/>
      <c r="MXM66" s="407"/>
      <c r="MXN66" s="407"/>
      <c r="MXO66" s="407"/>
      <c r="MXP66" s="407"/>
      <c r="MXQ66" s="407"/>
      <c r="MXR66" s="407"/>
      <c r="MXS66" s="407"/>
      <c r="MXT66" s="407"/>
      <c r="MXU66" s="407"/>
      <c r="MXV66" s="407"/>
      <c r="MXW66" s="407"/>
      <c r="MXX66" s="407"/>
      <c r="MXY66" s="407"/>
      <c r="MXZ66" s="407"/>
      <c r="MYA66" s="407"/>
      <c r="MYB66" s="407"/>
      <c r="MYC66" s="407"/>
      <c r="MYD66" s="407"/>
      <c r="MYE66" s="407"/>
      <c r="MYF66" s="407"/>
      <c r="MYG66" s="407"/>
      <c r="MYH66" s="407"/>
      <c r="MYI66" s="407"/>
      <c r="MYJ66" s="407"/>
      <c r="MYK66" s="407"/>
      <c r="MYL66" s="407"/>
      <c r="MYM66" s="407"/>
      <c r="MYN66" s="407"/>
      <c r="MYO66" s="407"/>
      <c r="MYP66" s="407"/>
      <c r="MYQ66" s="407"/>
      <c r="MYR66" s="407"/>
      <c r="MYS66" s="407"/>
      <c r="MYT66" s="407"/>
      <c r="MYU66" s="407"/>
      <c r="MYV66" s="407"/>
      <c r="MYW66" s="407"/>
      <c r="MYX66" s="407"/>
      <c r="MYY66" s="407"/>
      <c r="MYZ66" s="407"/>
      <c r="MZA66" s="407"/>
      <c r="MZB66" s="407"/>
      <c r="MZC66" s="407"/>
      <c r="MZD66" s="407"/>
      <c r="MZE66" s="407"/>
      <c r="MZF66" s="407"/>
      <c r="MZG66" s="407"/>
      <c r="MZH66" s="407"/>
      <c r="MZI66" s="407"/>
      <c r="MZJ66" s="407"/>
      <c r="MZK66" s="407"/>
      <c r="MZL66" s="407"/>
      <c r="MZM66" s="407"/>
      <c r="MZN66" s="407"/>
      <c r="MZO66" s="407"/>
      <c r="MZP66" s="407"/>
      <c r="MZQ66" s="407"/>
      <c r="MZR66" s="407"/>
      <c r="MZS66" s="407"/>
      <c r="MZT66" s="407"/>
      <c r="MZU66" s="407"/>
      <c r="MZV66" s="407"/>
      <c r="MZW66" s="407"/>
      <c r="MZX66" s="407"/>
      <c r="MZY66" s="407"/>
      <c r="MZZ66" s="407"/>
      <c r="NAA66" s="407"/>
      <c r="NAB66" s="407"/>
      <c r="NAC66" s="407"/>
      <c r="NAD66" s="407"/>
      <c r="NAE66" s="407"/>
      <c r="NAF66" s="407"/>
      <c r="NAG66" s="407"/>
      <c r="NAH66" s="407"/>
      <c r="NAI66" s="407"/>
      <c r="NAJ66" s="407"/>
      <c r="NAK66" s="407"/>
      <c r="NAL66" s="407"/>
      <c r="NAM66" s="407"/>
      <c r="NAN66" s="407"/>
      <c r="NAO66" s="407"/>
      <c r="NAP66" s="407"/>
      <c r="NAQ66" s="407"/>
      <c r="NAR66" s="407"/>
      <c r="NAS66" s="407"/>
      <c r="NAT66" s="407"/>
      <c r="NAU66" s="407"/>
      <c r="NAV66" s="407"/>
      <c r="NAW66" s="407"/>
      <c r="NAX66" s="407"/>
      <c r="NAY66" s="407"/>
      <c r="NAZ66" s="407"/>
      <c r="NBA66" s="407"/>
      <c r="NBB66" s="407"/>
      <c r="NBC66" s="407"/>
      <c r="NBD66" s="407"/>
      <c r="NBE66" s="407"/>
      <c r="NBF66" s="407"/>
      <c r="NBG66" s="407"/>
      <c r="NBH66" s="407"/>
      <c r="NBI66" s="407"/>
      <c r="NBJ66" s="407"/>
      <c r="NBK66" s="407"/>
      <c r="NBL66" s="407"/>
      <c r="NBM66" s="407"/>
      <c r="NBN66" s="407"/>
      <c r="NBO66" s="407"/>
      <c r="NBP66" s="407"/>
      <c r="NBQ66" s="407"/>
      <c r="NBR66" s="407"/>
      <c r="NBS66" s="407"/>
      <c r="NBT66" s="407"/>
      <c r="NBU66" s="407"/>
      <c r="NBV66" s="407"/>
      <c r="NBW66" s="407"/>
      <c r="NBX66" s="407"/>
      <c r="NBY66" s="407"/>
      <c r="NBZ66" s="407"/>
      <c r="NCA66" s="407"/>
      <c r="NCB66" s="407"/>
      <c r="NCC66" s="407"/>
      <c r="NCD66" s="407"/>
      <c r="NCE66" s="407"/>
      <c r="NCF66" s="407"/>
      <c r="NCG66" s="407"/>
      <c r="NCH66" s="407"/>
      <c r="NCI66" s="407"/>
      <c r="NCJ66" s="407"/>
      <c r="NCK66" s="407"/>
      <c r="NCL66" s="407"/>
      <c r="NCM66" s="407"/>
      <c r="NCN66" s="407"/>
      <c r="NCO66" s="407"/>
      <c r="NCP66" s="407"/>
      <c r="NCQ66" s="407"/>
      <c r="NCR66" s="407"/>
      <c r="NCS66" s="407"/>
      <c r="NCT66" s="407"/>
      <c r="NCU66" s="407"/>
      <c r="NCV66" s="407"/>
      <c r="NCW66" s="407"/>
      <c r="NCX66" s="407"/>
      <c r="NCY66" s="407"/>
      <c r="NCZ66" s="407"/>
      <c r="NDA66" s="407"/>
      <c r="NDB66" s="407"/>
      <c r="NDC66" s="407"/>
      <c r="NDD66" s="407"/>
      <c r="NDE66" s="407"/>
      <c r="NDF66" s="407"/>
      <c r="NDG66" s="407"/>
      <c r="NDH66" s="407"/>
      <c r="NDI66" s="407"/>
      <c r="NDJ66" s="407"/>
      <c r="NDK66" s="407"/>
      <c r="NDL66" s="407"/>
      <c r="NDM66" s="407"/>
      <c r="NDN66" s="407"/>
      <c r="NDO66" s="407"/>
      <c r="NDP66" s="407"/>
      <c r="NDQ66" s="407"/>
      <c r="NDR66" s="407"/>
      <c r="NDS66" s="407"/>
      <c r="NDT66" s="407"/>
      <c r="NDU66" s="407"/>
      <c r="NDV66" s="407"/>
      <c r="NDW66" s="407"/>
      <c r="NDX66" s="407"/>
      <c r="NDY66" s="407"/>
      <c r="NDZ66" s="407"/>
      <c r="NEA66" s="407"/>
      <c r="NEB66" s="407"/>
      <c r="NEC66" s="407"/>
      <c r="NED66" s="407"/>
      <c r="NEE66" s="407"/>
      <c r="NEF66" s="407"/>
      <c r="NEG66" s="407"/>
      <c r="NEH66" s="407"/>
      <c r="NEI66" s="407"/>
      <c r="NEJ66" s="407"/>
      <c r="NEK66" s="407"/>
      <c r="NEL66" s="407"/>
      <c r="NEM66" s="407"/>
      <c r="NEN66" s="407"/>
      <c r="NEO66" s="407"/>
      <c r="NEP66" s="407"/>
      <c r="NEQ66" s="407"/>
      <c r="NER66" s="407"/>
      <c r="NES66" s="407"/>
      <c r="NET66" s="407"/>
      <c r="NEU66" s="407"/>
      <c r="NEV66" s="407"/>
      <c r="NEW66" s="407"/>
      <c r="NEX66" s="407"/>
      <c r="NEY66" s="407"/>
      <c r="NEZ66" s="407"/>
      <c r="NFA66" s="407"/>
      <c r="NFB66" s="407"/>
      <c r="NFC66" s="407"/>
      <c r="NFD66" s="407"/>
      <c r="NFE66" s="407"/>
      <c r="NFF66" s="407"/>
      <c r="NFG66" s="407"/>
      <c r="NFH66" s="407"/>
      <c r="NFI66" s="407"/>
      <c r="NFJ66" s="407"/>
      <c r="NFK66" s="407"/>
      <c r="NFL66" s="407"/>
      <c r="NFM66" s="407"/>
      <c r="NFN66" s="407"/>
      <c r="NFO66" s="407"/>
      <c r="NFP66" s="407"/>
      <c r="NFQ66" s="407"/>
      <c r="NFR66" s="407"/>
      <c r="NFS66" s="407"/>
      <c r="NFT66" s="407"/>
      <c r="NFU66" s="407"/>
      <c r="NFV66" s="407"/>
      <c r="NFW66" s="407"/>
      <c r="NFX66" s="407"/>
      <c r="NFY66" s="407"/>
      <c r="NFZ66" s="407"/>
      <c r="NGA66" s="407"/>
      <c r="NGB66" s="407"/>
      <c r="NGC66" s="407"/>
      <c r="NGD66" s="407"/>
      <c r="NGE66" s="407"/>
      <c r="NGF66" s="407"/>
      <c r="NGG66" s="407"/>
      <c r="NGH66" s="407"/>
      <c r="NGI66" s="407"/>
      <c r="NGJ66" s="407"/>
      <c r="NGK66" s="407"/>
      <c r="NGL66" s="407"/>
      <c r="NGM66" s="407"/>
      <c r="NGN66" s="407"/>
      <c r="NGO66" s="407"/>
      <c r="NGP66" s="407"/>
      <c r="NGQ66" s="407"/>
      <c r="NGR66" s="407"/>
      <c r="NGS66" s="407"/>
      <c r="NGT66" s="407"/>
      <c r="NGU66" s="407"/>
      <c r="NGV66" s="407"/>
      <c r="NGW66" s="407"/>
      <c r="NGX66" s="407"/>
      <c r="NGY66" s="407"/>
      <c r="NGZ66" s="407"/>
      <c r="NHA66" s="407"/>
      <c r="NHB66" s="407"/>
      <c r="NHC66" s="407"/>
      <c r="NHD66" s="407"/>
      <c r="NHE66" s="407"/>
      <c r="NHF66" s="407"/>
      <c r="NHG66" s="407"/>
      <c r="NHH66" s="407"/>
      <c r="NHI66" s="407"/>
      <c r="NHJ66" s="407"/>
      <c r="NHK66" s="407"/>
      <c r="NHL66" s="407"/>
      <c r="NHM66" s="407"/>
      <c r="NHN66" s="407"/>
      <c r="NHO66" s="407"/>
      <c r="NHP66" s="407"/>
      <c r="NHQ66" s="407"/>
      <c r="NHR66" s="407"/>
      <c r="NHS66" s="407"/>
      <c r="NHT66" s="407"/>
      <c r="NHU66" s="407"/>
      <c r="NHV66" s="407"/>
      <c r="NHW66" s="407"/>
      <c r="NHX66" s="407"/>
      <c r="NHY66" s="407"/>
      <c r="NHZ66" s="407"/>
      <c r="NIA66" s="407"/>
      <c r="NIB66" s="407"/>
      <c r="NIC66" s="407"/>
      <c r="NID66" s="407"/>
      <c r="NIE66" s="407"/>
      <c r="NIF66" s="407"/>
      <c r="NIG66" s="407"/>
      <c r="NIH66" s="407"/>
      <c r="NII66" s="407"/>
      <c r="NIJ66" s="407"/>
      <c r="NIK66" s="407"/>
      <c r="NIL66" s="407"/>
      <c r="NIM66" s="407"/>
      <c r="NIN66" s="407"/>
      <c r="NIO66" s="407"/>
      <c r="NIP66" s="407"/>
      <c r="NIQ66" s="407"/>
      <c r="NIR66" s="407"/>
      <c r="NIS66" s="407"/>
      <c r="NIT66" s="407"/>
      <c r="NIU66" s="407"/>
      <c r="NIV66" s="407"/>
      <c r="NIW66" s="407"/>
      <c r="NIX66" s="407"/>
      <c r="NIY66" s="407"/>
      <c r="NIZ66" s="407"/>
      <c r="NJA66" s="407"/>
      <c r="NJB66" s="407"/>
      <c r="NJC66" s="407"/>
      <c r="NJD66" s="407"/>
      <c r="NJE66" s="407"/>
      <c r="NJF66" s="407"/>
      <c r="NJG66" s="407"/>
      <c r="NJH66" s="407"/>
      <c r="NJI66" s="407"/>
      <c r="NJJ66" s="407"/>
      <c r="NJK66" s="407"/>
      <c r="NJL66" s="407"/>
      <c r="NJM66" s="407"/>
      <c r="NJN66" s="407"/>
      <c r="NJO66" s="407"/>
      <c r="NJP66" s="407"/>
      <c r="NJQ66" s="407"/>
      <c r="NJR66" s="407"/>
      <c r="NJS66" s="407"/>
      <c r="NJT66" s="407"/>
      <c r="NJU66" s="407"/>
      <c r="NJV66" s="407"/>
      <c r="NJW66" s="407"/>
      <c r="NJX66" s="407"/>
      <c r="NJY66" s="407"/>
      <c r="NJZ66" s="407"/>
      <c r="NKA66" s="407"/>
      <c r="NKB66" s="407"/>
      <c r="NKC66" s="407"/>
      <c r="NKD66" s="407"/>
      <c r="NKE66" s="407"/>
      <c r="NKF66" s="407"/>
      <c r="NKG66" s="407"/>
      <c r="NKH66" s="407"/>
      <c r="NKI66" s="407"/>
      <c r="NKJ66" s="407"/>
      <c r="NKK66" s="407"/>
      <c r="NKL66" s="407"/>
      <c r="NKM66" s="407"/>
      <c r="NKN66" s="407"/>
      <c r="NKO66" s="407"/>
      <c r="NKP66" s="407"/>
      <c r="NKQ66" s="407"/>
      <c r="NKR66" s="407"/>
      <c r="NKS66" s="407"/>
      <c r="NKT66" s="407"/>
      <c r="NKU66" s="407"/>
      <c r="NKV66" s="407"/>
      <c r="NKW66" s="407"/>
      <c r="NKX66" s="407"/>
      <c r="NKY66" s="407"/>
      <c r="NKZ66" s="407"/>
      <c r="NLA66" s="407"/>
      <c r="NLB66" s="407"/>
      <c r="NLC66" s="407"/>
      <c r="NLD66" s="407"/>
      <c r="NLE66" s="407"/>
      <c r="NLF66" s="407"/>
      <c r="NLG66" s="407"/>
      <c r="NLH66" s="407"/>
      <c r="NLI66" s="407"/>
      <c r="NLJ66" s="407"/>
      <c r="NLK66" s="407"/>
      <c r="NLL66" s="407"/>
      <c r="NLM66" s="407"/>
      <c r="NLN66" s="407"/>
      <c r="NLO66" s="407"/>
      <c r="NLP66" s="407"/>
      <c r="NLQ66" s="407"/>
      <c r="NLR66" s="407"/>
      <c r="NLS66" s="407"/>
      <c r="NLT66" s="407"/>
      <c r="NLU66" s="407"/>
      <c r="NLV66" s="407"/>
      <c r="NLW66" s="407"/>
      <c r="NLX66" s="407"/>
      <c r="NLY66" s="407"/>
      <c r="NLZ66" s="407"/>
      <c r="NMA66" s="407"/>
      <c r="NMB66" s="407"/>
      <c r="NMC66" s="407"/>
      <c r="NMD66" s="407"/>
      <c r="NME66" s="407"/>
      <c r="NMF66" s="407"/>
      <c r="NMG66" s="407"/>
      <c r="NMH66" s="407"/>
      <c r="NMI66" s="407"/>
      <c r="NMJ66" s="407"/>
      <c r="NMK66" s="407"/>
      <c r="NML66" s="407"/>
      <c r="NMM66" s="407"/>
      <c r="NMN66" s="407"/>
      <c r="NMO66" s="407"/>
      <c r="NMP66" s="407"/>
      <c r="NMQ66" s="407"/>
      <c r="NMR66" s="407"/>
      <c r="NMS66" s="407"/>
      <c r="NMT66" s="407"/>
      <c r="NMU66" s="407"/>
      <c r="NMV66" s="407"/>
      <c r="NMW66" s="407"/>
      <c r="NMX66" s="407"/>
      <c r="NMY66" s="407"/>
      <c r="NMZ66" s="407"/>
      <c r="NNA66" s="407"/>
      <c r="NNB66" s="407"/>
      <c r="NNC66" s="407"/>
      <c r="NND66" s="407"/>
      <c r="NNE66" s="407"/>
      <c r="NNF66" s="407"/>
      <c r="NNG66" s="407"/>
      <c r="NNH66" s="407"/>
      <c r="NNI66" s="407"/>
      <c r="NNJ66" s="407"/>
      <c r="NNK66" s="407"/>
      <c r="NNL66" s="407"/>
      <c r="NNM66" s="407"/>
      <c r="NNN66" s="407"/>
      <c r="NNO66" s="407"/>
      <c r="NNP66" s="407"/>
      <c r="NNQ66" s="407"/>
      <c r="NNR66" s="407"/>
      <c r="NNS66" s="407"/>
      <c r="NNT66" s="407"/>
      <c r="NNU66" s="407"/>
      <c r="NNV66" s="407"/>
      <c r="NNW66" s="407"/>
      <c r="NNX66" s="407"/>
      <c r="NNY66" s="407"/>
      <c r="NNZ66" s="407"/>
      <c r="NOA66" s="407"/>
      <c r="NOB66" s="407"/>
      <c r="NOC66" s="407"/>
      <c r="NOD66" s="407"/>
      <c r="NOE66" s="407"/>
      <c r="NOF66" s="407"/>
      <c r="NOG66" s="407"/>
      <c r="NOH66" s="407"/>
      <c r="NOI66" s="407"/>
      <c r="NOJ66" s="407"/>
      <c r="NOK66" s="407"/>
      <c r="NOL66" s="407"/>
      <c r="NOM66" s="407"/>
      <c r="NON66" s="407"/>
      <c r="NOO66" s="407"/>
      <c r="NOP66" s="407"/>
      <c r="NOQ66" s="407"/>
      <c r="NOR66" s="407"/>
      <c r="NOS66" s="407"/>
      <c r="NOT66" s="407"/>
      <c r="NOU66" s="407"/>
      <c r="NOV66" s="407"/>
      <c r="NOW66" s="407"/>
      <c r="NOX66" s="407"/>
      <c r="NOY66" s="407"/>
      <c r="NOZ66" s="407"/>
      <c r="NPA66" s="407"/>
      <c r="NPB66" s="407"/>
      <c r="NPC66" s="407"/>
      <c r="NPD66" s="407"/>
      <c r="NPE66" s="407"/>
      <c r="NPF66" s="407"/>
      <c r="NPG66" s="407"/>
      <c r="NPH66" s="407"/>
      <c r="NPI66" s="407"/>
      <c r="NPJ66" s="407"/>
      <c r="NPK66" s="407"/>
      <c r="NPL66" s="407"/>
      <c r="NPM66" s="407"/>
      <c r="NPN66" s="407"/>
      <c r="NPO66" s="407"/>
      <c r="NPP66" s="407"/>
      <c r="NPQ66" s="407"/>
      <c r="NPR66" s="407"/>
      <c r="NPS66" s="407"/>
      <c r="NPT66" s="407"/>
      <c r="NPU66" s="407"/>
      <c r="NPV66" s="407"/>
      <c r="NPW66" s="407"/>
      <c r="NPX66" s="407"/>
      <c r="NPY66" s="407"/>
      <c r="NPZ66" s="407"/>
      <c r="NQA66" s="407"/>
      <c r="NQB66" s="407"/>
      <c r="NQC66" s="407"/>
      <c r="NQD66" s="407"/>
      <c r="NQE66" s="407"/>
      <c r="NQF66" s="407"/>
      <c r="NQG66" s="407"/>
      <c r="NQH66" s="407"/>
      <c r="NQI66" s="407"/>
      <c r="NQJ66" s="407"/>
      <c r="NQK66" s="407"/>
      <c r="NQL66" s="407"/>
      <c r="NQM66" s="407"/>
      <c r="NQN66" s="407"/>
      <c r="NQO66" s="407"/>
      <c r="NQP66" s="407"/>
      <c r="NQQ66" s="407"/>
      <c r="NQR66" s="407"/>
      <c r="NQS66" s="407"/>
      <c r="NQT66" s="407"/>
      <c r="NQU66" s="407"/>
      <c r="NQV66" s="407"/>
      <c r="NQW66" s="407"/>
      <c r="NQX66" s="407"/>
      <c r="NQY66" s="407"/>
      <c r="NQZ66" s="407"/>
      <c r="NRA66" s="407"/>
      <c r="NRB66" s="407"/>
      <c r="NRC66" s="407"/>
      <c r="NRD66" s="407"/>
      <c r="NRE66" s="407"/>
      <c r="NRF66" s="407"/>
      <c r="NRG66" s="407"/>
      <c r="NRH66" s="407"/>
      <c r="NRI66" s="407"/>
      <c r="NRJ66" s="407"/>
      <c r="NRK66" s="407"/>
      <c r="NRL66" s="407"/>
      <c r="NRM66" s="407"/>
      <c r="NRN66" s="407"/>
      <c r="NRO66" s="407"/>
      <c r="NRP66" s="407"/>
      <c r="NRQ66" s="407"/>
      <c r="NRR66" s="407"/>
      <c r="NRS66" s="407"/>
      <c r="NRT66" s="407"/>
      <c r="NRU66" s="407"/>
      <c r="NRV66" s="407"/>
      <c r="NRW66" s="407"/>
      <c r="NRX66" s="407"/>
      <c r="NRY66" s="407"/>
      <c r="NRZ66" s="407"/>
      <c r="NSA66" s="407"/>
      <c r="NSB66" s="407"/>
      <c r="NSC66" s="407"/>
      <c r="NSD66" s="407"/>
      <c r="NSE66" s="407"/>
      <c r="NSF66" s="407"/>
      <c r="NSG66" s="407"/>
      <c r="NSH66" s="407"/>
      <c r="NSI66" s="407"/>
      <c r="NSJ66" s="407"/>
      <c r="NSK66" s="407"/>
      <c r="NSL66" s="407"/>
      <c r="NSM66" s="407"/>
      <c r="NSN66" s="407"/>
      <c r="NSO66" s="407"/>
      <c r="NSP66" s="407"/>
      <c r="NSQ66" s="407"/>
      <c r="NSR66" s="407"/>
      <c r="NSS66" s="407"/>
      <c r="NST66" s="407"/>
      <c r="NSU66" s="407"/>
      <c r="NSV66" s="407"/>
      <c r="NSW66" s="407"/>
      <c r="NSX66" s="407"/>
      <c r="NSY66" s="407"/>
      <c r="NSZ66" s="407"/>
      <c r="NTA66" s="407"/>
      <c r="NTB66" s="407"/>
      <c r="NTC66" s="407"/>
      <c r="NTD66" s="407"/>
      <c r="NTE66" s="407"/>
      <c r="NTF66" s="407"/>
      <c r="NTG66" s="407"/>
      <c r="NTH66" s="407"/>
      <c r="NTI66" s="407"/>
      <c r="NTJ66" s="407"/>
      <c r="NTK66" s="407"/>
      <c r="NTL66" s="407"/>
      <c r="NTM66" s="407"/>
      <c r="NTN66" s="407"/>
      <c r="NTO66" s="407"/>
      <c r="NTP66" s="407"/>
      <c r="NTQ66" s="407"/>
      <c r="NTR66" s="407"/>
      <c r="NTS66" s="407"/>
      <c r="NTT66" s="407"/>
      <c r="NTU66" s="407"/>
      <c r="NTV66" s="407"/>
      <c r="NTW66" s="407"/>
      <c r="NTX66" s="407"/>
      <c r="NTY66" s="407"/>
      <c r="NTZ66" s="407"/>
      <c r="NUA66" s="407"/>
      <c r="NUB66" s="407"/>
      <c r="NUC66" s="407"/>
      <c r="NUD66" s="407"/>
      <c r="NUE66" s="407"/>
      <c r="NUF66" s="407"/>
      <c r="NUG66" s="407"/>
      <c r="NUH66" s="407"/>
      <c r="NUI66" s="407"/>
      <c r="NUJ66" s="407"/>
      <c r="NUK66" s="407"/>
      <c r="NUL66" s="407"/>
      <c r="NUM66" s="407"/>
      <c r="NUN66" s="407"/>
      <c r="NUO66" s="407"/>
      <c r="NUP66" s="407"/>
      <c r="NUQ66" s="407"/>
      <c r="NUR66" s="407"/>
      <c r="NUS66" s="407"/>
      <c r="NUT66" s="407"/>
      <c r="NUU66" s="407"/>
      <c r="NUV66" s="407"/>
      <c r="NUW66" s="407"/>
      <c r="NUX66" s="407"/>
      <c r="NUY66" s="407"/>
      <c r="NUZ66" s="407"/>
      <c r="NVA66" s="407"/>
      <c r="NVB66" s="407"/>
      <c r="NVC66" s="407"/>
      <c r="NVD66" s="407"/>
      <c r="NVE66" s="407"/>
      <c r="NVF66" s="407"/>
      <c r="NVG66" s="407"/>
      <c r="NVH66" s="407"/>
      <c r="NVI66" s="407"/>
      <c r="NVJ66" s="407"/>
      <c r="NVK66" s="407"/>
      <c r="NVL66" s="407"/>
      <c r="NVM66" s="407"/>
      <c r="NVN66" s="407"/>
      <c r="NVO66" s="407"/>
      <c r="NVP66" s="407"/>
      <c r="NVQ66" s="407"/>
      <c r="NVR66" s="407"/>
      <c r="NVS66" s="407"/>
      <c r="NVT66" s="407"/>
      <c r="NVU66" s="407"/>
      <c r="NVV66" s="407"/>
      <c r="NVW66" s="407"/>
      <c r="NVX66" s="407"/>
      <c r="NVY66" s="407"/>
      <c r="NVZ66" s="407"/>
      <c r="NWA66" s="407"/>
      <c r="NWB66" s="407"/>
      <c r="NWC66" s="407"/>
      <c r="NWD66" s="407"/>
      <c r="NWE66" s="407"/>
      <c r="NWF66" s="407"/>
      <c r="NWG66" s="407"/>
      <c r="NWH66" s="407"/>
      <c r="NWI66" s="407"/>
      <c r="NWJ66" s="407"/>
      <c r="NWK66" s="407"/>
      <c r="NWL66" s="407"/>
      <c r="NWM66" s="407"/>
      <c r="NWN66" s="407"/>
      <c r="NWO66" s="407"/>
      <c r="NWP66" s="407"/>
      <c r="NWQ66" s="407"/>
      <c r="NWR66" s="407"/>
      <c r="NWS66" s="407"/>
      <c r="NWT66" s="407"/>
      <c r="NWU66" s="407"/>
      <c r="NWV66" s="407"/>
      <c r="NWW66" s="407"/>
      <c r="NWX66" s="407"/>
      <c r="NWY66" s="407"/>
      <c r="NWZ66" s="407"/>
      <c r="NXA66" s="407"/>
      <c r="NXB66" s="407"/>
      <c r="NXC66" s="407"/>
      <c r="NXD66" s="407"/>
      <c r="NXE66" s="407"/>
      <c r="NXF66" s="407"/>
      <c r="NXG66" s="407"/>
      <c r="NXH66" s="407"/>
      <c r="NXI66" s="407"/>
      <c r="NXJ66" s="407"/>
      <c r="NXK66" s="407"/>
      <c r="NXL66" s="407"/>
      <c r="NXM66" s="407"/>
      <c r="NXN66" s="407"/>
      <c r="NXO66" s="407"/>
      <c r="NXP66" s="407"/>
      <c r="NXQ66" s="407"/>
      <c r="NXR66" s="407"/>
      <c r="NXS66" s="407"/>
      <c r="NXT66" s="407"/>
      <c r="NXU66" s="407"/>
      <c r="NXV66" s="407"/>
      <c r="NXW66" s="407"/>
      <c r="NXX66" s="407"/>
      <c r="NXY66" s="407"/>
      <c r="NXZ66" s="407"/>
      <c r="NYA66" s="407"/>
      <c r="NYB66" s="407"/>
      <c r="NYC66" s="407"/>
      <c r="NYD66" s="407"/>
      <c r="NYE66" s="407"/>
      <c r="NYF66" s="407"/>
      <c r="NYG66" s="407"/>
      <c r="NYH66" s="407"/>
      <c r="NYI66" s="407"/>
      <c r="NYJ66" s="407"/>
      <c r="NYK66" s="407"/>
      <c r="NYL66" s="407"/>
      <c r="NYM66" s="407"/>
      <c r="NYN66" s="407"/>
      <c r="NYO66" s="407"/>
      <c r="NYP66" s="407"/>
      <c r="NYQ66" s="407"/>
      <c r="NYR66" s="407"/>
      <c r="NYS66" s="407"/>
      <c r="NYT66" s="407"/>
      <c r="NYU66" s="407"/>
      <c r="NYV66" s="407"/>
      <c r="NYW66" s="407"/>
      <c r="NYX66" s="407"/>
      <c r="NYY66" s="407"/>
      <c r="NYZ66" s="407"/>
      <c r="NZA66" s="407"/>
      <c r="NZB66" s="407"/>
      <c r="NZC66" s="407"/>
      <c r="NZD66" s="407"/>
      <c r="NZE66" s="407"/>
      <c r="NZF66" s="407"/>
      <c r="NZG66" s="407"/>
      <c r="NZH66" s="407"/>
      <c r="NZI66" s="407"/>
      <c r="NZJ66" s="407"/>
      <c r="NZK66" s="407"/>
      <c r="NZL66" s="407"/>
      <c r="NZM66" s="407"/>
      <c r="NZN66" s="407"/>
      <c r="NZO66" s="407"/>
      <c r="NZP66" s="407"/>
      <c r="NZQ66" s="407"/>
      <c r="NZR66" s="407"/>
      <c r="NZS66" s="407"/>
      <c r="NZT66" s="407"/>
      <c r="NZU66" s="407"/>
      <c r="NZV66" s="407"/>
      <c r="NZW66" s="407"/>
      <c r="NZX66" s="407"/>
      <c r="NZY66" s="407"/>
      <c r="NZZ66" s="407"/>
      <c r="OAA66" s="407"/>
      <c r="OAB66" s="407"/>
      <c r="OAC66" s="407"/>
      <c r="OAD66" s="407"/>
      <c r="OAE66" s="407"/>
      <c r="OAF66" s="407"/>
      <c r="OAG66" s="407"/>
      <c r="OAH66" s="407"/>
      <c r="OAI66" s="407"/>
      <c r="OAJ66" s="407"/>
      <c r="OAK66" s="407"/>
      <c r="OAL66" s="407"/>
      <c r="OAM66" s="407"/>
      <c r="OAN66" s="407"/>
      <c r="OAO66" s="407"/>
      <c r="OAP66" s="407"/>
      <c r="OAQ66" s="407"/>
      <c r="OAR66" s="407"/>
      <c r="OAS66" s="407"/>
      <c r="OAT66" s="407"/>
      <c r="OAU66" s="407"/>
      <c r="OAV66" s="407"/>
      <c r="OAW66" s="407"/>
      <c r="OAX66" s="407"/>
      <c r="OAY66" s="407"/>
      <c r="OAZ66" s="407"/>
      <c r="OBA66" s="407"/>
      <c r="OBB66" s="407"/>
      <c r="OBC66" s="407"/>
      <c r="OBD66" s="407"/>
      <c r="OBE66" s="407"/>
      <c r="OBF66" s="407"/>
      <c r="OBG66" s="407"/>
      <c r="OBH66" s="407"/>
      <c r="OBI66" s="407"/>
      <c r="OBJ66" s="407"/>
      <c r="OBK66" s="407"/>
      <c r="OBL66" s="407"/>
      <c r="OBM66" s="407"/>
      <c r="OBN66" s="407"/>
      <c r="OBO66" s="407"/>
      <c r="OBP66" s="407"/>
      <c r="OBQ66" s="407"/>
      <c r="OBR66" s="407"/>
      <c r="OBS66" s="407"/>
      <c r="OBT66" s="407"/>
      <c r="OBU66" s="407"/>
      <c r="OBV66" s="407"/>
      <c r="OBW66" s="407"/>
      <c r="OBX66" s="407"/>
      <c r="OBY66" s="407"/>
      <c r="OBZ66" s="407"/>
      <c r="OCA66" s="407"/>
      <c r="OCB66" s="407"/>
      <c r="OCC66" s="407"/>
      <c r="OCD66" s="407"/>
      <c r="OCE66" s="407"/>
      <c r="OCF66" s="407"/>
      <c r="OCG66" s="407"/>
      <c r="OCH66" s="407"/>
      <c r="OCI66" s="407"/>
      <c r="OCJ66" s="407"/>
      <c r="OCK66" s="407"/>
      <c r="OCL66" s="407"/>
      <c r="OCM66" s="407"/>
      <c r="OCN66" s="407"/>
      <c r="OCO66" s="407"/>
      <c r="OCP66" s="407"/>
      <c r="OCQ66" s="407"/>
      <c r="OCR66" s="407"/>
      <c r="OCS66" s="407"/>
      <c r="OCT66" s="407"/>
      <c r="OCU66" s="407"/>
      <c r="OCV66" s="407"/>
      <c r="OCW66" s="407"/>
      <c r="OCX66" s="407"/>
      <c r="OCY66" s="407"/>
      <c r="OCZ66" s="407"/>
      <c r="ODA66" s="407"/>
      <c r="ODB66" s="407"/>
      <c r="ODC66" s="407"/>
      <c r="ODD66" s="407"/>
      <c r="ODE66" s="407"/>
      <c r="ODF66" s="407"/>
      <c r="ODG66" s="407"/>
      <c r="ODH66" s="407"/>
      <c r="ODI66" s="407"/>
      <c r="ODJ66" s="407"/>
      <c r="ODK66" s="407"/>
      <c r="ODL66" s="407"/>
      <c r="ODM66" s="407"/>
      <c r="ODN66" s="407"/>
      <c r="ODO66" s="407"/>
      <c r="ODP66" s="407"/>
      <c r="ODQ66" s="407"/>
      <c r="ODR66" s="407"/>
      <c r="ODS66" s="407"/>
      <c r="ODT66" s="407"/>
      <c r="ODU66" s="407"/>
      <c r="ODV66" s="407"/>
      <c r="ODW66" s="407"/>
      <c r="ODX66" s="407"/>
      <c r="ODY66" s="407"/>
      <c r="ODZ66" s="407"/>
      <c r="OEA66" s="407"/>
      <c r="OEB66" s="407"/>
      <c r="OEC66" s="407"/>
      <c r="OED66" s="407"/>
      <c r="OEE66" s="407"/>
      <c r="OEF66" s="407"/>
      <c r="OEG66" s="407"/>
      <c r="OEH66" s="407"/>
      <c r="OEI66" s="407"/>
      <c r="OEJ66" s="407"/>
      <c r="OEK66" s="407"/>
      <c r="OEL66" s="407"/>
      <c r="OEM66" s="407"/>
      <c r="OEN66" s="407"/>
      <c r="OEO66" s="407"/>
      <c r="OEP66" s="407"/>
      <c r="OEQ66" s="407"/>
      <c r="OER66" s="407"/>
      <c r="OES66" s="407"/>
      <c r="OET66" s="407"/>
      <c r="OEU66" s="407"/>
      <c r="OEV66" s="407"/>
      <c r="OEW66" s="407"/>
      <c r="OEX66" s="407"/>
      <c r="OEY66" s="407"/>
      <c r="OEZ66" s="407"/>
      <c r="OFA66" s="407"/>
      <c r="OFB66" s="407"/>
      <c r="OFC66" s="407"/>
      <c r="OFD66" s="407"/>
      <c r="OFE66" s="407"/>
      <c r="OFF66" s="407"/>
      <c r="OFG66" s="407"/>
      <c r="OFH66" s="407"/>
      <c r="OFI66" s="407"/>
      <c r="OFJ66" s="407"/>
      <c r="OFK66" s="407"/>
      <c r="OFL66" s="407"/>
      <c r="OFM66" s="407"/>
      <c r="OFN66" s="407"/>
      <c r="OFO66" s="407"/>
      <c r="OFP66" s="407"/>
      <c r="OFQ66" s="407"/>
      <c r="OFR66" s="407"/>
      <c r="OFS66" s="407"/>
      <c r="OFT66" s="407"/>
      <c r="OFU66" s="407"/>
      <c r="OFV66" s="407"/>
      <c r="OFW66" s="407"/>
      <c r="OFX66" s="407"/>
      <c r="OFY66" s="407"/>
      <c r="OFZ66" s="407"/>
      <c r="OGA66" s="407"/>
      <c r="OGB66" s="407"/>
      <c r="OGC66" s="407"/>
      <c r="OGD66" s="407"/>
      <c r="OGE66" s="407"/>
      <c r="OGF66" s="407"/>
      <c r="OGG66" s="407"/>
      <c r="OGH66" s="407"/>
      <c r="OGI66" s="407"/>
      <c r="OGJ66" s="407"/>
      <c r="OGK66" s="407"/>
      <c r="OGL66" s="407"/>
      <c r="OGM66" s="407"/>
      <c r="OGN66" s="407"/>
      <c r="OGO66" s="407"/>
      <c r="OGP66" s="407"/>
      <c r="OGQ66" s="407"/>
      <c r="OGR66" s="407"/>
      <c r="OGS66" s="407"/>
      <c r="OGT66" s="407"/>
      <c r="OGU66" s="407"/>
      <c r="OGV66" s="407"/>
      <c r="OGW66" s="407"/>
      <c r="OGX66" s="407"/>
      <c r="OGY66" s="407"/>
      <c r="OGZ66" s="407"/>
      <c r="OHA66" s="407"/>
      <c r="OHB66" s="407"/>
      <c r="OHC66" s="407"/>
      <c r="OHD66" s="407"/>
      <c r="OHE66" s="407"/>
      <c r="OHF66" s="407"/>
      <c r="OHG66" s="407"/>
      <c r="OHH66" s="407"/>
      <c r="OHI66" s="407"/>
      <c r="OHJ66" s="407"/>
      <c r="OHK66" s="407"/>
      <c r="OHL66" s="407"/>
      <c r="OHM66" s="407"/>
      <c r="OHN66" s="407"/>
      <c r="OHO66" s="407"/>
      <c r="OHP66" s="407"/>
      <c r="OHQ66" s="407"/>
      <c r="OHR66" s="407"/>
      <c r="OHS66" s="407"/>
      <c r="OHT66" s="407"/>
      <c r="OHU66" s="407"/>
      <c r="OHV66" s="407"/>
      <c r="OHW66" s="407"/>
      <c r="OHX66" s="407"/>
      <c r="OHY66" s="407"/>
      <c r="OHZ66" s="407"/>
      <c r="OIA66" s="407"/>
      <c r="OIB66" s="407"/>
      <c r="OIC66" s="407"/>
      <c r="OID66" s="407"/>
      <c r="OIE66" s="407"/>
      <c r="OIF66" s="407"/>
      <c r="OIG66" s="407"/>
      <c r="OIH66" s="407"/>
      <c r="OII66" s="407"/>
      <c r="OIJ66" s="407"/>
      <c r="OIK66" s="407"/>
      <c r="OIL66" s="407"/>
      <c r="OIM66" s="407"/>
      <c r="OIN66" s="407"/>
      <c r="OIO66" s="407"/>
      <c r="OIP66" s="407"/>
      <c r="OIQ66" s="407"/>
      <c r="OIR66" s="407"/>
      <c r="OIS66" s="407"/>
      <c r="OIT66" s="407"/>
      <c r="OIU66" s="407"/>
      <c r="OIV66" s="407"/>
      <c r="OIW66" s="407"/>
      <c r="OIX66" s="407"/>
      <c r="OIY66" s="407"/>
      <c r="OIZ66" s="407"/>
      <c r="OJA66" s="407"/>
      <c r="OJB66" s="407"/>
      <c r="OJC66" s="407"/>
      <c r="OJD66" s="407"/>
      <c r="OJE66" s="407"/>
      <c r="OJF66" s="407"/>
      <c r="OJG66" s="407"/>
      <c r="OJH66" s="407"/>
      <c r="OJI66" s="407"/>
      <c r="OJJ66" s="407"/>
      <c r="OJK66" s="407"/>
      <c r="OJL66" s="407"/>
      <c r="OJM66" s="407"/>
      <c r="OJN66" s="407"/>
      <c r="OJO66" s="407"/>
      <c r="OJP66" s="407"/>
      <c r="OJQ66" s="407"/>
      <c r="OJR66" s="407"/>
      <c r="OJS66" s="407"/>
      <c r="OJT66" s="407"/>
      <c r="OJU66" s="407"/>
      <c r="OJV66" s="407"/>
      <c r="OJW66" s="407"/>
      <c r="OJX66" s="407"/>
      <c r="OJY66" s="407"/>
      <c r="OJZ66" s="407"/>
      <c r="OKA66" s="407"/>
      <c r="OKB66" s="407"/>
      <c r="OKC66" s="407"/>
      <c r="OKD66" s="407"/>
      <c r="OKE66" s="407"/>
      <c r="OKF66" s="407"/>
      <c r="OKG66" s="407"/>
      <c r="OKH66" s="407"/>
      <c r="OKI66" s="407"/>
      <c r="OKJ66" s="407"/>
      <c r="OKK66" s="407"/>
      <c r="OKL66" s="407"/>
      <c r="OKM66" s="407"/>
      <c r="OKN66" s="407"/>
      <c r="OKO66" s="407"/>
      <c r="OKP66" s="407"/>
      <c r="OKQ66" s="407"/>
      <c r="OKR66" s="407"/>
      <c r="OKS66" s="407"/>
      <c r="OKT66" s="407"/>
      <c r="OKU66" s="407"/>
      <c r="OKV66" s="407"/>
      <c r="OKW66" s="407"/>
      <c r="OKX66" s="407"/>
      <c r="OKY66" s="407"/>
      <c r="OKZ66" s="407"/>
      <c r="OLA66" s="407"/>
      <c r="OLB66" s="407"/>
      <c r="OLC66" s="407"/>
      <c r="OLD66" s="407"/>
      <c r="OLE66" s="407"/>
      <c r="OLF66" s="407"/>
      <c r="OLG66" s="407"/>
      <c r="OLH66" s="407"/>
      <c r="OLI66" s="407"/>
      <c r="OLJ66" s="407"/>
      <c r="OLK66" s="407"/>
      <c r="OLL66" s="407"/>
      <c r="OLM66" s="407"/>
      <c r="OLN66" s="407"/>
      <c r="OLO66" s="407"/>
      <c r="OLP66" s="407"/>
      <c r="OLQ66" s="407"/>
      <c r="OLR66" s="407"/>
      <c r="OLS66" s="407"/>
      <c r="OLT66" s="407"/>
      <c r="OLU66" s="407"/>
      <c r="OLV66" s="407"/>
      <c r="OLW66" s="407"/>
      <c r="OLX66" s="407"/>
      <c r="OLY66" s="407"/>
      <c r="OLZ66" s="407"/>
      <c r="OMA66" s="407"/>
      <c r="OMB66" s="407"/>
      <c r="OMC66" s="407"/>
      <c r="OMD66" s="407"/>
      <c r="OME66" s="407"/>
      <c r="OMF66" s="407"/>
      <c r="OMG66" s="407"/>
      <c r="OMH66" s="407"/>
      <c r="OMI66" s="407"/>
      <c r="OMJ66" s="407"/>
      <c r="OMK66" s="407"/>
      <c r="OML66" s="407"/>
      <c r="OMM66" s="407"/>
      <c r="OMN66" s="407"/>
      <c r="OMO66" s="407"/>
      <c r="OMP66" s="407"/>
      <c r="OMQ66" s="407"/>
      <c r="OMR66" s="407"/>
      <c r="OMS66" s="407"/>
      <c r="OMT66" s="407"/>
      <c r="OMU66" s="407"/>
      <c r="OMV66" s="407"/>
      <c r="OMW66" s="407"/>
      <c r="OMX66" s="407"/>
      <c r="OMY66" s="407"/>
      <c r="OMZ66" s="407"/>
      <c r="ONA66" s="407"/>
      <c r="ONB66" s="407"/>
      <c r="ONC66" s="407"/>
      <c r="OND66" s="407"/>
      <c r="ONE66" s="407"/>
      <c r="ONF66" s="407"/>
      <c r="ONG66" s="407"/>
      <c r="ONH66" s="407"/>
      <c r="ONI66" s="407"/>
      <c r="ONJ66" s="407"/>
      <c r="ONK66" s="407"/>
      <c r="ONL66" s="407"/>
      <c r="ONM66" s="407"/>
      <c r="ONN66" s="407"/>
      <c r="ONO66" s="407"/>
      <c r="ONP66" s="407"/>
      <c r="ONQ66" s="407"/>
      <c r="ONR66" s="407"/>
      <c r="ONS66" s="407"/>
      <c r="ONT66" s="407"/>
      <c r="ONU66" s="407"/>
      <c r="ONV66" s="407"/>
      <c r="ONW66" s="407"/>
      <c r="ONX66" s="407"/>
      <c r="ONY66" s="407"/>
      <c r="ONZ66" s="407"/>
      <c r="OOA66" s="407"/>
      <c r="OOB66" s="407"/>
      <c r="OOC66" s="407"/>
      <c r="OOD66" s="407"/>
      <c r="OOE66" s="407"/>
      <c r="OOF66" s="407"/>
      <c r="OOG66" s="407"/>
      <c r="OOH66" s="407"/>
      <c r="OOI66" s="407"/>
      <c r="OOJ66" s="407"/>
      <c r="OOK66" s="407"/>
      <c r="OOL66" s="407"/>
      <c r="OOM66" s="407"/>
      <c r="OON66" s="407"/>
      <c r="OOO66" s="407"/>
      <c r="OOP66" s="407"/>
      <c r="OOQ66" s="407"/>
      <c r="OOR66" s="407"/>
      <c r="OOS66" s="407"/>
      <c r="OOT66" s="407"/>
      <c r="OOU66" s="407"/>
      <c r="OOV66" s="407"/>
      <c r="OOW66" s="407"/>
      <c r="OOX66" s="407"/>
      <c r="OOY66" s="407"/>
      <c r="OOZ66" s="407"/>
      <c r="OPA66" s="407"/>
      <c r="OPB66" s="407"/>
      <c r="OPC66" s="407"/>
      <c r="OPD66" s="407"/>
      <c r="OPE66" s="407"/>
      <c r="OPF66" s="407"/>
      <c r="OPG66" s="407"/>
      <c r="OPH66" s="407"/>
      <c r="OPI66" s="407"/>
      <c r="OPJ66" s="407"/>
      <c r="OPK66" s="407"/>
      <c r="OPL66" s="407"/>
      <c r="OPM66" s="407"/>
      <c r="OPN66" s="407"/>
      <c r="OPO66" s="407"/>
      <c r="OPP66" s="407"/>
      <c r="OPQ66" s="407"/>
      <c r="OPR66" s="407"/>
      <c r="OPS66" s="407"/>
      <c r="OPT66" s="407"/>
      <c r="OPU66" s="407"/>
      <c r="OPV66" s="407"/>
      <c r="OPW66" s="407"/>
      <c r="OPX66" s="407"/>
      <c r="OPY66" s="407"/>
      <c r="OPZ66" s="407"/>
      <c r="OQA66" s="407"/>
      <c r="OQB66" s="407"/>
      <c r="OQC66" s="407"/>
      <c r="OQD66" s="407"/>
      <c r="OQE66" s="407"/>
      <c r="OQF66" s="407"/>
      <c r="OQG66" s="407"/>
      <c r="OQH66" s="407"/>
      <c r="OQI66" s="407"/>
      <c r="OQJ66" s="407"/>
      <c r="OQK66" s="407"/>
      <c r="OQL66" s="407"/>
      <c r="OQM66" s="407"/>
      <c r="OQN66" s="407"/>
      <c r="OQO66" s="407"/>
      <c r="OQP66" s="407"/>
      <c r="OQQ66" s="407"/>
      <c r="OQR66" s="407"/>
      <c r="OQS66" s="407"/>
      <c r="OQT66" s="407"/>
      <c r="OQU66" s="407"/>
      <c r="OQV66" s="407"/>
      <c r="OQW66" s="407"/>
      <c r="OQX66" s="407"/>
      <c r="OQY66" s="407"/>
      <c r="OQZ66" s="407"/>
      <c r="ORA66" s="407"/>
      <c r="ORB66" s="407"/>
      <c r="ORC66" s="407"/>
      <c r="ORD66" s="407"/>
      <c r="ORE66" s="407"/>
      <c r="ORF66" s="407"/>
      <c r="ORG66" s="407"/>
      <c r="ORH66" s="407"/>
      <c r="ORI66" s="407"/>
      <c r="ORJ66" s="407"/>
      <c r="ORK66" s="407"/>
      <c r="ORL66" s="407"/>
      <c r="ORM66" s="407"/>
      <c r="ORN66" s="407"/>
      <c r="ORO66" s="407"/>
      <c r="ORP66" s="407"/>
      <c r="ORQ66" s="407"/>
      <c r="ORR66" s="407"/>
      <c r="ORS66" s="407"/>
      <c r="ORT66" s="407"/>
      <c r="ORU66" s="407"/>
      <c r="ORV66" s="407"/>
      <c r="ORW66" s="407"/>
      <c r="ORX66" s="407"/>
      <c r="ORY66" s="407"/>
      <c r="ORZ66" s="407"/>
      <c r="OSA66" s="407"/>
      <c r="OSB66" s="407"/>
      <c r="OSC66" s="407"/>
      <c r="OSD66" s="407"/>
      <c r="OSE66" s="407"/>
      <c r="OSF66" s="407"/>
      <c r="OSG66" s="407"/>
      <c r="OSH66" s="407"/>
      <c r="OSI66" s="407"/>
      <c r="OSJ66" s="407"/>
      <c r="OSK66" s="407"/>
      <c r="OSL66" s="407"/>
      <c r="OSM66" s="407"/>
      <c r="OSN66" s="407"/>
      <c r="OSO66" s="407"/>
      <c r="OSP66" s="407"/>
      <c r="OSQ66" s="407"/>
      <c r="OSR66" s="407"/>
      <c r="OSS66" s="407"/>
      <c r="OST66" s="407"/>
      <c r="OSU66" s="407"/>
      <c r="OSV66" s="407"/>
      <c r="OSW66" s="407"/>
      <c r="OSX66" s="407"/>
      <c r="OSY66" s="407"/>
      <c r="OSZ66" s="407"/>
      <c r="OTA66" s="407"/>
      <c r="OTB66" s="407"/>
      <c r="OTC66" s="407"/>
      <c r="OTD66" s="407"/>
      <c r="OTE66" s="407"/>
      <c r="OTF66" s="407"/>
      <c r="OTG66" s="407"/>
      <c r="OTH66" s="407"/>
      <c r="OTI66" s="407"/>
      <c r="OTJ66" s="407"/>
      <c r="OTK66" s="407"/>
      <c r="OTL66" s="407"/>
      <c r="OTM66" s="407"/>
      <c r="OTN66" s="407"/>
      <c r="OTO66" s="407"/>
      <c r="OTP66" s="407"/>
      <c r="OTQ66" s="407"/>
      <c r="OTR66" s="407"/>
      <c r="OTS66" s="407"/>
      <c r="OTT66" s="407"/>
      <c r="OTU66" s="407"/>
      <c r="OTV66" s="407"/>
      <c r="OTW66" s="407"/>
      <c r="OTX66" s="407"/>
      <c r="OTY66" s="407"/>
      <c r="OTZ66" s="407"/>
      <c r="OUA66" s="407"/>
      <c r="OUB66" s="407"/>
      <c r="OUC66" s="407"/>
      <c r="OUD66" s="407"/>
      <c r="OUE66" s="407"/>
      <c r="OUF66" s="407"/>
      <c r="OUG66" s="407"/>
      <c r="OUH66" s="407"/>
      <c r="OUI66" s="407"/>
      <c r="OUJ66" s="407"/>
      <c r="OUK66" s="407"/>
      <c r="OUL66" s="407"/>
      <c r="OUM66" s="407"/>
      <c r="OUN66" s="407"/>
      <c r="OUO66" s="407"/>
      <c r="OUP66" s="407"/>
      <c r="OUQ66" s="407"/>
      <c r="OUR66" s="407"/>
      <c r="OUS66" s="407"/>
      <c r="OUT66" s="407"/>
      <c r="OUU66" s="407"/>
      <c r="OUV66" s="407"/>
      <c r="OUW66" s="407"/>
      <c r="OUX66" s="407"/>
      <c r="OUY66" s="407"/>
      <c r="OUZ66" s="407"/>
      <c r="OVA66" s="407"/>
      <c r="OVB66" s="407"/>
      <c r="OVC66" s="407"/>
      <c r="OVD66" s="407"/>
      <c r="OVE66" s="407"/>
      <c r="OVF66" s="407"/>
      <c r="OVG66" s="407"/>
      <c r="OVH66" s="407"/>
      <c r="OVI66" s="407"/>
      <c r="OVJ66" s="407"/>
      <c r="OVK66" s="407"/>
      <c r="OVL66" s="407"/>
      <c r="OVM66" s="407"/>
      <c r="OVN66" s="407"/>
      <c r="OVO66" s="407"/>
      <c r="OVP66" s="407"/>
      <c r="OVQ66" s="407"/>
      <c r="OVR66" s="407"/>
      <c r="OVS66" s="407"/>
      <c r="OVT66" s="407"/>
      <c r="OVU66" s="407"/>
      <c r="OVV66" s="407"/>
      <c r="OVW66" s="407"/>
      <c r="OVX66" s="407"/>
      <c r="OVY66" s="407"/>
      <c r="OVZ66" s="407"/>
      <c r="OWA66" s="407"/>
      <c r="OWB66" s="407"/>
      <c r="OWC66" s="407"/>
      <c r="OWD66" s="407"/>
      <c r="OWE66" s="407"/>
      <c r="OWF66" s="407"/>
      <c r="OWG66" s="407"/>
      <c r="OWH66" s="407"/>
      <c r="OWI66" s="407"/>
      <c r="OWJ66" s="407"/>
      <c r="OWK66" s="407"/>
      <c r="OWL66" s="407"/>
      <c r="OWM66" s="407"/>
      <c r="OWN66" s="407"/>
      <c r="OWO66" s="407"/>
      <c r="OWP66" s="407"/>
      <c r="OWQ66" s="407"/>
      <c r="OWR66" s="407"/>
      <c r="OWS66" s="407"/>
      <c r="OWT66" s="407"/>
      <c r="OWU66" s="407"/>
      <c r="OWV66" s="407"/>
      <c r="OWW66" s="407"/>
      <c r="OWX66" s="407"/>
      <c r="OWY66" s="407"/>
      <c r="OWZ66" s="407"/>
      <c r="OXA66" s="407"/>
      <c r="OXB66" s="407"/>
      <c r="OXC66" s="407"/>
      <c r="OXD66" s="407"/>
      <c r="OXE66" s="407"/>
      <c r="OXF66" s="407"/>
      <c r="OXG66" s="407"/>
      <c r="OXH66" s="407"/>
      <c r="OXI66" s="407"/>
      <c r="OXJ66" s="407"/>
      <c r="OXK66" s="407"/>
      <c r="OXL66" s="407"/>
      <c r="OXM66" s="407"/>
      <c r="OXN66" s="407"/>
      <c r="OXO66" s="407"/>
      <c r="OXP66" s="407"/>
      <c r="OXQ66" s="407"/>
      <c r="OXR66" s="407"/>
      <c r="OXS66" s="407"/>
      <c r="OXT66" s="407"/>
      <c r="OXU66" s="407"/>
      <c r="OXV66" s="407"/>
      <c r="OXW66" s="407"/>
      <c r="OXX66" s="407"/>
      <c r="OXY66" s="407"/>
      <c r="OXZ66" s="407"/>
      <c r="OYA66" s="407"/>
      <c r="OYB66" s="407"/>
      <c r="OYC66" s="407"/>
      <c r="OYD66" s="407"/>
      <c r="OYE66" s="407"/>
      <c r="OYF66" s="407"/>
      <c r="OYG66" s="407"/>
      <c r="OYH66" s="407"/>
      <c r="OYI66" s="407"/>
      <c r="OYJ66" s="407"/>
      <c r="OYK66" s="407"/>
      <c r="OYL66" s="407"/>
      <c r="OYM66" s="407"/>
      <c r="OYN66" s="407"/>
      <c r="OYO66" s="407"/>
      <c r="OYP66" s="407"/>
      <c r="OYQ66" s="407"/>
      <c r="OYR66" s="407"/>
      <c r="OYS66" s="407"/>
      <c r="OYT66" s="407"/>
      <c r="OYU66" s="407"/>
      <c r="OYV66" s="407"/>
      <c r="OYW66" s="407"/>
      <c r="OYX66" s="407"/>
      <c r="OYY66" s="407"/>
      <c r="OYZ66" s="407"/>
      <c r="OZA66" s="407"/>
      <c r="OZB66" s="407"/>
      <c r="OZC66" s="407"/>
      <c r="OZD66" s="407"/>
      <c r="OZE66" s="407"/>
      <c r="OZF66" s="407"/>
      <c r="OZG66" s="407"/>
      <c r="OZH66" s="407"/>
      <c r="OZI66" s="407"/>
      <c r="OZJ66" s="407"/>
      <c r="OZK66" s="407"/>
      <c r="OZL66" s="407"/>
      <c r="OZM66" s="407"/>
      <c r="OZN66" s="407"/>
      <c r="OZO66" s="407"/>
      <c r="OZP66" s="407"/>
      <c r="OZQ66" s="407"/>
      <c r="OZR66" s="407"/>
      <c r="OZS66" s="407"/>
      <c r="OZT66" s="407"/>
      <c r="OZU66" s="407"/>
      <c r="OZV66" s="407"/>
      <c r="OZW66" s="407"/>
      <c r="OZX66" s="407"/>
      <c r="OZY66" s="407"/>
      <c r="OZZ66" s="407"/>
      <c r="PAA66" s="407"/>
      <c r="PAB66" s="407"/>
      <c r="PAC66" s="407"/>
      <c r="PAD66" s="407"/>
      <c r="PAE66" s="407"/>
      <c r="PAF66" s="407"/>
      <c r="PAG66" s="407"/>
      <c r="PAH66" s="407"/>
      <c r="PAI66" s="407"/>
      <c r="PAJ66" s="407"/>
      <c r="PAK66" s="407"/>
      <c r="PAL66" s="407"/>
      <c r="PAM66" s="407"/>
      <c r="PAN66" s="407"/>
      <c r="PAO66" s="407"/>
      <c r="PAP66" s="407"/>
      <c r="PAQ66" s="407"/>
      <c r="PAR66" s="407"/>
      <c r="PAS66" s="407"/>
      <c r="PAT66" s="407"/>
      <c r="PAU66" s="407"/>
      <c r="PAV66" s="407"/>
      <c r="PAW66" s="407"/>
      <c r="PAX66" s="407"/>
      <c r="PAY66" s="407"/>
      <c r="PAZ66" s="407"/>
      <c r="PBA66" s="407"/>
      <c r="PBB66" s="407"/>
      <c r="PBC66" s="407"/>
      <c r="PBD66" s="407"/>
      <c r="PBE66" s="407"/>
      <c r="PBF66" s="407"/>
      <c r="PBG66" s="407"/>
      <c r="PBH66" s="407"/>
      <c r="PBI66" s="407"/>
      <c r="PBJ66" s="407"/>
      <c r="PBK66" s="407"/>
      <c r="PBL66" s="407"/>
      <c r="PBM66" s="407"/>
      <c r="PBN66" s="407"/>
      <c r="PBO66" s="407"/>
      <c r="PBP66" s="407"/>
      <c r="PBQ66" s="407"/>
      <c r="PBR66" s="407"/>
      <c r="PBS66" s="407"/>
      <c r="PBT66" s="407"/>
      <c r="PBU66" s="407"/>
      <c r="PBV66" s="407"/>
      <c r="PBW66" s="407"/>
      <c r="PBX66" s="407"/>
      <c r="PBY66" s="407"/>
      <c r="PBZ66" s="407"/>
      <c r="PCA66" s="407"/>
      <c r="PCB66" s="407"/>
      <c r="PCC66" s="407"/>
      <c r="PCD66" s="407"/>
      <c r="PCE66" s="407"/>
      <c r="PCF66" s="407"/>
      <c r="PCG66" s="407"/>
      <c r="PCH66" s="407"/>
      <c r="PCI66" s="407"/>
      <c r="PCJ66" s="407"/>
      <c r="PCK66" s="407"/>
      <c r="PCL66" s="407"/>
      <c r="PCM66" s="407"/>
      <c r="PCN66" s="407"/>
      <c r="PCO66" s="407"/>
      <c r="PCP66" s="407"/>
      <c r="PCQ66" s="407"/>
      <c r="PCR66" s="407"/>
      <c r="PCS66" s="407"/>
      <c r="PCT66" s="407"/>
      <c r="PCU66" s="407"/>
      <c r="PCV66" s="407"/>
      <c r="PCW66" s="407"/>
      <c r="PCX66" s="407"/>
      <c r="PCY66" s="407"/>
      <c r="PCZ66" s="407"/>
      <c r="PDA66" s="407"/>
      <c r="PDB66" s="407"/>
      <c r="PDC66" s="407"/>
      <c r="PDD66" s="407"/>
      <c r="PDE66" s="407"/>
      <c r="PDF66" s="407"/>
      <c r="PDG66" s="407"/>
      <c r="PDH66" s="407"/>
      <c r="PDI66" s="407"/>
      <c r="PDJ66" s="407"/>
      <c r="PDK66" s="407"/>
      <c r="PDL66" s="407"/>
      <c r="PDM66" s="407"/>
      <c r="PDN66" s="407"/>
      <c r="PDO66" s="407"/>
      <c r="PDP66" s="407"/>
      <c r="PDQ66" s="407"/>
      <c r="PDR66" s="407"/>
      <c r="PDS66" s="407"/>
      <c r="PDT66" s="407"/>
      <c r="PDU66" s="407"/>
      <c r="PDV66" s="407"/>
      <c r="PDW66" s="407"/>
      <c r="PDX66" s="407"/>
      <c r="PDY66" s="407"/>
      <c r="PDZ66" s="407"/>
      <c r="PEA66" s="407"/>
      <c r="PEB66" s="407"/>
      <c r="PEC66" s="407"/>
      <c r="PED66" s="407"/>
      <c r="PEE66" s="407"/>
      <c r="PEF66" s="407"/>
      <c r="PEG66" s="407"/>
      <c r="PEH66" s="407"/>
      <c r="PEI66" s="407"/>
      <c r="PEJ66" s="407"/>
      <c r="PEK66" s="407"/>
      <c r="PEL66" s="407"/>
      <c r="PEM66" s="407"/>
      <c r="PEN66" s="407"/>
      <c r="PEO66" s="407"/>
      <c r="PEP66" s="407"/>
      <c r="PEQ66" s="407"/>
      <c r="PER66" s="407"/>
      <c r="PES66" s="407"/>
      <c r="PET66" s="407"/>
      <c r="PEU66" s="407"/>
      <c r="PEV66" s="407"/>
      <c r="PEW66" s="407"/>
      <c r="PEX66" s="407"/>
      <c r="PEY66" s="407"/>
      <c r="PEZ66" s="407"/>
      <c r="PFA66" s="407"/>
      <c r="PFB66" s="407"/>
      <c r="PFC66" s="407"/>
      <c r="PFD66" s="407"/>
      <c r="PFE66" s="407"/>
      <c r="PFF66" s="407"/>
      <c r="PFG66" s="407"/>
      <c r="PFH66" s="407"/>
      <c r="PFI66" s="407"/>
      <c r="PFJ66" s="407"/>
      <c r="PFK66" s="407"/>
      <c r="PFL66" s="407"/>
      <c r="PFM66" s="407"/>
      <c r="PFN66" s="407"/>
      <c r="PFO66" s="407"/>
      <c r="PFP66" s="407"/>
      <c r="PFQ66" s="407"/>
      <c r="PFR66" s="407"/>
      <c r="PFS66" s="407"/>
      <c r="PFT66" s="407"/>
      <c r="PFU66" s="407"/>
      <c r="PFV66" s="407"/>
      <c r="PFW66" s="407"/>
      <c r="PFX66" s="407"/>
      <c r="PFY66" s="407"/>
      <c r="PFZ66" s="407"/>
      <c r="PGA66" s="407"/>
      <c r="PGB66" s="407"/>
      <c r="PGC66" s="407"/>
      <c r="PGD66" s="407"/>
      <c r="PGE66" s="407"/>
      <c r="PGF66" s="407"/>
      <c r="PGG66" s="407"/>
      <c r="PGH66" s="407"/>
      <c r="PGI66" s="407"/>
      <c r="PGJ66" s="407"/>
      <c r="PGK66" s="407"/>
      <c r="PGL66" s="407"/>
      <c r="PGM66" s="407"/>
      <c r="PGN66" s="407"/>
      <c r="PGO66" s="407"/>
      <c r="PGP66" s="407"/>
      <c r="PGQ66" s="407"/>
      <c r="PGR66" s="407"/>
      <c r="PGS66" s="407"/>
      <c r="PGT66" s="407"/>
      <c r="PGU66" s="407"/>
      <c r="PGV66" s="407"/>
      <c r="PGW66" s="407"/>
      <c r="PGX66" s="407"/>
      <c r="PGY66" s="407"/>
      <c r="PGZ66" s="407"/>
      <c r="PHA66" s="407"/>
      <c r="PHB66" s="407"/>
      <c r="PHC66" s="407"/>
      <c r="PHD66" s="407"/>
      <c r="PHE66" s="407"/>
      <c r="PHF66" s="407"/>
      <c r="PHG66" s="407"/>
      <c r="PHH66" s="407"/>
      <c r="PHI66" s="407"/>
      <c r="PHJ66" s="407"/>
      <c r="PHK66" s="407"/>
      <c r="PHL66" s="407"/>
      <c r="PHM66" s="407"/>
      <c r="PHN66" s="407"/>
      <c r="PHO66" s="407"/>
      <c r="PHP66" s="407"/>
      <c r="PHQ66" s="407"/>
      <c r="PHR66" s="407"/>
      <c r="PHS66" s="407"/>
      <c r="PHT66" s="407"/>
      <c r="PHU66" s="407"/>
      <c r="PHV66" s="407"/>
      <c r="PHW66" s="407"/>
      <c r="PHX66" s="407"/>
      <c r="PHY66" s="407"/>
      <c r="PHZ66" s="407"/>
      <c r="PIA66" s="407"/>
      <c r="PIB66" s="407"/>
      <c r="PIC66" s="407"/>
      <c r="PID66" s="407"/>
      <c r="PIE66" s="407"/>
      <c r="PIF66" s="407"/>
      <c r="PIG66" s="407"/>
      <c r="PIH66" s="407"/>
      <c r="PII66" s="407"/>
      <c r="PIJ66" s="407"/>
      <c r="PIK66" s="407"/>
      <c r="PIL66" s="407"/>
      <c r="PIM66" s="407"/>
      <c r="PIN66" s="407"/>
      <c r="PIO66" s="407"/>
      <c r="PIP66" s="407"/>
      <c r="PIQ66" s="407"/>
      <c r="PIR66" s="407"/>
      <c r="PIS66" s="407"/>
      <c r="PIT66" s="407"/>
      <c r="PIU66" s="407"/>
      <c r="PIV66" s="407"/>
      <c r="PIW66" s="407"/>
      <c r="PIX66" s="407"/>
      <c r="PIY66" s="407"/>
      <c r="PIZ66" s="407"/>
      <c r="PJA66" s="407"/>
      <c r="PJB66" s="407"/>
      <c r="PJC66" s="407"/>
      <c r="PJD66" s="407"/>
      <c r="PJE66" s="407"/>
      <c r="PJF66" s="407"/>
      <c r="PJG66" s="407"/>
      <c r="PJH66" s="407"/>
      <c r="PJI66" s="407"/>
      <c r="PJJ66" s="407"/>
      <c r="PJK66" s="407"/>
      <c r="PJL66" s="407"/>
      <c r="PJM66" s="407"/>
      <c r="PJN66" s="407"/>
      <c r="PJO66" s="407"/>
      <c r="PJP66" s="407"/>
      <c r="PJQ66" s="407"/>
      <c r="PJR66" s="407"/>
      <c r="PJS66" s="407"/>
      <c r="PJT66" s="407"/>
      <c r="PJU66" s="407"/>
      <c r="PJV66" s="407"/>
      <c r="PJW66" s="407"/>
      <c r="PJX66" s="407"/>
      <c r="PJY66" s="407"/>
      <c r="PJZ66" s="407"/>
      <c r="PKA66" s="407"/>
      <c r="PKB66" s="407"/>
      <c r="PKC66" s="407"/>
      <c r="PKD66" s="407"/>
      <c r="PKE66" s="407"/>
      <c r="PKF66" s="407"/>
      <c r="PKG66" s="407"/>
      <c r="PKH66" s="407"/>
      <c r="PKI66" s="407"/>
      <c r="PKJ66" s="407"/>
      <c r="PKK66" s="407"/>
      <c r="PKL66" s="407"/>
      <c r="PKM66" s="407"/>
      <c r="PKN66" s="407"/>
      <c r="PKO66" s="407"/>
      <c r="PKP66" s="407"/>
      <c r="PKQ66" s="407"/>
      <c r="PKR66" s="407"/>
      <c r="PKS66" s="407"/>
      <c r="PKT66" s="407"/>
      <c r="PKU66" s="407"/>
      <c r="PKV66" s="407"/>
      <c r="PKW66" s="407"/>
      <c r="PKX66" s="407"/>
      <c r="PKY66" s="407"/>
      <c r="PKZ66" s="407"/>
      <c r="PLA66" s="407"/>
      <c r="PLB66" s="407"/>
      <c r="PLC66" s="407"/>
      <c r="PLD66" s="407"/>
      <c r="PLE66" s="407"/>
      <c r="PLF66" s="407"/>
      <c r="PLG66" s="407"/>
      <c r="PLH66" s="407"/>
      <c r="PLI66" s="407"/>
      <c r="PLJ66" s="407"/>
      <c r="PLK66" s="407"/>
      <c r="PLL66" s="407"/>
      <c r="PLM66" s="407"/>
      <c r="PLN66" s="407"/>
      <c r="PLO66" s="407"/>
      <c r="PLP66" s="407"/>
      <c r="PLQ66" s="407"/>
      <c r="PLR66" s="407"/>
      <c r="PLS66" s="407"/>
      <c r="PLT66" s="407"/>
      <c r="PLU66" s="407"/>
      <c r="PLV66" s="407"/>
      <c r="PLW66" s="407"/>
      <c r="PLX66" s="407"/>
      <c r="PLY66" s="407"/>
      <c r="PLZ66" s="407"/>
      <c r="PMA66" s="407"/>
      <c r="PMB66" s="407"/>
      <c r="PMC66" s="407"/>
      <c r="PMD66" s="407"/>
      <c r="PME66" s="407"/>
      <c r="PMF66" s="407"/>
      <c r="PMG66" s="407"/>
      <c r="PMH66" s="407"/>
      <c r="PMI66" s="407"/>
      <c r="PMJ66" s="407"/>
      <c r="PMK66" s="407"/>
      <c r="PML66" s="407"/>
      <c r="PMM66" s="407"/>
      <c r="PMN66" s="407"/>
      <c r="PMO66" s="407"/>
      <c r="PMP66" s="407"/>
      <c r="PMQ66" s="407"/>
      <c r="PMR66" s="407"/>
      <c r="PMS66" s="407"/>
      <c r="PMT66" s="407"/>
      <c r="PMU66" s="407"/>
      <c r="PMV66" s="407"/>
      <c r="PMW66" s="407"/>
      <c r="PMX66" s="407"/>
      <c r="PMY66" s="407"/>
      <c r="PMZ66" s="407"/>
      <c r="PNA66" s="407"/>
      <c r="PNB66" s="407"/>
      <c r="PNC66" s="407"/>
      <c r="PND66" s="407"/>
      <c r="PNE66" s="407"/>
      <c r="PNF66" s="407"/>
      <c r="PNG66" s="407"/>
      <c r="PNH66" s="407"/>
      <c r="PNI66" s="407"/>
      <c r="PNJ66" s="407"/>
      <c r="PNK66" s="407"/>
      <c r="PNL66" s="407"/>
      <c r="PNM66" s="407"/>
      <c r="PNN66" s="407"/>
      <c r="PNO66" s="407"/>
      <c r="PNP66" s="407"/>
      <c r="PNQ66" s="407"/>
      <c r="PNR66" s="407"/>
      <c r="PNS66" s="407"/>
      <c r="PNT66" s="407"/>
      <c r="PNU66" s="407"/>
      <c r="PNV66" s="407"/>
      <c r="PNW66" s="407"/>
      <c r="PNX66" s="407"/>
      <c r="PNY66" s="407"/>
      <c r="PNZ66" s="407"/>
      <c r="POA66" s="407"/>
      <c r="POB66" s="407"/>
      <c r="POC66" s="407"/>
      <c r="POD66" s="407"/>
      <c r="POE66" s="407"/>
      <c r="POF66" s="407"/>
      <c r="POG66" s="407"/>
      <c r="POH66" s="407"/>
      <c r="POI66" s="407"/>
      <c r="POJ66" s="407"/>
      <c r="POK66" s="407"/>
      <c r="POL66" s="407"/>
      <c r="POM66" s="407"/>
      <c r="PON66" s="407"/>
      <c r="POO66" s="407"/>
      <c r="POP66" s="407"/>
      <c r="POQ66" s="407"/>
      <c r="POR66" s="407"/>
      <c r="POS66" s="407"/>
      <c r="POT66" s="407"/>
      <c r="POU66" s="407"/>
      <c r="POV66" s="407"/>
      <c r="POW66" s="407"/>
      <c r="POX66" s="407"/>
      <c r="POY66" s="407"/>
      <c r="POZ66" s="407"/>
      <c r="PPA66" s="407"/>
      <c r="PPB66" s="407"/>
      <c r="PPC66" s="407"/>
      <c r="PPD66" s="407"/>
      <c r="PPE66" s="407"/>
      <c r="PPF66" s="407"/>
      <c r="PPG66" s="407"/>
      <c r="PPH66" s="407"/>
      <c r="PPI66" s="407"/>
      <c r="PPJ66" s="407"/>
      <c r="PPK66" s="407"/>
      <c r="PPL66" s="407"/>
      <c r="PPM66" s="407"/>
      <c r="PPN66" s="407"/>
      <c r="PPO66" s="407"/>
      <c r="PPP66" s="407"/>
      <c r="PPQ66" s="407"/>
      <c r="PPR66" s="407"/>
      <c r="PPS66" s="407"/>
      <c r="PPT66" s="407"/>
      <c r="PPU66" s="407"/>
      <c r="PPV66" s="407"/>
      <c r="PPW66" s="407"/>
      <c r="PPX66" s="407"/>
      <c r="PPY66" s="407"/>
      <c r="PPZ66" s="407"/>
      <c r="PQA66" s="407"/>
      <c r="PQB66" s="407"/>
      <c r="PQC66" s="407"/>
      <c r="PQD66" s="407"/>
      <c r="PQE66" s="407"/>
      <c r="PQF66" s="407"/>
      <c r="PQG66" s="407"/>
      <c r="PQH66" s="407"/>
      <c r="PQI66" s="407"/>
      <c r="PQJ66" s="407"/>
      <c r="PQK66" s="407"/>
      <c r="PQL66" s="407"/>
      <c r="PQM66" s="407"/>
      <c r="PQN66" s="407"/>
      <c r="PQO66" s="407"/>
      <c r="PQP66" s="407"/>
      <c r="PQQ66" s="407"/>
      <c r="PQR66" s="407"/>
      <c r="PQS66" s="407"/>
      <c r="PQT66" s="407"/>
      <c r="PQU66" s="407"/>
      <c r="PQV66" s="407"/>
      <c r="PQW66" s="407"/>
      <c r="PQX66" s="407"/>
      <c r="PQY66" s="407"/>
      <c r="PQZ66" s="407"/>
      <c r="PRA66" s="407"/>
      <c r="PRB66" s="407"/>
      <c r="PRC66" s="407"/>
      <c r="PRD66" s="407"/>
      <c r="PRE66" s="407"/>
      <c r="PRF66" s="407"/>
      <c r="PRG66" s="407"/>
      <c r="PRH66" s="407"/>
      <c r="PRI66" s="407"/>
      <c r="PRJ66" s="407"/>
      <c r="PRK66" s="407"/>
      <c r="PRL66" s="407"/>
      <c r="PRM66" s="407"/>
      <c r="PRN66" s="407"/>
      <c r="PRO66" s="407"/>
      <c r="PRP66" s="407"/>
      <c r="PRQ66" s="407"/>
      <c r="PRR66" s="407"/>
      <c r="PRS66" s="407"/>
      <c r="PRT66" s="407"/>
      <c r="PRU66" s="407"/>
      <c r="PRV66" s="407"/>
      <c r="PRW66" s="407"/>
      <c r="PRX66" s="407"/>
      <c r="PRY66" s="407"/>
      <c r="PRZ66" s="407"/>
      <c r="PSA66" s="407"/>
      <c r="PSB66" s="407"/>
      <c r="PSC66" s="407"/>
      <c r="PSD66" s="407"/>
      <c r="PSE66" s="407"/>
      <c r="PSF66" s="407"/>
      <c r="PSG66" s="407"/>
      <c r="PSH66" s="407"/>
      <c r="PSI66" s="407"/>
      <c r="PSJ66" s="407"/>
      <c r="PSK66" s="407"/>
      <c r="PSL66" s="407"/>
      <c r="PSM66" s="407"/>
      <c r="PSN66" s="407"/>
      <c r="PSO66" s="407"/>
      <c r="PSP66" s="407"/>
      <c r="PSQ66" s="407"/>
      <c r="PSR66" s="407"/>
      <c r="PSS66" s="407"/>
      <c r="PST66" s="407"/>
      <c r="PSU66" s="407"/>
      <c r="PSV66" s="407"/>
      <c r="PSW66" s="407"/>
      <c r="PSX66" s="407"/>
      <c r="PSY66" s="407"/>
      <c r="PSZ66" s="407"/>
      <c r="PTA66" s="407"/>
      <c r="PTB66" s="407"/>
      <c r="PTC66" s="407"/>
      <c r="PTD66" s="407"/>
      <c r="PTE66" s="407"/>
      <c r="PTF66" s="407"/>
      <c r="PTG66" s="407"/>
      <c r="PTH66" s="407"/>
      <c r="PTI66" s="407"/>
      <c r="PTJ66" s="407"/>
      <c r="PTK66" s="407"/>
      <c r="PTL66" s="407"/>
      <c r="PTM66" s="407"/>
      <c r="PTN66" s="407"/>
      <c r="PTO66" s="407"/>
      <c r="PTP66" s="407"/>
      <c r="PTQ66" s="407"/>
      <c r="PTR66" s="407"/>
      <c r="PTS66" s="407"/>
      <c r="PTT66" s="407"/>
      <c r="PTU66" s="407"/>
      <c r="PTV66" s="407"/>
      <c r="PTW66" s="407"/>
      <c r="PTX66" s="407"/>
      <c r="PTY66" s="407"/>
      <c r="PTZ66" s="407"/>
      <c r="PUA66" s="407"/>
      <c r="PUB66" s="407"/>
      <c r="PUC66" s="407"/>
      <c r="PUD66" s="407"/>
      <c r="PUE66" s="407"/>
      <c r="PUF66" s="407"/>
      <c r="PUG66" s="407"/>
      <c r="PUH66" s="407"/>
      <c r="PUI66" s="407"/>
      <c r="PUJ66" s="407"/>
      <c r="PUK66" s="407"/>
      <c r="PUL66" s="407"/>
      <c r="PUM66" s="407"/>
      <c r="PUN66" s="407"/>
      <c r="PUO66" s="407"/>
      <c r="PUP66" s="407"/>
      <c r="PUQ66" s="407"/>
      <c r="PUR66" s="407"/>
      <c r="PUS66" s="407"/>
      <c r="PUT66" s="407"/>
      <c r="PUU66" s="407"/>
      <c r="PUV66" s="407"/>
      <c r="PUW66" s="407"/>
      <c r="PUX66" s="407"/>
      <c r="PUY66" s="407"/>
      <c r="PUZ66" s="407"/>
      <c r="PVA66" s="407"/>
      <c r="PVB66" s="407"/>
      <c r="PVC66" s="407"/>
      <c r="PVD66" s="407"/>
      <c r="PVE66" s="407"/>
      <c r="PVF66" s="407"/>
      <c r="PVG66" s="407"/>
      <c r="PVH66" s="407"/>
      <c r="PVI66" s="407"/>
      <c r="PVJ66" s="407"/>
      <c r="PVK66" s="407"/>
      <c r="PVL66" s="407"/>
      <c r="PVM66" s="407"/>
      <c r="PVN66" s="407"/>
      <c r="PVO66" s="407"/>
      <c r="PVP66" s="407"/>
      <c r="PVQ66" s="407"/>
      <c r="PVR66" s="407"/>
      <c r="PVS66" s="407"/>
      <c r="PVT66" s="407"/>
      <c r="PVU66" s="407"/>
      <c r="PVV66" s="407"/>
      <c r="PVW66" s="407"/>
      <c r="PVX66" s="407"/>
      <c r="PVY66" s="407"/>
      <c r="PVZ66" s="407"/>
      <c r="PWA66" s="407"/>
      <c r="PWB66" s="407"/>
      <c r="PWC66" s="407"/>
      <c r="PWD66" s="407"/>
      <c r="PWE66" s="407"/>
      <c r="PWF66" s="407"/>
      <c r="PWG66" s="407"/>
      <c r="PWH66" s="407"/>
      <c r="PWI66" s="407"/>
      <c r="PWJ66" s="407"/>
      <c r="PWK66" s="407"/>
      <c r="PWL66" s="407"/>
      <c r="PWM66" s="407"/>
      <c r="PWN66" s="407"/>
      <c r="PWO66" s="407"/>
      <c r="PWP66" s="407"/>
      <c r="PWQ66" s="407"/>
      <c r="PWR66" s="407"/>
      <c r="PWS66" s="407"/>
      <c r="PWT66" s="407"/>
      <c r="PWU66" s="407"/>
      <c r="PWV66" s="407"/>
      <c r="PWW66" s="407"/>
      <c r="PWX66" s="407"/>
      <c r="PWY66" s="407"/>
      <c r="PWZ66" s="407"/>
      <c r="PXA66" s="407"/>
      <c r="PXB66" s="407"/>
      <c r="PXC66" s="407"/>
      <c r="PXD66" s="407"/>
      <c r="PXE66" s="407"/>
      <c r="PXF66" s="407"/>
      <c r="PXG66" s="407"/>
      <c r="PXH66" s="407"/>
      <c r="PXI66" s="407"/>
      <c r="PXJ66" s="407"/>
      <c r="PXK66" s="407"/>
      <c r="PXL66" s="407"/>
      <c r="PXM66" s="407"/>
      <c r="PXN66" s="407"/>
      <c r="PXO66" s="407"/>
      <c r="PXP66" s="407"/>
      <c r="PXQ66" s="407"/>
      <c r="PXR66" s="407"/>
      <c r="PXS66" s="407"/>
      <c r="PXT66" s="407"/>
      <c r="PXU66" s="407"/>
      <c r="PXV66" s="407"/>
      <c r="PXW66" s="407"/>
      <c r="PXX66" s="407"/>
      <c r="PXY66" s="407"/>
      <c r="PXZ66" s="407"/>
      <c r="PYA66" s="407"/>
      <c r="PYB66" s="407"/>
      <c r="PYC66" s="407"/>
      <c r="PYD66" s="407"/>
      <c r="PYE66" s="407"/>
      <c r="PYF66" s="407"/>
      <c r="PYG66" s="407"/>
      <c r="PYH66" s="407"/>
      <c r="PYI66" s="407"/>
      <c r="PYJ66" s="407"/>
      <c r="PYK66" s="407"/>
      <c r="PYL66" s="407"/>
      <c r="PYM66" s="407"/>
      <c r="PYN66" s="407"/>
      <c r="PYO66" s="407"/>
      <c r="PYP66" s="407"/>
      <c r="PYQ66" s="407"/>
      <c r="PYR66" s="407"/>
      <c r="PYS66" s="407"/>
      <c r="PYT66" s="407"/>
      <c r="PYU66" s="407"/>
      <c r="PYV66" s="407"/>
      <c r="PYW66" s="407"/>
      <c r="PYX66" s="407"/>
      <c r="PYY66" s="407"/>
      <c r="PYZ66" s="407"/>
      <c r="PZA66" s="407"/>
      <c r="PZB66" s="407"/>
      <c r="PZC66" s="407"/>
      <c r="PZD66" s="407"/>
      <c r="PZE66" s="407"/>
      <c r="PZF66" s="407"/>
      <c r="PZG66" s="407"/>
      <c r="PZH66" s="407"/>
      <c r="PZI66" s="407"/>
      <c r="PZJ66" s="407"/>
      <c r="PZK66" s="407"/>
      <c r="PZL66" s="407"/>
      <c r="PZM66" s="407"/>
      <c r="PZN66" s="407"/>
      <c r="PZO66" s="407"/>
      <c r="PZP66" s="407"/>
      <c r="PZQ66" s="407"/>
      <c r="PZR66" s="407"/>
      <c r="PZS66" s="407"/>
      <c r="PZT66" s="407"/>
      <c r="PZU66" s="407"/>
      <c r="PZV66" s="407"/>
      <c r="PZW66" s="407"/>
      <c r="PZX66" s="407"/>
      <c r="PZY66" s="407"/>
      <c r="PZZ66" s="407"/>
      <c r="QAA66" s="407"/>
      <c r="QAB66" s="407"/>
      <c r="QAC66" s="407"/>
      <c r="QAD66" s="407"/>
      <c r="QAE66" s="407"/>
      <c r="QAF66" s="407"/>
      <c r="QAG66" s="407"/>
      <c r="QAH66" s="407"/>
      <c r="QAI66" s="407"/>
      <c r="QAJ66" s="407"/>
      <c r="QAK66" s="407"/>
      <c r="QAL66" s="407"/>
      <c r="QAM66" s="407"/>
      <c r="QAN66" s="407"/>
      <c r="QAO66" s="407"/>
      <c r="QAP66" s="407"/>
      <c r="QAQ66" s="407"/>
      <c r="QAR66" s="407"/>
      <c r="QAS66" s="407"/>
      <c r="QAT66" s="407"/>
      <c r="QAU66" s="407"/>
      <c r="QAV66" s="407"/>
      <c r="QAW66" s="407"/>
      <c r="QAX66" s="407"/>
      <c r="QAY66" s="407"/>
      <c r="QAZ66" s="407"/>
      <c r="QBA66" s="407"/>
      <c r="QBB66" s="407"/>
      <c r="QBC66" s="407"/>
      <c r="QBD66" s="407"/>
      <c r="QBE66" s="407"/>
      <c r="QBF66" s="407"/>
      <c r="QBG66" s="407"/>
      <c r="QBH66" s="407"/>
      <c r="QBI66" s="407"/>
      <c r="QBJ66" s="407"/>
      <c r="QBK66" s="407"/>
      <c r="QBL66" s="407"/>
      <c r="QBM66" s="407"/>
      <c r="QBN66" s="407"/>
      <c r="QBO66" s="407"/>
      <c r="QBP66" s="407"/>
      <c r="QBQ66" s="407"/>
      <c r="QBR66" s="407"/>
      <c r="QBS66" s="407"/>
      <c r="QBT66" s="407"/>
      <c r="QBU66" s="407"/>
      <c r="QBV66" s="407"/>
      <c r="QBW66" s="407"/>
      <c r="QBX66" s="407"/>
      <c r="QBY66" s="407"/>
      <c r="QBZ66" s="407"/>
      <c r="QCA66" s="407"/>
      <c r="QCB66" s="407"/>
      <c r="QCC66" s="407"/>
      <c r="QCD66" s="407"/>
      <c r="QCE66" s="407"/>
      <c r="QCF66" s="407"/>
      <c r="QCG66" s="407"/>
      <c r="QCH66" s="407"/>
      <c r="QCI66" s="407"/>
      <c r="QCJ66" s="407"/>
      <c r="QCK66" s="407"/>
      <c r="QCL66" s="407"/>
      <c r="QCM66" s="407"/>
      <c r="QCN66" s="407"/>
      <c r="QCO66" s="407"/>
      <c r="QCP66" s="407"/>
      <c r="QCQ66" s="407"/>
      <c r="QCR66" s="407"/>
      <c r="QCS66" s="407"/>
      <c r="QCT66" s="407"/>
      <c r="QCU66" s="407"/>
      <c r="QCV66" s="407"/>
      <c r="QCW66" s="407"/>
      <c r="QCX66" s="407"/>
      <c r="QCY66" s="407"/>
      <c r="QCZ66" s="407"/>
      <c r="QDA66" s="407"/>
      <c r="QDB66" s="407"/>
      <c r="QDC66" s="407"/>
      <c r="QDD66" s="407"/>
      <c r="QDE66" s="407"/>
      <c r="QDF66" s="407"/>
      <c r="QDG66" s="407"/>
      <c r="QDH66" s="407"/>
      <c r="QDI66" s="407"/>
      <c r="QDJ66" s="407"/>
      <c r="QDK66" s="407"/>
      <c r="QDL66" s="407"/>
      <c r="QDM66" s="407"/>
      <c r="QDN66" s="407"/>
      <c r="QDO66" s="407"/>
      <c r="QDP66" s="407"/>
      <c r="QDQ66" s="407"/>
      <c r="QDR66" s="407"/>
      <c r="QDS66" s="407"/>
      <c r="QDT66" s="407"/>
      <c r="QDU66" s="407"/>
      <c r="QDV66" s="407"/>
      <c r="QDW66" s="407"/>
      <c r="QDX66" s="407"/>
      <c r="QDY66" s="407"/>
      <c r="QDZ66" s="407"/>
      <c r="QEA66" s="407"/>
      <c r="QEB66" s="407"/>
      <c r="QEC66" s="407"/>
      <c r="QED66" s="407"/>
      <c r="QEE66" s="407"/>
      <c r="QEF66" s="407"/>
      <c r="QEG66" s="407"/>
      <c r="QEH66" s="407"/>
      <c r="QEI66" s="407"/>
      <c r="QEJ66" s="407"/>
      <c r="QEK66" s="407"/>
      <c r="QEL66" s="407"/>
      <c r="QEM66" s="407"/>
      <c r="QEN66" s="407"/>
      <c r="QEO66" s="407"/>
      <c r="QEP66" s="407"/>
      <c r="QEQ66" s="407"/>
      <c r="QER66" s="407"/>
      <c r="QES66" s="407"/>
      <c r="QET66" s="407"/>
      <c r="QEU66" s="407"/>
      <c r="QEV66" s="407"/>
      <c r="QEW66" s="407"/>
      <c r="QEX66" s="407"/>
      <c r="QEY66" s="407"/>
      <c r="QEZ66" s="407"/>
      <c r="QFA66" s="407"/>
      <c r="QFB66" s="407"/>
      <c r="QFC66" s="407"/>
      <c r="QFD66" s="407"/>
      <c r="QFE66" s="407"/>
      <c r="QFF66" s="407"/>
      <c r="QFG66" s="407"/>
      <c r="QFH66" s="407"/>
      <c r="QFI66" s="407"/>
      <c r="QFJ66" s="407"/>
      <c r="QFK66" s="407"/>
      <c r="QFL66" s="407"/>
      <c r="QFM66" s="407"/>
      <c r="QFN66" s="407"/>
      <c r="QFO66" s="407"/>
      <c r="QFP66" s="407"/>
      <c r="QFQ66" s="407"/>
      <c r="QFR66" s="407"/>
      <c r="QFS66" s="407"/>
      <c r="QFT66" s="407"/>
      <c r="QFU66" s="407"/>
      <c r="QFV66" s="407"/>
      <c r="QFW66" s="407"/>
      <c r="QFX66" s="407"/>
      <c r="QFY66" s="407"/>
      <c r="QFZ66" s="407"/>
      <c r="QGA66" s="407"/>
      <c r="QGB66" s="407"/>
      <c r="QGC66" s="407"/>
      <c r="QGD66" s="407"/>
      <c r="QGE66" s="407"/>
      <c r="QGF66" s="407"/>
      <c r="QGG66" s="407"/>
      <c r="QGH66" s="407"/>
      <c r="QGI66" s="407"/>
      <c r="QGJ66" s="407"/>
      <c r="QGK66" s="407"/>
      <c r="QGL66" s="407"/>
      <c r="QGM66" s="407"/>
      <c r="QGN66" s="407"/>
      <c r="QGO66" s="407"/>
      <c r="QGP66" s="407"/>
      <c r="QGQ66" s="407"/>
      <c r="QGR66" s="407"/>
      <c r="QGS66" s="407"/>
      <c r="QGT66" s="407"/>
      <c r="QGU66" s="407"/>
      <c r="QGV66" s="407"/>
      <c r="QGW66" s="407"/>
      <c r="QGX66" s="407"/>
      <c r="QGY66" s="407"/>
      <c r="QGZ66" s="407"/>
      <c r="QHA66" s="407"/>
      <c r="QHB66" s="407"/>
      <c r="QHC66" s="407"/>
      <c r="QHD66" s="407"/>
      <c r="QHE66" s="407"/>
      <c r="QHF66" s="407"/>
      <c r="QHG66" s="407"/>
      <c r="QHH66" s="407"/>
      <c r="QHI66" s="407"/>
      <c r="QHJ66" s="407"/>
      <c r="QHK66" s="407"/>
      <c r="QHL66" s="407"/>
      <c r="QHM66" s="407"/>
      <c r="QHN66" s="407"/>
      <c r="QHO66" s="407"/>
      <c r="QHP66" s="407"/>
      <c r="QHQ66" s="407"/>
      <c r="QHR66" s="407"/>
      <c r="QHS66" s="407"/>
      <c r="QHT66" s="407"/>
      <c r="QHU66" s="407"/>
      <c r="QHV66" s="407"/>
      <c r="QHW66" s="407"/>
      <c r="QHX66" s="407"/>
      <c r="QHY66" s="407"/>
      <c r="QHZ66" s="407"/>
      <c r="QIA66" s="407"/>
      <c r="QIB66" s="407"/>
      <c r="QIC66" s="407"/>
      <c r="QID66" s="407"/>
      <c r="QIE66" s="407"/>
      <c r="QIF66" s="407"/>
      <c r="QIG66" s="407"/>
      <c r="QIH66" s="407"/>
      <c r="QII66" s="407"/>
      <c r="QIJ66" s="407"/>
      <c r="QIK66" s="407"/>
      <c r="QIL66" s="407"/>
      <c r="QIM66" s="407"/>
      <c r="QIN66" s="407"/>
      <c r="QIO66" s="407"/>
      <c r="QIP66" s="407"/>
      <c r="QIQ66" s="407"/>
      <c r="QIR66" s="407"/>
      <c r="QIS66" s="407"/>
      <c r="QIT66" s="407"/>
      <c r="QIU66" s="407"/>
      <c r="QIV66" s="407"/>
      <c r="QIW66" s="407"/>
      <c r="QIX66" s="407"/>
      <c r="QIY66" s="407"/>
      <c r="QIZ66" s="407"/>
      <c r="QJA66" s="407"/>
      <c r="QJB66" s="407"/>
      <c r="QJC66" s="407"/>
      <c r="QJD66" s="407"/>
      <c r="QJE66" s="407"/>
      <c r="QJF66" s="407"/>
      <c r="QJG66" s="407"/>
      <c r="QJH66" s="407"/>
      <c r="QJI66" s="407"/>
      <c r="QJJ66" s="407"/>
      <c r="QJK66" s="407"/>
      <c r="QJL66" s="407"/>
      <c r="QJM66" s="407"/>
      <c r="QJN66" s="407"/>
      <c r="QJO66" s="407"/>
      <c r="QJP66" s="407"/>
      <c r="QJQ66" s="407"/>
      <c r="QJR66" s="407"/>
      <c r="QJS66" s="407"/>
      <c r="QJT66" s="407"/>
      <c r="QJU66" s="407"/>
      <c r="QJV66" s="407"/>
      <c r="QJW66" s="407"/>
      <c r="QJX66" s="407"/>
      <c r="QJY66" s="407"/>
      <c r="QJZ66" s="407"/>
      <c r="QKA66" s="407"/>
      <c r="QKB66" s="407"/>
      <c r="QKC66" s="407"/>
      <c r="QKD66" s="407"/>
      <c r="QKE66" s="407"/>
      <c r="QKF66" s="407"/>
      <c r="QKG66" s="407"/>
      <c r="QKH66" s="407"/>
      <c r="QKI66" s="407"/>
      <c r="QKJ66" s="407"/>
      <c r="QKK66" s="407"/>
      <c r="QKL66" s="407"/>
      <c r="QKM66" s="407"/>
      <c r="QKN66" s="407"/>
      <c r="QKO66" s="407"/>
      <c r="QKP66" s="407"/>
      <c r="QKQ66" s="407"/>
      <c r="QKR66" s="407"/>
      <c r="QKS66" s="407"/>
      <c r="QKT66" s="407"/>
      <c r="QKU66" s="407"/>
      <c r="QKV66" s="407"/>
      <c r="QKW66" s="407"/>
      <c r="QKX66" s="407"/>
      <c r="QKY66" s="407"/>
      <c r="QKZ66" s="407"/>
      <c r="QLA66" s="407"/>
      <c r="QLB66" s="407"/>
      <c r="QLC66" s="407"/>
      <c r="QLD66" s="407"/>
      <c r="QLE66" s="407"/>
      <c r="QLF66" s="407"/>
      <c r="QLG66" s="407"/>
      <c r="QLH66" s="407"/>
      <c r="QLI66" s="407"/>
      <c r="QLJ66" s="407"/>
      <c r="QLK66" s="407"/>
      <c r="QLL66" s="407"/>
      <c r="QLM66" s="407"/>
      <c r="QLN66" s="407"/>
      <c r="QLO66" s="407"/>
      <c r="QLP66" s="407"/>
      <c r="QLQ66" s="407"/>
      <c r="QLR66" s="407"/>
      <c r="QLS66" s="407"/>
      <c r="QLT66" s="407"/>
      <c r="QLU66" s="407"/>
      <c r="QLV66" s="407"/>
      <c r="QLW66" s="407"/>
      <c r="QLX66" s="407"/>
      <c r="QLY66" s="407"/>
      <c r="QLZ66" s="407"/>
      <c r="QMA66" s="407"/>
      <c r="QMB66" s="407"/>
      <c r="QMC66" s="407"/>
      <c r="QMD66" s="407"/>
      <c r="QME66" s="407"/>
      <c r="QMF66" s="407"/>
      <c r="QMG66" s="407"/>
      <c r="QMH66" s="407"/>
      <c r="QMI66" s="407"/>
      <c r="QMJ66" s="407"/>
      <c r="QMK66" s="407"/>
      <c r="QML66" s="407"/>
      <c r="QMM66" s="407"/>
      <c r="QMN66" s="407"/>
      <c r="QMO66" s="407"/>
      <c r="QMP66" s="407"/>
      <c r="QMQ66" s="407"/>
      <c r="QMR66" s="407"/>
      <c r="QMS66" s="407"/>
      <c r="QMT66" s="407"/>
      <c r="QMU66" s="407"/>
      <c r="QMV66" s="407"/>
      <c r="QMW66" s="407"/>
      <c r="QMX66" s="407"/>
      <c r="QMY66" s="407"/>
      <c r="QMZ66" s="407"/>
      <c r="QNA66" s="407"/>
      <c r="QNB66" s="407"/>
      <c r="QNC66" s="407"/>
      <c r="QND66" s="407"/>
      <c r="QNE66" s="407"/>
      <c r="QNF66" s="407"/>
      <c r="QNG66" s="407"/>
      <c r="QNH66" s="407"/>
      <c r="QNI66" s="407"/>
      <c r="QNJ66" s="407"/>
      <c r="QNK66" s="407"/>
      <c r="QNL66" s="407"/>
      <c r="QNM66" s="407"/>
      <c r="QNN66" s="407"/>
      <c r="QNO66" s="407"/>
      <c r="QNP66" s="407"/>
      <c r="QNQ66" s="407"/>
      <c r="QNR66" s="407"/>
      <c r="QNS66" s="407"/>
      <c r="QNT66" s="407"/>
      <c r="QNU66" s="407"/>
      <c r="QNV66" s="407"/>
      <c r="QNW66" s="407"/>
      <c r="QNX66" s="407"/>
      <c r="QNY66" s="407"/>
      <c r="QNZ66" s="407"/>
      <c r="QOA66" s="407"/>
      <c r="QOB66" s="407"/>
      <c r="QOC66" s="407"/>
      <c r="QOD66" s="407"/>
      <c r="QOE66" s="407"/>
      <c r="QOF66" s="407"/>
      <c r="QOG66" s="407"/>
      <c r="QOH66" s="407"/>
      <c r="QOI66" s="407"/>
      <c r="QOJ66" s="407"/>
      <c r="QOK66" s="407"/>
      <c r="QOL66" s="407"/>
      <c r="QOM66" s="407"/>
      <c r="QON66" s="407"/>
      <c r="QOO66" s="407"/>
      <c r="QOP66" s="407"/>
      <c r="QOQ66" s="407"/>
      <c r="QOR66" s="407"/>
      <c r="QOS66" s="407"/>
      <c r="QOT66" s="407"/>
      <c r="QOU66" s="407"/>
      <c r="QOV66" s="407"/>
      <c r="QOW66" s="407"/>
      <c r="QOX66" s="407"/>
      <c r="QOY66" s="407"/>
      <c r="QOZ66" s="407"/>
      <c r="QPA66" s="407"/>
      <c r="QPB66" s="407"/>
      <c r="QPC66" s="407"/>
      <c r="QPD66" s="407"/>
      <c r="QPE66" s="407"/>
      <c r="QPF66" s="407"/>
      <c r="QPG66" s="407"/>
      <c r="QPH66" s="407"/>
      <c r="QPI66" s="407"/>
      <c r="QPJ66" s="407"/>
      <c r="QPK66" s="407"/>
      <c r="QPL66" s="407"/>
      <c r="QPM66" s="407"/>
      <c r="QPN66" s="407"/>
      <c r="QPO66" s="407"/>
      <c r="QPP66" s="407"/>
      <c r="QPQ66" s="407"/>
      <c r="QPR66" s="407"/>
      <c r="QPS66" s="407"/>
      <c r="QPT66" s="407"/>
      <c r="QPU66" s="407"/>
      <c r="QPV66" s="407"/>
      <c r="QPW66" s="407"/>
      <c r="QPX66" s="407"/>
      <c r="QPY66" s="407"/>
      <c r="QPZ66" s="407"/>
      <c r="QQA66" s="407"/>
      <c r="QQB66" s="407"/>
      <c r="QQC66" s="407"/>
      <c r="QQD66" s="407"/>
      <c r="QQE66" s="407"/>
      <c r="QQF66" s="407"/>
      <c r="QQG66" s="407"/>
      <c r="QQH66" s="407"/>
      <c r="QQI66" s="407"/>
      <c r="QQJ66" s="407"/>
      <c r="QQK66" s="407"/>
      <c r="QQL66" s="407"/>
      <c r="QQM66" s="407"/>
      <c r="QQN66" s="407"/>
      <c r="QQO66" s="407"/>
      <c r="QQP66" s="407"/>
      <c r="QQQ66" s="407"/>
      <c r="QQR66" s="407"/>
      <c r="QQS66" s="407"/>
      <c r="QQT66" s="407"/>
      <c r="QQU66" s="407"/>
      <c r="QQV66" s="407"/>
      <c r="QQW66" s="407"/>
      <c r="QQX66" s="407"/>
      <c r="QQY66" s="407"/>
      <c r="QQZ66" s="407"/>
      <c r="QRA66" s="407"/>
      <c r="QRB66" s="407"/>
      <c r="QRC66" s="407"/>
      <c r="QRD66" s="407"/>
      <c r="QRE66" s="407"/>
      <c r="QRF66" s="407"/>
      <c r="QRG66" s="407"/>
      <c r="QRH66" s="407"/>
      <c r="QRI66" s="407"/>
      <c r="QRJ66" s="407"/>
      <c r="QRK66" s="407"/>
      <c r="QRL66" s="407"/>
      <c r="QRM66" s="407"/>
      <c r="QRN66" s="407"/>
      <c r="QRO66" s="407"/>
      <c r="QRP66" s="407"/>
      <c r="QRQ66" s="407"/>
      <c r="QRR66" s="407"/>
      <c r="QRS66" s="407"/>
      <c r="QRT66" s="407"/>
      <c r="QRU66" s="407"/>
      <c r="QRV66" s="407"/>
      <c r="QRW66" s="407"/>
      <c r="QRX66" s="407"/>
      <c r="QRY66" s="407"/>
      <c r="QRZ66" s="407"/>
      <c r="QSA66" s="407"/>
      <c r="QSB66" s="407"/>
      <c r="QSC66" s="407"/>
      <c r="QSD66" s="407"/>
      <c r="QSE66" s="407"/>
      <c r="QSF66" s="407"/>
      <c r="QSG66" s="407"/>
      <c r="QSH66" s="407"/>
      <c r="QSI66" s="407"/>
      <c r="QSJ66" s="407"/>
      <c r="QSK66" s="407"/>
      <c r="QSL66" s="407"/>
      <c r="QSM66" s="407"/>
      <c r="QSN66" s="407"/>
      <c r="QSO66" s="407"/>
      <c r="QSP66" s="407"/>
      <c r="QSQ66" s="407"/>
      <c r="QSR66" s="407"/>
      <c r="QSS66" s="407"/>
      <c r="QST66" s="407"/>
      <c r="QSU66" s="407"/>
      <c r="QSV66" s="407"/>
      <c r="QSW66" s="407"/>
      <c r="QSX66" s="407"/>
      <c r="QSY66" s="407"/>
      <c r="QSZ66" s="407"/>
      <c r="QTA66" s="407"/>
      <c r="QTB66" s="407"/>
      <c r="QTC66" s="407"/>
      <c r="QTD66" s="407"/>
      <c r="QTE66" s="407"/>
      <c r="QTF66" s="407"/>
      <c r="QTG66" s="407"/>
      <c r="QTH66" s="407"/>
      <c r="QTI66" s="407"/>
      <c r="QTJ66" s="407"/>
      <c r="QTK66" s="407"/>
      <c r="QTL66" s="407"/>
      <c r="QTM66" s="407"/>
      <c r="QTN66" s="407"/>
      <c r="QTO66" s="407"/>
      <c r="QTP66" s="407"/>
      <c r="QTQ66" s="407"/>
      <c r="QTR66" s="407"/>
      <c r="QTS66" s="407"/>
      <c r="QTT66" s="407"/>
      <c r="QTU66" s="407"/>
      <c r="QTV66" s="407"/>
      <c r="QTW66" s="407"/>
      <c r="QTX66" s="407"/>
      <c r="QTY66" s="407"/>
      <c r="QTZ66" s="407"/>
      <c r="QUA66" s="407"/>
      <c r="QUB66" s="407"/>
      <c r="QUC66" s="407"/>
      <c r="QUD66" s="407"/>
      <c r="QUE66" s="407"/>
      <c r="QUF66" s="407"/>
      <c r="QUG66" s="407"/>
      <c r="QUH66" s="407"/>
      <c r="QUI66" s="407"/>
      <c r="QUJ66" s="407"/>
      <c r="QUK66" s="407"/>
      <c r="QUL66" s="407"/>
      <c r="QUM66" s="407"/>
      <c r="QUN66" s="407"/>
      <c r="QUO66" s="407"/>
      <c r="QUP66" s="407"/>
      <c r="QUQ66" s="407"/>
      <c r="QUR66" s="407"/>
      <c r="QUS66" s="407"/>
      <c r="QUT66" s="407"/>
      <c r="QUU66" s="407"/>
      <c r="QUV66" s="407"/>
      <c r="QUW66" s="407"/>
      <c r="QUX66" s="407"/>
      <c r="QUY66" s="407"/>
      <c r="QUZ66" s="407"/>
      <c r="QVA66" s="407"/>
      <c r="QVB66" s="407"/>
      <c r="QVC66" s="407"/>
      <c r="QVD66" s="407"/>
      <c r="QVE66" s="407"/>
      <c r="QVF66" s="407"/>
      <c r="QVG66" s="407"/>
      <c r="QVH66" s="407"/>
      <c r="QVI66" s="407"/>
      <c r="QVJ66" s="407"/>
      <c r="QVK66" s="407"/>
      <c r="QVL66" s="407"/>
      <c r="QVM66" s="407"/>
      <c r="QVN66" s="407"/>
      <c r="QVO66" s="407"/>
      <c r="QVP66" s="407"/>
      <c r="QVQ66" s="407"/>
      <c r="QVR66" s="407"/>
      <c r="QVS66" s="407"/>
      <c r="QVT66" s="407"/>
      <c r="QVU66" s="407"/>
      <c r="QVV66" s="407"/>
      <c r="QVW66" s="407"/>
      <c r="QVX66" s="407"/>
      <c r="QVY66" s="407"/>
      <c r="QVZ66" s="407"/>
      <c r="QWA66" s="407"/>
      <c r="QWB66" s="407"/>
      <c r="QWC66" s="407"/>
      <c r="QWD66" s="407"/>
      <c r="QWE66" s="407"/>
      <c r="QWF66" s="407"/>
      <c r="QWG66" s="407"/>
      <c r="QWH66" s="407"/>
      <c r="QWI66" s="407"/>
      <c r="QWJ66" s="407"/>
      <c r="QWK66" s="407"/>
      <c r="QWL66" s="407"/>
      <c r="QWM66" s="407"/>
      <c r="QWN66" s="407"/>
      <c r="QWO66" s="407"/>
      <c r="QWP66" s="407"/>
      <c r="QWQ66" s="407"/>
      <c r="QWR66" s="407"/>
      <c r="QWS66" s="407"/>
      <c r="QWT66" s="407"/>
      <c r="QWU66" s="407"/>
      <c r="QWV66" s="407"/>
      <c r="QWW66" s="407"/>
      <c r="QWX66" s="407"/>
      <c r="QWY66" s="407"/>
      <c r="QWZ66" s="407"/>
      <c r="QXA66" s="407"/>
      <c r="QXB66" s="407"/>
      <c r="QXC66" s="407"/>
      <c r="QXD66" s="407"/>
      <c r="QXE66" s="407"/>
      <c r="QXF66" s="407"/>
      <c r="QXG66" s="407"/>
      <c r="QXH66" s="407"/>
      <c r="QXI66" s="407"/>
      <c r="QXJ66" s="407"/>
      <c r="QXK66" s="407"/>
      <c r="QXL66" s="407"/>
      <c r="QXM66" s="407"/>
      <c r="QXN66" s="407"/>
      <c r="QXO66" s="407"/>
      <c r="QXP66" s="407"/>
      <c r="QXQ66" s="407"/>
      <c r="QXR66" s="407"/>
      <c r="QXS66" s="407"/>
      <c r="QXT66" s="407"/>
      <c r="QXU66" s="407"/>
      <c r="QXV66" s="407"/>
      <c r="QXW66" s="407"/>
      <c r="QXX66" s="407"/>
      <c r="QXY66" s="407"/>
      <c r="QXZ66" s="407"/>
      <c r="QYA66" s="407"/>
      <c r="QYB66" s="407"/>
      <c r="QYC66" s="407"/>
      <c r="QYD66" s="407"/>
      <c r="QYE66" s="407"/>
      <c r="QYF66" s="407"/>
      <c r="QYG66" s="407"/>
      <c r="QYH66" s="407"/>
      <c r="QYI66" s="407"/>
      <c r="QYJ66" s="407"/>
      <c r="QYK66" s="407"/>
      <c r="QYL66" s="407"/>
      <c r="QYM66" s="407"/>
      <c r="QYN66" s="407"/>
      <c r="QYO66" s="407"/>
      <c r="QYP66" s="407"/>
      <c r="QYQ66" s="407"/>
      <c r="QYR66" s="407"/>
      <c r="QYS66" s="407"/>
      <c r="QYT66" s="407"/>
      <c r="QYU66" s="407"/>
      <c r="QYV66" s="407"/>
      <c r="QYW66" s="407"/>
      <c r="QYX66" s="407"/>
      <c r="QYY66" s="407"/>
      <c r="QYZ66" s="407"/>
      <c r="QZA66" s="407"/>
      <c r="QZB66" s="407"/>
      <c r="QZC66" s="407"/>
      <c r="QZD66" s="407"/>
      <c r="QZE66" s="407"/>
      <c r="QZF66" s="407"/>
      <c r="QZG66" s="407"/>
      <c r="QZH66" s="407"/>
      <c r="QZI66" s="407"/>
      <c r="QZJ66" s="407"/>
      <c r="QZK66" s="407"/>
      <c r="QZL66" s="407"/>
      <c r="QZM66" s="407"/>
      <c r="QZN66" s="407"/>
      <c r="QZO66" s="407"/>
      <c r="QZP66" s="407"/>
      <c r="QZQ66" s="407"/>
      <c r="QZR66" s="407"/>
      <c r="QZS66" s="407"/>
      <c r="QZT66" s="407"/>
      <c r="QZU66" s="407"/>
      <c r="QZV66" s="407"/>
      <c r="QZW66" s="407"/>
      <c r="QZX66" s="407"/>
      <c r="QZY66" s="407"/>
      <c r="QZZ66" s="407"/>
      <c r="RAA66" s="407"/>
      <c r="RAB66" s="407"/>
      <c r="RAC66" s="407"/>
      <c r="RAD66" s="407"/>
      <c r="RAE66" s="407"/>
      <c r="RAF66" s="407"/>
      <c r="RAG66" s="407"/>
      <c r="RAH66" s="407"/>
      <c r="RAI66" s="407"/>
      <c r="RAJ66" s="407"/>
      <c r="RAK66" s="407"/>
      <c r="RAL66" s="407"/>
      <c r="RAM66" s="407"/>
      <c r="RAN66" s="407"/>
      <c r="RAO66" s="407"/>
      <c r="RAP66" s="407"/>
      <c r="RAQ66" s="407"/>
      <c r="RAR66" s="407"/>
      <c r="RAS66" s="407"/>
      <c r="RAT66" s="407"/>
      <c r="RAU66" s="407"/>
      <c r="RAV66" s="407"/>
      <c r="RAW66" s="407"/>
      <c r="RAX66" s="407"/>
      <c r="RAY66" s="407"/>
      <c r="RAZ66" s="407"/>
      <c r="RBA66" s="407"/>
      <c r="RBB66" s="407"/>
      <c r="RBC66" s="407"/>
      <c r="RBD66" s="407"/>
      <c r="RBE66" s="407"/>
      <c r="RBF66" s="407"/>
      <c r="RBG66" s="407"/>
      <c r="RBH66" s="407"/>
      <c r="RBI66" s="407"/>
      <c r="RBJ66" s="407"/>
      <c r="RBK66" s="407"/>
      <c r="RBL66" s="407"/>
      <c r="RBM66" s="407"/>
      <c r="RBN66" s="407"/>
      <c r="RBO66" s="407"/>
      <c r="RBP66" s="407"/>
      <c r="RBQ66" s="407"/>
      <c r="RBR66" s="407"/>
      <c r="RBS66" s="407"/>
      <c r="RBT66" s="407"/>
      <c r="RBU66" s="407"/>
      <c r="RBV66" s="407"/>
      <c r="RBW66" s="407"/>
      <c r="RBX66" s="407"/>
      <c r="RBY66" s="407"/>
      <c r="RBZ66" s="407"/>
      <c r="RCA66" s="407"/>
      <c r="RCB66" s="407"/>
      <c r="RCC66" s="407"/>
      <c r="RCD66" s="407"/>
      <c r="RCE66" s="407"/>
      <c r="RCF66" s="407"/>
      <c r="RCG66" s="407"/>
      <c r="RCH66" s="407"/>
      <c r="RCI66" s="407"/>
      <c r="RCJ66" s="407"/>
      <c r="RCK66" s="407"/>
      <c r="RCL66" s="407"/>
      <c r="RCM66" s="407"/>
      <c r="RCN66" s="407"/>
      <c r="RCO66" s="407"/>
      <c r="RCP66" s="407"/>
      <c r="RCQ66" s="407"/>
      <c r="RCR66" s="407"/>
      <c r="RCS66" s="407"/>
      <c r="RCT66" s="407"/>
      <c r="RCU66" s="407"/>
      <c r="RCV66" s="407"/>
      <c r="RCW66" s="407"/>
      <c r="RCX66" s="407"/>
      <c r="RCY66" s="407"/>
      <c r="RCZ66" s="407"/>
      <c r="RDA66" s="407"/>
      <c r="RDB66" s="407"/>
      <c r="RDC66" s="407"/>
      <c r="RDD66" s="407"/>
      <c r="RDE66" s="407"/>
      <c r="RDF66" s="407"/>
      <c r="RDG66" s="407"/>
      <c r="RDH66" s="407"/>
      <c r="RDI66" s="407"/>
      <c r="RDJ66" s="407"/>
      <c r="RDK66" s="407"/>
      <c r="RDL66" s="407"/>
      <c r="RDM66" s="407"/>
      <c r="RDN66" s="407"/>
      <c r="RDO66" s="407"/>
      <c r="RDP66" s="407"/>
      <c r="RDQ66" s="407"/>
      <c r="RDR66" s="407"/>
      <c r="RDS66" s="407"/>
      <c r="RDT66" s="407"/>
      <c r="RDU66" s="407"/>
      <c r="RDV66" s="407"/>
      <c r="RDW66" s="407"/>
      <c r="RDX66" s="407"/>
      <c r="RDY66" s="407"/>
      <c r="RDZ66" s="407"/>
      <c r="REA66" s="407"/>
      <c r="REB66" s="407"/>
      <c r="REC66" s="407"/>
      <c r="RED66" s="407"/>
      <c r="REE66" s="407"/>
      <c r="REF66" s="407"/>
      <c r="REG66" s="407"/>
      <c r="REH66" s="407"/>
      <c r="REI66" s="407"/>
      <c r="REJ66" s="407"/>
      <c r="REK66" s="407"/>
      <c r="REL66" s="407"/>
      <c r="REM66" s="407"/>
      <c r="REN66" s="407"/>
      <c r="REO66" s="407"/>
      <c r="REP66" s="407"/>
      <c r="REQ66" s="407"/>
      <c r="RER66" s="407"/>
      <c r="RES66" s="407"/>
      <c r="RET66" s="407"/>
      <c r="REU66" s="407"/>
      <c r="REV66" s="407"/>
      <c r="REW66" s="407"/>
      <c r="REX66" s="407"/>
      <c r="REY66" s="407"/>
      <c r="REZ66" s="407"/>
      <c r="RFA66" s="407"/>
      <c r="RFB66" s="407"/>
      <c r="RFC66" s="407"/>
      <c r="RFD66" s="407"/>
      <c r="RFE66" s="407"/>
      <c r="RFF66" s="407"/>
      <c r="RFG66" s="407"/>
      <c r="RFH66" s="407"/>
      <c r="RFI66" s="407"/>
      <c r="RFJ66" s="407"/>
      <c r="RFK66" s="407"/>
      <c r="RFL66" s="407"/>
      <c r="RFM66" s="407"/>
      <c r="RFN66" s="407"/>
      <c r="RFO66" s="407"/>
      <c r="RFP66" s="407"/>
      <c r="RFQ66" s="407"/>
      <c r="RFR66" s="407"/>
      <c r="RFS66" s="407"/>
      <c r="RFT66" s="407"/>
      <c r="RFU66" s="407"/>
      <c r="RFV66" s="407"/>
      <c r="RFW66" s="407"/>
      <c r="RFX66" s="407"/>
      <c r="RFY66" s="407"/>
      <c r="RFZ66" s="407"/>
      <c r="RGA66" s="407"/>
      <c r="RGB66" s="407"/>
      <c r="RGC66" s="407"/>
      <c r="RGD66" s="407"/>
      <c r="RGE66" s="407"/>
      <c r="RGF66" s="407"/>
      <c r="RGG66" s="407"/>
      <c r="RGH66" s="407"/>
      <c r="RGI66" s="407"/>
      <c r="RGJ66" s="407"/>
      <c r="RGK66" s="407"/>
      <c r="RGL66" s="407"/>
      <c r="RGM66" s="407"/>
      <c r="RGN66" s="407"/>
      <c r="RGO66" s="407"/>
      <c r="RGP66" s="407"/>
      <c r="RGQ66" s="407"/>
      <c r="RGR66" s="407"/>
      <c r="RGS66" s="407"/>
      <c r="RGT66" s="407"/>
      <c r="RGU66" s="407"/>
      <c r="RGV66" s="407"/>
      <c r="RGW66" s="407"/>
      <c r="RGX66" s="407"/>
      <c r="RGY66" s="407"/>
      <c r="RGZ66" s="407"/>
      <c r="RHA66" s="407"/>
      <c r="RHB66" s="407"/>
      <c r="RHC66" s="407"/>
      <c r="RHD66" s="407"/>
      <c r="RHE66" s="407"/>
      <c r="RHF66" s="407"/>
      <c r="RHG66" s="407"/>
      <c r="RHH66" s="407"/>
      <c r="RHI66" s="407"/>
      <c r="RHJ66" s="407"/>
      <c r="RHK66" s="407"/>
      <c r="RHL66" s="407"/>
      <c r="RHM66" s="407"/>
      <c r="RHN66" s="407"/>
      <c r="RHO66" s="407"/>
      <c r="RHP66" s="407"/>
      <c r="RHQ66" s="407"/>
      <c r="RHR66" s="407"/>
      <c r="RHS66" s="407"/>
      <c r="RHT66" s="407"/>
      <c r="RHU66" s="407"/>
      <c r="RHV66" s="407"/>
      <c r="RHW66" s="407"/>
      <c r="RHX66" s="407"/>
      <c r="RHY66" s="407"/>
      <c r="RHZ66" s="407"/>
      <c r="RIA66" s="407"/>
      <c r="RIB66" s="407"/>
      <c r="RIC66" s="407"/>
      <c r="RID66" s="407"/>
      <c r="RIE66" s="407"/>
      <c r="RIF66" s="407"/>
      <c r="RIG66" s="407"/>
      <c r="RIH66" s="407"/>
      <c r="RII66" s="407"/>
      <c r="RIJ66" s="407"/>
      <c r="RIK66" s="407"/>
      <c r="RIL66" s="407"/>
      <c r="RIM66" s="407"/>
      <c r="RIN66" s="407"/>
      <c r="RIO66" s="407"/>
      <c r="RIP66" s="407"/>
      <c r="RIQ66" s="407"/>
      <c r="RIR66" s="407"/>
      <c r="RIS66" s="407"/>
      <c r="RIT66" s="407"/>
      <c r="RIU66" s="407"/>
      <c r="RIV66" s="407"/>
      <c r="RIW66" s="407"/>
      <c r="RIX66" s="407"/>
      <c r="RIY66" s="407"/>
      <c r="RIZ66" s="407"/>
      <c r="RJA66" s="407"/>
      <c r="RJB66" s="407"/>
      <c r="RJC66" s="407"/>
      <c r="RJD66" s="407"/>
      <c r="RJE66" s="407"/>
      <c r="RJF66" s="407"/>
      <c r="RJG66" s="407"/>
      <c r="RJH66" s="407"/>
      <c r="RJI66" s="407"/>
      <c r="RJJ66" s="407"/>
      <c r="RJK66" s="407"/>
      <c r="RJL66" s="407"/>
      <c r="RJM66" s="407"/>
      <c r="RJN66" s="407"/>
      <c r="RJO66" s="407"/>
      <c r="RJP66" s="407"/>
      <c r="RJQ66" s="407"/>
      <c r="RJR66" s="407"/>
      <c r="RJS66" s="407"/>
      <c r="RJT66" s="407"/>
      <c r="RJU66" s="407"/>
      <c r="RJV66" s="407"/>
      <c r="RJW66" s="407"/>
      <c r="RJX66" s="407"/>
      <c r="RJY66" s="407"/>
      <c r="RJZ66" s="407"/>
      <c r="RKA66" s="407"/>
      <c r="RKB66" s="407"/>
      <c r="RKC66" s="407"/>
      <c r="RKD66" s="407"/>
      <c r="RKE66" s="407"/>
      <c r="RKF66" s="407"/>
      <c r="RKG66" s="407"/>
      <c r="RKH66" s="407"/>
      <c r="RKI66" s="407"/>
      <c r="RKJ66" s="407"/>
      <c r="RKK66" s="407"/>
      <c r="RKL66" s="407"/>
      <c r="RKM66" s="407"/>
      <c r="RKN66" s="407"/>
      <c r="RKO66" s="407"/>
      <c r="RKP66" s="407"/>
      <c r="RKQ66" s="407"/>
      <c r="RKR66" s="407"/>
      <c r="RKS66" s="407"/>
      <c r="RKT66" s="407"/>
      <c r="RKU66" s="407"/>
      <c r="RKV66" s="407"/>
      <c r="RKW66" s="407"/>
      <c r="RKX66" s="407"/>
      <c r="RKY66" s="407"/>
      <c r="RKZ66" s="407"/>
      <c r="RLA66" s="407"/>
      <c r="RLB66" s="407"/>
      <c r="RLC66" s="407"/>
      <c r="RLD66" s="407"/>
      <c r="RLE66" s="407"/>
      <c r="RLF66" s="407"/>
      <c r="RLG66" s="407"/>
      <c r="RLH66" s="407"/>
      <c r="RLI66" s="407"/>
      <c r="RLJ66" s="407"/>
      <c r="RLK66" s="407"/>
      <c r="RLL66" s="407"/>
      <c r="RLM66" s="407"/>
      <c r="RLN66" s="407"/>
      <c r="RLO66" s="407"/>
      <c r="RLP66" s="407"/>
      <c r="RLQ66" s="407"/>
      <c r="RLR66" s="407"/>
      <c r="RLS66" s="407"/>
      <c r="RLT66" s="407"/>
      <c r="RLU66" s="407"/>
      <c r="RLV66" s="407"/>
      <c r="RLW66" s="407"/>
      <c r="RLX66" s="407"/>
      <c r="RLY66" s="407"/>
      <c r="RLZ66" s="407"/>
      <c r="RMA66" s="407"/>
      <c r="RMB66" s="407"/>
      <c r="RMC66" s="407"/>
      <c r="RMD66" s="407"/>
      <c r="RME66" s="407"/>
      <c r="RMF66" s="407"/>
      <c r="RMG66" s="407"/>
      <c r="RMH66" s="407"/>
      <c r="RMI66" s="407"/>
      <c r="RMJ66" s="407"/>
      <c r="RMK66" s="407"/>
      <c r="RML66" s="407"/>
      <c r="RMM66" s="407"/>
      <c r="RMN66" s="407"/>
      <c r="RMO66" s="407"/>
      <c r="RMP66" s="407"/>
      <c r="RMQ66" s="407"/>
      <c r="RMR66" s="407"/>
      <c r="RMS66" s="407"/>
      <c r="RMT66" s="407"/>
      <c r="RMU66" s="407"/>
      <c r="RMV66" s="407"/>
      <c r="RMW66" s="407"/>
      <c r="RMX66" s="407"/>
      <c r="RMY66" s="407"/>
      <c r="RMZ66" s="407"/>
      <c r="RNA66" s="407"/>
      <c r="RNB66" s="407"/>
      <c r="RNC66" s="407"/>
      <c r="RND66" s="407"/>
      <c r="RNE66" s="407"/>
      <c r="RNF66" s="407"/>
      <c r="RNG66" s="407"/>
      <c r="RNH66" s="407"/>
      <c r="RNI66" s="407"/>
      <c r="RNJ66" s="407"/>
      <c r="RNK66" s="407"/>
      <c r="RNL66" s="407"/>
      <c r="RNM66" s="407"/>
      <c r="RNN66" s="407"/>
      <c r="RNO66" s="407"/>
      <c r="RNP66" s="407"/>
      <c r="RNQ66" s="407"/>
      <c r="RNR66" s="407"/>
      <c r="RNS66" s="407"/>
      <c r="RNT66" s="407"/>
      <c r="RNU66" s="407"/>
      <c r="RNV66" s="407"/>
      <c r="RNW66" s="407"/>
      <c r="RNX66" s="407"/>
      <c r="RNY66" s="407"/>
      <c r="RNZ66" s="407"/>
      <c r="ROA66" s="407"/>
      <c r="ROB66" s="407"/>
      <c r="ROC66" s="407"/>
      <c r="ROD66" s="407"/>
      <c r="ROE66" s="407"/>
      <c r="ROF66" s="407"/>
      <c r="ROG66" s="407"/>
      <c r="ROH66" s="407"/>
      <c r="ROI66" s="407"/>
      <c r="ROJ66" s="407"/>
      <c r="ROK66" s="407"/>
      <c r="ROL66" s="407"/>
      <c r="ROM66" s="407"/>
      <c r="RON66" s="407"/>
      <c r="ROO66" s="407"/>
      <c r="ROP66" s="407"/>
      <c r="ROQ66" s="407"/>
      <c r="ROR66" s="407"/>
      <c r="ROS66" s="407"/>
      <c r="ROT66" s="407"/>
      <c r="ROU66" s="407"/>
      <c r="ROV66" s="407"/>
      <c r="ROW66" s="407"/>
      <c r="ROX66" s="407"/>
      <c r="ROY66" s="407"/>
      <c r="ROZ66" s="407"/>
      <c r="RPA66" s="407"/>
      <c r="RPB66" s="407"/>
      <c r="RPC66" s="407"/>
      <c r="RPD66" s="407"/>
      <c r="RPE66" s="407"/>
      <c r="RPF66" s="407"/>
      <c r="RPG66" s="407"/>
      <c r="RPH66" s="407"/>
      <c r="RPI66" s="407"/>
      <c r="RPJ66" s="407"/>
      <c r="RPK66" s="407"/>
      <c r="RPL66" s="407"/>
      <c r="RPM66" s="407"/>
      <c r="RPN66" s="407"/>
      <c r="RPO66" s="407"/>
      <c r="RPP66" s="407"/>
      <c r="RPQ66" s="407"/>
      <c r="RPR66" s="407"/>
      <c r="RPS66" s="407"/>
      <c r="RPT66" s="407"/>
      <c r="RPU66" s="407"/>
      <c r="RPV66" s="407"/>
      <c r="RPW66" s="407"/>
      <c r="RPX66" s="407"/>
      <c r="RPY66" s="407"/>
      <c r="RPZ66" s="407"/>
      <c r="RQA66" s="407"/>
      <c r="RQB66" s="407"/>
      <c r="RQC66" s="407"/>
      <c r="RQD66" s="407"/>
      <c r="RQE66" s="407"/>
      <c r="RQF66" s="407"/>
      <c r="RQG66" s="407"/>
      <c r="RQH66" s="407"/>
      <c r="RQI66" s="407"/>
      <c r="RQJ66" s="407"/>
      <c r="RQK66" s="407"/>
      <c r="RQL66" s="407"/>
      <c r="RQM66" s="407"/>
      <c r="RQN66" s="407"/>
      <c r="RQO66" s="407"/>
      <c r="RQP66" s="407"/>
      <c r="RQQ66" s="407"/>
      <c r="RQR66" s="407"/>
      <c r="RQS66" s="407"/>
      <c r="RQT66" s="407"/>
      <c r="RQU66" s="407"/>
      <c r="RQV66" s="407"/>
      <c r="RQW66" s="407"/>
      <c r="RQX66" s="407"/>
      <c r="RQY66" s="407"/>
      <c r="RQZ66" s="407"/>
      <c r="RRA66" s="407"/>
      <c r="RRB66" s="407"/>
      <c r="RRC66" s="407"/>
      <c r="RRD66" s="407"/>
      <c r="RRE66" s="407"/>
      <c r="RRF66" s="407"/>
      <c r="RRG66" s="407"/>
      <c r="RRH66" s="407"/>
      <c r="RRI66" s="407"/>
      <c r="RRJ66" s="407"/>
      <c r="RRK66" s="407"/>
      <c r="RRL66" s="407"/>
      <c r="RRM66" s="407"/>
      <c r="RRN66" s="407"/>
      <c r="RRO66" s="407"/>
      <c r="RRP66" s="407"/>
      <c r="RRQ66" s="407"/>
      <c r="RRR66" s="407"/>
      <c r="RRS66" s="407"/>
      <c r="RRT66" s="407"/>
      <c r="RRU66" s="407"/>
      <c r="RRV66" s="407"/>
      <c r="RRW66" s="407"/>
      <c r="RRX66" s="407"/>
      <c r="RRY66" s="407"/>
      <c r="RRZ66" s="407"/>
      <c r="RSA66" s="407"/>
      <c r="RSB66" s="407"/>
      <c r="RSC66" s="407"/>
      <c r="RSD66" s="407"/>
      <c r="RSE66" s="407"/>
      <c r="RSF66" s="407"/>
      <c r="RSG66" s="407"/>
      <c r="RSH66" s="407"/>
      <c r="RSI66" s="407"/>
      <c r="RSJ66" s="407"/>
      <c r="RSK66" s="407"/>
      <c r="RSL66" s="407"/>
      <c r="RSM66" s="407"/>
      <c r="RSN66" s="407"/>
      <c r="RSO66" s="407"/>
      <c r="RSP66" s="407"/>
      <c r="RSQ66" s="407"/>
      <c r="RSR66" s="407"/>
      <c r="RSS66" s="407"/>
      <c r="RST66" s="407"/>
      <c r="RSU66" s="407"/>
      <c r="RSV66" s="407"/>
      <c r="RSW66" s="407"/>
      <c r="RSX66" s="407"/>
      <c r="RSY66" s="407"/>
      <c r="RSZ66" s="407"/>
      <c r="RTA66" s="407"/>
      <c r="RTB66" s="407"/>
      <c r="RTC66" s="407"/>
      <c r="RTD66" s="407"/>
      <c r="RTE66" s="407"/>
      <c r="RTF66" s="407"/>
      <c r="RTG66" s="407"/>
      <c r="RTH66" s="407"/>
      <c r="RTI66" s="407"/>
      <c r="RTJ66" s="407"/>
      <c r="RTK66" s="407"/>
      <c r="RTL66" s="407"/>
      <c r="RTM66" s="407"/>
      <c r="RTN66" s="407"/>
      <c r="RTO66" s="407"/>
      <c r="RTP66" s="407"/>
      <c r="RTQ66" s="407"/>
      <c r="RTR66" s="407"/>
      <c r="RTS66" s="407"/>
      <c r="RTT66" s="407"/>
      <c r="RTU66" s="407"/>
      <c r="RTV66" s="407"/>
      <c r="RTW66" s="407"/>
      <c r="RTX66" s="407"/>
      <c r="RTY66" s="407"/>
      <c r="RTZ66" s="407"/>
      <c r="RUA66" s="407"/>
      <c r="RUB66" s="407"/>
      <c r="RUC66" s="407"/>
      <c r="RUD66" s="407"/>
      <c r="RUE66" s="407"/>
      <c r="RUF66" s="407"/>
      <c r="RUG66" s="407"/>
      <c r="RUH66" s="407"/>
      <c r="RUI66" s="407"/>
      <c r="RUJ66" s="407"/>
      <c r="RUK66" s="407"/>
      <c r="RUL66" s="407"/>
      <c r="RUM66" s="407"/>
      <c r="RUN66" s="407"/>
      <c r="RUO66" s="407"/>
      <c r="RUP66" s="407"/>
      <c r="RUQ66" s="407"/>
      <c r="RUR66" s="407"/>
      <c r="RUS66" s="407"/>
      <c r="RUT66" s="407"/>
      <c r="RUU66" s="407"/>
      <c r="RUV66" s="407"/>
      <c r="RUW66" s="407"/>
      <c r="RUX66" s="407"/>
      <c r="RUY66" s="407"/>
      <c r="RUZ66" s="407"/>
      <c r="RVA66" s="407"/>
      <c r="RVB66" s="407"/>
      <c r="RVC66" s="407"/>
      <c r="RVD66" s="407"/>
      <c r="RVE66" s="407"/>
      <c r="RVF66" s="407"/>
      <c r="RVG66" s="407"/>
      <c r="RVH66" s="407"/>
      <c r="RVI66" s="407"/>
      <c r="RVJ66" s="407"/>
      <c r="RVK66" s="407"/>
      <c r="RVL66" s="407"/>
      <c r="RVM66" s="407"/>
      <c r="RVN66" s="407"/>
      <c r="RVO66" s="407"/>
      <c r="RVP66" s="407"/>
      <c r="RVQ66" s="407"/>
      <c r="RVR66" s="407"/>
      <c r="RVS66" s="407"/>
      <c r="RVT66" s="407"/>
      <c r="RVU66" s="407"/>
      <c r="RVV66" s="407"/>
      <c r="RVW66" s="407"/>
      <c r="RVX66" s="407"/>
      <c r="RVY66" s="407"/>
      <c r="RVZ66" s="407"/>
      <c r="RWA66" s="407"/>
      <c r="RWB66" s="407"/>
      <c r="RWC66" s="407"/>
      <c r="RWD66" s="407"/>
      <c r="RWE66" s="407"/>
      <c r="RWF66" s="407"/>
      <c r="RWG66" s="407"/>
      <c r="RWH66" s="407"/>
      <c r="RWI66" s="407"/>
      <c r="RWJ66" s="407"/>
      <c r="RWK66" s="407"/>
      <c r="RWL66" s="407"/>
      <c r="RWM66" s="407"/>
      <c r="RWN66" s="407"/>
      <c r="RWO66" s="407"/>
      <c r="RWP66" s="407"/>
      <c r="RWQ66" s="407"/>
      <c r="RWR66" s="407"/>
      <c r="RWS66" s="407"/>
      <c r="RWT66" s="407"/>
      <c r="RWU66" s="407"/>
      <c r="RWV66" s="407"/>
      <c r="RWW66" s="407"/>
      <c r="RWX66" s="407"/>
      <c r="RWY66" s="407"/>
      <c r="RWZ66" s="407"/>
      <c r="RXA66" s="407"/>
      <c r="RXB66" s="407"/>
      <c r="RXC66" s="407"/>
      <c r="RXD66" s="407"/>
      <c r="RXE66" s="407"/>
      <c r="RXF66" s="407"/>
      <c r="RXG66" s="407"/>
      <c r="RXH66" s="407"/>
      <c r="RXI66" s="407"/>
      <c r="RXJ66" s="407"/>
      <c r="RXK66" s="407"/>
      <c r="RXL66" s="407"/>
      <c r="RXM66" s="407"/>
      <c r="RXN66" s="407"/>
      <c r="RXO66" s="407"/>
      <c r="RXP66" s="407"/>
      <c r="RXQ66" s="407"/>
      <c r="RXR66" s="407"/>
      <c r="RXS66" s="407"/>
      <c r="RXT66" s="407"/>
      <c r="RXU66" s="407"/>
      <c r="RXV66" s="407"/>
      <c r="RXW66" s="407"/>
      <c r="RXX66" s="407"/>
      <c r="RXY66" s="407"/>
      <c r="RXZ66" s="407"/>
      <c r="RYA66" s="407"/>
      <c r="RYB66" s="407"/>
      <c r="RYC66" s="407"/>
      <c r="RYD66" s="407"/>
      <c r="RYE66" s="407"/>
      <c r="RYF66" s="407"/>
      <c r="RYG66" s="407"/>
      <c r="RYH66" s="407"/>
      <c r="RYI66" s="407"/>
      <c r="RYJ66" s="407"/>
      <c r="RYK66" s="407"/>
      <c r="RYL66" s="407"/>
      <c r="RYM66" s="407"/>
      <c r="RYN66" s="407"/>
      <c r="RYO66" s="407"/>
      <c r="RYP66" s="407"/>
      <c r="RYQ66" s="407"/>
      <c r="RYR66" s="407"/>
      <c r="RYS66" s="407"/>
      <c r="RYT66" s="407"/>
      <c r="RYU66" s="407"/>
      <c r="RYV66" s="407"/>
      <c r="RYW66" s="407"/>
      <c r="RYX66" s="407"/>
      <c r="RYY66" s="407"/>
      <c r="RYZ66" s="407"/>
      <c r="RZA66" s="407"/>
      <c r="RZB66" s="407"/>
      <c r="RZC66" s="407"/>
      <c r="RZD66" s="407"/>
      <c r="RZE66" s="407"/>
      <c r="RZF66" s="407"/>
      <c r="RZG66" s="407"/>
      <c r="RZH66" s="407"/>
      <c r="RZI66" s="407"/>
      <c r="RZJ66" s="407"/>
      <c r="RZK66" s="407"/>
      <c r="RZL66" s="407"/>
      <c r="RZM66" s="407"/>
      <c r="RZN66" s="407"/>
      <c r="RZO66" s="407"/>
      <c r="RZP66" s="407"/>
      <c r="RZQ66" s="407"/>
      <c r="RZR66" s="407"/>
      <c r="RZS66" s="407"/>
      <c r="RZT66" s="407"/>
      <c r="RZU66" s="407"/>
      <c r="RZV66" s="407"/>
      <c r="RZW66" s="407"/>
      <c r="RZX66" s="407"/>
      <c r="RZY66" s="407"/>
      <c r="RZZ66" s="407"/>
      <c r="SAA66" s="407"/>
      <c r="SAB66" s="407"/>
      <c r="SAC66" s="407"/>
      <c r="SAD66" s="407"/>
      <c r="SAE66" s="407"/>
      <c r="SAF66" s="407"/>
      <c r="SAG66" s="407"/>
      <c r="SAH66" s="407"/>
      <c r="SAI66" s="407"/>
      <c r="SAJ66" s="407"/>
      <c r="SAK66" s="407"/>
      <c r="SAL66" s="407"/>
      <c r="SAM66" s="407"/>
      <c r="SAN66" s="407"/>
      <c r="SAO66" s="407"/>
      <c r="SAP66" s="407"/>
      <c r="SAQ66" s="407"/>
      <c r="SAR66" s="407"/>
      <c r="SAS66" s="407"/>
      <c r="SAT66" s="407"/>
      <c r="SAU66" s="407"/>
      <c r="SAV66" s="407"/>
      <c r="SAW66" s="407"/>
      <c r="SAX66" s="407"/>
      <c r="SAY66" s="407"/>
      <c r="SAZ66" s="407"/>
      <c r="SBA66" s="407"/>
      <c r="SBB66" s="407"/>
      <c r="SBC66" s="407"/>
      <c r="SBD66" s="407"/>
      <c r="SBE66" s="407"/>
      <c r="SBF66" s="407"/>
      <c r="SBG66" s="407"/>
      <c r="SBH66" s="407"/>
      <c r="SBI66" s="407"/>
      <c r="SBJ66" s="407"/>
      <c r="SBK66" s="407"/>
      <c r="SBL66" s="407"/>
      <c r="SBM66" s="407"/>
      <c r="SBN66" s="407"/>
      <c r="SBO66" s="407"/>
      <c r="SBP66" s="407"/>
      <c r="SBQ66" s="407"/>
      <c r="SBR66" s="407"/>
      <c r="SBS66" s="407"/>
      <c r="SBT66" s="407"/>
      <c r="SBU66" s="407"/>
      <c r="SBV66" s="407"/>
      <c r="SBW66" s="407"/>
      <c r="SBX66" s="407"/>
      <c r="SBY66" s="407"/>
      <c r="SBZ66" s="407"/>
      <c r="SCA66" s="407"/>
      <c r="SCB66" s="407"/>
      <c r="SCC66" s="407"/>
      <c r="SCD66" s="407"/>
      <c r="SCE66" s="407"/>
      <c r="SCF66" s="407"/>
      <c r="SCG66" s="407"/>
      <c r="SCH66" s="407"/>
      <c r="SCI66" s="407"/>
      <c r="SCJ66" s="407"/>
      <c r="SCK66" s="407"/>
      <c r="SCL66" s="407"/>
      <c r="SCM66" s="407"/>
      <c r="SCN66" s="407"/>
      <c r="SCO66" s="407"/>
      <c r="SCP66" s="407"/>
      <c r="SCQ66" s="407"/>
      <c r="SCR66" s="407"/>
      <c r="SCS66" s="407"/>
      <c r="SCT66" s="407"/>
      <c r="SCU66" s="407"/>
      <c r="SCV66" s="407"/>
      <c r="SCW66" s="407"/>
      <c r="SCX66" s="407"/>
      <c r="SCY66" s="407"/>
      <c r="SCZ66" s="407"/>
      <c r="SDA66" s="407"/>
      <c r="SDB66" s="407"/>
      <c r="SDC66" s="407"/>
      <c r="SDD66" s="407"/>
      <c r="SDE66" s="407"/>
      <c r="SDF66" s="407"/>
      <c r="SDG66" s="407"/>
      <c r="SDH66" s="407"/>
      <c r="SDI66" s="407"/>
      <c r="SDJ66" s="407"/>
      <c r="SDK66" s="407"/>
      <c r="SDL66" s="407"/>
      <c r="SDM66" s="407"/>
      <c r="SDN66" s="407"/>
      <c r="SDO66" s="407"/>
      <c r="SDP66" s="407"/>
      <c r="SDQ66" s="407"/>
      <c r="SDR66" s="407"/>
      <c r="SDS66" s="407"/>
      <c r="SDT66" s="407"/>
      <c r="SDU66" s="407"/>
      <c r="SDV66" s="407"/>
      <c r="SDW66" s="407"/>
      <c r="SDX66" s="407"/>
      <c r="SDY66" s="407"/>
      <c r="SDZ66" s="407"/>
      <c r="SEA66" s="407"/>
      <c r="SEB66" s="407"/>
      <c r="SEC66" s="407"/>
      <c r="SED66" s="407"/>
      <c r="SEE66" s="407"/>
      <c r="SEF66" s="407"/>
      <c r="SEG66" s="407"/>
      <c r="SEH66" s="407"/>
      <c r="SEI66" s="407"/>
      <c r="SEJ66" s="407"/>
      <c r="SEK66" s="407"/>
      <c r="SEL66" s="407"/>
      <c r="SEM66" s="407"/>
      <c r="SEN66" s="407"/>
      <c r="SEO66" s="407"/>
      <c r="SEP66" s="407"/>
      <c r="SEQ66" s="407"/>
      <c r="SER66" s="407"/>
      <c r="SES66" s="407"/>
      <c r="SET66" s="407"/>
      <c r="SEU66" s="407"/>
      <c r="SEV66" s="407"/>
      <c r="SEW66" s="407"/>
      <c r="SEX66" s="407"/>
      <c r="SEY66" s="407"/>
      <c r="SEZ66" s="407"/>
      <c r="SFA66" s="407"/>
      <c r="SFB66" s="407"/>
      <c r="SFC66" s="407"/>
      <c r="SFD66" s="407"/>
      <c r="SFE66" s="407"/>
      <c r="SFF66" s="407"/>
      <c r="SFG66" s="407"/>
      <c r="SFH66" s="407"/>
      <c r="SFI66" s="407"/>
      <c r="SFJ66" s="407"/>
      <c r="SFK66" s="407"/>
      <c r="SFL66" s="407"/>
      <c r="SFM66" s="407"/>
      <c r="SFN66" s="407"/>
      <c r="SFO66" s="407"/>
      <c r="SFP66" s="407"/>
      <c r="SFQ66" s="407"/>
      <c r="SFR66" s="407"/>
      <c r="SFS66" s="407"/>
      <c r="SFT66" s="407"/>
      <c r="SFU66" s="407"/>
      <c r="SFV66" s="407"/>
      <c r="SFW66" s="407"/>
      <c r="SFX66" s="407"/>
      <c r="SFY66" s="407"/>
      <c r="SFZ66" s="407"/>
      <c r="SGA66" s="407"/>
      <c r="SGB66" s="407"/>
      <c r="SGC66" s="407"/>
      <c r="SGD66" s="407"/>
      <c r="SGE66" s="407"/>
      <c r="SGF66" s="407"/>
      <c r="SGG66" s="407"/>
      <c r="SGH66" s="407"/>
      <c r="SGI66" s="407"/>
      <c r="SGJ66" s="407"/>
      <c r="SGK66" s="407"/>
      <c r="SGL66" s="407"/>
      <c r="SGM66" s="407"/>
      <c r="SGN66" s="407"/>
      <c r="SGO66" s="407"/>
      <c r="SGP66" s="407"/>
      <c r="SGQ66" s="407"/>
      <c r="SGR66" s="407"/>
      <c r="SGS66" s="407"/>
      <c r="SGT66" s="407"/>
      <c r="SGU66" s="407"/>
      <c r="SGV66" s="407"/>
      <c r="SGW66" s="407"/>
      <c r="SGX66" s="407"/>
      <c r="SGY66" s="407"/>
      <c r="SGZ66" s="407"/>
      <c r="SHA66" s="407"/>
      <c r="SHB66" s="407"/>
      <c r="SHC66" s="407"/>
      <c r="SHD66" s="407"/>
      <c r="SHE66" s="407"/>
      <c r="SHF66" s="407"/>
      <c r="SHG66" s="407"/>
      <c r="SHH66" s="407"/>
      <c r="SHI66" s="407"/>
      <c r="SHJ66" s="407"/>
      <c r="SHK66" s="407"/>
      <c r="SHL66" s="407"/>
      <c r="SHM66" s="407"/>
      <c r="SHN66" s="407"/>
      <c r="SHO66" s="407"/>
      <c r="SHP66" s="407"/>
      <c r="SHQ66" s="407"/>
      <c r="SHR66" s="407"/>
      <c r="SHS66" s="407"/>
      <c r="SHT66" s="407"/>
      <c r="SHU66" s="407"/>
      <c r="SHV66" s="407"/>
      <c r="SHW66" s="407"/>
      <c r="SHX66" s="407"/>
      <c r="SHY66" s="407"/>
      <c r="SHZ66" s="407"/>
      <c r="SIA66" s="407"/>
      <c r="SIB66" s="407"/>
      <c r="SIC66" s="407"/>
      <c r="SID66" s="407"/>
      <c r="SIE66" s="407"/>
      <c r="SIF66" s="407"/>
      <c r="SIG66" s="407"/>
      <c r="SIH66" s="407"/>
      <c r="SII66" s="407"/>
      <c r="SIJ66" s="407"/>
      <c r="SIK66" s="407"/>
      <c r="SIL66" s="407"/>
      <c r="SIM66" s="407"/>
      <c r="SIN66" s="407"/>
      <c r="SIO66" s="407"/>
      <c r="SIP66" s="407"/>
      <c r="SIQ66" s="407"/>
      <c r="SIR66" s="407"/>
      <c r="SIS66" s="407"/>
      <c r="SIT66" s="407"/>
      <c r="SIU66" s="407"/>
      <c r="SIV66" s="407"/>
      <c r="SIW66" s="407"/>
      <c r="SIX66" s="407"/>
      <c r="SIY66" s="407"/>
      <c r="SIZ66" s="407"/>
      <c r="SJA66" s="407"/>
      <c r="SJB66" s="407"/>
      <c r="SJC66" s="407"/>
      <c r="SJD66" s="407"/>
      <c r="SJE66" s="407"/>
      <c r="SJF66" s="407"/>
      <c r="SJG66" s="407"/>
      <c r="SJH66" s="407"/>
      <c r="SJI66" s="407"/>
      <c r="SJJ66" s="407"/>
      <c r="SJK66" s="407"/>
      <c r="SJL66" s="407"/>
      <c r="SJM66" s="407"/>
      <c r="SJN66" s="407"/>
      <c r="SJO66" s="407"/>
      <c r="SJP66" s="407"/>
      <c r="SJQ66" s="407"/>
      <c r="SJR66" s="407"/>
      <c r="SJS66" s="407"/>
      <c r="SJT66" s="407"/>
      <c r="SJU66" s="407"/>
      <c r="SJV66" s="407"/>
      <c r="SJW66" s="407"/>
      <c r="SJX66" s="407"/>
      <c r="SJY66" s="407"/>
      <c r="SJZ66" s="407"/>
      <c r="SKA66" s="407"/>
      <c r="SKB66" s="407"/>
      <c r="SKC66" s="407"/>
      <c r="SKD66" s="407"/>
      <c r="SKE66" s="407"/>
      <c r="SKF66" s="407"/>
      <c r="SKG66" s="407"/>
      <c r="SKH66" s="407"/>
      <c r="SKI66" s="407"/>
      <c r="SKJ66" s="407"/>
      <c r="SKK66" s="407"/>
      <c r="SKL66" s="407"/>
      <c r="SKM66" s="407"/>
      <c r="SKN66" s="407"/>
      <c r="SKO66" s="407"/>
      <c r="SKP66" s="407"/>
      <c r="SKQ66" s="407"/>
      <c r="SKR66" s="407"/>
      <c r="SKS66" s="407"/>
      <c r="SKT66" s="407"/>
      <c r="SKU66" s="407"/>
      <c r="SKV66" s="407"/>
      <c r="SKW66" s="407"/>
      <c r="SKX66" s="407"/>
      <c r="SKY66" s="407"/>
      <c r="SKZ66" s="407"/>
      <c r="SLA66" s="407"/>
      <c r="SLB66" s="407"/>
      <c r="SLC66" s="407"/>
      <c r="SLD66" s="407"/>
      <c r="SLE66" s="407"/>
      <c r="SLF66" s="407"/>
      <c r="SLG66" s="407"/>
      <c r="SLH66" s="407"/>
      <c r="SLI66" s="407"/>
      <c r="SLJ66" s="407"/>
      <c r="SLK66" s="407"/>
      <c r="SLL66" s="407"/>
      <c r="SLM66" s="407"/>
      <c r="SLN66" s="407"/>
      <c r="SLO66" s="407"/>
      <c r="SLP66" s="407"/>
      <c r="SLQ66" s="407"/>
      <c r="SLR66" s="407"/>
      <c r="SLS66" s="407"/>
      <c r="SLT66" s="407"/>
      <c r="SLU66" s="407"/>
      <c r="SLV66" s="407"/>
      <c r="SLW66" s="407"/>
      <c r="SLX66" s="407"/>
      <c r="SLY66" s="407"/>
      <c r="SLZ66" s="407"/>
      <c r="SMA66" s="407"/>
      <c r="SMB66" s="407"/>
      <c r="SMC66" s="407"/>
      <c r="SMD66" s="407"/>
      <c r="SME66" s="407"/>
      <c r="SMF66" s="407"/>
      <c r="SMG66" s="407"/>
      <c r="SMH66" s="407"/>
      <c r="SMI66" s="407"/>
      <c r="SMJ66" s="407"/>
      <c r="SMK66" s="407"/>
      <c r="SML66" s="407"/>
      <c r="SMM66" s="407"/>
      <c r="SMN66" s="407"/>
      <c r="SMO66" s="407"/>
      <c r="SMP66" s="407"/>
      <c r="SMQ66" s="407"/>
      <c r="SMR66" s="407"/>
      <c r="SMS66" s="407"/>
      <c r="SMT66" s="407"/>
      <c r="SMU66" s="407"/>
      <c r="SMV66" s="407"/>
      <c r="SMW66" s="407"/>
      <c r="SMX66" s="407"/>
      <c r="SMY66" s="407"/>
      <c r="SMZ66" s="407"/>
      <c r="SNA66" s="407"/>
      <c r="SNB66" s="407"/>
      <c r="SNC66" s="407"/>
      <c r="SND66" s="407"/>
      <c r="SNE66" s="407"/>
      <c r="SNF66" s="407"/>
      <c r="SNG66" s="407"/>
      <c r="SNH66" s="407"/>
      <c r="SNI66" s="407"/>
      <c r="SNJ66" s="407"/>
      <c r="SNK66" s="407"/>
      <c r="SNL66" s="407"/>
      <c r="SNM66" s="407"/>
      <c r="SNN66" s="407"/>
      <c r="SNO66" s="407"/>
      <c r="SNP66" s="407"/>
      <c r="SNQ66" s="407"/>
      <c r="SNR66" s="407"/>
      <c r="SNS66" s="407"/>
      <c r="SNT66" s="407"/>
      <c r="SNU66" s="407"/>
      <c r="SNV66" s="407"/>
      <c r="SNW66" s="407"/>
      <c r="SNX66" s="407"/>
      <c r="SNY66" s="407"/>
      <c r="SNZ66" s="407"/>
      <c r="SOA66" s="407"/>
      <c r="SOB66" s="407"/>
      <c r="SOC66" s="407"/>
      <c r="SOD66" s="407"/>
      <c r="SOE66" s="407"/>
      <c r="SOF66" s="407"/>
      <c r="SOG66" s="407"/>
      <c r="SOH66" s="407"/>
      <c r="SOI66" s="407"/>
      <c r="SOJ66" s="407"/>
      <c r="SOK66" s="407"/>
      <c r="SOL66" s="407"/>
      <c r="SOM66" s="407"/>
      <c r="SON66" s="407"/>
      <c r="SOO66" s="407"/>
      <c r="SOP66" s="407"/>
      <c r="SOQ66" s="407"/>
      <c r="SOR66" s="407"/>
      <c r="SOS66" s="407"/>
      <c r="SOT66" s="407"/>
      <c r="SOU66" s="407"/>
      <c r="SOV66" s="407"/>
      <c r="SOW66" s="407"/>
      <c r="SOX66" s="407"/>
      <c r="SOY66" s="407"/>
      <c r="SOZ66" s="407"/>
      <c r="SPA66" s="407"/>
      <c r="SPB66" s="407"/>
      <c r="SPC66" s="407"/>
      <c r="SPD66" s="407"/>
      <c r="SPE66" s="407"/>
      <c r="SPF66" s="407"/>
      <c r="SPG66" s="407"/>
      <c r="SPH66" s="407"/>
      <c r="SPI66" s="407"/>
      <c r="SPJ66" s="407"/>
      <c r="SPK66" s="407"/>
      <c r="SPL66" s="407"/>
      <c r="SPM66" s="407"/>
      <c r="SPN66" s="407"/>
      <c r="SPO66" s="407"/>
      <c r="SPP66" s="407"/>
      <c r="SPQ66" s="407"/>
      <c r="SPR66" s="407"/>
      <c r="SPS66" s="407"/>
      <c r="SPT66" s="407"/>
      <c r="SPU66" s="407"/>
      <c r="SPV66" s="407"/>
      <c r="SPW66" s="407"/>
      <c r="SPX66" s="407"/>
      <c r="SPY66" s="407"/>
      <c r="SPZ66" s="407"/>
      <c r="SQA66" s="407"/>
      <c r="SQB66" s="407"/>
      <c r="SQC66" s="407"/>
      <c r="SQD66" s="407"/>
      <c r="SQE66" s="407"/>
      <c r="SQF66" s="407"/>
      <c r="SQG66" s="407"/>
      <c r="SQH66" s="407"/>
      <c r="SQI66" s="407"/>
      <c r="SQJ66" s="407"/>
      <c r="SQK66" s="407"/>
      <c r="SQL66" s="407"/>
      <c r="SQM66" s="407"/>
      <c r="SQN66" s="407"/>
      <c r="SQO66" s="407"/>
      <c r="SQP66" s="407"/>
      <c r="SQQ66" s="407"/>
      <c r="SQR66" s="407"/>
      <c r="SQS66" s="407"/>
      <c r="SQT66" s="407"/>
      <c r="SQU66" s="407"/>
      <c r="SQV66" s="407"/>
      <c r="SQW66" s="407"/>
      <c r="SQX66" s="407"/>
      <c r="SQY66" s="407"/>
      <c r="SQZ66" s="407"/>
      <c r="SRA66" s="407"/>
      <c r="SRB66" s="407"/>
      <c r="SRC66" s="407"/>
      <c r="SRD66" s="407"/>
      <c r="SRE66" s="407"/>
      <c r="SRF66" s="407"/>
      <c r="SRG66" s="407"/>
      <c r="SRH66" s="407"/>
      <c r="SRI66" s="407"/>
      <c r="SRJ66" s="407"/>
      <c r="SRK66" s="407"/>
      <c r="SRL66" s="407"/>
      <c r="SRM66" s="407"/>
      <c r="SRN66" s="407"/>
      <c r="SRO66" s="407"/>
      <c r="SRP66" s="407"/>
      <c r="SRQ66" s="407"/>
      <c r="SRR66" s="407"/>
      <c r="SRS66" s="407"/>
      <c r="SRT66" s="407"/>
      <c r="SRU66" s="407"/>
      <c r="SRV66" s="407"/>
      <c r="SRW66" s="407"/>
      <c r="SRX66" s="407"/>
      <c r="SRY66" s="407"/>
      <c r="SRZ66" s="407"/>
      <c r="SSA66" s="407"/>
      <c r="SSB66" s="407"/>
      <c r="SSC66" s="407"/>
      <c r="SSD66" s="407"/>
      <c r="SSE66" s="407"/>
      <c r="SSF66" s="407"/>
      <c r="SSG66" s="407"/>
      <c r="SSH66" s="407"/>
      <c r="SSI66" s="407"/>
      <c r="SSJ66" s="407"/>
      <c r="SSK66" s="407"/>
      <c r="SSL66" s="407"/>
      <c r="SSM66" s="407"/>
      <c r="SSN66" s="407"/>
      <c r="SSO66" s="407"/>
      <c r="SSP66" s="407"/>
      <c r="SSQ66" s="407"/>
      <c r="SSR66" s="407"/>
      <c r="SSS66" s="407"/>
      <c r="SST66" s="407"/>
      <c r="SSU66" s="407"/>
      <c r="SSV66" s="407"/>
      <c r="SSW66" s="407"/>
      <c r="SSX66" s="407"/>
      <c r="SSY66" s="407"/>
      <c r="SSZ66" s="407"/>
      <c r="STA66" s="407"/>
      <c r="STB66" s="407"/>
      <c r="STC66" s="407"/>
      <c r="STD66" s="407"/>
      <c r="STE66" s="407"/>
      <c r="STF66" s="407"/>
      <c r="STG66" s="407"/>
      <c r="STH66" s="407"/>
      <c r="STI66" s="407"/>
      <c r="STJ66" s="407"/>
      <c r="STK66" s="407"/>
      <c r="STL66" s="407"/>
      <c r="STM66" s="407"/>
      <c r="STN66" s="407"/>
      <c r="STO66" s="407"/>
      <c r="STP66" s="407"/>
      <c r="STQ66" s="407"/>
      <c r="STR66" s="407"/>
      <c r="STS66" s="407"/>
      <c r="STT66" s="407"/>
      <c r="STU66" s="407"/>
      <c r="STV66" s="407"/>
      <c r="STW66" s="407"/>
      <c r="STX66" s="407"/>
      <c r="STY66" s="407"/>
      <c r="STZ66" s="407"/>
      <c r="SUA66" s="407"/>
      <c r="SUB66" s="407"/>
      <c r="SUC66" s="407"/>
      <c r="SUD66" s="407"/>
      <c r="SUE66" s="407"/>
      <c r="SUF66" s="407"/>
      <c r="SUG66" s="407"/>
      <c r="SUH66" s="407"/>
      <c r="SUI66" s="407"/>
      <c r="SUJ66" s="407"/>
      <c r="SUK66" s="407"/>
      <c r="SUL66" s="407"/>
      <c r="SUM66" s="407"/>
      <c r="SUN66" s="407"/>
      <c r="SUO66" s="407"/>
      <c r="SUP66" s="407"/>
      <c r="SUQ66" s="407"/>
      <c r="SUR66" s="407"/>
      <c r="SUS66" s="407"/>
      <c r="SUT66" s="407"/>
      <c r="SUU66" s="407"/>
      <c r="SUV66" s="407"/>
      <c r="SUW66" s="407"/>
      <c r="SUX66" s="407"/>
      <c r="SUY66" s="407"/>
      <c r="SUZ66" s="407"/>
      <c r="SVA66" s="407"/>
      <c r="SVB66" s="407"/>
      <c r="SVC66" s="407"/>
      <c r="SVD66" s="407"/>
      <c r="SVE66" s="407"/>
      <c r="SVF66" s="407"/>
      <c r="SVG66" s="407"/>
      <c r="SVH66" s="407"/>
      <c r="SVI66" s="407"/>
      <c r="SVJ66" s="407"/>
      <c r="SVK66" s="407"/>
      <c r="SVL66" s="407"/>
      <c r="SVM66" s="407"/>
      <c r="SVN66" s="407"/>
      <c r="SVO66" s="407"/>
      <c r="SVP66" s="407"/>
      <c r="SVQ66" s="407"/>
      <c r="SVR66" s="407"/>
      <c r="SVS66" s="407"/>
      <c r="SVT66" s="407"/>
      <c r="SVU66" s="407"/>
      <c r="SVV66" s="407"/>
      <c r="SVW66" s="407"/>
      <c r="SVX66" s="407"/>
      <c r="SVY66" s="407"/>
      <c r="SVZ66" s="407"/>
      <c r="SWA66" s="407"/>
      <c r="SWB66" s="407"/>
      <c r="SWC66" s="407"/>
      <c r="SWD66" s="407"/>
      <c r="SWE66" s="407"/>
      <c r="SWF66" s="407"/>
      <c r="SWG66" s="407"/>
      <c r="SWH66" s="407"/>
      <c r="SWI66" s="407"/>
      <c r="SWJ66" s="407"/>
      <c r="SWK66" s="407"/>
      <c r="SWL66" s="407"/>
      <c r="SWM66" s="407"/>
      <c r="SWN66" s="407"/>
      <c r="SWO66" s="407"/>
      <c r="SWP66" s="407"/>
      <c r="SWQ66" s="407"/>
      <c r="SWR66" s="407"/>
      <c r="SWS66" s="407"/>
      <c r="SWT66" s="407"/>
      <c r="SWU66" s="407"/>
      <c r="SWV66" s="407"/>
      <c r="SWW66" s="407"/>
      <c r="SWX66" s="407"/>
      <c r="SWY66" s="407"/>
      <c r="SWZ66" s="407"/>
      <c r="SXA66" s="407"/>
      <c r="SXB66" s="407"/>
      <c r="SXC66" s="407"/>
      <c r="SXD66" s="407"/>
      <c r="SXE66" s="407"/>
      <c r="SXF66" s="407"/>
      <c r="SXG66" s="407"/>
      <c r="SXH66" s="407"/>
      <c r="SXI66" s="407"/>
      <c r="SXJ66" s="407"/>
      <c r="SXK66" s="407"/>
      <c r="SXL66" s="407"/>
      <c r="SXM66" s="407"/>
      <c r="SXN66" s="407"/>
      <c r="SXO66" s="407"/>
      <c r="SXP66" s="407"/>
      <c r="SXQ66" s="407"/>
      <c r="SXR66" s="407"/>
      <c r="SXS66" s="407"/>
      <c r="SXT66" s="407"/>
      <c r="SXU66" s="407"/>
      <c r="SXV66" s="407"/>
      <c r="SXW66" s="407"/>
      <c r="SXX66" s="407"/>
      <c r="SXY66" s="407"/>
      <c r="SXZ66" s="407"/>
      <c r="SYA66" s="407"/>
      <c r="SYB66" s="407"/>
      <c r="SYC66" s="407"/>
      <c r="SYD66" s="407"/>
      <c r="SYE66" s="407"/>
      <c r="SYF66" s="407"/>
      <c r="SYG66" s="407"/>
      <c r="SYH66" s="407"/>
      <c r="SYI66" s="407"/>
      <c r="SYJ66" s="407"/>
      <c r="SYK66" s="407"/>
      <c r="SYL66" s="407"/>
      <c r="SYM66" s="407"/>
      <c r="SYN66" s="407"/>
      <c r="SYO66" s="407"/>
      <c r="SYP66" s="407"/>
      <c r="SYQ66" s="407"/>
      <c r="SYR66" s="407"/>
      <c r="SYS66" s="407"/>
      <c r="SYT66" s="407"/>
      <c r="SYU66" s="407"/>
      <c r="SYV66" s="407"/>
      <c r="SYW66" s="407"/>
      <c r="SYX66" s="407"/>
      <c r="SYY66" s="407"/>
      <c r="SYZ66" s="407"/>
      <c r="SZA66" s="407"/>
      <c r="SZB66" s="407"/>
      <c r="SZC66" s="407"/>
      <c r="SZD66" s="407"/>
      <c r="SZE66" s="407"/>
      <c r="SZF66" s="407"/>
      <c r="SZG66" s="407"/>
      <c r="SZH66" s="407"/>
      <c r="SZI66" s="407"/>
      <c r="SZJ66" s="407"/>
      <c r="SZK66" s="407"/>
      <c r="SZL66" s="407"/>
      <c r="SZM66" s="407"/>
      <c r="SZN66" s="407"/>
      <c r="SZO66" s="407"/>
      <c r="SZP66" s="407"/>
      <c r="SZQ66" s="407"/>
      <c r="SZR66" s="407"/>
      <c r="SZS66" s="407"/>
      <c r="SZT66" s="407"/>
      <c r="SZU66" s="407"/>
      <c r="SZV66" s="407"/>
      <c r="SZW66" s="407"/>
      <c r="SZX66" s="407"/>
      <c r="SZY66" s="407"/>
      <c r="SZZ66" s="407"/>
      <c r="TAA66" s="407"/>
      <c r="TAB66" s="407"/>
      <c r="TAC66" s="407"/>
      <c r="TAD66" s="407"/>
      <c r="TAE66" s="407"/>
      <c r="TAF66" s="407"/>
      <c r="TAG66" s="407"/>
      <c r="TAH66" s="407"/>
      <c r="TAI66" s="407"/>
      <c r="TAJ66" s="407"/>
      <c r="TAK66" s="407"/>
      <c r="TAL66" s="407"/>
      <c r="TAM66" s="407"/>
      <c r="TAN66" s="407"/>
      <c r="TAO66" s="407"/>
      <c r="TAP66" s="407"/>
      <c r="TAQ66" s="407"/>
      <c r="TAR66" s="407"/>
      <c r="TAS66" s="407"/>
      <c r="TAT66" s="407"/>
      <c r="TAU66" s="407"/>
      <c r="TAV66" s="407"/>
      <c r="TAW66" s="407"/>
      <c r="TAX66" s="407"/>
      <c r="TAY66" s="407"/>
      <c r="TAZ66" s="407"/>
      <c r="TBA66" s="407"/>
      <c r="TBB66" s="407"/>
      <c r="TBC66" s="407"/>
      <c r="TBD66" s="407"/>
      <c r="TBE66" s="407"/>
      <c r="TBF66" s="407"/>
      <c r="TBG66" s="407"/>
      <c r="TBH66" s="407"/>
      <c r="TBI66" s="407"/>
      <c r="TBJ66" s="407"/>
      <c r="TBK66" s="407"/>
      <c r="TBL66" s="407"/>
      <c r="TBM66" s="407"/>
      <c r="TBN66" s="407"/>
      <c r="TBO66" s="407"/>
      <c r="TBP66" s="407"/>
      <c r="TBQ66" s="407"/>
      <c r="TBR66" s="407"/>
      <c r="TBS66" s="407"/>
      <c r="TBT66" s="407"/>
      <c r="TBU66" s="407"/>
      <c r="TBV66" s="407"/>
      <c r="TBW66" s="407"/>
      <c r="TBX66" s="407"/>
      <c r="TBY66" s="407"/>
      <c r="TBZ66" s="407"/>
      <c r="TCA66" s="407"/>
      <c r="TCB66" s="407"/>
      <c r="TCC66" s="407"/>
      <c r="TCD66" s="407"/>
      <c r="TCE66" s="407"/>
      <c r="TCF66" s="407"/>
      <c r="TCG66" s="407"/>
      <c r="TCH66" s="407"/>
      <c r="TCI66" s="407"/>
      <c r="TCJ66" s="407"/>
      <c r="TCK66" s="407"/>
      <c r="TCL66" s="407"/>
      <c r="TCM66" s="407"/>
      <c r="TCN66" s="407"/>
      <c r="TCO66" s="407"/>
      <c r="TCP66" s="407"/>
      <c r="TCQ66" s="407"/>
      <c r="TCR66" s="407"/>
      <c r="TCS66" s="407"/>
      <c r="TCT66" s="407"/>
      <c r="TCU66" s="407"/>
      <c r="TCV66" s="407"/>
      <c r="TCW66" s="407"/>
      <c r="TCX66" s="407"/>
      <c r="TCY66" s="407"/>
      <c r="TCZ66" s="407"/>
      <c r="TDA66" s="407"/>
      <c r="TDB66" s="407"/>
      <c r="TDC66" s="407"/>
      <c r="TDD66" s="407"/>
      <c r="TDE66" s="407"/>
      <c r="TDF66" s="407"/>
      <c r="TDG66" s="407"/>
      <c r="TDH66" s="407"/>
      <c r="TDI66" s="407"/>
      <c r="TDJ66" s="407"/>
      <c r="TDK66" s="407"/>
      <c r="TDL66" s="407"/>
      <c r="TDM66" s="407"/>
      <c r="TDN66" s="407"/>
      <c r="TDO66" s="407"/>
      <c r="TDP66" s="407"/>
      <c r="TDQ66" s="407"/>
      <c r="TDR66" s="407"/>
      <c r="TDS66" s="407"/>
      <c r="TDT66" s="407"/>
      <c r="TDU66" s="407"/>
      <c r="TDV66" s="407"/>
      <c r="TDW66" s="407"/>
      <c r="TDX66" s="407"/>
      <c r="TDY66" s="407"/>
      <c r="TDZ66" s="407"/>
      <c r="TEA66" s="407"/>
      <c r="TEB66" s="407"/>
      <c r="TEC66" s="407"/>
      <c r="TED66" s="407"/>
      <c r="TEE66" s="407"/>
      <c r="TEF66" s="407"/>
      <c r="TEG66" s="407"/>
      <c r="TEH66" s="407"/>
      <c r="TEI66" s="407"/>
      <c r="TEJ66" s="407"/>
      <c r="TEK66" s="407"/>
      <c r="TEL66" s="407"/>
      <c r="TEM66" s="407"/>
      <c r="TEN66" s="407"/>
      <c r="TEO66" s="407"/>
      <c r="TEP66" s="407"/>
      <c r="TEQ66" s="407"/>
      <c r="TER66" s="407"/>
      <c r="TES66" s="407"/>
      <c r="TET66" s="407"/>
      <c r="TEU66" s="407"/>
      <c r="TEV66" s="407"/>
      <c r="TEW66" s="407"/>
      <c r="TEX66" s="407"/>
      <c r="TEY66" s="407"/>
      <c r="TEZ66" s="407"/>
      <c r="TFA66" s="407"/>
      <c r="TFB66" s="407"/>
      <c r="TFC66" s="407"/>
      <c r="TFD66" s="407"/>
      <c r="TFE66" s="407"/>
      <c r="TFF66" s="407"/>
      <c r="TFG66" s="407"/>
      <c r="TFH66" s="407"/>
      <c r="TFI66" s="407"/>
      <c r="TFJ66" s="407"/>
      <c r="TFK66" s="407"/>
      <c r="TFL66" s="407"/>
      <c r="TFM66" s="407"/>
      <c r="TFN66" s="407"/>
      <c r="TFO66" s="407"/>
      <c r="TFP66" s="407"/>
      <c r="TFQ66" s="407"/>
      <c r="TFR66" s="407"/>
      <c r="TFS66" s="407"/>
      <c r="TFT66" s="407"/>
      <c r="TFU66" s="407"/>
      <c r="TFV66" s="407"/>
      <c r="TFW66" s="407"/>
      <c r="TFX66" s="407"/>
      <c r="TFY66" s="407"/>
      <c r="TFZ66" s="407"/>
      <c r="TGA66" s="407"/>
      <c r="TGB66" s="407"/>
      <c r="TGC66" s="407"/>
      <c r="TGD66" s="407"/>
      <c r="TGE66" s="407"/>
      <c r="TGF66" s="407"/>
      <c r="TGG66" s="407"/>
      <c r="TGH66" s="407"/>
      <c r="TGI66" s="407"/>
      <c r="TGJ66" s="407"/>
      <c r="TGK66" s="407"/>
      <c r="TGL66" s="407"/>
      <c r="TGM66" s="407"/>
      <c r="TGN66" s="407"/>
      <c r="TGO66" s="407"/>
      <c r="TGP66" s="407"/>
      <c r="TGQ66" s="407"/>
      <c r="TGR66" s="407"/>
      <c r="TGS66" s="407"/>
      <c r="TGT66" s="407"/>
      <c r="TGU66" s="407"/>
      <c r="TGV66" s="407"/>
      <c r="TGW66" s="407"/>
      <c r="TGX66" s="407"/>
      <c r="TGY66" s="407"/>
      <c r="TGZ66" s="407"/>
      <c r="THA66" s="407"/>
      <c r="THB66" s="407"/>
      <c r="THC66" s="407"/>
      <c r="THD66" s="407"/>
      <c r="THE66" s="407"/>
      <c r="THF66" s="407"/>
      <c r="THG66" s="407"/>
      <c r="THH66" s="407"/>
      <c r="THI66" s="407"/>
      <c r="THJ66" s="407"/>
      <c r="THK66" s="407"/>
      <c r="THL66" s="407"/>
      <c r="THM66" s="407"/>
      <c r="THN66" s="407"/>
      <c r="THO66" s="407"/>
      <c r="THP66" s="407"/>
      <c r="THQ66" s="407"/>
      <c r="THR66" s="407"/>
      <c r="THS66" s="407"/>
      <c r="THT66" s="407"/>
      <c r="THU66" s="407"/>
      <c r="THV66" s="407"/>
      <c r="THW66" s="407"/>
      <c r="THX66" s="407"/>
      <c r="THY66" s="407"/>
      <c r="THZ66" s="407"/>
      <c r="TIA66" s="407"/>
      <c r="TIB66" s="407"/>
      <c r="TIC66" s="407"/>
      <c r="TID66" s="407"/>
      <c r="TIE66" s="407"/>
      <c r="TIF66" s="407"/>
      <c r="TIG66" s="407"/>
      <c r="TIH66" s="407"/>
      <c r="TII66" s="407"/>
      <c r="TIJ66" s="407"/>
      <c r="TIK66" s="407"/>
      <c r="TIL66" s="407"/>
      <c r="TIM66" s="407"/>
      <c r="TIN66" s="407"/>
      <c r="TIO66" s="407"/>
      <c r="TIP66" s="407"/>
      <c r="TIQ66" s="407"/>
      <c r="TIR66" s="407"/>
      <c r="TIS66" s="407"/>
      <c r="TIT66" s="407"/>
      <c r="TIU66" s="407"/>
      <c r="TIV66" s="407"/>
      <c r="TIW66" s="407"/>
      <c r="TIX66" s="407"/>
      <c r="TIY66" s="407"/>
      <c r="TIZ66" s="407"/>
      <c r="TJA66" s="407"/>
      <c r="TJB66" s="407"/>
      <c r="TJC66" s="407"/>
      <c r="TJD66" s="407"/>
      <c r="TJE66" s="407"/>
      <c r="TJF66" s="407"/>
      <c r="TJG66" s="407"/>
      <c r="TJH66" s="407"/>
      <c r="TJI66" s="407"/>
      <c r="TJJ66" s="407"/>
      <c r="TJK66" s="407"/>
      <c r="TJL66" s="407"/>
      <c r="TJM66" s="407"/>
      <c r="TJN66" s="407"/>
      <c r="TJO66" s="407"/>
      <c r="TJP66" s="407"/>
      <c r="TJQ66" s="407"/>
      <c r="TJR66" s="407"/>
      <c r="TJS66" s="407"/>
      <c r="TJT66" s="407"/>
      <c r="TJU66" s="407"/>
      <c r="TJV66" s="407"/>
      <c r="TJW66" s="407"/>
      <c r="TJX66" s="407"/>
      <c r="TJY66" s="407"/>
      <c r="TJZ66" s="407"/>
      <c r="TKA66" s="407"/>
      <c r="TKB66" s="407"/>
      <c r="TKC66" s="407"/>
      <c r="TKD66" s="407"/>
      <c r="TKE66" s="407"/>
      <c r="TKF66" s="407"/>
      <c r="TKG66" s="407"/>
      <c r="TKH66" s="407"/>
      <c r="TKI66" s="407"/>
      <c r="TKJ66" s="407"/>
      <c r="TKK66" s="407"/>
      <c r="TKL66" s="407"/>
      <c r="TKM66" s="407"/>
      <c r="TKN66" s="407"/>
      <c r="TKO66" s="407"/>
      <c r="TKP66" s="407"/>
      <c r="TKQ66" s="407"/>
      <c r="TKR66" s="407"/>
      <c r="TKS66" s="407"/>
      <c r="TKT66" s="407"/>
      <c r="TKU66" s="407"/>
      <c r="TKV66" s="407"/>
      <c r="TKW66" s="407"/>
      <c r="TKX66" s="407"/>
      <c r="TKY66" s="407"/>
      <c r="TKZ66" s="407"/>
      <c r="TLA66" s="407"/>
      <c r="TLB66" s="407"/>
      <c r="TLC66" s="407"/>
      <c r="TLD66" s="407"/>
      <c r="TLE66" s="407"/>
      <c r="TLF66" s="407"/>
      <c r="TLG66" s="407"/>
      <c r="TLH66" s="407"/>
      <c r="TLI66" s="407"/>
      <c r="TLJ66" s="407"/>
      <c r="TLK66" s="407"/>
      <c r="TLL66" s="407"/>
      <c r="TLM66" s="407"/>
      <c r="TLN66" s="407"/>
      <c r="TLO66" s="407"/>
      <c r="TLP66" s="407"/>
      <c r="TLQ66" s="407"/>
      <c r="TLR66" s="407"/>
      <c r="TLS66" s="407"/>
      <c r="TLT66" s="407"/>
      <c r="TLU66" s="407"/>
      <c r="TLV66" s="407"/>
      <c r="TLW66" s="407"/>
      <c r="TLX66" s="407"/>
      <c r="TLY66" s="407"/>
      <c r="TLZ66" s="407"/>
      <c r="TMA66" s="407"/>
      <c r="TMB66" s="407"/>
      <c r="TMC66" s="407"/>
      <c r="TMD66" s="407"/>
      <c r="TME66" s="407"/>
      <c r="TMF66" s="407"/>
      <c r="TMG66" s="407"/>
      <c r="TMH66" s="407"/>
      <c r="TMI66" s="407"/>
      <c r="TMJ66" s="407"/>
      <c r="TMK66" s="407"/>
      <c r="TML66" s="407"/>
      <c r="TMM66" s="407"/>
      <c r="TMN66" s="407"/>
      <c r="TMO66" s="407"/>
      <c r="TMP66" s="407"/>
      <c r="TMQ66" s="407"/>
      <c r="TMR66" s="407"/>
      <c r="TMS66" s="407"/>
      <c r="TMT66" s="407"/>
      <c r="TMU66" s="407"/>
      <c r="TMV66" s="407"/>
      <c r="TMW66" s="407"/>
      <c r="TMX66" s="407"/>
      <c r="TMY66" s="407"/>
      <c r="TMZ66" s="407"/>
      <c r="TNA66" s="407"/>
      <c r="TNB66" s="407"/>
      <c r="TNC66" s="407"/>
      <c r="TND66" s="407"/>
      <c r="TNE66" s="407"/>
      <c r="TNF66" s="407"/>
      <c r="TNG66" s="407"/>
      <c r="TNH66" s="407"/>
      <c r="TNI66" s="407"/>
      <c r="TNJ66" s="407"/>
      <c r="TNK66" s="407"/>
      <c r="TNL66" s="407"/>
      <c r="TNM66" s="407"/>
      <c r="TNN66" s="407"/>
      <c r="TNO66" s="407"/>
      <c r="TNP66" s="407"/>
      <c r="TNQ66" s="407"/>
      <c r="TNR66" s="407"/>
      <c r="TNS66" s="407"/>
      <c r="TNT66" s="407"/>
      <c r="TNU66" s="407"/>
      <c r="TNV66" s="407"/>
      <c r="TNW66" s="407"/>
      <c r="TNX66" s="407"/>
      <c r="TNY66" s="407"/>
      <c r="TNZ66" s="407"/>
      <c r="TOA66" s="407"/>
      <c r="TOB66" s="407"/>
      <c r="TOC66" s="407"/>
      <c r="TOD66" s="407"/>
      <c r="TOE66" s="407"/>
      <c r="TOF66" s="407"/>
      <c r="TOG66" s="407"/>
      <c r="TOH66" s="407"/>
      <c r="TOI66" s="407"/>
      <c r="TOJ66" s="407"/>
      <c r="TOK66" s="407"/>
      <c r="TOL66" s="407"/>
      <c r="TOM66" s="407"/>
      <c r="TON66" s="407"/>
      <c r="TOO66" s="407"/>
      <c r="TOP66" s="407"/>
      <c r="TOQ66" s="407"/>
      <c r="TOR66" s="407"/>
      <c r="TOS66" s="407"/>
      <c r="TOT66" s="407"/>
      <c r="TOU66" s="407"/>
      <c r="TOV66" s="407"/>
      <c r="TOW66" s="407"/>
      <c r="TOX66" s="407"/>
      <c r="TOY66" s="407"/>
      <c r="TOZ66" s="407"/>
      <c r="TPA66" s="407"/>
      <c r="TPB66" s="407"/>
      <c r="TPC66" s="407"/>
      <c r="TPD66" s="407"/>
      <c r="TPE66" s="407"/>
      <c r="TPF66" s="407"/>
      <c r="TPG66" s="407"/>
      <c r="TPH66" s="407"/>
      <c r="TPI66" s="407"/>
      <c r="TPJ66" s="407"/>
      <c r="TPK66" s="407"/>
      <c r="TPL66" s="407"/>
      <c r="TPM66" s="407"/>
      <c r="TPN66" s="407"/>
      <c r="TPO66" s="407"/>
      <c r="TPP66" s="407"/>
      <c r="TPQ66" s="407"/>
      <c r="TPR66" s="407"/>
      <c r="TPS66" s="407"/>
      <c r="TPT66" s="407"/>
      <c r="TPU66" s="407"/>
      <c r="TPV66" s="407"/>
      <c r="TPW66" s="407"/>
      <c r="TPX66" s="407"/>
      <c r="TPY66" s="407"/>
      <c r="TPZ66" s="407"/>
      <c r="TQA66" s="407"/>
      <c r="TQB66" s="407"/>
      <c r="TQC66" s="407"/>
      <c r="TQD66" s="407"/>
      <c r="TQE66" s="407"/>
      <c r="TQF66" s="407"/>
      <c r="TQG66" s="407"/>
      <c r="TQH66" s="407"/>
      <c r="TQI66" s="407"/>
      <c r="TQJ66" s="407"/>
      <c r="TQK66" s="407"/>
      <c r="TQL66" s="407"/>
      <c r="TQM66" s="407"/>
      <c r="TQN66" s="407"/>
      <c r="TQO66" s="407"/>
      <c r="TQP66" s="407"/>
      <c r="TQQ66" s="407"/>
      <c r="TQR66" s="407"/>
      <c r="TQS66" s="407"/>
      <c r="TQT66" s="407"/>
      <c r="TQU66" s="407"/>
      <c r="TQV66" s="407"/>
      <c r="TQW66" s="407"/>
      <c r="TQX66" s="407"/>
      <c r="TQY66" s="407"/>
      <c r="TQZ66" s="407"/>
      <c r="TRA66" s="407"/>
      <c r="TRB66" s="407"/>
      <c r="TRC66" s="407"/>
      <c r="TRD66" s="407"/>
      <c r="TRE66" s="407"/>
      <c r="TRF66" s="407"/>
      <c r="TRG66" s="407"/>
      <c r="TRH66" s="407"/>
      <c r="TRI66" s="407"/>
      <c r="TRJ66" s="407"/>
      <c r="TRK66" s="407"/>
      <c r="TRL66" s="407"/>
      <c r="TRM66" s="407"/>
      <c r="TRN66" s="407"/>
      <c r="TRO66" s="407"/>
      <c r="TRP66" s="407"/>
      <c r="TRQ66" s="407"/>
      <c r="TRR66" s="407"/>
      <c r="TRS66" s="407"/>
      <c r="TRT66" s="407"/>
      <c r="TRU66" s="407"/>
      <c r="TRV66" s="407"/>
      <c r="TRW66" s="407"/>
      <c r="TRX66" s="407"/>
      <c r="TRY66" s="407"/>
      <c r="TRZ66" s="407"/>
      <c r="TSA66" s="407"/>
      <c r="TSB66" s="407"/>
      <c r="TSC66" s="407"/>
      <c r="TSD66" s="407"/>
      <c r="TSE66" s="407"/>
      <c r="TSF66" s="407"/>
      <c r="TSG66" s="407"/>
      <c r="TSH66" s="407"/>
      <c r="TSI66" s="407"/>
      <c r="TSJ66" s="407"/>
      <c r="TSK66" s="407"/>
      <c r="TSL66" s="407"/>
      <c r="TSM66" s="407"/>
      <c r="TSN66" s="407"/>
      <c r="TSO66" s="407"/>
      <c r="TSP66" s="407"/>
      <c r="TSQ66" s="407"/>
      <c r="TSR66" s="407"/>
      <c r="TSS66" s="407"/>
      <c r="TST66" s="407"/>
      <c r="TSU66" s="407"/>
      <c r="TSV66" s="407"/>
      <c r="TSW66" s="407"/>
      <c r="TSX66" s="407"/>
      <c r="TSY66" s="407"/>
      <c r="TSZ66" s="407"/>
      <c r="TTA66" s="407"/>
      <c r="TTB66" s="407"/>
      <c r="TTC66" s="407"/>
      <c r="TTD66" s="407"/>
      <c r="TTE66" s="407"/>
      <c r="TTF66" s="407"/>
      <c r="TTG66" s="407"/>
      <c r="TTH66" s="407"/>
      <c r="TTI66" s="407"/>
      <c r="TTJ66" s="407"/>
      <c r="TTK66" s="407"/>
      <c r="TTL66" s="407"/>
      <c r="TTM66" s="407"/>
      <c r="TTN66" s="407"/>
      <c r="TTO66" s="407"/>
      <c r="TTP66" s="407"/>
      <c r="TTQ66" s="407"/>
      <c r="TTR66" s="407"/>
      <c r="TTS66" s="407"/>
      <c r="TTT66" s="407"/>
      <c r="TTU66" s="407"/>
      <c r="TTV66" s="407"/>
      <c r="TTW66" s="407"/>
      <c r="TTX66" s="407"/>
      <c r="TTY66" s="407"/>
      <c r="TTZ66" s="407"/>
      <c r="TUA66" s="407"/>
      <c r="TUB66" s="407"/>
      <c r="TUC66" s="407"/>
      <c r="TUD66" s="407"/>
      <c r="TUE66" s="407"/>
      <c r="TUF66" s="407"/>
      <c r="TUG66" s="407"/>
      <c r="TUH66" s="407"/>
      <c r="TUI66" s="407"/>
      <c r="TUJ66" s="407"/>
      <c r="TUK66" s="407"/>
      <c r="TUL66" s="407"/>
      <c r="TUM66" s="407"/>
      <c r="TUN66" s="407"/>
      <c r="TUO66" s="407"/>
      <c r="TUP66" s="407"/>
      <c r="TUQ66" s="407"/>
      <c r="TUR66" s="407"/>
      <c r="TUS66" s="407"/>
      <c r="TUT66" s="407"/>
      <c r="TUU66" s="407"/>
      <c r="TUV66" s="407"/>
      <c r="TUW66" s="407"/>
      <c r="TUX66" s="407"/>
      <c r="TUY66" s="407"/>
      <c r="TUZ66" s="407"/>
      <c r="TVA66" s="407"/>
      <c r="TVB66" s="407"/>
      <c r="TVC66" s="407"/>
      <c r="TVD66" s="407"/>
      <c r="TVE66" s="407"/>
      <c r="TVF66" s="407"/>
      <c r="TVG66" s="407"/>
      <c r="TVH66" s="407"/>
      <c r="TVI66" s="407"/>
      <c r="TVJ66" s="407"/>
      <c r="TVK66" s="407"/>
      <c r="TVL66" s="407"/>
      <c r="TVM66" s="407"/>
      <c r="TVN66" s="407"/>
      <c r="TVO66" s="407"/>
      <c r="TVP66" s="407"/>
      <c r="TVQ66" s="407"/>
      <c r="TVR66" s="407"/>
      <c r="TVS66" s="407"/>
      <c r="TVT66" s="407"/>
      <c r="TVU66" s="407"/>
      <c r="TVV66" s="407"/>
      <c r="TVW66" s="407"/>
      <c r="TVX66" s="407"/>
      <c r="TVY66" s="407"/>
      <c r="TVZ66" s="407"/>
      <c r="TWA66" s="407"/>
      <c r="TWB66" s="407"/>
      <c r="TWC66" s="407"/>
      <c r="TWD66" s="407"/>
      <c r="TWE66" s="407"/>
      <c r="TWF66" s="407"/>
      <c r="TWG66" s="407"/>
      <c r="TWH66" s="407"/>
      <c r="TWI66" s="407"/>
      <c r="TWJ66" s="407"/>
      <c r="TWK66" s="407"/>
      <c r="TWL66" s="407"/>
      <c r="TWM66" s="407"/>
      <c r="TWN66" s="407"/>
      <c r="TWO66" s="407"/>
      <c r="TWP66" s="407"/>
      <c r="TWQ66" s="407"/>
      <c r="TWR66" s="407"/>
      <c r="TWS66" s="407"/>
      <c r="TWT66" s="407"/>
      <c r="TWU66" s="407"/>
      <c r="TWV66" s="407"/>
      <c r="TWW66" s="407"/>
      <c r="TWX66" s="407"/>
      <c r="TWY66" s="407"/>
      <c r="TWZ66" s="407"/>
      <c r="TXA66" s="407"/>
      <c r="TXB66" s="407"/>
      <c r="TXC66" s="407"/>
      <c r="TXD66" s="407"/>
      <c r="TXE66" s="407"/>
      <c r="TXF66" s="407"/>
      <c r="TXG66" s="407"/>
      <c r="TXH66" s="407"/>
      <c r="TXI66" s="407"/>
      <c r="TXJ66" s="407"/>
      <c r="TXK66" s="407"/>
      <c r="TXL66" s="407"/>
      <c r="TXM66" s="407"/>
      <c r="TXN66" s="407"/>
      <c r="TXO66" s="407"/>
      <c r="TXP66" s="407"/>
      <c r="TXQ66" s="407"/>
      <c r="TXR66" s="407"/>
      <c r="TXS66" s="407"/>
      <c r="TXT66" s="407"/>
      <c r="TXU66" s="407"/>
      <c r="TXV66" s="407"/>
      <c r="TXW66" s="407"/>
      <c r="TXX66" s="407"/>
      <c r="TXY66" s="407"/>
      <c r="TXZ66" s="407"/>
      <c r="TYA66" s="407"/>
      <c r="TYB66" s="407"/>
      <c r="TYC66" s="407"/>
      <c r="TYD66" s="407"/>
      <c r="TYE66" s="407"/>
      <c r="TYF66" s="407"/>
      <c r="TYG66" s="407"/>
      <c r="TYH66" s="407"/>
      <c r="TYI66" s="407"/>
      <c r="TYJ66" s="407"/>
      <c r="TYK66" s="407"/>
      <c r="TYL66" s="407"/>
      <c r="TYM66" s="407"/>
      <c r="TYN66" s="407"/>
      <c r="TYO66" s="407"/>
      <c r="TYP66" s="407"/>
      <c r="TYQ66" s="407"/>
      <c r="TYR66" s="407"/>
      <c r="TYS66" s="407"/>
      <c r="TYT66" s="407"/>
      <c r="TYU66" s="407"/>
      <c r="TYV66" s="407"/>
      <c r="TYW66" s="407"/>
      <c r="TYX66" s="407"/>
      <c r="TYY66" s="407"/>
      <c r="TYZ66" s="407"/>
      <c r="TZA66" s="407"/>
      <c r="TZB66" s="407"/>
      <c r="TZC66" s="407"/>
      <c r="TZD66" s="407"/>
      <c r="TZE66" s="407"/>
      <c r="TZF66" s="407"/>
      <c r="TZG66" s="407"/>
      <c r="TZH66" s="407"/>
      <c r="TZI66" s="407"/>
      <c r="TZJ66" s="407"/>
      <c r="TZK66" s="407"/>
      <c r="TZL66" s="407"/>
      <c r="TZM66" s="407"/>
      <c r="TZN66" s="407"/>
      <c r="TZO66" s="407"/>
      <c r="TZP66" s="407"/>
      <c r="TZQ66" s="407"/>
      <c r="TZR66" s="407"/>
      <c r="TZS66" s="407"/>
      <c r="TZT66" s="407"/>
      <c r="TZU66" s="407"/>
      <c r="TZV66" s="407"/>
      <c r="TZW66" s="407"/>
      <c r="TZX66" s="407"/>
      <c r="TZY66" s="407"/>
      <c r="TZZ66" s="407"/>
      <c r="UAA66" s="407"/>
      <c r="UAB66" s="407"/>
      <c r="UAC66" s="407"/>
      <c r="UAD66" s="407"/>
      <c r="UAE66" s="407"/>
      <c r="UAF66" s="407"/>
      <c r="UAG66" s="407"/>
      <c r="UAH66" s="407"/>
      <c r="UAI66" s="407"/>
      <c r="UAJ66" s="407"/>
      <c r="UAK66" s="407"/>
      <c r="UAL66" s="407"/>
      <c r="UAM66" s="407"/>
      <c r="UAN66" s="407"/>
      <c r="UAO66" s="407"/>
      <c r="UAP66" s="407"/>
      <c r="UAQ66" s="407"/>
      <c r="UAR66" s="407"/>
      <c r="UAS66" s="407"/>
      <c r="UAT66" s="407"/>
      <c r="UAU66" s="407"/>
      <c r="UAV66" s="407"/>
      <c r="UAW66" s="407"/>
      <c r="UAX66" s="407"/>
      <c r="UAY66" s="407"/>
      <c r="UAZ66" s="407"/>
      <c r="UBA66" s="407"/>
      <c r="UBB66" s="407"/>
      <c r="UBC66" s="407"/>
      <c r="UBD66" s="407"/>
      <c r="UBE66" s="407"/>
      <c r="UBF66" s="407"/>
      <c r="UBG66" s="407"/>
      <c r="UBH66" s="407"/>
      <c r="UBI66" s="407"/>
      <c r="UBJ66" s="407"/>
      <c r="UBK66" s="407"/>
      <c r="UBL66" s="407"/>
      <c r="UBM66" s="407"/>
      <c r="UBN66" s="407"/>
      <c r="UBO66" s="407"/>
      <c r="UBP66" s="407"/>
      <c r="UBQ66" s="407"/>
      <c r="UBR66" s="407"/>
      <c r="UBS66" s="407"/>
      <c r="UBT66" s="407"/>
      <c r="UBU66" s="407"/>
      <c r="UBV66" s="407"/>
      <c r="UBW66" s="407"/>
      <c r="UBX66" s="407"/>
      <c r="UBY66" s="407"/>
      <c r="UBZ66" s="407"/>
      <c r="UCA66" s="407"/>
      <c r="UCB66" s="407"/>
      <c r="UCC66" s="407"/>
      <c r="UCD66" s="407"/>
      <c r="UCE66" s="407"/>
      <c r="UCF66" s="407"/>
      <c r="UCG66" s="407"/>
      <c r="UCH66" s="407"/>
      <c r="UCI66" s="407"/>
      <c r="UCJ66" s="407"/>
      <c r="UCK66" s="407"/>
      <c r="UCL66" s="407"/>
      <c r="UCM66" s="407"/>
      <c r="UCN66" s="407"/>
      <c r="UCO66" s="407"/>
      <c r="UCP66" s="407"/>
      <c r="UCQ66" s="407"/>
      <c r="UCR66" s="407"/>
      <c r="UCS66" s="407"/>
      <c r="UCT66" s="407"/>
      <c r="UCU66" s="407"/>
      <c r="UCV66" s="407"/>
      <c r="UCW66" s="407"/>
      <c r="UCX66" s="407"/>
      <c r="UCY66" s="407"/>
      <c r="UCZ66" s="407"/>
      <c r="UDA66" s="407"/>
      <c r="UDB66" s="407"/>
      <c r="UDC66" s="407"/>
      <c r="UDD66" s="407"/>
      <c r="UDE66" s="407"/>
      <c r="UDF66" s="407"/>
      <c r="UDG66" s="407"/>
      <c r="UDH66" s="407"/>
      <c r="UDI66" s="407"/>
      <c r="UDJ66" s="407"/>
      <c r="UDK66" s="407"/>
      <c r="UDL66" s="407"/>
      <c r="UDM66" s="407"/>
      <c r="UDN66" s="407"/>
      <c r="UDO66" s="407"/>
      <c r="UDP66" s="407"/>
      <c r="UDQ66" s="407"/>
      <c r="UDR66" s="407"/>
      <c r="UDS66" s="407"/>
      <c r="UDT66" s="407"/>
      <c r="UDU66" s="407"/>
      <c r="UDV66" s="407"/>
      <c r="UDW66" s="407"/>
      <c r="UDX66" s="407"/>
      <c r="UDY66" s="407"/>
      <c r="UDZ66" s="407"/>
      <c r="UEA66" s="407"/>
      <c r="UEB66" s="407"/>
      <c r="UEC66" s="407"/>
      <c r="UED66" s="407"/>
      <c r="UEE66" s="407"/>
      <c r="UEF66" s="407"/>
      <c r="UEG66" s="407"/>
      <c r="UEH66" s="407"/>
      <c r="UEI66" s="407"/>
      <c r="UEJ66" s="407"/>
      <c r="UEK66" s="407"/>
      <c r="UEL66" s="407"/>
      <c r="UEM66" s="407"/>
      <c r="UEN66" s="407"/>
      <c r="UEO66" s="407"/>
      <c r="UEP66" s="407"/>
      <c r="UEQ66" s="407"/>
      <c r="UER66" s="407"/>
      <c r="UES66" s="407"/>
      <c r="UET66" s="407"/>
      <c r="UEU66" s="407"/>
      <c r="UEV66" s="407"/>
      <c r="UEW66" s="407"/>
      <c r="UEX66" s="407"/>
      <c r="UEY66" s="407"/>
      <c r="UEZ66" s="407"/>
      <c r="UFA66" s="407"/>
      <c r="UFB66" s="407"/>
      <c r="UFC66" s="407"/>
      <c r="UFD66" s="407"/>
      <c r="UFE66" s="407"/>
      <c r="UFF66" s="407"/>
      <c r="UFG66" s="407"/>
      <c r="UFH66" s="407"/>
      <c r="UFI66" s="407"/>
      <c r="UFJ66" s="407"/>
      <c r="UFK66" s="407"/>
      <c r="UFL66" s="407"/>
      <c r="UFM66" s="407"/>
      <c r="UFN66" s="407"/>
      <c r="UFO66" s="407"/>
      <c r="UFP66" s="407"/>
      <c r="UFQ66" s="407"/>
      <c r="UFR66" s="407"/>
      <c r="UFS66" s="407"/>
      <c r="UFT66" s="407"/>
      <c r="UFU66" s="407"/>
      <c r="UFV66" s="407"/>
      <c r="UFW66" s="407"/>
      <c r="UFX66" s="407"/>
      <c r="UFY66" s="407"/>
      <c r="UFZ66" s="407"/>
      <c r="UGA66" s="407"/>
      <c r="UGB66" s="407"/>
      <c r="UGC66" s="407"/>
      <c r="UGD66" s="407"/>
      <c r="UGE66" s="407"/>
      <c r="UGF66" s="407"/>
      <c r="UGG66" s="407"/>
      <c r="UGH66" s="407"/>
      <c r="UGI66" s="407"/>
      <c r="UGJ66" s="407"/>
      <c r="UGK66" s="407"/>
      <c r="UGL66" s="407"/>
      <c r="UGM66" s="407"/>
      <c r="UGN66" s="407"/>
      <c r="UGO66" s="407"/>
      <c r="UGP66" s="407"/>
      <c r="UGQ66" s="407"/>
      <c r="UGR66" s="407"/>
      <c r="UGS66" s="407"/>
      <c r="UGT66" s="407"/>
      <c r="UGU66" s="407"/>
      <c r="UGV66" s="407"/>
      <c r="UGW66" s="407"/>
      <c r="UGX66" s="407"/>
      <c r="UGY66" s="407"/>
      <c r="UGZ66" s="407"/>
      <c r="UHA66" s="407"/>
      <c r="UHB66" s="407"/>
      <c r="UHC66" s="407"/>
      <c r="UHD66" s="407"/>
      <c r="UHE66" s="407"/>
      <c r="UHF66" s="407"/>
      <c r="UHG66" s="407"/>
      <c r="UHH66" s="407"/>
      <c r="UHI66" s="407"/>
      <c r="UHJ66" s="407"/>
      <c r="UHK66" s="407"/>
      <c r="UHL66" s="407"/>
      <c r="UHM66" s="407"/>
      <c r="UHN66" s="407"/>
      <c r="UHO66" s="407"/>
      <c r="UHP66" s="407"/>
      <c r="UHQ66" s="407"/>
      <c r="UHR66" s="407"/>
      <c r="UHS66" s="407"/>
      <c r="UHT66" s="407"/>
      <c r="UHU66" s="407"/>
      <c r="UHV66" s="407"/>
      <c r="UHW66" s="407"/>
      <c r="UHX66" s="407"/>
      <c r="UHY66" s="407"/>
      <c r="UHZ66" s="407"/>
      <c r="UIA66" s="407"/>
      <c r="UIB66" s="407"/>
      <c r="UIC66" s="407"/>
      <c r="UID66" s="407"/>
      <c r="UIE66" s="407"/>
      <c r="UIF66" s="407"/>
      <c r="UIG66" s="407"/>
      <c r="UIH66" s="407"/>
      <c r="UII66" s="407"/>
      <c r="UIJ66" s="407"/>
      <c r="UIK66" s="407"/>
      <c r="UIL66" s="407"/>
      <c r="UIM66" s="407"/>
      <c r="UIN66" s="407"/>
      <c r="UIO66" s="407"/>
      <c r="UIP66" s="407"/>
      <c r="UIQ66" s="407"/>
      <c r="UIR66" s="407"/>
      <c r="UIS66" s="407"/>
      <c r="UIT66" s="407"/>
      <c r="UIU66" s="407"/>
      <c r="UIV66" s="407"/>
      <c r="UIW66" s="407"/>
      <c r="UIX66" s="407"/>
      <c r="UIY66" s="407"/>
      <c r="UIZ66" s="407"/>
      <c r="UJA66" s="407"/>
      <c r="UJB66" s="407"/>
      <c r="UJC66" s="407"/>
      <c r="UJD66" s="407"/>
      <c r="UJE66" s="407"/>
      <c r="UJF66" s="407"/>
      <c r="UJG66" s="407"/>
      <c r="UJH66" s="407"/>
      <c r="UJI66" s="407"/>
      <c r="UJJ66" s="407"/>
      <c r="UJK66" s="407"/>
      <c r="UJL66" s="407"/>
      <c r="UJM66" s="407"/>
      <c r="UJN66" s="407"/>
      <c r="UJO66" s="407"/>
      <c r="UJP66" s="407"/>
      <c r="UJQ66" s="407"/>
      <c r="UJR66" s="407"/>
      <c r="UJS66" s="407"/>
      <c r="UJT66" s="407"/>
      <c r="UJU66" s="407"/>
      <c r="UJV66" s="407"/>
      <c r="UJW66" s="407"/>
      <c r="UJX66" s="407"/>
      <c r="UJY66" s="407"/>
      <c r="UJZ66" s="407"/>
      <c r="UKA66" s="407"/>
      <c r="UKB66" s="407"/>
      <c r="UKC66" s="407"/>
      <c r="UKD66" s="407"/>
      <c r="UKE66" s="407"/>
      <c r="UKF66" s="407"/>
      <c r="UKG66" s="407"/>
      <c r="UKH66" s="407"/>
      <c r="UKI66" s="407"/>
      <c r="UKJ66" s="407"/>
      <c r="UKK66" s="407"/>
      <c r="UKL66" s="407"/>
      <c r="UKM66" s="407"/>
      <c r="UKN66" s="407"/>
      <c r="UKO66" s="407"/>
      <c r="UKP66" s="407"/>
      <c r="UKQ66" s="407"/>
      <c r="UKR66" s="407"/>
      <c r="UKS66" s="407"/>
      <c r="UKT66" s="407"/>
      <c r="UKU66" s="407"/>
      <c r="UKV66" s="407"/>
      <c r="UKW66" s="407"/>
      <c r="UKX66" s="407"/>
      <c r="UKY66" s="407"/>
      <c r="UKZ66" s="407"/>
      <c r="ULA66" s="407"/>
      <c r="ULB66" s="407"/>
      <c r="ULC66" s="407"/>
      <c r="ULD66" s="407"/>
      <c r="ULE66" s="407"/>
      <c r="ULF66" s="407"/>
      <c r="ULG66" s="407"/>
      <c r="ULH66" s="407"/>
      <c r="ULI66" s="407"/>
      <c r="ULJ66" s="407"/>
      <c r="ULK66" s="407"/>
      <c r="ULL66" s="407"/>
      <c r="ULM66" s="407"/>
      <c r="ULN66" s="407"/>
      <c r="ULO66" s="407"/>
      <c r="ULP66" s="407"/>
      <c r="ULQ66" s="407"/>
      <c r="ULR66" s="407"/>
      <c r="ULS66" s="407"/>
      <c r="ULT66" s="407"/>
      <c r="ULU66" s="407"/>
      <c r="ULV66" s="407"/>
      <c r="ULW66" s="407"/>
      <c r="ULX66" s="407"/>
      <c r="ULY66" s="407"/>
      <c r="ULZ66" s="407"/>
      <c r="UMA66" s="407"/>
      <c r="UMB66" s="407"/>
      <c r="UMC66" s="407"/>
      <c r="UMD66" s="407"/>
      <c r="UME66" s="407"/>
      <c r="UMF66" s="407"/>
      <c r="UMG66" s="407"/>
      <c r="UMH66" s="407"/>
      <c r="UMI66" s="407"/>
      <c r="UMJ66" s="407"/>
      <c r="UMK66" s="407"/>
      <c r="UML66" s="407"/>
      <c r="UMM66" s="407"/>
      <c r="UMN66" s="407"/>
      <c r="UMO66" s="407"/>
      <c r="UMP66" s="407"/>
      <c r="UMQ66" s="407"/>
      <c r="UMR66" s="407"/>
      <c r="UMS66" s="407"/>
      <c r="UMT66" s="407"/>
      <c r="UMU66" s="407"/>
      <c r="UMV66" s="407"/>
      <c r="UMW66" s="407"/>
      <c r="UMX66" s="407"/>
      <c r="UMY66" s="407"/>
      <c r="UMZ66" s="407"/>
      <c r="UNA66" s="407"/>
      <c r="UNB66" s="407"/>
      <c r="UNC66" s="407"/>
      <c r="UND66" s="407"/>
      <c r="UNE66" s="407"/>
      <c r="UNF66" s="407"/>
      <c r="UNG66" s="407"/>
      <c r="UNH66" s="407"/>
      <c r="UNI66" s="407"/>
      <c r="UNJ66" s="407"/>
      <c r="UNK66" s="407"/>
      <c r="UNL66" s="407"/>
      <c r="UNM66" s="407"/>
      <c r="UNN66" s="407"/>
      <c r="UNO66" s="407"/>
      <c r="UNP66" s="407"/>
      <c r="UNQ66" s="407"/>
      <c r="UNR66" s="407"/>
      <c r="UNS66" s="407"/>
      <c r="UNT66" s="407"/>
      <c r="UNU66" s="407"/>
      <c r="UNV66" s="407"/>
      <c r="UNW66" s="407"/>
      <c r="UNX66" s="407"/>
      <c r="UNY66" s="407"/>
      <c r="UNZ66" s="407"/>
      <c r="UOA66" s="407"/>
      <c r="UOB66" s="407"/>
      <c r="UOC66" s="407"/>
      <c r="UOD66" s="407"/>
      <c r="UOE66" s="407"/>
      <c r="UOF66" s="407"/>
      <c r="UOG66" s="407"/>
      <c r="UOH66" s="407"/>
      <c r="UOI66" s="407"/>
      <c r="UOJ66" s="407"/>
      <c r="UOK66" s="407"/>
      <c r="UOL66" s="407"/>
      <c r="UOM66" s="407"/>
      <c r="UON66" s="407"/>
      <c r="UOO66" s="407"/>
      <c r="UOP66" s="407"/>
      <c r="UOQ66" s="407"/>
      <c r="UOR66" s="407"/>
      <c r="UOS66" s="407"/>
      <c r="UOT66" s="407"/>
      <c r="UOU66" s="407"/>
      <c r="UOV66" s="407"/>
      <c r="UOW66" s="407"/>
      <c r="UOX66" s="407"/>
      <c r="UOY66" s="407"/>
      <c r="UOZ66" s="407"/>
      <c r="UPA66" s="407"/>
      <c r="UPB66" s="407"/>
      <c r="UPC66" s="407"/>
      <c r="UPD66" s="407"/>
      <c r="UPE66" s="407"/>
      <c r="UPF66" s="407"/>
      <c r="UPG66" s="407"/>
      <c r="UPH66" s="407"/>
      <c r="UPI66" s="407"/>
      <c r="UPJ66" s="407"/>
      <c r="UPK66" s="407"/>
      <c r="UPL66" s="407"/>
      <c r="UPM66" s="407"/>
      <c r="UPN66" s="407"/>
      <c r="UPO66" s="407"/>
      <c r="UPP66" s="407"/>
      <c r="UPQ66" s="407"/>
      <c r="UPR66" s="407"/>
      <c r="UPS66" s="407"/>
      <c r="UPT66" s="407"/>
      <c r="UPU66" s="407"/>
      <c r="UPV66" s="407"/>
      <c r="UPW66" s="407"/>
      <c r="UPX66" s="407"/>
      <c r="UPY66" s="407"/>
      <c r="UPZ66" s="407"/>
      <c r="UQA66" s="407"/>
      <c r="UQB66" s="407"/>
      <c r="UQC66" s="407"/>
      <c r="UQD66" s="407"/>
      <c r="UQE66" s="407"/>
      <c r="UQF66" s="407"/>
      <c r="UQG66" s="407"/>
      <c r="UQH66" s="407"/>
      <c r="UQI66" s="407"/>
      <c r="UQJ66" s="407"/>
      <c r="UQK66" s="407"/>
      <c r="UQL66" s="407"/>
      <c r="UQM66" s="407"/>
      <c r="UQN66" s="407"/>
      <c r="UQO66" s="407"/>
      <c r="UQP66" s="407"/>
      <c r="UQQ66" s="407"/>
      <c r="UQR66" s="407"/>
      <c r="UQS66" s="407"/>
      <c r="UQT66" s="407"/>
      <c r="UQU66" s="407"/>
      <c r="UQV66" s="407"/>
      <c r="UQW66" s="407"/>
      <c r="UQX66" s="407"/>
      <c r="UQY66" s="407"/>
      <c r="UQZ66" s="407"/>
      <c r="URA66" s="407"/>
      <c r="URB66" s="407"/>
      <c r="URC66" s="407"/>
      <c r="URD66" s="407"/>
      <c r="URE66" s="407"/>
      <c r="URF66" s="407"/>
      <c r="URG66" s="407"/>
      <c r="URH66" s="407"/>
      <c r="URI66" s="407"/>
      <c r="URJ66" s="407"/>
      <c r="URK66" s="407"/>
      <c r="URL66" s="407"/>
      <c r="URM66" s="407"/>
      <c r="URN66" s="407"/>
      <c r="URO66" s="407"/>
      <c r="URP66" s="407"/>
      <c r="URQ66" s="407"/>
      <c r="URR66" s="407"/>
      <c r="URS66" s="407"/>
      <c r="URT66" s="407"/>
      <c r="URU66" s="407"/>
      <c r="URV66" s="407"/>
      <c r="URW66" s="407"/>
      <c r="URX66" s="407"/>
      <c r="URY66" s="407"/>
      <c r="URZ66" s="407"/>
      <c r="USA66" s="407"/>
      <c r="USB66" s="407"/>
      <c r="USC66" s="407"/>
      <c r="USD66" s="407"/>
      <c r="USE66" s="407"/>
      <c r="USF66" s="407"/>
      <c r="USG66" s="407"/>
      <c r="USH66" s="407"/>
      <c r="USI66" s="407"/>
      <c r="USJ66" s="407"/>
      <c r="USK66" s="407"/>
      <c r="USL66" s="407"/>
      <c r="USM66" s="407"/>
      <c r="USN66" s="407"/>
      <c r="USO66" s="407"/>
      <c r="USP66" s="407"/>
      <c r="USQ66" s="407"/>
      <c r="USR66" s="407"/>
      <c r="USS66" s="407"/>
      <c r="UST66" s="407"/>
      <c r="USU66" s="407"/>
      <c r="USV66" s="407"/>
      <c r="USW66" s="407"/>
      <c r="USX66" s="407"/>
      <c r="USY66" s="407"/>
      <c r="USZ66" s="407"/>
      <c r="UTA66" s="407"/>
      <c r="UTB66" s="407"/>
      <c r="UTC66" s="407"/>
      <c r="UTD66" s="407"/>
      <c r="UTE66" s="407"/>
      <c r="UTF66" s="407"/>
      <c r="UTG66" s="407"/>
      <c r="UTH66" s="407"/>
      <c r="UTI66" s="407"/>
      <c r="UTJ66" s="407"/>
      <c r="UTK66" s="407"/>
      <c r="UTL66" s="407"/>
      <c r="UTM66" s="407"/>
      <c r="UTN66" s="407"/>
      <c r="UTO66" s="407"/>
      <c r="UTP66" s="407"/>
      <c r="UTQ66" s="407"/>
      <c r="UTR66" s="407"/>
      <c r="UTS66" s="407"/>
      <c r="UTT66" s="407"/>
      <c r="UTU66" s="407"/>
      <c r="UTV66" s="407"/>
      <c r="UTW66" s="407"/>
      <c r="UTX66" s="407"/>
      <c r="UTY66" s="407"/>
      <c r="UTZ66" s="407"/>
      <c r="UUA66" s="407"/>
      <c r="UUB66" s="407"/>
      <c r="UUC66" s="407"/>
      <c r="UUD66" s="407"/>
      <c r="UUE66" s="407"/>
      <c r="UUF66" s="407"/>
      <c r="UUG66" s="407"/>
      <c r="UUH66" s="407"/>
      <c r="UUI66" s="407"/>
      <c r="UUJ66" s="407"/>
      <c r="UUK66" s="407"/>
      <c r="UUL66" s="407"/>
      <c r="UUM66" s="407"/>
      <c r="UUN66" s="407"/>
      <c r="UUO66" s="407"/>
      <c r="UUP66" s="407"/>
      <c r="UUQ66" s="407"/>
      <c r="UUR66" s="407"/>
      <c r="UUS66" s="407"/>
      <c r="UUT66" s="407"/>
      <c r="UUU66" s="407"/>
      <c r="UUV66" s="407"/>
      <c r="UUW66" s="407"/>
      <c r="UUX66" s="407"/>
      <c r="UUY66" s="407"/>
      <c r="UUZ66" s="407"/>
      <c r="UVA66" s="407"/>
      <c r="UVB66" s="407"/>
      <c r="UVC66" s="407"/>
      <c r="UVD66" s="407"/>
      <c r="UVE66" s="407"/>
      <c r="UVF66" s="407"/>
      <c r="UVG66" s="407"/>
      <c r="UVH66" s="407"/>
      <c r="UVI66" s="407"/>
      <c r="UVJ66" s="407"/>
      <c r="UVK66" s="407"/>
      <c r="UVL66" s="407"/>
      <c r="UVM66" s="407"/>
      <c r="UVN66" s="407"/>
      <c r="UVO66" s="407"/>
      <c r="UVP66" s="407"/>
      <c r="UVQ66" s="407"/>
      <c r="UVR66" s="407"/>
      <c r="UVS66" s="407"/>
      <c r="UVT66" s="407"/>
      <c r="UVU66" s="407"/>
      <c r="UVV66" s="407"/>
      <c r="UVW66" s="407"/>
      <c r="UVX66" s="407"/>
      <c r="UVY66" s="407"/>
      <c r="UVZ66" s="407"/>
      <c r="UWA66" s="407"/>
      <c r="UWB66" s="407"/>
      <c r="UWC66" s="407"/>
      <c r="UWD66" s="407"/>
      <c r="UWE66" s="407"/>
      <c r="UWF66" s="407"/>
      <c r="UWG66" s="407"/>
      <c r="UWH66" s="407"/>
      <c r="UWI66" s="407"/>
      <c r="UWJ66" s="407"/>
      <c r="UWK66" s="407"/>
      <c r="UWL66" s="407"/>
      <c r="UWM66" s="407"/>
      <c r="UWN66" s="407"/>
      <c r="UWO66" s="407"/>
      <c r="UWP66" s="407"/>
      <c r="UWQ66" s="407"/>
      <c r="UWR66" s="407"/>
      <c r="UWS66" s="407"/>
      <c r="UWT66" s="407"/>
      <c r="UWU66" s="407"/>
      <c r="UWV66" s="407"/>
      <c r="UWW66" s="407"/>
      <c r="UWX66" s="407"/>
      <c r="UWY66" s="407"/>
      <c r="UWZ66" s="407"/>
      <c r="UXA66" s="407"/>
      <c r="UXB66" s="407"/>
      <c r="UXC66" s="407"/>
      <c r="UXD66" s="407"/>
      <c r="UXE66" s="407"/>
      <c r="UXF66" s="407"/>
      <c r="UXG66" s="407"/>
      <c r="UXH66" s="407"/>
      <c r="UXI66" s="407"/>
      <c r="UXJ66" s="407"/>
      <c r="UXK66" s="407"/>
      <c r="UXL66" s="407"/>
      <c r="UXM66" s="407"/>
      <c r="UXN66" s="407"/>
      <c r="UXO66" s="407"/>
      <c r="UXP66" s="407"/>
      <c r="UXQ66" s="407"/>
      <c r="UXR66" s="407"/>
      <c r="UXS66" s="407"/>
      <c r="UXT66" s="407"/>
      <c r="UXU66" s="407"/>
      <c r="UXV66" s="407"/>
      <c r="UXW66" s="407"/>
      <c r="UXX66" s="407"/>
      <c r="UXY66" s="407"/>
      <c r="UXZ66" s="407"/>
      <c r="UYA66" s="407"/>
      <c r="UYB66" s="407"/>
      <c r="UYC66" s="407"/>
      <c r="UYD66" s="407"/>
      <c r="UYE66" s="407"/>
      <c r="UYF66" s="407"/>
      <c r="UYG66" s="407"/>
      <c r="UYH66" s="407"/>
      <c r="UYI66" s="407"/>
      <c r="UYJ66" s="407"/>
      <c r="UYK66" s="407"/>
      <c r="UYL66" s="407"/>
      <c r="UYM66" s="407"/>
      <c r="UYN66" s="407"/>
      <c r="UYO66" s="407"/>
      <c r="UYP66" s="407"/>
      <c r="UYQ66" s="407"/>
      <c r="UYR66" s="407"/>
      <c r="UYS66" s="407"/>
      <c r="UYT66" s="407"/>
      <c r="UYU66" s="407"/>
      <c r="UYV66" s="407"/>
      <c r="UYW66" s="407"/>
      <c r="UYX66" s="407"/>
      <c r="UYY66" s="407"/>
      <c r="UYZ66" s="407"/>
      <c r="UZA66" s="407"/>
      <c r="UZB66" s="407"/>
      <c r="UZC66" s="407"/>
      <c r="UZD66" s="407"/>
      <c r="UZE66" s="407"/>
      <c r="UZF66" s="407"/>
      <c r="UZG66" s="407"/>
      <c r="UZH66" s="407"/>
      <c r="UZI66" s="407"/>
      <c r="UZJ66" s="407"/>
      <c r="UZK66" s="407"/>
      <c r="UZL66" s="407"/>
      <c r="UZM66" s="407"/>
      <c r="UZN66" s="407"/>
      <c r="UZO66" s="407"/>
      <c r="UZP66" s="407"/>
      <c r="UZQ66" s="407"/>
      <c r="UZR66" s="407"/>
      <c r="UZS66" s="407"/>
      <c r="UZT66" s="407"/>
      <c r="UZU66" s="407"/>
      <c r="UZV66" s="407"/>
      <c r="UZW66" s="407"/>
      <c r="UZX66" s="407"/>
      <c r="UZY66" s="407"/>
      <c r="UZZ66" s="407"/>
      <c r="VAA66" s="407"/>
      <c r="VAB66" s="407"/>
      <c r="VAC66" s="407"/>
      <c r="VAD66" s="407"/>
      <c r="VAE66" s="407"/>
      <c r="VAF66" s="407"/>
      <c r="VAG66" s="407"/>
      <c r="VAH66" s="407"/>
      <c r="VAI66" s="407"/>
      <c r="VAJ66" s="407"/>
      <c r="VAK66" s="407"/>
      <c r="VAL66" s="407"/>
      <c r="VAM66" s="407"/>
      <c r="VAN66" s="407"/>
      <c r="VAO66" s="407"/>
      <c r="VAP66" s="407"/>
      <c r="VAQ66" s="407"/>
      <c r="VAR66" s="407"/>
      <c r="VAS66" s="407"/>
      <c r="VAT66" s="407"/>
      <c r="VAU66" s="407"/>
      <c r="VAV66" s="407"/>
      <c r="VAW66" s="407"/>
      <c r="VAX66" s="407"/>
      <c r="VAY66" s="407"/>
      <c r="VAZ66" s="407"/>
      <c r="VBA66" s="407"/>
      <c r="VBB66" s="407"/>
      <c r="VBC66" s="407"/>
      <c r="VBD66" s="407"/>
      <c r="VBE66" s="407"/>
      <c r="VBF66" s="407"/>
      <c r="VBG66" s="407"/>
      <c r="VBH66" s="407"/>
      <c r="VBI66" s="407"/>
      <c r="VBJ66" s="407"/>
      <c r="VBK66" s="407"/>
      <c r="VBL66" s="407"/>
      <c r="VBM66" s="407"/>
      <c r="VBN66" s="407"/>
      <c r="VBO66" s="407"/>
      <c r="VBP66" s="407"/>
      <c r="VBQ66" s="407"/>
      <c r="VBR66" s="407"/>
      <c r="VBS66" s="407"/>
      <c r="VBT66" s="407"/>
      <c r="VBU66" s="407"/>
      <c r="VBV66" s="407"/>
      <c r="VBW66" s="407"/>
      <c r="VBX66" s="407"/>
      <c r="VBY66" s="407"/>
      <c r="VBZ66" s="407"/>
      <c r="VCA66" s="407"/>
      <c r="VCB66" s="407"/>
      <c r="VCC66" s="407"/>
      <c r="VCD66" s="407"/>
      <c r="VCE66" s="407"/>
      <c r="VCF66" s="407"/>
      <c r="VCG66" s="407"/>
      <c r="VCH66" s="407"/>
      <c r="VCI66" s="407"/>
      <c r="VCJ66" s="407"/>
      <c r="VCK66" s="407"/>
      <c r="VCL66" s="407"/>
      <c r="VCM66" s="407"/>
      <c r="VCN66" s="407"/>
      <c r="VCO66" s="407"/>
      <c r="VCP66" s="407"/>
      <c r="VCQ66" s="407"/>
      <c r="VCR66" s="407"/>
      <c r="VCS66" s="407"/>
      <c r="VCT66" s="407"/>
      <c r="VCU66" s="407"/>
      <c r="VCV66" s="407"/>
      <c r="VCW66" s="407"/>
      <c r="VCX66" s="407"/>
      <c r="VCY66" s="407"/>
      <c r="VCZ66" s="407"/>
      <c r="VDA66" s="407"/>
      <c r="VDB66" s="407"/>
      <c r="VDC66" s="407"/>
      <c r="VDD66" s="407"/>
      <c r="VDE66" s="407"/>
      <c r="VDF66" s="407"/>
      <c r="VDG66" s="407"/>
      <c r="VDH66" s="407"/>
      <c r="VDI66" s="407"/>
      <c r="VDJ66" s="407"/>
      <c r="VDK66" s="407"/>
      <c r="VDL66" s="407"/>
      <c r="VDM66" s="407"/>
      <c r="VDN66" s="407"/>
      <c r="VDO66" s="407"/>
      <c r="VDP66" s="407"/>
      <c r="VDQ66" s="407"/>
      <c r="VDR66" s="407"/>
      <c r="VDS66" s="407"/>
      <c r="VDT66" s="407"/>
      <c r="VDU66" s="407"/>
      <c r="VDV66" s="407"/>
      <c r="VDW66" s="407"/>
      <c r="VDX66" s="407"/>
      <c r="VDY66" s="407"/>
      <c r="VDZ66" s="407"/>
      <c r="VEA66" s="407"/>
      <c r="VEB66" s="407"/>
      <c r="VEC66" s="407"/>
      <c r="VED66" s="407"/>
      <c r="VEE66" s="407"/>
      <c r="VEF66" s="407"/>
      <c r="VEG66" s="407"/>
      <c r="VEH66" s="407"/>
      <c r="VEI66" s="407"/>
      <c r="VEJ66" s="407"/>
      <c r="VEK66" s="407"/>
      <c r="VEL66" s="407"/>
      <c r="VEM66" s="407"/>
      <c r="VEN66" s="407"/>
      <c r="VEO66" s="407"/>
      <c r="VEP66" s="407"/>
      <c r="VEQ66" s="407"/>
      <c r="VER66" s="407"/>
      <c r="VES66" s="407"/>
      <c r="VET66" s="407"/>
      <c r="VEU66" s="407"/>
      <c r="VEV66" s="407"/>
      <c r="VEW66" s="407"/>
      <c r="VEX66" s="407"/>
      <c r="VEY66" s="407"/>
      <c r="VEZ66" s="407"/>
      <c r="VFA66" s="407"/>
      <c r="VFB66" s="407"/>
      <c r="VFC66" s="407"/>
      <c r="VFD66" s="407"/>
      <c r="VFE66" s="407"/>
      <c r="VFF66" s="407"/>
      <c r="VFG66" s="407"/>
      <c r="VFH66" s="407"/>
      <c r="VFI66" s="407"/>
      <c r="VFJ66" s="407"/>
      <c r="VFK66" s="407"/>
      <c r="VFL66" s="407"/>
      <c r="VFM66" s="407"/>
      <c r="VFN66" s="407"/>
      <c r="VFO66" s="407"/>
      <c r="VFP66" s="407"/>
      <c r="VFQ66" s="407"/>
      <c r="VFR66" s="407"/>
      <c r="VFS66" s="407"/>
      <c r="VFT66" s="407"/>
      <c r="VFU66" s="407"/>
      <c r="VFV66" s="407"/>
      <c r="VFW66" s="407"/>
      <c r="VFX66" s="407"/>
      <c r="VFY66" s="407"/>
      <c r="VFZ66" s="407"/>
      <c r="VGA66" s="407"/>
      <c r="VGB66" s="407"/>
      <c r="VGC66" s="407"/>
      <c r="VGD66" s="407"/>
      <c r="VGE66" s="407"/>
      <c r="VGF66" s="407"/>
      <c r="VGG66" s="407"/>
      <c r="VGH66" s="407"/>
      <c r="VGI66" s="407"/>
      <c r="VGJ66" s="407"/>
      <c r="VGK66" s="407"/>
      <c r="VGL66" s="407"/>
      <c r="VGM66" s="407"/>
      <c r="VGN66" s="407"/>
      <c r="VGO66" s="407"/>
      <c r="VGP66" s="407"/>
      <c r="VGQ66" s="407"/>
      <c r="VGR66" s="407"/>
      <c r="VGS66" s="407"/>
      <c r="VGT66" s="407"/>
      <c r="VGU66" s="407"/>
      <c r="VGV66" s="407"/>
      <c r="VGW66" s="407"/>
      <c r="VGX66" s="407"/>
      <c r="VGY66" s="407"/>
      <c r="VGZ66" s="407"/>
      <c r="VHA66" s="407"/>
      <c r="VHB66" s="407"/>
      <c r="VHC66" s="407"/>
      <c r="VHD66" s="407"/>
      <c r="VHE66" s="407"/>
      <c r="VHF66" s="407"/>
      <c r="VHG66" s="407"/>
      <c r="VHH66" s="407"/>
      <c r="VHI66" s="407"/>
      <c r="VHJ66" s="407"/>
      <c r="VHK66" s="407"/>
      <c r="VHL66" s="407"/>
      <c r="VHM66" s="407"/>
      <c r="VHN66" s="407"/>
      <c r="VHO66" s="407"/>
      <c r="VHP66" s="407"/>
      <c r="VHQ66" s="407"/>
      <c r="VHR66" s="407"/>
      <c r="VHS66" s="407"/>
      <c r="VHT66" s="407"/>
      <c r="VHU66" s="407"/>
      <c r="VHV66" s="407"/>
      <c r="VHW66" s="407"/>
      <c r="VHX66" s="407"/>
      <c r="VHY66" s="407"/>
      <c r="VHZ66" s="407"/>
      <c r="VIA66" s="407"/>
      <c r="VIB66" s="407"/>
      <c r="VIC66" s="407"/>
      <c r="VID66" s="407"/>
      <c r="VIE66" s="407"/>
      <c r="VIF66" s="407"/>
      <c r="VIG66" s="407"/>
      <c r="VIH66" s="407"/>
      <c r="VII66" s="407"/>
      <c r="VIJ66" s="407"/>
      <c r="VIK66" s="407"/>
      <c r="VIL66" s="407"/>
      <c r="VIM66" s="407"/>
      <c r="VIN66" s="407"/>
      <c r="VIO66" s="407"/>
      <c r="VIP66" s="407"/>
      <c r="VIQ66" s="407"/>
      <c r="VIR66" s="407"/>
      <c r="VIS66" s="407"/>
      <c r="VIT66" s="407"/>
      <c r="VIU66" s="407"/>
      <c r="VIV66" s="407"/>
      <c r="VIW66" s="407"/>
      <c r="VIX66" s="407"/>
      <c r="VIY66" s="407"/>
      <c r="VIZ66" s="407"/>
      <c r="VJA66" s="407"/>
      <c r="VJB66" s="407"/>
      <c r="VJC66" s="407"/>
      <c r="VJD66" s="407"/>
      <c r="VJE66" s="407"/>
      <c r="VJF66" s="407"/>
      <c r="VJG66" s="407"/>
      <c r="VJH66" s="407"/>
      <c r="VJI66" s="407"/>
      <c r="VJJ66" s="407"/>
      <c r="VJK66" s="407"/>
      <c r="VJL66" s="407"/>
      <c r="VJM66" s="407"/>
      <c r="VJN66" s="407"/>
      <c r="VJO66" s="407"/>
      <c r="VJP66" s="407"/>
      <c r="VJQ66" s="407"/>
      <c r="VJR66" s="407"/>
      <c r="VJS66" s="407"/>
      <c r="VJT66" s="407"/>
      <c r="VJU66" s="407"/>
      <c r="VJV66" s="407"/>
      <c r="VJW66" s="407"/>
      <c r="VJX66" s="407"/>
      <c r="VJY66" s="407"/>
      <c r="VJZ66" s="407"/>
      <c r="VKA66" s="407"/>
      <c r="VKB66" s="407"/>
      <c r="VKC66" s="407"/>
      <c r="VKD66" s="407"/>
      <c r="VKE66" s="407"/>
      <c r="VKF66" s="407"/>
      <c r="VKG66" s="407"/>
      <c r="VKH66" s="407"/>
      <c r="VKI66" s="407"/>
      <c r="VKJ66" s="407"/>
      <c r="VKK66" s="407"/>
      <c r="VKL66" s="407"/>
      <c r="VKM66" s="407"/>
      <c r="VKN66" s="407"/>
      <c r="VKO66" s="407"/>
      <c r="VKP66" s="407"/>
      <c r="VKQ66" s="407"/>
      <c r="VKR66" s="407"/>
      <c r="VKS66" s="407"/>
      <c r="VKT66" s="407"/>
      <c r="VKU66" s="407"/>
      <c r="VKV66" s="407"/>
      <c r="VKW66" s="407"/>
      <c r="VKX66" s="407"/>
      <c r="VKY66" s="407"/>
      <c r="VKZ66" s="407"/>
      <c r="VLA66" s="407"/>
      <c r="VLB66" s="407"/>
      <c r="VLC66" s="407"/>
      <c r="VLD66" s="407"/>
      <c r="VLE66" s="407"/>
      <c r="VLF66" s="407"/>
      <c r="VLG66" s="407"/>
      <c r="VLH66" s="407"/>
      <c r="VLI66" s="407"/>
      <c r="VLJ66" s="407"/>
      <c r="VLK66" s="407"/>
      <c r="VLL66" s="407"/>
      <c r="VLM66" s="407"/>
      <c r="VLN66" s="407"/>
      <c r="VLO66" s="407"/>
      <c r="VLP66" s="407"/>
      <c r="VLQ66" s="407"/>
      <c r="VLR66" s="407"/>
      <c r="VLS66" s="407"/>
      <c r="VLT66" s="407"/>
      <c r="VLU66" s="407"/>
      <c r="VLV66" s="407"/>
      <c r="VLW66" s="407"/>
      <c r="VLX66" s="407"/>
      <c r="VLY66" s="407"/>
      <c r="VLZ66" s="407"/>
      <c r="VMA66" s="407"/>
      <c r="VMB66" s="407"/>
      <c r="VMC66" s="407"/>
      <c r="VMD66" s="407"/>
      <c r="VME66" s="407"/>
      <c r="VMF66" s="407"/>
      <c r="VMG66" s="407"/>
      <c r="VMH66" s="407"/>
      <c r="VMI66" s="407"/>
      <c r="VMJ66" s="407"/>
      <c r="VMK66" s="407"/>
      <c r="VML66" s="407"/>
      <c r="VMM66" s="407"/>
      <c r="VMN66" s="407"/>
      <c r="VMO66" s="407"/>
      <c r="VMP66" s="407"/>
      <c r="VMQ66" s="407"/>
      <c r="VMR66" s="407"/>
      <c r="VMS66" s="407"/>
      <c r="VMT66" s="407"/>
      <c r="VMU66" s="407"/>
      <c r="VMV66" s="407"/>
      <c r="VMW66" s="407"/>
      <c r="VMX66" s="407"/>
      <c r="VMY66" s="407"/>
      <c r="VMZ66" s="407"/>
      <c r="VNA66" s="407"/>
      <c r="VNB66" s="407"/>
      <c r="VNC66" s="407"/>
      <c r="VND66" s="407"/>
      <c r="VNE66" s="407"/>
      <c r="VNF66" s="407"/>
      <c r="VNG66" s="407"/>
      <c r="VNH66" s="407"/>
      <c r="VNI66" s="407"/>
      <c r="VNJ66" s="407"/>
      <c r="VNK66" s="407"/>
      <c r="VNL66" s="407"/>
      <c r="VNM66" s="407"/>
      <c r="VNN66" s="407"/>
      <c r="VNO66" s="407"/>
      <c r="VNP66" s="407"/>
      <c r="VNQ66" s="407"/>
      <c r="VNR66" s="407"/>
      <c r="VNS66" s="407"/>
      <c r="VNT66" s="407"/>
      <c r="VNU66" s="407"/>
      <c r="VNV66" s="407"/>
      <c r="VNW66" s="407"/>
      <c r="VNX66" s="407"/>
      <c r="VNY66" s="407"/>
      <c r="VNZ66" s="407"/>
      <c r="VOA66" s="407"/>
      <c r="VOB66" s="407"/>
      <c r="VOC66" s="407"/>
      <c r="VOD66" s="407"/>
      <c r="VOE66" s="407"/>
      <c r="VOF66" s="407"/>
      <c r="VOG66" s="407"/>
      <c r="VOH66" s="407"/>
      <c r="VOI66" s="407"/>
      <c r="VOJ66" s="407"/>
      <c r="VOK66" s="407"/>
      <c r="VOL66" s="407"/>
      <c r="VOM66" s="407"/>
      <c r="VON66" s="407"/>
      <c r="VOO66" s="407"/>
      <c r="VOP66" s="407"/>
      <c r="VOQ66" s="407"/>
      <c r="VOR66" s="407"/>
      <c r="VOS66" s="407"/>
      <c r="VOT66" s="407"/>
      <c r="VOU66" s="407"/>
      <c r="VOV66" s="407"/>
      <c r="VOW66" s="407"/>
      <c r="VOX66" s="407"/>
      <c r="VOY66" s="407"/>
      <c r="VOZ66" s="407"/>
      <c r="VPA66" s="407"/>
      <c r="VPB66" s="407"/>
      <c r="VPC66" s="407"/>
      <c r="VPD66" s="407"/>
      <c r="VPE66" s="407"/>
      <c r="VPF66" s="407"/>
      <c r="VPG66" s="407"/>
      <c r="VPH66" s="407"/>
      <c r="VPI66" s="407"/>
      <c r="VPJ66" s="407"/>
      <c r="VPK66" s="407"/>
      <c r="VPL66" s="407"/>
      <c r="VPM66" s="407"/>
      <c r="VPN66" s="407"/>
      <c r="VPO66" s="407"/>
      <c r="VPP66" s="407"/>
      <c r="VPQ66" s="407"/>
      <c r="VPR66" s="407"/>
      <c r="VPS66" s="407"/>
      <c r="VPT66" s="407"/>
      <c r="VPU66" s="407"/>
      <c r="VPV66" s="407"/>
      <c r="VPW66" s="407"/>
      <c r="VPX66" s="407"/>
      <c r="VPY66" s="407"/>
      <c r="VPZ66" s="407"/>
      <c r="VQA66" s="407"/>
      <c r="VQB66" s="407"/>
      <c r="VQC66" s="407"/>
      <c r="VQD66" s="407"/>
      <c r="VQE66" s="407"/>
      <c r="VQF66" s="407"/>
      <c r="VQG66" s="407"/>
      <c r="VQH66" s="407"/>
      <c r="VQI66" s="407"/>
      <c r="VQJ66" s="407"/>
      <c r="VQK66" s="407"/>
      <c r="VQL66" s="407"/>
      <c r="VQM66" s="407"/>
      <c r="VQN66" s="407"/>
      <c r="VQO66" s="407"/>
      <c r="VQP66" s="407"/>
      <c r="VQQ66" s="407"/>
      <c r="VQR66" s="407"/>
      <c r="VQS66" s="407"/>
      <c r="VQT66" s="407"/>
      <c r="VQU66" s="407"/>
      <c r="VQV66" s="407"/>
      <c r="VQW66" s="407"/>
      <c r="VQX66" s="407"/>
      <c r="VQY66" s="407"/>
      <c r="VQZ66" s="407"/>
      <c r="VRA66" s="407"/>
      <c r="VRB66" s="407"/>
      <c r="VRC66" s="407"/>
      <c r="VRD66" s="407"/>
      <c r="VRE66" s="407"/>
      <c r="VRF66" s="407"/>
      <c r="VRG66" s="407"/>
      <c r="VRH66" s="407"/>
      <c r="VRI66" s="407"/>
      <c r="VRJ66" s="407"/>
      <c r="VRK66" s="407"/>
      <c r="VRL66" s="407"/>
      <c r="VRM66" s="407"/>
      <c r="VRN66" s="407"/>
      <c r="VRO66" s="407"/>
      <c r="VRP66" s="407"/>
      <c r="VRQ66" s="407"/>
      <c r="VRR66" s="407"/>
      <c r="VRS66" s="407"/>
      <c r="VRT66" s="407"/>
      <c r="VRU66" s="407"/>
      <c r="VRV66" s="407"/>
      <c r="VRW66" s="407"/>
      <c r="VRX66" s="407"/>
      <c r="VRY66" s="407"/>
      <c r="VRZ66" s="407"/>
      <c r="VSA66" s="407"/>
      <c r="VSB66" s="407"/>
      <c r="VSC66" s="407"/>
      <c r="VSD66" s="407"/>
      <c r="VSE66" s="407"/>
      <c r="VSF66" s="407"/>
      <c r="VSG66" s="407"/>
      <c r="VSH66" s="407"/>
      <c r="VSI66" s="407"/>
      <c r="VSJ66" s="407"/>
      <c r="VSK66" s="407"/>
      <c r="VSL66" s="407"/>
      <c r="VSM66" s="407"/>
      <c r="VSN66" s="407"/>
      <c r="VSO66" s="407"/>
      <c r="VSP66" s="407"/>
      <c r="VSQ66" s="407"/>
      <c r="VSR66" s="407"/>
      <c r="VSS66" s="407"/>
      <c r="VST66" s="407"/>
      <c r="VSU66" s="407"/>
      <c r="VSV66" s="407"/>
      <c r="VSW66" s="407"/>
      <c r="VSX66" s="407"/>
      <c r="VSY66" s="407"/>
      <c r="VSZ66" s="407"/>
      <c r="VTA66" s="407"/>
      <c r="VTB66" s="407"/>
      <c r="VTC66" s="407"/>
      <c r="VTD66" s="407"/>
      <c r="VTE66" s="407"/>
      <c r="VTF66" s="407"/>
      <c r="VTG66" s="407"/>
      <c r="VTH66" s="407"/>
      <c r="VTI66" s="407"/>
      <c r="VTJ66" s="407"/>
      <c r="VTK66" s="407"/>
      <c r="VTL66" s="407"/>
      <c r="VTM66" s="407"/>
      <c r="VTN66" s="407"/>
      <c r="VTO66" s="407"/>
      <c r="VTP66" s="407"/>
      <c r="VTQ66" s="407"/>
      <c r="VTR66" s="407"/>
      <c r="VTS66" s="407"/>
      <c r="VTT66" s="407"/>
      <c r="VTU66" s="407"/>
      <c r="VTV66" s="407"/>
      <c r="VTW66" s="407"/>
      <c r="VTX66" s="407"/>
      <c r="VTY66" s="407"/>
      <c r="VTZ66" s="407"/>
      <c r="VUA66" s="407"/>
      <c r="VUB66" s="407"/>
      <c r="VUC66" s="407"/>
      <c r="VUD66" s="407"/>
      <c r="VUE66" s="407"/>
      <c r="VUF66" s="407"/>
      <c r="VUG66" s="407"/>
      <c r="VUH66" s="407"/>
      <c r="VUI66" s="407"/>
      <c r="VUJ66" s="407"/>
      <c r="VUK66" s="407"/>
      <c r="VUL66" s="407"/>
      <c r="VUM66" s="407"/>
      <c r="VUN66" s="407"/>
      <c r="VUO66" s="407"/>
      <c r="VUP66" s="407"/>
      <c r="VUQ66" s="407"/>
      <c r="VUR66" s="407"/>
      <c r="VUS66" s="407"/>
      <c r="VUT66" s="407"/>
      <c r="VUU66" s="407"/>
      <c r="VUV66" s="407"/>
      <c r="VUW66" s="407"/>
      <c r="VUX66" s="407"/>
      <c r="VUY66" s="407"/>
      <c r="VUZ66" s="407"/>
      <c r="VVA66" s="407"/>
      <c r="VVB66" s="407"/>
      <c r="VVC66" s="407"/>
      <c r="VVD66" s="407"/>
      <c r="VVE66" s="407"/>
      <c r="VVF66" s="407"/>
      <c r="VVG66" s="407"/>
      <c r="VVH66" s="407"/>
      <c r="VVI66" s="407"/>
      <c r="VVJ66" s="407"/>
      <c r="VVK66" s="407"/>
      <c r="VVL66" s="407"/>
      <c r="VVM66" s="407"/>
      <c r="VVN66" s="407"/>
      <c r="VVO66" s="407"/>
      <c r="VVP66" s="407"/>
      <c r="VVQ66" s="407"/>
      <c r="VVR66" s="407"/>
      <c r="VVS66" s="407"/>
      <c r="VVT66" s="407"/>
      <c r="VVU66" s="407"/>
      <c r="VVV66" s="407"/>
      <c r="VVW66" s="407"/>
      <c r="VVX66" s="407"/>
      <c r="VVY66" s="407"/>
      <c r="VVZ66" s="407"/>
      <c r="VWA66" s="407"/>
      <c r="VWB66" s="407"/>
      <c r="VWC66" s="407"/>
      <c r="VWD66" s="407"/>
      <c r="VWE66" s="407"/>
      <c r="VWF66" s="407"/>
      <c r="VWG66" s="407"/>
      <c r="VWH66" s="407"/>
      <c r="VWI66" s="407"/>
      <c r="VWJ66" s="407"/>
      <c r="VWK66" s="407"/>
      <c r="VWL66" s="407"/>
      <c r="VWM66" s="407"/>
      <c r="VWN66" s="407"/>
      <c r="VWO66" s="407"/>
      <c r="VWP66" s="407"/>
      <c r="VWQ66" s="407"/>
      <c r="VWR66" s="407"/>
      <c r="VWS66" s="407"/>
      <c r="VWT66" s="407"/>
      <c r="VWU66" s="407"/>
      <c r="VWV66" s="407"/>
      <c r="VWW66" s="407"/>
      <c r="VWX66" s="407"/>
      <c r="VWY66" s="407"/>
      <c r="VWZ66" s="407"/>
      <c r="VXA66" s="407"/>
      <c r="VXB66" s="407"/>
      <c r="VXC66" s="407"/>
      <c r="VXD66" s="407"/>
      <c r="VXE66" s="407"/>
      <c r="VXF66" s="407"/>
      <c r="VXG66" s="407"/>
      <c r="VXH66" s="407"/>
      <c r="VXI66" s="407"/>
      <c r="VXJ66" s="407"/>
      <c r="VXK66" s="407"/>
      <c r="VXL66" s="407"/>
      <c r="VXM66" s="407"/>
      <c r="VXN66" s="407"/>
      <c r="VXO66" s="407"/>
      <c r="VXP66" s="407"/>
      <c r="VXQ66" s="407"/>
      <c r="VXR66" s="407"/>
      <c r="VXS66" s="407"/>
      <c r="VXT66" s="407"/>
      <c r="VXU66" s="407"/>
      <c r="VXV66" s="407"/>
      <c r="VXW66" s="407"/>
      <c r="VXX66" s="407"/>
      <c r="VXY66" s="407"/>
      <c r="VXZ66" s="407"/>
      <c r="VYA66" s="407"/>
      <c r="VYB66" s="407"/>
      <c r="VYC66" s="407"/>
      <c r="VYD66" s="407"/>
      <c r="VYE66" s="407"/>
      <c r="VYF66" s="407"/>
      <c r="VYG66" s="407"/>
      <c r="VYH66" s="407"/>
      <c r="VYI66" s="407"/>
      <c r="VYJ66" s="407"/>
      <c r="VYK66" s="407"/>
      <c r="VYL66" s="407"/>
      <c r="VYM66" s="407"/>
      <c r="VYN66" s="407"/>
      <c r="VYO66" s="407"/>
      <c r="VYP66" s="407"/>
      <c r="VYQ66" s="407"/>
      <c r="VYR66" s="407"/>
      <c r="VYS66" s="407"/>
      <c r="VYT66" s="407"/>
      <c r="VYU66" s="407"/>
      <c r="VYV66" s="407"/>
      <c r="VYW66" s="407"/>
      <c r="VYX66" s="407"/>
      <c r="VYY66" s="407"/>
      <c r="VYZ66" s="407"/>
      <c r="VZA66" s="407"/>
      <c r="VZB66" s="407"/>
      <c r="VZC66" s="407"/>
      <c r="VZD66" s="407"/>
      <c r="VZE66" s="407"/>
      <c r="VZF66" s="407"/>
      <c r="VZG66" s="407"/>
      <c r="VZH66" s="407"/>
      <c r="VZI66" s="407"/>
      <c r="VZJ66" s="407"/>
      <c r="VZK66" s="407"/>
      <c r="VZL66" s="407"/>
      <c r="VZM66" s="407"/>
      <c r="VZN66" s="407"/>
      <c r="VZO66" s="407"/>
      <c r="VZP66" s="407"/>
      <c r="VZQ66" s="407"/>
      <c r="VZR66" s="407"/>
      <c r="VZS66" s="407"/>
      <c r="VZT66" s="407"/>
      <c r="VZU66" s="407"/>
      <c r="VZV66" s="407"/>
      <c r="VZW66" s="407"/>
      <c r="VZX66" s="407"/>
      <c r="VZY66" s="407"/>
      <c r="VZZ66" s="407"/>
      <c r="WAA66" s="407"/>
      <c r="WAB66" s="407"/>
      <c r="WAC66" s="407"/>
      <c r="WAD66" s="407"/>
      <c r="WAE66" s="407"/>
      <c r="WAF66" s="407"/>
      <c r="WAG66" s="407"/>
      <c r="WAH66" s="407"/>
      <c r="WAI66" s="407"/>
      <c r="WAJ66" s="407"/>
      <c r="WAK66" s="407"/>
      <c r="WAL66" s="407"/>
      <c r="WAM66" s="407"/>
      <c r="WAN66" s="407"/>
      <c r="WAO66" s="407"/>
      <c r="WAP66" s="407"/>
      <c r="WAQ66" s="407"/>
      <c r="WAR66" s="407"/>
      <c r="WAS66" s="407"/>
      <c r="WAT66" s="407"/>
      <c r="WAU66" s="407"/>
      <c r="WAV66" s="407"/>
      <c r="WAW66" s="407"/>
      <c r="WAX66" s="407"/>
      <c r="WAY66" s="407"/>
      <c r="WAZ66" s="407"/>
      <c r="WBA66" s="407"/>
      <c r="WBB66" s="407"/>
      <c r="WBC66" s="407"/>
      <c r="WBD66" s="407"/>
      <c r="WBE66" s="407"/>
      <c r="WBF66" s="407"/>
      <c r="WBG66" s="407"/>
      <c r="WBH66" s="407"/>
      <c r="WBI66" s="407"/>
      <c r="WBJ66" s="407"/>
      <c r="WBK66" s="407"/>
      <c r="WBL66" s="407"/>
      <c r="WBM66" s="407"/>
      <c r="WBN66" s="407"/>
      <c r="WBO66" s="407"/>
      <c r="WBP66" s="407"/>
      <c r="WBQ66" s="407"/>
      <c r="WBR66" s="407"/>
      <c r="WBS66" s="407"/>
      <c r="WBT66" s="407"/>
      <c r="WBU66" s="407"/>
      <c r="WBV66" s="407"/>
      <c r="WBW66" s="407"/>
      <c r="WBX66" s="407"/>
      <c r="WBY66" s="407"/>
      <c r="WBZ66" s="407"/>
      <c r="WCA66" s="407"/>
      <c r="WCB66" s="407"/>
      <c r="WCC66" s="407"/>
      <c r="WCD66" s="407"/>
      <c r="WCE66" s="407"/>
      <c r="WCF66" s="407"/>
      <c r="WCG66" s="407"/>
      <c r="WCH66" s="407"/>
      <c r="WCI66" s="407"/>
      <c r="WCJ66" s="407"/>
      <c r="WCK66" s="407"/>
      <c r="WCL66" s="407"/>
      <c r="WCM66" s="407"/>
      <c r="WCN66" s="407"/>
      <c r="WCO66" s="407"/>
      <c r="WCP66" s="407"/>
      <c r="WCQ66" s="407"/>
      <c r="WCR66" s="407"/>
      <c r="WCS66" s="407"/>
      <c r="WCT66" s="407"/>
      <c r="WCU66" s="407"/>
      <c r="WCV66" s="407"/>
      <c r="WCW66" s="407"/>
      <c r="WCX66" s="407"/>
      <c r="WCY66" s="407"/>
      <c r="WCZ66" s="407"/>
      <c r="WDA66" s="407"/>
      <c r="WDB66" s="407"/>
      <c r="WDC66" s="407"/>
      <c r="WDD66" s="407"/>
      <c r="WDE66" s="407"/>
      <c r="WDF66" s="407"/>
      <c r="WDG66" s="407"/>
      <c r="WDH66" s="407"/>
      <c r="WDI66" s="407"/>
      <c r="WDJ66" s="407"/>
      <c r="WDK66" s="407"/>
      <c r="WDL66" s="407"/>
      <c r="WDM66" s="407"/>
      <c r="WDN66" s="407"/>
      <c r="WDO66" s="407"/>
      <c r="WDP66" s="407"/>
      <c r="WDQ66" s="407"/>
      <c r="WDR66" s="407"/>
      <c r="WDS66" s="407"/>
      <c r="WDT66" s="407"/>
      <c r="WDU66" s="407"/>
      <c r="WDV66" s="407"/>
      <c r="WDW66" s="407"/>
      <c r="WDX66" s="407"/>
      <c r="WDY66" s="407"/>
      <c r="WDZ66" s="407"/>
      <c r="WEA66" s="407"/>
      <c r="WEB66" s="407"/>
      <c r="WEC66" s="407"/>
      <c r="WED66" s="407"/>
      <c r="WEE66" s="407"/>
      <c r="WEF66" s="407"/>
      <c r="WEG66" s="407"/>
      <c r="WEH66" s="407"/>
      <c r="WEI66" s="407"/>
      <c r="WEJ66" s="407"/>
      <c r="WEK66" s="407"/>
      <c r="WEL66" s="407"/>
      <c r="WEM66" s="407"/>
      <c r="WEN66" s="407"/>
      <c r="WEO66" s="407"/>
      <c r="WEP66" s="407"/>
      <c r="WEQ66" s="407"/>
      <c r="WER66" s="407"/>
      <c r="WES66" s="407"/>
      <c r="WET66" s="407"/>
      <c r="WEU66" s="407"/>
      <c r="WEV66" s="407"/>
      <c r="WEW66" s="407"/>
      <c r="WEX66" s="407"/>
      <c r="WEY66" s="407"/>
      <c r="WEZ66" s="407"/>
      <c r="WFA66" s="407"/>
      <c r="WFB66" s="407"/>
      <c r="WFC66" s="407"/>
      <c r="WFD66" s="407"/>
      <c r="WFE66" s="407"/>
      <c r="WFF66" s="407"/>
      <c r="WFG66" s="407"/>
      <c r="WFH66" s="407"/>
      <c r="WFI66" s="407"/>
      <c r="WFJ66" s="407"/>
      <c r="WFK66" s="407"/>
      <c r="WFL66" s="407"/>
      <c r="WFM66" s="407"/>
      <c r="WFN66" s="407"/>
      <c r="WFO66" s="407"/>
      <c r="WFP66" s="407"/>
      <c r="WFQ66" s="407"/>
      <c r="WFR66" s="407"/>
      <c r="WFS66" s="407"/>
      <c r="WFT66" s="407"/>
      <c r="WFU66" s="407"/>
      <c r="WFV66" s="407"/>
      <c r="WFW66" s="407"/>
      <c r="WFX66" s="407"/>
      <c r="WFY66" s="407"/>
      <c r="WFZ66" s="407"/>
      <c r="WGA66" s="407"/>
      <c r="WGB66" s="407"/>
      <c r="WGC66" s="407"/>
      <c r="WGD66" s="407"/>
      <c r="WGE66" s="407"/>
      <c r="WGF66" s="407"/>
      <c r="WGG66" s="407"/>
      <c r="WGH66" s="407"/>
      <c r="WGI66" s="407"/>
      <c r="WGJ66" s="407"/>
      <c r="WGK66" s="407"/>
      <c r="WGL66" s="407"/>
      <c r="WGM66" s="407"/>
      <c r="WGN66" s="407"/>
      <c r="WGO66" s="407"/>
      <c r="WGP66" s="407"/>
      <c r="WGQ66" s="407"/>
      <c r="WGR66" s="407"/>
      <c r="WGS66" s="407"/>
      <c r="WGT66" s="407"/>
      <c r="WGU66" s="407"/>
      <c r="WGV66" s="407"/>
      <c r="WGW66" s="407"/>
      <c r="WGX66" s="407"/>
      <c r="WGY66" s="407"/>
      <c r="WGZ66" s="407"/>
      <c r="WHA66" s="407"/>
      <c r="WHB66" s="407"/>
      <c r="WHC66" s="407"/>
      <c r="WHD66" s="407"/>
      <c r="WHE66" s="407"/>
      <c r="WHF66" s="407"/>
      <c r="WHG66" s="407"/>
      <c r="WHH66" s="407"/>
      <c r="WHI66" s="407"/>
      <c r="WHJ66" s="407"/>
      <c r="WHK66" s="407"/>
      <c r="WHL66" s="407"/>
      <c r="WHM66" s="407"/>
      <c r="WHN66" s="407"/>
      <c r="WHO66" s="407"/>
      <c r="WHP66" s="407"/>
      <c r="WHQ66" s="407"/>
      <c r="WHR66" s="407"/>
      <c r="WHS66" s="407"/>
      <c r="WHT66" s="407"/>
      <c r="WHU66" s="407"/>
      <c r="WHV66" s="407"/>
      <c r="WHW66" s="407"/>
      <c r="WHX66" s="407"/>
      <c r="WHY66" s="407"/>
      <c r="WHZ66" s="407"/>
      <c r="WIA66" s="407"/>
      <c r="WIB66" s="407"/>
      <c r="WIC66" s="407"/>
      <c r="WID66" s="407"/>
      <c r="WIE66" s="407"/>
      <c r="WIF66" s="407"/>
      <c r="WIG66" s="407"/>
      <c r="WIH66" s="407"/>
      <c r="WII66" s="407"/>
      <c r="WIJ66" s="407"/>
      <c r="WIK66" s="407"/>
      <c r="WIL66" s="407"/>
      <c r="WIM66" s="407"/>
      <c r="WIN66" s="407"/>
      <c r="WIO66" s="407"/>
      <c r="WIP66" s="407"/>
      <c r="WIQ66" s="407"/>
      <c r="WIR66" s="407"/>
      <c r="WIS66" s="407"/>
      <c r="WIT66" s="407"/>
      <c r="WIU66" s="407"/>
      <c r="WIV66" s="407"/>
      <c r="WIW66" s="407"/>
      <c r="WIX66" s="407"/>
      <c r="WIY66" s="407"/>
      <c r="WIZ66" s="407"/>
      <c r="WJA66" s="407"/>
      <c r="WJB66" s="407"/>
      <c r="WJC66" s="407"/>
      <c r="WJD66" s="407"/>
      <c r="WJE66" s="407"/>
      <c r="WJF66" s="407"/>
      <c r="WJG66" s="407"/>
      <c r="WJH66" s="407"/>
      <c r="WJI66" s="407"/>
      <c r="WJJ66" s="407"/>
      <c r="WJK66" s="407"/>
      <c r="WJL66" s="407"/>
      <c r="WJM66" s="407"/>
      <c r="WJN66" s="407"/>
      <c r="WJO66" s="407"/>
      <c r="WJP66" s="407"/>
      <c r="WJQ66" s="407"/>
      <c r="WJR66" s="407"/>
      <c r="WJS66" s="407"/>
      <c r="WJT66" s="407"/>
      <c r="WJU66" s="407"/>
      <c r="WJV66" s="407"/>
      <c r="WJW66" s="407"/>
      <c r="WJX66" s="407"/>
      <c r="WJY66" s="407"/>
      <c r="WJZ66" s="407"/>
      <c r="WKA66" s="407"/>
      <c r="WKB66" s="407"/>
      <c r="WKC66" s="407"/>
      <c r="WKD66" s="407"/>
      <c r="WKE66" s="407"/>
      <c r="WKF66" s="407"/>
      <c r="WKG66" s="407"/>
      <c r="WKH66" s="407"/>
      <c r="WKI66" s="407"/>
      <c r="WKJ66" s="407"/>
      <c r="WKK66" s="407"/>
      <c r="WKL66" s="407"/>
      <c r="WKM66" s="407"/>
      <c r="WKN66" s="407"/>
      <c r="WKO66" s="407"/>
      <c r="WKP66" s="407"/>
      <c r="WKQ66" s="407"/>
      <c r="WKR66" s="407"/>
      <c r="WKS66" s="407"/>
      <c r="WKT66" s="407"/>
      <c r="WKU66" s="407"/>
      <c r="WKV66" s="407"/>
      <c r="WKW66" s="407"/>
      <c r="WKX66" s="407"/>
      <c r="WKY66" s="407"/>
      <c r="WKZ66" s="407"/>
      <c r="WLA66" s="407"/>
      <c r="WLB66" s="407"/>
      <c r="WLC66" s="407"/>
      <c r="WLD66" s="407"/>
      <c r="WLE66" s="407"/>
      <c r="WLF66" s="407"/>
      <c r="WLG66" s="407"/>
      <c r="WLH66" s="407"/>
      <c r="WLI66" s="407"/>
      <c r="WLJ66" s="407"/>
      <c r="WLK66" s="407"/>
      <c r="WLL66" s="407"/>
      <c r="WLM66" s="407"/>
      <c r="WLN66" s="407"/>
      <c r="WLO66" s="407"/>
      <c r="WLP66" s="407"/>
      <c r="WLQ66" s="407"/>
      <c r="WLR66" s="407"/>
      <c r="WLS66" s="407"/>
      <c r="WLT66" s="407"/>
      <c r="WLU66" s="407"/>
      <c r="WLV66" s="407"/>
      <c r="WLW66" s="407"/>
      <c r="WLX66" s="407"/>
      <c r="WLY66" s="407"/>
      <c r="WLZ66" s="407"/>
      <c r="WMA66" s="407"/>
      <c r="WMB66" s="407"/>
      <c r="WMC66" s="407"/>
      <c r="WMD66" s="407"/>
      <c r="WME66" s="407"/>
      <c r="WMF66" s="407"/>
      <c r="WMG66" s="407"/>
      <c r="WMH66" s="407"/>
      <c r="WMI66" s="407"/>
      <c r="WMJ66" s="407"/>
      <c r="WMK66" s="407"/>
      <c r="WML66" s="407"/>
      <c r="WMM66" s="407"/>
      <c r="WMN66" s="407"/>
      <c r="WMO66" s="407"/>
      <c r="WMP66" s="407"/>
      <c r="WMQ66" s="407"/>
      <c r="WMR66" s="407"/>
      <c r="WMS66" s="407"/>
      <c r="WMT66" s="407"/>
      <c r="WMU66" s="407"/>
      <c r="WMV66" s="407"/>
      <c r="WMW66" s="407"/>
      <c r="WMX66" s="407"/>
      <c r="WMY66" s="407"/>
      <c r="WMZ66" s="407"/>
      <c r="WNA66" s="407"/>
      <c r="WNB66" s="407"/>
      <c r="WNC66" s="407"/>
      <c r="WND66" s="407"/>
      <c r="WNE66" s="407"/>
      <c r="WNF66" s="407"/>
      <c r="WNG66" s="407"/>
      <c r="WNH66" s="407"/>
      <c r="WNI66" s="407"/>
      <c r="WNJ66" s="407"/>
      <c r="WNK66" s="407"/>
      <c r="WNL66" s="407"/>
      <c r="WNM66" s="407"/>
      <c r="WNN66" s="407"/>
      <c r="WNO66" s="407"/>
      <c r="WNP66" s="407"/>
      <c r="WNQ66" s="407"/>
      <c r="WNR66" s="407"/>
      <c r="WNS66" s="407"/>
      <c r="WNT66" s="407"/>
      <c r="WNU66" s="407"/>
      <c r="WNV66" s="407"/>
      <c r="WNW66" s="407"/>
      <c r="WNX66" s="407"/>
      <c r="WNY66" s="407"/>
      <c r="WNZ66" s="407"/>
      <c r="WOA66" s="407"/>
      <c r="WOB66" s="407"/>
      <c r="WOC66" s="407"/>
      <c r="WOD66" s="407"/>
      <c r="WOE66" s="407"/>
      <c r="WOF66" s="407"/>
      <c r="WOG66" s="407"/>
      <c r="WOH66" s="407"/>
      <c r="WOI66" s="407"/>
      <c r="WOJ66" s="407"/>
      <c r="WOK66" s="407"/>
      <c r="WOL66" s="407"/>
      <c r="WOM66" s="407"/>
      <c r="WON66" s="407"/>
      <c r="WOO66" s="407"/>
      <c r="WOP66" s="407"/>
      <c r="WOQ66" s="407"/>
      <c r="WOR66" s="407"/>
      <c r="WOS66" s="407"/>
      <c r="WOT66" s="407"/>
      <c r="WOU66" s="407"/>
      <c r="WOV66" s="407"/>
      <c r="WOW66" s="407"/>
      <c r="WOX66" s="407"/>
      <c r="WOY66" s="407"/>
      <c r="WOZ66" s="407"/>
      <c r="WPA66" s="407"/>
      <c r="WPB66" s="407"/>
      <c r="WPC66" s="407"/>
      <c r="WPD66" s="407"/>
      <c r="WPE66" s="407"/>
      <c r="WPF66" s="407"/>
      <c r="WPG66" s="407"/>
      <c r="WPH66" s="407"/>
      <c r="WPI66" s="407"/>
      <c r="WPJ66" s="407"/>
      <c r="WPK66" s="407"/>
      <c r="WPL66" s="407"/>
      <c r="WPM66" s="407"/>
      <c r="WPN66" s="407"/>
      <c r="WPO66" s="407"/>
      <c r="WPP66" s="407"/>
      <c r="WPQ66" s="407"/>
      <c r="WPR66" s="407"/>
      <c r="WPS66" s="407"/>
      <c r="WPT66" s="407"/>
      <c r="WPU66" s="407"/>
      <c r="WPV66" s="407"/>
      <c r="WPW66" s="407"/>
      <c r="WPX66" s="407"/>
      <c r="WPY66" s="407"/>
      <c r="WPZ66" s="407"/>
      <c r="WQA66" s="407"/>
      <c r="WQB66" s="407"/>
      <c r="WQC66" s="407"/>
      <c r="WQD66" s="407"/>
      <c r="WQE66" s="407"/>
      <c r="WQF66" s="407"/>
      <c r="WQG66" s="407"/>
      <c r="WQH66" s="407"/>
      <c r="WQI66" s="407"/>
      <c r="WQJ66" s="407"/>
      <c r="WQK66" s="407"/>
      <c r="WQL66" s="407"/>
      <c r="WQM66" s="407"/>
      <c r="WQN66" s="407"/>
      <c r="WQO66" s="407"/>
      <c r="WQP66" s="407"/>
      <c r="WQQ66" s="407"/>
      <c r="WQR66" s="407"/>
      <c r="WQS66" s="407"/>
      <c r="WQT66" s="407"/>
      <c r="WQU66" s="407"/>
      <c r="WQV66" s="407"/>
      <c r="WQW66" s="407"/>
      <c r="WQX66" s="407"/>
      <c r="WQY66" s="407"/>
      <c r="WQZ66" s="407"/>
      <c r="WRA66" s="407"/>
      <c r="WRB66" s="407"/>
      <c r="WRC66" s="407"/>
      <c r="WRD66" s="407"/>
      <c r="WRE66" s="407"/>
      <c r="WRF66" s="407"/>
      <c r="WRG66" s="407"/>
      <c r="WRH66" s="407"/>
      <c r="WRI66" s="407"/>
      <c r="WRJ66" s="407"/>
      <c r="WRK66" s="407"/>
      <c r="WRL66" s="407"/>
      <c r="WRM66" s="407"/>
      <c r="WRN66" s="407"/>
      <c r="WRO66" s="407"/>
      <c r="WRP66" s="407"/>
      <c r="WRQ66" s="407"/>
      <c r="WRR66" s="407"/>
      <c r="WRS66" s="407"/>
      <c r="WRT66" s="407"/>
      <c r="WRU66" s="407"/>
      <c r="WRV66" s="407"/>
      <c r="WRW66" s="407"/>
      <c r="WRX66" s="407"/>
      <c r="WRY66" s="407"/>
      <c r="WRZ66" s="407"/>
      <c r="WSA66" s="407"/>
      <c r="WSB66" s="407"/>
      <c r="WSC66" s="407"/>
      <c r="WSD66" s="407"/>
      <c r="WSE66" s="407"/>
      <c r="WSF66" s="407"/>
      <c r="WSG66" s="407"/>
      <c r="WSH66" s="407"/>
      <c r="WSI66" s="407"/>
      <c r="WSJ66" s="407"/>
      <c r="WSK66" s="407"/>
      <c r="WSL66" s="407"/>
      <c r="WSM66" s="407"/>
      <c r="WSN66" s="407"/>
      <c r="WSO66" s="407"/>
      <c r="WSP66" s="407"/>
      <c r="WSQ66" s="407"/>
      <c r="WSR66" s="407"/>
      <c r="WSS66" s="407"/>
      <c r="WST66" s="407"/>
      <c r="WSU66" s="407"/>
      <c r="WSV66" s="407"/>
      <c r="WSW66" s="407"/>
      <c r="WSX66" s="407"/>
      <c r="WSY66" s="407"/>
      <c r="WSZ66" s="407"/>
      <c r="WTA66" s="407"/>
      <c r="WTB66" s="407"/>
      <c r="WTC66" s="407"/>
      <c r="WTD66" s="407"/>
      <c r="WTE66" s="407"/>
      <c r="WTF66" s="407"/>
      <c r="WTG66" s="407"/>
      <c r="WTH66" s="407"/>
      <c r="WTI66" s="407"/>
      <c r="WTJ66" s="407"/>
      <c r="WTK66" s="407"/>
      <c r="WTL66" s="407"/>
      <c r="WTM66" s="407"/>
      <c r="WTN66" s="407"/>
      <c r="WTO66" s="407"/>
      <c r="WTP66" s="407"/>
      <c r="WTQ66" s="407"/>
      <c r="WTR66" s="407"/>
      <c r="WTS66" s="407"/>
      <c r="WTT66" s="407"/>
      <c r="WTU66" s="407"/>
      <c r="WTV66" s="407"/>
      <c r="WTW66" s="407"/>
      <c r="WTX66" s="407"/>
      <c r="WTY66" s="407"/>
      <c r="WTZ66" s="407"/>
      <c r="WUA66" s="407"/>
      <c r="WUB66" s="407"/>
      <c r="WUC66" s="407"/>
      <c r="WUD66" s="407"/>
      <c r="WUE66" s="407"/>
      <c r="WUF66" s="407"/>
      <c r="WUG66" s="407"/>
      <c r="WUH66" s="407"/>
      <c r="WUI66" s="407"/>
      <c r="WUJ66" s="407"/>
      <c r="WUK66" s="407"/>
      <c r="WUL66" s="407"/>
      <c r="WUM66" s="407"/>
      <c r="WUN66" s="407"/>
      <c r="WUO66" s="407"/>
      <c r="WUP66" s="407"/>
      <c r="WUQ66" s="407"/>
      <c r="WUR66" s="407"/>
      <c r="WUS66" s="407"/>
      <c r="WUT66" s="407"/>
      <c r="WUU66" s="407"/>
      <c r="WUV66" s="407"/>
      <c r="WUW66" s="407"/>
      <c r="WUX66" s="407"/>
      <c r="WUY66" s="407"/>
      <c r="WUZ66" s="407"/>
      <c r="WVA66" s="407"/>
      <c r="WVB66" s="407"/>
      <c r="WVC66" s="407"/>
      <c r="WVD66" s="407"/>
      <c r="WVE66" s="407"/>
      <c r="WVF66" s="407"/>
      <c r="WVG66" s="407"/>
      <c r="WVH66" s="407"/>
      <c r="WVI66" s="407"/>
      <c r="WVJ66" s="407"/>
      <c r="WVK66" s="407"/>
      <c r="WVL66" s="407"/>
      <c r="WVM66" s="407"/>
      <c r="WVN66" s="407"/>
      <c r="WVO66" s="407"/>
      <c r="WVP66" s="407"/>
      <c r="WVQ66" s="407"/>
      <c r="WVR66" s="407"/>
      <c r="WVS66" s="407"/>
      <c r="WVT66" s="407"/>
      <c r="WVU66" s="407"/>
      <c r="WVV66" s="407"/>
      <c r="WVW66" s="407"/>
      <c r="WVX66" s="407"/>
      <c r="WVY66" s="407"/>
      <c r="WVZ66" s="407"/>
      <c r="WWA66" s="407"/>
      <c r="WWB66" s="407"/>
      <c r="WWC66" s="407"/>
      <c r="WWD66" s="407"/>
      <c r="WWE66" s="407"/>
      <c r="WWF66" s="407"/>
      <c r="WWG66" s="407"/>
      <c r="WWH66" s="407"/>
      <c r="WWI66" s="407"/>
      <c r="WWJ66" s="407"/>
      <c r="WWK66" s="407"/>
      <c r="WWL66" s="407"/>
      <c r="WWM66" s="407"/>
      <c r="WWN66" s="407"/>
      <c r="WWO66" s="407"/>
      <c r="WWP66" s="407"/>
      <c r="WWQ66" s="407"/>
      <c r="WWR66" s="407"/>
      <c r="WWS66" s="407"/>
      <c r="WWT66" s="407"/>
      <c r="WWU66" s="407"/>
      <c r="WWV66" s="407"/>
      <c r="WWW66" s="407"/>
      <c r="WWX66" s="407"/>
      <c r="WWY66" s="407"/>
      <c r="WWZ66" s="407"/>
      <c r="WXA66" s="407"/>
      <c r="WXB66" s="407"/>
      <c r="WXC66" s="407"/>
      <c r="WXD66" s="407"/>
      <c r="WXE66" s="407"/>
      <c r="WXF66" s="407"/>
      <c r="WXG66" s="407"/>
      <c r="WXH66" s="407"/>
      <c r="WXI66" s="407"/>
      <c r="WXJ66" s="407"/>
      <c r="WXK66" s="407"/>
      <c r="WXL66" s="407"/>
      <c r="WXM66" s="407"/>
      <c r="WXN66" s="407"/>
      <c r="WXO66" s="407"/>
      <c r="WXP66" s="407"/>
      <c r="WXQ66" s="407"/>
      <c r="WXR66" s="407"/>
      <c r="WXS66" s="407"/>
      <c r="WXT66" s="407"/>
      <c r="WXU66" s="407"/>
      <c r="WXV66" s="407"/>
      <c r="WXW66" s="407"/>
      <c r="WXX66" s="407"/>
      <c r="WXY66" s="407"/>
      <c r="WXZ66" s="407"/>
      <c r="WYA66" s="407"/>
      <c r="WYB66" s="407"/>
      <c r="WYC66" s="407"/>
      <c r="WYD66" s="407"/>
      <c r="WYE66" s="407"/>
      <c r="WYF66" s="407"/>
      <c r="WYG66" s="407"/>
      <c r="WYH66" s="407"/>
      <c r="WYI66" s="407"/>
      <c r="WYJ66" s="407"/>
      <c r="WYK66" s="407"/>
      <c r="WYL66" s="407"/>
      <c r="WYM66" s="407"/>
      <c r="WYN66" s="407"/>
      <c r="WYO66" s="407"/>
      <c r="WYP66" s="407"/>
      <c r="WYQ66" s="407"/>
      <c r="WYR66" s="407"/>
      <c r="WYS66" s="407"/>
      <c r="WYT66" s="407"/>
      <c r="WYU66" s="407"/>
      <c r="WYV66" s="407"/>
      <c r="WYW66" s="407"/>
      <c r="WYX66" s="407"/>
      <c r="WYY66" s="407"/>
      <c r="WYZ66" s="407"/>
      <c r="WZA66" s="407"/>
      <c r="WZB66" s="407"/>
      <c r="WZC66" s="407"/>
      <c r="WZD66" s="407"/>
      <c r="WZE66" s="407"/>
      <c r="WZF66" s="407"/>
      <c r="WZG66" s="407"/>
      <c r="WZH66" s="407"/>
      <c r="WZI66" s="407"/>
      <c r="WZJ66" s="407"/>
      <c r="WZK66" s="407"/>
      <c r="WZL66" s="407"/>
      <c r="WZM66" s="407"/>
      <c r="WZN66" s="407"/>
      <c r="WZO66" s="407"/>
      <c r="WZP66" s="407"/>
      <c r="WZQ66" s="407"/>
      <c r="WZR66" s="407"/>
      <c r="WZS66" s="407"/>
      <c r="WZT66" s="407"/>
      <c r="WZU66" s="407"/>
      <c r="WZV66" s="407"/>
      <c r="WZW66" s="407"/>
      <c r="WZX66" s="407"/>
      <c r="WZY66" s="407"/>
      <c r="WZZ66" s="407"/>
      <c r="XAA66" s="407"/>
      <c r="XAB66" s="407"/>
      <c r="XAC66" s="407"/>
      <c r="XAD66" s="407"/>
      <c r="XAE66" s="407"/>
      <c r="XAF66" s="407"/>
      <c r="XAG66" s="407"/>
      <c r="XAH66" s="407"/>
      <c r="XAI66" s="407"/>
      <c r="XAJ66" s="407"/>
      <c r="XAK66" s="407"/>
      <c r="XAL66" s="407"/>
      <c r="XAM66" s="407"/>
      <c r="XAN66" s="407"/>
      <c r="XAO66" s="407"/>
      <c r="XAP66" s="407"/>
      <c r="XAQ66" s="407"/>
      <c r="XAR66" s="407"/>
      <c r="XAS66" s="407"/>
      <c r="XAT66" s="407"/>
      <c r="XAU66" s="407"/>
      <c r="XAV66" s="407"/>
      <c r="XAW66" s="407"/>
      <c r="XAX66" s="407"/>
      <c r="XAY66" s="407"/>
      <c r="XAZ66" s="407"/>
      <c r="XBA66" s="407"/>
      <c r="XBB66" s="407"/>
      <c r="XBC66" s="407"/>
      <c r="XBD66" s="407"/>
      <c r="XBE66" s="407"/>
      <c r="XBF66" s="407"/>
      <c r="XBG66" s="407"/>
      <c r="XBH66" s="407"/>
      <c r="XBI66" s="407"/>
      <c r="XBJ66" s="407"/>
      <c r="XBK66" s="407"/>
      <c r="XBL66" s="407"/>
      <c r="XBM66" s="407"/>
      <c r="XBN66" s="407"/>
      <c r="XBO66" s="407"/>
      <c r="XBP66" s="407"/>
      <c r="XBQ66" s="407"/>
      <c r="XBR66" s="407"/>
      <c r="XBS66" s="407"/>
      <c r="XBT66" s="407"/>
      <c r="XBU66" s="407"/>
      <c r="XBV66" s="407"/>
      <c r="XBW66" s="407"/>
      <c r="XBX66" s="407"/>
      <c r="XBY66" s="407"/>
      <c r="XBZ66" s="407"/>
      <c r="XCA66" s="407"/>
      <c r="XCB66" s="407"/>
      <c r="XCC66" s="407"/>
      <c r="XCD66" s="407"/>
      <c r="XCE66" s="407"/>
      <c r="XCF66" s="407"/>
      <c r="XCG66" s="407"/>
      <c r="XCH66" s="407"/>
      <c r="XCI66" s="407"/>
      <c r="XCJ66" s="407"/>
      <c r="XCK66" s="407"/>
      <c r="XCL66" s="407"/>
      <c r="XCM66" s="407"/>
      <c r="XCN66" s="407"/>
      <c r="XCO66" s="407"/>
      <c r="XCP66" s="407"/>
      <c r="XCQ66" s="407"/>
      <c r="XCR66" s="407"/>
      <c r="XCS66" s="407"/>
      <c r="XCT66" s="407"/>
      <c r="XCU66" s="407"/>
      <c r="XCV66" s="407"/>
      <c r="XCW66" s="407"/>
      <c r="XCX66" s="407"/>
      <c r="XCY66" s="407"/>
      <c r="XCZ66" s="407"/>
      <c r="XDA66" s="407"/>
      <c r="XDB66" s="407"/>
      <c r="XDC66" s="407"/>
      <c r="XDD66" s="407"/>
      <c r="XDE66" s="407"/>
      <c r="XDF66" s="407"/>
      <c r="XDG66" s="407"/>
      <c r="XDH66" s="407"/>
      <c r="XDI66" s="407"/>
      <c r="XDJ66" s="407"/>
      <c r="XDK66" s="407"/>
      <c r="XDL66" s="407"/>
      <c r="XDM66" s="407"/>
      <c r="XDN66" s="407"/>
      <c r="XDO66" s="407"/>
      <c r="XDP66" s="407"/>
      <c r="XDQ66" s="407"/>
      <c r="XDR66" s="407"/>
      <c r="XDS66" s="407"/>
      <c r="XDT66" s="407"/>
      <c r="XDU66" s="407"/>
      <c r="XDV66" s="407"/>
      <c r="XDW66" s="407"/>
      <c r="XDX66" s="407"/>
      <c r="XDY66" s="407"/>
      <c r="XDZ66" s="407"/>
      <c r="XEA66" s="407"/>
      <c r="XEB66" s="407"/>
      <c r="XEC66" s="407"/>
      <c r="XED66" s="407"/>
      <c r="XEE66" s="407"/>
      <c r="XEF66" s="407"/>
      <c r="XEG66" s="407"/>
      <c r="XEH66" s="407"/>
      <c r="XEI66" s="407"/>
      <c r="XEJ66" s="407"/>
      <c r="XEK66" s="407"/>
      <c r="XEL66" s="407"/>
      <c r="XEM66" s="407"/>
      <c r="XEN66" s="407"/>
      <c r="XEO66" s="407"/>
      <c r="XEP66" s="407"/>
      <c r="XEQ66" s="407"/>
      <c r="XER66" s="407"/>
      <c r="XES66" s="407"/>
      <c r="XET66" s="407"/>
      <c r="XEU66" s="407"/>
      <c r="XEV66" s="407"/>
      <c r="XEW66" s="407"/>
      <c r="XEX66" s="407"/>
      <c r="XEY66" s="407"/>
      <c r="XEZ66" s="407"/>
      <c r="XFA66" s="407"/>
      <c r="XFB66" s="407"/>
    </row>
    <row r="67" s="404" customFormat="1" ht="24.95" customHeight="1" spans="1:16382">
      <c r="A67" s="426">
        <v>2.5</v>
      </c>
      <c r="B67" s="13" t="s">
        <v>175</v>
      </c>
      <c r="C67" s="14">
        <f>SUM(C68,C69,C70,C71)</f>
        <v>99</v>
      </c>
      <c r="D67" s="424">
        <f>SUM(D68,D69,D70,D71)</f>
        <v>0</v>
      </c>
      <c r="E67" s="424">
        <f>SUM(E68,E69,E70,E71)</f>
        <v>63109</v>
      </c>
      <c r="F67" s="424">
        <f>SUM(F68,F69,F70,F71)</f>
        <v>26333</v>
      </c>
      <c r="G67" s="424">
        <f t="shared" ref="G67:L67" si="10">SUM(G68,G69,G70,G71)</f>
        <v>2824.3</v>
      </c>
      <c r="H67" s="424">
        <f t="shared" si="10"/>
        <v>791.6</v>
      </c>
      <c r="I67" s="424">
        <f t="shared" si="10"/>
        <v>0</v>
      </c>
      <c r="J67" s="424">
        <f t="shared" si="10"/>
        <v>0</v>
      </c>
      <c r="K67" s="424">
        <f t="shared" si="10"/>
        <v>0</v>
      </c>
      <c r="L67" s="424">
        <f t="shared" si="10"/>
        <v>2032.7</v>
      </c>
      <c r="M67" s="14"/>
      <c r="N67" s="14"/>
      <c r="O67" s="15"/>
      <c r="P67" s="407"/>
      <c r="Q67" s="407"/>
      <c r="R67" s="407"/>
      <c r="S67" s="407"/>
      <c r="T67" s="407"/>
      <c r="U67" s="407"/>
      <c r="V67" s="407"/>
      <c r="W67" s="407"/>
      <c r="X67" s="407"/>
      <c r="Y67" s="407"/>
      <c r="Z67" s="407"/>
      <c r="AA67" s="407"/>
      <c r="AB67" s="407"/>
      <c r="AC67" s="407"/>
      <c r="AD67" s="407"/>
      <c r="AE67" s="407"/>
      <c r="AF67" s="407"/>
      <c r="AG67" s="407"/>
      <c r="AH67" s="407"/>
      <c r="AI67" s="407"/>
      <c r="AJ67" s="407"/>
      <c r="AK67" s="407"/>
      <c r="AL67" s="407"/>
      <c r="AM67" s="407"/>
      <c r="AN67" s="407"/>
      <c r="AO67" s="407"/>
      <c r="AP67" s="407"/>
      <c r="AQ67" s="407"/>
      <c r="AR67" s="407"/>
      <c r="AS67" s="407"/>
      <c r="AT67" s="407"/>
      <c r="AU67" s="407"/>
      <c r="AV67" s="407"/>
      <c r="AW67" s="407"/>
      <c r="AX67" s="407"/>
      <c r="AY67" s="407"/>
      <c r="AZ67" s="407"/>
      <c r="BA67" s="407"/>
      <c r="BB67" s="407"/>
      <c r="BC67" s="407"/>
      <c r="BD67" s="407"/>
      <c r="BE67" s="407"/>
      <c r="BF67" s="407"/>
      <c r="BG67" s="407"/>
      <c r="BH67" s="407"/>
      <c r="BI67" s="407"/>
      <c r="BJ67" s="407"/>
      <c r="BK67" s="407"/>
      <c r="BL67" s="407"/>
      <c r="BM67" s="407"/>
      <c r="BN67" s="407"/>
      <c r="BO67" s="407"/>
      <c r="BP67" s="407"/>
      <c r="BQ67" s="407"/>
      <c r="BR67" s="407"/>
      <c r="BS67" s="407"/>
      <c r="BT67" s="407"/>
      <c r="BU67" s="407"/>
      <c r="BV67" s="407"/>
      <c r="BW67" s="407"/>
      <c r="BX67" s="407"/>
      <c r="BY67" s="407"/>
      <c r="BZ67" s="407"/>
      <c r="CA67" s="407"/>
      <c r="CB67" s="407"/>
      <c r="CC67" s="407"/>
      <c r="CD67" s="407"/>
      <c r="CE67" s="407"/>
      <c r="CF67" s="407"/>
      <c r="CG67" s="407"/>
      <c r="CH67" s="407"/>
      <c r="CI67" s="407"/>
      <c r="CJ67" s="407"/>
      <c r="CK67" s="407"/>
      <c r="CL67" s="407"/>
      <c r="CM67" s="407"/>
      <c r="CN67" s="407"/>
      <c r="CO67" s="407"/>
      <c r="CP67" s="407"/>
      <c r="CQ67" s="407"/>
      <c r="CR67" s="407"/>
      <c r="CS67" s="407"/>
      <c r="CT67" s="407"/>
      <c r="CU67" s="407"/>
      <c r="CV67" s="407"/>
      <c r="CW67" s="407"/>
      <c r="CX67" s="407"/>
      <c r="CY67" s="407"/>
      <c r="CZ67" s="407"/>
      <c r="DA67" s="407"/>
      <c r="DB67" s="407"/>
      <c r="DC67" s="407"/>
      <c r="DD67" s="407"/>
      <c r="DE67" s="407"/>
      <c r="DF67" s="407"/>
      <c r="DG67" s="407"/>
      <c r="DH67" s="407"/>
      <c r="DI67" s="407"/>
      <c r="DJ67" s="407"/>
      <c r="DK67" s="407"/>
      <c r="DL67" s="407"/>
      <c r="DM67" s="407"/>
      <c r="DN67" s="407"/>
      <c r="DO67" s="407"/>
      <c r="DP67" s="407"/>
      <c r="DQ67" s="407"/>
      <c r="DR67" s="407"/>
      <c r="DS67" s="407"/>
      <c r="DT67" s="407"/>
      <c r="DU67" s="407"/>
      <c r="DV67" s="407"/>
      <c r="DW67" s="407"/>
      <c r="DX67" s="407"/>
      <c r="DY67" s="407"/>
      <c r="DZ67" s="407"/>
      <c r="EA67" s="407"/>
      <c r="EB67" s="407"/>
      <c r="EC67" s="407"/>
      <c r="ED67" s="407"/>
      <c r="EE67" s="407"/>
      <c r="EF67" s="407"/>
      <c r="EG67" s="407"/>
      <c r="EH67" s="407"/>
      <c r="EI67" s="407"/>
      <c r="EJ67" s="407"/>
      <c r="EK67" s="407"/>
      <c r="EL67" s="407"/>
      <c r="EM67" s="407"/>
      <c r="EN67" s="407"/>
      <c r="EO67" s="407"/>
      <c r="EP67" s="407"/>
      <c r="EQ67" s="407"/>
      <c r="ER67" s="407"/>
      <c r="ES67" s="407"/>
      <c r="ET67" s="407"/>
      <c r="EU67" s="407"/>
      <c r="EV67" s="407"/>
      <c r="EW67" s="407"/>
      <c r="EX67" s="407"/>
      <c r="EY67" s="407"/>
      <c r="EZ67" s="407"/>
      <c r="FA67" s="407"/>
      <c r="FB67" s="407"/>
      <c r="FC67" s="407"/>
      <c r="FD67" s="407"/>
      <c r="FE67" s="407"/>
      <c r="FF67" s="407"/>
      <c r="FG67" s="407"/>
      <c r="FH67" s="407"/>
      <c r="FI67" s="407"/>
      <c r="FJ67" s="407"/>
      <c r="FK67" s="407"/>
      <c r="FL67" s="407"/>
      <c r="FM67" s="407"/>
      <c r="FN67" s="407"/>
      <c r="FO67" s="407"/>
      <c r="FP67" s="407"/>
      <c r="FQ67" s="407"/>
      <c r="FR67" s="407"/>
      <c r="FS67" s="407"/>
      <c r="FT67" s="407"/>
      <c r="FU67" s="407"/>
      <c r="FV67" s="407"/>
      <c r="FW67" s="407"/>
      <c r="FX67" s="407"/>
      <c r="FY67" s="407"/>
      <c r="FZ67" s="407"/>
      <c r="GA67" s="407"/>
      <c r="GB67" s="407"/>
      <c r="GC67" s="407"/>
      <c r="GD67" s="407"/>
      <c r="GE67" s="407"/>
      <c r="GF67" s="407"/>
      <c r="GG67" s="407"/>
      <c r="GH67" s="407"/>
      <c r="GI67" s="407"/>
      <c r="GJ67" s="407"/>
      <c r="GK67" s="407"/>
      <c r="GL67" s="407"/>
      <c r="GM67" s="407"/>
      <c r="GN67" s="407"/>
      <c r="GO67" s="407"/>
      <c r="GP67" s="407"/>
      <c r="GQ67" s="407"/>
      <c r="GR67" s="407"/>
      <c r="GS67" s="407"/>
      <c r="GT67" s="407"/>
      <c r="GU67" s="407"/>
      <c r="GV67" s="407"/>
      <c r="GW67" s="407"/>
      <c r="GX67" s="407"/>
      <c r="GY67" s="407"/>
      <c r="GZ67" s="407"/>
      <c r="HA67" s="407"/>
      <c r="HB67" s="407"/>
      <c r="HC67" s="407"/>
      <c r="HD67" s="407"/>
      <c r="HE67" s="407"/>
      <c r="HF67" s="407"/>
      <c r="HG67" s="407"/>
      <c r="HH67" s="407"/>
      <c r="HI67" s="407"/>
      <c r="HJ67" s="407"/>
      <c r="HK67" s="407"/>
      <c r="HL67" s="407"/>
      <c r="HM67" s="407"/>
      <c r="HN67" s="407"/>
      <c r="HO67" s="407"/>
      <c r="HP67" s="407"/>
      <c r="HQ67" s="407"/>
      <c r="HR67" s="407"/>
      <c r="HS67" s="407"/>
      <c r="HT67" s="407"/>
      <c r="HU67" s="407"/>
      <c r="HV67" s="407"/>
      <c r="HW67" s="407"/>
      <c r="HX67" s="407"/>
      <c r="HY67" s="407"/>
      <c r="HZ67" s="407"/>
      <c r="IA67" s="407"/>
      <c r="IB67" s="407"/>
      <c r="IC67" s="407"/>
      <c r="ID67" s="407"/>
      <c r="IE67" s="407"/>
      <c r="IF67" s="407"/>
      <c r="IG67" s="407"/>
      <c r="IH67" s="407"/>
      <c r="II67" s="407"/>
      <c r="IJ67" s="407"/>
      <c r="IK67" s="407"/>
      <c r="IL67" s="407"/>
      <c r="IM67" s="407"/>
      <c r="IN67" s="407"/>
      <c r="IO67" s="407"/>
      <c r="IP67" s="407"/>
      <c r="IQ67" s="407"/>
      <c r="IR67" s="407"/>
      <c r="IS67" s="407"/>
      <c r="IT67" s="407"/>
      <c r="IU67" s="407"/>
      <c r="IV67" s="407"/>
      <c r="IW67" s="407"/>
      <c r="IX67" s="407"/>
      <c r="IY67" s="407"/>
      <c r="IZ67" s="407"/>
      <c r="JA67" s="407"/>
      <c r="JB67" s="407"/>
      <c r="JC67" s="407"/>
      <c r="JD67" s="407"/>
      <c r="JE67" s="407"/>
      <c r="JF67" s="407"/>
      <c r="JG67" s="407"/>
      <c r="JH67" s="407"/>
      <c r="JI67" s="407"/>
      <c r="JJ67" s="407"/>
      <c r="JK67" s="407"/>
      <c r="JL67" s="407"/>
      <c r="JM67" s="407"/>
      <c r="JN67" s="407"/>
      <c r="JO67" s="407"/>
      <c r="JP67" s="407"/>
      <c r="JQ67" s="407"/>
      <c r="JR67" s="407"/>
      <c r="JS67" s="407"/>
      <c r="JT67" s="407"/>
      <c r="JU67" s="407"/>
      <c r="JV67" s="407"/>
      <c r="JW67" s="407"/>
      <c r="JX67" s="407"/>
      <c r="JY67" s="407"/>
      <c r="JZ67" s="407"/>
      <c r="KA67" s="407"/>
      <c r="KB67" s="407"/>
      <c r="KC67" s="407"/>
      <c r="KD67" s="407"/>
      <c r="KE67" s="407"/>
      <c r="KF67" s="407"/>
      <c r="KG67" s="407"/>
      <c r="KH67" s="407"/>
      <c r="KI67" s="407"/>
      <c r="KJ67" s="407"/>
      <c r="KK67" s="407"/>
      <c r="KL67" s="407"/>
      <c r="KM67" s="407"/>
      <c r="KN67" s="407"/>
      <c r="KO67" s="407"/>
      <c r="KP67" s="407"/>
      <c r="KQ67" s="407"/>
      <c r="KR67" s="407"/>
      <c r="KS67" s="407"/>
      <c r="KT67" s="407"/>
      <c r="KU67" s="407"/>
      <c r="KV67" s="407"/>
      <c r="KW67" s="407"/>
      <c r="KX67" s="407"/>
      <c r="KY67" s="407"/>
      <c r="KZ67" s="407"/>
      <c r="LA67" s="407"/>
      <c r="LB67" s="407"/>
      <c r="LC67" s="407"/>
      <c r="LD67" s="407"/>
      <c r="LE67" s="407"/>
      <c r="LF67" s="407"/>
      <c r="LG67" s="407"/>
      <c r="LH67" s="407"/>
      <c r="LI67" s="407"/>
      <c r="LJ67" s="407"/>
      <c r="LK67" s="407"/>
      <c r="LL67" s="407"/>
      <c r="LM67" s="407"/>
      <c r="LN67" s="407"/>
      <c r="LO67" s="407"/>
      <c r="LP67" s="407"/>
      <c r="LQ67" s="407"/>
      <c r="LR67" s="407"/>
      <c r="LS67" s="407"/>
      <c r="LT67" s="407"/>
      <c r="LU67" s="407"/>
      <c r="LV67" s="407"/>
      <c r="LW67" s="407"/>
      <c r="LX67" s="407"/>
      <c r="LY67" s="407"/>
      <c r="LZ67" s="407"/>
      <c r="MA67" s="407"/>
      <c r="MB67" s="407"/>
      <c r="MC67" s="407"/>
      <c r="MD67" s="407"/>
      <c r="ME67" s="407"/>
      <c r="MF67" s="407"/>
      <c r="MG67" s="407"/>
      <c r="MH67" s="407"/>
      <c r="MI67" s="407"/>
      <c r="MJ67" s="407"/>
      <c r="MK67" s="407"/>
      <c r="ML67" s="407"/>
      <c r="MM67" s="407"/>
      <c r="MN67" s="407"/>
      <c r="MO67" s="407"/>
      <c r="MP67" s="407"/>
      <c r="MQ67" s="407"/>
      <c r="MR67" s="407"/>
      <c r="MS67" s="407"/>
      <c r="MT67" s="407"/>
      <c r="MU67" s="407"/>
      <c r="MV67" s="407"/>
      <c r="MW67" s="407"/>
      <c r="MX67" s="407"/>
      <c r="MY67" s="407"/>
      <c r="MZ67" s="407"/>
      <c r="NA67" s="407"/>
      <c r="NB67" s="407"/>
      <c r="NC67" s="407"/>
      <c r="ND67" s="407"/>
      <c r="NE67" s="407"/>
      <c r="NF67" s="407"/>
      <c r="NG67" s="407"/>
      <c r="NH67" s="407"/>
      <c r="NI67" s="407"/>
      <c r="NJ67" s="407"/>
      <c r="NK67" s="407"/>
      <c r="NL67" s="407"/>
      <c r="NM67" s="407"/>
      <c r="NN67" s="407"/>
      <c r="NO67" s="407"/>
      <c r="NP67" s="407"/>
      <c r="NQ67" s="407"/>
      <c r="NR67" s="407"/>
      <c r="NS67" s="407"/>
      <c r="NT67" s="407"/>
      <c r="NU67" s="407"/>
      <c r="NV67" s="407"/>
      <c r="NW67" s="407"/>
      <c r="NX67" s="407"/>
      <c r="NY67" s="407"/>
      <c r="NZ67" s="407"/>
      <c r="OA67" s="407"/>
      <c r="OB67" s="407"/>
      <c r="OC67" s="407"/>
      <c r="OD67" s="407"/>
      <c r="OE67" s="407"/>
      <c r="OF67" s="407"/>
      <c r="OG67" s="407"/>
      <c r="OH67" s="407"/>
      <c r="OI67" s="407"/>
      <c r="OJ67" s="407"/>
      <c r="OK67" s="407"/>
      <c r="OL67" s="407"/>
      <c r="OM67" s="407"/>
      <c r="ON67" s="407"/>
      <c r="OO67" s="407"/>
      <c r="OP67" s="407"/>
      <c r="OQ67" s="407"/>
      <c r="OR67" s="407"/>
      <c r="OS67" s="407"/>
      <c r="OT67" s="407"/>
      <c r="OU67" s="407"/>
      <c r="OV67" s="407"/>
      <c r="OW67" s="407"/>
      <c r="OX67" s="407"/>
      <c r="OY67" s="407"/>
      <c r="OZ67" s="407"/>
      <c r="PA67" s="407"/>
      <c r="PB67" s="407"/>
      <c r="PC67" s="407"/>
      <c r="PD67" s="407"/>
      <c r="PE67" s="407"/>
      <c r="PF67" s="407"/>
      <c r="PG67" s="407"/>
      <c r="PH67" s="407"/>
      <c r="PI67" s="407"/>
      <c r="PJ67" s="407"/>
      <c r="PK67" s="407"/>
      <c r="PL67" s="407"/>
      <c r="PM67" s="407"/>
      <c r="PN67" s="407"/>
      <c r="PO67" s="407"/>
      <c r="PP67" s="407"/>
      <c r="PQ67" s="407"/>
      <c r="PR67" s="407"/>
      <c r="PS67" s="407"/>
      <c r="PT67" s="407"/>
      <c r="PU67" s="407"/>
      <c r="PV67" s="407"/>
      <c r="PW67" s="407"/>
      <c r="PX67" s="407"/>
      <c r="PY67" s="407"/>
      <c r="PZ67" s="407"/>
      <c r="QA67" s="407"/>
      <c r="QB67" s="407"/>
      <c r="QC67" s="407"/>
      <c r="QD67" s="407"/>
      <c r="QE67" s="407"/>
      <c r="QF67" s="407"/>
      <c r="QG67" s="407"/>
      <c r="QH67" s="407"/>
      <c r="QI67" s="407"/>
      <c r="QJ67" s="407"/>
      <c r="QK67" s="407"/>
      <c r="QL67" s="407"/>
      <c r="QM67" s="407"/>
      <c r="QN67" s="407"/>
      <c r="QO67" s="407"/>
      <c r="QP67" s="407"/>
      <c r="QQ67" s="407"/>
      <c r="QR67" s="407"/>
      <c r="QS67" s="407"/>
      <c r="QT67" s="407"/>
      <c r="QU67" s="407"/>
      <c r="QV67" s="407"/>
      <c r="QW67" s="407"/>
      <c r="QX67" s="407"/>
      <c r="QY67" s="407"/>
      <c r="QZ67" s="407"/>
      <c r="RA67" s="407"/>
      <c r="RB67" s="407"/>
      <c r="RC67" s="407"/>
      <c r="RD67" s="407"/>
      <c r="RE67" s="407"/>
      <c r="RF67" s="407"/>
      <c r="RG67" s="407"/>
      <c r="RH67" s="407"/>
      <c r="RI67" s="407"/>
      <c r="RJ67" s="407"/>
      <c r="RK67" s="407"/>
      <c r="RL67" s="407"/>
      <c r="RM67" s="407"/>
      <c r="RN67" s="407"/>
      <c r="RO67" s="407"/>
      <c r="RP67" s="407"/>
      <c r="RQ67" s="407"/>
      <c r="RR67" s="407"/>
      <c r="RS67" s="407"/>
      <c r="RT67" s="407"/>
      <c r="RU67" s="407"/>
      <c r="RV67" s="407"/>
      <c r="RW67" s="407"/>
      <c r="RX67" s="407"/>
      <c r="RY67" s="407"/>
      <c r="RZ67" s="407"/>
      <c r="SA67" s="407"/>
      <c r="SB67" s="407"/>
      <c r="SC67" s="407"/>
      <c r="SD67" s="407"/>
      <c r="SE67" s="407"/>
      <c r="SF67" s="407"/>
      <c r="SG67" s="407"/>
      <c r="SH67" s="407"/>
      <c r="SI67" s="407"/>
      <c r="SJ67" s="407"/>
      <c r="SK67" s="407"/>
      <c r="SL67" s="407"/>
      <c r="SM67" s="407"/>
      <c r="SN67" s="407"/>
      <c r="SO67" s="407"/>
      <c r="SP67" s="407"/>
      <c r="SQ67" s="407"/>
      <c r="SR67" s="407"/>
      <c r="SS67" s="407"/>
      <c r="ST67" s="407"/>
      <c r="SU67" s="407"/>
      <c r="SV67" s="407"/>
      <c r="SW67" s="407"/>
      <c r="SX67" s="407"/>
      <c r="SY67" s="407"/>
      <c r="SZ67" s="407"/>
      <c r="TA67" s="407"/>
      <c r="TB67" s="407"/>
      <c r="TC67" s="407"/>
      <c r="TD67" s="407"/>
      <c r="TE67" s="407"/>
      <c r="TF67" s="407"/>
      <c r="TG67" s="407"/>
      <c r="TH67" s="407"/>
      <c r="TI67" s="407"/>
      <c r="TJ67" s="407"/>
      <c r="TK67" s="407"/>
      <c r="TL67" s="407"/>
      <c r="TM67" s="407"/>
      <c r="TN67" s="407"/>
      <c r="TO67" s="407"/>
      <c r="TP67" s="407"/>
      <c r="TQ67" s="407"/>
      <c r="TR67" s="407"/>
      <c r="TS67" s="407"/>
      <c r="TT67" s="407"/>
      <c r="TU67" s="407"/>
      <c r="TV67" s="407"/>
      <c r="TW67" s="407"/>
      <c r="TX67" s="407"/>
      <c r="TY67" s="407"/>
      <c r="TZ67" s="407"/>
      <c r="UA67" s="407"/>
      <c r="UB67" s="407"/>
      <c r="UC67" s="407"/>
      <c r="UD67" s="407"/>
      <c r="UE67" s="407"/>
      <c r="UF67" s="407"/>
      <c r="UG67" s="407"/>
      <c r="UH67" s="407"/>
      <c r="UI67" s="407"/>
      <c r="UJ67" s="407"/>
      <c r="UK67" s="407"/>
      <c r="UL67" s="407"/>
      <c r="UM67" s="407"/>
      <c r="UN67" s="407"/>
      <c r="UO67" s="407"/>
      <c r="UP67" s="407"/>
      <c r="UQ67" s="407"/>
      <c r="UR67" s="407"/>
      <c r="US67" s="407"/>
      <c r="UT67" s="407"/>
      <c r="UU67" s="407"/>
      <c r="UV67" s="407"/>
      <c r="UW67" s="407"/>
      <c r="UX67" s="407"/>
      <c r="UY67" s="407"/>
      <c r="UZ67" s="407"/>
      <c r="VA67" s="407"/>
      <c r="VB67" s="407"/>
      <c r="VC67" s="407"/>
      <c r="VD67" s="407"/>
      <c r="VE67" s="407"/>
      <c r="VF67" s="407"/>
      <c r="VG67" s="407"/>
      <c r="VH67" s="407"/>
      <c r="VI67" s="407"/>
      <c r="VJ67" s="407"/>
      <c r="VK67" s="407"/>
      <c r="VL67" s="407"/>
      <c r="VM67" s="407"/>
      <c r="VN67" s="407"/>
      <c r="VO67" s="407"/>
      <c r="VP67" s="407"/>
      <c r="VQ67" s="407"/>
      <c r="VR67" s="407"/>
      <c r="VS67" s="407"/>
      <c r="VT67" s="407"/>
      <c r="VU67" s="407"/>
      <c r="VV67" s="407"/>
      <c r="VW67" s="407"/>
      <c r="VX67" s="407"/>
      <c r="VY67" s="407"/>
      <c r="VZ67" s="407"/>
      <c r="WA67" s="407"/>
      <c r="WB67" s="407"/>
      <c r="WC67" s="407"/>
      <c r="WD67" s="407"/>
      <c r="WE67" s="407"/>
      <c r="WF67" s="407"/>
      <c r="WG67" s="407"/>
      <c r="WH67" s="407"/>
      <c r="WI67" s="407"/>
      <c r="WJ67" s="407"/>
      <c r="WK67" s="407"/>
      <c r="WL67" s="407"/>
      <c r="WM67" s="407"/>
      <c r="WN67" s="407"/>
      <c r="WO67" s="407"/>
      <c r="WP67" s="407"/>
      <c r="WQ67" s="407"/>
      <c r="WR67" s="407"/>
      <c r="WS67" s="407"/>
      <c r="WT67" s="407"/>
      <c r="WU67" s="407"/>
      <c r="WV67" s="407"/>
      <c r="WW67" s="407"/>
      <c r="WX67" s="407"/>
      <c r="WY67" s="407"/>
      <c r="WZ67" s="407"/>
      <c r="XA67" s="407"/>
      <c r="XB67" s="407"/>
      <c r="XC67" s="407"/>
      <c r="XD67" s="407"/>
      <c r="XE67" s="407"/>
      <c r="XF67" s="407"/>
      <c r="XG67" s="407"/>
      <c r="XH67" s="407"/>
      <c r="XI67" s="407"/>
      <c r="XJ67" s="407"/>
      <c r="XK67" s="407"/>
      <c r="XL67" s="407"/>
      <c r="XM67" s="407"/>
      <c r="XN67" s="407"/>
      <c r="XO67" s="407"/>
      <c r="XP67" s="407"/>
      <c r="XQ67" s="407"/>
      <c r="XR67" s="407"/>
      <c r="XS67" s="407"/>
      <c r="XT67" s="407"/>
      <c r="XU67" s="407"/>
      <c r="XV67" s="407"/>
      <c r="XW67" s="407"/>
      <c r="XX67" s="407"/>
      <c r="XY67" s="407"/>
      <c r="XZ67" s="407"/>
      <c r="YA67" s="407"/>
      <c r="YB67" s="407"/>
      <c r="YC67" s="407"/>
      <c r="YD67" s="407"/>
      <c r="YE67" s="407"/>
      <c r="YF67" s="407"/>
      <c r="YG67" s="407"/>
      <c r="YH67" s="407"/>
      <c r="YI67" s="407"/>
      <c r="YJ67" s="407"/>
      <c r="YK67" s="407"/>
      <c r="YL67" s="407"/>
      <c r="YM67" s="407"/>
      <c r="YN67" s="407"/>
      <c r="YO67" s="407"/>
      <c r="YP67" s="407"/>
      <c r="YQ67" s="407"/>
      <c r="YR67" s="407"/>
      <c r="YS67" s="407"/>
      <c r="YT67" s="407"/>
      <c r="YU67" s="407"/>
      <c r="YV67" s="407"/>
      <c r="YW67" s="407"/>
      <c r="YX67" s="407"/>
      <c r="YY67" s="407"/>
      <c r="YZ67" s="407"/>
      <c r="ZA67" s="407"/>
      <c r="ZB67" s="407"/>
      <c r="ZC67" s="407"/>
      <c r="ZD67" s="407"/>
      <c r="ZE67" s="407"/>
      <c r="ZF67" s="407"/>
      <c r="ZG67" s="407"/>
      <c r="ZH67" s="407"/>
      <c r="ZI67" s="407"/>
      <c r="ZJ67" s="407"/>
      <c r="ZK67" s="407"/>
      <c r="ZL67" s="407"/>
      <c r="ZM67" s="407"/>
      <c r="ZN67" s="407"/>
      <c r="ZO67" s="407"/>
      <c r="ZP67" s="407"/>
      <c r="ZQ67" s="407"/>
      <c r="ZR67" s="407"/>
      <c r="ZS67" s="407"/>
      <c r="ZT67" s="407"/>
      <c r="ZU67" s="407"/>
      <c r="ZV67" s="407"/>
      <c r="ZW67" s="407"/>
      <c r="ZX67" s="407"/>
      <c r="ZY67" s="407"/>
      <c r="ZZ67" s="407"/>
      <c r="AAA67" s="407"/>
      <c r="AAB67" s="407"/>
      <c r="AAC67" s="407"/>
      <c r="AAD67" s="407"/>
      <c r="AAE67" s="407"/>
      <c r="AAF67" s="407"/>
      <c r="AAG67" s="407"/>
      <c r="AAH67" s="407"/>
      <c r="AAI67" s="407"/>
      <c r="AAJ67" s="407"/>
      <c r="AAK67" s="407"/>
      <c r="AAL67" s="407"/>
      <c r="AAM67" s="407"/>
      <c r="AAN67" s="407"/>
      <c r="AAO67" s="407"/>
      <c r="AAP67" s="407"/>
      <c r="AAQ67" s="407"/>
      <c r="AAR67" s="407"/>
      <c r="AAS67" s="407"/>
      <c r="AAT67" s="407"/>
      <c r="AAU67" s="407"/>
      <c r="AAV67" s="407"/>
      <c r="AAW67" s="407"/>
      <c r="AAX67" s="407"/>
      <c r="AAY67" s="407"/>
      <c r="AAZ67" s="407"/>
      <c r="ABA67" s="407"/>
      <c r="ABB67" s="407"/>
      <c r="ABC67" s="407"/>
      <c r="ABD67" s="407"/>
      <c r="ABE67" s="407"/>
      <c r="ABF67" s="407"/>
      <c r="ABG67" s="407"/>
      <c r="ABH67" s="407"/>
      <c r="ABI67" s="407"/>
      <c r="ABJ67" s="407"/>
      <c r="ABK67" s="407"/>
      <c r="ABL67" s="407"/>
      <c r="ABM67" s="407"/>
      <c r="ABN67" s="407"/>
      <c r="ABO67" s="407"/>
      <c r="ABP67" s="407"/>
      <c r="ABQ67" s="407"/>
      <c r="ABR67" s="407"/>
      <c r="ABS67" s="407"/>
      <c r="ABT67" s="407"/>
      <c r="ABU67" s="407"/>
      <c r="ABV67" s="407"/>
      <c r="ABW67" s="407"/>
      <c r="ABX67" s="407"/>
      <c r="ABY67" s="407"/>
      <c r="ABZ67" s="407"/>
      <c r="ACA67" s="407"/>
      <c r="ACB67" s="407"/>
      <c r="ACC67" s="407"/>
      <c r="ACD67" s="407"/>
      <c r="ACE67" s="407"/>
      <c r="ACF67" s="407"/>
      <c r="ACG67" s="407"/>
      <c r="ACH67" s="407"/>
      <c r="ACI67" s="407"/>
      <c r="ACJ67" s="407"/>
      <c r="ACK67" s="407"/>
      <c r="ACL67" s="407"/>
      <c r="ACM67" s="407"/>
      <c r="ACN67" s="407"/>
      <c r="ACO67" s="407"/>
      <c r="ACP67" s="407"/>
      <c r="ACQ67" s="407"/>
      <c r="ACR67" s="407"/>
      <c r="ACS67" s="407"/>
      <c r="ACT67" s="407"/>
      <c r="ACU67" s="407"/>
      <c r="ACV67" s="407"/>
      <c r="ACW67" s="407"/>
      <c r="ACX67" s="407"/>
      <c r="ACY67" s="407"/>
      <c r="ACZ67" s="407"/>
      <c r="ADA67" s="407"/>
      <c r="ADB67" s="407"/>
      <c r="ADC67" s="407"/>
      <c r="ADD67" s="407"/>
      <c r="ADE67" s="407"/>
      <c r="ADF67" s="407"/>
      <c r="ADG67" s="407"/>
      <c r="ADH67" s="407"/>
      <c r="ADI67" s="407"/>
      <c r="ADJ67" s="407"/>
      <c r="ADK67" s="407"/>
      <c r="ADL67" s="407"/>
      <c r="ADM67" s="407"/>
      <c r="ADN67" s="407"/>
      <c r="ADO67" s="407"/>
      <c r="ADP67" s="407"/>
      <c r="ADQ67" s="407"/>
      <c r="ADR67" s="407"/>
      <c r="ADS67" s="407"/>
      <c r="ADT67" s="407"/>
      <c r="ADU67" s="407"/>
      <c r="ADV67" s="407"/>
      <c r="ADW67" s="407"/>
      <c r="ADX67" s="407"/>
      <c r="ADY67" s="407"/>
      <c r="ADZ67" s="407"/>
      <c r="AEA67" s="407"/>
      <c r="AEB67" s="407"/>
      <c r="AEC67" s="407"/>
      <c r="AED67" s="407"/>
      <c r="AEE67" s="407"/>
      <c r="AEF67" s="407"/>
      <c r="AEG67" s="407"/>
      <c r="AEH67" s="407"/>
      <c r="AEI67" s="407"/>
      <c r="AEJ67" s="407"/>
      <c r="AEK67" s="407"/>
      <c r="AEL67" s="407"/>
      <c r="AEM67" s="407"/>
      <c r="AEN67" s="407"/>
      <c r="AEO67" s="407"/>
      <c r="AEP67" s="407"/>
      <c r="AEQ67" s="407"/>
      <c r="AER67" s="407"/>
      <c r="AES67" s="407"/>
      <c r="AET67" s="407"/>
      <c r="AEU67" s="407"/>
      <c r="AEV67" s="407"/>
      <c r="AEW67" s="407"/>
      <c r="AEX67" s="407"/>
      <c r="AEY67" s="407"/>
      <c r="AEZ67" s="407"/>
      <c r="AFA67" s="407"/>
      <c r="AFB67" s="407"/>
      <c r="AFC67" s="407"/>
      <c r="AFD67" s="407"/>
      <c r="AFE67" s="407"/>
      <c r="AFF67" s="407"/>
      <c r="AFG67" s="407"/>
      <c r="AFH67" s="407"/>
      <c r="AFI67" s="407"/>
      <c r="AFJ67" s="407"/>
      <c r="AFK67" s="407"/>
      <c r="AFL67" s="407"/>
      <c r="AFM67" s="407"/>
      <c r="AFN67" s="407"/>
      <c r="AFO67" s="407"/>
      <c r="AFP67" s="407"/>
      <c r="AFQ67" s="407"/>
      <c r="AFR67" s="407"/>
      <c r="AFS67" s="407"/>
      <c r="AFT67" s="407"/>
      <c r="AFU67" s="407"/>
      <c r="AFV67" s="407"/>
      <c r="AFW67" s="407"/>
      <c r="AFX67" s="407"/>
      <c r="AFY67" s="407"/>
      <c r="AFZ67" s="407"/>
      <c r="AGA67" s="407"/>
      <c r="AGB67" s="407"/>
      <c r="AGC67" s="407"/>
      <c r="AGD67" s="407"/>
      <c r="AGE67" s="407"/>
      <c r="AGF67" s="407"/>
      <c r="AGG67" s="407"/>
      <c r="AGH67" s="407"/>
      <c r="AGI67" s="407"/>
      <c r="AGJ67" s="407"/>
      <c r="AGK67" s="407"/>
      <c r="AGL67" s="407"/>
      <c r="AGM67" s="407"/>
      <c r="AGN67" s="407"/>
      <c r="AGO67" s="407"/>
      <c r="AGP67" s="407"/>
      <c r="AGQ67" s="407"/>
      <c r="AGR67" s="407"/>
      <c r="AGS67" s="407"/>
      <c r="AGT67" s="407"/>
      <c r="AGU67" s="407"/>
      <c r="AGV67" s="407"/>
      <c r="AGW67" s="407"/>
      <c r="AGX67" s="407"/>
      <c r="AGY67" s="407"/>
      <c r="AGZ67" s="407"/>
      <c r="AHA67" s="407"/>
      <c r="AHB67" s="407"/>
      <c r="AHC67" s="407"/>
      <c r="AHD67" s="407"/>
      <c r="AHE67" s="407"/>
      <c r="AHF67" s="407"/>
      <c r="AHG67" s="407"/>
      <c r="AHH67" s="407"/>
      <c r="AHI67" s="407"/>
      <c r="AHJ67" s="407"/>
      <c r="AHK67" s="407"/>
      <c r="AHL67" s="407"/>
      <c r="AHM67" s="407"/>
      <c r="AHN67" s="407"/>
      <c r="AHO67" s="407"/>
      <c r="AHP67" s="407"/>
      <c r="AHQ67" s="407"/>
      <c r="AHR67" s="407"/>
      <c r="AHS67" s="407"/>
      <c r="AHT67" s="407"/>
      <c r="AHU67" s="407"/>
      <c r="AHV67" s="407"/>
      <c r="AHW67" s="407"/>
      <c r="AHX67" s="407"/>
      <c r="AHY67" s="407"/>
      <c r="AHZ67" s="407"/>
      <c r="AIA67" s="407"/>
      <c r="AIB67" s="407"/>
      <c r="AIC67" s="407"/>
      <c r="AID67" s="407"/>
      <c r="AIE67" s="407"/>
      <c r="AIF67" s="407"/>
      <c r="AIG67" s="407"/>
      <c r="AIH67" s="407"/>
      <c r="AII67" s="407"/>
      <c r="AIJ67" s="407"/>
      <c r="AIK67" s="407"/>
      <c r="AIL67" s="407"/>
      <c r="AIM67" s="407"/>
      <c r="AIN67" s="407"/>
      <c r="AIO67" s="407"/>
      <c r="AIP67" s="407"/>
      <c r="AIQ67" s="407"/>
      <c r="AIR67" s="407"/>
      <c r="AIS67" s="407"/>
      <c r="AIT67" s="407"/>
      <c r="AIU67" s="407"/>
      <c r="AIV67" s="407"/>
      <c r="AIW67" s="407"/>
      <c r="AIX67" s="407"/>
      <c r="AIY67" s="407"/>
      <c r="AIZ67" s="407"/>
      <c r="AJA67" s="407"/>
      <c r="AJB67" s="407"/>
      <c r="AJC67" s="407"/>
      <c r="AJD67" s="407"/>
      <c r="AJE67" s="407"/>
      <c r="AJF67" s="407"/>
      <c r="AJG67" s="407"/>
      <c r="AJH67" s="407"/>
      <c r="AJI67" s="407"/>
      <c r="AJJ67" s="407"/>
      <c r="AJK67" s="407"/>
      <c r="AJL67" s="407"/>
      <c r="AJM67" s="407"/>
      <c r="AJN67" s="407"/>
      <c r="AJO67" s="407"/>
      <c r="AJP67" s="407"/>
      <c r="AJQ67" s="407"/>
      <c r="AJR67" s="407"/>
      <c r="AJS67" s="407"/>
      <c r="AJT67" s="407"/>
      <c r="AJU67" s="407"/>
      <c r="AJV67" s="407"/>
      <c r="AJW67" s="407"/>
      <c r="AJX67" s="407"/>
      <c r="AJY67" s="407"/>
      <c r="AJZ67" s="407"/>
      <c r="AKA67" s="407"/>
      <c r="AKB67" s="407"/>
      <c r="AKC67" s="407"/>
      <c r="AKD67" s="407"/>
      <c r="AKE67" s="407"/>
      <c r="AKF67" s="407"/>
      <c r="AKG67" s="407"/>
      <c r="AKH67" s="407"/>
      <c r="AKI67" s="407"/>
      <c r="AKJ67" s="407"/>
      <c r="AKK67" s="407"/>
      <c r="AKL67" s="407"/>
      <c r="AKM67" s="407"/>
      <c r="AKN67" s="407"/>
      <c r="AKO67" s="407"/>
      <c r="AKP67" s="407"/>
      <c r="AKQ67" s="407"/>
      <c r="AKR67" s="407"/>
      <c r="AKS67" s="407"/>
      <c r="AKT67" s="407"/>
      <c r="AKU67" s="407"/>
      <c r="AKV67" s="407"/>
      <c r="AKW67" s="407"/>
      <c r="AKX67" s="407"/>
      <c r="AKY67" s="407"/>
      <c r="AKZ67" s="407"/>
      <c r="ALA67" s="407"/>
      <c r="ALB67" s="407"/>
      <c r="ALC67" s="407"/>
      <c r="ALD67" s="407"/>
      <c r="ALE67" s="407"/>
      <c r="ALF67" s="407"/>
      <c r="ALG67" s="407"/>
      <c r="ALH67" s="407"/>
      <c r="ALI67" s="407"/>
      <c r="ALJ67" s="407"/>
      <c r="ALK67" s="407"/>
      <c r="ALL67" s="407"/>
      <c r="ALM67" s="407"/>
      <c r="ALN67" s="407"/>
      <c r="ALO67" s="407"/>
      <c r="ALP67" s="407"/>
      <c r="ALQ67" s="407"/>
      <c r="ALR67" s="407"/>
      <c r="ALS67" s="407"/>
      <c r="ALT67" s="407"/>
      <c r="ALU67" s="407"/>
      <c r="ALV67" s="407"/>
      <c r="ALW67" s="407"/>
      <c r="ALX67" s="407"/>
      <c r="ALY67" s="407"/>
      <c r="ALZ67" s="407"/>
      <c r="AMA67" s="407"/>
      <c r="AMB67" s="407"/>
      <c r="AMC67" s="407"/>
      <c r="AMD67" s="407"/>
      <c r="AME67" s="407"/>
      <c r="AMF67" s="407"/>
      <c r="AMG67" s="407"/>
      <c r="AMH67" s="407"/>
      <c r="AMI67" s="407"/>
      <c r="AMJ67" s="407"/>
      <c r="AMK67" s="407"/>
      <c r="AML67" s="407"/>
      <c r="AMM67" s="407"/>
      <c r="AMN67" s="407"/>
      <c r="AMO67" s="407"/>
      <c r="AMP67" s="407"/>
      <c r="AMQ67" s="407"/>
      <c r="AMR67" s="407"/>
      <c r="AMS67" s="407"/>
      <c r="AMT67" s="407"/>
      <c r="AMU67" s="407"/>
      <c r="AMV67" s="407"/>
      <c r="AMW67" s="407"/>
      <c r="AMX67" s="407"/>
      <c r="AMY67" s="407"/>
      <c r="AMZ67" s="407"/>
      <c r="ANA67" s="407"/>
      <c r="ANB67" s="407"/>
      <c r="ANC67" s="407"/>
      <c r="AND67" s="407"/>
      <c r="ANE67" s="407"/>
      <c r="ANF67" s="407"/>
      <c r="ANG67" s="407"/>
      <c r="ANH67" s="407"/>
      <c r="ANI67" s="407"/>
      <c r="ANJ67" s="407"/>
      <c r="ANK67" s="407"/>
      <c r="ANL67" s="407"/>
      <c r="ANM67" s="407"/>
      <c r="ANN67" s="407"/>
      <c r="ANO67" s="407"/>
      <c r="ANP67" s="407"/>
      <c r="ANQ67" s="407"/>
      <c r="ANR67" s="407"/>
      <c r="ANS67" s="407"/>
      <c r="ANT67" s="407"/>
      <c r="ANU67" s="407"/>
      <c r="ANV67" s="407"/>
      <c r="ANW67" s="407"/>
      <c r="ANX67" s="407"/>
      <c r="ANY67" s="407"/>
      <c r="ANZ67" s="407"/>
      <c r="AOA67" s="407"/>
      <c r="AOB67" s="407"/>
      <c r="AOC67" s="407"/>
      <c r="AOD67" s="407"/>
      <c r="AOE67" s="407"/>
      <c r="AOF67" s="407"/>
      <c r="AOG67" s="407"/>
      <c r="AOH67" s="407"/>
      <c r="AOI67" s="407"/>
      <c r="AOJ67" s="407"/>
      <c r="AOK67" s="407"/>
      <c r="AOL67" s="407"/>
      <c r="AOM67" s="407"/>
      <c r="AON67" s="407"/>
      <c r="AOO67" s="407"/>
      <c r="AOP67" s="407"/>
      <c r="AOQ67" s="407"/>
      <c r="AOR67" s="407"/>
      <c r="AOS67" s="407"/>
      <c r="AOT67" s="407"/>
      <c r="AOU67" s="407"/>
      <c r="AOV67" s="407"/>
      <c r="AOW67" s="407"/>
      <c r="AOX67" s="407"/>
      <c r="AOY67" s="407"/>
      <c r="AOZ67" s="407"/>
      <c r="APA67" s="407"/>
      <c r="APB67" s="407"/>
      <c r="APC67" s="407"/>
      <c r="APD67" s="407"/>
      <c r="APE67" s="407"/>
      <c r="APF67" s="407"/>
      <c r="APG67" s="407"/>
      <c r="APH67" s="407"/>
      <c r="API67" s="407"/>
      <c r="APJ67" s="407"/>
      <c r="APK67" s="407"/>
      <c r="APL67" s="407"/>
      <c r="APM67" s="407"/>
      <c r="APN67" s="407"/>
      <c r="APO67" s="407"/>
      <c r="APP67" s="407"/>
      <c r="APQ67" s="407"/>
      <c r="APR67" s="407"/>
      <c r="APS67" s="407"/>
      <c r="APT67" s="407"/>
      <c r="APU67" s="407"/>
      <c r="APV67" s="407"/>
      <c r="APW67" s="407"/>
      <c r="APX67" s="407"/>
      <c r="APY67" s="407"/>
      <c r="APZ67" s="407"/>
      <c r="AQA67" s="407"/>
      <c r="AQB67" s="407"/>
      <c r="AQC67" s="407"/>
      <c r="AQD67" s="407"/>
      <c r="AQE67" s="407"/>
      <c r="AQF67" s="407"/>
      <c r="AQG67" s="407"/>
      <c r="AQH67" s="407"/>
      <c r="AQI67" s="407"/>
      <c r="AQJ67" s="407"/>
      <c r="AQK67" s="407"/>
      <c r="AQL67" s="407"/>
      <c r="AQM67" s="407"/>
      <c r="AQN67" s="407"/>
      <c r="AQO67" s="407"/>
      <c r="AQP67" s="407"/>
      <c r="AQQ67" s="407"/>
      <c r="AQR67" s="407"/>
      <c r="AQS67" s="407"/>
      <c r="AQT67" s="407"/>
      <c r="AQU67" s="407"/>
      <c r="AQV67" s="407"/>
      <c r="AQW67" s="407"/>
      <c r="AQX67" s="407"/>
      <c r="AQY67" s="407"/>
      <c r="AQZ67" s="407"/>
      <c r="ARA67" s="407"/>
      <c r="ARB67" s="407"/>
      <c r="ARC67" s="407"/>
      <c r="ARD67" s="407"/>
      <c r="ARE67" s="407"/>
      <c r="ARF67" s="407"/>
      <c r="ARG67" s="407"/>
      <c r="ARH67" s="407"/>
      <c r="ARI67" s="407"/>
      <c r="ARJ67" s="407"/>
      <c r="ARK67" s="407"/>
      <c r="ARL67" s="407"/>
      <c r="ARM67" s="407"/>
      <c r="ARN67" s="407"/>
      <c r="ARO67" s="407"/>
      <c r="ARP67" s="407"/>
      <c r="ARQ67" s="407"/>
      <c r="ARR67" s="407"/>
      <c r="ARS67" s="407"/>
      <c r="ART67" s="407"/>
      <c r="ARU67" s="407"/>
      <c r="ARV67" s="407"/>
      <c r="ARW67" s="407"/>
      <c r="ARX67" s="407"/>
      <c r="ARY67" s="407"/>
      <c r="ARZ67" s="407"/>
      <c r="ASA67" s="407"/>
      <c r="ASB67" s="407"/>
      <c r="ASC67" s="407"/>
      <c r="ASD67" s="407"/>
      <c r="ASE67" s="407"/>
      <c r="ASF67" s="407"/>
      <c r="ASG67" s="407"/>
      <c r="ASH67" s="407"/>
      <c r="ASI67" s="407"/>
      <c r="ASJ67" s="407"/>
      <c r="ASK67" s="407"/>
      <c r="ASL67" s="407"/>
      <c r="ASM67" s="407"/>
      <c r="ASN67" s="407"/>
      <c r="ASO67" s="407"/>
      <c r="ASP67" s="407"/>
      <c r="ASQ67" s="407"/>
      <c r="ASR67" s="407"/>
      <c r="ASS67" s="407"/>
      <c r="AST67" s="407"/>
      <c r="ASU67" s="407"/>
      <c r="ASV67" s="407"/>
      <c r="ASW67" s="407"/>
      <c r="ASX67" s="407"/>
      <c r="ASY67" s="407"/>
      <c r="ASZ67" s="407"/>
      <c r="ATA67" s="407"/>
      <c r="ATB67" s="407"/>
      <c r="ATC67" s="407"/>
      <c r="ATD67" s="407"/>
      <c r="ATE67" s="407"/>
      <c r="ATF67" s="407"/>
      <c r="ATG67" s="407"/>
      <c r="ATH67" s="407"/>
      <c r="ATI67" s="407"/>
      <c r="ATJ67" s="407"/>
      <c r="ATK67" s="407"/>
      <c r="ATL67" s="407"/>
      <c r="ATM67" s="407"/>
      <c r="ATN67" s="407"/>
      <c r="ATO67" s="407"/>
      <c r="ATP67" s="407"/>
      <c r="ATQ67" s="407"/>
      <c r="ATR67" s="407"/>
      <c r="ATS67" s="407"/>
      <c r="ATT67" s="407"/>
      <c r="ATU67" s="407"/>
      <c r="ATV67" s="407"/>
      <c r="ATW67" s="407"/>
      <c r="ATX67" s="407"/>
      <c r="ATY67" s="407"/>
      <c r="ATZ67" s="407"/>
      <c r="AUA67" s="407"/>
      <c r="AUB67" s="407"/>
      <c r="AUC67" s="407"/>
      <c r="AUD67" s="407"/>
      <c r="AUE67" s="407"/>
      <c r="AUF67" s="407"/>
      <c r="AUG67" s="407"/>
      <c r="AUH67" s="407"/>
      <c r="AUI67" s="407"/>
      <c r="AUJ67" s="407"/>
      <c r="AUK67" s="407"/>
      <c r="AUL67" s="407"/>
      <c r="AUM67" s="407"/>
      <c r="AUN67" s="407"/>
      <c r="AUO67" s="407"/>
      <c r="AUP67" s="407"/>
      <c r="AUQ67" s="407"/>
      <c r="AUR67" s="407"/>
      <c r="AUS67" s="407"/>
      <c r="AUT67" s="407"/>
      <c r="AUU67" s="407"/>
      <c r="AUV67" s="407"/>
      <c r="AUW67" s="407"/>
      <c r="AUX67" s="407"/>
      <c r="AUY67" s="407"/>
      <c r="AUZ67" s="407"/>
      <c r="AVA67" s="407"/>
      <c r="AVB67" s="407"/>
      <c r="AVC67" s="407"/>
      <c r="AVD67" s="407"/>
      <c r="AVE67" s="407"/>
      <c r="AVF67" s="407"/>
      <c r="AVG67" s="407"/>
      <c r="AVH67" s="407"/>
      <c r="AVI67" s="407"/>
      <c r="AVJ67" s="407"/>
      <c r="AVK67" s="407"/>
      <c r="AVL67" s="407"/>
      <c r="AVM67" s="407"/>
      <c r="AVN67" s="407"/>
      <c r="AVO67" s="407"/>
      <c r="AVP67" s="407"/>
      <c r="AVQ67" s="407"/>
      <c r="AVR67" s="407"/>
      <c r="AVS67" s="407"/>
      <c r="AVT67" s="407"/>
      <c r="AVU67" s="407"/>
      <c r="AVV67" s="407"/>
      <c r="AVW67" s="407"/>
      <c r="AVX67" s="407"/>
      <c r="AVY67" s="407"/>
      <c r="AVZ67" s="407"/>
      <c r="AWA67" s="407"/>
      <c r="AWB67" s="407"/>
      <c r="AWC67" s="407"/>
      <c r="AWD67" s="407"/>
      <c r="AWE67" s="407"/>
      <c r="AWF67" s="407"/>
      <c r="AWG67" s="407"/>
      <c r="AWH67" s="407"/>
      <c r="AWI67" s="407"/>
      <c r="AWJ67" s="407"/>
      <c r="AWK67" s="407"/>
      <c r="AWL67" s="407"/>
      <c r="AWM67" s="407"/>
      <c r="AWN67" s="407"/>
      <c r="AWO67" s="407"/>
      <c r="AWP67" s="407"/>
      <c r="AWQ67" s="407"/>
      <c r="AWR67" s="407"/>
      <c r="AWS67" s="407"/>
      <c r="AWT67" s="407"/>
      <c r="AWU67" s="407"/>
      <c r="AWV67" s="407"/>
      <c r="AWW67" s="407"/>
      <c r="AWX67" s="407"/>
      <c r="AWY67" s="407"/>
      <c r="AWZ67" s="407"/>
      <c r="AXA67" s="407"/>
      <c r="AXB67" s="407"/>
      <c r="AXC67" s="407"/>
      <c r="AXD67" s="407"/>
      <c r="AXE67" s="407"/>
      <c r="AXF67" s="407"/>
      <c r="AXG67" s="407"/>
      <c r="AXH67" s="407"/>
      <c r="AXI67" s="407"/>
      <c r="AXJ67" s="407"/>
      <c r="AXK67" s="407"/>
      <c r="AXL67" s="407"/>
      <c r="AXM67" s="407"/>
      <c r="AXN67" s="407"/>
      <c r="AXO67" s="407"/>
      <c r="AXP67" s="407"/>
      <c r="AXQ67" s="407"/>
      <c r="AXR67" s="407"/>
      <c r="AXS67" s="407"/>
      <c r="AXT67" s="407"/>
      <c r="AXU67" s="407"/>
      <c r="AXV67" s="407"/>
      <c r="AXW67" s="407"/>
      <c r="AXX67" s="407"/>
      <c r="AXY67" s="407"/>
      <c r="AXZ67" s="407"/>
      <c r="AYA67" s="407"/>
      <c r="AYB67" s="407"/>
      <c r="AYC67" s="407"/>
      <c r="AYD67" s="407"/>
      <c r="AYE67" s="407"/>
      <c r="AYF67" s="407"/>
      <c r="AYG67" s="407"/>
      <c r="AYH67" s="407"/>
      <c r="AYI67" s="407"/>
      <c r="AYJ67" s="407"/>
      <c r="AYK67" s="407"/>
      <c r="AYL67" s="407"/>
      <c r="AYM67" s="407"/>
      <c r="AYN67" s="407"/>
      <c r="AYO67" s="407"/>
      <c r="AYP67" s="407"/>
      <c r="AYQ67" s="407"/>
      <c r="AYR67" s="407"/>
      <c r="AYS67" s="407"/>
      <c r="AYT67" s="407"/>
      <c r="AYU67" s="407"/>
      <c r="AYV67" s="407"/>
      <c r="AYW67" s="407"/>
      <c r="AYX67" s="407"/>
      <c r="AYY67" s="407"/>
      <c r="AYZ67" s="407"/>
      <c r="AZA67" s="407"/>
      <c r="AZB67" s="407"/>
      <c r="AZC67" s="407"/>
      <c r="AZD67" s="407"/>
      <c r="AZE67" s="407"/>
      <c r="AZF67" s="407"/>
      <c r="AZG67" s="407"/>
      <c r="AZH67" s="407"/>
      <c r="AZI67" s="407"/>
      <c r="AZJ67" s="407"/>
      <c r="AZK67" s="407"/>
      <c r="AZL67" s="407"/>
      <c r="AZM67" s="407"/>
      <c r="AZN67" s="407"/>
      <c r="AZO67" s="407"/>
      <c r="AZP67" s="407"/>
      <c r="AZQ67" s="407"/>
      <c r="AZR67" s="407"/>
      <c r="AZS67" s="407"/>
      <c r="AZT67" s="407"/>
      <c r="AZU67" s="407"/>
      <c r="AZV67" s="407"/>
      <c r="AZW67" s="407"/>
      <c r="AZX67" s="407"/>
      <c r="AZY67" s="407"/>
      <c r="AZZ67" s="407"/>
      <c r="BAA67" s="407"/>
      <c r="BAB67" s="407"/>
      <c r="BAC67" s="407"/>
      <c r="BAD67" s="407"/>
      <c r="BAE67" s="407"/>
      <c r="BAF67" s="407"/>
      <c r="BAG67" s="407"/>
      <c r="BAH67" s="407"/>
      <c r="BAI67" s="407"/>
      <c r="BAJ67" s="407"/>
      <c r="BAK67" s="407"/>
      <c r="BAL67" s="407"/>
      <c r="BAM67" s="407"/>
      <c r="BAN67" s="407"/>
      <c r="BAO67" s="407"/>
      <c r="BAP67" s="407"/>
      <c r="BAQ67" s="407"/>
      <c r="BAR67" s="407"/>
      <c r="BAS67" s="407"/>
      <c r="BAT67" s="407"/>
      <c r="BAU67" s="407"/>
      <c r="BAV67" s="407"/>
      <c r="BAW67" s="407"/>
      <c r="BAX67" s="407"/>
      <c r="BAY67" s="407"/>
      <c r="BAZ67" s="407"/>
      <c r="BBA67" s="407"/>
      <c r="BBB67" s="407"/>
      <c r="BBC67" s="407"/>
      <c r="BBD67" s="407"/>
      <c r="BBE67" s="407"/>
      <c r="BBF67" s="407"/>
      <c r="BBG67" s="407"/>
      <c r="BBH67" s="407"/>
      <c r="BBI67" s="407"/>
      <c r="BBJ67" s="407"/>
      <c r="BBK67" s="407"/>
      <c r="BBL67" s="407"/>
      <c r="BBM67" s="407"/>
      <c r="BBN67" s="407"/>
      <c r="BBO67" s="407"/>
      <c r="BBP67" s="407"/>
      <c r="BBQ67" s="407"/>
      <c r="BBR67" s="407"/>
      <c r="BBS67" s="407"/>
      <c r="BBT67" s="407"/>
      <c r="BBU67" s="407"/>
      <c r="BBV67" s="407"/>
      <c r="BBW67" s="407"/>
      <c r="BBX67" s="407"/>
      <c r="BBY67" s="407"/>
      <c r="BBZ67" s="407"/>
      <c r="BCA67" s="407"/>
      <c r="BCB67" s="407"/>
      <c r="BCC67" s="407"/>
      <c r="BCD67" s="407"/>
      <c r="BCE67" s="407"/>
      <c r="BCF67" s="407"/>
      <c r="BCG67" s="407"/>
      <c r="BCH67" s="407"/>
      <c r="BCI67" s="407"/>
      <c r="BCJ67" s="407"/>
      <c r="BCK67" s="407"/>
      <c r="BCL67" s="407"/>
      <c r="BCM67" s="407"/>
      <c r="BCN67" s="407"/>
      <c r="BCO67" s="407"/>
      <c r="BCP67" s="407"/>
      <c r="BCQ67" s="407"/>
      <c r="BCR67" s="407"/>
      <c r="BCS67" s="407"/>
      <c r="BCT67" s="407"/>
      <c r="BCU67" s="407"/>
      <c r="BCV67" s="407"/>
      <c r="BCW67" s="407"/>
      <c r="BCX67" s="407"/>
      <c r="BCY67" s="407"/>
      <c r="BCZ67" s="407"/>
      <c r="BDA67" s="407"/>
      <c r="BDB67" s="407"/>
      <c r="BDC67" s="407"/>
      <c r="BDD67" s="407"/>
      <c r="BDE67" s="407"/>
      <c r="BDF67" s="407"/>
      <c r="BDG67" s="407"/>
      <c r="BDH67" s="407"/>
      <c r="BDI67" s="407"/>
      <c r="BDJ67" s="407"/>
      <c r="BDK67" s="407"/>
      <c r="BDL67" s="407"/>
      <c r="BDM67" s="407"/>
      <c r="BDN67" s="407"/>
      <c r="BDO67" s="407"/>
      <c r="BDP67" s="407"/>
      <c r="BDQ67" s="407"/>
      <c r="BDR67" s="407"/>
      <c r="BDS67" s="407"/>
      <c r="BDT67" s="407"/>
      <c r="BDU67" s="407"/>
      <c r="BDV67" s="407"/>
      <c r="BDW67" s="407"/>
      <c r="BDX67" s="407"/>
      <c r="BDY67" s="407"/>
      <c r="BDZ67" s="407"/>
      <c r="BEA67" s="407"/>
      <c r="BEB67" s="407"/>
      <c r="BEC67" s="407"/>
      <c r="BED67" s="407"/>
      <c r="BEE67" s="407"/>
      <c r="BEF67" s="407"/>
      <c r="BEG67" s="407"/>
      <c r="BEH67" s="407"/>
      <c r="BEI67" s="407"/>
      <c r="BEJ67" s="407"/>
      <c r="BEK67" s="407"/>
      <c r="BEL67" s="407"/>
      <c r="BEM67" s="407"/>
      <c r="BEN67" s="407"/>
      <c r="BEO67" s="407"/>
      <c r="BEP67" s="407"/>
      <c r="BEQ67" s="407"/>
      <c r="BER67" s="407"/>
      <c r="BES67" s="407"/>
      <c r="BET67" s="407"/>
      <c r="BEU67" s="407"/>
      <c r="BEV67" s="407"/>
      <c r="BEW67" s="407"/>
      <c r="BEX67" s="407"/>
      <c r="BEY67" s="407"/>
      <c r="BEZ67" s="407"/>
      <c r="BFA67" s="407"/>
      <c r="BFB67" s="407"/>
      <c r="BFC67" s="407"/>
      <c r="BFD67" s="407"/>
      <c r="BFE67" s="407"/>
      <c r="BFF67" s="407"/>
      <c r="BFG67" s="407"/>
      <c r="BFH67" s="407"/>
      <c r="BFI67" s="407"/>
      <c r="BFJ67" s="407"/>
      <c r="BFK67" s="407"/>
      <c r="BFL67" s="407"/>
      <c r="BFM67" s="407"/>
      <c r="BFN67" s="407"/>
      <c r="BFO67" s="407"/>
      <c r="BFP67" s="407"/>
      <c r="BFQ67" s="407"/>
      <c r="BFR67" s="407"/>
      <c r="BFS67" s="407"/>
      <c r="BFT67" s="407"/>
      <c r="BFU67" s="407"/>
      <c r="BFV67" s="407"/>
      <c r="BFW67" s="407"/>
      <c r="BFX67" s="407"/>
      <c r="BFY67" s="407"/>
      <c r="BFZ67" s="407"/>
      <c r="BGA67" s="407"/>
      <c r="BGB67" s="407"/>
      <c r="BGC67" s="407"/>
      <c r="BGD67" s="407"/>
      <c r="BGE67" s="407"/>
      <c r="BGF67" s="407"/>
      <c r="BGG67" s="407"/>
      <c r="BGH67" s="407"/>
      <c r="BGI67" s="407"/>
      <c r="BGJ67" s="407"/>
      <c r="BGK67" s="407"/>
      <c r="BGL67" s="407"/>
      <c r="BGM67" s="407"/>
      <c r="BGN67" s="407"/>
      <c r="BGO67" s="407"/>
      <c r="BGP67" s="407"/>
      <c r="BGQ67" s="407"/>
      <c r="BGR67" s="407"/>
      <c r="BGS67" s="407"/>
      <c r="BGT67" s="407"/>
      <c r="BGU67" s="407"/>
      <c r="BGV67" s="407"/>
      <c r="BGW67" s="407"/>
      <c r="BGX67" s="407"/>
      <c r="BGY67" s="407"/>
      <c r="BGZ67" s="407"/>
      <c r="BHA67" s="407"/>
      <c r="BHB67" s="407"/>
      <c r="BHC67" s="407"/>
      <c r="BHD67" s="407"/>
      <c r="BHE67" s="407"/>
      <c r="BHF67" s="407"/>
      <c r="BHG67" s="407"/>
      <c r="BHH67" s="407"/>
      <c r="BHI67" s="407"/>
      <c r="BHJ67" s="407"/>
      <c r="BHK67" s="407"/>
      <c r="BHL67" s="407"/>
      <c r="BHM67" s="407"/>
      <c r="BHN67" s="407"/>
      <c r="BHO67" s="407"/>
      <c r="BHP67" s="407"/>
      <c r="BHQ67" s="407"/>
      <c r="BHR67" s="407"/>
      <c r="BHS67" s="407"/>
      <c r="BHT67" s="407"/>
      <c r="BHU67" s="407"/>
      <c r="BHV67" s="407"/>
      <c r="BHW67" s="407"/>
      <c r="BHX67" s="407"/>
      <c r="BHY67" s="407"/>
      <c r="BHZ67" s="407"/>
      <c r="BIA67" s="407"/>
      <c r="BIB67" s="407"/>
      <c r="BIC67" s="407"/>
      <c r="BID67" s="407"/>
      <c r="BIE67" s="407"/>
      <c r="BIF67" s="407"/>
      <c r="BIG67" s="407"/>
      <c r="BIH67" s="407"/>
      <c r="BII67" s="407"/>
      <c r="BIJ67" s="407"/>
      <c r="BIK67" s="407"/>
      <c r="BIL67" s="407"/>
      <c r="BIM67" s="407"/>
      <c r="BIN67" s="407"/>
      <c r="BIO67" s="407"/>
      <c r="BIP67" s="407"/>
      <c r="BIQ67" s="407"/>
      <c r="BIR67" s="407"/>
      <c r="BIS67" s="407"/>
      <c r="BIT67" s="407"/>
      <c r="BIU67" s="407"/>
      <c r="BIV67" s="407"/>
      <c r="BIW67" s="407"/>
      <c r="BIX67" s="407"/>
      <c r="BIY67" s="407"/>
      <c r="BIZ67" s="407"/>
      <c r="BJA67" s="407"/>
      <c r="BJB67" s="407"/>
      <c r="BJC67" s="407"/>
      <c r="BJD67" s="407"/>
      <c r="BJE67" s="407"/>
      <c r="BJF67" s="407"/>
      <c r="BJG67" s="407"/>
      <c r="BJH67" s="407"/>
      <c r="BJI67" s="407"/>
      <c r="BJJ67" s="407"/>
      <c r="BJK67" s="407"/>
      <c r="BJL67" s="407"/>
      <c r="BJM67" s="407"/>
      <c r="BJN67" s="407"/>
      <c r="BJO67" s="407"/>
      <c r="BJP67" s="407"/>
      <c r="BJQ67" s="407"/>
      <c r="BJR67" s="407"/>
      <c r="BJS67" s="407"/>
      <c r="BJT67" s="407"/>
      <c r="BJU67" s="407"/>
      <c r="BJV67" s="407"/>
      <c r="BJW67" s="407"/>
      <c r="BJX67" s="407"/>
      <c r="BJY67" s="407"/>
      <c r="BJZ67" s="407"/>
      <c r="BKA67" s="407"/>
      <c r="BKB67" s="407"/>
      <c r="BKC67" s="407"/>
      <c r="BKD67" s="407"/>
      <c r="BKE67" s="407"/>
      <c r="BKF67" s="407"/>
      <c r="BKG67" s="407"/>
      <c r="BKH67" s="407"/>
      <c r="BKI67" s="407"/>
      <c r="BKJ67" s="407"/>
      <c r="BKK67" s="407"/>
      <c r="BKL67" s="407"/>
      <c r="BKM67" s="407"/>
      <c r="BKN67" s="407"/>
      <c r="BKO67" s="407"/>
      <c r="BKP67" s="407"/>
      <c r="BKQ67" s="407"/>
      <c r="BKR67" s="407"/>
      <c r="BKS67" s="407"/>
      <c r="BKT67" s="407"/>
      <c r="BKU67" s="407"/>
      <c r="BKV67" s="407"/>
      <c r="BKW67" s="407"/>
      <c r="BKX67" s="407"/>
      <c r="BKY67" s="407"/>
      <c r="BKZ67" s="407"/>
      <c r="BLA67" s="407"/>
      <c r="BLB67" s="407"/>
      <c r="BLC67" s="407"/>
      <c r="BLD67" s="407"/>
      <c r="BLE67" s="407"/>
      <c r="BLF67" s="407"/>
      <c r="BLG67" s="407"/>
      <c r="BLH67" s="407"/>
      <c r="BLI67" s="407"/>
      <c r="BLJ67" s="407"/>
      <c r="BLK67" s="407"/>
      <c r="BLL67" s="407"/>
      <c r="BLM67" s="407"/>
      <c r="BLN67" s="407"/>
      <c r="BLO67" s="407"/>
      <c r="BLP67" s="407"/>
      <c r="BLQ67" s="407"/>
      <c r="BLR67" s="407"/>
      <c r="BLS67" s="407"/>
      <c r="BLT67" s="407"/>
      <c r="BLU67" s="407"/>
      <c r="BLV67" s="407"/>
      <c r="BLW67" s="407"/>
      <c r="BLX67" s="407"/>
      <c r="BLY67" s="407"/>
      <c r="BLZ67" s="407"/>
      <c r="BMA67" s="407"/>
      <c r="BMB67" s="407"/>
      <c r="BMC67" s="407"/>
      <c r="BMD67" s="407"/>
      <c r="BME67" s="407"/>
      <c r="BMF67" s="407"/>
      <c r="BMG67" s="407"/>
      <c r="BMH67" s="407"/>
      <c r="BMI67" s="407"/>
      <c r="BMJ67" s="407"/>
      <c r="BMK67" s="407"/>
      <c r="BML67" s="407"/>
      <c r="BMM67" s="407"/>
      <c r="BMN67" s="407"/>
      <c r="BMO67" s="407"/>
      <c r="BMP67" s="407"/>
      <c r="BMQ67" s="407"/>
      <c r="BMR67" s="407"/>
      <c r="BMS67" s="407"/>
      <c r="BMT67" s="407"/>
      <c r="BMU67" s="407"/>
      <c r="BMV67" s="407"/>
      <c r="BMW67" s="407"/>
      <c r="BMX67" s="407"/>
      <c r="BMY67" s="407"/>
      <c r="BMZ67" s="407"/>
      <c r="BNA67" s="407"/>
      <c r="BNB67" s="407"/>
      <c r="BNC67" s="407"/>
      <c r="BND67" s="407"/>
      <c r="BNE67" s="407"/>
      <c r="BNF67" s="407"/>
      <c r="BNG67" s="407"/>
      <c r="BNH67" s="407"/>
      <c r="BNI67" s="407"/>
      <c r="BNJ67" s="407"/>
      <c r="BNK67" s="407"/>
      <c r="BNL67" s="407"/>
      <c r="BNM67" s="407"/>
      <c r="BNN67" s="407"/>
      <c r="BNO67" s="407"/>
      <c r="BNP67" s="407"/>
      <c r="BNQ67" s="407"/>
      <c r="BNR67" s="407"/>
      <c r="BNS67" s="407"/>
      <c r="BNT67" s="407"/>
      <c r="BNU67" s="407"/>
      <c r="BNV67" s="407"/>
      <c r="BNW67" s="407"/>
      <c r="BNX67" s="407"/>
      <c r="BNY67" s="407"/>
      <c r="BNZ67" s="407"/>
      <c r="BOA67" s="407"/>
      <c r="BOB67" s="407"/>
      <c r="BOC67" s="407"/>
      <c r="BOD67" s="407"/>
      <c r="BOE67" s="407"/>
      <c r="BOF67" s="407"/>
      <c r="BOG67" s="407"/>
      <c r="BOH67" s="407"/>
      <c r="BOI67" s="407"/>
      <c r="BOJ67" s="407"/>
      <c r="BOK67" s="407"/>
      <c r="BOL67" s="407"/>
      <c r="BOM67" s="407"/>
      <c r="BON67" s="407"/>
      <c r="BOO67" s="407"/>
      <c r="BOP67" s="407"/>
      <c r="BOQ67" s="407"/>
      <c r="BOR67" s="407"/>
      <c r="BOS67" s="407"/>
      <c r="BOT67" s="407"/>
      <c r="BOU67" s="407"/>
      <c r="BOV67" s="407"/>
      <c r="BOW67" s="407"/>
      <c r="BOX67" s="407"/>
      <c r="BOY67" s="407"/>
      <c r="BOZ67" s="407"/>
      <c r="BPA67" s="407"/>
      <c r="BPB67" s="407"/>
      <c r="BPC67" s="407"/>
      <c r="BPD67" s="407"/>
      <c r="BPE67" s="407"/>
      <c r="BPF67" s="407"/>
      <c r="BPG67" s="407"/>
      <c r="BPH67" s="407"/>
      <c r="BPI67" s="407"/>
      <c r="BPJ67" s="407"/>
      <c r="BPK67" s="407"/>
      <c r="BPL67" s="407"/>
      <c r="BPM67" s="407"/>
      <c r="BPN67" s="407"/>
      <c r="BPO67" s="407"/>
      <c r="BPP67" s="407"/>
      <c r="BPQ67" s="407"/>
      <c r="BPR67" s="407"/>
      <c r="BPS67" s="407"/>
      <c r="BPT67" s="407"/>
      <c r="BPU67" s="407"/>
      <c r="BPV67" s="407"/>
      <c r="BPW67" s="407"/>
      <c r="BPX67" s="407"/>
      <c r="BPY67" s="407"/>
      <c r="BPZ67" s="407"/>
      <c r="BQA67" s="407"/>
      <c r="BQB67" s="407"/>
      <c r="BQC67" s="407"/>
      <c r="BQD67" s="407"/>
      <c r="BQE67" s="407"/>
      <c r="BQF67" s="407"/>
      <c r="BQG67" s="407"/>
      <c r="BQH67" s="407"/>
      <c r="BQI67" s="407"/>
      <c r="BQJ67" s="407"/>
      <c r="BQK67" s="407"/>
      <c r="BQL67" s="407"/>
      <c r="BQM67" s="407"/>
      <c r="BQN67" s="407"/>
      <c r="BQO67" s="407"/>
      <c r="BQP67" s="407"/>
      <c r="BQQ67" s="407"/>
      <c r="BQR67" s="407"/>
      <c r="BQS67" s="407"/>
      <c r="BQT67" s="407"/>
      <c r="BQU67" s="407"/>
      <c r="BQV67" s="407"/>
      <c r="BQW67" s="407"/>
      <c r="BQX67" s="407"/>
      <c r="BQY67" s="407"/>
      <c r="BQZ67" s="407"/>
      <c r="BRA67" s="407"/>
      <c r="BRB67" s="407"/>
      <c r="BRC67" s="407"/>
      <c r="BRD67" s="407"/>
      <c r="BRE67" s="407"/>
      <c r="BRF67" s="407"/>
      <c r="BRG67" s="407"/>
      <c r="BRH67" s="407"/>
      <c r="BRI67" s="407"/>
      <c r="BRJ67" s="407"/>
      <c r="BRK67" s="407"/>
      <c r="BRL67" s="407"/>
      <c r="BRM67" s="407"/>
      <c r="BRN67" s="407"/>
      <c r="BRO67" s="407"/>
      <c r="BRP67" s="407"/>
      <c r="BRQ67" s="407"/>
      <c r="BRR67" s="407"/>
      <c r="BRS67" s="407"/>
      <c r="BRT67" s="407"/>
      <c r="BRU67" s="407"/>
      <c r="BRV67" s="407"/>
      <c r="BRW67" s="407"/>
      <c r="BRX67" s="407"/>
      <c r="BRY67" s="407"/>
      <c r="BRZ67" s="407"/>
      <c r="BSA67" s="407"/>
      <c r="BSB67" s="407"/>
      <c r="BSC67" s="407"/>
      <c r="BSD67" s="407"/>
      <c r="BSE67" s="407"/>
      <c r="BSF67" s="407"/>
      <c r="BSG67" s="407"/>
      <c r="BSH67" s="407"/>
      <c r="BSI67" s="407"/>
      <c r="BSJ67" s="407"/>
      <c r="BSK67" s="407"/>
      <c r="BSL67" s="407"/>
      <c r="BSM67" s="407"/>
      <c r="BSN67" s="407"/>
      <c r="BSO67" s="407"/>
      <c r="BSP67" s="407"/>
      <c r="BSQ67" s="407"/>
      <c r="BSR67" s="407"/>
      <c r="BSS67" s="407"/>
      <c r="BST67" s="407"/>
      <c r="BSU67" s="407"/>
      <c r="BSV67" s="407"/>
      <c r="BSW67" s="407"/>
      <c r="BSX67" s="407"/>
      <c r="BSY67" s="407"/>
      <c r="BSZ67" s="407"/>
      <c r="BTA67" s="407"/>
      <c r="BTB67" s="407"/>
      <c r="BTC67" s="407"/>
      <c r="BTD67" s="407"/>
      <c r="BTE67" s="407"/>
      <c r="BTF67" s="407"/>
      <c r="BTG67" s="407"/>
      <c r="BTH67" s="407"/>
      <c r="BTI67" s="407"/>
      <c r="BTJ67" s="407"/>
      <c r="BTK67" s="407"/>
      <c r="BTL67" s="407"/>
      <c r="BTM67" s="407"/>
      <c r="BTN67" s="407"/>
      <c r="BTO67" s="407"/>
      <c r="BTP67" s="407"/>
      <c r="BTQ67" s="407"/>
      <c r="BTR67" s="407"/>
      <c r="BTS67" s="407"/>
      <c r="BTT67" s="407"/>
      <c r="BTU67" s="407"/>
      <c r="BTV67" s="407"/>
      <c r="BTW67" s="407"/>
      <c r="BTX67" s="407"/>
      <c r="BTY67" s="407"/>
      <c r="BTZ67" s="407"/>
      <c r="BUA67" s="407"/>
      <c r="BUB67" s="407"/>
      <c r="BUC67" s="407"/>
      <c r="BUD67" s="407"/>
      <c r="BUE67" s="407"/>
      <c r="BUF67" s="407"/>
      <c r="BUG67" s="407"/>
      <c r="BUH67" s="407"/>
      <c r="BUI67" s="407"/>
      <c r="BUJ67" s="407"/>
      <c r="BUK67" s="407"/>
      <c r="BUL67" s="407"/>
      <c r="BUM67" s="407"/>
      <c r="BUN67" s="407"/>
      <c r="BUO67" s="407"/>
      <c r="BUP67" s="407"/>
      <c r="BUQ67" s="407"/>
      <c r="BUR67" s="407"/>
      <c r="BUS67" s="407"/>
      <c r="BUT67" s="407"/>
      <c r="BUU67" s="407"/>
      <c r="BUV67" s="407"/>
      <c r="BUW67" s="407"/>
      <c r="BUX67" s="407"/>
      <c r="BUY67" s="407"/>
      <c r="BUZ67" s="407"/>
      <c r="BVA67" s="407"/>
      <c r="BVB67" s="407"/>
      <c r="BVC67" s="407"/>
      <c r="BVD67" s="407"/>
      <c r="BVE67" s="407"/>
      <c r="BVF67" s="407"/>
      <c r="BVG67" s="407"/>
      <c r="BVH67" s="407"/>
      <c r="BVI67" s="407"/>
      <c r="BVJ67" s="407"/>
      <c r="BVK67" s="407"/>
      <c r="BVL67" s="407"/>
      <c r="BVM67" s="407"/>
      <c r="BVN67" s="407"/>
      <c r="BVO67" s="407"/>
      <c r="BVP67" s="407"/>
      <c r="BVQ67" s="407"/>
      <c r="BVR67" s="407"/>
      <c r="BVS67" s="407"/>
      <c r="BVT67" s="407"/>
      <c r="BVU67" s="407"/>
      <c r="BVV67" s="407"/>
      <c r="BVW67" s="407"/>
      <c r="BVX67" s="407"/>
      <c r="BVY67" s="407"/>
      <c r="BVZ67" s="407"/>
      <c r="BWA67" s="407"/>
      <c r="BWB67" s="407"/>
      <c r="BWC67" s="407"/>
      <c r="BWD67" s="407"/>
      <c r="BWE67" s="407"/>
      <c r="BWF67" s="407"/>
      <c r="BWG67" s="407"/>
      <c r="BWH67" s="407"/>
      <c r="BWI67" s="407"/>
      <c r="BWJ67" s="407"/>
      <c r="BWK67" s="407"/>
      <c r="BWL67" s="407"/>
      <c r="BWM67" s="407"/>
      <c r="BWN67" s="407"/>
      <c r="BWO67" s="407"/>
      <c r="BWP67" s="407"/>
      <c r="BWQ67" s="407"/>
      <c r="BWR67" s="407"/>
      <c r="BWS67" s="407"/>
      <c r="BWT67" s="407"/>
      <c r="BWU67" s="407"/>
      <c r="BWV67" s="407"/>
      <c r="BWW67" s="407"/>
      <c r="BWX67" s="407"/>
      <c r="BWY67" s="407"/>
      <c r="BWZ67" s="407"/>
      <c r="BXA67" s="407"/>
      <c r="BXB67" s="407"/>
      <c r="BXC67" s="407"/>
      <c r="BXD67" s="407"/>
      <c r="BXE67" s="407"/>
      <c r="BXF67" s="407"/>
      <c r="BXG67" s="407"/>
      <c r="BXH67" s="407"/>
      <c r="BXI67" s="407"/>
      <c r="BXJ67" s="407"/>
      <c r="BXK67" s="407"/>
      <c r="BXL67" s="407"/>
      <c r="BXM67" s="407"/>
      <c r="BXN67" s="407"/>
      <c r="BXO67" s="407"/>
      <c r="BXP67" s="407"/>
      <c r="BXQ67" s="407"/>
      <c r="BXR67" s="407"/>
      <c r="BXS67" s="407"/>
      <c r="BXT67" s="407"/>
      <c r="BXU67" s="407"/>
      <c r="BXV67" s="407"/>
      <c r="BXW67" s="407"/>
      <c r="BXX67" s="407"/>
      <c r="BXY67" s="407"/>
      <c r="BXZ67" s="407"/>
      <c r="BYA67" s="407"/>
      <c r="BYB67" s="407"/>
      <c r="BYC67" s="407"/>
      <c r="BYD67" s="407"/>
      <c r="BYE67" s="407"/>
      <c r="BYF67" s="407"/>
      <c r="BYG67" s="407"/>
      <c r="BYH67" s="407"/>
      <c r="BYI67" s="407"/>
      <c r="BYJ67" s="407"/>
      <c r="BYK67" s="407"/>
      <c r="BYL67" s="407"/>
      <c r="BYM67" s="407"/>
      <c r="BYN67" s="407"/>
      <c r="BYO67" s="407"/>
      <c r="BYP67" s="407"/>
      <c r="BYQ67" s="407"/>
      <c r="BYR67" s="407"/>
      <c r="BYS67" s="407"/>
      <c r="BYT67" s="407"/>
      <c r="BYU67" s="407"/>
      <c r="BYV67" s="407"/>
      <c r="BYW67" s="407"/>
      <c r="BYX67" s="407"/>
      <c r="BYY67" s="407"/>
      <c r="BYZ67" s="407"/>
      <c r="BZA67" s="407"/>
      <c r="BZB67" s="407"/>
      <c r="BZC67" s="407"/>
      <c r="BZD67" s="407"/>
      <c r="BZE67" s="407"/>
      <c r="BZF67" s="407"/>
      <c r="BZG67" s="407"/>
      <c r="BZH67" s="407"/>
      <c r="BZI67" s="407"/>
      <c r="BZJ67" s="407"/>
      <c r="BZK67" s="407"/>
      <c r="BZL67" s="407"/>
      <c r="BZM67" s="407"/>
      <c r="BZN67" s="407"/>
      <c r="BZO67" s="407"/>
      <c r="BZP67" s="407"/>
      <c r="BZQ67" s="407"/>
      <c r="BZR67" s="407"/>
      <c r="BZS67" s="407"/>
      <c r="BZT67" s="407"/>
      <c r="BZU67" s="407"/>
      <c r="BZV67" s="407"/>
      <c r="BZW67" s="407"/>
      <c r="BZX67" s="407"/>
      <c r="BZY67" s="407"/>
      <c r="BZZ67" s="407"/>
      <c r="CAA67" s="407"/>
      <c r="CAB67" s="407"/>
      <c r="CAC67" s="407"/>
      <c r="CAD67" s="407"/>
      <c r="CAE67" s="407"/>
      <c r="CAF67" s="407"/>
      <c r="CAG67" s="407"/>
      <c r="CAH67" s="407"/>
      <c r="CAI67" s="407"/>
      <c r="CAJ67" s="407"/>
      <c r="CAK67" s="407"/>
      <c r="CAL67" s="407"/>
      <c r="CAM67" s="407"/>
      <c r="CAN67" s="407"/>
      <c r="CAO67" s="407"/>
      <c r="CAP67" s="407"/>
      <c r="CAQ67" s="407"/>
      <c r="CAR67" s="407"/>
      <c r="CAS67" s="407"/>
      <c r="CAT67" s="407"/>
      <c r="CAU67" s="407"/>
      <c r="CAV67" s="407"/>
      <c r="CAW67" s="407"/>
      <c r="CAX67" s="407"/>
      <c r="CAY67" s="407"/>
      <c r="CAZ67" s="407"/>
      <c r="CBA67" s="407"/>
      <c r="CBB67" s="407"/>
      <c r="CBC67" s="407"/>
      <c r="CBD67" s="407"/>
      <c r="CBE67" s="407"/>
      <c r="CBF67" s="407"/>
      <c r="CBG67" s="407"/>
      <c r="CBH67" s="407"/>
      <c r="CBI67" s="407"/>
      <c r="CBJ67" s="407"/>
      <c r="CBK67" s="407"/>
      <c r="CBL67" s="407"/>
      <c r="CBM67" s="407"/>
      <c r="CBN67" s="407"/>
      <c r="CBO67" s="407"/>
      <c r="CBP67" s="407"/>
      <c r="CBQ67" s="407"/>
      <c r="CBR67" s="407"/>
      <c r="CBS67" s="407"/>
      <c r="CBT67" s="407"/>
      <c r="CBU67" s="407"/>
      <c r="CBV67" s="407"/>
      <c r="CBW67" s="407"/>
      <c r="CBX67" s="407"/>
      <c r="CBY67" s="407"/>
      <c r="CBZ67" s="407"/>
      <c r="CCA67" s="407"/>
      <c r="CCB67" s="407"/>
      <c r="CCC67" s="407"/>
      <c r="CCD67" s="407"/>
      <c r="CCE67" s="407"/>
      <c r="CCF67" s="407"/>
      <c r="CCG67" s="407"/>
      <c r="CCH67" s="407"/>
      <c r="CCI67" s="407"/>
      <c r="CCJ67" s="407"/>
      <c r="CCK67" s="407"/>
      <c r="CCL67" s="407"/>
      <c r="CCM67" s="407"/>
      <c r="CCN67" s="407"/>
      <c r="CCO67" s="407"/>
      <c r="CCP67" s="407"/>
      <c r="CCQ67" s="407"/>
      <c r="CCR67" s="407"/>
      <c r="CCS67" s="407"/>
      <c r="CCT67" s="407"/>
      <c r="CCU67" s="407"/>
      <c r="CCV67" s="407"/>
      <c r="CCW67" s="407"/>
      <c r="CCX67" s="407"/>
      <c r="CCY67" s="407"/>
      <c r="CCZ67" s="407"/>
      <c r="CDA67" s="407"/>
      <c r="CDB67" s="407"/>
      <c r="CDC67" s="407"/>
      <c r="CDD67" s="407"/>
      <c r="CDE67" s="407"/>
      <c r="CDF67" s="407"/>
      <c r="CDG67" s="407"/>
      <c r="CDH67" s="407"/>
      <c r="CDI67" s="407"/>
      <c r="CDJ67" s="407"/>
      <c r="CDK67" s="407"/>
      <c r="CDL67" s="407"/>
      <c r="CDM67" s="407"/>
      <c r="CDN67" s="407"/>
      <c r="CDO67" s="407"/>
      <c r="CDP67" s="407"/>
      <c r="CDQ67" s="407"/>
      <c r="CDR67" s="407"/>
      <c r="CDS67" s="407"/>
      <c r="CDT67" s="407"/>
      <c r="CDU67" s="407"/>
      <c r="CDV67" s="407"/>
      <c r="CDW67" s="407"/>
      <c r="CDX67" s="407"/>
      <c r="CDY67" s="407"/>
      <c r="CDZ67" s="407"/>
      <c r="CEA67" s="407"/>
      <c r="CEB67" s="407"/>
      <c r="CEC67" s="407"/>
      <c r="CED67" s="407"/>
      <c r="CEE67" s="407"/>
      <c r="CEF67" s="407"/>
      <c r="CEG67" s="407"/>
      <c r="CEH67" s="407"/>
      <c r="CEI67" s="407"/>
      <c r="CEJ67" s="407"/>
      <c r="CEK67" s="407"/>
      <c r="CEL67" s="407"/>
      <c r="CEM67" s="407"/>
      <c r="CEN67" s="407"/>
      <c r="CEO67" s="407"/>
      <c r="CEP67" s="407"/>
      <c r="CEQ67" s="407"/>
      <c r="CER67" s="407"/>
      <c r="CES67" s="407"/>
      <c r="CET67" s="407"/>
      <c r="CEU67" s="407"/>
      <c r="CEV67" s="407"/>
      <c r="CEW67" s="407"/>
      <c r="CEX67" s="407"/>
      <c r="CEY67" s="407"/>
      <c r="CEZ67" s="407"/>
      <c r="CFA67" s="407"/>
      <c r="CFB67" s="407"/>
      <c r="CFC67" s="407"/>
      <c r="CFD67" s="407"/>
      <c r="CFE67" s="407"/>
      <c r="CFF67" s="407"/>
      <c r="CFG67" s="407"/>
      <c r="CFH67" s="407"/>
      <c r="CFI67" s="407"/>
      <c r="CFJ67" s="407"/>
      <c r="CFK67" s="407"/>
      <c r="CFL67" s="407"/>
      <c r="CFM67" s="407"/>
      <c r="CFN67" s="407"/>
      <c r="CFO67" s="407"/>
      <c r="CFP67" s="407"/>
      <c r="CFQ67" s="407"/>
      <c r="CFR67" s="407"/>
      <c r="CFS67" s="407"/>
      <c r="CFT67" s="407"/>
      <c r="CFU67" s="407"/>
      <c r="CFV67" s="407"/>
      <c r="CFW67" s="407"/>
      <c r="CFX67" s="407"/>
      <c r="CFY67" s="407"/>
      <c r="CFZ67" s="407"/>
      <c r="CGA67" s="407"/>
      <c r="CGB67" s="407"/>
      <c r="CGC67" s="407"/>
      <c r="CGD67" s="407"/>
      <c r="CGE67" s="407"/>
      <c r="CGF67" s="407"/>
      <c r="CGG67" s="407"/>
      <c r="CGH67" s="407"/>
      <c r="CGI67" s="407"/>
      <c r="CGJ67" s="407"/>
      <c r="CGK67" s="407"/>
      <c r="CGL67" s="407"/>
      <c r="CGM67" s="407"/>
      <c r="CGN67" s="407"/>
      <c r="CGO67" s="407"/>
      <c r="CGP67" s="407"/>
      <c r="CGQ67" s="407"/>
      <c r="CGR67" s="407"/>
      <c r="CGS67" s="407"/>
      <c r="CGT67" s="407"/>
      <c r="CGU67" s="407"/>
      <c r="CGV67" s="407"/>
      <c r="CGW67" s="407"/>
      <c r="CGX67" s="407"/>
      <c r="CGY67" s="407"/>
      <c r="CGZ67" s="407"/>
      <c r="CHA67" s="407"/>
      <c r="CHB67" s="407"/>
      <c r="CHC67" s="407"/>
      <c r="CHD67" s="407"/>
      <c r="CHE67" s="407"/>
      <c r="CHF67" s="407"/>
      <c r="CHG67" s="407"/>
      <c r="CHH67" s="407"/>
      <c r="CHI67" s="407"/>
      <c r="CHJ67" s="407"/>
      <c r="CHK67" s="407"/>
      <c r="CHL67" s="407"/>
      <c r="CHM67" s="407"/>
      <c r="CHN67" s="407"/>
      <c r="CHO67" s="407"/>
      <c r="CHP67" s="407"/>
      <c r="CHQ67" s="407"/>
      <c r="CHR67" s="407"/>
      <c r="CHS67" s="407"/>
      <c r="CHT67" s="407"/>
      <c r="CHU67" s="407"/>
      <c r="CHV67" s="407"/>
      <c r="CHW67" s="407"/>
      <c r="CHX67" s="407"/>
      <c r="CHY67" s="407"/>
      <c r="CHZ67" s="407"/>
      <c r="CIA67" s="407"/>
      <c r="CIB67" s="407"/>
      <c r="CIC67" s="407"/>
      <c r="CID67" s="407"/>
      <c r="CIE67" s="407"/>
      <c r="CIF67" s="407"/>
      <c r="CIG67" s="407"/>
      <c r="CIH67" s="407"/>
      <c r="CII67" s="407"/>
      <c r="CIJ67" s="407"/>
      <c r="CIK67" s="407"/>
      <c r="CIL67" s="407"/>
      <c r="CIM67" s="407"/>
      <c r="CIN67" s="407"/>
      <c r="CIO67" s="407"/>
      <c r="CIP67" s="407"/>
      <c r="CIQ67" s="407"/>
      <c r="CIR67" s="407"/>
      <c r="CIS67" s="407"/>
      <c r="CIT67" s="407"/>
      <c r="CIU67" s="407"/>
      <c r="CIV67" s="407"/>
      <c r="CIW67" s="407"/>
      <c r="CIX67" s="407"/>
      <c r="CIY67" s="407"/>
      <c r="CIZ67" s="407"/>
      <c r="CJA67" s="407"/>
      <c r="CJB67" s="407"/>
      <c r="CJC67" s="407"/>
      <c r="CJD67" s="407"/>
      <c r="CJE67" s="407"/>
      <c r="CJF67" s="407"/>
      <c r="CJG67" s="407"/>
      <c r="CJH67" s="407"/>
      <c r="CJI67" s="407"/>
      <c r="CJJ67" s="407"/>
      <c r="CJK67" s="407"/>
      <c r="CJL67" s="407"/>
      <c r="CJM67" s="407"/>
      <c r="CJN67" s="407"/>
      <c r="CJO67" s="407"/>
      <c r="CJP67" s="407"/>
      <c r="CJQ67" s="407"/>
      <c r="CJR67" s="407"/>
      <c r="CJS67" s="407"/>
      <c r="CJT67" s="407"/>
      <c r="CJU67" s="407"/>
      <c r="CJV67" s="407"/>
      <c r="CJW67" s="407"/>
      <c r="CJX67" s="407"/>
      <c r="CJY67" s="407"/>
      <c r="CJZ67" s="407"/>
      <c r="CKA67" s="407"/>
      <c r="CKB67" s="407"/>
      <c r="CKC67" s="407"/>
      <c r="CKD67" s="407"/>
      <c r="CKE67" s="407"/>
      <c r="CKF67" s="407"/>
      <c r="CKG67" s="407"/>
      <c r="CKH67" s="407"/>
      <c r="CKI67" s="407"/>
      <c r="CKJ67" s="407"/>
      <c r="CKK67" s="407"/>
      <c r="CKL67" s="407"/>
      <c r="CKM67" s="407"/>
      <c r="CKN67" s="407"/>
      <c r="CKO67" s="407"/>
      <c r="CKP67" s="407"/>
      <c r="CKQ67" s="407"/>
      <c r="CKR67" s="407"/>
      <c r="CKS67" s="407"/>
      <c r="CKT67" s="407"/>
      <c r="CKU67" s="407"/>
      <c r="CKV67" s="407"/>
      <c r="CKW67" s="407"/>
      <c r="CKX67" s="407"/>
      <c r="CKY67" s="407"/>
      <c r="CKZ67" s="407"/>
      <c r="CLA67" s="407"/>
      <c r="CLB67" s="407"/>
      <c r="CLC67" s="407"/>
      <c r="CLD67" s="407"/>
      <c r="CLE67" s="407"/>
      <c r="CLF67" s="407"/>
      <c r="CLG67" s="407"/>
      <c r="CLH67" s="407"/>
      <c r="CLI67" s="407"/>
      <c r="CLJ67" s="407"/>
      <c r="CLK67" s="407"/>
      <c r="CLL67" s="407"/>
      <c r="CLM67" s="407"/>
      <c r="CLN67" s="407"/>
      <c r="CLO67" s="407"/>
      <c r="CLP67" s="407"/>
      <c r="CLQ67" s="407"/>
      <c r="CLR67" s="407"/>
      <c r="CLS67" s="407"/>
      <c r="CLT67" s="407"/>
      <c r="CLU67" s="407"/>
      <c r="CLV67" s="407"/>
      <c r="CLW67" s="407"/>
      <c r="CLX67" s="407"/>
      <c r="CLY67" s="407"/>
      <c r="CLZ67" s="407"/>
      <c r="CMA67" s="407"/>
      <c r="CMB67" s="407"/>
      <c r="CMC67" s="407"/>
      <c r="CMD67" s="407"/>
      <c r="CME67" s="407"/>
      <c r="CMF67" s="407"/>
      <c r="CMG67" s="407"/>
      <c r="CMH67" s="407"/>
      <c r="CMI67" s="407"/>
      <c r="CMJ67" s="407"/>
      <c r="CMK67" s="407"/>
      <c r="CML67" s="407"/>
      <c r="CMM67" s="407"/>
      <c r="CMN67" s="407"/>
      <c r="CMO67" s="407"/>
      <c r="CMP67" s="407"/>
      <c r="CMQ67" s="407"/>
      <c r="CMR67" s="407"/>
      <c r="CMS67" s="407"/>
      <c r="CMT67" s="407"/>
      <c r="CMU67" s="407"/>
      <c r="CMV67" s="407"/>
      <c r="CMW67" s="407"/>
      <c r="CMX67" s="407"/>
      <c r="CMY67" s="407"/>
      <c r="CMZ67" s="407"/>
      <c r="CNA67" s="407"/>
      <c r="CNB67" s="407"/>
      <c r="CNC67" s="407"/>
      <c r="CND67" s="407"/>
      <c r="CNE67" s="407"/>
      <c r="CNF67" s="407"/>
      <c r="CNG67" s="407"/>
      <c r="CNH67" s="407"/>
      <c r="CNI67" s="407"/>
      <c r="CNJ67" s="407"/>
      <c r="CNK67" s="407"/>
      <c r="CNL67" s="407"/>
      <c r="CNM67" s="407"/>
      <c r="CNN67" s="407"/>
      <c r="CNO67" s="407"/>
      <c r="CNP67" s="407"/>
      <c r="CNQ67" s="407"/>
      <c r="CNR67" s="407"/>
      <c r="CNS67" s="407"/>
      <c r="CNT67" s="407"/>
      <c r="CNU67" s="407"/>
      <c r="CNV67" s="407"/>
      <c r="CNW67" s="407"/>
      <c r="CNX67" s="407"/>
      <c r="CNY67" s="407"/>
      <c r="CNZ67" s="407"/>
      <c r="COA67" s="407"/>
      <c r="COB67" s="407"/>
      <c r="COC67" s="407"/>
      <c r="COD67" s="407"/>
      <c r="COE67" s="407"/>
      <c r="COF67" s="407"/>
      <c r="COG67" s="407"/>
      <c r="COH67" s="407"/>
      <c r="COI67" s="407"/>
      <c r="COJ67" s="407"/>
      <c r="COK67" s="407"/>
      <c r="COL67" s="407"/>
      <c r="COM67" s="407"/>
      <c r="CON67" s="407"/>
      <c r="COO67" s="407"/>
      <c r="COP67" s="407"/>
      <c r="COQ67" s="407"/>
      <c r="COR67" s="407"/>
      <c r="COS67" s="407"/>
      <c r="COT67" s="407"/>
      <c r="COU67" s="407"/>
      <c r="COV67" s="407"/>
      <c r="COW67" s="407"/>
      <c r="COX67" s="407"/>
      <c r="COY67" s="407"/>
      <c r="COZ67" s="407"/>
      <c r="CPA67" s="407"/>
      <c r="CPB67" s="407"/>
      <c r="CPC67" s="407"/>
      <c r="CPD67" s="407"/>
      <c r="CPE67" s="407"/>
      <c r="CPF67" s="407"/>
      <c r="CPG67" s="407"/>
      <c r="CPH67" s="407"/>
      <c r="CPI67" s="407"/>
      <c r="CPJ67" s="407"/>
      <c r="CPK67" s="407"/>
      <c r="CPL67" s="407"/>
      <c r="CPM67" s="407"/>
      <c r="CPN67" s="407"/>
      <c r="CPO67" s="407"/>
      <c r="CPP67" s="407"/>
      <c r="CPQ67" s="407"/>
      <c r="CPR67" s="407"/>
      <c r="CPS67" s="407"/>
      <c r="CPT67" s="407"/>
      <c r="CPU67" s="407"/>
      <c r="CPV67" s="407"/>
      <c r="CPW67" s="407"/>
      <c r="CPX67" s="407"/>
      <c r="CPY67" s="407"/>
      <c r="CPZ67" s="407"/>
      <c r="CQA67" s="407"/>
      <c r="CQB67" s="407"/>
      <c r="CQC67" s="407"/>
      <c r="CQD67" s="407"/>
      <c r="CQE67" s="407"/>
      <c r="CQF67" s="407"/>
      <c r="CQG67" s="407"/>
      <c r="CQH67" s="407"/>
      <c r="CQI67" s="407"/>
      <c r="CQJ67" s="407"/>
      <c r="CQK67" s="407"/>
      <c r="CQL67" s="407"/>
      <c r="CQM67" s="407"/>
      <c r="CQN67" s="407"/>
      <c r="CQO67" s="407"/>
      <c r="CQP67" s="407"/>
      <c r="CQQ67" s="407"/>
      <c r="CQR67" s="407"/>
      <c r="CQS67" s="407"/>
      <c r="CQT67" s="407"/>
      <c r="CQU67" s="407"/>
      <c r="CQV67" s="407"/>
      <c r="CQW67" s="407"/>
      <c r="CQX67" s="407"/>
      <c r="CQY67" s="407"/>
      <c r="CQZ67" s="407"/>
      <c r="CRA67" s="407"/>
      <c r="CRB67" s="407"/>
      <c r="CRC67" s="407"/>
      <c r="CRD67" s="407"/>
      <c r="CRE67" s="407"/>
      <c r="CRF67" s="407"/>
      <c r="CRG67" s="407"/>
      <c r="CRH67" s="407"/>
      <c r="CRI67" s="407"/>
      <c r="CRJ67" s="407"/>
      <c r="CRK67" s="407"/>
      <c r="CRL67" s="407"/>
      <c r="CRM67" s="407"/>
      <c r="CRN67" s="407"/>
      <c r="CRO67" s="407"/>
      <c r="CRP67" s="407"/>
      <c r="CRQ67" s="407"/>
      <c r="CRR67" s="407"/>
      <c r="CRS67" s="407"/>
      <c r="CRT67" s="407"/>
      <c r="CRU67" s="407"/>
      <c r="CRV67" s="407"/>
      <c r="CRW67" s="407"/>
      <c r="CRX67" s="407"/>
      <c r="CRY67" s="407"/>
      <c r="CRZ67" s="407"/>
      <c r="CSA67" s="407"/>
      <c r="CSB67" s="407"/>
      <c r="CSC67" s="407"/>
      <c r="CSD67" s="407"/>
      <c r="CSE67" s="407"/>
      <c r="CSF67" s="407"/>
      <c r="CSG67" s="407"/>
      <c r="CSH67" s="407"/>
      <c r="CSI67" s="407"/>
      <c r="CSJ67" s="407"/>
      <c r="CSK67" s="407"/>
      <c r="CSL67" s="407"/>
      <c r="CSM67" s="407"/>
      <c r="CSN67" s="407"/>
      <c r="CSO67" s="407"/>
      <c r="CSP67" s="407"/>
      <c r="CSQ67" s="407"/>
      <c r="CSR67" s="407"/>
      <c r="CSS67" s="407"/>
      <c r="CST67" s="407"/>
      <c r="CSU67" s="407"/>
      <c r="CSV67" s="407"/>
      <c r="CSW67" s="407"/>
      <c r="CSX67" s="407"/>
      <c r="CSY67" s="407"/>
      <c r="CSZ67" s="407"/>
      <c r="CTA67" s="407"/>
      <c r="CTB67" s="407"/>
      <c r="CTC67" s="407"/>
      <c r="CTD67" s="407"/>
      <c r="CTE67" s="407"/>
      <c r="CTF67" s="407"/>
      <c r="CTG67" s="407"/>
      <c r="CTH67" s="407"/>
      <c r="CTI67" s="407"/>
      <c r="CTJ67" s="407"/>
      <c r="CTK67" s="407"/>
      <c r="CTL67" s="407"/>
      <c r="CTM67" s="407"/>
      <c r="CTN67" s="407"/>
      <c r="CTO67" s="407"/>
      <c r="CTP67" s="407"/>
      <c r="CTQ67" s="407"/>
      <c r="CTR67" s="407"/>
      <c r="CTS67" s="407"/>
      <c r="CTT67" s="407"/>
      <c r="CTU67" s="407"/>
      <c r="CTV67" s="407"/>
      <c r="CTW67" s="407"/>
      <c r="CTX67" s="407"/>
      <c r="CTY67" s="407"/>
      <c r="CTZ67" s="407"/>
      <c r="CUA67" s="407"/>
      <c r="CUB67" s="407"/>
      <c r="CUC67" s="407"/>
      <c r="CUD67" s="407"/>
      <c r="CUE67" s="407"/>
      <c r="CUF67" s="407"/>
      <c r="CUG67" s="407"/>
      <c r="CUH67" s="407"/>
      <c r="CUI67" s="407"/>
      <c r="CUJ67" s="407"/>
      <c r="CUK67" s="407"/>
      <c r="CUL67" s="407"/>
      <c r="CUM67" s="407"/>
      <c r="CUN67" s="407"/>
      <c r="CUO67" s="407"/>
      <c r="CUP67" s="407"/>
      <c r="CUQ67" s="407"/>
      <c r="CUR67" s="407"/>
      <c r="CUS67" s="407"/>
      <c r="CUT67" s="407"/>
      <c r="CUU67" s="407"/>
      <c r="CUV67" s="407"/>
      <c r="CUW67" s="407"/>
      <c r="CUX67" s="407"/>
      <c r="CUY67" s="407"/>
      <c r="CUZ67" s="407"/>
      <c r="CVA67" s="407"/>
      <c r="CVB67" s="407"/>
      <c r="CVC67" s="407"/>
      <c r="CVD67" s="407"/>
      <c r="CVE67" s="407"/>
      <c r="CVF67" s="407"/>
      <c r="CVG67" s="407"/>
      <c r="CVH67" s="407"/>
      <c r="CVI67" s="407"/>
      <c r="CVJ67" s="407"/>
      <c r="CVK67" s="407"/>
      <c r="CVL67" s="407"/>
      <c r="CVM67" s="407"/>
      <c r="CVN67" s="407"/>
      <c r="CVO67" s="407"/>
      <c r="CVP67" s="407"/>
      <c r="CVQ67" s="407"/>
      <c r="CVR67" s="407"/>
      <c r="CVS67" s="407"/>
      <c r="CVT67" s="407"/>
      <c r="CVU67" s="407"/>
      <c r="CVV67" s="407"/>
      <c r="CVW67" s="407"/>
      <c r="CVX67" s="407"/>
      <c r="CVY67" s="407"/>
      <c r="CVZ67" s="407"/>
      <c r="CWA67" s="407"/>
      <c r="CWB67" s="407"/>
      <c r="CWC67" s="407"/>
      <c r="CWD67" s="407"/>
      <c r="CWE67" s="407"/>
      <c r="CWF67" s="407"/>
      <c r="CWG67" s="407"/>
      <c r="CWH67" s="407"/>
      <c r="CWI67" s="407"/>
      <c r="CWJ67" s="407"/>
      <c r="CWK67" s="407"/>
      <c r="CWL67" s="407"/>
      <c r="CWM67" s="407"/>
      <c r="CWN67" s="407"/>
      <c r="CWO67" s="407"/>
      <c r="CWP67" s="407"/>
      <c r="CWQ67" s="407"/>
      <c r="CWR67" s="407"/>
      <c r="CWS67" s="407"/>
      <c r="CWT67" s="407"/>
      <c r="CWU67" s="407"/>
      <c r="CWV67" s="407"/>
      <c r="CWW67" s="407"/>
      <c r="CWX67" s="407"/>
      <c r="CWY67" s="407"/>
      <c r="CWZ67" s="407"/>
      <c r="CXA67" s="407"/>
      <c r="CXB67" s="407"/>
      <c r="CXC67" s="407"/>
      <c r="CXD67" s="407"/>
      <c r="CXE67" s="407"/>
      <c r="CXF67" s="407"/>
      <c r="CXG67" s="407"/>
      <c r="CXH67" s="407"/>
      <c r="CXI67" s="407"/>
      <c r="CXJ67" s="407"/>
      <c r="CXK67" s="407"/>
      <c r="CXL67" s="407"/>
      <c r="CXM67" s="407"/>
      <c r="CXN67" s="407"/>
      <c r="CXO67" s="407"/>
      <c r="CXP67" s="407"/>
      <c r="CXQ67" s="407"/>
      <c r="CXR67" s="407"/>
      <c r="CXS67" s="407"/>
      <c r="CXT67" s="407"/>
      <c r="CXU67" s="407"/>
      <c r="CXV67" s="407"/>
      <c r="CXW67" s="407"/>
      <c r="CXX67" s="407"/>
      <c r="CXY67" s="407"/>
      <c r="CXZ67" s="407"/>
      <c r="CYA67" s="407"/>
      <c r="CYB67" s="407"/>
      <c r="CYC67" s="407"/>
      <c r="CYD67" s="407"/>
      <c r="CYE67" s="407"/>
      <c r="CYF67" s="407"/>
      <c r="CYG67" s="407"/>
      <c r="CYH67" s="407"/>
      <c r="CYI67" s="407"/>
      <c r="CYJ67" s="407"/>
      <c r="CYK67" s="407"/>
      <c r="CYL67" s="407"/>
      <c r="CYM67" s="407"/>
      <c r="CYN67" s="407"/>
      <c r="CYO67" s="407"/>
      <c r="CYP67" s="407"/>
      <c r="CYQ67" s="407"/>
      <c r="CYR67" s="407"/>
      <c r="CYS67" s="407"/>
      <c r="CYT67" s="407"/>
      <c r="CYU67" s="407"/>
      <c r="CYV67" s="407"/>
      <c r="CYW67" s="407"/>
      <c r="CYX67" s="407"/>
      <c r="CYY67" s="407"/>
      <c r="CYZ67" s="407"/>
      <c r="CZA67" s="407"/>
      <c r="CZB67" s="407"/>
      <c r="CZC67" s="407"/>
      <c r="CZD67" s="407"/>
      <c r="CZE67" s="407"/>
      <c r="CZF67" s="407"/>
      <c r="CZG67" s="407"/>
      <c r="CZH67" s="407"/>
      <c r="CZI67" s="407"/>
      <c r="CZJ67" s="407"/>
      <c r="CZK67" s="407"/>
      <c r="CZL67" s="407"/>
      <c r="CZM67" s="407"/>
      <c r="CZN67" s="407"/>
      <c r="CZO67" s="407"/>
      <c r="CZP67" s="407"/>
      <c r="CZQ67" s="407"/>
      <c r="CZR67" s="407"/>
      <c r="CZS67" s="407"/>
      <c r="CZT67" s="407"/>
      <c r="CZU67" s="407"/>
      <c r="CZV67" s="407"/>
      <c r="CZW67" s="407"/>
      <c r="CZX67" s="407"/>
      <c r="CZY67" s="407"/>
      <c r="CZZ67" s="407"/>
      <c r="DAA67" s="407"/>
      <c r="DAB67" s="407"/>
      <c r="DAC67" s="407"/>
      <c r="DAD67" s="407"/>
      <c r="DAE67" s="407"/>
      <c r="DAF67" s="407"/>
      <c r="DAG67" s="407"/>
      <c r="DAH67" s="407"/>
      <c r="DAI67" s="407"/>
      <c r="DAJ67" s="407"/>
      <c r="DAK67" s="407"/>
      <c r="DAL67" s="407"/>
      <c r="DAM67" s="407"/>
      <c r="DAN67" s="407"/>
      <c r="DAO67" s="407"/>
      <c r="DAP67" s="407"/>
      <c r="DAQ67" s="407"/>
      <c r="DAR67" s="407"/>
      <c r="DAS67" s="407"/>
      <c r="DAT67" s="407"/>
      <c r="DAU67" s="407"/>
      <c r="DAV67" s="407"/>
      <c r="DAW67" s="407"/>
      <c r="DAX67" s="407"/>
      <c r="DAY67" s="407"/>
      <c r="DAZ67" s="407"/>
      <c r="DBA67" s="407"/>
      <c r="DBB67" s="407"/>
      <c r="DBC67" s="407"/>
      <c r="DBD67" s="407"/>
      <c r="DBE67" s="407"/>
      <c r="DBF67" s="407"/>
      <c r="DBG67" s="407"/>
      <c r="DBH67" s="407"/>
      <c r="DBI67" s="407"/>
      <c r="DBJ67" s="407"/>
      <c r="DBK67" s="407"/>
      <c r="DBL67" s="407"/>
      <c r="DBM67" s="407"/>
      <c r="DBN67" s="407"/>
      <c r="DBO67" s="407"/>
      <c r="DBP67" s="407"/>
      <c r="DBQ67" s="407"/>
      <c r="DBR67" s="407"/>
      <c r="DBS67" s="407"/>
      <c r="DBT67" s="407"/>
      <c r="DBU67" s="407"/>
      <c r="DBV67" s="407"/>
      <c r="DBW67" s="407"/>
      <c r="DBX67" s="407"/>
      <c r="DBY67" s="407"/>
      <c r="DBZ67" s="407"/>
      <c r="DCA67" s="407"/>
      <c r="DCB67" s="407"/>
      <c r="DCC67" s="407"/>
      <c r="DCD67" s="407"/>
      <c r="DCE67" s="407"/>
      <c r="DCF67" s="407"/>
      <c r="DCG67" s="407"/>
      <c r="DCH67" s="407"/>
      <c r="DCI67" s="407"/>
      <c r="DCJ67" s="407"/>
      <c r="DCK67" s="407"/>
      <c r="DCL67" s="407"/>
      <c r="DCM67" s="407"/>
      <c r="DCN67" s="407"/>
      <c r="DCO67" s="407"/>
      <c r="DCP67" s="407"/>
      <c r="DCQ67" s="407"/>
      <c r="DCR67" s="407"/>
      <c r="DCS67" s="407"/>
      <c r="DCT67" s="407"/>
      <c r="DCU67" s="407"/>
      <c r="DCV67" s="407"/>
      <c r="DCW67" s="407"/>
      <c r="DCX67" s="407"/>
      <c r="DCY67" s="407"/>
      <c r="DCZ67" s="407"/>
      <c r="DDA67" s="407"/>
      <c r="DDB67" s="407"/>
      <c r="DDC67" s="407"/>
      <c r="DDD67" s="407"/>
      <c r="DDE67" s="407"/>
      <c r="DDF67" s="407"/>
      <c r="DDG67" s="407"/>
      <c r="DDH67" s="407"/>
      <c r="DDI67" s="407"/>
      <c r="DDJ67" s="407"/>
      <c r="DDK67" s="407"/>
      <c r="DDL67" s="407"/>
      <c r="DDM67" s="407"/>
      <c r="DDN67" s="407"/>
      <c r="DDO67" s="407"/>
      <c r="DDP67" s="407"/>
      <c r="DDQ67" s="407"/>
      <c r="DDR67" s="407"/>
      <c r="DDS67" s="407"/>
      <c r="DDT67" s="407"/>
      <c r="DDU67" s="407"/>
      <c r="DDV67" s="407"/>
      <c r="DDW67" s="407"/>
      <c r="DDX67" s="407"/>
      <c r="DDY67" s="407"/>
      <c r="DDZ67" s="407"/>
      <c r="DEA67" s="407"/>
      <c r="DEB67" s="407"/>
      <c r="DEC67" s="407"/>
      <c r="DED67" s="407"/>
      <c r="DEE67" s="407"/>
      <c r="DEF67" s="407"/>
      <c r="DEG67" s="407"/>
      <c r="DEH67" s="407"/>
      <c r="DEI67" s="407"/>
      <c r="DEJ67" s="407"/>
      <c r="DEK67" s="407"/>
      <c r="DEL67" s="407"/>
      <c r="DEM67" s="407"/>
      <c r="DEN67" s="407"/>
      <c r="DEO67" s="407"/>
      <c r="DEP67" s="407"/>
      <c r="DEQ67" s="407"/>
      <c r="DER67" s="407"/>
      <c r="DES67" s="407"/>
      <c r="DET67" s="407"/>
      <c r="DEU67" s="407"/>
      <c r="DEV67" s="407"/>
      <c r="DEW67" s="407"/>
      <c r="DEX67" s="407"/>
      <c r="DEY67" s="407"/>
      <c r="DEZ67" s="407"/>
      <c r="DFA67" s="407"/>
      <c r="DFB67" s="407"/>
      <c r="DFC67" s="407"/>
      <c r="DFD67" s="407"/>
      <c r="DFE67" s="407"/>
      <c r="DFF67" s="407"/>
      <c r="DFG67" s="407"/>
      <c r="DFH67" s="407"/>
      <c r="DFI67" s="407"/>
      <c r="DFJ67" s="407"/>
      <c r="DFK67" s="407"/>
      <c r="DFL67" s="407"/>
      <c r="DFM67" s="407"/>
      <c r="DFN67" s="407"/>
      <c r="DFO67" s="407"/>
      <c r="DFP67" s="407"/>
      <c r="DFQ67" s="407"/>
      <c r="DFR67" s="407"/>
      <c r="DFS67" s="407"/>
      <c r="DFT67" s="407"/>
      <c r="DFU67" s="407"/>
      <c r="DFV67" s="407"/>
      <c r="DFW67" s="407"/>
      <c r="DFX67" s="407"/>
      <c r="DFY67" s="407"/>
      <c r="DFZ67" s="407"/>
      <c r="DGA67" s="407"/>
      <c r="DGB67" s="407"/>
      <c r="DGC67" s="407"/>
      <c r="DGD67" s="407"/>
      <c r="DGE67" s="407"/>
      <c r="DGF67" s="407"/>
      <c r="DGG67" s="407"/>
      <c r="DGH67" s="407"/>
      <c r="DGI67" s="407"/>
      <c r="DGJ67" s="407"/>
      <c r="DGK67" s="407"/>
      <c r="DGL67" s="407"/>
      <c r="DGM67" s="407"/>
      <c r="DGN67" s="407"/>
      <c r="DGO67" s="407"/>
      <c r="DGP67" s="407"/>
      <c r="DGQ67" s="407"/>
      <c r="DGR67" s="407"/>
      <c r="DGS67" s="407"/>
      <c r="DGT67" s="407"/>
      <c r="DGU67" s="407"/>
      <c r="DGV67" s="407"/>
      <c r="DGW67" s="407"/>
      <c r="DGX67" s="407"/>
      <c r="DGY67" s="407"/>
      <c r="DGZ67" s="407"/>
      <c r="DHA67" s="407"/>
      <c r="DHB67" s="407"/>
      <c r="DHC67" s="407"/>
      <c r="DHD67" s="407"/>
      <c r="DHE67" s="407"/>
      <c r="DHF67" s="407"/>
      <c r="DHG67" s="407"/>
      <c r="DHH67" s="407"/>
      <c r="DHI67" s="407"/>
      <c r="DHJ67" s="407"/>
      <c r="DHK67" s="407"/>
      <c r="DHL67" s="407"/>
      <c r="DHM67" s="407"/>
      <c r="DHN67" s="407"/>
      <c r="DHO67" s="407"/>
      <c r="DHP67" s="407"/>
      <c r="DHQ67" s="407"/>
      <c r="DHR67" s="407"/>
      <c r="DHS67" s="407"/>
      <c r="DHT67" s="407"/>
      <c r="DHU67" s="407"/>
      <c r="DHV67" s="407"/>
      <c r="DHW67" s="407"/>
      <c r="DHX67" s="407"/>
      <c r="DHY67" s="407"/>
      <c r="DHZ67" s="407"/>
      <c r="DIA67" s="407"/>
      <c r="DIB67" s="407"/>
      <c r="DIC67" s="407"/>
      <c r="DID67" s="407"/>
      <c r="DIE67" s="407"/>
      <c r="DIF67" s="407"/>
      <c r="DIG67" s="407"/>
      <c r="DIH67" s="407"/>
      <c r="DII67" s="407"/>
      <c r="DIJ67" s="407"/>
      <c r="DIK67" s="407"/>
      <c r="DIL67" s="407"/>
      <c r="DIM67" s="407"/>
      <c r="DIN67" s="407"/>
      <c r="DIO67" s="407"/>
      <c r="DIP67" s="407"/>
      <c r="DIQ67" s="407"/>
      <c r="DIR67" s="407"/>
      <c r="DIS67" s="407"/>
      <c r="DIT67" s="407"/>
      <c r="DIU67" s="407"/>
      <c r="DIV67" s="407"/>
      <c r="DIW67" s="407"/>
      <c r="DIX67" s="407"/>
      <c r="DIY67" s="407"/>
      <c r="DIZ67" s="407"/>
      <c r="DJA67" s="407"/>
      <c r="DJB67" s="407"/>
      <c r="DJC67" s="407"/>
      <c r="DJD67" s="407"/>
      <c r="DJE67" s="407"/>
      <c r="DJF67" s="407"/>
      <c r="DJG67" s="407"/>
      <c r="DJH67" s="407"/>
      <c r="DJI67" s="407"/>
      <c r="DJJ67" s="407"/>
      <c r="DJK67" s="407"/>
      <c r="DJL67" s="407"/>
      <c r="DJM67" s="407"/>
      <c r="DJN67" s="407"/>
      <c r="DJO67" s="407"/>
      <c r="DJP67" s="407"/>
      <c r="DJQ67" s="407"/>
      <c r="DJR67" s="407"/>
      <c r="DJS67" s="407"/>
      <c r="DJT67" s="407"/>
      <c r="DJU67" s="407"/>
      <c r="DJV67" s="407"/>
      <c r="DJW67" s="407"/>
      <c r="DJX67" s="407"/>
      <c r="DJY67" s="407"/>
      <c r="DJZ67" s="407"/>
      <c r="DKA67" s="407"/>
      <c r="DKB67" s="407"/>
      <c r="DKC67" s="407"/>
      <c r="DKD67" s="407"/>
      <c r="DKE67" s="407"/>
      <c r="DKF67" s="407"/>
      <c r="DKG67" s="407"/>
      <c r="DKH67" s="407"/>
      <c r="DKI67" s="407"/>
      <c r="DKJ67" s="407"/>
      <c r="DKK67" s="407"/>
      <c r="DKL67" s="407"/>
      <c r="DKM67" s="407"/>
      <c r="DKN67" s="407"/>
      <c r="DKO67" s="407"/>
      <c r="DKP67" s="407"/>
      <c r="DKQ67" s="407"/>
      <c r="DKR67" s="407"/>
      <c r="DKS67" s="407"/>
      <c r="DKT67" s="407"/>
      <c r="DKU67" s="407"/>
      <c r="DKV67" s="407"/>
      <c r="DKW67" s="407"/>
      <c r="DKX67" s="407"/>
      <c r="DKY67" s="407"/>
      <c r="DKZ67" s="407"/>
      <c r="DLA67" s="407"/>
      <c r="DLB67" s="407"/>
      <c r="DLC67" s="407"/>
      <c r="DLD67" s="407"/>
      <c r="DLE67" s="407"/>
      <c r="DLF67" s="407"/>
      <c r="DLG67" s="407"/>
      <c r="DLH67" s="407"/>
      <c r="DLI67" s="407"/>
      <c r="DLJ67" s="407"/>
      <c r="DLK67" s="407"/>
      <c r="DLL67" s="407"/>
      <c r="DLM67" s="407"/>
      <c r="DLN67" s="407"/>
      <c r="DLO67" s="407"/>
      <c r="DLP67" s="407"/>
      <c r="DLQ67" s="407"/>
      <c r="DLR67" s="407"/>
      <c r="DLS67" s="407"/>
      <c r="DLT67" s="407"/>
      <c r="DLU67" s="407"/>
      <c r="DLV67" s="407"/>
      <c r="DLW67" s="407"/>
      <c r="DLX67" s="407"/>
      <c r="DLY67" s="407"/>
      <c r="DLZ67" s="407"/>
      <c r="DMA67" s="407"/>
      <c r="DMB67" s="407"/>
      <c r="DMC67" s="407"/>
      <c r="DMD67" s="407"/>
      <c r="DME67" s="407"/>
      <c r="DMF67" s="407"/>
      <c r="DMG67" s="407"/>
      <c r="DMH67" s="407"/>
      <c r="DMI67" s="407"/>
      <c r="DMJ67" s="407"/>
      <c r="DMK67" s="407"/>
      <c r="DML67" s="407"/>
      <c r="DMM67" s="407"/>
      <c r="DMN67" s="407"/>
      <c r="DMO67" s="407"/>
      <c r="DMP67" s="407"/>
      <c r="DMQ67" s="407"/>
      <c r="DMR67" s="407"/>
      <c r="DMS67" s="407"/>
      <c r="DMT67" s="407"/>
      <c r="DMU67" s="407"/>
      <c r="DMV67" s="407"/>
      <c r="DMW67" s="407"/>
      <c r="DMX67" s="407"/>
      <c r="DMY67" s="407"/>
      <c r="DMZ67" s="407"/>
      <c r="DNA67" s="407"/>
      <c r="DNB67" s="407"/>
      <c r="DNC67" s="407"/>
      <c r="DND67" s="407"/>
      <c r="DNE67" s="407"/>
      <c r="DNF67" s="407"/>
      <c r="DNG67" s="407"/>
      <c r="DNH67" s="407"/>
      <c r="DNI67" s="407"/>
      <c r="DNJ67" s="407"/>
      <c r="DNK67" s="407"/>
      <c r="DNL67" s="407"/>
      <c r="DNM67" s="407"/>
      <c r="DNN67" s="407"/>
      <c r="DNO67" s="407"/>
      <c r="DNP67" s="407"/>
      <c r="DNQ67" s="407"/>
      <c r="DNR67" s="407"/>
      <c r="DNS67" s="407"/>
      <c r="DNT67" s="407"/>
      <c r="DNU67" s="407"/>
      <c r="DNV67" s="407"/>
      <c r="DNW67" s="407"/>
      <c r="DNX67" s="407"/>
      <c r="DNY67" s="407"/>
      <c r="DNZ67" s="407"/>
      <c r="DOA67" s="407"/>
      <c r="DOB67" s="407"/>
      <c r="DOC67" s="407"/>
      <c r="DOD67" s="407"/>
      <c r="DOE67" s="407"/>
      <c r="DOF67" s="407"/>
      <c r="DOG67" s="407"/>
      <c r="DOH67" s="407"/>
      <c r="DOI67" s="407"/>
      <c r="DOJ67" s="407"/>
      <c r="DOK67" s="407"/>
      <c r="DOL67" s="407"/>
      <c r="DOM67" s="407"/>
      <c r="DON67" s="407"/>
      <c r="DOO67" s="407"/>
      <c r="DOP67" s="407"/>
      <c r="DOQ67" s="407"/>
      <c r="DOR67" s="407"/>
      <c r="DOS67" s="407"/>
      <c r="DOT67" s="407"/>
      <c r="DOU67" s="407"/>
      <c r="DOV67" s="407"/>
      <c r="DOW67" s="407"/>
      <c r="DOX67" s="407"/>
      <c r="DOY67" s="407"/>
      <c r="DOZ67" s="407"/>
      <c r="DPA67" s="407"/>
      <c r="DPB67" s="407"/>
      <c r="DPC67" s="407"/>
      <c r="DPD67" s="407"/>
      <c r="DPE67" s="407"/>
      <c r="DPF67" s="407"/>
      <c r="DPG67" s="407"/>
      <c r="DPH67" s="407"/>
      <c r="DPI67" s="407"/>
      <c r="DPJ67" s="407"/>
      <c r="DPK67" s="407"/>
      <c r="DPL67" s="407"/>
      <c r="DPM67" s="407"/>
      <c r="DPN67" s="407"/>
      <c r="DPO67" s="407"/>
      <c r="DPP67" s="407"/>
      <c r="DPQ67" s="407"/>
      <c r="DPR67" s="407"/>
      <c r="DPS67" s="407"/>
      <c r="DPT67" s="407"/>
      <c r="DPU67" s="407"/>
      <c r="DPV67" s="407"/>
      <c r="DPW67" s="407"/>
      <c r="DPX67" s="407"/>
      <c r="DPY67" s="407"/>
      <c r="DPZ67" s="407"/>
      <c r="DQA67" s="407"/>
      <c r="DQB67" s="407"/>
      <c r="DQC67" s="407"/>
      <c r="DQD67" s="407"/>
      <c r="DQE67" s="407"/>
      <c r="DQF67" s="407"/>
      <c r="DQG67" s="407"/>
      <c r="DQH67" s="407"/>
      <c r="DQI67" s="407"/>
      <c r="DQJ67" s="407"/>
      <c r="DQK67" s="407"/>
      <c r="DQL67" s="407"/>
      <c r="DQM67" s="407"/>
      <c r="DQN67" s="407"/>
      <c r="DQO67" s="407"/>
      <c r="DQP67" s="407"/>
      <c r="DQQ67" s="407"/>
      <c r="DQR67" s="407"/>
      <c r="DQS67" s="407"/>
      <c r="DQT67" s="407"/>
      <c r="DQU67" s="407"/>
      <c r="DQV67" s="407"/>
      <c r="DQW67" s="407"/>
      <c r="DQX67" s="407"/>
      <c r="DQY67" s="407"/>
      <c r="DQZ67" s="407"/>
      <c r="DRA67" s="407"/>
      <c r="DRB67" s="407"/>
      <c r="DRC67" s="407"/>
      <c r="DRD67" s="407"/>
      <c r="DRE67" s="407"/>
      <c r="DRF67" s="407"/>
      <c r="DRG67" s="407"/>
      <c r="DRH67" s="407"/>
      <c r="DRI67" s="407"/>
      <c r="DRJ67" s="407"/>
      <c r="DRK67" s="407"/>
      <c r="DRL67" s="407"/>
      <c r="DRM67" s="407"/>
      <c r="DRN67" s="407"/>
      <c r="DRO67" s="407"/>
      <c r="DRP67" s="407"/>
      <c r="DRQ67" s="407"/>
      <c r="DRR67" s="407"/>
      <c r="DRS67" s="407"/>
      <c r="DRT67" s="407"/>
      <c r="DRU67" s="407"/>
      <c r="DRV67" s="407"/>
      <c r="DRW67" s="407"/>
      <c r="DRX67" s="407"/>
      <c r="DRY67" s="407"/>
      <c r="DRZ67" s="407"/>
      <c r="DSA67" s="407"/>
      <c r="DSB67" s="407"/>
      <c r="DSC67" s="407"/>
      <c r="DSD67" s="407"/>
      <c r="DSE67" s="407"/>
      <c r="DSF67" s="407"/>
      <c r="DSG67" s="407"/>
      <c r="DSH67" s="407"/>
      <c r="DSI67" s="407"/>
      <c r="DSJ67" s="407"/>
      <c r="DSK67" s="407"/>
      <c r="DSL67" s="407"/>
      <c r="DSM67" s="407"/>
      <c r="DSN67" s="407"/>
      <c r="DSO67" s="407"/>
      <c r="DSP67" s="407"/>
      <c r="DSQ67" s="407"/>
      <c r="DSR67" s="407"/>
      <c r="DSS67" s="407"/>
      <c r="DST67" s="407"/>
      <c r="DSU67" s="407"/>
      <c r="DSV67" s="407"/>
      <c r="DSW67" s="407"/>
      <c r="DSX67" s="407"/>
      <c r="DSY67" s="407"/>
      <c r="DSZ67" s="407"/>
      <c r="DTA67" s="407"/>
      <c r="DTB67" s="407"/>
      <c r="DTC67" s="407"/>
      <c r="DTD67" s="407"/>
      <c r="DTE67" s="407"/>
      <c r="DTF67" s="407"/>
      <c r="DTG67" s="407"/>
      <c r="DTH67" s="407"/>
      <c r="DTI67" s="407"/>
      <c r="DTJ67" s="407"/>
      <c r="DTK67" s="407"/>
      <c r="DTL67" s="407"/>
      <c r="DTM67" s="407"/>
      <c r="DTN67" s="407"/>
      <c r="DTO67" s="407"/>
      <c r="DTP67" s="407"/>
      <c r="DTQ67" s="407"/>
      <c r="DTR67" s="407"/>
      <c r="DTS67" s="407"/>
      <c r="DTT67" s="407"/>
      <c r="DTU67" s="407"/>
      <c r="DTV67" s="407"/>
      <c r="DTW67" s="407"/>
      <c r="DTX67" s="407"/>
      <c r="DTY67" s="407"/>
      <c r="DTZ67" s="407"/>
      <c r="DUA67" s="407"/>
      <c r="DUB67" s="407"/>
      <c r="DUC67" s="407"/>
      <c r="DUD67" s="407"/>
      <c r="DUE67" s="407"/>
      <c r="DUF67" s="407"/>
      <c r="DUG67" s="407"/>
      <c r="DUH67" s="407"/>
      <c r="DUI67" s="407"/>
      <c r="DUJ67" s="407"/>
      <c r="DUK67" s="407"/>
      <c r="DUL67" s="407"/>
      <c r="DUM67" s="407"/>
      <c r="DUN67" s="407"/>
      <c r="DUO67" s="407"/>
      <c r="DUP67" s="407"/>
      <c r="DUQ67" s="407"/>
      <c r="DUR67" s="407"/>
      <c r="DUS67" s="407"/>
      <c r="DUT67" s="407"/>
      <c r="DUU67" s="407"/>
      <c r="DUV67" s="407"/>
      <c r="DUW67" s="407"/>
      <c r="DUX67" s="407"/>
      <c r="DUY67" s="407"/>
      <c r="DUZ67" s="407"/>
      <c r="DVA67" s="407"/>
      <c r="DVB67" s="407"/>
      <c r="DVC67" s="407"/>
      <c r="DVD67" s="407"/>
      <c r="DVE67" s="407"/>
      <c r="DVF67" s="407"/>
      <c r="DVG67" s="407"/>
      <c r="DVH67" s="407"/>
      <c r="DVI67" s="407"/>
      <c r="DVJ67" s="407"/>
      <c r="DVK67" s="407"/>
      <c r="DVL67" s="407"/>
      <c r="DVM67" s="407"/>
      <c r="DVN67" s="407"/>
      <c r="DVO67" s="407"/>
      <c r="DVP67" s="407"/>
      <c r="DVQ67" s="407"/>
      <c r="DVR67" s="407"/>
      <c r="DVS67" s="407"/>
      <c r="DVT67" s="407"/>
      <c r="DVU67" s="407"/>
      <c r="DVV67" s="407"/>
      <c r="DVW67" s="407"/>
      <c r="DVX67" s="407"/>
      <c r="DVY67" s="407"/>
      <c r="DVZ67" s="407"/>
      <c r="DWA67" s="407"/>
      <c r="DWB67" s="407"/>
      <c r="DWC67" s="407"/>
      <c r="DWD67" s="407"/>
      <c r="DWE67" s="407"/>
      <c r="DWF67" s="407"/>
      <c r="DWG67" s="407"/>
      <c r="DWH67" s="407"/>
      <c r="DWI67" s="407"/>
      <c r="DWJ67" s="407"/>
      <c r="DWK67" s="407"/>
      <c r="DWL67" s="407"/>
      <c r="DWM67" s="407"/>
      <c r="DWN67" s="407"/>
      <c r="DWO67" s="407"/>
      <c r="DWP67" s="407"/>
      <c r="DWQ67" s="407"/>
      <c r="DWR67" s="407"/>
      <c r="DWS67" s="407"/>
      <c r="DWT67" s="407"/>
      <c r="DWU67" s="407"/>
      <c r="DWV67" s="407"/>
      <c r="DWW67" s="407"/>
      <c r="DWX67" s="407"/>
      <c r="DWY67" s="407"/>
      <c r="DWZ67" s="407"/>
      <c r="DXA67" s="407"/>
      <c r="DXB67" s="407"/>
      <c r="DXC67" s="407"/>
      <c r="DXD67" s="407"/>
      <c r="DXE67" s="407"/>
      <c r="DXF67" s="407"/>
      <c r="DXG67" s="407"/>
      <c r="DXH67" s="407"/>
      <c r="DXI67" s="407"/>
      <c r="DXJ67" s="407"/>
      <c r="DXK67" s="407"/>
      <c r="DXL67" s="407"/>
      <c r="DXM67" s="407"/>
      <c r="DXN67" s="407"/>
      <c r="DXO67" s="407"/>
      <c r="DXP67" s="407"/>
      <c r="DXQ67" s="407"/>
      <c r="DXR67" s="407"/>
      <c r="DXS67" s="407"/>
      <c r="DXT67" s="407"/>
      <c r="DXU67" s="407"/>
      <c r="DXV67" s="407"/>
      <c r="DXW67" s="407"/>
      <c r="DXX67" s="407"/>
      <c r="DXY67" s="407"/>
      <c r="DXZ67" s="407"/>
      <c r="DYA67" s="407"/>
      <c r="DYB67" s="407"/>
      <c r="DYC67" s="407"/>
      <c r="DYD67" s="407"/>
      <c r="DYE67" s="407"/>
      <c r="DYF67" s="407"/>
      <c r="DYG67" s="407"/>
      <c r="DYH67" s="407"/>
      <c r="DYI67" s="407"/>
      <c r="DYJ67" s="407"/>
      <c r="DYK67" s="407"/>
      <c r="DYL67" s="407"/>
      <c r="DYM67" s="407"/>
      <c r="DYN67" s="407"/>
      <c r="DYO67" s="407"/>
      <c r="DYP67" s="407"/>
      <c r="DYQ67" s="407"/>
      <c r="DYR67" s="407"/>
      <c r="DYS67" s="407"/>
      <c r="DYT67" s="407"/>
      <c r="DYU67" s="407"/>
      <c r="DYV67" s="407"/>
      <c r="DYW67" s="407"/>
      <c r="DYX67" s="407"/>
      <c r="DYY67" s="407"/>
      <c r="DYZ67" s="407"/>
      <c r="DZA67" s="407"/>
      <c r="DZB67" s="407"/>
      <c r="DZC67" s="407"/>
      <c r="DZD67" s="407"/>
      <c r="DZE67" s="407"/>
      <c r="DZF67" s="407"/>
      <c r="DZG67" s="407"/>
      <c r="DZH67" s="407"/>
      <c r="DZI67" s="407"/>
      <c r="DZJ67" s="407"/>
      <c r="DZK67" s="407"/>
      <c r="DZL67" s="407"/>
      <c r="DZM67" s="407"/>
      <c r="DZN67" s="407"/>
      <c r="DZO67" s="407"/>
      <c r="DZP67" s="407"/>
      <c r="DZQ67" s="407"/>
      <c r="DZR67" s="407"/>
      <c r="DZS67" s="407"/>
      <c r="DZT67" s="407"/>
      <c r="DZU67" s="407"/>
      <c r="DZV67" s="407"/>
      <c r="DZW67" s="407"/>
      <c r="DZX67" s="407"/>
      <c r="DZY67" s="407"/>
      <c r="DZZ67" s="407"/>
      <c r="EAA67" s="407"/>
      <c r="EAB67" s="407"/>
      <c r="EAC67" s="407"/>
      <c r="EAD67" s="407"/>
      <c r="EAE67" s="407"/>
      <c r="EAF67" s="407"/>
      <c r="EAG67" s="407"/>
      <c r="EAH67" s="407"/>
      <c r="EAI67" s="407"/>
      <c r="EAJ67" s="407"/>
      <c r="EAK67" s="407"/>
      <c r="EAL67" s="407"/>
      <c r="EAM67" s="407"/>
      <c r="EAN67" s="407"/>
      <c r="EAO67" s="407"/>
      <c r="EAP67" s="407"/>
      <c r="EAQ67" s="407"/>
      <c r="EAR67" s="407"/>
      <c r="EAS67" s="407"/>
      <c r="EAT67" s="407"/>
      <c r="EAU67" s="407"/>
      <c r="EAV67" s="407"/>
      <c r="EAW67" s="407"/>
      <c r="EAX67" s="407"/>
      <c r="EAY67" s="407"/>
      <c r="EAZ67" s="407"/>
      <c r="EBA67" s="407"/>
      <c r="EBB67" s="407"/>
      <c r="EBC67" s="407"/>
      <c r="EBD67" s="407"/>
      <c r="EBE67" s="407"/>
      <c r="EBF67" s="407"/>
      <c r="EBG67" s="407"/>
      <c r="EBH67" s="407"/>
      <c r="EBI67" s="407"/>
      <c r="EBJ67" s="407"/>
      <c r="EBK67" s="407"/>
      <c r="EBL67" s="407"/>
      <c r="EBM67" s="407"/>
      <c r="EBN67" s="407"/>
      <c r="EBO67" s="407"/>
      <c r="EBP67" s="407"/>
      <c r="EBQ67" s="407"/>
      <c r="EBR67" s="407"/>
      <c r="EBS67" s="407"/>
      <c r="EBT67" s="407"/>
      <c r="EBU67" s="407"/>
      <c r="EBV67" s="407"/>
      <c r="EBW67" s="407"/>
      <c r="EBX67" s="407"/>
      <c r="EBY67" s="407"/>
      <c r="EBZ67" s="407"/>
      <c r="ECA67" s="407"/>
      <c r="ECB67" s="407"/>
      <c r="ECC67" s="407"/>
      <c r="ECD67" s="407"/>
      <c r="ECE67" s="407"/>
      <c r="ECF67" s="407"/>
      <c r="ECG67" s="407"/>
      <c r="ECH67" s="407"/>
      <c r="ECI67" s="407"/>
      <c r="ECJ67" s="407"/>
      <c r="ECK67" s="407"/>
      <c r="ECL67" s="407"/>
      <c r="ECM67" s="407"/>
      <c r="ECN67" s="407"/>
      <c r="ECO67" s="407"/>
      <c r="ECP67" s="407"/>
      <c r="ECQ67" s="407"/>
      <c r="ECR67" s="407"/>
      <c r="ECS67" s="407"/>
      <c r="ECT67" s="407"/>
      <c r="ECU67" s="407"/>
      <c r="ECV67" s="407"/>
      <c r="ECW67" s="407"/>
      <c r="ECX67" s="407"/>
      <c r="ECY67" s="407"/>
      <c r="ECZ67" s="407"/>
      <c r="EDA67" s="407"/>
      <c r="EDB67" s="407"/>
      <c r="EDC67" s="407"/>
      <c r="EDD67" s="407"/>
      <c r="EDE67" s="407"/>
      <c r="EDF67" s="407"/>
      <c r="EDG67" s="407"/>
      <c r="EDH67" s="407"/>
      <c r="EDI67" s="407"/>
      <c r="EDJ67" s="407"/>
      <c r="EDK67" s="407"/>
      <c r="EDL67" s="407"/>
      <c r="EDM67" s="407"/>
      <c r="EDN67" s="407"/>
      <c r="EDO67" s="407"/>
      <c r="EDP67" s="407"/>
      <c r="EDQ67" s="407"/>
      <c r="EDR67" s="407"/>
      <c r="EDS67" s="407"/>
      <c r="EDT67" s="407"/>
      <c r="EDU67" s="407"/>
      <c r="EDV67" s="407"/>
      <c r="EDW67" s="407"/>
      <c r="EDX67" s="407"/>
      <c r="EDY67" s="407"/>
      <c r="EDZ67" s="407"/>
      <c r="EEA67" s="407"/>
      <c r="EEB67" s="407"/>
      <c r="EEC67" s="407"/>
      <c r="EED67" s="407"/>
      <c r="EEE67" s="407"/>
      <c r="EEF67" s="407"/>
      <c r="EEG67" s="407"/>
      <c r="EEH67" s="407"/>
      <c r="EEI67" s="407"/>
      <c r="EEJ67" s="407"/>
      <c r="EEK67" s="407"/>
      <c r="EEL67" s="407"/>
      <c r="EEM67" s="407"/>
      <c r="EEN67" s="407"/>
      <c r="EEO67" s="407"/>
      <c r="EEP67" s="407"/>
      <c r="EEQ67" s="407"/>
      <c r="EER67" s="407"/>
      <c r="EES67" s="407"/>
      <c r="EET67" s="407"/>
      <c r="EEU67" s="407"/>
      <c r="EEV67" s="407"/>
      <c r="EEW67" s="407"/>
      <c r="EEX67" s="407"/>
      <c r="EEY67" s="407"/>
      <c r="EEZ67" s="407"/>
      <c r="EFA67" s="407"/>
      <c r="EFB67" s="407"/>
      <c r="EFC67" s="407"/>
      <c r="EFD67" s="407"/>
      <c r="EFE67" s="407"/>
      <c r="EFF67" s="407"/>
      <c r="EFG67" s="407"/>
      <c r="EFH67" s="407"/>
      <c r="EFI67" s="407"/>
      <c r="EFJ67" s="407"/>
      <c r="EFK67" s="407"/>
      <c r="EFL67" s="407"/>
      <c r="EFM67" s="407"/>
      <c r="EFN67" s="407"/>
      <c r="EFO67" s="407"/>
      <c r="EFP67" s="407"/>
      <c r="EFQ67" s="407"/>
      <c r="EFR67" s="407"/>
      <c r="EFS67" s="407"/>
      <c r="EFT67" s="407"/>
      <c r="EFU67" s="407"/>
      <c r="EFV67" s="407"/>
      <c r="EFW67" s="407"/>
      <c r="EFX67" s="407"/>
      <c r="EFY67" s="407"/>
      <c r="EFZ67" s="407"/>
      <c r="EGA67" s="407"/>
      <c r="EGB67" s="407"/>
      <c r="EGC67" s="407"/>
      <c r="EGD67" s="407"/>
      <c r="EGE67" s="407"/>
      <c r="EGF67" s="407"/>
      <c r="EGG67" s="407"/>
      <c r="EGH67" s="407"/>
      <c r="EGI67" s="407"/>
      <c r="EGJ67" s="407"/>
      <c r="EGK67" s="407"/>
      <c r="EGL67" s="407"/>
      <c r="EGM67" s="407"/>
      <c r="EGN67" s="407"/>
      <c r="EGO67" s="407"/>
      <c r="EGP67" s="407"/>
      <c r="EGQ67" s="407"/>
      <c r="EGR67" s="407"/>
      <c r="EGS67" s="407"/>
      <c r="EGT67" s="407"/>
      <c r="EGU67" s="407"/>
      <c r="EGV67" s="407"/>
      <c r="EGW67" s="407"/>
      <c r="EGX67" s="407"/>
      <c r="EGY67" s="407"/>
      <c r="EGZ67" s="407"/>
      <c r="EHA67" s="407"/>
      <c r="EHB67" s="407"/>
      <c r="EHC67" s="407"/>
      <c r="EHD67" s="407"/>
      <c r="EHE67" s="407"/>
      <c r="EHF67" s="407"/>
      <c r="EHG67" s="407"/>
      <c r="EHH67" s="407"/>
      <c r="EHI67" s="407"/>
      <c r="EHJ67" s="407"/>
      <c r="EHK67" s="407"/>
      <c r="EHL67" s="407"/>
      <c r="EHM67" s="407"/>
      <c r="EHN67" s="407"/>
      <c r="EHO67" s="407"/>
      <c r="EHP67" s="407"/>
      <c r="EHQ67" s="407"/>
      <c r="EHR67" s="407"/>
      <c r="EHS67" s="407"/>
      <c r="EHT67" s="407"/>
      <c r="EHU67" s="407"/>
      <c r="EHV67" s="407"/>
      <c r="EHW67" s="407"/>
      <c r="EHX67" s="407"/>
      <c r="EHY67" s="407"/>
      <c r="EHZ67" s="407"/>
      <c r="EIA67" s="407"/>
      <c r="EIB67" s="407"/>
      <c r="EIC67" s="407"/>
      <c r="EID67" s="407"/>
      <c r="EIE67" s="407"/>
      <c r="EIF67" s="407"/>
      <c r="EIG67" s="407"/>
      <c r="EIH67" s="407"/>
      <c r="EII67" s="407"/>
      <c r="EIJ67" s="407"/>
      <c r="EIK67" s="407"/>
      <c r="EIL67" s="407"/>
      <c r="EIM67" s="407"/>
      <c r="EIN67" s="407"/>
      <c r="EIO67" s="407"/>
      <c r="EIP67" s="407"/>
      <c r="EIQ67" s="407"/>
      <c r="EIR67" s="407"/>
      <c r="EIS67" s="407"/>
      <c r="EIT67" s="407"/>
      <c r="EIU67" s="407"/>
      <c r="EIV67" s="407"/>
      <c r="EIW67" s="407"/>
      <c r="EIX67" s="407"/>
      <c r="EIY67" s="407"/>
      <c r="EIZ67" s="407"/>
      <c r="EJA67" s="407"/>
      <c r="EJB67" s="407"/>
      <c r="EJC67" s="407"/>
      <c r="EJD67" s="407"/>
      <c r="EJE67" s="407"/>
      <c r="EJF67" s="407"/>
      <c r="EJG67" s="407"/>
      <c r="EJH67" s="407"/>
      <c r="EJI67" s="407"/>
      <c r="EJJ67" s="407"/>
      <c r="EJK67" s="407"/>
      <c r="EJL67" s="407"/>
      <c r="EJM67" s="407"/>
      <c r="EJN67" s="407"/>
      <c r="EJO67" s="407"/>
      <c r="EJP67" s="407"/>
      <c r="EJQ67" s="407"/>
      <c r="EJR67" s="407"/>
      <c r="EJS67" s="407"/>
      <c r="EJT67" s="407"/>
      <c r="EJU67" s="407"/>
      <c r="EJV67" s="407"/>
      <c r="EJW67" s="407"/>
      <c r="EJX67" s="407"/>
      <c r="EJY67" s="407"/>
      <c r="EJZ67" s="407"/>
      <c r="EKA67" s="407"/>
      <c r="EKB67" s="407"/>
      <c r="EKC67" s="407"/>
      <c r="EKD67" s="407"/>
      <c r="EKE67" s="407"/>
      <c r="EKF67" s="407"/>
      <c r="EKG67" s="407"/>
      <c r="EKH67" s="407"/>
      <c r="EKI67" s="407"/>
      <c r="EKJ67" s="407"/>
      <c r="EKK67" s="407"/>
      <c r="EKL67" s="407"/>
      <c r="EKM67" s="407"/>
      <c r="EKN67" s="407"/>
      <c r="EKO67" s="407"/>
      <c r="EKP67" s="407"/>
      <c r="EKQ67" s="407"/>
      <c r="EKR67" s="407"/>
      <c r="EKS67" s="407"/>
      <c r="EKT67" s="407"/>
      <c r="EKU67" s="407"/>
      <c r="EKV67" s="407"/>
      <c r="EKW67" s="407"/>
      <c r="EKX67" s="407"/>
      <c r="EKY67" s="407"/>
      <c r="EKZ67" s="407"/>
      <c r="ELA67" s="407"/>
      <c r="ELB67" s="407"/>
      <c r="ELC67" s="407"/>
      <c r="ELD67" s="407"/>
      <c r="ELE67" s="407"/>
      <c r="ELF67" s="407"/>
      <c r="ELG67" s="407"/>
      <c r="ELH67" s="407"/>
      <c r="ELI67" s="407"/>
      <c r="ELJ67" s="407"/>
      <c r="ELK67" s="407"/>
      <c r="ELL67" s="407"/>
      <c r="ELM67" s="407"/>
      <c r="ELN67" s="407"/>
      <c r="ELO67" s="407"/>
      <c r="ELP67" s="407"/>
      <c r="ELQ67" s="407"/>
      <c r="ELR67" s="407"/>
      <c r="ELS67" s="407"/>
      <c r="ELT67" s="407"/>
      <c r="ELU67" s="407"/>
      <c r="ELV67" s="407"/>
      <c r="ELW67" s="407"/>
      <c r="ELX67" s="407"/>
      <c r="ELY67" s="407"/>
      <c r="ELZ67" s="407"/>
      <c r="EMA67" s="407"/>
      <c r="EMB67" s="407"/>
      <c r="EMC67" s="407"/>
      <c r="EMD67" s="407"/>
      <c r="EME67" s="407"/>
      <c r="EMF67" s="407"/>
      <c r="EMG67" s="407"/>
      <c r="EMH67" s="407"/>
      <c r="EMI67" s="407"/>
      <c r="EMJ67" s="407"/>
      <c r="EMK67" s="407"/>
      <c r="EML67" s="407"/>
      <c r="EMM67" s="407"/>
      <c r="EMN67" s="407"/>
      <c r="EMO67" s="407"/>
      <c r="EMP67" s="407"/>
      <c r="EMQ67" s="407"/>
      <c r="EMR67" s="407"/>
      <c r="EMS67" s="407"/>
      <c r="EMT67" s="407"/>
      <c r="EMU67" s="407"/>
      <c r="EMV67" s="407"/>
      <c r="EMW67" s="407"/>
      <c r="EMX67" s="407"/>
      <c r="EMY67" s="407"/>
      <c r="EMZ67" s="407"/>
      <c r="ENA67" s="407"/>
      <c r="ENB67" s="407"/>
      <c r="ENC67" s="407"/>
      <c r="END67" s="407"/>
      <c r="ENE67" s="407"/>
      <c r="ENF67" s="407"/>
      <c r="ENG67" s="407"/>
      <c r="ENH67" s="407"/>
      <c r="ENI67" s="407"/>
      <c r="ENJ67" s="407"/>
      <c r="ENK67" s="407"/>
      <c r="ENL67" s="407"/>
      <c r="ENM67" s="407"/>
      <c r="ENN67" s="407"/>
      <c r="ENO67" s="407"/>
      <c r="ENP67" s="407"/>
      <c r="ENQ67" s="407"/>
      <c r="ENR67" s="407"/>
      <c r="ENS67" s="407"/>
      <c r="ENT67" s="407"/>
      <c r="ENU67" s="407"/>
      <c r="ENV67" s="407"/>
      <c r="ENW67" s="407"/>
      <c r="ENX67" s="407"/>
      <c r="ENY67" s="407"/>
      <c r="ENZ67" s="407"/>
      <c r="EOA67" s="407"/>
      <c r="EOB67" s="407"/>
      <c r="EOC67" s="407"/>
      <c r="EOD67" s="407"/>
      <c r="EOE67" s="407"/>
      <c r="EOF67" s="407"/>
      <c r="EOG67" s="407"/>
      <c r="EOH67" s="407"/>
      <c r="EOI67" s="407"/>
      <c r="EOJ67" s="407"/>
      <c r="EOK67" s="407"/>
      <c r="EOL67" s="407"/>
      <c r="EOM67" s="407"/>
      <c r="EON67" s="407"/>
      <c r="EOO67" s="407"/>
      <c r="EOP67" s="407"/>
      <c r="EOQ67" s="407"/>
      <c r="EOR67" s="407"/>
      <c r="EOS67" s="407"/>
      <c r="EOT67" s="407"/>
      <c r="EOU67" s="407"/>
      <c r="EOV67" s="407"/>
      <c r="EOW67" s="407"/>
      <c r="EOX67" s="407"/>
      <c r="EOY67" s="407"/>
      <c r="EOZ67" s="407"/>
      <c r="EPA67" s="407"/>
      <c r="EPB67" s="407"/>
      <c r="EPC67" s="407"/>
      <c r="EPD67" s="407"/>
      <c r="EPE67" s="407"/>
      <c r="EPF67" s="407"/>
      <c r="EPG67" s="407"/>
      <c r="EPH67" s="407"/>
      <c r="EPI67" s="407"/>
      <c r="EPJ67" s="407"/>
      <c r="EPK67" s="407"/>
      <c r="EPL67" s="407"/>
      <c r="EPM67" s="407"/>
      <c r="EPN67" s="407"/>
      <c r="EPO67" s="407"/>
      <c r="EPP67" s="407"/>
      <c r="EPQ67" s="407"/>
      <c r="EPR67" s="407"/>
      <c r="EPS67" s="407"/>
      <c r="EPT67" s="407"/>
      <c r="EPU67" s="407"/>
      <c r="EPV67" s="407"/>
      <c r="EPW67" s="407"/>
      <c r="EPX67" s="407"/>
      <c r="EPY67" s="407"/>
      <c r="EPZ67" s="407"/>
      <c r="EQA67" s="407"/>
      <c r="EQB67" s="407"/>
      <c r="EQC67" s="407"/>
      <c r="EQD67" s="407"/>
      <c r="EQE67" s="407"/>
      <c r="EQF67" s="407"/>
      <c r="EQG67" s="407"/>
      <c r="EQH67" s="407"/>
      <c r="EQI67" s="407"/>
      <c r="EQJ67" s="407"/>
      <c r="EQK67" s="407"/>
      <c r="EQL67" s="407"/>
      <c r="EQM67" s="407"/>
      <c r="EQN67" s="407"/>
      <c r="EQO67" s="407"/>
      <c r="EQP67" s="407"/>
      <c r="EQQ67" s="407"/>
      <c r="EQR67" s="407"/>
      <c r="EQS67" s="407"/>
      <c r="EQT67" s="407"/>
      <c r="EQU67" s="407"/>
      <c r="EQV67" s="407"/>
      <c r="EQW67" s="407"/>
      <c r="EQX67" s="407"/>
      <c r="EQY67" s="407"/>
      <c r="EQZ67" s="407"/>
      <c r="ERA67" s="407"/>
      <c r="ERB67" s="407"/>
      <c r="ERC67" s="407"/>
      <c r="ERD67" s="407"/>
      <c r="ERE67" s="407"/>
      <c r="ERF67" s="407"/>
      <c r="ERG67" s="407"/>
      <c r="ERH67" s="407"/>
      <c r="ERI67" s="407"/>
      <c r="ERJ67" s="407"/>
      <c r="ERK67" s="407"/>
      <c r="ERL67" s="407"/>
      <c r="ERM67" s="407"/>
      <c r="ERN67" s="407"/>
      <c r="ERO67" s="407"/>
      <c r="ERP67" s="407"/>
      <c r="ERQ67" s="407"/>
      <c r="ERR67" s="407"/>
      <c r="ERS67" s="407"/>
      <c r="ERT67" s="407"/>
      <c r="ERU67" s="407"/>
      <c r="ERV67" s="407"/>
      <c r="ERW67" s="407"/>
      <c r="ERX67" s="407"/>
      <c r="ERY67" s="407"/>
      <c r="ERZ67" s="407"/>
      <c r="ESA67" s="407"/>
      <c r="ESB67" s="407"/>
      <c r="ESC67" s="407"/>
      <c r="ESD67" s="407"/>
      <c r="ESE67" s="407"/>
      <c r="ESF67" s="407"/>
      <c r="ESG67" s="407"/>
      <c r="ESH67" s="407"/>
      <c r="ESI67" s="407"/>
      <c r="ESJ67" s="407"/>
      <c r="ESK67" s="407"/>
      <c r="ESL67" s="407"/>
      <c r="ESM67" s="407"/>
      <c r="ESN67" s="407"/>
      <c r="ESO67" s="407"/>
      <c r="ESP67" s="407"/>
      <c r="ESQ67" s="407"/>
      <c r="ESR67" s="407"/>
      <c r="ESS67" s="407"/>
      <c r="EST67" s="407"/>
      <c r="ESU67" s="407"/>
      <c r="ESV67" s="407"/>
      <c r="ESW67" s="407"/>
      <c r="ESX67" s="407"/>
      <c r="ESY67" s="407"/>
      <c r="ESZ67" s="407"/>
      <c r="ETA67" s="407"/>
      <c r="ETB67" s="407"/>
      <c r="ETC67" s="407"/>
      <c r="ETD67" s="407"/>
      <c r="ETE67" s="407"/>
      <c r="ETF67" s="407"/>
      <c r="ETG67" s="407"/>
      <c r="ETH67" s="407"/>
      <c r="ETI67" s="407"/>
      <c r="ETJ67" s="407"/>
      <c r="ETK67" s="407"/>
      <c r="ETL67" s="407"/>
      <c r="ETM67" s="407"/>
      <c r="ETN67" s="407"/>
      <c r="ETO67" s="407"/>
      <c r="ETP67" s="407"/>
      <c r="ETQ67" s="407"/>
      <c r="ETR67" s="407"/>
      <c r="ETS67" s="407"/>
      <c r="ETT67" s="407"/>
      <c r="ETU67" s="407"/>
      <c r="ETV67" s="407"/>
      <c r="ETW67" s="407"/>
      <c r="ETX67" s="407"/>
      <c r="ETY67" s="407"/>
      <c r="ETZ67" s="407"/>
      <c r="EUA67" s="407"/>
      <c r="EUB67" s="407"/>
      <c r="EUC67" s="407"/>
      <c r="EUD67" s="407"/>
      <c r="EUE67" s="407"/>
      <c r="EUF67" s="407"/>
      <c r="EUG67" s="407"/>
      <c r="EUH67" s="407"/>
      <c r="EUI67" s="407"/>
      <c r="EUJ67" s="407"/>
      <c r="EUK67" s="407"/>
      <c r="EUL67" s="407"/>
      <c r="EUM67" s="407"/>
      <c r="EUN67" s="407"/>
      <c r="EUO67" s="407"/>
      <c r="EUP67" s="407"/>
      <c r="EUQ67" s="407"/>
      <c r="EUR67" s="407"/>
      <c r="EUS67" s="407"/>
      <c r="EUT67" s="407"/>
      <c r="EUU67" s="407"/>
      <c r="EUV67" s="407"/>
      <c r="EUW67" s="407"/>
      <c r="EUX67" s="407"/>
      <c r="EUY67" s="407"/>
      <c r="EUZ67" s="407"/>
      <c r="EVA67" s="407"/>
      <c r="EVB67" s="407"/>
      <c r="EVC67" s="407"/>
      <c r="EVD67" s="407"/>
      <c r="EVE67" s="407"/>
      <c r="EVF67" s="407"/>
      <c r="EVG67" s="407"/>
      <c r="EVH67" s="407"/>
      <c r="EVI67" s="407"/>
      <c r="EVJ67" s="407"/>
      <c r="EVK67" s="407"/>
      <c r="EVL67" s="407"/>
      <c r="EVM67" s="407"/>
      <c r="EVN67" s="407"/>
      <c r="EVO67" s="407"/>
      <c r="EVP67" s="407"/>
      <c r="EVQ67" s="407"/>
      <c r="EVR67" s="407"/>
      <c r="EVS67" s="407"/>
      <c r="EVT67" s="407"/>
      <c r="EVU67" s="407"/>
      <c r="EVV67" s="407"/>
      <c r="EVW67" s="407"/>
      <c r="EVX67" s="407"/>
      <c r="EVY67" s="407"/>
      <c r="EVZ67" s="407"/>
      <c r="EWA67" s="407"/>
      <c r="EWB67" s="407"/>
      <c r="EWC67" s="407"/>
      <c r="EWD67" s="407"/>
      <c r="EWE67" s="407"/>
      <c r="EWF67" s="407"/>
      <c r="EWG67" s="407"/>
      <c r="EWH67" s="407"/>
      <c r="EWI67" s="407"/>
      <c r="EWJ67" s="407"/>
      <c r="EWK67" s="407"/>
      <c r="EWL67" s="407"/>
      <c r="EWM67" s="407"/>
      <c r="EWN67" s="407"/>
      <c r="EWO67" s="407"/>
      <c r="EWP67" s="407"/>
      <c r="EWQ67" s="407"/>
      <c r="EWR67" s="407"/>
      <c r="EWS67" s="407"/>
      <c r="EWT67" s="407"/>
      <c r="EWU67" s="407"/>
      <c r="EWV67" s="407"/>
      <c r="EWW67" s="407"/>
      <c r="EWX67" s="407"/>
      <c r="EWY67" s="407"/>
      <c r="EWZ67" s="407"/>
      <c r="EXA67" s="407"/>
      <c r="EXB67" s="407"/>
      <c r="EXC67" s="407"/>
      <c r="EXD67" s="407"/>
      <c r="EXE67" s="407"/>
      <c r="EXF67" s="407"/>
      <c r="EXG67" s="407"/>
      <c r="EXH67" s="407"/>
      <c r="EXI67" s="407"/>
      <c r="EXJ67" s="407"/>
      <c r="EXK67" s="407"/>
      <c r="EXL67" s="407"/>
      <c r="EXM67" s="407"/>
      <c r="EXN67" s="407"/>
      <c r="EXO67" s="407"/>
      <c r="EXP67" s="407"/>
      <c r="EXQ67" s="407"/>
      <c r="EXR67" s="407"/>
      <c r="EXS67" s="407"/>
      <c r="EXT67" s="407"/>
      <c r="EXU67" s="407"/>
      <c r="EXV67" s="407"/>
      <c r="EXW67" s="407"/>
      <c r="EXX67" s="407"/>
      <c r="EXY67" s="407"/>
      <c r="EXZ67" s="407"/>
      <c r="EYA67" s="407"/>
      <c r="EYB67" s="407"/>
      <c r="EYC67" s="407"/>
      <c r="EYD67" s="407"/>
      <c r="EYE67" s="407"/>
      <c r="EYF67" s="407"/>
      <c r="EYG67" s="407"/>
      <c r="EYH67" s="407"/>
      <c r="EYI67" s="407"/>
      <c r="EYJ67" s="407"/>
      <c r="EYK67" s="407"/>
      <c r="EYL67" s="407"/>
      <c r="EYM67" s="407"/>
      <c r="EYN67" s="407"/>
      <c r="EYO67" s="407"/>
      <c r="EYP67" s="407"/>
      <c r="EYQ67" s="407"/>
      <c r="EYR67" s="407"/>
      <c r="EYS67" s="407"/>
      <c r="EYT67" s="407"/>
      <c r="EYU67" s="407"/>
      <c r="EYV67" s="407"/>
      <c r="EYW67" s="407"/>
      <c r="EYX67" s="407"/>
      <c r="EYY67" s="407"/>
      <c r="EYZ67" s="407"/>
      <c r="EZA67" s="407"/>
      <c r="EZB67" s="407"/>
      <c r="EZC67" s="407"/>
      <c r="EZD67" s="407"/>
      <c r="EZE67" s="407"/>
      <c r="EZF67" s="407"/>
      <c r="EZG67" s="407"/>
      <c r="EZH67" s="407"/>
      <c r="EZI67" s="407"/>
      <c r="EZJ67" s="407"/>
      <c r="EZK67" s="407"/>
      <c r="EZL67" s="407"/>
      <c r="EZM67" s="407"/>
      <c r="EZN67" s="407"/>
      <c r="EZO67" s="407"/>
      <c r="EZP67" s="407"/>
      <c r="EZQ67" s="407"/>
      <c r="EZR67" s="407"/>
      <c r="EZS67" s="407"/>
      <c r="EZT67" s="407"/>
      <c r="EZU67" s="407"/>
      <c r="EZV67" s="407"/>
      <c r="EZW67" s="407"/>
      <c r="EZX67" s="407"/>
      <c r="EZY67" s="407"/>
      <c r="EZZ67" s="407"/>
      <c r="FAA67" s="407"/>
      <c r="FAB67" s="407"/>
      <c r="FAC67" s="407"/>
      <c r="FAD67" s="407"/>
      <c r="FAE67" s="407"/>
      <c r="FAF67" s="407"/>
      <c r="FAG67" s="407"/>
      <c r="FAH67" s="407"/>
      <c r="FAI67" s="407"/>
      <c r="FAJ67" s="407"/>
      <c r="FAK67" s="407"/>
      <c r="FAL67" s="407"/>
      <c r="FAM67" s="407"/>
      <c r="FAN67" s="407"/>
      <c r="FAO67" s="407"/>
      <c r="FAP67" s="407"/>
      <c r="FAQ67" s="407"/>
      <c r="FAR67" s="407"/>
      <c r="FAS67" s="407"/>
      <c r="FAT67" s="407"/>
      <c r="FAU67" s="407"/>
      <c r="FAV67" s="407"/>
      <c r="FAW67" s="407"/>
      <c r="FAX67" s="407"/>
      <c r="FAY67" s="407"/>
      <c r="FAZ67" s="407"/>
      <c r="FBA67" s="407"/>
      <c r="FBB67" s="407"/>
      <c r="FBC67" s="407"/>
      <c r="FBD67" s="407"/>
      <c r="FBE67" s="407"/>
      <c r="FBF67" s="407"/>
      <c r="FBG67" s="407"/>
      <c r="FBH67" s="407"/>
      <c r="FBI67" s="407"/>
      <c r="FBJ67" s="407"/>
      <c r="FBK67" s="407"/>
      <c r="FBL67" s="407"/>
      <c r="FBM67" s="407"/>
      <c r="FBN67" s="407"/>
      <c r="FBO67" s="407"/>
      <c r="FBP67" s="407"/>
      <c r="FBQ67" s="407"/>
      <c r="FBR67" s="407"/>
      <c r="FBS67" s="407"/>
      <c r="FBT67" s="407"/>
      <c r="FBU67" s="407"/>
      <c r="FBV67" s="407"/>
      <c r="FBW67" s="407"/>
      <c r="FBX67" s="407"/>
      <c r="FBY67" s="407"/>
      <c r="FBZ67" s="407"/>
      <c r="FCA67" s="407"/>
      <c r="FCB67" s="407"/>
      <c r="FCC67" s="407"/>
      <c r="FCD67" s="407"/>
      <c r="FCE67" s="407"/>
      <c r="FCF67" s="407"/>
      <c r="FCG67" s="407"/>
      <c r="FCH67" s="407"/>
      <c r="FCI67" s="407"/>
      <c r="FCJ67" s="407"/>
      <c r="FCK67" s="407"/>
      <c r="FCL67" s="407"/>
      <c r="FCM67" s="407"/>
      <c r="FCN67" s="407"/>
      <c r="FCO67" s="407"/>
      <c r="FCP67" s="407"/>
      <c r="FCQ67" s="407"/>
      <c r="FCR67" s="407"/>
      <c r="FCS67" s="407"/>
      <c r="FCT67" s="407"/>
      <c r="FCU67" s="407"/>
      <c r="FCV67" s="407"/>
      <c r="FCW67" s="407"/>
      <c r="FCX67" s="407"/>
      <c r="FCY67" s="407"/>
      <c r="FCZ67" s="407"/>
      <c r="FDA67" s="407"/>
      <c r="FDB67" s="407"/>
      <c r="FDC67" s="407"/>
      <c r="FDD67" s="407"/>
      <c r="FDE67" s="407"/>
      <c r="FDF67" s="407"/>
      <c r="FDG67" s="407"/>
      <c r="FDH67" s="407"/>
      <c r="FDI67" s="407"/>
      <c r="FDJ67" s="407"/>
      <c r="FDK67" s="407"/>
      <c r="FDL67" s="407"/>
      <c r="FDM67" s="407"/>
      <c r="FDN67" s="407"/>
      <c r="FDO67" s="407"/>
      <c r="FDP67" s="407"/>
      <c r="FDQ67" s="407"/>
      <c r="FDR67" s="407"/>
      <c r="FDS67" s="407"/>
      <c r="FDT67" s="407"/>
      <c r="FDU67" s="407"/>
      <c r="FDV67" s="407"/>
      <c r="FDW67" s="407"/>
      <c r="FDX67" s="407"/>
      <c r="FDY67" s="407"/>
      <c r="FDZ67" s="407"/>
      <c r="FEA67" s="407"/>
      <c r="FEB67" s="407"/>
      <c r="FEC67" s="407"/>
      <c r="FED67" s="407"/>
      <c r="FEE67" s="407"/>
      <c r="FEF67" s="407"/>
      <c r="FEG67" s="407"/>
      <c r="FEH67" s="407"/>
      <c r="FEI67" s="407"/>
      <c r="FEJ67" s="407"/>
      <c r="FEK67" s="407"/>
      <c r="FEL67" s="407"/>
      <c r="FEM67" s="407"/>
      <c r="FEN67" s="407"/>
      <c r="FEO67" s="407"/>
      <c r="FEP67" s="407"/>
      <c r="FEQ67" s="407"/>
      <c r="FER67" s="407"/>
      <c r="FES67" s="407"/>
      <c r="FET67" s="407"/>
      <c r="FEU67" s="407"/>
      <c r="FEV67" s="407"/>
      <c r="FEW67" s="407"/>
      <c r="FEX67" s="407"/>
      <c r="FEY67" s="407"/>
      <c r="FEZ67" s="407"/>
      <c r="FFA67" s="407"/>
      <c r="FFB67" s="407"/>
      <c r="FFC67" s="407"/>
      <c r="FFD67" s="407"/>
      <c r="FFE67" s="407"/>
      <c r="FFF67" s="407"/>
      <c r="FFG67" s="407"/>
      <c r="FFH67" s="407"/>
      <c r="FFI67" s="407"/>
      <c r="FFJ67" s="407"/>
      <c r="FFK67" s="407"/>
      <c r="FFL67" s="407"/>
      <c r="FFM67" s="407"/>
      <c r="FFN67" s="407"/>
      <c r="FFO67" s="407"/>
      <c r="FFP67" s="407"/>
      <c r="FFQ67" s="407"/>
      <c r="FFR67" s="407"/>
      <c r="FFS67" s="407"/>
      <c r="FFT67" s="407"/>
      <c r="FFU67" s="407"/>
      <c r="FFV67" s="407"/>
      <c r="FFW67" s="407"/>
      <c r="FFX67" s="407"/>
      <c r="FFY67" s="407"/>
      <c r="FFZ67" s="407"/>
      <c r="FGA67" s="407"/>
      <c r="FGB67" s="407"/>
      <c r="FGC67" s="407"/>
      <c r="FGD67" s="407"/>
      <c r="FGE67" s="407"/>
      <c r="FGF67" s="407"/>
      <c r="FGG67" s="407"/>
      <c r="FGH67" s="407"/>
      <c r="FGI67" s="407"/>
      <c r="FGJ67" s="407"/>
      <c r="FGK67" s="407"/>
      <c r="FGL67" s="407"/>
      <c r="FGM67" s="407"/>
      <c r="FGN67" s="407"/>
      <c r="FGO67" s="407"/>
      <c r="FGP67" s="407"/>
      <c r="FGQ67" s="407"/>
      <c r="FGR67" s="407"/>
      <c r="FGS67" s="407"/>
      <c r="FGT67" s="407"/>
      <c r="FGU67" s="407"/>
      <c r="FGV67" s="407"/>
      <c r="FGW67" s="407"/>
      <c r="FGX67" s="407"/>
      <c r="FGY67" s="407"/>
      <c r="FGZ67" s="407"/>
      <c r="FHA67" s="407"/>
      <c r="FHB67" s="407"/>
      <c r="FHC67" s="407"/>
      <c r="FHD67" s="407"/>
      <c r="FHE67" s="407"/>
      <c r="FHF67" s="407"/>
      <c r="FHG67" s="407"/>
      <c r="FHH67" s="407"/>
      <c r="FHI67" s="407"/>
      <c r="FHJ67" s="407"/>
      <c r="FHK67" s="407"/>
      <c r="FHL67" s="407"/>
      <c r="FHM67" s="407"/>
      <c r="FHN67" s="407"/>
      <c r="FHO67" s="407"/>
      <c r="FHP67" s="407"/>
      <c r="FHQ67" s="407"/>
      <c r="FHR67" s="407"/>
      <c r="FHS67" s="407"/>
      <c r="FHT67" s="407"/>
      <c r="FHU67" s="407"/>
      <c r="FHV67" s="407"/>
      <c r="FHW67" s="407"/>
      <c r="FHX67" s="407"/>
      <c r="FHY67" s="407"/>
      <c r="FHZ67" s="407"/>
      <c r="FIA67" s="407"/>
      <c r="FIB67" s="407"/>
      <c r="FIC67" s="407"/>
      <c r="FID67" s="407"/>
      <c r="FIE67" s="407"/>
      <c r="FIF67" s="407"/>
      <c r="FIG67" s="407"/>
      <c r="FIH67" s="407"/>
      <c r="FII67" s="407"/>
      <c r="FIJ67" s="407"/>
      <c r="FIK67" s="407"/>
      <c r="FIL67" s="407"/>
      <c r="FIM67" s="407"/>
      <c r="FIN67" s="407"/>
      <c r="FIO67" s="407"/>
      <c r="FIP67" s="407"/>
      <c r="FIQ67" s="407"/>
      <c r="FIR67" s="407"/>
      <c r="FIS67" s="407"/>
      <c r="FIT67" s="407"/>
      <c r="FIU67" s="407"/>
      <c r="FIV67" s="407"/>
      <c r="FIW67" s="407"/>
      <c r="FIX67" s="407"/>
      <c r="FIY67" s="407"/>
      <c r="FIZ67" s="407"/>
      <c r="FJA67" s="407"/>
      <c r="FJB67" s="407"/>
      <c r="FJC67" s="407"/>
      <c r="FJD67" s="407"/>
      <c r="FJE67" s="407"/>
      <c r="FJF67" s="407"/>
      <c r="FJG67" s="407"/>
      <c r="FJH67" s="407"/>
      <c r="FJI67" s="407"/>
      <c r="FJJ67" s="407"/>
      <c r="FJK67" s="407"/>
      <c r="FJL67" s="407"/>
      <c r="FJM67" s="407"/>
      <c r="FJN67" s="407"/>
      <c r="FJO67" s="407"/>
      <c r="FJP67" s="407"/>
      <c r="FJQ67" s="407"/>
      <c r="FJR67" s="407"/>
      <c r="FJS67" s="407"/>
      <c r="FJT67" s="407"/>
      <c r="FJU67" s="407"/>
      <c r="FJV67" s="407"/>
      <c r="FJW67" s="407"/>
      <c r="FJX67" s="407"/>
      <c r="FJY67" s="407"/>
      <c r="FJZ67" s="407"/>
      <c r="FKA67" s="407"/>
      <c r="FKB67" s="407"/>
      <c r="FKC67" s="407"/>
      <c r="FKD67" s="407"/>
      <c r="FKE67" s="407"/>
      <c r="FKF67" s="407"/>
      <c r="FKG67" s="407"/>
      <c r="FKH67" s="407"/>
      <c r="FKI67" s="407"/>
      <c r="FKJ67" s="407"/>
      <c r="FKK67" s="407"/>
      <c r="FKL67" s="407"/>
      <c r="FKM67" s="407"/>
      <c r="FKN67" s="407"/>
      <c r="FKO67" s="407"/>
      <c r="FKP67" s="407"/>
      <c r="FKQ67" s="407"/>
      <c r="FKR67" s="407"/>
      <c r="FKS67" s="407"/>
      <c r="FKT67" s="407"/>
      <c r="FKU67" s="407"/>
      <c r="FKV67" s="407"/>
      <c r="FKW67" s="407"/>
      <c r="FKX67" s="407"/>
      <c r="FKY67" s="407"/>
      <c r="FKZ67" s="407"/>
      <c r="FLA67" s="407"/>
      <c r="FLB67" s="407"/>
      <c r="FLC67" s="407"/>
      <c r="FLD67" s="407"/>
      <c r="FLE67" s="407"/>
      <c r="FLF67" s="407"/>
      <c r="FLG67" s="407"/>
      <c r="FLH67" s="407"/>
      <c r="FLI67" s="407"/>
      <c r="FLJ67" s="407"/>
      <c r="FLK67" s="407"/>
      <c r="FLL67" s="407"/>
      <c r="FLM67" s="407"/>
      <c r="FLN67" s="407"/>
      <c r="FLO67" s="407"/>
      <c r="FLP67" s="407"/>
      <c r="FLQ67" s="407"/>
      <c r="FLR67" s="407"/>
      <c r="FLS67" s="407"/>
      <c r="FLT67" s="407"/>
      <c r="FLU67" s="407"/>
      <c r="FLV67" s="407"/>
      <c r="FLW67" s="407"/>
      <c r="FLX67" s="407"/>
      <c r="FLY67" s="407"/>
      <c r="FLZ67" s="407"/>
      <c r="FMA67" s="407"/>
      <c r="FMB67" s="407"/>
      <c r="FMC67" s="407"/>
      <c r="FMD67" s="407"/>
      <c r="FME67" s="407"/>
      <c r="FMF67" s="407"/>
      <c r="FMG67" s="407"/>
      <c r="FMH67" s="407"/>
      <c r="FMI67" s="407"/>
      <c r="FMJ67" s="407"/>
      <c r="FMK67" s="407"/>
      <c r="FML67" s="407"/>
      <c r="FMM67" s="407"/>
      <c r="FMN67" s="407"/>
      <c r="FMO67" s="407"/>
      <c r="FMP67" s="407"/>
      <c r="FMQ67" s="407"/>
      <c r="FMR67" s="407"/>
      <c r="FMS67" s="407"/>
      <c r="FMT67" s="407"/>
      <c r="FMU67" s="407"/>
      <c r="FMV67" s="407"/>
      <c r="FMW67" s="407"/>
      <c r="FMX67" s="407"/>
      <c r="FMY67" s="407"/>
      <c r="FMZ67" s="407"/>
      <c r="FNA67" s="407"/>
      <c r="FNB67" s="407"/>
      <c r="FNC67" s="407"/>
      <c r="FND67" s="407"/>
      <c r="FNE67" s="407"/>
      <c r="FNF67" s="407"/>
      <c r="FNG67" s="407"/>
      <c r="FNH67" s="407"/>
      <c r="FNI67" s="407"/>
      <c r="FNJ67" s="407"/>
      <c r="FNK67" s="407"/>
      <c r="FNL67" s="407"/>
      <c r="FNM67" s="407"/>
      <c r="FNN67" s="407"/>
      <c r="FNO67" s="407"/>
      <c r="FNP67" s="407"/>
      <c r="FNQ67" s="407"/>
      <c r="FNR67" s="407"/>
      <c r="FNS67" s="407"/>
      <c r="FNT67" s="407"/>
      <c r="FNU67" s="407"/>
      <c r="FNV67" s="407"/>
      <c r="FNW67" s="407"/>
      <c r="FNX67" s="407"/>
      <c r="FNY67" s="407"/>
      <c r="FNZ67" s="407"/>
      <c r="FOA67" s="407"/>
      <c r="FOB67" s="407"/>
      <c r="FOC67" s="407"/>
      <c r="FOD67" s="407"/>
      <c r="FOE67" s="407"/>
      <c r="FOF67" s="407"/>
      <c r="FOG67" s="407"/>
      <c r="FOH67" s="407"/>
      <c r="FOI67" s="407"/>
      <c r="FOJ67" s="407"/>
      <c r="FOK67" s="407"/>
      <c r="FOL67" s="407"/>
      <c r="FOM67" s="407"/>
      <c r="FON67" s="407"/>
      <c r="FOO67" s="407"/>
      <c r="FOP67" s="407"/>
      <c r="FOQ67" s="407"/>
      <c r="FOR67" s="407"/>
      <c r="FOS67" s="407"/>
      <c r="FOT67" s="407"/>
      <c r="FOU67" s="407"/>
      <c r="FOV67" s="407"/>
      <c r="FOW67" s="407"/>
      <c r="FOX67" s="407"/>
      <c r="FOY67" s="407"/>
      <c r="FOZ67" s="407"/>
      <c r="FPA67" s="407"/>
      <c r="FPB67" s="407"/>
      <c r="FPC67" s="407"/>
      <c r="FPD67" s="407"/>
      <c r="FPE67" s="407"/>
      <c r="FPF67" s="407"/>
      <c r="FPG67" s="407"/>
      <c r="FPH67" s="407"/>
      <c r="FPI67" s="407"/>
      <c r="FPJ67" s="407"/>
      <c r="FPK67" s="407"/>
      <c r="FPL67" s="407"/>
      <c r="FPM67" s="407"/>
      <c r="FPN67" s="407"/>
      <c r="FPO67" s="407"/>
      <c r="FPP67" s="407"/>
      <c r="FPQ67" s="407"/>
      <c r="FPR67" s="407"/>
      <c r="FPS67" s="407"/>
      <c r="FPT67" s="407"/>
      <c r="FPU67" s="407"/>
      <c r="FPV67" s="407"/>
      <c r="FPW67" s="407"/>
      <c r="FPX67" s="407"/>
      <c r="FPY67" s="407"/>
      <c r="FPZ67" s="407"/>
      <c r="FQA67" s="407"/>
      <c r="FQB67" s="407"/>
      <c r="FQC67" s="407"/>
      <c r="FQD67" s="407"/>
      <c r="FQE67" s="407"/>
      <c r="FQF67" s="407"/>
      <c r="FQG67" s="407"/>
      <c r="FQH67" s="407"/>
      <c r="FQI67" s="407"/>
      <c r="FQJ67" s="407"/>
      <c r="FQK67" s="407"/>
      <c r="FQL67" s="407"/>
      <c r="FQM67" s="407"/>
      <c r="FQN67" s="407"/>
      <c r="FQO67" s="407"/>
      <c r="FQP67" s="407"/>
      <c r="FQQ67" s="407"/>
      <c r="FQR67" s="407"/>
      <c r="FQS67" s="407"/>
      <c r="FQT67" s="407"/>
      <c r="FQU67" s="407"/>
      <c r="FQV67" s="407"/>
      <c r="FQW67" s="407"/>
      <c r="FQX67" s="407"/>
      <c r="FQY67" s="407"/>
      <c r="FQZ67" s="407"/>
      <c r="FRA67" s="407"/>
      <c r="FRB67" s="407"/>
      <c r="FRC67" s="407"/>
      <c r="FRD67" s="407"/>
      <c r="FRE67" s="407"/>
      <c r="FRF67" s="407"/>
      <c r="FRG67" s="407"/>
      <c r="FRH67" s="407"/>
      <c r="FRI67" s="407"/>
      <c r="FRJ67" s="407"/>
      <c r="FRK67" s="407"/>
      <c r="FRL67" s="407"/>
      <c r="FRM67" s="407"/>
      <c r="FRN67" s="407"/>
      <c r="FRO67" s="407"/>
      <c r="FRP67" s="407"/>
      <c r="FRQ67" s="407"/>
      <c r="FRR67" s="407"/>
      <c r="FRS67" s="407"/>
      <c r="FRT67" s="407"/>
      <c r="FRU67" s="407"/>
      <c r="FRV67" s="407"/>
      <c r="FRW67" s="407"/>
      <c r="FRX67" s="407"/>
      <c r="FRY67" s="407"/>
      <c r="FRZ67" s="407"/>
      <c r="FSA67" s="407"/>
      <c r="FSB67" s="407"/>
      <c r="FSC67" s="407"/>
      <c r="FSD67" s="407"/>
      <c r="FSE67" s="407"/>
      <c r="FSF67" s="407"/>
      <c r="FSG67" s="407"/>
      <c r="FSH67" s="407"/>
      <c r="FSI67" s="407"/>
      <c r="FSJ67" s="407"/>
      <c r="FSK67" s="407"/>
      <c r="FSL67" s="407"/>
      <c r="FSM67" s="407"/>
      <c r="FSN67" s="407"/>
      <c r="FSO67" s="407"/>
      <c r="FSP67" s="407"/>
      <c r="FSQ67" s="407"/>
      <c r="FSR67" s="407"/>
      <c r="FSS67" s="407"/>
      <c r="FST67" s="407"/>
      <c r="FSU67" s="407"/>
      <c r="FSV67" s="407"/>
      <c r="FSW67" s="407"/>
      <c r="FSX67" s="407"/>
      <c r="FSY67" s="407"/>
      <c r="FSZ67" s="407"/>
      <c r="FTA67" s="407"/>
      <c r="FTB67" s="407"/>
      <c r="FTC67" s="407"/>
      <c r="FTD67" s="407"/>
      <c r="FTE67" s="407"/>
      <c r="FTF67" s="407"/>
      <c r="FTG67" s="407"/>
      <c r="FTH67" s="407"/>
      <c r="FTI67" s="407"/>
      <c r="FTJ67" s="407"/>
      <c r="FTK67" s="407"/>
      <c r="FTL67" s="407"/>
      <c r="FTM67" s="407"/>
      <c r="FTN67" s="407"/>
      <c r="FTO67" s="407"/>
      <c r="FTP67" s="407"/>
      <c r="FTQ67" s="407"/>
      <c r="FTR67" s="407"/>
      <c r="FTS67" s="407"/>
      <c r="FTT67" s="407"/>
      <c r="FTU67" s="407"/>
      <c r="FTV67" s="407"/>
      <c r="FTW67" s="407"/>
      <c r="FTX67" s="407"/>
      <c r="FTY67" s="407"/>
      <c r="FTZ67" s="407"/>
      <c r="FUA67" s="407"/>
      <c r="FUB67" s="407"/>
      <c r="FUC67" s="407"/>
      <c r="FUD67" s="407"/>
      <c r="FUE67" s="407"/>
      <c r="FUF67" s="407"/>
      <c r="FUG67" s="407"/>
      <c r="FUH67" s="407"/>
      <c r="FUI67" s="407"/>
      <c r="FUJ67" s="407"/>
      <c r="FUK67" s="407"/>
      <c r="FUL67" s="407"/>
      <c r="FUM67" s="407"/>
      <c r="FUN67" s="407"/>
      <c r="FUO67" s="407"/>
      <c r="FUP67" s="407"/>
      <c r="FUQ67" s="407"/>
      <c r="FUR67" s="407"/>
      <c r="FUS67" s="407"/>
      <c r="FUT67" s="407"/>
      <c r="FUU67" s="407"/>
      <c r="FUV67" s="407"/>
      <c r="FUW67" s="407"/>
      <c r="FUX67" s="407"/>
      <c r="FUY67" s="407"/>
      <c r="FUZ67" s="407"/>
      <c r="FVA67" s="407"/>
      <c r="FVB67" s="407"/>
      <c r="FVC67" s="407"/>
      <c r="FVD67" s="407"/>
      <c r="FVE67" s="407"/>
      <c r="FVF67" s="407"/>
      <c r="FVG67" s="407"/>
      <c r="FVH67" s="407"/>
      <c r="FVI67" s="407"/>
      <c r="FVJ67" s="407"/>
      <c r="FVK67" s="407"/>
      <c r="FVL67" s="407"/>
      <c r="FVM67" s="407"/>
      <c r="FVN67" s="407"/>
      <c r="FVO67" s="407"/>
      <c r="FVP67" s="407"/>
      <c r="FVQ67" s="407"/>
      <c r="FVR67" s="407"/>
      <c r="FVS67" s="407"/>
      <c r="FVT67" s="407"/>
      <c r="FVU67" s="407"/>
      <c r="FVV67" s="407"/>
      <c r="FVW67" s="407"/>
      <c r="FVX67" s="407"/>
      <c r="FVY67" s="407"/>
      <c r="FVZ67" s="407"/>
      <c r="FWA67" s="407"/>
      <c r="FWB67" s="407"/>
      <c r="FWC67" s="407"/>
      <c r="FWD67" s="407"/>
      <c r="FWE67" s="407"/>
      <c r="FWF67" s="407"/>
      <c r="FWG67" s="407"/>
      <c r="FWH67" s="407"/>
      <c r="FWI67" s="407"/>
      <c r="FWJ67" s="407"/>
      <c r="FWK67" s="407"/>
      <c r="FWL67" s="407"/>
      <c r="FWM67" s="407"/>
      <c r="FWN67" s="407"/>
      <c r="FWO67" s="407"/>
      <c r="FWP67" s="407"/>
      <c r="FWQ67" s="407"/>
      <c r="FWR67" s="407"/>
      <c r="FWS67" s="407"/>
      <c r="FWT67" s="407"/>
      <c r="FWU67" s="407"/>
      <c r="FWV67" s="407"/>
      <c r="FWW67" s="407"/>
      <c r="FWX67" s="407"/>
      <c r="FWY67" s="407"/>
      <c r="FWZ67" s="407"/>
      <c r="FXA67" s="407"/>
      <c r="FXB67" s="407"/>
      <c r="FXC67" s="407"/>
      <c r="FXD67" s="407"/>
      <c r="FXE67" s="407"/>
      <c r="FXF67" s="407"/>
      <c r="FXG67" s="407"/>
      <c r="FXH67" s="407"/>
      <c r="FXI67" s="407"/>
      <c r="FXJ67" s="407"/>
      <c r="FXK67" s="407"/>
      <c r="FXL67" s="407"/>
      <c r="FXM67" s="407"/>
      <c r="FXN67" s="407"/>
      <c r="FXO67" s="407"/>
      <c r="FXP67" s="407"/>
      <c r="FXQ67" s="407"/>
      <c r="FXR67" s="407"/>
      <c r="FXS67" s="407"/>
      <c r="FXT67" s="407"/>
      <c r="FXU67" s="407"/>
      <c r="FXV67" s="407"/>
      <c r="FXW67" s="407"/>
      <c r="FXX67" s="407"/>
      <c r="FXY67" s="407"/>
      <c r="FXZ67" s="407"/>
      <c r="FYA67" s="407"/>
      <c r="FYB67" s="407"/>
      <c r="FYC67" s="407"/>
      <c r="FYD67" s="407"/>
      <c r="FYE67" s="407"/>
      <c r="FYF67" s="407"/>
      <c r="FYG67" s="407"/>
      <c r="FYH67" s="407"/>
      <c r="FYI67" s="407"/>
      <c r="FYJ67" s="407"/>
      <c r="FYK67" s="407"/>
      <c r="FYL67" s="407"/>
      <c r="FYM67" s="407"/>
      <c r="FYN67" s="407"/>
      <c r="FYO67" s="407"/>
      <c r="FYP67" s="407"/>
      <c r="FYQ67" s="407"/>
      <c r="FYR67" s="407"/>
      <c r="FYS67" s="407"/>
      <c r="FYT67" s="407"/>
      <c r="FYU67" s="407"/>
      <c r="FYV67" s="407"/>
      <c r="FYW67" s="407"/>
      <c r="FYX67" s="407"/>
      <c r="FYY67" s="407"/>
      <c r="FYZ67" s="407"/>
      <c r="FZA67" s="407"/>
      <c r="FZB67" s="407"/>
      <c r="FZC67" s="407"/>
      <c r="FZD67" s="407"/>
      <c r="FZE67" s="407"/>
      <c r="FZF67" s="407"/>
      <c r="FZG67" s="407"/>
      <c r="FZH67" s="407"/>
      <c r="FZI67" s="407"/>
      <c r="FZJ67" s="407"/>
      <c r="FZK67" s="407"/>
      <c r="FZL67" s="407"/>
      <c r="FZM67" s="407"/>
      <c r="FZN67" s="407"/>
      <c r="FZO67" s="407"/>
      <c r="FZP67" s="407"/>
      <c r="FZQ67" s="407"/>
      <c r="FZR67" s="407"/>
      <c r="FZS67" s="407"/>
      <c r="FZT67" s="407"/>
      <c r="FZU67" s="407"/>
      <c r="FZV67" s="407"/>
      <c r="FZW67" s="407"/>
      <c r="FZX67" s="407"/>
      <c r="FZY67" s="407"/>
      <c r="FZZ67" s="407"/>
      <c r="GAA67" s="407"/>
      <c r="GAB67" s="407"/>
      <c r="GAC67" s="407"/>
      <c r="GAD67" s="407"/>
      <c r="GAE67" s="407"/>
      <c r="GAF67" s="407"/>
      <c r="GAG67" s="407"/>
      <c r="GAH67" s="407"/>
      <c r="GAI67" s="407"/>
      <c r="GAJ67" s="407"/>
      <c r="GAK67" s="407"/>
      <c r="GAL67" s="407"/>
      <c r="GAM67" s="407"/>
      <c r="GAN67" s="407"/>
      <c r="GAO67" s="407"/>
      <c r="GAP67" s="407"/>
      <c r="GAQ67" s="407"/>
      <c r="GAR67" s="407"/>
      <c r="GAS67" s="407"/>
      <c r="GAT67" s="407"/>
      <c r="GAU67" s="407"/>
      <c r="GAV67" s="407"/>
      <c r="GAW67" s="407"/>
      <c r="GAX67" s="407"/>
      <c r="GAY67" s="407"/>
      <c r="GAZ67" s="407"/>
      <c r="GBA67" s="407"/>
      <c r="GBB67" s="407"/>
      <c r="GBC67" s="407"/>
      <c r="GBD67" s="407"/>
      <c r="GBE67" s="407"/>
      <c r="GBF67" s="407"/>
      <c r="GBG67" s="407"/>
      <c r="GBH67" s="407"/>
      <c r="GBI67" s="407"/>
      <c r="GBJ67" s="407"/>
      <c r="GBK67" s="407"/>
      <c r="GBL67" s="407"/>
      <c r="GBM67" s="407"/>
      <c r="GBN67" s="407"/>
      <c r="GBO67" s="407"/>
      <c r="GBP67" s="407"/>
      <c r="GBQ67" s="407"/>
      <c r="GBR67" s="407"/>
      <c r="GBS67" s="407"/>
      <c r="GBT67" s="407"/>
      <c r="GBU67" s="407"/>
      <c r="GBV67" s="407"/>
      <c r="GBW67" s="407"/>
      <c r="GBX67" s="407"/>
      <c r="GBY67" s="407"/>
      <c r="GBZ67" s="407"/>
      <c r="GCA67" s="407"/>
      <c r="GCB67" s="407"/>
      <c r="GCC67" s="407"/>
      <c r="GCD67" s="407"/>
      <c r="GCE67" s="407"/>
      <c r="GCF67" s="407"/>
      <c r="GCG67" s="407"/>
      <c r="GCH67" s="407"/>
      <c r="GCI67" s="407"/>
      <c r="GCJ67" s="407"/>
      <c r="GCK67" s="407"/>
      <c r="GCL67" s="407"/>
      <c r="GCM67" s="407"/>
      <c r="GCN67" s="407"/>
      <c r="GCO67" s="407"/>
      <c r="GCP67" s="407"/>
      <c r="GCQ67" s="407"/>
      <c r="GCR67" s="407"/>
      <c r="GCS67" s="407"/>
      <c r="GCT67" s="407"/>
      <c r="GCU67" s="407"/>
      <c r="GCV67" s="407"/>
      <c r="GCW67" s="407"/>
      <c r="GCX67" s="407"/>
      <c r="GCY67" s="407"/>
      <c r="GCZ67" s="407"/>
      <c r="GDA67" s="407"/>
      <c r="GDB67" s="407"/>
      <c r="GDC67" s="407"/>
      <c r="GDD67" s="407"/>
      <c r="GDE67" s="407"/>
      <c r="GDF67" s="407"/>
      <c r="GDG67" s="407"/>
      <c r="GDH67" s="407"/>
      <c r="GDI67" s="407"/>
      <c r="GDJ67" s="407"/>
      <c r="GDK67" s="407"/>
      <c r="GDL67" s="407"/>
      <c r="GDM67" s="407"/>
      <c r="GDN67" s="407"/>
      <c r="GDO67" s="407"/>
      <c r="GDP67" s="407"/>
      <c r="GDQ67" s="407"/>
      <c r="GDR67" s="407"/>
      <c r="GDS67" s="407"/>
      <c r="GDT67" s="407"/>
      <c r="GDU67" s="407"/>
      <c r="GDV67" s="407"/>
      <c r="GDW67" s="407"/>
      <c r="GDX67" s="407"/>
      <c r="GDY67" s="407"/>
      <c r="GDZ67" s="407"/>
      <c r="GEA67" s="407"/>
      <c r="GEB67" s="407"/>
      <c r="GEC67" s="407"/>
      <c r="GED67" s="407"/>
      <c r="GEE67" s="407"/>
      <c r="GEF67" s="407"/>
      <c r="GEG67" s="407"/>
      <c r="GEH67" s="407"/>
      <c r="GEI67" s="407"/>
      <c r="GEJ67" s="407"/>
      <c r="GEK67" s="407"/>
      <c r="GEL67" s="407"/>
      <c r="GEM67" s="407"/>
      <c r="GEN67" s="407"/>
      <c r="GEO67" s="407"/>
      <c r="GEP67" s="407"/>
      <c r="GEQ67" s="407"/>
      <c r="GER67" s="407"/>
      <c r="GES67" s="407"/>
      <c r="GET67" s="407"/>
      <c r="GEU67" s="407"/>
      <c r="GEV67" s="407"/>
      <c r="GEW67" s="407"/>
      <c r="GEX67" s="407"/>
      <c r="GEY67" s="407"/>
      <c r="GEZ67" s="407"/>
      <c r="GFA67" s="407"/>
      <c r="GFB67" s="407"/>
      <c r="GFC67" s="407"/>
      <c r="GFD67" s="407"/>
      <c r="GFE67" s="407"/>
      <c r="GFF67" s="407"/>
      <c r="GFG67" s="407"/>
      <c r="GFH67" s="407"/>
      <c r="GFI67" s="407"/>
      <c r="GFJ67" s="407"/>
      <c r="GFK67" s="407"/>
      <c r="GFL67" s="407"/>
      <c r="GFM67" s="407"/>
      <c r="GFN67" s="407"/>
      <c r="GFO67" s="407"/>
      <c r="GFP67" s="407"/>
      <c r="GFQ67" s="407"/>
      <c r="GFR67" s="407"/>
      <c r="GFS67" s="407"/>
      <c r="GFT67" s="407"/>
      <c r="GFU67" s="407"/>
      <c r="GFV67" s="407"/>
      <c r="GFW67" s="407"/>
      <c r="GFX67" s="407"/>
      <c r="GFY67" s="407"/>
      <c r="GFZ67" s="407"/>
      <c r="GGA67" s="407"/>
      <c r="GGB67" s="407"/>
      <c r="GGC67" s="407"/>
      <c r="GGD67" s="407"/>
      <c r="GGE67" s="407"/>
      <c r="GGF67" s="407"/>
      <c r="GGG67" s="407"/>
      <c r="GGH67" s="407"/>
      <c r="GGI67" s="407"/>
      <c r="GGJ67" s="407"/>
      <c r="GGK67" s="407"/>
      <c r="GGL67" s="407"/>
      <c r="GGM67" s="407"/>
      <c r="GGN67" s="407"/>
      <c r="GGO67" s="407"/>
      <c r="GGP67" s="407"/>
      <c r="GGQ67" s="407"/>
      <c r="GGR67" s="407"/>
      <c r="GGS67" s="407"/>
      <c r="GGT67" s="407"/>
      <c r="GGU67" s="407"/>
      <c r="GGV67" s="407"/>
      <c r="GGW67" s="407"/>
      <c r="GGX67" s="407"/>
      <c r="GGY67" s="407"/>
      <c r="GGZ67" s="407"/>
      <c r="GHA67" s="407"/>
      <c r="GHB67" s="407"/>
      <c r="GHC67" s="407"/>
      <c r="GHD67" s="407"/>
      <c r="GHE67" s="407"/>
      <c r="GHF67" s="407"/>
      <c r="GHG67" s="407"/>
      <c r="GHH67" s="407"/>
      <c r="GHI67" s="407"/>
      <c r="GHJ67" s="407"/>
      <c r="GHK67" s="407"/>
      <c r="GHL67" s="407"/>
      <c r="GHM67" s="407"/>
      <c r="GHN67" s="407"/>
      <c r="GHO67" s="407"/>
      <c r="GHP67" s="407"/>
      <c r="GHQ67" s="407"/>
      <c r="GHR67" s="407"/>
      <c r="GHS67" s="407"/>
      <c r="GHT67" s="407"/>
      <c r="GHU67" s="407"/>
      <c r="GHV67" s="407"/>
      <c r="GHW67" s="407"/>
      <c r="GHX67" s="407"/>
      <c r="GHY67" s="407"/>
      <c r="GHZ67" s="407"/>
      <c r="GIA67" s="407"/>
      <c r="GIB67" s="407"/>
      <c r="GIC67" s="407"/>
      <c r="GID67" s="407"/>
      <c r="GIE67" s="407"/>
      <c r="GIF67" s="407"/>
      <c r="GIG67" s="407"/>
      <c r="GIH67" s="407"/>
      <c r="GII67" s="407"/>
      <c r="GIJ67" s="407"/>
      <c r="GIK67" s="407"/>
      <c r="GIL67" s="407"/>
      <c r="GIM67" s="407"/>
      <c r="GIN67" s="407"/>
      <c r="GIO67" s="407"/>
      <c r="GIP67" s="407"/>
      <c r="GIQ67" s="407"/>
      <c r="GIR67" s="407"/>
      <c r="GIS67" s="407"/>
      <c r="GIT67" s="407"/>
      <c r="GIU67" s="407"/>
      <c r="GIV67" s="407"/>
      <c r="GIW67" s="407"/>
      <c r="GIX67" s="407"/>
      <c r="GIY67" s="407"/>
      <c r="GIZ67" s="407"/>
      <c r="GJA67" s="407"/>
      <c r="GJB67" s="407"/>
      <c r="GJC67" s="407"/>
      <c r="GJD67" s="407"/>
      <c r="GJE67" s="407"/>
      <c r="GJF67" s="407"/>
      <c r="GJG67" s="407"/>
      <c r="GJH67" s="407"/>
      <c r="GJI67" s="407"/>
      <c r="GJJ67" s="407"/>
      <c r="GJK67" s="407"/>
      <c r="GJL67" s="407"/>
      <c r="GJM67" s="407"/>
      <c r="GJN67" s="407"/>
      <c r="GJO67" s="407"/>
      <c r="GJP67" s="407"/>
      <c r="GJQ67" s="407"/>
      <c r="GJR67" s="407"/>
      <c r="GJS67" s="407"/>
      <c r="GJT67" s="407"/>
      <c r="GJU67" s="407"/>
      <c r="GJV67" s="407"/>
      <c r="GJW67" s="407"/>
      <c r="GJX67" s="407"/>
      <c r="GJY67" s="407"/>
      <c r="GJZ67" s="407"/>
      <c r="GKA67" s="407"/>
      <c r="GKB67" s="407"/>
      <c r="GKC67" s="407"/>
      <c r="GKD67" s="407"/>
      <c r="GKE67" s="407"/>
      <c r="GKF67" s="407"/>
      <c r="GKG67" s="407"/>
      <c r="GKH67" s="407"/>
      <c r="GKI67" s="407"/>
      <c r="GKJ67" s="407"/>
      <c r="GKK67" s="407"/>
      <c r="GKL67" s="407"/>
      <c r="GKM67" s="407"/>
      <c r="GKN67" s="407"/>
      <c r="GKO67" s="407"/>
      <c r="GKP67" s="407"/>
      <c r="GKQ67" s="407"/>
      <c r="GKR67" s="407"/>
      <c r="GKS67" s="407"/>
      <c r="GKT67" s="407"/>
      <c r="GKU67" s="407"/>
      <c r="GKV67" s="407"/>
      <c r="GKW67" s="407"/>
      <c r="GKX67" s="407"/>
      <c r="GKY67" s="407"/>
      <c r="GKZ67" s="407"/>
      <c r="GLA67" s="407"/>
      <c r="GLB67" s="407"/>
      <c r="GLC67" s="407"/>
      <c r="GLD67" s="407"/>
      <c r="GLE67" s="407"/>
      <c r="GLF67" s="407"/>
      <c r="GLG67" s="407"/>
      <c r="GLH67" s="407"/>
      <c r="GLI67" s="407"/>
      <c r="GLJ67" s="407"/>
      <c r="GLK67" s="407"/>
      <c r="GLL67" s="407"/>
      <c r="GLM67" s="407"/>
      <c r="GLN67" s="407"/>
      <c r="GLO67" s="407"/>
      <c r="GLP67" s="407"/>
      <c r="GLQ67" s="407"/>
      <c r="GLR67" s="407"/>
      <c r="GLS67" s="407"/>
      <c r="GLT67" s="407"/>
      <c r="GLU67" s="407"/>
      <c r="GLV67" s="407"/>
      <c r="GLW67" s="407"/>
      <c r="GLX67" s="407"/>
      <c r="GLY67" s="407"/>
      <c r="GLZ67" s="407"/>
      <c r="GMA67" s="407"/>
      <c r="GMB67" s="407"/>
      <c r="GMC67" s="407"/>
      <c r="GMD67" s="407"/>
      <c r="GME67" s="407"/>
      <c r="GMF67" s="407"/>
      <c r="GMG67" s="407"/>
      <c r="GMH67" s="407"/>
      <c r="GMI67" s="407"/>
      <c r="GMJ67" s="407"/>
      <c r="GMK67" s="407"/>
      <c r="GML67" s="407"/>
      <c r="GMM67" s="407"/>
      <c r="GMN67" s="407"/>
      <c r="GMO67" s="407"/>
      <c r="GMP67" s="407"/>
      <c r="GMQ67" s="407"/>
      <c r="GMR67" s="407"/>
      <c r="GMS67" s="407"/>
      <c r="GMT67" s="407"/>
      <c r="GMU67" s="407"/>
      <c r="GMV67" s="407"/>
      <c r="GMW67" s="407"/>
      <c r="GMX67" s="407"/>
      <c r="GMY67" s="407"/>
      <c r="GMZ67" s="407"/>
      <c r="GNA67" s="407"/>
      <c r="GNB67" s="407"/>
      <c r="GNC67" s="407"/>
      <c r="GND67" s="407"/>
      <c r="GNE67" s="407"/>
      <c r="GNF67" s="407"/>
      <c r="GNG67" s="407"/>
      <c r="GNH67" s="407"/>
      <c r="GNI67" s="407"/>
      <c r="GNJ67" s="407"/>
      <c r="GNK67" s="407"/>
      <c r="GNL67" s="407"/>
      <c r="GNM67" s="407"/>
      <c r="GNN67" s="407"/>
      <c r="GNO67" s="407"/>
      <c r="GNP67" s="407"/>
      <c r="GNQ67" s="407"/>
      <c r="GNR67" s="407"/>
      <c r="GNS67" s="407"/>
      <c r="GNT67" s="407"/>
      <c r="GNU67" s="407"/>
      <c r="GNV67" s="407"/>
      <c r="GNW67" s="407"/>
      <c r="GNX67" s="407"/>
      <c r="GNY67" s="407"/>
      <c r="GNZ67" s="407"/>
      <c r="GOA67" s="407"/>
      <c r="GOB67" s="407"/>
      <c r="GOC67" s="407"/>
      <c r="GOD67" s="407"/>
      <c r="GOE67" s="407"/>
      <c r="GOF67" s="407"/>
      <c r="GOG67" s="407"/>
      <c r="GOH67" s="407"/>
      <c r="GOI67" s="407"/>
      <c r="GOJ67" s="407"/>
      <c r="GOK67" s="407"/>
      <c r="GOL67" s="407"/>
      <c r="GOM67" s="407"/>
      <c r="GON67" s="407"/>
      <c r="GOO67" s="407"/>
      <c r="GOP67" s="407"/>
      <c r="GOQ67" s="407"/>
      <c r="GOR67" s="407"/>
      <c r="GOS67" s="407"/>
      <c r="GOT67" s="407"/>
      <c r="GOU67" s="407"/>
      <c r="GOV67" s="407"/>
      <c r="GOW67" s="407"/>
      <c r="GOX67" s="407"/>
      <c r="GOY67" s="407"/>
      <c r="GOZ67" s="407"/>
      <c r="GPA67" s="407"/>
      <c r="GPB67" s="407"/>
      <c r="GPC67" s="407"/>
      <c r="GPD67" s="407"/>
      <c r="GPE67" s="407"/>
      <c r="GPF67" s="407"/>
      <c r="GPG67" s="407"/>
      <c r="GPH67" s="407"/>
      <c r="GPI67" s="407"/>
      <c r="GPJ67" s="407"/>
      <c r="GPK67" s="407"/>
      <c r="GPL67" s="407"/>
      <c r="GPM67" s="407"/>
      <c r="GPN67" s="407"/>
      <c r="GPO67" s="407"/>
      <c r="GPP67" s="407"/>
      <c r="GPQ67" s="407"/>
      <c r="GPR67" s="407"/>
      <c r="GPS67" s="407"/>
      <c r="GPT67" s="407"/>
      <c r="GPU67" s="407"/>
      <c r="GPV67" s="407"/>
      <c r="GPW67" s="407"/>
      <c r="GPX67" s="407"/>
      <c r="GPY67" s="407"/>
      <c r="GPZ67" s="407"/>
      <c r="GQA67" s="407"/>
      <c r="GQB67" s="407"/>
      <c r="GQC67" s="407"/>
      <c r="GQD67" s="407"/>
      <c r="GQE67" s="407"/>
      <c r="GQF67" s="407"/>
      <c r="GQG67" s="407"/>
      <c r="GQH67" s="407"/>
      <c r="GQI67" s="407"/>
      <c r="GQJ67" s="407"/>
      <c r="GQK67" s="407"/>
      <c r="GQL67" s="407"/>
      <c r="GQM67" s="407"/>
      <c r="GQN67" s="407"/>
      <c r="GQO67" s="407"/>
      <c r="GQP67" s="407"/>
      <c r="GQQ67" s="407"/>
      <c r="GQR67" s="407"/>
      <c r="GQS67" s="407"/>
      <c r="GQT67" s="407"/>
      <c r="GQU67" s="407"/>
      <c r="GQV67" s="407"/>
      <c r="GQW67" s="407"/>
      <c r="GQX67" s="407"/>
      <c r="GQY67" s="407"/>
      <c r="GQZ67" s="407"/>
      <c r="GRA67" s="407"/>
      <c r="GRB67" s="407"/>
      <c r="GRC67" s="407"/>
      <c r="GRD67" s="407"/>
      <c r="GRE67" s="407"/>
      <c r="GRF67" s="407"/>
      <c r="GRG67" s="407"/>
      <c r="GRH67" s="407"/>
      <c r="GRI67" s="407"/>
      <c r="GRJ67" s="407"/>
      <c r="GRK67" s="407"/>
      <c r="GRL67" s="407"/>
      <c r="GRM67" s="407"/>
      <c r="GRN67" s="407"/>
      <c r="GRO67" s="407"/>
      <c r="GRP67" s="407"/>
      <c r="GRQ67" s="407"/>
      <c r="GRR67" s="407"/>
      <c r="GRS67" s="407"/>
      <c r="GRT67" s="407"/>
      <c r="GRU67" s="407"/>
      <c r="GRV67" s="407"/>
      <c r="GRW67" s="407"/>
      <c r="GRX67" s="407"/>
      <c r="GRY67" s="407"/>
      <c r="GRZ67" s="407"/>
      <c r="GSA67" s="407"/>
      <c r="GSB67" s="407"/>
      <c r="GSC67" s="407"/>
      <c r="GSD67" s="407"/>
      <c r="GSE67" s="407"/>
      <c r="GSF67" s="407"/>
      <c r="GSG67" s="407"/>
      <c r="GSH67" s="407"/>
      <c r="GSI67" s="407"/>
      <c r="GSJ67" s="407"/>
      <c r="GSK67" s="407"/>
      <c r="GSL67" s="407"/>
      <c r="GSM67" s="407"/>
      <c r="GSN67" s="407"/>
      <c r="GSO67" s="407"/>
      <c r="GSP67" s="407"/>
      <c r="GSQ67" s="407"/>
      <c r="GSR67" s="407"/>
      <c r="GSS67" s="407"/>
      <c r="GST67" s="407"/>
      <c r="GSU67" s="407"/>
      <c r="GSV67" s="407"/>
      <c r="GSW67" s="407"/>
      <c r="GSX67" s="407"/>
      <c r="GSY67" s="407"/>
      <c r="GSZ67" s="407"/>
      <c r="GTA67" s="407"/>
      <c r="GTB67" s="407"/>
      <c r="GTC67" s="407"/>
      <c r="GTD67" s="407"/>
      <c r="GTE67" s="407"/>
      <c r="GTF67" s="407"/>
      <c r="GTG67" s="407"/>
      <c r="GTH67" s="407"/>
      <c r="GTI67" s="407"/>
      <c r="GTJ67" s="407"/>
      <c r="GTK67" s="407"/>
      <c r="GTL67" s="407"/>
      <c r="GTM67" s="407"/>
      <c r="GTN67" s="407"/>
      <c r="GTO67" s="407"/>
      <c r="GTP67" s="407"/>
      <c r="GTQ67" s="407"/>
      <c r="GTR67" s="407"/>
      <c r="GTS67" s="407"/>
      <c r="GTT67" s="407"/>
      <c r="GTU67" s="407"/>
      <c r="GTV67" s="407"/>
      <c r="GTW67" s="407"/>
      <c r="GTX67" s="407"/>
      <c r="GTY67" s="407"/>
      <c r="GTZ67" s="407"/>
      <c r="GUA67" s="407"/>
      <c r="GUB67" s="407"/>
      <c r="GUC67" s="407"/>
      <c r="GUD67" s="407"/>
      <c r="GUE67" s="407"/>
      <c r="GUF67" s="407"/>
      <c r="GUG67" s="407"/>
      <c r="GUH67" s="407"/>
      <c r="GUI67" s="407"/>
      <c r="GUJ67" s="407"/>
      <c r="GUK67" s="407"/>
      <c r="GUL67" s="407"/>
      <c r="GUM67" s="407"/>
      <c r="GUN67" s="407"/>
      <c r="GUO67" s="407"/>
      <c r="GUP67" s="407"/>
      <c r="GUQ67" s="407"/>
      <c r="GUR67" s="407"/>
      <c r="GUS67" s="407"/>
      <c r="GUT67" s="407"/>
      <c r="GUU67" s="407"/>
      <c r="GUV67" s="407"/>
      <c r="GUW67" s="407"/>
      <c r="GUX67" s="407"/>
      <c r="GUY67" s="407"/>
      <c r="GUZ67" s="407"/>
      <c r="GVA67" s="407"/>
      <c r="GVB67" s="407"/>
      <c r="GVC67" s="407"/>
      <c r="GVD67" s="407"/>
      <c r="GVE67" s="407"/>
      <c r="GVF67" s="407"/>
      <c r="GVG67" s="407"/>
      <c r="GVH67" s="407"/>
      <c r="GVI67" s="407"/>
      <c r="GVJ67" s="407"/>
      <c r="GVK67" s="407"/>
      <c r="GVL67" s="407"/>
      <c r="GVM67" s="407"/>
      <c r="GVN67" s="407"/>
      <c r="GVO67" s="407"/>
      <c r="GVP67" s="407"/>
      <c r="GVQ67" s="407"/>
      <c r="GVR67" s="407"/>
      <c r="GVS67" s="407"/>
      <c r="GVT67" s="407"/>
      <c r="GVU67" s="407"/>
      <c r="GVV67" s="407"/>
      <c r="GVW67" s="407"/>
      <c r="GVX67" s="407"/>
      <c r="GVY67" s="407"/>
      <c r="GVZ67" s="407"/>
      <c r="GWA67" s="407"/>
      <c r="GWB67" s="407"/>
      <c r="GWC67" s="407"/>
      <c r="GWD67" s="407"/>
      <c r="GWE67" s="407"/>
      <c r="GWF67" s="407"/>
      <c r="GWG67" s="407"/>
      <c r="GWH67" s="407"/>
      <c r="GWI67" s="407"/>
      <c r="GWJ67" s="407"/>
      <c r="GWK67" s="407"/>
      <c r="GWL67" s="407"/>
      <c r="GWM67" s="407"/>
      <c r="GWN67" s="407"/>
      <c r="GWO67" s="407"/>
      <c r="GWP67" s="407"/>
      <c r="GWQ67" s="407"/>
      <c r="GWR67" s="407"/>
      <c r="GWS67" s="407"/>
      <c r="GWT67" s="407"/>
      <c r="GWU67" s="407"/>
      <c r="GWV67" s="407"/>
      <c r="GWW67" s="407"/>
      <c r="GWX67" s="407"/>
      <c r="GWY67" s="407"/>
      <c r="GWZ67" s="407"/>
      <c r="GXA67" s="407"/>
      <c r="GXB67" s="407"/>
      <c r="GXC67" s="407"/>
      <c r="GXD67" s="407"/>
      <c r="GXE67" s="407"/>
      <c r="GXF67" s="407"/>
      <c r="GXG67" s="407"/>
      <c r="GXH67" s="407"/>
      <c r="GXI67" s="407"/>
      <c r="GXJ67" s="407"/>
      <c r="GXK67" s="407"/>
      <c r="GXL67" s="407"/>
      <c r="GXM67" s="407"/>
      <c r="GXN67" s="407"/>
      <c r="GXO67" s="407"/>
      <c r="GXP67" s="407"/>
      <c r="GXQ67" s="407"/>
      <c r="GXR67" s="407"/>
      <c r="GXS67" s="407"/>
      <c r="GXT67" s="407"/>
      <c r="GXU67" s="407"/>
      <c r="GXV67" s="407"/>
      <c r="GXW67" s="407"/>
      <c r="GXX67" s="407"/>
      <c r="GXY67" s="407"/>
      <c r="GXZ67" s="407"/>
      <c r="GYA67" s="407"/>
      <c r="GYB67" s="407"/>
      <c r="GYC67" s="407"/>
      <c r="GYD67" s="407"/>
      <c r="GYE67" s="407"/>
      <c r="GYF67" s="407"/>
      <c r="GYG67" s="407"/>
      <c r="GYH67" s="407"/>
      <c r="GYI67" s="407"/>
      <c r="GYJ67" s="407"/>
      <c r="GYK67" s="407"/>
      <c r="GYL67" s="407"/>
      <c r="GYM67" s="407"/>
      <c r="GYN67" s="407"/>
      <c r="GYO67" s="407"/>
      <c r="GYP67" s="407"/>
      <c r="GYQ67" s="407"/>
      <c r="GYR67" s="407"/>
      <c r="GYS67" s="407"/>
      <c r="GYT67" s="407"/>
      <c r="GYU67" s="407"/>
      <c r="GYV67" s="407"/>
      <c r="GYW67" s="407"/>
      <c r="GYX67" s="407"/>
      <c r="GYY67" s="407"/>
      <c r="GYZ67" s="407"/>
      <c r="GZA67" s="407"/>
      <c r="GZB67" s="407"/>
      <c r="GZC67" s="407"/>
      <c r="GZD67" s="407"/>
      <c r="GZE67" s="407"/>
      <c r="GZF67" s="407"/>
      <c r="GZG67" s="407"/>
      <c r="GZH67" s="407"/>
      <c r="GZI67" s="407"/>
      <c r="GZJ67" s="407"/>
      <c r="GZK67" s="407"/>
      <c r="GZL67" s="407"/>
      <c r="GZM67" s="407"/>
      <c r="GZN67" s="407"/>
      <c r="GZO67" s="407"/>
      <c r="GZP67" s="407"/>
      <c r="GZQ67" s="407"/>
      <c r="GZR67" s="407"/>
      <c r="GZS67" s="407"/>
      <c r="GZT67" s="407"/>
      <c r="GZU67" s="407"/>
      <c r="GZV67" s="407"/>
      <c r="GZW67" s="407"/>
      <c r="GZX67" s="407"/>
      <c r="GZY67" s="407"/>
      <c r="GZZ67" s="407"/>
      <c r="HAA67" s="407"/>
      <c r="HAB67" s="407"/>
      <c r="HAC67" s="407"/>
      <c r="HAD67" s="407"/>
      <c r="HAE67" s="407"/>
      <c r="HAF67" s="407"/>
      <c r="HAG67" s="407"/>
      <c r="HAH67" s="407"/>
      <c r="HAI67" s="407"/>
      <c r="HAJ67" s="407"/>
      <c r="HAK67" s="407"/>
      <c r="HAL67" s="407"/>
      <c r="HAM67" s="407"/>
      <c r="HAN67" s="407"/>
      <c r="HAO67" s="407"/>
      <c r="HAP67" s="407"/>
      <c r="HAQ67" s="407"/>
      <c r="HAR67" s="407"/>
      <c r="HAS67" s="407"/>
      <c r="HAT67" s="407"/>
      <c r="HAU67" s="407"/>
      <c r="HAV67" s="407"/>
      <c r="HAW67" s="407"/>
      <c r="HAX67" s="407"/>
      <c r="HAY67" s="407"/>
      <c r="HAZ67" s="407"/>
      <c r="HBA67" s="407"/>
      <c r="HBB67" s="407"/>
      <c r="HBC67" s="407"/>
      <c r="HBD67" s="407"/>
      <c r="HBE67" s="407"/>
      <c r="HBF67" s="407"/>
      <c r="HBG67" s="407"/>
      <c r="HBH67" s="407"/>
      <c r="HBI67" s="407"/>
      <c r="HBJ67" s="407"/>
      <c r="HBK67" s="407"/>
      <c r="HBL67" s="407"/>
      <c r="HBM67" s="407"/>
      <c r="HBN67" s="407"/>
      <c r="HBO67" s="407"/>
      <c r="HBP67" s="407"/>
      <c r="HBQ67" s="407"/>
      <c r="HBR67" s="407"/>
      <c r="HBS67" s="407"/>
      <c r="HBT67" s="407"/>
      <c r="HBU67" s="407"/>
      <c r="HBV67" s="407"/>
      <c r="HBW67" s="407"/>
      <c r="HBX67" s="407"/>
      <c r="HBY67" s="407"/>
      <c r="HBZ67" s="407"/>
      <c r="HCA67" s="407"/>
      <c r="HCB67" s="407"/>
      <c r="HCC67" s="407"/>
      <c r="HCD67" s="407"/>
      <c r="HCE67" s="407"/>
      <c r="HCF67" s="407"/>
      <c r="HCG67" s="407"/>
      <c r="HCH67" s="407"/>
      <c r="HCI67" s="407"/>
      <c r="HCJ67" s="407"/>
      <c r="HCK67" s="407"/>
      <c r="HCL67" s="407"/>
      <c r="HCM67" s="407"/>
      <c r="HCN67" s="407"/>
      <c r="HCO67" s="407"/>
      <c r="HCP67" s="407"/>
      <c r="HCQ67" s="407"/>
      <c r="HCR67" s="407"/>
      <c r="HCS67" s="407"/>
      <c r="HCT67" s="407"/>
      <c r="HCU67" s="407"/>
      <c r="HCV67" s="407"/>
      <c r="HCW67" s="407"/>
      <c r="HCX67" s="407"/>
      <c r="HCY67" s="407"/>
      <c r="HCZ67" s="407"/>
      <c r="HDA67" s="407"/>
      <c r="HDB67" s="407"/>
      <c r="HDC67" s="407"/>
      <c r="HDD67" s="407"/>
      <c r="HDE67" s="407"/>
      <c r="HDF67" s="407"/>
      <c r="HDG67" s="407"/>
      <c r="HDH67" s="407"/>
      <c r="HDI67" s="407"/>
      <c r="HDJ67" s="407"/>
      <c r="HDK67" s="407"/>
      <c r="HDL67" s="407"/>
      <c r="HDM67" s="407"/>
      <c r="HDN67" s="407"/>
      <c r="HDO67" s="407"/>
      <c r="HDP67" s="407"/>
      <c r="HDQ67" s="407"/>
      <c r="HDR67" s="407"/>
      <c r="HDS67" s="407"/>
      <c r="HDT67" s="407"/>
      <c r="HDU67" s="407"/>
      <c r="HDV67" s="407"/>
      <c r="HDW67" s="407"/>
      <c r="HDX67" s="407"/>
      <c r="HDY67" s="407"/>
      <c r="HDZ67" s="407"/>
      <c r="HEA67" s="407"/>
      <c r="HEB67" s="407"/>
      <c r="HEC67" s="407"/>
      <c r="HED67" s="407"/>
      <c r="HEE67" s="407"/>
      <c r="HEF67" s="407"/>
      <c r="HEG67" s="407"/>
      <c r="HEH67" s="407"/>
      <c r="HEI67" s="407"/>
      <c r="HEJ67" s="407"/>
      <c r="HEK67" s="407"/>
      <c r="HEL67" s="407"/>
      <c r="HEM67" s="407"/>
      <c r="HEN67" s="407"/>
      <c r="HEO67" s="407"/>
      <c r="HEP67" s="407"/>
      <c r="HEQ67" s="407"/>
      <c r="HER67" s="407"/>
      <c r="HES67" s="407"/>
      <c r="HET67" s="407"/>
      <c r="HEU67" s="407"/>
      <c r="HEV67" s="407"/>
      <c r="HEW67" s="407"/>
      <c r="HEX67" s="407"/>
      <c r="HEY67" s="407"/>
      <c r="HEZ67" s="407"/>
      <c r="HFA67" s="407"/>
      <c r="HFB67" s="407"/>
      <c r="HFC67" s="407"/>
      <c r="HFD67" s="407"/>
      <c r="HFE67" s="407"/>
      <c r="HFF67" s="407"/>
      <c r="HFG67" s="407"/>
      <c r="HFH67" s="407"/>
      <c r="HFI67" s="407"/>
      <c r="HFJ67" s="407"/>
      <c r="HFK67" s="407"/>
      <c r="HFL67" s="407"/>
      <c r="HFM67" s="407"/>
      <c r="HFN67" s="407"/>
      <c r="HFO67" s="407"/>
      <c r="HFP67" s="407"/>
      <c r="HFQ67" s="407"/>
      <c r="HFR67" s="407"/>
      <c r="HFS67" s="407"/>
      <c r="HFT67" s="407"/>
      <c r="HFU67" s="407"/>
      <c r="HFV67" s="407"/>
      <c r="HFW67" s="407"/>
      <c r="HFX67" s="407"/>
      <c r="HFY67" s="407"/>
      <c r="HFZ67" s="407"/>
      <c r="HGA67" s="407"/>
      <c r="HGB67" s="407"/>
      <c r="HGC67" s="407"/>
      <c r="HGD67" s="407"/>
      <c r="HGE67" s="407"/>
      <c r="HGF67" s="407"/>
      <c r="HGG67" s="407"/>
      <c r="HGH67" s="407"/>
      <c r="HGI67" s="407"/>
      <c r="HGJ67" s="407"/>
      <c r="HGK67" s="407"/>
      <c r="HGL67" s="407"/>
      <c r="HGM67" s="407"/>
      <c r="HGN67" s="407"/>
      <c r="HGO67" s="407"/>
      <c r="HGP67" s="407"/>
      <c r="HGQ67" s="407"/>
      <c r="HGR67" s="407"/>
      <c r="HGS67" s="407"/>
      <c r="HGT67" s="407"/>
      <c r="HGU67" s="407"/>
      <c r="HGV67" s="407"/>
      <c r="HGW67" s="407"/>
      <c r="HGX67" s="407"/>
      <c r="HGY67" s="407"/>
      <c r="HGZ67" s="407"/>
      <c r="HHA67" s="407"/>
      <c r="HHB67" s="407"/>
      <c r="HHC67" s="407"/>
      <c r="HHD67" s="407"/>
      <c r="HHE67" s="407"/>
      <c r="HHF67" s="407"/>
      <c r="HHG67" s="407"/>
      <c r="HHH67" s="407"/>
      <c r="HHI67" s="407"/>
      <c r="HHJ67" s="407"/>
      <c r="HHK67" s="407"/>
      <c r="HHL67" s="407"/>
      <c r="HHM67" s="407"/>
      <c r="HHN67" s="407"/>
      <c r="HHO67" s="407"/>
      <c r="HHP67" s="407"/>
      <c r="HHQ67" s="407"/>
      <c r="HHR67" s="407"/>
      <c r="HHS67" s="407"/>
      <c r="HHT67" s="407"/>
      <c r="HHU67" s="407"/>
      <c r="HHV67" s="407"/>
      <c r="HHW67" s="407"/>
      <c r="HHX67" s="407"/>
      <c r="HHY67" s="407"/>
      <c r="HHZ67" s="407"/>
      <c r="HIA67" s="407"/>
      <c r="HIB67" s="407"/>
      <c r="HIC67" s="407"/>
      <c r="HID67" s="407"/>
      <c r="HIE67" s="407"/>
      <c r="HIF67" s="407"/>
      <c r="HIG67" s="407"/>
      <c r="HIH67" s="407"/>
      <c r="HII67" s="407"/>
      <c r="HIJ67" s="407"/>
      <c r="HIK67" s="407"/>
      <c r="HIL67" s="407"/>
      <c r="HIM67" s="407"/>
      <c r="HIN67" s="407"/>
      <c r="HIO67" s="407"/>
      <c r="HIP67" s="407"/>
      <c r="HIQ67" s="407"/>
      <c r="HIR67" s="407"/>
      <c r="HIS67" s="407"/>
      <c r="HIT67" s="407"/>
      <c r="HIU67" s="407"/>
      <c r="HIV67" s="407"/>
      <c r="HIW67" s="407"/>
      <c r="HIX67" s="407"/>
      <c r="HIY67" s="407"/>
      <c r="HIZ67" s="407"/>
      <c r="HJA67" s="407"/>
      <c r="HJB67" s="407"/>
      <c r="HJC67" s="407"/>
      <c r="HJD67" s="407"/>
      <c r="HJE67" s="407"/>
      <c r="HJF67" s="407"/>
      <c r="HJG67" s="407"/>
      <c r="HJH67" s="407"/>
      <c r="HJI67" s="407"/>
      <c r="HJJ67" s="407"/>
      <c r="HJK67" s="407"/>
      <c r="HJL67" s="407"/>
      <c r="HJM67" s="407"/>
      <c r="HJN67" s="407"/>
      <c r="HJO67" s="407"/>
      <c r="HJP67" s="407"/>
      <c r="HJQ67" s="407"/>
      <c r="HJR67" s="407"/>
      <c r="HJS67" s="407"/>
      <c r="HJT67" s="407"/>
      <c r="HJU67" s="407"/>
      <c r="HJV67" s="407"/>
      <c r="HJW67" s="407"/>
      <c r="HJX67" s="407"/>
      <c r="HJY67" s="407"/>
      <c r="HJZ67" s="407"/>
      <c r="HKA67" s="407"/>
      <c r="HKB67" s="407"/>
      <c r="HKC67" s="407"/>
      <c r="HKD67" s="407"/>
      <c r="HKE67" s="407"/>
      <c r="HKF67" s="407"/>
      <c r="HKG67" s="407"/>
      <c r="HKH67" s="407"/>
      <c r="HKI67" s="407"/>
      <c r="HKJ67" s="407"/>
      <c r="HKK67" s="407"/>
      <c r="HKL67" s="407"/>
      <c r="HKM67" s="407"/>
      <c r="HKN67" s="407"/>
      <c r="HKO67" s="407"/>
      <c r="HKP67" s="407"/>
      <c r="HKQ67" s="407"/>
      <c r="HKR67" s="407"/>
      <c r="HKS67" s="407"/>
      <c r="HKT67" s="407"/>
      <c r="HKU67" s="407"/>
      <c r="HKV67" s="407"/>
      <c r="HKW67" s="407"/>
      <c r="HKX67" s="407"/>
      <c r="HKY67" s="407"/>
      <c r="HKZ67" s="407"/>
      <c r="HLA67" s="407"/>
      <c r="HLB67" s="407"/>
      <c r="HLC67" s="407"/>
      <c r="HLD67" s="407"/>
      <c r="HLE67" s="407"/>
      <c r="HLF67" s="407"/>
      <c r="HLG67" s="407"/>
      <c r="HLH67" s="407"/>
      <c r="HLI67" s="407"/>
      <c r="HLJ67" s="407"/>
      <c r="HLK67" s="407"/>
      <c r="HLL67" s="407"/>
      <c r="HLM67" s="407"/>
      <c r="HLN67" s="407"/>
      <c r="HLO67" s="407"/>
      <c r="HLP67" s="407"/>
      <c r="HLQ67" s="407"/>
      <c r="HLR67" s="407"/>
      <c r="HLS67" s="407"/>
      <c r="HLT67" s="407"/>
      <c r="HLU67" s="407"/>
      <c r="HLV67" s="407"/>
      <c r="HLW67" s="407"/>
      <c r="HLX67" s="407"/>
      <c r="HLY67" s="407"/>
      <c r="HLZ67" s="407"/>
      <c r="HMA67" s="407"/>
      <c r="HMB67" s="407"/>
      <c r="HMC67" s="407"/>
      <c r="HMD67" s="407"/>
      <c r="HME67" s="407"/>
      <c r="HMF67" s="407"/>
      <c r="HMG67" s="407"/>
      <c r="HMH67" s="407"/>
      <c r="HMI67" s="407"/>
      <c r="HMJ67" s="407"/>
      <c r="HMK67" s="407"/>
      <c r="HML67" s="407"/>
      <c r="HMM67" s="407"/>
      <c r="HMN67" s="407"/>
      <c r="HMO67" s="407"/>
      <c r="HMP67" s="407"/>
      <c r="HMQ67" s="407"/>
      <c r="HMR67" s="407"/>
      <c r="HMS67" s="407"/>
      <c r="HMT67" s="407"/>
      <c r="HMU67" s="407"/>
      <c r="HMV67" s="407"/>
      <c r="HMW67" s="407"/>
      <c r="HMX67" s="407"/>
      <c r="HMY67" s="407"/>
      <c r="HMZ67" s="407"/>
      <c r="HNA67" s="407"/>
      <c r="HNB67" s="407"/>
      <c r="HNC67" s="407"/>
      <c r="HND67" s="407"/>
      <c r="HNE67" s="407"/>
      <c r="HNF67" s="407"/>
      <c r="HNG67" s="407"/>
      <c r="HNH67" s="407"/>
      <c r="HNI67" s="407"/>
      <c r="HNJ67" s="407"/>
      <c r="HNK67" s="407"/>
      <c r="HNL67" s="407"/>
      <c r="HNM67" s="407"/>
      <c r="HNN67" s="407"/>
      <c r="HNO67" s="407"/>
      <c r="HNP67" s="407"/>
      <c r="HNQ67" s="407"/>
      <c r="HNR67" s="407"/>
      <c r="HNS67" s="407"/>
      <c r="HNT67" s="407"/>
      <c r="HNU67" s="407"/>
      <c r="HNV67" s="407"/>
      <c r="HNW67" s="407"/>
      <c r="HNX67" s="407"/>
      <c r="HNY67" s="407"/>
      <c r="HNZ67" s="407"/>
      <c r="HOA67" s="407"/>
      <c r="HOB67" s="407"/>
      <c r="HOC67" s="407"/>
      <c r="HOD67" s="407"/>
      <c r="HOE67" s="407"/>
      <c r="HOF67" s="407"/>
      <c r="HOG67" s="407"/>
      <c r="HOH67" s="407"/>
      <c r="HOI67" s="407"/>
      <c r="HOJ67" s="407"/>
      <c r="HOK67" s="407"/>
      <c r="HOL67" s="407"/>
      <c r="HOM67" s="407"/>
      <c r="HON67" s="407"/>
      <c r="HOO67" s="407"/>
      <c r="HOP67" s="407"/>
      <c r="HOQ67" s="407"/>
      <c r="HOR67" s="407"/>
      <c r="HOS67" s="407"/>
      <c r="HOT67" s="407"/>
      <c r="HOU67" s="407"/>
      <c r="HOV67" s="407"/>
      <c r="HOW67" s="407"/>
      <c r="HOX67" s="407"/>
      <c r="HOY67" s="407"/>
      <c r="HOZ67" s="407"/>
      <c r="HPA67" s="407"/>
      <c r="HPB67" s="407"/>
      <c r="HPC67" s="407"/>
      <c r="HPD67" s="407"/>
      <c r="HPE67" s="407"/>
      <c r="HPF67" s="407"/>
      <c r="HPG67" s="407"/>
      <c r="HPH67" s="407"/>
      <c r="HPI67" s="407"/>
      <c r="HPJ67" s="407"/>
      <c r="HPK67" s="407"/>
      <c r="HPL67" s="407"/>
      <c r="HPM67" s="407"/>
      <c r="HPN67" s="407"/>
      <c r="HPO67" s="407"/>
      <c r="HPP67" s="407"/>
      <c r="HPQ67" s="407"/>
      <c r="HPR67" s="407"/>
      <c r="HPS67" s="407"/>
      <c r="HPT67" s="407"/>
      <c r="HPU67" s="407"/>
      <c r="HPV67" s="407"/>
      <c r="HPW67" s="407"/>
      <c r="HPX67" s="407"/>
      <c r="HPY67" s="407"/>
      <c r="HPZ67" s="407"/>
      <c r="HQA67" s="407"/>
      <c r="HQB67" s="407"/>
      <c r="HQC67" s="407"/>
      <c r="HQD67" s="407"/>
      <c r="HQE67" s="407"/>
      <c r="HQF67" s="407"/>
      <c r="HQG67" s="407"/>
      <c r="HQH67" s="407"/>
      <c r="HQI67" s="407"/>
      <c r="HQJ67" s="407"/>
      <c r="HQK67" s="407"/>
      <c r="HQL67" s="407"/>
      <c r="HQM67" s="407"/>
      <c r="HQN67" s="407"/>
      <c r="HQO67" s="407"/>
      <c r="HQP67" s="407"/>
      <c r="HQQ67" s="407"/>
      <c r="HQR67" s="407"/>
      <c r="HQS67" s="407"/>
      <c r="HQT67" s="407"/>
      <c r="HQU67" s="407"/>
      <c r="HQV67" s="407"/>
      <c r="HQW67" s="407"/>
      <c r="HQX67" s="407"/>
      <c r="HQY67" s="407"/>
      <c r="HQZ67" s="407"/>
      <c r="HRA67" s="407"/>
      <c r="HRB67" s="407"/>
      <c r="HRC67" s="407"/>
      <c r="HRD67" s="407"/>
      <c r="HRE67" s="407"/>
      <c r="HRF67" s="407"/>
      <c r="HRG67" s="407"/>
      <c r="HRH67" s="407"/>
      <c r="HRI67" s="407"/>
      <c r="HRJ67" s="407"/>
      <c r="HRK67" s="407"/>
      <c r="HRL67" s="407"/>
      <c r="HRM67" s="407"/>
      <c r="HRN67" s="407"/>
      <c r="HRO67" s="407"/>
      <c r="HRP67" s="407"/>
      <c r="HRQ67" s="407"/>
      <c r="HRR67" s="407"/>
      <c r="HRS67" s="407"/>
      <c r="HRT67" s="407"/>
      <c r="HRU67" s="407"/>
      <c r="HRV67" s="407"/>
      <c r="HRW67" s="407"/>
      <c r="HRX67" s="407"/>
      <c r="HRY67" s="407"/>
      <c r="HRZ67" s="407"/>
      <c r="HSA67" s="407"/>
      <c r="HSB67" s="407"/>
      <c r="HSC67" s="407"/>
      <c r="HSD67" s="407"/>
      <c r="HSE67" s="407"/>
      <c r="HSF67" s="407"/>
      <c r="HSG67" s="407"/>
      <c r="HSH67" s="407"/>
      <c r="HSI67" s="407"/>
      <c r="HSJ67" s="407"/>
      <c r="HSK67" s="407"/>
      <c r="HSL67" s="407"/>
      <c r="HSM67" s="407"/>
      <c r="HSN67" s="407"/>
      <c r="HSO67" s="407"/>
      <c r="HSP67" s="407"/>
      <c r="HSQ67" s="407"/>
      <c r="HSR67" s="407"/>
      <c r="HSS67" s="407"/>
      <c r="HST67" s="407"/>
      <c r="HSU67" s="407"/>
      <c r="HSV67" s="407"/>
      <c r="HSW67" s="407"/>
      <c r="HSX67" s="407"/>
      <c r="HSY67" s="407"/>
      <c r="HSZ67" s="407"/>
      <c r="HTA67" s="407"/>
      <c r="HTB67" s="407"/>
      <c r="HTC67" s="407"/>
      <c r="HTD67" s="407"/>
      <c r="HTE67" s="407"/>
      <c r="HTF67" s="407"/>
      <c r="HTG67" s="407"/>
      <c r="HTH67" s="407"/>
      <c r="HTI67" s="407"/>
      <c r="HTJ67" s="407"/>
      <c r="HTK67" s="407"/>
      <c r="HTL67" s="407"/>
      <c r="HTM67" s="407"/>
      <c r="HTN67" s="407"/>
      <c r="HTO67" s="407"/>
      <c r="HTP67" s="407"/>
      <c r="HTQ67" s="407"/>
      <c r="HTR67" s="407"/>
      <c r="HTS67" s="407"/>
      <c r="HTT67" s="407"/>
      <c r="HTU67" s="407"/>
      <c r="HTV67" s="407"/>
      <c r="HTW67" s="407"/>
      <c r="HTX67" s="407"/>
      <c r="HTY67" s="407"/>
      <c r="HTZ67" s="407"/>
      <c r="HUA67" s="407"/>
      <c r="HUB67" s="407"/>
      <c r="HUC67" s="407"/>
      <c r="HUD67" s="407"/>
      <c r="HUE67" s="407"/>
      <c r="HUF67" s="407"/>
      <c r="HUG67" s="407"/>
      <c r="HUH67" s="407"/>
      <c r="HUI67" s="407"/>
      <c r="HUJ67" s="407"/>
      <c r="HUK67" s="407"/>
      <c r="HUL67" s="407"/>
      <c r="HUM67" s="407"/>
      <c r="HUN67" s="407"/>
      <c r="HUO67" s="407"/>
      <c r="HUP67" s="407"/>
      <c r="HUQ67" s="407"/>
      <c r="HUR67" s="407"/>
      <c r="HUS67" s="407"/>
      <c r="HUT67" s="407"/>
      <c r="HUU67" s="407"/>
      <c r="HUV67" s="407"/>
      <c r="HUW67" s="407"/>
      <c r="HUX67" s="407"/>
      <c r="HUY67" s="407"/>
      <c r="HUZ67" s="407"/>
      <c r="HVA67" s="407"/>
      <c r="HVB67" s="407"/>
      <c r="HVC67" s="407"/>
      <c r="HVD67" s="407"/>
      <c r="HVE67" s="407"/>
      <c r="HVF67" s="407"/>
      <c r="HVG67" s="407"/>
      <c r="HVH67" s="407"/>
      <c r="HVI67" s="407"/>
      <c r="HVJ67" s="407"/>
      <c r="HVK67" s="407"/>
      <c r="HVL67" s="407"/>
      <c r="HVM67" s="407"/>
      <c r="HVN67" s="407"/>
      <c r="HVO67" s="407"/>
      <c r="HVP67" s="407"/>
      <c r="HVQ67" s="407"/>
      <c r="HVR67" s="407"/>
      <c r="HVS67" s="407"/>
      <c r="HVT67" s="407"/>
      <c r="HVU67" s="407"/>
      <c r="HVV67" s="407"/>
      <c r="HVW67" s="407"/>
      <c r="HVX67" s="407"/>
      <c r="HVY67" s="407"/>
      <c r="HVZ67" s="407"/>
      <c r="HWA67" s="407"/>
      <c r="HWB67" s="407"/>
      <c r="HWC67" s="407"/>
      <c r="HWD67" s="407"/>
      <c r="HWE67" s="407"/>
      <c r="HWF67" s="407"/>
      <c r="HWG67" s="407"/>
      <c r="HWH67" s="407"/>
      <c r="HWI67" s="407"/>
      <c r="HWJ67" s="407"/>
      <c r="HWK67" s="407"/>
      <c r="HWL67" s="407"/>
      <c r="HWM67" s="407"/>
      <c r="HWN67" s="407"/>
      <c r="HWO67" s="407"/>
      <c r="HWP67" s="407"/>
      <c r="HWQ67" s="407"/>
      <c r="HWR67" s="407"/>
      <c r="HWS67" s="407"/>
      <c r="HWT67" s="407"/>
      <c r="HWU67" s="407"/>
      <c r="HWV67" s="407"/>
      <c r="HWW67" s="407"/>
      <c r="HWX67" s="407"/>
      <c r="HWY67" s="407"/>
      <c r="HWZ67" s="407"/>
      <c r="HXA67" s="407"/>
      <c r="HXB67" s="407"/>
      <c r="HXC67" s="407"/>
      <c r="HXD67" s="407"/>
      <c r="HXE67" s="407"/>
      <c r="HXF67" s="407"/>
      <c r="HXG67" s="407"/>
      <c r="HXH67" s="407"/>
      <c r="HXI67" s="407"/>
      <c r="HXJ67" s="407"/>
      <c r="HXK67" s="407"/>
      <c r="HXL67" s="407"/>
      <c r="HXM67" s="407"/>
      <c r="HXN67" s="407"/>
      <c r="HXO67" s="407"/>
      <c r="HXP67" s="407"/>
      <c r="HXQ67" s="407"/>
      <c r="HXR67" s="407"/>
      <c r="HXS67" s="407"/>
      <c r="HXT67" s="407"/>
      <c r="HXU67" s="407"/>
      <c r="HXV67" s="407"/>
      <c r="HXW67" s="407"/>
      <c r="HXX67" s="407"/>
      <c r="HXY67" s="407"/>
      <c r="HXZ67" s="407"/>
      <c r="HYA67" s="407"/>
      <c r="HYB67" s="407"/>
      <c r="HYC67" s="407"/>
      <c r="HYD67" s="407"/>
      <c r="HYE67" s="407"/>
      <c r="HYF67" s="407"/>
      <c r="HYG67" s="407"/>
      <c r="HYH67" s="407"/>
      <c r="HYI67" s="407"/>
      <c r="HYJ67" s="407"/>
      <c r="HYK67" s="407"/>
      <c r="HYL67" s="407"/>
      <c r="HYM67" s="407"/>
      <c r="HYN67" s="407"/>
      <c r="HYO67" s="407"/>
      <c r="HYP67" s="407"/>
      <c r="HYQ67" s="407"/>
      <c r="HYR67" s="407"/>
      <c r="HYS67" s="407"/>
      <c r="HYT67" s="407"/>
      <c r="HYU67" s="407"/>
      <c r="HYV67" s="407"/>
      <c r="HYW67" s="407"/>
      <c r="HYX67" s="407"/>
      <c r="HYY67" s="407"/>
      <c r="HYZ67" s="407"/>
      <c r="HZA67" s="407"/>
      <c r="HZB67" s="407"/>
      <c r="HZC67" s="407"/>
      <c r="HZD67" s="407"/>
      <c r="HZE67" s="407"/>
      <c r="HZF67" s="407"/>
      <c r="HZG67" s="407"/>
      <c r="HZH67" s="407"/>
      <c r="HZI67" s="407"/>
      <c r="HZJ67" s="407"/>
      <c r="HZK67" s="407"/>
      <c r="HZL67" s="407"/>
      <c r="HZM67" s="407"/>
      <c r="HZN67" s="407"/>
      <c r="HZO67" s="407"/>
      <c r="HZP67" s="407"/>
      <c r="HZQ67" s="407"/>
      <c r="HZR67" s="407"/>
      <c r="HZS67" s="407"/>
      <c r="HZT67" s="407"/>
      <c r="HZU67" s="407"/>
      <c r="HZV67" s="407"/>
      <c r="HZW67" s="407"/>
      <c r="HZX67" s="407"/>
      <c r="HZY67" s="407"/>
      <c r="HZZ67" s="407"/>
      <c r="IAA67" s="407"/>
      <c r="IAB67" s="407"/>
      <c r="IAC67" s="407"/>
      <c r="IAD67" s="407"/>
      <c r="IAE67" s="407"/>
      <c r="IAF67" s="407"/>
      <c r="IAG67" s="407"/>
      <c r="IAH67" s="407"/>
      <c r="IAI67" s="407"/>
      <c r="IAJ67" s="407"/>
      <c r="IAK67" s="407"/>
      <c r="IAL67" s="407"/>
      <c r="IAM67" s="407"/>
      <c r="IAN67" s="407"/>
      <c r="IAO67" s="407"/>
      <c r="IAP67" s="407"/>
      <c r="IAQ67" s="407"/>
      <c r="IAR67" s="407"/>
      <c r="IAS67" s="407"/>
      <c r="IAT67" s="407"/>
      <c r="IAU67" s="407"/>
      <c r="IAV67" s="407"/>
      <c r="IAW67" s="407"/>
      <c r="IAX67" s="407"/>
      <c r="IAY67" s="407"/>
      <c r="IAZ67" s="407"/>
      <c r="IBA67" s="407"/>
      <c r="IBB67" s="407"/>
      <c r="IBC67" s="407"/>
      <c r="IBD67" s="407"/>
      <c r="IBE67" s="407"/>
      <c r="IBF67" s="407"/>
      <c r="IBG67" s="407"/>
      <c r="IBH67" s="407"/>
      <c r="IBI67" s="407"/>
      <c r="IBJ67" s="407"/>
      <c r="IBK67" s="407"/>
      <c r="IBL67" s="407"/>
      <c r="IBM67" s="407"/>
      <c r="IBN67" s="407"/>
      <c r="IBO67" s="407"/>
      <c r="IBP67" s="407"/>
      <c r="IBQ67" s="407"/>
      <c r="IBR67" s="407"/>
      <c r="IBS67" s="407"/>
      <c r="IBT67" s="407"/>
      <c r="IBU67" s="407"/>
      <c r="IBV67" s="407"/>
      <c r="IBW67" s="407"/>
      <c r="IBX67" s="407"/>
      <c r="IBY67" s="407"/>
      <c r="IBZ67" s="407"/>
      <c r="ICA67" s="407"/>
      <c r="ICB67" s="407"/>
      <c r="ICC67" s="407"/>
      <c r="ICD67" s="407"/>
      <c r="ICE67" s="407"/>
      <c r="ICF67" s="407"/>
      <c r="ICG67" s="407"/>
      <c r="ICH67" s="407"/>
      <c r="ICI67" s="407"/>
      <c r="ICJ67" s="407"/>
      <c r="ICK67" s="407"/>
      <c r="ICL67" s="407"/>
      <c r="ICM67" s="407"/>
      <c r="ICN67" s="407"/>
      <c r="ICO67" s="407"/>
      <c r="ICP67" s="407"/>
      <c r="ICQ67" s="407"/>
      <c r="ICR67" s="407"/>
      <c r="ICS67" s="407"/>
      <c r="ICT67" s="407"/>
      <c r="ICU67" s="407"/>
      <c r="ICV67" s="407"/>
      <c r="ICW67" s="407"/>
      <c r="ICX67" s="407"/>
      <c r="ICY67" s="407"/>
      <c r="ICZ67" s="407"/>
      <c r="IDA67" s="407"/>
      <c r="IDB67" s="407"/>
      <c r="IDC67" s="407"/>
      <c r="IDD67" s="407"/>
      <c r="IDE67" s="407"/>
      <c r="IDF67" s="407"/>
      <c r="IDG67" s="407"/>
      <c r="IDH67" s="407"/>
      <c r="IDI67" s="407"/>
      <c r="IDJ67" s="407"/>
      <c r="IDK67" s="407"/>
      <c r="IDL67" s="407"/>
      <c r="IDM67" s="407"/>
      <c r="IDN67" s="407"/>
      <c r="IDO67" s="407"/>
      <c r="IDP67" s="407"/>
      <c r="IDQ67" s="407"/>
      <c r="IDR67" s="407"/>
      <c r="IDS67" s="407"/>
      <c r="IDT67" s="407"/>
      <c r="IDU67" s="407"/>
      <c r="IDV67" s="407"/>
      <c r="IDW67" s="407"/>
      <c r="IDX67" s="407"/>
      <c r="IDY67" s="407"/>
      <c r="IDZ67" s="407"/>
      <c r="IEA67" s="407"/>
      <c r="IEB67" s="407"/>
      <c r="IEC67" s="407"/>
      <c r="IED67" s="407"/>
      <c r="IEE67" s="407"/>
      <c r="IEF67" s="407"/>
      <c r="IEG67" s="407"/>
      <c r="IEH67" s="407"/>
      <c r="IEI67" s="407"/>
      <c r="IEJ67" s="407"/>
      <c r="IEK67" s="407"/>
      <c r="IEL67" s="407"/>
      <c r="IEM67" s="407"/>
      <c r="IEN67" s="407"/>
      <c r="IEO67" s="407"/>
      <c r="IEP67" s="407"/>
      <c r="IEQ67" s="407"/>
      <c r="IER67" s="407"/>
      <c r="IES67" s="407"/>
      <c r="IET67" s="407"/>
      <c r="IEU67" s="407"/>
      <c r="IEV67" s="407"/>
      <c r="IEW67" s="407"/>
      <c r="IEX67" s="407"/>
      <c r="IEY67" s="407"/>
      <c r="IEZ67" s="407"/>
      <c r="IFA67" s="407"/>
      <c r="IFB67" s="407"/>
      <c r="IFC67" s="407"/>
      <c r="IFD67" s="407"/>
      <c r="IFE67" s="407"/>
      <c r="IFF67" s="407"/>
      <c r="IFG67" s="407"/>
      <c r="IFH67" s="407"/>
      <c r="IFI67" s="407"/>
      <c r="IFJ67" s="407"/>
      <c r="IFK67" s="407"/>
      <c r="IFL67" s="407"/>
      <c r="IFM67" s="407"/>
      <c r="IFN67" s="407"/>
      <c r="IFO67" s="407"/>
      <c r="IFP67" s="407"/>
      <c r="IFQ67" s="407"/>
      <c r="IFR67" s="407"/>
      <c r="IFS67" s="407"/>
      <c r="IFT67" s="407"/>
      <c r="IFU67" s="407"/>
      <c r="IFV67" s="407"/>
      <c r="IFW67" s="407"/>
      <c r="IFX67" s="407"/>
      <c r="IFY67" s="407"/>
      <c r="IFZ67" s="407"/>
      <c r="IGA67" s="407"/>
      <c r="IGB67" s="407"/>
      <c r="IGC67" s="407"/>
      <c r="IGD67" s="407"/>
      <c r="IGE67" s="407"/>
      <c r="IGF67" s="407"/>
      <c r="IGG67" s="407"/>
      <c r="IGH67" s="407"/>
      <c r="IGI67" s="407"/>
      <c r="IGJ67" s="407"/>
      <c r="IGK67" s="407"/>
      <c r="IGL67" s="407"/>
      <c r="IGM67" s="407"/>
      <c r="IGN67" s="407"/>
      <c r="IGO67" s="407"/>
      <c r="IGP67" s="407"/>
      <c r="IGQ67" s="407"/>
      <c r="IGR67" s="407"/>
      <c r="IGS67" s="407"/>
      <c r="IGT67" s="407"/>
      <c r="IGU67" s="407"/>
      <c r="IGV67" s="407"/>
      <c r="IGW67" s="407"/>
      <c r="IGX67" s="407"/>
      <c r="IGY67" s="407"/>
      <c r="IGZ67" s="407"/>
      <c r="IHA67" s="407"/>
      <c r="IHB67" s="407"/>
      <c r="IHC67" s="407"/>
      <c r="IHD67" s="407"/>
      <c r="IHE67" s="407"/>
      <c r="IHF67" s="407"/>
      <c r="IHG67" s="407"/>
      <c r="IHH67" s="407"/>
      <c r="IHI67" s="407"/>
      <c r="IHJ67" s="407"/>
      <c r="IHK67" s="407"/>
      <c r="IHL67" s="407"/>
      <c r="IHM67" s="407"/>
      <c r="IHN67" s="407"/>
      <c r="IHO67" s="407"/>
      <c r="IHP67" s="407"/>
      <c r="IHQ67" s="407"/>
      <c r="IHR67" s="407"/>
      <c r="IHS67" s="407"/>
      <c r="IHT67" s="407"/>
      <c r="IHU67" s="407"/>
      <c r="IHV67" s="407"/>
      <c r="IHW67" s="407"/>
      <c r="IHX67" s="407"/>
      <c r="IHY67" s="407"/>
      <c r="IHZ67" s="407"/>
      <c r="IIA67" s="407"/>
      <c r="IIB67" s="407"/>
      <c r="IIC67" s="407"/>
      <c r="IID67" s="407"/>
      <c r="IIE67" s="407"/>
      <c r="IIF67" s="407"/>
      <c r="IIG67" s="407"/>
      <c r="IIH67" s="407"/>
      <c r="III67" s="407"/>
      <c r="IIJ67" s="407"/>
      <c r="IIK67" s="407"/>
      <c r="IIL67" s="407"/>
      <c r="IIM67" s="407"/>
      <c r="IIN67" s="407"/>
      <c r="IIO67" s="407"/>
      <c r="IIP67" s="407"/>
      <c r="IIQ67" s="407"/>
      <c r="IIR67" s="407"/>
      <c r="IIS67" s="407"/>
      <c r="IIT67" s="407"/>
      <c r="IIU67" s="407"/>
      <c r="IIV67" s="407"/>
      <c r="IIW67" s="407"/>
      <c r="IIX67" s="407"/>
      <c r="IIY67" s="407"/>
      <c r="IIZ67" s="407"/>
      <c r="IJA67" s="407"/>
      <c r="IJB67" s="407"/>
      <c r="IJC67" s="407"/>
      <c r="IJD67" s="407"/>
      <c r="IJE67" s="407"/>
      <c r="IJF67" s="407"/>
      <c r="IJG67" s="407"/>
      <c r="IJH67" s="407"/>
      <c r="IJI67" s="407"/>
      <c r="IJJ67" s="407"/>
      <c r="IJK67" s="407"/>
      <c r="IJL67" s="407"/>
      <c r="IJM67" s="407"/>
      <c r="IJN67" s="407"/>
      <c r="IJO67" s="407"/>
      <c r="IJP67" s="407"/>
      <c r="IJQ67" s="407"/>
      <c r="IJR67" s="407"/>
      <c r="IJS67" s="407"/>
      <c r="IJT67" s="407"/>
      <c r="IJU67" s="407"/>
      <c r="IJV67" s="407"/>
      <c r="IJW67" s="407"/>
      <c r="IJX67" s="407"/>
      <c r="IJY67" s="407"/>
      <c r="IJZ67" s="407"/>
      <c r="IKA67" s="407"/>
      <c r="IKB67" s="407"/>
      <c r="IKC67" s="407"/>
      <c r="IKD67" s="407"/>
      <c r="IKE67" s="407"/>
      <c r="IKF67" s="407"/>
      <c r="IKG67" s="407"/>
      <c r="IKH67" s="407"/>
      <c r="IKI67" s="407"/>
      <c r="IKJ67" s="407"/>
      <c r="IKK67" s="407"/>
      <c r="IKL67" s="407"/>
      <c r="IKM67" s="407"/>
      <c r="IKN67" s="407"/>
      <c r="IKO67" s="407"/>
      <c r="IKP67" s="407"/>
      <c r="IKQ67" s="407"/>
      <c r="IKR67" s="407"/>
      <c r="IKS67" s="407"/>
      <c r="IKT67" s="407"/>
      <c r="IKU67" s="407"/>
      <c r="IKV67" s="407"/>
      <c r="IKW67" s="407"/>
      <c r="IKX67" s="407"/>
      <c r="IKY67" s="407"/>
      <c r="IKZ67" s="407"/>
      <c r="ILA67" s="407"/>
      <c r="ILB67" s="407"/>
      <c r="ILC67" s="407"/>
      <c r="ILD67" s="407"/>
      <c r="ILE67" s="407"/>
      <c r="ILF67" s="407"/>
      <c r="ILG67" s="407"/>
      <c r="ILH67" s="407"/>
      <c r="ILI67" s="407"/>
      <c r="ILJ67" s="407"/>
      <c r="ILK67" s="407"/>
      <c r="ILL67" s="407"/>
      <c r="ILM67" s="407"/>
      <c r="ILN67" s="407"/>
      <c r="ILO67" s="407"/>
      <c r="ILP67" s="407"/>
      <c r="ILQ67" s="407"/>
      <c r="ILR67" s="407"/>
      <c r="ILS67" s="407"/>
      <c r="ILT67" s="407"/>
      <c r="ILU67" s="407"/>
      <c r="ILV67" s="407"/>
      <c r="ILW67" s="407"/>
      <c r="ILX67" s="407"/>
      <c r="ILY67" s="407"/>
      <c r="ILZ67" s="407"/>
      <c r="IMA67" s="407"/>
      <c r="IMB67" s="407"/>
      <c r="IMC67" s="407"/>
      <c r="IMD67" s="407"/>
      <c r="IME67" s="407"/>
      <c r="IMF67" s="407"/>
      <c r="IMG67" s="407"/>
      <c r="IMH67" s="407"/>
      <c r="IMI67" s="407"/>
      <c r="IMJ67" s="407"/>
      <c r="IMK67" s="407"/>
      <c r="IML67" s="407"/>
      <c r="IMM67" s="407"/>
      <c r="IMN67" s="407"/>
      <c r="IMO67" s="407"/>
      <c r="IMP67" s="407"/>
      <c r="IMQ67" s="407"/>
      <c r="IMR67" s="407"/>
      <c r="IMS67" s="407"/>
      <c r="IMT67" s="407"/>
      <c r="IMU67" s="407"/>
      <c r="IMV67" s="407"/>
      <c r="IMW67" s="407"/>
      <c r="IMX67" s="407"/>
      <c r="IMY67" s="407"/>
      <c r="IMZ67" s="407"/>
      <c r="INA67" s="407"/>
      <c r="INB67" s="407"/>
      <c r="INC67" s="407"/>
      <c r="IND67" s="407"/>
      <c r="INE67" s="407"/>
      <c r="INF67" s="407"/>
      <c r="ING67" s="407"/>
      <c r="INH67" s="407"/>
      <c r="INI67" s="407"/>
      <c r="INJ67" s="407"/>
      <c r="INK67" s="407"/>
      <c r="INL67" s="407"/>
      <c r="INM67" s="407"/>
      <c r="INN67" s="407"/>
      <c r="INO67" s="407"/>
      <c r="INP67" s="407"/>
      <c r="INQ67" s="407"/>
      <c r="INR67" s="407"/>
      <c r="INS67" s="407"/>
      <c r="INT67" s="407"/>
      <c r="INU67" s="407"/>
      <c r="INV67" s="407"/>
      <c r="INW67" s="407"/>
      <c r="INX67" s="407"/>
      <c r="INY67" s="407"/>
      <c r="INZ67" s="407"/>
      <c r="IOA67" s="407"/>
      <c r="IOB67" s="407"/>
      <c r="IOC67" s="407"/>
      <c r="IOD67" s="407"/>
      <c r="IOE67" s="407"/>
      <c r="IOF67" s="407"/>
      <c r="IOG67" s="407"/>
      <c r="IOH67" s="407"/>
      <c r="IOI67" s="407"/>
      <c r="IOJ67" s="407"/>
      <c r="IOK67" s="407"/>
      <c r="IOL67" s="407"/>
      <c r="IOM67" s="407"/>
      <c r="ION67" s="407"/>
      <c r="IOO67" s="407"/>
      <c r="IOP67" s="407"/>
      <c r="IOQ67" s="407"/>
      <c r="IOR67" s="407"/>
      <c r="IOS67" s="407"/>
      <c r="IOT67" s="407"/>
      <c r="IOU67" s="407"/>
      <c r="IOV67" s="407"/>
      <c r="IOW67" s="407"/>
      <c r="IOX67" s="407"/>
      <c r="IOY67" s="407"/>
      <c r="IOZ67" s="407"/>
      <c r="IPA67" s="407"/>
      <c r="IPB67" s="407"/>
      <c r="IPC67" s="407"/>
      <c r="IPD67" s="407"/>
      <c r="IPE67" s="407"/>
      <c r="IPF67" s="407"/>
      <c r="IPG67" s="407"/>
      <c r="IPH67" s="407"/>
      <c r="IPI67" s="407"/>
      <c r="IPJ67" s="407"/>
      <c r="IPK67" s="407"/>
      <c r="IPL67" s="407"/>
      <c r="IPM67" s="407"/>
      <c r="IPN67" s="407"/>
      <c r="IPO67" s="407"/>
      <c r="IPP67" s="407"/>
      <c r="IPQ67" s="407"/>
      <c r="IPR67" s="407"/>
      <c r="IPS67" s="407"/>
      <c r="IPT67" s="407"/>
      <c r="IPU67" s="407"/>
      <c r="IPV67" s="407"/>
      <c r="IPW67" s="407"/>
      <c r="IPX67" s="407"/>
      <c r="IPY67" s="407"/>
      <c r="IPZ67" s="407"/>
      <c r="IQA67" s="407"/>
      <c r="IQB67" s="407"/>
      <c r="IQC67" s="407"/>
      <c r="IQD67" s="407"/>
      <c r="IQE67" s="407"/>
      <c r="IQF67" s="407"/>
      <c r="IQG67" s="407"/>
      <c r="IQH67" s="407"/>
      <c r="IQI67" s="407"/>
      <c r="IQJ67" s="407"/>
      <c r="IQK67" s="407"/>
      <c r="IQL67" s="407"/>
      <c r="IQM67" s="407"/>
      <c r="IQN67" s="407"/>
      <c r="IQO67" s="407"/>
      <c r="IQP67" s="407"/>
      <c r="IQQ67" s="407"/>
      <c r="IQR67" s="407"/>
      <c r="IQS67" s="407"/>
      <c r="IQT67" s="407"/>
      <c r="IQU67" s="407"/>
      <c r="IQV67" s="407"/>
      <c r="IQW67" s="407"/>
      <c r="IQX67" s="407"/>
      <c r="IQY67" s="407"/>
      <c r="IQZ67" s="407"/>
      <c r="IRA67" s="407"/>
      <c r="IRB67" s="407"/>
      <c r="IRC67" s="407"/>
      <c r="IRD67" s="407"/>
      <c r="IRE67" s="407"/>
      <c r="IRF67" s="407"/>
      <c r="IRG67" s="407"/>
      <c r="IRH67" s="407"/>
      <c r="IRI67" s="407"/>
      <c r="IRJ67" s="407"/>
      <c r="IRK67" s="407"/>
      <c r="IRL67" s="407"/>
      <c r="IRM67" s="407"/>
      <c r="IRN67" s="407"/>
      <c r="IRO67" s="407"/>
      <c r="IRP67" s="407"/>
      <c r="IRQ67" s="407"/>
      <c r="IRR67" s="407"/>
      <c r="IRS67" s="407"/>
      <c r="IRT67" s="407"/>
      <c r="IRU67" s="407"/>
      <c r="IRV67" s="407"/>
      <c r="IRW67" s="407"/>
      <c r="IRX67" s="407"/>
      <c r="IRY67" s="407"/>
      <c r="IRZ67" s="407"/>
      <c r="ISA67" s="407"/>
      <c r="ISB67" s="407"/>
      <c r="ISC67" s="407"/>
      <c r="ISD67" s="407"/>
      <c r="ISE67" s="407"/>
      <c r="ISF67" s="407"/>
      <c r="ISG67" s="407"/>
      <c r="ISH67" s="407"/>
      <c r="ISI67" s="407"/>
      <c r="ISJ67" s="407"/>
      <c r="ISK67" s="407"/>
      <c r="ISL67" s="407"/>
      <c r="ISM67" s="407"/>
      <c r="ISN67" s="407"/>
      <c r="ISO67" s="407"/>
      <c r="ISP67" s="407"/>
      <c r="ISQ67" s="407"/>
      <c r="ISR67" s="407"/>
      <c r="ISS67" s="407"/>
      <c r="IST67" s="407"/>
      <c r="ISU67" s="407"/>
      <c r="ISV67" s="407"/>
      <c r="ISW67" s="407"/>
      <c r="ISX67" s="407"/>
      <c r="ISY67" s="407"/>
      <c r="ISZ67" s="407"/>
      <c r="ITA67" s="407"/>
      <c r="ITB67" s="407"/>
      <c r="ITC67" s="407"/>
      <c r="ITD67" s="407"/>
      <c r="ITE67" s="407"/>
      <c r="ITF67" s="407"/>
      <c r="ITG67" s="407"/>
      <c r="ITH67" s="407"/>
      <c r="ITI67" s="407"/>
      <c r="ITJ67" s="407"/>
      <c r="ITK67" s="407"/>
      <c r="ITL67" s="407"/>
      <c r="ITM67" s="407"/>
      <c r="ITN67" s="407"/>
      <c r="ITO67" s="407"/>
      <c r="ITP67" s="407"/>
      <c r="ITQ67" s="407"/>
      <c r="ITR67" s="407"/>
      <c r="ITS67" s="407"/>
      <c r="ITT67" s="407"/>
      <c r="ITU67" s="407"/>
      <c r="ITV67" s="407"/>
      <c r="ITW67" s="407"/>
      <c r="ITX67" s="407"/>
      <c r="ITY67" s="407"/>
      <c r="ITZ67" s="407"/>
      <c r="IUA67" s="407"/>
      <c r="IUB67" s="407"/>
      <c r="IUC67" s="407"/>
      <c r="IUD67" s="407"/>
      <c r="IUE67" s="407"/>
      <c r="IUF67" s="407"/>
      <c r="IUG67" s="407"/>
      <c r="IUH67" s="407"/>
      <c r="IUI67" s="407"/>
      <c r="IUJ67" s="407"/>
      <c r="IUK67" s="407"/>
      <c r="IUL67" s="407"/>
      <c r="IUM67" s="407"/>
      <c r="IUN67" s="407"/>
      <c r="IUO67" s="407"/>
      <c r="IUP67" s="407"/>
      <c r="IUQ67" s="407"/>
      <c r="IUR67" s="407"/>
      <c r="IUS67" s="407"/>
      <c r="IUT67" s="407"/>
      <c r="IUU67" s="407"/>
      <c r="IUV67" s="407"/>
      <c r="IUW67" s="407"/>
      <c r="IUX67" s="407"/>
      <c r="IUY67" s="407"/>
      <c r="IUZ67" s="407"/>
      <c r="IVA67" s="407"/>
      <c r="IVB67" s="407"/>
      <c r="IVC67" s="407"/>
      <c r="IVD67" s="407"/>
      <c r="IVE67" s="407"/>
      <c r="IVF67" s="407"/>
      <c r="IVG67" s="407"/>
      <c r="IVH67" s="407"/>
      <c r="IVI67" s="407"/>
      <c r="IVJ67" s="407"/>
      <c r="IVK67" s="407"/>
      <c r="IVL67" s="407"/>
      <c r="IVM67" s="407"/>
      <c r="IVN67" s="407"/>
      <c r="IVO67" s="407"/>
      <c r="IVP67" s="407"/>
      <c r="IVQ67" s="407"/>
      <c r="IVR67" s="407"/>
      <c r="IVS67" s="407"/>
      <c r="IVT67" s="407"/>
      <c r="IVU67" s="407"/>
      <c r="IVV67" s="407"/>
      <c r="IVW67" s="407"/>
      <c r="IVX67" s="407"/>
      <c r="IVY67" s="407"/>
      <c r="IVZ67" s="407"/>
      <c r="IWA67" s="407"/>
      <c r="IWB67" s="407"/>
      <c r="IWC67" s="407"/>
      <c r="IWD67" s="407"/>
      <c r="IWE67" s="407"/>
      <c r="IWF67" s="407"/>
      <c r="IWG67" s="407"/>
      <c r="IWH67" s="407"/>
      <c r="IWI67" s="407"/>
      <c r="IWJ67" s="407"/>
      <c r="IWK67" s="407"/>
      <c r="IWL67" s="407"/>
      <c r="IWM67" s="407"/>
      <c r="IWN67" s="407"/>
      <c r="IWO67" s="407"/>
      <c r="IWP67" s="407"/>
      <c r="IWQ67" s="407"/>
      <c r="IWR67" s="407"/>
      <c r="IWS67" s="407"/>
      <c r="IWT67" s="407"/>
      <c r="IWU67" s="407"/>
      <c r="IWV67" s="407"/>
      <c r="IWW67" s="407"/>
      <c r="IWX67" s="407"/>
      <c r="IWY67" s="407"/>
      <c r="IWZ67" s="407"/>
      <c r="IXA67" s="407"/>
      <c r="IXB67" s="407"/>
      <c r="IXC67" s="407"/>
      <c r="IXD67" s="407"/>
      <c r="IXE67" s="407"/>
      <c r="IXF67" s="407"/>
      <c r="IXG67" s="407"/>
      <c r="IXH67" s="407"/>
      <c r="IXI67" s="407"/>
      <c r="IXJ67" s="407"/>
      <c r="IXK67" s="407"/>
      <c r="IXL67" s="407"/>
      <c r="IXM67" s="407"/>
      <c r="IXN67" s="407"/>
      <c r="IXO67" s="407"/>
      <c r="IXP67" s="407"/>
      <c r="IXQ67" s="407"/>
      <c r="IXR67" s="407"/>
      <c r="IXS67" s="407"/>
      <c r="IXT67" s="407"/>
      <c r="IXU67" s="407"/>
      <c r="IXV67" s="407"/>
      <c r="IXW67" s="407"/>
      <c r="IXX67" s="407"/>
      <c r="IXY67" s="407"/>
      <c r="IXZ67" s="407"/>
      <c r="IYA67" s="407"/>
      <c r="IYB67" s="407"/>
      <c r="IYC67" s="407"/>
      <c r="IYD67" s="407"/>
      <c r="IYE67" s="407"/>
      <c r="IYF67" s="407"/>
      <c r="IYG67" s="407"/>
      <c r="IYH67" s="407"/>
      <c r="IYI67" s="407"/>
      <c r="IYJ67" s="407"/>
      <c r="IYK67" s="407"/>
      <c r="IYL67" s="407"/>
      <c r="IYM67" s="407"/>
      <c r="IYN67" s="407"/>
      <c r="IYO67" s="407"/>
      <c r="IYP67" s="407"/>
      <c r="IYQ67" s="407"/>
      <c r="IYR67" s="407"/>
      <c r="IYS67" s="407"/>
      <c r="IYT67" s="407"/>
      <c r="IYU67" s="407"/>
      <c r="IYV67" s="407"/>
      <c r="IYW67" s="407"/>
      <c r="IYX67" s="407"/>
      <c r="IYY67" s="407"/>
      <c r="IYZ67" s="407"/>
      <c r="IZA67" s="407"/>
      <c r="IZB67" s="407"/>
      <c r="IZC67" s="407"/>
      <c r="IZD67" s="407"/>
      <c r="IZE67" s="407"/>
      <c r="IZF67" s="407"/>
      <c r="IZG67" s="407"/>
      <c r="IZH67" s="407"/>
      <c r="IZI67" s="407"/>
      <c r="IZJ67" s="407"/>
      <c r="IZK67" s="407"/>
      <c r="IZL67" s="407"/>
      <c r="IZM67" s="407"/>
      <c r="IZN67" s="407"/>
      <c r="IZO67" s="407"/>
      <c r="IZP67" s="407"/>
      <c r="IZQ67" s="407"/>
      <c r="IZR67" s="407"/>
      <c r="IZS67" s="407"/>
      <c r="IZT67" s="407"/>
      <c r="IZU67" s="407"/>
      <c r="IZV67" s="407"/>
      <c r="IZW67" s="407"/>
      <c r="IZX67" s="407"/>
      <c r="IZY67" s="407"/>
      <c r="IZZ67" s="407"/>
      <c r="JAA67" s="407"/>
      <c r="JAB67" s="407"/>
      <c r="JAC67" s="407"/>
      <c r="JAD67" s="407"/>
      <c r="JAE67" s="407"/>
      <c r="JAF67" s="407"/>
      <c r="JAG67" s="407"/>
      <c r="JAH67" s="407"/>
      <c r="JAI67" s="407"/>
      <c r="JAJ67" s="407"/>
      <c r="JAK67" s="407"/>
      <c r="JAL67" s="407"/>
      <c r="JAM67" s="407"/>
      <c r="JAN67" s="407"/>
      <c r="JAO67" s="407"/>
      <c r="JAP67" s="407"/>
      <c r="JAQ67" s="407"/>
      <c r="JAR67" s="407"/>
      <c r="JAS67" s="407"/>
      <c r="JAT67" s="407"/>
      <c r="JAU67" s="407"/>
      <c r="JAV67" s="407"/>
      <c r="JAW67" s="407"/>
      <c r="JAX67" s="407"/>
      <c r="JAY67" s="407"/>
      <c r="JAZ67" s="407"/>
      <c r="JBA67" s="407"/>
      <c r="JBB67" s="407"/>
      <c r="JBC67" s="407"/>
      <c r="JBD67" s="407"/>
      <c r="JBE67" s="407"/>
      <c r="JBF67" s="407"/>
      <c r="JBG67" s="407"/>
      <c r="JBH67" s="407"/>
      <c r="JBI67" s="407"/>
      <c r="JBJ67" s="407"/>
      <c r="JBK67" s="407"/>
      <c r="JBL67" s="407"/>
      <c r="JBM67" s="407"/>
      <c r="JBN67" s="407"/>
      <c r="JBO67" s="407"/>
      <c r="JBP67" s="407"/>
      <c r="JBQ67" s="407"/>
      <c r="JBR67" s="407"/>
      <c r="JBS67" s="407"/>
      <c r="JBT67" s="407"/>
      <c r="JBU67" s="407"/>
      <c r="JBV67" s="407"/>
      <c r="JBW67" s="407"/>
      <c r="JBX67" s="407"/>
      <c r="JBY67" s="407"/>
      <c r="JBZ67" s="407"/>
      <c r="JCA67" s="407"/>
      <c r="JCB67" s="407"/>
      <c r="JCC67" s="407"/>
      <c r="JCD67" s="407"/>
      <c r="JCE67" s="407"/>
      <c r="JCF67" s="407"/>
      <c r="JCG67" s="407"/>
      <c r="JCH67" s="407"/>
      <c r="JCI67" s="407"/>
      <c r="JCJ67" s="407"/>
      <c r="JCK67" s="407"/>
      <c r="JCL67" s="407"/>
      <c r="JCM67" s="407"/>
      <c r="JCN67" s="407"/>
      <c r="JCO67" s="407"/>
      <c r="JCP67" s="407"/>
      <c r="JCQ67" s="407"/>
      <c r="JCR67" s="407"/>
      <c r="JCS67" s="407"/>
      <c r="JCT67" s="407"/>
      <c r="JCU67" s="407"/>
      <c r="JCV67" s="407"/>
      <c r="JCW67" s="407"/>
      <c r="JCX67" s="407"/>
      <c r="JCY67" s="407"/>
      <c r="JCZ67" s="407"/>
      <c r="JDA67" s="407"/>
      <c r="JDB67" s="407"/>
      <c r="JDC67" s="407"/>
      <c r="JDD67" s="407"/>
      <c r="JDE67" s="407"/>
      <c r="JDF67" s="407"/>
      <c r="JDG67" s="407"/>
      <c r="JDH67" s="407"/>
      <c r="JDI67" s="407"/>
      <c r="JDJ67" s="407"/>
      <c r="JDK67" s="407"/>
      <c r="JDL67" s="407"/>
      <c r="JDM67" s="407"/>
      <c r="JDN67" s="407"/>
      <c r="JDO67" s="407"/>
      <c r="JDP67" s="407"/>
      <c r="JDQ67" s="407"/>
      <c r="JDR67" s="407"/>
      <c r="JDS67" s="407"/>
      <c r="JDT67" s="407"/>
      <c r="JDU67" s="407"/>
      <c r="JDV67" s="407"/>
      <c r="JDW67" s="407"/>
      <c r="JDX67" s="407"/>
      <c r="JDY67" s="407"/>
      <c r="JDZ67" s="407"/>
      <c r="JEA67" s="407"/>
      <c r="JEB67" s="407"/>
      <c r="JEC67" s="407"/>
      <c r="JED67" s="407"/>
      <c r="JEE67" s="407"/>
      <c r="JEF67" s="407"/>
      <c r="JEG67" s="407"/>
      <c r="JEH67" s="407"/>
      <c r="JEI67" s="407"/>
      <c r="JEJ67" s="407"/>
      <c r="JEK67" s="407"/>
      <c r="JEL67" s="407"/>
      <c r="JEM67" s="407"/>
      <c r="JEN67" s="407"/>
      <c r="JEO67" s="407"/>
      <c r="JEP67" s="407"/>
      <c r="JEQ67" s="407"/>
      <c r="JER67" s="407"/>
      <c r="JES67" s="407"/>
      <c r="JET67" s="407"/>
      <c r="JEU67" s="407"/>
      <c r="JEV67" s="407"/>
      <c r="JEW67" s="407"/>
      <c r="JEX67" s="407"/>
      <c r="JEY67" s="407"/>
      <c r="JEZ67" s="407"/>
      <c r="JFA67" s="407"/>
      <c r="JFB67" s="407"/>
      <c r="JFC67" s="407"/>
      <c r="JFD67" s="407"/>
      <c r="JFE67" s="407"/>
      <c r="JFF67" s="407"/>
      <c r="JFG67" s="407"/>
      <c r="JFH67" s="407"/>
      <c r="JFI67" s="407"/>
      <c r="JFJ67" s="407"/>
      <c r="JFK67" s="407"/>
      <c r="JFL67" s="407"/>
      <c r="JFM67" s="407"/>
      <c r="JFN67" s="407"/>
      <c r="JFO67" s="407"/>
      <c r="JFP67" s="407"/>
      <c r="JFQ67" s="407"/>
      <c r="JFR67" s="407"/>
      <c r="JFS67" s="407"/>
      <c r="JFT67" s="407"/>
      <c r="JFU67" s="407"/>
      <c r="JFV67" s="407"/>
      <c r="JFW67" s="407"/>
      <c r="JFX67" s="407"/>
      <c r="JFY67" s="407"/>
      <c r="JFZ67" s="407"/>
      <c r="JGA67" s="407"/>
      <c r="JGB67" s="407"/>
      <c r="JGC67" s="407"/>
      <c r="JGD67" s="407"/>
      <c r="JGE67" s="407"/>
      <c r="JGF67" s="407"/>
      <c r="JGG67" s="407"/>
      <c r="JGH67" s="407"/>
      <c r="JGI67" s="407"/>
      <c r="JGJ67" s="407"/>
      <c r="JGK67" s="407"/>
      <c r="JGL67" s="407"/>
      <c r="JGM67" s="407"/>
      <c r="JGN67" s="407"/>
      <c r="JGO67" s="407"/>
      <c r="JGP67" s="407"/>
      <c r="JGQ67" s="407"/>
      <c r="JGR67" s="407"/>
      <c r="JGS67" s="407"/>
      <c r="JGT67" s="407"/>
      <c r="JGU67" s="407"/>
      <c r="JGV67" s="407"/>
      <c r="JGW67" s="407"/>
      <c r="JGX67" s="407"/>
      <c r="JGY67" s="407"/>
      <c r="JGZ67" s="407"/>
      <c r="JHA67" s="407"/>
      <c r="JHB67" s="407"/>
      <c r="JHC67" s="407"/>
      <c r="JHD67" s="407"/>
      <c r="JHE67" s="407"/>
      <c r="JHF67" s="407"/>
      <c r="JHG67" s="407"/>
      <c r="JHH67" s="407"/>
      <c r="JHI67" s="407"/>
      <c r="JHJ67" s="407"/>
      <c r="JHK67" s="407"/>
      <c r="JHL67" s="407"/>
      <c r="JHM67" s="407"/>
      <c r="JHN67" s="407"/>
      <c r="JHO67" s="407"/>
      <c r="JHP67" s="407"/>
      <c r="JHQ67" s="407"/>
      <c r="JHR67" s="407"/>
      <c r="JHS67" s="407"/>
      <c r="JHT67" s="407"/>
      <c r="JHU67" s="407"/>
      <c r="JHV67" s="407"/>
      <c r="JHW67" s="407"/>
      <c r="JHX67" s="407"/>
      <c r="JHY67" s="407"/>
      <c r="JHZ67" s="407"/>
      <c r="JIA67" s="407"/>
      <c r="JIB67" s="407"/>
      <c r="JIC67" s="407"/>
      <c r="JID67" s="407"/>
      <c r="JIE67" s="407"/>
      <c r="JIF67" s="407"/>
      <c r="JIG67" s="407"/>
      <c r="JIH67" s="407"/>
      <c r="JII67" s="407"/>
      <c r="JIJ67" s="407"/>
      <c r="JIK67" s="407"/>
      <c r="JIL67" s="407"/>
      <c r="JIM67" s="407"/>
      <c r="JIN67" s="407"/>
      <c r="JIO67" s="407"/>
      <c r="JIP67" s="407"/>
      <c r="JIQ67" s="407"/>
      <c r="JIR67" s="407"/>
      <c r="JIS67" s="407"/>
      <c r="JIT67" s="407"/>
      <c r="JIU67" s="407"/>
      <c r="JIV67" s="407"/>
      <c r="JIW67" s="407"/>
      <c r="JIX67" s="407"/>
      <c r="JIY67" s="407"/>
      <c r="JIZ67" s="407"/>
      <c r="JJA67" s="407"/>
      <c r="JJB67" s="407"/>
      <c r="JJC67" s="407"/>
      <c r="JJD67" s="407"/>
      <c r="JJE67" s="407"/>
      <c r="JJF67" s="407"/>
      <c r="JJG67" s="407"/>
      <c r="JJH67" s="407"/>
      <c r="JJI67" s="407"/>
      <c r="JJJ67" s="407"/>
      <c r="JJK67" s="407"/>
      <c r="JJL67" s="407"/>
      <c r="JJM67" s="407"/>
      <c r="JJN67" s="407"/>
      <c r="JJO67" s="407"/>
      <c r="JJP67" s="407"/>
      <c r="JJQ67" s="407"/>
      <c r="JJR67" s="407"/>
      <c r="JJS67" s="407"/>
      <c r="JJT67" s="407"/>
      <c r="JJU67" s="407"/>
      <c r="JJV67" s="407"/>
      <c r="JJW67" s="407"/>
      <c r="JJX67" s="407"/>
      <c r="JJY67" s="407"/>
      <c r="JJZ67" s="407"/>
      <c r="JKA67" s="407"/>
      <c r="JKB67" s="407"/>
      <c r="JKC67" s="407"/>
      <c r="JKD67" s="407"/>
      <c r="JKE67" s="407"/>
      <c r="JKF67" s="407"/>
      <c r="JKG67" s="407"/>
      <c r="JKH67" s="407"/>
      <c r="JKI67" s="407"/>
      <c r="JKJ67" s="407"/>
      <c r="JKK67" s="407"/>
      <c r="JKL67" s="407"/>
      <c r="JKM67" s="407"/>
      <c r="JKN67" s="407"/>
      <c r="JKO67" s="407"/>
      <c r="JKP67" s="407"/>
      <c r="JKQ67" s="407"/>
      <c r="JKR67" s="407"/>
      <c r="JKS67" s="407"/>
      <c r="JKT67" s="407"/>
      <c r="JKU67" s="407"/>
      <c r="JKV67" s="407"/>
      <c r="JKW67" s="407"/>
      <c r="JKX67" s="407"/>
      <c r="JKY67" s="407"/>
      <c r="JKZ67" s="407"/>
      <c r="JLA67" s="407"/>
      <c r="JLB67" s="407"/>
      <c r="JLC67" s="407"/>
      <c r="JLD67" s="407"/>
      <c r="JLE67" s="407"/>
      <c r="JLF67" s="407"/>
      <c r="JLG67" s="407"/>
      <c r="JLH67" s="407"/>
      <c r="JLI67" s="407"/>
      <c r="JLJ67" s="407"/>
      <c r="JLK67" s="407"/>
      <c r="JLL67" s="407"/>
      <c r="JLM67" s="407"/>
      <c r="JLN67" s="407"/>
      <c r="JLO67" s="407"/>
      <c r="JLP67" s="407"/>
      <c r="JLQ67" s="407"/>
      <c r="JLR67" s="407"/>
      <c r="JLS67" s="407"/>
      <c r="JLT67" s="407"/>
      <c r="JLU67" s="407"/>
      <c r="JLV67" s="407"/>
      <c r="JLW67" s="407"/>
      <c r="JLX67" s="407"/>
      <c r="JLY67" s="407"/>
      <c r="JLZ67" s="407"/>
      <c r="JMA67" s="407"/>
      <c r="JMB67" s="407"/>
      <c r="JMC67" s="407"/>
      <c r="JMD67" s="407"/>
      <c r="JME67" s="407"/>
      <c r="JMF67" s="407"/>
      <c r="JMG67" s="407"/>
      <c r="JMH67" s="407"/>
      <c r="JMI67" s="407"/>
      <c r="JMJ67" s="407"/>
      <c r="JMK67" s="407"/>
      <c r="JML67" s="407"/>
      <c r="JMM67" s="407"/>
      <c r="JMN67" s="407"/>
      <c r="JMO67" s="407"/>
      <c r="JMP67" s="407"/>
      <c r="JMQ67" s="407"/>
      <c r="JMR67" s="407"/>
      <c r="JMS67" s="407"/>
      <c r="JMT67" s="407"/>
      <c r="JMU67" s="407"/>
      <c r="JMV67" s="407"/>
      <c r="JMW67" s="407"/>
      <c r="JMX67" s="407"/>
      <c r="JMY67" s="407"/>
      <c r="JMZ67" s="407"/>
      <c r="JNA67" s="407"/>
      <c r="JNB67" s="407"/>
      <c r="JNC67" s="407"/>
      <c r="JND67" s="407"/>
      <c r="JNE67" s="407"/>
      <c r="JNF67" s="407"/>
      <c r="JNG67" s="407"/>
      <c r="JNH67" s="407"/>
      <c r="JNI67" s="407"/>
      <c r="JNJ67" s="407"/>
      <c r="JNK67" s="407"/>
      <c r="JNL67" s="407"/>
      <c r="JNM67" s="407"/>
      <c r="JNN67" s="407"/>
      <c r="JNO67" s="407"/>
      <c r="JNP67" s="407"/>
      <c r="JNQ67" s="407"/>
      <c r="JNR67" s="407"/>
      <c r="JNS67" s="407"/>
      <c r="JNT67" s="407"/>
      <c r="JNU67" s="407"/>
      <c r="JNV67" s="407"/>
      <c r="JNW67" s="407"/>
      <c r="JNX67" s="407"/>
      <c r="JNY67" s="407"/>
      <c r="JNZ67" s="407"/>
      <c r="JOA67" s="407"/>
      <c r="JOB67" s="407"/>
      <c r="JOC67" s="407"/>
      <c r="JOD67" s="407"/>
      <c r="JOE67" s="407"/>
      <c r="JOF67" s="407"/>
      <c r="JOG67" s="407"/>
      <c r="JOH67" s="407"/>
      <c r="JOI67" s="407"/>
      <c r="JOJ67" s="407"/>
      <c r="JOK67" s="407"/>
      <c r="JOL67" s="407"/>
      <c r="JOM67" s="407"/>
      <c r="JON67" s="407"/>
      <c r="JOO67" s="407"/>
      <c r="JOP67" s="407"/>
      <c r="JOQ67" s="407"/>
      <c r="JOR67" s="407"/>
      <c r="JOS67" s="407"/>
      <c r="JOT67" s="407"/>
      <c r="JOU67" s="407"/>
      <c r="JOV67" s="407"/>
      <c r="JOW67" s="407"/>
      <c r="JOX67" s="407"/>
      <c r="JOY67" s="407"/>
      <c r="JOZ67" s="407"/>
      <c r="JPA67" s="407"/>
      <c r="JPB67" s="407"/>
      <c r="JPC67" s="407"/>
      <c r="JPD67" s="407"/>
      <c r="JPE67" s="407"/>
      <c r="JPF67" s="407"/>
      <c r="JPG67" s="407"/>
      <c r="JPH67" s="407"/>
      <c r="JPI67" s="407"/>
      <c r="JPJ67" s="407"/>
      <c r="JPK67" s="407"/>
      <c r="JPL67" s="407"/>
      <c r="JPM67" s="407"/>
      <c r="JPN67" s="407"/>
      <c r="JPO67" s="407"/>
      <c r="JPP67" s="407"/>
      <c r="JPQ67" s="407"/>
      <c r="JPR67" s="407"/>
      <c r="JPS67" s="407"/>
      <c r="JPT67" s="407"/>
      <c r="JPU67" s="407"/>
      <c r="JPV67" s="407"/>
      <c r="JPW67" s="407"/>
      <c r="JPX67" s="407"/>
      <c r="JPY67" s="407"/>
      <c r="JPZ67" s="407"/>
      <c r="JQA67" s="407"/>
      <c r="JQB67" s="407"/>
      <c r="JQC67" s="407"/>
      <c r="JQD67" s="407"/>
      <c r="JQE67" s="407"/>
      <c r="JQF67" s="407"/>
      <c r="JQG67" s="407"/>
      <c r="JQH67" s="407"/>
      <c r="JQI67" s="407"/>
      <c r="JQJ67" s="407"/>
      <c r="JQK67" s="407"/>
      <c r="JQL67" s="407"/>
      <c r="JQM67" s="407"/>
      <c r="JQN67" s="407"/>
      <c r="JQO67" s="407"/>
      <c r="JQP67" s="407"/>
      <c r="JQQ67" s="407"/>
      <c r="JQR67" s="407"/>
      <c r="JQS67" s="407"/>
      <c r="JQT67" s="407"/>
      <c r="JQU67" s="407"/>
      <c r="JQV67" s="407"/>
      <c r="JQW67" s="407"/>
      <c r="JQX67" s="407"/>
      <c r="JQY67" s="407"/>
      <c r="JQZ67" s="407"/>
      <c r="JRA67" s="407"/>
      <c r="JRB67" s="407"/>
      <c r="JRC67" s="407"/>
      <c r="JRD67" s="407"/>
      <c r="JRE67" s="407"/>
      <c r="JRF67" s="407"/>
      <c r="JRG67" s="407"/>
      <c r="JRH67" s="407"/>
      <c r="JRI67" s="407"/>
      <c r="JRJ67" s="407"/>
      <c r="JRK67" s="407"/>
      <c r="JRL67" s="407"/>
      <c r="JRM67" s="407"/>
      <c r="JRN67" s="407"/>
      <c r="JRO67" s="407"/>
      <c r="JRP67" s="407"/>
      <c r="JRQ67" s="407"/>
      <c r="JRR67" s="407"/>
      <c r="JRS67" s="407"/>
      <c r="JRT67" s="407"/>
      <c r="JRU67" s="407"/>
      <c r="JRV67" s="407"/>
      <c r="JRW67" s="407"/>
      <c r="JRX67" s="407"/>
      <c r="JRY67" s="407"/>
      <c r="JRZ67" s="407"/>
      <c r="JSA67" s="407"/>
      <c r="JSB67" s="407"/>
      <c r="JSC67" s="407"/>
      <c r="JSD67" s="407"/>
      <c r="JSE67" s="407"/>
      <c r="JSF67" s="407"/>
      <c r="JSG67" s="407"/>
      <c r="JSH67" s="407"/>
      <c r="JSI67" s="407"/>
      <c r="JSJ67" s="407"/>
      <c r="JSK67" s="407"/>
      <c r="JSL67" s="407"/>
      <c r="JSM67" s="407"/>
      <c r="JSN67" s="407"/>
      <c r="JSO67" s="407"/>
      <c r="JSP67" s="407"/>
      <c r="JSQ67" s="407"/>
      <c r="JSR67" s="407"/>
      <c r="JSS67" s="407"/>
      <c r="JST67" s="407"/>
      <c r="JSU67" s="407"/>
      <c r="JSV67" s="407"/>
      <c r="JSW67" s="407"/>
      <c r="JSX67" s="407"/>
      <c r="JSY67" s="407"/>
      <c r="JSZ67" s="407"/>
      <c r="JTA67" s="407"/>
      <c r="JTB67" s="407"/>
      <c r="JTC67" s="407"/>
      <c r="JTD67" s="407"/>
      <c r="JTE67" s="407"/>
      <c r="JTF67" s="407"/>
      <c r="JTG67" s="407"/>
      <c r="JTH67" s="407"/>
      <c r="JTI67" s="407"/>
      <c r="JTJ67" s="407"/>
      <c r="JTK67" s="407"/>
      <c r="JTL67" s="407"/>
      <c r="JTM67" s="407"/>
      <c r="JTN67" s="407"/>
      <c r="JTO67" s="407"/>
      <c r="JTP67" s="407"/>
      <c r="JTQ67" s="407"/>
      <c r="JTR67" s="407"/>
      <c r="JTS67" s="407"/>
      <c r="JTT67" s="407"/>
      <c r="JTU67" s="407"/>
      <c r="JTV67" s="407"/>
      <c r="JTW67" s="407"/>
      <c r="JTX67" s="407"/>
      <c r="JTY67" s="407"/>
      <c r="JTZ67" s="407"/>
      <c r="JUA67" s="407"/>
      <c r="JUB67" s="407"/>
      <c r="JUC67" s="407"/>
      <c r="JUD67" s="407"/>
      <c r="JUE67" s="407"/>
      <c r="JUF67" s="407"/>
      <c r="JUG67" s="407"/>
      <c r="JUH67" s="407"/>
      <c r="JUI67" s="407"/>
      <c r="JUJ67" s="407"/>
      <c r="JUK67" s="407"/>
      <c r="JUL67" s="407"/>
      <c r="JUM67" s="407"/>
      <c r="JUN67" s="407"/>
      <c r="JUO67" s="407"/>
      <c r="JUP67" s="407"/>
      <c r="JUQ67" s="407"/>
      <c r="JUR67" s="407"/>
      <c r="JUS67" s="407"/>
      <c r="JUT67" s="407"/>
      <c r="JUU67" s="407"/>
      <c r="JUV67" s="407"/>
      <c r="JUW67" s="407"/>
      <c r="JUX67" s="407"/>
      <c r="JUY67" s="407"/>
      <c r="JUZ67" s="407"/>
      <c r="JVA67" s="407"/>
      <c r="JVB67" s="407"/>
      <c r="JVC67" s="407"/>
      <c r="JVD67" s="407"/>
      <c r="JVE67" s="407"/>
      <c r="JVF67" s="407"/>
      <c r="JVG67" s="407"/>
      <c r="JVH67" s="407"/>
      <c r="JVI67" s="407"/>
      <c r="JVJ67" s="407"/>
      <c r="JVK67" s="407"/>
      <c r="JVL67" s="407"/>
      <c r="JVM67" s="407"/>
      <c r="JVN67" s="407"/>
      <c r="JVO67" s="407"/>
      <c r="JVP67" s="407"/>
      <c r="JVQ67" s="407"/>
      <c r="JVR67" s="407"/>
      <c r="JVS67" s="407"/>
      <c r="JVT67" s="407"/>
      <c r="JVU67" s="407"/>
      <c r="JVV67" s="407"/>
      <c r="JVW67" s="407"/>
      <c r="JVX67" s="407"/>
      <c r="JVY67" s="407"/>
      <c r="JVZ67" s="407"/>
      <c r="JWA67" s="407"/>
      <c r="JWB67" s="407"/>
      <c r="JWC67" s="407"/>
      <c r="JWD67" s="407"/>
      <c r="JWE67" s="407"/>
      <c r="JWF67" s="407"/>
      <c r="JWG67" s="407"/>
      <c r="JWH67" s="407"/>
      <c r="JWI67" s="407"/>
      <c r="JWJ67" s="407"/>
      <c r="JWK67" s="407"/>
      <c r="JWL67" s="407"/>
      <c r="JWM67" s="407"/>
      <c r="JWN67" s="407"/>
      <c r="JWO67" s="407"/>
      <c r="JWP67" s="407"/>
      <c r="JWQ67" s="407"/>
      <c r="JWR67" s="407"/>
      <c r="JWS67" s="407"/>
      <c r="JWT67" s="407"/>
      <c r="JWU67" s="407"/>
      <c r="JWV67" s="407"/>
      <c r="JWW67" s="407"/>
      <c r="JWX67" s="407"/>
      <c r="JWY67" s="407"/>
      <c r="JWZ67" s="407"/>
      <c r="JXA67" s="407"/>
      <c r="JXB67" s="407"/>
      <c r="JXC67" s="407"/>
      <c r="JXD67" s="407"/>
      <c r="JXE67" s="407"/>
      <c r="JXF67" s="407"/>
      <c r="JXG67" s="407"/>
      <c r="JXH67" s="407"/>
      <c r="JXI67" s="407"/>
      <c r="JXJ67" s="407"/>
      <c r="JXK67" s="407"/>
      <c r="JXL67" s="407"/>
      <c r="JXM67" s="407"/>
      <c r="JXN67" s="407"/>
      <c r="JXO67" s="407"/>
      <c r="JXP67" s="407"/>
      <c r="JXQ67" s="407"/>
      <c r="JXR67" s="407"/>
      <c r="JXS67" s="407"/>
      <c r="JXT67" s="407"/>
      <c r="JXU67" s="407"/>
      <c r="JXV67" s="407"/>
      <c r="JXW67" s="407"/>
      <c r="JXX67" s="407"/>
      <c r="JXY67" s="407"/>
      <c r="JXZ67" s="407"/>
      <c r="JYA67" s="407"/>
      <c r="JYB67" s="407"/>
      <c r="JYC67" s="407"/>
      <c r="JYD67" s="407"/>
      <c r="JYE67" s="407"/>
      <c r="JYF67" s="407"/>
      <c r="JYG67" s="407"/>
      <c r="JYH67" s="407"/>
      <c r="JYI67" s="407"/>
      <c r="JYJ67" s="407"/>
      <c r="JYK67" s="407"/>
      <c r="JYL67" s="407"/>
      <c r="JYM67" s="407"/>
      <c r="JYN67" s="407"/>
      <c r="JYO67" s="407"/>
      <c r="JYP67" s="407"/>
      <c r="JYQ67" s="407"/>
      <c r="JYR67" s="407"/>
      <c r="JYS67" s="407"/>
      <c r="JYT67" s="407"/>
      <c r="JYU67" s="407"/>
      <c r="JYV67" s="407"/>
      <c r="JYW67" s="407"/>
      <c r="JYX67" s="407"/>
      <c r="JYY67" s="407"/>
      <c r="JYZ67" s="407"/>
      <c r="JZA67" s="407"/>
      <c r="JZB67" s="407"/>
      <c r="JZC67" s="407"/>
      <c r="JZD67" s="407"/>
      <c r="JZE67" s="407"/>
      <c r="JZF67" s="407"/>
      <c r="JZG67" s="407"/>
      <c r="JZH67" s="407"/>
      <c r="JZI67" s="407"/>
      <c r="JZJ67" s="407"/>
      <c r="JZK67" s="407"/>
      <c r="JZL67" s="407"/>
      <c r="JZM67" s="407"/>
      <c r="JZN67" s="407"/>
      <c r="JZO67" s="407"/>
      <c r="JZP67" s="407"/>
      <c r="JZQ67" s="407"/>
      <c r="JZR67" s="407"/>
      <c r="JZS67" s="407"/>
      <c r="JZT67" s="407"/>
      <c r="JZU67" s="407"/>
      <c r="JZV67" s="407"/>
      <c r="JZW67" s="407"/>
      <c r="JZX67" s="407"/>
      <c r="JZY67" s="407"/>
      <c r="JZZ67" s="407"/>
      <c r="KAA67" s="407"/>
      <c r="KAB67" s="407"/>
      <c r="KAC67" s="407"/>
      <c r="KAD67" s="407"/>
      <c r="KAE67" s="407"/>
      <c r="KAF67" s="407"/>
      <c r="KAG67" s="407"/>
      <c r="KAH67" s="407"/>
      <c r="KAI67" s="407"/>
      <c r="KAJ67" s="407"/>
      <c r="KAK67" s="407"/>
      <c r="KAL67" s="407"/>
      <c r="KAM67" s="407"/>
      <c r="KAN67" s="407"/>
      <c r="KAO67" s="407"/>
      <c r="KAP67" s="407"/>
      <c r="KAQ67" s="407"/>
      <c r="KAR67" s="407"/>
      <c r="KAS67" s="407"/>
      <c r="KAT67" s="407"/>
      <c r="KAU67" s="407"/>
      <c r="KAV67" s="407"/>
      <c r="KAW67" s="407"/>
      <c r="KAX67" s="407"/>
      <c r="KAY67" s="407"/>
      <c r="KAZ67" s="407"/>
      <c r="KBA67" s="407"/>
      <c r="KBB67" s="407"/>
      <c r="KBC67" s="407"/>
      <c r="KBD67" s="407"/>
      <c r="KBE67" s="407"/>
      <c r="KBF67" s="407"/>
      <c r="KBG67" s="407"/>
      <c r="KBH67" s="407"/>
      <c r="KBI67" s="407"/>
      <c r="KBJ67" s="407"/>
      <c r="KBK67" s="407"/>
      <c r="KBL67" s="407"/>
      <c r="KBM67" s="407"/>
      <c r="KBN67" s="407"/>
      <c r="KBO67" s="407"/>
      <c r="KBP67" s="407"/>
      <c r="KBQ67" s="407"/>
      <c r="KBR67" s="407"/>
      <c r="KBS67" s="407"/>
      <c r="KBT67" s="407"/>
      <c r="KBU67" s="407"/>
      <c r="KBV67" s="407"/>
      <c r="KBW67" s="407"/>
      <c r="KBX67" s="407"/>
      <c r="KBY67" s="407"/>
      <c r="KBZ67" s="407"/>
      <c r="KCA67" s="407"/>
      <c r="KCB67" s="407"/>
      <c r="KCC67" s="407"/>
      <c r="KCD67" s="407"/>
      <c r="KCE67" s="407"/>
      <c r="KCF67" s="407"/>
      <c r="KCG67" s="407"/>
      <c r="KCH67" s="407"/>
      <c r="KCI67" s="407"/>
      <c r="KCJ67" s="407"/>
      <c r="KCK67" s="407"/>
      <c r="KCL67" s="407"/>
      <c r="KCM67" s="407"/>
      <c r="KCN67" s="407"/>
      <c r="KCO67" s="407"/>
      <c r="KCP67" s="407"/>
      <c r="KCQ67" s="407"/>
      <c r="KCR67" s="407"/>
      <c r="KCS67" s="407"/>
      <c r="KCT67" s="407"/>
      <c r="KCU67" s="407"/>
      <c r="KCV67" s="407"/>
      <c r="KCW67" s="407"/>
      <c r="KCX67" s="407"/>
      <c r="KCY67" s="407"/>
      <c r="KCZ67" s="407"/>
      <c r="KDA67" s="407"/>
      <c r="KDB67" s="407"/>
      <c r="KDC67" s="407"/>
      <c r="KDD67" s="407"/>
      <c r="KDE67" s="407"/>
      <c r="KDF67" s="407"/>
      <c r="KDG67" s="407"/>
      <c r="KDH67" s="407"/>
      <c r="KDI67" s="407"/>
      <c r="KDJ67" s="407"/>
      <c r="KDK67" s="407"/>
      <c r="KDL67" s="407"/>
      <c r="KDM67" s="407"/>
      <c r="KDN67" s="407"/>
      <c r="KDO67" s="407"/>
      <c r="KDP67" s="407"/>
      <c r="KDQ67" s="407"/>
      <c r="KDR67" s="407"/>
      <c r="KDS67" s="407"/>
      <c r="KDT67" s="407"/>
      <c r="KDU67" s="407"/>
      <c r="KDV67" s="407"/>
      <c r="KDW67" s="407"/>
      <c r="KDX67" s="407"/>
      <c r="KDY67" s="407"/>
      <c r="KDZ67" s="407"/>
      <c r="KEA67" s="407"/>
      <c r="KEB67" s="407"/>
      <c r="KEC67" s="407"/>
      <c r="KED67" s="407"/>
      <c r="KEE67" s="407"/>
      <c r="KEF67" s="407"/>
      <c r="KEG67" s="407"/>
      <c r="KEH67" s="407"/>
      <c r="KEI67" s="407"/>
      <c r="KEJ67" s="407"/>
      <c r="KEK67" s="407"/>
      <c r="KEL67" s="407"/>
      <c r="KEM67" s="407"/>
      <c r="KEN67" s="407"/>
      <c r="KEO67" s="407"/>
      <c r="KEP67" s="407"/>
      <c r="KEQ67" s="407"/>
      <c r="KER67" s="407"/>
      <c r="KES67" s="407"/>
      <c r="KET67" s="407"/>
      <c r="KEU67" s="407"/>
      <c r="KEV67" s="407"/>
      <c r="KEW67" s="407"/>
      <c r="KEX67" s="407"/>
      <c r="KEY67" s="407"/>
      <c r="KEZ67" s="407"/>
      <c r="KFA67" s="407"/>
      <c r="KFB67" s="407"/>
      <c r="KFC67" s="407"/>
      <c r="KFD67" s="407"/>
      <c r="KFE67" s="407"/>
      <c r="KFF67" s="407"/>
      <c r="KFG67" s="407"/>
      <c r="KFH67" s="407"/>
      <c r="KFI67" s="407"/>
      <c r="KFJ67" s="407"/>
      <c r="KFK67" s="407"/>
      <c r="KFL67" s="407"/>
      <c r="KFM67" s="407"/>
      <c r="KFN67" s="407"/>
      <c r="KFO67" s="407"/>
      <c r="KFP67" s="407"/>
      <c r="KFQ67" s="407"/>
      <c r="KFR67" s="407"/>
      <c r="KFS67" s="407"/>
      <c r="KFT67" s="407"/>
      <c r="KFU67" s="407"/>
      <c r="KFV67" s="407"/>
      <c r="KFW67" s="407"/>
      <c r="KFX67" s="407"/>
      <c r="KFY67" s="407"/>
      <c r="KFZ67" s="407"/>
      <c r="KGA67" s="407"/>
      <c r="KGB67" s="407"/>
      <c r="KGC67" s="407"/>
      <c r="KGD67" s="407"/>
      <c r="KGE67" s="407"/>
      <c r="KGF67" s="407"/>
      <c r="KGG67" s="407"/>
      <c r="KGH67" s="407"/>
      <c r="KGI67" s="407"/>
      <c r="KGJ67" s="407"/>
      <c r="KGK67" s="407"/>
      <c r="KGL67" s="407"/>
      <c r="KGM67" s="407"/>
      <c r="KGN67" s="407"/>
      <c r="KGO67" s="407"/>
      <c r="KGP67" s="407"/>
      <c r="KGQ67" s="407"/>
      <c r="KGR67" s="407"/>
      <c r="KGS67" s="407"/>
      <c r="KGT67" s="407"/>
      <c r="KGU67" s="407"/>
      <c r="KGV67" s="407"/>
      <c r="KGW67" s="407"/>
      <c r="KGX67" s="407"/>
      <c r="KGY67" s="407"/>
      <c r="KGZ67" s="407"/>
      <c r="KHA67" s="407"/>
      <c r="KHB67" s="407"/>
      <c r="KHC67" s="407"/>
      <c r="KHD67" s="407"/>
      <c r="KHE67" s="407"/>
      <c r="KHF67" s="407"/>
      <c r="KHG67" s="407"/>
      <c r="KHH67" s="407"/>
      <c r="KHI67" s="407"/>
      <c r="KHJ67" s="407"/>
      <c r="KHK67" s="407"/>
      <c r="KHL67" s="407"/>
      <c r="KHM67" s="407"/>
      <c r="KHN67" s="407"/>
      <c r="KHO67" s="407"/>
      <c r="KHP67" s="407"/>
      <c r="KHQ67" s="407"/>
      <c r="KHR67" s="407"/>
      <c r="KHS67" s="407"/>
      <c r="KHT67" s="407"/>
      <c r="KHU67" s="407"/>
      <c r="KHV67" s="407"/>
      <c r="KHW67" s="407"/>
      <c r="KHX67" s="407"/>
      <c r="KHY67" s="407"/>
      <c r="KHZ67" s="407"/>
      <c r="KIA67" s="407"/>
      <c r="KIB67" s="407"/>
      <c r="KIC67" s="407"/>
      <c r="KID67" s="407"/>
      <c r="KIE67" s="407"/>
      <c r="KIF67" s="407"/>
      <c r="KIG67" s="407"/>
      <c r="KIH67" s="407"/>
      <c r="KII67" s="407"/>
      <c r="KIJ67" s="407"/>
      <c r="KIK67" s="407"/>
      <c r="KIL67" s="407"/>
      <c r="KIM67" s="407"/>
      <c r="KIN67" s="407"/>
      <c r="KIO67" s="407"/>
      <c r="KIP67" s="407"/>
      <c r="KIQ67" s="407"/>
      <c r="KIR67" s="407"/>
      <c r="KIS67" s="407"/>
      <c r="KIT67" s="407"/>
      <c r="KIU67" s="407"/>
      <c r="KIV67" s="407"/>
      <c r="KIW67" s="407"/>
      <c r="KIX67" s="407"/>
      <c r="KIY67" s="407"/>
      <c r="KIZ67" s="407"/>
      <c r="KJA67" s="407"/>
      <c r="KJB67" s="407"/>
      <c r="KJC67" s="407"/>
      <c r="KJD67" s="407"/>
      <c r="KJE67" s="407"/>
      <c r="KJF67" s="407"/>
      <c r="KJG67" s="407"/>
      <c r="KJH67" s="407"/>
      <c r="KJI67" s="407"/>
      <c r="KJJ67" s="407"/>
      <c r="KJK67" s="407"/>
      <c r="KJL67" s="407"/>
      <c r="KJM67" s="407"/>
      <c r="KJN67" s="407"/>
      <c r="KJO67" s="407"/>
      <c r="KJP67" s="407"/>
      <c r="KJQ67" s="407"/>
      <c r="KJR67" s="407"/>
      <c r="KJS67" s="407"/>
      <c r="KJT67" s="407"/>
      <c r="KJU67" s="407"/>
      <c r="KJV67" s="407"/>
      <c r="KJW67" s="407"/>
      <c r="KJX67" s="407"/>
      <c r="KJY67" s="407"/>
      <c r="KJZ67" s="407"/>
      <c r="KKA67" s="407"/>
      <c r="KKB67" s="407"/>
      <c r="KKC67" s="407"/>
      <c r="KKD67" s="407"/>
      <c r="KKE67" s="407"/>
      <c r="KKF67" s="407"/>
      <c r="KKG67" s="407"/>
      <c r="KKH67" s="407"/>
      <c r="KKI67" s="407"/>
      <c r="KKJ67" s="407"/>
      <c r="KKK67" s="407"/>
      <c r="KKL67" s="407"/>
      <c r="KKM67" s="407"/>
      <c r="KKN67" s="407"/>
      <c r="KKO67" s="407"/>
      <c r="KKP67" s="407"/>
      <c r="KKQ67" s="407"/>
      <c r="KKR67" s="407"/>
      <c r="KKS67" s="407"/>
      <c r="KKT67" s="407"/>
      <c r="KKU67" s="407"/>
      <c r="KKV67" s="407"/>
      <c r="KKW67" s="407"/>
      <c r="KKX67" s="407"/>
      <c r="KKY67" s="407"/>
      <c r="KKZ67" s="407"/>
      <c r="KLA67" s="407"/>
      <c r="KLB67" s="407"/>
      <c r="KLC67" s="407"/>
      <c r="KLD67" s="407"/>
      <c r="KLE67" s="407"/>
      <c r="KLF67" s="407"/>
      <c r="KLG67" s="407"/>
      <c r="KLH67" s="407"/>
      <c r="KLI67" s="407"/>
      <c r="KLJ67" s="407"/>
      <c r="KLK67" s="407"/>
      <c r="KLL67" s="407"/>
      <c r="KLM67" s="407"/>
      <c r="KLN67" s="407"/>
      <c r="KLO67" s="407"/>
      <c r="KLP67" s="407"/>
      <c r="KLQ67" s="407"/>
      <c r="KLR67" s="407"/>
      <c r="KLS67" s="407"/>
      <c r="KLT67" s="407"/>
      <c r="KLU67" s="407"/>
      <c r="KLV67" s="407"/>
      <c r="KLW67" s="407"/>
      <c r="KLX67" s="407"/>
      <c r="KLY67" s="407"/>
      <c r="KLZ67" s="407"/>
      <c r="KMA67" s="407"/>
      <c r="KMB67" s="407"/>
      <c r="KMC67" s="407"/>
      <c r="KMD67" s="407"/>
      <c r="KME67" s="407"/>
      <c r="KMF67" s="407"/>
      <c r="KMG67" s="407"/>
      <c r="KMH67" s="407"/>
      <c r="KMI67" s="407"/>
      <c r="KMJ67" s="407"/>
      <c r="KMK67" s="407"/>
      <c r="KML67" s="407"/>
      <c r="KMM67" s="407"/>
      <c r="KMN67" s="407"/>
      <c r="KMO67" s="407"/>
      <c r="KMP67" s="407"/>
      <c r="KMQ67" s="407"/>
      <c r="KMR67" s="407"/>
      <c r="KMS67" s="407"/>
      <c r="KMT67" s="407"/>
      <c r="KMU67" s="407"/>
      <c r="KMV67" s="407"/>
      <c r="KMW67" s="407"/>
      <c r="KMX67" s="407"/>
      <c r="KMY67" s="407"/>
      <c r="KMZ67" s="407"/>
      <c r="KNA67" s="407"/>
      <c r="KNB67" s="407"/>
      <c r="KNC67" s="407"/>
      <c r="KND67" s="407"/>
      <c r="KNE67" s="407"/>
      <c r="KNF67" s="407"/>
      <c r="KNG67" s="407"/>
      <c r="KNH67" s="407"/>
      <c r="KNI67" s="407"/>
      <c r="KNJ67" s="407"/>
      <c r="KNK67" s="407"/>
      <c r="KNL67" s="407"/>
      <c r="KNM67" s="407"/>
      <c r="KNN67" s="407"/>
      <c r="KNO67" s="407"/>
      <c r="KNP67" s="407"/>
      <c r="KNQ67" s="407"/>
      <c r="KNR67" s="407"/>
      <c r="KNS67" s="407"/>
      <c r="KNT67" s="407"/>
      <c r="KNU67" s="407"/>
      <c r="KNV67" s="407"/>
      <c r="KNW67" s="407"/>
      <c r="KNX67" s="407"/>
      <c r="KNY67" s="407"/>
      <c r="KNZ67" s="407"/>
      <c r="KOA67" s="407"/>
      <c r="KOB67" s="407"/>
      <c r="KOC67" s="407"/>
      <c r="KOD67" s="407"/>
      <c r="KOE67" s="407"/>
      <c r="KOF67" s="407"/>
      <c r="KOG67" s="407"/>
      <c r="KOH67" s="407"/>
      <c r="KOI67" s="407"/>
      <c r="KOJ67" s="407"/>
      <c r="KOK67" s="407"/>
      <c r="KOL67" s="407"/>
      <c r="KOM67" s="407"/>
      <c r="KON67" s="407"/>
      <c r="KOO67" s="407"/>
      <c r="KOP67" s="407"/>
      <c r="KOQ67" s="407"/>
      <c r="KOR67" s="407"/>
      <c r="KOS67" s="407"/>
      <c r="KOT67" s="407"/>
      <c r="KOU67" s="407"/>
      <c r="KOV67" s="407"/>
      <c r="KOW67" s="407"/>
      <c r="KOX67" s="407"/>
      <c r="KOY67" s="407"/>
      <c r="KOZ67" s="407"/>
      <c r="KPA67" s="407"/>
      <c r="KPB67" s="407"/>
      <c r="KPC67" s="407"/>
      <c r="KPD67" s="407"/>
      <c r="KPE67" s="407"/>
      <c r="KPF67" s="407"/>
      <c r="KPG67" s="407"/>
      <c r="KPH67" s="407"/>
      <c r="KPI67" s="407"/>
      <c r="KPJ67" s="407"/>
      <c r="KPK67" s="407"/>
      <c r="KPL67" s="407"/>
      <c r="KPM67" s="407"/>
      <c r="KPN67" s="407"/>
      <c r="KPO67" s="407"/>
      <c r="KPP67" s="407"/>
      <c r="KPQ67" s="407"/>
      <c r="KPR67" s="407"/>
      <c r="KPS67" s="407"/>
      <c r="KPT67" s="407"/>
      <c r="KPU67" s="407"/>
      <c r="KPV67" s="407"/>
      <c r="KPW67" s="407"/>
      <c r="KPX67" s="407"/>
      <c r="KPY67" s="407"/>
      <c r="KPZ67" s="407"/>
      <c r="KQA67" s="407"/>
      <c r="KQB67" s="407"/>
      <c r="KQC67" s="407"/>
      <c r="KQD67" s="407"/>
      <c r="KQE67" s="407"/>
      <c r="KQF67" s="407"/>
      <c r="KQG67" s="407"/>
      <c r="KQH67" s="407"/>
      <c r="KQI67" s="407"/>
      <c r="KQJ67" s="407"/>
      <c r="KQK67" s="407"/>
      <c r="KQL67" s="407"/>
      <c r="KQM67" s="407"/>
      <c r="KQN67" s="407"/>
      <c r="KQO67" s="407"/>
      <c r="KQP67" s="407"/>
      <c r="KQQ67" s="407"/>
      <c r="KQR67" s="407"/>
      <c r="KQS67" s="407"/>
      <c r="KQT67" s="407"/>
      <c r="KQU67" s="407"/>
      <c r="KQV67" s="407"/>
      <c r="KQW67" s="407"/>
      <c r="KQX67" s="407"/>
      <c r="KQY67" s="407"/>
      <c r="KQZ67" s="407"/>
      <c r="KRA67" s="407"/>
      <c r="KRB67" s="407"/>
      <c r="KRC67" s="407"/>
      <c r="KRD67" s="407"/>
      <c r="KRE67" s="407"/>
      <c r="KRF67" s="407"/>
      <c r="KRG67" s="407"/>
      <c r="KRH67" s="407"/>
      <c r="KRI67" s="407"/>
      <c r="KRJ67" s="407"/>
      <c r="KRK67" s="407"/>
      <c r="KRL67" s="407"/>
      <c r="KRM67" s="407"/>
      <c r="KRN67" s="407"/>
      <c r="KRO67" s="407"/>
      <c r="KRP67" s="407"/>
      <c r="KRQ67" s="407"/>
      <c r="KRR67" s="407"/>
      <c r="KRS67" s="407"/>
      <c r="KRT67" s="407"/>
      <c r="KRU67" s="407"/>
      <c r="KRV67" s="407"/>
      <c r="KRW67" s="407"/>
      <c r="KRX67" s="407"/>
      <c r="KRY67" s="407"/>
      <c r="KRZ67" s="407"/>
      <c r="KSA67" s="407"/>
      <c r="KSB67" s="407"/>
      <c r="KSC67" s="407"/>
      <c r="KSD67" s="407"/>
      <c r="KSE67" s="407"/>
      <c r="KSF67" s="407"/>
      <c r="KSG67" s="407"/>
      <c r="KSH67" s="407"/>
      <c r="KSI67" s="407"/>
      <c r="KSJ67" s="407"/>
      <c r="KSK67" s="407"/>
      <c r="KSL67" s="407"/>
      <c r="KSM67" s="407"/>
      <c r="KSN67" s="407"/>
      <c r="KSO67" s="407"/>
      <c r="KSP67" s="407"/>
      <c r="KSQ67" s="407"/>
      <c r="KSR67" s="407"/>
      <c r="KSS67" s="407"/>
      <c r="KST67" s="407"/>
      <c r="KSU67" s="407"/>
      <c r="KSV67" s="407"/>
      <c r="KSW67" s="407"/>
      <c r="KSX67" s="407"/>
      <c r="KSY67" s="407"/>
      <c r="KSZ67" s="407"/>
      <c r="KTA67" s="407"/>
      <c r="KTB67" s="407"/>
      <c r="KTC67" s="407"/>
      <c r="KTD67" s="407"/>
      <c r="KTE67" s="407"/>
      <c r="KTF67" s="407"/>
      <c r="KTG67" s="407"/>
      <c r="KTH67" s="407"/>
      <c r="KTI67" s="407"/>
      <c r="KTJ67" s="407"/>
      <c r="KTK67" s="407"/>
      <c r="KTL67" s="407"/>
      <c r="KTM67" s="407"/>
      <c r="KTN67" s="407"/>
      <c r="KTO67" s="407"/>
      <c r="KTP67" s="407"/>
      <c r="KTQ67" s="407"/>
      <c r="KTR67" s="407"/>
      <c r="KTS67" s="407"/>
      <c r="KTT67" s="407"/>
      <c r="KTU67" s="407"/>
      <c r="KTV67" s="407"/>
      <c r="KTW67" s="407"/>
      <c r="KTX67" s="407"/>
      <c r="KTY67" s="407"/>
      <c r="KTZ67" s="407"/>
      <c r="KUA67" s="407"/>
      <c r="KUB67" s="407"/>
      <c r="KUC67" s="407"/>
      <c r="KUD67" s="407"/>
      <c r="KUE67" s="407"/>
      <c r="KUF67" s="407"/>
      <c r="KUG67" s="407"/>
      <c r="KUH67" s="407"/>
      <c r="KUI67" s="407"/>
      <c r="KUJ67" s="407"/>
      <c r="KUK67" s="407"/>
      <c r="KUL67" s="407"/>
      <c r="KUM67" s="407"/>
      <c r="KUN67" s="407"/>
      <c r="KUO67" s="407"/>
      <c r="KUP67" s="407"/>
      <c r="KUQ67" s="407"/>
      <c r="KUR67" s="407"/>
      <c r="KUS67" s="407"/>
      <c r="KUT67" s="407"/>
      <c r="KUU67" s="407"/>
      <c r="KUV67" s="407"/>
      <c r="KUW67" s="407"/>
      <c r="KUX67" s="407"/>
      <c r="KUY67" s="407"/>
      <c r="KUZ67" s="407"/>
      <c r="KVA67" s="407"/>
      <c r="KVB67" s="407"/>
      <c r="KVC67" s="407"/>
      <c r="KVD67" s="407"/>
      <c r="KVE67" s="407"/>
      <c r="KVF67" s="407"/>
      <c r="KVG67" s="407"/>
      <c r="KVH67" s="407"/>
      <c r="KVI67" s="407"/>
      <c r="KVJ67" s="407"/>
      <c r="KVK67" s="407"/>
      <c r="KVL67" s="407"/>
      <c r="KVM67" s="407"/>
      <c r="KVN67" s="407"/>
      <c r="KVO67" s="407"/>
      <c r="KVP67" s="407"/>
      <c r="KVQ67" s="407"/>
      <c r="KVR67" s="407"/>
      <c r="KVS67" s="407"/>
      <c r="KVT67" s="407"/>
      <c r="KVU67" s="407"/>
      <c r="KVV67" s="407"/>
      <c r="KVW67" s="407"/>
      <c r="KVX67" s="407"/>
      <c r="KVY67" s="407"/>
      <c r="KVZ67" s="407"/>
      <c r="KWA67" s="407"/>
      <c r="KWB67" s="407"/>
      <c r="KWC67" s="407"/>
      <c r="KWD67" s="407"/>
      <c r="KWE67" s="407"/>
      <c r="KWF67" s="407"/>
      <c r="KWG67" s="407"/>
      <c r="KWH67" s="407"/>
      <c r="KWI67" s="407"/>
      <c r="KWJ67" s="407"/>
      <c r="KWK67" s="407"/>
      <c r="KWL67" s="407"/>
      <c r="KWM67" s="407"/>
      <c r="KWN67" s="407"/>
      <c r="KWO67" s="407"/>
      <c r="KWP67" s="407"/>
      <c r="KWQ67" s="407"/>
      <c r="KWR67" s="407"/>
      <c r="KWS67" s="407"/>
      <c r="KWT67" s="407"/>
      <c r="KWU67" s="407"/>
      <c r="KWV67" s="407"/>
      <c r="KWW67" s="407"/>
      <c r="KWX67" s="407"/>
      <c r="KWY67" s="407"/>
      <c r="KWZ67" s="407"/>
      <c r="KXA67" s="407"/>
      <c r="KXB67" s="407"/>
      <c r="KXC67" s="407"/>
      <c r="KXD67" s="407"/>
      <c r="KXE67" s="407"/>
      <c r="KXF67" s="407"/>
      <c r="KXG67" s="407"/>
      <c r="KXH67" s="407"/>
      <c r="KXI67" s="407"/>
      <c r="KXJ67" s="407"/>
      <c r="KXK67" s="407"/>
      <c r="KXL67" s="407"/>
      <c r="KXM67" s="407"/>
      <c r="KXN67" s="407"/>
      <c r="KXO67" s="407"/>
      <c r="KXP67" s="407"/>
      <c r="KXQ67" s="407"/>
      <c r="KXR67" s="407"/>
      <c r="KXS67" s="407"/>
      <c r="KXT67" s="407"/>
      <c r="KXU67" s="407"/>
      <c r="KXV67" s="407"/>
      <c r="KXW67" s="407"/>
      <c r="KXX67" s="407"/>
      <c r="KXY67" s="407"/>
      <c r="KXZ67" s="407"/>
      <c r="KYA67" s="407"/>
      <c r="KYB67" s="407"/>
      <c r="KYC67" s="407"/>
      <c r="KYD67" s="407"/>
      <c r="KYE67" s="407"/>
      <c r="KYF67" s="407"/>
      <c r="KYG67" s="407"/>
      <c r="KYH67" s="407"/>
      <c r="KYI67" s="407"/>
      <c r="KYJ67" s="407"/>
      <c r="KYK67" s="407"/>
      <c r="KYL67" s="407"/>
      <c r="KYM67" s="407"/>
      <c r="KYN67" s="407"/>
      <c r="KYO67" s="407"/>
      <c r="KYP67" s="407"/>
      <c r="KYQ67" s="407"/>
      <c r="KYR67" s="407"/>
      <c r="KYS67" s="407"/>
      <c r="KYT67" s="407"/>
      <c r="KYU67" s="407"/>
      <c r="KYV67" s="407"/>
      <c r="KYW67" s="407"/>
      <c r="KYX67" s="407"/>
      <c r="KYY67" s="407"/>
      <c r="KYZ67" s="407"/>
      <c r="KZA67" s="407"/>
      <c r="KZB67" s="407"/>
      <c r="KZC67" s="407"/>
      <c r="KZD67" s="407"/>
      <c r="KZE67" s="407"/>
      <c r="KZF67" s="407"/>
      <c r="KZG67" s="407"/>
      <c r="KZH67" s="407"/>
      <c r="KZI67" s="407"/>
      <c r="KZJ67" s="407"/>
      <c r="KZK67" s="407"/>
      <c r="KZL67" s="407"/>
      <c r="KZM67" s="407"/>
      <c r="KZN67" s="407"/>
      <c r="KZO67" s="407"/>
      <c r="KZP67" s="407"/>
      <c r="KZQ67" s="407"/>
      <c r="KZR67" s="407"/>
      <c r="KZS67" s="407"/>
      <c r="KZT67" s="407"/>
      <c r="KZU67" s="407"/>
      <c r="KZV67" s="407"/>
      <c r="KZW67" s="407"/>
      <c r="KZX67" s="407"/>
      <c r="KZY67" s="407"/>
      <c r="KZZ67" s="407"/>
      <c r="LAA67" s="407"/>
      <c r="LAB67" s="407"/>
      <c r="LAC67" s="407"/>
      <c r="LAD67" s="407"/>
      <c r="LAE67" s="407"/>
      <c r="LAF67" s="407"/>
      <c r="LAG67" s="407"/>
      <c r="LAH67" s="407"/>
      <c r="LAI67" s="407"/>
      <c r="LAJ67" s="407"/>
      <c r="LAK67" s="407"/>
      <c r="LAL67" s="407"/>
      <c r="LAM67" s="407"/>
      <c r="LAN67" s="407"/>
      <c r="LAO67" s="407"/>
      <c r="LAP67" s="407"/>
      <c r="LAQ67" s="407"/>
      <c r="LAR67" s="407"/>
      <c r="LAS67" s="407"/>
      <c r="LAT67" s="407"/>
      <c r="LAU67" s="407"/>
      <c r="LAV67" s="407"/>
      <c r="LAW67" s="407"/>
      <c r="LAX67" s="407"/>
      <c r="LAY67" s="407"/>
      <c r="LAZ67" s="407"/>
      <c r="LBA67" s="407"/>
      <c r="LBB67" s="407"/>
      <c r="LBC67" s="407"/>
      <c r="LBD67" s="407"/>
      <c r="LBE67" s="407"/>
      <c r="LBF67" s="407"/>
      <c r="LBG67" s="407"/>
      <c r="LBH67" s="407"/>
      <c r="LBI67" s="407"/>
      <c r="LBJ67" s="407"/>
      <c r="LBK67" s="407"/>
      <c r="LBL67" s="407"/>
      <c r="LBM67" s="407"/>
      <c r="LBN67" s="407"/>
      <c r="LBO67" s="407"/>
      <c r="LBP67" s="407"/>
      <c r="LBQ67" s="407"/>
      <c r="LBR67" s="407"/>
      <c r="LBS67" s="407"/>
      <c r="LBT67" s="407"/>
      <c r="LBU67" s="407"/>
      <c r="LBV67" s="407"/>
      <c r="LBW67" s="407"/>
      <c r="LBX67" s="407"/>
      <c r="LBY67" s="407"/>
      <c r="LBZ67" s="407"/>
      <c r="LCA67" s="407"/>
      <c r="LCB67" s="407"/>
      <c r="LCC67" s="407"/>
      <c r="LCD67" s="407"/>
      <c r="LCE67" s="407"/>
      <c r="LCF67" s="407"/>
      <c r="LCG67" s="407"/>
      <c r="LCH67" s="407"/>
      <c r="LCI67" s="407"/>
      <c r="LCJ67" s="407"/>
      <c r="LCK67" s="407"/>
      <c r="LCL67" s="407"/>
      <c r="LCM67" s="407"/>
      <c r="LCN67" s="407"/>
      <c r="LCO67" s="407"/>
      <c r="LCP67" s="407"/>
      <c r="LCQ67" s="407"/>
      <c r="LCR67" s="407"/>
      <c r="LCS67" s="407"/>
      <c r="LCT67" s="407"/>
      <c r="LCU67" s="407"/>
      <c r="LCV67" s="407"/>
      <c r="LCW67" s="407"/>
      <c r="LCX67" s="407"/>
      <c r="LCY67" s="407"/>
      <c r="LCZ67" s="407"/>
      <c r="LDA67" s="407"/>
      <c r="LDB67" s="407"/>
      <c r="LDC67" s="407"/>
      <c r="LDD67" s="407"/>
      <c r="LDE67" s="407"/>
      <c r="LDF67" s="407"/>
      <c r="LDG67" s="407"/>
      <c r="LDH67" s="407"/>
      <c r="LDI67" s="407"/>
      <c r="LDJ67" s="407"/>
      <c r="LDK67" s="407"/>
      <c r="LDL67" s="407"/>
      <c r="LDM67" s="407"/>
      <c r="LDN67" s="407"/>
      <c r="LDO67" s="407"/>
      <c r="LDP67" s="407"/>
      <c r="LDQ67" s="407"/>
      <c r="LDR67" s="407"/>
      <c r="LDS67" s="407"/>
      <c r="LDT67" s="407"/>
      <c r="LDU67" s="407"/>
      <c r="LDV67" s="407"/>
      <c r="LDW67" s="407"/>
      <c r="LDX67" s="407"/>
      <c r="LDY67" s="407"/>
      <c r="LDZ67" s="407"/>
      <c r="LEA67" s="407"/>
      <c r="LEB67" s="407"/>
      <c r="LEC67" s="407"/>
      <c r="LED67" s="407"/>
      <c r="LEE67" s="407"/>
      <c r="LEF67" s="407"/>
      <c r="LEG67" s="407"/>
      <c r="LEH67" s="407"/>
      <c r="LEI67" s="407"/>
      <c r="LEJ67" s="407"/>
      <c r="LEK67" s="407"/>
      <c r="LEL67" s="407"/>
      <c r="LEM67" s="407"/>
      <c r="LEN67" s="407"/>
      <c r="LEO67" s="407"/>
      <c r="LEP67" s="407"/>
      <c r="LEQ67" s="407"/>
      <c r="LER67" s="407"/>
      <c r="LES67" s="407"/>
      <c r="LET67" s="407"/>
      <c r="LEU67" s="407"/>
      <c r="LEV67" s="407"/>
      <c r="LEW67" s="407"/>
      <c r="LEX67" s="407"/>
      <c r="LEY67" s="407"/>
      <c r="LEZ67" s="407"/>
      <c r="LFA67" s="407"/>
      <c r="LFB67" s="407"/>
      <c r="LFC67" s="407"/>
      <c r="LFD67" s="407"/>
      <c r="LFE67" s="407"/>
      <c r="LFF67" s="407"/>
      <c r="LFG67" s="407"/>
      <c r="LFH67" s="407"/>
      <c r="LFI67" s="407"/>
      <c r="LFJ67" s="407"/>
      <c r="LFK67" s="407"/>
      <c r="LFL67" s="407"/>
      <c r="LFM67" s="407"/>
      <c r="LFN67" s="407"/>
      <c r="LFO67" s="407"/>
      <c r="LFP67" s="407"/>
      <c r="LFQ67" s="407"/>
      <c r="LFR67" s="407"/>
      <c r="LFS67" s="407"/>
      <c r="LFT67" s="407"/>
      <c r="LFU67" s="407"/>
      <c r="LFV67" s="407"/>
      <c r="LFW67" s="407"/>
      <c r="LFX67" s="407"/>
      <c r="LFY67" s="407"/>
      <c r="LFZ67" s="407"/>
      <c r="LGA67" s="407"/>
      <c r="LGB67" s="407"/>
      <c r="LGC67" s="407"/>
      <c r="LGD67" s="407"/>
      <c r="LGE67" s="407"/>
      <c r="LGF67" s="407"/>
      <c r="LGG67" s="407"/>
      <c r="LGH67" s="407"/>
      <c r="LGI67" s="407"/>
      <c r="LGJ67" s="407"/>
      <c r="LGK67" s="407"/>
      <c r="LGL67" s="407"/>
      <c r="LGM67" s="407"/>
      <c r="LGN67" s="407"/>
      <c r="LGO67" s="407"/>
      <c r="LGP67" s="407"/>
      <c r="LGQ67" s="407"/>
      <c r="LGR67" s="407"/>
      <c r="LGS67" s="407"/>
      <c r="LGT67" s="407"/>
      <c r="LGU67" s="407"/>
      <c r="LGV67" s="407"/>
      <c r="LGW67" s="407"/>
      <c r="LGX67" s="407"/>
      <c r="LGY67" s="407"/>
      <c r="LGZ67" s="407"/>
      <c r="LHA67" s="407"/>
      <c r="LHB67" s="407"/>
      <c r="LHC67" s="407"/>
      <c r="LHD67" s="407"/>
      <c r="LHE67" s="407"/>
      <c r="LHF67" s="407"/>
      <c r="LHG67" s="407"/>
      <c r="LHH67" s="407"/>
      <c r="LHI67" s="407"/>
      <c r="LHJ67" s="407"/>
      <c r="LHK67" s="407"/>
      <c r="LHL67" s="407"/>
      <c r="LHM67" s="407"/>
      <c r="LHN67" s="407"/>
      <c r="LHO67" s="407"/>
      <c r="LHP67" s="407"/>
      <c r="LHQ67" s="407"/>
      <c r="LHR67" s="407"/>
      <c r="LHS67" s="407"/>
      <c r="LHT67" s="407"/>
      <c r="LHU67" s="407"/>
      <c r="LHV67" s="407"/>
      <c r="LHW67" s="407"/>
      <c r="LHX67" s="407"/>
      <c r="LHY67" s="407"/>
      <c r="LHZ67" s="407"/>
      <c r="LIA67" s="407"/>
      <c r="LIB67" s="407"/>
      <c r="LIC67" s="407"/>
      <c r="LID67" s="407"/>
      <c r="LIE67" s="407"/>
      <c r="LIF67" s="407"/>
      <c r="LIG67" s="407"/>
      <c r="LIH67" s="407"/>
      <c r="LII67" s="407"/>
      <c r="LIJ67" s="407"/>
      <c r="LIK67" s="407"/>
      <c r="LIL67" s="407"/>
      <c r="LIM67" s="407"/>
      <c r="LIN67" s="407"/>
      <c r="LIO67" s="407"/>
      <c r="LIP67" s="407"/>
      <c r="LIQ67" s="407"/>
      <c r="LIR67" s="407"/>
      <c r="LIS67" s="407"/>
      <c r="LIT67" s="407"/>
      <c r="LIU67" s="407"/>
      <c r="LIV67" s="407"/>
      <c r="LIW67" s="407"/>
      <c r="LIX67" s="407"/>
      <c r="LIY67" s="407"/>
      <c r="LIZ67" s="407"/>
      <c r="LJA67" s="407"/>
      <c r="LJB67" s="407"/>
      <c r="LJC67" s="407"/>
      <c r="LJD67" s="407"/>
      <c r="LJE67" s="407"/>
      <c r="LJF67" s="407"/>
      <c r="LJG67" s="407"/>
      <c r="LJH67" s="407"/>
      <c r="LJI67" s="407"/>
      <c r="LJJ67" s="407"/>
      <c r="LJK67" s="407"/>
      <c r="LJL67" s="407"/>
      <c r="LJM67" s="407"/>
      <c r="LJN67" s="407"/>
      <c r="LJO67" s="407"/>
      <c r="LJP67" s="407"/>
      <c r="LJQ67" s="407"/>
      <c r="LJR67" s="407"/>
      <c r="LJS67" s="407"/>
      <c r="LJT67" s="407"/>
      <c r="LJU67" s="407"/>
      <c r="LJV67" s="407"/>
      <c r="LJW67" s="407"/>
      <c r="LJX67" s="407"/>
      <c r="LJY67" s="407"/>
      <c r="LJZ67" s="407"/>
      <c r="LKA67" s="407"/>
      <c r="LKB67" s="407"/>
      <c r="LKC67" s="407"/>
      <c r="LKD67" s="407"/>
      <c r="LKE67" s="407"/>
      <c r="LKF67" s="407"/>
      <c r="LKG67" s="407"/>
      <c r="LKH67" s="407"/>
      <c r="LKI67" s="407"/>
      <c r="LKJ67" s="407"/>
      <c r="LKK67" s="407"/>
      <c r="LKL67" s="407"/>
      <c r="LKM67" s="407"/>
      <c r="LKN67" s="407"/>
      <c r="LKO67" s="407"/>
      <c r="LKP67" s="407"/>
      <c r="LKQ67" s="407"/>
      <c r="LKR67" s="407"/>
      <c r="LKS67" s="407"/>
      <c r="LKT67" s="407"/>
      <c r="LKU67" s="407"/>
      <c r="LKV67" s="407"/>
      <c r="LKW67" s="407"/>
      <c r="LKX67" s="407"/>
      <c r="LKY67" s="407"/>
      <c r="LKZ67" s="407"/>
      <c r="LLA67" s="407"/>
      <c r="LLB67" s="407"/>
      <c r="LLC67" s="407"/>
      <c r="LLD67" s="407"/>
      <c r="LLE67" s="407"/>
      <c r="LLF67" s="407"/>
      <c r="LLG67" s="407"/>
      <c r="LLH67" s="407"/>
      <c r="LLI67" s="407"/>
      <c r="LLJ67" s="407"/>
      <c r="LLK67" s="407"/>
      <c r="LLL67" s="407"/>
      <c r="LLM67" s="407"/>
      <c r="LLN67" s="407"/>
      <c r="LLO67" s="407"/>
      <c r="LLP67" s="407"/>
      <c r="LLQ67" s="407"/>
      <c r="LLR67" s="407"/>
      <c r="LLS67" s="407"/>
      <c r="LLT67" s="407"/>
      <c r="LLU67" s="407"/>
      <c r="LLV67" s="407"/>
      <c r="LLW67" s="407"/>
      <c r="LLX67" s="407"/>
      <c r="LLY67" s="407"/>
      <c r="LLZ67" s="407"/>
      <c r="LMA67" s="407"/>
      <c r="LMB67" s="407"/>
      <c r="LMC67" s="407"/>
      <c r="LMD67" s="407"/>
      <c r="LME67" s="407"/>
      <c r="LMF67" s="407"/>
      <c r="LMG67" s="407"/>
      <c r="LMH67" s="407"/>
      <c r="LMI67" s="407"/>
      <c r="LMJ67" s="407"/>
      <c r="LMK67" s="407"/>
      <c r="LML67" s="407"/>
      <c r="LMM67" s="407"/>
      <c r="LMN67" s="407"/>
      <c r="LMO67" s="407"/>
      <c r="LMP67" s="407"/>
      <c r="LMQ67" s="407"/>
      <c r="LMR67" s="407"/>
      <c r="LMS67" s="407"/>
      <c r="LMT67" s="407"/>
      <c r="LMU67" s="407"/>
      <c r="LMV67" s="407"/>
      <c r="LMW67" s="407"/>
      <c r="LMX67" s="407"/>
      <c r="LMY67" s="407"/>
      <c r="LMZ67" s="407"/>
      <c r="LNA67" s="407"/>
      <c r="LNB67" s="407"/>
      <c r="LNC67" s="407"/>
      <c r="LND67" s="407"/>
      <c r="LNE67" s="407"/>
      <c r="LNF67" s="407"/>
      <c r="LNG67" s="407"/>
      <c r="LNH67" s="407"/>
      <c r="LNI67" s="407"/>
      <c r="LNJ67" s="407"/>
      <c r="LNK67" s="407"/>
      <c r="LNL67" s="407"/>
      <c r="LNM67" s="407"/>
      <c r="LNN67" s="407"/>
      <c r="LNO67" s="407"/>
      <c r="LNP67" s="407"/>
      <c r="LNQ67" s="407"/>
      <c r="LNR67" s="407"/>
      <c r="LNS67" s="407"/>
      <c r="LNT67" s="407"/>
      <c r="LNU67" s="407"/>
      <c r="LNV67" s="407"/>
      <c r="LNW67" s="407"/>
      <c r="LNX67" s="407"/>
      <c r="LNY67" s="407"/>
      <c r="LNZ67" s="407"/>
      <c r="LOA67" s="407"/>
      <c r="LOB67" s="407"/>
      <c r="LOC67" s="407"/>
      <c r="LOD67" s="407"/>
      <c r="LOE67" s="407"/>
      <c r="LOF67" s="407"/>
      <c r="LOG67" s="407"/>
      <c r="LOH67" s="407"/>
      <c r="LOI67" s="407"/>
      <c r="LOJ67" s="407"/>
      <c r="LOK67" s="407"/>
      <c r="LOL67" s="407"/>
      <c r="LOM67" s="407"/>
      <c r="LON67" s="407"/>
      <c r="LOO67" s="407"/>
      <c r="LOP67" s="407"/>
      <c r="LOQ67" s="407"/>
      <c r="LOR67" s="407"/>
      <c r="LOS67" s="407"/>
      <c r="LOT67" s="407"/>
      <c r="LOU67" s="407"/>
      <c r="LOV67" s="407"/>
      <c r="LOW67" s="407"/>
      <c r="LOX67" s="407"/>
      <c r="LOY67" s="407"/>
      <c r="LOZ67" s="407"/>
      <c r="LPA67" s="407"/>
      <c r="LPB67" s="407"/>
      <c r="LPC67" s="407"/>
      <c r="LPD67" s="407"/>
      <c r="LPE67" s="407"/>
      <c r="LPF67" s="407"/>
      <c r="LPG67" s="407"/>
      <c r="LPH67" s="407"/>
      <c r="LPI67" s="407"/>
      <c r="LPJ67" s="407"/>
      <c r="LPK67" s="407"/>
      <c r="LPL67" s="407"/>
      <c r="LPM67" s="407"/>
      <c r="LPN67" s="407"/>
      <c r="LPO67" s="407"/>
      <c r="LPP67" s="407"/>
      <c r="LPQ67" s="407"/>
      <c r="LPR67" s="407"/>
      <c r="LPS67" s="407"/>
      <c r="LPT67" s="407"/>
      <c r="LPU67" s="407"/>
      <c r="LPV67" s="407"/>
      <c r="LPW67" s="407"/>
      <c r="LPX67" s="407"/>
      <c r="LPY67" s="407"/>
      <c r="LPZ67" s="407"/>
      <c r="LQA67" s="407"/>
      <c r="LQB67" s="407"/>
      <c r="LQC67" s="407"/>
      <c r="LQD67" s="407"/>
      <c r="LQE67" s="407"/>
      <c r="LQF67" s="407"/>
      <c r="LQG67" s="407"/>
      <c r="LQH67" s="407"/>
      <c r="LQI67" s="407"/>
      <c r="LQJ67" s="407"/>
      <c r="LQK67" s="407"/>
      <c r="LQL67" s="407"/>
      <c r="LQM67" s="407"/>
      <c r="LQN67" s="407"/>
      <c r="LQO67" s="407"/>
      <c r="LQP67" s="407"/>
      <c r="LQQ67" s="407"/>
      <c r="LQR67" s="407"/>
      <c r="LQS67" s="407"/>
      <c r="LQT67" s="407"/>
      <c r="LQU67" s="407"/>
      <c r="LQV67" s="407"/>
      <c r="LQW67" s="407"/>
      <c r="LQX67" s="407"/>
      <c r="LQY67" s="407"/>
      <c r="LQZ67" s="407"/>
      <c r="LRA67" s="407"/>
      <c r="LRB67" s="407"/>
      <c r="LRC67" s="407"/>
      <c r="LRD67" s="407"/>
      <c r="LRE67" s="407"/>
      <c r="LRF67" s="407"/>
      <c r="LRG67" s="407"/>
      <c r="LRH67" s="407"/>
      <c r="LRI67" s="407"/>
      <c r="LRJ67" s="407"/>
      <c r="LRK67" s="407"/>
      <c r="LRL67" s="407"/>
      <c r="LRM67" s="407"/>
      <c r="LRN67" s="407"/>
      <c r="LRO67" s="407"/>
      <c r="LRP67" s="407"/>
      <c r="LRQ67" s="407"/>
      <c r="LRR67" s="407"/>
      <c r="LRS67" s="407"/>
      <c r="LRT67" s="407"/>
      <c r="LRU67" s="407"/>
      <c r="LRV67" s="407"/>
      <c r="LRW67" s="407"/>
      <c r="LRX67" s="407"/>
      <c r="LRY67" s="407"/>
      <c r="LRZ67" s="407"/>
      <c r="LSA67" s="407"/>
      <c r="LSB67" s="407"/>
      <c r="LSC67" s="407"/>
      <c r="LSD67" s="407"/>
      <c r="LSE67" s="407"/>
      <c r="LSF67" s="407"/>
      <c r="LSG67" s="407"/>
      <c r="LSH67" s="407"/>
      <c r="LSI67" s="407"/>
      <c r="LSJ67" s="407"/>
      <c r="LSK67" s="407"/>
      <c r="LSL67" s="407"/>
      <c r="LSM67" s="407"/>
      <c r="LSN67" s="407"/>
      <c r="LSO67" s="407"/>
      <c r="LSP67" s="407"/>
      <c r="LSQ67" s="407"/>
      <c r="LSR67" s="407"/>
      <c r="LSS67" s="407"/>
      <c r="LST67" s="407"/>
      <c r="LSU67" s="407"/>
      <c r="LSV67" s="407"/>
      <c r="LSW67" s="407"/>
      <c r="LSX67" s="407"/>
      <c r="LSY67" s="407"/>
      <c r="LSZ67" s="407"/>
      <c r="LTA67" s="407"/>
      <c r="LTB67" s="407"/>
      <c r="LTC67" s="407"/>
      <c r="LTD67" s="407"/>
      <c r="LTE67" s="407"/>
      <c r="LTF67" s="407"/>
      <c r="LTG67" s="407"/>
      <c r="LTH67" s="407"/>
      <c r="LTI67" s="407"/>
      <c r="LTJ67" s="407"/>
      <c r="LTK67" s="407"/>
      <c r="LTL67" s="407"/>
      <c r="LTM67" s="407"/>
      <c r="LTN67" s="407"/>
      <c r="LTO67" s="407"/>
      <c r="LTP67" s="407"/>
      <c r="LTQ67" s="407"/>
      <c r="LTR67" s="407"/>
      <c r="LTS67" s="407"/>
      <c r="LTT67" s="407"/>
      <c r="LTU67" s="407"/>
      <c r="LTV67" s="407"/>
      <c r="LTW67" s="407"/>
      <c r="LTX67" s="407"/>
      <c r="LTY67" s="407"/>
      <c r="LTZ67" s="407"/>
      <c r="LUA67" s="407"/>
      <c r="LUB67" s="407"/>
      <c r="LUC67" s="407"/>
      <c r="LUD67" s="407"/>
      <c r="LUE67" s="407"/>
      <c r="LUF67" s="407"/>
      <c r="LUG67" s="407"/>
      <c r="LUH67" s="407"/>
      <c r="LUI67" s="407"/>
      <c r="LUJ67" s="407"/>
      <c r="LUK67" s="407"/>
      <c r="LUL67" s="407"/>
      <c r="LUM67" s="407"/>
      <c r="LUN67" s="407"/>
      <c r="LUO67" s="407"/>
      <c r="LUP67" s="407"/>
      <c r="LUQ67" s="407"/>
      <c r="LUR67" s="407"/>
      <c r="LUS67" s="407"/>
      <c r="LUT67" s="407"/>
      <c r="LUU67" s="407"/>
      <c r="LUV67" s="407"/>
      <c r="LUW67" s="407"/>
      <c r="LUX67" s="407"/>
      <c r="LUY67" s="407"/>
      <c r="LUZ67" s="407"/>
      <c r="LVA67" s="407"/>
      <c r="LVB67" s="407"/>
      <c r="LVC67" s="407"/>
      <c r="LVD67" s="407"/>
      <c r="LVE67" s="407"/>
      <c r="LVF67" s="407"/>
      <c r="LVG67" s="407"/>
      <c r="LVH67" s="407"/>
      <c r="LVI67" s="407"/>
      <c r="LVJ67" s="407"/>
      <c r="LVK67" s="407"/>
      <c r="LVL67" s="407"/>
      <c r="LVM67" s="407"/>
      <c r="LVN67" s="407"/>
      <c r="LVO67" s="407"/>
      <c r="LVP67" s="407"/>
      <c r="LVQ67" s="407"/>
      <c r="LVR67" s="407"/>
      <c r="LVS67" s="407"/>
      <c r="LVT67" s="407"/>
      <c r="LVU67" s="407"/>
      <c r="LVV67" s="407"/>
      <c r="LVW67" s="407"/>
      <c r="LVX67" s="407"/>
      <c r="LVY67" s="407"/>
      <c r="LVZ67" s="407"/>
      <c r="LWA67" s="407"/>
      <c r="LWB67" s="407"/>
      <c r="LWC67" s="407"/>
      <c r="LWD67" s="407"/>
      <c r="LWE67" s="407"/>
      <c r="LWF67" s="407"/>
      <c r="LWG67" s="407"/>
      <c r="LWH67" s="407"/>
      <c r="LWI67" s="407"/>
      <c r="LWJ67" s="407"/>
      <c r="LWK67" s="407"/>
      <c r="LWL67" s="407"/>
      <c r="LWM67" s="407"/>
      <c r="LWN67" s="407"/>
      <c r="LWO67" s="407"/>
      <c r="LWP67" s="407"/>
      <c r="LWQ67" s="407"/>
      <c r="LWR67" s="407"/>
      <c r="LWS67" s="407"/>
      <c r="LWT67" s="407"/>
      <c r="LWU67" s="407"/>
      <c r="LWV67" s="407"/>
      <c r="LWW67" s="407"/>
      <c r="LWX67" s="407"/>
      <c r="LWY67" s="407"/>
      <c r="LWZ67" s="407"/>
      <c r="LXA67" s="407"/>
      <c r="LXB67" s="407"/>
      <c r="LXC67" s="407"/>
      <c r="LXD67" s="407"/>
      <c r="LXE67" s="407"/>
      <c r="LXF67" s="407"/>
      <c r="LXG67" s="407"/>
      <c r="LXH67" s="407"/>
      <c r="LXI67" s="407"/>
      <c r="LXJ67" s="407"/>
      <c r="LXK67" s="407"/>
      <c r="LXL67" s="407"/>
      <c r="LXM67" s="407"/>
      <c r="LXN67" s="407"/>
      <c r="LXO67" s="407"/>
      <c r="LXP67" s="407"/>
      <c r="LXQ67" s="407"/>
      <c r="LXR67" s="407"/>
      <c r="LXS67" s="407"/>
      <c r="LXT67" s="407"/>
      <c r="LXU67" s="407"/>
      <c r="LXV67" s="407"/>
      <c r="LXW67" s="407"/>
      <c r="LXX67" s="407"/>
      <c r="LXY67" s="407"/>
      <c r="LXZ67" s="407"/>
      <c r="LYA67" s="407"/>
      <c r="LYB67" s="407"/>
      <c r="LYC67" s="407"/>
      <c r="LYD67" s="407"/>
      <c r="LYE67" s="407"/>
      <c r="LYF67" s="407"/>
      <c r="LYG67" s="407"/>
      <c r="LYH67" s="407"/>
      <c r="LYI67" s="407"/>
      <c r="LYJ67" s="407"/>
      <c r="LYK67" s="407"/>
      <c r="LYL67" s="407"/>
      <c r="LYM67" s="407"/>
      <c r="LYN67" s="407"/>
      <c r="LYO67" s="407"/>
      <c r="LYP67" s="407"/>
      <c r="LYQ67" s="407"/>
      <c r="LYR67" s="407"/>
      <c r="LYS67" s="407"/>
      <c r="LYT67" s="407"/>
      <c r="LYU67" s="407"/>
      <c r="LYV67" s="407"/>
      <c r="LYW67" s="407"/>
      <c r="LYX67" s="407"/>
      <c r="LYY67" s="407"/>
      <c r="LYZ67" s="407"/>
      <c r="LZA67" s="407"/>
      <c r="LZB67" s="407"/>
      <c r="LZC67" s="407"/>
      <c r="LZD67" s="407"/>
      <c r="LZE67" s="407"/>
      <c r="LZF67" s="407"/>
      <c r="LZG67" s="407"/>
      <c r="LZH67" s="407"/>
      <c r="LZI67" s="407"/>
      <c r="LZJ67" s="407"/>
      <c r="LZK67" s="407"/>
      <c r="LZL67" s="407"/>
      <c r="LZM67" s="407"/>
      <c r="LZN67" s="407"/>
      <c r="LZO67" s="407"/>
      <c r="LZP67" s="407"/>
      <c r="LZQ67" s="407"/>
      <c r="LZR67" s="407"/>
      <c r="LZS67" s="407"/>
      <c r="LZT67" s="407"/>
      <c r="LZU67" s="407"/>
      <c r="LZV67" s="407"/>
      <c r="LZW67" s="407"/>
      <c r="LZX67" s="407"/>
      <c r="LZY67" s="407"/>
      <c r="LZZ67" s="407"/>
      <c r="MAA67" s="407"/>
      <c r="MAB67" s="407"/>
      <c r="MAC67" s="407"/>
      <c r="MAD67" s="407"/>
      <c r="MAE67" s="407"/>
      <c r="MAF67" s="407"/>
      <c r="MAG67" s="407"/>
      <c r="MAH67" s="407"/>
      <c r="MAI67" s="407"/>
      <c r="MAJ67" s="407"/>
      <c r="MAK67" s="407"/>
      <c r="MAL67" s="407"/>
      <c r="MAM67" s="407"/>
      <c r="MAN67" s="407"/>
      <c r="MAO67" s="407"/>
      <c r="MAP67" s="407"/>
      <c r="MAQ67" s="407"/>
      <c r="MAR67" s="407"/>
      <c r="MAS67" s="407"/>
      <c r="MAT67" s="407"/>
      <c r="MAU67" s="407"/>
      <c r="MAV67" s="407"/>
      <c r="MAW67" s="407"/>
      <c r="MAX67" s="407"/>
      <c r="MAY67" s="407"/>
      <c r="MAZ67" s="407"/>
      <c r="MBA67" s="407"/>
      <c r="MBB67" s="407"/>
      <c r="MBC67" s="407"/>
      <c r="MBD67" s="407"/>
      <c r="MBE67" s="407"/>
      <c r="MBF67" s="407"/>
      <c r="MBG67" s="407"/>
      <c r="MBH67" s="407"/>
      <c r="MBI67" s="407"/>
      <c r="MBJ67" s="407"/>
      <c r="MBK67" s="407"/>
      <c r="MBL67" s="407"/>
      <c r="MBM67" s="407"/>
      <c r="MBN67" s="407"/>
      <c r="MBO67" s="407"/>
      <c r="MBP67" s="407"/>
      <c r="MBQ67" s="407"/>
      <c r="MBR67" s="407"/>
      <c r="MBS67" s="407"/>
      <c r="MBT67" s="407"/>
      <c r="MBU67" s="407"/>
      <c r="MBV67" s="407"/>
      <c r="MBW67" s="407"/>
      <c r="MBX67" s="407"/>
      <c r="MBY67" s="407"/>
      <c r="MBZ67" s="407"/>
      <c r="MCA67" s="407"/>
      <c r="MCB67" s="407"/>
      <c r="MCC67" s="407"/>
      <c r="MCD67" s="407"/>
      <c r="MCE67" s="407"/>
      <c r="MCF67" s="407"/>
      <c r="MCG67" s="407"/>
      <c r="MCH67" s="407"/>
      <c r="MCI67" s="407"/>
      <c r="MCJ67" s="407"/>
      <c r="MCK67" s="407"/>
      <c r="MCL67" s="407"/>
      <c r="MCM67" s="407"/>
      <c r="MCN67" s="407"/>
      <c r="MCO67" s="407"/>
      <c r="MCP67" s="407"/>
      <c r="MCQ67" s="407"/>
      <c r="MCR67" s="407"/>
      <c r="MCS67" s="407"/>
      <c r="MCT67" s="407"/>
      <c r="MCU67" s="407"/>
      <c r="MCV67" s="407"/>
      <c r="MCW67" s="407"/>
      <c r="MCX67" s="407"/>
      <c r="MCY67" s="407"/>
      <c r="MCZ67" s="407"/>
      <c r="MDA67" s="407"/>
      <c r="MDB67" s="407"/>
      <c r="MDC67" s="407"/>
      <c r="MDD67" s="407"/>
      <c r="MDE67" s="407"/>
      <c r="MDF67" s="407"/>
      <c r="MDG67" s="407"/>
      <c r="MDH67" s="407"/>
      <c r="MDI67" s="407"/>
      <c r="MDJ67" s="407"/>
      <c r="MDK67" s="407"/>
      <c r="MDL67" s="407"/>
      <c r="MDM67" s="407"/>
      <c r="MDN67" s="407"/>
      <c r="MDO67" s="407"/>
      <c r="MDP67" s="407"/>
      <c r="MDQ67" s="407"/>
      <c r="MDR67" s="407"/>
      <c r="MDS67" s="407"/>
      <c r="MDT67" s="407"/>
      <c r="MDU67" s="407"/>
      <c r="MDV67" s="407"/>
      <c r="MDW67" s="407"/>
      <c r="MDX67" s="407"/>
      <c r="MDY67" s="407"/>
      <c r="MDZ67" s="407"/>
      <c r="MEA67" s="407"/>
      <c r="MEB67" s="407"/>
      <c r="MEC67" s="407"/>
      <c r="MED67" s="407"/>
      <c r="MEE67" s="407"/>
      <c r="MEF67" s="407"/>
      <c r="MEG67" s="407"/>
      <c r="MEH67" s="407"/>
      <c r="MEI67" s="407"/>
      <c r="MEJ67" s="407"/>
      <c r="MEK67" s="407"/>
      <c r="MEL67" s="407"/>
      <c r="MEM67" s="407"/>
      <c r="MEN67" s="407"/>
      <c r="MEO67" s="407"/>
      <c r="MEP67" s="407"/>
      <c r="MEQ67" s="407"/>
      <c r="MER67" s="407"/>
      <c r="MES67" s="407"/>
      <c r="MET67" s="407"/>
      <c r="MEU67" s="407"/>
      <c r="MEV67" s="407"/>
      <c r="MEW67" s="407"/>
      <c r="MEX67" s="407"/>
      <c r="MEY67" s="407"/>
      <c r="MEZ67" s="407"/>
      <c r="MFA67" s="407"/>
      <c r="MFB67" s="407"/>
      <c r="MFC67" s="407"/>
      <c r="MFD67" s="407"/>
      <c r="MFE67" s="407"/>
      <c r="MFF67" s="407"/>
      <c r="MFG67" s="407"/>
      <c r="MFH67" s="407"/>
      <c r="MFI67" s="407"/>
      <c r="MFJ67" s="407"/>
      <c r="MFK67" s="407"/>
      <c r="MFL67" s="407"/>
      <c r="MFM67" s="407"/>
      <c r="MFN67" s="407"/>
      <c r="MFO67" s="407"/>
      <c r="MFP67" s="407"/>
      <c r="MFQ67" s="407"/>
      <c r="MFR67" s="407"/>
      <c r="MFS67" s="407"/>
      <c r="MFT67" s="407"/>
      <c r="MFU67" s="407"/>
      <c r="MFV67" s="407"/>
      <c r="MFW67" s="407"/>
      <c r="MFX67" s="407"/>
      <c r="MFY67" s="407"/>
      <c r="MFZ67" s="407"/>
      <c r="MGA67" s="407"/>
      <c r="MGB67" s="407"/>
      <c r="MGC67" s="407"/>
      <c r="MGD67" s="407"/>
      <c r="MGE67" s="407"/>
      <c r="MGF67" s="407"/>
      <c r="MGG67" s="407"/>
      <c r="MGH67" s="407"/>
      <c r="MGI67" s="407"/>
      <c r="MGJ67" s="407"/>
      <c r="MGK67" s="407"/>
      <c r="MGL67" s="407"/>
      <c r="MGM67" s="407"/>
      <c r="MGN67" s="407"/>
      <c r="MGO67" s="407"/>
      <c r="MGP67" s="407"/>
      <c r="MGQ67" s="407"/>
      <c r="MGR67" s="407"/>
      <c r="MGS67" s="407"/>
      <c r="MGT67" s="407"/>
      <c r="MGU67" s="407"/>
      <c r="MGV67" s="407"/>
      <c r="MGW67" s="407"/>
      <c r="MGX67" s="407"/>
      <c r="MGY67" s="407"/>
      <c r="MGZ67" s="407"/>
      <c r="MHA67" s="407"/>
      <c r="MHB67" s="407"/>
      <c r="MHC67" s="407"/>
      <c r="MHD67" s="407"/>
      <c r="MHE67" s="407"/>
      <c r="MHF67" s="407"/>
      <c r="MHG67" s="407"/>
      <c r="MHH67" s="407"/>
      <c r="MHI67" s="407"/>
      <c r="MHJ67" s="407"/>
      <c r="MHK67" s="407"/>
      <c r="MHL67" s="407"/>
      <c r="MHM67" s="407"/>
      <c r="MHN67" s="407"/>
      <c r="MHO67" s="407"/>
      <c r="MHP67" s="407"/>
      <c r="MHQ67" s="407"/>
      <c r="MHR67" s="407"/>
      <c r="MHS67" s="407"/>
      <c r="MHT67" s="407"/>
      <c r="MHU67" s="407"/>
      <c r="MHV67" s="407"/>
      <c r="MHW67" s="407"/>
      <c r="MHX67" s="407"/>
      <c r="MHY67" s="407"/>
      <c r="MHZ67" s="407"/>
      <c r="MIA67" s="407"/>
      <c r="MIB67" s="407"/>
      <c r="MIC67" s="407"/>
      <c r="MID67" s="407"/>
      <c r="MIE67" s="407"/>
      <c r="MIF67" s="407"/>
      <c r="MIG67" s="407"/>
      <c r="MIH67" s="407"/>
      <c r="MII67" s="407"/>
      <c r="MIJ67" s="407"/>
      <c r="MIK67" s="407"/>
      <c r="MIL67" s="407"/>
      <c r="MIM67" s="407"/>
      <c r="MIN67" s="407"/>
      <c r="MIO67" s="407"/>
      <c r="MIP67" s="407"/>
      <c r="MIQ67" s="407"/>
      <c r="MIR67" s="407"/>
      <c r="MIS67" s="407"/>
      <c r="MIT67" s="407"/>
      <c r="MIU67" s="407"/>
      <c r="MIV67" s="407"/>
      <c r="MIW67" s="407"/>
      <c r="MIX67" s="407"/>
      <c r="MIY67" s="407"/>
      <c r="MIZ67" s="407"/>
      <c r="MJA67" s="407"/>
      <c r="MJB67" s="407"/>
      <c r="MJC67" s="407"/>
      <c r="MJD67" s="407"/>
      <c r="MJE67" s="407"/>
      <c r="MJF67" s="407"/>
      <c r="MJG67" s="407"/>
      <c r="MJH67" s="407"/>
      <c r="MJI67" s="407"/>
      <c r="MJJ67" s="407"/>
      <c r="MJK67" s="407"/>
      <c r="MJL67" s="407"/>
      <c r="MJM67" s="407"/>
      <c r="MJN67" s="407"/>
      <c r="MJO67" s="407"/>
      <c r="MJP67" s="407"/>
      <c r="MJQ67" s="407"/>
      <c r="MJR67" s="407"/>
      <c r="MJS67" s="407"/>
      <c r="MJT67" s="407"/>
      <c r="MJU67" s="407"/>
      <c r="MJV67" s="407"/>
      <c r="MJW67" s="407"/>
      <c r="MJX67" s="407"/>
      <c r="MJY67" s="407"/>
      <c r="MJZ67" s="407"/>
      <c r="MKA67" s="407"/>
      <c r="MKB67" s="407"/>
      <c r="MKC67" s="407"/>
      <c r="MKD67" s="407"/>
      <c r="MKE67" s="407"/>
      <c r="MKF67" s="407"/>
      <c r="MKG67" s="407"/>
      <c r="MKH67" s="407"/>
      <c r="MKI67" s="407"/>
      <c r="MKJ67" s="407"/>
      <c r="MKK67" s="407"/>
      <c r="MKL67" s="407"/>
      <c r="MKM67" s="407"/>
      <c r="MKN67" s="407"/>
      <c r="MKO67" s="407"/>
      <c r="MKP67" s="407"/>
      <c r="MKQ67" s="407"/>
      <c r="MKR67" s="407"/>
      <c r="MKS67" s="407"/>
      <c r="MKT67" s="407"/>
      <c r="MKU67" s="407"/>
      <c r="MKV67" s="407"/>
      <c r="MKW67" s="407"/>
      <c r="MKX67" s="407"/>
      <c r="MKY67" s="407"/>
      <c r="MKZ67" s="407"/>
      <c r="MLA67" s="407"/>
      <c r="MLB67" s="407"/>
      <c r="MLC67" s="407"/>
      <c r="MLD67" s="407"/>
      <c r="MLE67" s="407"/>
      <c r="MLF67" s="407"/>
      <c r="MLG67" s="407"/>
      <c r="MLH67" s="407"/>
      <c r="MLI67" s="407"/>
      <c r="MLJ67" s="407"/>
      <c r="MLK67" s="407"/>
      <c r="MLL67" s="407"/>
      <c r="MLM67" s="407"/>
      <c r="MLN67" s="407"/>
      <c r="MLO67" s="407"/>
      <c r="MLP67" s="407"/>
      <c r="MLQ67" s="407"/>
      <c r="MLR67" s="407"/>
      <c r="MLS67" s="407"/>
      <c r="MLT67" s="407"/>
      <c r="MLU67" s="407"/>
      <c r="MLV67" s="407"/>
      <c r="MLW67" s="407"/>
      <c r="MLX67" s="407"/>
      <c r="MLY67" s="407"/>
      <c r="MLZ67" s="407"/>
      <c r="MMA67" s="407"/>
      <c r="MMB67" s="407"/>
      <c r="MMC67" s="407"/>
      <c r="MMD67" s="407"/>
      <c r="MME67" s="407"/>
      <c r="MMF67" s="407"/>
      <c r="MMG67" s="407"/>
      <c r="MMH67" s="407"/>
      <c r="MMI67" s="407"/>
      <c r="MMJ67" s="407"/>
      <c r="MMK67" s="407"/>
      <c r="MML67" s="407"/>
      <c r="MMM67" s="407"/>
      <c r="MMN67" s="407"/>
      <c r="MMO67" s="407"/>
      <c r="MMP67" s="407"/>
      <c r="MMQ67" s="407"/>
      <c r="MMR67" s="407"/>
      <c r="MMS67" s="407"/>
      <c r="MMT67" s="407"/>
      <c r="MMU67" s="407"/>
      <c r="MMV67" s="407"/>
      <c r="MMW67" s="407"/>
      <c r="MMX67" s="407"/>
      <c r="MMY67" s="407"/>
      <c r="MMZ67" s="407"/>
      <c r="MNA67" s="407"/>
      <c r="MNB67" s="407"/>
      <c r="MNC67" s="407"/>
      <c r="MND67" s="407"/>
      <c r="MNE67" s="407"/>
      <c r="MNF67" s="407"/>
      <c r="MNG67" s="407"/>
      <c r="MNH67" s="407"/>
      <c r="MNI67" s="407"/>
      <c r="MNJ67" s="407"/>
      <c r="MNK67" s="407"/>
      <c r="MNL67" s="407"/>
      <c r="MNM67" s="407"/>
      <c r="MNN67" s="407"/>
      <c r="MNO67" s="407"/>
      <c r="MNP67" s="407"/>
      <c r="MNQ67" s="407"/>
      <c r="MNR67" s="407"/>
      <c r="MNS67" s="407"/>
      <c r="MNT67" s="407"/>
      <c r="MNU67" s="407"/>
      <c r="MNV67" s="407"/>
      <c r="MNW67" s="407"/>
      <c r="MNX67" s="407"/>
      <c r="MNY67" s="407"/>
      <c r="MNZ67" s="407"/>
      <c r="MOA67" s="407"/>
      <c r="MOB67" s="407"/>
      <c r="MOC67" s="407"/>
      <c r="MOD67" s="407"/>
      <c r="MOE67" s="407"/>
      <c r="MOF67" s="407"/>
      <c r="MOG67" s="407"/>
      <c r="MOH67" s="407"/>
      <c r="MOI67" s="407"/>
      <c r="MOJ67" s="407"/>
      <c r="MOK67" s="407"/>
      <c r="MOL67" s="407"/>
      <c r="MOM67" s="407"/>
      <c r="MON67" s="407"/>
      <c r="MOO67" s="407"/>
      <c r="MOP67" s="407"/>
      <c r="MOQ67" s="407"/>
      <c r="MOR67" s="407"/>
      <c r="MOS67" s="407"/>
      <c r="MOT67" s="407"/>
      <c r="MOU67" s="407"/>
      <c r="MOV67" s="407"/>
      <c r="MOW67" s="407"/>
      <c r="MOX67" s="407"/>
      <c r="MOY67" s="407"/>
      <c r="MOZ67" s="407"/>
      <c r="MPA67" s="407"/>
      <c r="MPB67" s="407"/>
      <c r="MPC67" s="407"/>
      <c r="MPD67" s="407"/>
      <c r="MPE67" s="407"/>
      <c r="MPF67" s="407"/>
      <c r="MPG67" s="407"/>
      <c r="MPH67" s="407"/>
      <c r="MPI67" s="407"/>
      <c r="MPJ67" s="407"/>
      <c r="MPK67" s="407"/>
      <c r="MPL67" s="407"/>
      <c r="MPM67" s="407"/>
      <c r="MPN67" s="407"/>
      <c r="MPO67" s="407"/>
      <c r="MPP67" s="407"/>
      <c r="MPQ67" s="407"/>
      <c r="MPR67" s="407"/>
      <c r="MPS67" s="407"/>
      <c r="MPT67" s="407"/>
      <c r="MPU67" s="407"/>
      <c r="MPV67" s="407"/>
      <c r="MPW67" s="407"/>
      <c r="MPX67" s="407"/>
      <c r="MPY67" s="407"/>
      <c r="MPZ67" s="407"/>
      <c r="MQA67" s="407"/>
      <c r="MQB67" s="407"/>
      <c r="MQC67" s="407"/>
      <c r="MQD67" s="407"/>
      <c r="MQE67" s="407"/>
      <c r="MQF67" s="407"/>
      <c r="MQG67" s="407"/>
      <c r="MQH67" s="407"/>
      <c r="MQI67" s="407"/>
      <c r="MQJ67" s="407"/>
      <c r="MQK67" s="407"/>
      <c r="MQL67" s="407"/>
      <c r="MQM67" s="407"/>
      <c r="MQN67" s="407"/>
      <c r="MQO67" s="407"/>
      <c r="MQP67" s="407"/>
      <c r="MQQ67" s="407"/>
      <c r="MQR67" s="407"/>
      <c r="MQS67" s="407"/>
      <c r="MQT67" s="407"/>
      <c r="MQU67" s="407"/>
      <c r="MQV67" s="407"/>
      <c r="MQW67" s="407"/>
      <c r="MQX67" s="407"/>
      <c r="MQY67" s="407"/>
      <c r="MQZ67" s="407"/>
      <c r="MRA67" s="407"/>
      <c r="MRB67" s="407"/>
      <c r="MRC67" s="407"/>
      <c r="MRD67" s="407"/>
      <c r="MRE67" s="407"/>
      <c r="MRF67" s="407"/>
      <c r="MRG67" s="407"/>
      <c r="MRH67" s="407"/>
      <c r="MRI67" s="407"/>
      <c r="MRJ67" s="407"/>
      <c r="MRK67" s="407"/>
      <c r="MRL67" s="407"/>
      <c r="MRM67" s="407"/>
      <c r="MRN67" s="407"/>
      <c r="MRO67" s="407"/>
      <c r="MRP67" s="407"/>
      <c r="MRQ67" s="407"/>
      <c r="MRR67" s="407"/>
      <c r="MRS67" s="407"/>
      <c r="MRT67" s="407"/>
      <c r="MRU67" s="407"/>
      <c r="MRV67" s="407"/>
      <c r="MRW67" s="407"/>
      <c r="MRX67" s="407"/>
      <c r="MRY67" s="407"/>
      <c r="MRZ67" s="407"/>
      <c r="MSA67" s="407"/>
      <c r="MSB67" s="407"/>
      <c r="MSC67" s="407"/>
      <c r="MSD67" s="407"/>
      <c r="MSE67" s="407"/>
      <c r="MSF67" s="407"/>
      <c r="MSG67" s="407"/>
      <c r="MSH67" s="407"/>
      <c r="MSI67" s="407"/>
      <c r="MSJ67" s="407"/>
      <c r="MSK67" s="407"/>
      <c r="MSL67" s="407"/>
      <c r="MSM67" s="407"/>
      <c r="MSN67" s="407"/>
      <c r="MSO67" s="407"/>
      <c r="MSP67" s="407"/>
      <c r="MSQ67" s="407"/>
      <c r="MSR67" s="407"/>
      <c r="MSS67" s="407"/>
      <c r="MST67" s="407"/>
      <c r="MSU67" s="407"/>
      <c r="MSV67" s="407"/>
      <c r="MSW67" s="407"/>
      <c r="MSX67" s="407"/>
      <c r="MSY67" s="407"/>
      <c r="MSZ67" s="407"/>
      <c r="MTA67" s="407"/>
      <c r="MTB67" s="407"/>
      <c r="MTC67" s="407"/>
      <c r="MTD67" s="407"/>
      <c r="MTE67" s="407"/>
      <c r="MTF67" s="407"/>
      <c r="MTG67" s="407"/>
      <c r="MTH67" s="407"/>
      <c r="MTI67" s="407"/>
      <c r="MTJ67" s="407"/>
      <c r="MTK67" s="407"/>
      <c r="MTL67" s="407"/>
      <c r="MTM67" s="407"/>
      <c r="MTN67" s="407"/>
      <c r="MTO67" s="407"/>
      <c r="MTP67" s="407"/>
      <c r="MTQ67" s="407"/>
      <c r="MTR67" s="407"/>
      <c r="MTS67" s="407"/>
      <c r="MTT67" s="407"/>
      <c r="MTU67" s="407"/>
      <c r="MTV67" s="407"/>
      <c r="MTW67" s="407"/>
      <c r="MTX67" s="407"/>
      <c r="MTY67" s="407"/>
      <c r="MTZ67" s="407"/>
      <c r="MUA67" s="407"/>
      <c r="MUB67" s="407"/>
      <c r="MUC67" s="407"/>
      <c r="MUD67" s="407"/>
      <c r="MUE67" s="407"/>
      <c r="MUF67" s="407"/>
      <c r="MUG67" s="407"/>
      <c r="MUH67" s="407"/>
      <c r="MUI67" s="407"/>
      <c r="MUJ67" s="407"/>
      <c r="MUK67" s="407"/>
      <c r="MUL67" s="407"/>
      <c r="MUM67" s="407"/>
      <c r="MUN67" s="407"/>
      <c r="MUO67" s="407"/>
      <c r="MUP67" s="407"/>
      <c r="MUQ67" s="407"/>
      <c r="MUR67" s="407"/>
      <c r="MUS67" s="407"/>
      <c r="MUT67" s="407"/>
      <c r="MUU67" s="407"/>
      <c r="MUV67" s="407"/>
      <c r="MUW67" s="407"/>
      <c r="MUX67" s="407"/>
      <c r="MUY67" s="407"/>
      <c r="MUZ67" s="407"/>
      <c r="MVA67" s="407"/>
      <c r="MVB67" s="407"/>
      <c r="MVC67" s="407"/>
      <c r="MVD67" s="407"/>
      <c r="MVE67" s="407"/>
      <c r="MVF67" s="407"/>
      <c r="MVG67" s="407"/>
      <c r="MVH67" s="407"/>
      <c r="MVI67" s="407"/>
      <c r="MVJ67" s="407"/>
      <c r="MVK67" s="407"/>
      <c r="MVL67" s="407"/>
      <c r="MVM67" s="407"/>
      <c r="MVN67" s="407"/>
      <c r="MVO67" s="407"/>
      <c r="MVP67" s="407"/>
      <c r="MVQ67" s="407"/>
      <c r="MVR67" s="407"/>
      <c r="MVS67" s="407"/>
      <c r="MVT67" s="407"/>
      <c r="MVU67" s="407"/>
      <c r="MVV67" s="407"/>
      <c r="MVW67" s="407"/>
      <c r="MVX67" s="407"/>
      <c r="MVY67" s="407"/>
      <c r="MVZ67" s="407"/>
      <c r="MWA67" s="407"/>
      <c r="MWB67" s="407"/>
      <c r="MWC67" s="407"/>
      <c r="MWD67" s="407"/>
      <c r="MWE67" s="407"/>
      <c r="MWF67" s="407"/>
      <c r="MWG67" s="407"/>
      <c r="MWH67" s="407"/>
      <c r="MWI67" s="407"/>
      <c r="MWJ67" s="407"/>
      <c r="MWK67" s="407"/>
      <c r="MWL67" s="407"/>
      <c r="MWM67" s="407"/>
      <c r="MWN67" s="407"/>
      <c r="MWO67" s="407"/>
      <c r="MWP67" s="407"/>
      <c r="MWQ67" s="407"/>
      <c r="MWR67" s="407"/>
      <c r="MWS67" s="407"/>
      <c r="MWT67" s="407"/>
      <c r="MWU67" s="407"/>
      <c r="MWV67" s="407"/>
      <c r="MWW67" s="407"/>
      <c r="MWX67" s="407"/>
      <c r="MWY67" s="407"/>
      <c r="MWZ67" s="407"/>
      <c r="MXA67" s="407"/>
      <c r="MXB67" s="407"/>
      <c r="MXC67" s="407"/>
      <c r="MXD67" s="407"/>
      <c r="MXE67" s="407"/>
      <c r="MXF67" s="407"/>
      <c r="MXG67" s="407"/>
      <c r="MXH67" s="407"/>
      <c r="MXI67" s="407"/>
      <c r="MXJ67" s="407"/>
      <c r="MXK67" s="407"/>
      <c r="MXL67" s="407"/>
      <c r="MXM67" s="407"/>
      <c r="MXN67" s="407"/>
      <c r="MXO67" s="407"/>
      <c r="MXP67" s="407"/>
      <c r="MXQ67" s="407"/>
      <c r="MXR67" s="407"/>
      <c r="MXS67" s="407"/>
      <c r="MXT67" s="407"/>
      <c r="MXU67" s="407"/>
      <c r="MXV67" s="407"/>
      <c r="MXW67" s="407"/>
      <c r="MXX67" s="407"/>
      <c r="MXY67" s="407"/>
      <c r="MXZ67" s="407"/>
      <c r="MYA67" s="407"/>
      <c r="MYB67" s="407"/>
      <c r="MYC67" s="407"/>
      <c r="MYD67" s="407"/>
      <c r="MYE67" s="407"/>
      <c r="MYF67" s="407"/>
      <c r="MYG67" s="407"/>
      <c r="MYH67" s="407"/>
      <c r="MYI67" s="407"/>
      <c r="MYJ67" s="407"/>
      <c r="MYK67" s="407"/>
      <c r="MYL67" s="407"/>
      <c r="MYM67" s="407"/>
      <c r="MYN67" s="407"/>
      <c r="MYO67" s="407"/>
      <c r="MYP67" s="407"/>
      <c r="MYQ67" s="407"/>
      <c r="MYR67" s="407"/>
      <c r="MYS67" s="407"/>
      <c r="MYT67" s="407"/>
      <c r="MYU67" s="407"/>
      <c r="MYV67" s="407"/>
      <c r="MYW67" s="407"/>
      <c r="MYX67" s="407"/>
      <c r="MYY67" s="407"/>
      <c r="MYZ67" s="407"/>
      <c r="MZA67" s="407"/>
      <c r="MZB67" s="407"/>
      <c r="MZC67" s="407"/>
      <c r="MZD67" s="407"/>
      <c r="MZE67" s="407"/>
      <c r="MZF67" s="407"/>
      <c r="MZG67" s="407"/>
      <c r="MZH67" s="407"/>
      <c r="MZI67" s="407"/>
      <c r="MZJ67" s="407"/>
      <c r="MZK67" s="407"/>
      <c r="MZL67" s="407"/>
      <c r="MZM67" s="407"/>
      <c r="MZN67" s="407"/>
      <c r="MZO67" s="407"/>
      <c r="MZP67" s="407"/>
      <c r="MZQ67" s="407"/>
      <c r="MZR67" s="407"/>
      <c r="MZS67" s="407"/>
      <c r="MZT67" s="407"/>
      <c r="MZU67" s="407"/>
      <c r="MZV67" s="407"/>
      <c r="MZW67" s="407"/>
      <c r="MZX67" s="407"/>
      <c r="MZY67" s="407"/>
      <c r="MZZ67" s="407"/>
      <c r="NAA67" s="407"/>
      <c r="NAB67" s="407"/>
      <c r="NAC67" s="407"/>
      <c r="NAD67" s="407"/>
      <c r="NAE67" s="407"/>
      <c r="NAF67" s="407"/>
      <c r="NAG67" s="407"/>
      <c r="NAH67" s="407"/>
      <c r="NAI67" s="407"/>
      <c r="NAJ67" s="407"/>
      <c r="NAK67" s="407"/>
      <c r="NAL67" s="407"/>
      <c r="NAM67" s="407"/>
      <c r="NAN67" s="407"/>
      <c r="NAO67" s="407"/>
      <c r="NAP67" s="407"/>
      <c r="NAQ67" s="407"/>
      <c r="NAR67" s="407"/>
      <c r="NAS67" s="407"/>
      <c r="NAT67" s="407"/>
      <c r="NAU67" s="407"/>
      <c r="NAV67" s="407"/>
      <c r="NAW67" s="407"/>
      <c r="NAX67" s="407"/>
      <c r="NAY67" s="407"/>
      <c r="NAZ67" s="407"/>
      <c r="NBA67" s="407"/>
      <c r="NBB67" s="407"/>
      <c r="NBC67" s="407"/>
      <c r="NBD67" s="407"/>
      <c r="NBE67" s="407"/>
      <c r="NBF67" s="407"/>
      <c r="NBG67" s="407"/>
      <c r="NBH67" s="407"/>
      <c r="NBI67" s="407"/>
      <c r="NBJ67" s="407"/>
      <c r="NBK67" s="407"/>
      <c r="NBL67" s="407"/>
      <c r="NBM67" s="407"/>
      <c r="NBN67" s="407"/>
      <c r="NBO67" s="407"/>
      <c r="NBP67" s="407"/>
      <c r="NBQ67" s="407"/>
      <c r="NBR67" s="407"/>
      <c r="NBS67" s="407"/>
      <c r="NBT67" s="407"/>
      <c r="NBU67" s="407"/>
      <c r="NBV67" s="407"/>
      <c r="NBW67" s="407"/>
      <c r="NBX67" s="407"/>
      <c r="NBY67" s="407"/>
      <c r="NBZ67" s="407"/>
      <c r="NCA67" s="407"/>
      <c r="NCB67" s="407"/>
      <c r="NCC67" s="407"/>
      <c r="NCD67" s="407"/>
      <c r="NCE67" s="407"/>
      <c r="NCF67" s="407"/>
      <c r="NCG67" s="407"/>
      <c r="NCH67" s="407"/>
      <c r="NCI67" s="407"/>
      <c r="NCJ67" s="407"/>
      <c r="NCK67" s="407"/>
      <c r="NCL67" s="407"/>
      <c r="NCM67" s="407"/>
      <c r="NCN67" s="407"/>
      <c r="NCO67" s="407"/>
      <c r="NCP67" s="407"/>
      <c r="NCQ67" s="407"/>
      <c r="NCR67" s="407"/>
      <c r="NCS67" s="407"/>
      <c r="NCT67" s="407"/>
      <c r="NCU67" s="407"/>
      <c r="NCV67" s="407"/>
      <c r="NCW67" s="407"/>
      <c r="NCX67" s="407"/>
      <c r="NCY67" s="407"/>
      <c r="NCZ67" s="407"/>
      <c r="NDA67" s="407"/>
      <c r="NDB67" s="407"/>
      <c r="NDC67" s="407"/>
      <c r="NDD67" s="407"/>
      <c r="NDE67" s="407"/>
      <c r="NDF67" s="407"/>
      <c r="NDG67" s="407"/>
      <c r="NDH67" s="407"/>
      <c r="NDI67" s="407"/>
      <c r="NDJ67" s="407"/>
      <c r="NDK67" s="407"/>
      <c r="NDL67" s="407"/>
      <c r="NDM67" s="407"/>
      <c r="NDN67" s="407"/>
      <c r="NDO67" s="407"/>
      <c r="NDP67" s="407"/>
      <c r="NDQ67" s="407"/>
      <c r="NDR67" s="407"/>
      <c r="NDS67" s="407"/>
      <c r="NDT67" s="407"/>
      <c r="NDU67" s="407"/>
      <c r="NDV67" s="407"/>
      <c r="NDW67" s="407"/>
      <c r="NDX67" s="407"/>
      <c r="NDY67" s="407"/>
      <c r="NDZ67" s="407"/>
      <c r="NEA67" s="407"/>
      <c r="NEB67" s="407"/>
      <c r="NEC67" s="407"/>
      <c r="NED67" s="407"/>
      <c r="NEE67" s="407"/>
      <c r="NEF67" s="407"/>
      <c r="NEG67" s="407"/>
      <c r="NEH67" s="407"/>
      <c r="NEI67" s="407"/>
      <c r="NEJ67" s="407"/>
      <c r="NEK67" s="407"/>
      <c r="NEL67" s="407"/>
      <c r="NEM67" s="407"/>
      <c r="NEN67" s="407"/>
      <c r="NEO67" s="407"/>
      <c r="NEP67" s="407"/>
      <c r="NEQ67" s="407"/>
      <c r="NER67" s="407"/>
      <c r="NES67" s="407"/>
      <c r="NET67" s="407"/>
      <c r="NEU67" s="407"/>
      <c r="NEV67" s="407"/>
      <c r="NEW67" s="407"/>
      <c r="NEX67" s="407"/>
      <c r="NEY67" s="407"/>
      <c r="NEZ67" s="407"/>
      <c r="NFA67" s="407"/>
      <c r="NFB67" s="407"/>
      <c r="NFC67" s="407"/>
      <c r="NFD67" s="407"/>
      <c r="NFE67" s="407"/>
      <c r="NFF67" s="407"/>
      <c r="NFG67" s="407"/>
      <c r="NFH67" s="407"/>
      <c r="NFI67" s="407"/>
      <c r="NFJ67" s="407"/>
      <c r="NFK67" s="407"/>
      <c r="NFL67" s="407"/>
      <c r="NFM67" s="407"/>
      <c r="NFN67" s="407"/>
      <c r="NFO67" s="407"/>
      <c r="NFP67" s="407"/>
      <c r="NFQ67" s="407"/>
      <c r="NFR67" s="407"/>
      <c r="NFS67" s="407"/>
      <c r="NFT67" s="407"/>
      <c r="NFU67" s="407"/>
      <c r="NFV67" s="407"/>
      <c r="NFW67" s="407"/>
      <c r="NFX67" s="407"/>
      <c r="NFY67" s="407"/>
      <c r="NFZ67" s="407"/>
      <c r="NGA67" s="407"/>
      <c r="NGB67" s="407"/>
      <c r="NGC67" s="407"/>
      <c r="NGD67" s="407"/>
      <c r="NGE67" s="407"/>
      <c r="NGF67" s="407"/>
      <c r="NGG67" s="407"/>
      <c r="NGH67" s="407"/>
      <c r="NGI67" s="407"/>
      <c r="NGJ67" s="407"/>
      <c r="NGK67" s="407"/>
      <c r="NGL67" s="407"/>
      <c r="NGM67" s="407"/>
      <c r="NGN67" s="407"/>
      <c r="NGO67" s="407"/>
      <c r="NGP67" s="407"/>
      <c r="NGQ67" s="407"/>
      <c r="NGR67" s="407"/>
      <c r="NGS67" s="407"/>
      <c r="NGT67" s="407"/>
      <c r="NGU67" s="407"/>
      <c r="NGV67" s="407"/>
      <c r="NGW67" s="407"/>
      <c r="NGX67" s="407"/>
      <c r="NGY67" s="407"/>
      <c r="NGZ67" s="407"/>
      <c r="NHA67" s="407"/>
      <c r="NHB67" s="407"/>
      <c r="NHC67" s="407"/>
      <c r="NHD67" s="407"/>
      <c r="NHE67" s="407"/>
      <c r="NHF67" s="407"/>
      <c r="NHG67" s="407"/>
      <c r="NHH67" s="407"/>
      <c r="NHI67" s="407"/>
      <c r="NHJ67" s="407"/>
      <c r="NHK67" s="407"/>
      <c r="NHL67" s="407"/>
      <c r="NHM67" s="407"/>
      <c r="NHN67" s="407"/>
      <c r="NHO67" s="407"/>
      <c r="NHP67" s="407"/>
      <c r="NHQ67" s="407"/>
      <c r="NHR67" s="407"/>
      <c r="NHS67" s="407"/>
      <c r="NHT67" s="407"/>
      <c r="NHU67" s="407"/>
      <c r="NHV67" s="407"/>
      <c r="NHW67" s="407"/>
      <c r="NHX67" s="407"/>
      <c r="NHY67" s="407"/>
      <c r="NHZ67" s="407"/>
      <c r="NIA67" s="407"/>
      <c r="NIB67" s="407"/>
      <c r="NIC67" s="407"/>
      <c r="NID67" s="407"/>
      <c r="NIE67" s="407"/>
      <c r="NIF67" s="407"/>
      <c r="NIG67" s="407"/>
      <c r="NIH67" s="407"/>
      <c r="NII67" s="407"/>
      <c r="NIJ67" s="407"/>
      <c r="NIK67" s="407"/>
      <c r="NIL67" s="407"/>
      <c r="NIM67" s="407"/>
      <c r="NIN67" s="407"/>
      <c r="NIO67" s="407"/>
      <c r="NIP67" s="407"/>
      <c r="NIQ67" s="407"/>
      <c r="NIR67" s="407"/>
      <c r="NIS67" s="407"/>
      <c r="NIT67" s="407"/>
      <c r="NIU67" s="407"/>
      <c r="NIV67" s="407"/>
      <c r="NIW67" s="407"/>
      <c r="NIX67" s="407"/>
      <c r="NIY67" s="407"/>
      <c r="NIZ67" s="407"/>
      <c r="NJA67" s="407"/>
      <c r="NJB67" s="407"/>
      <c r="NJC67" s="407"/>
      <c r="NJD67" s="407"/>
      <c r="NJE67" s="407"/>
      <c r="NJF67" s="407"/>
      <c r="NJG67" s="407"/>
      <c r="NJH67" s="407"/>
      <c r="NJI67" s="407"/>
      <c r="NJJ67" s="407"/>
      <c r="NJK67" s="407"/>
      <c r="NJL67" s="407"/>
      <c r="NJM67" s="407"/>
      <c r="NJN67" s="407"/>
      <c r="NJO67" s="407"/>
      <c r="NJP67" s="407"/>
      <c r="NJQ67" s="407"/>
      <c r="NJR67" s="407"/>
      <c r="NJS67" s="407"/>
      <c r="NJT67" s="407"/>
      <c r="NJU67" s="407"/>
      <c r="NJV67" s="407"/>
      <c r="NJW67" s="407"/>
      <c r="NJX67" s="407"/>
      <c r="NJY67" s="407"/>
      <c r="NJZ67" s="407"/>
      <c r="NKA67" s="407"/>
      <c r="NKB67" s="407"/>
      <c r="NKC67" s="407"/>
      <c r="NKD67" s="407"/>
      <c r="NKE67" s="407"/>
      <c r="NKF67" s="407"/>
      <c r="NKG67" s="407"/>
      <c r="NKH67" s="407"/>
      <c r="NKI67" s="407"/>
      <c r="NKJ67" s="407"/>
      <c r="NKK67" s="407"/>
      <c r="NKL67" s="407"/>
      <c r="NKM67" s="407"/>
      <c r="NKN67" s="407"/>
      <c r="NKO67" s="407"/>
      <c r="NKP67" s="407"/>
      <c r="NKQ67" s="407"/>
      <c r="NKR67" s="407"/>
      <c r="NKS67" s="407"/>
      <c r="NKT67" s="407"/>
      <c r="NKU67" s="407"/>
      <c r="NKV67" s="407"/>
      <c r="NKW67" s="407"/>
      <c r="NKX67" s="407"/>
      <c r="NKY67" s="407"/>
      <c r="NKZ67" s="407"/>
      <c r="NLA67" s="407"/>
      <c r="NLB67" s="407"/>
      <c r="NLC67" s="407"/>
      <c r="NLD67" s="407"/>
      <c r="NLE67" s="407"/>
      <c r="NLF67" s="407"/>
      <c r="NLG67" s="407"/>
      <c r="NLH67" s="407"/>
      <c r="NLI67" s="407"/>
      <c r="NLJ67" s="407"/>
      <c r="NLK67" s="407"/>
      <c r="NLL67" s="407"/>
      <c r="NLM67" s="407"/>
      <c r="NLN67" s="407"/>
      <c r="NLO67" s="407"/>
      <c r="NLP67" s="407"/>
      <c r="NLQ67" s="407"/>
      <c r="NLR67" s="407"/>
      <c r="NLS67" s="407"/>
      <c r="NLT67" s="407"/>
      <c r="NLU67" s="407"/>
      <c r="NLV67" s="407"/>
      <c r="NLW67" s="407"/>
      <c r="NLX67" s="407"/>
      <c r="NLY67" s="407"/>
      <c r="NLZ67" s="407"/>
      <c r="NMA67" s="407"/>
      <c r="NMB67" s="407"/>
      <c r="NMC67" s="407"/>
      <c r="NMD67" s="407"/>
      <c r="NME67" s="407"/>
      <c r="NMF67" s="407"/>
      <c r="NMG67" s="407"/>
      <c r="NMH67" s="407"/>
      <c r="NMI67" s="407"/>
      <c r="NMJ67" s="407"/>
      <c r="NMK67" s="407"/>
      <c r="NML67" s="407"/>
      <c r="NMM67" s="407"/>
      <c r="NMN67" s="407"/>
      <c r="NMO67" s="407"/>
      <c r="NMP67" s="407"/>
      <c r="NMQ67" s="407"/>
      <c r="NMR67" s="407"/>
      <c r="NMS67" s="407"/>
      <c r="NMT67" s="407"/>
      <c r="NMU67" s="407"/>
      <c r="NMV67" s="407"/>
      <c r="NMW67" s="407"/>
      <c r="NMX67" s="407"/>
      <c r="NMY67" s="407"/>
      <c r="NMZ67" s="407"/>
      <c r="NNA67" s="407"/>
      <c r="NNB67" s="407"/>
      <c r="NNC67" s="407"/>
      <c r="NND67" s="407"/>
      <c r="NNE67" s="407"/>
      <c r="NNF67" s="407"/>
      <c r="NNG67" s="407"/>
      <c r="NNH67" s="407"/>
      <c r="NNI67" s="407"/>
      <c r="NNJ67" s="407"/>
      <c r="NNK67" s="407"/>
      <c r="NNL67" s="407"/>
      <c r="NNM67" s="407"/>
      <c r="NNN67" s="407"/>
      <c r="NNO67" s="407"/>
      <c r="NNP67" s="407"/>
      <c r="NNQ67" s="407"/>
      <c r="NNR67" s="407"/>
      <c r="NNS67" s="407"/>
      <c r="NNT67" s="407"/>
      <c r="NNU67" s="407"/>
      <c r="NNV67" s="407"/>
      <c r="NNW67" s="407"/>
      <c r="NNX67" s="407"/>
      <c r="NNY67" s="407"/>
      <c r="NNZ67" s="407"/>
      <c r="NOA67" s="407"/>
      <c r="NOB67" s="407"/>
      <c r="NOC67" s="407"/>
      <c r="NOD67" s="407"/>
      <c r="NOE67" s="407"/>
      <c r="NOF67" s="407"/>
      <c r="NOG67" s="407"/>
      <c r="NOH67" s="407"/>
      <c r="NOI67" s="407"/>
      <c r="NOJ67" s="407"/>
      <c r="NOK67" s="407"/>
      <c r="NOL67" s="407"/>
      <c r="NOM67" s="407"/>
      <c r="NON67" s="407"/>
      <c r="NOO67" s="407"/>
      <c r="NOP67" s="407"/>
      <c r="NOQ67" s="407"/>
      <c r="NOR67" s="407"/>
      <c r="NOS67" s="407"/>
      <c r="NOT67" s="407"/>
      <c r="NOU67" s="407"/>
      <c r="NOV67" s="407"/>
      <c r="NOW67" s="407"/>
      <c r="NOX67" s="407"/>
      <c r="NOY67" s="407"/>
      <c r="NOZ67" s="407"/>
      <c r="NPA67" s="407"/>
      <c r="NPB67" s="407"/>
      <c r="NPC67" s="407"/>
      <c r="NPD67" s="407"/>
      <c r="NPE67" s="407"/>
      <c r="NPF67" s="407"/>
      <c r="NPG67" s="407"/>
      <c r="NPH67" s="407"/>
      <c r="NPI67" s="407"/>
      <c r="NPJ67" s="407"/>
      <c r="NPK67" s="407"/>
      <c r="NPL67" s="407"/>
      <c r="NPM67" s="407"/>
      <c r="NPN67" s="407"/>
      <c r="NPO67" s="407"/>
      <c r="NPP67" s="407"/>
      <c r="NPQ67" s="407"/>
      <c r="NPR67" s="407"/>
      <c r="NPS67" s="407"/>
      <c r="NPT67" s="407"/>
      <c r="NPU67" s="407"/>
      <c r="NPV67" s="407"/>
      <c r="NPW67" s="407"/>
      <c r="NPX67" s="407"/>
      <c r="NPY67" s="407"/>
      <c r="NPZ67" s="407"/>
      <c r="NQA67" s="407"/>
      <c r="NQB67" s="407"/>
      <c r="NQC67" s="407"/>
      <c r="NQD67" s="407"/>
      <c r="NQE67" s="407"/>
      <c r="NQF67" s="407"/>
      <c r="NQG67" s="407"/>
      <c r="NQH67" s="407"/>
      <c r="NQI67" s="407"/>
      <c r="NQJ67" s="407"/>
      <c r="NQK67" s="407"/>
      <c r="NQL67" s="407"/>
      <c r="NQM67" s="407"/>
      <c r="NQN67" s="407"/>
      <c r="NQO67" s="407"/>
      <c r="NQP67" s="407"/>
      <c r="NQQ67" s="407"/>
      <c r="NQR67" s="407"/>
      <c r="NQS67" s="407"/>
      <c r="NQT67" s="407"/>
      <c r="NQU67" s="407"/>
      <c r="NQV67" s="407"/>
      <c r="NQW67" s="407"/>
      <c r="NQX67" s="407"/>
      <c r="NQY67" s="407"/>
      <c r="NQZ67" s="407"/>
      <c r="NRA67" s="407"/>
      <c r="NRB67" s="407"/>
      <c r="NRC67" s="407"/>
      <c r="NRD67" s="407"/>
      <c r="NRE67" s="407"/>
      <c r="NRF67" s="407"/>
      <c r="NRG67" s="407"/>
      <c r="NRH67" s="407"/>
      <c r="NRI67" s="407"/>
      <c r="NRJ67" s="407"/>
      <c r="NRK67" s="407"/>
      <c r="NRL67" s="407"/>
      <c r="NRM67" s="407"/>
      <c r="NRN67" s="407"/>
      <c r="NRO67" s="407"/>
      <c r="NRP67" s="407"/>
      <c r="NRQ67" s="407"/>
      <c r="NRR67" s="407"/>
      <c r="NRS67" s="407"/>
      <c r="NRT67" s="407"/>
      <c r="NRU67" s="407"/>
      <c r="NRV67" s="407"/>
      <c r="NRW67" s="407"/>
      <c r="NRX67" s="407"/>
      <c r="NRY67" s="407"/>
      <c r="NRZ67" s="407"/>
      <c r="NSA67" s="407"/>
      <c r="NSB67" s="407"/>
      <c r="NSC67" s="407"/>
      <c r="NSD67" s="407"/>
      <c r="NSE67" s="407"/>
      <c r="NSF67" s="407"/>
      <c r="NSG67" s="407"/>
      <c r="NSH67" s="407"/>
      <c r="NSI67" s="407"/>
      <c r="NSJ67" s="407"/>
      <c r="NSK67" s="407"/>
      <c r="NSL67" s="407"/>
      <c r="NSM67" s="407"/>
      <c r="NSN67" s="407"/>
      <c r="NSO67" s="407"/>
      <c r="NSP67" s="407"/>
      <c r="NSQ67" s="407"/>
      <c r="NSR67" s="407"/>
      <c r="NSS67" s="407"/>
      <c r="NST67" s="407"/>
      <c r="NSU67" s="407"/>
      <c r="NSV67" s="407"/>
      <c r="NSW67" s="407"/>
      <c r="NSX67" s="407"/>
      <c r="NSY67" s="407"/>
      <c r="NSZ67" s="407"/>
      <c r="NTA67" s="407"/>
      <c r="NTB67" s="407"/>
      <c r="NTC67" s="407"/>
      <c r="NTD67" s="407"/>
      <c r="NTE67" s="407"/>
      <c r="NTF67" s="407"/>
      <c r="NTG67" s="407"/>
      <c r="NTH67" s="407"/>
      <c r="NTI67" s="407"/>
      <c r="NTJ67" s="407"/>
      <c r="NTK67" s="407"/>
      <c r="NTL67" s="407"/>
      <c r="NTM67" s="407"/>
      <c r="NTN67" s="407"/>
      <c r="NTO67" s="407"/>
      <c r="NTP67" s="407"/>
      <c r="NTQ67" s="407"/>
      <c r="NTR67" s="407"/>
      <c r="NTS67" s="407"/>
      <c r="NTT67" s="407"/>
      <c r="NTU67" s="407"/>
      <c r="NTV67" s="407"/>
      <c r="NTW67" s="407"/>
      <c r="NTX67" s="407"/>
      <c r="NTY67" s="407"/>
      <c r="NTZ67" s="407"/>
      <c r="NUA67" s="407"/>
      <c r="NUB67" s="407"/>
      <c r="NUC67" s="407"/>
      <c r="NUD67" s="407"/>
      <c r="NUE67" s="407"/>
      <c r="NUF67" s="407"/>
      <c r="NUG67" s="407"/>
      <c r="NUH67" s="407"/>
      <c r="NUI67" s="407"/>
      <c r="NUJ67" s="407"/>
      <c r="NUK67" s="407"/>
      <c r="NUL67" s="407"/>
      <c r="NUM67" s="407"/>
      <c r="NUN67" s="407"/>
      <c r="NUO67" s="407"/>
      <c r="NUP67" s="407"/>
      <c r="NUQ67" s="407"/>
      <c r="NUR67" s="407"/>
      <c r="NUS67" s="407"/>
      <c r="NUT67" s="407"/>
      <c r="NUU67" s="407"/>
      <c r="NUV67" s="407"/>
      <c r="NUW67" s="407"/>
      <c r="NUX67" s="407"/>
      <c r="NUY67" s="407"/>
      <c r="NUZ67" s="407"/>
      <c r="NVA67" s="407"/>
      <c r="NVB67" s="407"/>
      <c r="NVC67" s="407"/>
      <c r="NVD67" s="407"/>
      <c r="NVE67" s="407"/>
      <c r="NVF67" s="407"/>
      <c r="NVG67" s="407"/>
      <c r="NVH67" s="407"/>
      <c r="NVI67" s="407"/>
      <c r="NVJ67" s="407"/>
      <c r="NVK67" s="407"/>
      <c r="NVL67" s="407"/>
      <c r="NVM67" s="407"/>
      <c r="NVN67" s="407"/>
      <c r="NVO67" s="407"/>
      <c r="NVP67" s="407"/>
      <c r="NVQ67" s="407"/>
      <c r="NVR67" s="407"/>
      <c r="NVS67" s="407"/>
      <c r="NVT67" s="407"/>
      <c r="NVU67" s="407"/>
      <c r="NVV67" s="407"/>
      <c r="NVW67" s="407"/>
      <c r="NVX67" s="407"/>
      <c r="NVY67" s="407"/>
      <c r="NVZ67" s="407"/>
      <c r="NWA67" s="407"/>
      <c r="NWB67" s="407"/>
      <c r="NWC67" s="407"/>
      <c r="NWD67" s="407"/>
      <c r="NWE67" s="407"/>
      <c r="NWF67" s="407"/>
      <c r="NWG67" s="407"/>
      <c r="NWH67" s="407"/>
      <c r="NWI67" s="407"/>
      <c r="NWJ67" s="407"/>
      <c r="NWK67" s="407"/>
      <c r="NWL67" s="407"/>
      <c r="NWM67" s="407"/>
      <c r="NWN67" s="407"/>
      <c r="NWO67" s="407"/>
      <c r="NWP67" s="407"/>
      <c r="NWQ67" s="407"/>
      <c r="NWR67" s="407"/>
      <c r="NWS67" s="407"/>
      <c r="NWT67" s="407"/>
      <c r="NWU67" s="407"/>
      <c r="NWV67" s="407"/>
      <c r="NWW67" s="407"/>
      <c r="NWX67" s="407"/>
      <c r="NWY67" s="407"/>
      <c r="NWZ67" s="407"/>
      <c r="NXA67" s="407"/>
      <c r="NXB67" s="407"/>
      <c r="NXC67" s="407"/>
      <c r="NXD67" s="407"/>
      <c r="NXE67" s="407"/>
      <c r="NXF67" s="407"/>
      <c r="NXG67" s="407"/>
      <c r="NXH67" s="407"/>
      <c r="NXI67" s="407"/>
      <c r="NXJ67" s="407"/>
      <c r="NXK67" s="407"/>
      <c r="NXL67" s="407"/>
      <c r="NXM67" s="407"/>
      <c r="NXN67" s="407"/>
      <c r="NXO67" s="407"/>
      <c r="NXP67" s="407"/>
      <c r="NXQ67" s="407"/>
      <c r="NXR67" s="407"/>
      <c r="NXS67" s="407"/>
      <c r="NXT67" s="407"/>
      <c r="NXU67" s="407"/>
      <c r="NXV67" s="407"/>
      <c r="NXW67" s="407"/>
      <c r="NXX67" s="407"/>
      <c r="NXY67" s="407"/>
      <c r="NXZ67" s="407"/>
      <c r="NYA67" s="407"/>
      <c r="NYB67" s="407"/>
      <c r="NYC67" s="407"/>
      <c r="NYD67" s="407"/>
      <c r="NYE67" s="407"/>
      <c r="NYF67" s="407"/>
      <c r="NYG67" s="407"/>
      <c r="NYH67" s="407"/>
      <c r="NYI67" s="407"/>
      <c r="NYJ67" s="407"/>
      <c r="NYK67" s="407"/>
      <c r="NYL67" s="407"/>
      <c r="NYM67" s="407"/>
      <c r="NYN67" s="407"/>
      <c r="NYO67" s="407"/>
      <c r="NYP67" s="407"/>
      <c r="NYQ67" s="407"/>
      <c r="NYR67" s="407"/>
      <c r="NYS67" s="407"/>
      <c r="NYT67" s="407"/>
      <c r="NYU67" s="407"/>
      <c r="NYV67" s="407"/>
      <c r="NYW67" s="407"/>
      <c r="NYX67" s="407"/>
      <c r="NYY67" s="407"/>
      <c r="NYZ67" s="407"/>
      <c r="NZA67" s="407"/>
      <c r="NZB67" s="407"/>
      <c r="NZC67" s="407"/>
      <c r="NZD67" s="407"/>
      <c r="NZE67" s="407"/>
      <c r="NZF67" s="407"/>
      <c r="NZG67" s="407"/>
      <c r="NZH67" s="407"/>
      <c r="NZI67" s="407"/>
      <c r="NZJ67" s="407"/>
      <c r="NZK67" s="407"/>
      <c r="NZL67" s="407"/>
      <c r="NZM67" s="407"/>
      <c r="NZN67" s="407"/>
      <c r="NZO67" s="407"/>
      <c r="NZP67" s="407"/>
      <c r="NZQ67" s="407"/>
      <c r="NZR67" s="407"/>
      <c r="NZS67" s="407"/>
      <c r="NZT67" s="407"/>
      <c r="NZU67" s="407"/>
      <c r="NZV67" s="407"/>
      <c r="NZW67" s="407"/>
      <c r="NZX67" s="407"/>
      <c r="NZY67" s="407"/>
      <c r="NZZ67" s="407"/>
      <c r="OAA67" s="407"/>
      <c r="OAB67" s="407"/>
      <c r="OAC67" s="407"/>
      <c r="OAD67" s="407"/>
      <c r="OAE67" s="407"/>
      <c r="OAF67" s="407"/>
      <c r="OAG67" s="407"/>
      <c r="OAH67" s="407"/>
      <c r="OAI67" s="407"/>
      <c r="OAJ67" s="407"/>
      <c r="OAK67" s="407"/>
      <c r="OAL67" s="407"/>
      <c r="OAM67" s="407"/>
      <c r="OAN67" s="407"/>
      <c r="OAO67" s="407"/>
      <c r="OAP67" s="407"/>
      <c r="OAQ67" s="407"/>
      <c r="OAR67" s="407"/>
      <c r="OAS67" s="407"/>
      <c r="OAT67" s="407"/>
      <c r="OAU67" s="407"/>
      <c r="OAV67" s="407"/>
      <c r="OAW67" s="407"/>
      <c r="OAX67" s="407"/>
      <c r="OAY67" s="407"/>
      <c r="OAZ67" s="407"/>
      <c r="OBA67" s="407"/>
      <c r="OBB67" s="407"/>
      <c r="OBC67" s="407"/>
      <c r="OBD67" s="407"/>
      <c r="OBE67" s="407"/>
      <c r="OBF67" s="407"/>
      <c r="OBG67" s="407"/>
      <c r="OBH67" s="407"/>
      <c r="OBI67" s="407"/>
      <c r="OBJ67" s="407"/>
      <c r="OBK67" s="407"/>
      <c r="OBL67" s="407"/>
      <c r="OBM67" s="407"/>
      <c r="OBN67" s="407"/>
      <c r="OBO67" s="407"/>
      <c r="OBP67" s="407"/>
      <c r="OBQ67" s="407"/>
      <c r="OBR67" s="407"/>
      <c r="OBS67" s="407"/>
      <c r="OBT67" s="407"/>
      <c r="OBU67" s="407"/>
      <c r="OBV67" s="407"/>
      <c r="OBW67" s="407"/>
      <c r="OBX67" s="407"/>
      <c r="OBY67" s="407"/>
      <c r="OBZ67" s="407"/>
      <c r="OCA67" s="407"/>
      <c r="OCB67" s="407"/>
      <c r="OCC67" s="407"/>
      <c r="OCD67" s="407"/>
      <c r="OCE67" s="407"/>
      <c r="OCF67" s="407"/>
      <c r="OCG67" s="407"/>
      <c r="OCH67" s="407"/>
      <c r="OCI67" s="407"/>
      <c r="OCJ67" s="407"/>
      <c r="OCK67" s="407"/>
      <c r="OCL67" s="407"/>
      <c r="OCM67" s="407"/>
      <c r="OCN67" s="407"/>
      <c r="OCO67" s="407"/>
      <c r="OCP67" s="407"/>
      <c r="OCQ67" s="407"/>
      <c r="OCR67" s="407"/>
      <c r="OCS67" s="407"/>
      <c r="OCT67" s="407"/>
      <c r="OCU67" s="407"/>
      <c r="OCV67" s="407"/>
      <c r="OCW67" s="407"/>
      <c r="OCX67" s="407"/>
      <c r="OCY67" s="407"/>
      <c r="OCZ67" s="407"/>
      <c r="ODA67" s="407"/>
      <c r="ODB67" s="407"/>
      <c r="ODC67" s="407"/>
      <c r="ODD67" s="407"/>
      <c r="ODE67" s="407"/>
      <c r="ODF67" s="407"/>
      <c r="ODG67" s="407"/>
      <c r="ODH67" s="407"/>
      <c r="ODI67" s="407"/>
      <c r="ODJ67" s="407"/>
      <c r="ODK67" s="407"/>
      <c r="ODL67" s="407"/>
      <c r="ODM67" s="407"/>
      <c r="ODN67" s="407"/>
      <c r="ODO67" s="407"/>
      <c r="ODP67" s="407"/>
      <c r="ODQ67" s="407"/>
      <c r="ODR67" s="407"/>
      <c r="ODS67" s="407"/>
      <c r="ODT67" s="407"/>
      <c r="ODU67" s="407"/>
      <c r="ODV67" s="407"/>
      <c r="ODW67" s="407"/>
      <c r="ODX67" s="407"/>
      <c r="ODY67" s="407"/>
      <c r="ODZ67" s="407"/>
      <c r="OEA67" s="407"/>
      <c r="OEB67" s="407"/>
      <c r="OEC67" s="407"/>
      <c r="OED67" s="407"/>
      <c r="OEE67" s="407"/>
      <c r="OEF67" s="407"/>
      <c r="OEG67" s="407"/>
      <c r="OEH67" s="407"/>
      <c r="OEI67" s="407"/>
      <c r="OEJ67" s="407"/>
      <c r="OEK67" s="407"/>
      <c r="OEL67" s="407"/>
      <c r="OEM67" s="407"/>
      <c r="OEN67" s="407"/>
      <c r="OEO67" s="407"/>
      <c r="OEP67" s="407"/>
      <c r="OEQ67" s="407"/>
      <c r="OER67" s="407"/>
      <c r="OES67" s="407"/>
      <c r="OET67" s="407"/>
      <c r="OEU67" s="407"/>
      <c r="OEV67" s="407"/>
      <c r="OEW67" s="407"/>
      <c r="OEX67" s="407"/>
      <c r="OEY67" s="407"/>
      <c r="OEZ67" s="407"/>
      <c r="OFA67" s="407"/>
      <c r="OFB67" s="407"/>
      <c r="OFC67" s="407"/>
      <c r="OFD67" s="407"/>
      <c r="OFE67" s="407"/>
      <c r="OFF67" s="407"/>
      <c r="OFG67" s="407"/>
      <c r="OFH67" s="407"/>
      <c r="OFI67" s="407"/>
      <c r="OFJ67" s="407"/>
      <c r="OFK67" s="407"/>
      <c r="OFL67" s="407"/>
      <c r="OFM67" s="407"/>
      <c r="OFN67" s="407"/>
      <c r="OFO67" s="407"/>
      <c r="OFP67" s="407"/>
      <c r="OFQ67" s="407"/>
      <c r="OFR67" s="407"/>
      <c r="OFS67" s="407"/>
      <c r="OFT67" s="407"/>
      <c r="OFU67" s="407"/>
      <c r="OFV67" s="407"/>
      <c r="OFW67" s="407"/>
      <c r="OFX67" s="407"/>
      <c r="OFY67" s="407"/>
      <c r="OFZ67" s="407"/>
      <c r="OGA67" s="407"/>
      <c r="OGB67" s="407"/>
      <c r="OGC67" s="407"/>
      <c r="OGD67" s="407"/>
      <c r="OGE67" s="407"/>
      <c r="OGF67" s="407"/>
      <c r="OGG67" s="407"/>
      <c r="OGH67" s="407"/>
      <c r="OGI67" s="407"/>
      <c r="OGJ67" s="407"/>
      <c r="OGK67" s="407"/>
      <c r="OGL67" s="407"/>
      <c r="OGM67" s="407"/>
      <c r="OGN67" s="407"/>
      <c r="OGO67" s="407"/>
      <c r="OGP67" s="407"/>
      <c r="OGQ67" s="407"/>
      <c r="OGR67" s="407"/>
      <c r="OGS67" s="407"/>
      <c r="OGT67" s="407"/>
      <c r="OGU67" s="407"/>
      <c r="OGV67" s="407"/>
      <c r="OGW67" s="407"/>
      <c r="OGX67" s="407"/>
      <c r="OGY67" s="407"/>
      <c r="OGZ67" s="407"/>
      <c r="OHA67" s="407"/>
      <c r="OHB67" s="407"/>
      <c r="OHC67" s="407"/>
      <c r="OHD67" s="407"/>
      <c r="OHE67" s="407"/>
      <c r="OHF67" s="407"/>
      <c r="OHG67" s="407"/>
      <c r="OHH67" s="407"/>
      <c r="OHI67" s="407"/>
      <c r="OHJ67" s="407"/>
      <c r="OHK67" s="407"/>
      <c r="OHL67" s="407"/>
      <c r="OHM67" s="407"/>
      <c r="OHN67" s="407"/>
      <c r="OHO67" s="407"/>
      <c r="OHP67" s="407"/>
      <c r="OHQ67" s="407"/>
      <c r="OHR67" s="407"/>
      <c r="OHS67" s="407"/>
      <c r="OHT67" s="407"/>
      <c r="OHU67" s="407"/>
      <c r="OHV67" s="407"/>
      <c r="OHW67" s="407"/>
      <c r="OHX67" s="407"/>
      <c r="OHY67" s="407"/>
      <c r="OHZ67" s="407"/>
      <c r="OIA67" s="407"/>
      <c r="OIB67" s="407"/>
      <c r="OIC67" s="407"/>
      <c r="OID67" s="407"/>
      <c r="OIE67" s="407"/>
      <c r="OIF67" s="407"/>
      <c r="OIG67" s="407"/>
      <c r="OIH67" s="407"/>
      <c r="OII67" s="407"/>
      <c r="OIJ67" s="407"/>
      <c r="OIK67" s="407"/>
      <c r="OIL67" s="407"/>
      <c r="OIM67" s="407"/>
      <c r="OIN67" s="407"/>
      <c r="OIO67" s="407"/>
      <c r="OIP67" s="407"/>
      <c r="OIQ67" s="407"/>
      <c r="OIR67" s="407"/>
      <c r="OIS67" s="407"/>
      <c r="OIT67" s="407"/>
      <c r="OIU67" s="407"/>
      <c r="OIV67" s="407"/>
      <c r="OIW67" s="407"/>
      <c r="OIX67" s="407"/>
      <c r="OIY67" s="407"/>
      <c r="OIZ67" s="407"/>
      <c r="OJA67" s="407"/>
      <c r="OJB67" s="407"/>
      <c r="OJC67" s="407"/>
      <c r="OJD67" s="407"/>
      <c r="OJE67" s="407"/>
      <c r="OJF67" s="407"/>
      <c r="OJG67" s="407"/>
      <c r="OJH67" s="407"/>
      <c r="OJI67" s="407"/>
      <c r="OJJ67" s="407"/>
      <c r="OJK67" s="407"/>
      <c r="OJL67" s="407"/>
      <c r="OJM67" s="407"/>
      <c r="OJN67" s="407"/>
      <c r="OJO67" s="407"/>
      <c r="OJP67" s="407"/>
      <c r="OJQ67" s="407"/>
      <c r="OJR67" s="407"/>
      <c r="OJS67" s="407"/>
      <c r="OJT67" s="407"/>
      <c r="OJU67" s="407"/>
      <c r="OJV67" s="407"/>
      <c r="OJW67" s="407"/>
      <c r="OJX67" s="407"/>
      <c r="OJY67" s="407"/>
      <c r="OJZ67" s="407"/>
      <c r="OKA67" s="407"/>
      <c r="OKB67" s="407"/>
      <c r="OKC67" s="407"/>
      <c r="OKD67" s="407"/>
      <c r="OKE67" s="407"/>
      <c r="OKF67" s="407"/>
      <c r="OKG67" s="407"/>
      <c r="OKH67" s="407"/>
      <c r="OKI67" s="407"/>
      <c r="OKJ67" s="407"/>
      <c r="OKK67" s="407"/>
      <c r="OKL67" s="407"/>
      <c r="OKM67" s="407"/>
      <c r="OKN67" s="407"/>
      <c r="OKO67" s="407"/>
      <c r="OKP67" s="407"/>
      <c r="OKQ67" s="407"/>
      <c r="OKR67" s="407"/>
      <c r="OKS67" s="407"/>
      <c r="OKT67" s="407"/>
      <c r="OKU67" s="407"/>
      <c r="OKV67" s="407"/>
      <c r="OKW67" s="407"/>
      <c r="OKX67" s="407"/>
      <c r="OKY67" s="407"/>
      <c r="OKZ67" s="407"/>
      <c r="OLA67" s="407"/>
      <c r="OLB67" s="407"/>
      <c r="OLC67" s="407"/>
      <c r="OLD67" s="407"/>
      <c r="OLE67" s="407"/>
      <c r="OLF67" s="407"/>
      <c r="OLG67" s="407"/>
      <c r="OLH67" s="407"/>
      <c r="OLI67" s="407"/>
      <c r="OLJ67" s="407"/>
      <c r="OLK67" s="407"/>
      <c r="OLL67" s="407"/>
      <c r="OLM67" s="407"/>
      <c r="OLN67" s="407"/>
      <c r="OLO67" s="407"/>
      <c r="OLP67" s="407"/>
      <c r="OLQ67" s="407"/>
      <c r="OLR67" s="407"/>
      <c r="OLS67" s="407"/>
      <c r="OLT67" s="407"/>
      <c r="OLU67" s="407"/>
      <c r="OLV67" s="407"/>
      <c r="OLW67" s="407"/>
      <c r="OLX67" s="407"/>
      <c r="OLY67" s="407"/>
      <c r="OLZ67" s="407"/>
      <c r="OMA67" s="407"/>
      <c r="OMB67" s="407"/>
      <c r="OMC67" s="407"/>
      <c r="OMD67" s="407"/>
      <c r="OME67" s="407"/>
      <c r="OMF67" s="407"/>
      <c r="OMG67" s="407"/>
      <c r="OMH67" s="407"/>
      <c r="OMI67" s="407"/>
      <c r="OMJ67" s="407"/>
      <c r="OMK67" s="407"/>
      <c r="OML67" s="407"/>
      <c r="OMM67" s="407"/>
      <c r="OMN67" s="407"/>
      <c r="OMO67" s="407"/>
      <c r="OMP67" s="407"/>
      <c r="OMQ67" s="407"/>
      <c r="OMR67" s="407"/>
      <c r="OMS67" s="407"/>
      <c r="OMT67" s="407"/>
      <c r="OMU67" s="407"/>
      <c r="OMV67" s="407"/>
      <c r="OMW67" s="407"/>
      <c r="OMX67" s="407"/>
      <c r="OMY67" s="407"/>
      <c r="OMZ67" s="407"/>
      <c r="ONA67" s="407"/>
      <c r="ONB67" s="407"/>
      <c r="ONC67" s="407"/>
      <c r="OND67" s="407"/>
      <c r="ONE67" s="407"/>
      <c r="ONF67" s="407"/>
      <c r="ONG67" s="407"/>
      <c r="ONH67" s="407"/>
      <c r="ONI67" s="407"/>
      <c r="ONJ67" s="407"/>
      <c r="ONK67" s="407"/>
      <c r="ONL67" s="407"/>
      <c r="ONM67" s="407"/>
      <c r="ONN67" s="407"/>
      <c r="ONO67" s="407"/>
      <c r="ONP67" s="407"/>
      <c r="ONQ67" s="407"/>
      <c r="ONR67" s="407"/>
      <c r="ONS67" s="407"/>
      <c r="ONT67" s="407"/>
      <c r="ONU67" s="407"/>
      <c r="ONV67" s="407"/>
      <c r="ONW67" s="407"/>
      <c r="ONX67" s="407"/>
      <c r="ONY67" s="407"/>
      <c r="ONZ67" s="407"/>
      <c r="OOA67" s="407"/>
      <c r="OOB67" s="407"/>
      <c r="OOC67" s="407"/>
      <c r="OOD67" s="407"/>
      <c r="OOE67" s="407"/>
      <c r="OOF67" s="407"/>
      <c r="OOG67" s="407"/>
      <c r="OOH67" s="407"/>
      <c r="OOI67" s="407"/>
      <c r="OOJ67" s="407"/>
      <c r="OOK67" s="407"/>
      <c r="OOL67" s="407"/>
      <c r="OOM67" s="407"/>
      <c r="OON67" s="407"/>
      <c r="OOO67" s="407"/>
      <c r="OOP67" s="407"/>
      <c r="OOQ67" s="407"/>
      <c r="OOR67" s="407"/>
      <c r="OOS67" s="407"/>
      <c r="OOT67" s="407"/>
      <c r="OOU67" s="407"/>
      <c r="OOV67" s="407"/>
      <c r="OOW67" s="407"/>
      <c r="OOX67" s="407"/>
      <c r="OOY67" s="407"/>
      <c r="OOZ67" s="407"/>
      <c r="OPA67" s="407"/>
      <c r="OPB67" s="407"/>
      <c r="OPC67" s="407"/>
      <c r="OPD67" s="407"/>
      <c r="OPE67" s="407"/>
      <c r="OPF67" s="407"/>
      <c r="OPG67" s="407"/>
      <c r="OPH67" s="407"/>
      <c r="OPI67" s="407"/>
      <c r="OPJ67" s="407"/>
      <c r="OPK67" s="407"/>
      <c r="OPL67" s="407"/>
      <c r="OPM67" s="407"/>
      <c r="OPN67" s="407"/>
      <c r="OPO67" s="407"/>
      <c r="OPP67" s="407"/>
      <c r="OPQ67" s="407"/>
      <c r="OPR67" s="407"/>
      <c r="OPS67" s="407"/>
      <c r="OPT67" s="407"/>
      <c r="OPU67" s="407"/>
      <c r="OPV67" s="407"/>
      <c r="OPW67" s="407"/>
      <c r="OPX67" s="407"/>
      <c r="OPY67" s="407"/>
      <c r="OPZ67" s="407"/>
      <c r="OQA67" s="407"/>
      <c r="OQB67" s="407"/>
      <c r="OQC67" s="407"/>
      <c r="OQD67" s="407"/>
      <c r="OQE67" s="407"/>
      <c r="OQF67" s="407"/>
      <c r="OQG67" s="407"/>
      <c r="OQH67" s="407"/>
      <c r="OQI67" s="407"/>
      <c r="OQJ67" s="407"/>
      <c r="OQK67" s="407"/>
      <c r="OQL67" s="407"/>
      <c r="OQM67" s="407"/>
      <c r="OQN67" s="407"/>
      <c r="OQO67" s="407"/>
      <c r="OQP67" s="407"/>
      <c r="OQQ67" s="407"/>
      <c r="OQR67" s="407"/>
      <c r="OQS67" s="407"/>
      <c r="OQT67" s="407"/>
      <c r="OQU67" s="407"/>
      <c r="OQV67" s="407"/>
      <c r="OQW67" s="407"/>
      <c r="OQX67" s="407"/>
      <c r="OQY67" s="407"/>
      <c r="OQZ67" s="407"/>
      <c r="ORA67" s="407"/>
      <c r="ORB67" s="407"/>
      <c r="ORC67" s="407"/>
      <c r="ORD67" s="407"/>
      <c r="ORE67" s="407"/>
      <c r="ORF67" s="407"/>
      <c r="ORG67" s="407"/>
      <c r="ORH67" s="407"/>
      <c r="ORI67" s="407"/>
      <c r="ORJ67" s="407"/>
      <c r="ORK67" s="407"/>
      <c r="ORL67" s="407"/>
      <c r="ORM67" s="407"/>
      <c r="ORN67" s="407"/>
      <c r="ORO67" s="407"/>
      <c r="ORP67" s="407"/>
      <c r="ORQ67" s="407"/>
      <c r="ORR67" s="407"/>
      <c r="ORS67" s="407"/>
      <c r="ORT67" s="407"/>
      <c r="ORU67" s="407"/>
      <c r="ORV67" s="407"/>
      <c r="ORW67" s="407"/>
      <c r="ORX67" s="407"/>
      <c r="ORY67" s="407"/>
      <c r="ORZ67" s="407"/>
      <c r="OSA67" s="407"/>
      <c r="OSB67" s="407"/>
      <c r="OSC67" s="407"/>
      <c r="OSD67" s="407"/>
      <c r="OSE67" s="407"/>
      <c r="OSF67" s="407"/>
      <c r="OSG67" s="407"/>
      <c r="OSH67" s="407"/>
      <c r="OSI67" s="407"/>
      <c r="OSJ67" s="407"/>
      <c r="OSK67" s="407"/>
      <c r="OSL67" s="407"/>
      <c r="OSM67" s="407"/>
      <c r="OSN67" s="407"/>
      <c r="OSO67" s="407"/>
      <c r="OSP67" s="407"/>
      <c r="OSQ67" s="407"/>
      <c r="OSR67" s="407"/>
      <c r="OSS67" s="407"/>
      <c r="OST67" s="407"/>
      <c r="OSU67" s="407"/>
      <c r="OSV67" s="407"/>
      <c r="OSW67" s="407"/>
      <c r="OSX67" s="407"/>
      <c r="OSY67" s="407"/>
      <c r="OSZ67" s="407"/>
      <c r="OTA67" s="407"/>
      <c r="OTB67" s="407"/>
      <c r="OTC67" s="407"/>
      <c r="OTD67" s="407"/>
      <c r="OTE67" s="407"/>
      <c r="OTF67" s="407"/>
      <c r="OTG67" s="407"/>
      <c r="OTH67" s="407"/>
      <c r="OTI67" s="407"/>
      <c r="OTJ67" s="407"/>
      <c r="OTK67" s="407"/>
      <c r="OTL67" s="407"/>
      <c r="OTM67" s="407"/>
      <c r="OTN67" s="407"/>
      <c r="OTO67" s="407"/>
      <c r="OTP67" s="407"/>
      <c r="OTQ67" s="407"/>
      <c r="OTR67" s="407"/>
      <c r="OTS67" s="407"/>
      <c r="OTT67" s="407"/>
      <c r="OTU67" s="407"/>
      <c r="OTV67" s="407"/>
      <c r="OTW67" s="407"/>
      <c r="OTX67" s="407"/>
      <c r="OTY67" s="407"/>
      <c r="OTZ67" s="407"/>
      <c r="OUA67" s="407"/>
      <c r="OUB67" s="407"/>
      <c r="OUC67" s="407"/>
      <c r="OUD67" s="407"/>
      <c r="OUE67" s="407"/>
      <c r="OUF67" s="407"/>
      <c r="OUG67" s="407"/>
      <c r="OUH67" s="407"/>
      <c r="OUI67" s="407"/>
      <c r="OUJ67" s="407"/>
      <c r="OUK67" s="407"/>
      <c r="OUL67" s="407"/>
      <c r="OUM67" s="407"/>
      <c r="OUN67" s="407"/>
      <c r="OUO67" s="407"/>
      <c r="OUP67" s="407"/>
      <c r="OUQ67" s="407"/>
      <c r="OUR67" s="407"/>
      <c r="OUS67" s="407"/>
      <c r="OUT67" s="407"/>
      <c r="OUU67" s="407"/>
      <c r="OUV67" s="407"/>
      <c r="OUW67" s="407"/>
      <c r="OUX67" s="407"/>
      <c r="OUY67" s="407"/>
      <c r="OUZ67" s="407"/>
      <c r="OVA67" s="407"/>
      <c r="OVB67" s="407"/>
      <c r="OVC67" s="407"/>
      <c r="OVD67" s="407"/>
      <c r="OVE67" s="407"/>
      <c r="OVF67" s="407"/>
      <c r="OVG67" s="407"/>
      <c r="OVH67" s="407"/>
      <c r="OVI67" s="407"/>
      <c r="OVJ67" s="407"/>
      <c r="OVK67" s="407"/>
      <c r="OVL67" s="407"/>
      <c r="OVM67" s="407"/>
      <c r="OVN67" s="407"/>
      <c r="OVO67" s="407"/>
      <c r="OVP67" s="407"/>
      <c r="OVQ67" s="407"/>
      <c r="OVR67" s="407"/>
      <c r="OVS67" s="407"/>
      <c r="OVT67" s="407"/>
      <c r="OVU67" s="407"/>
      <c r="OVV67" s="407"/>
      <c r="OVW67" s="407"/>
      <c r="OVX67" s="407"/>
      <c r="OVY67" s="407"/>
      <c r="OVZ67" s="407"/>
      <c r="OWA67" s="407"/>
      <c r="OWB67" s="407"/>
      <c r="OWC67" s="407"/>
      <c r="OWD67" s="407"/>
      <c r="OWE67" s="407"/>
      <c r="OWF67" s="407"/>
      <c r="OWG67" s="407"/>
      <c r="OWH67" s="407"/>
      <c r="OWI67" s="407"/>
      <c r="OWJ67" s="407"/>
      <c r="OWK67" s="407"/>
      <c r="OWL67" s="407"/>
      <c r="OWM67" s="407"/>
      <c r="OWN67" s="407"/>
      <c r="OWO67" s="407"/>
      <c r="OWP67" s="407"/>
      <c r="OWQ67" s="407"/>
      <c r="OWR67" s="407"/>
      <c r="OWS67" s="407"/>
      <c r="OWT67" s="407"/>
      <c r="OWU67" s="407"/>
      <c r="OWV67" s="407"/>
      <c r="OWW67" s="407"/>
      <c r="OWX67" s="407"/>
      <c r="OWY67" s="407"/>
      <c r="OWZ67" s="407"/>
      <c r="OXA67" s="407"/>
      <c r="OXB67" s="407"/>
      <c r="OXC67" s="407"/>
      <c r="OXD67" s="407"/>
      <c r="OXE67" s="407"/>
      <c r="OXF67" s="407"/>
      <c r="OXG67" s="407"/>
      <c r="OXH67" s="407"/>
      <c r="OXI67" s="407"/>
      <c r="OXJ67" s="407"/>
      <c r="OXK67" s="407"/>
      <c r="OXL67" s="407"/>
      <c r="OXM67" s="407"/>
      <c r="OXN67" s="407"/>
      <c r="OXO67" s="407"/>
      <c r="OXP67" s="407"/>
      <c r="OXQ67" s="407"/>
      <c r="OXR67" s="407"/>
      <c r="OXS67" s="407"/>
      <c r="OXT67" s="407"/>
      <c r="OXU67" s="407"/>
      <c r="OXV67" s="407"/>
      <c r="OXW67" s="407"/>
      <c r="OXX67" s="407"/>
      <c r="OXY67" s="407"/>
      <c r="OXZ67" s="407"/>
      <c r="OYA67" s="407"/>
      <c r="OYB67" s="407"/>
      <c r="OYC67" s="407"/>
      <c r="OYD67" s="407"/>
      <c r="OYE67" s="407"/>
      <c r="OYF67" s="407"/>
      <c r="OYG67" s="407"/>
      <c r="OYH67" s="407"/>
      <c r="OYI67" s="407"/>
      <c r="OYJ67" s="407"/>
      <c r="OYK67" s="407"/>
      <c r="OYL67" s="407"/>
      <c r="OYM67" s="407"/>
      <c r="OYN67" s="407"/>
      <c r="OYO67" s="407"/>
      <c r="OYP67" s="407"/>
      <c r="OYQ67" s="407"/>
      <c r="OYR67" s="407"/>
      <c r="OYS67" s="407"/>
      <c r="OYT67" s="407"/>
      <c r="OYU67" s="407"/>
      <c r="OYV67" s="407"/>
      <c r="OYW67" s="407"/>
      <c r="OYX67" s="407"/>
      <c r="OYY67" s="407"/>
      <c r="OYZ67" s="407"/>
      <c r="OZA67" s="407"/>
      <c r="OZB67" s="407"/>
      <c r="OZC67" s="407"/>
      <c r="OZD67" s="407"/>
      <c r="OZE67" s="407"/>
      <c r="OZF67" s="407"/>
      <c r="OZG67" s="407"/>
      <c r="OZH67" s="407"/>
      <c r="OZI67" s="407"/>
      <c r="OZJ67" s="407"/>
      <c r="OZK67" s="407"/>
      <c r="OZL67" s="407"/>
      <c r="OZM67" s="407"/>
      <c r="OZN67" s="407"/>
      <c r="OZO67" s="407"/>
      <c r="OZP67" s="407"/>
      <c r="OZQ67" s="407"/>
      <c r="OZR67" s="407"/>
      <c r="OZS67" s="407"/>
      <c r="OZT67" s="407"/>
      <c r="OZU67" s="407"/>
      <c r="OZV67" s="407"/>
      <c r="OZW67" s="407"/>
      <c r="OZX67" s="407"/>
      <c r="OZY67" s="407"/>
      <c r="OZZ67" s="407"/>
      <c r="PAA67" s="407"/>
      <c r="PAB67" s="407"/>
      <c r="PAC67" s="407"/>
      <c r="PAD67" s="407"/>
      <c r="PAE67" s="407"/>
      <c r="PAF67" s="407"/>
      <c r="PAG67" s="407"/>
      <c r="PAH67" s="407"/>
      <c r="PAI67" s="407"/>
      <c r="PAJ67" s="407"/>
      <c r="PAK67" s="407"/>
      <c r="PAL67" s="407"/>
      <c r="PAM67" s="407"/>
      <c r="PAN67" s="407"/>
      <c r="PAO67" s="407"/>
      <c r="PAP67" s="407"/>
      <c r="PAQ67" s="407"/>
      <c r="PAR67" s="407"/>
      <c r="PAS67" s="407"/>
      <c r="PAT67" s="407"/>
      <c r="PAU67" s="407"/>
      <c r="PAV67" s="407"/>
      <c r="PAW67" s="407"/>
      <c r="PAX67" s="407"/>
      <c r="PAY67" s="407"/>
      <c r="PAZ67" s="407"/>
      <c r="PBA67" s="407"/>
      <c r="PBB67" s="407"/>
      <c r="PBC67" s="407"/>
      <c r="PBD67" s="407"/>
      <c r="PBE67" s="407"/>
      <c r="PBF67" s="407"/>
      <c r="PBG67" s="407"/>
      <c r="PBH67" s="407"/>
      <c r="PBI67" s="407"/>
      <c r="PBJ67" s="407"/>
      <c r="PBK67" s="407"/>
      <c r="PBL67" s="407"/>
      <c r="PBM67" s="407"/>
      <c r="PBN67" s="407"/>
      <c r="PBO67" s="407"/>
      <c r="PBP67" s="407"/>
      <c r="PBQ67" s="407"/>
      <c r="PBR67" s="407"/>
      <c r="PBS67" s="407"/>
      <c r="PBT67" s="407"/>
      <c r="PBU67" s="407"/>
      <c r="PBV67" s="407"/>
      <c r="PBW67" s="407"/>
      <c r="PBX67" s="407"/>
      <c r="PBY67" s="407"/>
      <c r="PBZ67" s="407"/>
      <c r="PCA67" s="407"/>
      <c r="PCB67" s="407"/>
      <c r="PCC67" s="407"/>
      <c r="PCD67" s="407"/>
      <c r="PCE67" s="407"/>
      <c r="PCF67" s="407"/>
      <c r="PCG67" s="407"/>
      <c r="PCH67" s="407"/>
      <c r="PCI67" s="407"/>
      <c r="PCJ67" s="407"/>
      <c r="PCK67" s="407"/>
      <c r="PCL67" s="407"/>
      <c r="PCM67" s="407"/>
      <c r="PCN67" s="407"/>
      <c r="PCO67" s="407"/>
      <c r="PCP67" s="407"/>
      <c r="PCQ67" s="407"/>
      <c r="PCR67" s="407"/>
      <c r="PCS67" s="407"/>
      <c r="PCT67" s="407"/>
      <c r="PCU67" s="407"/>
      <c r="PCV67" s="407"/>
      <c r="PCW67" s="407"/>
      <c r="PCX67" s="407"/>
      <c r="PCY67" s="407"/>
      <c r="PCZ67" s="407"/>
      <c r="PDA67" s="407"/>
      <c r="PDB67" s="407"/>
      <c r="PDC67" s="407"/>
      <c r="PDD67" s="407"/>
      <c r="PDE67" s="407"/>
      <c r="PDF67" s="407"/>
      <c r="PDG67" s="407"/>
      <c r="PDH67" s="407"/>
      <c r="PDI67" s="407"/>
      <c r="PDJ67" s="407"/>
      <c r="PDK67" s="407"/>
      <c r="PDL67" s="407"/>
      <c r="PDM67" s="407"/>
      <c r="PDN67" s="407"/>
      <c r="PDO67" s="407"/>
      <c r="PDP67" s="407"/>
      <c r="PDQ67" s="407"/>
      <c r="PDR67" s="407"/>
      <c r="PDS67" s="407"/>
      <c r="PDT67" s="407"/>
      <c r="PDU67" s="407"/>
      <c r="PDV67" s="407"/>
      <c r="PDW67" s="407"/>
      <c r="PDX67" s="407"/>
      <c r="PDY67" s="407"/>
      <c r="PDZ67" s="407"/>
      <c r="PEA67" s="407"/>
      <c r="PEB67" s="407"/>
      <c r="PEC67" s="407"/>
      <c r="PED67" s="407"/>
      <c r="PEE67" s="407"/>
      <c r="PEF67" s="407"/>
      <c r="PEG67" s="407"/>
      <c r="PEH67" s="407"/>
      <c r="PEI67" s="407"/>
      <c r="PEJ67" s="407"/>
      <c r="PEK67" s="407"/>
      <c r="PEL67" s="407"/>
      <c r="PEM67" s="407"/>
      <c r="PEN67" s="407"/>
      <c r="PEO67" s="407"/>
      <c r="PEP67" s="407"/>
      <c r="PEQ67" s="407"/>
      <c r="PER67" s="407"/>
      <c r="PES67" s="407"/>
      <c r="PET67" s="407"/>
      <c r="PEU67" s="407"/>
      <c r="PEV67" s="407"/>
      <c r="PEW67" s="407"/>
      <c r="PEX67" s="407"/>
      <c r="PEY67" s="407"/>
      <c r="PEZ67" s="407"/>
      <c r="PFA67" s="407"/>
      <c r="PFB67" s="407"/>
      <c r="PFC67" s="407"/>
      <c r="PFD67" s="407"/>
      <c r="PFE67" s="407"/>
      <c r="PFF67" s="407"/>
      <c r="PFG67" s="407"/>
      <c r="PFH67" s="407"/>
      <c r="PFI67" s="407"/>
      <c r="PFJ67" s="407"/>
      <c r="PFK67" s="407"/>
      <c r="PFL67" s="407"/>
      <c r="PFM67" s="407"/>
      <c r="PFN67" s="407"/>
      <c r="PFO67" s="407"/>
      <c r="PFP67" s="407"/>
      <c r="PFQ67" s="407"/>
      <c r="PFR67" s="407"/>
      <c r="PFS67" s="407"/>
      <c r="PFT67" s="407"/>
      <c r="PFU67" s="407"/>
      <c r="PFV67" s="407"/>
      <c r="PFW67" s="407"/>
      <c r="PFX67" s="407"/>
      <c r="PFY67" s="407"/>
      <c r="PFZ67" s="407"/>
      <c r="PGA67" s="407"/>
      <c r="PGB67" s="407"/>
      <c r="PGC67" s="407"/>
      <c r="PGD67" s="407"/>
      <c r="PGE67" s="407"/>
      <c r="PGF67" s="407"/>
      <c r="PGG67" s="407"/>
      <c r="PGH67" s="407"/>
      <c r="PGI67" s="407"/>
      <c r="PGJ67" s="407"/>
      <c r="PGK67" s="407"/>
      <c r="PGL67" s="407"/>
      <c r="PGM67" s="407"/>
      <c r="PGN67" s="407"/>
      <c r="PGO67" s="407"/>
      <c r="PGP67" s="407"/>
      <c r="PGQ67" s="407"/>
      <c r="PGR67" s="407"/>
      <c r="PGS67" s="407"/>
      <c r="PGT67" s="407"/>
      <c r="PGU67" s="407"/>
      <c r="PGV67" s="407"/>
      <c r="PGW67" s="407"/>
      <c r="PGX67" s="407"/>
      <c r="PGY67" s="407"/>
      <c r="PGZ67" s="407"/>
      <c r="PHA67" s="407"/>
      <c r="PHB67" s="407"/>
      <c r="PHC67" s="407"/>
      <c r="PHD67" s="407"/>
      <c r="PHE67" s="407"/>
      <c r="PHF67" s="407"/>
      <c r="PHG67" s="407"/>
      <c r="PHH67" s="407"/>
      <c r="PHI67" s="407"/>
      <c r="PHJ67" s="407"/>
      <c r="PHK67" s="407"/>
      <c r="PHL67" s="407"/>
      <c r="PHM67" s="407"/>
      <c r="PHN67" s="407"/>
      <c r="PHO67" s="407"/>
      <c r="PHP67" s="407"/>
      <c r="PHQ67" s="407"/>
      <c r="PHR67" s="407"/>
      <c r="PHS67" s="407"/>
      <c r="PHT67" s="407"/>
      <c r="PHU67" s="407"/>
      <c r="PHV67" s="407"/>
      <c r="PHW67" s="407"/>
      <c r="PHX67" s="407"/>
      <c r="PHY67" s="407"/>
      <c r="PHZ67" s="407"/>
      <c r="PIA67" s="407"/>
      <c r="PIB67" s="407"/>
      <c r="PIC67" s="407"/>
      <c r="PID67" s="407"/>
      <c r="PIE67" s="407"/>
      <c r="PIF67" s="407"/>
      <c r="PIG67" s="407"/>
      <c r="PIH67" s="407"/>
      <c r="PII67" s="407"/>
      <c r="PIJ67" s="407"/>
      <c r="PIK67" s="407"/>
      <c r="PIL67" s="407"/>
      <c r="PIM67" s="407"/>
      <c r="PIN67" s="407"/>
      <c r="PIO67" s="407"/>
      <c r="PIP67" s="407"/>
      <c r="PIQ67" s="407"/>
      <c r="PIR67" s="407"/>
      <c r="PIS67" s="407"/>
      <c r="PIT67" s="407"/>
      <c r="PIU67" s="407"/>
      <c r="PIV67" s="407"/>
      <c r="PIW67" s="407"/>
      <c r="PIX67" s="407"/>
      <c r="PIY67" s="407"/>
      <c r="PIZ67" s="407"/>
      <c r="PJA67" s="407"/>
      <c r="PJB67" s="407"/>
      <c r="PJC67" s="407"/>
      <c r="PJD67" s="407"/>
      <c r="PJE67" s="407"/>
      <c r="PJF67" s="407"/>
      <c r="PJG67" s="407"/>
      <c r="PJH67" s="407"/>
      <c r="PJI67" s="407"/>
      <c r="PJJ67" s="407"/>
      <c r="PJK67" s="407"/>
      <c r="PJL67" s="407"/>
      <c r="PJM67" s="407"/>
      <c r="PJN67" s="407"/>
      <c r="PJO67" s="407"/>
      <c r="PJP67" s="407"/>
      <c r="PJQ67" s="407"/>
      <c r="PJR67" s="407"/>
      <c r="PJS67" s="407"/>
      <c r="PJT67" s="407"/>
      <c r="PJU67" s="407"/>
      <c r="PJV67" s="407"/>
      <c r="PJW67" s="407"/>
      <c r="PJX67" s="407"/>
      <c r="PJY67" s="407"/>
      <c r="PJZ67" s="407"/>
      <c r="PKA67" s="407"/>
      <c r="PKB67" s="407"/>
      <c r="PKC67" s="407"/>
      <c r="PKD67" s="407"/>
      <c r="PKE67" s="407"/>
      <c r="PKF67" s="407"/>
      <c r="PKG67" s="407"/>
      <c r="PKH67" s="407"/>
      <c r="PKI67" s="407"/>
      <c r="PKJ67" s="407"/>
      <c r="PKK67" s="407"/>
      <c r="PKL67" s="407"/>
      <c r="PKM67" s="407"/>
      <c r="PKN67" s="407"/>
      <c r="PKO67" s="407"/>
      <c r="PKP67" s="407"/>
      <c r="PKQ67" s="407"/>
      <c r="PKR67" s="407"/>
      <c r="PKS67" s="407"/>
      <c r="PKT67" s="407"/>
      <c r="PKU67" s="407"/>
      <c r="PKV67" s="407"/>
      <c r="PKW67" s="407"/>
      <c r="PKX67" s="407"/>
      <c r="PKY67" s="407"/>
      <c r="PKZ67" s="407"/>
      <c r="PLA67" s="407"/>
      <c r="PLB67" s="407"/>
      <c r="PLC67" s="407"/>
      <c r="PLD67" s="407"/>
      <c r="PLE67" s="407"/>
      <c r="PLF67" s="407"/>
      <c r="PLG67" s="407"/>
      <c r="PLH67" s="407"/>
      <c r="PLI67" s="407"/>
      <c r="PLJ67" s="407"/>
      <c r="PLK67" s="407"/>
      <c r="PLL67" s="407"/>
      <c r="PLM67" s="407"/>
      <c r="PLN67" s="407"/>
      <c r="PLO67" s="407"/>
      <c r="PLP67" s="407"/>
      <c r="PLQ67" s="407"/>
      <c r="PLR67" s="407"/>
      <c r="PLS67" s="407"/>
      <c r="PLT67" s="407"/>
      <c r="PLU67" s="407"/>
      <c r="PLV67" s="407"/>
      <c r="PLW67" s="407"/>
      <c r="PLX67" s="407"/>
      <c r="PLY67" s="407"/>
      <c r="PLZ67" s="407"/>
      <c r="PMA67" s="407"/>
      <c r="PMB67" s="407"/>
      <c r="PMC67" s="407"/>
      <c r="PMD67" s="407"/>
      <c r="PME67" s="407"/>
      <c r="PMF67" s="407"/>
      <c r="PMG67" s="407"/>
      <c r="PMH67" s="407"/>
      <c r="PMI67" s="407"/>
      <c r="PMJ67" s="407"/>
      <c r="PMK67" s="407"/>
      <c r="PML67" s="407"/>
      <c r="PMM67" s="407"/>
      <c r="PMN67" s="407"/>
      <c r="PMO67" s="407"/>
      <c r="PMP67" s="407"/>
      <c r="PMQ67" s="407"/>
      <c r="PMR67" s="407"/>
      <c r="PMS67" s="407"/>
      <c r="PMT67" s="407"/>
      <c r="PMU67" s="407"/>
      <c r="PMV67" s="407"/>
      <c r="PMW67" s="407"/>
      <c r="PMX67" s="407"/>
      <c r="PMY67" s="407"/>
      <c r="PMZ67" s="407"/>
      <c r="PNA67" s="407"/>
      <c r="PNB67" s="407"/>
      <c r="PNC67" s="407"/>
      <c r="PND67" s="407"/>
      <c r="PNE67" s="407"/>
      <c r="PNF67" s="407"/>
      <c r="PNG67" s="407"/>
      <c r="PNH67" s="407"/>
      <c r="PNI67" s="407"/>
      <c r="PNJ67" s="407"/>
      <c r="PNK67" s="407"/>
      <c r="PNL67" s="407"/>
      <c r="PNM67" s="407"/>
      <c r="PNN67" s="407"/>
      <c r="PNO67" s="407"/>
      <c r="PNP67" s="407"/>
      <c r="PNQ67" s="407"/>
      <c r="PNR67" s="407"/>
      <c r="PNS67" s="407"/>
      <c r="PNT67" s="407"/>
      <c r="PNU67" s="407"/>
      <c r="PNV67" s="407"/>
      <c r="PNW67" s="407"/>
      <c r="PNX67" s="407"/>
      <c r="PNY67" s="407"/>
      <c r="PNZ67" s="407"/>
      <c r="POA67" s="407"/>
      <c r="POB67" s="407"/>
      <c r="POC67" s="407"/>
      <c r="POD67" s="407"/>
      <c r="POE67" s="407"/>
      <c r="POF67" s="407"/>
      <c r="POG67" s="407"/>
      <c r="POH67" s="407"/>
      <c r="POI67" s="407"/>
      <c r="POJ67" s="407"/>
      <c r="POK67" s="407"/>
      <c r="POL67" s="407"/>
      <c r="POM67" s="407"/>
      <c r="PON67" s="407"/>
      <c r="POO67" s="407"/>
      <c r="POP67" s="407"/>
      <c r="POQ67" s="407"/>
      <c r="POR67" s="407"/>
      <c r="POS67" s="407"/>
      <c r="POT67" s="407"/>
      <c r="POU67" s="407"/>
      <c r="POV67" s="407"/>
      <c r="POW67" s="407"/>
      <c r="POX67" s="407"/>
      <c r="POY67" s="407"/>
      <c r="POZ67" s="407"/>
      <c r="PPA67" s="407"/>
      <c r="PPB67" s="407"/>
      <c r="PPC67" s="407"/>
      <c r="PPD67" s="407"/>
      <c r="PPE67" s="407"/>
      <c r="PPF67" s="407"/>
      <c r="PPG67" s="407"/>
      <c r="PPH67" s="407"/>
      <c r="PPI67" s="407"/>
      <c r="PPJ67" s="407"/>
      <c r="PPK67" s="407"/>
      <c r="PPL67" s="407"/>
      <c r="PPM67" s="407"/>
      <c r="PPN67" s="407"/>
      <c r="PPO67" s="407"/>
      <c r="PPP67" s="407"/>
      <c r="PPQ67" s="407"/>
      <c r="PPR67" s="407"/>
      <c r="PPS67" s="407"/>
      <c r="PPT67" s="407"/>
      <c r="PPU67" s="407"/>
      <c r="PPV67" s="407"/>
      <c r="PPW67" s="407"/>
      <c r="PPX67" s="407"/>
      <c r="PPY67" s="407"/>
      <c r="PPZ67" s="407"/>
      <c r="PQA67" s="407"/>
      <c r="PQB67" s="407"/>
      <c r="PQC67" s="407"/>
      <c r="PQD67" s="407"/>
      <c r="PQE67" s="407"/>
      <c r="PQF67" s="407"/>
      <c r="PQG67" s="407"/>
      <c r="PQH67" s="407"/>
      <c r="PQI67" s="407"/>
      <c r="PQJ67" s="407"/>
      <c r="PQK67" s="407"/>
      <c r="PQL67" s="407"/>
      <c r="PQM67" s="407"/>
      <c r="PQN67" s="407"/>
      <c r="PQO67" s="407"/>
      <c r="PQP67" s="407"/>
      <c r="PQQ67" s="407"/>
      <c r="PQR67" s="407"/>
      <c r="PQS67" s="407"/>
      <c r="PQT67" s="407"/>
      <c r="PQU67" s="407"/>
      <c r="PQV67" s="407"/>
      <c r="PQW67" s="407"/>
      <c r="PQX67" s="407"/>
      <c r="PQY67" s="407"/>
      <c r="PQZ67" s="407"/>
      <c r="PRA67" s="407"/>
      <c r="PRB67" s="407"/>
      <c r="PRC67" s="407"/>
      <c r="PRD67" s="407"/>
      <c r="PRE67" s="407"/>
      <c r="PRF67" s="407"/>
      <c r="PRG67" s="407"/>
      <c r="PRH67" s="407"/>
      <c r="PRI67" s="407"/>
      <c r="PRJ67" s="407"/>
      <c r="PRK67" s="407"/>
      <c r="PRL67" s="407"/>
      <c r="PRM67" s="407"/>
      <c r="PRN67" s="407"/>
      <c r="PRO67" s="407"/>
      <c r="PRP67" s="407"/>
      <c r="PRQ67" s="407"/>
      <c r="PRR67" s="407"/>
      <c r="PRS67" s="407"/>
      <c r="PRT67" s="407"/>
      <c r="PRU67" s="407"/>
      <c r="PRV67" s="407"/>
      <c r="PRW67" s="407"/>
      <c r="PRX67" s="407"/>
      <c r="PRY67" s="407"/>
      <c r="PRZ67" s="407"/>
      <c r="PSA67" s="407"/>
      <c r="PSB67" s="407"/>
      <c r="PSC67" s="407"/>
      <c r="PSD67" s="407"/>
      <c r="PSE67" s="407"/>
      <c r="PSF67" s="407"/>
      <c r="PSG67" s="407"/>
      <c r="PSH67" s="407"/>
      <c r="PSI67" s="407"/>
      <c r="PSJ67" s="407"/>
      <c r="PSK67" s="407"/>
      <c r="PSL67" s="407"/>
      <c r="PSM67" s="407"/>
      <c r="PSN67" s="407"/>
      <c r="PSO67" s="407"/>
      <c r="PSP67" s="407"/>
      <c r="PSQ67" s="407"/>
      <c r="PSR67" s="407"/>
      <c r="PSS67" s="407"/>
      <c r="PST67" s="407"/>
      <c r="PSU67" s="407"/>
      <c r="PSV67" s="407"/>
      <c r="PSW67" s="407"/>
      <c r="PSX67" s="407"/>
      <c r="PSY67" s="407"/>
      <c r="PSZ67" s="407"/>
      <c r="PTA67" s="407"/>
      <c r="PTB67" s="407"/>
      <c r="PTC67" s="407"/>
      <c r="PTD67" s="407"/>
      <c r="PTE67" s="407"/>
      <c r="PTF67" s="407"/>
      <c r="PTG67" s="407"/>
      <c r="PTH67" s="407"/>
      <c r="PTI67" s="407"/>
      <c r="PTJ67" s="407"/>
      <c r="PTK67" s="407"/>
      <c r="PTL67" s="407"/>
      <c r="PTM67" s="407"/>
      <c r="PTN67" s="407"/>
      <c r="PTO67" s="407"/>
      <c r="PTP67" s="407"/>
      <c r="PTQ67" s="407"/>
      <c r="PTR67" s="407"/>
      <c r="PTS67" s="407"/>
      <c r="PTT67" s="407"/>
      <c r="PTU67" s="407"/>
      <c r="PTV67" s="407"/>
      <c r="PTW67" s="407"/>
      <c r="PTX67" s="407"/>
      <c r="PTY67" s="407"/>
      <c r="PTZ67" s="407"/>
      <c r="PUA67" s="407"/>
      <c r="PUB67" s="407"/>
      <c r="PUC67" s="407"/>
      <c r="PUD67" s="407"/>
      <c r="PUE67" s="407"/>
      <c r="PUF67" s="407"/>
      <c r="PUG67" s="407"/>
      <c r="PUH67" s="407"/>
      <c r="PUI67" s="407"/>
      <c r="PUJ67" s="407"/>
      <c r="PUK67" s="407"/>
      <c r="PUL67" s="407"/>
      <c r="PUM67" s="407"/>
      <c r="PUN67" s="407"/>
      <c r="PUO67" s="407"/>
      <c r="PUP67" s="407"/>
      <c r="PUQ67" s="407"/>
      <c r="PUR67" s="407"/>
      <c r="PUS67" s="407"/>
      <c r="PUT67" s="407"/>
      <c r="PUU67" s="407"/>
      <c r="PUV67" s="407"/>
      <c r="PUW67" s="407"/>
      <c r="PUX67" s="407"/>
      <c r="PUY67" s="407"/>
      <c r="PUZ67" s="407"/>
      <c r="PVA67" s="407"/>
      <c r="PVB67" s="407"/>
      <c r="PVC67" s="407"/>
      <c r="PVD67" s="407"/>
      <c r="PVE67" s="407"/>
      <c r="PVF67" s="407"/>
      <c r="PVG67" s="407"/>
      <c r="PVH67" s="407"/>
      <c r="PVI67" s="407"/>
      <c r="PVJ67" s="407"/>
      <c r="PVK67" s="407"/>
      <c r="PVL67" s="407"/>
      <c r="PVM67" s="407"/>
      <c r="PVN67" s="407"/>
      <c r="PVO67" s="407"/>
      <c r="PVP67" s="407"/>
      <c r="PVQ67" s="407"/>
      <c r="PVR67" s="407"/>
      <c r="PVS67" s="407"/>
      <c r="PVT67" s="407"/>
      <c r="PVU67" s="407"/>
      <c r="PVV67" s="407"/>
      <c r="PVW67" s="407"/>
      <c r="PVX67" s="407"/>
      <c r="PVY67" s="407"/>
      <c r="PVZ67" s="407"/>
      <c r="PWA67" s="407"/>
      <c r="PWB67" s="407"/>
      <c r="PWC67" s="407"/>
      <c r="PWD67" s="407"/>
      <c r="PWE67" s="407"/>
      <c r="PWF67" s="407"/>
      <c r="PWG67" s="407"/>
      <c r="PWH67" s="407"/>
      <c r="PWI67" s="407"/>
      <c r="PWJ67" s="407"/>
      <c r="PWK67" s="407"/>
      <c r="PWL67" s="407"/>
      <c r="PWM67" s="407"/>
      <c r="PWN67" s="407"/>
      <c r="PWO67" s="407"/>
      <c r="PWP67" s="407"/>
      <c r="PWQ67" s="407"/>
      <c r="PWR67" s="407"/>
      <c r="PWS67" s="407"/>
      <c r="PWT67" s="407"/>
      <c r="PWU67" s="407"/>
      <c r="PWV67" s="407"/>
      <c r="PWW67" s="407"/>
      <c r="PWX67" s="407"/>
      <c r="PWY67" s="407"/>
      <c r="PWZ67" s="407"/>
      <c r="PXA67" s="407"/>
      <c r="PXB67" s="407"/>
      <c r="PXC67" s="407"/>
      <c r="PXD67" s="407"/>
      <c r="PXE67" s="407"/>
      <c r="PXF67" s="407"/>
      <c r="PXG67" s="407"/>
      <c r="PXH67" s="407"/>
      <c r="PXI67" s="407"/>
      <c r="PXJ67" s="407"/>
      <c r="PXK67" s="407"/>
      <c r="PXL67" s="407"/>
      <c r="PXM67" s="407"/>
      <c r="PXN67" s="407"/>
      <c r="PXO67" s="407"/>
      <c r="PXP67" s="407"/>
      <c r="PXQ67" s="407"/>
      <c r="PXR67" s="407"/>
      <c r="PXS67" s="407"/>
      <c r="PXT67" s="407"/>
      <c r="PXU67" s="407"/>
      <c r="PXV67" s="407"/>
      <c r="PXW67" s="407"/>
      <c r="PXX67" s="407"/>
      <c r="PXY67" s="407"/>
      <c r="PXZ67" s="407"/>
      <c r="PYA67" s="407"/>
      <c r="PYB67" s="407"/>
      <c r="PYC67" s="407"/>
      <c r="PYD67" s="407"/>
      <c r="PYE67" s="407"/>
      <c r="PYF67" s="407"/>
      <c r="PYG67" s="407"/>
      <c r="PYH67" s="407"/>
      <c r="PYI67" s="407"/>
      <c r="PYJ67" s="407"/>
      <c r="PYK67" s="407"/>
      <c r="PYL67" s="407"/>
      <c r="PYM67" s="407"/>
      <c r="PYN67" s="407"/>
      <c r="PYO67" s="407"/>
      <c r="PYP67" s="407"/>
      <c r="PYQ67" s="407"/>
      <c r="PYR67" s="407"/>
      <c r="PYS67" s="407"/>
      <c r="PYT67" s="407"/>
      <c r="PYU67" s="407"/>
      <c r="PYV67" s="407"/>
      <c r="PYW67" s="407"/>
      <c r="PYX67" s="407"/>
      <c r="PYY67" s="407"/>
      <c r="PYZ67" s="407"/>
      <c r="PZA67" s="407"/>
      <c r="PZB67" s="407"/>
      <c r="PZC67" s="407"/>
      <c r="PZD67" s="407"/>
      <c r="PZE67" s="407"/>
      <c r="PZF67" s="407"/>
      <c r="PZG67" s="407"/>
      <c r="PZH67" s="407"/>
      <c r="PZI67" s="407"/>
      <c r="PZJ67" s="407"/>
      <c r="PZK67" s="407"/>
      <c r="PZL67" s="407"/>
      <c r="PZM67" s="407"/>
      <c r="PZN67" s="407"/>
      <c r="PZO67" s="407"/>
      <c r="PZP67" s="407"/>
      <c r="PZQ67" s="407"/>
      <c r="PZR67" s="407"/>
      <c r="PZS67" s="407"/>
      <c r="PZT67" s="407"/>
      <c r="PZU67" s="407"/>
      <c r="PZV67" s="407"/>
      <c r="PZW67" s="407"/>
      <c r="PZX67" s="407"/>
      <c r="PZY67" s="407"/>
      <c r="PZZ67" s="407"/>
      <c r="QAA67" s="407"/>
      <c r="QAB67" s="407"/>
      <c r="QAC67" s="407"/>
      <c r="QAD67" s="407"/>
      <c r="QAE67" s="407"/>
      <c r="QAF67" s="407"/>
      <c r="QAG67" s="407"/>
      <c r="QAH67" s="407"/>
      <c r="QAI67" s="407"/>
      <c r="QAJ67" s="407"/>
      <c r="QAK67" s="407"/>
      <c r="QAL67" s="407"/>
      <c r="QAM67" s="407"/>
      <c r="QAN67" s="407"/>
      <c r="QAO67" s="407"/>
      <c r="QAP67" s="407"/>
      <c r="QAQ67" s="407"/>
      <c r="QAR67" s="407"/>
      <c r="QAS67" s="407"/>
      <c r="QAT67" s="407"/>
      <c r="QAU67" s="407"/>
      <c r="QAV67" s="407"/>
      <c r="QAW67" s="407"/>
      <c r="QAX67" s="407"/>
      <c r="QAY67" s="407"/>
      <c r="QAZ67" s="407"/>
      <c r="QBA67" s="407"/>
      <c r="QBB67" s="407"/>
      <c r="QBC67" s="407"/>
      <c r="QBD67" s="407"/>
      <c r="QBE67" s="407"/>
      <c r="QBF67" s="407"/>
      <c r="QBG67" s="407"/>
      <c r="QBH67" s="407"/>
      <c r="QBI67" s="407"/>
      <c r="QBJ67" s="407"/>
      <c r="QBK67" s="407"/>
      <c r="QBL67" s="407"/>
      <c r="QBM67" s="407"/>
      <c r="QBN67" s="407"/>
      <c r="QBO67" s="407"/>
      <c r="QBP67" s="407"/>
      <c r="QBQ67" s="407"/>
      <c r="QBR67" s="407"/>
      <c r="QBS67" s="407"/>
      <c r="QBT67" s="407"/>
      <c r="QBU67" s="407"/>
      <c r="QBV67" s="407"/>
      <c r="QBW67" s="407"/>
      <c r="QBX67" s="407"/>
      <c r="QBY67" s="407"/>
      <c r="QBZ67" s="407"/>
      <c r="QCA67" s="407"/>
      <c r="QCB67" s="407"/>
      <c r="QCC67" s="407"/>
      <c r="QCD67" s="407"/>
      <c r="QCE67" s="407"/>
      <c r="QCF67" s="407"/>
      <c r="QCG67" s="407"/>
      <c r="QCH67" s="407"/>
      <c r="QCI67" s="407"/>
      <c r="QCJ67" s="407"/>
      <c r="QCK67" s="407"/>
      <c r="QCL67" s="407"/>
      <c r="QCM67" s="407"/>
      <c r="QCN67" s="407"/>
      <c r="QCO67" s="407"/>
      <c r="QCP67" s="407"/>
      <c r="QCQ67" s="407"/>
      <c r="QCR67" s="407"/>
      <c r="QCS67" s="407"/>
      <c r="QCT67" s="407"/>
      <c r="QCU67" s="407"/>
      <c r="QCV67" s="407"/>
      <c r="QCW67" s="407"/>
      <c r="QCX67" s="407"/>
      <c r="QCY67" s="407"/>
      <c r="QCZ67" s="407"/>
      <c r="QDA67" s="407"/>
      <c r="QDB67" s="407"/>
      <c r="QDC67" s="407"/>
      <c r="QDD67" s="407"/>
      <c r="QDE67" s="407"/>
      <c r="QDF67" s="407"/>
      <c r="QDG67" s="407"/>
      <c r="QDH67" s="407"/>
      <c r="QDI67" s="407"/>
      <c r="QDJ67" s="407"/>
      <c r="QDK67" s="407"/>
      <c r="QDL67" s="407"/>
      <c r="QDM67" s="407"/>
      <c r="QDN67" s="407"/>
      <c r="QDO67" s="407"/>
      <c r="QDP67" s="407"/>
      <c r="QDQ67" s="407"/>
      <c r="QDR67" s="407"/>
      <c r="QDS67" s="407"/>
      <c r="QDT67" s="407"/>
      <c r="QDU67" s="407"/>
      <c r="QDV67" s="407"/>
      <c r="QDW67" s="407"/>
      <c r="QDX67" s="407"/>
      <c r="QDY67" s="407"/>
      <c r="QDZ67" s="407"/>
      <c r="QEA67" s="407"/>
      <c r="QEB67" s="407"/>
      <c r="QEC67" s="407"/>
      <c r="QED67" s="407"/>
      <c r="QEE67" s="407"/>
      <c r="QEF67" s="407"/>
      <c r="QEG67" s="407"/>
      <c r="QEH67" s="407"/>
      <c r="QEI67" s="407"/>
      <c r="QEJ67" s="407"/>
      <c r="QEK67" s="407"/>
      <c r="QEL67" s="407"/>
      <c r="QEM67" s="407"/>
      <c r="QEN67" s="407"/>
      <c r="QEO67" s="407"/>
      <c r="QEP67" s="407"/>
      <c r="QEQ67" s="407"/>
      <c r="QER67" s="407"/>
      <c r="QES67" s="407"/>
      <c r="QET67" s="407"/>
      <c r="QEU67" s="407"/>
      <c r="QEV67" s="407"/>
      <c r="QEW67" s="407"/>
      <c r="QEX67" s="407"/>
      <c r="QEY67" s="407"/>
      <c r="QEZ67" s="407"/>
      <c r="QFA67" s="407"/>
      <c r="QFB67" s="407"/>
      <c r="QFC67" s="407"/>
      <c r="QFD67" s="407"/>
      <c r="QFE67" s="407"/>
      <c r="QFF67" s="407"/>
      <c r="QFG67" s="407"/>
      <c r="QFH67" s="407"/>
      <c r="QFI67" s="407"/>
      <c r="QFJ67" s="407"/>
      <c r="QFK67" s="407"/>
      <c r="QFL67" s="407"/>
      <c r="QFM67" s="407"/>
      <c r="QFN67" s="407"/>
      <c r="QFO67" s="407"/>
      <c r="QFP67" s="407"/>
      <c r="QFQ67" s="407"/>
      <c r="QFR67" s="407"/>
      <c r="QFS67" s="407"/>
      <c r="QFT67" s="407"/>
      <c r="QFU67" s="407"/>
      <c r="QFV67" s="407"/>
      <c r="QFW67" s="407"/>
      <c r="QFX67" s="407"/>
      <c r="QFY67" s="407"/>
      <c r="QFZ67" s="407"/>
      <c r="QGA67" s="407"/>
      <c r="QGB67" s="407"/>
      <c r="QGC67" s="407"/>
      <c r="QGD67" s="407"/>
      <c r="QGE67" s="407"/>
      <c r="QGF67" s="407"/>
      <c r="QGG67" s="407"/>
      <c r="QGH67" s="407"/>
      <c r="QGI67" s="407"/>
      <c r="QGJ67" s="407"/>
      <c r="QGK67" s="407"/>
      <c r="QGL67" s="407"/>
      <c r="QGM67" s="407"/>
      <c r="QGN67" s="407"/>
      <c r="QGO67" s="407"/>
      <c r="QGP67" s="407"/>
      <c r="QGQ67" s="407"/>
      <c r="QGR67" s="407"/>
      <c r="QGS67" s="407"/>
      <c r="QGT67" s="407"/>
      <c r="QGU67" s="407"/>
      <c r="QGV67" s="407"/>
      <c r="QGW67" s="407"/>
      <c r="QGX67" s="407"/>
      <c r="QGY67" s="407"/>
      <c r="QGZ67" s="407"/>
      <c r="QHA67" s="407"/>
      <c r="QHB67" s="407"/>
      <c r="QHC67" s="407"/>
      <c r="QHD67" s="407"/>
      <c r="QHE67" s="407"/>
      <c r="QHF67" s="407"/>
      <c r="QHG67" s="407"/>
      <c r="QHH67" s="407"/>
      <c r="QHI67" s="407"/>
      <c r="QHJ67" s="407"/>
      <c r="QHK67" s="407"/>
      <c r="QHL67" s="407"/>
      <c r="QHM67" s="407"/>
      <c r="QHN67" s="407"/>
      <c r="QHO67" s="407"/>
      <c r="QHP67" s="407"/>
      <c r="QHQ67" s="407"/>
      <c r="QHR67" s="407"/>
      <c r="QHS67" s="407"/>
      <c r="QHT67" s="407"/>
      <c r="QHU67" s="407"/>
      <c r="QHV67" s="407"/>
      <c r="QHW67" s="407"/>
      <c r="QHX67" s="407"/>
      <c r="QHY67" s="407"/>
      <c r="QHZ67" s="407"/>
      <c r="QIA67" s="407"/>
      <c r="QIB67" s="407"/>
      <c r="QIC67" s="407"/>
      <c r="QID67" s="407"/>
      <c r="QIE67" s="407"/>
      <c r="QIF67" s="407"/>
      <c r="QIG67" s="407"/>
      <c r="QIH67" s="407"/>
      <c r="QII67" s="407"/>
      <c r="QIJ67" s="407"/>
      <c r="QIK67" s="407"/>
      <c r="QIL67" s="407"/>
      <c r="QIM67" s="407"/>
      <c r="QIN67" s="407"/>
      <c r="QIO67" s="407"/>
      <c r="QIP67" s="407"/>
      <c r="QIQ67" s="407"/>
      <c r="QIR67" s="407"/>
      <c r="QIS67" s="407"/>
      <c r="QIT67" s="407"/>
      <c r="QIU67" s="407"/>
      <c r="QIV67" s="407"/>
      <c r="QIW67" s="407"/>
      <c r="QIX67" s="407"/>
      <c r="QIY67" s="407"/>
      <c r="QIZ67" s="407"/>
      <c r="QJA67" s="407"/>
      <c r="QJB67" s="407"/>
      <c r="QJC67" s="407"/>
      <c r="QJD67" s="407"/>
      <c r="QJE67" s="407"/>
      <c r="QJF67" s="407"/>
      <c r="QJG67" s="407"/>
      <c r="QJH67" s="407"/>
      <c r="QJI67" s="407"/>
      <c r="QJJ67" s="407"/>
      <c r="QJK67" s="407"/>
      <c r="QJL67" s="407"/>
      <c r="QJM67" s="407"/>
      <c r="QJN67" s="407"/>
      <c r="QJO67" s="407"/>
      <c r="QJP67" s="407"/>
      <c r="QJQ67" s="407"/>
      <c r="QJR67" s="407"/>
      <c r="QJS67" s="407"/>
      <c r="QJT67" s="407"/>
      <c r="QJU67" s="407"/>
      <c r="QJV67" s="407"/>
      <c r="QJW67" s="407"/>
      <c r="QJX67" s="407"/>
      <c r="QJY67" s="407"/>
      <c r="QJZ67" s="407"/>
      <c r="QKA67" s="407"/>
      <c r="QKB67" s="407"/>
      <c r="QKC67" s="407"/>
      <c r="QKD67" s="407"/>
      <c r="QKE67" s="407"/>
      <c r="QKF67" s="407"/>
      <c r="QKG67" s="407"/>
      <c r="QKH67" s="407"/>
      <c r="QKI67" s="407"/>
      <c r="QKJ67" s="407"/>
      <c r="QKK67" s="407"/>
      <c r="QKL67" s="407"/>
      <c r="QKM67" s="407"/>
      <c r="QKN67" s="407"/>
      <c r="QKO67" s="407"/>
      <c r="QKP67" s="407"/>
      <c r="QKQ67" s="407"/>
      <c r="QKR67" s="407"/>
      <c r="QKS67" s="407"/>
      <c r="QKT67" s="407"/>
      <c r="QKU67" s="407"/>
      <c r="QKV67" s="407"/>
      <c r="QKW67" s="407"/>
      <c r="QKX67" s="407"/>
      <c r="QKY67" s="407"/>
      <c r="QKZ67" s="407"/>
      <c r="QLA67" s="407"/>
      <c r="QLB67" s="407"/>
      <c r="QLC67" s="407"/>
      <c r="QLD67" s="407"/>
      <c r="QLE67" s="407"/>
      <c r="QLF67" s="407"/>
      <c r="QLG67" s="407"/>
      <c r="QLH67" s="407"/>
      <c r="QLI67" s="407"/>
      <c r="QLJ67" s="407"/>
      <c r="QLK67" s="407"/>
      <c r="QLL67" s="407"/>
      <c r="QLM67" s="407"/>
      <c r="QLN67" s="407"/>
      <c r="QLO67" s="407"/>
      <c r="QLP67" s="407"/>
      <c r="QLQ67" s="407"/>
      <c r="QLR67" s="407"/>
      <c r="QLS67" s="407"/>
      <c r="QLT67" s="407"/>
      <c r="QLU67" s="407"/>
      <c r="QLV67" s="407"/>
      <c r="QLW67" s="407"/>
      <c r="QLX67" s="407"/>
      <c r="QLY67" s="407"/>
      <c r="QLZ67" s="407"/>
      <c r="QMA67" s="407"/>
      <c r="QMB67" s="407"/>
      <c r="QMC67" s="407"/>
      <c r="QMD67" s="407"/>
      <c r="QME67" s="407"/>
      <c r="QMF67" s="407"/>
      <c r="QMG67" s="407"/>
      <c r="QMH67" s="407"/>
      <c r="QMI67" s="407"/>
      <c r="QMJ67" s="407"/>
      <c r="QMK67" s="407"/>
      <c r="QML67" s="407"/>
      <c r="QMM67" s="407"/>
      <c r="QMN67" s="407"/>
      <c r="QMO67" s="407"/>
      <c r="QMP67" s="407"/>
      <c r="QMQ67" s="407"/>
      <c r="QMR67" s="407"/>
      <c r="QMS67" s="407"/>
      <c r="QMT67" s="407"/>
      <c r="QMU67" s="407"/>
      <c r="QMV67" s="407"/>
      <c r="QMW67" s="407"/>
      <c r="QMX67" s="407"/>
      <c r="QMY67" s="407"/>
      <c r="QMZ67" s="407"/>
      <c r="QNA67" s="407"/>
      <c r="QNB67" s="407"/>
      <c r="QNC67" s="407"/>
      <c r="QND67" s="407"/>
      <c r="QNE67" s="407"/>
      <c r="QNF67" s="407"/>
      <c r="QNG67" s="407"/>
      <c r="QNH67" s="407"/>
      <c r="QNI67" s="407"/>
      <c r="QNJ67" s="407"/>
      <c r="QNK67" s="407"/>
      <c r="QNL67" s="407"/>
      <c r="QNM67" s="407"/>
      <c r="QNN67" s="407"/>
      <c r="QNO67" s="407"/>
      <c r="QNP67" s="407"/>
      <c r="QNQ67" s="407"/>
      <c r="QNR67" s="407"/>
      <c r="QNS67" s="407"/>
      <c r="QNT67" s="407"/>
      <c r="QNU67" s="407"/>
      <c r="QNV67" s="407"/>
      <c r="QNW67" s="407"/>
      <c r="QNX67" s="407"/>
      <c r="QNY67" s="407"/>
      <c r="QNZ67" s="407"/>
      <c r="QOA67" s="407"/>
      <c r="QOB67" s="407"/>
      <c r="QOC67" s="407"/>
      <c r="QOD67" s="407"/>
      <c r="QOE67" s="407"/>
      <c r="QOF67" s="407"/>
      <c r="QOG67" s="407"/>
      <c r="QOH67" s="407"/>
      <c r="QOI67" s="407"/>
      <c r="QOJ67" s="407"/>
      <c r="QOK67" s="407"/>
      <c r="QOL67" s="407"/>
      <c r="QOM67" s="407"/>
      <c r="QON67" s="407"/>
      <c r="QOO67" s="407"/>
      <c r="QOP67" s="407"/>
      <c r="QOQ67" s="407"/>
      <c r="QOR67" s="407"/>
      <c r="QOS67" s="407"/>
      <c r="QOT67" s="407"/>
      <c r="QOU67" s="407"/>
      <c r="QOV67" s="407"/>
      <c r="QOW67" s="407"/>
      <c r="QOX67" s="407"/>
      <c r="QOY67" s="407"/>
      <c r="QOZ67" s="407"/>
      <c r="QPA67" s="407"/>
      <c r="QPB67" s="407"/>
      <c r="QPC67" s="407"/>
      <c r="QPD67" s="407"/>
      <c r="QPE67" s="407"/>
      <c r="QPF67" s="407"/>
      <c r="QPG67" s="407"/>
      <c r="QPH67" s="407"/>
      <c r="QPI67" s="407"/>
      <c r="QPJ67" s="407"/>
      <c r="QPK67" s="407"/>
      <c r="QPL67" s="407"/>
      <c r="QPM67" s="407"/>
      <c r="QPN67" s="407"/>
      <c r="QPO67" s="407"/>
      <c r="QPP67" s="407"/>
      <c r="QPQ67" s="407"/>
      <c r="QPR67" s="407"/>
      <c r="QPS67" s="407"/>
      <c r="QPT67" s="407"/>
      <c r="QPU67" s="407"/>
      <c r="QPV67" s="407"/>
      <c r="QPW67" s="407"/>
      <c r="QPX67" s="407"/>
      <c r="QPY67" s="407"/>
      <c r="QPZ67" s="407"/>
      <c r="QQA67" s="407"/>
      <c r="QQB67" s="407"/>
      <c r="QQC67" s="407"/>
      <c r="QQD67" s="407"/>
      <c r="QQE67" s="407"/>
      <c r="QQF67" s="407"/>
      <c r="QQG67" s="407"/>
      <c r="QQH67" s="407"/>
      <c r="QQI67" s="407"/>
      <c r="QQJ67" s="407"/>
      <c r="QQK67" s="407"/>
      <c r="QQL67" s="407"/>
      <c r="QQM67" s="407"/>
      <c r="QQN67" s="407"/>
      <c r="QQO67" s="407"/>
      <c r="QQP67" s="407"/>
      <c r="QQQ67" s="407"/>
      <c r="QQR67" s="407"/>
      <c r="QQS67" s="407"/>
      <c r="QQT67" s="407"/>
      <c r="QQU67" s="407"/>
      <c r="QQV67" s="407"/>
      <c r="QQW67" s="407"/>
      <c r="QQX67" s="407"/>
      <c r="QQY67" s="407"/>
      <c r="QQZ67" s="407"/>
      <c r="QRA67" s="407"/>
      <c r="QRB67" s="407"/>
      <c r="QRC67" s="407"/>
      <c r="QRD67" s="407"/>
      <c r="QRE67" s="407"/>
      <c r="QRF67" s="407"/>
      <c r="QRG67" s="407"/>
      <c r="QRH67" s="407"/>
      <c r="QRI67" s="407"/>
      <c r="QRJ67" s="407"/>
      <c r="QRK67" s="407"/>
      <c r="QRL67" s="407"/>
      <c r="QRM67" s="407"/>
      <c r="QRN67" s="407"/>
      <c r="QRO67" s="407"/>
      <c r="QRP67" s="407"/>
      <c r="QRQ67" s="407"/>
      <c r="QRR67" s="407"/>
      <c r="QRS67" s="407"/>
      <c r="QRT67" s="407"/>
      <c r="QRU67" s="407"/>
      <c r="QRV67" s="407"/>
      <c r="QRW67" s="407"/>
      <c r="QRX67" s="407"/>
      <c r="QRY67" s="407"/>
      <c r="QRZ67" s="407"/>
      <c r="QSA67" s="407"/>
      <c r="QSB67" s="407"/>
      <c r="QSC67" s="407"/>
      <c r="QSD67" s="407"/>
      <c r="QSE67" s="407"/>
      <c r="QSF67" s="407"/>
      <c r="QSG67" s="407"/>
      <c r="QSH67" s="407"/>
      <c r="QSI67" s="407"/>
      <c r="QSJ67" s="407"/>
      <c r="QSK67" s="407"/>
      <c r="QSL67" s="407"/>
      <c r="QSM67" s="407"/>
      <c r="QSN67" s="407"/>
      <c r="QSO67" s="407"/>
      <c r="QSP67" s="407"/>
      <c r="QSQ67" s="407"/>
      <c r="QSR67" s="407"/>
      <c r="QSS67" s="407"/>
      <c r="QST67" s="407"/>
      <c r="QSU67" s="407"/>
      <c r="QSV67" s="407"/>
      <c r="QSW67" s="407"/>
      <c r="QSX67" s="407"/>
      <c r="QSY67" s="407"/>
      <c r="QSZ67" s="407"/>
      <c r="QTA67" s="407"/>
      <c r="QTB67" s="407"/>
      <c r="QTC67" s="407"/>
      <c r="QTD67" s="407"/>
      <c r="QTE67" s="407"/>
      <c r="QTF67" s="407"/>
      <c r="QTG67" s="407"/>
      <c r="QTH67" s="407"/>
      <c r="QTI67" s="407"/>
      <c r="QTJ67" s="407"/>
      <c r="QTK67" s="407"/>
      <c r="QTL67" s="407"/>
      <c r="QTM67" s="407"/>
      <c r="QTN67" s="407"/>
      <c r="QTO67" s="407"/>
      <c r="QTP67" s="407"/>
      <c r="QTQ67" s="407"/>
      <c r="QTR67" s="407"/>
      <c r="QTS67" s="407"/>
      <c r="QTT67" s="407"/>
      <c r="QTU67" s="407"/>
      <c r="QTV67" s="407"/>
      <c r="QTW67" s="407"/>
      <c r="QTX67" s="407"/>
      <c r="QTY67" s="407"/>
      <c r="QTZ67" s="407"/>
      <c r="QUA67" s="407"/>
      <c r="QUB67" s="407"/>
      <c r="QUC67" s="407"/>
      <c r="QUD67" s="407"/>
      <c r="QUE67" s="407"/>
      <c r="QUF67" s="407"/>
      <c r="QUG67" s="407"/>
      <c r="QUH67" s="407"/>
      <c r="QUI67" s="407"/>
      <c r="QUJ67" s="407"/>
      <c r="QUK67" s="407"/>
      <c r="QUL67" s="407"/>
      <c r="QUM67" s="407"/>
      <c r="QUN67" s="407"/>
      <c r="QUO67" s="407"/>
      <c r="QUP67" s="407"/>
      <c r="QUQ67" s="407"/>
      <c r="QUR67" s="407"/>
      <c r="QUS67" s="407"/>
      <c r="QUT67" s="407"/>
      <c r="QUU67" s="407"/>
      <c r="QUV67" s="407"/>
      <c r="QUW67" s="407"/>
      <c r="QUX67" s="407"/>
      <c r="QUY67" s="407"/>
      <c r="QUZ67" s="407"/>
      <c r="QVA67" s="407"/>
      <c r="QVB67" s="407"/>
      <c r="QVC67" s="407"/>
      <c r="QVD67" s="407"/>
      <c r="QVE67" s="407"/>
      <c r="QVF67" s="407"/>
      <c r="QVG67" s="407"/>
      <c r="QVH67" s="407"/>
      <c r="QVI67" s="407"/>
      <c r="QVJ67" s="407"/>
      <c r="QVK67" s="407"/>
      <c r="QVL67" s="407"/>
      <c r="QVM67" s="407"/>
      <c r="QVN67" s="407"/>
      <c r="QVO67" s="407"/>
      <c r="QVP67" s="407"/>
      <c r="QVQ67" s="407"/>
      <c r="QVR67" s="407"/>
      <c r="QVS67" s="407"/>
      <c r="QVT67" s="407"/>
      <c r="QVU67" s="407"/>
      <c r="QVV67" s="407"/>
      <c r="QVW67" s="407"/>
      <c r="QVX67" s="407"/>
      <c r="QVY67" s="407"/>
      <c r="QVZ67" s="407"/>
      <c r="QWA67" s="407"/>
      <c r="QWB67" s="407"/>
      <c r="QWC67" s="407"/>
      <c r="QWD67" s="407"/>
      <c r="QWE67" s="407"/>
      <c r="QWF67" s="407"/>
      <c r="QWG67" s="407"/>
      <c r="QWH67" s="407"/>
      <c r="QWI67" s="407"/>
      <c r="QWJ67" s="407"/>
      <c r="QWK67" s="407"/>
      <c r="QWL67" s="407"/>
      <c r="QWM67" s="407"/>
      <c r="QWN67" s="407"/>
      <c r="QWO67" s="407"/>
      <c r="QWP67" s="407"/>
      <c r="QWQ67" s="407"/>
      <c r="QWR67" s="407"/>
      <c r="QWS67" s="407"/>
      <c r="QWT67" s="407"/>
      <c r="QWU67" s="407"/>
      <c r="QWV67" s="407"/>
      <c r="QWW67" s="407"/>
      <c r="QWX67" s="407"/>
      <c r="QWY67" s="407"/>
      <c r="QWZ67" s="407"/>
      <c r="QXA67" s="407"/>
      <c r="QXB67" s="407"/>
      <c r="QXC67" s="407"/>
      <c r="QXD67" s="407"/>
      <c r="QXE67" s="407"/>
      <c r="QXF67" s="407"/>
      <c r="QXG67" s="407"/>
      <c r="QXH67" s="407"/>
      <c r="QXI67" s="407"/>
      <c r="QXJ67" s="407"/>
      <c r="QXK67" s="407"/>
      <c r="QXL67" s="407"/>
      <c r="QXM67" s="407"/>
      <c r="QXN67" s="407"/>
      <c r="QXO67" s="407"/>
      <c r="QXP67" s="407"/>
      <c r="QXQ67" s="407"/>
      <c r="QXR67" s="407"/>
      <c r="QXS67" s="407"/>
      <c r="QXT67" s="407"/>
      <c r="QXU67" s="407"/>
      <c r="QXV67" s="407"/>
      <c r="QXW67" s="407"/>
      <c r="QXX67" s="407"/>
      <c r="QXY67" s="407"/>
      <c r="QXZ67" s="407"/>
      <c r="QYA67" s="407"/>
      <c r="QYB67" s="407"/>
      <c r="QYC67" s="407"/>
      <c r="QYD67" s="407"/>
      <c r="QYE67" s="407"/>
      <c r="QYF67" s="407"/>
      <c r="QYG67" s="407"/>
      <c r="QYH67" s="407"/>
      <c r="QYI67" s="407"/>
      <c r="QYJ67" s="407"/>
      <c r="QYK67" s="407"/>
      <c r="QYL67" s="407"/>
      <c r="QYM67" s="407"/>
      <c r="QYN67" s="407"/>
      <c r="QYO67" s="407"/>
      <c r="QYP67" s="407"/>
      <c r="QYQ67" s="407"/>
      <c r="QYR67" s="407"/>
      <c r="QYS67" s="407"/>
      <c r="QYT67" s="407"/>
      <c r="QYU67" s="407"/>
      <c r="QYV67" s="407"/>
      <c r="QYW67" s="407"/>
      <c r="QYX67" s="407"/>
      <c r="QYY67" s="407"/>
      <c r="QYZ67" s="407"/>
      <c r="QZA67" s="407"/>
      <c r="QZB67" s="407"/>
      <c r="QZC67" s="407"/>
      <c r="QZD67" s="407"/>
      <c r="QZE67" s="407"/>
      <c r="QZF67" s="407"/>
      <c r="QZG67" s="407"/>
      <c r="QZH67" s="407"/>
      <c r="QZI67" s="407"/>
      <c r="QZJ67" s="407"/>
      <c r="QZK67" s="407"/>
      <c r="QZL67" s="407"/>
      <c r="QZM67" s="407"/>
      <c r="QZN67" s="407"/>
      <c r="QZO67" s="407"/>
      <c r="QZP67" s="407"/>
      <c r="QZQ67" s="407"/>
      <c r="QZR67" s="407"/>
      <c r="QZS67" s="407"/>
      <c r="QZT67" s="407"/>
      <c r="QZU67" s="407"/>
      <c r="QZV67" s="407"/>
      <c r="QZW67" s="407"/>
      <c r="QZX67" s="407"/>
      <c r="QZY67" s="407"/>
      <c r="QZZ67" s="407"/>
      <c r="RAA67" s="407"/>
      <c r="RAB67" s="407"/>
      <c r="RAC67" s="407"/>
      <c r="RAD67" s="407"/>
      <c r="RAE67" s="407"/>
      <c r="RAF67" s="407"/>
      <c r="RAG67" s="407"/>
      <c r="RAH67" s="407"/>
      <c r="RAI67" s="407"/>
      <c r="RAJ67" s="407"/>
      <c r="RAK67" s="407"/>
      <c r="RAL67" s="407"/>
      <c r="RAM67" s="407"/>
      <c r="RAN67" s="407"/>
      <c r="RAO67" s="407"/>
      <c r="RAP67" s="407"/>
      <c r="RAQ67" s="407"/>
      <c r="RAR67" s="407"/>
      <c r="RAS67" s="407"/>
      <c r="RAT67" s="407"/>
      <c r="RAU67" s="407"/>
      <c r="RAV67" s="407"/>
      <c r="RAW67" s="407"/>
      <c r="RAX67" s="407"/>
      <c r="RAY67" s="407"/>
      <c r="RAZ67" s="407"/>
      <c r="RBA67" s="407"/>
      <c r="RBB67" s="407"/>
      <c r="RBC67" s="407"/>
      <c r="RBD67" s="407"/>
      <c r="RBE67" s="407"/>
      <c r="RBF67" s="407"/>
      <c r="RBG67" s="407"/>
      <c r="RBH67" s="407"/>
      <c r="RBI67" s="407"/>
      <c r="RBJ67" s="407"/>
      <c r="RBK67" s="407"/>
      <c r="RBL67" s="407"/>
      <c r="RBM67" s="407"/>
      <c r="RBN67" s="407"/>
      <c r="RBO67" s="407"/>
      <c r="RBP67" s="407"/>
      <c r="RBQ67" s="407"/>
      <c r="RBR67" s="407"/>
      <c r="RBS67" s="407"/>
      <c r="RBT67" s="407"/>
      <c r="RBU67" s="407"/>
      <c r="RBV67" s="407"/>
      <c r="RBW67" s="407"/>
      <c r="RBX67" s="407"/>
      <c r="RBY67" s="407"/>
      <c r="RBZ67" s="407"/>
      <c r="RCA67" s="407"/>
      <c r="RCB67" s="407"/>
      <c r="RCC67" s="407"/>
      <c r="RCD67" s="407"/>
      <c r="RCE67" s="407"/>
      <c r="RCF67" s="407"/>
      <c r="RCG67" s="407"/>
      <c r="RCH67" s="407"/>
      <c r="RCI67" s="407"/>
      <c r="RCJ67" s="407"/>
      <c r="RCK67" s="407"/>
      <c r="RCL67" s="407"/>
      <c r="RCM67" s="407"/>
      <c r="RCN67" s="407"/>
      <c r="RCO67" s="407"/>
      <c r="RCP67" s="407"/>
      <c r="RCQ67" s="407"/>
      <c r="RCR67" s="407"/>
      <c r="RCS67" s="407"/>
      <c r="RCT67" s="407"/>
      <c r="RCU67" s="407"/>
      <c r="RCV67" s="407"/>
      <c r="RCW67" s="407"/>
      <c r="RCX67" s="407"/>
      <c r="RCY67" s="407"/>
      <c r="RCZ67" s="407"/>
      <c r="RDA67" s="407"/>
      <c r="RDB67" s="407"/>
      <c r="RDC67" s="407"/>
      <c r="RDD67" s="407"/>
      <c r="RDE67" s="407"/>
      <c r="RDF67" s="407"/>
      <c r="RDG67" s="407"/>
      <c r="RDH67" s="407"/>
      <c r="RDI67" s="407"/>
      <c r="RDJ67" s="407"/>
      <c r="RDK67" s="407"/>
      <c r="RDL67" s="407"/>
      <c r="RDM67" s="407"/>
      <c r="RDN67" s="407"/>
      <c r="RDO67" s="407"/>
      <c r="RDP67" s="407"/>
      <c r="RDQ67" s="407"/>
      <c r="RDR67" s="407"/>
      <c r="RDS67" s="407"/>
      <c r="RDT67" s="407"/>
      <c r="RDU67" s="407"/>
      <c r="RDV67" s="407"/>
      <c r="RDW67" s="407"/>
      <c r="RDX67" s="407"/>
      <c r="RDY67" s="407"/>
      <c r="RDZ67" s="407"/>
      <c r="REA67" s="407"/>
      <c r="REB67" s="407"/>
      <c r="REC67" s="407"/>
      <c r="RED67" s="407"/>
      <c r="REE67" s="407"/>
      <c r="REF67" s="407"/>
      <c r="REG67" s="407"/>
      <c r="REH67" s="407"/>
      <c r="REI67" s="407"/>
      <c r="REJ67" s="407"/>
      <c r="REK67" s="407"/>
      <c r="REL67" s="407"/>
      <c r="REM67" s="407"/>
      <c r="REN67" s="407"/>
      <c r="REO67" s="407"/>
      <c r="REP67" s="407"/>
      <c r="REQ67" s="407"/>
      <c r="RER67" s="407"/>
      <c r="RES67" s="407"/>
      <c r="RET67" s="407"/>
      <c r="REU67" s="407"/>
      <c r="REV67" s="407"/>
      <c r="REW67" s="407"/>
      <c r="REX67" s="407"/>
      <c r="REY67" s="407"/>
      <c r="REZ67" s="407"/>
      <c r="RFA67" s="407"/>
      <c r="RFB67" s="407"/>
      <c r="RFC67" s="407"/>
      <c r="RFD67" s="407"/>
      <c r="RFE67" s="407"/>
      <c r="RFF67" s="407"/>
      <c r="RFG67" s="407"/>
      <c r="RFH67" s="407"/>
      <c r="RFI67" s="407"/>
      <c r="RFJ67" s="407"/>
      <c r="RFK67" s="407"/>
      <c r="RFL67" s="407"/>
      <c r="RFM67" s="407"/>
      <c r="RFN67" s="407"/>
      <c r="RFO67" s="407"/>
      <c r="RFP67" s="407"/>
      <c r="RFQ67" s="407"/>
      <c r="RFR67" s="407"/>
      <c r="RFS67" s="407"/>
      <c r="RFT67" s="407"/>
      <c r="RFU67" s="407"/>
      <c r="RFV67" s="407"/>
      <c r="RFW67" s="407"/>
      <c r="RFX67" s="407"/>
      <c r="RFY67" s="407"/>
      <c r="RFZ67" s="407"/>
      <c r="RGA67" s="407"/>
      <c r="RGB67" s="407"/>
      <c r="RGC67" s="407"/>
      <c r="RGD67" s="407"/>
      <c r="RGE67" s="407"/>
      <c r="RGF67" s="407"/>
      <c r="RGG67" s="407"/>
      <c r="RGH67" s="407"/>
      <c r="RGI67" s="407"/>
      <c r="RGJ67" s="407"/>
      <c r="RGK67" s="407"/>
      <c r="RGL67" s="407"/>
      <c r="RGM67" s="407"/>
      <c r="RGN67" s="407"/>
      <c r="RGO67" s="407"/>
      <c r="RGP67" s="407"/>
      <c r="RGQ67" s="407"/>
      <c r="RGR67" s="407"/>
      <c r="RGS67" s="407"/>
      <c r="RGT67" s="407"/>
      <c r="RGU67" s="407"/>
      <c r="RGV67" s="407"/>
      <c r="RGW67" s="407"/>
      <c r="RGX67" s="407"/>
      <c r="RGY67" s="407"/>
      <c r="RGZ67" s="407"/>
      <c r="RHA67" s="407"/>
      <c r="RHB67" s="407"/>
      <c r="RHC67" s="407"/>
      <c r="RHD67" s="407"/>
      <c r="RHE67" s="407"/>
      <c r="RHF67" s="407"/>
      <c r="RHG67" s="407"/>
      <c r="RHH67" s="407"/>
      <c r="RHI67" s="407"/>
      <c r="RHJ67" s="407"/>
      <c r="RHK67" s="407"/>
      <c r="RHL67" s="407"/>
      <c r="RHM67" s="407"/>
      <c r="RHN67" s="407"/>
      <c r="RHO67" s="407"/>
      <c r="RHP67" s="407"/>
      <c r="RHQ67" s="407"/>
      <c r="RHR67" s="407"/>
      <c r="RHS67" s="407"/>
      <c r="RHT67" s="407"/>
      <c r="RHU67" s="407"/>
      <c r="RHV67" s="407"/>
      <c r="RHW67" s="407"/>
      <c r="RHX67" s="407"/>
      <c r="RHY67" s="407"/>
      <c r="RHZ67" s="407"/>
      <c r="RIA67" s="407"/>
      <c r="RIB67" s="407"/>
      <c r="RIC67" s="407"/>
      <c r="RID67" s="407"/>
      <c r="RIE67" s="407"/>
      <c r="RIF67" s="407"/>
      <c r="RIG67" s="407"/>
      <c r="RIH67" s="407"/>
      <c r="RII67" s="407"/>
      <c r="RIJ67" s="407"/>
      <c r="RIK67" s="407"/>
      <c r="RIL67" s="407"/>
      <c r="RIM67" s="407"/>
      <c r="RIN67" s="407"/>
      <c r="RIO67" s="407"/>
      <c r="RIP67" s="407"/>
      <c r="RIQ67" s="407"/>
      <c r="RIR67" s="407"/>
      <c r="RIS67" s="407"/>
      <c r="RIT67" s="407"/>
      <c r="RIU67" s="407"/>
      <c r="RIV67" s="407"/>
      <c r="RIW67" s="407"/>
      <c r="RIX67" s="407"/>
      <c r="RIY67" s="407"/>
      <c r="RIZ67" s="407"/>
      <c r="RJA67" s="407"/>
      <c r="RJB67" s="407"/>
      <c r="RJC67" s="407"/>
      <c r="RJD67" s="407"/>
      <c r="RJE67" s="407"/>
      <c r="RJF67" s="407"/>
      <c r="RJG67" s="407"/>
      <c r="RJH67" s="407"/>
      <c r="RJI67" s="407"/>
      <c r="RJJ67" s="407"/>
      <c r="RJK67" s="407"/>
      <c r="RJL67" s="407"/>
      <c r="RJM67" s="407"/>
      <c r="RJN67" s="407"/>
      <c r="RJO67" s="407"/>
      <c r="RJP67" s="407"/>
      <c r="RJQ67" s="407"/>
      <c r="RJR67" s="407"/>
      <c r="RJS67" s="407"/>
      <c r="RJT67" s="407"/>
      <c r="RJU67" s="407"/>
      <c r="RJV67" s="407"/>
      <c r="RJW67" s="407"/>
      <c r="RJX67" s="407"/>
      <c r="RJY67" s="407"/>
      <c r="RJZ67" s="407"/>
      <c r="RKA67" s="407"/>
      <c r="RKB67" s="407"/>
      <c r="RKC67" s="407"/>
      <c r="RKD67" s="407"/>
      <c r="RKE67" s="407"/>
      <c r="RKF67" s="407"/>
      <c r="RKG67" s="407"/>
      <c r="RKH67" s="407"/>
      <c r="RKI67" s="407"/>
      <c r="RKJ67" s="407"/>
      <c r="RKK67" s="407"/>
      <c r="RKL67" s="407"/>
      <c r="RKM67" s="407"/>
      <c r="RKN67" s="407"/>
      <c r="RKO67" s="407"/>
      <c r="RKP67" s="407"/>
      <c r="RKQ67" s="407"/>
      <c r="RKR67" s="407"/>
      <c r="RKS67" s="407"/>
      <c r="RKT67" s="407"/>
      <c r="RKU67" s="407"/>
      <c r="RKV67" s="407"/>
      <c r="RKW67" s="407"/>
      <c r="RKX67" s="407"/>
      <c r="RKY67" s="407"/>
      <c r="RKZ67" s="407"/>
      <c r="RLA67" s="407"/>
      <c r="RLB67" s="407"/>
      <c r="RLC67" s="407"/>
      <c r="RLD67" s="407"/>
      <c r="RLE67" s="407"/>
      <c r="RLF67" s="407"/>
      <c r="RLG67" s="407"/>
      <c r="RLH67" s="407"/>
      <c r="RLI67" s="407"/>
      <c r="RLJ67" s="407"/>
      <c r="RLK67" s="407"/>
      <c r="RLL67" s="407"/>
      <c r="RLM67" s="407"/>
      <c r="RLN67" s="407"/>
      <c r="RLO67" s="407"/>
      <c r="RLP67" s="407"/>
      <c r="RLQ67" s="407"/>
      <c r="RLR67" s="407"/>
      <c r="RLS67" s="407"/>
      <c r="RLT67" s="407"/>
      <c r="RLU67" s="407"/>
      <c r="RLV67" s="407"/>
      <c r="RLW67" s="407"/>
      <c r="RLX67" s="407"/>
      <c r="RLY67" s="407"/>
      <c r="RLZ67" s="407"/>
      <c r="RMA67" s="407"/>
      <c r="RMB67" s="407"/>
      <c r="RMC67" s="407"/>
      <c r="RMD67" s="407"/>
      <c r="RME67" s="407"/>
      <c r="RMF67" s="407"/>
      <c r="RMG67" s="407"/>
      <c r="RMH67" s="407"/>
      <c r="RMI67" s="407"/>
      <c r="RMJ67" s="407"/>
      <c r="RMK67" s="407"/>
      <c r="RML67" s="407"/>
      <c r="RMM67" s="407"/>
      <c r="RMN67" s="407"/>
      <c r="RMO67" s="407"/>
      <c r="RMP67" s="407"/>
      <c r="RMQ67" s="407"/>
      <c r="RMR67" s="407"/>
      <c r="RMS67" s="407"/>
      <c r="RMT67" s="407"/>
      <c r="RMU67" s="407"/>
      <c r="RMV67" s="407"/>
      <c r="RMW67" s="407"/>
      <c r="RMX67" s="407"/>
      <c r="RMY67" s="407"/>
      <c r="RMZ67" s="407"/>
      <c r="RNA67" s="407"/>
      <c r="RNB67" s="407"/>
      <c r="RNC67" s="407"/>
      <c r="RND67" s="407"/>
      <c r="RNE67" s="407"/>
      <c r="RNF67" s="407"/>
      <c r="RNG67" s="407"/>
      <c r="RNH67" s="407"/>
      <c r="RNI67" s="407"/>
      <c r="RNJ67" s="407"/>
      <c r="RNK67" s="407"/>
      <c r="RNL67" s="407"/>
      <c r="RNM67" s="407"/>
      <c r="RNN67" s="407"/>
      <c r="RNO67" s="407"/>
      <c r="RNP67" s="407"/>
      <c r="RNQ67" s="407"/>
      <c r="RNR67" s="407"/>
      <c r="RNS67" s="407"/>
      <c r="RNT67" s="407"/>
      <c r="RNU67" s="407"/>
      <c r="RNV67" s="407"/>
      <c r="RNW67" s="407"/>
      <c r="RNX67" s="407"/>
      <c r="RNY67" s="407"/>
      <c r="RNZ67" s="407"/>
      <c r="ROA67" s="407"/>
      <c r="ROB67" s="407"/>
      <c r="ROC67" s="407"/>
      <c r="ROD67" s="407"/>
      <c r="ROE67" s="407"/>
      <c r="ROF67" s="407"/>
      <c r="ROG67" s="407"/>
      <c r="ROH67" s="407"/>
      <c r="ROI67" s="407"/>
      <c r="ROJ67" s="407"/>
      <c r="ROK67" s="407"/>
      <c r="ROL67" s="407"/>
      <c r="ROM67" s="407"/>
      <c r="RON67" s="407"/>
      <c r="ROO67" s="407"/>
      <c r="ROP67" s="407"/>
      <c r="ROQ67" s="407"/>
      <c r="ROR67" s="407"/>
      <c r="ROS67" s="407"/>
      <c r="ROT67" s="407"/>
      <c r="ROU67" s="407"/>
      <c r="ROV67" s="407"/>
      <c r="ROW67" s="407"/>
      <c r="ROX67" s="407"/>
      <c r="ROY67" s="407"/>
      <c r="ROZ67" s="407"/>
      <c r="RPA67" s="407"/>
      <c r="RPB67" s="407"/>
      <c r="RPC67" s="407"/>
      <c r="RPD67" s="407"/>
      <c r="RPE67" s="407"/>
      <c r="RPF67" s="407"/>
      <c r="RPG67" s="407"/>
      <c r="RPH67" s="407"/>
      <c r="RPI67" s="407"/>
      <c r="RPJ67" s="407"/>
      <c r="RPK67" s="407"/>
      <c r="RPL67" s="407"/>
      <c r="RPM67" s="407"/>
      <c r="RPN67" s="407"/>
      <c r="RPO67" s="407"/>
      <c r="RPP67" s="407"/>
      <c r="RPQ67" s="407"/>
      <c r="RPR67" s="407"/>
      <c r="RPS67" s="407"/>
      <c r="RPT67" s="407"/>
      <c r="RPU67" s="407"/>
      <c r="RPV67" s="407"/>
      <c r="RPW67" s="407"/>
      <c r="RPX67" s="407"/>
      <c r="RPY67" s="407"/>
      <c r="RPZ67" s="407"/>
      <c r="RQA67" s="407"/>
      <c r="RQB67" s="407"/>
      <c r="RQC67" s="407"/>
      <c r="RQD67" s="407"/>
      <c r="RQE67" s="407"/>
      <c r="RQF67" s="407"/>
      <c r="RQG67" s="407"/>
      <c r="RQH67" s="407"/>
      <c r="RQI67" s="407"/>
      <c r="RQJ67" s="407"/>
      <c r="RQK67" s="407"/>
      <c r="RQL67" s="407"/>
      <c r="RQM67" s="407"/>
      <c r="RQN67" s="407"/>
      <c r="RQO67" s="407"/>
      <c r="RQP67" s="407"/>
      <c r="RQQ67" s="407"/>
      <c r="RQR67" s="407"/>
      <c r="RQS67" s="407"/>
      <c r="RQT67" s="407"/>
      <c r="RQU67" s="407"/>
      <c r="RQV67" s="407"/>
      <c r="RQW67" s="407"/>
      <c r="RQX67" s="407"/>
      <c r="RQY67" s="407"/>
      <c r="RQZ67" s="407"/>
      <c r="RRA67" s="407"/>
      <c r="RRB67" s="407"/>
      <c r="RRC67" s="407"/>
      <c r="RRD67" s="407"/>
      <c r="RRE67" s="407"/>
      <c r="RRF67" s="407"/>
      <c r="RRG67" s="407"/>
      <c r="RRH67" s="407"/>
      <c r="RRI67" s="407"/>
      <c r="RRJ67" s="407"/>
      <c r="RRK67" s="407"/>
      <c r="RRL67" s="407"/>
      <c r="RRM67" s="407"/>
      <c r="RRN67" s="407"/>
      <c r="RRO67" s="407"/>
      <c r="RRP67" s="407"/>
      <c r="RRQ67" s="407"/>
      <c r="RRR67" s="407"/>
      <c r="RRS67" s="407"/>
      <c r="RRT67" s="407"/>
      <c r="RRU67" s="407"/>
      <c r="RRV67" s="407"/>
      <c r="RRW67" s="407"/>
      <c r="RRX67" s="407"/>
      <c r="RRY67" s="407"/>
      <c r="RRZ67" s="407"/>
      <c r="RSA67" s="407"/>
      <c r="RSB67" s="407"/>
      <c r="RSC67" s="407"/>
      <c r="RSD67" s="407"/>
      <c r="RSE67" s="407"/>
      <c r="RSF67" s="407"/>
      <c r="RSG67" s="407"/>
      <c r="RSH67" s="407"/>
      <c r="RSI67" s="407"/>
      <c r="RSJ67" s="407"/>
      <c r="RSK67" s="407"/>
      <c r="RSL67" s="407"/>
      <c r="RSM67" s="407"/>
      <c r="RSN67" s="407"/>
      <c r="RSO67" s="407"/>
      <c r="RSP67" s="407"/>
      <c r="RSQ67" s="407"/>
      <c r="RSR67" s="407"/>
      <c r="RSS67" s="407"/>
      <c r="RST67" s="407"/>
      <c r="RSU67" s="407"/>
      <c r="RSV67" s="407"/>
      <c r="RSW67" s="407"/>
      <c r="RSX67" s="407"/>
      <c r="RSY67" s="407"/>
      <c r="RSZ67" s="407"/>
      <c r="RTA67" s="407"/>
      <c r="RTB67" s="407"/>
      <c r="RTC67" s="407"/>
      <c r="RTD67" s="407"/>
      <c r="RTE67" s="407"/>
      <c r="RTF67" s="407"/>
      <c r="RTG67" s="407"/>
      <c r="RTH67" s="407"/>
      <c r="RTI67" s="407"/>
      <c r="RTJ67" s="407"/>
      <c r="RTK67" s="407"/>
      <c r="RTL67" s="407"/>
      <c r="RTM67" s="407"/>
      <c r="RTN67" s="407"/>
      <c r="RTO67" s="407"/>
      <c r="RTP67" s="407"/>
      <c r="RTQ67" s="407"/>
      <c r="RTR67" s="407"/>
      <c r="RTS67" s="407"/>
      <c r="RTT67" s="407"/>
      <c r="RTU67" s="407"/>
      <c r="RTV67" s="407"/>
      <c r="RTW67" s="407"/>
      <c r="RTX67" s="407"/>
      <c r="RTY67" s="407"/>
      <c r="RTZ67" s="407"/>
      <c r="RUA67" s="407"/>
      <c r="RUB67" s="407"/>
      <c r="RUC67" s="407"/>
      <c r="RUD67" s="407"/>
      <c r="RUE67" s="407"/>
      <c r="RUF67" s="407"/>
      <c r="RUG67" s="407"/>
      <c r="RUH67" s="407"/>
      <c r="RUI67" s="407"/>
      <c r="RUJ67" s="407"/>
      <c r="RUK67" s="407"/>
      <c r="RUL67" s="407"/>
      <c r="RUM67" s="407"/>
      <c r="RUN67" s="407"/>
      <c r="RUO67" s="407"/>
      <c r="RUP67" s="407"/>
      <c r="RUQ67" s="407"/>
      <c r="RUR67" s="407"/>
      <c r="RUS67" s="407"/>
      <c r="RUT67" s="407"/>
      <c r="RUU67" s="407"/>
      <c r="RUV67" s="407"/>
      <c r="RUW67" s="407"/>
      <c r="RUX67" s="407"/>
      <c r="RUY67" s="407"/>
      <c r="RUZ67" s="407"/>
      <c r="RVA67" s="407"/>
      <c r="RVB67" s="407"/>
      <c r="RVC67" s="407"/>
      <c r="RVD67" s="407"/>
      <c r="RVE67" s="407"/>
      <c r="RVF67" s="407"/>
      <c r="RVG67" s="407"/>
      <c r="RVH67" s="407"/>
      <c r="RVI67" s="407"/>
      <c r="RVJ67" s="407"/>
      <c r="RVK67" s="407"/>
      <c r="RVL67" s="407"/>
      <c r="RVM67" s="407"/>
      <c r="RVN67" s="407"/>
      <c r="RVO67" s="407"/>
      <c r="RVP67" s="407"/>
      <c r="RVQ67" s="407"/>
      <c r="RVR67" s="407"/>
      <c r="RVS67" s="407"/>
      <c r="RVT67" s="407"/>
      <c r="RVU67" s="407"/>
      <c r="RVV67" s="407"/>
      <c r="RVW67" s="407"/>
      <c r="RVX67" s="407"/>
      <c r="RVY67" s="407"/>
      <c r="RVZ67" s="407"/>
      <c r="RWA67" s="407"/>
      <c r="RWB67" s="407"/>
      <c r="RWC67" s="407"/>
      <c r="RWD67" s="407"/>
      <c r="RWE67" s="407"/>
      <c r="RWF67" s="407"/>
      <c r="RWG67" s="407"/>
      <c r="RWH67" s="407"/>
      <c r="RWI67" s="407"/>
      <c r="RWJ67" s="407"/>
      <c r="RWK67" s="407"/>
      <c r="RWL67" s="407"/>
      <c r="RWM67" s="407"/>
      <c r="RWN67" s="407"/>
      <c r="RWO67" s="407"/>
      <c r="RWP67" s="407"/>
      <c r="RWQ67" s="407"/>
      <c r="RWR67" s="407"/>
      <c r="RWS67" s="407"/>
      <c r="RWT67" s="407"/>
      <c r="RWU67" s="407"/>
      <c r="RWV67" s="407"/>
      <c r="RWW67" s="407"/>
      <c r="RWX67" s="407"/>
      <c r="RWY67" s="407"/>
      <c r="RWZ67" s="407"/>
      <c r="RXA67" s="407"/>
      <c r="RXB67" s="407"/>
      <c r="RXC67" s="407"/>
      <c r="RXD67" s="407"/>
      <c r="RXE67" s="407"/>
      <c r="RXF67" s="407"/>
      <c r="RXG67" s="407"/>
      <c r="RXH67" s="407"/>
      <c r="RXI67" s="407"/>
      <c r="RXJ67" s="407"/>
      <c r="RXK67" s="407"/>
      <c r="RXL67" s="407"/>
      <c r="RXM67" s="407"/>
      <c r="RXN67" s="407"/>
      <c r="RXO67" s="407"/>
      <c r="RXP67" s="407"/>
      <c r="RXQ67" s="407"/>
      <c r="RXR67" s="407"/>
      <c r="RXS67" s="407"/>
      <c r="RXT67" s="407"/>
      <c r="RXU67" s="407"/>
      <c r="RXV67" s="407"/>
      <c r="RXW67" s="407"/>
      <c r="RXX67" s="407"/>
      <c r="RXY67" s="407"/>
      <c r="RXZ67" s="407"/>
      <c r="RYA67" s="407"/>
      <c r="RYB67" s="407"/>
      <c r="RYC67" s="407"/>
      <c r="RYD67" s="407"/>
      <c r="RYE67" s="407"/>
      <c r="RYF67" s="407"/>
      <c r="RYG67" s="407"/>
      <c r="RYH67" s="407"/>
      <c r="RYI67" s="407"/>
      <c r="RYJ67" s="407"/>
      <c r="RYK67" s="407"/>
      <c r="RYL67" s="407"/>
      <c r="RYM67" s="407"/>
      <c r="RYN67" s="407"/>
      <c r="RYO67" s="407"/>
      <c r="RYP67" s="407"/>
      <c r="RYQ67" s="407"/>
      <c r="RYR67" s="407"/>
      <c r="RYS67" s="407"/>
      <c r="RYT67" s="407"/>
      <c r="RYU67" s="407"/>
      <c r="RYV67" s="407"/>
      <c r="RYW67" s="407"/>
      <c r="RYX67" s="407"/>
      <c r="RYY67" s="407"/>
      <c r="RYZ67" s="407"/>
      <c r="RZA67" s="407"/>
      <c r="RZB67" s="407"/>
      <c r="RZC67" s="407"/>
      <c r="RZD67" s="407"/>
      <c r="RZE67" s="407"/>
      <c r="RZF67" s="407"/>
      <c r="RZG67" s="407"/>
      <c r="RZH67" s="407"/>
      <c r="RZI67" s="407"/>
      <c r="RZJ67" s="407"/>
      <c r="RZK67" s="407"/>
      <c r="RZL67" s="407"/>
      <c r="RZM67" s="407"/>
      <c r="RZN67" s="407"/>
      <c r="RZO67" s="407"/>
      <c r="RZP67" s="407"/>
      <c r="RZQ67" s="407"/>
      <c r="RZR67" s="407"/>
      <c r="RZS67" s="407"/>
      <c r="RZT67" s="407"/>
      <c r="RZU67" s="407"/>
      <c r="RZV67" s="407"/>
      <c r="RZW67" s="407"/>
      <c r="RZX67" s="407"/>
      <c r="RZY67" s="407"/>
      <c r="RZZ67" s="407"/>
      <c r="SAA67" s="407"/>
      <c r="SAB67" s="407"/>
      <c r="SAC67" s="407"/>
      <c r="SAD67" s="407"/>
      <c r="SAE67" s="407"/>
      <c r="SAF67" s="407"/>
      <c r="SAG67" s="407"/>
      <c r="SAH67" s="407"/>
      <c r="SAI67" s="407"/>
      <c r="SAJ67" s="407"/>
      <c r="SAK67" s="407"/>
      <c r="SAL67" s="407"/>
      <c r="SAM67" s="407"/>
      <c r="SAN67" s="407"/>
      <c r="SAO67" s="407"/>
      <c r="SAP67" s="407"/>
      <c r="SAQ67" s="407"/>
      <c r="SAR67" s="407"/>
      <c r="SAS67" s="407"/>
      <c r="SAT67" s="407"/>
      <c r="SAU67" s="407"/>
      <c r="SAV67" s="407"/>
      <c r="SAW67" s="407"/>
      <c r="SAX67" s="407"/>
      <c r="SAY67" s="407"/>
      <c r="SAZ67" s="407"/>
      <c r="SBA67" s="407"/>
      <c r="SBB67" s="407"/>
      <c r="SBC67" s="407"/>
      <c r="SBD67" s="407"/>
      <c r="SBE67" s="407"/>
      <c r="SBF67" s="407"/>
      <c r="SBG67" s="407"/>
      <c r="SBH67" s="407"/>
      <c r="SBI67" s="407"/>
      <c r="SBJ67" s="407"/>
      <c r="SBK67" s="407"/>
      <c r="SBL67" s="407"/>
      <c r="SBM67" s="407"/>
      <c r="SBN67" s="407"/>
      <c r="SBO67" s="407"/>
      <c r="SBP67" s="407"/>
      <c r="SBQ67" s="407"/>
      <c r="SBR67" s="407"/>
      <c r="SBS67" s="407"/>
      <c r="SBT67" s="407"/>
      <c r="SBU67" s="407"/>
      <c r="SBV67" s="407"/>
      <c r="SBW67" s="407"/>
      <c r="SBX67" s="407"/>
      <c r="SBY67" s="407"/>
      <c r="SBZ67" s="407"/>
      <c r="SCA67" s="407"/>
      <c r="SCB67" s="407"/>
      <c r="SCC67" s="407"/>
      <c r="SCD67" s="407"/>
      <c r="SCE67" s="407"/>
      <c r="SCF67" s="407"/>
      <c r="SCG67" s="407"/>
      <c r="SCH67" s="407"/>
      <c r="SCI67" s="407"/>
      <c r="SCJ67" s="407"/>
      <c r="SCK67" s="407"/>
      <c r="SCL67" s="407"/>
      <c r="SCM67" s="407"/>
      <c r="SCN67" s="407"/>
      <c r="SCO67" s="407"/>
      <c r="SCP67" s="407"/>
      <c r="SCQ67" s="407"/>
      <c r="SCR67" s="407"/>
      <c r="SCS67" s="407"/>
      <c r="SCT67" s="407"/>
      <c r="SCU67" s="407"/>
      <c r="SCV67" s="407"/>
      <c r="SCW67" s="407"/>
      <c r="SCX67" s="407"/>
      <c r="SCY67" s="407"/>
      <c r="SCZ67" s="407"/>
      <c r="SDA67" s="407"/>
      <c r="SDB67" s="407"/>
      <c r="SDC67" s="407"/>
      <c r="SDD67" s="407"/>
      <c r="SDE67" s="407"/>
      <c r="SDF67" s="407"/>
      <c r="SDG67" s="407"/>
      <c r="SDH67" s="407"/>
      <c r="SDI67" s="407"/>
      <c r="SDJ67" s="407"/>
      <c r="SDK67" s="407"/>
      <c r="SDL67" s="407"/>
      <c r="SDM67" s="407"/>
      <c r="SDN67" s="407"/>
      <c r="SDO67" s="407"/>
      <c r="SDP67" s="407"/>
      <c r="SDQ67" s="407"/>
      <c r="SDR67" s="407"/>
      <c r="SDS67" s="407"/>
      <c r="SDT67" s="407"/>
      <c r="SDU67" s="407"/>
      <c r="SDV67" s="407"/>
      <c r="SDW67" s="407"/>
      <c r="SDX67" s="407"/>
      <c r="SDY67" s="407"/>
      <c r="SDZ67" s="407"/>
      <c r="SEA67" s="407"/>
      <c r="SEB67" s="407"/>
      <c r="SEC67" s="407"/>
      <c r="SED67" s="407"/>
      <c r="SEE67" s="407"/>
      <c r="SEF67" s="407"/>
      <c r="SEG67" s="407"/>
      <c r="SEH67" s="407"/>
      <c r="SEI67" s="407"/>
      <c r="SEJ67" s="407"/>
      <c r="SEK67" s="407"/>
      <c r="SEL67" s="407"/>
      <c r="SEM67" s="407"/>
      <c r="SEN67" s="407"/>
      <c r="SEO67" s="407"/>
      <c r="SEP67" s="407"/>
      <c r="SEQ67" s="407"/>
      <c r="SER67" s="407"/>
      <c r="SES67" s="407"/>
      <c r="SET67" s="407"/>
      <c r="SEU67" s="407"/>
      <c r="SEV67" s="407"/>
      <c r="SEW67" s="407"/>
      <c r="SEX67" s="407"/>
      <c r="SEY67" s="407"/>
      <c r="SEZ67" s="407"/>
      <c r="SFA67" s="407"/>
      <c r="SFB67" s="407"/>
      <c r="SFC67" s="407"/>
      <c r="SFD67" s="407"/>
      <c r="SFE67" s="407"/>
      <c r="SFF67" s="407"/>
      <c r="SFG67" s="407"/>
      <c r="SFH67" s="407"/>
      <c r="SFI67" s="407"/>
      <c r="SFJ67" s="407"/>
      <c r="SFK67" s="407"/>
      <c r="SFL67" s="407"/>
      <c r="SFM67" s="407"/>
      <c r="SFN67" s="407"/>
      <c r="SFO67" s="407"/>
      <c r="SFP67" s="407"/>
      <c r="SFQ67" s="407"/>
      <c r="SFR67" s="407"/>
      <c r="SFS67" s="407"/>
      <c r="SFT67" s="407"/>
      <c r="SFU67" s="407"/>
      <c r="SFV67" s="407"/>
      <c r="SFW67" s="407"/>
      <c r="SFX67" s="407"/>
      <c r="SFY67" s="407"/>
      <c r="SFZ67" s="407"/>
      <c r="SGA67" s="407"/>
      <c r="SGB67" s="407"/>
      <c r="SGC67" s="407"/>
      <c r="SGD67" s="407"/>
      <c r="SGE67" s="407"/>
      <c r="SGF67" s="407"/>
      <c r="SGG67" s="407"/>
      <c r="SGH67" s="407"/>
      <c r="SGI67" s="407"/>
      <c r="SGJ67" s="407"/>
      <c r="SGK67" s="407"/>
      <c r="SGL67" s="407"/>
      <c r="SGM67" s="407"/>
      <c r="SGN67" s="407"/>
      <c r="SGO67" s="407"/>
      <c r="SGP67" s="407"/>
      <c r="SGQ67" s="407"/>
      <c r="SGR67" s="407"/>
      <c r="SGS67" s="407"/>
      <c r="SGT67" s="407"/>
      <c r="SGU67" s="407"/>
      <c r="SGV67" s="407"/>
      <c r="SGW67" s="407"/>
      <c r="SGX67" s="407"/>
      <c r="SGY67" s="407"/>
      <c r="SGZ67" s="407"/>
      <c r="SHA67" s="407"/>
      <c r="SHB67" s="407"/>
      <c r="SHC67" s="407"/>
      <c r="SHD67" s="407"/>
      <c r="SHE67" s="407"/>
      <c r="SHF67" s="407"/>
      <c r="SHG67" s="407"/>
      <c r="SHH67" s="407"/>
      <c r="SHI67" s="407"/>
      <c r="SHJ67" s="407"/>
      <c r="SHK67" s="407"/>
      <c r="SHL67" s="407"/>
      <c r="SHM67" s="407"/>
      <c r="SHN67" s="407"/>
      <c r="SHO67" s="407"/>
      <c r="SHP67" s="407"/>
      <c r="SHQ67" s="407"/>
      <c r="SHR67" s="407"/>
      <c r="SHS67" s="407"/>
      <c r="SHT67" s="407"/>
      <c r="SHU67" s="407"/>
      <c r="SHV67" s="407"/>
      <c r="SHW67" s="407"/>
      <c r="SHX67" s="407"/>
      <c r="SHY67" s="407"/>
      <c r="SHZ67" s="407"/>
      <c r="SIA67" s="407"/>
      <c r="SIB67" s="407"/>
      <c r="SIC67" s="407"/>
      <c r="SID67" s="407"/>
      <c r="SIE67" s="407"/>
      <c r="SIF67" s="407"/>
      <c r="SIG67" s="407"/>
      <c r="SIH67" s="407"/>
      <c r="SII67" s="407"/>
      <c r="SIJ67" s="407"/>
      <c r="SIK67" s="407"/>
      <c r="SIL67" s="407"/>
      <c r="SIM67" s="407"/>
      <c r="SIN67" s="407"/>
      <c r="SIO67" s="407"/>
      <c r="SIP67" s="407"/>
      <c r="SIQ67" s="407"/>
      <c r="SIR67" s="407"/>
      <c r="SIS67" s="407"/>
      <c r="SIT67" s="407"/>
      <c r="SIU67" s="407"/>
      <c r="SIV67" s="407"/>
      <c r="SIW67" s="407"/>
      <c r="SIX67" s="407"/>
      <c r="SIY67" s="407"/>
      <c r="SIZ67" s="407"/>
      <c r="SJA67" s="407"/>
      <c r="SJB67" s="407"/>
      <c r="SJC67" s="407"/>
      <c r="SJD67" s="407"/>
      <c r="SJE67" s="407"/>
      <c r="SJF67" s="407"/>
      <c r="SJG67" s="407"/>
      <c r="SJH67" s="407"/>
      <c r="SJI67" s="407"/>
      <c r="SJJ67" s="407"/>
      <c r="SJK67" s="407"/>
      <c r="SJL67" s="407"/>
      <c r="SJM67" s="407"/>
      <c r="SJN67" s="407"/>
      <c r="SJO67" s="407"/>
      <c r="SJP67" s="407"/>
      <c r="SJQ67" s="407"/>
      <c r="SJR67" s="407"/>
      <c r="SJS67" s="407"/>
      <c r="SJT67" s="407"/>
      <c r="SJU67" s="407"/>
      <c r="SJV67" s="407"/>
      <c r="SJW67" s="407"/>
      <c r="SJX67" s="407"/>
      <c r="SJY67" s="407"/>
      <c r="SJZ67" s="407"/>
      <c r="SKA67" s="407"/>
      <c r="SKB67" s="407"/>
      <c r="SKC67" s="407"/>
      <c r="SKD67" s="407"/>
      <c r="SKE67" s="407"/>
      <c r="SKF67" s="407"/>
      <c r="SKG67" s="407"/>
      <c r="SKH67" s="407"/>
      <c r="SKI67" s="407"/>
      <c r="SKJ67" s="407"/>
      <c r="SKK67" s="407"/>
      <c r="SKL67" s="407"/>
      <c r="SKM67" s="407"/>
      <c r="SKN67" s="407"/>
      <c r="SKO67" s="407"/>
      <c r="SKP67" s="407"/>
      <c r="SKQ67" s="407"/>
      <c r="SKR67" s="407"/>
      <c r="SKS67" s="407"/>
      <c r="SKT67" s="407"/>
      <c r="SKU67" s="407"/>
      <c r="SKV67" s="407"/>
      <c r="SKW67" s="407"/>
      <c r="SKX67" s="407"/>
      <c r="SKY67" s="407"/>
      <c r="SKZ67" s="407"/>
      <c r="SLA67" s="407"/>
      <c r="SLB67" s="407"/>
      <c r="SLC67" s="407"/>
      <c r="SLD67" s="407"/>
      <c r="SLE67" s="407"/>
      <c r="SLF67" s="407"/>
      <c r="SLG67" s="407"/>
      <c r="SLH67" s="407"/>
      <c r="SLI67" s="407"/>
      <c r="SLJ67" s="407"/>
      <c r="SLK67" s="407"/>
      <c r="SLL67" s="407"/>
      <c r="SLM67" s="407"/>
      <c r="SLN67" s="407"/>
      <c r="SLO67" s="407"/>
      <c r="SLP67" s="407"/>
      <c r="SLQ67" s="407"/>
      <c r="SLR67" s="407"/>
      <c r="SLS67" s="407"/>
      <c r="SLT67" s="407"/>
      <c r="SLU67" s="407"/>
      <c r="SLV67" s="407"/>
      <c r="SLW67" s="407"/>
      <c r="SLX67" s="407"/>
      <c r="SLY67" s="407"/>
      <c r="SLZ67" s="407"/>
      <c r="SMA67" s="407"/>
      <c r="SMB67" s="407"/>
      <c r="SMC67" s="407"/>
      <c r="SMD67" s="407"/>
      <c r="SME67" s="407"/>
      <c r="SMF67" s="407"/>
      <c r="SMG67" s="407"/>
      <c r="SMH67" s="407"/>
      <c r="SMI67" s="407"/>
      <c r="SMJ67" s="407"/>
      <c r="SMK67" s="407"/>
      <c r="SML67" s="407"/>
      <c r="SMM67" s="407"/>
      <c r="SMN67" s="407"/>
      <c r="SMO67" s="407"/>
      <c r="SMP67" s="407"/>
      <c r="SMQ67" s="407"/>
      <c r="SMR67" s="407"/>
      <c r="SMS67" s="407"/>
      <c r="SMT67" s="407"/>
      <c r="SMU67" s="407"/>
      <c r="SMV67" s="407"/>
      <c r="SMW67" s="407"/>
      <c r="SMX67" s="407"/>
      <c r="SMY67" s="407"/>
      <c r="SMZ67" s="407"/>
      <c r="SNA67" s="407"/>
      <c r="SNB67" s="407"/>
      <c r="SNC67" s="407"/>
      <c r="SND67" s="407"/>
      <c r="SNE67" s="407"/>
      <c r="SNF67" s="407"/>
      <c r="SNG67" s="407"/>
      <c r="SNH67" s="407"/>
      <c r="SNI67" s="407"/>
      <c r="SNJ67" s="407"/>
      <c r="SNK67" s="407"/>
      <c r="SNL67" s="407"/>
      <c r="SNM67" s="407"/>
      <c r="SNN67" s="407"/>
      <c r="SNO67" s="407"/>
      <c r="SNP67" s="407"/>
      <c r="SNQ67" s="407"/>
      <c r="SNR67" s="407"/>
      <c r="SNS67" s="407"/>
      <c r="SNT67" s="407"/>
      <c r="SNU67" s="407"/>
      <c r="SNV67" s="407"/>
      <c r="SNW67" s="407"/>
      <c r="SNX67" s="407"/>
      <c r="SNY67" s="407"/>
      <c r="SNZ67" s="407"/>
      <c r="SOA67" s="407"/>
      <c r="SOB67" s="407"/>
      <c r="SOC67" s="407"/>
      <c r="SOD67" s="407"/>
      <c r="SOE67" s="407"/>
      <c r="SOF67" s="407"/>
      <c r="SOG67" s="407"/>
      <c r="SOH67" s="407"/>
      <c r="SOI67" s="407"/>
      <c r="SOJ67" s="407"/>
      <c r="SOK67" s="407"/>
      <c r="SOL67" s="407"/>
      <c r="SOM67" s="407"/>
      <c r="SON67" s="407"/>
      <c r="SOO67" s="407"/>
      <c r="SOP67" s="407"/>
      <c r="SOQ67" s="407"/>
      <c r="SOR67" s="407"/>
      <c r="SOS67" s="407"/>
      <c r="SOT67" s="407"/>
      <c r="SOU67" s="407"/>
      <c r="SOV67" s="407"/>
      <c r="SOW67" s="407"/>
      <c r="SOX67" s="407"/>
      <c r="SOY67" s="407"/>
      <c r="SOZ67" s="407"/>
      <c r="SPA67" s="407"/>
      <c r="SPB67" s="407"/>
      <c r="SPC67" s="407"/>
      <c r="SPD67" s="407"/>
      <c r="SPE67" s="407"/>
      <c r="SPF67" s="407"/>
      <c r="SPG67" s="407"/>
      <c r="SPH67" s="407"/>
      <c r="SPI67" s="407"/>
      <c r="SPJ67" s="407"/>
      <c r="SPK67" s="407"/>
      <c r="SPL67" s="407"/>
      <c r="SPM67" s="407"/>
      <c r="SPN67" s="407"/>
      <c r="SPO67" s="407"/>
      <c r="SPP67" s="407"/>
      <c r="SPQ67" s="407"/>
      <c r="SPR67" s="407"/>
      <c r="SPS67" s="407"/>
      <c r="SPT67" s="407"/>
      <c r="SPU67" s="407"/>
      <c r="SPV67" s="407"/>
      <c r="SPW67" s="407"/>
      <c r="SPX67" s="407"/>
      <c r="SPY67" s="407"/>
      <c r="SPZ67" s="407"/>
      <c r="SQA67" s="407"/>
      <c r="SQB67" s="407"/>
      <c r="SQC67" s="407"/>
      <c r="SQD67" s="407"/>
      <c r="SQE67" s="407"/>
      <c r="SQF67" s="407"/>
      <c r="SQG67" s="407"/>
      <c r="SQH67" s="407"/>
      <c r="SQI67" s="407"/>
      <c r="SQJ67" s="407"/>
      <c r="SQK67" s="407"/>
      <c r="SQL67" s="407"/>
      <c r="SQM67" s="407"/>
      <c r="SQN67" s="407"/>
      <c r="SQO67" s="407"/>
      <c r="SQP67" s="407"/>
      <c r="SQQ67" s="407"/>
      <c r="SQR67" s="407"/>
      <c r="SQS67" s="407"/>
      <c r="SQT67" s="407"/>
      <c r="SQU67" s="407"/>
      <c r="SQV67" s="407"/>
      <c r="SQW67" s="407"/>
      <c r="SQX67" s="407"/>
      <c r="SQY67" s="407"/>
      <c r="SQZ67" s="407"/>
      <c r="SRA67" s="407"/>
      <c r="SRB67" s="407"/>
      <c r="SRC67" s="407"/>
      <c r="SRD67" s="407"/>
      <c r="SRE67" s="407"/>
      <c r="SRF67" s="407"/>
      <c r="SRG67" s="407"/>
      <c r="SRH67" s="407"/>
      <c r="SRI67" s="407"/>
      <c r="SRJ67" s="407"/>
      <c r="SRK67" s="407"/>
      <c r="SRL67" s="407"/>
      <c r="SRM67" s="407"/>
      <c r="SRN67" s="407"/>
      <c r="SRO67" s="407"/>
      <c r="SRP67" s="407"/>
      <c r="SRQ67" s="407"/>
      <c r="SRR67" s="407"/>
      <c r="SRS67" s="407"/>
      <c r="SRT67" s="407"/>
      <c r="SRU67" s="407"/>
      <c r="SRV67" s="407"/>
      <c r="SRW67" s="407"/>
      <c r="SRX67" s="407"/>
      <c r="SRY67" s="407"/>
      <c r="SRZ67" s="407"/>
      <c r="SSA67" s="407"/>
      <c r="SSB67" s="407"/>
      <c r="SSC67" s="407"/>
      <c r="SSD67" s="407"/>
      <c r="SSE67" s="407"/>
      <c r="SSF67" s="407"/>
      <c r="SSG67" s="407"/>
      <c r="SSH67" s="407"/>
      <c r="SSI67" s="407"/>
      <c r="SSJ67" s="407"/>
      <c r="SSK67" s="407"/>
      <c r="SSL67" s="407"/>
      <c r="SSM67" s="407"/>
      <c r="SSN67" s="407"/>
      <c r="SSO67" s="407"/>
      <c r="SSP67" s="407"/>
      <c r="SSQ67" s="407"/>
      <c r="SSR67" s="407"/>
      <c r="SSS67" s="407"/>
      <c r="SST67" s="407"/>
      <c r="SSU67" s="407"/>
      <c r="SSV67" s="407"/>
      <c r="SSW67" s="407"/>
      <c r="SSX67" s="407"/>
      <c r="SSY67" s="407"/>
      <c r="SSZ67" s="407"/>
      <c r="STA67" s="407"/>
      <c r="STB67" s="407"/>
      <c r="STC67" s="407"/>
      <c r="STD67" s="407"/>
      <c r="STE67" s="407"/>
      <c r="STF67" s="407"/>
      <c r="STG67" s="407"/>
      <c r="STH67" s="407"/>
      <c r="STI67" s="407"/>
      <c r="STJ67" s="407"/>
      <c r="STK67" s="407"/>
      <c r="STL67" s="407"/>
      <c r="STM67" s="407"/>
      <c r="STN67" s="407"/>
      <c r="STO67" s="407"/>
      <c r="STP67" s="407"/>
      <c r="STQ67" s="407"/>
      <c r="STR67" s="407"/>
      <c r="STS67" s="407"/>
      <c r="STT67" s="407"/>
      <c r="STU67" s="407"/>
      <c r="STV67" s="407"/>
      <c r="STW67" s="407"/>
      <c r="STX67" s="407"/>
      <c r="STY67" s="407"/>
      <c r="STZ67" s="407"/>
      <c r="SUA67" s="407"/>
      <c r="SUB67" s="407"/>
      <c r="SUC67" s="407"/>
      <c r="SUD67" s="407"/>
      <c r="SUE67" s="407"/>
      <c r="SUF67" s="407"/>
      <c r="SUG67" s="407"/>
      <c r="SUH67" s="407"/>
      <c r="SUI67" s="407"/>
      <c r="SUJ67" s="407"/>
      <c r="SUK67" s="407"/>
      <c r="SUL67" s="407"/>
      <c r="SUM67" s="407"/>
      <c r="SUN67" s="407"/>
      <c r="SUO67" s="407"/>
      <c r="SUP67" s="407"/>
      <c r="SUQ67" s="407"/>
      <c r="SUR67" s="407"/>
      <c r="SUS67" s="407"/>
      <c r="SUT67" s="407"/>
      <c r="SUU67" s="407"/>
      <c r="SUV67" s="407"/>
      <c r="SUW67" s="407"/>
      <c r="SUX67" s="407"/>
      <c r="SUY67" s="407"/>
      <c r="SUZ67" s="407"/>
      <c r="SVA67" s="407"/>
      <c r="SVB67" s="407"/>
      <c r="SVC67" s="407"/>
      <c r="SVD67" s="407"/>
      <c r="SVE67" s="407"/>
      <c r="SVF67" s="407"/>
      <c r="SVG67" s="407"/>
      <c r="SVH67" s="407"/>
      <c r="SVI67" s="407"/>
      <c r="SVJ67" s="407"/>
      <c r="SVK67" s="407"/>
      <c r="SVL67" s="407"/>
      <c r="SVM67" s="407"/>
      <c r="SVN67" s="407"/>
      <c r="SVO67" s="407"/>
      <c r="SVP67" s="407"/>
      <c r="SVQ67" s="407"/>
      <c r="SVR67" s="407"/>
      <c r="SVS67" s="407"/>
      <c r="SVT67" s="407"/>
      <c r="SVU67" s="407"/>
      <c r="SVV67" s="407"/>
      <c r="SVW67" s="407"/>
      <c r="SVX67" s="407"/>
      <c r="SVY67" s="407"/>
      <c r="SVZ67" s="407"/>
      <c r="SWA67" s="407"/>
      <c r="SWB67" s="407"/>
      <c r="SWC67" s="407"/>
      <c r="SWD67" s="407"/>
      <c r="SWE67" s="407"/>
      <c r="SWF67" s="407"/>
      <c r="SWG67" s="407"/>
      <c r="SWH67" s="407"/>
      <c r="SWI67" s="407"/>
      <c r="SWJ67" s="407"/>
      <c r="SWK67" s="407"/>
      <c r="SWL67" s="407"/>
      <c r="SWM67" s="407"/>
      <c r="SWN67" s="407"/>
      <c r="SWO67" s="407"/>
      <c r="SWP67" s="407"/>
      <c r="SWQ67" s="407"/>
      <c r="SWR67" s="407"/>
      <c r="SWS67" s="407"/>
      <c r="SWT67" s="407"/>
      <c r="SWU67" s="407"/>
      <c r="SWV67" s="407"/>
      <c r="SWW67" s="407"/>
      <c r="SWX67" s="407"/>
      <c r="SWY67" s="407"/>
      <c r="SWZ67" s="407"/>
      <c r="SXA67" s="407"/>
      <c r="SXB67" s="407"/>
      <c r="SXC67" s="407"/>
      <c r="SXD67" s="407"/>
      <c r="SXE67" s="407"/>
      <c r="SXF67" s="407"/>
      <c r="SXG67" s="407"/>
      <c r="SXH67" s="407"/>
      <c r="SXI67" s="407"/>
      <c r="SXJ67" s="407"/>
      <c r="SXK67" s="407"/>
      <c r="SXL67" s="407"/>
      <c r="SXM67" s="407"/>
      <c r="SXN67" s="407"/>
      <c r="SXO67" s="407"/>
      <c r="SXP67" s="407"/>
      <c r="SXQ67" s="407"/>
      <c r="SXR67" s="407"/>
      <c r="SXS67" s="407"/>
      <c r="SXT67" s="407"/>
      <c r="SXU67" s="407"/>
      <c r="SXV67" s="407"/>
      <c r="SXW67" s="407"/>
      <c r="SXX67" s="407"/>
      <c r="SXY67" s="407"/>
      <c r="SXZ67" s="407"/>
      <c r="SYA67" s="407"/>
      <c r="SYB67" s="407"/>
      <c r="SYC67" s="407"/>
      <c r="SYD67" s="407"/>
      <c r="SYE67" s="407"/>
      <c r="SYF67" s="407"/>
      <c r="SYG67" s="407"/>
      <c r="SYH67" s="407"/>
      <c r="SYI67" s="407"/>
      <c r="SYJ67" s="407"/>
      <c r="SYK67" s="407"/>
      <c r="SYL67" s="407"/>
      <c r="SYM67" s="407"/>
      <c r="SYN67" s="407"/>
      <c r="SYO67" s="407"/>
      <c r="SYP67" s="407"/>
      <c r="SYQ67" s="407"/>
      <c r="SYR67" s="407"/>
      <c r="SYS67" s="407"/>
      <c r="SYT67" s="407"/>
      <c r="SYU67" s="407"/>
      <c r="SYV67" s="407"/>
      <c r="SYW67" s="407"/>
      <c r="SYX67" s="407"/>
      <c r="SYY67" s="407"/>
      <c r="SYZ67" s="407"/>
      <c r="SZA67" s="407"/>
      <c r="SZB67" s="407"/>
      <c r="SZC67" s="407"/>
      <c r="SZD67" s="407"/>
      <c r="SZE67" s="407"/>
      <c r="SZF67" s="407"/>
      <c r="SZG67" s="407"/>
      <c r="SZH67" s="407"/>
      <c r="SZI67" s="407"/>
      <c r="SZJ67" s="407"/>
      <c r="SZK67" s="407"/>
      <c r="SZL67" s="407"/>
      <c r="SZM67" s="407"/>
      <c r="SZN67" s="407"/>
      <c r="SZO67" s="407"/>
      <c r="SZP67" s="407"/>
      <c r="SZQ67" s="407"/>
      <c r="SZR67" s="407"/>
      <c r="SZS67" s="407"/>
      <c r="SZT67" s="407"/>
      <c r="SZU67" s="407"/>
      <c r="SZV67" s="407"/>
      <c r="SZW67" s="407"/>
      <c r="SZX67" s="407"/>
      <c r="SZY67" s="407"/>
      <c r="SZZ67" s="407"/>
      <c r="TAA67" s="407"/>
      <c r="TAB67" s="407"/>
      <c r="TAC67" s="407"/>
      <c r="TAD67" s="407"/>
      <c r="TAE67" s="407"/>
      <c r="TAF67" s="407"/>
      <c r="TAG67" s="407"/>
      <c r="TAH67" s="407"/>
      <c r="TAI67" s="407"/>
      <c r="TAJ67" s="407"/>
      <c r="TAK67" s="407"/>
      <c r="TAL67" s="407"/>
      <c r="TAM67" s="407"/>
      <c r="TAN67" s="407"/>
      <c r="TAO67" s="407"/>
      <c r="TAP67" s="407"/>
      <c r="TAQ67" s="407"/>
      <c r="TAR67" s="407"/>
      <c r="TAS67" s="407"/>
      <c r="TAT67" s="407"/>
      <c r="TAU67" s="407"/>
      <c r="TAV67" s="407"/>
      <c r="TAW67" s="407"/>
      <c r="TAX67" s="407"/>
      <c r="TAY67" s="407"/>
      <c r="TAZ67" s="407"/>
      <c r="TBA67" s="407"/>
      <c r="TBB67" s="407"/>
      <c r="TBC67" s="407"/>
      <c r="TBD67" s="407"/>
      <c r="TBE67" s="407"/>
      <c r="TBF67" s="407"/>
      <c r="TBG67" s="407"/>
      <c r="TBH67" s="407"/>
      <c r="TBI67" s="407"/>
      <c r="TBJ67" s="407"/>
      <c r="TBK67" s="407"/>
      <c r="TBL67" s="407"/>
      <c r="TBM67" s="407"/>
      <c r="TBN67" s="407"/>
      <c r="TBO67" s="407"/>
      <c r="TBP67" s="407"/>
      <c r="TBQ67" s="407"/>
      <c r="TBR67" s="407"/>
      <c r="TBS67" s="407"/>
      <c r="TBT67" s="407"/>
      <c r="TBU67" s="407"/>
      <c r="TBV67" s="407"/>
      <c r="TBW67" s="407"/>
      <c r="TBX67" s="407"/>
      <c r="TBY67" s="407"/>
      <c r="TBZ67" s="407"/>
      <c r="TCA67" s="407"/>
      <c r="TCB67" s="407"/>
      <c r="TCC67" s="407"/>
      <c r="TCD67" s="407"/>
      <c r="TCE67" s="407"/>
      <c r="TCF67" s="407"/>
      <c r="TCG67" s="407"/>
      <c r="TCH67" s="407"/>
      <c r="TCI67" s="407"/>
      <c r="TCJ67" s="407"/>
      <c r="TCK67" s="407"/>
      <c r="TCL67" s="407"/>
      <c r="TCM67" s="407"/>
      <c r="TCN67" s="407"/>
      <c r="TCO67" s="407"/>
      <c r="TCP67" s="407"/>
      <c r="TCQ67" s="407"/>
      <c r="TCR67" s="407"/>
      <c r="TCS67" s="407"/>
      <c r="TCT67" s="407"/>
      <c r="TCU67" s="407"/>
      <c r="TCV67" s="407"/>
      <c r="TCW67" s="407"/>
      <c r="TCX67" s="407"/>
      <c r="TCY67" s="407"/>
      <c r="TCZ67" s="407"/>
      <c r="TDA67" s="407"/>
      <c r="TDB67" s="407"/>
      <c r="TDC67" s="407"/>
      <c r="TDD67" s="407"/>
      <c r="TDE67" s="407"/>
      <c r="TDF67" s="407"/>
      <c r="TDG67" s="407"/>
      <c r="TDH67" s="407"/>
      <c r="TDI67" s="407"/>
      <c r="TDJ67" s="407"/>
      <c r="TDK67" s="407"/>
      <c r="TDL67" s="407"/>
      <c r="TDM67" s="407"/>
      <c r="TDN67" s="407"/>
      <c r="TDO67" s="407"/>
      <c r="TDP67" s="407"/>
      <c r="TDQ67" s="407"/>
      <c r="TDR67" s="407"/>
      <c r="TDS67" s="407"/>
      <c r="TDT67" s="407"/>
      <c r="TDU67" s="407"/>
      <c r="TDV67" s="407"/>
      <c r="TDW67" s="407"/>
      <c r="TDX67" s="407"/>
      <c r="TDY67" s="407"/>
      <c r="TDZ67" s="407"/>
      <c r="TEA67" s="407"/>
      <c r="TEB67" s="407"/>
      <c r="TEC67" s="407"/>
      <c r="TED67" s="407"/>
      <c r="TEE67" s="407"/>
      <c r="TEF67" s="407"/>
      <c r="TEG67" s="407"/>
      <c r="TEH67" s="407"/>
      <c r="TEI67" s="407"/>
      <c r="TEJ67" s="407"/>
      <c r="TEK67" s="407"/>
      <c r="TEL67" s="407"/>
      <c r="TEM67" s="407"/>
      <c r="TEN67" s="407"/>
      <c r="TEO67" s="407"/>
      <c r="TEP67" s="407"/>
      <c r="TEQ67" s="407"/>
      <c r="TER67" s="407"/>
      <c r="TES67" s="407"/>
      <c r="TET67" s="407"/>
      <c r="TEU67" s="407"/>
      <c r="TEV67" s="407"/>
      <c r="TEW67" s="407"/>
      <c r="TEX67" s="407"/>
      <c r="TEY67" s="407"/>
      <c r="TEZ67" s="407"/>
      <c r="TFA67" s="407"/>
      <c r="TFB67" s="407"/>
      <c r="TFC67" s="407"/>
      <c r="TFD67" s="407"/>
      <c r="TFE67" s="407"/>
      <c r="TFF67" s="407"/>
      <c r="TFG67" s="407"/>
      <c r="TFH67" s="407"/>
      <c r="TFI67" s="407"/>
      <c r="TFJ67" s="407"/>
      <c r="TFK67" s="407"/>
      <c r="TFL67" s="407"/>
      <c r="TFM67" s="407"/>
      <c r="TFN67" s="407"/>
      <c r="TFO67" s="407"/>
      <c r="TFP67" s="407"/>
      <c r="TFQ67" s="407"/>
      <c r="TFR67" s="407"/>
      <c r="TFS67" s="407"/>
      <c r="TFT67" s="407"/>
      <c r="TFU67" s="407"/>
      <c r="TFV67" s="407"/>
      <c r="TFW67" s="407"/>
      <c r="TFX67" s="407"/>
      <c r="TFY67" s="407"/>
      <c r="TFZ67" s="407"/>
      <c r="TGA67" s="407"/>
      <c r="TGB67" s="407"/>
      <c r="TGC67" s="407"/>
      <c r="TGD67" s="407"/>
      <c r="TGE67" s="407"/>
      <c r="TGF67" s="407"/>
      <c r="TGG67" s="407"/>
      <c r="TGH67" s="407"/>
      <c r="TGI67" s="407"/>
      <c r="TGJ67" s="407"/>
      <c r="TGK67" s="407"/>
      <c r="TGL67" s="407"/>
      <c r="TGM67" s="407"/>
      <c r="TGN67" s="407"/>
      <c r="TGO67" s="407"/>
      <c r="TGP67" s="407"/>
      <c r="TGQ67" s="407"/>
      <c r="TGR67" s="407"/>
      <c r="TGS67" s="407"/>
      <c r="TGT67" s="407"/>
      <c r="TGU67" s="407"/>
      <c r="TGV67" s="407"/>
      <c r="TGW67" s="407"/>
      <c r="TGX67" s="407"/>
      <c r="TGY67" s="407"/>
      <c r="TGZ67" s="407"/>
      <c r="THA67" s="407"/>
      <c r="THB67" s="407"/>
      <c r="THC67" s="407"/>
      <c r="THD67" s="407"/>
      <c r="THE67" s="407"/>
      <c r="THF67" s="407"/>
      <c r="THG67" s="407"/>
      <c r="THH67" s="407"/>
      <c r="THI67" s="407"/>
      <c r="THJ67" s="407"/>
      <c r="THK67" s="407"/>
      <c r="THL67" s="407"/>
      <c r="THM67" s="407"/>
      <c r="THN67" s="407"/>
      <c r="THO67" s="407"/>
      <c r="THP67" s="407"/>
      <c r="THQ67" s="407"/>
      <c r="THR67" s="407"/>
      <c r="THS67" s="407"/>
      <c r="THT67" s="407"/>
      <c r="THU67" s="407"/>
      <c r="THV67" s="407"/>
      <c r="THW67" s="407"/>
      <c r="THX67" s="407"/>
      <c r="THY67" s="407"/>
      <c r="THZ67" s="407"/>
      <c r="TIA67" s="407"/>
      <c r="TIB67" s="407"/>
      <c r="TIC67" s="407"/>
      <c r="TID67" s="407"/>
      <c r="TIE67" s="407"/>
      <c r="TIF67" s="407"/>
      <c r="TIG67" s="407"/>
      <c r="TIH67" s="407"/>
      <c r="TII67" s="407"/>
      <c r="TIJ67" s="407"/>
      <c r="TIK67" s="407"/>
      <c r="TIL67" s="407"/>
      <c r="TIM67" s="407"/>
      <c r="TIN67" s="407"/>
      <c r="TIO67" s="407"/>
      <c r="TIP67" s="407"/>
      <c r="TIQ67" s="407"/>
      <c r="TIR67" s="407"/>
      <c r="TIS67" s="407"/>
      <c r="TIT67" s="407"/>
      <c r="TIU67" s="407"/>
      <c r="TIV67" s="407"/>
      <c r="TIW67" s="407"/>
      <c r="TIX67" s="407"/>
      <c r="TIY67" s="407"/>
      <c r="TIZ67" s="407"/>
      <c r="TJA67" s="407"/>
      <c r="TJB67" s="407"/>
      <c r="TJC67" s="407"/>
      <c r="TJD67" s="407"/>
      <c r="TJE67" s="407"/>
      <c r="TJF67" s="407"/>
      <c r="TJG67" s="407"/>
      <c r="TJH67" s="407"/>
      <c r="TJI67" s="407"/>
      <c r="TJJ67" s="407"/>
      <c r="TJK67" s="407"/>
      <c r="TJL67" s="407"/>
      <c r="TJM67" s="407"/>
      <c r="TJN67" s="407"/>
      <c r="TJO67" s="407"/>
      <c r="TJP67" s="407"/>
      <c r="TJQ67" s="407"/>
      <c r="TJR67" s="407"/>
      <c r="TJS67" s="407"/>
      <c r="TJT67" s="407"/>
      <c r="TJU67" s="407"/>
      <c r="TJV67" s="407"/>
      <c r="TJW67" s="407"/>
      <c r="TJX67" s="407"/>
      <c r="TJY67" s="407"/>
      <c r="TJZ67" s="407"/>
      <c r="TKA67" s="407"/>
      <c r="TKB67" s="407"/>
      <c r="TKC67" s="407"/>
      <c r="TKD67" s="407"/>
      <c r="TKE67" s="407"/>
      <c r="TKF67" s="407"/>
      <c r="TKG67" s="407"/>
      <c r="TKH67" s="407"/>
      <c r="TKI67" s="407"/>
      <c r="TKJ67" s="407"/>
      <c r="TKK67" s="407"/>
      <c r="TKL67" s="407"/>
      <c r="TKM67" s="407"/>
      <c r="TKN67" s="407"/>
      <c r="TKO67" s="407"/>
      <c r="TKP67" s="407"/>
      <c r="TKQ67" s="407"/>
      <c r="TKR67" s="407"/>
      <c r="TKS67" s="407"/>
      <c r="TKT67" s="407"/>
      <c r="TKU67" s="407"/>
      <c r="TKV67" s="407"/>
      <c r="TKW67" s="407"/>
      <c r="TKX67" s="407"/>
      <c r="TKY67" s="407"/>
      <c r="TKZ67" s="407"/>
      <c r="TLA67" s="407"/>
      <c r="TLB67" s="407"/>
      <c r="TLC67" s="407"/>
      <c r="TLD67" s="407"/>
      <c r="TLE67" s="407"/>
      <c r="TLF67" s="407"/>
      <c r="TLG67" s="407"/>
      <c r="TLH67" s="407"/>
      <c r="TLI67" s="407"/>
      <c r="TLJ67" s="407"/>
      <c r="TLK67" s="407"/>
      <c r="TLL67" s="407"/>
      <c r="TLM67" s="407"/>
      <c r="TLN67" s="407"/>
      <c r="TLO67" s="407"/>
      <c r="TLP67" s="407"/>
      <c r="TLQ67" s="407"/>
      <c r="TLR67" s="407"/>
      <c r="TLS67" s="407"/>
      <c r="TLT67" s="407"/>
      <c r="TLU67" s="407"/>
      <c r="TLV67" s="407"/>
      <c r="TLW67" s="407"/>
      <c r="TLX67" s="407"/>
      <c r="TLY67" s="407"/>
      <c r="TLZ67" s="407"/>
      <c r="TMA67" s="407"/>
      <c r="TMB67" s="407"/>
      <c r="TMC67" s="407"/>
      <c r="TMD67" s="407"/>
      <c r="TME67" s="407"/>
      <c r="TMF67" s="407"/>
      <c r="TMG67" s="407"/>
      <c r="TMH67" s="407"/>
      <c r="TMI67" s="407"/>
      <c r="TMJ67" s="407"/>
      <c r="TMK67" s="407"/>
      <c r="TML67" s="407"/>
      <c r="TMM67" s="407"/>
      <c r="TMN67" s="407"/>
      <c r="TMO67" s="407"/>
      <c r="TMP67" s="407"/>
      <c r="TMQ67" s="407"/>
      <c r="TMR67" s="407"/>
      <c r="TMS67" s="407"/>
      <c r="TMT67" s="407"/>
      <c r="TMU67" s="407"/>
      <c r="TMV67" s="407"/>
      <c r="TMW67" s="407"/>
      <c r="TMX67" s="407"/>
      <c r="TMY67" s="407"/>
      <c r="TMZ67" s="407"/>
      <c r="TNA67" s="407"/>
      <c r="TNB67" s="407"/>
      <c r="TNC67" s="407"/>
      <c r="TND67" s="407"/>
      <c r="TNE67" s="407"/>
      <c r="TNF67" s="407"/>
      <c r="TNG67" s="407"/>
      <c r="TNH67" s="407"/>
      <c r="TNI67" s="407"/>
      <c r="TNJ67" s="407"/>
      <c r="TNK67" s="407"/>
      <c r="TNL67" s="407"/>
      <c r="TNM67" s="407"/>
      <c r="TNN67" s="407"/>
      <c r="TNO67" s="407"/>
      <c r="TNP67" s="407"/>
      <c r="TNQ67" s="407"/>
      <c r="TNR67" s="407"/>
      <c r="TNS67" s="407"/>
      <c r="TNT67" s="407"/>
      <c r="TNU67" s="407"/>
      <c r="TNV67" s="407"/>
      <c r="TNW67" s="407"/>
      <c r="TNX67" s="407"/>
      <c r="TNY67" s="407"/>
      <c r="TNZ67" s="407"/>
      <c r="TOA67" s="407"/>
      <c r="TOB67" s="407"/>
      <c r="TOC67" s="407"/>
      <c r="TOD67" s="407"/>
      <c r="TOE67" s="407"/>
      <c r="TOF67" s="407"/>
      <c r="TOG67" s="407"/>
      <c r="TOH67" s="407"/>
      <c r="TOI67" s="407"/>
      <c r="TOJ67" s="407"/>
      <c r="TOK67" s="407"/>
      <c r="TOL67" s="407"/>
      <c r="TOM67" s="407"/>
      <c r="TON67" s="407"/>
      <c r="TOO67" s="407"/>
      <c r="TOP67" s="407"/>
      <c r="TOQ67" s="407"/>
      <c r="TOR67" s="407"/>
      <c r="TOS67" s="407"/>
      <c r="TOT67" s="407"/>
      <c r="TOU67" s="407"/>
      <c r="TOV67" s="407"/>
      <c r="TOW67" s="407"/>
      <c r="TOX67" s="407"/>
      <c r="TOY67" s="407"/>
      <c r="TOZ67" s="407"/>
      <c r="TPA67" s="407"/>
      <c r="TPB67" s="407"/>
      <c r="TPC67" s="407"/>
      <c r="TPD67" s="407"/>
      <c r="TPE67" s="407"/>
      <c r="TPF67" s="407"/>
      <c r="TPG67" s="407"/>
      <c r="TPH67" s="407"/>
      <c r="TPI67" s="407"/>
      <c r="TPJ67" s="407"/>
      <c r="TPK67" s="407"/>
      <c r="TPL67" s="407"/>
      <c r="TPM67" s="407"/>
      <c r="TPN67" s="407"/>
      <c r="TPO67" s="407"/>
      <c r="TPP67" s="407"/>
      <c r="TPQ67" s="407"/>
      <c r="TPR67" s="407"/>
      <c r="TPS67" s="407"/>
      <c r="TPT67" s="407"/>
      <c r="TPU67" s="407"/>
      <c r="TPV67" s="407"/>
      <c r="TPW67" s="407"/>
      <c r="TPX67" s="407"/>
      <c r="TPY67" s="407"/>
      <c r="TPZ67" s="407"/>
      <c r="TQA67" s="407"/>
      <c r="TQB67" s="407"/>
      <c r="TQC67" s="407"/>
      <c r="TQD67" s="407"/>
      <c r="TQE67" s="407"/>
      <c r="TQF67" s="407"/>
      <c r="TQG67" s="407"/>
      <c r="TQH67" s="407"/>
      <c r="TQI67" s="407"/>
      <c r="TQJ67" s="407"/>
      <c r="TQK67" s="407"/>
      <c r="TQL67" s="407"/>
      <c r="TQM67" s="407"/>
      <c r="TQN67" s="407"/>
      <c r="TQO67" s="407"/>
      <c r="TQP67" s="407"/>
      <c r="TQQ67" s="407"/>
      <c r="TQR67" s="407"/>
      <c r="TQS67" s="407"/>
      <c r="TQT67" s="407"/>
      <c r="TQU67" s="407"/>
      <c r="TQV67" s="407"/>
      <c r="TQW67" s="407"/>
      <c r="TQX67" s="407"/>
      <c r="TQY67" s="407"/>
      <c r="TQZ67" s="407"/>
      <c r="TRA67" s="407"/>
      <c r="TRB67" s="407"/>
      <c r="TRC67" s="407"/>
      <c r="TRD67" s="407"/>
      <c r="TRE67" s="407"/>
      <c r="TRF67" s="407"/>
      <c r="TRG67" s="407"/>
      <c r="TRH67" s="407"/>
      <c r="TRI67" s="407"/>
      <c r="TRJ67" s="407"/>
      <c r="TRK67" s="407"/>
      <c r="TRL67" s="407"/>
      <c r="TRM67" s="407"/>
      <c r="TRN67" s="407"/>
      <c r="TRO67" s="407"/>
      <c r="TRP67" s="407"/>
      <c r="TRQ67" s="407"/>
      <c r="TRR67" s="407"/>
      <c r="TRS67" s="407"/>
      <c r="TRT67" s="407"/>
      <c r="TRU67" s="407"/>
      <c r="TRV67" s="407"/>
      <c r="TRW67" s="407"/>
      <c r="TRX67" s="407"/>
      <c r="TRY67" s="407"/>
      <c r="TRZ67" s="407"/>
      <c r="TSA67" s="407"/>
      <c r="TSB67" s="407"/>
      <c r="TSC67" s="407"/>
      <c r="TSD67" s="407"/>
      <c r="TSE67" s="407"/>
      <c r="TSF67" s="407"/>
      <c r="TSG67" s="407"/>
      <c r="TSH67" s="407"/>
      <c r="TSI67" s="407"/>
      <c r="TSJ67" s="407"/>
      <c r="TSK67" s="407"/>
      <c r="TSL67" s="407"/>
      <c r="TSM67" s="407"/>
      <c r="TSN67" s="407"/>
      <c r="TSO67" s="407"/>
      <c r="TSP67" s="407"/>
      <c r="TSQ67" s="407"/>
      <c r="TSR67" s="407"/>
      <c r="TSS67" s="407"/>
      <c r="TST67" s="407"/>
      <c r="TSU67" s="407"/>
      <c r="TSV67" s="407"/>
      <c r="TSW67" s="407"/>
      <c r="TSX67" s="407"/>
      <c r="TSY67" s="407"/>
      <c r="TSZ67" s="407"/>
      <c r="TTA67" s="407"/>
      <c r="TTB67" s="407"/>
      <c r="TTC67" s="407"/>
      <c r="TTD67" s="407"/>
      <c r="TTE67" s="407"/>
      <c r="TTF67" s="407"/>
      <c r="TTG67" s="407"/>
      <c r="TTH67" s="407"/>
      <c r="TTI67" s="407"/>
      <c r="TTJ67" s="407"/>
      <c r="TTK67" s="407"/>
      <c r="TTL67" s="407"/>
      <c r="TTM67" s="407"/>
      <c r="TTN67" s="407"/>
      <c r="TTO67" s="407"/>
      <c r="TTP67" s="407"/>
      <c r="TTQ67" s="407"/>
      <c r="TTR67" s="407"/>
      <c r="TTS67" s="407"/>
      <c r="TTT67" s="407"/>
      <c r="TTU67" s="407"/>
      <c r="TTV67" s="407"/>
      <c r="TTW67" s="407"/>
      <c r="TTX67" s="407"/>
      <c r="TTY67" s="407"/>
      <c r="TTZ67" s="407"/>
      <c r="TUA67" s="407"/>
      <c r="TUB67" s="407"/>
      <c r="TUC67" s="407"/>
      <c r="TUD67" s="407"/>
      <c r="TUE67" s="407"/>
      <c r="TUF67" s="407"/>
      <c r="TUG67" s="407"/>
      <c r="TUH67" s="407"/>
      <c r="TUI67" s="407"/>
      <c r="TUJ67" s="407"/>
      <c r="TUK67" s="407"/>
      <c r="TUL67" s="407"/>
      <c r="TUM67" s="407"/>
      <c r="TUN67" s="407"/>
      <c r="TUO67" s="407"/>
      <c r="TUP67" s="407"/>
      <c r="TUQ67" s="407"/>
      <c r="TUR67" s="407"/>
      <c r="TUS67" s="407"/>
      <c r="TUT67" s="407"/>
      <c r="TUU67" s="407"/>
      <c r="TUV67" s="407"/>
      <c r="TUW67" s="407"/>
      <c r="TUX67" s="407"/>
      <c r="TUY67" s="407"/>
      <c r="TUZ67" s="407"/>
      <c r="TVA67" s="407"/>
      <c r="TVB67" s="407"/>
      <c r="TVC67" s="407"/>
      <c r="TVD67" s="407"/>
      <c r="TVE67" s="407"/>
      <c r="TVF67" s="407"/>
      <c r="TVG67" s="407"/>
      <c r="TVH67" s="407"/>
      <c r="TVI67" s="407"/>
      <c r="TVJ67" s="407"/>
      <c r="TVK67" s="407"/>
      <c r="TVL67" s="407"/>
      <c r="TVM67" s="407"/>
      <c r="TVN67" s="407"/>
      <c r="TVO67" s="407"/>
      <c r="TVP67" s="407"/>
      <c r="TVQ67" s="407"/>
      <c r="TVR67" s="407"/>
      <c r="TVS67" s="407"/>
      <c r="TVT67" s="407"/>
      <c r="TVU67" s="407"/>
      <c r="TVV67" s="407"/>
      <c r="TVW67" s="407"/>
      <c r="TVX67" s="407"/>
      <c r="TVY67" s="407"/>
      <c r="TVZ67" s="407"/>
      <c r="TWA67" s="407"/>
      <c r="TWB67" s="407"/>
      <c r="TWC67" s="407"/>
      <c r="TWD67" s="407"/>
      <c r="TWE67" s="407"/>
      <c r="TWF67" s="407"/>
      <c r="TWG67" s="407"/>
      <c r="TWH67" s="407"/>
      <c r="TWI67" s="407"/>
      <c r="TWJ67" s="407"/>
      <c r="TWK67" s="407"/>
      <c r="TWL67" s="407"/>
      <c r="TWM67" s="407"/>
      <c r="TWN67" s="407"/>
      <c r="TWO67" s="407"/>
      <c r="TWP67" s="407"/>
      <c r="TWQ67" s="407"/>
      <c r="TWR67" s="407"/>
      <c r="TWS67" s="407"/>
      <c r="TWT67" s="407"/>
      <c r="TWU67" s="407"/>
      <c r="TWV67" s="407"/>
      <c r="TWW67" s="407"/>
      <c r="TWX67" s="407"/>
      <c r="TWY67" s="407"/>
      <c r="TWZ67" s="407"/>
      <c r="TXA67" s="407"/>
      <c r="TXB67" s="407"/>
      <c r="TXC67" s="407"/>
      <c r="TXD67" s="407"/>
      <c r="TXE67" s="407"/>
      <c r="TXF67" s="407"/>
      <c r="TXG67" s="407"/>
      <c r="TXH67" s="407"/>
      <c r="TXI67" s="407"/>
      <c r="TXJ67" s="407"/>
      <c r="TXK67" s="407"/>
      <c r="TXL67" s="407"/>
      <c r="TXM67" s="407"/>
      <c r="TXN67" s="407"/>
      <c r="TXO67" s="407"/>
      <c r="TXP67" s="407"/>
      <c r="TXQ67" s="407"/>
      <c r="TXR67" s="407"/>
      <c r="TXS67" s="407"/>
      <c r="TXT67" s="407"/>
      <c r="TXU67" s="407"/>
      <c r="TXV67" s="407"/>
      <c r="TXW67" s="407"/>
      <c r="TXX67" s="407"/>
      <c r="TXY67" s="407"/>
      <c r="TXZ67" s="407"/>
      <c r="TYA67" s="407"/>
      <c r="TYB67" s="407"/>
      <c r="TYC67" s="407"/>
      <c r="TYD67" s="407"/>
      <c r="TYE67" s="407"/>
      <c r="TYF67" s="407"/>
      <c r="TYG67" s="407"/>
      <c r="TYH67" s="407"/>
      <c r="TYI67" s="407"/>
      <c r="TYJ67" s="407"/>
      <c r="TYK67" s="407"/>
      <c r="TYL67" s="407"/>
      <c r="TYM67" s="407"/>
      <c r="TYN67" s="407"/>
      <c r="TYO67" s="407"/>
      <c r="TYP67" s="407"/>
      <c r="TYQ67" s="407"/>
      <c r="TYR67" s="407"/>
      <c r="TYS67" s="407"/>
      <c r="TYT67" s="407"/>
      <c r="TYU67" s="407"/>
      <c r="TYV67" s="407"/>
      <c r="TYW67" s="407"/>
      <c r="TYX67" s="407"/>
      <c r="TYY67" s="407"/>
      <c r="TYZ67" s="407"/>
      <c r="TZA67" s="407"/>
      <c r="TZB67" s="407"/>
      <c r="TZC67" s="407"/>
      <c r="TZD67" s="407"/>
      <c r="TZE67" s="407"/>
      <c r="TZF67" s="407"/>
      <c r="TZG67" s="407"/>
      <c r="TZH67" s="407"/>
      <c r="TZI67" s="407"/>
      <c r="TZJ67" s="407"/>
      <c r="TZK67" s="407"/>
      <c r="TZL67" s="407"/>
      <c r="TZM67" s="407"/>
      <c r="TZN67" s="407"/>
      <c r="TZO67" s="407"/>
      <c r="TZP67" s="407"/>
      <c r="TZQ67" s="407"/>
      <c r="TZR67" s="407"/>
      <c r="TZS67" s="407"/>
      <c r="TZT67" s="407"/>
      <c r="TZU67" s="407"/>
      <c r="TZV67" s="407"/>
      <c r="TZW67" s="407"/>
      <c r="TZX67" s="407"/>
      <c r="TZY67" s="407"/>
      <c r="TZZ67" s="407"/>
      <c r="UAA67" s="407"/>
      <c r="UAB67" s="407"/>
      <c r="UAC67" s="407"/>
      <c r="UAD67" s="407"/>
      <c r="UAE67" s="407"/>
      <c r="UAF67" s="407"/>
      <c r="UAG67" s="407"/>
      <c r="UAH67" s="407"/>
      <c r="UAI67" s="407"/>
      <c r="UAJ67" s="407"/>
      <c r="UAK67" s="407"/>
      <c r="UAL67" s="407"/>
      <c r="UAM67" s="407"/>
      <c r="UAN67" s="407"/>
      <c r="UAO67" s="407"/>
      <c r="UAP67" s="407"/>
      <c r="UAQ67" s="407"/>
      <c r="UAR67" s="407"/>
      <c r="UAS67" s="407"/>
      <c r="UAT67" s="407"/>
      <c r="UAU67" s="407"/>
      <c r="UAV67" s="407"/>
      <c r="UAW67" s="407"/>
      <c r="UAX67" s="407"/>
      <c r="UAY67" s="407"/>
      <c r="UAZ67" s="407"/>
      <c r="UBA67" s="407"/>
      <c r="UBB67" s="407"/>
      <c r="UBC67" s="407"/>
      <c r="UBD67" s="407"/>
      <c r="UBE67" s="407"/>
      <c r="UBF67" s="407"/>
      <c r="UBG67" s="407"/>
      <c r="UBH67" s="407"/>
      <c r="UBI67" s="407"/>
      <c r="UBJ67" s="407"/>
      <c r="UBK67" s="407"/>
      <c r="UBL67" s="407"/>
      <c r="UBM67" s="407"/>
      <c r="UBN67" s="407"/>
      <c r="UBO67" s="407"/>
      <c r="UBP67" s="407"/>
      <c r="UBQ67" s="407"/>
      <c r="UBR67" s="407"/>
      <c r="UBS67" s="407"/>
      <c r="UBT67" s="407"/>
      <c r="UBU67" s="407"/>
      <c r="UBV67" s="407"/>
      <c r="UBW67" s="407"/>
      <c r="UBX67" s="407"/>
      <c r="UBY67" s="407"/>
      <c r="UBZ67" s="407"/>
      <c r="UCA67" s="407"/>
      <c r="UCB67" s="407"/>
      <c r="UCC67" s="407"/>
      <c r="UCD67" s="407"/>
      <c r="UCE67" s="407"/>
      <c r="UCF67" s="407"/>
      <c r="UCG67" s="407"/>
      <c r="UCH67" s="407"/>
      <c r="UCI67" s="407"/>
      <c r="UCJ67" s="407"/>
      <c r="UCK67" s="407"/>
      <c r="UCL67" s="407"/>
      <c r="UCM67" s="407"/>
      <c r="UCN67" s="407"/>
      <c r="UCO67" s="407"/>
      <c r="UCP67" s="407"/>
      <c r="UCQ67" s="407"/>
      <c r="UCR67" s="407"/>
      <c r="UCS67" s="407"/>
      <c r="UCT67" s="407"/>
      <c r="UCU67" s="407"/>
      <c r="UCV67" s="407"/>
      <c r="UCW67" s="407"/>
      <c r="UCX67" s="407"/>
      <c r="UCY67" s="407"/>
      <c r="UCZ67" s="407"/>
      <c r="UDA67" s="407"/>
      <c r="UDB67" s="407"/>
      <c r="UDC67" s="407"/>
      <c r="UDD67" s="407"/>
      <c r="UDE67" s="407"/>
      <c r="UDF67" s="407"/>
      <c r="UDG67" s="407"/>
      <c r="UDH67" s="407"/>
      <c r="UDI67" s="407"/>
      <c r="UDJ67" s="407"/>
      <c r="UDK67" s="407"/>
      <c r="UDL67" s="407"/>
      <c r="UDM67" s="407"/>
      <c r="UDN67" s="407"/>
      <c r="UDO67" s="407"/>
      <c r="UDP67" s="407"/>
      <c r="UDQ67" s="407"/>
      <c r="UDR67" s="407"/>
      <c r="UDS67" s="407"/>
      <c r="UDT67" s="407"/>
      <c r="UDU67" s="407"/>
      <c r="UDV67" s="407"/>
      <c r="UDW67" s="407"/>
      <c r="UDX67" s="407"/>
      <c r="UDY67" s="407"/>
      <c r="UDZ67" s="407"/>
      <c r="UEA67" s="407"/>
      <c r="UEB67" s="407"/>
      <c r="UEC67" s="407"/>
      <c r="UED67" s="407"/>
      <c r="UEE67" s="407"/>
      <c r="UEF67" s="407"/>
      <c r="UEG67" s="407"/>
      <c r="UEH67" s="407"/>
      <c r="UEI67" s="407"/>
      <c r="UEJ67" s="407"/>
      <c r="UEK67" s="407"/>
      <c r="UEL67" s="407"/>
      <c r="UEM67" s="407"/>
      <c r="UEN67" s="407"/>
      <c r="UEO67" s="407"/>
      <c r="UEP67" s="407"/>
      <c r="UEQ67" s="407"/>
      <c r="UER67" s="407"/>
      <c r="UES67" s="407"/>
      <c r="UET67" s="407"/>
      <c r="UEU67" s="407"/>
      <c r="UEV67" s="407"/>
      <c r="UEW67" s="407"/>
      <c r="UEX67" s="407"/>
      <c r="UEY67" s="407"/>
      <c r="UEZ67" s="407"/>
      <c r="UFA67" s="407"/>
      <c r="UFB67" s="407"/>
      <c r="UFC67" s="407"/>
      <c r="UFD67" s="407"/>
      <c r="UFE67" s="407"/>
      <c r="UFF67" s="407"/>
      <c r="UFG67" s="407"/>
      <c r="UFH67" s="407"/>
      <c r="UFI67" s="407"/>
      <c r="UFJ67" s="407"/>
      <c r="UFK67" s="407"/>
      <c r="UFL67" s="407"/>
      <c r="UFM67" s="407"/>
      <c r="UFN67" s="407"/>
      <c r="UFO67" s="407"/>
      <c r="UFP67" s="407"/>
      <c r="UFQ67" s="407"/>
      <c r="UFR67" s="407"/>
      <c r="UFS67" s="407"/>
      <c r="UFT67" s="407"/>
      <c r="UFU67" s="407"/>
      <c r="UFV67" s="407"/>
      <c r="UFW67" s="407"/>
      <c r="UFX67" s="407"/>
      <c r="UFY67" s="407"/>
      <c r="UFZ67" s="407"/>
      <c r="UGA67" s="407"/>
      <c r="UGB67" s="407"/>
      <c r="UGC67" s="407"/>
      <c r="UGD67" s="407"/>
      <c r="UGE67" s="407"/>
      <c r="UGF67" s="407"/>
      <c r="UGG67" s="407"/>
      <c r="UGH67" s="407"/>
      <c r="UGI67" s="407"/>
      <c r="UGJ67" s="407"/>
      <c r="UGK67" s="407"/>
      <c r="UGL67" s="407"/>
      <c r="UGM67" s="407"/>
      <c r="UGN67" s="407"/>
      <c r="UGO67" s="407"/>
      <c r="UGP67" s="407"/>
      <c r="UGQ67" s="407"/>
      <c r="UGR67" s="407"/>
      <c r="UGS67" s="407"/>
      <c r="UGT67" s="407"/>
      <c r="UGU67" s="407"/>
      <c r="UGV67" s="407"/>
      <c r="UGW67" s="407"/>
      <c r="UGX67" s="407"/>
      <c r="UGY67" s="407"/>
      <c r="UGZ67" s="407"/>
      <c r="UHA67" s="407"/>
      <c r="UHB67" s="407"/>
      <c r="UHC67" s="407"/>
      <c r="UHD67" s="407"/>
      <c r="UHE67" s="407"/>
      <c r="UHF67" s="407"/>
      <c r="UHG67" s="407"/>
      <c r="UHH67" s="407"/>
      <c r="UHI67" s="407"/>
      <c r="UHJ67" s="407"/>
      <c r="UHK67" s="407"/>
      <c r="UHL67" s="407"/>
      <c r="UHM67" s="407"/>
      <c r="UHN67" s="407"/>
      <c r="UHO67" s="407"/>
      <c r="UHP67" s="407"/>
      <c r="UHQ67" s="407"/>
      <c r="UHR67" s="407"/>
      <c r="UHS67" s="407"/>
      <c r="UHT67" s="407"/>
      <c r="UHU67" s="407"/>
      <c r="UHV67" s="407"/>
      <c r="UHW67" s="407"/>
      <c r="UHX67" s="407"/>
      <c r="UHY67" s="407"/>
      <c r="UHZ67" s="407"/>
      <c r="UIA67" s="407"/>
      <c r="UIB67" s="407"/>
      <c r="UIC67" s="407"/>
      <c r="UID67" s="407"/>
      <c r="UIE67" s="407"/>
      <c r="UIF67" s="407"/>
      <c r="UIG67" s="407"/>
      <c r="UIH67" s="407"/>
      <c r="UII67" s="407"/>
      <c r="UIJ67" s="407"/>
      <c r="UIK67" s="407"/>
      <c r="UIL67" s="407"/>
      <c r="UIM67" s="407"/>
      <c r="UIN67" s="407"/>
      <c r="UIO67" s="407"/>
      <c r="UIP67" s="407"/>
      <c r="UIQ67" s="407"/>
      <c r="UIR67" s="407"/>
      <c r="UIS67" s="407"/>
      <c r="UIT67" s="407"/>
      <c r="UIU67" s="407"/>
      <c r="UIV67" s="407"/>
      <c r="UIW67" s="407"/>
      <c r="UIX67" s="407"/>
      <c r="UIY67" s="407"/>
      <c r="UIZ67" s="407"/>
      <c r="UJA67" s="407"/>
      <c r="UJB67" s="407"/>
      <c r="UJC67" s="407"/>
      <c r="UJD67" s="407"/>
      <c r="UJE67" s="407"/>
      <c r="UJF67" s="407"/>
      <c r="UJG67" s="407"/>
      <c r="UJH67" s="407"/>
      <c r="UJI67" s="407"/>
      <c r="UJJ67" s="407"/>
      <c r="UJK67" s="407"/>
      <c r="UJL67" s="407"/>
      <c r="UJM67" s="407"/>
      <c r="UJN67" s="407"/>
      <c r="UJO67" s="407"/>
      <c r="UJP67" s="407"/>
      <c r="UJQ67" s="407"/>
      <c r="UJR67" s="407"/>
      <c r="UJS67" s="407"/>
      <c r="UJT67" s="407"/>
      <c r="UJU67" s="407"/>
      <c r="UJV67" s="407"/>
      <c r="UJW67" s="407"/>
      <c r="UJX67" s="407"/>
      <c r="UJY67" s="407"/>
      <c r="UJZ67" s="407"/>
      <c r="UKA67" s="407"/>
      <c r="UKB67" s="407"/>
      <c r="UKC67" s="407"/>
      <c r="UKD67" s="407"/>
      <c r="UKE67" s="407"/>
      <c r="UKF67" s="407"/>
      <c r="UKG67" s="407"/>
      <c r="UKH67" s="407"/>
      <c r="UKI67" s="407"/>
      <c r="UKJ67" s="407"/>
      <c r="UKK67" s="407"/>
      <c r="UKL67" s="407"/>
      <c r="UKM67" s="407"/>
      <c r="UKN67" s="407"/>
      <c r="UKO67" s="407"/>
      <c r="UKP67" s="407"/>
      <c r="UKQ67" s="407"/>
      <c r="UKR67" s="407"/>
      <c r="UKS67" s="407"/>
      <c r="UKT67" s="407"/>
      <c r="UKU67" s="407"/>
      <c r="UKV67" s="407"/>
      <c r="UKW67" s="407"/>
      <c r="UKX67" s="407"/>
      <c r="UKY67" s="407"/>
      <c r="UKZ67" s="407"/>
      <c r="ULA67" s="407"/>
      <c r="ULB67" s="407"/>
      <c r="ULC67" s="407"/>
      <c r="ULD67" s="407"/>
      <c r="ULE67" s="407"/>
      <c r="ULF67" s="407"/>
      <c r="ULG67" s="407"/>
      <c r="ULH67" s="407"/>
      <c r="ULI67" s="407"/>
      <c r="ULJ67" s="407"/>
      <c r="ULK67" s="407"/>
      <c r="ULL67" s="407"/>
      <c r="ULM67" s="407"/>
      <c r="ULN67" s="407"/>
      <c r="ULO67" s="407"/>
      <c r="ULP67" s="407"/>
      <c r="ULQ67" s="407"/>
      <c r="ULR67" s="407"/>
      <c r="ULS67" s="407"/>
      <c r="ULT67" s="407"/>
      <c r="ULU67" s="407"/>
      <c r="ULV67" s="407"/>
      <c r="ULW67" s="407"/>
      <c r="ULX67" s="407"/>
      <c r="ULY67" s="407"/>
      <c r="ULZ67" s="407"/>
      <c r="UMA67" s="407"/>
      <c r="UMB67" s="407"/>
      <c r="UMC67" s="407"/>
      <c r="UMD67" s="407"/>
      <c r="UME67" s="407"/>
      <c r="UMF67" s="407"/>
      <c r="UMG67" s="407"/>
      <c r="UMH67" s="407"/>
      <c r="UMI67" s="407"/>
      <c r="UMJ67" s="407"/>
      <c r="UMK67" s="407"/>
      <c r="UML67" s="407"/>
      <c r="UMM67" s="407"/>
      <c r="UMN67" s="407"/>
      <c r="UMO67" s="407"/>
      <c r="UMP67" s="407"/>
      <c r="UMQ67" s="407"/>
      <c r="UMR67" s="407"/>
      <c r="UMS67" s="407"/>
      <c r="UMT67" s="407"/>
      <c r="UMU67" s="407"/>
      <c r="UMV67" s="407"/>
      <c r="UMW67" s="407"/>
      <c r="UMX67" s="407"/>
      <c r="UMY67" s="407"/>
      <c r="UMZ67" s="407"/>
      <c r="UNA67" s="407"/>
      <c r="UNB67" s="407"/>
      <c r="UNC67" s="407"/>
      <c r="UND67" s="407"/>
      <c r="UNE67" s="407"/>
      <c r="UNF67" s="407"/>
      <c r="UNG67" s="407"/>
      <c r="UNH67" s="407"/>
      <c r="UNI67" s="407"/>
      <c r="UNJ67" s="407"/>
      <c r="UNK67" s="407"/>
      <c r="UNL67" s="407"/>
      <c r="UNM67" s="407"/>
      <c r="UNN67" s="407"/>
      <c r="UNO67" s="407"/>
      <c r="UNP67" s="407"/>
      <c r="UNQ67" s="407"/>
      <c r="UNR67" s="407"/>
      <c r="UNS67" s="407"/>
      <c r="UNT67" s="407"/>
      <c r="UNU67" s="407"/>
      <c r="UNV67" s="407"/>
      <c r="UNW67" s="407"/>
      <c r="UNX67" s="407"/>
      <c r="UNY67" s="407"/>
      <c r="UNZ67" s="407"/>
      <c r="UOA67" s="407"/>
      <c r="UOB67" s="407"/>
      <c r="UOC67" s="407"/>
      <c r="UOD67" s="407"/>
      <c r="UOE67" s="407"/>
      <c r="UOF67" s="407"/>
      <c r="UOG67" s="407"/>
      <c r="UOH67" s="407"/>
      <c r="UOI67" s="407"/>
      <c r="UOJ67" s="407"/>
      <c r="UOK67" s="407"/>
      <c r="UOL67" s="407"/>
      <c r="UOM67" s="407"/>
      <c r="UON67" s="407"/>
      <c r="UOO67" s="407"/>
      <c r="UOP67" s="407"/>
      <c r="UOQ67" s="407"/>
      <c r="UOR67" s="407"/>
      <c r="UOS67" s="407"/>
      <c r="UOT67" s="407"/>
      <c r="UOU67" s="407"/>
      <c r="UOV67" s="407"/>
      <c r="UOW67" s="407"/>
      <c r="UOX67" s="407"/>
      <c r="UOY67" s="407"/>
      <c r="UOZ67" s="407"/>
      <c r="UPA67" s="407"/>
      <c r="UPB67" s="407"/>
      <c r="UPC67" s="407"/>
      <c r="UPD67" s="407"/>
      <c r="UPE67" s="407"/>
      <c r="UPF67" s="407"/>
      <c r="UPG67" s="407"/>
      <c r="UPH67" s="407"/>
      <c r="UPI67" s="407"/>
      <c r="UPJ67" s="407"/>
      <c r="UPK67" s="407"/>
      <c r="UPL67" s="407"/>
      <c r="UPM67" s="407"/>
      <c r="UPN67" s="407"/>
      <c r="UPO67" s="407"/>
      <c r="UPP67" s="407"/>
      <c r="UPQ67" s="407"/>
      <c r="UPR67" s="407"/>
      <c r="UPS67" s="407"/>
      <c r="UPT67" s="407"/>
      <c r="UPU67" s="407"/>
      <c r="UPV67" s="407"/>
      <c r="UPW67" s="407"/>
      <c r="UPX67" s="407"/>
      <c r="UPY67" s="407"/>
      <c r="UPZ67" s="407"/>
      <c r="UQA67" s="407"/>
      <c r="UQB67" s="407"/>
      <c r="UQC67" s="407"/>
      <c r="UQD67" s="407"/>
      <c r="UQE67" s="407"/>
      <c r="UQF67" s="407"/>
      <c r="UQG67" s="407"/>
      <c r="UQH67" s="407"/>
      <c r="UQI67" s="407"/>
      <c r="UQJ67" s="407"/>
      <c r="UQK67" s="407"/>
      <c r="UQL67" s="407"/>
      <c r="UQM67" s="407"/>
      <c r="UQN67" s="407"/>
      <c r="UQO67" s="407"/>
      <c r="UQP67" s="407"/>
      <c r="UQQ67" s="407"/>
      <c r="UQR67" s="407"/>
      <c r="UQS67" s="407"/>
      <c r="UQT67" s="407"/>
      <c r="UQU67" s="407"/>
      <c r="UQV67" s="407"/>
      <c r="UQW67" s="407"/>
      <c r="UQX67" s="407"/>
      <c r="UQY67" s="407"/>
      <c r="UQZ67" s="407"/>
      <c r="URA67" s="407"/>
      <c r="URB67" s="407"/>
      <c r="URC67" s="407"/>
      <c r="URD67" s="407"/>
      <c r="URE67" s="407"/>
      <c r="URF67" s="407"/>
      <c r="URG67" s="407"/>
      <c r="URH67" s="407"/>
      <c r="URI67" s="407"/>
      <c r="URJ67" s="407"/>
      <c r="URK67" s="407"/>
      <c r="URL67" s="407"/>
      <c r="URM67" s="407"/>
      <c r="URN67" s="407"/>
      <c r="URO67" s="407"/>
      <c r="URP67" s="407"/>
      <c r="URQ67" s="407"/>
      <c r="URR67" s="407"/>
      <c r="URS67" s="407"/>
      <c r="URT67" s="407"/>
      <c r="URU67" s="407"/>
      <c r="URV67" s="407"/>
      <c r="URW67" s="407"/>
      <c r="URX67" s="407"/>
      <c r="URY67" s="407"/>
      <c r="URZ67" s="407"/>
      <c r="USA67" s="407"/>
      <c r="USB67" s="407"/>
      <c r="USC67" s="407"/>
      <c r="USD67" s="407"/>
      <c r="USE67" s="407"/>
      <c r="USF67" s="407"/>
      <c r="USG67" s="407"/>
      <c r="USH67" s="407"/>
      <c r="USI67" s="407"/>
      <c r="USJ67" s="407"/>
      <c r="USK67" s="407"/>
      <c r="USL67" s="407"/>
      <c r="USM67" s="407"/>
      <c r="USN67" s="407"/>
      <c r="USO67" s="407"/>
      <c r="USP67" s="407"/>
      <c r="USQ67" s="407"/>
      <c r="USR67" s="407"/>
      <c r="USS67" s="407"/>
      <c r="UST67" s="407"/>
      <c r="USU67" s="407"/>
      <c r="USV67" s="407"/>
      <c r="USW67" s="407"/>
      <c r="USX67" s="407"/>
      <c r="USY67" s="407"/>
      <c r="USZ67" s="407"/>
      <c r="UTA67" s="407"/>
      <c r="UTB67" s="407"/>
      <c r="UTC67" s="407"/>
      <c r="UTD67" s="407"/>
      <c r="UTE67" s="407"/>
      <c r="UTF67" s="407"/>
      <c r="UTG67" s="407"/>
      <c r="UTH67" s="407"/>
      <c r="UTI67" s="407"/>
      <c r="UTJ67" s="407"/>
      <c r="UTK67" s="407"/>
      <c r="UTL67" s="407"/>
      <c r="UTM67" s="407"/>
      <c r="UTN67" s="407"/>
      <c r="UTO67" s="407"/>
      <c r="UTP67" s="407"/>
      <c r="UTQ67" s="407"/>
      <c r="UTR67" s="407"/>
      <c r="UTS67" s="407"/>
      <c r="UTT67" s="407"/>
      <c r="UTU67" s="407"/>
      <c r="UTV67" s="407"/>
      <c r="UTW67" s="407"/>
      <c r="UTX67" s="407"/>
      <c r="UTY67" s="407"/>
      <c r="UTZ67" s="407"/>
      <c r="UUA67" s="407"/>
      <c r="UUB67" s="407"/>
      <c r="UUC67" s="407"/>
      <c r="UUD67" s="407"/>
      <c r="UUE67" s="407"/>
      <c r="UUF67" s="407"/>
      <c r="UUG67" s="407"/>
      <c r="UUH67" s="407"/>
      <c r="UUI67" s="407"/>
      <c r="UUJ67" s="407"/>
      <c r="UUK67" s="407"/>
      <c r="UUL67" s="407"/>
      <c r="UUM67" s="407"/>
      <c r="UUN67" s="407"/>
      <c r="UUO67" s="407"/>
      <c r="UUP67" s="407"/>
      <c r="UUQ67" s="407"/>
      <c r="UUR67" s="407"/>
      <c r="UUS67" s="407"/>
      <c r="UUT67" s="407"/>
      <c r="UUU67" s="407"/>
      <c r="UUV67" s="407"/>
      <c r="UUW67" s="407"/>
      <c r="UUX67" s="407"/>
      <c r="UUY67" s="407"/>
      <c r="UUZ67" s="407"/>
      <c r="UVA67" s="407"/>
      <c r="UVB67" s="407"/>
      <c r="UVC67" s="407"/>
      <c r="UVD67" s="407"/>
      <c r="UVE67" s="407"/>
      <c r="UVF67" s="407"/>
      <c r="UVG67" s="407"/>
      <c r="UVH67" s="407"/>
      <c r="UVI67" s="407"/>
      <c r="UVJ67" s="407"/>
      <c r="UVK67" s="407"/>
      <c r="UVL67" s="407"/>
      <c r="UVM67" s="407"/>
      <c r="UVN67" s="407"/>
      <c r="UVO67" s="407"/>
      <c r="UVP67" s="407"/>
      <c r="UVQ67" s="407"/>
      <c r="UVR67" s="407"/>
      <c r="UVS67" s="407"/>
      <c r="UVT67" s="407"/>
      <c r="UVU67" s="407"/>
      <c r="UVV67" s="407"/>
      <c r="UVW67" s="407"/>
      <c r="UVX67" s="407"/>
      <c r="UVY67" s="407"/>
      <c r="UVZ67" s="407"/>
      <c r="UWA67" s="407"/>
      <c r="UWB67" s="407"/>
      <c r="UWC67" s="407"/>
      <c r="UWD67" s="407"/>
      <c r="UWE67" s="407"/>
      <c r="UWF67" s="407"/>
      <c r="UWG67" s="407"/>
      <c r="UWH67" s="407"/>
      <c r="UWI67" s="407"/>
      <c r="UWJ67" s="407"/>
      <c r="UWK67" s="407"/>
      <c r="UWL67" s="407"/>
      <c r="UWM67" s="407"/>
      <c r="UWN67" s="407"/>
      <c r="UWO67" s="407"/>
      <c r="UWP67" s="407"/>
      <c r="UWQ67" s="407"/>
      <c r="UWR67" s="407"/>
      <c r="UWS67" s="407"/>
      <c r="UWT67" s="407"/>
      <c r="UWU67" s="407"/>
      <c r="UWV67" s="407"/>
      <c r="UWW67" s="407"/>
      <c r="UWX67" s="407"/>
      <c r="UWY67" s="407"/>
      <c r="UWZ67" s="407"/>
      <c r="UXA67" s="407"/>
      <c r="UXB67" s="407"/>
      <c r="UXC67" s="407"/>
      <c r="UXD67" s="407"/>
      <c r="UXE67" s="407"/>
      <c r="UXF67" s="407"/>
      <c r="UXG67" s="407"/>
      <c r="UXH67" s="407"/>
      <c r="UXI67" s="407"/>
      <c r="UXJ67" s="407"/>
      <c r="UXK67" s="407"/>
      <c r="UXL67" s="407"/>
      <c r="UXM67" s="407"/>
      <c r="UXN67" s="407"/>
      <c r="UXO67" s="407"/>
      <c r="UXP67" s="407"/>
      <c r="UXQ67" s="407"/>
      <c r="UXR67" s="407"/>
      <c r="UXS67" s="407"/>
      <c r="UXT67" s="407"/>
      <c r="UXU67" s="407"/>
      <c r="UXV67" s="407"/>
      <c r="UXW67" s="407"/>
      <c r="UXX67" s="407"/>
      <c r="UXY67" s="407"/>
      <c r="UXZ67" s="407"/>
      <c r="UYA67" s="407"/>
      <c r="UYB67" s="407"/>
      <c r="UYC67" s="407"/>
      <c r="UYD67" s="407"/>
      <c r="UYE67" s="407"/>
      <c r="UYF67" s="407"/>
      <c r="UYG67" s="407"/>
      <c r="UYH67" s="407"/>
      <c r="UYI67" s="407"/>
      <c r="UYJ67" s="407"/>
      <c r="UYK67" s="407"/>
      <c r="UYL67" s="407"/>
      <c r="UYM67" s="407"/>
      <c r="UYN67" s="407"/>
      <c r="UYO67" s="407"/>
      <c r="UYP67" s="407"/>
      <c r="UYQ67" s="407"/>
      <c r="UYR67" s="407"/>
      <c r="UYS67" s="407"/>
      <c r="UYT67" s="407"/>
      <c r="UYU67" s="407"/>
      <c r="UYV67" s="407"/>
      <c r="UYW67" s="407"/>
      <c r="UYX67" s="407"/>
      <c r="UYY67" s="407"/>
      <c r="UYZ67" s="407"/>
      <c r="UZA67" s="407"/>
      <c r="UZB67" s="407"/>
      <c r="UZC67" s="407"/>
      <c r="UZD67" s="407"/>
      <c r="UZE67" s="407"/>
      <c r="UZF67" s="407"/>
      <c r="UZG67" s="407"/>
      <c r="UZH67" s="407"/>
      <c r="UZI67" s="407"/>
      <c r="UZJ67" s="407"/>
      <c r="UZK67" s="407"/>
      <c r="UZL67" s="407"/>
      <c r="UZM67" s="407"/>
      <c r="UZN67" s="407"/>
      <c r="UZO67" s="407"/>
      <c r="UZP67" s="407"/>
      <c r="UZQ67" s="407"/>
      <c r="UZR67" s="407"/>
      <c r="UZS67" s="407"/>
      <c r="UZT67" s="407"/>
      <c r="UZU67" s="407"/>
      <c r="UZV67" s="407"/>
      <c r="UZW67" s="407"/>
      <c r="UZX67" s="407"/>
      <c r="UZY67" s="407"/>
      <c r="UZZ67" s="407"/>
      <c r="VAA67" s="407"/>
      <c r="VAB67" s="407"/>
      <c r="VAC67" s="407"/>
      <c r="VAD67" s="407"/>
      <c r="VAE67" s="407"/>
      <c r="VAF67" s="407"/>
      <c r="VAG67" s="407"/>
      <c r="VAH67" s="407"/>
      <c r="VAI67" s="407"/>
      <c r="VAJ67" s="407"/>
      <c r="VAK67" s="407"/>
      <c r="VAL67" s="407"/>
      <c r="VAM67" s="407"/>
      <c r="VAN67" s="407"/>
      <c r="VAO67" s="407"/>
      <c r="VAP67" s="407"/>
      <c r="VAQ67" s="407"/>
      <c r="VAR67" s="407"/>
      <c r="VAS67" s="407"/>
      <c r="VAT67" s="407"/>
      <c r="VAU67" s="407"/>
      <c r="VAV67" s="407"/>
      <c r="VAW67" s="407"/>
      <c r="VAX67" s="407"/>
      <c r="VAY67" s="407"/>
      <c r="VAZ67" s="407"/>
      <c r="VBA67" s="407"/>
      <c r="VBB67" s="407"/>
      <c r="VBC67" s="407"/>
      <c r="VBD67" s="407"/>
      <c r="VBE67" s="407"/>
      <c r="VBF67" s="407"/>
      <c r="VBG67" s="407"/>
      <c r="VBH67" s="407"/>
      <c r="VBI67" s="407"/>
      <c r="VBJ67" s="407"/>
      <c r="VBK67" s="407"/>
      <c r="VBL67" s="407"/>
      <c r="VBM67" s="407"/>
      <c r="VBN67" s="407"/>
      <c r="VBO67" s="407"/>
      <c r="VBP67" s="407"/>
      <c r="VBQ67" s="407"/>
      <c r="VBR67" s="407"/>
      <c r="VBS67" s="407"/>
      <c r="VBT67" s="407"/>
      <c r="VBU67" s="407"/>
      <c r="VBV67" s="407"/>
      <c r="VBW67" s="407"/>
      <c r="VBX67" s="407"/>
      <c r="VBY67" s="407"/>
      <c r="VBZ67" s="407"/>
      <c r="VCA67" s="407"/>
      <c r="VCB67" s="407"/>
      <c r="VCC67" s="407"/>
      <c r="VCD67" s="407"/>
      <c r="VCE67" s="407"/>
      <c r="VCF67" s="407"/>
      <c r="VCG67" s="407"/>
      <c r="VCH67" s="407"/>
      <c r="VCI67" s="407"/>
      <c r="VCJ67" s="407"/>
      <c r="VCK67" s="407"/>
      <c r="VCL67" s="407"/>
      <c r="VCM67" s="407"/>
      <c r="VCN67" s="407"/>
      <c r="VCO67" s="407"/>
      <c r="VCP67" s="407"/>
      <c r="VCQ67" s="407"/>
      <c r="VCR67" s="407"/>
      <c r="VCS67" s="407"/>
      <c r="VCT67" s="407"/>
      <c r="VCU67" s="407"/>
      <c r="VCV67" s="407"/>
      <c r="VCW67" s="407"/>
      <c r="VCX67" s="407"/>
      <c r="VCY67" s="407"/>
      <c r="VCZ67" s="407"/>
      <c r="VDA67" s="407"/>
      <c r="VDB67" s="407"/>
      <c r="VDC67" s="407"/>
      <c r="VDD67" s="407"/>
      <c r="VDE67" s="407"/>
      <c r="VDF67" s="407"/>
      <c r="VDG67" s="407"/>
      <c r="VDH67" s="407"/>
      <c r="VDI67" s="407"/>
      <c r="VDJ67" s="407"/>
      <c r="VDK67" s="407"/>
      <c r="VDL67" s="407"/>
      <c r="VDM67" s="407"/>
      <c r="VDN67" s="407"/>
      <c r="VDO67" s="407"/>
      <c r="VDP67" s="407"/>
      <c r="VDQ67" s="407"/>
      <c r="VDR67" s="407"/>
      <c r="VDS67" s="407"/>
      <c r="VDT67" s="407"/>
      <c r="VDU67" s="407"/>
      <c r="VDV67" s="407"/>
      <c r="VDW67" s="407"/>
      <c r="VDX67" s="407"/>
      <c r="VDY67" s="407"/>
      <c r="VDZ67" s="407"/>
      <c r="VEA67" s="407"/>
      <c r="VEB67" s="407"/>
      <c r="VEC67" s="407"/>
      <c r="VED67" s="407"/>
      <c r="VEE67" s="407"/>
      <c r="VEF67" s="407"/>
      <c r="VEG67" s="407"/>
      <c r="VEH67" s="407"/>
      <c r="VEI67" s="407"/>
      <c r="VEJ67" s="407"/>
      <c r="VEK67" s="407"/>
      <c r="VEL67" s="407"/>
      <c r="VEM67" s="407"/>
      <c r="VEN67" s="407"/>
      <c r="VEO67" s="407"/>
      <c r="VEP67" s="407"/>
      <c r="VEQ67" s="407"/>
      <c r="VER67" s="407"/>
      <c r="VES67" s="407"/>
      <c r="VET67" s="407"/>
      <c r="VEU67" s="407"/>
      <c r="VEV67" s="407"/>
      <c r="VEW67" s="407"/>
      <c r="VEX67" s="407"/>
      <c r="VEY67" s="407"/>
      <c r="VEZ67" s="407"/>
      <c r="VFA67" s="407"/>
      <c r="VFB67" s="407"/>
      <c r="VFC67" s="407"/>
      <c r="VFD67" s="407"/>
      <c r="VFE67" s="407"/>
      <c r="VFF67" s="407"/>
      <c r="VFG67" s="407"/>
      <c r="VFH67" s="407"/>
      <c r="VFI67" s="407"/>
      <c r="VFJ67" s="407"/>
      <c r="VFK67" s="407"/>
      <c r="VFL67" s="407"/>
      <c r="VFM67" s="407"/>
      <c r="VFN67" s="407"/>
      <c r="VFO67" s="407"/>
      <c r="VFP67" s="407"/>
      <c r="VFQ67" s="407"/>
      <c r="VFR67" s="407"/>
      <c r="VFS67" s="407"/>
      <c r="VFT67" s="407"/>
      <c r="VFU67" s="407"/>
      <c r="VFV67" s="407"/>
      <c r="VFW67" s="407"/>
      <c r="VFX67" s="407"/>
      <c r="VFY67" s="407"/>
      <c r="VFZ67" s="407"/>
      <c r="VGA67" s="407"/>
      <c r="VGB67" s="407"/>
      <c r="VGC67" s="407"/>
      <c r="VGD67" s="407"/>
      <c r="VGE67" s="407"/>
      <c r="VGF67" s="407"/>
      <c r="VGG67" s="407"/>
      <c r="VGH67" s="407"/>
      <c r="VGI67" s="407"/>
      <c r="VGJ67" s="407"/>
      <c r="VGK67" s="407"/>
      <c r="VGL67" s="407"/>
      <c r="VGM67" s="407"/>
      <c r="VGN67" s="407"/>
      <c r="VGO67" s="407"/>
      <c r="VGP67" s="407"/>
      <c r="VGQ67" s="407"/>
      <c r="VGR67" s="407"/>
      <c r="VGS67" s="407"/>
      <c r="VGT67" s="407"/>
      <c r="VGU67" s="407"/>
      <c r="VGV67" s="407"/>
      <c r="VGW67" s="407"/>
      <c r="VGX67" s="407"/>
      <c r="VGY67" s="407"/>
      <c r="VGZ67" s="407"/>
      <c r="VHA67" s="407"/>
      <c r="VHB67" s="407"/>
      <c r="VHC67" s="407"/>
      <c r="VHD67" s="407"/>
      <c r="VHE67" s="407"/>
      <c r="VHF67" s="407"/>
      <c r="VHG67" s="407"/>
      <c r="VHH67" s="407"/>
      <c r="VHI67" s="407"/>
      <c r="VHJ67" s="407"/>
      <c r="VHK67" s="407"/>
      <c r="VHL67" s="407"/>
      <c r="VHM67" s="407"/>
      <c r="VHN67" s="407"/>
      <c r="VHO67" s="407"/>
      <c r="VHP67" s="407"/>
      <c r="VHQ67" s="407"/>
      <c r="VHR67" s="407"/>
      <c r="VHS67" s="407"/>
      <c r="VHT67" s="407"/>
      <c r="VHU67" s="407"/>
      <c r="VHV67" s="407"/>
      <c r="VHW67" s="407"/>
      <c r="VHX67" s="407"/>
      <c r="VHY67" s="407"/>
      <c r="VHZ67" s="407"/>
      <c r="VIA67" s="407"/>
      <c r="VIB67" s="407"/>
      <c r="VIC67" s="407"/>
      <c r="VID67" s="407"/>
      <c r="VIE67" s="407"/>
      <c r="VIF67" s="407"/>
      <c r="VIG67" s="407"/>
      <c r="VIH67" s="407"/>
      <c r="VII67" s="407"/>
      <c r="VIJ67" s="407"/>
      <c r="VIK67" s="407"/>
      <c r="VIL67" s="407"/>
      <c r="VIM67" s="407"/>
      <c r="VIN67" s="407"/>
      <c r="VIO67" s="407"/>
      <c r="VIP67" s="407"/>
      <c r="VIQ67" s="407"/>
      <c r="VIR67" s="407"/>
      <c r="VIS67" s="407"/>
      <c r="VIT67" s="407"/>
      <c r="VIU67" s="407"/>
      <c r="VIV67" s="407"/>
      <c r="VIW67" s="407"/>
      <c r="VIX67" s="407"/>
      <c r="VIY67" s="407"/>
      <c r="VIZ67" s="407"/>
      <c r="VJA67" s="407"/>
      <c r="VJB67" s="407"/>
      <c r="VJC67" s="407"/>
      <c r="VJD67" s="407"/>
      <c r="VJE67" s="407"/>
      <c r="VJF67" s="407"/>
      <c r="VJG67" s="407"/>
      <c r="VJH67" s="407"/>
      <c r="VJI67" s="407"/>
      <c r="VJJ67" s="407"/>
      <c r="VJK67" s="407"/>
      <c r="VJL67" s="407"/>
      <c r="VJM67" s="407"/>
      <c r="VJN67" s="407"/>
      <c r="VJO67" s="407"/>
      <c r="VJP67" s="407"/>
      <c r="VJQ67" s="407"/>
      <c r="VJR67" s="407"/>
      <c r="VJS67" s="407"/>
      <c r="VJT67" s="407"/>
      <c r="VJU67" s="407"/>
      <c r="VJV67" s="407"/>
      <c r="VJW67" s="407"/>
      <c r="VJX67" s="407"/>
      <c r="VJY67" s="407"/>
      <c r="VJZ67" s="407"/>
      <c r="VKA67" s="407"/>
      <c r="VKB67" s="407"/>
      <c r="VKC67" s="407"/>
      <c r="VKD67" s="407"/>
      <c r="VKE67" s="407"/>
      <c r="VKF67" s="407"/>
      <c r="VKG67" s="407"/>
      <c r="VKH67" s="407"/>
      <c r="VKI67" s="407"/>
      <c r="VKJ67" s="407"/>
      <c r="VKK67" s="407"/>
      <c r="VKL67" s="407"/>
      <c r="VKM67" s="407"/>
      <c r="VKN67" s="407"/>
      <c r="VKO67" s="407"/>
      <c r="VKP67" s="407"/>
      <c r="VKQ67" s="407"/>
      <c r="VKR67" s="407"/>
      <c r="VKS67" s="407"/>
      <c r="VKT67" s="407"/>
      <c r="VKU67" s="407"/>
      <c r="VKV67" s="407"/>
      <c r="VKW67" s="407"/>
      <c r="VKX67" s="407"/>
      <c r="VKY67" s="407"/>
      <c r="VKZ67" s="407"/>
      <c r="VLA67" s="407"/>
      <c r="VLB67" s="407"/>
      <c r="VLC67" s="407"/>
      <c r="VLD67" s="407"/>
      <c r="VLE67" s="407"/>
      <c r="VLF67" s="407"/>
      <c r="VLG67" s="407"/>
      <c r="VLH67" s="407"/>
      <c r="VLI67" s="407"/>
      <c r="VLJ67" s="407"/>
      <c r="VLK67" s="407"/>
      <c r="VLL67" s="407"/>
      <c r="VLM67" s="407"/>
      <c r="VLN67" s="407"/>
      <c r="VLO67" s="407"/>
      <c r="VLP67" s="407"/>
      <c r="VLQ67" s="407"/>
      <c r="VLR67" s="407"/>
      <c r="VLS67" s="407"/>
      <c r="VLT67" s="407"/>
      <c r="VLU67" s="407"/>
      <c r="VLV67" s="407"/>
      <c r="VLW67" s="407"/>
      <c r="VLX67" s="407"/>
      <c r="VLY67" s="407"/>
      <c r="VLZ67" s="407"/>
      <c r="VMA67" s="407"/>
      <c r="VMB67" s="407"/>
      <c r="VMC67" s="407"/>
      <c r="VMD67" s="407"/>
      <c r="VME67" s="407"/>
      <c r="VMF67" s="407"/>
      <c r="VMG67" s="407"/>
      <c r="VMH67" s="407"/>
      <c r="VMI67" s="407"/>
      <c r="VMJ67" s="407"/>
      <c r="VMK67" s="407"/>
      <c r="VML67" s="407"/>
      <c r="VMM67" s="407"/>
      <c r="VMN67" s="407"/>
      <c r="VMO67" s="407"/>
      <c r="VMP67" s="407"/>
      <c r="VMQ67" s="407"/>
      <c r="VMR67" s="407"/>
      <c r="VMS67" s="407"/>
      <c r="VMT67" s="407"/>
      <c r="VMU67" s="407"/>
      <c r="VMV67" s="407"/>
      <c r="VMW67" s="407"/>
      <c r="VMX67" s="407"/>
      <c r="VMY67" s="407"/>
      <c r="VMZ67" s="407"/>
      <c r="VNA67" s="407"/>
      <c r="VNB67" s="407"/>
      <c r="VNC67" s="407"/>
      <c r="VND67" s="407"/>
      <c r="VNE67" s="407"/>
      <c r="VNF67" s="407"/>
      <c r="VNG67" s="407"/>
      <c r="VNH67" s="407"/>
      <c r="VNI67" s="407"/>
      <c r="VNJ67" s="407"/>
      <c r="VNK67" s="407"/>
      <c r="VNL67" s="407"/>
      <c r="VNM67" s="407"/>
      <c r="VNN67" s="407"/>
      <c r="VNO67" s="407"/>
      <c r="VNP67" s="407"/>
      <c r="VNQ67" s="407"/>
      <c r="VNR67" s="407"/>
      <c r="VNS67" s="407"/>
      <c r="VNT67" s="407"/>
      <c r="VNU67" s="407"/>
      <c r="VNV67" s="407"/>
      <c r="VNW67" s="407"/>
      <c r="VNX67" s="407"/>
      <c r="VNY67" s="407"/>
      <c r="VNZ67" s="407"/>
      <c r="VOA67" s="407"/>
      <c r="VOB67" s="407"/>
      <c r="VOC67" s="407"/>
      <c r="VOD67" s="407"/>
      <c r="VOE67" s="407"/>
      <c r="VOF67" s="407"/>
      <c r="VOG67" s="407"/>
      <c r="VOH67" s="407"/>
      <c r="VOI67" s="407"/>
      <c r="VOJ67" s="407"/>
      <c r="VOK67" s="407"/>
      <c r="VOL67" s="407"/>
      <c r="VOM67" s="407"/>
      <c r="VON67" s="407"/>
      <c r="VOO67" s="407"/>
      <c r="VOP67" s="407"/>
      <c r="VOQ67" s="407"/>
      <c r="VOR67" s="407"/>
      <c r="VOS67" s="407"/>
      <c r="VOT67" s="407"/>
      <c r="VOU67" s="407"/>
      <c r="VOV67" s="407"/>
      <c r="VOW67" s="407"/>
      <c r="VOX67" s="407"/>
      <c r="VOY67" s="407"/>
      <c r="VOZ67" s="407"/>
      <c r="VPA67" s="407"/>
      <c r="VPB67" s="407"/>
      <c r="VPC67" s="407"/>
      <c r="VPD67" s="407"/>
      <c r="VPE67" s="407"/>
      <c r="VPF67" s="407"/>
      <c r="VPG67" s="407"/>
      <c r="VPH67" s="407"/>
      <c r="VPI67" s="407"/>
      <c r="VPJ67" s="407"/>
      <c r="VPK67" s="407"/>
      <c r="VPL67" s="407"/>
      <c r="VPM67" s="407"/>
      <c r="VPN67" s="407"/>
      <c r="VPO67" s="407"/>
      <c r="VPP67" s="407"/>
      <c r="VPQ67" s="407"/>
      <c r="VPR67" s="407"/>
      <c r="VPS67" s="407"/>
      <c r="VPT67" s="407"/>
      <c r="VPU67" s="407"/>
      <c r="VPV67" s="407"/>
      <c r="VPW67" s="407"/>
      <c r="VPX67" s="407"/>
      <c r="VPY67" s="407"/>
      <c r="VPZ67" s="407"/>
      <c r="VQA67" s="407"/>
      <c r="VQB67" s="407"/>
      <c r="VQC67" s="407"/>
      <c r="VQD67" s="407"/>
      <c r="VQE67" s="407"/>
      <c r="VQF67" s="407"/>
      <c r="VQG67" s="407"/>
      <c r="VQH67" s="407"/>
      <c r="VQI67" s="407"/>
      <c r="VQJ67" s="407"/>
      <c r="VQK67" s="407"/>
      <c r="VQL67" s="407"/>
      <c r="VQM67" s="407"/>
      <c r="VQN67" s="407"/>
      <c r="VQO67" s="407"/>
      <c r="VQP67" s="407"/>
      <c r="VQQ67" s="407"/>
      <c r="VQR67" s="407"/>
      <c r="VQS67" s="407"/>
      <c r="VQT67" s="407"/>
      <c r="VQU67" s="407"/>
      <c r="VQV67" s="407"/>
      <c r="VQW67" s="407"/>
      <c r="VQX67" s="407"/>
      <c r="VQY67" s="407"/>
      <c r="VQZ67" s="407"/>
      <c r="VRA67" s="407"/>
      <c r="VRB67" s="407"/>
      <c r="VRC67" s="407"/>
      <c r="VRD67" s="407"/>
      <c r="VRE67" s="407"/>
      <c r="VRF67" s="407"/>
      <c r="VRG67" s="407"/>
      <c r="VRH67" s="407"/>
      <c r="VRI67" s="407"/>
      <c r="VRJ67" s="407"/>
      <c r="VRK67" s="407"/>
      <c r="VRL67" s="407"/>
      <c r="VRM67" s="407"/>
      <c r="VRN67" s="407"/>
      <c r="VRO67" s="407"/>
      <c r="VRP67" s="407"/>
      <c r="VRQ67" s="407"/>
      <c r="VRR67" s="407"/>
      <c r="VRS67" s="407"/>
      <c r="VRT67" s="407"/>
      <c r="VRU67" s="407"/>
      <c r="VRV67" s="407"/>
      <c r="VRW67" s="407"/>
      <c r="VRX67" s="407"/>
      <c r="VRY67" s="407"/>
      <c r="VRZ67" s="407"/>
      <c r="VSA67" s="407"/>
      <c r="VSB67" s="407"/>
      <c r="VSC67" s="407"/>
      <c r="VSD67" s="407"/>
      <c r="VSE67" s="407"/>
      <c r="VSF67" s="407"/>
      <c r="VSG67" s="407"/>
      <c r="VSH67" s="407"/>
      <c r="VSI67" s="407"/>
      <c r="VSJ67" s="407"/>
      <c r="VSK67" s="407"/>
      <c r="VSL67" s="407"/>
      <c r="VSM67" s="407"/>
      <c r="VSN67" s="407"/>
      <c r="VSO67" s="407"/>
      <c r="VSP67" s="407"/>
      <c r="VSQ67" s="407"/>
      <c r="VSR67" s="407"/>
      <c r="VSS67" s="407"/>
      <c r="VST67" s="407"/>
      <c r="VSU67" s="407"/>
      <c r="VSV67" s="407"/>
      <c r="VSW67" s="407"/>
      <c r="VSX67" s="407"/>
      <c r="VSY67" s="407"/>
      <c r="VSZ67" s="407"/>
      <c r="VTA67" s="407"/>
      <c r="VTB67" s="407"/>
      <c r="VTC67" s="407"/>
      <c r="VTD67" s="407"/>
      <c r="VTE67" s="407"/>
      <c r="VTF67" s="407"/>
      <c r="VTG67" s="407"/>
      <c r="VTH67" s="407"/>
      <c r="VTI67" s="407"/>
      <c r="VTJ67" s="407"/>
      <c r="VTK67" s="407"/>
      <c r="VTL67" s="407"/>
      <c r="VTM67" s="407"/>
      <c r="VTN67" s="407"/>
      <c r="VTO67" s="407"/>
      <c r="VTP67" s="407"/>
      <c r="VTQ67" s="407"/>
      <c r="VTR67" s="407"/>
      <c r="VTS67" s="407"/>
      <c r="VTT67" s="407"/>
      <c r="VTU67" s="407"/>
      <c r="VTV67" s="407"/>
      <c r="VTW67" s="407"/>
      <c r="VTX67" s="407"/>
      <c r="VTY67" s="407"/>
      <c r="VTZ67" s="407"/>
      <c r="VUA67" s="407"/>
      <c r="VUB67" s="407"/>
      <c r="VUC67" s="407"/>
      <c r="VUD67" s="407"/>
      <c r="VUE67" s="407"/>
      <c r="VUF67" s="407"/>
      <c r="VUG67" s="407"/>
      <c r="VUH67" s="407"/>
      <c r="VUI67" s="407"/>
      <c r="VUJ67" s="407"/>
      <c r="VUK67" s="407"/>
      <c r="VUL67" s="407"/>
      <c r="VUM67" s="407"/>
      <c r="VUN67" s="407"/>
      <c r="VUO67" s="407"/>
      <c r="VUP67" s="407"/>
      <c r="VUQ67" s="407"/>
      <c r="VUR67" s="407"/>
      <c r="VUS67" s="407"/>
      <c r="VUT67" s="407"/>
      <c r="VUU67" s="407"/>
      <c r="VUV67" s="407"/>
      <c r="VUW67" s="407"/>
      <c r="VUX67" s="407"/>
      <c r="VUY67" s="407"/>
      <c r="VUZ67" s="407"/>
      <c r="VVA67" s="407"/>
      <c r="VVB67" s="407"/>
      <c r="VVC67" s="407"/>
      <c r="VVD67" s="407"/>
      <c r="VVE67" s="407"/>
      <c r="VVF67" s="407"/>
      <c r="VVG67" s="407"/>
      <c r="VVH67" s="407"/>
      <c r="VVI67" s="407"/>
      <c r="VVJ67" s="407"/>
      <c r="VVK67" s="407"/>
      <c r="VVL67" s="407"/>
      <c r="VVM67" s="407"/>
      <c r="VVN67" s="407"/>
      <c r="VVO67" s="407"/>
      <c r="VVP67" s="407"/>
      <c r="VVQ67" s="407"/>
      <c r="VVR67" s="407"/>
      <c r="VVS67" s="407"/>
      <c r="VVT67" s="407"/>
      <c r="VVU67" s="407"/>
      <c r="VVV67" s="407"/>
      <c r="VVW67" s="407"/>
      <c r="VVX67" s="407"/>
      <c r="VVY67" s="407"/>
      <c r="VVZ67" s="407"/>
      <c r="VWA67" s="407"/>
      <c r="VWB67" s="407"/>
      <c r="VWC67" s="407"/>
      <c r="VWD67" s="407"/>
      <c r="VWE67" s="407"/>
      <c r="VWF67" s="407"/>
      <c r="VWG67" s="407"/>
      <c r="VWH67" s="407"/>
      <c r="VWI67" s="407"/>
      <c r="VWJ67" s="407"/>
      <c r="VWK67" s="407"/>
      <c r="VWL67" s="407"/>
      <c r="VWM67" s="407"/>
      <c r="VWN67" s="407"/>
      <c r="VWO67" s="407"/>
      <c r="VWP67" s="407"/>
      <c r="VWQ67" s="407"/>
      <c r="VWR67" s="407"/>
      <c r="VWS67" s="407"/>
      <c r="VWT67" s="407"/>
      <c r="VWU67" s="407"/>
      <c r="VWV67" s="407"/>
      <c r="VWW67" s="407"/>
      <c r="VWX67" s="407"/>
      <c r="VWY67" s="407"/>
      <c r="VWZ67" s="407"/>
      <c r="VXA67" s="407"/>
      <c r="VXB67" s="407"/>
      <c r="VXC67" s="407"/>
      <c r="VXD67" s="407"/>
      <c r="VXE67" s="407"/>
      <c r="VXF67" s="407"/>
      <c r="VXG67" s="407"/>
      <c r="VXH67" s="407"/>
      <c r="VXI67" s="407"/>
      <c r="VXJ67" s="407"/>
      <c r="VXK67" s="407"/>
      <c r="VXL67" s="407"/>
      <c r="VXM67" s="407"/>
      <c r="VXN67" s="407"/>
      <c r="VXO67" s="407"/>
      <c r="VXP67" s="407"/>
      <c r="VXQ67" s="407"/>
      <c r="VXR67" s="407"/>
      <c r="VXS67" s="407"/>
      <c r="VXT67" s="407"/>
      <c r="VXU67" s="407"/>
      <c r="VXV67" s="407"/>
      <c r="VXW67" s="407"/>
      <c r="VXX67" s="407"/>
      <c r="VXY67" s="407"/>
      <c r="VXZ67" s="407"/>
      <c r="VYA67" s="407"/>
      <c r="VYB67" s="407"/>
      <c r="VYC67" s="407"/>
      <c r="VYD67" s="407"/>
      <c r="VYE67" s="407"/>
      <c r="VYF67" s="407"/>
      <c r="VYG67" s="407"/>
      <c r="VYH67" s="407"/>
      <c r="VYI67" s="407"/>
      <c r="VYJ67" s="407"/>
      <c r="VYK67" s="407"/>
      <c r="VYL67" s="407"/>
      <c r="VYM67" s="407"/>
      <c r="VYN67" s="407"/>
      <c r="VYO67" s="407"/>
      <c r="VYP67" s="407"/>
      <c r="VYQ67" s="407"/>
      <c r="VYR67" s="407"/>
      <c r="VYS67" s="407"/>
      <c r="VYT67" s="407"/>
      <c r="VYU67" s="407"/>
      <c r="VYV67" s="407"/>
      <c r="VYW67" s="407"/>
      <c r="VYX67" s="407"/>
      <c r="VYY67" s="407"/>
      <c r="VYZ67" s="407"/>
      <c r="VZA67" s="407"/>
      <c r="VZB67" s="407"/>
      <c r="VZC67" s="407"/>
      <c r="VZD67" s="407"/>
      <c r="VZE67" s="407"/>
      <c r="VZF67" s="407"/>
      <c r="VZG67" s="407"/>
      <c r="VZH67" s="407"/>
      <c r="VZI67" s="407"/>
      <c r="VZJ67" s="407"/>
      <c r="VZK67" s="407"/>
      <c r="VZL67" s="407"/>
      <c r="VZM67" s="407"/>
      <c r="VZN67" s="407"/>
      <c r="VZO67" s="407"/>
      <c r="VZP67" s="407"/>
      <c r="VZQ67" s="407"/>
      <c r="VZR67" s="407"/>
      <c r="VZS67" s="407"/>
      <c r="VZT67" s="407"/>
      <c r="VZU67" s="407"/>
      <c r="VZV67" s="407"/>
      <c r="VZW67" s="407"/>
      <c r="VZX67" s="407"/>
      <c r="VZY67" s="407"/>
      <c r="VZZ67" s="407"/>
      <c r="WAA67" s="407"/>
      <c r="WAB67" s="407"/>
      <c r="WAC67" s="407"/>
      <c r="WAD67" s="407"/>
      <c r="WAE67" s="407"/>
      <c r="WAF67" s="407"/>
      <c r="WAG67" s="407"/>
      <c r="WAH67" s="407"/>
      <c r="WAI67" s="407"/>
      <c r="WAJ67" s="407"/>
      <c r="WAK67" s="407"/>
      <c r="WAL67" s="407"/>
      <c r="WAM67" s="407"/>
      <c r="WAN67" s="407"/>
      <c r="WAO67" s="407"/>
      <c r="WAP67" s="407"/>
      <c r="WAQ67" s="407"/>
      <c r="WAR67" s="407"/>
      <c r="WAS67" s="407"/>
      <c r="WAT67" s="407"/>
      <c r="WAU67" s="407"/>
      <c r="WAV67" s="407"/>
      <c r="WAW67" s="407"/>
      <c r="WAX67" s="407"/>
      <c r="WAY67" s="407"/>
      <c r="WAZ67" s="407"/>
      <c r="WBA67" s="407"/>
      <c r="WBB67" s="407"/>
      <c r="WBC67" s="407"/>
      <c r="WBD67" s="407"/>
      <c r="WBE67" s="407"/>
      <c r="WBF67" s="407"/>
      <c r="WBG67" s="407"/>
      <c r="WBH67" s="407"/>
      <c r="WBI67" s="407"/>
      <c r="WBJ67" s="407"/>
      <c r="WBK67" s="407"/>
      <c r="WBL67" s="407"/>
      <c r="WBM67" s="407"/>
      <c r="WBN67" s="407"/>
      <c r="WBO67" s="407"/>
      <c r="WBP67" s="407"/>
      <c r="WBQ67" s="407"/>
      <c r="WBR67" s="407"/>
      <c r="WBS67" s="407"/>
      <c r="WBT67" s="407"/>
      <c r="WBU67" s="407"/>
      <c r="WBV67" s="407"/>
      <c r="WBW67" s="407"/>
      <c r="WBX67" s="407"/>
      <c r="WBY67" s="407"/>
      <c r="WBZ67" s="407"/>
      <c r="WCA67" s="407"/>
      <c r="WCB67" s="407"/>
      <c r="WCC67" s="407"/>
      <c r="WCD67" s="407"/>
      <c r="WCE67" s="407"/>
      <c r="WCF67" s="407"/>
      <c r="WCG67" s="407"/>
      <c r="WCH67" s="407"/>
      <c r="WCI67" s="407"/>
      <c r="WCJ67" s="407"/>
      <c r="WCK67" s="407"/>
      <c r="WCL67" s="407"/>
      <c r="WCM67" s="407"/>
      <c r="WCN67" s="407"/>
      <c r="WCO67" s="407"/>
      <c r="WCP67" s="407"/>
      <c r="WCQ67" s="407"/>
      <c r="WCR67" s="407"/>
      <c r="WCS67" s="407"/>
      <c r="WCT67" s="407"/>
      <c r="WCU67" s="407"/>
      <c r="WCV67" s="407"/>
      <c r="WCW67" s="407"/>
      <c r="WCX67" s="407"/>
      <c r="WCY67" s="407"/>
      <c r="WCZ67" s="407"/>
      <c r="WDA67" s="407"/>
      <c r="WDB67" s="407"/>
      <c r="WDC67" s="407"/>
      <c r="WDD67" s="407"/>
      <c r="WDE67" s="407"/>
      <c r="WDF67" s="407"/>
      <c r="WDG67" s="407"/>
      <c r="WDH67" s="407"/>
      <c r="WDI67" s="407"/>
      <c r="WDJ67" s="407"/>
      <c r="WDK67" s="407"/>
      <c r="WDL67" s="407"/>
      <c r="WDM67" s="407"/>
      <c r="WDN67" s="407"/>
      <c r="WDO67" s="407"/>
      <c r="WDP67" s="407"/>
      <c r="WDQ67" s="407"/>
      <c r="WDR67" s="407"/>
      <c r="WDS67" s="407"/>
      <c r="WDT67" s="407"/>
      <c r="WDU67" s="407"/>
      <c r="WDV67" s="407"/>
      <c r="WDW67" s="407"/>
      <c r="WDX67" s="407"/>
      <c r="WDY67" s="407"/>
      <c r="WDZ67" s="407"/>
      <c r="WEA67" s="407"/>
      <c r="WEB67" s="407"/>
      <c r="WEC67" s="407"/>
      <c r="WED67" s="407"/>
      <c r="WEE67" s="407"/>
      <c r="WEF67" s="407"/>
      <c r="WEG67" s="407"/>
      <c r="WEH67" s="407"/>
      <c r="WEI67" s="407"/>
      <c r="WEJ67" s="407"/>
      <c r="WEK67" s="407"/>
      <c r="WEL67" s="407"/>
      <c r="WEM67" s="407"/>
      <c r="WEN67" s="407"/>
      <c r="WEO67" s="407"/>
      <c r="WEP67" s="407"/>
      <c r="WEQ67" s="407"/>
      <c r="WER67" s="407"/>
      <c r="WES67" s="407"/>
      <c r="WET67" s="407"/>
      <c r="WEU67" s="407"/>
      <c r="WEV67" s="407"/>
      <c r="WEW67" s="407"/>
      <c r="WEX67" s="407"/>
      <c r="WEY67" s="407"/>
      <c r="WEZ67" s="407"/>
      <c r="WFA67" s="407"/>
      <c r="WFB67" s="407"/>
      <c r="WFC67" s="407"/>
      <c r="WFD67" s="407"/>
      <c r="WFE67" s="407"/>
      <c r="WFF67" s="407"/>
      <c r="WFG67" s="407"/>
      <c r="WFH67" s="407"/>
      <c r="WFI67" s="407"/>
      <c r="WFJ67" s="407"/>
      <c r="WFK67" s="407"/>
      <c r="WFL67" s="407"/>
      <c r="WFM67" s="407"/>
      <c r="WFN67" s="407"/>
      <c r="WFO67" s="407"/>
      <c r="WFP67" s="407"/>
      <c r="WFQ67" s="407"/>
      <c r="WFR67" s="407"/>
      <c r="WFS67" s="407"/>
      <c r="WFT67" s="407"/>
      <c r="WFU67" s="407"/>
      <c r="WFV67" s="407"/>
      <c r="WFW67" s="407"/>
      <c r="WFX67" s="407"/>
      <c r="WFY67" s="407"/>
      <c r="WFZ67" s="407"/>
      <c r="WGA67" s="407"/>
      <c r="WGB67" s="407"/>
      <c r="WGC67" s="407"/>
      <c r="WGD67" s="407"/>
      <c r="WGE67" s="407"/>
      <c r="WGF67" s="407"/>
      <c r="WGG67" s="407"/>
      <c r="WGH67" s="407"/>
      <c r="WGI67" s="407"/>
      <c r="WGJ67" s="407"/>
      <c r="WGK67" s="407"/>
      <c r="WGL67" s="407"/>
      <c r="WGM67" s="407"/>
      <c r="WGN67" s="407"/>
      <c r="WGO67" s="407"/>
      <c r="WGP67" s="407"/>
      <c r="WGQ67" s="407"/>
      <c r="WGR67" s="407"/>
      <c r="WGS67" s="407"/>
      <c r="WGT67" s="407"/>
      <c r="WGU67" s="407"/>
      <c r="WGV67" s="407"/>
      <c r="WGW67" s="407"/>
      <c r="WGX67" s="407"/>
      <c r="WGY67" s="407"/>
      <c r="WGZ67" s="407"/>
      <c r="WHA67" s="407"/>
      <c r="WHB67" s="407"/>
      <c r="WHC67" s="407"/>
      <c r="WHD67" s="407"/>
      <c r="WHE67" s="407"/>
      <c r="WHF67" s="407"/>
      <c r="WHG67" s="407"/>
      <c r="WHH67" s="407"/>
      <c r="WHI67" s="407"/>
      <c r="WHJ67" s="407"/>
      <c r="WHK67" s="407"/>
      <c r="WHL67" s="407"/>
      <c r="WHM67" s="407"/>
      <c r="WHN67" s="407"/>
      <c r="WHO67" s="407"/>
      <c r="WHP67" s="407"/>
      <c r="WHQ67" s="407"/>
      <c r="WHR67" s="407"/>
      <c r="WHS67" s="407"/>
      <c r="WHT67" s="407"/>
      <c r="WHU67" s="407"/>
      <c r="WHV67" s="407"/>
      <c r="WHW67" s="407"/>
      <c r="WHX67" s="407"/>
      <c r="WHY67" s="407"/>
      <c r="WHZ67" s="407"/>
      <c r="WIA67" s="407"/>
      <c r="WIB67" s="407"/>
      <c r="WIC67" s="407"/>
      <c r="WID67" s="407"/>
      <c r="WIE67" s="407"/>
      <c r="WIF67" s="407"/>
      <c r="WIG67" s="407"/>
      <c r="WIH67" s="407"/>
      <c r="WII67" s="407"/>
      <c r="WIJ67" s="407"/>
      <c r="WIK67" s="407"/>
      <c r="WIL67" s="407"/>
      <c r="WIM67" s="407"/>
      <c r="WIN67" s="407"/>
      <c r="WIO67" s="407"/>
      <c r="WIP67" s="407"/>
      <c r="WIQ67" s="407"/>
      <c r="WIR67" s="407"/>
      <c r="WIS67" s="407"/>
      <c r="WIT67" s="407"/>
      <c r="WIU67" s="407"/>
      <c r="WIV67" s="407"/>
      <c r="WIW67" s="407"/>
      <c r="WIX67" s="407"/>
      <c r="WIY67" s="407"/>
      <c r="WIZ67" s="407"/>
      <c r="WJA67" s="407"/>
      <c r="WJB67" s="407"/>
      <c r="WJC67" s="407"/>
      <c r="WJD67" s="407"/>
      <c r="WJE67" s="407"/>
      <c r="WJF67" s="407"/>
      <c r="WJG67" s="407"/>
      <c r="WJH67" s="407"/>
      <c r="WJI67" s="407"/>
      <c r="WJJ67" s="407"/>
      <c r="WJK67" s="407"/>
      <c r="WJL67" s="407"/>
      <c r="WJM67" s="407"/>
      <c r="WJN67" s="407"/>
      <c r="WJO67" s="407"/>
      <c r="WJP67" s="407"/>
      <c r="WJQ67" s="407"/>
      <c r="WJR67" s="407"/>
      <c r="WJS67" s="407"/>
      <c r="WJT67" s="407"/>
      <c r="WJU67" s="407"/>
      <c r="WJV67" s="407"/>
      <c r="WJW67" s="407"/>
      <c r="WJX67" s="407"/>
      <c r="WJY67" s="407"/>
      <c r="WJZ67" s="407"/>
      <c r="WKA67" s="407"/>
      <c r="WKB67" s="407"/>
      <c r="WKC67" s="407"/>
      <c r="WKD67" s="407"/>
      <c r="WKE67" s="407"/>
      <c r="WKF67" s="407"/>
      <c r="WKG67" s="407"/>
      <c r="WKH67" s="407"/>
      <c r="WKI67" s="407"/>
      <c r="WKJ67" s="407"/>
      <c r="WKK67" s="407"/>
      <c r="WKL67" s="407"/>
      <c r="WKM67" s="407"/>
      <c r="WKN67" s="407"/>
      <c r="WKO67" s="407"/>
      <c r="WKP67" s="407"/>
      <c r="WKQ67" s="407"/>
      <c r="WKR67" s="407"/>
      <c r="WKS67" s="407"/>
      <c r="WKT67" s="407"/>
      <c r="WKU67" s="407"/>
      <c r="WKV67" s="407"/>
      <c r="WKW67" s="407"/>
      <c r="WKX67" s="407"/>
      <c r="WKY67" s="407"/>
      <c r="WKZ67" s="407"/>
      <c r="WLA67" s="407"/>
      <c r="WLB67" s="407"/>
      <c r="WLC67" s="407"/>
      <c r="WLD67" s="407"/>
      <c r="WLE67" s="407"/>
      <c r="WLF67" s="407"/>
      <c r="WLG67" s="407"/>
      <c r="WLH67" s="407"/>
      <c r="WLI67" s="407"/>
      <c r="WLJ67" s="407"/>
      <c r="WLK67" s="407"/>
      <c r="WLL67" s="407"/>
      <c r="WLM67" s="407"/>
      <c r="WLN67" s="407"/>
      <c r="WLO67" s="407"/>
      <c r="WLP67" s="407"/>
      <c r="WLQ67" s="407"/>
      <c r="WLR67" s="407"/>
      <c r="WLS67" s="407"/>
      <c r="WLT67" s="407"/>
      <c r="WLU67" s="407"/>
      <c r="WLV67" s="407"/>
      <c r="WLW67" s="407"/>
      <c r="WLX67" s="407"/>
      <c r="WLY67" s="407"/>
      <c r="WLZ67" s="407"/>
      <c r="WMA67" s="407"/>
      <c r="WMB67" s="407"/>
      <c r="WMC67" s="407"/>
      <c r="WMD67" s="407"/>
      <c r="WME67" s="407"/>
      <c r="WMF67" s="407"/>
      <c r="WMG67" s="407"/>
      <c r="WMH67" s="407"/>
      <c r="WMI67" s="407"/>
      <c r="WMJ67" s="407"/>
      <c r="WMK67" s="407"/>
      <c r="WML67" s="407"/>
      <c r="WMM67" s="407"/>
      <c r="WMN67" s="407"/>
      <c r="WMO67" s="407"/>
      <c r="WMP67" s="407"/>
      <c r="WMQ67" s="407"/>
      <c r="WMR67" s="407"/>
      <c r="WMS67" s="407"/>
      <c r="WMT67" s="407"/>
      <c r="WMU67" s="407"/>
      <c r="WMV67" s="407"/>
      <c r="WMW67" s="407"/>
      <c r="WMX67" s="407"/>
      <c r="WMY67" s="407"/>
      <c r="WMZ67" s="407"/>
      <c r="WNA67" s="407"/>
      <c r="WNB67" s="407"/>
      <c r="WNC67" s="407"/>
      <c r="WND67" s="407"/>
      <c r="WNE67" s="407"/>
      <c r="WNF67" s="407"/>
      <c r="WNG67" s="407"/>
      <c r="WNH67" s="407"/>
      <c r="WNI67" s="407"/>
      <c r="WNJ67" s="407"/>
      <c r="WNK67" s="407"/>
      <c r="WNL67" s="407"/>
      <c r="WNM67" s="407"/>
      <c r="WNN67" s="407"/>
      <c r="WNO67" s="407"/>
      <c r="WNP67" s="407"/>
      <c r="WNQ67" s="407"/>
      <c r="WNR67" s="407"/>
      <c r="WNS67" s="407"/>
      <c r="WNT67" s="407"/>
      <c r="WNU67" s="407"/>
      <c r="WNV67" s="407"/>
      <c r="WNW67" s="407"/>
      <c r="WNX67" s="407"/>
      <c r="WNY67" s="407"/>
      <c r="WNZ67" s="407"/>
      <c r="WOA67" s="407"/>
      <c r="WOB67" s="407"/>
      <c r="WOC67" s="407"/>
      <c r="WOD67" s="407"/>
      <c r="WOE67" s="407"/>
      <c r="WOF67" s="407"/>
      <c r="WOG67" s="407"/>
      <c r="WOH67" s="407"/>
      <c r="WOI67" s="407"/>
      <c r="WOJ67" s="407"/>
      <c r="WOK67" s="407"/>
      <c r="WOL67" s="407"/>
      <c r="WOM67" s="407"/>
      <c r="WON67" s="407"/>
      <c r="WOO67" s="407"/>
      <c r="WOP67" s="407"/>
      <c r="WOQ67" s="407"/>
      <c r="WOR67" s="407"/>
      <c r="WOS67" s="407"/>
      <c r="WOT67" s="407"/>
      <c r="WOU67" s="407"/>
      <c r="WOV67" s="407"/>
      <c r="WOW67" s="407"/>
      <c r="WOX67" s="407"/>
      <c r="WOY67" s="407"/>
      <c r="WOZ67" s="407"/>
      <c r="WPA67" s="407"/>
      <c r="WPB67" s="407"/>
      <c r="WPC67" s="407"/>
      <c r="WPD67" s="407"/>
      <c r="WPE67" s="407"/>
      <c r="WPF67" s="407"/>
      <c r="WPG67" s="407"/>
      <c r="WPH67" s="407"/>
      <c r="WPI67" s="407"/>
      <c r="WPJ67" s="407"/>
      <c r="WPK67" s="407"/>
      <c r="WPL67" s="407"/>
      <c r="WPM67" s="407"/>
      <c r="WPN67" s="407"/>
      <c r="WPO67" s="407"/>
      <c r="WPP67" s="407"/>
      <c r="WPQ67" s="407"/>
      <c r="WPR67" s="407"/>
      <c r="WPS67" s="407"/>
      <c r="WPT67" s="407"/>
      <c r="WPU67" s="407"/>
      <c r="WPV67" s="407"/>
      <c r="WPW67" s="407"/>
      <c r="WPX67" s="407"/>
      <c r="WPY67" s="407"/>
      <c r="WPZ67" s="407"/>
      <c r="WQA67" s="407"/>
      <c r="WQB67" s="407"/>
      <c r="WQC67" s="407"/>
      <c r="WQD67" s="407"/>
      <c r="WQE67" s="407"/>
      <c r="WQF67" s="407"/>
      <c r="WQG67" s="407"/>
      <c r="WQH67" s="407"/>
      <c r="WQI67" s="407"/>
      <c r="WQJ67" s="407"/>
      <c r="WQK67" s="407"/>
      <c r="WQL67" s="407"/>
      <c r="WQM67" s="407"/>
      <c r="WQN67" s="407"/>
      <c r="WQO67" s="407"/>
      <c r="WQP67" s="407"/>
      <c r="WQQ67" s="407"/>
      <c r="WQR67" s="407"/>
      <c r="WQS67" s="407"/>
      <c r="WQT67" s="407"/>
      <c r="WQU67" s="407"/>
      <c r="WQV67" s="407"/>
      <c r="WQW67" s="407"/>
      <c r="WQX67" s="407"/>
      <c r="WQY67" s="407"/>
      <c r="WQZ67" s="407"/>
      <c r="WRA67" s="407"/>
      <c r="WRB67" s="407"/>
      <c r="WRC67" s="407"/>
      <c r="WRD67" s="407"/>
      <c r="WRE67" s="407"/>
      <c r="WRF67" s="407"/>
      <c r="WRG67" s="407"/>
      <c r="WRH67" s="407"/>
      <c r="WRI67" s="407"/>
      <c r="WRJ67" s="407"/>
      <c r="WRK67" s="407"/>
      <c r="WRL67" s="407"/>
      <c r="WRM67" s="407"/>
      <c r="WRN67" s="407"/>
      <c r="WRO67" s="407"/>
      <c r="WRP67" s="407"/>
      <c r="WRQ67" s="407"/>
      <c r="WRR67" s="407"/>
      <c r="WRS67" s="407"/>
      <c r="WRT67" s="407"/>
      <c r="WRU67" s="407"/>
      <c r="WRV67" s="407"/>
      <c r="WRW67" s="407"/>
      <c r="WRX67" s="407"/>
      <c r="WRY67" s="407"/>
      <c r="WRZ67" s="407"/>
      <c r="WSA67" s="407"/>
      <c r="WSB67" s="407"/>
      <c r="WSC67" s="407"/>
      <c r="WSD67" s="407"/>
      <c r="WSE67" s="407"/>
      <c r="WSF67" s="407"/>
      <c r="WSG67" s="407"/>
      <c r="WSH67" s="407"/>
      <c r="WSI67" s="407"/>
      <c r="WSJ67" s="407"/>
      <c r="WSK67" s="407"/>
      <c r="WSL67" s="407"/>
      <c r="WSM67" s="407"/>
      <c r="WSN67" s="407"/>
      <c r="WSO67" s="407"/>
      <c r="WSP67" s="407"/>
      <c r="WSQ67" s="407"/>
      <c r="WSR67" s="407"/>
      <c r="WSS67" s="407"/>
      <c r="WST67" s="407"/>
      <c r="WSU67" s="407"/>
      <c r="WSV67" s="407"/>
      <c r="WSW67" s="407"/>
      <c r="WSX67" s="407"/>
      <c r="WSY67" s="407"/>
      <c r="WSZ67" s="407"/>
      <c r="WTA67" s="407"/>
      <c r="WTB67" s="407"/>
      <c r="WTC67" s="407"/>
      <c r="WTD67" s="407"/>
      <c r="WTE67" s="407"/>
      <c r="WTF67" s="407"/>
      <c r="WTG67" s="407"/>
      <c r="WTH67" s="407"/>
      <c r="WTI67" s="407"/>
      <c r="WTJ67" s="407"/>
      <c r="WTK67" s="407"/>
      <c r="WTL67" s="407"/>
      <c r="WTM67" s="407"/>
      <c r="WTN67" s="407"/>
      <c r="WTO67" s="407"/>
      <c r="WTP67" s="407"/>
      <c r="WTQ67" s="407"/>
      <c r="WTR67" s="407"/>
      <c r="WTS67" s="407"/>
      <c r="WTT67" s="407"/>
      <c r="WTU67" s="407"/>
      <c r="WTV67" s="407"/>
      <c r="WTW67" s="407"/>
      <c r="WTX67" s="407"/>
      <c r="WTY67" s="407"/>
      <c r="WTZ67" s="407"/>
      <c r="WUA67" s="407"/>
      <c r="WUB67" s="407"/>
      <c r="WUC67" s="407"/>
      <c r="WUD67" s="407"/>
      <c r="WUE67" s="407"/>
      <c r="WUF67" s="407"/>
      <c r="WUG67" s="407"/>
      <c r="WUH67" s="407"/>
      <c r="WUI67" s="407"/>
      <c r="WUJ67" s="407"/>
      <c r="WUK67" s="407"/>
      <c r="WUL67" s="407"/>
      <c r="WUM67" s="407"/>
      <c r="WUN67" s="407"/>
      <c r="WUO67" s="407"/>
      <c r="WUP67" s="407"/>
      <c r="WUQ67" s="407"/>
      <c r="WUR67" s="407"/>
      <c r="WUS67" s="407"/>
      <c r="WUT67" s="407"/>
      <c r="WUU67" s="407"/>
      <c r="WUV67" s="407"/>
      <c r="WUW67" s="407"/>
      <c r="WUX67" s="407"/>
      <c r="WUY67" s="407"/>
      <c r="WUZ67" s="407"/>
      <c r="WVA67" s="407"/>
      <c r="WVB67" s="407"/>
      <c r="WVC67" s="407"/>
      <c r="WVD67" s="407"/>
      <c r="WVE67" s="407"/>
      <c r="WVF67" s="407"/>
      <c r="WVG67" s="407"/>
      <c r="WVH67" s="407"/>
      <c r="WVI67" s="407"/>
      <c r="WVJ67" s="407"/>
      <c r="WVK67" s="407"/>
      <c r="WVL67" s="407"/>
      <c r="WVM67" s="407"/>
      <c r="WVN67" s="407"/>
      <c r="WVO67" s="407"/>
      <c r="WVP67" s="407"/>
      <c r="WVQ67" s="407"/>
      <c r="WVR67" s="407"/>
      <c r="WVS67" s="407"/>
      <c r="WVT67" s="407"/>
      <c r="WVU67" s="407"/>
      <c r="WVV67" s="407"/>
      <c r="WVW67" s="407"/>
      <c r="WVX67" s="407"/>
      <c r="WVY67" s="407"/>
      <c r="WVZ67" s="407"/>
      <c r="WWA67" s="407"/>
      <c r="WWB67" s="407"/>
      <c r="WWC67" s="407"/>
      <c r="WWD67" s="407"/>
      <c r="WWE67" s="407"/>
      <c r="WWF67" s="407"/>
      <c r="WWG67" s="407"/>
      <c r="WWH67" s="407"/>
      <c r="WWI67" s="407"/>
      <c r="WWJ67" s="407"/>
      <c r="WWK67" s="407"/>
      <c r="WWL67" s="407"/>
      <c r="WWM67" s="407"/>
      <c r="WWN67" s="407"/>
      <c r="WWO67" s="407"/>
      <c r="WWP67" s="407"/>
      <c r="WWQ67" s="407"/>
      <c r="WWR67" s="407"/>
      <c r="WWS67" s="407"/>
      <c r="WWT67" s="407"/>
      <c r="WWU67" s="407"/>
      <c r="WWV67" s="407"/>
      <c r="WWW67" s="407"/>
      <c r="WWX67" s="407"/>
      <c r="WWY67" s="407"/>
      <c r="WWZ67" s="407"/>
      <c r="WXA67" s="407"/>
      <c r="WXB67" s="407"/>
      <c r="WXC67" s="407"/>
      <c r="WXD67" s="407"/>
      <c r="WXE67" s="407"/>
      <c r="WXF67" s="407"/>
      <c r="WXG67" s="407"/>
      <c r="WXH67" s="407"/>
      <c r="WXI67" s="407"/>
      <c r="WXJ67" s="407"/>
      <c r="WXK67" s="407"/>
      <c r="WXL67" s="407"/>
      <c r="WXM67" s="407"/>
      <c r="WXN67" s="407"/>
      <c r="WXO67" s="407"/>
      <c r="WXP67" s="407"/>
      <c r="WXQ67" s="407"/>
      <c r="WXR67" s="407"/>
      <c r="WXS67" s="407"/>
      <c r="WXT67" s="407"/>
      <c r="WXU67" s="407"/>
      <c r="WXV67" s="407"/>
      <c r="WXW67" s="407"/>
      <c r="WXX67" s="407"/>
      <c r="WXY67" s="407"/>
      <c r="WXZ67" s="407"/>
      <c r="WYA67" s="407"/>
      <c r="WYB67" s="407"/>
      <c r="WYC67" s="407"/>
      <c r="WYD67" s="407"/>
      <c r="WYE67" s="407"/>
      <c r="WYF67" s="407"/>
      <c r="WYG67" s="407"/>
      <c r="WYH67" s="407"/>
      <c r="WYI67" s="407"/>
      <c r="WYJ67" s="407"/>
      <c r="WYK67" s="407"/>
      <c r="WYL67" s="407"/>
      <c r="WYM67" s="407"/>
      <c r="WYN67" s="407"/>
      <c r="WYO67" s="407"/>
      <c r="WYP67" s="407"/>
      <c r="WYQ67" s="407"/>
      <c r="WYR67" s="407"/>
      <c r="WYS67" s="407"/>
      <c r="WYT67" s="407"/>
      <c r="WYU67" s="407"/>
      <c r="WYV67" s="407"/>
      <c r="WYW67" s="407"/>
      <c r="WYX67" s="407"/>
      <c r="WYY67" s="407"/>
      <c r="WYZ67" s="407"/>
      <c r="WZA67" s="407"/>
      <c r="WZB67" s="407"/>
      <c r="WZC67" s="407"/>
      <c r="WZD67" s="407"/>
      <c r="WZE67" s="407"/>
      <c r="WZF67" s="407"/>
      <c r="WZG67" s="407"/>
      <c r="WZH67" s="407"/>
      <c r="WZI67" s="407"/>
      <c r="WZJ67" s="407"/>
      <c r="WZK67" s="407"/>
      <c r="WZL67" s="407"/>
      <c r="WZM67" s="407"/>
      <c r="WZN67" s="407"/>
      <c r="WZO67" s="407"/>
      <c r="WZP67" s="407"/>
      <c r="WZQ67" s="407"/>
      <c r="WZR67" s="407"/>
      <c r="WZS67" s="407"/>
      <c r="WZT67" s="407"/>
      <c r="WZU67" s="407"/>
      <c r="WZV67" s="407"/>
      <c r="WZW67" s="407"/>
      <c r="WZX67" s="407"/>
      <c r="WZY67" s="407"/>
      <c r="WZZ67" s="407"/>
      <c r="XAA67" s="407"/>
      <c r="XAB67" s="407"/>
      <c r="XAC67" s="407"/>
      <c r="XAD67" s="407"/>
      <c r="XAE67" s="407"/>
      <c r="XAF67" s="407"/>
      <c r="XAG67" s="407"/>
      <c r="XAH67" s="407"/>
      <c r="XAI67" s="407"/>
      <c r="XAJ67" s="407"/>
      <c r="XAK67" s="407"/>
      <c r="XAL67" s="407"/>
      <c r="XAM67" s="407"/>
      <c r="XAN67" s="407"/>
      <c r="XAO67" s="407"/>
      <c r="XAP67" s="407"/>
      <c r="XAQ67" s="407"/>
      <c r="XAR67" s="407"/>
      <c r="XAS67" s="407"/>
      <c r="XAT67" s="407"/>
      <c r="XAU67" s="407"/>
      <c r="XAV67" s="407"/>
      <c r="XAW67" s="407"/>
      <c r="XAX67" s="407"/>
      <c r="XAY67" s="407"/>
      <c r="XAZ67" s="407"/>
      <c r="XBA67" s="407"/>
      <c r="XBB67" s="407"/>
      <c r="XBC67" s="407"/>
      <c r="XBD67" s="407"/>
      <c r="XBE67" s="407"/>
      <c r="XBF67" s="407"/>
      <c r="XBG67" s="407"/>
      <c r="XBH67" s="407"/>
      <c r="XBI67" s="407"/>
      <c r="XBJ67" s="407"/>
      <c r="XBK67" s="407"/>
      <c r="XBL67" s="407"/>
      <c r="XBM67" s="407"/>
      <c r="XBN67" s="407"/>
      <c r="XBO67" s="407"/>
      <c r="XBP67" s="407"/>
      <c r="XBQ67" s="407"/>
      <c r="XBR67" s="407"/>
      <c r="XBS67" s="407"/>
      <c r="XBT67" s="407"/>
      <c r="XBU67" s="407"/>
      <c r="XBV67" s="407"/>
      <c r="XBW67" s="407"/>
      <c r="XBX67" s="407"/>
      <c r="XBY67" s="407"/>
      <c r="XBZ67" s="407"/>
      <c r="XCA67" s="407"/>
      <c r="XCB67" s="407"/>
      <c r="XCC67" s="407"/>
      <c r="XCD67" s="407"/>
      <c r="XCE67" s="407"/>
      <c r="XCF67" s="407"/>
      <c r="XCG67" s="407"/>
      <c r="XCH67" s="407"/>
      <c r="XCI67" s="407"/>
      <c r="XCJ67" s="407"/>
      <c r="XCK67" s="407"/>
      <c r="XCL67" s="407"/>
      <c r="XCM67" s="407"/>
      <c r="XCN67" s="407"/>
      <c r="XCO67" s="407"/>
      <c r="XCP67" s="407"/>
      <c r="XCQ67" s="407"/>
      <c r="XCR67" s="407"/>
      <c r="XCS67" s="407"/>
      <c r="XCT67" s="407"/>
      <c r="XCU67" s="407"/>
      <c r="XCV67" s="407"/>
      <c r="XCW67" s="407"/>
      <c r="XCX67" s="407"/>
      <c r="XCY67" s="407"/>
      <c r="XCZ67" s="407"/>
      <c r="XDA67" s="407"/>
      <c r="XDB67" s="407"/>
      <c r="XDC67" s="407"/>
      <c r="XDD67" s="407"/>
      <c r="XDE67" s="407"/>
      <c r="XDF67" s="407"/>
      <c r="XDG67" s="407"/>
      <c r="XDH67" s="407"/>
      <c r="XDI67" s="407"/>
      <c r="XDJ67" s="407"/>
      <c r="XDK67" s="407"/>
      <c r="XDL67" s="407"/>
      <c r="XDM67" s="407"/>
      <c r="XDN67" s="407"/>
      <c r="XDO67" s="407"/>
      <c r="XDP67" s="407"/>
      <c r="XDQ67" s="407"/>
      <c r="XDR67" s="407"/>
      <c r="XDS67" s="407"/>
      <c r="XDT67" s="407"/>
      <c r="XDU67" s="407"/>
      <c r="XDV67" s="407"/>
      <c r="XDW67" s="407"/>
      <c r="XDX67" s="407"/>
      <c r="XDY67" s="407"/>
      <c r="XDZ67" s="407"/>
      <c r="XEA67" s="407"/>
      <c r="XEB67" s="407"/>
      <c r="XEC67" s="407"/>
      <c r="XED67" s="407"/>
      <c r="XEE67" s="407"/>
      <c r="XEF67" s="407"/>
      <c r="XEG67" s="407"/>
      <c r="XEH67" s="407"/>
      <c r="XEI67" s="407"/>
      <c r="XEJ67" s="407"/>
      <c r="XEK67" s="407"/>
      <c r="XEL67" s="407"/>
      <c r="XEM67" s="407"/>
      <c r="XEN67" s="407"/>
      <c r="XEO67" s="407"/>
      <c r="XEP67" s="407"/>
      <c r="XEQ67" s="407"/>
      <c r="XER67" s="407"/>
      <c r="XES67" s="407"/>
      <c r="XET67" s="407"/>
      <c r="XEU67" s="407"/>
      <c r="XEV67" s="407"/>
      <c r="XEW67" s="407"/>
      <c r="XEX67" s="407"/>
      <c r="XEY67" s="407"/>
      <c r="XEZ67" s="407"/>
      <c r="XFA67" s="407"/>
      <c r="XFB67" s="407"/>
    </row>
    <row r="68" s="405" customFormat="1" ht="30" customHeight="1" spans="1:15">
      <c r="A68" s="51" t="s">
        <v>176</v>
      </c>
      <c r="B68" s="314" t="s">
        <v>177</v>
      </c>
      <c r="C68" s="314">
        <v>19</v>
      </c>
      <c r="D68" s="428" t="s">
        <v>178</v>
      </c>
      <c r="E68" s="26">
        <v>18079</v>
      </c>
      <c r="F68" s="26">
        <v>5411</v>
      </c>
      <c r="G68" s="36">
        <v>386</v>
      </c>
      <c r="H68" s="36">
        <v>386</v>
      </c>
      <c r="I68" s="429"/>
      <c r="J68" s="429"/>
      <c r="K68" s="429"/>
      <c r="L68" s="429"/>
      <c r="M68" s="314">
        <v>2018</v>
      </c>
      <c r="N68" s="314" t="s">
        <v>179</v>
      </c>
      <c r="O68" s="364"/>
    </row>
    <row r="69" s="405" customFormat="1" ht="33" customHeight="1" spans="1:15">
      <c r="A69" s="51" t="s">
        <v>180</v>
      </c>
      <c r="B69" s="314" t="s">
        <v>181</v>
      </c>
      <c r="C69" s="314">
        <v>33</v>
      </c>
      <c r="D69" s="428" t="s">
        <v>182</v>
      </c>
      <c r="E69" s="26">
        <v>32580</v>
      </c>
      <c r="F69" s="26">
        <v>17777</v>
      </c>
      <c r="G69" s="36">
        <v>1120</v>
      </c>
      <c r="H69" s="36"/>
      <c r="I69" s="36"/>
      <c r="J69" s="36"/>
      <c r="K69" s="36"/>
      <c r="L69" s="26">
        <v>1120</v>
      </c>
      <c r="M69" s="25">
        <v>2018</v>
      </c>
      <c r="N69" s="314" t="s">
        <v>183</v>
      </c>
      <c r="O69" s="364"/>
    </row>
    <row r="70" s="405" customFormat="1" ht="63" customHeight="1" spans="1:15">
      <c r="A70" s="51" t="s">
        <v>184</v>
      </c>
      <c r="B70" s="482" t="s">
        <v>185</v>
      </c>
      <c r="C70" s="482">
        <v>27</v>
      </c>
      <c r="D70" s="483" t="s">
        <v>186</v>
      </c>
      <c r="E70" s="26">
        <v>7200</v>
      </c>
      <c r="F70" s="26">
        <v>1900</v>
      </c>
      <c r="G70" s="427">
        <v>405.6</v>
      </c>
      <c r="H70" s="427">
        <v>405.6</v>
      </c>
      <c r="I70" s="497"/>
      <c r="J70" s="497"/>
      <c r="K70" s="497"/>
      <c r="L70" s="497"/>
      <c r="M70" s="314">
        <v>2018</v>
      </c>
      <c r="N70" s="482" t="s">
        <v>187</v>
      </c>
      <c r="O70" s="364"/>
    </row>
    <row r="71" s="405" customFormat="1" ht="44.1" customHeight="1" spans="1:15">
      <c r="A71" s="51" t="s">
        <v>188</v>
      </c>
      <c r="B71" s="97" t="s">
        <v>189</v>
      </c>
      <c r="C71" s="97">
        <v>20</v>
      </c>
      <c r="D71" s="364" t="s">
        <v>190</v>
      </c>
      <c r="E71" s="432">
        <v>5250</v>
      </c>
      <c r="F71" s="432">
        <v>1245</v>
      </c>
      <c r="G71" s="432">
        <v>912.7</v>
      </c>
      <c r="H71" s="432"/>
      <c r="I71" s="432"/>
      <c r="J71" s="432"/>
      <c r="K71" s="432"/>
      <c r="L71" s="432">
        <v>912.7</v>
      </c>
      <c r="M71" s="314">
        <v>2018</v>
      </c>
      <c r="N71" s="97" t="s">
        <v>191</v>
      </c>
      <c r="O71" s="364"/>
    </row>
    <row r="72" s="404" customFormat="1" ht="30" customHeight="1" spans="1:16382">
      <c r="A72" s="426">
        <v>2.6</v>
      </c>
      <c r="B72" s="13" t="s">
        <v>192</v>
      </c>
      <c r="C72" s="14">
        <f>SUM(C73,C74,C75)</f>
        <v>29</v>
      </c>
      <c r="D72" s="424">
        <f>SUM(D73,D74,D75)</f>
        <v>0</v>
      </c>
      <c r="E72" s="424">
        <f>SUM(E73,E74,E75)</f>
        <v>31889</v>
      </c>
      <c r="F72" s="424">
        <f>SUM(F73,F74,F75)</f>
        <v>30975</v>
      </c>
      <c r="G72" s="424">
        <f t="shared" ref="G72:L72" si="11">SUM(G73,G74,G75)</f>
        <v>1377.514</v>
      </c>
      <c r="H72" s="424">
        <f t="shared" si="11"/>
        <v>1277.514</v>
      </c>
      <c r="I72" s="424">
        <f t="shared" si="11"/>
        <v>100</v>
      </c>
      <c r="J72" s="424">
        <f t="shared" si="11"/>
        <v>0</v>
      </c>
      <c r="K72" s="424">
        <f t="shared" si="11"/>
        <v>0</v>
      </c>
      <c r="L72" s="424">
        <f t="shared" si="11"/>
        <v>0</v>
      </c>
      <c r="M72" s="296"/>
      <c r="N72" s="14"/>
      <c r="O72" s="15"/>
      <c r="P72" s="407"/>
      <c r="Q72" s="407"/>
      <c r="R72" s="407"/>
      <c r="S72" s="407"/>
      <c r="T72" s="407"/>
      <c r="U72" s="407"/>
      <c r="V72" s="407"/>
      <c r="W72" s="407"/>
      <c r="X72" s="407"/>
      <c r="Y72" s="407"/>
      <c r="Z72" s="407"/>
      <c r="AA72" s="407"/>
      <c r="AB72" s="407"/>
      <c r="AC72" s="407"/>
      <c r="AD72" s="407"/>
      <c r="AE72" s="407"/>
      <c r="AF72" s="407"/>
      <c r="AG72" s="407"/>
      <c r="AH72" s="407"/>
      <c r="AI72" s="407"/>
      <c r="AJ72" s="407"/>
      <c r="AK72" s="407"/>
      <c r="AL72" s="407"/>
      <c r="AM72" s="407"/>
      <c r="AN72" s="407"/>
      <c r="AO72" s="407"/>
      <c r="AP72" s="407"/>
      <c r="AQ72" s="407"/>
      <c r="AR72" s="407"/>
      <c r="AS72" s="407"/>
      <c r="AT72" s="407"/>
      <c r="AU72" s="407"/>
      <c r="AV72" s="407"/>
      <c r="AW72" s="407"/>
      <c r="AX72" s="407"/>
      <c r="AY72" s="407"/>
      <c r="AZ72" s="407"/>
      <c r="BA72" s="407"/>
      <c r="BB72" s="407"/>
      <c r="BC72" s="407"/>
      <c r="BD72" s="407"/>
      <c r="BE72" s="407"/>
      <c r="BF72" s="407"/>
      <c r="BG72" s="407"/>
      <c r="BH72" s="407"/>
      <c r="BI72" s="407"/>
      <c r="BJ72" s="407"/>
      <c r="BK72" s="407"/>
      <c r="BL72" s="407"/>
      <c r="BM72" s="407"/>
      <c r="BN72" s="407"/>
      <c r="BO72" s="407"/>
      <c r="BP72" s="407"/>
      <c r="BQ72" s="407"/>
      <c r="BR72" s="407"/>
      <c r="BS72" s="407"/>
      <c r="BT72" s="407"/>
      <c r="BU72" s="407"/>
      <c r="BV72" s="407"/>
      <c r="BW72" s="407"/>
      <c r="BX72" s="407"/>
      <c r="BY72" s="407"/>
      <c r="BZ72" s="407"/>
      <c r="CA72" s="407"/>
      <c r="CB72" s="407"/>
      <c r="CC72" s="407"/>
      <c r="CD72" s="407"/>
      <c r="CE72" s="407"/>
      <c r="CF72" s="407"/>
      <c r="CG72" s="407"/>
      <c r="CH72" s="407"/>
      <c r="CI72" s="407"/>
      <c r="CJ72" s="407"/>
      <c r="CK72" s="407"/>
      <c r="CL72" s="407"/>
      <c r="CM72" s="407"/>
      <c r="CN72" s="407"/>
      <c r="CO72" s="407"/>
      <c r="CP72" s="407"/>
      <c r="CQ72" s="407"/>
      <c r="CR72" s="407"/>
      <c r="CS72" s="407"/>
      <c r="CT72" s="407"/>
      <c r="CU72" s="407"/>
      <c r="CV72" s="407"/>
      <c r="CW72" s="407"/>
      <c r="CX72" s="407"/>
      <c r="CY72" s="407"/>
      <c r="CZ72" s="407"/>
      <c r="DA72" s="407"/>
      <c r="DB72" s="407"/>
      <c r="DC72" s="407"/>
      <c r="DD72" s="407"/>
      <c r="DE72" s="407"/>
      <c r="DF72" s="407"/>
      <c r="DG72" s="407"/>
      <c r="DH72" s="407"/>
      <c r="DI72" s="407"/>
      <c r="DJ72" s="407"/>
      <c r="DK72" s="407"/>
      <c r="DL72" s="407"/>
      <c r="DM72" s="407"/>
      <c r="DN72" s="407"/>
      <c r="DO72" s="407"/>
      <c r="DP72" s="407"/>
      <c r="DQ72" s="407"/>
      <c r="DR72" s="407"/>
      <c r="DS72" s="407"/>
      <c r="DT72" s="407"/>
      <c r="DU72" s="407"/>
      <c r="DV72" s="407"/>
      <c r="DW72" s="407"/>
      <c r="DX72" s="407"/>
      <c r="DY72" s="407"/>
      <c r="DZ72" s="407"/>
      <c r="EA72" s="407"/>
      <c r="EB72" s="407"/>
      <c r="EC72" s="407"/>
      <c r="ED72" s="407"/>
      <c r="EE72" s="407"/>
      <c r="EF72" s="407"/>
      <c r="EG72" s="407"/>
      <c r="EH72" s="407"/>
      <c r="EI72" s="407"/>
      <c r="EJ72" s="407"/>
      <c r="EK72" s="407"/>
      <c r="EL72" s="407"/>
      <c r="EM72" s="407"/>
      <c r="EN72" s="407"/>
      <c r="EO72" s="407"/>
      <c r="EP72" s="407"/>
      <c r="EQ72" s="407"/>
      <c r="ER72" s="407"/>
      <c r="ES72" s="407"/>
      <c r="ET72" s="407"/>
      <c r="EU72" s="407"/>
      <c r="EV72" s="407"/>
      <c r="EW72" s="407"/>
      <c r="EX72" s="407"/>
      <c r="EY72" s="407"/>
      <c r="EZ72" s="407"/>
      <c r="FA72" s="407"/>
      <c r="FB72" s="407"/>
      <c r="FC72" s="407"/>
      <c r="FD72" s="407"/>
      <c r="FE72" s="407"/>
      <c r="FF72" s="407"/>
      <c r="FG72" s="407"/>
      <c r="FH72" s="407"/>
      <c r="FI72" s="407"/>
      <c r="FJ72" s="407"/>
      <c r="FK72" s="407"/>
      <c r="FL72" s="407"/>
      <c r="FM72" s="407"/>
      <c r="FN72" s="407"/>
      <c r="FO72" s="407"/>
      <c r="FP72" s="407"/>
      <c r="FQ72" s="407"/>
      <c r="FR72" s="407"/>
      <c r="FS72" s="407"/>
      <c r="FT72" s="407"/>
      <c r="FU72" s="407"/>
      <c r="FV72" s="407"/>
      <c r="FW72" s="407"/>
      <c r="FX72" s="407"/>
      <c r="FY72" s="407"/>
      <c r="FZ72" s="407"/>
      <c r="GA72" s="407"/>
      <c r="GB72" s="407"/>
      <c r="GC72" s="407"/>
      <c r="GD72" s="407"/>
      <c r="GE72" s="407"/>
      <c r="GF72" s="407"/>
      <c r="GG72" s="407"/>
      <c r="GH72" s="407"/>
      <c r="GI72" s="407"/>
      <c r="GJ72" s="407"/>
      <c r="GK72" s="407"/>
      <c r="GL72" s="407"/>
      <c r="GM72" s="407"/>
      <c r="GN72" s="407"/>
      <c r="GO72" s="407"/>
      <c r="GP72" s="407"/>
      <c r="GQ72" s="407"/>
      <c r="GR72" s="407"/>
      <c r="GS72" s="407"/>
      <c r="GT72" s="407"/>
      <c r="GU72" s="407"/>
      <c r="GV72" s="407"/>
      <c r="GW72" s="407"/>
      <c r="GX72" s="407"/>
      <c r="GY72" s="407"/>
      <c r="GZ72" s="407"/>
      <c r="HA72" s="407"/>
      <c r="HB72" s="407"/>
      <c r="HC72" s="407"/>
      <c r="HD72" s="407"/>
      <c r="HE72" s="407"/>
      <c r="HF72" s="407"/>
      <c r="HG72" s="407"/>
      <c r="HH72" s="407"/>
      <c r="HI72" s="407"/>
      <c r="HJ72" s="407"/>
      <c r="HK72" s="407"/>
      <c r="HL72" s="407"/>
      <c r="HM72" s="407"/>
      <c r="HN72" s="407"/>
      <c r="HO72" s="407"/>
      <c r="HP72" s="407"/>
      <c r="HQ72" s="407"/>
      <c r="HR72" s="407"/>
      <c r="HS72" s="407"/>
      <c r="HT72" s="407"/>
      <c r="HU72" s="407"/>
      <c r="HV72" s="407"/>
      <c r="HW72" s="407"/>
      <c r="HX72" s="407"/>
      <c r="HY72" s="407"/>
      <c r="HZ72" s="407"/>
      <c r="IA72" s="407"/>
      <c r="IB72" s="407"/>
      <c r="IC72" s="407"/>
      <c r="ID72" s="407"/>
      <c r="IE72" s="407"/>
      <c r="IF72" s="407"/>
      <c r="IG72" s="407"/>
      <c r="IH72" s="407"/>
      <c r="II72" s="407"/>
      <c r="IJ72" s="407"/>
      <c r="IK72" s="407"/>
      <c r="IL72" s="407"/>
      <c r="IM72" s="407"/>
      <c r="IN72" s="407"/>
      <c r="IO72" s="407"/>
      <c r="IP72" s="407"/>
      <c r="IQ72" s="407"/>
      <c r="IR72" s="407"/>
      <c r="IS72" s="407"/>
      <c r="IT72" s="407"/>
      <c r="IU72" s="407"/>
      <c r="IV72" s="407"/>
      <c r="IW72" s="407"/>
      <c r="IX72" s="407"/>
      <c r="IY72" s="407"/>
      <c r="IZ72" s="407"/>
      <c r="JA72" s="407"/>
      <c r="JB72" s="407"/>
      <c r="JC72" s="407"/>
      <c r="JD72" s="407"/>
      <c r="JE72" s="407"/>
      <c r="JF72" s="407"/>
      <c r="JG72" s="407"/>
      <c r="JH72" s="407"/>
      <c r="JI72" s="407"/>
      <c r="JJ72" s="407"/>
      <c r="JK72" s="407"/>
      <c r="JL72" s="407"/>
      <c r="JM72" s="407"/>
      <c r="JN72" s="407"/>
      <c r="JO72" s="407"/>
      <c r="JP72" s="407"/>
      <c r="JQ72" s="407"/>
      <c r="JR72" s="407"/>
      <c r="JS72" s="407"/>
      <c r="JT72" s="407"/>
      <c r="JU72" s="407"/>
      <c r="JV72" s="407"/>
      <c r="JW72" s="407"/>
      <c r="JX72" s="407"/>
      <c r="JY72" s="407"/>
      <c r="JZ72" s="407"/>
      <c r="KA72" s="407"/>
      <c r="KB72" s="407"/>
      <c r="KC72" s="407"/>
      <c r="KD72" s="407"/>
      <c r="KE72" s="407"/>
      <c r="KF72" s="407"/>
      <c r="KG72" s="407"/>
      <c r="KH72" s="407"/>
      <c r="KI72" s="407"/>
      <c r="KJ72" s="407"/>
      <c r="KK72" s="407"/>
      <c r="KL72" s="407"/>
      <c r="KM72" s="407"/>
      <c r="KN72" s="407"/>
      <c r="KO72" s="407"/>
      <c r="KP72" s="407"/>
      <c r="KQ72" s="407"/>
      <c r="KR72" s="407"/>
      <c r="KS72" s="407"/>
      <c r="KT72" s="407"/>
      <c r="KU72" s="407"/>
      <c r="KV72" s="407"/>
      <c r="KW72" s="407"/>
      <c r="KX72" s="407"/>
      <c r="KY72" s="407"/>
      <c r="KZ72" s="407"/>
      <c r="LA72" s="407"/>
      <c r="LB72" s="407"/>
      <c r="LC72" s="407"/>
      <c r="LD72" s="407"/>
      <c r="LE72" s="407"/>
      <c r="LF72" s="407"/>
      <c r="LG72" s="407"/>
      <c r="LH72" s="407"/>
      <c r="LI72" s="407"/>
      <c r="LJ72" s="407"/>
      <c r="LK72" s="407"/>
      <c r="LL72" s="407"/>
      <c r="LM72" s="407"/>
      <c r="LN72" s="407"/>
      <c r="LO72" s="407"/>
      <c r="LP72" s="407"/>
      <c r="LQ72" s="407"/>
      <c r="LR72" s="407"/>
      <c r="LS72" s="407"/>
      <c r="LT72" s="407"/>
      <c r="LU72" s="407"/>
      <c r="LV72" s="407"/>
      <c r="LW72" s="407"/>
      <c r="LX72" s="407"/>
      <c r="LY72" s="407"/>
      <c r="LZ72" s="407"/>
      <c r="MA72" s="407"/>
      <c r="MB72" s="407"/>
      <c r="MC72" s="407"/>
      <c r="MD72" s="407"/>
      <c r="ME72" s="407"/>
      <c r="MF72" s="407"/>
      <c r="MG72" s="407"/>
      <c r="MH72" s="407"/>
      <c r="MI72" s="407"/>
      <c r="MJ72" s="407"/>
      <c r="MK72" s="407"/>
      <c r="ML72" s="407"/>
      <c r="MM72" s="407"/>
      <c r="MN72" s="407"/>
      <c r="MO72" s="407"/>
      <c r="MP72" s="407"/>
      <c r="MQ72" s="407"/>
      <c r="MR72" s="407"/>
      <c r="MS72" s="407"/>
      <c r="MT72" s="407"/>
      <c r="MU72" s="407"/>
      <c r="MV72" s="407"/>
      <c r="MW72" s="407"/>
      <c r="MX72" s="407"/>
      <c r="MY72" s="407"/>
      <c r="MZ72" s="407"/>
      <c r="NA72" s="407"/>
      <c r="NB72" s="407"/>
      <c r="NC72" s="407"/>
      <c r="ND72" s="407"/>
      <c r="NE72" s="407"/>
      <c r="NF72" s="407"/>
      <c r="NG72" s="407"/>
      <c r="NH72" s="407"/>
      <c r="NI72" s="407"/>
      <c r="NJ72" s="407"/>
      <c r="NK72" s="407"/>
      <c r="NL72" s="407"/>
      <c r="NM72" s="407"/>
      <c r="NN72" s="407"/>
      <c r="NO72" s="407"/>
      <c r="NP72" s="407"/>
      <c r="NQ72" s="407"/>
      <c r="NR72" s="407"/>
      <c r="NS72" s="407"/>
      <c r="NT72" s="407"/>
      <c r="NU72" s="407"/>
      <c r="NV72" s="407"/>
      <c r="NW72" s="407"/>
      <c r="NX72" s="407"/>
      <c r="NY72" s="407"/>
      <c r="NZ72" s="407"/>
      <c r="OA72" s="407"/>
      <c r="OB72" s="407"/>
      <c r="OC72" s="407"/>
      <c r="OD72" s="407"/>
      <c r="OE72" s="407"/>
      <c r="OF72" s="407"/>
      <c r="OG72" s="407"/>
      <c r="OH72" s="407"/>
      <c r="OI72" s="407"/>
      <c r="OJ72" s="407"/>
      <c r="OK72" s="407"/>
      <c r="OL72" s="407"/>
      <c r="OM72" s="407"/>
      <c r="ON72" s="407"/>
      <c r="OO72" s="407"/>
      <c r="OP72" s="407"/>
      <c r="OQ72" s="407"/>
      <c r="OR72" s="407"/>
      <c r="OS72" s="407"/>
      <c r="OT72" s="407"/>
      <c r="OU72" s="407"/>
      <c r="OV72" s="407"/>
      <c r="OW72" s="407"/>
      <c r="OX72" s="407"/>
      <c r="OY72" s="407"/>
      <c r="OZ72" s="407"/>
      <c r="PA72" s="407"/>
      <c r="PB72" s="407"/>
      <c r="PC72" s="407"/>
      <c r="PD72" s="407"/>
      <c r="PE72" s="407"/>
      <c r="PF72" s="407"/>
      <c r="PG72" s="407"/>
      <c r="PH72" s="407"/>
      <c r="PI72" s="407"/>
      <c r="PJ72" s="407"/>
      <c r="PK72" s="407"/>
      <c r="PL72" s="407"/>
      <c r="PM72" s="407"/>
      <c r="PN72" s="407"/>
      <c r="PO72" s="407"/>
      <c r="PP72" s="407"/>
      <c r="PQ72" s="407"/>
      <c r="PR72" s="407"/>
      <c r="PS72" s="407"/>
      <c r="PT72" s="407"/>
      <c r="PU72" s="407"/>
      <c r="PV72" s="407"/>
      <c r="PW72" s="407"/>
      <c r="PX72" s="407"/>
      <c r="PY72" s="407"/>
      <c r="PZ72" s="407"/>
      <c r="QA72" s="407"/>
      <c r="QB72" s="407"/>
      <c r="QC72" s="407"/>
      <c r="QD72" s="407"/>
      <c r="QE72" s="407"/>
      <c r="QF72" s="407"/>
      <c r="QG72" s="407"/>
      <c r="QH72" s="407"/>
      <c r="QI72" s="407"/>
      <c r="QJ72" s="407"/>
      <c r="QK72" s="407"/>
      <c r="QL72" s="407"/>
      <c r="QM72" s="407"/>
      <c r="QN72" s="407"/>
      <c r="QO72" s="407"/>
      <c r="QP72" s="407"/>
      <c r="QQ72" s="407"/>
      <c r="QR72" s="407"/>
      <c r="QS72" s="407"/>
      <c r="QT72" s="407"/>
      <c r="QU72" s="407"/>
      <c r="QV72" s="407"/>
      <c r="QW72" s="407"/>
      <c r="QX72" s="407"/>
      <c r="QY72" s="407"/>
      <c r="QZ72" s="407"/>
      <c r="RA72" s="407"/>
      <c r="RB72" s="407"/>
      <c r="RC72" s="407"/>
      <c r="RD72" s="407"/>
      <c r="RE72" s="407"/>
      <c r="RF72" s="407"/>
      <c r="RG72" s="407"/>
      <c r="RH72" s="407"/>
      <c r="RI72" s="407"/>
      <c r="RJ72" s="407"/>
      <c r="RK72" s="407"/>
      <c r="RL72" s="407"/>
      <c r="RM72" s="407"/>
      <c r="RN72" s="407"/>
      <c r="RO72" s="407"/>
      <c r="RP72" s="407"/>
      <c r="RQ72" s="407"/>
      <c r="RR72" s="407"/>
      <c r="RS72" s="407"/>
      <c r="RT72" s="407"/>
      <c r="RU72" s="407"/>
      <c r="RV72" s="407"/>
      <c r="RW72" s="407"/>
      <c r="RX72" s="407"/>
      <c r="RY72" s="407"/>
      <c r="RZ72" s="407"/>
      <c r="SA72" s="407"/>
      <c r="SB72" s="407"/>
      <c r="SC72" s="407"/>
      <c r="SD72" s="407"/>
      <c r="SE72" s="407"/>
      <c r="SF72" s="407"/>
      <c r="SG72" s="407"/>
      <c r="SH72" s="407"/>
      <c r="SI72" s="407"/>
      <c r="SJ72" s="407"/>
      <c r="SK72" s="407"/>
      <c r="SL72" s="407"/>
      <c r="SM72" s="407"/>
      <c r="SN72" s="407"/>
      <c r="SO72" s="407"/>
      <c r="SP72" s="407"/>
      <c r="SQ72" s="407"/>
      <c r="SR72" s="407"/>
      <c r="SS72" s="407"/>
      <c r="ST72" s="407"/>
      <c r="SU72" s="407"/>
      <c r="SV72" s="407"/>
      <c r="SW72" s="407"/>
      <c r="SX72" s="407"/>
      <c r="SY72" s="407"/>
      <c r="SZ72" s="407"/>
      <c r="TA72" s="407"/>
      <c r="TB72" s="407"/>
      <c r="TC72" s="407"/>
      <c r="TD72" s="407"/>
      <c r="TE72" s="407"/>
      <c r="TF72" s="407"/>
      <c r="TG72" s="407"/>
      <c r="TH72" s="407"/>
      <c r="TI72" s="407"/>
      <c r="TJ72" s="407"/>
      <c r="TK72" s="407"/>
      <c r="TL72" s="407"/>
      <c r="TM72" s="407"/>
      <c r="TN72" s="407"/>
      <c r="TO72" s="407"/>
      <c r="TP72" s="407"/>
      <c r="TQ72" s="407"/>
      <c r="TR72" s="407"/>
      <c r="TS72" s="407"/>
      <c r="TT72" s="407"/>
      <c r="TU72" s="407"/>
      <c r="TV72" s="407"/>
      <c r="TW72" s="407"/>
      <c r="TX72" s="407"/>
      <c r="TY72" s="407"/>
      <c r="TZ72" s="407"/>
      <c r="UA72" s="407"/>
      <c r="UB72" s="407"/>
      <c r="UC72" s="407"/>
      <c r="UD72" s="407"/>
      <c r="UE72" s="407"/>
      <c r="UF72" s="407"/>
      <c r="UG72" s="407"/>
      <c r="UH72" s="407"/>
      <c r="UI72" s="407"/>
      <c r="UJ72" s="407"/>
      <c r="UK72" s="407"/>
      <c r="UL72" s="407"/>
      <c r="UM72" s="407"/>
      <c r="UN72" s="407"/>
      <c r="UO72" s="407"/>
      <c r="UP72" s="407"/>
      <c r="UQ72" s="407"/>
      <c r="UR72" s="407"/>
      <c r="US72" s="407"/>
      <c r="UT72" s="407"/>
      <c r="UU72" s="407"/>
      <c r="UV72" s="407"/>
      <c r="UW72" s="407"/>
      <c r="UX72" s="407"/>
      <c r="UY72" s="407"/>
      <c r="UZ72" s="407"/>
      <c r="VA72" s="407"/>
      <c r="VB72" s="407"/>
      <c r="VC72" s="407"/>
      <c r="VD72" s="407"/>
      <c r="VE72" s="407"/>
      <c r="VF72" s="407"/>
      <c r="VG72" s="407"/>
      <c r="VH72" s="407"/>
      <c r="VI72" s="407"/>
      <c r="VJ72" s="407"/>
      <c r="VK72" s="407"/>
      <c r="VL72" s="407"/>
      <c r="VM72" s="407"/>
      <c r="VN72" s="407"/>
      <c r="VO72" s="407"/>
      <c r="VP72" s="407"/>
      <c r="VQ72" s="407"/>
      <c r="VR72" s="407"/>
      <c r="VS72" s="407"/>
      <c r="VT72" s="407"/>
      <c r="VU72" s="407"/>
      <c r="VV72" s="407"/>
      <c r="VW72" s="407"/>
      <c r="VX72" s="407"/>
      <c r="VY72" s="407"/>
      <c r="VZ72" s="407"/>
      <c r="WA72" s="407"/>
      <c r="WB72" s="407"/>
      <c r="WC72" s="407"/>
      <c r="WD72" s="407"/>
      <c r="WE72" s="407"/>
      <c r="WF72" s="407"/>
      <c r="WG72" s="407"/>
      <c r="WH72" s="407"/>
      <c r="WI72" s="407"/>
      <c r="WJ72" s="407"/>
      <c r="WK72" s="407"/>
      <c r="WL72" s="407"/>
      <c r="WM72" s="407"/>
      <c r="WN72" s="407"/>
      <c r="WO72" s="407"/>
      <c r="WP72" s="407"/>
      <c r="WQ72" s="407"/>
      <c r="WR72" s="407"/>
      <c r="WS72" s="407"/>
      <c r="WT72" s="407"/>
      <c r="WU72" s="407"/>
      <c r="WV72" s="407"/>
      <c r="WW72" s="407"/>
      <c r="WX72" s="407"/>
      <c r="WY72" s="407"/>
      <c r="WZ72" s="407"/>
      <c r="XA72" s="407"/>
      <c r="XB72" s="407"/>
      <c r="XC72" s="407"/>
      <c r="XD72" s="407"/>
      <c r="XE72" s="407"/>
      <c r="XF72" s="407"/>
      <c r="XG72" s="407"/>
      <c r="XH72" s="407"/>
      <c r="XI72" s="407"/>
      <c r="XJ72" s="407"/>
      <c r="XK72" s="407"/>
      <c r="XL72" s="407"/>
      <c r="XM72" s="407"/>
      <c r="XN72" s="407"/>
      <c r="XO72" s="407"/>
      <c r="XP72" s="407"/>
      <c r="XQ72" s="407"/>
      <c r="XR72" s="407"/>
      <c r="XS72" s="407"/>
      <c r="XT72" s="407"/>
      <c r="XU72" s="407"/>
      <c r="XV72" s="407"/>
      <c r="XW72" s="407"/>
      <c r="XX72" s="407"/>
      <c r="XY72" s="407"/>
      <c r="XZ72" s="407"/>
      <c r="YA72" s="407"/>
      <c r="YB72" s="407"/>
      <c r="YC72" s="407"/>
      <c r="YD72" s="407"/>
      <c r="YE72" s="407"/>
      <c r="YF72" s="407"/>
      <c r="YG72" s="407"/>
      <c r="YH72" s="407"/>
      <c r="YI72" s="407"/>
      <c r="YJ72" s="407"/>
      <c r="YK72" s="407"/>
      <c r="YL72" s="407"/>
      <c r="YM72" s="407"/>
      <c r="YN72" s="407"/>
      <c r="YO72" s="407"/>
      <c r="YP72" s="407"/>
      <c r="YQ72" s="407"/>
      <c r="YR72" s="407"/>
      <c r="YS72" s="407"/>
      <c r="YT72" s="407"/>
      <c r="YU72" s="407"/>
      <c r="YV72" s="407"/>
      <c r="YW72" s="407"/>
      <c r="YX72" s="407"/>
      <c r="YY72" s="407"/>
      <c r="YZ72" s="407"/>
      <c r="ZA72" s="407"/>
      <c r="ZB72" s="407"/>
      <c r="ZC72" s="407"/>
      <c r="ZD72" s="407"/>
      <c r="ZE72" s="407"/>
      <c r="ZF72" s="407"/>
      <c r="ZG72" s="407"/>
      <c r="ZH72" s="407"/>
      <c r="ZI72" s="407"/>
      <c r="ZJ72" s="407"/>
      <c r="ZK72" s="407"/>
      <c r="ZL72" s="407"/>
      <c r="ZM72" s="407"/>
      <c r="ZN72" s="407"/>
      <c r="ZO72" s="407"/>
      <c r="ZP72" s="407"/>
      <c r="ZQ72" s="407"/>
      <c r="ZR72" s="407"/>
      <c r="ZS72" s="407"/>
      <c r="ZT72" s="407"/>
      <c r="ZU72" s="407"/>
      <c r="ZV72" s="407"/>
      <c r="ZW72" s="407"/>
      <c r="ZX72" s="407"/>
      <c r="ZY72" s="407"/>
      <c r="ZZ72" s="407"/>
      <c r="AAA72" s="407"/>
      <c r="AAB72" s="407"/>
      <c r="AAC72" s="407"/>
      <c r="AAD72" s="407"/>
      <c r="AAE72" s="407"/>
      <c r="AAF72" s="407"/>
      <c r="AAG72" s="407"/>
      <c r="AAH72" s="407"/>
      <c r="AAI72" s="407"/>
      <c r="AAJ72" s="407"/>
      <c r="AAK72" s="407"/>
      <c r="AAL72" s="407"/>
      <c r="AAM72" s="407"/>
      <c r="AAN72" s="407"/>
      <c r="AAO72" s="407"/>
      <c r="AAP72" s="407"/>
      <c r="AAQ72" s="407"/>
      <c r="AAR72" s="407"/>
      <c r="AAS72" s="407"/>
      <c r="AAT72" s="407"/>
      <c r="AAU72" s="407"/>
      <c r="AAV72" s="407"/>
      <c r="AAW72" s="407"/>
      <c r="AAX72" s="407"/>
      <c r="AAY72" s="407"/>
      <c r="AAZ72" s="407"/>
      <c r="ABA72" s="407"/>
      <c r="ABB72" s="407"/>
      <c r="ABC72" s="407"/>
      <c r="ABD72" s="407"/>
      <c r="ABE72" s="407"/>
      <c r="ABF72" s="407"/>
      <c r="ABG72" s="407"/>
      <c r="ABH72" s="407"/>
      <c r="ABI72" s="407"/>
      <c r="ABJ72" s="407"/>
      <c r="ABK72" s="407"/>
      <c r="ABL72" s="407"/>
      <c r="ABM72" s="407"/>
      <c r="ABN72" s="407"/>
      <c r="ABO72" s="407"/>
      <c r="ABP72" s="407"/>
      <c r="ABQ72" s="407"/>
      <c r="ABR72" s="407"/>
      <c r="ABS72" s="407"/>
      <c r="ABT72" s="407"/>
      <c r="ABU72" s="407"/>
      <c r="ABV72" s="407"/>
      <c r="ABW72" s="407"/>
      <c r="ABX72" s="407"/>
      <c r="ABY72" s="407"/>
      <c r="ABZ72" s="407"/>
      <c r="ACA72" s="407"/>
      <c r="ACB72" s="407"/>
      <c r="ACC72" s="407"/>
      <c r="ACD72" s="407"/>
      <c r="ACE72" s="407"/>
      <c r="ACF72" s="407"/>
      <c r="ACG72" s="407"/>
      <c r="ACH72" s="407"/>
      <c r="ACI72" s="407"/>
      <c r="ACJ72" s="407"/>
      <c r="ACK72" s="407"/>
      <c r="ACL72" s="407"/>
      <c r="ACM72" s="407"/>
      <c r="ACN72" s="407"/>
      <c r="ACO72" s="407"/>
      <c r="ACP72" s="407"/>
      <c r="ACQ72" s="407"/>
      <c r="ACR72" s="407"/>
      <c r="ACS72" s="407"/>
      <c r="ACT72" s="407"/>
      <c r="ACU72" s="407"/>
      <c r="ACV72" s="407"/>
      <c r="ACW72" s="407"/>
      <c r="ACX72" s="407"/>
      <c r="ACY72" s="407"/>
      <c r="ACZ72" s="407"/>
      <c r="ADA72" s="407"/>
      <c r="ADB72" s="407"/>
      <c r="ADC72" s="407"/>
      <c r="ADD72" s="407"/>
      <c r="ADE72" s="407"/>
      <c r="ADF72" s="407"/>
      <c r="ADG72" s="407"/>
      <c r="ADH72" s="407"/>
      <c r="ADI72" s="407"/>
      <c r="ADJ72" s="407"/>
      <c r="ADK72" s="407"/>
      <c r="ADL72" s="407"/>
      <c r="ADM72" s="407"/>
      <c r="ADN72" s="407"/>
      <c r="ADO72" s="407"/>
      <c r="ADP72" s="407"/>
      <c r="ADQ72" s="407"/>
      <c r="ADR72" s="407"/>
      <c r="ADS72" s="407"/>
      <c r="ADT72" s="407"/>
      <c r="ADU72" s="407"/>
      <c r="ADV72" s="407"/>
      <c r="ADW72" s="407"/>
      <c r="ADX72" s="407"/>
      <c r="ADY72" s="407"/>
      <c r="ADZ72" s="407"/>
      <c r="AEA72" s="407"/>
      <c r="AEB72" s="407"/>
      <c r="AEC72" s="407"/>
      <c r="AED72" s="407"/>
      <c r="AEE72" s="407"/>
      <c r="AEF72" s="407"/>
      <c r="AEG72" s="407"/>
      <c r="AEH72" s="407"/>
      <c r="AEI72" s="407"/>
      <c r="AEJ72" s="407"/>
      <c r="AEK72" s="407"/>
      <c r="AEL72" s="407"/>
      <c r="AEM72" s="407"/>
      <c r="AEN72" s="407"/>
      <c r="AEO72" s="407"/>
      <c r="AEP72" s="407"/>
      <c r="AEQ72" s="407"/>
      <c r="AER72" s="407"/>
      <c r="AES72" s="407"/>
      <c r="AET72" s="407"/>
      <c r="AEU72" s="407"/>
      <c r="AEV72" s="407"/>
      <c r="AEW72" s="407"/>
      <c r="AEX72" s="407"/>
      <c r="AEY72" s="407"/>
      <c r="AEZ72" s="407"/>
      <c r="AFA72" s="407"/>
      <c r="AFB72" s="407"/>
      <c r="AFC72" s="407"/>
      <c r="AFD72" s="407"/>
      <c r="AFE72" s="407"/>
      <c r="AFF72" s="407"/>
      <c r="AFG72" s="407"/>
      <c r="AFH72" s="407"/>
      <c r="AFI72" s="407"/>
      <c r="AFJ72" s="407"/>
      <c r="AFK72" s="407"/>
      <c r="AFL72" s="407"/>
      <c r="AFM72" s="407"/>
      <c r="AFN72" s="407"/>
      <c r="AFO72" s="407"/>
      <c r="AFP72" s="407"/>
      <c r="AFQ72" s="407"/>
      <c r="AFR72" s="407"/>
      <c r="AFS72" s="407"/>
      <c r="AFT72" s="407"/>
      <c r="AFU72" s="407"/>
      <c r="AFV72" s="407"/>
      <c r="AFW72" s="407"/>
      <c r="AFX72" s="407"/>
      <c r="AFY72" s="407"/>
      <c r="AFZ72" s="407"/>
      <c r="AGA72" s="407"/>
      <c r="AGB72" s="407"/>
      <c r="AGC72" s="407"/>
      <c r="AGD72" s="407"/>
      <c r="AGE72" s="407"/>
      <c r="AGF72" s="407"/>
      <c r="AGG72" s="407"/>
      <c r="AGH72" s="407"/>
      <c r="AGI72" s="407"/>
      <c r="AGJ72" s="407"/>
      <c r="AGK72" s="407"/>
      <c r="AGL72" s="407"/>
      <c r="AGM72" s="407"/>
      <c r="AGN72" s="407"/>
      <c r="AGO72" s="407"/>
      <c r="AGP72" s="407"/>
      <c r="AGQ72" s="407"/>
      <c r="AGR72" s="407"/>
      <c r="AGS72" s="407"/>
      <c r="AGT72" s="407"/>
      <c r="AGU72" s="407"/>
      <c r="AGV72" s="407"/>
      <c r="AGW72" s="407"/>
      <c r="AGX72" s="407"/>
      <c r="AGY72" s="407"/>
      <c r="AGZ72" s="407"/>
      <c r="AHA72" s="407"/>
      <c r="AHB72" s="407"/>
      <c r="AHC72" s="407"/>
      <c r="AHD72" s="407"/>
      <c r="AHE72" s="407"/>
      <c r="AHF72" s="407"/>
      <c r="AHG72" s="407"/>
      <c r="AHH72" s="407"/>
      <c r="AHI72" s="407"/>
      <c r="AHJ72" s="407"/>
      <c r="AHK72" s="407"/>
      <c r="AHL72" s="407"/>
      <c r="AHM72" s="407"/>
      <c r="AHN72" s="407"/>
      <c r="AHO72" s="407"/>
      <c r="AHP72" s="407"/>
      <c r="AHQ72" s="407"/>
      <c r="AHR72" s="407"/>
      <c r="AHS72" s="407"/>
      <c r="AHT72" s="407"/>
      <c r="AHU72" s="407"/>
      <c r="AHV72" s="407"/>
      <c r="AHW72" s="407"/>
      <c r="AHX72" s="407"/>
      <c r="AHY72" s="407"/>
      <c r="AHZ72" s="407"/>
      <c r="AIA72" s="407"/>
      <c r="AIB72" s="407"/>
      <c r="AIC72" s="407"/>
      <c r="AID72" s="407"/>
      <c r="AIE72" s="407"/>
      <c r="AIF72" s="407"/>
      <c r="AIG72" s="407"/>
      <c r="AIH72" s="407"/>
      <c r="AII72" s="407"/>
      <c r="AIJ72" s="407"/>
      <c r="AIK72" s="407"/>
      <c r="AIL72" s="407"/>
      <c r="AIM72" s="407"/>
      <c r="AIN72" s="407"/>
      <c r="AIO72" s="407"/>
      <c r="AIP72" s="407"/>
      <c r="AIQ72" s="407"/>
      <c r="AIR72" s="407"/>
      <c r="AIS72" s="407"/>
      <c r="AIT72" s="407"/>
      <c r="AIU72" s="407"/>
      <c r="AIV72" s="407"/>
      <c r="AIW72" s="407"/>
      <c r="AIX72" s="407"/>
      <c r="AIY72" s="407"/>
      <c r="AIZ72" s="407"/>
      <c r="AJA72" s="407"/>
      <c r="AJB72" s="407"/>
      <c r="AJC72" s="407"/>
      <c r="AJD72" s="407"/>
      <c r="AJE72" s="407"/>
      <c r="AJF72" s="407"/>
      <c r="AJG72" s="407"/>
      <c r="AJH72" s="407"/>
      <c r="AJI72" s="407"/>
      <c r="AJJ72" s="407"/>
      <c r="AJK72" s="407"/>
      <c r="AJL72" s="407"/>
      <c r="AJM72" s="407"/>
      <c r="AJN72" s="407"/>
      <c r="AJO72" s="407"/>
      <c r="AJP72" s="407"/>
      <c r="AJQ72" s="407"/>
      <c r="AJR72" s="407"/>
      <c r="AJS72" s="407"/>
      <c r="AJT72" s="407"/>
      <c r="AJU72" s="407"/>
      <c r="AJV72" s="407"/>
      <c r="AJW72" s="407"/>
      <c r="AJX72" s="407"/>
      <c r="AJY72" s="407"/>
      <c r="AJZ72" s="407"/>
      <c r="AKA72" s="407"/>
      <c r="AKB72" s="407"/>
      <c r="AKC72" s="407"/>
      <c r="AKD72" s="407"/>
      <c r="AKE72" s="407"/>
      <c r="AKF72" s="407"/>
      <c r="AKG72" s="407"/>
      <c r="AKH72" s="407"/>
      <c r="AKI72" s="407"/>
      <c r="AKJ72" s="407"/>
      <c r="AKK72" s="407"/>
      <c r="AKL72" s="407"/>
      <c r="AKM72" s="407"/>
      <c r="AKN72" s="407"/>
      <c r="AKO72" s="407"/>
      <c r="AKP72" s="407"/>
      <c r="AKQ72" s="407"/>
      <c r="AKR72" s="407"/>
      <c r="AKS72" s="407"/>
      <c r="AKT72" s="407"/>
      <c r="AKU72" s="407"/>
      <c r="AKV72" s="407"/>
      <c r="AKW72" s="407"/>
      <c r="AKX72" s="407"/>
      <c r="AKY72" s="407"/>
      <c r="AKZ72" s="407"/>
      <c r="ALA72" s="407"/>
      <c r="ALB72" s="407"/>
      <c r="ALC72" s="407"/>
      <c r="ALD72" s="407"/>
      <c r="ALE72" s="407"/>
      <c r="ALF72" s="407"/>
      <c r="ALG72" s="407"/>
      <c r="ALH72" s="407"/>
      <c r="ALI72" s="407"/>
      <c r="ALJ72" s="407"/>
      <c r="ALK72" s="407"/>
      <c r="ALL72" s="407"/>
      <c r="ALM72" s="407"/>
      <c r="ALN72" s="407"/>
      <c r="ALO72" s="407"/>
      <c r="ALP72" s="407"/>
      <c r="ALQ72" s="407"/>
      <c r="ALR72" s="407"/>
      <c r="ALS72" s="407"/>
      <c r="ALT72" s="407"/>
      <c r="ALU72" s="407"/>
      <c r="ALV72" s="407"/>
      <c r="ALW72" s="407"/>
      <c r="ALX72" s="407"/>
      <c r="ALY72" s="407"/>
      <c r="ALZ72" s="407"/>
      <c r="AMA72" s="407"/>
      <c r="AMB72" s="407"/>
      <c r="AMC72" s="407"/>
      <c r="AMD72" s="407"/>
      <c r="AME72" s="407"/>
      <c r="AMF72" s="407"/>
      <c r="AMG72" s="407"/>
      <c r="AMH72" s="407"/>
      <c r="AMI72" s="407"/>
      <c r="AMJ72" s="407"/>
      <c r="AMK72" s="407"/>
      <c r="AML72" s="407"/>
      <c r="AMM72" s="407"/>
      <c r="AMN72" s="407"/>
      <c r="AMO72" s="407"/>
      <c r="AMP72" s="407"/>
      <c r="AMQ72" s="407"/>
      <c r="AMR72" s="407"/>
      <c r="AMS72" s="407"/>
      <c r="AMT72" s="407"/>
      <c r="AMU72" s="407"/>
      <c r="AMV72" s="407"/>
      <c r="AMW72" s="407"/>
      <c r="AMX72" s="407"/>
      <c r="AMY72" s="407"/>
      <c r="AMZ72" s="407"/>
      <c r="ANA72" s="407"/>
      <c r="ANB72" s="407"/>
      <c r="ANC72" s="407"/>
      <c r="AND72" s="407"/>
      <c r="ANE72" s="407"/>
      <c r="ANF72" s="407"/>
      <c r="ANG72" s="407"/>
      <c r="ANH72" s="407"/>
      <c r="ANI72" s="407"/>
      <c r="ANJ72" s="407"/>
      <c r="ANK72" s="407"/>
      <c r="ANL72" s="407"/>
      <c r="ANM72" s="407"/>
      <c r="ANN72" s="407"/>
      <c r="ANO72" s="407"/>
      <c r="ANP72" s="407"/>
      <c r="ANQ72" s="407"/>
      <c r="ANR72" s="407"/>
      <c r="ANS72" s="407"/>
      <c r="ANT72" s="407"/>
      <c r="ANU72" s="407"/>
      <c r="ANV72" s="407"/>
      <c r="ANW72" s="407"/>
      <c r="ANX72" s="407"/>
      <c r="ANY72" s="407"/>
      <c r="ANZ72" s="407"/>
      <c r="AOA72" s="407"/>
      <c r="AOB72" s="407"/>
      <c r="AOC72" s="407"/>
      <c r="AOD72" s="407"/>
      <c r="AOE72" s="407"/>
      <c r="AOF72" s="407"/>
      <c r="AOG72" s="407"/>
      <c r="AOH72" s="407"/>
      <c r="AOI72" s="407"/>
      <c r="AOJ72" s="407"/>
      <c r="AOK72" s="407"/>
      <c r="AOL72" s="407"/>
      <c r="AOM72" s="407"/>
      <c r="AON72" s="407"/>
      <c r="AOO72" s="407"/>
      <c r="AOP72" s="407"/>
      <c r="AOQ72" s="407"/>
      <c r="AOR72" s="407"/>
      <c r="AOS72" s="407"/>
      <c r="AOT72" s="407"/>
      <c r="AOU72" s="407"/>
      <c r="AOV72" s="407"/>
      <c r="AOW72" s="407"/>
      <c r="AOX72" s="407"/>
      <c r="AOY72" s="407"/>
      <c r="AOZ72" s="407"/>
      <c r="APA72" s="407"/>
      <c r="APB72" s="407"/>
      <c r="APC72" s="407"/>
      <c r="APD72" s="407"/>
      <c r="APE72" s="407"/>
      <c r="APF72" s="407"/>
      <c r="APG72" s="407"/>
      <c r="APH72" s="407"/>
      <c r="API72" s="407"/>
      <c r="APJ72" s="407"/>
      <c r="APK72" s="407"/>
      <c r="APL72" s="407"/>
      <c r="APM72" s="407"/>
      <c r="APN72" s="407"/>
      <c r="APO72" s="407"/>
      <c r="APP72" s="407"/>
      <c r="APQ72" s="407"/>
      <c r="APR72" s="407"/>
      <c r="APS72" s="407"/>
      <c r="APT72" s="407"/>
      <c r="APU72" s="407"/>
      <c r="APV72" s="407"/>
      <c r="APW72" s="407"/>
      <c r="APX72" s="407"/>
      <c r="APY72" s="407"/>
      <c r="APZ72" s="407"/>
      <c r="AQA72" s="407"/>
      <c r="AQB72" s="407"/>
      <c r="AQC72" s="407"/>
      <c r="AQD72" s="407"/>
      <c r="AQE72" s="407"/>
      <c r="AQF72" s="407"/>
      <c r="AQG72" s="407"/>
      <c r="AQH72" s="407"/>
      <c r="AQI72" s="407"/>
      <c r="AQJ72" s="407"/>
      <c r="AQK72" s="407"/>
      <c r="AQL72" s="407"/>
      <c r="AQM72" s="407"/>
      <c r="AQN72" s="407"/>
      <c r="AQO72" s="407"/>
      <c r="AQP72" s="407"/>
      <c r="AQQ72" s="407"/>
      <c r="AQR72" s="407"/>
      <c r="AQS72" s="407"/>
      <c r="AQT72" s="407"/>
      <c r="AQU72" s="407"/>
      <c r="AQV72" s="407"/>
      <c r="AQW72" s="407"/>
      <c r="AQX72" s="407"/>
      <c r="AQY72" s="407"/>
      <c r="AQZ72" s="407"/>
      <c r="ARA72" s="407"/>
      <c r="ARB72" s="407"/>
      <c r="ARC72" s="407"/>
      <c r="ARD72" s="407"/>
      <c r="ARE72" s="407"/>
      <c r="ARF72" s="407"/>
      <c r="ARG72" s="407"/>
      <c r="ARH72" s="407"/>
      <c r="ARI72" s="407"/>
      <c r="ARJ72" s="407"/>
      <c r="ARK72" s="407"/>
      <c r="ARL72" s="407"/>
      <c r="ARM72" s="407"/>
      <c r="ARN72" s="407"/>
      <c r="ARO72" s="407"/>
      <c r="ARP72" s="407"/>
      <c r="ARQ72" s="407"/>
      <c r="ARR72" s="407"/>
      <c r="ARS72" s="407"/>
      <c r="ART72" s="407"/>
      <c r="ARU72" s="407"/>
      <c r="ARV72" s="407"/>
      <c r="ARW72" s="407"/>
      <c r="ARX72" s="407"/>
      <c r="ARY72" s="407"/>
      <c r="ARZ72" s="407"/>
      <c r="ASA72" s="407"/>
      <c r="ASB72" s="407"/>
      <c r="ASC72" s="407"/>
      <c r="ASD72" s="407"/>
      <c r="ASE72" s="407"/>
      <c r="ASF72" s="407"/>
      <c r="ASG72" s="407"/>
      <c r="ASH72" s="407"/>
      <c r="ASI72" s="407"/>
      <c r="ASJ72" s="407"/>
      <c r="ASK72" s="407"/>
      <c r="ASL72" s="407"/>
      <c r="ASM72" s="407"/>
      <c r="ASN72" s="407"/>
      <c r="ASO72" s="407"/>
      <c r="ASP72" s="407"/>
      <c r="ASQ72" s="407"/>
      <c r="ASR72" s="407"/>
      <c r="ASS72" s="407"/>
      <c r="AST72" s="407"/>
      <c r="ASU72" s="407"/>
      <c r="ASV72" s="407"/>
      <c r="ASW72" s="407"/>
      <c r="ASX72" s="407"/>
      <c r="ASY72" s="407"/>
      <c r="ASZ72" s="407"/>
      <c r="ATA72" s="407"/>
      <c r="ATB72" s="407"/>
      <c r="ATC72" s="407"/>
      <c r="ATD72" s="407"/>
      <c r="ATE72" s="407"/>
      <c r="ATF72" s="407"/>
      <c r="ATG72" s="407"/>
      <c r="ATH72" s="407"/>
      <c r="ATI72" s="407"/>
      <c r="ATJ72" s="407"/>
      <c r="ATK72" s="407"/>
      <c r="ATL72" s="407"/>
      <c r="ATM72" s="407"/>
      <c r="ATN72" s="407"/>
      <c r="ATO72" s="407"/>
      <c r="ATP72" s="407"/>
      <c r="ATQ72" s="407"/>
      <c r="ATR72" s="407"/>
      <c r="ATS72" s="407"/>
      <c r="ATT72" s="407"/>
      <c r="ATU72" s="407"/>
      <c r="ATV72" s="407"/>
      <c r="ATW72" s="407"/>
      <c r="ATX72" s="407"/>
      <c r="ATY72" s="407"/>
      <c r="ATZ72" s="407"/>
      <c r="AUA72" s="407"/>
      <c r="AUB72" s="407"/>
      <c r="AUC72" s="407"/>
      <c r="AUD72" s="407"/>
      <c r="AUE72" s="407"/>
      <c r="AUF72" s="407"/>
      <c r="AUG72" s="407"/>
      <c r="AUH72" s="407"/>
      <c r="AUI72" s="407"/>
      <c r="AUJ72" s="407"/>
      <c r="AUK72" s="407"/>
      <c r="AUL72" s="407"/>
      <c r="AUM72" s="407"/>
      <c r="AUN72" s="407"/>
      <c r="AUO72" s="407"/>
      <c r="AUP72" s="407"/>
      <c r="AUQ72" s="407"/>
      <c r="AUR72" s="407"/>
      <c r="AUS72" s="407"/>
      <c r="AUT72" s="407"/>
      <c r="AUU72" s="407"/>
      <c r="AUV72" s="407"/>
      <c r="AUW72" s="407"/>
      <c r="AUX72" s="407"/>
      <c r="AUY72" s="407"/>
      <c r="AUZ72" s="407"/>
      <c r="AVA72" s="407"/>
      <c r="AVB72" s="407"/>
      <c r="AVC72" s="407"/>
      <c r="AVD72" s="407"/>
      <c r="AVE72" s="407"/>
      <c r="AVF72" s="407"/>
      <c r="AVG72" s="407"/>
      <c r="AVH72" s="407"/>
      <c r="AVI72" s="407"/>
      <c r="AVJ72" s="407"/>
      <c r="AVK72" s="407"/>
      <c r="AVL72" s="407"/>
      <c r="AVM72" s="407"/>
      <c r="AVN72" s="407"/>
      <c r="AVO72" s="407"/>
      <c r="AVP72" s="407"/>
      <c r="AVQ72" s="407"/>
      <c r="AVR72" s="407"/>
      <c r="AVS72" s="407"/>
      <c r="AVT72" s="407"/>
      <c r="AVU72" s="407"/>
      <c r="AVV72" s="407"/>
      <c r="AVW72" s="407"/>
      <c r="AVX72" s="407"/>
      <c r="AVY72" s="407"/>
      <c r="AVZ72" s="407"/>
      <c r="AWA72" s="407"/>
      <c r="AWB72" s="407"/>
      <c r="AWC72" s="407"/>
      <c r="AWD72" s="407"/>
      <c r="AWE72" s="407"/>
      <c r="AWF72" s="407"/>
      <c r="AWG72" s="407"/>
      <c r="AWH72" s="407"/>
      <c r="AWI72" s="407"/>
      <c r="AWJ72" s="407"/>
      <c r="AWK72" s="407"/>
      <c r="AWL72" s="407"/>
      <c r="AWM72" s="407"/>
      <c r="AWN72" s="407"/>
      <c r="AWO72" s="407"/>
      <c r="AWP72" s="407"/>
      <c r="AWQ72" s="407"/>
      <c r="AWR72" s="407"/>
      <c r="AWS72" s="407"/>
      <c r="AWT72" s="407"/>
      <c r="AWU72" s="407"/>
      <c r="AWV72" s="407"/>
      <c r="AWW72" s="407"/>
      <c r="AWX72" s="407"/>
      <c r="AWY72" s="407"/>
      <c r="AWZ72" s="407"/>
      <c r="AXA72" s="407"/>
      <c r="AXB72" s="407"/>
      <c r="AXC72" s="407"/>
      <c r="AXD72" s="407"/>
      <c r="AXE72" s="407"/>
      <c r="AXF72" s="407"/>
      <c r="AXG72" s="407"/>
      <c r="AXH72" s="407"/>
      <c r="AXI72" s="407"/>
      <c r="AXJ72" s="407"/>
      <c r="AXK72" s="407"/>
      <c r="AXL72" s="407"/>
      <c r="AXM72" s="407"/>
      <c r="AXN72" s="407"/>
      <c r="AXO72" s="407"/>
      <c r="AXP72" s="407"/>
      <c r="AXQ72" s="407"/>
      <c r="AXR72" s="407"/>
      <c r="AXS72" s="407"/>
      <c r="AXT72" s="407"/>
      <c r="AXU72" s="407"/>
      <c r="AXV72" s="407"/>
      <c r="AXW72" s="407"/>
      <c r="AXX72" s="407"/>
      <c r="AXY72" s="407"/>
      <c r="AXZ72" s="407"/>
      <c r="AYA72" s="407"/>
      <c r="AYB72" s="407"/>
      <c r="AYC72" s="407"/>
      <c r="AYD72" s="407"/>
      <c r="AYE72" s="407"/>
      <c r="AYF72" s="407"/>
      <c r="AYG72" s="407"/>
      <c r="AYH72" s="407"/>
      <c r="AYI72" s="407"/>
      <c r="AYJ72" s="407"/>
      <c r="AYK72" s="407"/>
      <c r="AYL72" s="407"/>
      <c r="AYM72" s="407"/>
      <c r="AYN72" s="407"/>
      <c r="AYO72" s="407"/>
      <c r="AYP72" s="407"/>
      <c r="AYQ72" s="407"/>
      <c r="AYR72" s="407"/>
      <c r="AYS72" s="407"/>
      <c r="AYT72" s="407"/>
      <c r="AYU72" s="407"/>
      <c r="AYV72" s="407"/>
      <c r="AYW72" s="407"/>
      <c r="AYX72" s="407"/>
      <c r="AYY72" s="407"/>
      <c r="AYZ72" s="407"/>
      <c r="AZA72" s="407"/>
      <c r="AZB72" s="407"/>
      <c r="AZC72" s="407"/>
      <c r="AZD72" s="407"/>
      <c r="AZE72" s="407"/>
      <c r="AZF72" s="407"/>
      <c r="AZG72" s="407"/>
      <c r="AZH72" s="407"/>
      <c r="AZI72" s="407"/>
      <c r="AZJ72" s="407"/>
      <c r="AZK72" s="407"/>
      <c r="AZL72" s="407"/>
      <c r="AZM72" s="407"/>
      <c r="AZN72" s="407"/>
      <c r="AZO72" s="407"/>
      <c r="AZP72" s="407"/>
      <c r="AZQ72" s="407"/>
      <c r="AZR72" s="407"/>
      <c r="AZS72" s="407"/>
      <c r="AZT72" s="407"/>
      <c r="AZU72" s="407"/>
      <c r="AZV72" s="407"/>
      <c r="AZW72" s="407"/>
      <c r="AZX72" s="407"/>
      <c r="AZY72" s="407"/>
      <c r="AZZ72" s="407"/>
      <c r="BAA72" s="407"/>
      <c r="BAB72" s="407"/>
      <c r="BAC72" s="407"/>
      <c r="BAD72" s="407"/>
      <c r="BAE72" s="407"/>
      <c r="BAF72" s="407"/>
      <c r="BAG72" s="407"/>
      <c r="BAH72" s="407"/>
      <c r="BAI72" s="407"/>
      <c r="BAJ72" s="407"/>
      <c r="BAK72" s="407"/>
      <c r="BAL72" s="407"/>
      <c r="BAM72" s="407"/>
      <c r="BAN72" s="407"/>
      <c r="BAO72" s="407"/>
      <c r="BAP72" s="407"/>
      <c r="BAQ72" s="407"/>
      <c r="BAR72" s="407"/>
      <c r="BAS72" s="407"/>
      <c r="BAT72" s="407"/>
      <c r="BAU72" s="407"/>
      <c r="BAV72" s="407"/>
      <c r="BAW72" s="407"/>
      <c r="BAX72" s="407"/>
      <c r="BAY72" s="407"/>
      <c r="BAZ72" s="407"/>
      <c r="BBA72" s="407"/>
      <c r="BBB72" s="407"/>
      <c r="BBC72" s="407"/>
      <c r="BBD72" s="407"/>
      <c r="BBE72" s="407"/>
      <c r="BBF72" s="407"/>
      <c r="BBG72" s="407"/>
      <c r="BBH72" s="407"/>
      <c r="BBI72" s="407"/>
      <c r="BBJ72" s="407"/>
      <c r="BBK72" s="407"/>
      <c r="BBL72" s="407"/>
      <c r="BBM72" s="407"/>
      <c r="BBN72" s="407"/>
      <c r="BBO72" s="407"/>
      <c r="BBP72" s="407"/>
      <c r="BBQ72" s="407"/>
      <c r="BBR72" s="407"/>
      <c r="BBS72" s="407"/>
      <c r="BBT72" s="407"/>
      <c r="BBU72" s="407"/>
      <c r="BBV72" s="407"/>
      <c r="BBW72" s="407"/>
      <c r="BBX72" s="407"/>
      <c r="BBY72" s="407"/>
      <c r="BBZ72" s="407"/>
      <c r="BCA72" s="407"/>
      <c r="BCB72" s="407"/>
      <c r="BCC72" s="407"/>
      <c r="BCD72" s="407"/>
      <c r="BCE72" s="407"/>
      <c r="BCF72" s="407"/>
      <c r="BCG72" s="407"/>
      <c r="BCH72" s="407"/>
      <c r="BCI72" s="407"/>
      <c r="BCJ72" s="407"/>
      <c r="BCK72" s="407"/>
      <c r="BCL72" s="407"/>
      <c r="BCM72" s="407"/>
      <c r="BCN72" s="407"/>
      <c r="BCO72" s="407"/>
      <c r="BCP72" s="407"/>
      <c r="BCQ72" s="407"/>
      <c r="BCR72" s="407"/>
      <c r="BCS72" s="407"/>
      <c r="BCT72" s="407"/>
      <c r="BCU72" s="407"/>
      <c r="BCV72" s="407"/>
      <c r="BCW72" s="407"/>
      <c r="BCX72" s="407"/>
      <c r="BCY72" s="407"/>
      <c r="BCZ72" s="407"/>
      <c r="BDA72" s="407"/>
      <c r="BDB72" s="407"/>
      <c r="BDC72" s="407"/>
      <c r="BDD72" s="407"/>
      <c r="BDE72" s="407"/>
      <c r="BDF72" s="407"/>
      <c r="BDG72" s="407"/>
      <c r="BDH72" s="407"/>
      <c r="BDI72" s="407"/>
      <c r="BDJ72" s="407"/>
      <c r="BDK72" s="407"/>
      <c r="BDL72" s="407"/>
      <c r="BDM72" s="407"/>
      <c r="BDN72" s="407"/>
      <c r="BDO72" s="407"/>
      <c r="BDP72" s="407"/>
      <c r="BDQ72" s="407"/>
      <c r="BDR72" s="407"/>
      <c r="BDS72" s="407"/>
      <c r="BDT72" s="407"/>
      <c r="BDU72" s="407"/>
      <c r="BDV72" s="407"/>
      <c r="BDW72" s="407"/>
      <c r="BDX72" s="407"/>
      <c r="BDY72" s="407"/>
      <c r="BDZ72" s="407"/>
      <c r="BEA72" s="407"/>
      <c r="BEB72" s="407"/>
      <c r="BEC72" s="407"/>
      <c r="BED72" s="407"/>
      <c r="BEE72" s="407"/>
      <c r="BEF72" s="407"/>
      <c r="BEG72" s="407"/>
      <c r="BEH72" s="407"/>
      <c r="BEI72" s="407"/>
      <c r="BEJ72" s="407"/>
      <c r="BEK72" s="407"/>
      <c r="BEL72" s="407"/>
      <c r="BEM72" s="407"/>
      <c r="BEN72" s="407"/>
      <c r="BEO72" s="407"/>
      <c r="BEP72" s="407"/>
      <c r="BEQ72" s="407"/>
      <c r="BER72" s="407"/>
      <c r="BES72" s="407"/>
      <c r="BET72" s="407"/>
      <c r="BEU72" s="407"/>
      <c r="BEV72" s="407"/>
      <c r="BEW72" s="407"/>
      <c r="BEX72" s="407"/>
      <c r="BEY72" s="407"/>
      <c r="BEZ72" s="407"/>
      <c r="BFA72" s="407"/>
      <c r="BFB72" s="407"/>
      <c r="BFC72" s="407"/>
      <c r="BFD72" s="407"/>
      <c r="BFE72" s="407"/>
      <c r="BFF72" s="407"/>
      <c r="BFG72" s="407"/>
      <c r="BFH72" s="407"/>
      <c r="BFI72" s="407"/>
      <c r="BFJ72" s="407"/>
      <c r="BFK72" s="407"/>
      <c r="BFL72" s="407"/>
      <c r="BFM72" s="407"/>
      <c r="BFN72" s="407"/>
      <c r="BFO72" s="407"/>
      <c r="BFP72" s="407"/>
      <c r="BFQ72" s="407"/>
      <c r="BFR72" s="407"/>
      <c r="BFS72" s="407"/>
      <c r="BFT72" s="407"/>
      <c r="BFU72" s="407"/>
      <c r="BFV72" s="407"/>
      <c r="BFW72" s="407"/>
      <c r="BFX72" s="407"/>
      <c r="BFY72" s="407"/>
      <c r="BFZ72" s="407"/>
      <c r="BGA72" s="407"/>
      <c r="BGB72" s="407"/>
      <c r="BGC72" s="407"/>
      <c r="BGD72" s="407"/>
      <c r="BGE72" s="407"/>
      <c r="BGF72" s="407"/>
      <c r="BGG72" s="407"/>
      <c r="BGH72" s="407"/>
      <c r="BGI72" s="407"/>
      <c r="BGJ72" s="407"/>
      <c r="BGK72" s="407"/>
      <c r="BGL72" s="407"/>
      <c r="BGM72" s="407"/>
      <c r="BGN72" s="407"/>
      <c r="BGO72" s="407"/>
      <c r="BGP72" s="407"/>
      <c r="BGQ72" s="407"/>
      <c r="BGR72" s="407"/>
      <c r="BGS72" s="407"/>
      <c r="BGT72" s="407"/>
      <c r="BGU72" s="407"/>
      <c r="BGV72" s="407"/>
      <c r="BGW72" s="407"/>
      <c r="BGX72" s="407"/>
      <c r="BGY72" s="407"/>
      <c r="BGZ72" s="407"/>
      <c r="BHA72" s="407"/>
      <c r="BHB72" s="407"/>
      <c r="BHC72" s="407"/>
      <c r="BHD72" s="407"/>
      <c r="BHE72" s="407"/>
      <c r="BHF72" s="407"/>
      <c r="BHG72" s="407"/>
      <c r="BHH72" s="407"/>
      <c r="BHI72" s="407"/>
      <c r="BHJ72" s="407"/>
      <c r="BHK72" s="407"/>
      <c r="BHL72" s="407"/>
      <c r="BHM72" s="407"/>
      <c r="BHN72" s="407"/>
      <c r="BHO72" s="407"/>
      <c r="BHP72" s="407"/>
      <c r="BHQ72" s="407"/>
      <c r="BHR72" s="407"/>
      <c r="BHS72" s="407"/>
      <c r="BHT72" s="407"/>
      <c r="BHU72" s="407"/>
      <c r="BHV72" s="407"/>
      <c r="BHW72" s="407"/>
      <c r="BHX72" s="407"/>
      <c r="BHY72" s="407"/>
      <c r="BHZ72" s="407"/>
      <c r="BIA72" s="407"/>
      <c r="BIB72" s="407"/>
      <c r="BIC72" s="407"/>
      <c r="BID72" s="407"/>
      <c r="BIE72" s="407"/>
      <c r="BIF72" s="407"/>
      <c r="BIG72" s="407"/>
      <c r="BIH72" s="407"/>
      <c r="BII72" s="407"/>
      <c r="BIJ72" s="407"/>
      <c r="BIK72" s="407"/>
      <c r="BIL72" s="407"/>
      <c r="BIM72" s="407"/>
      <c r="BIN72" s="407"/>
      <c r="BIO72" s="407"/>
      <c r="BIP72" s="407"/>
      <c r="BIQ72" s="407"/>
      <c r="BIR72" s="407"/>
      <c r="BIS72" s="407"/>
      <c r="BIT72" s="407"/>
      <c r="BIU72" s="407"/>
      <c r="BIV72" s="407"/>
      <c r="BIW72" s="407"/>
      <c r="BIX72" s="407"/>
      <c r="BIY72" s="407"/>
      <c r="BIZ72" s="407"/>
      <c r="BJA72" s="407"/>
      <c r="BJB72" s="407"/>
      <c r="BJC72" s="407"/>
      <c r="BJD72" s="407"/>
      <c r="BJE72" s="407"/>
      <c r="BJF72" s="407"/>
      <c r="BJG72" s="407"/>
      <c r="BJH72" s="407"/>
      <c r="BJI72" s="407"/>
      <c r="BJJ72" s="407"/>
      <c r="BJK72" s="407"/>
      <c r="BJL72" s="407"/>
      <c r="BJM72" s="407"/>
      <c r="BJN72" s="407"/>
      <c r="BJO72" s="407"/>
      <c r="BJP72" s="407"/>
      <c r="BJQ72" s="407"/>
      <c r="BJR72" s="407"/>
      <c r="BJS72" s="407"/>
      <c r="BJT72" s="407"/>
      <c r="BJU72" s="407"/>
      <c r="BJV72" s="407"/>
      <c r="BJW72" s="407"/>
      <c r="BJX72" s="407"/>
      <c r="BJY72" s="407"/>
      <c r="BJZ72" s="407"/>
      <c r="BKA72" s="407"/>
      <c r="BKB72" s="407"/>
      <c r="BKC72" s="407"/>
      <c r="BKD72" s="407"/>
      <c r="BKE72" s="407"/>
      <c r="BKF72" s="407"/>
      <c r="BKG72" s="407"/>
      <c r="BKH72" s="407"/>
      <c r="BKI72" s="407"/>
      <c r="BKJ72" s="407"/>
      <c r="BKK72" s="407"/>
      <c r="BKL72" s="407"/>
      <c r="BKM72" s="407"/>
      <c r="BKN72" s="407"/>
      <c r="BKO72" s="407"/>
      <c r="BKP72" s="407"/>
      <c r="BKQ72" s="407"/>
      <c r="BKR72" s="407"/>
      <c r="BKS72" s="407"/>
      <c r="BKT72" s="407"/>
      <c r="BKU72" s="407"/>
      <c r="BKV72" s="407"/>
      <c r="BKW72" s="407"/>
      <c r="BKX72" s="407"/>
      <c r="BKY72" s="407"/>
      <c r="BKZ72" s="407"/>
      <c r="BLA72" s="407"/>
      <c r="BLB72" s="407"/>
      <c r="BLC72" s="407"/>
      <c r="BLD72" s="407"/>
      <c r="BLE72" s="407"/>
      <c r="BLF72" s="407"/>
      <c r="BLG72" s="407"/>
      <c r="BLH72" s="407"/>
      <c r="BLI72" s="407"/>
      <c r="BLJ72" s="407"/>
      <c r="BLK72" s="407"/>
      <c r="BLL72" s="407"/>
      <c r="BLM72" s="407"/>
      <c r="BLN72" s="407"/>
      <c r="BLO72" s="407"/>
      <c r="BLP72" s="407"/>
      <c r="BLQ72" s="407"/>
      <c r="BLR72" s="407"/>
      <c r="BLS72" s="407"/>
      <c r="BLT72" s="407"/>
      <c r="BLU72" s="407"/>
      <c r="BLV72" s="407"/>
      <c r="BLW72" s="407"/>
      <c r="BLX72" s="407"/>
      <c r="BLY72" s="407"/>
      <c r="BLZ72" s="407"/>
      <c r="BMA72" s="407"/>
      <c r="BMB72" s="407"/>
      <c r="BMC72" s="407"/>
      <c r="BMD72" s="407"/>
      <c r="BME72" s="407"/>
      <c r="BMF72" s="407"/>
      <c r="BMG72" s="407"/>
      <c r="BMH72" s="407"/>
      <c r="BMI72" s="407"/>
      <c r="BMJ72" s="407"/>
      <c r="BMK72" s="407"/>
      <c r="BML72" s="407"/>
      <c r="BMM72" s="407"/>
      <c r="BMN72" s="407"/>
      <c r="BMO72" s="407"/>
      <c r="BMP72" s="407"/>
      <c r="BMQ72" s="407"/>
      <c r="BMR72" s="407"/>
      <c r="BMS72" s="407"/>
      <c r="BMT72" s="407"/>
      <c r="BMU72" s="407"/>
      <c r="BMV72" s="407"/>
      <c r="BMW72" s="407"/>
      <c r="BMX72" s="407"/>
      <c r="BMY72" s="407"/>
      <c r="BMZ72" s="407"/>
      <c r="BNA72" s="407"/>
      <c r="BNB72" s="407"/>
      <c r="BNC72" s="407"/>
      <c r="BND72" s="407"/>
      <c r="BNE72" s="407"/>
      <c r="BNF72" s="407"/>
      <c r="BNG72" s="407"/>
      <c r="BNH72" s="407"/>
      <c r="BNI72" s="407"/>
      <c r="BNJ72" s="407"/>
      <c r="BNK72" s="407"/>
      <c r="BNL72" s="407"/>
      <c r="BNM72" s="407"/>
      <c r="BNN72" s="407"/>
      <c r="BNO72" s="407"/>
      <c r="BNP72" s="407"/>
      <c r="BNQ72" s="407"/>
      <c r="BNR72" s="407"/>
      <c r="BNS72" s="407"/>
      <c r="BNT72" s="407"/>
      <c r="BNU72" s="407"/>
      <c r="BNV72" s="407"/>
      <c r="BNW72" s="407"/>
      <c r="BNX72" s="407"/>
      <c r="BNY72" s="407"/>
      <c r="BNZ72" s="407"/>
      <c r="BOA72" s="407"/>
      <c r="BOB72" s="407"/>
      <c r="BOC72" s="407"/>
      <c r="BOD72" s="407"/>
      <c r="BOE72" s="407"/>
      <c r="BOF72" s="407"/>
      <c r="BOG72" s="407"/>
      <c r="BOH72" s="407"/>
      <c r="BOI72" s="407"/>
      <c r="BOJ72" s="407"/>
      <c r="BOK72" s="407"/>
      <c r="BOL72" s="407"/>
      <c r="BOM72" s="407"/>
      <c r="BON72" s="407"/>
      <c r="BOO72" s="407"/>
      <c r="BOP72" s="407"/>
      <c r="BOQ72" s="407"/>
      <c r="BOR72" s="407"/>
      <c r="BOS72" s="407"/>
      <c r="BOT72" s="407"/>
      <c r="BOU72" s="407"/>
      <c r="BOV72" s="407"/>
      <c r="BOW72" s="407"/>
      <c r="BOX72" s="407"/>
      <c r="BOY72" s="407"/>
      <c r="BOZ72" s="407"/>
      <c r="BPA72" s="407"/>
      <c r="BPB72" s="407"/>
      <c r="BPC72" s="407"/>
      <c r="BPD72" s="407"/>
      <c r="BPE72" s="407"/>
      <c r="BPF72" s="407"/>
      <c r="BPG72" s="407"/>
      <c r="BPH72" s="407"/>
      <c r="BPI72" s="407"/>
      <c r="BPJ72" s="407"/>
      <c r="BPK72" s="407"/>
      <c r="BPL72" s="407"/>
      <c r="BPM72" s="407"/>
      <c r="BPN72" s="407"/>
      <c r="BPO72" s="407"/>
      <c r="BPP72" s="407"/>
      <c r="BPQ72" s="407"/>
      <c r="BPR72" s="407"/>
      <c r="BPS72" s="407"/>
      <c r="BPT72" s="407"/>
      <c r="BPU72" s="407"/>
      <c r="BPV72" s="407"/>
      <c r="BPW72" s="407"/>
      <c r="BPX72" s="407"/>
      <c r="BPY72" s="407"/>
      <c r="BPZ72" s="407"/>
      <c r="BQA72" s="407"/>
      <c r="BQB72" s="407"/>
      <c r="BQC72" s="407"/>
      <c r="BQD72" s="407"/>
      <c r="BQE72" s="407"/>
      <c r="BQF72" s="407"/>
      <c r="BQG72" s="407"/>
      <c r="BQH72" s="407"/>
      <c r="BQI72" s="407"/>
      <c r="BQJ72" s="407"/>
      <c r="BQK72" s="407"/>
      <c r="BQL72" s="407"/>
      <c r="BQM72" s="407"/>
      <c r="BQN72" s="407"/>
      <c r="BQO72" s="407"/>
      <c r="BQP72" s="407"/>
      <c r="BQQ72" s="407"/>
      <c r="BQR72" s="407"/>
      <c r="BQS72" s="407"/>
      <c r="BQT72" s="407"/>
      <c r="BQU72" s="407"/>
      <c r="BQV72" s="407"/>
      <c r="BQW72" s="407"/>
      <c r="BQX72" s="407"/>
      <c r="BQY72" s="407"/>
      <c r="BQZ72" s="407"/>
      <c r="BRA72" s="407"/>
      <c r="BRB72" s="407"/>
      <c r="BRC72" s="407"/>
      <c r="BRD72" s="407"/>
      <c r="BRE72" s="407"/>
      <c r="BRF72" s="407"/>
      <c r="BRG72" s="407"/>
      <c r="BRH72" s="407"/>
      <c r="BRI72" s="407"/>
      <c r="BRJ72" s="407"/>
      <c r="BRK72" s="407"/>
      <c r="BRL72" s="407"/>
      <c r="BRM72" s="407"/>
      <c r="BRN72" s="407"/>
      <c r="BRO72" s="407"/>
      <c r="BRP72" s="407"/>
      <c r="BRQ72" s="407"/>
      <c r="BRR72" s="407"/>
      <c r="BRS72" s="407"/>
      <c r="BRT72" s="407"/>
      <c r="BRU72" s="407"/>
      <c r="BRV72" s="407"/>
      <c r="BRW72" s="407"/>
      <c r="BRX72" s="407"/>
      <c r="BRY72" s="407"/>
      <c r="BRZ72" s="407"/>
      <c r="BSA72" s="407"/>
      <c r="BSB72" s="407"/>
      <c r="BSC72" s="407"/>
      <c r="BSD72" s="407"/>
      <c r="BSE72" s="407"/>
      <c r="BSF72" s="407"/>
      <c r="BSG72" s="407"/>
      <c r="BSH72" s="407"/>
      <c r="BSI72" s="407"/>
      <c r="BSJ72" s="407"/>
      <c r="BSK72" s="407"/>
      <c r="BSL72" s="407"/>
      <c r="BSM72" s="407"/>
      <c r="BSN72" s="407"/>
      <c r="BSO72" s="407"/>
      <c r="BSP72" s="407"/>
      <c r="BSQ72" s="407"/>
      <c r="BSR72" s="407"/>
      <c r="BSS72" s="407"/>
      <c r="BST72" s="407"/>
      <c r="BSU72" s="407"/>
      <c r="BSV72" s="407"/>
      <c r="BSW72" s="407"/>
      <c r="BSX72" s="407"/>
      <c r="BSY72" s="407"/>
      <c r="BSZ72" s="407"/>
      <c r="BTA72" s="407"/>
      <c r="BTB72" s="407"/>
      <c r="BTC72" s="407"/>
      <c r="BTD72" s="407"/>
      <c r="BTE72" s="407"/>
      <c r="BTF72" s="407"/>
      <c r="BTG72" s="407"/>
      <c r="BTH72" s="407"/>
      <c r="BTI72" s="407"/>
      <c r="BTJ72" s="407"/>
      <c r="BTK72" s="407"/>
      <c r="BTL72" s="407"/>
      <c r="BTM72" s="407"/>
      <c r="BTN72" s="407"/>
      <c r="BTO72" s="407"/>
      <c r="BTP72" s="407"/>
      <c r="BTQ72" s="407"/>
      <c r="BTR72" s="407"/>
      <c r="BTS72" s="407"/>
      <c r="BTT72" s="407"/>
      <c r="BTU72" s="407"/>
      <c r="BTV72" s="407"/>
      <c r="BTW72" s="407"/>
      <c r="BTX72" s="407"/>
      <c r="BTY72" s="407"/>
      <c r="BTZ72" s="407"/>
      <c r="BUA72" s="407"/>
      <c r="BUB72" s="407"/>
      <c r="BUC72" s="407"/>
      <c r="BUD72" s="407"/>
      <c r="BUE72" s="407"/>
      <c r="BUF72" s="407"/>
      <c r="BUG72" s="407"/>
      <c r="BUH72" s="407"/>
      <c r="BUI72" s="407"/>
      <c r="BUJ72" s="407"/>
      <c r="BUK72" s="407"/>
      <c r="BUL72" s="407"/>
      <c r="BUM72" s="407"/>
      <c r="BUN72" s="407"/>
      <c r="BUO72" s="407"/>
      <c r="BUP72" s="407"/>
      <c r="BUQ72" s="407"/>
      <c r="BUR72" s="407"/>
      <c r="BUS72" s="407"/>
      <c r="BUT72" s="407"/>
      <c r="BUU72" s="407"/>
      <c r="BUV72" s="407"/>
      <c r="BUW72" s="407"/>
      <c r="BUX72" s="407"/>
      <c r="BUY72" s="407"/>
      <c r="BUZ72" s="407"/>
      <c r="BVA72" s="407"/>
      <c r="BVB72" s="407"/>
      <c r="BVC72" s="407"/>
      <c r="BVD72" s="407"/>
      <c r="BVE72" s="407"/>
      <c r="BVF72" s="407"/>
      <c r="BVG72" s="407"/>
      <c r="BVH72" s="407"/>
      <c r="BVI72" s="407"/>
      <c r="BVJ72" s="407"/>
      <c r="BVK72" s="407"/>
      <c r="BVL72" s="407"/>
      <c r="BVM72" s="407"/>
      <c r="BVN72" s="407"/>
      <c r="BVO72" s="407"/>
      <c r="BVP72" s="407"/>
      <c r="BVQ72" s="407"/>
      <c r="BVR72" s="407"/>
      <c r="BVS72" s="407"/>
      <c r="BVT72" s="407"/>
      <c r="BVU72" s="407"/>
      <c r="BVV72" s="407"/>
      <c r="BVW72" s="407"/>
      <c r="BVX72" s="407"/>
      <c r="BVY72" s="407"/>
      <c r="BVZ72" s="407"/>
      <c r="BWA72" s="407"/>
      <c r="BWB72" s="407"/>
      <c r="BWC72" s="407"/>
      <c r="BWD72" s="407"/>
      <c r="BWE72" s="407"/>
      <c r="BWF72" s="407"/>
      <c r="BWG72" s="407"/>
      <c r="BWH72" s="407"/>
      <c r="BWI72" s="407"/>
      <c r="BWJ72" s="407"/>
      <c r="BWK72" s="407"/>
      <c r="BWL72" s="407"/>
      <c r="BWM72" s="407"/>
      <c r="BWN72" s="407"/>
      <c r="BWO72" s="407"/>
      <c r="BWP72" s="407"/>
      <c r="BWQ72" s="407"/>
      <c r="BWR72" s="407"/>
      <c r="BWS72" s="407"/>
      <c r="BWT72" s="407"/>
      <c r="BWU72" s="407"/>
      <c r="BWV72" s="407"/>
      <c r="BWW72" s="407"/>
      <c r="BWX72" s="407"/>
      <c r="BWY72" s="407"/>
      <c r="BWZ72" s="407"/>
      <c r="BXA72" s="407"/>
      <c r="BXB72" s="407"/>
      <c r="BXC72" s="407"/>
      <c r="BXD72" s="407"/>
      <c r="BXE72" s="407"/>
      <c r="BXF72" s="407"/>
      <c r="BXG72" s="407"/>
      <c r="BXH72" s="407"/>
      <c r="BXI72" s="407"/>
      <c r="BXJ72" s="407"/>
      <c r="BXK72" s="407"/>
      <c r="BXL72" s="407"/>
      <c r="BXM72" s="407"/>
      <c r="BXN72" s="407"/>
      <c r="BXO72" s="407"/>
      <c r="BXP72" s="407"/>
      <c r="BXQ72" s="407"/>
      <c r="BXR72" s="407"/>
      <c r="BXS72" s="407"/>
      <c r="BXT72" s="407"/>
      <c r="BXU72" s="407"/>
      <c r="BXV72" s="407"/>
      <c r="BXW72" s="407"/>
      <c r="BXX72" s="407"/>
      <c r="BXY72" s="407"/>
      <c r="BXZ72" s="407"/>
      <c r="BYA72" s="407"/>
      <c r="BYB72" s="407"/>
      <c r="BYC72" s="407"/>
      <c r="BYD72" s="407"/>
      <c r="BYE72" s="407"/>
      <c r="BYF72" s="407"/>
      <c r="BYG72" s="407"/>
      <c r="BYH72" s="407"/>
      <c r="BYI72" s="407"/>
      <c r="BYJ72" s="407"/>
      <c r="BYK72" s="407"/>
      <c r="BYL72" s="407"/>
      <c r="BYM72" s="407"/>
      <c r="BYN72" s="407"/>
      <c r="BYO72" s="407"/>
      <c r="BYP72" s="407"/>
      <c r="BYQ72" s="407"/>
      <c r="BYR72" s="407"/>
      <c r="BYS72" s="407"/>
      <c r="BYT72" s="407"/>
      <c r="BYU72" s="407"/>
      <c r="BYV72" s="407"/>
      <c r="BYW72" s="407"/>
      <c r="BYX72" s="407"/>
      <c r="BYY72" s="407"/>
      <c r="BYZ72" s="407"/>
      <c r="BZA72" s="407"/>
      <c r="BZB72" s="407"/>
      <c r="BZC72" s="407"/>
      <c r="BZD72" s="407"/>
      <c r="BZE72" s="407"/>
      <c r="BZF72" s="407"/>
      <c r="BZG72" s="407"/>
      <c r="BZH72" s="407"/>
      <c r="BZI72" s="407"/>
      <c r="BZJ72" s="407"/>
      <c r="BZK72" s="407"/>
      <c r="BZL72" s="407"/>
      <c r="BZM72" s="407"/>
      <c r="BZN72" s="407"/>
      <c r="BZO72" s="407"/>
      <c r="BZP72" s="407"/>
      <c r="BZQ72" s="407"/>
      <c r="BZR72" s="407"/>
      <c r="BZS72" s="407"/>
      <c r="BZT72" s="407"/>
      <c r="BZU72" s="407"/>
      <c r="BZV72" s="407"/>
      <c r="BZW72" s="407"/>
      <c r="BZX72" s="407"/>
      <c r="BZY72" s="407"/>
      <c r="BZZ72" s="407"/>
      <c r="CAA72" s="407"/>
      <c r="CAB72" s="407"/>
      <c r="CAC72" s="407"/>
      <c r="CAD72" s="407"/>
      <c r="CAE72" s="407"/>
      <c r="CAF72" s="407"/>
      <c r="CAG72" s="407"/>
      <c r="CAH72" s="407"/>
      <c r="CAI72" s="407"/>
      <c r="CAJ72" s="407"/>
      <c r="CAK72" s="407"/>
      <c r="CAL72" s="407"/>
      <c r="CAM72" s="407"/>
      <c r="CAN72" s="407"/>
      <c r="CAO72" s="407"/>
      <c r="CAP72" s="407"/>
      <c r="CAQ72" s="407"/>
      <c r="CAR72" s="407"/>
      <c r="CAS72" s="407"/>
      <c r="CAT72" s="407"/>
      <c r="CAU72" s="407"/>
      <c r="CAV72" s="407"/>
      <c r="CAW72" s="407"/>
      <c r="CAX72" s="407"/>
      <c r="CAY72" s="407"/>
      <c r="CAZ72" s="407"/>
      <c r="CBA72" s="407"/>
      <c r="CBB72" s="407"/>
      <c r="CBC72" s="407"/>
      <c r="CBD72" s="407"/>
      <c r="CBE72" s="407"/>
      <c r="CBF72" s="407"/>
      <c r="CBG72" s="407"/>
      <c r="CBH72" s="407"/>
      <c r="CBI72" s="407"/>
      <c r="CBJ72" s="407"/>
      <c r="CBK72" s="407"/>
      <c r="CBL72" s="407"/>
      <c r="CBM72" s="407"/>
      <c r="CBN72" s="407"/>
      <c r="CBO72" s="407"/>
      <c r="CBP72" s="407"/>
      <c r="CBQ72" s="407"/>
      <c r="CBR72" s="407"/>
      <c r="CBS72" s="407"/>
      <c r="CBT72" s="407"/>
      <c r="CBU72" s="407"/>
      <c r="CBV72" s="407"/>
      <c r="CBW72" s="407"/>
      <c r="CBX72" s="407"/>
      <c r="CBY72" s="407"/>
      <c r="CBZ72" s="407"/>
      <c r="CCA72" s="407"/>
      <c r="CCB72" s="407"/>
      <c r="CCC72" s="407"/>
      <c r="CCD72" s="407"/>
      <c r="CCE72" s="407"/>
      <c r="CCF72" s="407"/>
      <c r="CCG72" s="407"/>
      <c r="CCH72" s="407"/>
      <c r="CCI72" s="407"/>
      <c r="CCJ72" s="407"/>
      <c r="CCK72" s="407"/>
      <c r="CCL72" s="407"/>
      <c r="CCM72" s="407"/>
      <c r="CCN72" s="407"/>
      <c r="CCO72" s="407"/>
      <c r="CCP72" s="407"/>
      <c r="CCQ72" s="407"/>
      <c r="CCR72" s="407"/>
      <c r="CCS72" s="407"/>
      <c r="CCT72" s="407"/>
      <c r="CCU72" s="407"/>
      <c r="CCV72" s="407"/>
      <c r="CCW72" s="407"/>
      <c r="CCX72" s="407"/>
      <c r="CCY72" s="407"/>
      <c r="CCZ72" s="407"/>
      <c r="CDA72" s="407"/>
      <c r="CDB72" s="407"/>
      <c r="CDC72" s="407"/>
      <c r="CDD72" s="407"/>
      <c r="CDE72" s="407"/>
      <c r="CDF72" s="407"/>
      <c r="CDG72" s="407"/>
      <c r="CDH72" s="407"/>
      <c r="CDI72" s="407"/>
      <c r="CDJ72" s="407"/>
      <c r="CDK72" s="407"/>
      <c r="CDL72" s="407"/>
      <c r="CDM72" s="407"/>
      <c r="CDN72" s="407"/>
      <c r="CDO72" s="407"/>
      <c r="CDP72" s="407"/>
      <c r="CDQ72" s="407"/>
      <c r="CDR72" s="407"/>
      <c r="CDS72" s="407"/>
      <c r="CDT72" s="407"/>
      <c r="CDU72" s="407"/>
      <c r="CDV72" s="407"/>
      <c r="CDW72" s="407"/>
      <c r="CDX72" s="407"/>
      <c r="CDY72" s="407"/>
      <c r="CDZ72" s="407"/>
      <c r="CEA72" s="407"/>
      <c r="CEB72" s="407"/>
      <c r="CEC72" s="407"/>
      <c r="CED72" s="407"/>
      <c r="CEE72" s="407"/>
      <c r="CEF72" s="407"/>
      <c r="CEG72" s="407"/>
      <c r="CEH72" s="407"/>
      <c r="CEI72" s="407"/>
      <c r="CEJ72" s="407"/>
      <c r="CEK72" s="407"/>
      <c r="CEL72" s="407"/>
      <c r="CEM72" s="407"/>
      <c r="CEN72" s="407"/>
      <c r="CEO72" s="407"/>
      <c r="CEP72" s="407"/>
      <c r="CEQ72" s="407"/>
      <c r="CER72" s="407"/>
      <c r="CES72" s="407"/>
      <c r="CET72" s="407"/>
      <c r="CEU72" s="407"/>
      <c r="CEV72" s="407"/>
      <c r="CEW72" s="407"/>
      <c r="CEX72" s="407"/>
      <c r="CEY72" s="407"/>
      <c r="CEZ72" s="407"/>
      <c r="CFA72" s="407"/>
      <c r="CFB72" s="407"/>
      <c r="CFC72" s="407"/>
      <c r="CFD72" s="407"/>
      <c r="CFE72" s="407"/>
      <c r="CFF72" s="407"/>
      <c r="CFG72" s="407"/>
      <c r="CFH72" s="407"/>
      <c r="CFI72" s="407"/>
      <c r="CFJ72" s="407"/>
      <c r="CFK72" s="407"/>
      <c r="CFL72" s="407"/>
      <c r="CFM72" s="407"/>
      <c r="CFN72" s="407"/>
      <c r="CFO72" s="407"/>
      <c r="CFP72" s="407"/>
      <c r="CFQ72" s="407"/>
      <c r="CFR72" s="407"/>
      <c r="CFS72" s="407"/>
      <c r="CFT72" s="407"/>
      <c r="CFU72" s="407"/>
      <c r="CFV72" s="407"/>
      <c r="CFW72" s="407"/>
      <c r="CFX72" s="407"/>
      <c r="CFY72" s="407"/>
      <c r="CFZ72" s="407"/>
      <c r="CGA72" s="407"/>
      <c r="CGB72" s="407"/>
      <c r="CGC72" s="407"/>
      <c r="CGD72" s="407"/>
      <c r="CGE72" s="407"/>
      <c r="CGF72" s="407"/>
      <c r="CGG72" s="407"/>
      <c r="CGH72" s="407"/>
      <c r="CGI72" s="407"/>
      <c r="CGJ72" s="407"/>
      <c r="CGK72" s="407"/>
      <c r="CGL72" s="407"/>
      <c r="CGM72" s="407"/>
      <c r="CGN72" s="407"/>
      <c r="CGO72" s="407"/>
      <c r="CGP72" s="407"/>
      <c r="CGQ72" s="407"/>
      <c r="CGR72" s="407"/>
      <c r="CGS72" s="407"/>
      <c r="CGT72" s="407"/>
      <c r="CGU72" s="407"/>
      <c r="CGV72" s="407"/>
      <c r="CGW72" s="407"/>
      <c r="CGX72" s="407"/>
      <c r="CGY72" s="407"/>
      <c r="CGZ72" s="407"/>
      <c r="CHA72" s="407"/>
      <c r="CHB72" s="407"/>
      <c r="CHC72" s="407"/>
      <c r="CHD72" s="407"/>
      <c r="CHE72" s="407"/>
      <c r="CHF72" s="407"/>
      <c r="CHG72" s="407"/>
      <c r="CHH72" s="407"/>
      <c r="CHI72" s="407"/>
      <c r="CHJ72" s="407"/>
      <c r="CHK72" s="407"/>
      <c r="CHL72" s="407"/>
      <c r="CHM72" s="407"/>
      <c r="CHN72" s="407"/>
      <c r="CHO72" s="407"/>
      <c r="CHP72" s="407"/>
      <c r="CHQ72" s="407"/>
      <c r="CHR72" s="407"/>
      <c r="CHS72" s="407"/>
      <c r="CHT72" s="407"/>
      <c r="CHU72" s="407"/>
      <c r="CHV72" s="407"/>
      <c r="CHW72" s="407"/>
      <c r="CHX72" s="407"/>
      <c r="CHY72" s="407"/>
      <c r="CHZ72" s="407"/>
      <c r="CIA72" s="407"/>
      <c r="CIB72" s="407"/>
      <c r="CIC72" s="407"/>
      <c r="CID72" s="407"/>
      <c r="CIE72" s="407"/>
      <c r="CIF72" s="407"/>
      <c r="CIG72" s="407"/>
      <c r="CIH72" s="407"/>
      <c r="CII72" s="407"/>
      <c r="CIJ72" s="407"/>
      <c r="CIK72" s="407"/>
      <c r="CIL72" s="407"/>
      <c r="CIM72" s="407"/>
      <c r="CIN72" s="407"/>
      <c r="CIO72" s="407"/>
      <c r="CIP72" s="407"/>
      <c r="CIQ72" s="407"/>
      <c r="CIR72" s="407"/>
      <c r="CIS72" s="407"/>
      <c r="CIT72" s="407"/>
      <c r="CIU72" s="407"/>
      <c r="CIV72" s="407"/>
      <c r="CIW72" s="407"/>
      <c r="CIX72" s="407"/>
      <c r="CIY72" s="407"/>
      <c r="CIZ72" s="407"/>
      <c r="CJA72" s="407"/>
      <c r="CJB72" s="407"/>
      <c r="CJC72" s="407"/>
      <c r="CJD72" s="407"/>
      <c r="CJE72" s="407"/>
      <c r="CJF72" s="407"/>
      <c r="CJG72" s="407"/>
      <c r="CJH72" s="407"/>
      <c r="CJI72" s="407"/>
      <c r="CJJ72" s="407"/>
      <c r="CJK72" s="407"/>
      <c r="CJL72" s="407"/>
      <c r="CJM72" s="407"/>
      <c r="CJN72" s="407"/>
      <c r="CJO72" s="407"/>
      <c r="CJP72" s="407"/>
      <c r="CJQ72" s="407"/>
      <c r="CJR72" s="407"/>
      <c r="CJS72" s="407"/>
      <c r="CJT72" s="407"/>
      <c r="CJU72" s="407"/>
      <c r="CJV72" s="407"/>
      <c r="CJW72" s="407"/>
      <c r="CJX72" s="407"/>
      <c r="CJY72" s="407"/>
      <c r="CJZ72" s="407"/>
      <c r="CKA72" s="407"/>
      <c r="CKB72" s="407"/>
      <c r="CKC72" s="407"/>
      <c r="CKD72" s="407"/>
      <c r="CKE72" s="407"/>
      <c r="CKF72" s="407"/>
      <c r="CKG72" s="407"/>
      <c r="CKH72" s="407"/>
      <c r="CKI72" s="407"/>
      <c r="CKJ72" s="407"/>
      <c r="CKK72" s="407"/>
      <c r="CKL72" s="407"/>
      <c r="CKM72" s="407"/>
      <c r="CKN72" s="407"/>
      <c r="CKO72" s="407"/>
      <c r="CKP72" s="407"/>
      <c r="CKQ72" s="407"/>
      <c r="CKR72" s="407"/>
      <c r="CKS72" s="407"/>
      <c r="CKT72" s="407"/>
      <c r="CKU72" s="407"/>
      <c r="CKV72" s="407"/>
      <c r="CKW72" s="407"/>
      <c r="CKX72" s="407"/>
      <c r="CKY72" s="407"/>
      <c r="CKZ72" s="407"/>
      <c r="CLA72" s="407"/>
      <c r="CLB72" s="407"/>
      <c r="CLC72" s="407"/>
      <c r="CLD72" s="407"/>
      <c r="CLE72" s="407"/>
      <c r="CLF72" s="407"/>
      <c r="CLG72" s="407"/>
      <c r="CLH72" s="407"/>
      <c r="CLI72" s="407"/>
      <c r="CLJ72" s="407"/>
      <c r="CLK72" s="407"/>
      <c r="CLL72" s="407"/>
      <c r="CLM72" s="407"/>
      <c r="CLN72" s="407"/>
      <c r="CLO72" s="407"/>
      <c r="CLP72" s="407"/>
      <c r="CLQ72" s="407"/>
      <c r="CLR72" s="407"/>
      <c r="CLS72" s="407"/>
      <c r="CLT72" s="407"/>
      <c r="CLU72" s="407"/>
      <c r="CLV72" s="407"/>
      <c r="CLW72" s="407"/>
      <c r="CLX72" s="407"/>
      <c r="CLY72" s="407"/>
      <c r="CLZ72" s="407"/>
      <c r="CMA72" s="407"/>
      <c r="CMB72" s="407"/>
      <c r="CMC72" s="407"/>
      <c r="CMD72" s="407"/>
      <c r="CME72" s="407"/>
      <c r="CMF72" s="407"/>
      <c r="CMG72" s="407"/>
      <c r="CMH72" s="407"/>
      <c r="CMI72" s="407"/>
      <c r="CMJ72" s="407"/>
      <c r="CMK72" s="407"/>
      <c r="CML72" s="407"/>
      <c r="CMM72" s="407"/>
      <c r="CMN72" s="407"/>
      <c r="CMO72" s="407"/>
      <c r="CMP72" s="407"/>
      <c r="CMQ72" s="407"/>
      <c r="CMR72" s="407"/>
      <c r="CMS72" s="407"/>
      <c r="CMT72" s="407"/>
      <c r="CMU72" s="407"/>
      <c r="CMV72" s="407"/>
      <c r="CMW72" s="407"/>
      <c r="CMX72" s="407"/>
      <c r="CMY72" s="407"/>
      <c r="CMZ72" s="407"/>
      <c r="CNA72" s="407"/>
      <c r="CNB72" s="407"/>
      <c r="CNC72" s="407"/>
      <c r="CND72" s="407"/>
      <c r="CNE72" s="407"/>
      <c r="CNF72" s="407"/>
      <c r="CNG72" s="407"/>
      <c r="CNH72" s="407"/>
      <c r="CNI72" s="407"/>
      <c r="CNJ72" s="407"/>
      <c r="CNK72" s="407"/>
      <c r="CNL72" s="407"/>
      <c r="CNM72" s="407"/>
      <c r="CNN72" s="407"/>
      <c r="CNO72" s="407"/>
      <c r="CNP72" s="407"/>
      <c r="CNQ72" s="407"/>
      <c r="CNR72" s="407"/>
      <c r="CNS72" s="407"/>
      <c r="CNT72" s="407"/>
      <c r="CNU72" s="407"/>
      <c r="CNV72" s="407"/>
      <c r="CNW72" s="407"/>
      <c r="CNX72" s="407"/>
      <c r="CNY72" s="407"/>
      <c r="CNZ72" s="407"/>
      <c r="COA72" s="407"/>
      <c r="COB72" s="407"/>
      <c r="COC72" s="407"/>
      <c r="COD72" s="407"/>
      <c r="COE72" s="407"/>
      <c r="COF72" s="407"/>
      <c r="COG72" s="407"/>
      <c r="COH72" s="407"/>
      <c r="COI72" s="407"/>
      <c r="COJ72" s="407"/>
      <c r="COK72" s="407"/>
      <c r="COL72" s="407"/>
      <c r="COM72" s="407"/>
      <c r="CON72" s="407"/>
      <c r="COO72" s="407"/>
      <c r="COP72" s="407"/>
      <c r="COQ72" s="407"/>
      <c r="COR72" s="407"/>
      <c r="COS72" s="407"/>
      <c r="COT72" s="407"/>
      <c r="COU72" s="407"/>
      <c r="COV72" s="407"/>
      <c r="COW72" s="407"/>
      <c r="COX72" s="407"/>
      <c r="COY72" s="407"/>
      <c r="COZ72" s="407"/>
      <c r="CPA72" s="407"/>
      <c r="CPB72" s="407"/>
      <c r="CPC72" s="407"/>
      <c r="CPD72" s="407"/>
      <c r="CPE72" s="407"/>
      <c r="CPF72" s="407"/>
      <c r="CPG72" s="407"/>
      <c r="CPH72" s="407"/>
      <c r="CPI72" s="407"/>
      <c r="CPJ72" s="407"/>
      <c r="CPK72" s="407"/>
      <c r="CPL72" s="407"/>
      <c r="CPM72" s="407"/>
      <c r="CPN72" s="407"/>
      <c r="CPO72" s="407"/>
      <c r="CPP72" s="407"/>
      <c r="CPQ72" s="407"/>
      <c r="CPR72" s="407"/>
      <c r="CPS72" s="407"/>
      <c r="CPT72" s="407"/>
      <c r="CPU72" s="407"/>
      <c r="CPV72" s="407"/>
      <c r="CPW72" s="407"/>
      <c r="CPX72" s="407"/>
      <c r="CPY72" s="407"/>
      <c r="CPZ72" s="407"/>
      <c r="CQA72" s="407"/>
      <c r="CQB72" s="407"/>
      <c r="CQC72" s="407"/>
      <c r="CQD72" s="407"/>
      <c r="CQE72" s="407"/>
      <c r="CQF72" s="407"/>
      <c r="CQG72" s="407"/>
      <c r="CQH72" s="407"/>
      <c r="CQI72" s="407"/>
      <c r="CQJ72" s="407"/>
      <c r="CQK72" s="407"/>
      <c r="CQL72" s="407"/>
      <c r="CQM72" s="407"/>
      <c r="CQN72" s="407"/>
      <c r="CQO72" s="407"/>
      <c r="CQP72" s="407"/>
      <c r="CQQ72" s="407"/>
      <c r="CQR72" s="407"/>
      <c r="CQS72" s="407"/>
      <c r="CQT72" s="407"/>
      <c r="CQU72" s="407"/>
      <c r="CQV72" s="407"/>
      <c r="CQW72" s="407"/>
      <c r="CQX72" s="407"/>
      <c r="CQY72" s="407"/>
      <c r="CQZ72" s="407"/>
      <c r="CRA72" s="407"/>
      <c r="CRB72" s="407"/>
      <c r="CRC72" s="407"/>
      <c r="CRD72" s="407"/>
      <c r="CRE72" s="407"/>
      <c r="CRF72" s="407"/>
      <c r="CRG72" s="407"/>
      <c r="CRH72" s="407"/>
      <c r="CRI72" s="407"/>
      <c r="CRJ72" s="407"/>
      <c r="CRK72" s="407"/>
      <c r="CRL72" s="407"/>
      <c r="CRM72" s="407"/>
      <c r="CRN72" s="407"/>
      <c r="CRO72" s="407"/>
      <c r="CRP72" s="407"/>
      <c r="CRQ72" s="407"/>
      <c r="CRR72" s="407"/>
      <c r="CRS72" s="407"/>
      <c r="CRT72" s="407"/>
      <c r="CRU72" s="407"/>
      <c r="CRV72" s="407"/>
      <c r="CRW72" s="407"/>
      <c r="CRX72" s="407"/>
      <c r="CRY72" s="407"/>
      <c r="CRZ72" s="407"/>
      <c r="CSA72" s="407"/>
      <c r="CSB72" s="407"/>
      <c r="CSC72" s="407"/>
      <c r="CSD72" s="407"/>
      <c r="CSE72" s="407"/>
      <c r="CSF72" s="407"/>
      <c r="CSG72" s="407"/>
      <c r="CSH72" s="407"/>
      <c r="CSI72" s="407"/>
      <c r="CSJ72" s="407"/>
      <c r="CSK72" s="407"/>
      <c r="CSL72" s="407"/>
      <c r="CSM72" s="407"/>
      <c r="CSN72" s="407"/>
      <c r="CSO72" s="407"/>
      <c r="CSP72" s="407"/>
      <c r="CSQ72" s="407"/>
      <c r="CSR72" s="407"/>
      <c r="CSS72" s="407"/>
      <c r="CST72" s="407"/>
      <c r="CSU72" s="407"/>
      <c r="CSV72" s="407"/>
      <c r="CSW72" s="407"/>
      <c r="CSX72" s="407"/>
      <c r="CSY72" s="407"/>
      <c r="CSZ72" s="407"/>
      <c r="CTA72" s="407"/>
      <c r="CTB72" s="407"/>
      <c r="CTC72" s="407"/>
      <c r="CTD72" s="407"/>
      <c r="CTE72" s="407"/>
      <c r="CTF72" s="407"/>
      <c r="CTG72" s="407"/>
      <c r="CTH72" s="407"/>
      <c r="CTI72" s="407"/>
      <c r="CTJ72" s="407"/>
      <c r="CTK72" s="407"/>
      <c r="CTL72" s="407"/>
      <c r="CTM72" s="407"/>
      <c r="CTN72" s="407"/>
      <c r="CTO72" s="407"/>
      <c r="CTP72" s="407"/>
      <c r="CTQ72" s="407"/>
      <c r="CTR72" s="407"/>
      <c r="CTS72" s="407"/>
      <c r="CTT72" s="407"/>
      <c r="CTU72" s="407"/>
      <c r="CTV72" s="407"/>
      <c r="CTW72" s="407"/>
      <c r="CTX72" s="407"/>
      <c r="CTY72" s="407"/>
      <c r="CTZ72" s="407"/>
      <c r="CUA72" s="407"/>
      <c r="CUB72" s="407"/>
      <c r="CUC72" s="407"/>
      <c r="CUD72" s="407"/>
      <c r="CUE72" s="407"/>
      <c r="CUF72" s="407"/>
      <c r="CUG72" s="407"/>
      <c r="CUH72" s="407"/>
      <c r="CUI72" s="407"/>
      <c r="CUJ72" s="407"/>
      <c r="CUK72" s="407"/>
      <c r="CUL72" s="407"/>
      <c r="CUM72" s="407"/>
      <c r="CUN72" s="407"/>
      <c r="CUO72" s="407"/>
      <c r="CUP72" s="407"/>
      <c r="CUQ72" s="407"/>
      <c r="CUR72" s="407"/>
      <c r="CUS72" s="407"/>
      <c r="CUT72" s="407"/>
      <c r="CUU72" s="407"/>
      <c r="CUV72" s="407"/>
      <c r="CUW72" s="407"/>
      <c r="CUX72" s="407"/>
      <c r="CUY72" s="407"/>
      <c r="CUZ72" s="407"/>
      <c r="CVA72" s="407"/>
      <c r="CVB72" s="407"/>
      <c r="CVC72" s="407"/>
      <c r="CVD72" s="407"/>
      <c r="CVE72" s="407"/>
      <c r="CVF72" s="407"/>
      <c r="CVG72" s="407"/>
      <c r="CVH72" s="407"/>
      <c r="CVI72" s="407"/>
      <c r="CVJ72" s="407"/>
      <c r="CVK72" s="407"/>
      <c r="CVL72" s="407"/>
      <c r="CVM72" s="407"/>
      <c r="CVN72" s="407"/>
      <c r="CVO72" s="407"/>
      <c r="CVP72" s="407"/>
      <c r="CVQ72" s="407"/>
      <c r="CVR72" s="407"/>
      <c r="CVS72" s="407"/>
      <c r="CVT72" s="407"/>
      <c r="CVU72" s="407"/>
      <c r="CVV72" s="407"/>
      <c r="CVW72" s="407"/>
      <c r="CVX72" s="407"/>
      <c r="CVY72" s="407"/>
      <c r="CVZ72" s="407"/>
      <c r="CWA72" s="407"/>
      <c r="CWB72" s="407"/>
      <c r="CWC72" s="407"/>
      <c r="CWD72" s="407"/>
      <c r="CWE72" s="407"/>
      <c r="CWF72" s="407"/>
      <c r="CWG72" s="407"/>
      <c r="CWH72" s="407"/>
      <c r="CWI72" s="407"/>
      <c r="CWJ72" s="407"/>
      <c r="CWK72" s="407"/>
      <c r="CWL72" s="407"/>
      <c r="CWM72" s="407"/>
      <c r="CWN72" s="407"/>
      <c r="CWO72" s="407"/>
      <c r="CWP72" s="407"/>
      <c r="CWQ72" s="407"/>
      <c r="CWR72" s="407"/>
      <c r="CWS72" s="407"/>
      <c r="CWT72" s="407"/>
      <c r="CWU72" s="407"/>
      <c r="CWV72" s="407"/>
      <c r="CWW72" s="407"/>
      <c r="CWX72" s="407"/>
      <c r="CWY72" s="407"/>
      <c r="CWZ72" s="407"/>
      <c r="CXA72" s="407"/>
      <c r="CXB72" s="407"/>
      <c r="CXC72" s="407"/>
      <c r="CXD72" s="407"/>
      <c r="CXE72" s="407"/>
      <c r="CXF72" s="407"/>
      <c r="CXG72" s="407"/>
      <c r="CXH72" s="407"/>
      <c r="CXI72" s="407"/>
      <c r="CXJ72" s="407"/>
      <c r="CXK72" s="407"/>
      <c r="CXL72" s="407"/>
      <c r="CXM72" s="407"/>
      <c r="CXN72" s="407"/>
      <c r="CXO72" s="407"/>
      <c r="CXP72" s="407"/>
      <c r="CXQ72" s="407"/>
      <c r="CXR72" s="407"/>
      <c r="CXS72" s="407"/>
      <c r="CXT72" s="407"/>
      <c r="CXU72" s="407"/>
      <c r="CXV72" s="407"/>
      <c r="CXW72" s="407"/>
      <c r="CXX72" s="407"/>
      <c r="CXY72" s="407"/>
      <c r="CXZ72" s="407"/>
      <c r="CYA72" s="407"/>
      <c r="CYB72" s="407"/>
      <c r="CYC72" s="407"/>
      <c r="CYD72" s="407"/>
      <c r="CYE72" s="407"/>
      <c r="CYF72" s="407"/>
      <c r="CYG72" s="407"/>
      <c r="CYH72" s="407"/>
      <c r="CYI72" s="407"/>
      <c r="CYJ72" s="407"/>
      <c r="CYK72" s="407"/>
      <c r="CYL72" s="407"/>
      <c r="CYM72" s="407"/>
      <c r="CYN72" s="407"/>
      <c r="CYO72" s="407"/>
      <c r="CYP72" s="407"/>
      <c r="CYQ72" s="407"/>
      <c r="CYR72" s="407"/>
      <c r="CYS72" s="407"/>
      <c r="CYT72" s="407"/>
      <c r="CYU72" s="407"/>
      <c r="CYV72" s="407"/>
      <c r="CYW72" s="407"/>
      <c r="CYX72" s="407"/>
      <c r="CYY72" s="407"/>
      <c r="CYZ72" s="407"/>
      <c r="CZA72" s="407"/>
      <c r="CZB72" s="407"/>
      <c r="CZC72" s="407"/>
      <c r="CZD72" s="407"/>
      <c r="CZE72" s="407"/>
      <c r="CZF72" s="407"/>
      <c r="CZG72" s="407"/>
      <c r="CZH72" s="407"/>
      <c r="CZI72" s="407"/>
      <c r="CZJ72" s="407"/>
      <c r="CZK72" s="407"/>
      <c r="CZL72" s="407"/>
      <c r="CZM72" s="407"/>
      <c r="CZN72" s="407"/>
      <c r="CZO72" s="407"/>
      <c r="CZP72" s="407"/>
      <c r="CZQ72" s="407"/>
      <c r="CZR72" s="407"/>
      <c r="CZS72" s="407"/>
      <c r="CZT72" s="407"/>
      <c r="CZU72" s="407"/>
      <c r="CZV72" s="407"/>
      <c r="CZW72" s="407"/>
      <c r="CZX72" s="407"/>
      <c r="CZY72" s="407"/>
      <c r="CZZ72" s="407"/>
      <c r="DAA72" s="407"/>
      <c r="DAB72" s="407"/>
      <c r="DAC72" s="407"/>
      <c r="DAD72" s="407"/>
      <c r="DAE72" s="407"/>
      <c r="DAF72" s="407"/>
      <c r="DAG72" s="407"/>
      <c r="DAH72" s="407"/>
      <c r="DAI72" s="407"/>
      <c r="DAJ72" s="407"/>
      <c r="DAK72" s="407"/>
      <c r="DAL72" s="407"/>
      <c r="DAM72" s="407"/>
      <c r="DAN72" s="407"/>
      <c r="DAO72" s="407"/>
      <c r="DAP72" s="407"/>
      <c r="DAQ72" s="407"/>
      <c r="DAR72" s="407"/>
      <c r="DAS72" s="407"/>
      <c r="DAT72" s="407"/>
      <c r="DAU72" s="407"/>
      <c r="DAV72" s="407"/>
      <c r="DAW72" s="407"/>
      <c r="DAX72" s="407"/>
      <c r="DAY72" s="407"/>
      <c r="DAZ72" s="407"/>
      <c r="DBA72" s="407"/>
      <c r="DBB72" s="407"/>
      <c r="DBC72" s="407"/>
      <c r="DBD72" s="407"/>
      <c r="DBE72" s="407"/>
      <c r="DBF72" s="407"/>
      <c r="DBG72" s="407"/>
      <c r="DBH72" s="407"/>
      <c r="DBI72" s="407"/>
      <c r="DBJ72" s="407"/>
      <c r="DBK72" s="407"/>
      <c r="DBL72" s="407"/>
      <c r="DBM72" s="407"/>
      <c r="DBN72" s="407"/>
      <c r="DBO72" s="407"/>
      <c r="DBP72" s="407"/>
      <c r="DBQ72" s="407"/>
      <c r="DBR72" s="407"/>
      <c r="DBS72" s="407"/>
      <c r="DBT72" s="407"/>
      <c r="DBU72" s="407"/>
      <c r="DBV72" s="407"/>
      <c r="DBW72" s="407"/>
      <c r="DBX72" s="407"/>
      <c r="DBY72" s="407"/>
      <c r="DBZ72" s="407"/>
      <c r="DCA72" s="407"/>
      <c r="DCB72" s="407"/>
      <c r="DCC72" s="407"/>
      <c r="DCD72" s="407"/>
      <c r="DCE72" s="407"/>
      <c r="DCF72" s="407"/>
      <c r="DCG72" s="407"/>
      <c r="DCH72" s="407"/>
      <c r="DCI72" s="407"/>
      <c r="DCJ72" s="407"/>
      <c r="DCK72" s="407"/>
      <c r="DCL72" s="407"/>
      <c r="DCM72" s="407"/>
      <c r="DCN72" s="407"/>
      <c r="DCO72" s="407"/>
      <c r="DCP72" s="407"/>
      <c r="DCQ72" s="407"/>
      <c r="DCR72" s="407"/>
      <c r="DCS72" s="407"/>
      <c r="DCT72" s="407"/>
      <c r="DCU72" s="407"/>
      <c r="DCV72" s="407"/>
      <c r="DCW72" s="407"/>
      <c r="DCX72" s="407"/>
      <c r="DCY72" s="407"/>
      <c r="DCZ72" s="407"/>
      <c r="DDA72" s="407"/>
      <c r="DDB72" s="407"/>
      <c r="DDC72" s="407"/>
      <c r="DDD72" s="407"/>
      <c r="DDE72" s="407"/>
      <c r="DDF72" s="407"/>
      <c r="DDG72" s="407"/>
      <c r="DDH72" s="407"/>
      <c r="DDI72" s="407"/>
      <c r="DDJ72" s="407"/>
      <c r="DDK72" s="407"/>
      <c r="DDL72" s="407"/>
      <c r="DDM72" s="407"/>
      <c r="DDN72" s="407"/>
      <c r="DDO72" s="407"/>
      <c r="DDP72" s="407"/>
      <c r="DDQ72" s="407"/>
      <c r="DDR72" s="407"/>
      <c r="DDS72" s="407"/>
      <c r="DDT72" s="407"/>
      <c r="DDU72" s="407"/>
      <c r="DDV72" s="407"/>
      <c r="DDW72" s="407"/>
      <c r="DDX72" s="407"/>
      <c r="DDY72" s="407"/>
      <c r="DDZ72" s="407"/>
      <c r="DEA72" s="407"/>
      <c r="DEB72" s="407"/>
      <c r="DEC72" s="407"/>
      <c r="DED72" s="407"/>
      <c r="DEE72" s="407"/>
      <c r="DEF72" s="407"/>
      <c r="DEG72" s="407"/>
      <c r="DEH72" s="407"/>
      <c r="DEI72" s="407"/>
      <c r="DEJ72" s="407"/>
      <c r="DEK72" s="407"/>
      <c r="DEL72" s="407"/>
      <c r="DEM72" s="407"/>
      <c r="DEN72" s="407"/>
      <c r="DEO72" s="407"/>
      <c r="DEP72" s="407"/>
      <c r="DEQ72" s="407"/>
      <c r="DER72" s="407"/>
      <c r="DES72" s="407"/>
      <c r="DET72" s="407"/>
      <c r="DEU72" s="407"/>
      <c r="DEV72" s="407"/>
      <c r="DEW72" s="407"/>
      <c r="DEX72" s="407"/>
      <c r="DEY72" s="407"/>
      <c r="DEZ72" s="407"/>
      <c r="DFA72" s="407"/>
      <c r="DFB72" s="407"/>
      <c r="DFC72" s="407"/>
      <c r="DFD72" s="407"/>
      <c r="DFE72" s="407"/>
      <c r="DFF72" s="407"/>
      <c r="DFG72" s="407"/>
      <c r="DFH72" s="407"/>
      <c r="DFI72" s="407"/>
      <c r="DFJ72" s="407"/>
      <c r="DFK72" s="407"/>
      <c r="DFL72" s="407"/>
      <c r="DFM72" s="407"/>
      <c r="DFN72" s="407"/>
      <c r="DFO72" s="407"/>
      <c r="DFP72" s="407"/>
      <c r="DFQ72" s="407"/>
      <c r="DFR72" s="407"/>
      <c r="DFS72" s="407"/>
      <c r="DFT72" s="407"/>
      <c r="DFU72" s="407"/>
      <c r="DFV72" s="407"/>
      <c r="DFW72" s="407"/>
      <c r="DFX72" s="407"/>
      <c r="DFY72" s="407"/>
      <c r="DFZ72" s="407"/>
      <c r="DGA72" s="407"/>
      <c r="DGB72" s="407"/>
      <c r="DGC72" s="407"/>
      <c r="DGD72" s="407"/>
      <c r="DGE72" s="407"/>
      <c r="DGF72" s="407"/>
      <c r="DGG72" s="407"/>
      <c r="DGH72" s="407"/>
      <c r="DGI72" s="407"/>
      <c r="DGJ72" s="407"/>
      <c r="DGK72" s="407"/>
      <c r="DGL72" s="407"/>
      <c r="DGM72" s="407"/>
      <c r="DGN72" s="407"/>
      <c r="DGO72" s="407"/>
      <c r="DGP72" s="407"/>
      <c r="DGQ72" s="407"/>
      <c r="DGR72" s="407"/>
      <c r="DGS72" s="407"/>
      <c r="DGT72" s="407"/>
      <c r="DGU72" s="407"/>
      <c r="DGV72" s="407"/>
      <c r="DGW72" s="407"/>
      <c r="DGX72" s="407"/>
      <c r="DGY72" s="407"/>
      <c r="DGZ72" s="407"/>
      <c r="DHA72" s="407"/>
      <c r="DHB72" s="407"/>
      <c r="DHC72" s="407"/>
      <c r="DHD72" s="407"/>
      <c r="DHE72" s="407"/>
      <c r="DHF72" s="407"/>
      <c r="DHG72" s="407"/>
      <c r="DHH72" s="407"/>
      <c r="DHI72" s="407"/>
      <c r="DHJ72" s="407"/>
      <c r="DHK72" s="407"/>
      <c r="DHL72" s="407"/>
      <c r="DHM72" s="407"/>
      <c r="DHN72" s="407"/>
      <c r="DHO72" s="407"/>
      <c r="DHP72" s="407"/>
      <c r="DHQ72" s="407"/>
      <c r="DHR72" s="407"/>
      <c r="DHS72" s="407"/>
      <c r="DHT72" s="407"/>
      <c r="DHU72" s="407"/>
      <c r="DHV72" s="407"/>
      <c r="DHW72" s="407"/>
      <c r="DHX72" s="407"/>
      <c r="DHY72" s="407"/>
      <c r="DHZ72" s="407"/>
      <c r="DIA72" s="407"/>
      <c r="DIB72" s="407"/>
      <c r="DIC72" s="407"/>
      <c r="DID72" s="407"/>
      <c r="DIE72" s="407"/>
      <c r="DIF72" s="407"/>
      <c r="DIG72" s="407"/>
      <c r="DIH72" s="407"/>
      <c r="DII72" s="407"/>
      <c r="DIJ72" s="407"/>
      <c r="DIK72" s="407"/>
      <c r="DIL72" s="407"/>
      <c r="DIM72" s="407"/>
      <c r="DIN72" s="407"/>
      <c r="DIO72" s="407"/>
      <c r="DIP72" s="407"/>
      <c r="DIQ72" s="407"/>
      <c r="DIR72" s="407"/>
      <c r="DIS72" s="407"/>
      <c r="DIT72" s="407"/>
      <c r="DIU72" s="407"/>
      <c r="DIV72" s="407"/>
      <c r="DIW72" s="407"/>
      <c r="DIX72" s="407"/>
      <c r="DIY72" s="407"/>
      <c r="DIZ72" s="407"/>
      <c r="DJA72" s="407"/>
      <c r="DJB72" s="407"/>
      <c r="DJC72" s="407"/>
      <c r="DJD72" s="407"/>
      <c r="DJE72" s="407"/>
      <c r="DJF72" s="407"/>
      <c r="DJG72" s="407"/>
      <c r="DJH72" s="407"/>
      <c r="DJI72" s="407"/>
      <c r="DJJ72" s="407"/>
      <c r="DJK72" s="407"/>
      <c r="DJL72" s="407"/>
      <c r="DJM72" s="407"/>
      <c r="DJN72" s="407"/>
      <c r="DJO72" s="407"/>
      <c r="DJP72" s="407"/>
      <c r="DJQ72" s="407"/>
      <c r="DJR72" s="407"/>
      <c r="DJS72" s="407"/>
      <c r="DJT72" s="407"/>
      <c r="DJU72" s="407"/>
      <c r="DJV72" s="407"/>
      <c r="DJW72" s="407"/>
      <c r="DJX72" s="407"/>
      <c r="DJY72" s="407"/>
      <c r="DJZ72" s="407"/>
      <c r="DKA72" s="407"/>
      <c r="DKB72" s="407"/>
      <c r="DKC72" s="407"/>
      <c r="DKD72" s="407"/>
      <c r="DKE72" s="407"/>
      <c r="DKF72" s="407"/>
      <c r="DKG72" s="407"/>
      <c r="DKH72" s="407"/>
      <c r="DKI72" s="407"/>
      <c r="DKJ72" s="407"/>
      <c r="DKK72" s="407"/>
      <c r="DKL72" s="407"/>
      <c r="DKM72" s="407"/>
      <c r="DKN72" s="407"/>
      <c r="DKO72" s="407"/>
      <c r="DKP72" s="407"/>
      <c r="DKQ72" s="407"/>
      <c r="DKR72" s="407"/>
      <c r="DKS72" s="407"/>
      <c r="DKT72" s="407"/>
      <c r="DKU72" s="407"/>
      <c r="DKV72" s="407"/>
      <c r="DKW72" s="407"/>
      <c r="DKX72" s="407"/>
      <c r="DKY72" s="407"/>
      <c r="DKZ72" s="407"/>
      <c r="DLA72" s="407"/>
      <c r="DLB72" s="407"/>
      <c r="DLC72" s="407"/>
      <c r="DLD72" s="407"/>
      <c r="DLE72" s="407"/>
      <c r="DLF72" s="407"/>
      <c r="DLG72" s="407"/>
      <c r="DLH72" s="407"/>
      <c r="DLI72" s="407"/>
      <c r="DLJ72" s="407"/>
      <c r="DLK72" s="407"/>
      <c r="DLL72" s="407"/>
      <c r="DLM72" s="407"/>
      <c r="DLN72" s="407"/>
      <c r="DLO72" s="407"/>
      <c r="DLP72" s="407"/>
      <c r="DLQ72" s="407"/>
      <c r="DLR72" s="407"/>
      <c r="DLS72" s="407"/>
      <c r="DLT72" s="407"/>
      <c r="DLU72" s="407"/>
      <c r="DLV72" s="407"/>
      <c r="DLW72" s="407"/>
      <c r="DLX72" s="407"/>
      <c r="DLY72" s="407"/>
      <c r="DLZ72" s="407"/>
      <c r="DMA72" s="407"/>
      <c r="DMB72" s="407"/>
      <c r="DMC72" s="407"/>
      <c r="DMD72" s="407"/>
      <c r="DME72" s="407"/>
      <c r="DMF72" s="407"/>
      <c r="DMG72" s="407"/>
      <c r="DMH72" s="407"/>
      <c r="DMI72" s="407"/>
      <c r="DMJ72" s="407"/>
      <c r="DMK72" s="407"/>
      <c r="DML72" s="407"/>
      <c r="DMM72" s="407"/>
      <c r="DMN72" s="407"/>
      <c r="DMO72" s="407"/>
      <c r="DMP72" s="407"/>
      <c r="DMQ72" s="407"/>
      <c r="DMR72" s="407"/>
      <c r="DMS72" s="407"/>
      <c r="DMT72" s="407"/>
      <c r="DMU72" s="407"/>
      <c r="DMV72" s="407"/>
      <c r="DMW72" s="407"/>
      <c r="DMX72" s="407"/>
      <c r="DMY72" s="407"/>
      <c r="DMZ72" s="407"/>
      <c r="DNA72" s="407"/>
      <c r="DNB72" s="407"/>
      <c r="DNC72" s="407"/>
      <c r="DND72" s="407"/>
      <c r="DNE72" s="407"/>
      <c r="DNF72" s="407"/>
      <c r="DNG72" s="407"/>
      <c r="DNH72" s="407"/>
      <c r="DNI72" s="407"/>
      <c r="DNJ72" s="407"/>
      <c r="DNK72" s="407"/>
      <c r="DNL72" s="407"/>
      <c r="DNM72" s="407"/>
      <c r="DNN72" s="407"/>
      <c r="DNO72" s="407"/>
      <c r="DNP72" s="407"/>
      <c r="DNQ72" s="407"/>
      <c r="DNR72" s="407"/>
      <c r="DNS72" s="407"/>
      <c r="DNT72" s="407"/>
      <c r="DNU72" s="407"/>
      <c r="DNV72" s="407"/>
      <c r="DNW72" s="407"/>
      <c r="DNX72" s="407"/>
      <c r="DNY72" s="407"/>
      <c r="DNZ72" s="407"/>
      <c r="DOA72" s="407"/>
      <c r="DOB72" s="407"/>
      <c r="DOC72" s="407"/>
      <c r="DOD72" s="407"/>
      <c r="DOE72" s="407"/>
      <c r="DOF72" s="407"/>
      <c r="DOG72" s="407"/>
      <c r="DOH72" s="407"/>
      <c r="DOI72" s="407"/>
      <c r="DOJ72" s="407"/>
      <c r="DOK72" s="407"/>
      <c r="DOL72" s="407"/>
      <c r="DOM72" s="407"/>
      <c r="DON72" s="407"/>
      <c r="DOO72" s="407"/>
      <c r="DOP72" s="407"/>
      <c r="DOQ72" s="407"/>
      <c r="DOR72" s="407"/>
      <c r="DOS72" s="407"/>
      <c r="DOT72" s="407"/>
      <c r="DOU72" s="407"/>
      <c r="DOV72" s="407"/>
      <c r="DOW72" s="407"/>
      <c r="DOX72" s="407"/>
      <c r="DOY72" s="407"/>
      <c r="DOZ72" s="407"/>
      <c r="DPA72" s="407"/>
      <c r="DPB72" s="407"/>
      <c r="DPC72" s="407"/>
      <c r="DPD72" s="407"/>
      <c r="DPE72" s="407"/>
      <c r="DPF72" s="407"/>
      <c r="DPG72" s="407"/>
      <c r="DPH72" s="407"/>
      <c r="DPI72" s="407"/>
      <c r="DPJ72" s="407"/>
      <c r="DPK72" s="407"/>
      <c r="DPL72" s="407"/>
      <c r="DPM72" s="407"/>
      <c r="DPN72" s="407"/>
      <c r="DPO72" s="407"/>
      <c r="DPP72" s="407"/>
      <c r="DPQ72" s="407"/>
      <c r="DPR72" s="407"/>
      <c r="DPS72" s="407"/>
      <c r="DPT72" s="407"/>
      <c r="DPU72" s="407"/>
      <c r="DPV72" s="407"/>
      <c r="DPW72" s="407"/>
      <c r="DPX72" s="407"/>
      <c r="DPY72" s="407"/>
      <c r="DPZ72" s="407"/>
      <c r="DQA72" s="407"/>
      <c r="DQB72" s="407"/>
      <c r="DQC72" s="407"/>
      <c r="DQD72" s="407"/>
      <c r="DQE72" s="407"/>
      <c r="DQF72" s="407"/>
      <c r="DQG72" s="407"/>
      <c r="DQH72" s="407"/>
      <c r="DQI72" s="407"/>
      <c r="DQJ72" s="407"/>
      <c r="DQK72" s="407"/>
      <c r="DQL72" s="407"/>
      <c r="DQM72" s="407"/>
      <c r="DQN72" s="407"/>
      <c r="DQO72" s="407"/>
      <c r="DQP72" s="407"/>
      <c r="DQQ72" s="407"/>
      <c r="DQR72" s="407"/>
      <c r="DQS72" s="407"/>
      <c r="DQT72" s="407"/>
      <c r="DQU72" s="407"/>
      <c r="DQV72" s="407"/>
      <c r="DQW72" s="407"/>
      <c r="DQX72" s="407"/>
      <c r="DQY72" s="407"/>
      <c r="DQZ72" s="407"/>
      <c r="DRA72" s="407"/>
      <c r="DRB72" s="407"/>
      <c r="DRC72" s="407"/>
      <c r="DRD72" s="407"/>
      <c r="DRE72" s="407"/>
      <c r="DRF72" s="407"/>
      <c r="DRG72" s="407"/>
      <c r="DRH72" s="407"/>
      <c r="DRI72" s="407"/>
      <c r="DRJ72" s="407"/>
      <c r="DRK72" s="407"/>
      <c r="DRL72" s="407"/>
      <c r="DRM72" s="407"/>
      <c r="DRN72" s="407"/>
      <c r="DRO72" s="407"/>
      <c r="DRP72" s="407"/>
      <c r="DRQ72" s="407"/>
      <c r="DRR72" s="407"/>
      <c r="DRS72" s="407"/>
      <c r="DRT72" s="407"/>
      <c r="DRU72" s="407"/>
      <c r="DRV72" s="407"/>
      <c r="DRW72" s="407"/>
      <c r="DRX72" s="407"/>
      <c r="DRY72" s="407"/>
      <c r="DRZ72" s="407"/>
      <c r="DSA72" s="407"/>
      <c r="DSB72" s="407"/>
      <c r="DSC72" s="407"/>
      <c r="DSD72" s="407"/>
      <c r="DSE72" s="407"/>
      <c r="DSF72" s="407"/>
      <c r="DSG72" s="407"/>
      <c r="DSH72" s="407"/>
      <c r="DSI72" s="407"/>
      <c r="DSJ72" s="407"/>
      <c r="DSK72" s="407"/>
      <c r="DSL72" s="407"/>
      <c r="DSM72" s="407"/>
      <c r="DSN72" s="407"/>
      <c r="DSO72" s="407"/>
      <c r="DSP72" s="407"/>
      <c r="DSQ72" s="407"/>
      <c r="DSR72" s="407"/>
      <c r="DSS72" s="407"/>
      <c r="DST72" s="407"/>
      <c r="DSU72" s="407"/>
      <c r="DSV72" s="407"/>
      <c r="DSW72" s="407"/>
      <c r="DSX72" s="407"/>
      <c r="DSY72" s="407"/>
      <c r="DSZ72" s="407"/>
      <c r="DTA72" s="407"/>
      <c r="DTB72" s="407"/>
      <c r="DTC72" s="407"/>
      <c r="DTD72" s="407"/>
      <c r="DTE72" s="407"/>
      <c r="DTF72" s="407"/>
      <c r="DTG72" s="407"/>
      <c r="DTH72" s="407"/>
      <c r="DTI72" s="407"/>
      <c r="DTJ72" s="407"/>
      <c r="DTK72" s="407"/>
      <c r="DTL72" s="407"/>
      <c r="DTM72" s="407"/>
      <c r="DTN72" s="407"/>
      <c r="DTO72" s="407"/>
      <c r="DTP72" s="407"/>
      <c r="DTQ72" s="407"/>
      <c r="DTR72" s="407"/>
      <c r="DTS72" s="407"/>
      <c r="DTT72" s="407"/>
      <c r="DTU72" s="407"/>
      <c r="DTV72" s="407"/>
      <c r="DTW72" s="407"/>
      <c r="DTX72" s="407"/>
      <c r="DTY72" s="407"/>
      <c r="DTZ72" s="407"/>
      <c r="DUA72" s="407"/>
      <c r="DUB72" s="407"/>
      <c r="DUC72" s="407"/>
      <c r="DUD72" s="407"/>
      <c r="DUE72" s="407"/>
      <c r="DUF72" s="407"/>
      <c r="DUG72" s="407"/>
      <c r="DUH72" s="407"/>
      <c r="DUI72" s="407"/>
      <c r="DUJ72" s="407"/>
      <c r="DUK72" s="407"/>
      <c r="DUL72" s="407"/>
      <c r="DUM72" s="407"/>
      <c r="DUN72" s="407"/>
      <c r="DUO72" s="407"/>
      <c r="DUP72" s="407"/>
      <c r="DUQ72" s="407"/>
      <c r="DUR72" s="407"/>
      <c r="DUS72" s="407"/>
      <c r="DUT72" s="407"/>
      <c r="DUU72" s="407"/>
      <c r="DUV72" s="407"/>
      <c r="DUW72" s="407"/>
      <c r="DUX72" s="407"/>
      <c r="DUY72" s="407"/>
      <c r="DUZ72" s="407"/>
      <c r="DVA72" s="407"/>
      <c r="DVB72" s="407"/>
      <c r="DVC72" s="407"/>
      <c r="DVD72" s="407"/>
      <c r="DVE72" s="407"/>
      <c r="DVF72" s="407"/>
      <c r="DVG72" s="407"/>
      <c r="DVH72" s="407"/>
      <c r="DVI72" s="407"/>
      <c r="DVJ72" s="407"/>
      <c r="DVK72" s="407"/>
      <c r="DVL72" s="407"/>
      <c r="DVM72" s="407"/>
      <c r="DVN72" s="407"/>
      <c r="DVO72" s="407"/>
      <c r="DVP72" s="407"/>
      <c r="DVQ72" s="407"/>
      <c r="DVR72" s="407"/>
      <c r="DVS72" s="407"/>
      <c r="DVT72" s="407"/>
      <c r="DVU72" s="407"/>
      <c r="DVV72" s="407"/>
      <c r="DVW72" s="407"/>
      <c r="DVX72" s="407"/>
      <c r="DVY72" s="407"/>
      <c r="DVZ72" s="407"/>
      <c r="DWA72" s="407"/>
      <c r="DWB72" s="407"/>
      <c r="DWC72" s="407"/>
      <c r="DWD72" s="407"/>
      <c r="DWE72" s="407"/>
      <c r="DWF72" s="407"/>
      <c r="DWG72" s="407"/>
      <c r="DWH72" s="407"/>
      <c r="DWI72" s="407"/>
      <c r="DWJ72" s="407"/>
      <c r="DWK72" s="407"/>
      <c r="DWL72" s="407"/>
      <c r="DWM72" s="407"/>
      <c r="DWN72" s="407"/>
      <c r="DWO72" s="407"/>
      <c r="DWP72" s="407"/>
      <c r="DWQ72" s="407"/>
      <c r="DWR72" s="407"/>
      <c r="DWS72" s="407"/>
      <c r="DWT72" s="407"/>
      <c r="DWU72" s="407"/>
      <c r="DWV72" s="407"/>
      <c r="DWW72" s="407"/>
      <c r="DWX72" s="407"/>
      <c r="DWY72" s="407"/>
      <c r="DWZ72" s="407"/>
      <c r="DXA72" s="407"/>
      <c r="DXB72" s="407"/>
      <c r="DXC72" s="407"/>
      <c r="DXD72" s="407"/>
      <c r="DXE72" s="407"/>
      <c r="DXF72" s="407"/>
      <c r="DXG72" s="407"/>
      <c r="DXH72" s="407"/>
      <c r="DXI72" s="407"/>
      <c r="DXJ72" s="407"/>
      <c r="DXK72" s="407"/>
      <c r="DXL72" s="407"/>
      <c r="DXM72" s="407"/>
      <c r="DXN72" s="407"/>
      <c r="DXO72" s="407"/>
      <c r="DXP72" s="407"/>
      <c r="DXQ72" s="407"/>
      <c r="DXR72" s="407"/>
      <c r="DXS72" s="407"/>
      <c r="DXT72" s="407"/>
      <c r="DXU72" s="407"/>
      <c r="DXV72" s="407"/>
      <c r="DXW72" s="407"/>
      <c r="DXX72" s="407"/>
      <c r="DXY72" s="407"/>
      <c r="DXZ72" s="407"/>
      <c r="DYA72" s="407"/>
      <c r="DYB72" s="407"/>
      <c r="DYC72" s="407"/>
      <c r="DYD72" s="407"/>
      <c r="DYE72" s="407"/>
      <c r="DYF72" s="407"/>
      <c r="DYG72" s="407"/>
      <c r="DYH72" s="407"/>
      <c r="DYI72" s="407"/>
      <c r="DYJ72" s="407"/>
      <c r="DYK72" s="407"/>
      <c r="DYL72" s="407"/>
      <c r="DYM72" s="407"/>
      <c r="DYN72" s="407"/>
      <c r="DYO72" s="407"/>
      <c r="DYP72" s="407"/>
      <c r="DYQ72" s="407"/>
      <c r="DYR72" s="407"/>
      <c r="DYS72" s="407"/>
      <c r="DYT72" s="407"/>
      <c r="DYU72" s="407"/>
      <c r="DYV72" s="407"/>
      <c r="DYW72" s="407"/>
      <c r="DYX72" s="407"/>
      <c r="DYY72" s="407"/>
      <c r="DYZ72" s="407"/>
      <c r="DZA72" s="407"/>
      <c r="DZB72" s="407"/>
      <c r="DZC72" s="407"/>
      <c r="DZD72" s="407"/>
      <c r="DZE72" s="407"/>
      <c r="DZF72" s="407"/>
      <c r="DZG72" s="407"/>
      <c r="DZH72" s="407"/>
      <c r="DZI72" s="407"/>
      <c r="DZJ72" s="407"/>
      <c r="DZK72" s="407"/>
      <c r="DZL72" s="407"/>
      <c r="DZM72" s="407"/>
      <c r="DZN72" s="407"/>
      <c r="DZO72" s="407"/>
      <c r="DZP72" s="407"/>
      <c r="DZQ72" s="407"/>
      <c r="DZR72" s="407"/>
      <c r="DZS72" s="407"/>
      <c r="DZT72" s="407"/>
      <c r="DZU72" s="407"/>
      <c r="DZV72" s="407"/>
      <c r="DZW72" s="407"/>
      <c r="DZX72" s="407"/>
      <c r="DZY72" s="407"/>
      <c r="DZZ72" s="407"/>
      <c r="EAA72" s="407"/>
      <c r="EAB72" s="407"/>
      <c r="EAC72" s="407"/>
      <c r="EAD72" s="407"/>
      <c r="EAE72" s="407"/>
      <c r="EAF72" s="407"/>
      <c r="EAG72" s="407"/>
      <c r="EAH72" s="407"/>
      <c r="EAI72" s="407"/>
      <c r="EAJ72" s="407"/>
      <c r="EAK72" s="407"/>
      <c r="EAL72" s="407"/>
      <c r="EAM72" s="407"/>
      <c r="EAN72" s="407"/>
      <c r="EAO72" s="407"/>
      <c r="EAP72" s="407"/>
      <c r="EAQ72" s="407"/>
      <c r="EAR72" s="407"/>
      <c r="EAS72" s="407"/>
      <c r="EAT72" s="407"/>
      <c r="EAU72" s="407"/>
      <c r="EAV72" s="407"/>
      <c r="EAW72" s="407"/>
      <c r="EAX72" s="407"/>
      <c r="EAY72" s="407"/>
      <c r="EAZ72" s="407"/>
      <c r="EBA72" s="407"/>
      <c r="EBB72" s="407"/>
      <c r="EBC72" s="407"/>
      <c r="EBD72" s="407"/>
      <c r="EBE72" s="407"/>
      <c r="EBF72" s="407"/>
      <c r="EBG72" s="407"/>
      <c r="EBH72" s="407"/>
      <c r="EBI72" s="407"/>
      <c r="EBJ72" s="407"/>
      <c r="EBK72" s="407"/>
      <c r="EBL72" s="407"/>
      <c r="EBM72" s="407"/>
      <c r="EBN72" s="407"/>
      <c r="EBO72" s="407"/>
      <c r="EBP72" s="407"/>
      <c r="EBQ72" s="407"/>
      <c r="EBR72" s="407"/>
      <c r="EBS72" s="407"/>
      <c r="EBT72" s="407"/>
      <c r="EBU72" s="407"/>
      <c r="EBV72" s="407"/>
      <c r="EBW72" s="407"/>
      <c r="EBX72" s="407"/>
      <c r="EBY72" s="407"/>
      <c r="EBZ72" s="407"/>
      <c r="ECA72" s="407"/>
      <c r="ECB72" s="407"/>
      <c r="ECC72" s="407"/>
      <c r="ECD72" s="407"/>
      <c r="ECE72" s="407"/>
      <c r="ECF72" s="407"/>
      <c r="ECG72" s="407"/>
      <c r="ECH72" s="407"/>
      <c r="ECI72" s="407"/>
      <c r="ECJ72" s="407"/>
      <c r="ECK72" s="407"/>
      <c r="ECL72" s="407"/>
      <c r="ECM72" s="407"/>
      <c r="ECN72" s="407"/>
      <c r="ECO72" s="407"/>
      <c r="ECP72" s="407"/>
      <c r="ECQ72" s="407"/>
      <c r="ECR72" s="407"/>
      <c r="ECS72" s="407"/>
      <c r="ECT72" s="407"/>
      <c r="ECU72" s="407"/>
      <c r="ECV72" s="407"/>
      <c r="ECW72" s="407"/>
      <c r="ECX72" s="407"/>
      <c r="ECY72" s="407"/>
      <c r="ECZ72" s="407"/>
      <c r="EDA72" s="407"/>
      <c r="EDB72" s="407"/>
      <c r="EDC72" s="407"/>
      <c r="EDD72" s="407"/>
      <c r="EDE72" s="407"/>
      <c r="EDF72" s="407"/>
      <c r="EDG72" s="407"/>
      <c r="EDH72" s="407"/>
      <c r="EDI72" s="407"/>
      <c r="EDJ72" s="407"/>
      <c r="EDK72" s="407"/>
      <c r="EDL72" s="407"/>
      <c r="EDM72" s="407"/>
      <c r="EDN72" s="407"/>
      <c r="EDO72" s="407"/>
      <c r="EDP72" s="407"/>
      <c r="EDQ72" s="407"/>
      <c r="EDR72" s="407"/>
      <c r="EDS72" s="407"/>
      <c r="EDT72" s="407"/>
      <c r="EDU72" s="407"/>
      <c r="EDV72" s="407"/>
      <c r="EDW72" s="407"/>
      <c r="EDX72" s="407"/>
      <c r="EDY72" s="407"/>
      <c r="EDZ72" s="407"/>
      <c r="EEA72" s="407"/>
      <c r="EEB72" s="407"/>
      <c r="EEC72" s="407"/>
      <c r="EED72" s="407"/>
      <c r="EEE72" s="407"/>
      <c r="EEF72" s="407"/>
      <c r="EEG72" s="407"/>
      <c r="EEH72" s="407"/>
      <c r="EEI72" s="407"/>
      <c r="EEJ72" s="407"/>
      <c r="EEK72" s="407"/>
      <c r="EEL72" s="407"/>
      <c r="EEM72" s="407"/>
      <c r="EEN72" s="407"/>
      <c r="EEO72" s="407"/>
      <c r="EEP72" s="407"/>
      <c r="EEQ72" s="407"/>
      <c r="EER72" s="407"/>
      <c r="EES72" s="407"/>
      <c r="EET72" s="407"/>
      <c r="EEU72" s="407"/>
      <c r="EEV72" s="407"/>
      <c r="EEW72" s="407"/>
      <c r="EEX72" s="407"/>
      <c r="EEY72" s="407"/>
      <c r="EEZ72" s="407"/>
      <c r="EFA72" s="407"/>
      <c r="EFB72" s="407"/>
      <c r="EFC72" s="407"/>
      <c r="EFD72" s="407"/>
      <c r="EFE72" s="407"/>
      <c r="EFF72" s="407"/>
      <c r="EFG72" s="407"/>
      <c r="EFH72" s="407"/>
      <c r="EFI72" s="407"/>
      <c r="EFJ72" s="407"/>
      <c r="EFK72" s="407"/>
      <c r="EFL72" s="407"/>
      <c r="EFM72" s="407"/>
      <c r="EFN72" s="407"/>
      <c r="EFO72" s="407"/>
      <c r="EFP72" s="407"/>
      <c r="EFQ72" s="407"/>
      <c r="EFR72" s="407"/>
      <c r="EFS72" s="407"/>
      <c r="EFT72" s="407"/>
      <c r="EFU72" s="407"/>
      <c r="EFV72" s="407"/>
      <c r="EFW72" s="407"/>
      <c r="EFX72" s="407"/>
      <c r="EFY72" s="407"/>
      <c r="EFZ72" s="407"/>
      <c r="EGA72" s="407"/>
      <c r="EGB72" s="407"/>
      <c r="EGC72" s="407"/>
      <c r="EGD72" s="407"/>
      <c r="EGE72" s="407"/>
      <c r="EGF72" s="407"/>
      <c r="EGG72" s="407"/>
      <c r="EGH72" s="407"/>
      <c r="EGI72" s="407"/>
      <c r="EGJ72" s="407"/>
      <c r="EGK72" s="407"/>
      <c r="EGL72" s="407"/>
      <c r="EGM72" s="407"/>
      <c r="EGN72" s="407"/>
      <c r="EGO72" s="407"/>
      <c r="EGP72" s="407"/>
      <c r="EGQ72" s="407"/>
      <c r="EGR72" s="407"/>
      <c r="EGS72" s="407"/>
      <c r="EGT72" s="407"/>
      <c r="EGU72" s="407"/>
      <c r="EGV72" s="407"/>
      <c r="EGW72" s="407"/>
      <c r="EGX72" s="407"/>
      <c r="EGY72" s="407"/>
      <c r="EGZ72" s="407"/>
      <c r="EHA72" s="407"/>
      <c r="EHB72" s="407"/>
      <c r="EHC72" s="407"/>
      <c r="EHD72" s="407"/>
      <c r="EHE72" s="407"/>
      <c r="EHF72" s="407"/>
      <c r="EHG72" s="407"/>
      <c r="EHH72" s="407"/>
      <c r="EHI72" s="407"/>
      <c r="EHJ72" s="407"/>
      <c r="EHK72" s="407"/>
      <c r="EHL72" s="407"/>
      <c r="EHM72" s="407"/>
      <c r="EHN72" s="407"/>
      <c r="EHO72" s="407"/>
      <c r="EHP72" s="407"/>
      <c r="EHQ72" s="407"/>
      <c r="EHR72" s="407"/>
      <c r="EHS72" s="407"/>
      <c r="EHT72" s="407"/>
      <c r="EHU72" s="407"/>
      <c r="EHV72" s="407"/>
      <c r="EHW72" s="407"/>
      <c r="EHX72" s="407"/>
      <c r="EHY72" s="407"/>
      <c r="EHZ72" s="407"/>
      <c r="EIA72" s="407"/>
      <c r="EIB72" s="407"/>
      <c r="EIC72" s="407"/>
      <c r="EID72" s="407"/>
      <c r="EIE72" s="407"/>
      <c r="EIF72" s="407"/>
      <c r="EIG72" s="407"/>
      <c r="EIH72" s="407"/>
      <c r="EII72" s="407"/>
      <c r="EIJ72" s="407"/>
      <c r="EIK72" s="407"/>
      <c r="EIL72" s="407"/>
      <c r="EIM72" s="407"/>
      <c r="EIN72" s="407"/>
      <c r="EIO72" s="407"/>
      <c r="EIP72" s="407"/>
      <c r="EIQ72" s="407"/>
      <c r="EIR72" s="407"/>
      <c r="EIS72" s="407"/>
      <c r="EIT72" s="407"/>
      <c r="EIU72" s="407"/>
      <c r="EIV72" s="407"/>
      <c r="EIW72" s="407"/>
      <c r="EIX72" s="407"/>
      <c r="EIY72" s="407"/>
      <c r="EIZ72" s="407"/>
      <c r="EJA72" s="407"/>
      <c r="EJB72" s="407"/>
      <c r="EJC72" s="407"/>
      <c r="EJD72" s="407"/>
      <c r="EJE72" s="407"/>
      <c r="EJF72" s="407"/>
      <c r="EJG72" s="407"/>
      <c r="EJH72" s="407"/>
      <c r="EJI72" s="407"/>
      <c r="EJJ72" s="407"/>
      <c r="EJK72" s="407"/>
      <c r="EJL72" s="407"/>
      <c r="EJM72" s="407"/>
      <c r="EJN72" s="407"/>
      <c r="EJO72" s="407"/>
      <c r="EJP72" s="407"/>
      <c r="EJQ72" s="407"/>
      <c r="EJR72" s="407"/>
      <c r="EJS72" s="407"/>
      <c r="EJT72" s="407"/>
      <c r="EJU72" s="407"/>
      <c r="EJV72" s="407"/>
      <c r="EJW72" s="407"/>
      <c r="EJX72" s="407"/>
      <c r="EJY72" s="407"/>
      <c r="EJZ72" s="407"/>
      <c r="EKA72" s="407"/>
      <c r="EKB72" s="407"/>
      <c r="EKC72" s="407"/>
      <c r="EKD72" s="407"/>
      <c r="EKE72" s="407"/>
      <c r="EKF72" s="407"/>
      <c r="EKG72" s="407"/>
      <c r="EKH72" s="407"/>
      <c r="EKI72" s="407"/>
      <c r="EKJ72" s="407"/>
      <c r="EKK72" s="407"/>
      <c r="EKL72" s="407"/>
      <c r="EKM72" s="407"/>
      <c r="EKN72" s="407"/>
      <c r="EKO72" s="407"/>
      <c r="EKP72" s="407"/>
      <c r="EKQ72" s="407"/>
      <c r="EKR72" s="407"/>
      <c r="EKS72" s="407"/>
      <c r="EKT72" s="407"/>
      <c r="EKU72" s="407"/>
      <c r="EKV72" s="407"/>
      <c r="EKW72" s="407"/>
      <c r="EKX72" s="407"/>
      <c r="EKY72" s="407"/>
      <c r="EKZ72" s="407"/>
      <c r="ELA72" s="407"/>
      <c r="ELB72" s="407"/>
      <c r="ELC72" s="407"/>
      <c r="ELD72" s="407"/>
      <c r="ELE72" s="407"/>
      <c r="ELF72" s="407"/>
      <c r="ELG72" s="407"/>
      <c r="ELH72" s="407"/>
      <c r="ELI72" s="407"/>
      <c r="ELJ72" s="407"/>
      <c r="ELK72" s="407"/>
      <c r="ELL72" s="407"/>
      <c r="ELM72" s="407"/>
      <c r="ELN72" s="407"/>
      <c r="ELO72" s="407"/>
      <c r="ELP72" s="407"/>
      <c r="ELQ72" s="407"/>
      <c r="ELR72" s="407"/>
      <c r="ELS72" s="407"/>
      <c r="ELT72" s="407"/>
      <c r="ELU72" s="407"/>
      <c r="ELV72" s="407"/>
      <c r="ELW72" s="407"/>
      <c r="ELX72" s="407"/>
      <c r="ELY72" s="407"/>
      <c r="ELZ72" s="407"/>
      <c r="EMA72" s="407"/>
      <c r="EMB72" s="407"/>
      <c r="EMC72" s="407"/>
      <c r="EMD72" s="407"/>
      <c r="EME72" s="407"/>
      <c r="EMF72" s="407"/>
      <c r="EMG72" s="407"/>
      <c r="EMH72" s="407"/>
      <c r="EMI72" s="407"/>
      <c r="EMJ72" s="407"/>
      <c r="EMK72" s="407"/>
      <c r="EML72" s="407"/>
      <c r="EMM72" s="407"/>
      <c r="EMN72" s="407"/>
      <c r="EMO72" s="407"/>
      <c r="EMP72" s="407"/>
      <c r="EMQ72" s="407"/>
      <c r="EMR72" s="407"/>
      <c r="EMS72" s="407"/>
      <c r="EMT72" s="407"/>
      <c r="EMU72" s="407"/>
      <c r="EMV72" s="407"/>
      <c r="EMW72" s="407"/>
      <c r="EMX72" s="407"/>
      <c r="EMY72" s="407"/>
      <c r="EMZ72" s="407"/>
      <c r="ENA72" s="407"/>
      <c r="ENB72" s="407"/>
      <c r="ENC72" s="407"/>
      <c r="END72" s="407"/>
      <c r="ENE72" s="407"/>
      <c r="ENF72" s="407"/>
      <c r="ENG72" s="407"/>
      <c r="ENH72" s="407"/>
      <c r="ENI72" s="407"/>
      <c r="ENJ72" s="407"/>
      <c r="ENK72" s="407"/>
      <c r="ENL72" s="407"/>
      <c r="ENM72" s="407"/>
      <c r="ENN72" s="407"/>
      <c r="ENO72" s="407"/>
      <c r="ENP72" s="407"/>
      <c r="ENQ72" s="407"/>
      <c r="ENR72" s="407"/>
      <c r="ENS72" s="407"/>
      <c r="ENT72" s="407"/>
      <c r="ENU72" s="407"/>
      <c r="ENV72" s="407"/>
      <c r="ENW72" s="407"/>
      <c r="ENX72" s="407"/>
      <c r="ENY72" s="407"/>
      <c r="ENZ72" s="407"/>
      <c r="EOA72" s="407"/>
      <c r="EOB72" s="407"/>
      <c r="EOC72" s="407"/>
      <c r="EOD72" s="407"/>
      <c r="EOE72" s="407"/>
      <c r="EOF72" s="407"/>
      <c r="EOG72" s="407"/>
      <c r="EOH72" s="407"/>
      <c r="EOI72" s="407"/>
      <c r="EOJ72" s="407"/>
      <c r="EOK72" s="407"/>
      <c r="EOL72" s="407"/>
      <c r="EOM72" s="407"/>
      <c r="EON72" s="407"/>
      <c r="EOO72" s="407"/>
      <c r="EOP72" s="407"/>
      <c r="EOQ72" s="407"/>
      <c r="EOR72" s="407"/>
      <c r="EOS72" s="407"/>
      <c r="EOT72" s="407"/>
      <c r="EOU72" s="407"/>
      <c r="EOV72" s="407"/>
      <c r="EOW72" s="407"/>
      <c r="EOX72" s="407"/>
      <c r="EOY72" s="407"/>
      <c r="EOZ72" s="407"/>
      <c r="EPA72" s="407"/>
      <c r="EPB72" s="407"/>
      <c r="EPC72" s="407"/>
      <c r="EPD72" s="407"/>
      <c r="EPE72" s="407"/>
      <c r="EPF72" s="407"/>
      <c r="EPG72" s="407"/>
      <c r="EPH72" s="407"/>
      <c r="EPI72" s="407"/>
      <c r="EPJ72" s="407"/>
      <c r="EPK72" s="407"/>
      <c r="EPL72" s="407"/>
      <c r="EPM72" s="407"/>
      <c r="EPN72" s="407"/>
      <c r="EPO72" s="407"/>
      <c r="EPP72" s="407"/>
      <c r="EPQ72" s="407"/>
      <c r="EPR72" s="407"/>
      <c r="EPS72" s="407"/>
      <c r="EPT72" s="407"/>
      <c r="EPU72" s="407"/>
      <c r="EPV72" s="407"/>
      <c r="EPW72" s="407"/>
      <c r="EPX72" s="407"/>
      <c r="EPY72" s="407"/>
      <c r="EPZ72" s="407"/>
      <c r="EQA72" s="407"/>
      <c r="EQB72" s="407"/>
      <c r="EQC72" s="407"/>
      <c r="EQD72" s="407"/>
      <c r="EQE72" s="407"/>
      <c r="EQF72" s="407"/>
      <c r="EQG72" s="407"/>
      <c r="EQH72" s="407"/>
      <c r="EQI72" s="407"/>
      <c r="EQJ72" s="407"/>
      <c r="EQK72" s="407"/>
      <c r="EQL72" s="407"/>
      <c r="EQM72" s="407"/>
      <c r="EQN72" s="407"/>
      <c r="EQO72" s="407"/>
      <c r="EQP72" s="407"/>
      <c r="EQQ72" s="407"/>
      <c r="EQR72" s="407"/>
      <c r="EQS72" s="407"/>
      <c r="EQT72" s="407"/>
      <c r="EQU72" s="407"/>
      <c r="EQV72" s="407"/>
      <c r="EQW72" s="407"/>
      <c r="EQX72" s="407"/>
      <c r="EQY72" s="407"/>
      <c r="EQZ72" s="407"/>
      <c r="ERA72" s="407"/>
      <c r="ERB72" s="407"/>
      <c r="ERC72" s="407"/>
      <c r="ERD72" s="407"/>
      <c r="ERE72" s="407"/>
      <c r="ERF72" s="407"/>
      <c r="ERG72" s="407"/>
      <c r="ERH72" s="407"/>
      <c r="ERI72" s="407"/>
      <c r="ERJ72" s="407"/>
      <c r="ERK72" s="407"/>
      <c r="ERL72" s="407"/>
      <c r="ERM72" s="407"/>
      <c r="ERN72" s="407"/>
      <c r="ERO72" s="407"/>
      <c r="ERP72" s="407"/>
      <c r="ERQ72" s="407"/>
      <c r="ERR72" s="407"/>
      <c r="ERS72" s="407"/>
      <c r="ERT72" s="407"/>
      <c r="ERU72" s="407"/>
      <c r="ERV72" s="407"/>
      <c r="ERW72" s="407"/>
      <c r="ERX72" s="407"/>
      <c r="ERY72" s="407"/>
      <c r="ERZ72" s="407"/>
      <c r="ESA72" s="407"/>
      <c r="ESB72" s="407"/>
      <c r="ESC72" s="407"/>
      <c r="ESD72" s="407"/>
      <c r="ESE72" s="407"/>
      <c r="ESF72" s="407"/>
      <c r="ESG72" s="407"/>
      <c r="ESH72" s="407"/>
      <c r="ESI72" s="407"/>
      <c r="ESJ72" s="407"/>
      <c r="ESK72" s="407"/>
      <c r="ESL72" s="407"/>
      <c r="ESM72" s="407"/>
      <c r="ESN72" s="407"/>
      <c r="ESO72" s="407"/>
      <c r="ESP72" s="407"/>
      <c r="ESQ72" s="407"/>
      <c r="ESR72" s="407"/>
      <c r="ESS72" s="407"/>
      <c r="EST72" s="407"/>
      <c r="ESU72" s="407"/>
      <c r="ESV72" s="407"/>
      <c r="ESW72" s="407"/>
      <c r="ESX72" s="407"/>
      <c r="ESY72" s="407"/>
      <c r="ESZ72" s="407"/>
      <c r="ETA72" s="407"/>
      <c r="ETB72" s="407"/>
      <c r="ETC72" s="407"/>
      <c r="ETD72" s="407"/>
      <c r="ETE72" s="407"/>
      <c r="ETF72" s="407"/>
      <c r="ETG72" s="407"/>
      <c r="ETH72" s="407"/>
      <c r="ETI72" s="407"/>
      <c r="ETJ72" s="407"/>
      <c r="ETK72" s="407"/>
      <c r="ETL72" s="407"/>
      <c r="ETM72" s="407"/>
      <c r="ETN72" s="407"/>
      <c r="ETO72" s="407"/>
      <c r="ETP72" s="407"/>
      <c r="ETQ72" s="407"/>
      <c r="ETR72" s="407"/>
      <c r="ETS72" s="407"/>
      <c r="ETT72" s="407"/>
      <c r="ETU72" s="407"/>
      <c r="ETV72" s="407"/>
      <c r="ETW72" s="407"/>
      <c r="ETX72" s="407"/>
      <c r="ETY72" s="407"/>
      <c r="ETZ72" s="407"/>
      <c r="EUA72" s="407"/>
      <c r="EUB72" s="407"/>
      <c r="EUC72" s="407"/>
      <c r="EUD72" s="407"/>
      <c r="EUE72" s="407"/>
      <c r="EUF72" s="407"/>
      <c r="EUG72" s="407"/>
      <c r="EUH72" s="407"/>
      <c r="EUI72" s="407"/>
      <c r="EUJ72" s="407"/>
      <c r="EUK72" s="407"/>
      <c r="EUL72" s="407"/>
      <c r="EUM72" s="407"/>
      <c r="EUN72" s="407"/>
      <c r="EUO72" s="407"/>
      <c r="EUP72" s="407"/>
      <c r="EUQ72" s="407"/>
      <c r="EUR72" s="407"/>
      <c r="EUS72" s="407"/>
      <c r="EUT72" s="407"/>
      <c r="EUU72" s="407"/>
      <c r="EUV72" s="407"/>
      <c r="EUW72" s="407"/>
      <c r="EUX72" s="407"/>
      <c r="EUY72" s="407"/>
      <c r="EUZ72" s="407"/>
      <c r="EVA72" s="407"/>
      <c r="EVB72" s="407"/>
      <c r="EVC72" s="407"/>
      <c r="EVD72" s="407"/>
      <c r="EVE72" s="407"/>
      <c r="EVF72" s="407"/>
      <c r="EVG72" s="407"/>
      <c r="EVH72" s="407"/>
      <c r="EVI72" s="407"/>
      <c r="EVJ72" s="407"/>
      <c r="EVK72" s="407"/>
      <c r="EVL72" s="407"/>
      <c r="EVM72" s="407"/>
      <c r="EVN72" s="407"/>
      <c r="EVO72" s="407"/>
      <c r="EVP72" s="407"/>
      <c r="EVQ72" s="407"/>
      <c r="EVR72" s="407"/>
      <c r="EVS72" s="407"/>
      <c r="EVT72" s="407"/>
      <c r="EVU72" s="407"/>
      <c r="EVV72" s="407"/>
      <c r="EVW72" s="407"/>
      <c r="EVX72" s="407"/>
      <c r="EVY72" s="407"/>
      <c r="EVZ72" s="407"/>
      <c r="EWA72" s="407"/>
      <c r="EWB72" s="407"/>
      <c r="EWC72" s="407"/>
      <c r="EWD72" s="407"/>
      <c r="EWE72" s="407"/>
      <c r="EWF72" s="407"/>
      <c r="EWG72" s="407"/>
      <c r="EWH72" s="407"/>
      <c r="EWI72" s="407"/>
      <c r="EWJ72" s="407"/>
      <c r="EWK72" s="407"/>
      <c r="EWL72" s="407"/>
      <c r="EWM72" s="407"/>
      <c r="EWN72" s="407"/>
      <c r="EWO72" s="407"/>
      <c r="EWP72" s="407"/>
      <c r="EWQ72" s="407"/>
      <c r="EWR72" s="407"/>
      <c r="EWS72" s="407"/>
      <c r="EWT72" s="407"/>
      <c r="EWU72" s="407"/>
      <c r="EWV72" s="407"/>
      <c r="EWW72" s="407"/>
      <c r="EWX72" s="407"/>
      <c r="EWY72" s="407"/>
      <c r="EWZ72" s="407"/>
      <c r="EXA72" s="407"/>
      <c r="EXB72" s="407"/>
      <c r="EXC72" s="407"/>
      <c r="EXD72" s="407"/>
      <c r="EXE72" s="407"/>
      <c r="EXF72" s="407"/>
      <c r="EXG72" s="407"/>
      <c r="EXH72" s="407"/>
      <c r="EXI72" s="407"/>
      <c r="EXJ72" s="407"/>
      <c r="EXK72" s="407"/>
      <c r="EXL72" s="407"/>
      <c r="EXM72" s="407"/>
      <c r="EXN72" s="407"/>
      <c r="EXO72" s="407"/>
      <c r="EXP72" s="407"/>
      <c r="EXQ72" s="407"/>
      <c r="EXR72" s="407"/>
      <c r="EXS72" s="407"/>
      <c r="EXT72" s="407"/>
      <c r="EXU72" s="407"/>
      <c r="EXV72" s="407"/>
      <c r="EXW72" s="407"/>
      <c r="EXX72" s="407"/>
      <c r="EXY72" s="407"/>
      <c r="EXZ72" s="407"/>
      <c r="EYA72" s="407"/>
      <c r="EYB72" s="407"/>
      <c r="EYC72" s="407"/>
      <c r="EYD72" s="407"/>
      <c r="EYE72" s="407"/>
      <c r="EYF72" s="407"/>
      <c r="EYG72" s="407"/>
      <c r="EYH72" s="407"/>
      <c r="EYI72" s="407"/>
      <c r="EYJ72" s="407"/>
      <c r="EYK72" s="407"/>
      <c r="EYL72" s="407"/>
      <c r="EYM72" s="407"/>
      <c r="EYN72" s="407"/>
      <c r="EYO72" s="407"/>
      <c r="EYP72" s="407"/>
      <c r="EYQ72" s="407"/>
      <c r="EYR72" s="407"/>
      <c r="EYS72" s="407"/>
      <c r="EYT72" s="407"/>
      <c r="EYU72" s="407"/>
      <c r="EYV72" s="407"/>
      <c r="EYW72" s="407"/>
      <c r="EYX72" s="407"/>
      <c r="EYY72" s="407"/>
      <c r="EYZ72" s="407"/>
      <c r="EZA72" s="407"/>
      <c r="EZB72" s="407"/>
      <c r="EZC72" s="407"/>
      <c r="EZD72" s="407"/>
      <c r="EZE72" s="407"/>
      <c r="EZF72" s="407"/>
      <c r="EZG72" s="407"/>
      <c r="EZH72" s="407"/>
      <c r="EZI72" s="407"/>
      <c r="EZJ72" s="407"/>
      <c r="EZK72" s="407"/>
      <c r="EZL72" s="407"/>
      <c r="EZM72" s="407"/>
      <c r="EZN72" s="407"/>
      <c r="EZO72" s="407"/>
      <c r="EZP72" s="407"/>
      <c r="EZQ72" s="407"/>
      <c r="EZR72" s="407"/>
      <c r="EZS72" s="407"/>
      <c r="EZT72" s="407"/>
      <c r="EZU72" s="407"/>
      <c r="EZV72" s="407"/>
      <c r="EZW72" s="407"/>
      <c r="EZX72" s="407"/>
      <c r="EZY72" s="407"/>
      <c r="EZZ72" s="407"/>
      <c r="FAA72" s="407"/>
      <c r="FAB72" s="407"/>
      <c r="FAC72" s="407"/>
      <c r="FAD72" s="407"/>
      <c r="FAE72" s="407"/>
      <c r="FAF72" s="407"/>
      <c r="FAG72" s="407"/>
      <c r="FAH72" s="407"/>
      <c r="FAI72" s="407"/>
      <c r="FAJ72" s="407"/>
      <c r="FAK72" s="407"/>
      <c r="FAL72" s="407"/>
      <c r="FAM72" s="407"/>
      <c r="FAN72" s="407"/>
      <c r="FAO72" s="407"/>
      <c r="FAP72" s="407"/>
      <c r="FAQ72" s="407"/>
      <c r="FAR72" s="407"/>
      <c r="FAS72" s="407"/>
      <c r="FAT72" s="407"/>
      <c r="FAU72" s="407"/>
      <c r="FAV72" s="407"/>
      <c r="FAW72" s="407"/>
      <c r="FAX72" s="407"/>
      <c r="FAY72" s="407"/>
      <c r="FAZ72" s="407"/>
      <c r="FBA72" s="407"/>
      <c r="FBB72" s="407"/>
      <c r="FBC72" s="407"/>
      <c r="FBD72" s="407"/>
      <c r="FBE72" s="407"/>
      <c r="FBF72" s="407"/>
      <c r="FBG72" s="407"/>
      <c r="FBH72" s="407"/>
      <c r="FBI72" s="407"/>
      <c r="FBJ72" s="407"/>
      <c r="FBK72" s="407"/>
      <c r="FBL72" s="407"/>
      <c r="FBM72" s="407"/>
      <c r="FBN72" s="407"/>
      <c r="FBO72" s="407"/>
      <c r="FBP72" s="407"/>
      <c r="FBQ72" s="407"/>
      <c r="FBR72" s="407"/>
      <c r="FBS72" s="407"/>
      <c r="FBT72" s="407"/>
      <c r="FBU72" s="407"/>
      <c r="FBV72" s="407"/>
      <c r="FBW72" s="407"/>
      <c r="FBX72" s="407"/>
      <c r="FBY72" s="407"/>
      <c r="FBZ72" s="407"/>
      <c r="FCA72" s="407"/>
      <c r="FCB72" s="407"/>
      <c r="FCC72" s="407"/>
      <c r="FCD72" s="407"/>
      <c r="FCE72" s="407"/>
      <c r="FCF72" s="407"/>
      <c r="FCG72" s="407"/>
      <c r="FCH72" s="407"/>
      <c r="FCI72" s="407"/>
      <c r="FCJ72" s="407"/>
      <c r="FCK72" s="407"/>
      <c r="FCL72" s="407"/>
      <c r="FCM72" s="407"/>
      <c r="FCN72" s="407"/>
      <c r="FCO72" s="407"/>
      <c r="FCP72" s="407"/>
      <c r="FCQ72" s="407"/>
      <c r="FCR72" s="407"/>
      <c r="FCS72" s="407"/>
      <c r="FCT72" s="407"/>
      <c r="FCU72" s="407"/>
      <c r="FCV72" s="407"/>
      <c r="FCW72" s="407"/>
      <c r="FCX72" s="407"/>
      <c r="FCY72" s="407"/>
      <c r="FCZ72" s="407"/>
      <c r="FDA72" s="407"/>
      <c r="FDB72" s="407"/>
      <c r="FDC72" s="407"/>
      <c r="FDD72" s="407"/>
      <c r="FDE72" s="407"/>
      <c r="FDF72" s="407"/>
      <c r="FDG72" s="407"/>
      <c r="FDH72" s="407"/>
      <c r="FDI72" s="407"/>
      <c r="FDJ72" s="407"/>
      <c r="FDK72" s="407"/>
      <c r="FDL72" s="407"/>
      <c r="FDM72" s="407"/>
      <c r="FDN72" s="407"/>
      <c r="FDO72" s="407"/>
      <c r="FDP72" s="407"/>
      <c r="FDQ72" s="407"/>
      <c r="FDR72" s="407"/>
      <c r="FDS72" s="407"/>
      <c r="FDT72" s="407"/>
      <c r="FDU72" s="407"/>
      <c r="FDV72" s="407"/>
      <c r="FDW72" s="407"/>
      <c r="FDX72" s="407"/>
      <c r="FDY72" s="407"/>
      <c r="FDZ72" s="407"/>
      <c r="FEA72" s="407"/>
      <c r="FEB72" s="407"/>
      <c r="FEC72" s="407"/>
      <c r="FED72" s="407"/>
      <c r="FEE72" s="407"/>
      <c r="FEF72" s="407"/>
      <c r="FEG72" s="407"/>
      <c r="FEH72" s="407"/>
      <c r="FEI72" s="407"/>
      <c r="FEJ72" s="407"/>
      <c r="FEK72" s="407"/>
      <c r="FEL72" s="407"/>
      <c r="FEM72" s="407"/>
      <c r="FEN72" s="407"/>
      <c r="FEO72" s="407"/>
      <c r="FEP72" s="407"/>
      <c r="FEQ72" s="407"/>
      <c r="FER72" s="407"/>
      <c r="FES72" s="407"/>
      <c r="FET72" s="407"/>
      <c r="FEU72" s="407"/>
      <c r="FEV72" s="407"/>
      <c r="FEW72" s="407"/>
      <c r="FEX72" s="407"/>
      <c r="FEY72" s="407"/>
      <c r="FEZ72" s="407"/>
      <c r="FFA72" s="407"/>
      <c r="FFB72" s="407"/>
      <c r="FFC72" s="407"/>
      <c r="FFD72" s="407"/>
      <c r="FFE72" s="407"/>
      <c r="FFF72" s="407"/>
      <c r="FFG72" s="407"/>
      <c r="FFH72" s="407"/>
      <c r="FFI72" s="407"/>
      <c r="FFJ72" s="407"/>
      <c r="FFK72" s="407"/>
      <c r="FFL72" s="407"/>
      <c r="FFM72" s="407"/>
      <c r="FFN72" s="407"/>
      <c r="FFO72" s="407"/>
      <c r="FFP72" s="407"/>
      <c r="FFQ72" s="407"/>
      <c r="FFR72" s="407"/>
      <c r="FFS72" s="407"/>
      <c r="FFT72" s="407"/>
      <c r="FFU72" s="407"/>
      <c r="FFV72" s="407"/>
      <c r="FFW72" s="407"/>
      <c r="FFX72" s="407"/>
      <c r="FFY72" s="407"/>
      <c r="FFZ72" s="407"/>
      <c r="FGA72" s="407"/>
      <c r="FGB72" s="407"/>
      <c r="FGC72" s="407"/>
      <c r="FGD72" s="407"/>
      <c r="FGE72" s="407"/>
      <c r="FGF72" s="407"/>
      <c r="FGG72" s="407"/>
      <c r="FGH72" s="407"/>
      <c r="FGI72" s="407"/>
      <c r="FGJ72" s="407"/>
      <c r="FGK72" s="407"/>
      <c r="FGL72" s="407"/>
      <c r="FGM72" s="407"/>
      <c r="FGN72" s="407"/>
      <c r="FGO72" s="407"/>
      <c r="FGP72" s="407"/>
      <c r="FGQ72" s="407"/>
      <c r="FGR72" s="407"/>
      <c r="FGS72" s="407"/>
      <c r="FGT72" s="407"/>
      <c r="FGU72" s="407"/>
      <c r="FGV72" s="407"/>
      <c r="FGW72" s="407"/>
      <c r="FGX72" s="407"/>
      <c r="FGY72" s="407"/>
      <c r="FGZ72" s="407"/>
      <c r="FHA72" s="407"/>
      <c r="FHB72" s="407"/>
      <c r="FHC72" s="407"/>
      <c r="FHD72" s="407"/>
      <c r="FHE72" s="407"/>
      <c r="FHF72" s="407"/>
      <c r="FHG72" s="407"/>
      <c r="FHH72" s="407"/>
      <c r="FHI72" s="407"/>
      <c r="FHJ72" s="407"/>
      <c r="FHK72" s="407"/>
      <c r="FHL72" s="407"/>
      <c r="FHM72" s="407"/>
      <c r="FHN72" s="407"/>
      <c r="FHO72" s="407"/>
      <c r="FHP72" s="407"/>
      <c r="FHQ72" s="407"/>
      <c r="FHR72" s="407"/>
      <c r="FHS72" s="407"/>
      <c r="FHT72" s="407"/>
      <c r="FHU72" s="407"/>
      <c r="FHV72" s="407"/>
      <c r="FHW72" s="407"/>
      <c r="FHX72" s="407"/>
      <c r="FHY72" s="407"/>
      <c r="FHZ72" s="407"/>
      <c r="FIA72" s="407"/>
      <c r="FIB72" s="407"/>
      <c r="FIC72" s="407"/>
      <c r="FID72" s="407"/>
      <c r="FIE72" s="407"/>
      <c r="FIF72" s="407"/>
      <c r="FIG72" s="407"/>
      <c r="FIH72" s="407"/>
      <c r="FII72" s="407"/>
      <c r="FIJ72" s="407"/>
      <c r="FIK72" s="407"/>
      <c r="FIL72" s="407"/>
      <c r="FIM72" s="407"/>
      <c r="FIN72" s="407"/>
      <c r="FIO72" s="407"/>
      <c r="FIP72" s="407"/>
      <c r="FIQ72" s="407"/>
      <c r="FIR72" s="407"/>
      <c r="FIS72" s="407"/>
      <c r="FIT72" s="407"/>
      <c r="FIU72" s="407"/>
      <c r="FIV72" s="407"/>
      <c r="FIW72" s="407"/>
      <c r="FIX72" s="407"/>
      <c r="FIY72" s="407"/>
      <c r="FIZ72" s="407"/>
      <c r="FJA72" s="407"/>
      <c r="FJB72" s="407"/>
      <c r="FJC72" s="407"/>
      <c r="FJD72" s="407"/>
      <c r="FJE72" s="407"/>
      <c r="FJF72" s="407"/>
      <c r="FJG72" s="407"/>
      <c r="FJH72" s="407"/>
      <c r="FJI72" s="407"/>
      <c r="FJJ72" s="407"/>
      <c r="FJK72" s="407"/>
      <c r="FJL72" s="407"/>
      <c r="FJM72" s="407"/>
      <c r="FJN72" s="407"/>
      <c r="FJO72" s="407"/>
      <c r="FJP72" s="407"/>
      <c r="FJQ72" s="407"/>
      <c r="FJR72" s="407"/>
      <c r="FJS72" s="407"/>
      <c r="FJT72" s="407"/>
      <c r="FJU72" s="407"/>
      <c r="FJV72" s="407"/>
      <c r="FJW72" s="407"/>
      <c r="FJX72" s="407"/>
      <c r="FJY72" s="407"/>
      <c r="FJZ72" s="407"/>
      <c r="FKA72" s="407"/>
      <c r="FKB72" s="407"/>
      <c r="FKC72" s="407"/>
      <c r="FKD72" s="407"/>
      <c r="FKE72" s="407"/>
      <c r="FKF72" s="407"/>
      <c r="FKG72" s="407"/>
      <c r="FKH72" s="407"/>
      <c r="FKI72" s="407"/>
      <c r="FKJ72" s="407"/>
      <c r="FKK72" s="407"/>
      <c r="FKL72" s="407"/>
      <c r="FKM72" s="407"/>
      <c r="FKN72" s="407"/>
      <c r="FKO72" s="407"/>
      <c r="FKP72" s="407"/>
      <c r="FKQ72" s="407"/>
      <c r="FKR72" s="407"/>
      <c r="FKS72" s="407"/>
      <c r="FKT72" s="407"/>
      <c r="FKU72" s="407"/>
      <c r="FKV72" s="407"/>
      <c r="FKW72" s="407"/>
      <c r="FKX72" s="407"/>
      <c r="FKY72" s="407"/>
      <c r="FKZ72" s="407"/>
      <c r="FLA72" s="407"/>
      <c r="FLB72" s="407"/>
      <c r="FLC72" s="407"/>
      <c r="FLD72" s="407"/>
      <c r="FLE72" s="407"/>
      <c r="FLF72" s="407"/>
      <c r="FLG72" s="407"/>
      <c r="FLH72" s="407"/>
      <c r="FLI72" s="407"/>
      <c r="FLJ72" s="407"/>
      <c r="FLK72" s="407"/>
      <c r="FLL72" s="407"/>
      <c r="FLM72" s="407"/>
      <c r="FLN72" s="407"/>
      <c r="FLO72" s="407"/>
      <c r="FLP72" s="407"/>
      <c r="FLQ72" s="407"/>
      <c r="FLR72" s="407"/>
      <c r="FLS72" s="407"/>
      <c r="FLT72" s="407"/>
      <c r="FLU72" s="407"/>
      <c r="FLV72" s="407"/>
      <c r="FLW72" s="407"/>
      <c r="FLX72" s="407"/>
      <c r="FLY72" s="407"/>
      <c r="FLZ72" s="407"/>
      <c r="FMA72" s="407"/>
      <c r="FMB72" s="407"/>
      <c r="FMC72" s="407"/>
      <c r="FMD72" s="407"/>
      <c r="FME72" s="407"/>
      <c r="FMF72" s="407"/>
      <c r="FMG72" s="407"/>
      <c r="FMH72" s="407"/>
      <c r="FMI72" s="407"/>
      <c r="FMJ72" s="407"/>
      <c r="FMK72" s="407"/>
      <c r="FML72" s="407"/>
      <c r="FMM72" s="407"/>
      <c r="FMN72" s="407"/>
      <c r="FMO72" s="407"/>
      <c r="FMP72" s="407"/>
      <c r="FMQ72" s="407"/>
      <c r="FMR72" s="407"/>
      <c r="FMS72" s="407"/>
      <c r="FMT72" s="407"/>
      <c r="FMU72" s="407"/>
      <c r="FMV72" s="407"/>
      <c r="FMW72" s="407"/>
      <c r="FMX72" s="407"/>
      <c r="FMY72" s="407"/>
      <c r="FMZ72" s="407"/>
      <c r="FNA72" s="407"/>
      <c r="FNB72" s="407"/>
      <c r="FNC72" s="407"/>
      <c r="FND72" s="407"/>
      <c r="FNE72" s="407"/>
      <c r="FNF72" s="407"/>
      <c r="FNG72" s="407"/>
      <c r="FNH72" s="407"/>
      <c r="FNI72" s="407"/>
      <c r="FNJ72" s="407"/>
      <c r="FNK72" s="407"/>
      <c r="FNL72" s="407"/>
      <c r="FNM72" s="407"/>
      <c r="FNN72" s="407"/>
      <c r="FNO72" s="407"/>
      <c r="FNP72" s="407"/>
      <c r="FNQ72" s="407"/>
      <c r="FNR72" s="407"/>
      <c r="FNS72" s="407"/>
      <c r="FNT72" s="407"/>
      <c r="FNU72" s="407"/>
      <c r="FNV72" s="407"/>
      <c r="FNW72" s="407"/>
      <c r="FNX72" s="407"/>
      <c r="FNY72" s="407"/>
      <c r="FNZ72" s="407"/>
      <c r="FOA72" s="407"/>
      <c r="FOB72" s="407"/>
      <c r="FOC72" s="407"/>
      <c r="FOD72" s="407"/>
      <c r="FOE72" s="407"/>
      <c r="FOF72" s="407"/>
      <c r="FOG72" s="407"/>
      <c r="FOH72" s="407"/>
      <c r="FOI72" s="407"/>
      <c r="FOJ72" s="407"/>
      <c r="FOK72" s="407"/>
      <c r="FOL72" s="407"/>
      <c r="FOM72" s="407"/>
      <c r="FON72" s="407"/>
      <c r="FOO72" s="407"/>
      <c r="FOP72" s="407"/>
      <c r="FOQ72" s="407"/>
      <c r="FOR72" s="407"/>
      <c r="FOS72" s="407"/>
      <c r="FOT72" s="407"/>
      <c r="FOU72" s="407"/>
      <c r="FOV72" s="407"/>
      <c r="FOW72" s="407"/>
      <c r="FOX72" s="407"/>
      <c r="FOY72" s="407"/>
      <c r="FOZ72" s="407"/>
      <c r="FPA72" s="407"/>
      <c r="FPB72" s="407"/>
      <c r="FPC72" s="407"/>
      <c r="FPD72" s="407"/>
      <c r="FPE72" s="407"/>
      <c r="FPF72" s="407"/>
      <c r="FPG72" s="407"/>
      <c r="FPH72" s="407"/>
      <c r="FPI72" s="407"/>
      <c r="FPJ72" s="407"/>
      <c r="FPK72" s="407"/>
      <c r="FPL72" s="407"/>
      <c r="FPM72" s="407"/>
      <c r="FPN72" s="407"/>
      <c r="FPO72" s="407"/>
      <c r="FPP72" s="407"/>
      <c r="FPQ72" s="407"/>
      <c r="FPR72" s="407"/>
      <c r="FPS72" s="407"/>
      <c r="FPT72" s="407"/>
      <c r="FPU72" s="407"/>
      <c r="FPV72" s="407"/>
      <c r="FPW72" s="407"/>
      <c r="FPX72" s="407"/>
      <c r="FPY72" s="407"/>
      <c r="FPZ72" s="407"/>
      <c r="FQA72" s="407"/>
      <c r="FQB72" s="407"/>
      <c r="FQC72" s="407"/>
      <c r="FQD72" s="407"/>
      <c r="FQE72" s="407"/>
      <c r="FQF72" s="407"/>
      <c r="FQG72" s="407"/>
      <c r="FQH72" s="407"/>
      <c r="FQI72" s="407"/>
      <c r="FQJ72" s="407"/>
      <c r="FQK72" s="407"/>
      <c r="FQL72" s="407"/>
      <c r="FQM72" s="407"/>
      <c r="FQN72" s="407"/>
      <c r="FQO72" s="407"/>
      <c r="FQP72" s="407"/>
      <c r="FQQ72" s="407"/>
      <c r="FQR72" s="407"/>
      <c r="FQS72" s="407"/>
      <c r="FQT72" s="407"/>
      <c r="FQU72" s="407"/>
      <c r="FQV72" s="407"/>
      <c r="FQW72" s="407"/>
      <c r="FQX72" s="407"/>
      <c r="FQY72" s="407"/>
      <c r="FQZ72" s="407"/>
      <c r="FRA72" s="407"/>
      <c r="FRB72" s="407"/>
      <c r="FRC72" s="407"/>
      <c r="FRD72" s="407"/>
      <c r="FRE72" s="407"/>
      <c r="FRF72" s="407"/>
      <c r="FRG72" s="407"/>
      <c r="FRH72" s="407"/>
      <c r="FRI72" s="407"/>
      <c r="FRJ72" s="407"/>
      <c r="FRK72" s="407"/>
      <c r="FRL72" s="407"/>
      <c r="FRM72" s="407"/>
      <c r="FRN72" s="407"/>
      <c r="FRO72" s="407"/>
      <c r="FRP72" s="407"/>
      <c r="FRQ72" s="407"/>
      <c r="FRR72" s="407"/>
      <c r="FRS72" s="407"/>
      <c r="FRT72" s="407"/>
      <c r="FRU72" s="407"/>
      <c r="FRV72" s="407"/>
      <c r="FRW72" s="407"/>
      <c r="FRX72" s="407"/>
      <c r="FRY72" s="407"/>
      <c r="FRZ72" s="407"/>
      <c r="FSA72" s="407"/>
      <c r="FSB72" s="407"/>
      <c r="FSC72" s="407"/>
      <c r="FSD72" s="407"/>
      <c r="FSE72" s="407"/>
      <c r="FSF72" s="407"/>
      <c r="FSG72" s="407"/>
      <c r="FSH72" s="407"/>
      <c r="FSI72" s="407"/>
      <c r="FSJ72" s="407"/>
      <c r="FSK72" s="407"/>
      <c r="FSL72" s="407"/>
      <c r="FSM72" s="407"/>
      <c r="FSN72" s="407"/>
      <c r="FSO72" s="407"/>
      <c r="FSP72" s="407"/>
      <c r="FSQ72" s="407"/>
      <c r="FSR72" s="407"/>
      <c r="FSS72" s="407"/>
      <c r="FST72" s="407"/>
      <c r="FSU72" s="407"/>
      <c r="FSV72" s="407"/>
      <c r="FSW72" s="407"/>
      <c r="FSX72" s="407"/>
      <c r="FSY72" s="407"/>
      <c r="FSZ72" s="407"/>
      <c r="FTA72" s="407"/>
      <c r="FTB72" s="407"/>
      <c r="FTC72" s="407"/>
      <c r="FTD72" s="407"/>
      <c r="FTE72" s="407"/>
      <c r="FTF72" s="407"/>
      <c r="FTG72" s="407"/>
      <c r="FTH72" s="407"/>
      <c r="FTI72" s="407"/>
      <c r="FTJ72" s="407"/>
      <c r="FTK72" s="407"/>
      <c r="FTL72" s="407"/>
      <c r="FTM72" s="407"/>
      <c r="FTN72" s="407"/>
      <c r="FTO72" s="407"/>
      <c r="FTP72" s="407"/>
      <c r="FTQ72" s="407"/>
      <c r="FTR72" s="407"/>
      <c r="FTS72" s="407"/>
      <c r="FTT72" s="407"/>
      <c r="FTU72" s="407"/>
      <c r="FTV72" s="407"/>
      <c r="FTW72" s="407"/>
      <c r="FTX72" s="407"/>
      <c r="FTY72" s="407"/>
      <c r="FTZ72" s="407"/>
      <c r="FUA72" s="407"/>
      <c r="FUB72" s="407"/>
      <c r="FUC72" s="407"/>
      <c r="FUD72" s="407"/>
      <c r="FUE72" s="407"/>
      <c r="FUF72" s="407"/>
      <c r="FUG72" s="407"/>
      <c r="FUH72" s="407"/>
      <c r="FUI72" s="407"/>
      <c r="FUJ72" s="407"/>
      <c r="FUK72" s="407"/>
      <c r="FUL72" s="407"/>
      <c r="FUM72" s="407"/>
      <c r="FUN72" s="407"/>
      <c r="FUO72" s="407"/>
      <c r="FUP72" s="407"/>
      <c r="FUQ72" s="407"/>
      <c r="FUR72" s="407"/>
      <c r="FUS72" s="407"/>
      <c r="FUT72" s="407"/>
      <c r="FUU72" s="407"/>
      <c r="FUV72" s="407"/>
      <c r="FUW72" s="407"/>
      <c r="FUX72" s="407"/>
      <c r="FUY72" s="407"/>
      <c r="FUZ72" s="407"/>
      <c r="FVA72" s="407"/>
      <c r="FVB72" s="407"/>
      <c r="FVC72" s="407"/>
      <c r="FVD72" s="407"/>
      <c r="FVE72" s="407"/>
      <c r="FVF72" s="407"/>
      <c r="FVG72" s="407"/>
      <c r="FVH72" s="407"/>
      <c r="FVI72" s="407"/>
      <c r="FVJ72" s="407"/>
      <c r="FVK72" s="407"/>
      <c r="FVL72" s="407"/>
      <c r="FVM72" s="407"/>
      <c r="FVN72" s="407"/>
      <c r="FVO72" s="407"/>
      <c r="FVP72" s="407"/>
      <c r="FVQ72" s="407"/>
      <c r="FVR72" s="407"/>
      <c r="FVS72" s="407"/>
      <c r="FVT72" s="407"/>
      <c r="FVU72" s="407"/>
      <c r="FVV72" s="407"/>
      <c r="FVW72" s="407"/>
      <c r="FVX72" s="407"/>
      <c r="FVY72" s="407"/>
      <c r="FVZ72" s="407"/>
      <c r="FWA72" s="407"/>
      <c r="FWB72" s="407"/>
      <c r="FWC72" s="407"/>
      <c r="FWD72" s="407"/>
      <c r="FWE72" s="407"/>
      <c r="FWF72" s="407"/>
      <c r="FWG72" s="407"/>
      <c r="FWH72" s="407"/>
      <c r="FWI72" s="407"/>
      <c r="FWJ72" s="407"/>
      <c r="FWK72" s="407"/>
      <c r="FWL72" s="407"/>
      <c r="FWM72" s="407"/>
      <c r="FWN72" s="407"/>
      <c r="FWO72" s="407"/>
      <c r="FWP72" s="407"/>
      <c r="FWQ72" s="407"/>
      <c r="FWR72" s="407"/>
      <c r="FWS72" s="407"/>
      <c r="FWT72" s="407"/>
      <c r="FWU72" s="407"/>
      <c r="FWV72" s="407"/>
      <c r="FWW72" s="407"/>
      <c r="FWX72" s="407"/>
      <c r="FWY72" s="407"/>
      <c r="FWZ72" s="407"/>
      <c r="FXA72" s="407"/>
      <c r="FXB72" s="407"/>
      <c r="FXC72" s="407"/>
      <c r="FXD72" s="407"/>
      <c r="FXE72" s="407"/>
      <c r="FXF72" s="407"/>
      <c r="FXG72" s="407"/>
      <c r="FXH72" s="407"/>
      <c r="FXI72" s="407"/>
      <c r="FXJ72" s="407"/>
      <c r="FXK72" s="407"/>
      <c r="FXL72" s="407"/>
      <c r="FXM72" s="407"/>
      <c r="FXN72" s="407"/>
      <c r="FXO72" s="407"/>
      <c r="FXP72" s="407"/>
      <c r="FXQ72" s="407"/>
      <c r="FXR72" s="407"/>
      <c r="FXS72" s="407"/>
      <c r="FXT72" s="407"/>
      <c r="FXU72" s="407"/>
      <c r="FXV72" s="407"/>
      <c r="FXW72" s="407"/>
      <c r="FXX72" s="407"/>
      <c r="FXY72" s="407"/>
      <c r="FXZ72" s="407"/>
      <c r="FYA72" s="407"/>
      <c r="FYB72" s="407"/>
      <c r="FYC72" s="407"/>
      <c r="FYD72" s="407"/>
      <c r="FYE72" s="407"/>
      <c r="FYF72" s="407"/>
      <c r="FYG72" s="407"/>
      <c r="FYH72" s="407"/>
      <c r="FYI72" s="407"/>
      <c r="FYJ72" s="407"/>
      <c r="FYK72" s="407"/>
      <c r="FYL72" s="407"/>
      <c r="FYM72" s="407"/>
      <c r="FYN72" s="407"/>
      <c r="FYO72" s="407"/>
      <c r="FYP72" s="407"/>
      <c r="FYQ72" s="407"/>
      <c r="FYR72" s="407"/>
      <c r="FYS72" s="407"/>
      <c r="FYT72" s="407"/>
      <c r="FYU72" s="407"/>
      <c r="FYV72" s="407"/>
      <c r="FYW72" s="407"/>
      <c r="FYX72" s="407"/>
      <c r="FYY72" s="407"/>
      <c r="FYZ72" s="407"/>
      <c r="FZA72" s="407"/>
      <c r="FZB72" s="407"/>
      <c r="FZC72" s="407"/>
      <c r="FZD72" s="407"/>
      <c r="FZE72" s="407"/>
      <c r="FZF72" s="407"/>
      <c r="FZG72" s="407"/>
      <c r="FZH72" s="407"/>
      <c r="FZI72" s="407"/>
      <c r="FZJ72" s="407"/>
      <c r="FZK72" s="407"/>
      <c r="FZL72" s="407"/>
      <c r="FZM72" s="407"/>
      <c r="FZN72" s="407"/>
      <c r="FZO72" s="407"/>
      <c r="FZP72" s="407"/>
      <c r="FZQ72" s="407"/>
      <c r="FZR72" s="407"/>
      <c r="FZS72" s="407"/>
      <c r="FZT72" s="407"/>
      <c r="FZU72" s="407"/>
      <c r="FZV72" s="407"/>
      <c r="FZW72" s="407"/>
      <c r="FZX72" s="407"/>
      <c r="FZY72" s="407"/>
      <c r="FZZ72" s="407"/>
      <c r="GAA72" s="407"/>
      <c r="GAB72" s="407"/>
      <c r="GAC72" s="407"/>
      <c r="GAD72" s="407"/>
      <c r="GAE72" s="407"/>
      <c r="GAF72" s="407"/>
      <c r="GAG72" s="407"/>
      <c r="GAH72" s="407"/>
      <c r="GAI72" s="407"/>
      <c r="GAJ72" s="407"/>
      <c r="GAK72" s="407"/>
      <c r="GAL72" s="407"/>
      <c r="GAM72" s="407"/>
      <c r="GAN72" s="407"/>
      <c r="GAO72" s="407"/>
      <c r="GAP72" s="407"/>
      <c r="GAQ72" s="407"/>
      <c r="GAR72" s="407"/>
      <c r="GAS72" s="407"/>
      <c r="GAT72" s="407"/>
      <c r="GAU72" s="407"/>
      <c r="GAV72" s="407"/>
      <c r="GAW72" s="407"/>
      <c r="GAX72" s="407"/>
      <c r="GAY72" s="407"/>
      <c r="GAZ72" s="407"/>
      <c r="GBA72" s="407"/>
      <c r="GBB72" s="407"/>
      <c r="GBC72" s="407"/>
      <c r="GBD72" s="407"/>
      <c r="GBE72" s="407"/>
      <c r="GBF72" s="407"/>
      <c r="GBG72" s="407"/>
      <c r="GBH72" s="407"/>
      <c r="GBI72" s="407"/>
      <c r="GBJ72" s="407"/>
      <c r="GBK72" s="407"/>
      <c r="GBL72" s="407"/>
      <c r="GBM72" s="407"/>
      <c r="GBN72" s="407"/>
      <c r="GBO72" s="407"/>
      <c r="GBP72" s="407"/>
      <c r="GBQ72" s="407"/>
      <c r="GBR72" s="407"/>
      <c r="GBS72" s="407"/>
      <c r="GBT72" s="407"/>
      <c r="GBU72" s="407"/>
      <c r="GBV72" s="407"/>
      <c r="GBW72" s="407"/>
      <c r="GBX72" s="407"/>
      <c r="GBY72" s="407"/>
      <c r="GBZ72" s="407"/>
      <c r="GCA72" s="407"/>
      <c r="GCB72" s="407"/>
      <c r="GCC72" s="407"/>
      <c r="GCD72" s="407"/>
      <c r="GCE72" s="407"/>
      <c r="GCF72" s="407"/>
      <c r="GCG72" s="407"/>
      <c r="GCH72" s="407"/>
      <c r="GCI72" s="407"/>
      <c r="GCJ72" s="407"/>
      <c r="GCK72" s="407"/>
      <c r="GCL72" s="407"/>
      <c r="GCM72" s="407"/>
      <c r="GCN72" s="407"/>
      <c r="GCO72" s="407"/>
      <c r="GCP72" s="407"/>
      <c r="GCQ72" s="407"/>
      <c r="GCR72" s="407"/>
      <c r="GCS72" s="407"/>
      <c r="GCT72" s="407"/>
      <c r="GCU72" s="407"/>
      <c r="GCV72" s="407"/>
      <c r="GCW72" s="407"/>
      <c r="GCX72" s="407"/>
      <c r="GCY72" s="407"/>
      <c r="GCZ72" s="407"/>
      <c r="GDA72" s="407"/>
      <c r="GDB72" s="407"/>
      <c r="GDC72" s="407"/>
      <c r="GDD72" s="407"/>
      <c r="GDE72" s="407"/>
      <c r="GDF72" s="407"/>
      <c r="GDG72" s="407"/>
      <c r="GDH72" s="407"/>
      <c r="GDI72" s="407"/>
      <c r="GDJ72" s="407"/>
      <c r="GDK72" s="407"/>
      <c r="GDL72" s="407"/>
      <c r="GDM72" s="407"/>
      <c r="GDN72" s="407"/>
      <c r="GDO72" s="407"/>
      <c r="GDP72" s="407"/>
      <c r="GDQ72" s="407"/>
      <c r="GDR72" s="407"/>
      <c r="GDS72" s="407"/>
      <c r="GDT72" s="407"/>
      <c r="GDU72" s="407"/>
      <c r="GDV72" s="407"/>
      <c r="GDW72" s="407"/>
      <c r="GDX72" s="407"/>
      <c r="GDY72" s="407"/>
      <c r="GDZ72" s="407"/>
      <c r="GEA72" s="407"/>
      <c r="GEB72" s="407"/>
      <c r="GEC72" s="407"/>
      <c r="GED72" s="407"/>
      <c r="GEE72" s="407"/>
      <c r="GEF72" s="407"/>
      <c r="GEG72" s="407"/>
      <c r="GEH72" s="407"/>
      <c r="GEI72" s="407"/>
      <c r="GEJ72" s="407"/>
      <c r="GEK72" s="407"/>
      <c r="GEL72" s="407"/>
      <c r="GEM72" s="407"/>
      <c r="GEN72" s="407"/>
      <c r="GEO72" s="407"/>
      <c r="GEP72" s="407"/>
      <c r="GEQ72" s="407"/>
      <c r="GER72" s="407"/>
      <c r="GES72" s="407"/>
      <c r="GET72" s="407"/>
      <c r="GEU72" s="407"/>
      <c r="GEV72" s="407"/>
      <c r="GEW72" s="407"/>
      <c r="GEX72" s="407"/>
      <c r="GEY72" s="407"/>
      <c r="GEZ72" s="407"/>
      <c r="GFA72" s="407"/>
      <c r="GFB72" s="407"/>
      <c r="GFC72" s="407"/>
      <c r="GFD72" s="407"/>
      <c r="GFE72" s="407"/>
      <c r="GFF72" s="407"/>
      <c r="GFG72" s="407"/>
      <c r="GFH72" s="407"/>
      <c r="GFI72" s="407"/>
      <c r="GFJ72" s="407"/>
      <c r="GFK72" s="407"/>
      <c r="GFL72" s="407"/>
      <c r="GFM72" s="407"/>
      <c r="GFN72" s="407"/>
      <c r="GFO72" s="407"/>
      <c r="GFP72" s="407"/>
      <c r="GFQ72" s="407"/>
      <c r="GFR72" s="407"/>
      <c r="GFS72" s="407"/>
      <c r="GFT72" s="407"/>
      <c r="GFU72" s="407"/>
      <c r="GFV72" s="407"/>
      <c r="GFW72" s="407"/>
      <c r="GFX72" s="407"/>
      <c r="GFY72" s="407"/>
      <c r="GFZ72" s="407"/>
      <c r="GGA72" s="407"/>
      <c r="GGB72" s="407"/>
      <c r="GGC72" s="407"/>
      <c r="GGD72" s="407"/>
      <c r="GGE72" s="407"/>
      <c r="GGF72" s="407"/>
      <c r="GGG72" s="407"/>
      <c r="GGH72" s="407"/>
      <c r="GGI72" s="407"/>
      <c r="GGJ72" s="407"/>
      <c r="GGK72" s="407"/>
      <c r="GGL72" s="407"/>
      <c r="GGM72" s="407"/>
      <c r="GGN72" s="407"/>
      <c r="GGO72" s="407"/>
      <c r="GGP72" s="407"/>
      <c r="GGQ72" s="407"/>
      <c r="GGR72" s="407"/>
      <c r="GGS72" s="407"/>
      <c r="GGT72" s="407"/>
      <c r="GGU72" s="407"/>
      <c r="GGV72" s="407"/>
      <c r="GGW72" s="407"/>
      <c r="GGX72" s="407"/>
      <c r="GGY72" s="407"/>
      <c r="GGZ72" s="407"/>
      <c r="GHA72" s="407"/>
      <c r="GHB72" s="407"/>
      <c r="GHC72" s="407"/>
      <c r="GHD72" s="407"/>
      <c r="GHE72" s="407"/>
      <c r="GHF72" s="407"/>
      <c r="GHG72" s="407"/>
      <c r="GHH72" s="407"/>
      <c r="GHI72" s="407"/>
      <c r="GHJ72" s="407"/>
      <c r="GHK72" s="407"/>
      <c r="GHL72" s="407"/>
      <c r="GHM72" s="407"/>
      <c r="GHN72" s="407"/>
      <c r="GHO72" s="407"/>
      <c r="GHP72" s="407"/>
      <c r="GHQ72" s="407"/>
      <c r="GHR72" s="407"/>
      <c r="GHS72" s="407"/>
      <c r="GHT72" s="407"/>
      <c r="GHU72" s="407"/>
      <c r="GHV72" s="407"/>
      <c r="GHW72" s="407"/>
      <c r="GHX72" s="407"/>
      <c r="GHY72" s="407"/>
      <c r="GHZ72" s="407"/>
      <c r="GIA72" s="407"/>
      <c r="GIB72" s="407"/>
      <c r="GIC72" s="407"/>
      <c r="GID72" s="407"/>
      <c r="GIE72" s="407"/>
      <c r="GIF72" s="407"/>
      <c r="GIG72" s="407"/>
      <c r="GIH72" s="407"/>
      <c r="GII72" s="407"/>
      <c r="GIJ72" s="407"/>
      <c r="GIK72" s="407"/>
      <c r="GIL72" s="407"/>
      <c r="GIM72" s="407"/>
      <c r="GIN72" s="407"/>
      <c r="GIO72" s="407"/>
      <c r="GIP72" s="407"/>
      <c r="GIQ72" s="407"/>
      <c r="GIR72" s="407"/>
      <c r="GIS72" s="407"/>
      <c r="GIT72" s="407"/>
      <c r="GIU72" s="407"/>
      <c r="GIV72" s="407"/>
      <c r="GIW72" s="407"/>
      <c r="GIX72" s="407"/>
      <c r="GIY72" s="407"/>
      <c r="GIZ72" s="407"/>
      <c r="GJA72" s="407"/>
      <c r="GJB72" s="407"/>
      <c r="GJC72" s="407"/>
      <c r="GJD72" s="407"/>
      <c r="GJE72" s="407"/>
      <c r="GJF72" s="407"/>
      <c r="GJG72" s="407"/>
      <c r="GJH72" s="407"/>
      <c r="GJI72" s="407"/>
      <c r="GJJ72" s="407"/>
      <c r="GJK72" s="407"/>
      <c r="GJL72" s="407"/>
      <c r="GJM72" s="407"/>
      <c r="GJN72" s="407"/>
      <c r="GJO72" s="407"/>
      <c r="GJP72" s="407"/>
      <c r="GJQ72" s="407"/>
      <c r="GJR72" s="407"/>
      <c r="GJS72" s="407"/>
      <c r="GJT72" s="407"/>
      <c r="GJU72" s="407"/>
      <c r="GJV72" s="407"/>
      <c r="GJW72" s="407"/>
      <c r="GJX72" s="407"/>
      <c r="GJY72" s="407"/>
      <c r="GJZ72" s="407"/>
      <c r="GKA72" s="407"/>
      <c r="GKB72" s="407"/>
      <c r="GKC72" s="407"/>
      <c r="GKD72" s="407"/>
      <c r="GKE72" s="407"/>
      <c r="GKF72" s="407"/>
      <c r="GKG72" s="407"/>
      <c r="GKH72" s="407"/>
      <c r="GKI72" s="407"/>
      <c r="GKJ72" s="407"/>
      <c r="GKK72" s="407"/>
      <c r="GKL72" s="407"/>
      <c r="GKM72" s="407"/>
      <c r="GKN72" s="407"/>
      <c r="GKO72" s="407"/>
      <c r="GKP72" s="407"/>
      <c r="GKQ72" s="407"/>
      <c r="GKR72" s="407"/>
      <c r="GKS72" s="407"/>
      <c r="GKT72" s="407"/>
      <c r="GKU72" s="407"/>
      <c r="GKV72" s="407"/>
      <c r="GKW72" s="407"/>
      <c r="GKX72" s="407"/>
      <c r="GKY72" s="407"/>
      <c r="GKZ72" s="407"/>
      <c r="GLA72" s="407"/>
      <c r="GLB72" s="407"/>
      <c r="GLC72" s="407"/>
      <c r="GLD72" s="407"/>
      <c r="GLE72" s="407"/>
      <c r="GLF72" s="407"/>
      <c r="GLG72" s="407"/>
      <c r="GLH72" s="407"/>
      <c r="GLI72" s="407"/>
      <c r="GLJ72" s="407"/>
      <c r="GLK72" s="407"/>
      <c r="GLL72" s="407"/>
      <c r="GLM72" s="407"/>
      <c r="GLN72" s="407"/>
      <c r="GLO72" s="407"/>
      <c r="GLP72" s="407"/>
      <c r="GLQ72" s="407"/>
      <c r="GLR72" s="407"/>
      <c r="GLS72" s="407"/>
      <c r="GLT72" s="407"/>
      <c r="GLU72" s="407"/>
      <c r="GLV72" s="407"/>
      <c r="GLW72" s="407"/>
      <c r="GLX72" s="407"/>
      <c r="GLY72" s="407"/>
      <c r="GLZ72" s="407"/>
      <c r="GMA72" s="407"/>
      <c r="GMB72" s="407"/>
      <c r="GMC72" s="407"/>
      <c r="GMD72" s="407"/>
      <c r="GME72" s="407"/>
      <c r="GMF72" s="407"/>
      <c r="GMG72" s="407"/>
      <c r="GMH72" s="407"/>
      <c r="GMI72" s="407"/>
      <c r="GMJ72" s="407"/>
      <c r="GMK72" s="407"/>
      <c r="GML72" s="407"/>
      <c r="GMM72" s="407"/>
      <c r="GMN72" s="407"/>
      <c r="GMO72" s="407"/>
      <c r="GMP72" s="407"/>
      <c r="GMQ72" s="407"/>
      <c r="GMR72" s="407"/>
      <c r="GMS72" s="407"/>
      <c r="GMT72" s="407"/>
      <c r="GMU72" s="407"/>
      <c r="GMV72" s="407"/>
      <c r="GMW72" s="407"/>
      <c r="GMX72" s="407"/>
      <c r="GMY72" s="407"/>
      <c r="GMZ72" s="407"/>
      <c r="GNA72" s="407"/>
      <c r="GNB72" s="407"/>
      <c r="GNC72" s="407"/>
      <c r="GND72" s="407"/>
      <c r="GNE72" s="407"/>
      <c r="GNF72" s="407"/>
      <c r="GNG72" s="407"/>
      <c r="GNH72" s="407"/>
      <c r="GNI72" s="407"/>
      <c r="GNJ72" s="407"/>
      <c r="GNK72" s="407"/>
      <c r="GNL72" s="407"/>
      <c r="GNM72" s="407"/>
      <c r="GNN72" s="407"/>
      <c r="GNO72" s="407"/>
      <c r="GNP72" s="407"/>
      <c r="GNQ72" s="407"/>
      <c r="GNR72" s="407"/>
      <c r="GNS72" s="407"/>
      <c r="GNT72" s="407"/>
      <c r="GNU72" s="407"/>
      <c r="GNV72" s="407"/>
      <c r="GNW72" s="407"/>
      <c r="GNX72" s="407"/>
      <c r="GNY72" s="407"/>
      <c r="GNZ72" s="407"/>
      <c r="GOA72" s="407"/>
      <c r="GOB72" s="407"/>
      <c r="GOC72" s="407"/>
      <c r="GOD72" s="407"/>
      <c r="GOE72" s="407"/>
      <c r="GOF72" s="407"/>
      <c r="GOG72" s="407"/>
      <c r="GOH72" s="407"/>
      <c r="GOI72" s="407"/>
      <c r="GOJ72" s="407"/>
      <c r="GOK72" s="407"/>
      <c r="GOL72" s="407"/>
      <c r="GOM72" s="407"/>
      <c r="GON72" s="407"/>
      <c r="GOO72" s="407"/>
      <c r="GOP72" s="407"/>
      <c r="GOQ72" s="407"/>
      <c r="GOR72" s="407"/>
      <c r="GOS72" s="407"/>
      <c r="GOT72" s="407"/>
      <c r="GOU72" s="407"/>
      <c r="GOV72" s="407"/>
      <c r="GOW72" s="407"/>
      <c r="GOX72" s="407"/>
      <c r="GOY72" s="407"/>
      <c r="GOZ72" s="407"/>
      <c r="GPA72" s="407"/>
      <c r="GPB72" s="407"/>
      <c r="GPC72" s="407"/>
      <c r="GPD72" s="407"/>
      <c r="GPE72" s="407"/>
      <c r="GPF72" s="407"/>
      <c r="GPG72" s="407"/>
      <c r="GPH72" s="407"/>
      <c r="GPI72" s="407"/>
      <c r="GPJ72" s="407"/>
      <c r="GPK72" s="407"/>
      <c r="GPL72" s="407"/>
      <c r="GPM72" s="407"/>
      <c r="GPN72" s="407"/>
      <c r="GPO72" s="407"/>
      <c r="GPP72" s="407"/>
      <c r="GPQ72" s="407"/>
      <c r="GPR72" s="407"/>
      <c r="GPS72" s="407"/>
      <c r="GPT72" s="407"/>
      <c r="GPU72" s="407"/>
      <c r="GPV72" s="407"/>
      <c r="GPW72" s="407"/>
      <c r="GPX72" s="407"/>
      <c r="GPY72" s="407"/>
      <c r="GPZ72" s="407"/>
      <c r="GQA72" s="407"/>
      <c r="GQB72" s="407"/>
      <c r="GQC72" s="407"/>
      <c r="GQD72" s="407"/>
      <c r="GQE72" s="407"/>
      <c r="GQF72" s="407"/>
      <c r="GQG72" s="407"/>
      <c r="GQH72" s="407"/>
      <c r="GQI72" s="407"/>
      <c r="GQJ72" s="407"/>
      <c r="GQK72" s="407"/>
      <c r="GQL72" s="407"/>
      <c r="GQM72" s="407"/>
      <c r="GQN72" s="407"/>
      <c r="GQO72" s="407"/>
      <c r="GQP72" s="407"/>
      <c r="GQQ72" s="407"/>
      <c r="GQR72" s="407"/>
      <c r="GQS72" s="407"/>
      <c r="GQT72" s="407"/>
      <c r="GQU72" s="407"/>
      <c r="GQV72" s="407"/>
      <c r="GQW72" s="407"/>
      <c r="GQX72" s="407"/>
      <c r="GQY72" s="407"/>
      <c r="GQZ72" s="407"/>
      <c r="GRA72" s="407"/>
      <c r="GRB72" s="407"/>
      <c r="GRC72" s="407"/>
      <c r="GRD72" s="407"/>
      <c r="GRE72" s="407"/>
      <c r="GRF72" s="407"/>
      <c r="GRG72" s="407"/>
      <c r="GRH72" s="407"/>
      <c r="GRI72" s="407"/>
      <c r="GRJ72" s="407"/>
      <c r="GRK72" s="407"/>
      <c r="GRL72" s="407"/>
      <c r="GRM72" s="407"/>
      <c r="GRN72" s="407"/>
      <c r="GRO72" s="407"/>
      <c r="GRP72" s="407"/>
      <c r="GRQ72" s="407"/>
      <c r="GRR72" s="407"/>
      <c r="GRS72" s="407"/>
      <c r="GRT72" s="407"/>
      <c r="GRU72" s="407"/>
      <c r="GRV72" s="407"/>
      <c r="GRW72" s="407"/>
      <c r="GRX72" s="407"/>
      <c r="GRY72" s="407"/>
      <c r="GRZ72" s="407"/>
      <c r="GSA72" s="407"/>
      <c r="GSB72" s="407"/>
      <c r="GSC72" s="407"/>
      <c r="GSD72" s="407"/>
      <c r="GSE72" s="407"/>
      <c r="GSF72" s="407"/>
      <c r="GSG72" s="407"/>
      <c r="GSH72" s="407"/>
      <c r="GSI72" s="407"/>
      <c r="GSJ72" s="407"/>
      <c r="GSK72" s="407"/>
      <c r="GSL72" s="407"/>
      <c r="GSM72" s="407"/>
      <c r="GSN72" s="407"/>
      <c r="GSO72" s="407"/>
      <c r="GSP72" s="407"/>
      <c r="GSQ72" s="407"/>
      <c r="GSR72" s="407"/>
      <c r="GSS72" s="407"/>
      <c r="GST72" s="407"/>
      <c r="GSU72" s="407"/>
      <c r="GSV72" s="407"/>
      <c r="GSW72" s="407"/>
      <c r="GSX72" s="407"/>
      <c r="GSY72" s="407"/>
      <c r="GSZ72" s="407"/>
      <c r="GTA72" s="407"/>
      <c r="GTB72" s="407"/>
      <c r="GTC72" s="407"/>
      <c r="GTD72" s="407"/>
      <c r="GTE72" s="407"/>
      <c r="GTF72" s="407"/>
      <c r="GTG72" s="407"/>
      <c r="GTH72" s="407"/>
      <c r="GTI72" s="407"/>
      <c r="GTJ72" s="407"/>
      <c r="GTK72" s="407"/>
      <c r="GTL72" s="407"/>
      <c r="GTM72" s="407"/>
      <c r="GTN72" s="407"/>
      <c r="GTO72" s="407"/>
      <c r="GTP72" s="407"/>
      <c r="GTQ72" s="407"/>
      <c r="GTR72" s="407"/>
      <c r="GTS72" s="407"/>
      <c r="GTT72" s="407"/>
      <c r="GTU72" s="407"/>
      <c r="GTV72" s="407"/>
      <c r="GTW72" s="407"/>
      <c r="GTX72" s="407"/>
      <c r="GTY72" s="407"/>
      <c r="GTZ72" s="407"/>
      <c r="GUA72" s="407"/>
      <c r="GUB72" s="407"/>
      <c r="GUC72" s="407"/>
      <c r="GUD72" s="407"/>
      <c r="GUE72" s="407"/>
      <c r="GUF72" s="407"/>
      <c r="GUG72" s="407"/>
      <c r="GUH72" s="407"/>
      <c r="GUI72" s="407"/>
      <c r="GUJ72" s="407"/>
      <c r="GUK72" s="407"/>
      <c r="GUL72" s="407"/>
      <c r="GUM72" s="407"/>
      <c r="GUN72" s="407"/>
      <c r="GUO72" s="407"/>
      <c r="GUP72" s="407"/>
      <c r="GUQ72" s="407"/>
      <c r="GUR72" s="407"/>
      <c r="GUS72" s="407"/>
      <c r="GUT72" s="407"/>
      <c r="GUU72" s="407"/>
      <c r="GUV72" s="407"/>
      <c r="GUW72" s="407"/>
      <c r="GUX72" s="407"/>
      <c r="GUY72" s="407"/>
      <c r="GUZ72" s="407"/>
      <c r="GVA72" s="407"/>
      <c r="GVB72" s="407"/>
      <c r="GVC72" s="407"/>
      <c r="GVD72" s="407"/>
      <c r="GVE72" s="407"/>
      <c r="GVF72" s="407"/>
      <c r="GVG72" s="407"/>
      <c r="GVH72" s="407"/>
      <c r="GVI72" s="407"/>
      <c r="GVJ72" s="407"/>
      <c r="GVK72" s="407"/>
      <c r="GVL72" s="407"/>
      <c r="GVM72" s="407"/>
      <c r="GVN72" s="407"/>
      <c r="GVO72" s="407"/>
      <c r="GVP72" s="407"/>
      <c r="GVQ72" s="407"/>
      <c r="GVR72" s="407"/>
      <c r="GVS72" s="407"/>
      <c r="GVT72" s="407"/>
      <c r="GVU72" s="407"/>
      <c r="GVV72" s="407"/>
      <c r="GVW72" s="407"/>
      <c r="GVX72" s="407"/>
      <c r="GVY72" s="407"/>
      <c r="GVZ72" s="407"/>
      <c r="GWA72" s="407"/>
      <c r="GWB72" s="407"/>
      <c r="GWC72" s="407"/>
      <c r="GWD72" s="407"/>
      <c r="GWE72" s="407"/>
      <c r="GWF72" s="407"/>
      <c r="GWG72" s="407"/>
      <c r="GWH72" s="407"/>
      <c r="GWI72" s="407"/>
      <c r="GWJ72" s="407"/>
      <c r="GWK72" s="407"/>
      <c r="GWL72" s="407"/>
      <c r="GWM72" s="407"/>
      <c r="GWN72" s="407"/>
      <c r="GWO72" s="407"/>
      <c r="GWP72" s="407"/>
      <c r="GWQ72" s="407"/>
      <c r="GWR72" s="407"/>
      <c r="GWS72" s="407"/>
      <c r="GWT72" s="407"/>
      <c r="GWU72" s="407"/>
      <c r="GWV72" s="407"/>
      <c r="GWW72" s="407"/>
      <c r="GWX72" s="407"/>
      <c r="GWY72" s="407"/>
      <c r="GWZ72" s="407"/>
      <c r="GXA72" s="407"/>
      <c r="GXB72" s="407"/>
      <c r="GXC72" s="407"/>
      <c r="GXD72" s="407"/>
      <c r="GXE72" s="407"/>
      <c r="GXF72" s="407"/>
      <c r="GXG72" s="407"/>
      <c r="GXH72" s="407"/>
      <c r="GXI72" s="407"/>
      <c r="GXJ72" s="407"/>
      <c r="GXK72" s="407"/>
      <c r="GXL72" s="407"/>
      <c r="GXM72" s="407"/>
      <c r="GXN72" s="407"/>
      <c r="GXO72" s="407"/>
      <c r="GXP72" s="407"/>
      <c r="GXQ72" s="407"/>
      <c r="GXR72" s="407"/>
      <c r="GXS72" s="407"/>
      <c r="GXT72" s="407"/>
      <c r="GXU72" s="407"/>
      <c r="GXV72" s="407"/>
      <c r="GXW72" s="407"/>
      <c r="GXX72" s="407"/>
      <c r="GXY72" s="407"/>
      <c r="GXZ72" s="407"/>
      <c r="GYA72" s="407"/>
      <c r="GYB72" s="407"/>
      <c r="GYC72" s="407"/>
      <c r="GYD72" s="407"/>
      <c r="GYE72" s="407"/>
      <c r="GYF72" s="407"/>
      <c r="GYG72" s="407"/>
      <c r="GYH72" s="407"/>
      <c r="GYI72" s="407"/>
      <c r="GYJ72" s="407"/>
      <c r="GYK72" s="407"/>
      <c r="GYL72" s="407"/>
      <c r="GYM72" s="407"/>
      <c r="GYN72" s="407"/>
      <c r="GYO72" s="407"/>
      <c r="GYP72" s="407"/>
      <c r="GYQ72" s="407"/>
      <c r="GYR72" s="407"/>
      <c r="GYS72" s="407"/>
      <c r="GYT72" s="407"/>
      <c r="GYU72" s="407"/>
      <c r="GYV72" s="407"/>
      <c r="GYW72" s="407"/>
      <c r="GYX72" s="407"/>
      <c r="GYY72" s="407"/>
      <c r="GYZ72" s="407"/>
      <c r="GZA72" s="407"/>
      <c r="GZB72" s="407"/>
      <c r="GZC72" s="407"/>
      <c r="GZD72" s="407"/>
      <c r="GZE72" s="407"/>
      <c r="GZF72" s="407"/>
      <c r="GZG72" s="407"/>
      <c r="GZH72" s="407"/>
      <c r="GZI72" s="407"/>
      <c r="GZJ72" s="407"/>
      <c r="GZK72" s="407"/>
      <c r="GZL72" s="407"/>
      <c r="GZM72" s="407"/>
      <c r="GZN72" s="407"/>
      <c r="GZO72" s="407"/>
      <c r="GZP72" s="407"/>
      <c r="GZQ72" s="407"/>
      <c r="GZR72" s="407"/>
      <c r="GZS72" s="407"/>
      <c r="GZT72" s="407"/>
      <c r="GZU72" s="407"/>
      <c r="GZV72" s="407"/>
      <c r="GZW72" s="407"/>
      <c r="GZX72" s="407"/>
      <c r="GZY72" s="407"/>
      <c r="GZZ72" s="407"/>
      <c r="HAA72" s="407"/>
      <c r="HAB72" s="407"/>
      <c r="HAC72" s="407"/>
      <c r="HAD72" s="407"/>
      <c r="HAE72" s="407"/>
      <c r="HAF72" s="407"/>
      <c r="HAG72" s="407"/>
      <c r="HAH72" s="407"/>
      <c r="HAI72" s="407"/>
      <c r="HAJ72" s="407"/>
      <c r="HAK72" s="407"/>
      <c r="HAL72" s="407"/>
      <c r="HAM72" s="407"/>
      <c r="HAN72" s="407"/>
      <c r="HAO72" s="407"/>
      <c r="HAP72" s="407"/>
      <c r="HAQ72" s="407"/>
      <c r="HAR72" s="407"/>
      <c r="HAS72" s="407"/>
      <c r="HAT72" s="407"/>
      <c r="HAU72" s="407"/>
      <c r="HAV72" s="407"/>
      <c r="HAW72" s="407"/>
      <c r="HAX72" s="407"/>
      <c r="HAY72" s="407"/>
      <c r="HAZ72" s="407"/>
      <c r="HBA72" s="407"/>
      <c r="HBB72" s="407"/>
      <c r="HBC72" s="407"/>
      <c r="HBD72" s="407"/>
      <c r="HBE72" s="407"/>
      <c r="HBF72" s="407"/>
      <c r="HBG72" s="407"/>
      <c r="HBH72" s="407"/>
      <c r="HBI72" s="407"/>
      <c r="HBJ72" s="407"/>
      <c r="HBK72" s="407"/>
      <c r="HBL72" s="407"/>
      <c r="HBM72" s="407"/>
      <c r="HBN72" s="407"/>
      <c r="HBO72" s="407"/>
      <c r="HBP72" s="407"/>
      <c r="HBQ72" s="407"/>
      <c r="HBR72" s="407"/>
      <c r="HBS72" s="407"/>
      <c r="HBT72" s="407"/>
      <c r="HBU72" s="407"/>
      <c r="HBV72" s="407"/>
      <c r="HBW72" s="407"/>
      <c r="HBX72" s="407"/>
      <c r="HBY72" s="407"/>
      <c r="HBZ72" s="407"/>
      <c r="HCA72" s="407"/>
      <c r="HCB72" s="407"/>
      <c r="HCC72" s="407"/>
      <c r="HCD72" s="407"/>
      <c r="HCE72" s="407"/>
      <c r="HCF72" s="407"/>
      <c r="HCG72" s="407"/>
      <c r="HCH72" s="407"/>
      <c r="HCI72" s="407"/>
      <c r="HCJ72" s="407"/>
      <c r="HCK72" s="407"/>
      <c r="HCL72" s="407"/>
      <c r="HCM72" s="407"/>
      <c r="HCN72" s="407"/>
      <c r="HCO72" s="407"/>
      <c r="HCP72" s="407"/>
      <c r="HCQ72" s="407"/>
      <c r="HCR72" s="407"/>
      <c r="HCS72" s="407"/>
      <c r="HCT72" s="407"/>
      <c r="HCU72" s="407"/>
      <c r="HCV72" s="407"/>
      <c r="HCW72" s="407"/>
      <c r="HCX72" s="407"/>
      <c r="HCY72" s="407"/>
      <c r="HCZ72" s="407"/>
      <c r="HDA72" s="407"/>
      <c r="HDB72" s="407"/>
      <c r="HDC72" s="407"/>
      <c r="HDD72" s="407"/>
      <c r="HDE72" s="407"/>
      <c r="HDF72" s="407"/>
      <c r="HDG72" s="407"/>
      <c r="HDH72" s="407"/>
      <c r="HDI72" s="407"/>
      <c r="HDJ72" s="407"/>
      <c r="HDK72" s="407"/>
      <c r="HDL72" s="407"/>
      <c r="HDM72" s="407"/>
      <c r="HDN72" s="407"/>
      <c r="HDO72" s="407"/>
      <c r="HDP72" s="407"/>
      <c r="HDQ72" s="407"/>
      <c r="HDR72" s="407"/>
      <c r="HDS72" s="407"/>
      <c r="HDT72" s="407"/>
      <c r="HDU72" s="407"/>
      <c r="HDV72" s="407"/>
      <c r="HDW72" s="407"/>
      <c r="HDX72" s="407"/>
      <c r="HDY72" s="407"/>
      <c r="HDZ72" s="407"/>
      <c r="HEA72" s="407"/>
      <c r="HEB72" s="407"/>
      <c r="HEC72" s="407"/>
      <c r="HED72" s="407"/>
      <c r="HEE72" s="407"/>
      <c r="HEF72" s="407"/>
      <c r="HEG72" s="407"/>
      <c r="HEH72" s="407"/>
      <c r="HEI72" s="407"/>
      <c r="HEJ72" s="407"/>
      <c r="HEK72" s="407"/>
      <c r="HEL72" s="407"/>
      <c r="HEM72" s="407"/>
      <c r="HEN72" s="407"/>
      <c r="HEO72" s="407"/>
      <c r="HEP72" s="407"/>
      <c r="HEQ72" s="407"/>
      <c r="HER72" s="407"/>
      <c r="HES72" s="407"/>
      <c r="HET72" s="407"/>
      <c r="HEU72" s="407"/>
      <c r="HEV72" s="407"/>
      <c r="HEW72" s="407"/>
      <c r="HEX72" s="407"/>
      <c r="HEY72" s="407"/>
      <c r="HEZ72" s="407"/>
      <c r="HFA72" s="407"/>
      <c r="HFB72" s="407"/>
      <c r="HFC72" s="407"/>
      <c r="HFD72" s="407"/>
      <c r="HFE72" s="407"/>
      <c r="HFF72" s="407"/>
      <c r="HFG72" s="407"/>
      <c r="HFH72" s="407"/>
      <c r="HFI72" s="407"/>
      <c r="HFJ72" s="407"/>
      <c r="HFK72" s="407"/>
      <c r="HFL72" s="407"/>
      <c r="HFM72" s="407"/>
      <c r="HFN72" s="407"/>
      <c r="HFO72" s="407"/>
      <c r="HFP72" s="407"/>
      <c r="HFQ72" s="407"/>
      <c r="HFR72" s="407"/>
      <c r="HFS72" s="407"/>
      <c r="HFT72" s="407"/>
      <c r="HFU72" s="407"/>
      <c r="HFV72" s="407"/>
      <c r="HFW72" s="407"/>
      <c r="HFX72" s="407"/>
      <c r="HFY72" s="407"/>
      <c r="HFZ72" s="407"/>
      <c r="HGA72" s="407"/>
      <c r="HGB72" s="407"/>
      <c r="HGC72" s="407"/>
      <c r="HGD72" s="407"/>
      <c r="HGE72" s="407"/>
      <c r="HGF72" s="407"/>
      <c r="HGG72" s="407"/>
      <c r="HGH72" s="407"/>
      <c r="HGI72" s="407"/>
      <c r="HGJ72" s="407"/>
      <c r="HGK72" s="407"/>
      <c r="HGL72" s="407"/>
      <c r="HGM72" s="407"/>
      <c r="HGN72" s="407"/>
      <c r="HGO72" s="407"/>
      <c r="HGP72" s="407"/>
      <c r="HGQ72" s="407"/>
      <c r="HGR72" s="407"/>
      <c r="HGS72" s="407"/>
      <c r="HGT72" s="407"/>
      <c r="HGU72" s="407"/>
      <c r="HGV72" s="407"/>
      <c r="HGW72" s="407"/>
      <c r="HGX72" s="407"/>
      <c r="HGY72" s="407"/>
      <c r="HGZ72" s="407"/>
      <c r="HHA72" s="407"/>
      <c r="HHB72" s="407"/>
      <c r="HHC72" s="407"/>
      <c r="HHD72" s="407"/>
      <c r="HHE72" s="407"/>
      <c r="HHF72" s="407"/>
      <c r="HHG72" s="407"/>
      <c r="HHH72" s="407"/>
      <c r="HHI72" s="407"/>
      <c r="HHJ72" s="407"/>
      <c r="HHK72" s="407"/>
      <c r="HHL72" s="407"/>
      <c r="HHM72" s="407"/>
      <c r="HHN72" s="407"/>
      <c r="HHO72" s="407"/>
      <c r="HHP72" s="407"/>
      <c r="HHQ72" s="407"/>
      <c r="HHR72" s="407"/>
      <c r="HHS72" s="407"/>
      <c r="HHT72" s="407"/>
      <c r="HHU72" s="407"/>
      <c r="HHV72" s="407"/>
      <c r="HHW72" s="407"/>
      <c r="HHX72" s="407"/>
      <c r="HHY72" s="407"/>
      <c r="HHZ72" s="407"/>
      <c r="HIA72" s="407"/>
      <c r="HIB72" s="407"/>
      <c r="HIC72" s="407"/>
      <c r="HID72" s="407"/>
      <c r="HIE72" s="407"/>
      <c r="HIF72" s="407"/>
      <c r="HIG72" s="407"/>
      <c r="HIH72" s="407"/>
      <c r="HII72" s="407"/>
      <c r="HIJ72" s="407"/>
      <c r="HIK72" s="407"/>
      <c r="HIL72" s="407"/>
      <c r="HIM72" s="407"/>
      <c r="HIN72" s="407"/>
      <c r="HIO72" s="407"/>
      <c r="HIP72" s="407"/>
      <c r="HIQ72" s="407"/>
      <c r="HIR72" s="407"/>
      <c r="HIS72" s="407"/>
      <c r="HIT72" s="407"/>
      <c r="HIU72" s="407"/>
      <c r="HIV72" s="407"/>
      <c r="HIW72" s="407"/>
      <c r="HIX72" s="407"/>
      <c r="HIY72" s="407"/>
      <c r="HIZ72" s="407"/>
      <c r="HJA72" s="407"/>
      <c r="HJB72" s="407"/>
      <c r="HJC72" s="407"/>
      <c r="HJD72" s="407"/>
      <c r="HJE72" s="407"/>
      <c r="HJF72" s="407"/>
      <c r="HJG72" s="407"/>
      <c r="HJH72" s="407"/>
      <c r="HJI72" s="407"/>
      <c r="HJJ72" s="407"/>
      <c r="HJK72" s="407"/>
      <c r="HJL72" s="407"/>
      <c r="HJM72" s="407"/>
      <c r="HJN72" s="407"/>
      <c r="HJO72" s="407"/>
      <c r="HJP72" s="407"/>
      <c r="HJQ72" s="407"/>
      <c r="HJR72" s="407"/>
      <c r="HJS72" s="407"/>
      <c r="HJT72" s="407"/>
      <c r="HJU72" s="407"/>
      <c r="HJV72" s="407"/>
      <c r="HJW72" s="407"/>
      <c r="HJX72" s="407"/>
      <c r="HJY72" s="407"/>
      <c r="HJZ72" s="407"/>
      <c r="HKA72" s="407"/>
      <c r="HKB72" s="407"/>
      <c r="HKC72" s="407"/>
      <c r="HKD72" s="407"/>
      <c r="HKE72" s="407"/>
      <c r="HKF72" s="407"/>
      <c r="HKG72" s="407"/>
      <c r="HKH72" s="407"/>
      <c r="HKI72" s="407"/>
      <c r="HKJ72" s="407"/>
      <c r="HKK72" s="407"/>
      <c r="HKL72" s="407"/>
      <c r="HKM72" s="407"/>
      <c r="HKN72" s="407"/>
      <c r="HKO72" s="407"/>
      <c r="HKP72" s="407"/>
      <c r="HKQ72" s="407"/>
      <c r="HKR72" s="407"/>
      <c r="HKS72" s="407"/>
      <c r="HKT72" s="407"/>
      <c r="HKU72" s="407"/>
      <c r="HKV72" s="407"/>
      <c r="HKW72" s="407"/>
      <c r="HKX72" s="407"/>
      <c r="HKY72" s="407"/>
      <c r="HKZ72" s="407"/>
      <c r="HLA72" s="407"/>
      <c r="HLB72" s="407"/>
      <c r="HLC72" s="407"/>
      <c r="HLD72" s="407"/>
      <c r="HLE72" s="407"/>
      <c r="HLF72" s="407"/>
      <c r="HLG72" s="407"/>
      <c r="HLH72" s="407"/>
      <c r="HLI72" s="407"/>
      <c r="HLJ72" s="407"/>
      <c r="HLK72" s="407"/>
      <c r="HLL72" s="407"/>
      <c r="HLM72" s="407"/>
      <c r="HLN72" s="407"/>
      <c r="HLO72" s="407"/>
      <c r="HLP72" s="407"/>
      <c r="HLQ72" s="407"/>
      <c r="HLR72" s="407"/>
      <c r="HLS72" s="407"/>
      <c r="HLT72" s="407"/>
      <c r="HLU72" s="407"/>
      <c r="HLV72" s="407"/>
      <c r="HLW72" s="407"/>
      <c r="HLX72" s="407"/>
      <c r="HLY72" s="407"/>
      <c r="HLZ72" s="407"/>
      <c r="HMA72" s="407"/>
      <c r="HMB72" s="407"/>
      <c r="HMC72" s="407"/>
      <c r="HMD72" s="407"/>
      <c r="HME72" s="407"/>
      <c r="HMF72" s="407"/>
      <c r="HMG72" s="407"/>
      <c r="HMH72" s="407"/>
      <c r="HMI72" s="407"/>
      <c r="HMJ72" s="407"/>
      <c r="HMK72" s="407"/>
      <c r="HML72" s="407"/>
      <c r="HMM72" s="407"/>
      <c r="HMN72" s="407"/>
      <c r="HMO72" s="407"/>
      <c r="HMP72" s="407"/>
      <c r="HMQ72" s="407"/>
      <c r="HMR72" s="407"/>
      <c r="HMS72" s="407"/>
      <c r="HMT72" s="407"/>
      <c r="HMU72" s="407"/>
      <c r="HMV72" s="407"/>
      <c r="HMW72" s="407"/>
      <c r="HMX72" s="407"/>
      <c r="HMY72" s="407"/>
      <c r="HMZ72" s="407"/>
      <c r="HNA72" s="407"/>
      <c r="HNB72" s="407"/>
      <c r="HNC72" s="407"/>
      <c r="HND72" s="407"/>
      <c r="HNE72" s="407"/>
      <c r="HNF72" s="407"/>
      <c r="HNG72" s="407"/>
      <c r="HNH72" s="407"/>
      <c r="HNI72" s="407"/>
      <c r="HNJ72" s="407"/>
      <c r="HNK72" s="407"/>
      <c r="HNL72" s="407"/>
      <c r="HNM72" s="407"/>
      <c r="HNN72" s="407"/>
      <c r="HNO72" s="407"/>
      <c r="HNP72" s="407"/>
      <c r="HNQ72" s="407"/>
      <c r="HNR72" s="407"/>
      <c r="HNS72" s="407"/>
      <c r="HNT72" s="407"/>
      <c r="HNU72" s="407"/>
      <c r="HNV72" s="407"/>
      <c r="HNW72" s="407"/>
      <c r="HNX72" s="407"/>
      <c r="HNY72" s="407"/>
      <c r="HNZ72" s="407"/>
      <c r="HOA72" s="407"/>
      <c r="HOB72" s="407"/>
      <c r="HOC72" s="407"/>
      <c r="HOD72" s="407"/>
      <c r="HOE72" s="407"/>
      <c r="HOF72" s="407"/>
      <c r="HOG72" s="407"/>
      <c r="HOH72" s="407"/>
      <c r="HOI72" s="407"/>
      <c r="HOJ72" s="407"/>
      <c r="HOK72" s="407"/>
      <c r="HOL72" s="407"/>
      <c r="HOM72" s="407"/>
      <c r="HON72" s="407"/>
      <c r="HOO72" s="407"/>
      <c r="HOP72" s="407"/>
      <c r="HOQ72" s="407"/>
      <c r="HOR72" s="407"/>
      <c r="HOS72" s="407"/>
      <c r="HOT72" s="407"/>
      <c r="HOU72" s="407"/>
      <c r="HOV72" s="407"/>
      <c r="HOW72" s="407"/>
      <c r="HOX72" s="407"/>
      <c r="HOY72" s="407"/>
      <c r="HOZ72" s="407"/>
      <c r="HPA72" s="407"/>
      <c r="HPB72" s="407"/>
      <c r="HPC72" s="407"/>
      <c r="HPD72" s="407"/>
      <c r="HPE72" s="407"/>
      <c r="HPF72" s="407"/>
      <c r="HPG72" s="407"/>
      <c r="HPH72" s="407"/>
      <c r="HPI72" s="407"/>
      <c r="HPJ72" s="407"/>
      <c r="HPK72" s="407"/>
      <c r="HPL72" s="407"/>
      <c r="HPM72" s="407"/>
      <c r="HPN72" s="407"/>
      <c r="HPO72" s="407"/>
      <c r="HPP72" s="407"/>
      <c r="HPQ72" s="407"/>
      <c r="HPR72" s="407"/>
      <c r="HPS72" s="407"/>
      <c r="HPT72" s="407"/>
      <c r="HPU72" s="407"/>
      <c r="HPV72" s="407"/>
      <c r="HPW72" s="407"/>
      <c r="HPX72" s="407"/>
      <c r="HPY72" s="407"/>
      <c r="HPZ72" s="407"/>
      <c r="HQA72" s="407"/>
      <c r="HQB72" s="407"/>
      <c r="HQC72" s="407"/>
      <c r="HQD72" s="407"/>
      <c r="HQE72" s="407"/>
      <c r="HQF72" s="407"/>
      <c r="HQG72" s="407"/>
      <c r="HQH72" s="407"/>
      <c r="HQI72" s="407"/>
      <c r="HQJ72" s="407"/>
      <c r="HQK72" s="407"/>
      <c r="HQL72" s="407"/>
      <c r="HQM72" s="407"/>
      <c r="HQN72" s="407"/>
      <c r="HQO72" s="407"/>
      <c r="HQP72" s="407"/>
      <c r="HQQ72" s="407"/>
      <c r="HQR72" s="407"/>
      <c r="HQS72" s="407"/>
      <c r="HQT72" s="407"/>
      <c r="HQU72" s="407"/>
      <c r="HQV72" s="407"/>
      <c r="HQW72" s="407"/>
      <c r="HQX72" s="407"/>
      <c r="HQY72" s="407"/>
      <c r="HQZ72" s="407"/>
      <c r="HRA72" s="407"/>
      <c r="HRB72" s="407"/>
      <c r="HRC72" s="407"/>
      <c r="HRD72" s="407"/>
      <c r="HRE72" s="407"/>
      <c r="HRF72" s="407"/>
      <c r="HRG72" s="407"/>
      <c r="HRH72" s="407"/>
      <c r="HRI72" s="407"/>
      <c r="HRJ72" s="407"/>
      <c r="HRK72" s="407"/>
      <c r="HRL72" s="407"/>
      <c r="HRM72" s="407"/>
      <c r="HRN72" s="407"/>
      <c r="HRO72" s="407"/>
      <c r="HRP72" s="407"/>
      <c r="HRQ72" s="407"/>
      <c r="HRR72" s="407"/>
      <c r="HRS72" s="407"/>
      <c r="HRT72" s="407"/>
      <c r="HRU72" s="407"/>
      <c r="HRV72" s="407"/>
      <c r="HRW72" s="407"/>
      <c r="HRX72" s="407"/>
      <c r="HRY72" s="407"/>
      <c r="HRZ72" s="407"/>
      <c r="HSA72" s="407"/>
      <c r="HSB72" s="407"/>
      <c r="HSC72" s="407"/>
      <c r="HSD72" s="407"/>
      <c r="HSE72" s="407"/>
      <c r="HSF72" s="407"/>
      <c r="HSG72" s="407"/>
      <c r="HSH72" s="407"/>
      <c r="HSI72" s="407"/>
      <c r="HSJ72" s="407"/>
      <c r="HSK72" s="407"/>
      <c r="HSL72" s="407"/>
      <c r="HSM72" s="407"/>
      <c r="HSN72" s="407"/>
      <c r="HSO72" s="407"/>
      <c r="HSP72" s="407"/>
      <c r="HSQ72" s="407"/>
      <c r="HSR72" s="407"/>
      <c r="HSS72" s="407"/>
      <c r="HST72" s="407"/>
      <c r="HSU72" s="407"/>
      <c r="HSV72" s="407"/>
      <c r="HSW72" s="407"/>
      <c r="HSX72" s="407"/>
      <c r="HSY72" s="407"/>
      <c r="HSZ72" s="407"/>
      <c r="HTA72" s="407"/>
      <c r="HTB72" s="407"/>
      <c r="HTC72" s="407"/>
      <c r="HTD72" s="407"/>
      <c r="HTE72" s="407"/>
      <c r="HTF72" s="407"/>
      <c r="HTG72" s="407"/>
      <c r="HTH72" s="407"/>
      <c r="HTI72" s="407"/>
      <c r="HTJ72" s="407"/>
      <c r="HTK72" s="407"/>
      <c r="HTL72" s="407"/>
      <c r="HTM72" s="407"/>
      <c r="HTN72" s="407"/>
      <c r="HTO72" s="407"/>
      <c r="HTP72" s="407"/>
      <c r="HTQ72" s="407"/>
      <c r="HTR72" s="407"/>
      <c r="HTS72" s="407"/>
      <c r="HTT72" s="407"/>
      <c r="HTU72" s="407"/>
      <c r="HTV72" s="407"/>
      <c r="HTW72" s="407"/>
      <c r="HTX72" s="407"/>
      <c r="HTY72" s="407"/>
      <c r="HTZ72" s="407"/>
      <c r="HUA72" s="407"/>
      <c r="HUB72" s="407"/>
      <c r="HUC72" s="407"/>
      <c r="HUD72" s="407"/>
      <c r="HUE72" s="407"/>
      <c r="HUF72" s="407"/>
      <c r="HUG72" s="407"/>
      <c r="HUH72" s="407"/>
      <c r="HUI72" s="407"/>
      <c r="HUJ72" s="407"/>
      <c r="HUK72" s="407"/>
      <c r="HUL72" s="407"/>
      <c r="HUM72" s="407"/>
      <c r="HUN72" s="407"/>
      <c r="HUO72" s="407"/>
      <c r="HUP72" s="407"/>
      <c r="HUQ72" s="407"/>
      <c r="HUR72" s="407"/>
      <c r="HUS72" s="407"/>
      <c r="HUT72" s="407"/>
      <c r="HUU72" s="407"/>
      <c r="HUV72" s="407"/>
      <c r="HUW72" s="407"/>
      <c r="HUX72" s="407"/>
      <c r="HUY72" s="407"/>
      <c r="HUZ72" s="407"/>
      <c r="HVA72" s="407"/>
      <c r="HVB72" s="407"/>
      <c r="HVC72" s="407"/>
      <c r="HVD72" s="407"/>
      <c r="HVE72" s="407"/>
      <c r="HVF72" s="407"/>
      <c r="HVG72" s="407"/>
      <c r="HVH72" s="407"/>
      <c r="HVI72" s="407"/>
      <c r="HVJ72" s="407"/>
      <c r="HVK72" s="407"/>
      <c r="HVL72" s="407"/>
      <c r="HVM72" s="407"/>
      <c r="HVN72" s="407"/>
      <c r="HVO72" s="407"/>
      <c r="HVP72" s="407"/>
      <c r="HVQ72" s="407"/>
      <c r="HVR72" s="407"/>
      <c r="HVS72" s="407"/>
      <c r="HVT72" s="407"/>
      <c r="HVU72" s="407"/>
      <c r="HVV72" s="407"/>
      <c r="HVW72" s="407"/>
      <c r="HVX72" s="407"/>
      <c r="HVY72" s="407"/>
      <c r="HVZ72" s="407"/>
      <c r="HWA72" s="407"/>
      <c r="HWB72" s="407"/>
      <c r="HWC72" s="407"/>
      <c r="HWD72" s="407"/>
      <c r="HWE72" s="407"/>
      <c r="HWF72" s="407"/>
      <c r="HWG72" s="407"/>
      <c r="HWH72" s="407"/>
      <c r="HWI72" s="407"/>
      <c r="HWJ72" s="407"/>
      <c r="HWK72" s="407"/>
      <c r="HWL72" s="407"/>
      <c r="HWM72" s="407"/>
      <c r="HWN72" s="407"/>
      <c r="HWO72" s="407"/>
      <c r="HWP72" s="407"/>
      <c r="HWQ72" s="407"/>
      <c r="HWR72" s="407"/>
      <c r="HWS72" s="407"/>
      <c r="HWT72" s="407"/>
      <c r="HWU72" s="407"/>
      <c r="HWV72" s="407"/>
      <c r="HWW72" s="407"/>
      <c r="HWX72" s="407"/>
      <c r="HWY72" s="407"/>
      <c r="HWZ72" s="407"/>
      <c r="HXA72" s="407"/>
      <c r="HXB72" s="407"/>
      <c r="HXC72" s="407"/>
      <c r="HXD72" s="407"/>
      <c r="HXE72" s="407"/>
      <c r="HXF72" s="407"/>
      <c r="HXG72" s="407"/>
      <c r="HXH72" s="407"/>
      <c r="HXI72" s="407"/>
      <c r="HXJ72" s="407"/>
      <c r="HXK72" s="407"/>
      <c r="HXL72" s="407"/>
      <c r="HXM72" s="407"/>
      <c r="HXN72" s="407"/>
      <c r="HXO72" s="407"/>
      <c r="HXP72" s="407"/>
      <c r="HXQ72" s="407"/>
      <c r="HXR72" s="407"/>
      <c r="HXS72" s="407"/>
      <c r="HXT72" s="407"/>
      <c r="HXU72" s="407"/>
      <c r="HXV72" s="407"/>
      <c r="HXW72" s="407"/>
      <c r="HXX72" s="407"/>
      <c r="HXY72" s="407"/>
      <c r="HXZ72" s="407"/>
      <c r="HYA72" s="407"/>
      <c r="HYB72" s="407"/>
      <c r="HYC72" s="407"/>
      <c r="HYD72" s="407"/>
      <c r="HYE72" s="407"/>
      <c r="HYF72" s="407"/>
      <c r="HYG72" s="407"/>
      <c r="HYH72" s="407"/>
      <c r="HYI72" s="407"/>
      <c r="HYJ72" s="407"/>
      <c r="HYK72" s="407"/>
      <c r="HYL72" s="407"/>
      <c r="HYM72" s="407"/>
      <c r="HYN72" s="407"/>
      <c r="HYO72" s="407"/>
      <c r="HYP72" s="407"/>
      <c r="HYQ72" s="407"/>
      <c r="HYR72" s="407"/>
      <c r="HYS72" s="407"/>
      <c r="HYT72" s="407"/>
      <c r="HYU72" s="407"/>
      <c r="HYV72" s="407"/>
      <c r="HYW72" s="407"/>
      <c r="HYX72" s="407"/>
      <c r="HYY72" s="407"/>
      <c r="HYZ72" s="407"/>
      <c r="HZA72" s="407"/>
      <c r="HZB72" s="407"/>
      <c r="HZC72" s="407"/>
      <c r="HZD72" s="407"/>
      <c r="HZE72" s="407"/>
      <c r="HZF72" s="407"/>
      <c r="HZG72" s="407"/>
      <c r="HZH72" s="407"/>
      <c r="HZI72" s="407"/>
      <c r="HZJ72" s="407"/>
      <c r="HZK72" s="407"/>
      <c r="HZL72" s="407"/>
      <c r="HZM72" s="407"/>
      <c r="HZN72" s="407"/>
      <c r="HZO72" s="407"/>
      <c r="HZP72" s="407"/>
      <c r="HZQ72" s="407"/>
      <c r="HZR72" s="407"/>
      <c r="HZS72" s="407"/>
      <c r="HZT72" s="407"/>
      <c r="HZU72" s="407"/>
      <c r="HZV72" s="407"/>
      <c r="HZW72" s="407"/>
      <c r="HZX72" s="407"/>
      <c r="HZY72" s="407"/>
      <c r="HZZ72" s="407"/>
      <c r="IAA72" s="407"/>
      <c r="IAB72" s="407"/>
      <c r="IAC72" s="407"/>
      <c r="IAD72" s="407"/>
      <c r="IAE72" s="407"/>
      <c r="IAF72" s="407"/>
      <c r="IAG72" s="407"/>
      <c r="IAH72" s="407"/>
      <c r="IAI72" s="407"/>
      <c r="IAJ72" s="407"/>
      <c r="IAK72" s="407"/>
      <c r="IAL72" s="407"/>
      <c r="IAM72" s="407"/>
      <c r="IAN72" s="407"/>
      <c r="IAO72" s="407"/>
      <c r="IAP72" s="407"/>
      <c r="IAQ72" s="407"/>
      <c r="IAR72" s="407"/>
      <c r="IAS72" s="407"/>
      <c r="IAT72" s="407"/>
      <c r="IAU72" s="407"/>
      <c r="IAV72" s="407"/>
      <c r="IAW72" s="407"/>
      <c r="IAX72" s="407"/>
      <c r="IAY72" s="407"/>
      <c r="IAZ72" s="407"/>
      <c r="IBA72" s="407"/>
      <c r="IBB72" s="407"/>
      <c r="IBC72" s="407"/>
      <c r="IBD72" s="407"/>
      <c r="IBE72" s="407"/>
      <c r="IBF72" s="407"/>
      <c r="IBG72" s="407"/>
      <c r="IBH72" s="407"/>
      <c r="IBI72" s="407"/>
      <c r="IBJ72" s="407"/>
      <c r="IBK72" s="407"/>
      <c r="IBL72" s="407"/>
      <c r="IBM72" s="407"/>
      <c r="IBN72" s="407"/>
      <c r="IBO72" s="407"/>
      <c r="IBP72" s="407"/>
      <c r="IBQ72" s="407"/>
      <c r="IBR72" s="407"/>
      <c r="IBS72" s="407"/>
      <c r="IBT72" s="407"/>
      <c r="IBU72" s="407"/>
      <c r="IBV72" s="407"/>
      <c r="IBW72" s="407"/>
      <c r="IBX72" s="407"/>
      <c r="IBY72" s="407"/>
      <c r="IBZ72" s="407"/>
      <c r="ICA72" s="407"/>
      <c r="ICB72" s="407"/>
      <c r="ICC72" s="407"/>
      <c r="ICD72" s="407"/>
      <c r="ICE72" s="407"/>
      <c r="ICF72" s="407"/>
      <c r="ICG72" s="407"/>
      <c r="ICH72" s="407"/>
      <c r="ICI72" s="407"/>
      <c r="ICJ72" s="407"/>
      <c r="ICK72" s="407"/>
      <c r="ICL72" s="407"/>
      <c r="ICM72" s="407"/>
      <c r="ICN72" s="407"/>
      <c r="ICO72" s="407"/>
      <c r="ICP72" s="407"/>
      <c r="ICQ72" s="407"/>
      <c r="ICR72" s="407"/>
      <c r="ICS72" s="407"/>
      <c r="ICT72" s="407"/>
      <c r="ICU72" s="407"/>
      <c r="ICV72" s="407"/>
      <c r="ICW72" s="407"/>
      <c r="ICX72" s="407"/>
      <c r="ICY72" s="407"/>
      <c r="ICZ72" s="407"/>
      <c r="IDA72" s="407"/>
      <c r="IDB72" s="407"/>
      <c r="IDC72" s="407"/>
      <c r="IDD72" s="407"/>
      <c r="IDE72" s="407"/>
      <c r="IDF72" s="407"/>
      <c r="IDG72" s="407"/>
      <c r="IDH72" s="407"/>
      <c r="IDI72" s="407"/>
      <c r="IDJ72" s="407"/>
      <c r="IDK72" s="407"/>
      <c r="IDL72" s="407"/>
      <c r="IDM72" s="407"/>
      <c r="IDN72" s="407"/>
      <c r="IDO72" s="407"/>
      <c r="IDP72" s="407"/>
      <c r="IDQ72" s="407"/>
      <c r="IDR72" s="407"/>
      <c r="IDS72" s="407"/>
      <c r="IDT72" s="407"/>
      <c r="IDU72" s="407"/>
      <c r="IDV72" s="407"/>
      <c r="IDW72" s="407"/>
      <c r="IDX72" s="407"/>
      <c r="IDY72" s="407"/>
      <c r="IDZ72" s="407"/>
      <c r="IEA72" s="407"/>
      <c r="IEB72" s="407"/>
      <c r="IEC72" s="407"/>
      <c r="IED72" s="407"/>
      <c r="IEE72" s="407"/>
      <c r="IEF72" s="407"/>
      <c r="IEG72" s="407"/>
      <c r="IEH72" s="407"/>
      <c r="IEI72" s="407"/>
      <c r="IEJ72" s="407"/>
      <c r="IEK72" s="407"/>
      <c r="IEL72" s="407"/>
      <c r="IEM72" s="407"/>
      <c r="IEN72" s="407"/>
      <c r="IEO72" s="407"/>
      <c r="IEP72" s="407"/>
      <c r="IEQ72" s="407"/>
      <c r="IER72" s="407"/>
      <c r="IES72" s="407"/>
      <c r="IET72" s="407"/>
      <c r="IEU72" s="407"/>
      <c r="IEV72" s="407"/>
      <c r="IEW72" s="407"/>
      <c r="IEX72" s="407"/>
      <c r="IEY72" s="407"/>
      <c r="IEZ72" s="407"/>
      <c r="IFA72" s="407"/>
      <c r="IFB72" s="407"/>
      <c r="IFC72" s="407"/>
      <c r="IFD72" s="407"/>
      <c r="IFE72" s="407"/>
      <c r="IFF72" s="407"/>
      <c r="IFG72" s="407"/>
      <c r="IFH72" s="407"/>
      <c r="IFI72" s="407"/>
      <c r="IFJ72" s="407"/>
      <c r="IFK72" s="407"/>
      <c r="IFL72" s="407"/>
      <c r="IFM72" s="407"/>
      <c r="IFN72" s="407"/>
      <c r="IFO72" s="407"/>
      <c r="IFP72" s="407"/>
      <c r="IFQ72" s="407"/>
      <c r="IFR72" s="407"/>
      <c r="IFS72" s="407"/>
      <c r="IFT72" s="407"/>
      <c r="IFU72" s="407"/>
      <c r="IFV72" s="407"/>
      <c r="IFW72" s="407"/>
      <c r="IFX72" s="407"/>
      <c r="IFY72" s="407"/>
      <c r="IFZ72" s="407"/>
      <c r="IGA72" s="407"/>
      <c r="IGB72" s="407"/>
      <c r="IGC72" s="407"/>
      <c r="IGD72" s="407"/>
      <c r="IGE72" s="407"/>
      <c r="IGF72" s="407"/>
      <c r="IGG72" s="407"/>
      <c r="IGH72" s="407"/>
      <c r="IGI72" s="407"/>
      <c r="IGJ72" s="407"/>
      <c r="IGK72" s="407"/>
      <c r="IGL72" s="407"/>
      <c r="IGM72" s="407"/>
      <c r="IGN72" s="407"/>
      <c r="IGO72" s="407"/>
      <c r="IGP72" s="407"/>
      <c r="IGQ72" s="407"/>
      <c r="IGR72" s="407"/>
      <c r="IGS72" s="407"/>
      <c r="IGT72" s="407"/>
      <c r="IGU72" s="407"/>
      <c r="IGV72" s="407"/>
      <c r="IGW72" s="407"/>
      <c r="IGX72" s="407"/>
      <c r="IGY72" s="407"/>
      <c r="IGZ72" s="407"/>
      <c r="IHA72" s="407"/>
      <c r="IHB72" s="407"/>
      <c r="IHC72" s="407"/>
      <c r="IHD72" s="407"/>
      <c r="IHE72" s="407"/>
      <c r="IHF72" s="407"/>
      <c r="IHG72" s="407"/>
      <c r="IHH72" s="407"/>
      <c r="IHI72" s="407"/>
      <c r="IHJ72" s="407"/>
      <c r="IHK72" s="407"/>
      <c r="IHL72" s="407"/>
      <c r="IHM72" s="407"/>
      <c r="IHN72" s="407"/>
      <c r="IHO72" s="407"/>
      <c r="IHP72" s="407"/>
      <c r="IHQ72" s="407"/>
      <c r="IHR72" s="407"/>
      <c r="IHS72" s="407"/>
      <c r="IHT72" s="407"/>
      <c r="IHU72" s="407"/>
      <c r="IHV72" s="407"/>
      <c r="IHW72" s="407"/>
      <c r="IHX72" s="407"/>
      <c r="IHY72" s="407"/>
      <c r="IHZ72" s="407"/>
      <c r="IIA72" s="407"/>
      <c r="IIB72" s="407"/>
      <c r="IIC72" s="407"/>
      <c r="IID72" s="407"/>
      <c r="IIE72" s="407"/>
      <c r="IIF72" s="407"/>
      <c r="IIG72" s="407"/>
      <c r="IIH72" s="407"/>
      <c r="III72" s="407"/>
      <c r="IIJ72" s="407"/>
      <c r="IIK72" s="407"/>
      <c r="IIL72" s="407"/>
      <c r="IIM72" s="407"/>
      <c r="IIN72" s="407"/>
      <c r="IIO72" s="407"/>
      <c r="IIP72" s="407"/>
      <c r="IIQ72" s="407"/>
      <c r="IIR72" s="407"/>
      <c r="IIS72" s="407"/>
      <c r="IIT72" s="407"/>
      <c r="IIU72" s="407"/>
      <c r="IIV72" s="407"/>
      <c r="IIW72" s="407"/>
      <c r="IIX72" s="407"/>
      <c r="IIY72" s="407"/>
      <c r="IIZ72" s="407"/>
      <c r="IJA72" s="407"/>
      <c r="IJB72" s="407"/>
      <c r="IJC72" s="407"/>
      <c r="IJD72" s="407"/>
      <c r="IJE72" s="407"/>
      <c r="IJF72" s="407"/>
      <c r="IJG72" s="407"/>
      <c r="IJH72" s="407"/>
      <c r="IJI72" s="407"/>
      <c r="IJJ72" s="407"/>
      <c r="IJK72" s="407"/>
      <c r="IJL72" s="407"/>
      <c r="IJM72" s="407"/>
      <c r="IJN72" s="407"/>
      <c r="IJO72" s="407"/>
      <c r="IJP72" s="407"/>
      <c r="IJQ72" s="407"/>
      <c r="IJR72" s="407"/>
      <c r="IJS72" s="407"/>
      <c r="IJT72" s="407"/>
      <c r="IJU72" s="407"/>
      <c r="IJV72" s="407"/>
      <c r="IJW72" s="407"/>
      <c r="IJX72" s="407"/>
      <c r="IJY72" s="407"/>
      <c r="IJZ72" s="407"/>
      <c r="IKA72" s="407"/>
      <c r="IKB72" s="407"/>
      <c r="IKC72" s="407"/>
      <c r="IKD72" s="407"/>
      <c r="IKE72" s="407"/>
      <c r="IKF72" s="407"/>
      <c r="IKG72" s="407"/>
      <c r="IKH72" s="407"/>
      <c r="IKI72" s="407"/>
      <c r="IKJ72" s="407"/>
      <c r="IKK72" s="407"/>
      <c r="IKL72" s="407"/>
      <c r="IKM72" s="407"/>
      <c r="IKN72" s="407"/>
      <c r="IKO72" s="407"/>
      <c r="IKP72" s="407"/>
      <c r="IKQ72" s="407"/>
      <c r="IKR72" s="407"/>
      <c r="IKS72" s="407"/>
      <c r="IKT72" s="407"/>
      <c r="IKU72" s="407"/>
      <c r="IKV72" s="407"/>
      <c r="IKW72" s="407"/>
      <c r="IKX72" s="407"/>
      <c r="IKY72" s="407"/>
      <c r="IKZ72" s="407"/>
      <c r="ILA72" s="407"/>
      <c r="ILB72" s="407"/>
      <c r="ILC72" s="407"/>
      <c r="ILD72" s="407"/>
      <c r="ILE72" s="407"/>
      <c r="ILF72" s="407"/>
      <c r="ILG72" s="407"/>
      <c r="ILH72" s="407"/>
      <c r="ILI72" s="407"/>
      <c r="ILJ72" s="407"/>
      <c r="ILK72" s="407"/>
      <c r="ILL72" s="407"/>
      <c r="ILM72" s="407"/>
      <c r="ILN72" s="407"/>
      <c r="ILO72" s="407"/>
      <c r="ILP72" s="407"/>
      <c r="ILQ72" s="407"/>
      <c r="ILR72" s="407"/>
      <c r="ILS72" s="407"/>
      <c r="ILT72" s="407"/>
      <c r="ILU72" s="407"/>
      <c r="ILV72" s="407"/>
      <c r="ILW72" s="407"/>
      <c r="ILX72" s="407"/>
      <c r="ILY72" s="407"/>
      <c r="ILZ72" s="407"/>
      <c r="IMA72" s="407"/>
      <c r="IMB72" s="407"/>
      <c r="IMC72" s="407"/>
      <c r="IMD72" s="407"/>
      <c r="IME72" s="407"/>
      <c r="IMF72" s="407"/>
      <c r="IMG72" s="407"/>
      <c r="IMH72" s="407"/>
      <c r="IMI72" s="407"/>
      <c r="IMJ72" s="407"/>
      <c r="IMK72" s="407"/>
      <c r="IML72" s="407"/>
      <c r="IMM72" s="407"/>
      <c r="IMN72" s="407"/>
      <c r="IMO72" s="407"/>
      <c r="IMP72" s="407"/>
      <c r="IMQ72" s="407"/>
      <c r="IMR72" s="407"/>
      <c r="IMS72" s="407"/>
      <c r="IMT72" s="407"/>
      <c r="IMU72" s="407"/>
      <c r="IMV72" s="407"/>
      <c r="IMW72" s="407"/>
      <c r="IMX72" s="407"/>
      <c r="IMY72" s="407"/>
      <c r="IMZ72" s="407"/>
      <c r="INA72" s="407"/>
      <c r="INB72" s="407"/>
      <c r="INC72" s="407"/>
      <c r="IND72" s="407"/>
      <c r="INE72" s="407"/>
      <c r="INF72" s="407"/>
      <c r="ING72" s="407"/>
      <c r="INH72" s="407"/>
      <c r="INI72" s="407"/>
      <c r="INJ72" s="407"/>
      <c r="INK72" s="407"/>
      <c r="INL72" s="407"/>
      <c r="INM72" s="407"/>
      <c r="INN72" s="407"/>
      <c r="INO72" s="407"/>
      <c r="INP72" s="407"/>
      <c r="INQ72" s="407"/>
      <c r="INR72" s="407"/>
      <c r="INS72" s="407"/>
      <c r="INT72" s="407"/>
      <c r="INU72" s="407"/>
      <c r="INV72" s="407"/>
      <c r="INW72" s="407"/>
      <c r="INX72" s="407"/>
      <c r="INY72" s="407"/>
      <c r="INZ72" s="407"/>
      <c r="IOA72" s="407"/>
      <c r="IOB72" s="407"/>
      <c r="IOC72" s="407"/>
      <c r="IOD72" s="407"/>
      <c r="IOE72" s="407"/>
      <c r="IOF72" s="407"/>
      <c r="IOG72" s="407"/>
      <c r="IOH72" s="407"/>
      <c r="IOI72" s="407"/>
      <c r="IOJ72" s="407"/>
      <c r="IOK72" s="407"/>
      <c r="IOL72" s="407"/>
      <c r="IOM72" s="407"/>
      <c r="ION72" s="407"/>
      <c r="IOO72" s="407"/>
      <c r="IOP72" s="407"/>
      <c r="IOQ72" s="407"/>
      <c r="IOR72" s="407"/>
      <c r="IOS72" s="407"/>
      <c r="IOT72" s="407"/>
      <c r="IOU72" s="407"/>
      <c r="IOV72" s="407"/>
      <c r="IOW72" s="407"/>
      <c r="IOX72" s="407"/>
      <c r="IOY72" s="407"/>
      <c r="IOZ72" s="407"/>
      <c r="IPA72" s="407"/>
      <c r="IPB72" s="407"/>
      <c r="IPC72" s="407"/>
      <c r="IPD72" s="407"/>
      <c r="IPE72" s="407"/>
      <c r="IPF72" s="407"/>
      <c r="IPG72" s="407"/>
      <c r="IPH72" s="407"/>
      <c r="IPI72" s="407"/>
      <c r="IPJ72" s="407"/>
      <c r="IPK72" s="407"/>
      <c r="IPL72" s="407"/>
      <c r="IPM72" s="407"/>
      <c r="IPN72" s="407"/>
      <c r="IPO72" s="407"/>
      <c r="IPP72" s="407"/>
      <c r="IPQ72" s="407"/>
      <c r="IPR72" s="407"/>
      <c r="IPS72" s="407"/>
      <c r="IPT72" s="407"/>
      <c r="IPU72" s="407"/>
      <c r="IPV72" s="407"/>
      <c r="IPW72" s="407"/>
      <c r="IPX72" s="407"/>
      <c r="IPY72" s="407"/>
      <c r="IPZ72" s="407"/>
      <c r="IQA72" s="407"/>
      <c r="IQB72" s="407"/>
      <c r="IQC72" s="407"/>
      <c r="IQD72" s="407"/>
      <c r="IQE72" s="407"/>
      <c r="IQF72" s="407"/>
      <c r="IQG72" s="407"/>
      <c r="IQH72" s="407"/>
      <c r="IQI72" s="407"/>
      <c r="IQJ72" s="407"/>
      <c r="IQK72" s="407"/>
      <c r="IQL72" s="407"/>
      <c r="IQM72" s="407"/>
      <c r="IQN72" s="407"/>
      <c r="IQO72" s="407"/>
      <c r="IQP72" s="407"/>
      <c r="IQQ72" s="407"/>
      <c r="IQR72" s="407"/>
      <c r="IQS72" s="407"/>
      <c r="IQT72" s="407"/>
      <c r="IQU72" s="407"/>
      <c r="IQV72" s="407"/>
      <c r="IQW72" s="407"/>
      <c r="IQX72" s="407"/>
      <c r="IQY72" s="407"/>
      <c r="IQZ72" s="407"/>
      <c r="IRA72" s="407"/>
      <c r="IRB72" s="407"/>
      <c r="IRC72" s="407"/>
      <c r="IRD72" s="407"/>
      <c r="IRE72" s="407"/>
      <c r="IRF72" s="407"/>
      <c r="IRG72" s="407"/>
      <c r="IRH72" s="407"/>
      <c r="IRI72" s="407"/>
      <c r="IRJ72" s="407"/>
      <c r="IRK72" s="407"/>
      <c r="IRL72" s="407"/>
      <c r="IRM72" s="407"/>
      <c r="IRN72" s="407"/>
      <c r="IRO72" s="407"/>
      <c r="IRP72" s="407"/>
      <c r="IRQ72" s="407"/>
      <c r="IRR72" s="407"/>
      <c r="IRS72" s="407"/>
      <c r="IRT72" s="407"/>
      <c r="IRU72" s="407"/>
      <c r="IRV72" s="407"/>
      <c r="IRW72" s="407"/>
      <c r="IRX72" s="407"/>
      <c r="IRY72" s="407"/>
      <c r="IRZ72" s="407"/>
      <c r="ISA72" s="407"/>
      <c r="ISB72" s="407"/>
      <c r="ISC72" s="407"/>
      <c r="ISD72" s="407"/>
      <c r="ISE72" s="407"/>
      <c r="ISF72" s="407"/>
      <c r="ISG72" s="407"/>
      <c r="ISH72" s="407"/>
      <c r="ISI72" s="407"/>
      <c r="ISJ72" s="407"/>
      <c r="ISK72" s="407"/>
      <c r="ISL72" s="407"/>
      <c r="ISM72" s="407"/>
      <c r="ISN72" s="407"/>
      <c r="ISO72" s="407"/>
      <c r="ISP72" s="407"/>
      <c r="ISQ72" s="407"/>
      <c r="ISR72" s="407"/>
      <c r="ISS72" s="407"/>
      <c r="IST72" s="407"/>
      <c r="ISU72" s="407"/>
      <c r="ISV72" s="407"/>
      <c r="ISW72" s="407"/>
      <c r="ISX72" s="407"/>
      <c r="ISY72" s="407"/>
      <c r="ISZ72" s="407"/>
      <c r="ITA72" s="407"/>
      <c r="ITB72" s="407"/>
      <c r="ITC72" s="407"/>
      <c r="ITD72" s="407"/>
      <c r="ITE72" s="407"/>
      <c r="ITF72" s="407"/>
      <c r="ITG72" s="407"/>
      <c r="ITH72" s="407"/>
      <c r="ITI72" s="407"/>
      <c r="ITJ72" s="407"/>
      <c r="ITK72" s="407"/>
      <c r="ITL72" s="407"/>
      <c r="ITM72" s="407"/>
      <c r="ITN72" s="407"/>
      <c r="ITO72" s="407"/>
      <c r="ITP72" s="407"/>
      <c r="ITQ72" s="407"/>
      <c r="ITR72" s="407"/>
      <c r="ITS72" s="407"/>
      <c r="ITT72" s="407"/>
      <c r="ITU72" s="407"/>
      <c r="ITV72" s="407"/>
      <c r="ITW72" s="407"/>
      <c r="ITX72" s="407"/>
      <c r="ITY72" s="407"/>
      <c r="ITZ72" s="407"/>
      <c r="IUA72" s="407"/>
      <c r="IUB72" s="407"/>
      <c r="IUC72" s="407"/>
      <c r="IUD72" s="407"/>
      <c r="IUE72" s="407"/>
      <c r="IUF72" s="407"/>
      <c r="IUG72" s="407"/>
      <c r="IUH72" s="407"/>
      <c r="IUI72" s="407"/>
      <c r="IUJ72" s="407"/>
      <c r="IUK72" s="407"/>
      <c r="IUL72" s="407"/>
      <c r="IUM72" s="407"/>
      <c r="IUN72" s="407"/>
      <c r="IUO72" s="407"/>
      <c r="IUP72" s="407"/>
      <c r="IUQ72" s="407"/>
      <c r="IUR72" s="407"/>
      <c r="IUS72" s="407"/>
      <c r="IUT72" s="407"/>
      <c r="IUU72" s="407"/>
      <c r="IUV72" s="407"/>
      <c r="IUW72" s="407"/>
      <c r="IUX72" s="407"/>
      <c r="IUY72" s="407"/>
      <c r="IUZ72" s="407"/>
      <c r="IVA72" s="407"/>
      <c r="IVB72" s="407"/>
      <c r="IVC72" s="407"/>
      <c r="IVD72" s="407"/>
      <c r="IVE72" s="407"/>
      <c r="IVF72" s="407"/>
      <c r="IVG72" s="407"/>
      <c r="IVH72" s="407"/>
      <c r="IVI72" s="407"/>
      <c r="IVJ72" s="407"/>
      <c r="IVK72" s="407"/>
      <c r="IVL72" s="407"/>
      <c r="IVM72" s="407"/>
      <c r="IVN72" s="407"/>
      <c r="IVO72" s="407"/>
      <c r="IVP72" s="407"/>
      <c r="IVQ72" s="407"/>
      <c r="IVR72" s="407"/>
      <c r="IVS72" s="407"/>
      <c r="IVT72" s="407"/>
      <c r="IVU72" s="407"/>
      <c r="IVV72" s="407"/>
      <c r="IVW72" s="407"/>
      <c r="IVX72" s="407"/>
      <c r="IVY72" s="407"/>
      <c r="IVZ72" s="407"/>
      <c r="IWA72" s="407"/>
      <c r="IWB72" s="407"/>
      <c r="IWC72" s="407"/>
      <c r="IWD72" s="407"/>
      <c r="IWE72" s="407"/>
      <c r="IWF72" s="407"/>
      <c r="IWG72" s="407"/>
      <c r="IWH72" s="407"/>
      <c r="IWI72" s="407"/>
      <c r="IWJ72" s="407"/>
      <c r="IWK72" s="407"/>
      <c r="IWL72" s="407"/>
      <c r="IWM72" s="407"/>
      <c r="IWN72" s="407"/>
      <c r="IWO72" s="407"/>
      <c r="IWP72" s="407"/>
      <c r="IWQ72" s="407"/>
      <c r="IWR72" s="407"/>
      <c r="IWS72" s="407"/>
      <c r="IWT72" s="407"/>
      <c r="IWU72" s="407"/>
      <c r="IWV72" s="407"/>
      <c r="IWW72" s="407"/>
      <c r="IWX72" s="407"/>
      <c r="IWY72" s="407"/>
      <c r="IWZ72" s="407"/>
      <c r="IXA72" s="407"/>
      <c r="IXB72" s="407"/>
      <c r="IXC72" s="407"/>
      <c r="IXD72" s="407"/>
      <c r="IXE72" s="407"/>
      <c r="IXF72" s="407"/>
      <c r="IXG72" s="407"/>
      <c r="IXH72" s="407"/>
      <c r="IXI72" s="407"/>
      <c r="IXJ72" s="407"/>
      <c r="IXK72" s="407"/>
      <c r="IXL72" s="407"/>
      <c r="IXM72" s="407"/>
      <c r="IXN72" s="407"/>
      <c r="IXO72" s="407"/>
      <c r="IXP72" s="407"/>
      <c r="IXQ72" s="407"/>
      <c r="IXR72" s="407"/>
      <c r="IXS72" s="407"/>
      <c r="IXT72" s="407"/>
      <c r="IXU72" s="407"/>
      <c r="IXV72" s="407"/>
      <c r="IXW72" s="407"/>
      <c r="IXX72" s="407"/>
      <c r="IXY72" s="407"/>
      <c r="IXZ72" s="407"/>
      <c r="IYA72" s="407"/>
      <c r="IYB72" s="407"/>
      <c r="IYC72" s="407"/>
      <c r="IYD72" s="407"/>
      <c r="IYE72" s="407"/>
      <c r="IYF72" s="407"/>
      <c r="IYG72" s="407"/>
      <c r="IYH72" s="407"/>
      <c r="IYI72" s="407"/>
      <c r="IYJ72" s="407"/>
      <c r="IYK72" s="407"/>
      <c r="IYL72" s="407"/>
      <c r="IYM72" s="407"/>
      <c r="IYN72" s="407"/>
      <c r="IYO72" s="407"/>
      <c r="IYP72" s="407"/>
      <c r="IYQ72" s="407"/>
      <c r="IYR72" s="407"/>
      <c r="IYS72" s="407"/>
      <c r="IYT72" s="407"/>
      <c r="IYU72" s="407"/>
      <c r="IYV72" s="407"/>
      <c r="IYW72" s="407"/>
      <c r="IYX72" s="407"/>
      <c r="IYY72" s="407"/>
      <c r="IYZ72" s="407"/>
      <c r="IZA72" s="407"/>
      <c r="IZB72" s="407"/>
      <c r="IZC72" s="407"/>
      <c r="IZD72" s="407"/>
      <c r="IZE72" s="407"/>
      <c r="IZF72" s="407"/>
      <c r="IZG72" s="407"/>
      <c r="IZH72" s="407"/>
      <c r="IZI72" s="407"/>
      <c r="IZJ72" s="407"/>
      <c r="IZK72" s="407"/>
      <c r="IZL72" s="407"/>
      <c r="IZM72" s="407"/>
      <c r="IZN72" s="407"/>
      <c r="IZO72" s="407"/>
      <c r="IZP72" s="407"/>
      <c r="IZQ72" s="407"/>
      <c r="IZR72" s="407"/>
      <c r="IZS72" s="407"/>
      <c r="IZT72" s="407"/>
      <c r="IZU72" s="407"/>
      <c r="IZV72" s="407"/>
      <c r="IZW72" s="407"/>
      <c r="IZX72" s="407"/>
      <c r="IZY72" s="407"/>
      <c r="IZZ72" s="407"/>
      <c r="JAA72" s="407"/>
      <c r="JAB72" s="407"/>
      <c r="JAC72" s="407"/>
      <c r="JAD72" s="407"/>
      <c r="JAE72" s="407"/>
      <c r="JAF72" s="407"/>
      <c r="JAG72" s="407"/>
      <c r="JAH72" s="407"/>
      <c r="JAI72" s="407"/>
      <c r="JAJ72" s="407"/>
      <c r="JAK72" s="407"/>
      <c r="JAL72" s="407"/>
      <c r="JAM72" s="407"/>
      <c r="JAN72" s="407"/>
      <c r="JAO72" s="407"/>
      <c r="JAP72" s="407"/>
      <c r="JAQ72" s="407"/>
      <c r="JAR72" s="407"/>
      <c r="JAS72" s="407"/>
      <c r="JAT72" s="407"/>
      <c r="JAU72" s="407"/>
      <c r="JAV72" s="407"/>
      <c r="JAW72" s="407"/>
      <c r="JAX72" s="407"/>
      <c r="JAY72" s="407"/>
      <c r="JAZ72" s="407"/>
      <c r="JBA72" s="407"/>
      <c r="JBB72" s="407"/>
      <c r="JBC72" s="407"/>
      <c r="JBD72" s="407"/>
      <c r="JBE72" s="407"/>
      <c r="JBF72" s="407"/>
      <c r="JBG72" s="407"/>
      <c r="JBH72" s="407"/>
      <c r="JBI72" s="407"/>
      <c r="JBJ72" s="407"/>
      <c r="JBK72" s="407"/>
      <c r="JBL72" s="407"/>
      <c r="JBM72" s="407"/>
      <c r="JBN72" s="407"/>
      <c r="JBO72" s="407"/>
      <c r="JBP72" s="407"/>
      <c r="JBQ72" s="407"/>
      <c r="JBR72" s="407"/>
      <c r="JBS72" s="407"/>
      <c r="JBT72" s="407"/>
      <c r="JBU72" s="407"/>
      <c r="JBV72" s="407"/>
      <c r="JBW72" s="407"/>
      <c r="JBX72" s="407"/>
      <c r="JBY72" s="407"/>
      <c r="JBZ72" s="407"/>
      <c r="JCA72" s="407"/>
      <c r="JCB72" s="407"/>
      <c r="JCC72" s="407"/>
      <c r="JCD72" s="407"/>
      <c r="JCE72" s="407"/>
      <c r="JCF72" s="407"/>
      <c r="JCG72" s="407"/>
      <c r="JCH72" s="407"/>
      <c r="JCI72" s="407"/>
      <c r="JCJ72" s="407"/>
      <c r="JCK72" s="407"/>
      <c r="JCL72" s="407"/>
      <c r="JCM72" s="407"/>
      <c r="JCN72" s="407"/>
      <c r="JCO72" s="407"/>
      <c r="JCP72" s="407"/>
      <c r="JCQ72" s="407"/>
      <c r="JCR72" s="407"/>
      <c r="JCS72" s="407"/>
      <c r="JCT72" s="407"/>
      <c r="JCU72" s="407"/>
      <c r="JCV72" s="407"/>
      <c r="JCW72" s="407"/>
      <c r="JCX72" s="407"/>
      <c r="JCY72" s="407"/>
      <c r="JCZ72" s="407"/>
      <c r="JDA72" s="407"/>
      <c r="JDB72" s="407"/>
      <c r="JDC72" s="407"/>
      <c r="JDD72" s="407"/>
      <c r="JDE72" s="407"/>
      <c r="JDF72" s="407"/>
      <c r="JDG72" s="407"/>
      <c r="JDH72" s="407"/>
      <c r="JDI72" s="407"/>
      <c r="JDJ72" s="407"/>
      <c r="JDK72" s="407"/>
      <c r="JDL72" s="407"/>
      <c r="JDM72" s="407"/>
      <c r="JDN72" s="407"/>
      <c r="JDO72" s="407"/>
      <c r="JDP72" s="407"/>
      <c r="JDQ72" s="407"/>
      <c r="JDR72" s="407"/>
      <c r="JDS72" s="407"/>
      <c r="JDT72" s="407"/>
      <c r="JDU72" s="407"/>
      <c r="JDV72" s="407"/>
      <c r="JDW72" s="407"/>
      <c r="JDX72" s="407"/>
      <c r="JDY72" s="407"/>
      <c r="JDZ72" s="407"/>
      <c r="JEA72" s="407"/>
      <c r="JEB72" s="407"/>
      <c r="JEC72" s="407"/>
      <c r="JED72" s="407"/>
      <c r="JEE72" s="407"/>
      <c r="JEF72" s="407"/>
      <c r="JEG72" s="407"/>
      <c r="JEH72" s="407"/>
      <c r="JEI72" s="407"/>
      <c r="JEJ72" s="407"/>
      <c r="JEK72" s="407"/>
      <c r="JEL72" s="407"/>
      <c r="JEM72" s="407"/>
      <c r="JEN72" s="407"/>
      <c r="JEO72" s="407"/>
      <c r="JEP72" s="407"/>
      <c r="JEQ72" s="407"/>
      <c r="JER72" s="407"/>
      <c r="JES72" s="407"/>
      <c r="JET72" s="407"/>
      <c r="JEU72" s="407"/>
      <c r="JEV72" s="407"/>
      <c r="JEW72" s="407"/>
      <c r="JEX72" s="407"/>
      <c r="JEY72" s="407"/>
      <c r="JEZ72" s="407"/>
      <c r="JFA72" s="407"/>
      <c r="JFB72" s="407"/>
      <c r="JFC72" s="407"/>
      <c r="JFD72" s="407"/>
      <c r="JFE72" s="407"/>
      <c r="JFF72" s="407"/>
      <c r="JFG72" s="407"/>
      <c r="JFH72" s="407"/>
      <c r="JFI72" s="407"/>
      <c r="JFJ72" s="407"/>
      <c r="JFK72" s="407"/>
      <c r="JFL72" s="407"/>
      <c r="JFM72" s="407"/>
      <c r="JFN72" s="407"/>
      <c r="JFO72" s="407"/>
      <c r="JFP72" s="407"/>
      <c r="JFQ72" s="407"/>
      <c r="JFR72" s="407"/>
      <c r="JFS72" s="407"/>
      <c r="JFT72" s="407"/>
      <c r="JFU72" s="407"/>
      <c r="JFV72" s="407"/>
      <c r="JFW72" s="407"/>
      <c r="JFX72" s="407"/>
      <c r="JFY72" s="407"/>
      <c r="JFZ72" s="407"/>
      <c r="JGA72" s="407"/>
      <c r="JGB72" s="407"/>
      <c r="JGC72" s="407"/>
      <c r="JGD72" s="407"/>
      <c r="JGE72" s="407"/>
      <c r="JGF72" s="407"/>
      <c r="JGG72" s="407"/>
      <c r="JGH72" s="407"/>
      <c r="JGI72" s="407"/>
      <c r="JGJ72" s="407"/>
      <c r="JGK72" s="407"/>
      <c r="JGL72" s="407"/>
      <c r="JGM72" s="407"/>
      <c r="JGN72" s="407"/>
      <c r="JGO72" s="407"/>
      <c r="JGP72" s="407"/>
      <c r="JGQ72" s="407"/>
      <c r="JGR72" s="407"/>
      <c r="JGS72" s="407"/>
      <c r="JGT72" s="407"/>
      <c r="JGU72" s="407"/>
      <c r="JGV72" s="407"/>
      <c r="JGW72" s="407"/>
      <c r="JGX72" s="407"/>
      <c r="JGY72" s="407"/>
      <c r="JGZ72" s="407"/>
      <c r="JHA72" s="407"/>
      <c r="JHB72" s="407"/>
      <c r="JHC72" s="407"/>
      <c r="JHD72" s="407"/>
      <c r="JHE72" s="407"/>
      <c r="JHF72" s="407"/>
      <c r="JHG72" s="407"/>
      <c r="JHH72" s="407"/>
      <c r="JHI72" s="407"/>
      <c r="JHJ72" s="407"/>
      <c r="JHK72" s="407"/>
      <c r="JHL72" s="407"/>
      <c r="JHM72" s="407"/>
      <c r="JHN72" s="407"/>
      <c r="JHO72" s="407"/>
      <c r="JHP72" s="407"/>
      <c r="JHQ72" s="407"/>
      <c r="JHR72" s="407"/>
      <c r="JHS72" s="407"/>
      <c r="JHT72" s="407"/>
      <c r="JHU72" s="407"/>
      <c r="JHV72" s="407"/>
      <c r="JHW72" s="407"/>
      <c r="JHX72" s="407"/>
      <c r="JHY72" s="407"/>
      <c r="JHZ72" s="407"/>
      <c r="JIA72" s="407"/>
      <c r="JIB72" s="407"/>
      <c r="JIC72" s="407"/>
      <c r="JID72" s="407"/>
      <c r="JIE72" s="407"/>
      <c r="JIF72" s="407"/>
      <c r="JIG72" s="407"/>
      <c r="JIH72" s="407"/>
      <c r="JII72" s="407"/>
      <c r="JIJ72" s="407"/>
      <c r="JIK72" s="407"/>
      <c r="JIL72" s="407"/>
      <c r="JIM72" s="407"/>
      <c r="JIN72" s="407"/>
      <c r="JIO72" s="407"/>
      <c r="JIP72" s="407"/>
      <c r="JIQ72" s="407"/>
      <c r="JIR72" s="407"/>
      <c r="JIS72" s="407"/>
      <c r="JIT72" s="407"/>
      <c r="JIU72" s="407"/>
      <c r="JIV72" s="407"/>
      <c r="JIW72" s="407"/>
      <c r="JIX72" s="407"/>
      <c r="JIY72" s="407"/>
      <c r="JIZ72" s="407"/>
      <c r="JJA72" s="407"/>
      <c r="JJB72" s="407"/>
      <c r="JJC72" s="407"/>
      <c r="JJD72" s="407"/>
      <c r="JJE72" s="407"/>
      <c r="JJF72" s="407"/>
      <c r="JJG72" s="407"/>
      <c r="JJH72" s="407"/>
      <c r="JJI72" s="407"/>
      <c r="JJJ72" s="407"/>
      <c r="JJK72" s="407"/>
      <c r="JJL72" s="407"/>
      <c r="JJM72" s="407"/>
      <c r="JJN72" s="407"/>
      <c r="JJO72" s="407"/>
      <c r="JJP72" s="407"/>
      <c r="JJQ72" s="407"/>
      <c r="JJR72" s="407"/>
      <c r="JJS72" s="407"/>
      <c r="JJT72" s="407"/>
      <c r="JJU72" s="407"/>
      <c r="JJV72" s="407"/>
      <c r="JJW72" s="407"/>
      <c r="JJX72" s="407"/>
      <c r="JJY72" s="407"/>
      <c r="JJZ72" s="407"/>
      <c r="JKA72" s="407"/>
      <c r="JKB72" s="407"/>
      <c r="JKC72" s="407"/>
      <c r="JKD72" s="407"/>
      <c r="JKE72" s="407"/>
      <c r="JKF72" s="407"/>
      <c r="JKG72" s="407"/>
      <c r="JKH72" s="407"/>
      <c r="JKI72" s="407"/>
      <c r="JKJ72" s="407"/>
      <c r="JKK72" s="407"/>
      <c r="JKL72" s="407"/>
      <c r="JKM72" s="407"/>
      <c r="JKN72" s="407"/>
      <c r="JKO72" s="407"/>
      <c r="JKP72" s="407"/>
      <c r="JKQ72" s="407"/>
      <c r="JKR72" s="407"/>
      <c r="JKS72" s="407"/>
      <c r="JKT72" s="407"/>
      <c r="JKU72" s="407"/>
      <c r="JKV72" s="407"/>
      <c r="JKW72" s="407"/>
      <c r="JKX72" s="407"/>
      <c r="JKY72" s="407"/>
      <c r="JKZ72" s="407"/>
      <c r="JLA72" s="407"/>
      <c r="JLB72" s="407"/>
      <c r="JLC72" s="407"/>
      <c r="JLD72" s="407"/>
      <c r="JLE72" s="407"/>
      <c r="JLF72" s="407"/>
      <c r="JLG72" s="407"/>
      <c r="JLH72" s="407"/>
      <c r="JLI72" s="407"/>
      <c r="JLJ72" s="407"/>
      <c r="JLK72" s="407"/>
      <c r="JLL72" s="407"/>
      <c r="JLM72" s="407"/>
      <c r="JLN72" s="407"/>
      <c r="JLO72" s="407"/>
      <c r="JLP72" s="407"/>
      <c r="JLQ72" s="407"/>
      <c r="JLR72" s="407"/>
      <c r="JLS72" s="407"/>
      <c r="JLT72" s="407"/>
      <c r="JLU72" s="407"/>
      <c r="JLV72" s="407"/>
      <c r="JLW72" s="407"/>
      <c r="JLX72" s="407"/>
      <c r="JLY72" s="407"/>
      <c r="JLZ72" s="407"/>
      <c r="JMA72" s="407"/>
      <c r="JMB72" s="407"/>
      <c r="JMC72" s="407"/>
      <c r="JMD72" s="407"/>
      <c r="JME72" s="407"/>
      <c r="JMF72" s="407"/>
      <c r="JMG72" s="407"/>
      <c r="JMH72" s="407"/>
      <c r="JMI72" s="407"/>
      <c r="JMJ72" s="407"/>
      <c r="JMK72" s="407"/>
      <c r="JML72" s="407"/>
      <c r="JMM72" s="407"/>
      <c r="JMN72" s="407"/>
      <c r="JMO72" s="407"/>
      <c r="JMP72" s="407"/>
      <c r="JMQ72" s="407"/>
      <c r="JMR72" s="407"/>
      <c r="JMS72" s="407"/>
      <c r="JMT72" s="407"/>
      <c r="JMU72" s="407"/>
      <c r="JMV72" s="407"/>
      <c r="JMW72" s="407"/>
      <c r="JMX72" s="407"/>
      <c r="JMY72" s="407"/>
      <c r="JMZ72" s="407"/>
      <c r="JNA72" s="407"/>
      <c r="JNB72" s="407"/>
      <c r="JNC72" s="407"/>
      <c r="JND72" s="407"/>
      <c r="JNE72" s="407"/>
      <c r="JNF72" s="407"/>
      <c r="JNG72" s="407"/>
      <c r="JNH72" s="407"/>
      <c r="JNI72" s="407"/>
      <c r="JNJ72" s="407"/>
      <c r="JNK72" s="407"/>
      <c r="JNL72" s="407"/>
      <c r="JNM72" s="407"/>
      <c r="JNN72" s="407"/>
      <c r="JNO72" s="407"/>
      <c r="JNP72" s="407"/>
      <c r="JNQ72" s="407"/>
      <c r="JNR72" s="407"/>
      <c r="JNS72" s="407"/>
      <c r="JNT72" s="407"/>
      <c r="JNU72" s="407"/>
      <c r="JNV72" s="407"/>
      <c r="JNW72" s="407"/>
      <c r="JNX72" s="407"/>
      <c r="JNY72" s="407"/>
      <c r="JNZ72" s="407"/>
      <c r="JOA72" s="407"/>
      <c r="JOB72" s="407"/>
      <c r="JOC72" s="407"/>
      <c r="JOD72" s="407"/>
      <c r="JOE72" s="407"/>
      <c r="JOF72" s="407"/>
      <c r="JOG72" s="407"/>
      <c r="JOH72" s="407"/>
      <c r="JOI72" s="407"/>
      <c r="JOJ72" s="407"/>
      <c r="JOK72" s="407"/>
      <c r="JOL72" s="407"/>
      <c r="JOM72" s="407"/>
      <c r="JON72" s="407"/>
      <c r="JOO72" s="407"/>
      <c r="JOP72" s="407"/>
      <c r="JOQ72" s="407"/>
      <c r="JOR72" s="407"/>
      <c r="JOS72" s="407"/>
      <c r="JOT72" s="407"/>
      <c r="JOU72" s="407"/>
      <c r="JOV72" s="407"/>
      <c r="JOW72" s="407"/>
      <c r="JOX72" s="407"/>
      <c r="JOY72" s="407"/>
      <c r="JOZ72" s="407"/>
      <c r="JPA72" s="407"/>
      <c r="JPB72" s="407"/>
      <c r="JPC72" s="407"/>
      <c r="JPD72" s="407"/>
      <c r="JPE72" s="407"/>
      <c r="JPF72" s="407"/>
      <c r="JPG72" s="407"/>
      <c r="JPH72" s="407"/>
      <c r="JPI72" s="407"/>
      <c r="JPJ72" s="407"/>
      <c r="JPK72" s="407"/>
      <c r="JPL72" s="407"/>
      <c r="JPM72" s="407"/>
      <c r="JPN72" s="407"/>
      <c r="JPO72" s="407"/>
      <c r="JPP72" s="407"/>
      <c r="JPQ72" s="407"/>
      <c r="JPR72" s="407"/>
      <c r="JPS72" s="407"/>
      <c r="JPT72" s="407"/>
      <c r="JPU72" s="407"/>
      <c r="JPV72" s="407"/>
      <c r="JPW72" s="407"/>
      <c r="JPX72" s="407"/>
      <c r="JPY72" s="407"/>
      <c r="JPZ72" s="407"/>
      <c r="JQA72" s="407"/>
      <c r="JQB72" s="407"/>
      <c r="JQC72" s="407"/>
      <c r="JQD72" s="407"/>
      <c r="JQE72" s="407"/>
      <c r="JQF72" s="407"/>
      <c r="JQG72" s="407"/>
      <c r="JQH72" s="407"/>
      <c r="JQI72" s="407"/>
      <c r="JQJ72" s="407"/>
      <c r="JQK72" s="407"/>
      <c r="JQL72" s="407"/>
      <c r="JQM72" s="407"/>
      <c r="JQN72" s="407"/>
      <c r="JQO72" s="407"/>
      <c r="JQP72" s="407"/>
      <c r="JQQ72" s="407"/>
      <c r="JQR72" s="407"/>
      <c r="JQS72" s="407"/>
      <c r="JQT72" s="407"/>
      <c r="JQU72" s="407"/>
      <c r="JQV72" s="407"/>
      <c r="JQW72" s="407"/>
      <c r="JQX72" s="407"/>
      <c r="JQY72" s="407"/>
      <c r="JQZ72" s="407"/>
      <c r="JRA72" s="407"/>
      <c r="JRB72" s="407"/>
      <c r="JRC72" s="407"/>
      <c r="JRD72" s="407"/>
      <c r="JRE72" s="407"/>
      <c r="JRF72" s="407"/>
      <c r="JRG72" s="407"/>
      <c r="JRH72" s="407"/>
      <c r="JRI72" s="407"/>
      <c r="JRJ72" s="407"/>
      <c r="JRK72" s="407"/>
      <c r="JRL72" s="407"/>
      <c r="JRM72" s="407"/>
      <c r="JRN72" s="407"/>
      <c r="JRO72" s="407"/>
      <c r="JRP72" s="407"/>
      <c r="JRQ72" s="407"/>
      <c r="JRR72" s="407"/>
      <c r="JRS72" s="407"/>
      <c r="JRT72" s="407"/>
      <c r="JRU72" s="407"/>
      <c r="JRV72" s="407"/>
      <c r="JRW72" s="407"/>
      <c r="JRX72" s="407"/>
      <c r="JRY72" s="407"/>
      <c r="JRZ72" s="407"/>
      <c r="JSA72" s="407"/>
      <c r="JSB72" s="407"/>
      <c r="JSC72" s="407"/>
      <c r="JSD72" s="407"/>
      <c r="JSE72" s="407"/>
      <c r="JSF72" s="407"/>
      <c r="JSG72" s="407"/>
      <c r="JSH72" s="407"/>
      <c r="JSI72" s="407"/>
      <c r="JSJ72" s="407"/>
      <c r="JSK72" s="407"/>
      <c r="JSL72" s="407"/>
      <c r="JSM72" s="407"/>
      <c r="JSN72" s="407"/>
      <c r="JSO72" s="407"/>
      <c r="JSP72" s="407"/>
      <c r="JSQ72" s="407"/>
      <c r="JSR72" s="407"/>
      <c r="JSS72" s="407"/>
      <c r="JST72" s="407"/>
      <c r="JSU72" s="407"/>
      <c r="JSV72" s="407"/>
      <c r="JSW72" s="407"/>
      <c r="JSX72" s="407"/>
      <c r="JSY72" s="407"/>
      <c r="JSZ72" s="407"/>
      <c r="JTA72" s="407"/>
      <c r="JTB72" s="407"/>
      <c r="JTC72" s="407"/>
      <c r="JTD72" s="407"/>
      <c r="JTE72" s="407"/>
      <c r="JTF72" s="407"/>
      <c r="JTG72" s="407"/>
      <c r="JTH72" s="407"/>
      <c r="JTI72" s="407"/>
      <c r="JTJ72" s="407"/>
      <c r="JTK72" s="407"/>
      <c r="JTL72" s="407"/>
      <c r="JTM72" s="407"/>
      <c r="JTN72" s="407"/>
      <c r="JTO72" s="407"/>
      <c r="JTP72" s="407"/>
      <c r="JTQ72" s="407"/>
      <c r="JTR72" s="407"/>
      <c r="JTS72" s="407"/>
      <c r="JTT72" s="407"/>
      <c r="JTU72" s="407"/>
      <c r="JTV72" s="407"/>
      <c r="JTW72" s="407"/>
      <c r="JTX72" s="407"/>
      <c r="JTY72" s="407"/>
      <c r="JTZ72" s="407"/>
      <c r="JUA72" s="407"/>
      <c r="JUB72" s="407"/>
      <c r="JUC72" s="407"/>
      <c r="JUD72" s="407"/>
      <c r="JUE72" s="407"/>
      <c r="JUF72" s="407"/>
      <c r="JUG72" s="407"/>
      <c r="JUH72" s="407"/>
      <c r="JUI72" s="407"/>
      <c r="JUJ72" s="407"/>
      <c r="JUK72" s="407"/>
      <c r="JUL72" s="407"/>
      <c r="JUM72" s="407"/>
      <c r="JUN72" s="407"/>
      <c r="JUO72" s="407"/>
      <c r="JUP72" s="407"/>
      <c r="JUQ72" s="407"/>
      <c r="JUR72" s="407"/>
      <c r="JUS72" s="407"/>
      <c r="JUT72" s="407"/>
      <c r="JUU72" s="407"/>
      <c r="JUV72" s="407"/>
      <c r="JUW72" s="407"/>
      <c r="JUX72" s="407"/>
      <c r="JUY72" s="407"/>
      <c r="JUZ72" s="407"/>
      <c r="JVA72" s="407"/>
      <c r="JVB72" s="407"/>
      <c r="JVC72" s="407"/>
      <c r="JVD72" s="407"/>
      <c r="JVE72" s="407"/>
      <c r="JVF72" s="407"/>
      <c r="JVG72" s="407"/>
      <c r="JVH72" s="407"/>
      <c r="JVI72" s="407"/>
      <c r="JVJ72" s="407"/>
      <c r="JVK72" s="407"/>
      <c r="JVL72" s="407"/>
      <c r="JVM72" s="407"/>
      <c r="JVN72" s="407"/>
      <c r="JVO72" s="407"/>
      <c r="JVP72" s="407"/>
      <c r="JVQ72" s="407"/>
      <c r="JVR72" s="407"/>
      <c r="JVS72" s="407"/>
      <c r="JVT72" s="407"/>
      <c r="JVU72" s="407"/>
      <c r="JVV72" s="407"/>
      <c r="JVW72" s="407"/>
      <c r="JVX72" s="407"/>
      <c r="JVY72" s="407"/>
      <c r="JVZ72" s="407"/>
      <c r="JWA72" s="407"/>
      <c r="JWB72" s="407"/>
      <c r="JWC72" s="407"/>
      <c r="JWD72" s="407"/>
      <c r="JWE72" s="407"/>
      <c r="JWF72" s="407"/>
      <c r="JWG72" s="407"/>
      <c r="JWH72" s="407"/>
      <c r="JWI72" s="407"/>
      <c r="JWJ72" s="407"/>
      <c r="JWK72" s="407"/>
      <c r="JWL72" s="407"/>
      <c r="JWM72" s="407"/>
      <c r="JWN72" s="407"/>
      <c r="JWO72" s="407"/>
      <c r="JWP72" s="407"/>
      <c r="JWQ72" s="407"/>
      <c r="JWR72" s="407"/>
      <c r="JWS72" s="407"/>
      <c r="JWT72" s="407"/>
      <c r="JWU72" s="407"/>
      <c r="JWV72" s="407"/>
      <c r="JWW72" s="407"/>
      <c r="JWX72" s="407"/>
      <c r="JWY72" s="407"/>
      <c r="JWZ72" s="407"/>
      <c r="JXA72" s="407"/>
      <c r="JXB72" s="407"/>
      <c r="JXC72" s="407"/>
      <c r="JXD72" s="407"/>
      <c r="JXE72" s="407"/>
      <c r="JXF72" s="407"/>
      <c r="JXG72" s="407"/>
      <c r="JXH72" s="407"/>
      <c r="JXI72" s="407"/>
      <c r="JXJ72" s="407"/>
      <c r="JXK72" s="407"/>
      <c r="JXL72" s="407"/>
      <c r="JXM72" s="407"/>
      <c r="JXN72" s="407"/>
      <c r="JXO72" s="407"/>
      <c r="JXP72" s="407"/>
      <c r="JXQ72" s="407"/>
      <c r="JXR72" s="407"/>
      <c r="JXS72" s="407"/>
      <c r="JXT72" s="407"/>
      <c r="JXU72" s="407"/>
      <c r="JXV72" s="407"/>
      <c r="JXW72" s="407"/>
      <c r="JXX72" s="407"/>
      <c r="JXY72" s="407"/>
      <c r="JXZ72" s="407"/>
      <c r="JYA72" s="407"/>
      <c r="JYB72" s="407"/>
      <c r="JYC72" s="407"/>
      <c r="JYD72" s="407"/>
      <c r="JYE72" s="407"/>
      <c r="JYF72" s="407"/>
      <c r="JYG72" s="407"/>
      <c r="JYH72" s="407"/>
      <c r="JYI72" s="407"/>
      <c r="JYJ72" s="407"/>
      <c r="JYK72" s="407"/>
      <c r="JYL72" s="407"/>
      <c r="JYM72" s="407"/>
      <c r="JYN72" s="407"/>
      <c r="JYO72" s="407"/>
      <c r="JYP72" s="407"/>
      <c r="JYQ72" s="407"/>
      <c r="JYR72" s="407"/>
      <c r="JYS72" s="407"/>
      <c r="JYT72" s="407"/>
      <c r="JYU72" s="407"/>
      <c r="JYV72" s="407"/>
      <c r="JYW72" s="407"/>
      <c r="JYX72" s="407"/>
      <c r="JYY72" s="407"/>
      <c r="JYZ72" s="407"/>
      <c r="JZA72" s="407"/>
      <c r="JZB72" s="407"/>
      <c r="JZC72" s="407"/>
      <c r="JZD72" s="407"/>
      <c r="JZE72" s="407"/>
      <c r="JZF72" s="407"/>
      <c r="JZG72" s="407"/>
      <c r="JZH72" s="407"/>
      <c r="JZI72" s="407"/>
      <c r="JZJ72" s="407"/>
      <c r="JZK72" s="407"/>
      <c r="JZL72" s="407"/>
      <c r="JZM72" s="407"/>
      <c r="JZN72" s="407"/>
      <c r="JZO72" s="407"/>
      <c r="JZP72" s="407"/>
      <c r="JZQ72" s="407"/>
      <c r="JZR72" s="407"/>
      <c r="JZS72" s="407"/>
      <c r="JZT72" s="407"/>
      <c r="JZU72" s="407"/>
      <c r="JZV72" s="407"/>
      <c r="JZW72" s="407"/>
      <c r="JZX72" s="407"/>
      <c r="JZY72" s="407"/>
      <c r="JZZ72" s="407"/>
      <c r="KAA72" s="407"/>
      <c r="KAB72" s="407"/>
      <c r="KAC72" s="407"/>
      <c r="KAD72" s="407"/>
      <c r="KAE72" s="407"/>
      <c r="KAF72" s="407"/>
      <c r="KAG72" s="407"/>
      <c r="KAH72" s="407"/>
      <c r="KAI72" s="407"/>
      <c r="KAJ72" s="407"/>
      <c r="KAK72" s="407"/>
      <c r="KAL72" s="407"/>
      <c r="KAM72" s="407"/>
      <c r="KAN72" s="407"/>
      <c r="KAO72" s="407"/>
      <c r="KAP72" s="407"/>
      <c r="KAQ72" s="407"/>
      <c r="KAR72" s="407"/>
      <c r="KAS72" s="407"/>
      <c r="KAT72" s="407"/>
      <c r="KAU72" s="407"/>
      <c r="KAV72" s="407"/>
      <c r="KAW72" s="407"/>
      <c r="KAX72" s="407"/>
      <c r="KAY72" s="407"/>
      <c r="KAZ72" s="407"/>
      <c r="KBA72" s="407"/>
      <c r="KBB72" s="407"/>
      <c r="KBC72" s="407"/>
      <c r="KBD72" s="407"/>
      <c r="KBE72" s="407"/>
      <c r="KBF72" s="407"/>
      <c r="KBG72" s="407"/>
      <c r="KBH72" s="407"/>
      <c r="KBI72" s="407"/>
      <c r="KBJ72" s="407"/>
      <c r="KBK72" s="407"/>
      <c r="KBL72" s="407"/>
      <c r="KBM72" s="407"/>
      <c r="KBN72" s="407"/>
      <c r="KBO72" s="407"/>
      <c r="KBP72" s="407"/>
      <c r="KBQ72" s="407"/>
      <c r="KBR72" s="407"/>
      <c r="KBS72" s="407"/>
      <c r="KBT72" s="407"/>
      <c r="KBU72" s="407"/>
      <c r="KBV72" s="407"/>
      <c r="KBW72" s="407"/>
      <c r="KBX72" s="407"/>
      <c r="KBY72" s="407"/>
      <c r="KBZ72" s="407"/>
      <c r="KCA72" s="407"/>
      <c r="KCB72" s="407"/>
      <c r="KCC72" s="407"/>
      <c r="KCD72" s="407"/>
      <c r="KCE72" s="407"/>
      <c r="KCF72" s="407"/>
      <c r="KCG72" s="407"/>
      <c r="KCH72" s="407"/>
      <c r="KCI72" s="407"/>
      <c r="KCJ72" s="407"/>
      <c r="KCK72" s="407"/>
      <c r="KCL72" s="407"/>
      <c r="KCM72" s="407"/>
      <c r="KCN72" s="407"/>
      <c r="KCO72" s="407"/>
      <c r="KCP72" s="407"/>
      <c r="KCQ72" s="407"/>
      <c r="KCR72" s="407"/>
      <c r="KCS72" s="407"/>
      <c r="KCT72" s="407"/>
      <c r="KCU72" s="407"/>
      <c r="KCV72" s="407"/>
      <c r="KCW72" s="407"/>
      <c r="KCX72" s="407"/>
      <c r="KCY72" s="407"/>
      <c r="KCZ72" s="407"/>
      <c r="KDA72" s="407"/>
      <c r="KDB72" s="407"/>
      <c r="KDC72" s="407"/>
      <c r="KDD72" s="407"/>
      <c r="KDE72" s="407"/>
      <c r="KDF72" s="407"/>
      <c r="KDG72" s="407"/>
      <c r="KDH72" s="407"/>
      <c r="KDI72" s="407"/>
      <c r="KDJ72" s="407"/>
      <c r="KDK72" s="407"/>
      <c r="KDL72" s="407"/>
      <c r="KDM72" s="407"/>
      <c r="KDN72" s="407"/>
      <c r="KDO72" s="407"/>
      <c r="KDP72" s="407"/>
      <c r="KDQ72" s="407"/>
      <c r="KDR72" s="407"/>
      <c r="KDS72" s="407"/>
      <c r="KDT72" s="407"/>
      <c r="KDU72" s="407"/>
      <c r="KDV72" s="407"/>
      <c r="KDW72" s="407"/>
      <c r="KDX72" s="407"/>
      <c r="KDY72" s="407"/>
      <c r="KDZ72" s="407"/>
      <c r="KEA72" s="407"/>
      <c r="KEB72" s="407"/>
      <c r="KEC72" s="407"/>
      <c r="KED72" s="407"/>
      <c r="KEE72" s="407"/>
      <c r="KEF72" s="407"/>
      <c r="KEG72" s="407"/>
      <c r="KEH72" s="407"/>
      <c r="KEI72" s="407"/>
      <c r="KEJ72" s="407"/>
      <c r="KEK72" s="407"/>
      <c r="KEL72" s="407"/>
      <c r="KEM72" s="407"/>
      <c r="KEN72" s="407"/>
      <c r="KEO72" s="407"/>
      <c r="KEP72" s="407"/>
      <c r="KEQ72" s="407"/>
      <c r="KER72" s="407"/>
      <c r="KES72" s="407"/>
      <c r="KET72" s="407"/>
      <c r="KEU72" s="407"/>
      <c r="KEV72" s="407"/>
      <c r="KEW72" s="407"/>
      <c r="KEX72" s="407"/>
      <c r="KEY72" s="407"/>
      <c r="KEZ72" s="407"/>
      <c r="KFA72" s="407"/>
      <c r="KFB72" s="407"/>
      <c r="KFC72" s="407"/>
      <c r="KFD72" s="407"/>
      <c r="KFE72" s="407"/>
      <c r="KFF72" s="407"/>
      <c r="KFG72" s="407"/>
      <c r="KFH72" s="407"/>
      <c r="KFI72" s="407"/>
      <c r="KFJ72" s="407"/>
      <c r="KFK72" s="407"/>
      <c r="KFL72" s="407"/>
      <c r="KFM72" s="407"/>
      <c r="KFN72" s="407"/>
      <c r="KFO72" s="407"/>
      <c r="KFP72" s="407"/>
      <c r="KFQ72" s="407"/>
      <c r="KFR72" s="407"/>
      <c r="KFS72" s="407"/>
      <c r="KFT72" s="407"/>
      <c r="KFU72" s="407"/>
      <c r="KFV72" s="407"/>
      <c r="KFW72" s="407"/>
      <c r="KFX72" s="407"/>
      <c r="KFY72" s="407"/>
      <c r="KFZ72" s="407"/>
      <c r="KGA72" s="407"/>
      <c r="KGB72" s="407"/>
      <c r="KGC72" s="407"/>
      <c r="KGD72" s="407"/>
      <c r="KGE72" s="407"/>
      <c r="KGF72" s="407"/>
      <c r="KGG72" s="407"/>
      <c r="KGH72" s="407"/>
      <c r="KGI72" s="407"/>
      <c r="KGJ72" s="407"/>
      <c r="KGK72" s="407"/>
      <c r="KGL72" s="407"/>
      <c r="KGM72" s="407"/>
      <c r="KGN72" s="407"/>
      <c r="KGO72" s="407"/>
      <c r="KGP72" s="407"/>
      <c r="KGQ72" s="407"/>
      <c r="KGR72" s="407"/>
      <c r="KGS72" s="407"/>
      <c r="KGT72" s="407"/>
      <c r="KGU72" s="407"/>
      <c r="KGV72" s="407"/>
      <c r="KGW72" s="407"/>
      <c r="KGX72" s="407"/>
      <c r="KGY72" s="407"/>
      <c r="KGZ72" s="407"/>
      <c r="KHA72" s="407"/>
      <c r="KHB72" s="407"/>
      <c r="KHC72" s="407"/>
      <c r="KHD72" s="407"/>
      <c r="KHE72" s="407"/>
      <c r="KHF72" s="407"/>
      <c r="KHG72" s="407"/>
      <c r="KHH72" s="407"/>
      <c r="KHI72" s="407"/>
      <c r="KHJ72" s="407"/>
      <c r="KHK72" s="407"/>
      <c r="KHL72" s="407"/>
      <c r="KHM72" s="407"/>
      <c r="KHN72" s="407"/>
      <c r="KHO72" s="407"/>
      <c r="KHP72" s="407"/>
      <c r="KHQ72" s="407"/>
      <c r="KHR72" s="407"/>
      <c r="KHS72" s="407"/>
      <c r="KHT72" s="407"/>
      <c r="KHU72" s="407"/>
      <c r="KHV72" s="407"/>
      <c r="KHW72" s="407"/>
      <c r="KHX72" s="407"/>
      <c r="KHY72" s="407"/>
      <c r="KHZ72" s="407"/>
      <c r="KIA72" s="407"/>
      <c r="KIB72" s="407"/>
      <c r="KIC72" s="407"/>
      <c r="KID72" s="407"/>
      <c r="KIE72" s="407"/>
      <c r="KIF72" s="407"/>
      <c r="KIG72" s="407"/>
      <c r="KIH72" s="407"/>
      <c r="KII72" s="407"/>
      <c r="KIJ72" s="407"/>
      <c r="KIK72" s="407"/>
      <c r="KIL72" s="407"/>
      <c r="KIM72" s="407"/>
      <c r="KIN72" s="407"/>
      <c r="KIO72" s="407"/>
      <c r="KIP72" s="407"/>
      <c r="KIQ72" s="407"/>
      <c r="KIR72" s="407"/>
      <c r="KIS72" s="407"/>
      <c r="KIT72" s="407"/>
      <c r="KIU72" s="407"/>
      <c r="KIV72" s="407"/>
      <c r="KIW72" s="407"/>
      <c r="KIX72" s="407"/>
      <c r="KIY72" s="407"/>
      <c r="KIZ72" s="407"/>
      <c r="KJA72" s="407"/>
      <c r="KJB72" s="407"/>
      <c r="KJC72" s="407"/>
      <c r="KJD72" s="407"/>
      <c r="KJE72" s="407"/>
      <c r="KJF72" s="407"/>
      <c r="KJG72" s="407"/>
      <c r="KJH72" s="407"/>
      <c r="KJI72" s="407"/>
      <c r="KJJ72" s="407"/>
      <c r="KJK72" s="407"/>
      <c r="KJL72" s="407"/>
      <c r="KJM72" s="407"/>
      <c r="KJN72" s="407"/>
      <c r="KJO72" s="407"/>
      <c r="KJP72" s="407"/>
      <c r="KJQ72" s="407"/>
      <c r="KJR72" s="407"/>
      <c r="KJS72" s="407"/>
      <c r="KJT72" s="407"/>
      <c r="KJU72" s="407"/>
      <c r="KJV72" s="407"/>
      <c r="KJW72" s="407"/>
      <c r="KJX72" s="407"/>
      <c r="KJY72" s="407"/>
      <c r="KJZ72" s="407"/>
      <c r="KKA72" s="407"/>
      <c r="KKB72" s="407"/>
      <c r="KKC72" s="407"/>
      <c r="KKD72" s="407"/>
      <c r="KKE72" s="407"/>
      <c r="KKF72" s="407"/>
      <c r="KKG72" s="407"/>
      <c r="KKH72" s="407"/>
      <c r="KKI72" s="407"/>
      <c r="KKJ72" s="407"/>
      <c r="KKK72" s="407"/>
      <c r="KKL72" s="407"/>
      <c r="KKM72" s="407"/>
      <c r="KKN72" s="407"/>
      <c r="KKO72" s="407"/>
      <c r="KKP72" s="407"/>
      <c r="KKQ72" s="407"/>
      <c r="KKR72" s="407"/>
      <c r="KKS72" s="407"/>
      <c r="KKT72" s="407"/>
      <c r="KKU72" s="407"/>
      <c r="KKV72" s="407"/>
      <c r="KKW72" s="407"/>
      <c r="KKX72" s="407"/>
      <c r="KKY72" s="407"/>
      <c r="KKZ72" s="407"/>
      <c r="KLA72" s="407"/>
      <c r="KLB72" s="407"/>
      <c r="KLC72" s="407"/>
      <c r="KLD72" s="407"/>
      <c r="KLE72" s="407"/>
      <c r="KLF72" s="407"/>
      <c r="KLG72" s="407"/>
      <c r="KLH72" s="407"/>
      <c r="KLI72" s="407"/>
      <c r="KLJ72" s="407"/>
      <c r="KLK72" s="407"/>
      <c r="KLL72" s="407"/>
      <c r="KLM72" s="407"/>
      <c r="KLN72" s="407"/>
      <c r="KLO72" s="407"/>
      <c r="KLP72" s="407"/>
      <c r="KLQ72" s="407"/>
      <c r="KLR72" s="407"/>
      <c r="KLS72" s="407"/>
      <c r="KLT72" s="407"/>
      <c r="KLU72" s="407"/>
      <c r="KLV72" s="407"/>
      <c r="KLW72" s="407"/>
      <c r="KLX72" s="407"/>
      <c r="KLY72" s="407"/>
      <c r="KLZ72" s="407"/>
      <c r="KMA72" s="407"/>
      <c r="KMB72" s="407"/>
      <c r="KMC72" s="407"/>
      <c r="KMD72" s="407"/>
      <c r="KME72" s="407"/>
      <c r="KMF72" s="407"/>
      <c r="KMG72" s="407"/>
      <c r="KMH72" s="407"/>
      <c r="KMI72" s="407"/>
      <c r="KMJ72" s="407"/>
      <c r="KMK72" s="407"/>
      <c r="KML72" s="407"/>
      <c r="KMM72" s="407"/>
      <c r="KMN72" s="407"/>
      <c r="KMO72" s="407"/>
      <c r="KMP72" s="407"/>
      <c r="KMQ72" s="407"/>
      <c r="KMR72" s="407"/>
      <c r="KMS72" s="407"/>
      <c r="KMT72" s="407"/>
      <c r="KMU72" s="407"/>
      <c r="KMV72" s="407"/>
      <c r="KMW72" s="407"/>
      <c r="KMX72" s="407"/>
      <c r="KMY72" s="407"/>
      <c r="KMZ72" s="407"/>
      <c r="KNA72" s="407"/>
      <c r="KNB72" s="407"/>
      <c r="KNC72" s="407"/>
      <c r="KND72" s="407"/>
      <c r="KNE72" s="407"/>
      <c r="KNF72" s="407"/>
      <c r="KNG72" s="407"/>
      <c r="KNH72" s="407"/>
      <c r="KNI72" s="407"/>
      <c r="KNJ72" s="407"/>
      <c r="KNK72" s="407"/>
      <c r="KNL72" s="407"/>
      <c r="KNM72" s="407"/>
      <c r="KNN72" s="407"/>
      <c r="KNO72" s="407"/>
      <c r="KNP72" s="407"/>
      <c r="KNQ72" s="407"/>
      <c r="KNR72" s="407"/>
      <c r="KNS72" s="407"/>
      <c r="KNT72" s="407"/>
      <c r="KNU72" s="407"/>
      <c r="KNV72" s="407"/>
      <c r="KNW72" s="407"/>
      <c r="KNX72" s="407"/>
      <c r="KNY72" s="407"/>
      <c r="KNZ72" s="407"/>
      <c r="KOA72" s="407"/>
      <c r="KOB72" s="407"/>
      <c r="KOC72" s="407"/>
      <c r="KOD72" s="407"/>
      <c r="KOE72" s="407"/>
      <c r="KOF72" s="407"/>
      <c r="KOG72" s="407"/>
      <c r="KOH72" s="407"/>
      <c r="KOI72" s="407"/>
      <c r="KOJ72" s="407"/>
      <c r="KOK72" s="407"/>
      <c r="KOL72" s="407"/>
      <c r="KOM72" s="407"/>
      <c r="KON72" s="407"/>
      <c r="KOO72" s="407"/>
      <c r="KOP72" s="407"/>
      <c r="KOQ72" s="407"/>
      <c r="KOR72" s="407"/>
      <c r="KOS72" s="407"/>
      <c r="KOT72" s="407"/>
      <c r="KOU72" s="407"/>
      <c r="KOV72" s="407"/>
      <c r="KOW72" s="407"/>
      <c r="KOX72" s="407"/>
      <c r="KOY72" s="407"/>
      <c r="KOZ72" s="407"/>
      <c r="KPA72" s="407"/>
      <c r="KPB72" s="407"/>
      <c r="KPC72" s="407"/>
      <c r="KPD72" s="407"/>
      <c r="KPE72" s="407"/>
      <c r="KPF72" s="407"/>
      <c r="KPG72" s="407"/>
      <c r="KPH72" s="407"/>
      <c r="KPI72" s="407"/>
      <c r="KPJ72" s="407"/>
      <c r="KPK72" s="407"/>
      <c r="KPL72" s="407"/>
      <c r="KPM72" s="407"/>
      <c r="KPN72" s="407"/>
      <c r="KPO72" s="407"/>
      <c r="KPP72" s="407"/>
      <c r="KPQ72" s="407"/>
      <c r="KPR72" s="407"/>
      <c r="KPS72" s="407"/>
      <c r="KPT72" s="407"/>
      <c r="KPU72" s="407"/>
      <c r="KPV72" s="407"/>
      <c r="KPW72" s="407"/>
      <c r="KPX72" s="407"/>
      <c r="KPY72" s="407"/>
      <c r="KPZ72" s="407"/>
      <c r="KQA72" s="407"/>
      <c r="KQB72" s="407"/>
      <c r="KQC72" s="407"/>
      <c r="KQD72" s="407"/>
      <c r="KQE72" s="407"/>
      <c r="KQF72" s="407"/>
      <c r="KQG72" s="407"/>
      <c r="KQH72" s="407"/>
      <c r="KQI72" s="407"/>
      <c r="KQJ72" s="407"/>
      <c r="KQK72" s="407"/>
      <c r="KQL72" s="407"/>
      <c r="KQM72" s="407"/>
      <c r="KQN72" s="407"/>
      <c r="KQO72" s="407"/>
      <c r="KQP72" s="407"/>
      <c r="KQQ72" s="407"/>
      <c r="KQR72" s="407"/>
      <c r="KQS72" s="407"/>
      <c r="KQT72" s="407"/>
      <c r="KQU72" s="407"/>
      <c r="KQV72" s="407"/>
      <c r="KQW72" s="407"/>
      <c r="KQX72" s="407"/>
      <c r="KQY72" s="407"/>
      <c r="KQZ72" s="407"/>
      <c r="KRA72" s="407"/>
      <c r="KRB72" s="407"/>
      <c r="KRC72" s="407"/>
      <c r="KRD72" s="407"/>
      <c r="KRE72" s="407"/>
      <c r="KRF72" s="407"/>
      <c r="KRG72" s="407"/>
      <c r="KRH72" s="407"/>
      <c r="KRI72" s="407"/>
      <c r="KRJ72" s="407"/>
      <c r="KRK72" s="407"/>
      <c r="KRL72" s="407"/>
      <c r="KRM72" s="407"/>
      <c r="KRN72" s="407"/>
      <c r="KRO72" s="407"/>
      <c r="KRP72" s="407"/>
      <c r="KRQ72" s="407"/>
      <c r="KRR72" s="407"/>
      <c r="KRS72" s="407"/>
      <c r="KRT72" s="407"/>
      <c r="KRU72" s="407"/>
      <c r="KRV72" s="407"/>
      <c r="KRW72" s="407"/>
      <c r="KRX72" s="407"/>
      <c r="KRY72" s="407"/>
      <c r="KRZ72" s="407"/>
      <c r="KSA72" s="407"/>
      <c r="KSB72" s="407"/>
      <c r="KSC72" s="407"/>
      <c r="KSD72" s="407"/>
      <c r="KSE72" s="407"/>
      <c r="KSF72" s="407"/>
      <c r="KSG72" s="407"/>
      <c r="KSH72" s="407"/>
      <c r="KSI72" s="407"/>
      <c r="KSJ72" s="407"/>
      <c r="KSK72" s="407"/>
      <c r="KSL72" s="407"/>
      <c r="KSM72" s="407"/>
      <c r="KSN72" s="407"/>
      <c r="KSO72" s="407"/>
      <c r="KSP72" s="407"/>
      <c r="KSQ72" s="407"/>
      <c r="KSR72" s="407"/>
      <c r="KSS72" s="407"/>
      <c r="KST72" s="407"/>
      <c r="KSU72" s="407"/>
      <c r="KSV72" s="407"/>
      <c r="KSW72" s="407"/>
      <c r="KSX72" s="407"/>
      <c r="KSY72" s="407"/>
      <c r="KSZ72" s="407"/>
      <c r="KTA72" s="407"/>
      <c r="KTB72" s="407"/>
      <c r="KTC72" s="407"/>
      <c r="KTD72" s="407"/>
      <c r="KTE72" s="407"/>
      <c r="KTF72" s="407"/>
      <c r="KTG72" s="407"/>
      <c r="KTH72" s="407"/>
      <c r="KTI72" s="407"/>
      <c r="KTJ72" s="407"/>
      <c r="KTK72" s="407"/>
      <c r="KTL72" s="407"/>
      <c r="KTM72" s="407"/>
      <c r="KTN72" s="407"/>
      <c r="KTO72" s="407"/>
      <c r="KTP72" s="407"/>
      <c r="KTQ72" s="407"/>
      <c r="KTR72" s="407"/>
      <c r="KTS72" s="407"/>
      <c r="KTT72" s="407"/>
      <c r="KTU72" s="407"/>
      <c r="KTV72" s="407"/>
      <c r="KTW72" s="407"/>
      <c r="KTX72" s="407"/>
      <c r="KTY72" s="407"/>
      <c r="KTZ72" s="407"/>
      <c r="KUA72" s="407"/>
      <c r="KUB72" s="407"/>
      <c r="KUC72" s="407"/>
      <c r="KUD72" s="407"/>
      <c r="KUE72" s="407"/>
      <c r="KUF72" s="407"/>
      <c r="KUG72" s="407"/>
      <c r="KUH72" s="407"/>
      <c r="KUI72" s="407"/>
      <c r="KUJ72" s="407"/>
      <c r="KUK72" s="407"/>
      <c r="KUL72" s="407"/>
      <c r="KUM72" s="407"/>
      <c r="KUN72" s="407"/>
      <c r="KUO72" s="407"/>
      <c r="KUP72" s="407"/>
      <c r="KUQ72" s="407"/>
      <c r="KUR72" s="407"/>
      <c r="KUS72" s="407"/>
      <c r="KUT72" s="407"/>
      <c r="KUU72" s="407"/>
      <c r="KUV72" s="407"/>
      <c r="KUW72" s="407"/>
      <c r="KUX72" s="407"/>
      <c r="KUY72" s="407"/>
      <c r="KUZ72" s="407"/>
      <c r="KVA72" s="407"/>
      <c r="KVB72" s="407"/>
      <c r="KVC72" s="407"/>
      <c r="KVD72" s="407"/>
      <c r="KVE72" s="407"/>
      <c r="KVF72" s="407"/>
      <c r="KVG72" s="407"/>
      <c r="KVH72" s="407"/>
      <c r="KVI72" s="407"/>
      <c r="KVJ72" s="407"/>
      <c r="KVK72" s="407"/>
      <c r="KVL72" s="407"/>
      <c r="KVM72" s="407"/>
      <c r="KVN72" s="407"/>
      <c r="KVO72" s="407"/>
      <c r="KVP72" s="407"/>
      <c r="KVQ72" s="407"/>
      <c r="KVR72" s="407"/>
      <c r="KVS72" s="407"/>
      <c r="KVT72" s="407"/>
      <c r="KVU72" s="407"/>
      <c r="KVV72" s="407"/>
      <c r="KVW72" s="407"/>
      <c r="KVX72" s="407"/>
      <c r="KVY72" s="407"/>
      <c r="KVZ72" s="407"/>
      <c r="KWA72" s="407"/>
      <c r="KWB72" s="407"/>
      <c r="KWC72" s="407"/>
      <c r="KWD72" s="407"/>
      <c r="KWE72" s="407"/>
      <c r="KWF72" s="407"/>
      <c r="KWG72" s="407"/>
      <c r="KWH72" s="407"/>
      <c r="KWI72" s="407"/>
      <c r="KWJ72" s="407"/>
      <c r="KWK72" s="407"/>
      <c r="KWL72" s="407"/>
      <c r="KWM72" s="407"/>
      <c r="KWN72" s="407"/>
      <c r="KWO72" s="407"/>
      <c r="KWP72" s="407"/>
      <c r="KWQ72" s="407"/>
      <c r="KWR72" s="407"/>
      <c r="KWS72" s="407"/>
      <c r="KWT72" s="407"/>
      <c r="KWU72" s="407"/>
      <c r="KWV72" s="407"/>
      <c r="KWW72" s="407"/>
      <c r="KWX72" s="407"/>
      <c r="KWY72" s="407"/>
      <c r="KWZ72" s="407"/>
      <c r="KXA72" s="407"/>
      <c r="KXB72" s="407"/>
      <c r="KXC72" s="407"/>
      <c r="KXD72" s="407"/>
      <c r="KXE72" s="407"/>
      <c r="KXF72" s="407"/>
      <c r="KXG72" s="407"/>
      <c r="KXH72" s="407"/>
      <c r="KXI72" s="407"/>
      <c r="KXJ72" s="407"/>
      <c r="KXK72" s="407"/>
      <c r="KXL72" s="407"/>
      <c r="KXM72" s="407"/>
      <c r="KXN72" s="407"/>
      <c r="KXO72" s="407"/>
      <c r="KXP72" s="407"/>
      <c r="KXQ72" s="407"/>
      <c r="KXR72" s="407"/>
      <c r="KXS72" s="407"/>
      <c r="KXT72" s="407"/>
      <c r="KXU72" s="407"/>
      <c r="KXV72" s="407"/>
      <c r="KXW72" s="407"/>
      <c r="KXX72" s="407"/>
      <c r="KXY72" s="407"/>
      <c r="KXZ72" s="407"/>
      <c r="KYA72" s="407"/>
      <c r="KYB72" s="407"/>
      <c r="KYC72" s="407"/>
      <c r="KYD72" s="407"/>
      <c r="KYE72" s="407"/>
      <c r="KYF72" s="407"/>
      <c r="KYG72" s="407"/>
      <c r="KYH72" s="407"/>
      <c r="KYI72" s="407"/>
      <c r="KYJ72" s="407"/>
      <c r="KYK72" s="407"/>
      <c r="KYL72" s="407"/>
      <c r="KYM72" s="407"/>
      <c r="KYN72" s="407"/>
      <c r="KYO72" s="407"/>
      <c r="KYP72" s="407"/>
      <c r="KYQ72" s="407"/>
      <c r="KYR72" s="407"/>
      <c r="KYS72" s="407"/>
      <c r="KYT72" s="407"/>
      <c r="KYU72" s="407"/>
      <c r="KYV72" s="407"/>
      <c r="KYW72" s="407"/>
      <c r="KYX72" s="407"/>
      <c r="KYY72" s="407"/>
      <c r="KYZ72" s="407"/>
      <c r="KZA72" s="407"/>
      <c r="KZB72" s="407"/>
      <c r="KZC72" s="407"/>
      <c r="KZD72" s="407"/>
      <c r="KZE72" s="407"/>
      <c r="KZF72" s="407"/>
      <c r="KZG72" s="407"/>
      <c r="KZH72" s="407"/>
      <c r="KZI72" s="407"/>
      <c r="KZJ72" s="407"/>
      <c r="KZK72" s="407"/>
      <c r="KZL72" s="407"/>
      <c r="KZM72" s="407"/>
      <c r="KZN72" s="407"/>
      <c r="KZO72" s="407"/>
      <c r="KZP72" s="407"/>
      <c r="KZQ72" s="407"/>
      <c r="KZR72" s="407"/>
      <c r="KZS72" s="407"/>
      <c r="KZT72" s="407"/>
      <c r="KZU72" s="407"/>
      <c r="KZV72" s="407"/>
      <c r="KZW72" s="407"/>
      <c r="KZX72" s="407"/>
      <c r="KZY72" s="407"/>
      <c r="KZZ72" s="407"/>
      <c r="LAA72" s="407"/>
      <c r="LAB72" s="407"/>
      <c r="LAC72" s="407"/>
      <c r="LAD72" s="407"/>
      <c r="LAE72" s="407"/>
      <c r="LAF72" s="407"/>
      <c r="LAG72" s="407"/>
      <c r="LAH72" s="407"/>
      <c r="LAI72" s="407"/>
      <c r="LAJ72" s="407"/>
      <c r="LAK72" s="407"/>
      <c r="LAL72" s="407"/>
      <c r="LAM72" s="407"/>
      <c r="LAN72" s="407"/>
      <c r="LAO72" s="407"/>
      <c r="LAP72" s="407"/>
      <c r="LAQ72" s="407"/>
      <c r="LAR72" s="407"/>
      <c r="LAS72" s="407"/>
      <c r="LAT72" s="407"/>
      <c r="LAU72" s="407"/>
      <c r="LAV72" s="407"/>
      <c r="LAW72" s="407"/>
      <c r="LAX72" s="407"/>
      <c r="LAY72" s="407"/>
      <c r="LAZ72" s="407"/>
      <c r="LBA72" s="407"/>
      <c r="LBB72" s="407"/>
      <c r="LBC72" s="407"/>
      <c r="LBD72" s="407"/>
      <c r="LBE72" s="407"/>
      <c r="LBF72" s="407"/>
      <c r="LBG72" s="407"/>
      <c r="LBH72" s="407"/>
      <c r="LBI72" s="407"/>
      <c r="LBJ72" s="407"/>
      <c r="LBK72" s="407"/>
      <c r="LBL72" s="407"/>
      <c r="LBM72" s="407"/>
      <c r="LBN72" s="407"/>
      <c r="LBO72" s="407"/>
      <c r="LBP72" s="407"/>
      <c r="LBQ72" s="407"/>
      <c r="LBR72" s="407"/>
      <c r="LBS72" s="407"/>
      <c r="LBT72" s="407"/>
      <c r="LBU72" s="407"/>
      <c r="LBV72" s="407"/>
      <c r="LBW72" s="407"/>
      <c r="LBX72" s="407"/>
      <c r="LBY72" s="407"/>
      <c r="LBZ72" s="407"/>
      <c r="LCA72" s="407"/>
      <c r="LCB72" s="407"/>
      <c r="LCC72" s="407"/>
      <c r="LCD72" s="407"/>
      <c r="LCE72" s="407"/>
      <c r="LCF72" s="407"/>
      <c r="LCG72" s="407"/>
      <c r="LCH72" s="407"/>
      <c r="LCI72" s="407"/>
      <c r="LCJ72" s="407"/>
      <c r="LCK72" s="407"/>
      <c r="LCL72" s="407"/>
      <c r="LCM72" s="407"/>
      <c r="LCN72" s="407"/>
      <c r="LCO72" s="407"/>
      <c r="LCP72" s="407"/>
      <c r="LCQ72" s="407"/>
      <c r="LCR72" s="407"/>
      <c r="LCS72" s="407"/>
      <c r="LCT72" s="407"/>
      <c r="LCU72" s="407"/>
      <c r="LCV72" s="407"/>
      <c r="LCW72" s="407"/>
      <c r="LCX72" s="407"/>
      <c r="LCY72" s="407"/>
      <c r="LCZ72" s="407"/>
      <c r="LDA72" s="407"/>
      <c r="LDB72" s="407"/>
      <c r="LDC72" s="407"/>
      <c r="LDD72" s="407"/>
      <c r="LDE72" s="407"/>
      <c r="LDF72" s="407"/>
      <c r="LDG72" s="407"/>
      <c r="LDH72" s="407"/>
      <c r="LDI72" s="407"/>
      <c r="LDJ72" s="407"/>
      <c r="LDK72" s="407"/>
      <c r="LDL72" s="407"/>
      <c r="LDM72" s="407"/>
      <c r="LDN72" s="407"/>
      <c r="LDO72" s="407"/>
      <c r="LDP72" s="407"/>
      <c r="LDQ72" s="407"/>
      <c r="LDR72" s="407"/>
      <c r="LDS72" s="407"/>
      <c r="LDT72" s="407"/>
      <c r="LDU72" s="407"/>
      <c r="LDV72" s="407"/>
      <c r="LDW72" s="407"/>
      <c r="LDX72" s="407"/>
      <c r="LDY72" s="407"/>
      <c r="LDZ72" s="407"/>
      <c r="LEA72" s="407"/>
      <c r="LEB72" s="407"/>
      <c r="LEC72" s="407"/>
      <c r="LED72" s="407"/>
      <c r="LEE72" s="407"/>
      <c r="LEF72" s="407"/>
      <c r="LEG72" s="407"/>
      <c r="LEH72" s="407"/>
      <c r="LEI72" s="407"/>
      <c r="LEJ72" s="407"/>
      <c r="LEK72" s="407"/>
      <c r="LEL72" s="407"/>
      <c r="LEM72" s="407"/>
      <c r="LEN72" s="407"/>
      <c r="LEO72" s="407"/>
      <c r="LEP72" s="407"/>
      <c r="LEQ72" s="407"/>
      <c r="LER72" s="407"/>
      <c r="LES72" s="407"/>
      <c r="LET72" s="407"/>
      <c r="LEU72" s="407"/>
      <c r="LEV72" s="407"/>
      <c r="LEW72" s="407"/>
      <c r="LEX72" s="407"/>
      <c r="LEY72" s="407"/>
      <c r="LEZ72" s="407"/>
      <c r="LFA72" s="407"/>
      <c r="LFB72" s="407"/>
      <c r="LFC72" s="407"/>
      <c r="LFD72" s="407"/>
      <c r="LFE72" s="407"/>
      <c r="LFF72" s="407"/>
      <c r="LFG72" s="407"/>
      <c r="LFH72" s="407"/>
      <c r="LFI72" s="407"/>
      <c r="LFJ72" s="407"/>
      <c r="LFK72" s="407"/>
      <c r="LFL72" s="407"/>
      <c r="LFM72" s="407"/>
      <c r="LFN72" s="407"/>
      <c r="LFO72" s="407"/>
      <c r="LFP72" s="407"/>
      <c r="LFQ72" s="407"/>
      <c r="LFR72" s="407"/>
      <c r="LFS72" s="407"/>
      <c r="LFT72" s="407"/>
      <c r="LFU72" s="407"/>
      <c r="LFV72" s="407"/>
      <c r="LFW72" s="407"/>
      <c r="LFX72" s="407"/>
      <c r="LFY72" s="407"/>
      <c r="LFZ72" s="407"/>
      <c r="LGA72" s="407"/>
      <c r="LGB72" s="407"/>
      <c r="LGC72" s="407"/>
      <c r="LGD72" s="407"/>
      <c r="LGE72" s="407"/>
      <c r="LGF72" s="407"/>
      <c r="LGG72" s="407"/>
      <c r="LGH72" s="407"/>
      <c r="LGI72" s="407"/>
      <c r="LGJ72" s="407"/>
      <c r="LGK72" s="407"/>
      <c r="LGL72" s="407"/>
      <c r="LGM72" s="407"/>
      <c r="LGN72" s="407"/>
      <c r="LGO72" s="407"/>
      <c r="LGP72" s="407"/>
      <c r="LGQ72" s="407"/>
      <c r="LGR72" s="407"/>
      <c r="LGS72" s="407"/>
      <c r="LGT72" s="407"/>
      <c r="LGU72" s="407"/>
      <c r="LGV72" s="407"/>
      <c r="LGW72" s="407"/>
      <c r="LGX72" s="407"/>
      <c r="LGY72" s="407"/>
      <c r="LGZ72" s="407"/>
      <c r="LHA72" s="407"/>
      <c r="LHB72" s="407"/>
      <c r="LHC72" s="407"/>
      <c r="LHD72" s="407"/>
      <c r="LHE72" s="407"/>
      <c r="LHF72" s="407"/>
      <c r="LHG72" s="407"/>
      <c r="LHH72" s="407"/>
      <c r="LHI72" s="407"/>
      <c r="LHJ72" s="407"/>
      <c r="LHK72" s="407"/>
      <c r="LHL72" s="407"/>
      <c r="LHM72" s="407"/>
      <c r="LHN72" s="407"/>
      <c r="LHO72" s="407"/>
      <c r="LHP72" s="407"/>
      <c r="LHQ72" s="407"/>
      <c r="LHR72" s="407"/>
      <c r="LHS72" s="407"/>
      <c r="LHT72" s="407"/>
      <c r="LHU72" s="407"/>
      <c r="LHV72" s="407"/>
      <c r="LHW72" s="407"/>
      <c r="LHX72" s="407"/>
      <c r="LHY72" s="407"/>
      <c r="LHZ72" s="407"/>
      <c r="LIA72" s="407"/>
      <c r="LIB72" s="407"/>
      <c r="LIC72" s="407"/>
      <c r="LID72" s="407"/>
      <c r="LIE72" s="407"/>
      <c r="LIF72" s="407"/>
      <c r="LIG72" s="407"/>
      <c r="LIH72" s="407"/>
      <c r="LII72" s="407"/>
      <c r="LIJ72" s="407"/>
      <c r="LIK72" s="407"/>
      <c r="LIL72" s="407"/>
      <c r="LIM72" s="407"/>
      <c r="LIN72" s="407"/>
      <c r="LIO72" s="407"/>
      <c r="LIP72" s="407"/>
      <c r="LIQ72" s="407"/>
      <c r="LIR72" s="407"/>
      <c r="LIS72" s="407"/>
      <c r="LIT72" s="407"/>
      <c r="LIU72" s="407"/>
      <c r="LIV72" s="407"/>
      <c r="LIW72" s="407"/>
      <c r="LIX72" s="407"/>
      <c r="LIY72" s="407"/>
      <c r="LIZ72" s="407"/>
      <c r="LJA72" s="407"/>
      <c r="LJB72" s="407"/>
      <c r="LJC72" s="407"/>
      <c r="LJD72" s="407"/>
      <c r="LJE72" s="407"/>
      <c r="LJF72" s="407"/>
      <c r="LJG72" s="407"/>
      <c r="LJH72" s="407"/>
      <c r="LJI72" s="407"/>
      <c r="LJJ72" s="407"/>
      <c r="LJK72" s="407"/>
      <c r="LJL72" s="407"/>
      <c r="LJM72" s="407"/>
      <c r="LJN72" s="407"/>
      <c r="LJO72" s="407"/>
      <c r="LJP72" s="407"/>
      <c r="LJQ72" s="407"/>
      <c r="LJR72" s="407"/>
      <c r="LJS72" s="407"/>
      <c r="LJT72" s="407"/>
      <c r="LJU72" s="407"/>
      <c r="LJV72" s="407"/>
      <c r="LJW72" s="407"/>
      <c r="LJX72" s="407"/>
      <c r="LJY72" s="407"/>
      <c r="LJZ72" s="407"/>
      <c r="LKA72" s="407"/>
      <c r="LKB72" s="407"/>
      <c r="LKC72" s="407"/>
      <c r="LKD72" s="407"/>
      <c r="LKE72" s="407"/>
      <c r="LKF72" s="407"/>
      <c r="LKG72" s="407"/>
      <c r="LKH72" s="407"/>
      <c r="LKI72" s="407"/>
      <c r="LKJ72" s="407"/>
      <c r="LKK72" s="407"/>
      <c r="LKL72" s="407"/>
      <c r="LKM72" s="407"/>
      <c r="LKN72" s="407"/>
      <c r="LKO72" s="407"/>
      <c r="LKP72" s="407"/>
      <c r="LKQ72" s="407"/>
      <c r="LKR72" s="407"/>
      <c r="LKS72" s="407"/>
      <c r="LKT72" s="407"/>
      <c r="LKU72" s="407"/>
      <c r="LKV72" s="407"/>
      <c r="LKW72" s="407"/>
      <c r="LKX72" s="407"/>
      <c r="LKY72" s="407"/>
      <c r="LKZ72" s="407"/>
      <c r="LLA72" s="407"/>
      <c r="LLB72" s="407"/>
      <c r="LLC72" s="407"/>
      <c r="LLD72" s="407"/>
      <c r="LLE72" s="407"/>
      <c r="LLF72" s="407"/>
      <c r="LLG72" s="407"/>
      <c r="LLH72" s="407"/>
      <c r="LLI72" s="407"/>
      <c r="LLJ72" s="407"/>
      <c r="LLK72" s="407"/>
      <c r="LLL72" s="407"/>
      <c r="LLM72" s="407"/>
      <c r="LLN72" s="407"/>
      <c r="LLO72" s="407"/>
      <c r="LLP72" s="407"/>
      <c r="LLQ72" s="407"/>
      <c r="LLR72" s="407"/>
      <c r="LLS72" s="407"/>
      <c r="LLT72" s="407"/>
      <c r="LLU72" s="407"/>
      <c r="LLV72" s="407"/>
      <c r="LLW72" s="407"/>
      <c r="LLX72" s="407"/>
      <c r="LLY72" s="407"/>
      <c r="LLZ72" s="407"/>
      <c r="LMA72" s="407"/>
      <c r="LMB72" s="407"/>
      <c r="LMC72" s="407"/>
      <c r="LMD72" s="407"/>
      <c r="LME72" s="407"/>
      <c r="LMF72" s="407"/>
      <c r="LMG72" s="407"/>
      <c r="LMH72" s="407"/>
      <c r="LMI72" s="407"/>
      <c r="LMJ72" s="407"/>
      <c r="LMK72" s="407"/>
      <c r="LML72" s="407"/>
      <c r="LMM72" s="407"/>
      <c r="LMN72" s="407"/>
      <c r="LMO72" s="407"/>
      <c r="LMP72" s="407"/>
      <c r="LMQ72" s="407"/>
      <c r="LMR72" s="407"/>
      <c r="LMS72" s="407"/>
      <c r="LMT72" s="407"/>
      <c r="LMU72" s="407"/>
      <c r="LMV72" s="407"/>
      <c r="LMW72" s="407"/>
      <c r="LMX72" s="407"/>
      <c r="LMY72" s="407"/>
      <c r="LMZ72" s="407"/>
      <c r="LNA72" s="407"/>
      <c r="LNB72" s="407"/>
      <c r="LNC72" s="407"/>
      <c r="LND72" s="407"/>
      <c r="LNE72" s="407"/>
      <c r="LNF72" s="407"/>
      <c r="LNG72" s="407"/>
      <c r="LNH72" s="407"/>
      <c r="LNI72" s="407"/>
      <c r="LNJ72" s="407"/>
      <c r="LNK72" s="407"/>
      <c r="LNL72" s="407"/>
      <c r="LNM72" s="407"/>
      <c r="LNN72" s="407"/>
      <c r="LNO72" s="407"/>
      <c r="LNP72" s="407"/>
      <c r="LNQ72" s="407"/>
      <c r="LNR72" s="407"/>
      <c r="LNS72" s="407"/>
      <c r="LNT72" s="407"/>
      <c r="LNU72" s="407"/>
      <c r="LNV72" s="407"/>
      <c r="LNW72" s="407"/>
      <c r="LNX72" s="407"/>
      <c r="LNY72" s="407"/>
      <c r="LNZ72" s="407"/>
      <c r="LOA72" s="407"/>
      <c r="LOB72" s="407"/>
      <c r="LOC72" s="407"/>
      <c r="LOD72" s="407"/>
      <c r="LOE72" s="407"/>
      <c r="LOF72" s="407"/>
      <c r="LOG72" s="407"/>
      <c r="LOH72" s="407"/>
      <c r="LOI72" s="407"/>
      <c r="LOJ72" s="407"/>
      <c r="LOK72" s="407"/>
      <c r="LOL72" s="407"/>
      <c r="LOM72" s="407"/>
      <c r="LON72" s="407"/>
      <c r="LOO72" s="407"/>
      <c r="LOP72" s="407"/>
      <c r="LOQ72" s="407"/>
      <c r="LOR72" s="407"/>
      <c r="LOS72" s="407"/>
      <c r="LOT72" s="407"/>
      <c r="LOU72" s="407"/>
      <c r="LOV72" s="407"/>
      <c r="LOW72" s="407"/>
      <c r="LOX72" s="407"/>
      <c r="LOY72" s="407"/>
      <c r="LOZ72" s="407"/>
      <c r="LPA72" s="407"/>
      <c r="LPB72" s="407"/>
      <c r="LPC72" s="407"/>
      <c r="LPD72" s="407"/>
      <c r="LPE72" s="407"/>
      <c r="LPF72" s="407"/>
      <c r="LPG72" s="407"/>
      <c r="LPH72" s="407"/>
      <c r="LPI72" s="407"/>
      <c r="LPJ72" s="407"/>
      <c r="LPK72" s="407"/>
      <c r="LPL72" s="407"/>
      <c r="LPM72" s="407"/>
      <c r="LPN72" s="407"/>
      <c r="LPO72" s="407"/>
      <c r="LPP72" s="407"/>
      <c r="LPQ72" s="407"/>
      <c r="LPR72" s="407"/>
      <c r="LPS72" s="407"/>
      <c r="LPT72" s="407"/>
      <c r="LPU72" s="407"/>
      <c r="LPV72" s="407"/>
      <c r="LPW72" s="407"/>
      <c r="LPX72" s="407"/>
      <c r="LPY72" s="407"/>
      <c r="LPZ72" s="407"/>
      <c r="LQA72" s="407"/>
      <c r="LQB72" s="407"/>
      <c r="LQC72" s="407"/>
      <c r="LQD72" s="407"/>
      <c r="LQE72" s="407"/>
      <c r="LQF72" s="407"/>
      <c r="LQG72" s="407"/>
      <c r="LQH72" s="407"/>
      <c r="LQI72" s="407"/>
      <c r="LQJ72" s="407"/>
      <c r="LQK72" s="407"/>
      <c r="LQL72" s="407"/>
      <c r="LQM72" s="407"/>
      <c r="LQN72" s="407"/>
      <c r="LQO72" s="407"/>
      <c r="LQP72" s="407"/>
      <c r="LQQ72" s="407"/>
      <c r="LQR72" s="407"/>
      <c r="LQS72" s="407"/>
      <c r="LQT72" s="407"/>
      <c r="LQU72" s="407"/>
      <c r="LQV72" s="407"/>
      <c r="LQW72" s="407"/>
      <c r="LQX72" s="407"/>
      <c r="LQY72" s="407"/>
      <c r="LQZ72" s="407"/>
      <c r="LRA72" s="407"/>
      <c r="LRB72" s="407"/>
      <c r="LRC72" s="407"/>
      <c r="LRD72" s="407"/>
      <c r="LRE72" s="407"/>
      <c r="LRF72" s="407"/>
      <c r="LRG72" s="407"/>
      <c r="LRH72" s="407"/>
      <c r="LRI72" s="407"/>
      <c r="LRJ72" s="407"/>
      <c r="LRK72" s="407"/>
      <c r="LRL72" s="407"/>
      <c r="LRM72" s="407"/>
      <c r="LRN72" s="407"/>
      <c r="LRO72" s="407"/>
      <c r="LRP72" s="407"/>
      <c r="LRQ72" s="407"/>
      <c r="LRR72" s="407"/>
      <c r="LRS72" s="407"/>
      <c r="LRT72" s="407"/>
      <c r="LRU72" s="407"/>
      <c r="LRV72" s="407"/>
      <c r="LRW72" s="407"/>
      <c r="LRX72" s="407"/>
      <c r="LRY72" s="407"/>
      <c r="LRZ72" s="407"/>
      <c r="LSA72" s="407"/>
      <c r="LSB72" s="407"/>
      <c r="LSC72" s="407"/>
      <c r="LSD72" s="407"/>
      <c r="LSE72" s="407"/>
      <c r="LSF72" s="407"/>
      <c r="LSG72" s="407"/>
      <c r="LSH72" s="407"/>
      <c r="LSI72" s="407"/>
      <c r="LSJ72" s="407"/>
      <c r="LSK72" s="407"/>
      <c r="LSL72" s="407"/>
      <c r="LSM72" s="407"/>
      <c r="LSN72" s="407"/>
      <c r="LSO72" s="407"/>
      <c r="LSP72" s="407"/>
      <c r="LSQ72" s="407"/>
      <c r="LSR72" s="407"/>
      <c r="LSS72" s="407"/>
      <c r="LST72" s="407"/>
      <c r="LSU72" s="407"/>
      <c r="LSV72" s="407"/>
      <c r="LSW72" s="407"/>
      <c r="LSX72" s="407"/>
      <c r="LSY72" s="407"/>
      <c r="LSZ72" s="407"/>
      <c r="LTA72" s="407"/>
      <c r="LTB72" s="407"/>
      <c r="LTC72" s="407"/>
      <c r="LTD72" s="407"/>
      <c r="LTE72" s="407"/>
      <c r="LTF72" s="407"/>
      <c r="LTG72" s="407"/>
      <c r="LTH72" s="407"/>
      <c r="LTI72" s="407"/>
      <c r="LTJ72" s="407"/>
      <c r="LTK72" s="407"/>
      <c r="LTL72" s="407"/>
      <c r="LTM72" s="407"/>
      <c r="LTN72" s="407"/>
      <c r="LTO72" s="407"/>
      <c r="LTP72" s="407"/>
      <c r="LTQ72" s="407"/>
      <c r="LTR72" s="407"/>
      <c r="LTS72" s="407"/>
      <c r="LTT72" s="407"/>
      <c r="LTU72" s="407"/>
      <c r="LTV72" s="407"/>
      <c r="LTW72" s="407"/>
      <c r="LTX72" s="407"/>
      <c r="LTY72" s="407"/>
      <c r="LTZ72" s="407"/>
      <c r="LUA72" s="407"/>
      <c r="LUB72" s="407"/>
      <c r="LUC72" s="407"/>
      <c r="LUD72" s="407"/>
      <c r="LUE72" s="407"/>
      <c r="LUF72" s="407"/>
      <c r="LUG72" s="407"/>
      <c r="LUH72" s="407"/>
      <c r="LUI72" s="407"/>
      <c r="LUJ72" s="407"/>
      <c r="LUK72" s="407"/>
      <c r="LUL72" s="407"/>
      <c r="LUM72" s="407"/>
      <c r="LUN72" s="407"/>
      <c r="LUO72" s="407"/>
      <c r="LUP72" s="407"/>
      <c r="LUQ72" s="407"/>
      <c r="LUR72" s="407"/>
      <c r="LUS72" s="407"/>
      <c r="LUT72" s="407"/>
      <c r="LUU72" s="407"/>
      <c r="LUV72" s="407"/>
      <c r="LUW72" s="407"/>
      <c r="LUX72" s="407"/>
      <c r="LUY72" s="407"/>
      <c r="LUZ72" s="407"/>
      <c r="LVA72" s="407"/>
      <c r="LVB72" s="407"/>
      <c r="LVC72" s="407"/>
      <c r="LVD72" s="407"/>
      <c r="LVE72" s="407"/>
      <c r="LVF72" s="407"/>
      <c r="LVG72" s="407"/>
      <c r="LVH72" s="407"/>
      <c r="LVI72" s="407"/>
      <c r="LVJ72" s="407"/>
      <c r="LVK72" s="407"/>
      <c r="LVL72" s="407"/>
      <c r="LVM72" s="407"/>
      <c r="LVN72" s="407"/>
      <c r="LVO72" s="407"/>
      <c r="LVP72" s="407"/>
      <c r="LVQ72" s="407"/>
      <c r="LVR72" s="407"/>
      <c r="LVS72" s="407"/>
      <c r="LVT72" s="407"/>
      <c r="LVU72" s="407"/>
      <c r="LVV72" s="407"/>
      <c r="LVW72" s="407"/>
      <c r="LVX72" s="407"/>
      <c r="LVY72" s="407"/>
      <c r="LVZ72" s="407"/>
      <c r="LWA72" s="407"/>
      <c r="LWB72" s="407"/>
      <c r="LWC72" s="407"/>
      <c r="LWD72" s="407"/>
      <c r="LWE72" s="407"/>
      <c r="LWF72" s="407"/>
      <c r="LWG72" s="407"/>
      <c r="LWH72" s="407"/>
      <c r="LWI72" s="407"/>
      <c r="LWJ72" s="407"/>
      <c r="LWK72" s="407"/>
      <c r="LWL72" s="407"/>
      <c r="LWM72" s="407"/>
      <c r="LWN72" s="407"/>
      <c r="LWO72" s="407"/>
      <c r="LWP72" s="407"/>
      <c r="LWQ72" s="407"/>
      <c r="LWR72" s="407"/>
      <c r="LWS72" s="407"/>
      <c r="LWT72" s="407"/>
      <c r="LWU72" s="407"/>
      <c r="LWV72" s="407"/>
      <c r="LWW72" s="407"/>
      <c r="LWX72" s="407"/>
      <c r="LWY72" s="407"/>
      <c r="LWZ72" s="407"/>
      <c r="LXA72" s="407"/>
      <c r="LXB72" s="407"/>
      <c r="LXC72" s="407"/>
      <c r="LXD72" s="407"/>
      <c r="LXE72" s="407"/>
      <c r="LXF72" s="407"/>
      <c r="LXG72" s="407"/>
      <c r="LXH72" s="407"/>
      <c r="LXI72" s="407"/>
      <c r="LXJ72" s="407"/>
      <c r="LXK72" s="407"/>
      <c r="LXL72" s="407"/>
      <c r="LXM72" s="407"/>
      <c r="LXN72" s="407"/>
      <c r="LXO72" s="407"/>
      <c r="LXP72" s="407"/>
      <c r="LXQ72" s="407"/>
      <c r="LXR72" s="407"/>
      <c r="LXS72" s="407"/>
      <c r="LXT72" s="407"/>
      <c r="LXU72" s="407"/>
      <c r="LXV72" s="407"/>
      <c r="LXW72" s="407"/>
      <c r="LXX72" s="407"/>
      <c r="LXY72" s="407"/>
      <c r="LXZ72" s="407"/>
      <c r="LYA72" s="407"/>
      <c r="LYB72" s="407"/>
      <c r="LYC72" s="407"/>
      <c r="LYD72" s="407"/>
      <c r="LYE72" s="407"/>
      <c r="LYF72" s="407"/>
      <c r="LYG72" s="407"/>
      <c r="LYH72" s="407"/>
      <c r="LYI72" s="407"/>
      <c r="LYJ72" s="407"/>
      <c r="LYK72" s="407"/>
      <c r="LYL72" s="407"/>
      <c r="LYM72" s="407"/>
      <c r="LYN72" s="407"/>
      <c r="LYO72" s="407"/>
      <c r="LYP72" s="407"/>
      <c r="LYQ72" s="407"/>
      <c r="LYR72" s="407"/>
      <c r="LYS72" s="407"/>
      <c r="LYT72" s="407"/>
      <c r="LYU72" s="407"/>
      <c r="LYV72" s="407"/>
      <c r="LYW72" s="407"/>
      <c r="LYX72" s="407"/>
      <c r="LYY72" s="407"/>
      <c r="LYZ72" s="407"/>
      <c r="LZA72" s="407"/>
      <c r="LZB72" s="407"/>
      <c r="LZC72" s="407"/>
      <c r="LZD72" s="407"/>
      <c r="LZE72" s="407"/>
      <c r="LZF72" s="407"/>
      <c r="LZG72" s="407"/>
      <c r="LZH72" s="407"/>
      <c r="LZI72" s="407"/>
      <c r="LZJ72" s="407"/>
      <c r="LZK72" s="407"/>
      <c r="LZL72" s="407"/>
      <c r="LZM72" s="407"/>
      <c r="LZN72" s="407"/>
      <c r="LZO72" s="407"/>
      <c r="LZP72" s="407"/>
      <c r="LZQ72" s="407"/>
      <c r="LZR72" s="407"/>
      <c r="LZS72" s="407"/>
      <c r="LZT72" s="407"/>
      <c r="LZU72" s="407"/>
      <c r="LZV72" s="407"/>
      <c r="LZW72" s="407"/>
      <c r="LZX72" s="407"/>
      <c r="LZY72" s="407"/>
      <c r="LZZ72" s="407"/>
      <c r="MAA72" s="407"/>
      <c r="MAB72" s="407"/>
      <c r="MAC72" s="407"/>
      <c r="MAD72" s="407"/>
      <c r="MAE72" s="407"/>
      <c r="MAF72" s="407"/>
      <c r="MAG72" s="407"/>
      <c r="MAH72" s="407"/>
      <c r="MAI72" s="407"/>
      <c r="MAJ72" s="407"/>
      <c r="MAK72" s="407"/>
      <c r="MAL72" s="407"/>
      <c r="MAM72" s="407"/>
      <c r="MAN72" s="407"/>
      <c r="MAO72" s="407"/>
      <c r="MAP72" s="407"/>
      <c r="MAQ72" s="407"/>
      <c r="MAR72" s="407"/>
      <c r="MAS72" s="407"/>
      <c r="MAT72" s="407"/>
      <c r="MAU72" s="407"/>
      <c r="MAV72" s="407"/>
      <c r="MAW72" s="407"/>
      <c r="MAX72" s="407"/>
      <c r="MAY72" s="407"/>
      <c r="MAZ72" s="407"/>
      <c r="MBA72" s="407"/>
      <c r="MBB72" s="407"/>
      <c r="MBC72" s="407"/>
      <c r="MBD72" s="407"/>
      <c r="MBE72" s="407"/>
      <c r="MBF72" s="407"/>
      <c r="MBG72" s="407"/>
      <c r="MBH72" s="407"/>
      <c r="MBI72" s="407"/>
      <c r="MBJ72" s="407"/>
      <c r="MBK72" s="407"/>
      <c r="MBL72" s="407"/>
      <c r="MBM72" s="407"/>
      <c r="MBN72" s="407"/>
      <c r="MBO72" s="407"/>
      <c r="MBP72" s="407"/>
      <c r="MBQ72" s="407"/>
      <c r="MBR72" s="407"/>
      <c r="MBS72" s="407"/>
      <c r="MBT72" s="407"/>
      <c r="MBU72" s="407"/>
      <c r="MBV72" s="407"/>
      <c r="MBW72" s="407"/>
      <c r="MBX72" s="407"/>
      <c r="MBY72" s="407"/>
      <c r="MBZ72" s="407"/>
      <c r="MCA72" s="407"/>
      <c r="MCB72" s="407"/>
      <c r="MCC72" s="407"/>
      <c r="MCD72" s="407"/>
      <c r="MCE72" s="407"/>
      <c r="MCF72" s="407"/>
      <c r="MCG72" s="407"/>
      <c r="MCH72" s="407"/>
      <c r="MCI72" s="407"/>
      <c r="MCJ72" s="407"/>
      <c r="MCK72" s="407"/>
      <c r="MCL72" s="407"/>
      <c r="MCM72" s="407"/>
      <c r="MCN72" s="407"/>
      <c r="MCO72" s="407"/>
      <c r="MCP72" s="407"/>
      <c r="MCQ72" s="407"/>
      <c r="MCR72" s="407"/>
      <c r="MCS72" s="407"/>
      <c r="MCT72" s="407"/>
      <c r="MCU72" s="407"/>
      <c r="MCV72" s="407"/>
      <c r="MCW72" s="407"/>
      <c r="MCX72" s="407"/>
      <c r="MCY72" s="407"/>
      <c r="MCZ72" s="407"/>
      <c r="MDA72" s="407"/>
      <c r="MDB72" s="407"/>
      <c r="MDC72" s="407"/>
      <c r="MDD72" s="407"/>
      <c r="MDE72" s="407"/>
      <c r="MDF72" s="407"/>
      <c r="MDG72" s="407"/>
      <c r="MDH72" s="407"/>
      <c r="MDI72" s="407"/>
      <c r="MDJ72" s="407"/>
      <c r="MDK72" s="407"/>
      <c r="MDL72" s="407"/>
      <c r="MDM72" s="407"/>
      <c r="MDN72" s="407"/>
      <c r="MDO72" s="407"/>
      <c r="MDP72" s="407"/>
      <c r="MDQ72" s="407"/>
      <c r="MDR72" s="407"/>
      <c r="MDS72" s="407"/>
      <c r="MDT72" s="407"/>
      <c r="MDU72" s="407"/>
      <c r="MDV72" s="407"/>
      <c r="MDW72" s="407"/>
      <c r="MDX72" s="407"/>
      <c r="MDY72" s="407"/>
      <c r="MDZ72" s="407"/>
      <c r="MEA72" s="407"/>
      <c r="MEB72" s="407"/>
      <c r="MEC72" s="407"/>
      <c r="MED72" s="407"/>
      <c r="MEE72" s="407"/>
      <c r="MEF72" s="407"/>
      <c r="MEG72" s="407"/>
      <c r="MEH72" s="407"/>
      <c r="MEI72" s="407"/>
      <c r="MEJ72" s="407"/>
      <c r="MEK72" s="407"/>
      <c r="MEL72" s="407"/>
      <c r="MEM72" s="407"/>
      <c r="MEN72" s="407"/>
      <c r="MEO72" s="407"/>
      <c r="MEP72" s="407"/>
      <c r="MEQ72" s="407"/>
      <c r="MER72" s="407"/>
      <c r="MES72" s="407"/>
      <c r="MET72" s="407"/>
      <c r="MEU72" s="407"/>
      <c r="MEV72" s="407"/>
      <c r="MEW72" s="407"/>
      <c r="MEX72" s="407"/>
      <c r="MEY72" s="407"/>
      <c r="MEZ72" s="407"/>
      <c r="MFA72" s="407"/>
      <c r="MFB72" s="407"/>
      <c r="MFC72" s="407"/>
      <c r="MFD72" s="407"/>
      <c r="MFE72" s="407"/>
      <c r="MFF72" s="407"/>
      <c r="MFG72" s="407"/>
      <c r="MFH72" s="407"/>
      <c r="MFI72" s="407"/>
      <c r="MFJ72" s="407"/>
      <c r="MFK72" s="407"/>
      <c r="MFL72" s="407"/>
      <c r="MFM72" s="407"/>
      <c r="MFN72" s="407"/>
      <c r="MFO72" s="407"/>
      <c r="MFP72" s="407"/>
      <c r="MFQ72" s="407"/>
      <c r="MFR72" s="407"/>
      <c r="MFS72" s="407"/>
      <c r="MFT72" s="407"/>
      <c r="MFU72" s="407"/>
      <c r="MFV72" s="407"/>
      <c r="MFW72" s="407"/>
      <c r="MFX72" s="407"/>
      <c r="MFY72" s="407"/>
      <c r="MFZ72" s="407"/>
      <c r="MGA72" s="407"/>
      <c r="MGB72" s="407"/>
      <c r="MGC72" s="407"/>
      <c r="MGD72" s="407"/>
      <c r="MGE72" s="407"/>
      <c r="MGF72" s="407"/>
      <c r="MGG72" s="407"/>
      <c r="MGH72" s="407"/>
      <c r="MGI72" s="407"/>
      <c r="MGJ72" s="407"/>
      <c r="MGK72" s="407"/>
      <c r="MGL72" s="407"/>
      <c r="MGM72" s="407"/>
      <c r="MGN72" s="407"/>
      <c r="MGO72" s="407"/>
      <c r="MGP72" s="407"/>
      <c r="MGQ72" s="407"/>
      <c r="MGR72" s="407"/>
      <c r="MGS72" s="407"/>
      <c r="MGT72" s="407"/>
      <c r="MGU72" s="407"/>
      <c r="MGV72" s="407"/>
      <c r="MGW72" s="407"/>
      <c r="MGX72" s="407"/>
      <c r="MGY72" s="407"/>
      <c r="MGZ72" s="407"/>
      <c r="MHA72" s="407"/>
      <c r="MHB72" s="407"/>
      <c r="MHC72" s="407"/>
      <c r="MHD72" s="407"/>
      <c r="MHE72" s="407"/>
      <c r="MHF72" s="407"/>
      <c r="MHG72" s="407"/>
      <c r="MHH72" s="407"/>
      <c r="MHI72" s="407"/>
      <c r="MHJ72" s="407"/>
      <c r="MHK72" s="407"/>
      <c r="MHL72" s="407"/>
      <c r="MHM72" s="407"/>
      <c r="MHN72" s="407"/>
      <c r="MHO72" s="407"/>
      <c r="MHP72" s="407"/>
      <c r="MHQ72" s="407"/>
      <c r="MHR72" s="407"/>
      <c r="MHS72" s="407"/>
      <c r="MHT72" s="407"/>
      <c r="MHU72" s="407"/>
      <c r="MHV72" s="407"/>
      <c r="MHW72" s="407"/>
      <c r="MHX72" s="407"/>
      <c r="MHY72" s="407"/>
      <c r="MHZ72" s="407"/>
      <c r="MIA72" s="407"/>
      <c r="MIB72" s="407"/>
      <c r="MIC72" s="407"/>
      <c r="MID72" s="407"/>
      <c r="MIE72" s="407"/>
      <c r="MIF72" s="407"/>
      <c r="MIG72" s="407"/>
      <c r="MIH72" s="407"/>
      <c r="MII72" s="407"/>
      <c r="MIJ72" s="407"/>
      <c r="MIK72" s="407"/>
      <c r="MIL72" s="407"/>
      <c r="MIM72" s="407"/>
      <c r="MIN72" s="407"/>
      <c r="MIO72" s="407"/>
      <c r="MIP72" s="407"/>
      <c r="MIQ72" s="407"/>
      <c r="MIR72" s="407"/>
      <c r="MIS72" s="407"/>
      <c r="MIT72" s="407"/>
      <c r="MIU72" s="407"/>
      <c r="MIV72" s="407"/>
      <c r="MIW72" s="407"/>
      <c r="MIX72" s="407"/>
      <c r="MIY72" s="407"/>
      <c r="MIZ72" s="407"/>
      <c r="MJA72" s="407"/>
      <c r="MJB72" s="407"/>
      <c r="MJC72" s="407"/>
      <c r="MJD72" s="407"/>
      <c r="MJE72" s="407"/>
      <c r="MJF72" s="407"/>
      <c r="MJG72" s="407"/>
      <c r="MJH72" s="407"/>
      <c r="MJI72" s="407"/>
      <c r="MJJ72" s="407"/>
      <c r="MJK72" s="407"/>
      <c r="MJL72" s="407"/>
      <c r="MJM72" s="407"/>
      <c r="MJN72" s="407"/>
      <c r="MJO72" s="407"/>
      <c r="MJP72" s="407"/>
      <c r="MJQ72" s="407"/>
      <c r="MJR72" s="407"/>
      <c r="MJS72" s="407"/>
      <c r="MJT72" s="407"/>
      <c r="MJU72" s="407"/>
      <c r="MJV72" s="407"/>
      <c r="MJW72" s="407"/>
      <c r="MJX72" s="407"/>
      <c r="MJY72" s="407"/>
      <c r="MJZ72" s="407"/>
      <c r="MKA72" s="407"/>
      <c r="MKB72" s="407"/>
      <c r="MKC72" s="407"/>
      <c r="MKD72" s="407"/>
      <c r="MKE72" s="407"/>
      <c r="MKF72" s="407"/>
      <c r="MKG72" s="407"/>
      <c r="MKH72" s="407"/>
      <c r="MKI72" s="407"/>
      <c r="MKJ72" s="407"/>
      <c r="MKK72" s="407"/>
      <c r="MKL72" s="407"/>
      <c r="MKM72" s="407"/>
      <c r="MKN72" s="407"/>
      <c r="MKO72" s="407"/>
      <c r="MKP72" s="407"/>
      <c r="MKQ72" s="407"/>
      <c r="MKR72" s="407"/>
      <c r="MKS72" s="407"/>
      <c r="MKT72" s="407"/>
      <c r="MKU72" s="407"/>
      <c r="MKV72" s="407"/>
      <c r="MKW72" s="407"/>
      <c r="MKX72" s="407"/>
      <c r="MKY72" s="407"/>
      <c r="MKZ72" s="407"/>
      <c r="MLA72" s="407"/>
      <c r="MLB72" s="407"/>
      <c r="MLC72" s="407"/>
      <c r="MLD72" s="407"/>
      <c r="MLE72" s="407"/>
      <c r="MLF72" s="407"/>
      <c r="MLG72" s="407"/>
      <c r="MLH72" s="407"/>
      <c r="MLI72" s="407"/>
      <c r="MLJ72" s="407"/>
      <c r="MLK72" s="407"/>
      <c r="MLL72" s="407"/>
      <c r="MLM72" s="407"/>
      <c r="MLN72" s="407"/>
      <c r="MLO72" s="407"/>
      <c r="MLP72" s="407"/>
      <c r="MLQ72" s="407"/>
      <c r="MLR72" s="407"/>
      <c r="MLS72" s="407"/>
      <c r="MLT72" s="407"/>
      <c r="MLU72" s="407"/>
      <c r="MLV72" s="407"/>
      <c r="MLW72" s="407"/>
      <c r="MLX72" s="407"/>
      <c r="MLY72" s="407"/>
      <c r="MLZ72" s="407"/>
      <c r="MMA72" s="407"/>
      <c r="MMB72" s="407"/>
      <c r="MMC72" s="407"/>
      <c r="MMD72" s="407"/>
      <c r="MME72" s="407"/>
      <c r="MMF72" s="407"/>
      <c r="MMG72" s="407"/>
      <c r="MMH72" s="407"/>
      <c r="MMI72" s="407"/>
      <c r="MMJ72" s="407"/>
      <c r="MMK72" s="407"/>
      <c r="MML72" s="407"/>
      <c r="MMM72" s="407"/>
      <c r="MMN72" s="407"/>
      <c r="MMO72" s="407"/>
      <c r="MMP72" s="407"/>
      <c r="MMQ72" s="407"/>
      <c r="MMR72" s="407"/>
      <c r="MMS72" s="407"/>
      <c r="MMT72" s="407"/>
      <c r="MMU72" s="407"/>
      <c r="MMV72" s="407"/>
      <c r="MMW72" s="407"/>
      <c r="MMX72" s="407"/>
      <c r="MMY72" s="407"/>
      <c r="MMZ72" s="407"/>
      <c r="MNA72" s="407"/>
      <c r="MNB72" s="407"/>
      <c r="MNC72" s="407"/>
      <c r="MND72" s="407"/>
      <c r="MNE72" s="407"/>
      <c r="MNF72" s="407"/>
      <c r="MNG72" s="407"/>
      <c r="MNH72" s="407"/>
      <c r="MNI72" s="407"/>
      <c r="MNJ72" s="407"/>
      <c r="MNK72" s="407"/>
      <c r="MNL72" s="407"/>
      <c r="MNM72" s="407"/>
      <c r="MNN72" s="407"/>
      <c r="MNO72" s="407"/>
      <c r="MNP72" s="407"/>
      <c r="MNQ72" s="407"/>
      <c r="MNR72" s="407"/>
      <c r="MNS72" s="407"/>
      <c r="MNT72" s="407"/>
      <c r="MNU72" s="407"/>
      <c r="MNV72" s="407"/>
      <c r="MNW72" s="407"/>
      <c r="MNX72" s="407"/>
      <c r="MNY72" s="407"/>
      <c r="MNZ72" s="407"/>
      <c r="MOA72" s="407"/>
      <c r="MOB72" s="407"/>
      <c r="MOC72" s="407"/>
      <c r="MOD72" s="407"/>
      <c r="MOE72" s="407"/>
      <c r="MOF72" s="407"/>
      <c r="MOG72" s="407"/>
      <c r="MOH72" s="407"/>
      <c r="MOI72" s="407"/>
      <c r="MOJ72" s="407"/>
      <c r="MOK72" s="407"/>
      <c r="MOL72" s="407"/>
      <c r="MOM72" s="407"/>
      <c r="MON72" s="407"/>
      <c r="MOO72" s="407"/>
      <c r="MOP72" s="407"/>
      <c r="MOQ72" s="407"/>
      <c r="MOR72" s="407"/>
      <c r="MOS72" s="407"/>
      <c r="MOT72" s="407"/>
      <c r="MOU72" s="407"/>
      <c r="MOV72" s="407"/>
      <c r="MOW72" s="407"/>
      <c r="MOX72" s="407"/>
      <c r="MOY72" s="407"/>
      <c r="MOZ72" s="407"/>
      <c r="MPA72" s="407"/>
      <c r="MPB72" s="407"/>
      <c r="MPC72" s="407"/>
      <c r="MPD72" s="407"/>
      <c r="MPE72" s="407"/>
      <c r="MPF72" s="407"/>
      <c r="MPG72" s="407"/>
      <c r="MPH72" s="407"/>
      <c r="MPI72" s="407"/>
      <c r="MPJ72" s="407"/>
      <c r="MPK72" s="407"/>
      <c r="MPL72" s="407"/>
      <c r="MPM72" s="407"/>
      <c r="MPN72" s="407"/>
      <c r="MPO72" s="407"/>
      <c r="MPP72" s="407"/>
      <c r="MPQ72" s="407"/>
      <c r="MPR72" s="407"/>
      <c r="MPS72" s="407"/>
      <c r="MPT72" s="407"/>
      <c r="MPU72" s="407"/>
      <c r="MPV72" s="407"/>
      <c r="MPW72" s="407"/>
      <c r="MPX72" s="407"/>
      <c r="MPY72" s="407"/>
      <c r="MPZ72" s="407"/>
      <c r="MQA72" s="407"/>
      <c r="MQB72" s="407"/>
      <c r="MQC72" s="407"/>
      <c r="MQD72" s="407"/>
      <c r="MQE72" s="407"/>
      <c r="MQF72" s="407"/>
      <c r="MQG72" s="407"/>
      <c r="MQH72" s="407"/>
      <c r="MQI72" s="407"/>
      <c r="MQJ72" s="407"/>
      <c r="MQK72" s="407"/>
      <c r="MQL72" s="407"/>
      <c r="MQM72" s="407"/>
      <c r="MQN72" s="407"/>
      <c r="MQO72" s="407"/>
      <c r="MQP72" s="407"/>
      <c r="MQQ72" s="407"/>
      <c r="MQR72" s="407"/>
      <c r="MQS72" s="407"/>
      <c r="MQT72" s="407"/>
      <c r="MQU72" s="407"/>
      <c r="MQV72" s="407"/>
      <c r="MQW72" s="407"/>
      <c r="MQX72" s="407"/>
      <c r="MQY72" s="407"/>
      <c r="MQZ72" s="407"/>
      <c r="MRA72" s="407"/>
      <c r="MRB72" s="407"/>
      <c r="MRC72" s="407"/>
      <c r="MRD72" s="407"/>
      <c r="MRE72" s="407"/>
      <c r="MRF72" s="407"/>
      <c r="MRG72" s="407"/>
      <c r="MRH72" s="407"/>
      <c r="MRI72" s="407"/>
      <c r="MRJ72" s="407"/>
      <c r="MRK72" s="407"/>
      <c r="MRL72" s="407"/>
      <c r="MRM72" s="407"/>
      <c r="MRN72" s="407"/>
      <c r="MRO72" s="407"/>
      <c r="MRP72" s="407"/>
      <c r="MRQ72" s="407"/>
      <c r="MRR72" s="407"/>
      <c r="MRS72" s="407"/>
      <c r="MRT72" s="407"/>
      <c r="MRU72" s="407"/>
      <c r="MRV72" s="407"/>
      <c r="MRW72" s="407"/>
      <c r="MRX72" s="407"/>
      <c r="MRY72" s="407"/>
      <c r="MRZ72" s="407"/>
      <c r="MSA72" s="407"/>
      <c r="MSB72" s="407"/>
      <c r="MSC72" s="407"/>
      <c r="MSD72" s="407"/>
      <c r="MSE72" s="407"/>
      <c r="MSF72" s="407"/>
      <c r="MSG72" s="407"/>
      <c r="MSH72" s="407"/>
      <c r="MSI72" s="407"/>
      <c r="MSJ72" s="407"/>
      <c r="MSK72" s="407"/>
      <c r="MSL72" s="407"/>
      <c r="MSM72" s="407"/>
      <c r="MSN72" s="407"/>
      <c r="MSO72" s="407"/>
      <c r="MSP72" s="407"/>
      <c r="MSQ72" s="407"/>
      <c r="MSR72" s="407"/>
      <c r="MSS72" s="407"/>
      <c r="MST72" s="407"/>
      <c r="MSU72" s="407"/>
      <c r="MSV72" s="407"/>
      <c r="MSW72" s="407"/>
      <c r="MSX72" s="407"/>
      <c r="MSY72" s="407"/>
      <c r="MSZ72" s="407"/>
      <c r="MTA72" s="407"/>
      <c r="MTB72" s="407"/>
      <c r="MTC72" s="407"/>
      <c r="MTD72" s="407"/>
      <c r="MTE72" s="407"/>
      <c r="MTF72" s="407"/>
      <c r="MTG72" s="407"/>
      <c r="MTH72" s="407"/>
      <c r="MTI72" s="407"/>
      <c r="MTJ72" s="407"/>
      <c r="MTK72" s="407"/>
      <c r="MTL72" s="407"/>
      <c r="MTM72" s="407"/>
      <c r="MTN72" s="407"/>
      <c r="MTO72" s="407"/>
      <c r="MTP72" s="407"/>
      <c r="MTQ72" s="407"/>
      <c r="MTR72" s="407"/>
      <c r="MTS72" s="407"/>
      <c r="MTT72" s="407"/>
      <c r="MTU72" s="407"/>
      <c r="MTV72" s="407"/>
      <c r="MTW72" s="407"/>
      <c r="MTX72" s="407"/>
      <c r="MTY72" s="407"/>
      <c r="MTZ72" s="407"/>
      <c r="MUA72" s="407"/>
      <c r="MUB72" s="407"/>
      <c r="MUC72" s="407"/>
      <c r="MUD72" s="407"/>
      <c r="MUE72" s="407"/>
      <c r="MUF72" s="407"/>
      <c r="MUG72" s="407"/>
      <c r="MUH72" s="407"/>
      <c r="MUI72" s="407"/>
      <c r="MUJ72" s="407"/>
      <c r="MUK72" s="407"/>
      <c r="MUL72" s="407"/>
      <c r="MUM72" s="407"/>
      <c r="MUN72" s="407"/>
      <c r="MUO72" s="407"/>
      <c r="MUP72" s="407"/>
      <c r="MUQ72" s="407"/>
      <c r="MUR72" s="407"/>
      <c r="MUS72" s="407"/>
      <c r="MUT72" s="407"/>
      <c r="MUU72" s="407"/>
      <c r="MUV72" s="407"/>
      <c r="MUW72" s="407"/>
      <c r="MUX72" s="407"/>
      <c r="MUY72" s="407"/>
      <c r="MUZ72" s="407"/>
      <c r="MVA72" s="407"/>
      <c r="MVB72" s="407"/>
      <c r="MVC72" s="407"/>
      <c r="MVD72" s="407"/>
      <c r="MVE72" s="407"/>
      <c r="MVF72" s="407"/>
      <c r="MVG72" s="407"/>
      <c r="MVH72" s="407"/>
      <c r="MVI72" s="407"/>
      <c r="MVJ72" s="407"/>
      <c r="MVK72" s="407"/>
      <c r="MVL72" s="407"/>
      <c r="MVM72" s="407"/>
      <c r="MVN72" s="407"/>
      <c r="MVO72" s="407"/>
      <c r="MVP72" s="407"/>
      <c r="MVQ72" s="407"/>
      <c r="MVR72" s="407"/>
      <c r="MVS72" s="407"/>
      <c r="MVT72" s="407"/>
      <c r="MVU72" s="407"/>
      <c r="MVV72" s="407"/>
      <c r="MVW72" s="407"/>
      <c r="MVX72" s="407"/>
      <c r="MVY72" s="407"/>
      <c r="MVZ72" s="407"/>
      <c r="MWA72" s="407"/>
      <c r="MWB72" s="407"/>
      <c r="MWC72" s="407"/>
      <c r="MWD72" s="407"/>
      <c r="MWE72" s="407"/>
      <c r="MWF72" s="407"/>
      <c r="MWG72" s="407"/>
      <c r="MWH72" s="407"/>
      <c r="MWI72" s="407"/>
      <c r="MWJ72" s="407"/>
      <c r="MWK72" s="407"/>
      <c r="MWL72" s="407"/>
      <c r="MWM72" s="407"/>
      <c r="MWN72" s="407"/>
      <c r="MWO72" s="407"/>
      <c r="MWP72" s="407"/>
      <c r="MWQ72" s="407"/>
      <c r="MWR72" s="407"/>
      <c r="MWS72" s="407"/>
      <c r="MWT72" s="407"/>
      <c r="MWU72" s="407"/>
      <c r="MWV72" s="407"/>
      <c r="MWW72" s="407"/>
      <c r="MWX72" s="407"/>
      <c r="MWY72" s="407"/>
      <c r="MWZ72" s="407"/>
      <c r="MXA72" s="407"/>
      <c r="MXB72" s="407"/>
      <c r="MXC72" s="407"/>
      <c r="MXD72" s="407"/>
      <c r="MXE72" s="407"/>
      <c r="MXF72" s="407"/>
      <c r="MXG72" s="407"/>
      <c r="MXH72" s="407"/>
      <c r="MXI72" s="407"/>
      <c r="MXJ72" s="407"/>
      <c r="MXK72" s="407"/>
      <c r="MXL72" s="407"/>
      <c r="MXM72" s="407"/>
      <c r="MXN72" s="407"/>
      <c r="MXO72" s="407"/>
      <c r="MXP72" s="407"/>
      <c r="MXQ72" s="407"/>
      <c r="MXR72" s="407"/>
      <c r="MXS72" s="407"/>
      <c r="MXT72" s="407"/>
      <c r="MXU72" s="407"/>
      <c r="MXV72" s="407"/>
      <c r="MXW72" s="407"/>
      <c r="MXX72" s="407"/>
      <c r="MXY72" s="407"/>
      <c r="MXZ72" s="407"/>
      <c r="MYA72" s="407"/>
      <c r="MYB72" s="407"/>
      <c r="MYC72" s="407"/>
      <c r="MYD72" s="407"/>
      <c r="MYE72" s="407"/>
      <c r="MYF72" s="407"/>
      <c r="MYG72" s="407"/>
      <c r="MYH72" s="407"/>
      <c r="MYI72" s="407"/>
      <c r="MYJ72" s="407"/>
      <c r="MYK72" s="407"/>
      <c r="MYL72" s="407"/>
      <c r="MYM72" s="407"/>
      <c r="MYN72" s="407"/>
      <c r="MYO72" s="407"/>
      <c r="MYP72" s="407"/>
      <c r="MYQ72" s="407"/>
      <c r="MYR72" s="407"/>
      <c r="MYS72" s="407"/>
      <c r="MYT72" s="407"/>
      <c r="MYU72" s="407"/>
      <c r="MYV72" s="407"/>
      <c r="MYW72" s="407"/>
      <c r="MYX72" s="407"/>
      <c r="MYY72" s="407"/>
      <c r="MYZ72" s="407"/>
      <c r="MZA72" s="407"/>
      <c r="MZB72" s="407"/>
      <c r="MZC72" s="407"/>
      <c r="MZD72" s="407"/>
      <c r="MZE72" s="407"/>
      <c r="MZF72" s="407"/>
      <c r="MZG72" s="407"/>
      <c r="MZH72" s="407"/>
      <c r="MZI72" s="407"/>
      <c r="MZJ72" s="407"/>
      <c r="MZK72" s="407"/>
      <c r="MZL72" s="407"/>
      <c r="MZM72" s="407"/>
      <c r="MZN72" s="407"/>
      <c r="MZO72" s="407"/>
      <c r="MZP72" s="407"/>
      <c r="MZQ72" s="407"/>
      <c r="MZR72" s="407"/>
      <c r="MZS72" s="407"/>
      <c r="MZT72" s="407"/>
      <c r="MZU72" s="407"/>
      <c r="MZV72" s="407"/>
      <c r="MZW72" s="407"/>
      <c r="MZX72" s="407"/>
      <c r="MZY72" s="407"/>
      <c r="MZZ72" s="407"/>
      <c r="NAA72" s="407"/>
      <c r="NAB72" s="407"/>
      <c r="NAC72" s="407"/>
      <c r="NAD72" s="407"/>
      <c r="NAE72" s="407"/>
      <c r="NAF72" s="407"/>
      <c r="NAG72" s="407"/>
      <c r="NAH72" s="407"/>
      <c r="NAI72" s="407"/>
      <c r="NAJ72" s="407"/>
      <c r="NAK72" s="407"/>
      <c r="NAL72" s="407"/>
      <c r="NAM72" s="407"/>
      <c r="NAN72" s="407"/>
      <c r="NAO72" s="407"/>
      <c r="NAP72" s="407"/>
      <c r="NAQ72" s="407"/>
      <c r="NAR72" s="407"/>
      <c r="NAS72" s="407"/>
      <c r="NAT72" s="407"/>
      <c r="NAU72" s="407"/>
      <c r="NAV72" s="407"/>
      <c r="NAW72" s="407"/>
      <c r="NAX72" s="407"/>
      <c r="NAY72" s="407"/>
      <c r="NAZ72" s="407"/>
      <c r="NBA72" s="407"/>
      <c r="NBB72" s="407"/>
      <c r="NBC72" s="407"/>
      <c r="NBD72" s="407"/>
      <c r="NBE72" s="407"/>
      <c r="NBF72" s="407"/>
      <c r="NBG72" s="407"/>
      <c r="NBH72" s="407"/>
      <c r="NBI72" s="407"/>
      <c r="NBJ72" s="407"/>
      <c r="NBK72" s="407"/>
      <c r="NBL72" s="407"/>
      <c r="NBM72" s="407"/>
      <c r="NBN72" s="407"/>
      <c r="NBO72" s="407"/>
      <c r="NBP72" s="407"/>
      <c r="NBQ72" s="407"/>
      <c r="NBR72" s="407"/>
      <c r="NBS72" s="407"/>
      <c r="NBT72" s="407"/>
      <c r="NBU72" s="407"/>
      <c r="NBV72" s="407"/>
      <c r="NBW72" s="407"/>
      <c r="NBX72" s="407"/>
      <c r="NBY72" s="407"/>
      <c r="NBZ72" s="407"/>
      <c r="NCA72" s="407"/>
      <c r="NCB72" s="407"/>
      <c r="NCC72" s="407"/>
      <c r="NCD72" s="407"/>
      <c r="NCE72" s="407"/>
      <c r="NCF72" s="407"/>
      <c r="NCG72" s="407"/>
      <c r="NCH72" s="407"/>
      <c r="NCI72" s="407"/>
      <c r="NCJ72" s="407"/>
      <c r="NCK72" s="407"/>
      <c r="NCL72" s="407"/>
      <c r="NCM72" s="407"/>
      <c r="NCN72" s="407"/>
      <c r="NCO72" s="407"/>
      <c r="NCP72" s="407"/>
      <c r="NCQ72" s="407"/>
      <c r="NCR72" s="407"/>
      <c r="NCS72" s="407"/>
      <c r="NCT72" s="407"/>
      <c r="NCU72" s="407"/>
      <c r="NCV72" s="407"/>
      <c r="NCW72" s="407"/>
      <c r="NCX72" s="407"/>
      <c r="NCY72" s="407"/>
      <c r="NCZ72" s="407"/>
      <c r="NDA72" s="407"/>
      <c r="NDB72" s="407"/>
      <c r="NDC72" s="407"/>
      <c r="NDD72" s="407"/>
      <c r="NDE72" s="407"/>
      <c r="NDF72" s="407"/>
      <c r="NDG72" s="407"/>
      <c r="NDH72" s="407"/>
      <c r="NDI72" s="407"/>
      <c r="NDJ72" s="407"/>
      <c r="NDK72" s="407"/>
      <c r="NDL72" s="407"/>
      <c r="NDM72" s="407"/>
      <c r="NDN72" s="407"/>
      <c r="NDO72" s="407"/>
      <c r="NDP72" s="407"/>
      <c r="NDQ72" s="407"/>
      <c r="NDR72" s="407"/>
      <c r="NDS72" s="407"/>
      <c r="NDT72" s="407"/>
      <c r="NDU72" s="407"/>
      <c r="NDV72" s="407"/>
      <c r="NDW72" s="407"/>
      <c r="NDX72" s="407"/>
      <c r="NDY72" s="407"/>
      <c r="NDZ72" s="407"/>
      <c r="NEA72" s="407"/>
      <c r="NEB72" s="407"/>
      <c r="NEC72" s="407"/>
      <c r="NED72" s="407"/>
      <c r="NEE72" s="407"/>
      <c r="NEF72" s="407"/>
      <c r="NEG72" s="407"/>
      <c r="NEH72" s="407"/>
      <c r="NEI72" s="407"/>
      <c r="NEJ72" s="407"/>
      <c r="NEK72" s="407"/>
      <c r="NEL72" s="407"/>
      <c r="NEM72" s="407"/>
      <c r="NEN72" s="407"/>
      <c r="NEO72" s="407"/>
      <c r="NEP72" s="407"/>
      <c r="NEQ72" s="407"/>
      <c r="NER72" s="407"/>
      <c r="NES72" s="407"/>
      <c r="NET72" s="407"/>
      <c r="NEU72" s="407"/>
      <c r="NEV72" s="407"/>
      <c r="NEW72" s="407"/>
      <c r="NEX72" s="407"/>
      <c r="NEY72" s="407"/>
      <c r="NEZ72" s="407"/>
      <c r="NFA72" s="407"/>
      <c r="NFB72" s="407"/>
      <c r="NFC72" s="407"/>
      <c r="NFD72" s="407"/>
      <c r="NFE72" s="407"/>
      <c r="NFF72" s="407"/>
      <c r="NFG72" s="407"/>
      <c r="NFH72" s="407"/>
      <c r="NFI72" s="407"/>
      <c r="NFJ72" s="407"/>
      <c r="NFK72" s="407"/>
      <c r="NFL72" s="407"/>
      <c r="NFM72" s="407"/>
      <c r="NFN72" s="407"/>
      <c r="NFO72" s="407"/>
      <c r="NFP72" s="407"/>
      <c r="NFQ72" s="407"/>
      <c r="NFR72" s="407"/>
      <c r="NFS72" s="407"/>
      <c r="NFT72" s="407"/>
      <c r="NFU72" s="407"/>
      <c r="NFV72" s="407"/>
      <c r="NFW72" s="407"/>
      <c r="NFX72" s="407"/>
      <c r="NFY72" s="407"/>
      <c r="NFZ72" s="407"/>
      <c r="NGA72" s="407"/>
      <c r="NGB72" s="407"/>
      <c r="NGC72" s="407"/>
      <c r="NGD72" s="407"/>
      <c r="NGE72" s="407"/>
      <c r="NGF72" s="407"/>
      <c r="NGG72" s="407"/>
      <c r="NGH72" s="407"/>
      <c r="NGI72" s="407"/>
      <c r="NGJ72" s="407"/>
      <c r="NGK72" s="407"/>
      <c r="NGL72" s="407"/>
      <c r="NGM72" s="407"/>
      <c r="NGN72" s="407"/>
      <c r="NGO72" s="407"/>
      <c r="NGP72" s="407"/>
      <c r="NGQ72" s="407"/>
      <c r="NGR72" s="407"/>
      <c r="NGS72" s="407"/>
      <c r="NGT72" s="407"/>
      <c r="NGU72" s="407"/>
      <c r="NGV72" s="407"/>
      <c r="NGW72" s="407"/>
      <c r="NGX72" s="407"/>
      <c r="NGY72" s="407"/>
      <c r="NGZ72" s="407"/>
      <c r="NHA72" s="407"/>
      <c r="NHB72" s="407"/>
      <c r="NHC72" s="407"/>
      <c r="NHD72" s="407"/>
      <c r="NHE72" s="407"/>
      <c r="NHF72" s="407"/>
      <c r="NHG72" s="407"/>
      <c r="NHH72" s="407"/>
      <c r="NHI72" s="407"/>
      <c r="NHJ72" s="407"/>
      <c r="NHK72" s="407"/>
      <c r="NHL72" s="407"/>
      <c r="NHM72" s="407"/>
      <c r="NHN72" s="407"/>
      <c r="NHO72" s="407"/>
      <c r="NHP72" s="407"/>
      <c r="NHQ72" s="407"/>
      <c r="NHR72" s="407"/>
      <c r="NHS72" s="407"/>
      <c r="NHT72" s="407"/>
      <c r="NHU72" s="407"/>
      <c r="NHV72" s="407"/>
      <c r="NHW72" s="407"/>
      <c r="NHX72" s="407"/>
      <c r="NHY72" s="407"/>
      <c r="NHZ72" s="407"/>
      <c r="NIA72" s="407"/>
      <c r="NIB72" s="407"/>
      <c r="NIC72" s="407"/>
      <c r="NID72" s="407"/>
      <c r="NIE72" s="407"/>
      <c r="NIF72" s="407"/>
      <c r="NIG72" s="407"/>
      <c r="NIH72" s="407"/>
      <c r="NII72" s="407"/>
      <c r="NIJ72" s="407"/>
      <c r="NIK72" s="407"/>
      <c r="NIL72" s="407"/>
      <c r="NIM72" s="407"/>
      <c r="NIN72" s="407"/>
      <c r="NIO72" s="407"/>
      <c r="NIP72" s="407"/>
      <c r="NIQ72" s="407"/>
      <c r="NIR72" s="407"/>
      <c r="NIS72" s="407"/>
      <c r="NIT72" s="407"/>
      <c r="NIU72" s="407"/>
      <c r="NIV72" s="407"/>
      <c r="NIW72" s="407"/>
      <c r="NIX72" s="407"/>
      <c r="NIY72" s="407"/>
      <c r="NIZ72" s="407"/>
      <c r="NJA72" s="407"/>
      <c r="NJB72" s="407"/>
      <c r="NJC72" s="407"/>
      <c r="NJD72" s="407"/>
      <c r="NJE72" s="407"/>
      <c r="NJF72" s="407"/>
      <c r="NJG72" s="407"/>
      <c r="NJH72" s="407"/>
      <c r="NJI72" s="407"/>
      <c r="NJJ72" s="407"/>
      <c r="NJK72" s="407"/>
      <c r="NJL72" s="407"/>
      <c r="NJM72" s="407"/>
      <c r="NJN72" s="407"/>
      <c r="NJO72" s="407"/>
      <c r="NJP72" s="407"/>
      <c r="NJQ72" s="407"/>
      <c r="NJR72" s="407"/>
      <c r="NJS72" s="407"/>
      <c r="NJT72" s="407"/>
      <c r="NJU72" s="407"/>
      <c r="NJV72" s="407"/>
      <c r="NJW72" s="407"/>
      <c r="NJX72" s="407"/>
      <c r="NJY72" s="407"/>
      <c r="NJZ72" s="407"/>
      <c r="NKA72" s="407"/>
      <c r="NKB72" s="407"/>
      <c r="NKC72" s="407"/>
      <c r="NKD72" s="407"/>
      <c r="NKE72" s="407"/>
      <c r="NKF72" s="407"/>
      <c r="NKG72" s="407"/>
      <c r="NKH72" s="407"/>
      <c r="NKI72" s="407"/>
      <c r="NKJ72" s="407"/>
      <c r="NKK72" s="407"/>
      <c r="NKL72" s="407"/>
      <c r="NKM72" s="407"/>
      <c r="NKN72" s="407"/>
      <c r="NKO72" s="407"/>
      <c r="NKP72" s="407"/>
      <c r="NKQ72" s="407"/>
      <c r="NKR72" s="407"/>
      <c r="NKS72" s="407"/>
      <c r="NKT72" s="407"/>
      <c r="NKU72" s="407"/>
      <c r="NKV72" s="407"/>
      <c r="NKW72" s="407"/>
      <c r="NKX72" s="407"/>
      <c r="NKY72" s="407"/>
      <c r="NKZ72" s="407"/>
      <c r="NLA72" s="407"/>
      <c r="NLB72" s="407"/>
      <c r="NLC72" s="407"/>
      <c r="NLD72" s="407"/>
      <c r="NLE72" s="407"/>
      <c r="NLF72" s="407"/>
      <c r="NLG72" s="407"/>
      <c r="NLH72" s="407"/>
      <c r="NLI72" s="407"/>
      <c r="NLJ72" s="407"/>
      <c r="NLK72" s="407"/>
      <c r="NLL72" s="407"/>
      <c r="NLM72" s="407"/>
      <c r="NLN72" s="407"/>
      <c r="NLO72" s="407"/>
      <c r="NLP72" s="407"/>
      <c r="NLQ72" s="407"/>
      <c r="NLR72" s="407"/>
      <c r="NLS72" s="407"/>
      <c r="NLT72" s="407"/>
      <c r="NLU72" s="407"/>
      <c r="NLV72" s="407"/>
      <c r="NLW72" s="407"/>
      <c r="NLX72" s="407"/>
      <c r="NLY72" s="407"/>
      <c r="NLZ72" s="407"/>
      <c r="NMA72" s="407"/>
      <c r="NMB72" s="407"/>
      <c r="NMC72" s="407"/>
      <c r="NMD72" s="407"/>
      <c r="NME72" s="407"/>
      <c r="NMF72" s="407"/>
      <c r="NMG72" s="407"/>
      <c r="NMH72" s="407"/>
      <c r="NMI72" s="407"/>
      <c r="NMJ72" s="407"/>
      <c r="NMK72" s="407"/>
      <c r="NML72" s="407"/>
      <c r="NMM72" s="407"/>
      <c r="NMN72" s="407"/>
      <c r="NMO72" s="407"/>
      <c r="NMP72" s="407"/>
      <c r="NMQ72" s="407"/>
      <c r="NMR72" s="407"/>
      <c r="NMS72" s="407"/>
      <c r="NMT72" s="407"/>
      <c r="NMU72" s="407"/>
      <c r="NMV72" s="407"/>
      <c r="NMW72" s="407"/>
      <c r="NMX72" s="407"/>
      <c r="NMY72" s="407"/>
      <c r="NMZ72" s="407"/>
      <c r="NNA72" s="407"/>
      <c r="NNB72" s="407"/>
      <c r="NNC72" s="407"/>
      <c r="NND72" s="407"/>
      <c r="NNE72" s="407"/>
      <c r="NNF72" s="407"/>
      <c r="NNG72" s="407"/>
      <c r="NNH72" s="407"/>
      <c r="NNI72" s="407"/>
      <c r="NNJ72" s="407"/>
      <c r="NNK72" s="407"/>
      <c r="NNL72" s="407"/>
      <c r="NNM72" s="407"/>
      <c r="NNN72" s="407"/>
      <c r="NNO72" s="407"/>
      <c r="NNP72" s="407"/>
      <c r="NNQ72" s="407"/>
      <c r="NNR72" s="407"/>
      <c r="NNS72" s="407"/>
      <c r="NNT72" s="407"/>
      <c r="NNU72" s="407"/>
      <c r="NNV72" s="407"/>
      <c r="NNW72" s="407"/>
      <c r="NNX72" s="407"/>
      <c r="NNY72" s="407"/>
      <c r="NNZ72" s="407"/>
      <c r="NOA72" s="407"/>
      <c r="NOB72" s="407"/>
      <c r="NOC72" s="407"/>
      <c r="NOD72" s="407"/>
      <c r="NOE72" s="407"/>
      <c r="NOF72" s="407"/>
      <c r="NOG72" s="407"/>
      <c r="NOH72" s="407"/>
      <c r="NOI72" s="407"/>
      <c r="NOJ72" s="407"/>
      <c r="NOK72" s="407"/>
      <c r="NOL72" s="407"/>
      <c r="NOM72" s="407"/>
      <c r="NON72" s="407"/>
      <c r="NOO72" s="407"/>
      <c r="NOP72" s="407"/>
      <c r="NOQ72" s="407"/>
      <c r="NOR72" s="407"/>
      <c r="NOS72" s="407"/>
      <c r="NOT72" s="407"/>
      <c r="NOU72" s="407"/>
      <c r="NOV72" s="407"/>
      <c r="NOW72" s="407"/>
      <c r="NOX72" s="407"/>
      <c r="NOY72" s="407"/>
      <c r="NOZ72" s="407"/>
      <c r="NPA72" s="407"/>
      <c r="NPB72" s="407"/>
      <c r="NPC72" s="407"/>
      <c r="NPD72" s="407"/>
      <c r="NPE72" s="407"/>
      <c r="NPF72" s="407"/>
      <c r="NPG72" s="407"/>
      <c r="NPH72" s="407"/>
      <c r="NPI72" s="407"/>
      <c r="NPJ72" s="407"/>
      <c r="NPK72" s="407"/>
      <c r="NPL72" s="407"/>
      <c r="NPM72" s="407"/>
      <c r="NPN72" s="407"/>
      <c r="NPO72" s="407"/>
      <c r="NPP72" s="407"/>
      <c r="NPQ72" s="407"/>
      <c r="NPR72" s="407"/>
      <c r="NPS72" s="407"/>
      <c r="NPT72" s="407"/>
      <c r="NPU72" s="407"/>
      <c r="NPV72" s="407"/>
      <c r="NPW72" s="407"/>
      <c r="NPX72" s="407"/>
      <c r="NPY72" s="407"/>
      <c r="NPZ72" s="407"/>
      <c r="NQA72" s="407"/>
      <c r="NQB72" s="407"/>
      <c r="NQC72" s="407"/>
      <c r="NQD72" s="407"/>
      <c r="NQE72" s="407"/>
      <c r="NQF72" s="407"/>
      <c r="NQG72" s="407"/>
      <c r="NQH72" s="407"/>
      <c r="NQI72" s="407"/>
      <c r="NQJ72" s="407"/>
      <c r="NQK72" s="407"/>
      <c r="NQL72" s="407"/>
      <c r="NQM72" s="407"/>
      <c r="NQN72" s="407"/>
      <c r="NQO72" s="407"/>
      <c r="NQP72" s="407"/>
      <c r="NQQ72" s="407"/>
      <c r="NQR72" s="407"/>
      <c r="NQS72" s="407"/>
      <c r="NQT72" s="407"/>
      <c r="NQU72" s="407"/>
      <c r="NQV72" s="407"/>
      <c r="NQW72" s="407"/>
      <c r="NQX72" s="407"/>
      <c r="NQY72" s="407"/>
      <c r="NQZ72" s="407"/>
      <c r="NRA72" s="407"/>
      <c r="NRB72" s="407"/>
      <c r="NRC72" s="407"/>
      <c r="NRD72" s="407"/>
      <c r="NRE72" s="407"/>
      <c r="NRF72" s="407"/>
      <c r="NRG72" s="407"/>
      <c r="NRH72" s="407"/>
      <c r="NRI72" s="407"/>
      <c r="NRJ72" s="407"/>
      <c r="NRK72" s="407"/>
      <c r="NRL72" s="407"/>
      <c r="NRM72" s="407"/>
      <c r="NRN72" s="407"/>
      <c r="NRO72" s="407"/>
      <c r="NRP72" s="407"/>
      <c r="NRQ72" s="407"/>
      <c r="NRR72" s="407"/>
      <c r="NRS72" s="407"/>
      <c r="NRT72" s="407"/>
      <c r="NRU72" s="407"/>
      <c r="NRV72" s="407"/>
      <c r="NRW72" s="407"/>
      <c r="NRX72" s="407"/>
      <c r="NRY72" s="407"/>
      <c r="NRZ72" s="407"/>
      <c r="NSA72" s="407"/>
      <c r="NSB72" s="407"/>
      <c r="NSC72" s="407"/>
      <c r="NSD72" s="407"/>
      <c r="NSE72" s="407"/>
      <c r="NSF72" s="407"/>
      <c r="NSG72" s="407"/>
      <c r="NSH72" s="407"/>
      <c r="NSI72" s="407"/>
      <c r="NSJ72" s="407"/>
      <c r="NSK72" s="407"/>
      <c r="NSL72" s="407"/>
      <c r="NSM72" s="407"/>
      <c r="NSN72" s="407"/>
      <c r="NSO72" s="407"/>
      <c r="NSP72" s="407"/>
      <c r="NSQ72" s="407"/>
      <c r="NSR72" s="407"/>
      <c r="NSS72" s="407"/>
      <c r="NST72" s="407"/>
      <c r="NSU72" s="407"/>
      <c r="NSV72" s="407"/>
      <c r="NSW72" s="407"/>
      <c r="NSX72" s="407"/>
      <c r="NSY72" s="407"/>
      <c r="NSZ72" s="407"/>
      <c r="NTA72" s="407"/>
      <c r="NTB72" s="407"/>
      <c r="NTC72" s="407"/>
      <c r="NTD72" s="407"/>
      <c r="NTE72" s="407"/>
      <c r="NTF72" s="407"/>
      <c r="NTG72" s="407"/>
      <c r="NTH72" s="407"/>
      <c r="NTI72" s="407"/>
      <c r="NTJ72" s="407"/>
      <c r="NTK72" s="407"/>
      <c r="NTL72" s="407"/>
      <c r="NTM72" s="407"/>
      <c r="NTN72" s="407"/>
      <c r="NTO72" s="407"/>
      <c r="NTP72" s="407"/>
      <c r="NTQ72" s="407"/>
      <c r="NTR72" s="407"/>
      <c r="NTS72" s="407"/>
      <c r="NTT72" s="407"/>
      <c r="NTU72" s="407"/>
      <c r="NTV72" s="407"/>
      <c r="NTW72" s="407"/>
      <c r="NTX72" s="407"/>
      <c r="NTY72" s="407"/>
      <c r="NTZ72" s="407"/>
      <c r="NUA72" s="407"/>
      <c r="NUB72" s="407"/>
      <c r="NUC72" s="407"/>
      <c r="NUD72" s="407"/>
      <c r="NUE72" s="407"/>
      <c r="NUF72" s="407"/>
      <c r="NUG72" s="407"/>
      <c r="NUH72" s="407"/>
      <c r="NUI72" s="407"/>
      <c r="NUJ72" s="407"/>
      <c r="NUK72" s="407"/>
      <c r="NUL72" s="407"/>
      <c r="NUM72" s="407"/>
      <c r="NUN72" s="407"/>
      <c r="NUO72" s="407"/>
      <c r="NUP72" s="407"/>
      <c r="NUQ72" s="407"/>
      <c r="NUR72" s="407"/>
      <c r="NUS72" s="407"/>
      <c r="NUT72" s="407"/>
      <c r="NUU72" s="407"/>
      <c r="NUV72" s="407"/>
      <c r="NUW72" s="407"/>
      <c r="NUX72" s="407"/>
      <c r="NUY72" s="407"/>
      <c r="NUZ72" s="407"/>
      <c r="NVA72" s="407"/>
      <c r="NVB72" s="407"/>
      <c r="NVC72" s="407"/>
      <c r="NVD72" s="407"/>
      <c r="NVE72" s="407"/>
      <c r="NVF72" s="407"/>
      <c r="NVG72" s="407"/>
      <c r="NVH72" s="407"/>
      <c r="NVI72" s="407"/>
      <c r="NVJ72" s="407"/>
      <c r="NVK72" s="407"/>
      <c r="NVL72" s="407"/>
      <c r="NVM72" s="407"/>
      <c r="NVN72" s="407"/>
      <c r="NVO72" s="407"/>
      <c r="NVP72" s="407"/>
      <c r="NVQ72" s="407"/>
      <c r="NVR72" s="407"/>
      <c r="NVS72" s="407"/>
      <c r="NVT72" s="407"/>
      <c r="NVU72" s="407"/>
      <c r="NVV72" s="407"/>
      <c r="NVW72" s="407"/>
      <c r="NVX72" s="407"/>
      <c r="NVY72" s="407"/>
      <c r="NVZ72" s="407"/>
      <c r="NWA72" s="407"/>
      <c r="NWB72" s="407"/>
      <c r="NWC72" s="407"/>
      <c r="NWD72" s="407"/>
      <c r="NWE72" s="407"/>
      <c r="NWF72" s="407"/>
      <c r="NWG72" s="407"/>
      <c r="NWH72" s="407"/>
      <c r="NWI72" s="407"/>
      <c r="NWJ72" s="407"/>
      <c r="NWK72" s="407"/>
      <c r="NWL72" s="407"/>
      <c r="NWM72" s="407"/>
      <c r="NWN72" s="407"/>
      <c r="NWO72" s="407"/>
      <c r="NWP72" s="407"/>
      <c r="NWQ72" s="407"/>
      <c r="NWR72" s="407"/>
      <c r="NWS72" s="407"/>
      <c r="NWT72" s="407"/>
      <c r="NWU72" s="407"/>
      <c r="NWV72" s="407"/>
      <c r="NWW72" s="407"/>
      <c r="NWX72" s="407"/>
      <c r="NWY72" s="407"/>
      <c r="NWZ72" s="407"/>
      <c r="NXA72" s="407"/>
      <c r="NXB72" s="407"/>
      <c r="NXC72" s="407"/>
      <c r="NXD72" s="407"/>
      <c r="NXE72" s="407"/>
      <c r="NXF72" s="407"/>
      <c r="NXG72" s="407"/>
      <c r="NXH72" s="407"/>
      <c r="NXI72" s="407"/>
      <c r="NXJ72" s="407"/>
      <c r="NXK72" s="407"/>
      <c r="NXL72" s="407"/>
      <c r="NXM72" s="407"/>
      <c r="NXN72" s="407"/>
      <c r="NXO72" s="407"/>
      <c r="NXP72" s="407"/>
      <c r="NXQ72" s="407"/>
      <c r="NXR72" s="407"/>
      <c r="NXS72" s="407"/>
      <c r="NXT72" s="407"/>
      <c r="NXU72" s="407"/>
      <c r="NXV72" s="407"/>
      <c r="NXW72" s="407"/>
      <c r="NXX72" s="407"/>
      <c r="NXY72" s="407"/>
      <c r="NXZ72" s="407"/>
      <c r="NYA72" s="407"/>
      <c r="NYB72" s="407"/>
      <c r="NYC72" s="407"/>
      <c r="NYD72" s="407"/>
      <c r="NYE72" s="407"/>
      <c r="NYF72" s="407"/>
      <c r="NYG72" s="407"/>
      <c r="NYH72" s="407"/>
      <c r="NYI72" s="407"/>
      <c r="NYJ72" s="407"/>
      <c r="NYK72" s="407"/>
      <c r="NYL72" s="407"/>
      <c r="NYM72" s="407"/>
      <c r="NYN72" s="407"/>
      <c r="NYO72" s="407"/>
      <c r="NYP72" s="407"/>
      <c r="NYQ72" s="407"/>
      <c r="NYR72" s="407"/>
      <c r="NYS72" s="407"/>
      <c r="NYT72" s="407"/>
      <c r="NYU72" s="407"/>
      <c r="NYV72" s="407"/>
      <c r="NYW72" s="407"/>
      <c r="NYX72" s="407"/>
      <c r="NYY72" s="407"/>
      <c r="NYZ72" s="407"/>
      <c r="NZA72" s="407"/>
      <c r="NZB72" s="407"/>
      <c r="NZC72" s="407"/>
      <c r="NZD72" s="407"/>
      <c r="NZE72" s="407"/>
      <c r="NZF72" s="407"/>
      <c r="NZG72" s="407"/>
      <c r="NZH72" s="407"/>
      <c r="NZI72" s="407"/>
      <c r="NZJ72" s="407"/>
      <c r="NZK72" s="407"/>
      <c r="NZL72" s="407"/>
      <c r="NZM72" s="407"/>
      <c r="NZN72" s="407"/>
      <c r="NZO72" s="407"/>
      <c r="NZP72" s="407"/>
      <c r="NZQ72" s="407"/>
      <c r="NZR72" s="407"/>
      <c r="NZS72" s="407"/>
      <c r="NZT72" s="407"/>
      <c r="NZU72" s="407"/>
      <c r="NZV72" s="407"/>
      <c r="NZW72" s="407"/>
      <c r="NZX72" s="407"/>
      <c r="NZY72" s="407"/>
      <c r="NZZ72" s="407"/>
      <c r="OAA72" s="407"/>
      <c r="OAB72" s="407"/>
      <c r="OAC72" s="407"/>
      <c r="OAD72" s="407"/>
      <c r="OAE72" s="407"/>
      <c r="OAF72" s="407"/>
      <c r="OAG72" s="407"/>
      <c r="OAH72" s="407"/>
      <c r="OAI72" s="407"/>
      <c r="OAJ72" s="407"/>
      <c r="OAK72" s="407"/>
      <c r="OAL72" s="407"/>
      <c r="OAM72" s="407"/>
      <c r="OAN72" s="407"/>
      <c r="OAO72" s="407"/>
      <c r="OAP72" s="407"/>
      <c r="OAQ72" s="407"/>
      <c r="OAR72" s="407"/>
      <c r="OAS72" s="407"/>
      <c r="OAT72" s="407"/>
      <c r="OAU72" s="407"/>
      <c r="OAV72" s="407"/>
      <c r="OAW72" s="407"/>
      <c r="OAX72" s="407"/>
      <c r="OAY72" s="407"/>
      <c r="OAZ72" s="407"/>
      <c r="OBA72" s="407"/>
      <c r="OBB72" s="407"/>
      <c r="OBC72" s="407"/>
      <c r="OBD72" s="407"/>
      <c r="OBE72" s="407"/>
      <c r="OBF72" s="407"/>
      <c r="OBG72" s="407"/>
      <c r="OBH72" s="407"/>
      <c r="OBI72" s="407"/>
      <c r="OBJ72" s="407"/>
      <c r="OBK72" s="407"/>
      <c r="OBL72" s="407"/>
      <c r="OBM72" s="407"/>
      <c r="OBN72" s="407"/>
      <c r="OBO72" s="407"/>
      <c r="OBP72" s="407"/>
      <c r="OBQ72" s="407"/>
      <c r="OBR72" s="407"/>
      <c r="OBS72" s="407"/>
      <c r="OBT72" s="407"/>
      <c r="OBU72" s="407"/>
      <c r="OBV72" s="407"/>
      <c r="OBW72" s="407"/>
      <c r="OBX72" s="407"/>
      <c r="OBY72" s="407"/>
      <c r="OBZ72" s="407"/>
      <c r="OCA72" s="407"/>
      <c r="OCB72" s="407"/>
      <c r="OCC72" s="407"/>
      <c r="OCD72" s="407"/>
      <c r="OCE72" s="407"/>
      <c r="OCF72" s="407"/>
      <c r="OCG72" s="407"/>
      <c r="OCH72" s="407"/>
      <c r="OCI72" s="407"/>
      <c r="OCJ72" s="407"/>
      <c r="OCK72" s="407"/>
      <c r="OCL72" s="407"/>
      <c r="OCM72" s="407"/>
      <c r="OCN72" s="407"/>
      <c r="OCO72" s="407"/>
      <c r="OCP72" s="407"/>
      <c r="OCQ72" s="407"/>
      <c r="OCR72" s="407"/>
      <c r="OCS72" s="407"/>
      <c r="OCT72" s="407"/>
      <c r="OCU72" s="407"/>
      <c r="OCV72" s="407"/>
      <c r="OCW72" s="407"/>
      <c r="OCX72" s="407"/>
      <c r="OCY72" s="407"/>
      <c r="OCZ72" s="407"/>
      <c r="ODA72" s="407"/>
      <c r="ODB72" s="407"/>
      <c r="ODC72" s="407"/>
      <c r="ODD72" s="407"/>
      <c r="ODE72" s="407"/>
      <c r="ODF72" s="407"/>
      <c r="ODG72" s="407"/>
      <c r="ODH72" s="407"/>
      <c r="ODI72" s="407"/>
      <c r="ODJ72" s="407"/>
      <c r="ODK72" s="407"/>
      <c r="ODL72" s="407"/>
      <c r="ODM72" s="407"/>
      <c r="ODN72" s="407"/>
      <c r="ODO72" s="407"/>
      <c r="ODP72" s="407"/>
      <c r="ODQ72" s="407"/>
      <c r="ODR72" s="407"/>
      <c r="ODS72" s="407"/>
      <c r="ODT72" s="407"/>
      <c r="ODU72" s="407"/>
      <c r="ODV72" s="407"/>
      <c r="ODW72" s="407"/>
      <c r="ODX72" s="407"/>
      <c r="ODY72" s="407"/>
      <c r="ODZ72" s="407"/>
      <c r="OEA72" s="407"/>
      <c r="OEB72" s="407"/>
      <c r="OEC72" s="407"/>
      <c r="OED72" s="407"/>
      <c r="OEE72" s="407"/>
      <c r="OEF72" s="407"/>
      <c r="OEG72" s="407"/>
      <c r="OEH72" s="407"/>
      <c r="OEI72" s="407"/>
      <c r="OEJ72" s="407"/>
      <c r="OEK72" s="407"/>
      <c r="OEL72" s="407"/>
      <c r="OEM72" s="407"/>
      <c r="OEN72" s="407"/>
      <c r="OEO72" s="407"/>
      <c r="OEP72" s="407"/>
      <c r="OEQ72" s="407"/>
      <c r="OER72" s="407"/>
      <c r="OES72" s="407"/>
      <c r="OET72" s="407"/>
      <c r="OEU72" s="407"/>
      <c r="OEV72" s="407"/>
      <c r="OEW72" s="407"/>
      <c r="OEX72" s="407"/>
      <c r="OEY72" s="407"/>
      <c r="OEZ72" s="407"/>
      <c r="OFA72" s="407"/>
      <c r="OFB72" s="407"/>
      <c r="OFC72" s="407"/>
      <c r="OFD72" s="407"/>
      <c r="OFE72" s="407"/>
      <c r="OFF72" s="407"/>
      <c r="OFG72" s="407"/>
      <c r="OFH72" s="407"/>
      <c r="OFI72" s="407"/>
      <c r="OFJ72" s="407"/>
      <c r="OFK72" s="407"/>
      <c r="OFL72" s="407"/>
      <c r="OFM72" s="407"/>
      <c r="OFN72" s="407"/>
      <c r="OFO72" s="407"/>
      <c r="OFP72" s="407"/>
      <c r="OFQ72" s="407"/>
      <c r="OFR72" s="407"/>
      <c r="OFS72" s="407"/>
      <c r="OFT72" s="407"/>
      <c r="OFU72" s="407"/>
      <c r="OFV72" s="407"/>
      <c r="OFW72" s="407"/>
      <c r="OFX72" s="407"/>
      <c r="OFY72" s="407"/>
      <c r="OFZ72" s="407"/>
      <c r="OGA72" s="407"/>
      <c r="OGB72" s="407"/>
      <c r="OGC72" s="407"/>
      <c r="OGD72" s="407"/>
      <c r="OGE72" s="407"/>
      <c r="OGF72" s="407"/>
      <c r="OGG72" s="407"/>
      <c r="OGH72" s="407"/>
      <c r="OGI72" s="407"/>
      <c r="OGJ72" s="407"/>
      <c r="OGK72" s="407"/>
      <c r="OGL72" s="407"/>
      <c r="OGM72" s="407"/>
      <c r="OGN72" s="407"/>
      <c r="OGO72" s="407"/>
      <c r="OGP72" s="407"/>
      <c r="OGQ72" s="407"/>
      <c r="OGR72" s="407"/>
      <c r="OGS72" s="407"/>
      <c r="OGT72" s="407"/>
      <c r="OGU72" s="407"/>
      <c r="OGV72" s="407"/>
      <c r="OGW72" s="407"/>
      <c r="OGX72" s="407"/>
      <c r="OGY72" s="407"/>
      <c r="OGZ72" s="407"/>
      <c r="OHA72" s="407"/>
      <c r="OHB72" s="407"/>
      <c r="OHC72" s="407"/>
      <c r="OHD72" s="407"/>
      <c r="OHE72" s="407"/>
      <c r="OHF72" s="407"/>
      <c r="OHG72" s="407"/>
      <c r="OHH72" s="407"/>
      <c r="OHI72" s="407"/>
      <c r="OHJ72" s="407"/>
      <c r="OHK72" s="407"/>
      <c r="OHL72" s="407"/>
      <c r="OHM72" s="407"/>
      <c r="OHN72" s="407"/>
      <c r="OHO72" s="407"/>
      <c r="OHP72" s="407"/>
      <c r="OHQ72" s="407"/>
      <c r="OHR72" s="407"/>
      <c r="OHS72" s="407"/>
      <c r="OHT72" s="407"/>
      <c r="OHU72" s="407"/>
      <c r="OHV72" s="407"/>
      <c r="OHW72" s="407"/>
      <c r="OHX72" s="407"/>
      <c r="OHY72" s="407"/>
      <c r="OHZ72" s="407"/>
      <c r="OIA72" s="407"/>
      <c r="OIB72" s="407"/>
      <c r="OIC72" s="407"/>
      <c r="OID72" s="407"/>
      <c r="OIE72" s="407"/>
      <c r="OIF72" s="407"/>
      <c r="OIG72" s="407"/>
      <c r="OIH72" s="407"/>
      <c r="OII72" s="407"/>
      <c r="OIJ72" s="407"/>
      <c r="OIK72" s="407"/>
      <c r="OIL72" s="407"/>
      <c r="OIM72" s="407"/>
      <c r="OIN72" s="407"/>
      <c r="OIO72" s="407"/>
      <c r="OIP72" s="407"/>
      <c r="OIQ72" s="407"/>
      <c r="OIR72" s="407"/>
      <c r="OIS72" s="407"/>
      <c r="OIT72" s="407"/>
      <c r="OIU72" s="407"/>
      <c r="OIV72" s="407"/>
      <c r="OIW72" s="407"/>
      <c r="OIX72" s="407"/>
      <c r="OIY72" s="407"/>
      <c r="OIZ72" s="407"/>
      <c r="OJA72" s="407"/>
      <c r="OJB72" s="407"/>
      <c r="OJC72" s="407"/>
      <c r="OJD72" s="407"/>
      <c r="OJE72" s="407"/>
      <c r="OJF72" s="407"/>
      <c r="OJG72" s="407"/>
      <c r="OJH72" s="407"/>
      <c r="OJI72" s="407"/>
      <c r="OJJ72" s="407"/>
      <c r="OJK72" s="407"/>
      <c r="OJL72" s="407"/>
      <c r="OJM72" s="407"/>
      <c r="OJN72" s="407"/>
      <c r="OJO72" s="407"/>
      <c r="OJP72" s="407"/>
      <c r="OJQ72" s="407"/>
      <c r="OJR72" s="407"/>
      <c r="OJS72" s="407"/>
      <c r="OJT72" s="407"/>
      <c r="OJU72" s="407"/>
      <c r="OJV72" s="407"/>
      <c r="OJW72" s="407"/>
      <c r="OJX72" s="407"/>
      <c r="OJY72" s="407"/>
      <c r="OJZ72" s="407"/>
      <c r="OKA72" s="407"/>
      <c r="OKB72" s="407"/>
      <c r="OKC72" s="407"/>
      <c r="OKD72" s="407"/>
      <c r="OKE72" s="407"/>
      <c r="OKF72" s="407"/>
      <c r="OKG72" s="407"/>
      <c r="OKH72" s="407"/>
      <c r="OKI72" s="407"/>
      <c r="OKJ72" s="407"/>
      <c r="OKK72" s="407"/>
      <c r="OKL72" s="407"/>
      <c r="OKM72" s="407"/>
      <c r="OKN72" s="407"/>
      <c r="OKO72" s="407"/>
      <c r="OKP72" s="407"/>
      <c r="OKQ72" s="407"/>
      <c r="OKR72" s="407"/>
      <c r="OKS72" s="407"/>
      <c r="OKT72" s="407"/>
      <c r="OKU72" s="407"/>
      <c r="OKV72" s="407"/>
      <c r="OKW72" s="407"/>
      <c r="OKX72" s="407"/>
      <c r="OKY72" s="407"/>
      <c r="OKZ72" s="407"/>
      <c r="OLA72" s="407"/>
      <c r="OLB72" s="407"/>
      <c r="OLC72" s="407"/>
      <c r="OLD72" s="407"/>
      <c r="OLE72" s="407"/>
      <c r="OLF72" s="407"/>
      <c r="OLG72" s="407"/>
      <c r="OLH72" s="407"/>
      <c r="OLI72" s="407"/>
      <c r="OLJ72" s="407"/>
      <c r="OLK72" s="407"/>
      <c r="OLL72" s="407"/>
      <c r="OLM72" s="407"/>
      <c r="OLN72" s="407"/>
      <c r="OLO72" s="407"/>
      <c r="OLP72" s="407"/>
      <c r="OLQ72" s="407"/>
      <c r="OLR72" s="407"/>
      <c r="OLS72" s="407"/>
      <c r="OLT72" s="407"/>
      <c r="OLU72" s="407"/>
      <c r="OLV72" s="407"/>
      <c r="OLW72" s="407"/>
      <c r="OLX72" s="407"/>
      <c r="OLY72" s="407"/>
      <c r="OLZ72" s="407"/>
      <c r="OMA72" s="407"/>
      <c r="OMB72" s="407"/>
      <c r="OMC72" s="407"/>
      <c r="OMD72" s="407"/>
      <c r="OME72" s="407"/>
      <c r="OMF72" s="407"/>
      <c r="OMG72" s="407"/>
      <c r="OMH72" s="407"/>
      <c r="OMI72" s="407"/>
      <c r="OMJ72" s="407"/>
      <c r="OMK72" s="407"/>
      <c r="OML72" s="407"/>
      <c r="OMM72" s="407"/>
      <c r="OMN72" s="407"/>
      <c r="OMO72" s="407"/>
      <c r="OMP72" s="407"/>
      <c r="OMQ72" s="407"/>
      <c r="OMR72" s="407"/>
      <c r="OMS72" s="407"/>
      <c r="OMT72" s="407"/>
      <c r="OMU72" s="407"/>
      <c r="OMV72" s="407"/>
      <c r="OMW72" s="407"/>
      <c r="OMX72" s="407"/>
      <c r="OMY72" s="407"/>
      <c r="OMZ72" s="407"/>
      <c r="ONA72" s="407"/>
      <c r="ONB72" s="407"/>
      <c r="ONC72" s="407"/>
      <c r="OND72" s="407"/>
      <c r="ONE72" s="407"/>
      <c r="ONF72" s="407"/>
      <c r="ONG72" s="407"/>
      <c r="ONH72" s="407"/>
      <c r="ONI72" s="407"/>
      <c r="ONJ72" s="407"/>
      <c r="ONK72" s="407"/>
      <c r="ONL72" s="407"/>
      <c r="ONM72" s="407"/>
      <c r="ONN72" s="407"/>
      <c r="ONO72" s="407"/>
      <c r="ONP72" s="407"/>
      <c r="ONQ72" s="407"/>
      <c r="ONR72" s="407"/>
      <c r="ONS72" s="407"/>
      <c r="ONT72" s="407"/>
      <c r="ONU72" s="407"/>
      <c r="ONV72" s="407"/>
      <c r="ONW72" s="407"/>
      <c r="ONX72" s="407"/>
      <c r="ONY72" s="407"/>
      <c r="ONZ72" s="407"/>
      <c r="OOA72" s="407"/>
      <c r="OOB72" s="407"/>
      <c r="OOC72" s="407"/>
      <c r="OOD72" s="407"/>
      <c r="OOE72" s="407"/>
      <c r="OOF72" s="407"/>
      <c r="OOG72" s="407"/>
      <c r="OOH72" s="407"/>
      <c r="OOI72" s="407"/>
      <c r="OOJ72" s="407"/>
      <c r="OOK72" s="407"/>
      <c r="OOL72" s="407"/>
      <c r="OOM72" s="407"/>
      <c r="OON72" s="407"/>
      <c r="OOO72" s="407"/>
      <c r="OOP72" s="407"/>
      <c r="OOQ72" s="407"/>
      <c r="OOR72" s="407"/>
      <c r="OOS72" s="407"/>
      <c r="OOT72" s="407"/>
      <c r="OOU72" s="407"/>
      <c r="OOV72" s="407"/>
      <c r="OOW72" s="407"/>
      <c r="OOX72" s="407"/>
      <c r="OOY72" s="407"/>
      <c r="OOZ72" s="407"/>
      <c r="OPA72" s="407"/>
      <c r="OPB72" s="407"/>
      <c r="OPC72" s="407"/>
      <c r="OPD72" s="407"/>
      <c r="OPE72" s="407"/>
      <c r="OPF72" s="407"/>
      <c r="OPG72" s="407"/>
      <c r="OPH72" s="407"/>
      <c r="OPI72" s="407"/>
      <c r="OPJ72" s="407"/>
      <c r="OPK72" s="407"/>
      <c r="OPL72" s="407"/>
      <c r="OPM72" s="407"/>
      <c r="OPN72" s="407"/>
      <c r="OPO72" s="407"/>
      <c r="OPP72" s="407"/>
      <c r="OPQ72" s="407"/>
      <c r="OPR72" s="407"/>
      <c r="OPS72" s="407"/>
      <c r="OPT72" s="407"/>
      <c r="OPU72" s="407"/>
      <c r="OPV72" s="407"/>
      <c r="OPW72" s="407"/>
      <c r="OPX72" s="407"/>
      <c r="OPY72" s="407"/>
      <c r="OPZ72" s="407"/>
      <c r="OQA72" s="407"/>
      <c r="OQB72" s="407"/>
      <c r="OQC72" s="407"/>
      <c r="OQD72" s="407"/>
      <c r="OQE72" s="407"/>
      <c r="OQF72" s="407"/>
      <c r="OQG72" s="407"/>
      <c r="OQH72" s="407"/>
      <c r="OQI72" s="407"/>
      <c r="OQJ72" s="407"/>
      <c r="OQK72" s="407"/>
      <c r="OQL72" s="407"/>
      <c r="OQM72" s="407"/>
      <c r="OQN72" s="407"/>
      <c r="OQO72" s="407"/>
      <c r="OQP72" s="407"/>
      <c r="OQQ72" s="407"/>
      <c r="OQR72" s="407"/>
      <c r="OQS72" s="407"/>
      <c r="OQT72" s="407"/>
      <c r="OQU72" s="407"/>
      <c r="OQV72" s="407"/>
      <c r="OQW72" s="407"/>
      <c r="OQX72" s="407"/>
      <c r="OQY72" s="407"/>
      <c r="OQZ72" s="407"/>
      <c r="ORA72" s="407"/>
      <c r="ORB72" s="407"/>
      <c r="ORC72" s="407"/>
      <c r="ORD72" s="407"/>
      <c r="ORE72" s="407"/>
      <c r="ORF72" s="407"/>
      <c r="ORG72" s="407"/>
      <c r="ORH72" s="407"/>
      <c r="ORI72" s="407"/>
      <c r="ORJ72" s="407"/>
      <c r="ORK72" s="407"/>
      <c r="ORL72" s="407"/>
      <c r="ORM72" s="407"/>
      <c r="ORN72" s="407"/>
      <c r="ORO72" s="407"/>
      <c r="ORP72" s="407"/>
      <c r="ORQ72" s="407"/>
      <c r="ORR72" s="407"/>
      <c r="ORS72" s="407"/>
      <c r="ORT72" s="407"/>
      <c r="ORU72" s="407"/>
      <c r="ORV72" s="407"/>
      <c r="ORW72" s="407"/>
      <c r="ORX72" s="407"/>
      <c r="ORY72" s="407"/>
      <c r="ORZ72" s="407"/>
      <c r="OSA72" s="407"/>
      <c r="OSB72" s="407"/>
      <c r="OSC72" s="407"/>
      <c r="OSD72" s="407"/>
      <c r="OSE72" s="407"/>
      <c r="OSF72" s="407"/>
      <c r="OSG72" s="407"/>
      <c r="OSH72" s="407"/>
      <c r="OSI72" s="407"/>
      <c r="OSJ72" s="407"/>
      <c r="OSK72" s="407"/>
      <c r="OSL72" s="407"/>
      <c r="OSM72" s="407"/>
      <c r="OSN72" s="407"/>
      <c r="OSO72" s="407"/>
      <c r="OSP72" s="407"/>
      <c r="OSQ72" s="407"/>
      <c r="OSR72" s="407"/>
      <c r="OSS72" s="407"/>
      <c r="OST72" s="407"/>
      <c r="OSU72" s="407"/>
      <c r="OSV72" s="407"/>
      <c r="OSW72" s="407"/>
      <c r="OSX72" s="407"/>
      <c r="OSY72" s="407"/>
      <c r="OSZ72" s="407"/>
      <c r="OTA72" s="407"/>
      <c r="OTB72" s="407"/>
      <c r="OTC72" s="407"/>
      <c r="OTD72" s="407"/>
      <c r="OTE72" s="407"/>
      <c r="OTF72" s="407"/>
      <c r="OTG72" s="407"/>
      <c r="OTH72" s="407"/>
      <c r="OTI72" s="407"/>
      <c r="OTJ72" s="407"/>
      <c r="OTK72" s="407"/>
      <c r="OTL72" s="407"/>
      <c r="OTM72" s="407"/>
      <c r="OTN72" s="407"/>
      <c r="OTO72" s="407"/>
      <c r="OTP72" s="407"/>
      <c r="OTQ72" s="407"/>
      <c r="OTR72" s="407"/>
      <c r="OTS72" s="407"/>
      <c r="OTT72" s="407"/>
      <c r="OTU72" s="407"/>
      <c r="OTV72" s="407"/>
      <c r="OTW72" s="407"/>
      <c r="OTX72" s="407"/>
      <c r="OTY72" s="407"/>
      <c r="OTZ72" s="407"/>
      <c r="OUA72" s="407"/>
      <c r="OUB72" s="407"/>
      <c r="OUC72" s="407"/>
      <c r="OUD72" s="407"/>
      <c r="OUE72" s="407"/>
      <c r="OUF72" s="407"/>
      <c r="OUG72" s="407"/>
      <c r="OUH72" s="407"/>
      <c r="OUI72" s="407"/>
      <c r="OUJ72" s="407"/>
      <c r="OUK72" s="407"/>
      <c r="OUL72" s="407"/>
      <c r="OUM72" s="407"/>
      <c r="OUN72" s="407"/>
      <c r="OUO72" s="407"/>
      <c r="OUP72" s="407"/>
      <c r="OUQ72" s="407"/>
      <c r="OUR72" s="407"/>
      <c r="OUS72" s="407"/>
      <c r="OUT72" s="407"/>
      <c r="OUU72" s="407"/>
      <c r="OUV72" s="407"/>
      <c r="OUW72" s="407"/>
      <c r="OUX72" s="407"/>
      <c r="OUY72" s="407"/>
      <c r="OUZ72" s="407"/>
      <c r="OVA72" s="407"/>
      <c r="OVB72" s="407"/>
      <c r="OVC72" s="407"/>
      <c r="OVD72" s="407"/>
      <c r="OVE72" s="407"/>
      <c r="OVF72" s="407"/>
      <c r="OVG72" s="407"/>
      <c r="OVH72" s="407"/>
      <c r="OVI72" s="407"/>
      <c r="OVJ72" s="407"/>
      <c r="OVK72" s="407"/>
      <c r="OVL72" s="407"/>
      <c r="OVM72" s="407"/>
      <c r="OVN72" s="407"/>
      <c r="OVO72" s="407"/>
      <c r="OVP72" s="407"/>
      <c r="OVQ72" s="407"/>
      <c r="OVR72" s="407"/>
      <c r="OVS72" s="407"/>
      <c r="OVT72" s="407"/>
      <c r="OVU72" s="407"/>
      <c r="OVV72" s="407"/>
      <c r="OVW72" s="407"/>
      <c r="OVX72" s="407"/>
      <c r="OVY72" s="407"/>
      <c r="OVZ72" s="407"/>
      <c r="OWA72" s="407"/>
      <c r="OWB72" s="407"/>
      <c r="OWC72" s="407"/>
      <c r="OWD72" s="407"/>
      <c r="OWE72" s="407"/>
      <c r="OWF72" s="407"/>
      <c r="OWG72" s="407"/>
      <c r="OWH72" s="407"/>
      <c r="OWI72" s="407"/>
      <c r="OWJ72" s="407"/>
      <c r="OWK72" s="407"/>
      <c r="OWL72" s="407"/>
      <c r="OWM72" s="407"/>
      <c r="OWN72" s="407"/>
      <c r="OWO72" s="407"/>
      <c r="OWP72" s="407"/>
      <c r="OWQ72" s="407"/>
      <c r="OWR72" s="407"/>
      <c r="OWS72" s="407"/>
      <c r="OWT72" s="407"/>
      <c r="OWU72" s="407"/>
      <c r="OWV72" s="407"/>
      <c r="OWW72" s="407"/>
      <c r="OWX72" s="407"/>
      <c r="OWY72" s="407"/>
      <c r="OWZ72" s="407"/>
      <c r="OXA72" s="407"/>
      <c r="OXB72" s="407"/>
      <c r="OXC72" s="407"/>
      <c r="OXD72" s="407"/>
      <c r="OXE72" s="407"/>
      <c r="OXF72" s="407"/>
      <c r="OXG72" s="407"/>
      <c r="OXH72" s="407"/>
      <c r="OXI72" s="407"/>
      <c r="OXJ72" s="407"/>
      <c r="OXK72" s="407"/>
      <c r="OXL72" s="407"/>
      <c r="OXM72" s="407"/>
      <c r="OXN72" s="407"/>
      <c r="OXO72" s="407"/>
      <c r="OXP72" s="407"/>
      <c r="OXQ72" s="407"/>
      <c r="OXR72" s="407"/>
      <c r="OXS72" s="407"/>
      <c r="OXT72" s="407"/>
      <c r="OXU72" s="407"/>
      <c r="OXV72" s="407"/>
      <c r="OXW72" s="407"/>
      <c r="OXX72" s="407"/>
      <c r="OXY72" s="407"/>
      <c r="OXZ72" s="407"/>
      <c r="OYA72" s="407"/>
      <c r="OYB72" s="407"/>
      <c r="OYC72" s="407"/>
      <c r="OYD72" s="407"/>
      <c r="OYE72" s="407"/>
      <c r="OYF72" s="407"/>
      <c r="OYG72" s="407"/>
      <c r="OYH72" s="407"/>
      <c r="OYI72" s="407"/>
      <c r="OYJ72" s="407"/>
      <c r="OYK72" s="407"/>
      <c r="OYL72" s="407"/>
      <c r="OYM72" s="407"/>
      <c r="OYN72" s="407"/>
      <c r="OYO72" s="407"/>
      <c r="OYP72" s="407"/>
      <c r="OYQ72" s="407"/>
      <c r="OYR72" s="407"/>
      <c r="OYS72" s="407"/>
      <c r="OYT72" s="407"/>
      <c r="OYU72" s="407"/>
      <c r="OYV72" s="407"/>
      <c r="OYW72" s="407"/>
      <c r="OYX72" s="407"/>
      <c r="OYY72" s="407"/>
      <c r="OYZ72" s="407"/>
      <c r="OZA72" s="407"/>
      <c r="OZB72" s="407"/>
      <c r="OZC72" s="407"/>
      <c r="OZD72" s="407"/>
      <c r="OZE72" s="407"/>
      <c r="OZF72" s="407"/>
      <c r="OZG72" s="407"/>
      <c r="OZH72" s="407"/>
      <c r="OZI72" s="407"/>
      <c r="OZJ72" s="407"/>
      <c r="OZK72" s="407"/>
      <c r="OZL72" s="407"/>
      <c r="OZM72" s="407"/>
      <c r="OZN72" s="407"/>
      <c r="OZO72" s="407"/>
      <c r="OZP72" s="407"/>
      <c r="OZQ72" s="407"/>
      <c r="OZR72" s="407"/>
      <c r="OZS72" s="407"/>
      <c r="OZT72" s="407"/>
      <c r="OZU72" s="407"/>
      <c r="OZV72" s="407"/>
      <c r="OZW72" s="407"/>
      <c r="OZX72" s="407"/>
      <c r="OZY72" s="407"/>
      <c r="OZZ72" s="407"/>
      <c r="PAA72" s="407"/>
      <c r="PAB72" s="407"/>
      <c r="PAC72" s="407"/>
      <c r="PAD72" s="407"/>
      <c r="PAE72" s="407"/>
      <c r="PAF72" s="407"/>
      <c r="PAG72" s="407"/>
      <c r="PAH72" s="407"/>
      <c r="PAI72" s="407"/>
      <c r="PAJ72" s="407"/>
      <c r="PAK72" s="407"/>
      <c r="PAL72" s="407"/>
      <c r="PAM72" s="407"/>
      <c r="PAN72" s="407"/>
      <c r="PAO72" s="407"/>
      <c r="PAP72" s="407"/>
      <c r="PAQ72" s="407"/>
      <c r="PAR72" s="407"/>
      <c r="PAS72" s="407"/>
      <c r="PAT72" s="407"/>
      <c r="PAU72" s="407"/>
      <c r="PAV72" s="407"/>
      <c r="PAW72" s="407"/>
      <c r="PAX72" s="407"/>
      <c r="PAY72" s="407"/>
      <c r="PAZ72" s="407"/>
      <c r="PBA72" s="407"/>
      <c r="PBB72" s="407"/>
      <c r="PBC72" s="407"/>
      <c r="PBD72" s="407"/>
      <c r="PBE72" s="407"/>
      <c r="PBF72" s="407"/>
      <c r="PBG72" s="407"/>
      <c r="PBH72" s="407"/>
      <c r="PBI72" s="407"/>
      <c r="PBJ72" s="407"/>
      <c r="PBK72" s="407"/>
      <c r="PBL72" s="407"/>
      <c r="PBM72" s="407"/>
      <c r="PBN72" s="407"/>
      <c r="PBO72" s="407"/>
      <c r="PBP72" s="407"/>
      <c r="PBQ72" s="407"/>
      <c r="PBR72" s="407"/>
      <c r="PBS72" s="407"/>
      <c r="PBT72" s="407"/>
      <c r="PBU72" s="407"/>
      <c r="PBV72" s="407"/>
      <c r="PBW72" s="407"/>
      <c r="PBX72" s="407"/>
      <c r="PBY72" s="407"/>
      <c r="PBZ72" s="407"/>
      <c r="PCA72" s="407"/>
      <c r="PCB72" s="407"/>
      <c r="PCC72" s="407"/>
      <c r="PCD72" s="407"/>
      <c r="PCE72" s="407"/>
      <c r="PCF72" s="407"/>
      <c r="PCG72" s="407"/>
      <c r="PCH72" s="407"/>
      <c r="PCI72" s="407"/>
      <c r="PCJ72" s="407"/>
      <c r="PCK72" s="407"/>
      <c r="PCL72" s="407"/>
      <c r="PCM72" s="407"/>
      <c r="PCN72" s="407"/>
      <c r="PCO72" s="407"/>
      <c r="PCP72" s="407"/>
      <c r="PCQ72" s="407"/>
      <c r="PCR72" s="407"/>
      <c r="PCS72" s="407"/>
      <c r="PCT72" s="407"/>
      <c r="PCU72" s="407"/>
      <c r="PCV72" s="407"/>
      <c r="PCW72" s="407"/>
      <c r="PCX72" s="407"/>
      <c r="PCY72" s="407"/>
      <c r="PCZ72" s="407"/>
      <c r="PDA72" s="407"/>
      <c r="PDB72" s="407"/>
      <c r="PDC72" s="407"/>
      <c r="PDD72" s="407"/>
      <c r="PDE72" s="407"/>
      <c r="PDF72" s="407"/>
      <c r="PDG72" s="407"/>
      <c r="PDH72" s="407"/>
      <c r="PDI72" s="407"/>
      <c r="PDJ72" s="407"/>
      <c r="PDK72" s="407"/>
      <c r="PDL72" s="407"/>
      <c r="PDM72" s="407"/>
      <c r="PDN72" s="407"/>
      <c r="PDO72" s="407"/>
      <c r="PDP72" s="407"/>
      <c r="PDQ72" s="407"/>
      <c r="PDR72" s="407"/>
      <c r="PDS72" s="407"/>
      <c r="PDT72" s="407"/>
      <c r="PDU72" s="407"/>
      <c r="PDV72" s="407"/>
      <c r="PDW72" s="407"/>
      <c r="PDX72" s="407"/>
      <c r="PDY72" s="407"/>
      <c r="PDZ72" s="407"/>
      <c r="PEA72" s="407"/>
      <c r="PEB72" s="407"/>
      <c r="PEC72" s="407"/>
      <c r="PED72" s="407"/>
      <c r="PEE72" s="407"/>
      <c r="PEF72" s="407"/>
      <c r="PEG72" s="407"/>
      <c r="PEH72" s="407"/>
      <c r="PEI72" s="407"/>
      <c r="PEJ72" s="407"/>
      <c r="PEK72" s="407"/>
      <c r="PEL72" s="407"/>
      <c r="PEM72" s="407"/>
      <c r="PEN72" s="407"/>
      <c r="PEO72" s="407"/>
      <c r="PEP72" s="407"/>
      <c r="PEQ72" s="407"/>
      <c r="PER72" s="407"/>
      <c r="PES72" s="407"/>
      <c r="PET72" s="407"/>
      <c r="PEU72" s="407"/>
      <c r="PEV72" s="407"/>
      <c r="PEW72" s="407"/>
      <c r="PEX72" s="407"/>
      <c r="PEY72" s="407"/>
      <c r="PEZ72" s="407"/>
      <c r="PFA72" s="407"/>
      <c r="PFB72" s="407"/>
      <c r="PFC72" s="407"/>
      <c r="PFD72" s="407"/>
      <c r="PFE72" s="407"/>
      <c r="PFF72" s="407"/>
      <c r="PFG72" s="407"/>
      <c r="PFH72" s="407"/>
      <c r="PFI72" s="407"/>
      <c r="PFJ72" s="407"/>
      <c r="PFK72" s="407"/>
      <c r="PFL72" s="407"/>
      <c r="PFM72" s="407"/>
      <c r="PFN72" s="407"/>
      <c r="PFO72" s="407"/>
      <c r="PFP72" s="407"/>
      <c r="PFQ72" s="407"/>
      <c r="PFR72" s="407"/>
      <c r="PFS72" s="407"/>
      <c r="PFT72" s="407"/>
      <c r="PFU72" s="407"/>
      <c r="PFV72" s="407"/>
      <c r="PFW72" s="407"/>
      <c r="PFX72" s="407"/>
      <c r="PFY72" s="407"/>
      <c r="PFZ72" s="407"/>
      <c r="PGA72" s="407"/>
      <c r="PGB72" s="407"/>
      <c r="PGC72" s="407"/>
      <c r="PGD72" s="407"/>
      <c r="PGE72" s="407"/>
      <c r="PGF72" s="407"/>
      <c r="PGG72" s="407"/>
      <c r="PGH72" s="407"/>
      <c r="PGI72" s="407"/>
      <c r="PGJ72" s="407"/>
      <c r="PGK72" s="407"/>
      <c r="PGL72" s="407"/>
      <c r="PGM72" s="407"/>
      <c r="PGN72" s="407"/>
      <c r="PGO72" s="407"/>
      <c r="PGP72" s="407"/>
      <c r="PGQ72" s="407"/>
      <c r="PGR72" s="407"/>
      <c r="PGS72" s="407"/>
      <c r="PGT72" s="407"/>
      <c r="PGU72" s="407"/>
      <c r="PGV72" s="407"/>
      <c r="PGW72" s="407"/>
      <c r="PGX72" s="407"/>
      <c r="PGY72" s="407"/>
      <c r="PGZ72" s="407"/>
      <c r="PHA72" s="407"/>
      <c r="PHB72" s="407"/>
      <c r="PHC72" s="407"/>
      <c r="PHD72" s="407"/>
      <c r="PHE72" s="407"/>
      <c r="PHF72" s="407"/>
      <c r="PHG72" s="407"/>
      <c r="PHH72" s="407"/>
      <c r="PHI72" s="407"/>
      <c r="PHJ72" s="407"/>
      <c r="PHK72" s="407"/>
      <c r="PHL72" s="407"/>
      <c r="PHM72" s="407"/>
      <c r="PHN72" s="407"/>
      <c r="PHO72" s="407"/>
      <c r="PHP72" s="407"/>
      <c r="PHQ72" s="407"/>
      <c r="PHR72" s="407"/>
      <c r="PHS72" s="407"/>
      <c r="PHT72" s="407"/>
      <c r="PHU72" s="407"/>
      <c r="PHV72" s="407"/>
      <c r="PHW72" s="407"/>
      <c r="PHX72" s="407"/>
      <c r="PHY72" s="407"/>
      <c r="PHZ72" s="407"/>
      <c r="PIA72" s="407"/>
      <c r="PIB72" s="407"/>
      <c r="PIC72" s="407"/>
      <c r="PID72" s="407"/>
      <c r="PIE72" s="407"/>
      <c r="PIF72" s="407"/>
      <c r="PIG72" s="407"/>
      <c r="PIH72" s="407"/>
      <c r="PII72" s="407"/>
      <c r="PIJ72" s="407"/>
      <c r="PIK72" s="407"/>
      <c r="PIL72" s="407"/>
      <c r="PIM72" s="407"/>
      <c r="PIN72" s="407"/>
      <c r="PIO72" s="407"/>
      <c r="PIP72" s="407"/>
      <c r="PIQ72" s="407"/>
      <c r="PIR72" s="407"/>
      <c r="PIS72" s="407"/>
      <c r="PIT72" s="407"/>
      <c r="PIU72" s="407"/>
      <c r="PIV72" s="407"/>
      <c r="PIW72" s="407"/>
      <c r="PIX72" s="407"/>
      <c r="PIY72" s="407"/>
      <c r="PIZ72" s="407"/>
      <c r="PJA72" s="407"/>
      <c r="PJB72" s="407"/>
      <c r="PJC72" s="407"/>
      <c r="PJD72" s="407"/>
      <c r="PJE72" s="407"/>
      <c r="PJF72" s="407"/>
      <c r="PJG72" s="407"/>
      <c r="PJH72" s="407"/>
      <c r="PJI72" s="407"/>
      <c r="PJJ72" s="407"/>
      <c r="PJK72" s="407"/>
      <c r="PJL72" s="407"/>
      <c r="PJM72" s="407"/>
      <c r="PJN72" s="407"/>
      <c r="PJO72" s="407"/>
      <c r="PJP72" s="407"/>
      <c r="PJQ72" s="407"/>
      <c r="PJR72" s="407"/>
      <c r="PJS72" s="407"/>
      <c r="PJT72" s="407"/>
      <c r="PJU72" s="407"/>
      <c r="PJV72" s="407"/>
      <c r="PJW72" s="407"/>
      <c r="PJX72" s="407"/>
      <c r="PJY72" s="407"/>
      <c r="PJZ72" s="407"/>
      <c r="PKA72" s="407"/>
      <c r="PKB72" s="407"/>
      <c r="PKC72" s="407"/>
      <c r="PKD72" s="407"/>
      <c r="PKE72" s="407"/>
      <c r="PKF72" s="407"/>
      <c r="PKG72" s="407"/>
      <c r="PKH72" s="407"/>
      <c r="PKI72" s="407"/>
      <c r="PKJ72" s="407"/>
      <c r="PKK72" s="407"/>
      <c r="PKL72" s="407"/>
      <c r="PKM72" s="407"/>
      <c r="PKN72" s="407"/>
      <c r="PKO72" s="407"/>
      <c r="PKP72" s="407"/>
      <c r="PKQ72" s="407"/>
      <c r="PKR72" s="407"/>
      <c r="PKS72" s="407"/>
      <c r="PKT72" s="407"/>
      <c r="PKU72" s="407"/>
      <c r="PKV72" s="407"/>
      <c r="PKW72" s="407"/>
      <c r="PKX72" s="407"/>
      <c r="PKY72" s="407"/>
      <c r="PKZ72" s="407"/>
      <c r="PLA72" s="407"/>
      <c r="PLB72" s="407"/>
      <c r="PLC72" s="407"/>
      <c r="PLD72" s="407"/>
      <c r="PLE72" s="407"/>
      <c r="PLF72" s="407"/>
      <c r="PLG72" s="407"/>
      <c r="PLH72" s="407"/>
      <c r="PLI72" s="407"/>
      <c r="PLJ72" s="407"/>
      <c r="PLK72" s="407"/>
      <c r="PLL72" s="407"/>
      <c r="PLM72" s="407"/>
      <c r="PLN72" s="407"/>
      <c r="PLO72" s="407"/>
      <c r="PLP72" s="407"/>
      <c r="PLQ72" s="407"/>
      <c r="PLR72" s="407"/>
      <c r="PLS72" s="407"/>
      <c r="PLT72" s="407"/>
      <c r="PLU72" s="407"/>
      <c r="PLV72" s="407"/>
      <c r="PLW72" s="407"/>
      <c r="PLX72" s="407"/>
      <c r="PLY72" s="407"/>
      <c r="PLZ72" s="407"/>
      <c r="PMA72" s="407"/>
      <c r="PMB72" s="407"/>
      <c r="PMC72" s="407"/>
      <c r="PMD72" s="407"/>
      <c r="PME72" s="407"/>
      <c r="PMF72" s="407"/>
      <c r="PMG72" s="407"/>
      <c r="PMH72" s="407"/>
      <c r="PMI72" s="407"/>
      <c r="PMJ72" s="407"/>
      <c r="PMK72" s="407"/>
      <c r="PML72" s="407"/>
      <c r="PMM72" s="407"/>
      <c r="PMN72" s="407"/>
      <c r="PMO72" s="407"/>
      <c r="PMP72" s="407"/>
      <c r="PMQ72" s="407"/>
      <c r="PMR72" s="407"/>
      <c r="PMS72" s="407"/>
      <c r="PMT72" s="407"/>
      <c r="PMU72" s="407"/>
      <c r="PMV72" s="407"/>
      <c r="PMW72" s="407"/>
      <c r="PMX72" s="407"/>
      <c r="PMY72" s="407"/>
      <c r="PMZ72" s="407"/>
      <c r="PNA72" s="407"/>
      <c r="PNB72" s="407"/>
      <c r="PNC72" s="407"/>
      <c r="PND72" s="407"/>
      <c r="PNE72" s="407"/>
      <c r="PNF72" s="407"/>
      <c r="PNG72" s="407"/>
      <c r="PNH72" s="407"/>
      <c r="PNI72" s="407"/>
      <c r="PNJ72" s="407"/>
      <c r="PNK72" s="407"/>
      <c r="PNL72" s="407"/>
      <c r="PNM72" s="407"/>
      <c r="PNN72" s="407"/>
      <c r="PNO72" s="407"/>
      <c r="PNP72" s="407"/>
      <c r="PNQ72" s="407"/>
      <c r="PNR72" s="407"/>
      <c r="PNS72" s="407"/>
      <c r="PNT72" s="407"/>
      <c r="PNU72" s="407"/>
      <c r="PNV72" s="407"/>
      <c r="PNW72" s="407"/>
      <c r="PNX72" s="407"/>
      <c r="PNY72" s="407"/>
      <c r="PNZ72" s="407"/>
      <c r="POA72" s="407"/>
      <c r="POB72" s="407"/>
      <c r="POC72" s="407"/>
      <c r="POD72" s="407"/>
      <c r="POE72" s="407"/>
      <c r="POF72" s="407"/>
      <c r="POG72" s="407"/>
      <c r="POH72" s="407"/>
      <c r="POI72" s="407"/>
      <c r="POJ72" s="407"/>
      <c r="POK72" s="407"/>
      <c r="POL72" s="407"/>
      <c r="POM72" s="407"/>
      <c r="PON72" s="407"/>
      <c r="POO72" s="407"/>
      <c r="POP72" s="407"/>
      <c r="POQ72" s="407"/>
      <c r="POR72" s="407"/>
      <c r="POS72" s="407"/>
      <c r="POT72" s="407"/>
      <c r="POU72" s="407"/>
      <c r="POV72" s="407"/>
      <c r="POW72" s="407"/>
      <c r="POX72" s="407"/>
      <c r="POY72" s="407"/>
      <c r="POZ72" s="407"/>
      <c r="PPA72" s="407"/>
      <c r="PPB72" s="407"/>
      <c r="PPC72" s="407"/>
      <c r="PPD72" s="407"/>
      <c r="PPE72" s="407"/>
      <c r="PPF72" s="407"/>
      <c r="PPG72" s="407"/>
      <c r="PPH72" s="407"/>
      <c r="PPI72" s="407"/>
      <c r="PPJ72" s="407"/>
      <c r="PPK72" s="407"/>
      <c r="PPL72" s="407"/>
      <c r="PPM72" s="407"/>
      <c r="PPN72" s="407"/>
      <c r="PPO72" s="407"/>
      <c r="PPP72" s="407"/>
      <c r="PPQ72" s="407"/>
      <c r="PPR72" s="407"/>
      <c r="PPS72" s="407"/>
      <c r="PPT72" s="407"/>
      <c r="PPU72" s="407"/>
      <c r="PPV72" s="407"/>
      <c r="PPW72" s="407"/>
      <c r="PPX72" s="407"/>
      <c r="PPY72" s="407"/>
      <c r="PPZ72" s="407"/>
      <c r="PQA72" s="407"/>
      <c r="PQB72" s="407"/>
      <c r="PQC72" s="407"/>
      <c r="PQD72" s="407"/>
      <c r="PQE72" s="407"/>
      <c r="PQF72" s="407"/>
      <c r="PQG72" s="407"/>
      <c r="PQH72" s="407"/>
      <c r="PQI72" s="407"/>
      <c r="PQJ72" s="407"/>
      <c r="PQK72" s="407"/>
      <c r="PQL72" s="407"/>
      <c r="PQM72" s="407"/>
      <c r="PQN72" s="407"/>
      <c r="PQO72" s="407"/>
      <c r="PQP72" s="407"/>
      <c r="PQQ72" s="407"/>
      <c r="PQR72" s="407"/>
      <c r="PQS72" s="407"/>
      <c r="PQT72" s="407"/>
      <c r="PQU72" s="407"/>
      <c r="PQV72" s="407"/>
      <c r="PQW72" s="407"/>
      <c r="PQX72" s="407"/>
      <c r="PQY72" s="407"/>
      <c r="PQZ72" s="407"/>
      <c r="PRA72" s="407"/>
      <c r="PRB72" s="407"/>
      <c r="PRC72" s="407"/>
      <c r="PRD72" s="407"/>
      <c r="PRE72" s="407"/>
      <c r="PRF72" s="407"/>
      <c r="PRG72" s="407"/>
      <c r="PRH72" s="407"/>
      <c r="PRI72" s="407"/>
      <c r="PRJ72" s="407"/>
      <c r="PRK72" s="407"/>
      <c r="PRL72" s="407"/>
      <c r="PRM72" s="407"/>
      <c r="PRN72" s="407"/>
      <c r="PRO72" s="407"/>
      <c r="PRP72" s="407"/>
      <c r="PRQ72" s="407"/>
      <c r="PRR72" s="407"/>
      <c r="PRS72" s="407"/>
      <c r="PRT72" s="407"/>
      <c r="PRU72" s="407"/>
      <c r="PRV72" s="407"/>
      <c r="PRW72" s="407"/>
      <c r="PRX72" s="407"/>
      <c r="PRY72" s="407"/>
      <c r="PRZ72" s="407"/>
      <c r="PSA72" s="407"/>
      <c r="PSB72" s="407"/>
      <c r="PSC72" s="407"/>
      <c r="PSD72" s="407"/>
      <c r="PSE72" s="407"/>
      <c r="PSF72" s="407"/>
      <c r="PSG72" s="407"/>
      <c r="PSH72" s="407"/>
      <c r="PSI72" s="407"/>
      <c r="PSJ72" s="407"/>
      <c r="PSK72" s="407"/>
      <c r="PSL72" s="407"/>
      <c r="PSM72" s="407"/>
      <c r="PSN72" s="407"/>
      <c r="PSO72" s="407"/>
      <c r="PSP72" s="407"/>
      <c r="PSQ72" s="407"/>
      <c r="PSR72" s="407"/>
      <c r="PSS72" s="407"/>
      <c r="PST72" s="407"/>
      <c r="PSU72" s="407"/>
      <c r="PSV72" s="407"/>
      <c r="PSW72" s="407"/>
      <c r="PSX72" s="407"/>
      <c r="PSY72" s="407"/>
      <c r="PSZ72" s="407"/>
      <c r="PTA72" s="407"/>
      <c r="PTB72" s="407"/>
      <c r="PTC72" s="407"/>
      <c r="PTD72" s="407"/>
      <c r="PTE72" s="407"/>
      <c r="PTF72" s="407"/>
      <c r="PTG72" s="407"/>
      <c r="PTH72" s="407"/>
      <c r="PTI72" s="407"/>
      <c r="PTJ72" s="407"/>
      <c r="PTK72" s="407"/>
      <c r="PTL72" s="407"/>
      <c r="PTM72" s="407"/>
      <c r="PTN72" s="407"/>
      <c r="PTO72" s="407"/>
      <c r="PTP72" s="407"/>
      <c r="PTQ72" s="407"/>
      <c r="PTR72" s="407"/>
      <c r="PTS72" s="407"/>
      <c r="PTT72" s="407"/>
      <c r="PTU72" s="407"/>
      <c r="PTV72" s="407"/>
      <c r="PTW72" s="407"/>
      <c r="PTX72" s="407"/>
      <c r="PTY72" s="407"/>
      <c r="PTZ72" s="407"/>
      <c r="PUA72" s="407"/>
      <c r="PUB72" s="407"/>
      <c r="PUC72" s="407"/>
      <c r="PUD72" s="407"/>
      <c r="PUE72" s="407"/>
      <c r="PUF72" s="407"/>
      <c r="PUG72" s="407"/>
      <c r="PUH72" s="407"/>
      <c r="PUI72" s="407"/>
      <c r="PUJ72" s="407"/>
      <c r="PUK72" s="407"/>
      <c r="PUL72" s="407"/>
      <c r="PUM72" s="407"/>
      <c r="PUN72" s="407"/>
      <c r="PUO72" s="407"/>
      <c r="PUP72" s="407"/>
      <c r="PUQ72" s="407"/>
      <c r="PUR72" s="407"/>
      <c r="PUS72" s="407"/>
      <c r="PUT72" s="407"/>
      <c r="PUU72" s="407"/>
      <c r="PUV72" s="407"/>
      <c r="PUW72" s="407"/>
      <c r="PUX72" s="407"/>
      <c r="PUY72" s="407"/>
      <c r="PUZ72" s="407"/>
      <c r="PVA72" s="407"/>
      <c r="PVB72" s="407"/>
      <c r="PVC72" s="407"/>
      <c r="PVD72" s="407"/>
      <c r="PVE72" s="407"/>
      <c r="PVF72" s="407"/>
      <c r="PVG72" s="407"/>
      <c r="PVH72" s="407"/>
      <c r="PVI72" s="407"/>
      <c r="PVJ72" s="407"/>
      <c r="PVK72" s="407"/>
      <c r="PVL72" s="407"/>
      <c r="PVM72" s="407"/>
      <c r="PVN72" s="407"/>
      <c r="PVO72" s="407"/>
      <c r="PVP72" s="407"/>
      <c r="PVQ72" s="407"/>
      <c r="PVR72" s="407"/>
      <c r="PVS72" s="407"/>
      <c r="PVT72" s="407"/>
      <c r="PVU72" s="407"/>
      <c r="PVV72" s="407"/>
      <c r="PVW72" s="407"/>
      <c r="PVX72" s="407"/>
      <c r="PVY72" s="407"/>
      <c r="PVZ72" s="407"/>
      <c r="PWA72" s="407"/>
      <c r="PWB72" s="407"/>
      <c r="PWC72" s="407"/>
      <c r="PWD72" s="407"/>
      <c r="PWE72" s="407"/>
      <c r="PWF72" s="407"/>
      <c r="PWG72" s="407"/>
      <c r="PWH72" s="407"/>
      <c r="PWI72" s="407"/>
      <c r="PWJ72" s="407"/>
      <c r="PWK72" s="407"/>
      <c r="PWL72" s="407"/>
      <c r="PWM72" s="407"/>
      <c r="PWN72" s="407"/>
      <c r="PWO72" s="407"/>
      <c r="PWP72" s="407"/>
      <c r="PWQ72" s="407"/>
      <c r="PWR72" s="407"/>
      <c r="PWS72" s="407"/>
      <c r="PWT72" s="407"/>
      <c r="PWU72" s="407"/>
      <c r="PWV72" s="407"/>
      <c r="PWW72" s="407"/>
      <c r="PWX72" s="407"/>
      <c r="PWY72" s="407"/>
      <c r="PWZ72" s="407"/>
      <c r="PXA72" s="407"/>
      <c r="PXB72" s="407"/>
      <c r="PXC72" s="407"/>
      <c r="PXD72" s="407"/>
      <c r="PXE72" s="407"/>
      <c r="PXF72" s="407"/>
      <c r="PXG72" s="407"/>
      <c r="PXH72" s="407"/>
      <c r="PXI72" s="407"/>
      <c r="PXJ72" s="407"/>
      <c r="PXK72" s="407"/>
      <c r="PXL72" s="407"/>
      <c r="PXM72" s="407"/>
      <c r="PXN72" s="407"/>
      <c r="PXO72" s="407"/>
      <c r="PXP72" s="407"/>
      <c r="PXQ72" s="407"/>
      <c r="PXR72" s="407"/>
      <c r="PXS72" s="407"/>
      <c r="PXT72" s="407"/>
      <c r="PXU72" s="407"/>
      <c r="PXV72" s="407"/>
      <c r="PXW72" s="407"/>
      <c r="PXX72" s="407"/>
      <c r="PXY72" s="407"/>
      <c r="PXZ72" s="407"/>
      <c r="PYA72" s="407"/>
      <c r="PYB72" s="407"/>
      <c r="PYC72" s="407"/>
      <c r="PYD72" s="407"/>
      <c r="PYE72" s="407"/>
      <c r="PYF72" s="407"/>
      <c r="PYG72" s="407"/>
      <c r="PYH72" s="407"/>
      <c r="PYI72" s="407"/>
      <c r="PYJ72" s="407"/>
      <c r="PYK72" s="407"/>
      <c r="PYL72" s="407"/>
      <c r="PYM72" s="407"/>
      <c r="PYN72" s="407"/>
      <c r="PYO72" s="407"/>
      <c r="PYP72" s="407"/>
      <c r="PYQ72" s="407"/>
      <c r="PYR72" s="407"/>
      <c r="PYS72" s="407"/>
      <c r="PYT72" s="407"/>
      <c r="PYU72" s="407"/>
      <c r="PYV72" s="407"/>
      <c r="PYW72" s="407"/>
      <c r="PYX72" s="407"/>
      <c r="PYY72" s="407"/>
      <c r="PYZ72" s="407"/>
      <c r="PZA72" s="407"/>
      <c r="PZB72" s="407"/>
      <c r="PZC72" s="407"/>
      <c r="PZD72" s="407"/>
      <c r="PZE72" s="407"/>
      <c r="PZF72" s="407"/>
      <c r="PZG72" s="407"/>
      <c r="PZH72" s="407"/>
      <c r="PZI72" s="407"/>
      <c r="PZJ72" s="407"/>
      <c r="PZK72" s="407"/>
      <c r="PZL72" s="407"/>
      <c r="PZM72" s="407"/>
      <c r="PZN72" s="407"/>
      <c r="PZO72" s="407"/>
      <c r="PZP72" s="407"/>
      <c r="PZQ72" s="407"/>
      <c r="PZR72" s="407"/>
      <c r="PZS72" s="407"/>
      <c r="PZT72" s="407"/>
      <c r="PZU72" s="407"/>
      <c r="PZV72" s="407"/>
      <c r="PZW72" s="407"/>
      <c r="PZX72" s="407"/>
      <c r="PZY72" s="407"/>
      <c r="PZZ72" s="407"/>
      <c r="QAA72" s="407"/>
      <c r="QAB72" s="407"/>
      <c r="QAC72" s="407"/>
      <c r="QAD72" s="407"/>
      <c r="QAE72" s="407"/>
      <c r="QAF72" s="407"/>
      <c r="QAG72" s="407"/>
      <c r="QAH72" s="407"/>
      <c r="QAI72" s="407"/>
      <c r="QAJ72" s="407"/>
      <c r="QAK72" s="407"/>
      <c r="QAL72" s="407"/>
      <c r="QAM72" s="407"/>
      <c r="QAN72" s="407"/>
      <c r="QAO72" s="407"/>
      <c r="QAP72" s="407"/>
      <c r="QAQ72" s="407"/>
      <c r="QAR72" s="407"/>
      <c r="QAS72" s="407"/>
      <c r="QAT72" s="407"/>
      <c r="QAU72" s="407"/>
      <c r="QAV72" s="407"/>
      <c r="QAW72" s="407"/>
      <c r="QAX72" s="407"/>
      <c r="QAY72" s="407"/>
      <c r="QAZ72" s="407"/>
      <c r="QBA72" s="407"/>
      <c r="QBB72" s="407"/>
      <c r="QBC72" s="407"/>
      <c r="QBD72" s="407"/>
      <c r="QBE72" s="407"/>
      <c r="QBF72" s="407"/>
      <c r="QBG72" s="407"/>
      <c r="QBH72" s="407"/>
      <c r="QBI72" s="407"/>
      <c r="QBJ72" s="407"/>
      <c r="QBK72" s="407"/>
      <c r="QBL72" s="407"/>
      <c r="QBM72" s="407"/>
      <c r="QBN72" s="407"/>
      <c r="QBO72" s="407"/>
      <c r="QBP72" s="407"/>
      <c r="QBQ72" s="407"/>
      <c r="QBR72" s="407"/>
      <c r="QBS72" s="407"/>
      <c r="QBT72" s="407"/>
      <c r="QBU72" s="407"/>
      <c r="QBV72" s="407"/>
      <c r="QBW72" s="407"/>
      <c r="QBX72" s="407"/>
      <c r="QBY72" s="407"/>
      <c r="QBZ72" s="407"/>
      <c r="QCA72" s="407"/>
      <c r="QCB72" s="407"/>
      <c r="QCC72" s="407"/>
      <c r="QCD72" s="407"/>
      <c r="QCE72" s="407"/>
      <c r="QCF72" s="407"/>
      <c r="QCG72" s="407"/>
      <c r="QCH72" s="407"/>
      <c r="QCI72" s="407"/>
      <c r="QCJ72" s="407"/>
      <c r="QCK72" s="407"/>
      <c r="QCL72" s="407"/>
      <c r="QCM72" s="407"/>
      <c r="QCN72" s="407"/>
      <c r="QCO72" s="407"/>
      <c r="QCP72" s="407"/>
      <c r="QCQ72" s="407"/>
      <c r="QCR72" s="407"/>
      <c r="QCS72" s="407"/>
      <c r="QCT72" s="407"/>
      <c r="QCU72" s="407"/>
      <c r="QCV72" s="407"/>
      <c r="QCW72" s="407"/>
      <c r="QCX72" s="407"/>
      <c r="QCY72" s="407"/>
      <c r="QCZ72" s="407"/>
      <c r="QDA72" s="407"/>
      <c r="QDB72" s="407"/>
      <c r="QDC72" s="407"/>
      <c r="QDD72" s="407"/>
      <c r="QDE72" s="407"/>
      <c r="QDF72" s="407"/>
      <c r="QDG72" s="407"/>
      <c r="QDH72" s="407"/>
      <c r="QDI72" s="407"/>
      <c r="QDJ72" s="407"/>
      <c r="QDK72" s="407"/>
      <c r="QDL72" s="407"/>
      <c r="QDM72" s="407"/>
      <c r="QDN72" s="407"/>
      <c r="QDO72" s="407"/>
      <c r="QDP72" s="407"/>
      <c r="QDQ72" s="407"/>
      <c r="QDR72" s="407"/>
      <c r="QDS72" s="407"/>
      <c r="QDT72" s="407"/>
      <c r="QDU72" s="407"/>
      <c r="QDV72" s="407"/>
      <c r="QDW72" s="407"/>
      <c r="QDX72" s="407"/>
      <c r="QDY72" s="407"/>
      <c r="QDZ72" s="407"/>
      <c r="QEA72" s="407"/>
      <c r="QEB72" s="407"/>
      <c r="QEC72" s="407"/>
      <c r="QED72" s="407"/>
      <c r="QEE72" s="407"/>
      <c r="QEF72" s="407"/>
      <c r="QEG72" s="407"/>
      <c r="QEH72" s="407"/>
      <c r="QEI72" s="407"/>
      <c r="QEJ72" s="407"/>
      <c r="QEK72" s="407"/>
      <c r="QEL72" s="407"/>
      <c r="QEM72" s="407"/>
      <c r="QEN72" s="407"/>
      <c r="QEO72" s="407"/>
      <c r="QEP72" s="407"/>
      <c r="QEQ72" s="407"/>
      <c r="QER72" s="407"/>
      <c r="QES72" s="407"/>
      <c r="QET72" s="407"/>
      <c r="QEU72" s="407"/>
      <c r="QEV72" s="407"/>
      <c r="QEW72" s="407"/>
      <c r="QEX72" s="407"/>
      <c r="QEY72" s="407"/>
      <c r="QEZ72" s="407"/>
      <c r="QFA72" s="407"/>
      <c r="QFB72" s="407"/>
      <c r="QFC72" s="407"/>
      <c r="QFD72" s="407"/>
      <c r="QFE72" s="407"/>
      <c r="QFF72" s="407"/>
      <c r="QFG72" s="407"/>
      <c r="QFH72" s="407"/>
      <c r="QFI72" s="407"/>
      <c r="QFJ72" s="407"/>
      <c r="QFK72" s="407"/>
      <c r="QFL72" s="407"/>
      <c r="QFM72" s="407"/>
      <c r="QFN72" s="407"/>
      <c r="QFO72" s="407"/>
      <c r="QFP72" s="407"/>
      <c r="QFQ72" s="407"/>
      <c r="QFR72" s="407"/>
      <c r="QFS72" s="407"/>
      <c r="QFT72" s="407"/>
      <c r="QFU72" s="407"/>
      <c r="QFV72" s="407"/>
      <c r="QFW72" s="407"/>
      <c r="QFX72" s="407"/>
      <c r="QFY72" s="407"/>
      <c r="QFZ72" s="407"/>
      <c r="QGA72" s="407"/>
      <c r="QGB72" s="407"/>
      <c r="QGC72" s="407"/>
      <c r="QGD72" s="407"/>
      <c r="QGE72" s="407"/>
      <c r="QGF72" s="407"/>
      <c r="QGG72" s="407"/>
      <c r="QGH72" s="407"/>
      <c r="QGI72" s="407"/>
      <c r="QGJ72" s="407"/>
      <c r="QGK72" s="407"/>
      <c r="QGL72" s="407"/>
      <c r="QGM72" s="407"/>
      <c r="QGN72" s="407"/>
      <c r="QGO72" s="407"/>
      <c r="QGP72" s="407"/>
      <c r="QGQ72" s="407"/>
      <c r="QGR72" s="407"/>
      <c r="QGS72" s="407"/>
      <c r="QGT72" s="407"/>
      <c r="QGU72" s="407"/>
      <c r="QGV72" s="407"/>
      <c r="QGW72" s="407"/>
      <c r="QGX72" s="407"/>
      <c r="QGY72" s="407"/>
      <c r="QGZ72" s="407"/>
      <c r="QHA72" s="407"/>
      <c r="QHB72" s="407"/>
      <c r="QHC72" s="407"/>
      <c r="QHD72" s="407"/>
      <c r="QHE72" s="407"/>
      <c r="QHF72" s="407"/>
      <c r="QHG72" s="407"/>
      <c r="QHH72" s="407"/>
      <c r="QHI72" s="407"/>
      <c r="QHJ72" s="407"/>
      <c r="QHK72" s="407"/>
      <c r="QHL72" s="407"/>
      <c r="QHM72" s="407"/>
      <c r="QHN72" s="407"/>
      <c r="QHO72" s="407"/>
      <c r="QHP72" s="407"/>
      <c r="QHQ72" s="407"/>
      <c r="QHR72" s="407"/>
      <c r="QHS72" s="407"/>
      <c r="QHT72" s="407"/>
      <c r="QHU72" s="407"/>
      <c r="QHV72" s="407"/>
      <c r="QHW72" s="407"/>
      <c r="QHX72" s="407"/>
      <c r="QHY72" s="407"/>
      <c r="QHZ72" s="407"/>
      <c r="QIA72" s="407"/>
      <c r="QIB72" s="407"/>
      <c r="QIC72" s="407"/>
      <c r="QID72" s="407"/>
      <c r="QIE72" s="407"/>
      <c r="QIF72" s="407"/>
      <c r="QIG72" s="407"/>
      <c r="QIH72" s="407"/>
      <c r="QII72" s="407"/>
      <c r="QIJ72" s="407"/>
      <c r="QIK72" s="407"/>
      <c r="QIL72" s="407"/>
      <c r="QIM72" s="407"/>
      <c r="QIN72" s="407"/>
      <c r="QIO72" s="407"/>
      <c r="QIP72" s="407"/>
      <c r="QIQ72" s="407"/>
      <c r="QIR72" s="407"/>
      <c r="QIS72" s="407"/>
      <c r="QIT72" s="407"/>
      <c r="QIU72" s="407"/>
      <c r="QIV72" s="407"/>
      <c r="QIW72" s="407"/>
      <c r="QIX72" s="407"/>
      <c r="QIY72" s="407"/>
      <c r="QIZ72" s="407"/>
      <c r="QJA72" s="407"/>
      <c r="QJB72" s="407"/>
      <c r="QJC72" s="407"/>
      <c r="QJD72" s="407"/>
      <c r="QJE72" s="407"/>
      <c r="QJF72" s="407"/>
      <c r="QJG72" s="407"/>
      <c r="QJH72" s="407"/>
      <c r="QJI72" s="407"/>
      <c r="QJJ72" s="407"/>
      <c r="QJK72" s="407"/>
      <c r="QJL72" s="407"/>
      <c r="QJM72" s="407"/>
      <c r="QJN72" s="407"/>
      <c r="QJO72" s="407"/>
      <c r="QJP72" s="407"/>
      <c r="QJQ72" s="407"/>
      <c r="QJR72" s="407"/>
      <c r="QJS72" s="407"/>
      <c r="QJT72" s="407"/>
      <c r="QJU72" s="407"/>
      <c r="QJV72" s="407"/>
      <c r="QJW72" s="407"/>
      <c r="QJX72" s="407"/>
      <c r="QJY72" s="407"/>
      <c r="QJZ72" s="407"/>
      <c r="QKA72" s="407"/>
      <c r="QKB72" s="407"/>
      <c r="QKC72" s="407"/>
      <c r="QKD72" s="407"/>
      <c r="QKE72" s="407"/>
      <c r="QKF72" s="407"/>
      <c r="QKG72" s="407"/>
      <c r="QKH72" s="407"/>
      <c r="QKI72" s="407"/>
      <c r="QKJ72" s="407"/>
      <c r="QKK72" s="407"/>
      <c r="QKL72" s="407"/>
      <c r="QKM72" s="407"/>
      <c r="QKN72" s="407"/>
      <c r="QKO72" s="407"/>
      <c r="QKP72" s="407"/>
      <c r="QKQ72" s="407"/>
      <c r="QKR72" s="407"/>
      <c r="QKS72" s="407"/>
      <c r="QKT72" s="407"/>
      <c r="QKU72" s="407"/>
      <c r="QKV72" s="407"/>
      <c r="QKW72" s="407"/>
      <c r="QKX72" s="407"/>
      <c r="QKY72" s="407"/>
      <c r="QKZ72" s="407"/>
      <c r="QLA72" s="407"/>
      <c r="QLB72" s="407"/>
      <c r="QLC72" s="407"/>
      <c r="QLD72" s="407"/>
      <c r="QLE72" s="407"/>
      <c r="QLF72" s="407"/>
      <c r="QLG72" s="407"/>
      <c r="QLH72" s="407"/>
      <c r="QLI72" s="407"/>
      <c r="QLJ72" s="407"/>
      <c r="QLK72" s="407"/>
      <c r="QLL72" s="407"/>
      <c r="QLM72" s="407"/>
      <c r="QLN72" s="407"/>
      <c r="QLO72" s="407"/>
      <c r="QLP72" s="407"/>
      <c r="QLQ72" s="407"/>
      <c r="QLR72" s="407"/>
      <c r="QLS72" s="407"/>
      <c r="QLT72" s="407"/>
      <c r="QLU72" s="407"/>
      <c r="QLV72" s="407"/>
      <c r="QLW72" s="407"/>
      <c r="QLX72" s="407"/>
      <c r="QLY72" s="407"/>
      <c r="QLZ72" s="407"/>
      <c r="QMA72" s="407"/>
      <c r="QMB72" s="407"/>
      <c r="QMC72" s="407"/>
      <c r="QMD72" s="407"/>
      <c r="QME72" s="407"/>
      <c r="QMF72" s="407"/>
      <c r="QMG72" s="407"/>
      <c r="QMH72" s="407"/>
      <c r="QMI72" s="407"/>
      <c r="QMJ72" s="407"/>
      <c r="QMK72" s="407"/>
      <c r="QML72" s="407"/>
      <c r="QMM72" s="407"/>
      <c r="QMN72" s="407"/>
      <c r="QMO72" s="407"/>
      <c r="QMP72" s="407"/>
      <c r="QMQ72" s="407"/>
      <c r="QMR72" s="407"/>
      <c r="QMS72" s="407"/>
      <c r="QMT72" s="407"/>
      <c r="QMU72" s="407"/>
      <c r="QMV72" s="407"/>
      <c r="QMW72" s="407"/>
      <c r="QMX72" s="407"/>
      <c r="QMY72" s="407"/>
      <c r="QMZ72" s="407"/>
      <c r="QNA72" s="407"/>
      <c r="QNB72" s="407"/>
      <c r="QNC72" s="407"/>
      <c r="QND72" s="407"/>
      <c r="QNE72" s="407"/>
      <c r="QNF72" s="407"/>
      <c r="QNG72" s="407"/>
      <c r="QNH72" s="407"/>
      <c r="QNI72" s="407"/>
      <c r="QNJ72" s="407"/>
      <c r="QNK72" s="407"/>
      <c r="QNL72" s="407"/>
      <c r="QNM72" s="407"/>
      <c r="QNN72" s="407"/>
      <c r="QNO72" s="407"/>
      <c r="QNP72" s="407"/>
      <c r="QNQ72" s="407"/>
      <c r="QNR72" s="407"/>
      <c r="QNS72" s="407"/>
      <c r="QNT72" s="407"/>
      <c r="QNU72" s="407"/>
      <c r="QNV72" s="407"/>
      <c r="QNW72" s="407"/>
      <c r="QNX72" s="407"/>
      <c r="QNY72" s="407"/>
      <c r="QNZ72" s="407"/>
      <c r="QOA72" s="407"/>
      <c r="QOB72" s="407"/>
      <c r="QOC72" s="407"/>
      <c r="QOD72" s="407"/>
      <c r="QOE72" s="407"/>
      <c r="QOF72" s="407"/>
      <c r="QOG72" s="407"/>
      <c r="QOH72" s="407"/>
      <c r="QOI72" s="407"/>
      <c r="QOJ72" s="407"/>
      <c r="QOK72" s="407"/>
      <c r="QOL72" s="407"/>
      <c r="QOM72" s="407"/>
      <c r="QON72" s="407"/>
      <c r="QOO72" s="407"/>
      <c r="QOP72" s="407"/>
      <c r="QOQ72" s="407"/>
      <c r="QOR72" s="407"/>
      <c r="QOS72" s="407"/>
      <c r="QOT72" s="407"/>
      <c r="QOU72" s="407"/>
      <c r="QOV72" s="407"/>
      <c r="QOW72" s="407"/>
      <c r="QOX72" s="407"/>
      <c r="QOY72" s="407"/>
      <c r="QOZ72" s="407"/>
      <c r="QPA72" s="407"/>
      <c r="QPB72" s="407"/>
      <c r="QPC72" s="407"/>
      <c r="QPD72" s="407"/>
      <c r="QPE72" s="407"/>
      <c r="QPF72" s="407"/>
      <c r="QPG72" s="407"/>
      <c r="QPH72" s="407"/>
      <c r="QPI72" s="407"/>
      <c r="QPJ72" s="407"/>
      <c r="QPK72" s="407"/>
      <c r="QPL72" s="407"/>
      <c r="QPM72" s="407"/>
      <c r="QPN72" s="407"/>
      <c r="QPO72" s="407"/>
      <c r="QPP72" s="407"/>
      <c r="QPQ72" s="407"/>
      <c r="QPR72" s="407"/>
      <c r="QPS72" s="407"/>
      <c r="QPT72" s="407"/>
      <c r="QPU72" s="407"/>
      <c r="QPV72" s="407"/>
      <c r="QPW72" s="407"/>
      <c r="QPX72" s="407"/>
      <c r="QPY72" s="407"/>
      <c r="QPZ72" s="407"/>
      <c r="QQA72" s="407"/>
      <c r="QQB72" s="407"/>
      <c r="QQC72" s="407"/>
      <c r="QQD72" s="407"/>
      <c r="QQE72" s="407"/>
      <c r="QQF72" s="407"/>
      <c r="QQG72" s="407"/>
      <c r="QQH72" s="407"/>
      <c r="QQI72" s="407"/>
      <c r="QQJ72" s="407"/>
      <c r="QQK72" s="407"/>
      <c r="QQL72" s="407"/>
      <c r="QQM72" s="407"/>
      <c r="QQN72" s="407"/>
      <c r="QQO72" s="407"/>
      <c r="QQP72" s="407"/>
      <c r="QQQ72" s="407"/>
      <c r="QQR72" s="407"/>
      <c r="QQS72" s="407"/>
      <c r="QQT72" s="407"/>
      <c r="QQU72" s="407"/>
      <c r="QQV72" s="407"/>
      <c r="QQW72" s="407"/>
      <c r="QQX72" s="407"/>
      <c r="QQY72" s="407"/>
      <c r="QQZ72" s="407"/>
      <c r="QRA72" s="407"/>
      <c r="QRB72" s="407"/>
      <c r="QRC72" s="407"/>
      <c r="QRD72" s="407"/>
      <c r="QRE72" s="407"/>
      <c r="QRF72" s="407"/>
      <c r="QRG72" s="407"/>
      <c r="QRH72" s="407"/>
      <c r="QRI72" s="407"/>
      <c r="QRJ72" s="407"/>
      <c r="QRK72" s="407"/>
      <c r="QRL72" s="407"/>
      <c r="QRM72" s="407"/>
      <c r="QRN72" s="407"/>
      <c r="QRO72" s="407"/>
      <c r="QRP72" s="407"/>
      <c r="QRQ72" s="407"/>
      <c r="QRR72" s="407"/>
      <c r="QRS72" s="407"/>
      <c r="QRT72" s="407"/>
      <c r="QRU72" s="407"/>
      <c r="QRV72" s="407"/>
      <c r="QRW72" s="407"/>
      <c r="QRX72" s="407"/>
      <c r="QRY72" s="407"/>
      <c r="QRZ72" s="407"/>
      <c r="QSA72" s="407"/>
      <c r="QSB72" s="407"/>
      <c r="QSC72" s="407"/>
      <c r="QSD72" s="407"/>
      <c r="QSE72" s="407"/>
      <c r="QSF72" s="407"/>
      <c r="QSG72" s="407"/>
      <c r="QSH72" s="407"/>
      <c r="QSI72" s="407"/>
      <c r="QSJ72" s="407"/>
      <c r="QSK72" s="407"/>
      <c r="QSL72" s="407"/>
      <c r="QSM72" s="407"/>
      <c r="QSN72" s="407"/>
      <c r="QSO72" s="407"/>
      <c r="QSP72" s="407"/>
      <c r="QSQ72" s="407"/>
      <c r="QSR72" s="407"/>
      <c r="QSS72" s="407"/>
      <c r="QST72" s="407"/>
      <c r="QSU72" s="407"/>
      <c r="QSV72" s="407"/>
      <c r="QSW72" s="407"/>
      <c r="QSX72" s="407"/>
      <c r="QSY72" s="407"/>
      <c r="QSZ72" s="407"/>
      <c r="QTA72" s="407"/>
      <c r="QTB72" s="407"/>
      <c r="QTC72" s="407"/>
      <c r="QTD72" s="407"/>
      <c r="QTE72" s="407"/>
      <c r="QTF72" s="407"/>
      <c r="QTG72" s="407"/>
      <c r="QTH72" s="407"/>
      <c r="QTI72" s="407"/>
      <c r="QTJ72" s="407"/>
      <c r="QTK72" s="407"/>
      <c r="QTL72" s="407"/>
      <c r="QTM72" s="407"/>
      <c r="QTN72" s="407"/>
      <c r="QTO72" s="407"/>
      <c r="QTP72" s="407"/>
      <c r="QTQ72" s="407"/>
      <c r="QTR72" s="407"/>
      <c r="QTS72" s="407"/>
      <c r="QTT72" s="407"/>
      <c r="QTU72" s="407"/>
      <c r="QTV72" s="407"/>
      <c r="QTW72" s="407"/>
      <c r="QTX72" s="407"/>
      <c r="QTY72" s="407"/>
      <c r="QTZ72" s="407"/>
      <c r="QUA72" s="407"/>
      <c r="QUB72" s="407"/>
      <c r="QUC72" s="407"/>
      <c r="QUD72" s="407"/>
      <c r="QUE72" s="407"/>
      <c r="QUF72" s="407"/>
      <c r="QUG72" s="407"/>
      <c r="QUH72" s="407"/>
      <c r="QUI72" s="407"/>
      <c r="QUJ72" s="407"/>
      <c r="QUK72" s="407"/>
      <c r="QUL72" s="407"/>
      <c r="QUM72" s="407"/>
      <c r="QUN72" s="407"/>
      <c r="QUO72" s="407"/>
      <c r="QUP72" s="407"/>
      <c r="QUQ72" s="407"/>
      <c r="QUR72" s="407"/>
      <c r="QUS72" s="407"/>
      <c r="QUT72" s="407"/>
      <c r="QUU72" s="407"/>
      <c r="QUV72" s="407"/>
      <c r="QUW72" s="407"/>
      <c r="QUX72" s="407"/>
      <c r="QUY72" s="407"/>
      <c r="QUZ72" s="407"/>
      <c r="QVA72" s="407"/>
      <c r="QVB72" s="407"/>
      <c r="QVC72" s="407"/>
      <c r="QVD72" s="407"/>
      <c r="QVE72" s="407"/>
      <c r="QVF72" s="407"/>
      <c r="QVG72" s="407"/>
      <c r="QVH72" s="407"/>
      <c r="QVI72" s="407"/>
      <c r="QVJ72" s="407"/>
      <c r="QVK72" s="407"/>
      <c r="QVL72" s="407"/>
      <c r="QVM72" s="407"/>
      <c r="QVN72" s="407"/>
      <c r="QVO72" s="407"/>
      <c r="QVP72" s="407"/>
      <c r="QVQ72" s="407"/>
      <c r="QVR72" s="407"/>
      <c r="QVS72" s="407"/>
      <c r="QVT72" s="407"/>
      <c r="QVU72" s="407"/>
      <c r="QVV72" s="407"/>
      <c r="QVW72" s="407"/>
      <c r="QVX72" s="407"/>
      <c r="QVY72" s="407"/>
      <c r="QVZ72" s="407"/>
      <c r="QWA72" s="407"/>
      <c r="QWB72" s="407"/>
      <c r="QWC72" s="407"/>
      <c r="QWD72" s="407"/>
      <c r="QWE72" s="407"/>
      <c r="QWF72" s="407"/>
      <c r="QWG72" s="407"/>
      <c r="QWH72" s="407"/>
      <c r="QWI72" s="407"/>
      <c r="QWJ72" s="407"/>
      <c r="QWK72" s="407"/>
      <c r="QWL72" s="407"/>
      <c r="QWM72" s="407"/>
      <c r="QWN72" s="407"/>
      <c r="QWO72" s="407"/>
      <c r="QWP72" s="407"/>
      <c r="QWQ72" s="407"/>
      <c r="QWR72" s="407"/>
      <c r="QWS72" s="407"/>
      <c r="QWT72" s="407"/>
      <c r="QWU72" s="407"/>
      <c r="QWV72" s="407"/>
      <c r="QWW72" s="407"/>
      <c r="QWX72" s="407"/>
      <c r="QWY72" s="407"/>
      <c r="QWZ72" s="407"/>
      <c r="QXA72" s="407"/>
      <c r="QXB72" s="407"/>
      <c r="QXC72" s="407"/>
      <c r="QXD72" s="407"/>
      <c r="QXE72" s="407"/>
      <c r="QXF72" s="407"/>
      <c r="QXG72" s="407"/>
      <c r="QXH72" s="407"/>
      <c r="QXI72" s="407"/>
      <c r="QXJ72" s="407"/>
      <c r="QXK72" s="407"/>
      <c r="QXL72" s="407"/>
      <c r="QXM72" s="407"/>
      <c r="QXN72" s="407"/>
      <c r="QXO72" s="407"/>
      <c r="QXP72" s="407"/>
      <c r="QXQ72" s="407"/>
      <c r="QXR72" s="407"/>
      <c r="QXS72" s="407"/>
      <c r="QXT72" s="407"/>
      <c r="QXU72" s="407"/>
      <c r="QXV72" s="407"/>
      <c r="QXW72" s="407"/>
      <c r="QXX72" s="407"/>
      <c r="QXY72" s="407"/>
      <c r="QXZ72" s="407"/>
      <c r="QYA72" s="407"/>
      <c r="QYB72" s="407"/>
      <c r="QYC72" s="407"/>
      <c r="QYD72" s="407"/>
      <c r="QYE72" s="407"/>
      <c r="QYF72" s="407"/>
      <c r="QYG72" s="407"/>
      <c r="QYH72" s="407"/>
      <c r="QYI72" s="407"/>
      <c r="QYJ72" s="407"/>
      <c r="QYK72" s="407"/>
      <c r="QYL72" s="407"/>
      <c r="QYM72" s="407"/>
      <c r="QYN72" s="407"/>
      <c r="QYO72" s="407"/>
      <c r="QYP72" s="407"/>
      <c r="QYQ72" s="407"/>
      <c r="QYR72" s="407"/>
      <c r="QYS72" s="407"/>
      <c r="QYT72" s="407"/>
      <c r="QYU72" s="407"/>
      <c r="QYV72" s="407"/>
      <c r="QYW72" s="407"/>
      <c r="QYX72" s="407"/>
      <c r="QYY72" s="407"/>
      <c r="QYZ72" s="407"/>
      <c r="QZA72" s="407"/>
      <c r="QZB72" s="407"/>
      <c r="QZC72" s="407"/>
      <c r="QZD72" s="407"/>
      <c r="QZE72" s="407"/>
      <c r="QZF72" s="407"/>
      <c r="QZG72" s="407"/>
      <c r="QZH72" s="407"/>
      <c r="QZI72" s="407"/>
      <c r="QZJ72" s="407"/>
      <c r="QZK72" s="407"/>
      <c r="QZL72" s="407"/>
      <c r="QZM72" s="407"/>
      <c r="QZN72" s="407"/>
      <c r="QZO72" s="407"/>
      <c r="QZP72" s="407"/>
      <c r="QZQ72" s="407"/>
      <c r="QZR72" s="407"/>
      <c r="QZS72" s="407"/>
      <c r="QZT72" s="407"/>
      <c r="QZU72" s="407"/>
      <c r="QZV72" s="407"/>
      <c r="QZW72" s="407"/>
      <c r="QZX72" s="407"/>
      <c r="QZY72" s="407"/>
      <c r="QZZ72" s="407"/>
      <c r="RAA72" s="407"/>
      <c r="RAB72" s="407"/>
      <c r="RAC72" s="407"/>
      <c r="RAD72" s="407"/>
      <c r="RAE72" s="407"/>
      <c r="RAF72" s="407"/>
      <c r="RAG72" s="407"/>
      <c r="RAH72" s="407"/>
      <c r="RAI72" s="407"/>
      <c r="RAJ72" s="407"/>
      <c r="RAK72" s="407"/>
      <c r="RAL72" s="407"/>
      <c r="RAM72" s="407"/>
      <c r="RAN72" s="407"/>
      <c r="RAO72" s="407"/>
      <c r="RAP72" s="407"/>
      <c r="RAQ72" s="407"/>
      <c r="RAR72" s="407"/>
      <c r="RAS72" s="407"/>
      <c r="RAT72" s="407"/>
      <c r="RAU72" s="407"/>
      <c r="RAV72" s="407"/>
      <c r="RAW72" s="407"/>
      <c r="RAX72" s="407"/>
      <c r="RAY72" s="407"/>
      <c r="RAZ72" s="407"/>
      <c r="RBA72" s="407"/>
      <c r="RBB72" s="407"/>
      <c r="RBC72" s="407"/>
      <c r="RBD72" s="407"/>
      <c r="RBE72" s="407"/>
      <c r="RBF72" s="407"/>
      <c r="RBG72" s="407"/>
      <c r="RBH72" s="407"/>
      <c r="RBI72" s="407"/>
      <c r="RBJ72" s="407"/>
      <c r="RBK72" s="407"/>
      <c r="RBL72" s="407"/>
      <c r="RBM72" s="407"/>
      <c r="RBN72" s="407"/>
      <c r="RBO72" s="407"/>
      <c r="RBP72" s="407"/>
      <c r="RBQ72" s="407"/>
      <c r="RBR72" s="407"/>
      <c r="RBS72" s="407"/>
      <c r="RBT72" s="407"/>
      <c r="RBU72" s="407"/>
      <c r="RBV72" s="407"/>
      <c r="RBW72" s="407"/>
      <c r="RBX72" s="407"/>
      <c r="RBY72" s="407"/>
      <c r="RBZ72" s="407"/>
      <c r="RCA72" s="407"/>
      <c r="RCB72" s="407"/>
      <c r="RCC72" s="407"/>
      <c r="RCD72" s="407"/>
      <c r="RCE72" s="407"/>
      <c r="RCF72" s="407"/>
      <c r="RCG72" s="407"/>
      <c r="RCH72" s="407"/>
      <c r="RCI72" s="407"/>
      <c r="RCJ72" s="407"/>
      <c r="RCK72" s="407"/>
      <c r="RCL72" s="407"/>
      <c r="RCM72" s="407"/>
      <c r="RCN72" s="407"/>
      <c r="RCO72" s="407"/>
      <c r="RCP72" s="407"/>
      <c r="RCQ72" s="407"/>
      <c r="RCR72" s="407"/>
      <c r="RCS72" s="407"/>
      <c r="RCT72" s="407"/>
      <c r="RCU72" s="407"/>
      <c r="RCV72" s="407"/>
      <c r="RCW72" s="407"/>
      <c r="RCX72" s="407"/>
      <c r="RCY72" s="407"/>
      <c r="RCZ72" s="407"/>
      <c r="RDA72" s="407"/>
      <c r="RDB72" s="407"/>
      <c r="RDC72" s="407"/>
      <c r="RDD72" s="407"/>
      <c r="RDE72" s="407"/>
      <c r="RDF72" s="407"/>
      <c r="RDG72" s="407"/>
      <c r="RDH72" s="407"/>
      <c r="RDI72" s="407"/>
      <c r="RDJ72" s="407"/>
      <c r="RDK72" s="407"/>
      <c r="RDL72" s="407"/>
      <c r="RDM72" s="407"/>
      <c r="RDN72" s="407"/>
      <c r="RDO72" s="407"/>
      <c r="RDP72" s="407"/>
      <c r="RDQ72" s="407"/>
      <c r="RDR72" s="407"/>
      <c r="RDS72" s="407"/>
      <c r="RDT72" s="407"/>
      <c r="RDU72" s="407"/>
      <c r="RDV72" s="407"/>
      <c r="RDW72" s="407"/>
      <c r="RDX72" s="407"/>
      <c r="RDY72" s="407"/>
      <c r="RDZ72" s="407"/>
      <c r="REA72" s="407"/>
      <c r="REB72" s="407"/>
      <c r="REC72" s="407"/>
      <c r="RED72" s="407"/>
      <c r="REE72" s="407"/>
      <c r="REF72" s="407"/>
      <c r="REG72" s="407"/>
      <c r="REH72" s="407"/>
      <c r="REI72" s="407"/>
      <c r="REJ72" s="407"/>
      <c r="REK72" s="407"/>
      <c r="REL72" s="407"/>
      <c r="REM72" s="407"/>
      <c r="REN72" s="407"/>
      <c r="REO72" s="407"/>
      <c r="REP72" s="407"/>
      <c r="REQ72" s="407"/>
      <c r="RER72" s="407"/>
      <c r="RES72" s="407"/>
      <c r="RET72" s="407"/>
      <c r="REU72" s="407"/>
      <c r="REV72" s="407"/>
      <c r="REW72" s="407"/>
      <c r="REX72" s="407"/>
      <c r="REY72" s="407"/>
      <c r="REZ72" s="407"/>
      <c r="RFA72" s="407"/>
      <c r="RFB72" s="407"/>
      <c r="RFC72" s="407"/>
      <c r="RFD72" s="407"/>
      <c r="RFE72" s="407"/>
      <c r="RFF72" s="407"/>
      <c r="RFG72" s="407"/>
      <c r="RFH72" s="407"/>
      <c r="RFI72" s="407"/>
      <c r="RFJ72" s="407"/>
      <c r="RFK72" s="407"/>
      <c r="RFL72" s="407"/>
      <c r="RFM72" s="407"/>
      <c r="RFN72" s="407"/>
      <c r="RFO72" s="407"/>
      <c r="RFP72" s="407"/>
      <c r="RFQ72" s="407"/>
      <c r="RFR72" s="407"/>
      <c r="RFS72" s="407"/>
      <c r="RFT72" s="407"/>
      <c r="RFU72" s="407"/>
      <c r="RFV72" s="407"/>
      <c r="RFW72" s="407"/>
      <c r="RFX72" s="407"/>
      <c r="RFY72" s="407"/>
      <c r="RFZ72" s="407"/>
      <c r="RGA72" s="407"/>
      <c r="RGB72" s="407"/>
      <c r="RGC72" s="407"/>
      <c r="RGD72" s="407"/>
      <c r="RGE72" s="407"/>
      <c r="RGF72" s="407"/>
      <c r="RGG72" s="407"/>
      <c r="RGH72" s="407"/>
      <c r="RGI72" s="407"/>
      <c r="RGJ72" s="407"/>
      <c r="RGK72" s="407"/>
      <c r="RGL72" s="407"/>
      <c r="RGM72" s="407"/>
      <c r="RGN72" s="407"/>
      <c r="RGO72" s="407"/>
      <c r="RGP72" s="407"/>
      <c r="RGQ72" s="407"/>
      <c r="RGR72" s="407"/>
      <c r="RGS72" s="407"/>
      <c r="RGT72" s="407"/>
      <c r="RGU72" s="407"/>
      <c r="RGV72" s="407"/>
      <c r="RGW72" s="407"/>
      <c r="RGX72" s="407"/>
      <c r="RGY72" s="407"/>
      <c r="RGZ72" s="407"/>
      <c r="RHA72" s="407"/>
      <c r="RHB72" s="407"/>
      <c r="RHC72" s="407"/>
      <c r="RHD72" s="407"/>
      <c r="RHE72" s="407"/>
      <c r="RHF72" s="407"/>
      <c r="RHG72" s="407"/>
      <c r="RHH72" s="407"/>
      <c r="RHI72" s="407"/>
      <c r="RHJ72" s="407"/>
      <c r="RHK72" s="407"/>
      <c r="RHL72" s="407"/>
      <c r="RHM72" s="407"/>
      <c r="RHN72" s="407"/>
      <c r="RHO72" s="407"/>
      <c r="RHP72" s="407"/>
      <c r="RHQ72" s="407"/>
      <c r="RHR72" s="407"/>
      <c r="RHS72" s="407"/>
      <c r="RHT72" s="407"/>
      <c r="RHU72" s="407"/>
      <c r="RHV72" s="407"/>
      <c r="RHW72" s="407"/>
      <c r="RHX72" s="407"/>
      <c r="RHY72" s="407"/>
      <c r="RHZ72" s="407"/>
      <c r="RIA72" s="407"/>
      <c r="RIB72" s="407"/>
      <c r="RIC72" s="407"/>
      <c r="RID72" s="407"/>
      <c r="RIE72" s="407"/>
      <c r="RIF72" s="407"/>
      <c r="RIG72" s="407"/>
      <c r="RIH72" s="407"/>
      <c r="RII72" s="407"/>
      <c r="RIJ72" s="407"/>
      <c r="RIK72" s="407"/>
      <c r="RIL72" s="407"/>
      <c r="RIM72" s="407"/>
      <c r="RIN72" s="407"/>
      <c r="RIO72" s="407"/>
      <c r="RIP72" s="407"/>
      <c r="RIQ72" s="407"/>
      <c r="RIR72" s="407"/>
      <c r="RIS72" s="407"/>
      <c r="RIT72" s="407"/>
      <c r="RIU72" s="407"/>
      <c r="RIV72" s="407"/>
      <c r="RIW72" s="407"/>
      <c r="RIX72" s="407"/>
      <c r="RIY72" s="407"/>
      <c r="RIZ72" s="407"/>
      <c r="RJA72" s="407"/>
      <c r="RJB72" s="407"/>
      <c r="RJC72" s="407"/>
      <c r="RJD72" s="407"/>
      <c r="RJE72" s="407"/>
      <c r="RJF72" s="407"/>
      <c r="RJG72" s="407"/>
      <c r="RJH72" s="407"/>
      <c r="RJI72" s="407"/>
      <c r="RJJ72" s="407"/>
      <c r="RJK72" s="407"/>
      <c r="RJL72" s="407"/>
      <c r="RJM72" s="407"/>
      <c r="RJN72" s="407"/>
      <c r="RJO72" s="407"/>
      <c r="RJP72" s="407"/>
      <c r="RJQ72" s="407"/>
      <c r="RJR72" s="407"/>
      <c r="RJS72" s="407"/>
      <c r="RJT72" s="407"/>
      <c r="RJU72" s="407"/>
      <c r="RJV72" s="407"/>
      <c r="RJW72" s="407"/>
      <c r="RJX72" s="407"/>
      <c r="RJY72" s="407"/>
      <c r="RJZ72" s="407"/>
      <c r="RKA72" s="407"/>
      <c r="RKB72" s="407"/>
      <c r="RKC72" s="407"/>
      <c r="RKD72" s="407"/>
      <c r="RKE72" s="407"/>
      <c r="RKF72" s="407"/>
      <c r="RKG72" s="407"/>
      <c r="RKH72" s="407"/>
      <c r="RKI72" s="407"/>
      <c r="RKJ72" s="407"/>
      <c r="RKK72" s="407"/>
      <c r="RKL72" s="407"/>
      <c r="RKM72" s="407"/>
      <c r="RKN72" s="407"/>
      <c r="RKO72" s="407"/>
      <c r="RKP72" s="407"/>
      <c r="RKQ72" s="407"/>
      <c r="RKR72" s="407"/>
      <c r="RKS72" s="407"/>
      <c r="RKT72" s="407"/>
      <c r="RKU72" s="407"/>
      <c r="RKV72" s="407"/>
      <c r="RKW72" s="407"/>
      <c r="RKX72" s="407"/>
      <c r="RKY72" s="407"/>
      <c r="RKZ72" s="407"/>
      <c r="RLA72" s="407"/>
      <c r="RLB72" s="407"/>
      <c r="RLC72" s="407"/>
      <c r="RLD72" s="407"/>
      <c r="RLE72" s="407"/>
      <c r="RLF72" s="407"/>
      <c r="RLG72" s="407"/>
      <c r="RLH72" s="407"/>
      <c r="RLI72" s="407"/>
      <c r="RLJ72" s="407"/>
      <c r="RLK72" s="407"/>
      <c r="RLL72" s="407"/>
      <c r="RLM72" s="407"/>
      <c r="RLN72" s="407"/>
      <c r="RLO72" s="407"/>
      <c r="RLP72" s="407"/>
      <c r="RLQ72" s="407"/>
      <c r="RLR72" s="407"/>
      <c r="RLS72" s="407"/>
      <c r="RLT72" s="407"/>
      <c r="RLU72" s="407"/>
      <c r="RLV72" s="407"/>
      <c r="RLW72" s="407"/>
      <c r="RLX72" s="407"/>
      <c r="RLY72" s="407"/>
      <c r="RLZ72" s="407"/>
      <c r="RMA72" s="407"/>
      <c r="RMB72" s="407"/>
      <c r="RMC72" s="407"/>
      <c r="RMD72" s="407"/>
      <c r="RME72" s="407"/>
      <c r="RMF72" s="407"/>
      <c r="RMG72" s="407"/>
      <c r="RMH72" s="407"/>
      <c r="RMI72" s="407"/>
      <c r="RMJ72" s="407"/>
      <c r="RMK72" s="407"/>
      <c r="RML72" s="407"/>
      <c r="RMM72" s="407"/>
      <c r="RMN72" s="407"/>
      <c r="RMO72" s="407"/>
      <c r="RMP72" s="407"/>
      <c r="RMQ72" s="407"/>
      <c r="RMR72" s="407"/>
      <c r="RMS72" s="407"/>
      <c r="RMT72" s="407"/>
      <c r="RMU72" s="407"/>
      <c r="RMV72" s="407"/>
      <c r="RMW72" s="407"/>
      <c r="RMX72" s="407"/>
      <c r="RMY72" s="407"/>
      <c r="RMZ72" s="407"/>
      <c r="RNA72" s="407"/>
      <c r="RNB72" s="407"/>
      <c r="RNC72" s="407"/>
      <c r="RND72" s="407"/>
      <c r="RNE72" s="407"/>
      <c r="RNF72" s="407"/>
      <c r="RNG72" s="407"/>
      <c r="RNH72" s="407"/>
      <c r="RNI72" s="407"/>
      <c r="RNJ72" s="407"/>
      <c r="RNK72" s="407"/>
      <c r="RNL72" s="407"/>
      <c r="RNM72" s="407"/>
      <c r="RNN72" s="407"/>
      <c r="RNO72" s="407"/>
      <c r="RNP72" s="407"/>
      <c r="RNQ72" s="407"/>
      <c r="RNR72" s="407"/>
      <c r="RNS72" s="407"/>
      <c r="RNT72" s="407"/>
      <c r="RNU72" s="407"/>
      <c r="RNV72" s="407"/>
      <c r="RNW72" s="407"/>
      <c r="RNX72" s="407"/>
      <c r="RNY72" s="407"/>
      <c r="RNZ72" s="407"/>
      <c r="ROA72" s="407"/>
      <c r="ROB72" s="407"/>
      <c r="ROC72" s="407"/>
      <c r="ROD72" s="407"/>
      <c r="ROE72" s="407"/>
      <c r="ROF72" s="407"/>
      <c r="ROG72" s="407"/>
      <c r="ROH72" s="407"/>
      <c r="ROI72" s="407"/>
      <c r="ROJ72" s="407"/>
      <c r="ROK72" s="407"/>
      <c r="ROL72" s="407"/>
      <c r="ROM72" s="407"/>
      <c r="RON72" s="407"/>
      <c r="ROO72" s="407"/>
      <c r="ROP72" s="407"/>
      <c r="ROQ72" s="407"/>
      <c r="ROR72" s="407"/>
      <c r="ROS72" s="407"/>
      <c r="ROT72" s="407"/>
      <c r="ROU72" s="407"/>
      <c r="ROV72" s="407"/>
      <c r="ROW72" s="407"/>
      <c r="ROX72" s="407"/>
      <c r="ROY72" s="407"/>
      <c r="ROZ72" s="407"/>
      <c r="RPA72" s="407"/>
      <c r="RPB72" s="407"/>
      <c r="RPC72" s="407"/>
      <c r="RPD72" s="407"/>
      <c r="RPE72" s="407"/>
      <c r="RPF72" s="407"/>
      <c r="RPG72" s="407"/>
      <c r="RPH72" s="407"/>
      <c r="RPI72" s="407"/>
      <c r="RPJ72" s="407"/>
      <c r="RPK72" s="407"/>
      <c r="RPL72" s="407"/>
      <c r="RPM72" s="407"/>
      <c r="RPN72" s="407"/>
      <c r="RPO72" s="407"/>
      <c r="RPP72" s="407"/>
      <c r="RPQ72" s="407"/>
      <c r="RPR72" s="407"/>
      <c r="RPS72" s="407"/>
      <c r="RPT72" s="407"/>
      <c r="RPU72" s="407"/>
      <c r="RPV72" s="407"/>
      <c r="RPW72" s="407"/>
      <c r="RPX72" s="407"/>
      <c r="RPY72" s="407"/>
      <c r="RPZ72" s="407"/>
      <c r="RQA72" s="407"/>
      <c r="RQB72" s="407"/>
      <c r="RQC72" s="407"/>
      <c r="RQD72" s="407"/>
      <c r="RQE72" s="407"/>
      <c r="RQF72" s="407"/>
      <c r="RQG72" s="407"/>
      <c r="RQH72" s="407"/>
      <c r="RQI72" s="407"/>
      <c r="RQJ72" s="407"/>
      <c r="RQK72" s="407"/>
      <c r="RQL72" s="407"/>
      <c r="RQM72" s="407"/>
      <c r="RQN72" s="407"/>
      <c r="RQO72" s="407"/>
      <c r="RQP72" s="407"/>
      <c r="RQQ72" s="407"/>
      <c r="RQR72" s="407"/>
      <c r="RQS72" s="407"/>
      <c r="RQT72" s="407"/>
      <c r="RQU72" s="407"/>
      <c r="RQV72" s="407"/>
      <c r="RQW72" s="407"/>
      <c r="RQX72" s="407"/>
      <c r="RQY72" s="407"/>
      <c r="RQZ72" s="407"/>
      <c r="RRA72" s="407"/>
      <c r="RRB72" s="407"/>
      <c r="RRC72" s="407"/>
      <c r="RRD72" s="407"/>
      <c r="RRE72" s="407"/>
      <c r="RRF72" s="407"/>
      <c r="RRG72" s="407"/>
      <c r="RRH72" s="407"/>
      <c r="RRI72" s="407"/>
      <c r="RRJ72" s="407"/>
      <c r="RRK72" s="407"/>
      <c r="RRL72" s="407"/>
      <c r="RRM72" s="407"/>
      <c r="RRN72" s="407"/>
      <c r="RRO72" s="407"/>
      <c r="RRP72" s="407"/>
      <c r="RRQ72" s="407"/>
      <c r="RRR72" s="407"/>
      <c r="RRS72" s="407"/>
      <c r="RRT72" s="407"/>
      <c r="RRU72" s="407"/>
      <c r="RRV72" s="407"/>
      <c r="RRW72" s="407"/>
      <c r="RRX72" s="407"/>
      <c r="RRY72" s="407"/>
      <c r="RRZ72" s="407"/>
      <c r="RSA72" s="407"/>
      <c r="RSB72" s="407"/>
      <c r="RSC72" s="407"/>
      <c r="RSD72" s="407"/>
      <c r="RSE72" s="407"/>
      <c r="RSF72" s="407"/>
      <c r="RSG72" s="407"/>
      <c r="RSH72" s="407"/>
      <c r="RSI72" s="407"/>
      <c r="RSJ72" s="407"/>
      <c r="RSK72" s="407"/>
      <c r="RSL72" s="407"/>
      <c r="RSM72" s="407"/>
      <c r="RSN72" s="407"/>
      <c r="RSO72" s="407"/>
      <c r="RSP72" s="407"/>
      <c r="RSQ72" s="407"/>
      <c r="RSR72" s="407"/>
      <c r="RSS72" s="407"/>
      <c r="RST72" s="407"/>
      <c r="RSU72" s="407"/>
      <c r="RSV72" s="407"/>
      <c r="RSW72" s="407"/>
      <c r="RSX72" s="407"/>
      <c r="RSY72" s="407"/>
      <c r="RSZ72" s="407"/>
      <c r="RTA72" s="407"/>
      <c r="RTB72" s="407"/>
      <c r="RTC72" s="407"/>
      <c r="RTD72" s="407"/>
      <c r="RTE72" s="407"/>
      <c r="RTF72" s="407"/>
      <c r="RTG72" s="407"/>
      <c r="RTH72" s="407"/>
      <c r="RTI72" s="407"/>
      <c r="RTJ72" s="407"/>
      <c r="RTK72" s="407"/>
      <c r="RTL72" s="407"/>
      <c r="RTM72" s="407"/>
      <c r="RTN72" s="407"/>
      <c r="RTO72" s="407"/>
      <c r="RTP72" s="407"/>
      <c r="RTQ72" s="407"/>
      <c r="RTR72" s="407"/>
      <c r="RTS72" s="407"/>
      <c r="RTT72" s="407"/>
      <c r="RTU72" s="407"/>
      <c r="RTV72" s="407"/>
      <c r="RTW72" s="407"/>
      <c r="RTX72" s="407"/>
      <c r="RTY72" s="407"/>
      <c r="RTZ72" s="407"/>
      <c r="RUA72" s="407"/>
      <c r="RUB72" s="407"/>
      <c r="RUC72" s="407"/>
      <c r="RUD72" s="407"/>
      <c r="RUE72" s="407"/>
      <c r="RUF72" s="407"/>
      <c r="RUG72" s="407"/>
      <c r="RUH72" s="407"/>
      <c r="RUI72" s="407"/>
      <c r="RUJ72" s="407"/>
      <c r="RUK72" s="407"/>
      <c r="RUL72" s="407"/>
      <c r="RUM72" s="407"/>
      <c r="RUN72" s="407"/>
      <c r="RUO72" s="407"/>
      <c r="RUP72" s="407"/>
      <c r="RUQ72" s="407"/>
      <c r="RUR72" s="407"/>
      <c r="RUS72" s="407"/>
      <c r="RUT72" s="407"/>
      <c r="RUU72" s="407"/>
      <c r="RUV72" s="407"/>
      <c r="RUW72" s="407"/>
      <c r="RUX72" s="407"/>
      <c r="RUY72" s="407"/>
      <c r="RUZ72" s="407"/>
      <c r="RVA72" s="407"/>
      <c r="RVB72" s="407"/>
      <c r="RVC72" s="407"/>
      <c r="RVD72" s="407"/>
      <c r="RVE72" s="407"/>
      <c r="RVF72" s="407"/>
      <c r="RVG72" s="407"/>
      <c r="RVH72" s="407"/>
      <c r="RVI72" s="407"/>
      <c r="RVJ72" s="407"/>
      <c r="RVK72" s="407"/>
      <c r="RVL72" s="407"/>
      <c r="RVM72" s="407"/>
      <c r="RVN72" s="407"/>
      <c r="RVO72" s="407"/>
      <c r="RVP72" s="407"/>
      <c r="RVQ72" s="407"/>
      <c r="RVR72" s="407"/>
      <c r="RVS72" s="407"/>
      <c r="RVT72" s="407"/>
      <c r="RVU72" s="407"/>
      <c r="RVV72" s="407"/>
      <c r="RVW72" s="407"/>
      <c r="RVX72" s="407"/>
      <c r="RVY72" s="407"/>
      <c r="RVZ72" s="407"/>
      <c r="RWA72" s="407"/>
      <c r="RWB72" s="407"/>
      <c r="RWC72" s="407"/>
      <c r="RWD72" s="407"/>
      <c r="RWE72" s="407"/>
      <c r="RWF72" s="407"/>
      <c r="RWG72" s="407"/>
      <c r="RWH72" s="407"/>
      <c r="RWI72" s="407"/>
      <c r="RWJ72" s="407"/>
      <c r="RWK72" s="407"/>
      <c r="RWL72" s="407"/>
      <c r="RWM72" s="407"/>
      <c r="RWN72" s="407"/>
      <c r="RWO72" s="407"/>
      <c r="RWP72" s="407"/>
      <c r="RWQ72" s="407"/>
      <c r="RWR72" s="407"/>
      <c r="RWS72" s="407"/>
      <c r="RWT72" s="407"/>
      <c r="RWU72" s="407"/>
      <c r="RWV72" s="407"/>
      <c r="RWW72" s="407"/>
      <c r="RWX72" s="407"/>
      <c r="RWY72" s="407"/>
      <c r="RWZ72" s="407"/>
      <c r="RXA72" s="407"/>
      <c r="RXB72" s="407"/>
      <c r="RXC72" s="407"/>
      <c r="RXD72" s="407"/>
      <c r="RXE72" s="407"/>
      <c r="RXF72" s="407"/>
      <c r="RXG72" s="407"/>
      <c r="RXH72" s="407"/>
      <c r="RXI72" s="407"/>
      <c r="RXJ72" s="407"/>
      <c r="RXK72" s="407"/>
      <c r="RXL72" s="407"/>
      <c r="RXM72" s="407"/>
      <c r="RXN72" s="407"/>
      <c r="RXO72" s="407"/>
      <c r="RXP72" s="407"/>
      <c r="RXQ72" s="407"/>
      <c r="RXR72" s="407"/>
      <c r="RXS72" s="407"/>
      <c r="RXT72" s="407"/>
      <c r="RXU72" s="407"/>
      <c r="RXV72" s="407"/>
      <c r="RXW72" s="407"/>
      <c r="RXX72" s="407"/>
      <c r="RXY72" s="407"/>
      <c r="RXZ72" s="407"/>
      <c r="RYA72" s="407"/>
      <c r="RYB72" s="407"/>
      <c r="RYC72" s="407"/>
      <c r="RYD72" s="407"/>
      <c r="RYE72" s="407"/>
      <c r="RYF72" s="407"/>
      <c r="RYG72" s="407"/>
      <c r="RYH72" s="407"/>
      <c r="RYI72" s="407"/>
      <c r="RYJ72" s="407"/>
      <c r="RYK72" s="407"/>
      <c r="RYL72" s="407"/>
      <c r="RYM72" s="407"/>
      <c r="RYN72" s="407"/>
      <c r="RYO72" s="407"/>
      <c r="RYP72" s="407"/>
      <c r="RYQ72" s="407"/>
      <c r="RYR72" s="407"/>
      <c r="RYS72" s="407"/>
      <c r="RYT72" s="407"/>
      <c r="RYU72" s="407"/>
      <c r="RYV72" s="407"/>
      <c r="RYW72" s="407"/>
      <c r="RYX72" s="407"/>
      <c r="RYY72" s="407"/>
      <c r="RYZ72" s="407"/>
      <c r="RZA72" s="407"/>
      <c r="RZB72" s="407"/>
      <c r="RZC72" s="407"/>
      <c r="RZD72" s="407"/>
      <c r="RZE72" s="407"/>
      <c r="RZF72" s="407"/>
      <c r="RZG72" s="407"/>
      <c r="RZH72" s="407"/>
      <c r="RZI72" s="407"/>
      <c r="RZJ72" s="407"/>
      <c r="RZK72" s="407"/>
      <c r="RZL72" s="407"/>
      <c r="RZM72" s="407"/>
      <c r="RZN72" s="407"/>
      <c r="RZO72" s="407"/>
      <c r="RZP72" s="407"/>
      <c r="RZQ72" s="407"/>
      <c r="RZR72" s="407"/>
      <c r="RZS72" s="407"/>
      <c r="RZT72" s="407"/>
      <c r="RZU72" s="407"/>
      <c r="RZV72" s="407"/>
      <c r="RZW72" s="407"/>
      <c r="RZX72" s="407"/>
      <c r="RZY72" s="407"/>
      <c r="RZZ72" s="407"/>
      <c r="SAA72" s="407"/>
      <c r="SAB72" s="407"/>
      <c r="SAC72" s="407"/>
      <c r="SAD72" s="407"/>
      <c r="SAE72" s="407"/>
      <c r="SAF72" s="407"/>
      <c r="SAG72" s="407"/>
      <c r="SAH72" s="407"/>
      <c r="SAI72" s="407"/>
      <c r="SAJ72" s="407"/>
      <c r="SAK72" s="407"/>
      <c r="SAL72" s="407"/>
      <c r="SAM72" s="407"/>
      <c r="SAN72" s="407"/>
      <c r="SAO72" s="407"/>
      <c r="SAP72" s="407"/>
      <c r="SAQ72" s="407"/>
      <c r="SAR72" s="407"/>
      <c r="SAS72" s="407"/>
      <c r="SAT72" s="407"/>
      <c r="SAU72" s="407"/>
      <c r="SAV72" s="407"/>
      <c r="SAW72" s="407"/>
      <c r="SAX72" s="407"/>
      <c r="SAY72" s="407"/>
      <c r="SAZ72" s="407"/>
      <c r="SBA72" s="407"/>
      <c r="SBB72" s="407"/>
      <c r="SBC72" s="407"/>
      <c r="SBD72" s="407"/>
      <c r="SBE72" s="407"/>
      <c r="SBF72" s="407"/>
      <c r="SBG72" s="407"/>
      <c r="SBH72" s="407"/>
      <c r="SBI72" s="407"/>
      <c r="SBJ72" s="407"/>
      <c r="SBK72" s="407"/>
      <c r="SBL72" s="407"/>
      <c r="SBM72" s="407"/>
      <c r="SBN72" s="407"/>
      <c r="SBO72" s="407"/>
      <c r="SBP72" s="407"/>
      <c r="SBQ72" s="407"/>
      <c r="SBR72" s="407"/>
      <c r="SBS72" s="407"/>
      <c r="SBT72" s="407"/>
      <c r="SBU72" s="407"/>
      <c r="SBV72" s="407"/>
      <c r="SBW72" s="407"/>
      <c r="SBX72" s="407"/>
      <c r="SBY72" s="407"/>
      <c r="SBZ72" s="407"/>
      <c r="SCA72" s="407"/>
      <c r="SCB72" s="407"/>
      <c r="SCC72" s="407"/>
      <c r="SCD72" s="407"/>
      <c r="SCE72" s="407"/>
      <c r="SCF72" s="407"/>
      <c r="SCG72" s="407"/>
      <c r="SCH72" s="407"/>
      <c r="SCI72" s="407"/>
      <c r="SCJ72" s="407"/>
      <c r="SCK72" s="407"/>
      <c r="SCL72" s="407"/>
      <c r="SCM72" s="407"/>
      <c r="SCN72" s="407"/>
      <c r="SCO72" s="407"/>
      <c r="SCP72" s="407"/>
      <c r="SCQ72" s="407"/>
      <c r="SCR72" s="407"/>
      <c r="SCS72" s="407"/>
      <c r="SCT72" s="407"/>
      <c r="SCU72" s="407"/>
      <c r="SCV72" s="407"/>
      <c r="SCW72" s="407"/>
      <c r="SCX72" s="407"/>
      <c r="SCY72" s="407"/>
      <c r="SCZ72" s="407"/>
      <c r="SDA72" s="407"/>
      <c r="SDB72" s="407"/>
      <c r="SDC72" s="407"/>
      <c r="SDD72" s="407"/>
      <c r="SDE72" s="407"/>
      <c r="SDF72" s="407"/>
      <c r="SDG72" s="407"/>
      <c r="SDH72" s="407"/>
      <c r="SDI72" s="407"/>
      <c r="SDJ72" s="407"/>
      <c r="SDK72" s="407"/>
      <c r="SDL72" s="407"/>
      <c r="SDM72" s="407"/>
      <c r="SDN72" s="407"/>
      <c r="SDO72" s="407"/>
      <c r="SDP72" s="407"/>
      <c r="SDQ72" s="407"/>
      <c r="SDR72" s="407"/>
      <c r="SDS72" s="407"/>
      <c r="SDT72" s="407"/>
      <c r="SDU72" s="407"/>
      <c r="SDV72" s="407"/>
      <c r="SDW72" s="407"/>
      <c r="SDX72" s="407"/>
      <c r="SDY72" s="407"/>
      <c r="SDZ72" s="407"/>
      <c r="SEA72" s="407"/>
      <c r="SEB72" s="407"/>
      <c r="SEC72" s="407"/>
      <c r="SED72" s="407"/>
      <c r="SEE72" s="407"/>
      <c r="SEF72" s="407"/>
      <c r="SEG72" s="407"/>
      <c r="SEH72" s="407"/>
      <c r="SEI72" s="407"/>
      <c r="SEJ72" s="407"/>
      <c r="SEK72" s="407"/>
      <c r="SEL72" s="407"/>
      <c r="SEM72" s="407"/>
      <c r="SEN72" s="407"/>
      <c r="SEO72" s="407"/>
      <c r="SEP72" s="407"/>
      <c r="SEQ72" s="407"/>
      <c r="SER72" s="407"/>
      <c r="SES72" s="407"/>
      <c r="SET72" s="407"/>
      <c r="SEU72" s="407"/>
      <c r="SEV72" s="407"/>
      <c r="SEW72" s="407"/>
      <c r="SEX72" s="407"/>
      <c r="SEY72" s="407"/>
      <c r="SEZ72" s="407"/>
      <c r="SFA72" s="407"/>
      <c r="SFB72" s="407"/>
      <c r="SFC72" s="407"/>
      <c r="SFD72" s="407"/>
      <c r="SFE72" s="407"/>
      <c r="SFF72" s="407"/>
      <c r="SFG72" s="407"/>
      <c r="SFH72" s="407"/>
      <c r="SFI72" s="407"/>
      <c r="SFJ72" s="407"/>
      <c r="SFK72" s="407"/>
      <c r="SFL72" s="407"/>
      <c r="SFM72" s="407"/>
      <c r="SFN72" s="407"/>
      <c r="SFO72" s="407"/>
      <c r="SFP72" s="407"/>
      <c r="SFQ72" s="407"/>
      <c r="SFR72" s="407"/>
      <c r="SFS72" s="407"/>
      <c r="SFT72" s="407"/>
      <c r="SFU72" s="407"/>
      <c r="SFV72" s="407"/>
      <c r="SFW72" s="407"/>
      <c r="SFX72" s="407"/>
      <c r="SFY72" s="407"/>
      <c r="SFZ72" s="407"/>
      <c r="SGA72" s="407"/>
      <c r="SGB72" s="407"/>
      <c r="SGC72" s="407"/>
      <c r="SGD72" s="407"/>
      <c r="SGE72" s="407"/>
      <c r="SGF72" s="407"/>
      <c r="SGG72" s="407"/>
      <c r="SGH72" s="407"/>
      <c r="SGI72" s="407"/>
      <c r="SGJ72" s="407"/>
      <c r="SGK72" s="407"/>
      <c r="SGL72" s="407"/>
      <c r="SGM72" s="407"/>
      <c r="SGN72" s="407"/>
      <c r="SGO72" s="407"/>
      <c r="SGP72" s="407"/>
      <c r="SGQ72" s="407"/>
      <c r="SGR72" s="407"/>
      <c r="SGS72" s="407"/>
      <c r="SGT72" s="407"/>
      <c r="SGU72" s="407"/>
      <c r="SGV72" s="407"/>
      <c r="SGW72" s="407"/>
      <c r="SGX72" s="407"/>
      <c r="SGY72" s="407"/>
      <c r="SGZ72" s="407"/>
      <c r="SHA72" s="407"/>
      <c r="SHB72" s="407"/>
      <c r="SHC72" s="407"/>
      <c r="SHD72" s="407"/>
      <c r="SHE72" s="407"/>
      <c r="SHF72" s="407"/>
      <c r="SHG72" s="407"/>
      <c r="SHH72" s="407"/>
      <c r="SHI72" s="407"/>
      <c r="SHJ72" s="407"/>
      <c r="SHK72" s="407"/>
      <c r="SHL72" s="407"/>
      <c r="SHM72" s="407"/>
      <c r="SHN72" s="407"/>
      <c r="SHO72" s="407"/>
      <c r="SHP72" s="407"/>
      <c r="SHQ72" s="407"/>
      <c r="SHR72" s="407"/>
      <c r="SHS72" s="407"/>
      <c r="SHT72" s="407"/>
      <c r="SHU72" s="407"/>
      <c r="SHV72" s="407"/>
      <c r="SHW72" s="407"/>
      <c r="SHX72" s="407"/>
      <c r="SHY72" s="407"/>
      <c r="SHZ72" s="407"/>
      <c r="SIA72" s="407"/>
      <c r="SIB72" s="407"/>
      <c r="SIC72" s="407"/>
      <c r="SID72" s="407"/>
      <c r="SIE72" s="407"/>
      <c r="SIF72" s="407"/>
      <c r="SIG72" s="407"/>
      <c r="SIH72" s="407"/>
      <c r="SII72" s="407"/>
      <c r="SIJ72" s="407"/>
      <c r="SIK72" s="407"/>
      <c r="SIL72" s="407"/>
      <c r="SIM72" s="407"/>
      <c r="SIN72" s="407"/>
      <c r="SIO72" s="407"/>
      <c r="SIP72" s="407"/>
      <c r="SIQ72" s="407"/>
      <c r="SIR72" s="407"/>
      <c r="SIS72" s="407"/>
      <c r="SIT72" s="407"/>
      <c r="SIU72" s="407"/>
      <c r="SIV72" s="407"/>
      <c r="SIW72" s="407"/>
      <c r="SIX72" s="407"/>
      <c r="SIY72" s="407"/>
      <c r="SIZ72" s="407"/>
      <c r="SJA72" s="407"/>
      <c r="SJB72" s="407"/>
      <c r="SJC72" s="407"/>
      <c r="SJD72" s="407"/>
      <c r="SJE72" s="407"/>
      <c r="SJF72" s="407"/>
      <c r="SJG72" s="407"/>
      <c r="SJH72" s="407"/>
      <c r="SJI72" s="407"/>
      <c r="SJJ72" s="407"/>
      <c r="SJK72" s="407"/>
      <c r="SJL72" s="407"/>
      <c r="SJM72" s="407"/>
      <c r="SJN72" s="407"/>
      <c r="SJO72" s="407"/>
      <c r="SJP72" s="407"/>
      <c r="SJQ72" s="407"/>
      <c r="SJR72" s="407"/>
      <c r="SJS72" s="407"/>
      <c r="SJT72" s="407"/>
      <c r="SJU72" s="407"/>
      <c r="SJV72" s="407"/>
      <c r="SJW72" s="407"/>
      <c r="SJX72" s="407"/>
      <c r="SJY72" s="407"/>
      <c r="SJZ72" s="407"/>
      <c r="SKA72" s="407"/>
      <c r="SKB72" s="407"/>
      <c r="SKC72" s="407"/>
      <c r="SKD72" s="407"/>
      <c r="SKE72" s="407"/>
      <c r="SKF72" s="407"/>
      <c r="SKG72" s="407"/>
      <c r="SKH72" s="407"/>
      <c r="SKI72" s="407"/>
      <c r="SKJ72" s="407"/>
      <c r="SKK72" s="407"/>
      <c r="SKL72" s="407"/>
      <c r="SKM72" s="407"/>
      <c r="SKN72" s="407"/>
      <c r="SKO72" s="407"/>
      <c r="SKP72" s="407"/>
      <c r="SKQ72" s="407"/>
      <c r="SKR72" s="407"/>
      <c r="SKS72" s="407"/>
      <c r="SKT72" s="407"/>
      <c r="SKU72" s="407"/>
      <c r="SKV72" s="407"/>
      <c r="SKW72" s="407"/>
      <c r="SKX72" s="407"/>
      <c r="SKY72" s="407"/>
      <c r="SKZ72" s="407"/>
      <c r="SLA72" s="407"/>
      <c r="SLB72" s="407"/>
      <c r="SLC72" s="407"/>
      <c r="SLD72" s="407"/>
      <c r="SLE72" s="407"/>
      <c r="SLF72" s="407"/>
      <c r="SLG72" s="407"/>
      <c r="SLH72" s="407"/>
      <c r="SLI72" s="407"/>
      <c r="SLJ72" s="407"/>
      <c r="SLK72" s="407"/>
      <c r="SLL72" s="407"/>
      <c r="SLM72" s="407"/>
      <c r="SLN72" s="407"/>
      <c r="SLO72" s="407"/>
      <c r="SLP72" s="407"/>
      <c r="SLQ72" s="407"/>
      <c r="SLR72" s="407"/>
      <c r="SLS72" s="407"/>
      <c r="SLT72" s="407"/>
      <c r="SLU72" s="407"/>
      <c r="SLV72" s="407"/>
      <c r="SLW72" s="407"/>
      <c r="SLX72" s="407"/>
      <c r="SLY72" s="407"/>
      <c r="SLZ72" s="407"/>
      <c r="SMA72" s="407"/>
      <c r="SMB72" s="407"/>
      <c r="SMC72" s="407"/>
      <c r="SMD72" s="407"/>
      <c r="SME72" s="407"/>
      <c r="SMF72" s="407"/>
      <c r="SMG72" s="407"/>
      <c r="SMH72" s="407"/>
      <c r="SMI72" s="407"/>
      <c r="SMJ72" s="407"/>
      <c r="SMK72" s="407"/>
      <c r="SML72" s="407"/>
      <c r="SMM72" s="407"/>
      <c r="SMN72" s="407"/>
      <c r="SMO72" s="407"/>
      <c r="SMP72" s="407"/>
      <c r="SMQ72" s="407"/>
      <c r="SMR72" s="407"/>
      <c r="SMS72" s="407"/>
      <c r="SMT72" s="407"/>
      <c r="SMU72" s="407"/>
      <c r="SMV72" s="407"/>
      <c r="SMW72" s="407"/>
      <c r="SMX72" s="407"/>
      <c r="SMY72" s="407"/>
      <c r="SMZ72" s="407"/>
      <c r="SNA72" s="407"/>
      <c r="SNB72" s="407"/>
      <c r="SNC72" s="407"/>
      <c r="SND72" s="407"/>
      <c r="SNE72" s="407"/>
      <c r="SNF72" s="407"/>
      <c r="SNG72" s="407"/>
      <c r="SNH72" s="407"/>
      <c r="SNI72" s="407"/>
      <c r="SNJ72" s="407"/>
      <c r="SNK72" s="407"/>
      <c r="SNL72" s="407"/>
      <c r="SNM72" s="407"/>
      <c r="SNN72" s="407"/>
      <c r="SNO72" s="407"/>
      <c r="SNP72" s="407"/>
      <c r="SNQ72" s="407"/>
      <c r="SNR72" s="407"/>
      <c r="SNS72" s="407"/>
      <c r="SNT72" s="407"/>
      <c r="SNU72" s="407"/>
      <c r="SNV72" s="407"/>
      <c r="SNW72" s="407"/>
      <c r="SNX72" s="407"/>
      <c r="SNY72" s="407"/>
      <c r="SNZ72" s="407"/>
      <c r="SOA72" s="407"/>
      <c r="SOB72" s="407"/>
      <c r="SOC72" s="407"/>
      <c r="SOD72" s="407"/>
      <c r="SOE72" s="407"/>
      <c r="SOF72" s="407"/>
      <c r="SOG72" s="407"/>
      <c r="SOH72" s="407"/>
      <c r="SOI72" s="407"/>
      <c r="SOJ72" s="407"/>
      <c r="SOK72" s="407"/>
      <c r="SOL72" s="407"/>
      <c r="SOM72" s="407"/>
      <c r="SON72" s="407"/>
      <c r="SOO72" s="407"/>
      <c r="SOP72" s="407"/>
      <c r="SOQ72" s="407"/>
      <c r="SOR72" s="407"/>
      <c r="SOS72" s="407"/>
      <c r="SOT72" s="407"/>
      <c r="SOU72" s="407"/>
      <c r="SOV72" s="407"/>
      <c r="SOW72" s="407"/>
      <c r="SOX72" s="407"/>
      <c r="SOY72" s="407"/>
      <c r="SOZ72" s="407"/>
      <c r="SPA72" s="407"/>
      <c r="SPB72" s="407"/>
      <c r="SPC72" s="407"/>
      <c r="SPD72" s="407"/>
      <c r="SPE72" s="407"/>
      <c r="SPF72" s="407"/>
      <c r="SPG72" s="407"/>
      <c r="SPH72" s="407"/>
      <c r="SPI72" s="407"/>
      <c r="SPJ72" s="407"/>
      <c r="SPK72" s="407"/>
      <c r="SPL72" s="407"/>
      <c r="SPM72" s="407"/>
      <c r="SPN72" s="407"/>
      <c r="SPO72" s="407"/>
      <c r="SPP72" s="407"/>
      <c r="SPQ72" s="407"/>
      <c r="SPR72" s="407"/>
      <c r="SPS72" s="407"/>
      <c r="SPT72" s="407"/>
      <c r="SPU72" s="407"/>
      <c r="SPV72" s="407"/>
      <c r="SPW72" s="407"/>
      <c r="SPX72" s="407"/>
      <c r="SPY72" s="407"/>
      <c r="SPZ72" s="407"/>
      <c r="SQA72" s="407"/>
      <c r="SQB72" s="407"/>
      <c r="SQC72" s="407"/>
      <c r="SQD72" s="407"/>
      <c r="SQE72" s="407"/>
      <c r="SQF72" s="407"/>
      <c r="SQG72" s="407"/>
      <c r="SQH72" s="407"/>
      <c r="SQI72" s="407"/>
      <c r="SQJ72" s="407"/>
      <c r="SQK72" s="407"/>
      <c r="SQL72" s="407"/>
      <c r="SQM72" s="407"/>
      <c r="SQN72" s="407"/>
      <c r="SQO72" s="407"/>
      <c r="SQP72" s="407"/>
      <c r="SQQ72" s="407"/>
      <c r="SQR72" s="407"/>
      <c r="SQS72" s="407"/>
      <c r="SQT72" s="407"/>
      <c r="SQU72" s="407"/>
      <c r="SQV72" s="407"/>
      <c r="SQW72" s="407"/>
      <c r="SQX72" s="407"/>
      <c r="SQY72" s="407"/>
      <c r="SQZ72" s="407"/>
      <c r="SRA72" s="407"/>
      <c r="SRB72" s="407"/>
      <c r="SRC72" s="407"/>
      <c r="SRD72" s="407"/>
      <c r="SRE72" s="407"/>
      <c r="SRF72" s="407"/>
      <c r="SRG72" s="407"/>
      <c r="SRH72" s="407"/>
      <c r="SRI72" s="407"/>
      <c r="SRJ72" s="407"/>
      <c r="SRK72" s="407"/>
      <c r="SRL72" s="407"/>
      <c r="SRM72" s="407"/>
      <c r="SRN72" s="407"/>
      <c r="SRO72" s="407"/>
      <c r="SRP72" s="407"/>
      <c r="SRQ72" s="407"/>
      <c r="SRR72" s="407"/>
      <c r="SRS72" s="407"/>
      <c r="SRT72" s="407"/>
      <c r="SRU72" s="407"/>
      <c r="SRV72" s="407"/>
      <c r="SRW72" s="407"/>
      <c r="SRX72" s="407"/>
      <c r="SRY72" s="407"/>
      <c r="SRZ72" s="407"/>
      <c r="SSA72" s="407"/>
      <c r="SSB72" s="407"/>
      <c r="SSC72" s="407"/>
      <c r="SSD72" s="407"/>
      <c r="SSE72" s="407"/>
      <c r="SSF72" s="407"/>
      <c r="SSG72" s="407"/>
      <c r="SSH72" s="407"/>
      <c r="SSI72" s="407"/>
      <c r="SSJ72" s="407"/>
      <c r="SSK72" s="407"/>
      <c r="SSL72" s="407"/>
      <c r="SSM72" s="407"/>
      <c r="SSN72" s="407"/>
      <c r="SSO72" s="407"/>
      <c r="SSP72" s="407"/>
      <c r="SSQ72" s="407"/>
      <c r="SSR72" s="407"/>
      <c r="SSS72" s="407"/>
      <c r="SST72" s="407"/>
      <c r="SSU72" s="407"/>
      <c r="SSV72" s="407"/>
      <c r="SSW72" s="407"/>
      <c r="SSX72" s="407"/>
      <c r="SSY72" s="407"/>
      <c r="SSZ72" s="407"/>
      <c r="STA72" s="407"/>
      <c r="STB72" s="407"/>
      <c r="STC72" s="407"/>
      <c r="STD72" s="407"/>
      <c r="STE72" s="407"/>
      <c r="STF72" s="407"/>
      <c r="STG72" s="407"/>
      <c r="STH72" s="407"/>
      <c r="STI72" s="407"/>
      <c r="STJ72" s="407"/>
      <c r="STK72" s="407"/>
      <c r="STL72" s="407"/>
      <c r="STM72" s="407"/>
      <c r="STN72" s="407"/>
      <c r="STO72" s="407"/>
      <c r="STP72" s="407"/>
      <c r="STQ72" s="407"/>
      <c r="STR72" s="407"/>
      <c r="STS72" s="407"/>
      <c r="STT72" s="407"/>
      <c r="STU72" s="407"/>
      <c r="STV72" s="407"/>
      <c r="STW72" s="407"/>
      <c r="STX72" s="407"/>
      <c r="STY72" s="407"/>
      <c r="STZ72" s="407"/>
      <c r="SUA72" s="407"/>
      <c r="SUB72" s="407"/>
      <c r="SUC72" s="407"/>
      <c r="SUD72" s="407"/>
      <c r="SUE72" s="407"/>
      <c r="SUF72" s="407"/>
      <c r="SUG72" s="407"/>
      <c r="SUH72" s="407"/>
      <c r="SUI72" s="407"/>
      <c r="SUJ72" s="407"/>
      <c r="SUK72" s="407"/>
      <c r="SUL72" s="407"/>
      <c r="SUM72" s="407"/>
      <c r="SUN72" s="407"/>
      <c r="SUO72" s="407"/>
      <c r="SUP72" s="407"/>
      <c r="SUQ72" s="407"/>
      <c r="SUR72" s="407"/>
      <c r="SUS72" s="407"/>
      <c r="SUT72" s="407"/>
      <c r="SUU72" s="407"/>
      <c r="SUV72" s="407"/>
      <c r="SUW72" s="407"/>
      <c r="SUX72" s="407"/>
      <c r="SUY72" s="407"/>
      <c r="SUZ72" s="407"/>
      <c r="SVA72" s="407"/>
      <c r="SVB72" s="407"/>
      <c r="SVC72" s="407"/>
      <c r="SVD72" s="407"/>
      <c r="SVE72" s="407"/>
      <c r="SVF72" s="407"/>
      <c r="SVG72" s="407"/>
      <c r="SVH72" s="407"/>
      <c r="SVI72" s="407"/>
      <c r="SVJ72" s="407"/>
      <c r="SVK72" s="407"/>
      <c r="SVL72" s="407"/>
      <c r="SVM72" s="407"/>
      <c r="SVN72" s="407"/>
      <c r="SVO72" s="407"/>
      <c r="SVP72" s="407"/>
      <c r="SVQ72" s="407"/>
      <c r="SVR72" s="407"/>
      <c r="SVS72" s="407"/>
      <c r="SVT72" s="407"/>
      <c r="SVU72" s="407"/>
      <c r="SVV72" s="407"/>
      <c r="SVW72" s="407"/>
      <c r="SVX72" s="407"/>
      <c r="SVY72" s="407"/>
      <c r="SVZ72" s="407"/>
      <c r="SWA72" s="407"/>
      <c r="SWB72" s="407"/>
      <c r="SWC72" s="407"/>
      <c r="SWD72" s="407"/>
      <c r="SWE72" s="407"/>
      <c r="SWF72" s="407"/>
      <c r="SWG72" s="407"/>
      <c r="SWH72" s="407"/>
      <c r="SWI72" s="407"/>
      <c r="SWJ72" s="407"/>
      <c r="SWK72" s="407"/>
      <c r="SWL72" s="407"/>
      <c r="SWM72" s="407"/>
      <c r="SWN72" s="407"/>
      <c r="SWO72" s="407"/>
      <c r="SWP72" s="407"/>
      <c r="SWQ72" s="407"/>
      <c r="SWR72" s="407"/>
      <c r="SWS72" s="407"/>
      <c r="SWT72" s="407"/>
      <c r="SWU72" s="407"/>
      <c r="SWV72" s="407"/>
      <c r="SWW72" s="407"/>
      <c r="SWX72" s="407"/>
      <c r="SWY72" s="407"/>
      <c r="SWZ72" s="407"/>
      <c r="SXA72" s="407"/>
      <c r="SXB72" s="407"/>
      <c r="SXC72" s="407"/>
      <c r="SXD72" s="407"/>
      <c r="SXE72" s="407"/>
      <c r="SXF72" s="407"/>
      <c r="SXG72" s="407"/>
      <c r="SXH72" s="407"/>
      <c r="SXI72" s="407"/>
      <c r="SXJ72" s="407"/>
      <c r="SXK72" s="407"/>
      <c r="SXL72" s="407"/>
      <c r="SXM72" s="407"/>
      <c r="SXN72" s="407"/>
      <c r="SXO72" s="407"/>
      <c r="SXP72" s="407"/>
      <c r="SXQ72" s="407"/>
      <c r="SXR72" s="407"/>
      <c r="SXS72" s="407"/>
      <c r="SXT72" s="407"/>
      <c r="SXU72" s="407"/>
      <c r="SXV72" s="407"/>
      <c r="SXW72" s="407"/>
      <c r="SXX72" s="407"/>
      <c r="SXY72" s="407"/>
      <c r="SXZ72" s="407"/>
      <c r="SYA72" s="407"/>
      <c r="SYB72" s="407"/>
      <c r="SYC72" s="407"/>
      <c r="SYD72" s="407"/>
      <c r="SYE72" s="407"/>
      <c r="SYF72" s="407"/>
      <c r="SYG72" s="407"/>
      <c r="SYH72" s="407"/>
      <c r="SYI72" s="407"/>
      <c r="SYJ72" s="407"/>
      <c r="SYK72" s="407"/>
      <c r="SYL72" s="407"/>
      <c r="SYM72" s="407"/>
      <c r="SYN72" s="407"/>
      <c r="SYO72" s="407"/>
      <c r="SYP72" s="407"/>
      <c r="SYQ72" s="407"/>
      <c r="SYR72" s="407"/>
      <c r="SYS72" s="407"/>
      <c r="SYT72" s="407"/>
      <c r="SYU72" s="407"/>
      <c r="SYV72" s="407"/>
      <c r="SYW72" s="407"/>
      <c r="SYX72" s="407"/>
      <c r="SYY72" s="407"/>
      <c r="SYZ72" s="407"/>
      <c r="SZA72" s="407"/>
      <c r="SZB72" s="407"/>
      <c r="SZC72" s="407"/>
      <c r="SZD72" s="407"/>
      <c r="SZE72" s="407"/>
      <c r="SZF72" s="407"/>
      <c r="SZG72" s="407"/>
      <c r="SZH72" s="407"/>
      <c r="SZI72" s="407"/>
      <c r="SZJ72" s="407"/>
      <c r="SZK72" s="407"/>
      <c r="SZL72" s="407"/>
      <c r="SZM72" s="407"/>
      <c r="SZN72" s="407"/>
      <c r="SZO72" s="407"/>
      <c r="SZP72" s="407"/>
      <c r="SZQ72" s="407"/>
      <c r="SZR72" s="407"/>
      <c r="SZS72" s="407"/>
      <c r="SZT72" s="407"/>
      <c r="SZU72" s="407"/>
      <c r="SZV72" s="407"/>
      <c r="SZW72" s="407"/>
      <c r="SZX72" s="407"/>
      <c r="SZY72" s="407"/>
      <c r="SZZ72" s="407"/>
      <c r="TAA72" s="407"/>
      <c r="TAB72" s="407"/>
      <c r="TAC72" s="407"/>
      <c r="TAD72" s="407"/>
      <c r="TAE72" s="407"/>
      <c r="TAF72" s="407"/>
      <c r="TAG72" s="407"/>
      <c r="TAH72" s="407"/>
      <c r="TAI72" s="407"/>
      <c r="TAJ72" s="407"/>
      <c r="TAK72" s="407"/>
      <c r="TAL72" s="407"/>
      <c r="TAM72" s="407"/>
      <c r="TAN72" s="407"/>
      <c r="TAO72" s="407"/>
      <c r="TAP72" s="407"/>
      <c r="TAQ72" s="407"/>
      <c r="TAR72" s="407"/>
      <c r="TAS72" s="407"/>
      <c r="TAT72" s="407"/>
      <c r="TAU72" s="407"/>
      <c r="TAV72" s="407"/>
      <c r="TAW72" s="407"/>
      <c r="TAX72" s="407"/>
      <c r="TAY72" s="407"/>
      <c r="TAZ72" s="407"/>
      <c r="TBA72" s="407"/>
      <c r="TBB72" s="407"/>
      <c r="TBC72" s="407"/>
      <c r="TBD72" s="407"/>
      <c r="TBE72" s="407"/>
      <c r="TBF72" s="407"/>
      <c r="TBG72" s="407"/>
      <c r="TBH72" s="407"/>
      <c r="TBI72" s="407"/>
      <c r="TBJ72" s="407"/>
      <c r="TBK72" s="407"/>
      <c r="TBL72" s="407"/>
      <c r="TBM72" s="407"/>
      <c r="TBN72" s="407"/>
      <c r="TBO72" s="407"/>
      <c r="TBP72" s="407"/>
      <c r="TBQ72" s="407"/>
      <c r="TBR72" s="407"/>
      <c r="TBS72" s="407"/>
      <c r="TBT72" s="407"/>
      <c r="TBU72" s="407"/>
      <c r="TBV72" s="407"/>
      <c r="TBW72" s="407"/>
      <c r="TBX72" s="407"/>
      <c r="TBY72" s="407"/>
      <c r="TBZ72" s="407"/>
      <c r="TCA72" s="407"/>
      <c r="TCB72" s="407"/>
      <c r="TCC72" s="407"/>
      <c r="TCD72" s="407"/>
      <c r="TCE72" s="407"/>
      <c r="TCF72" s="407"/>
      <c r="TCG72" s="407"/>
      <c r="TCH72" s="407"/>
      <c r="TCI72" s="407"/>
      <c r="TCJ72" s="407"/>
      <c r="TCK72" s="407"/>
      <c r="TCL72" s="407"/>
      <c r="TCM72" s="407"/>
      <c r="TCN72" s="407"/>
      <c r="TCO72" s="407"/>
      <c r="TCP72" s="407"/>
      <c r="TCQ72" s="407"/>
      <c r="TCR72" s="407"/>
      <c r="TCS72" s="407"/>
      <c r="TCT72" s="407"/>
      <c r="TCU72" s="407"/>
      <c r="TCV72" s="407"/>
      <c r="TCW72" s="407"/>
      <c r="TCX72" s="407"/>
      <c r="TCY72" s="407"/>
      <c r="TCZ72" s="407"/>
      <c r="TDA72" s="407"/>
      <c r="TDB72" s="407"/>
      <c r="TDC72" s="407"/>
      <c r="TDD72" s="407"/>
      <c r="TDE72" s="407"/>
      <c r="TDF72" s="407"/>
      <c r="TDG72" s="407"/>
      <c r="TDH72" s="407"/>
      <c r="TDI72" s="407"/>
      <c r="TDJ72" s="407"/>
      <c r="TDK72" s="407"/>
      <c r="TDL72" s="407"/>
      <c r="TDM72" s="407"/>
      <c r="TDN72" s="407"/>
      <c r="TDO72" s="407"/>
      <c r="TDP72" s="407"/>
      <c r="TDQ72" s="407"/>
      <c r="TDR72" s="407"/>
      <c r="TDS72" s="407"/>
      <c r="TDT72" s="407"/>
      <c r="TDU72" s="407"/>
      <c r="TDV72" s="407"/>
      <c r="TDW72" s="407"/>
      <c r="TDX72" s="407"/>
      <c r="TDY72" s="407"/>
      <c r="TDZ72" s="407"/>
      <c r="TEA72" s="407"/>
      <c r="TEB72" s="407"/>
      <c r="TEC72" s="407"/>
      <c r="TED72" s="407"/>
      <c r="TEE72" s="407"/>
      <c r="TEF72" s="407"/>
      <c r="TEG72" s="407"/>
      <c r="TEH72" s="407"/>
      <c r="TEI72" s="407"/>
      <c r="TEJ72" s="407"/>
      <c r="TEK72" s="407"/>
      <c r="TEL72" s="407"/>
      <c r="TEM72" s="407"/>
      <c r="TEN72" s="407"/>
      <c r="TEO72" s="407"/>
      <c r="TEP72" s="407"/>
      <c r="TEQ72" s="407"/>
      <c r="TER72" s="407"/>
      <c r="TES72" s="407"/>
      <c r="TET72" s="407"/>
      <c r="TEU72" s="407"/>
      <c r="TEV72" s="407"/>
      <c r="TEW72" s="407"/>
      <c r="TEX72" s="407"/>
      <c r="TEY72" s="407"/>
      <c r="TEZ72" s="407"/>
      <c r="TFA72" s="407"/>
      <c r="TFB72" s="407"/>
      <c r="TFC72" s="407"/>
      <c r="TFD72" s="407"/>
      <c r="TFE72" s="407"/>
      <c r="TFF72" s="407"/>
      <c r="TFG72" s="407"/>
      <c r="TFH72" s="407"/>
      <c r="TFI72" s="407"/>
      <c r="TFJ72" s="407"/>
      <c r="TFK72" s="407"/>
      <c r="TFL72" s="407"/>
      <c r="TFM72" s="407"/>
      <c r="TFN72" s="407"/>
      <c r="TFO72" s="407"/>
      <c r="TFP72" s="407"/>
      <c r="TFQ72" s="407"/>
      <c r="TFR72" s="407"/>
      <c r="TFS72" s="407"/>
      <c r="TFT72" s="407"/>
      <c r="TFU72" s="407"/>
      <c r="TFV72" s="407"/>
      <c r="TFW72" s="407"/>
      <c r="TFX72" s="407"/>
      <c r="TFY72" s="407"/>
      <c r="TFZ72" s="407"/>
      <c r="TGA72" s="407"/>
      <c r="TGB72" s="407"/>
      <c r="TGC72" s="407"/>
      <c r="TGD72" s="407"/>
      <c r="TGE72" s="407"/>
      <c r="TGF72" s="407"/>
      <c r="TGG72" s="407"/>
      <c r="TGH72" s="407"/>
      <c r="TGI72" s="407"/>
      <c r="TGJ72" s="407"/>
      <c r="TGK72" s="407"/>
      <c r="TGL72" s="407"/>
      <c r="TGM72" s="407"/>
      <c r="TGN72" s="407"/>
      <c r="TGO72" s="407"/>
      <c r="TGP72" s="407"/>
      <c r="TGQ72" s="407"/>
      <c r="TGR72" s="407"/>
      <c r="TGS72" s="407"/>
      <c r="TGT72" s="407"/>
      <c r="TGU72" s="407"/>
      <c r="TGV72" s="407"/>
      <c r="TGW72" s="407"/>
      <c r="TGX72" s="407"/>
      <c r="TGY72" s="407"/>
      <c r="TGZ72" s="407"/>
      <c r="THA72" s="407"/>
      <c r="THB72" s="407"/>
      <c r="THC72" s="407"/>
      <c r="THD72" s="407"/>
      <c r="THE72" s="407"/>
      <c r="THF72" s="407"/>
      <c r="THG72" s="407"/>
      <c r="THH72" s="407"/>
      <c r="THI72" s="407"/>
      <c r="THJ72" s="407"/>
      <c r="THK72" s="407"/>
      <c r="THL72" s="407"/>
      <c r="THM72" s="407"/>
      <c r="THN72" s="407"/>
      <c r="THO72" s="407"/>
      <c r="THP72" s="407"/>
      <c r="THQ72" s="407"/>
      <c r="THR72" s="407"/>
      <c r="THS72" s="407"/>
      <c r="THT72" s="407"/>
      <c r="THU72" s="407"/>
      <c r="THV72" s="407"/>
      <c r="THW72" s="407"/>
      <c r="THX72" s="407"/>
      <c r="THY72" s="407"/>
      <c r="THZ72" s="407"/>
      <c r="TIA72" s="407"/>
      <c r="TIB72" s="407"/>
      <c r="TIC72" s="407"/>
      <c r="TID72" s="407"/>
      <c r="TIE72" s="407"/>
      <c r="TIF72" s="407"/>
      <c r="TIG72" s="407"/>
      <c r="TIH72" s="407"/>
      <c r="TII72" s="407"/>
      <c r="TIJ72" s="407"/>
      <c r="TIK72" s="407"/>
      <c r="TIL72" s="407"/>
      <c r="TIM72" s="407"/>
      <c r="TIN72" s="407"/>
      <c r="TIO72" s="407"/>
      <c r="TIP72" s="407"/>
      <c r="TIQ72" s="407"/>
      <c r="TIR72" s="407"/>
      <c r="TIS72" s="407"/>
      <c r="TIT72" s="407"/>
      <c r="TIU72" s="407"/>
      <c r="TIV72" s="407"/>
      <c r="TIW72" s="407"/>
      <c r="TIX72" s="407"/>
      <c r="TIY72" s="407"/>
      <c r="TIZ72" s="407"/>
      <c r="TJA72" s="407"/>
      <c r="TJB72" s="407"/>
      <c r="TJC72" s="407"/>
      <c r="TJD72" s="407"/>
      <c r="TJE72" s="407"/>
      <c r="TJF72" s="407"/>
      <c r="TJG72" s="407"/>
      <c r="TJH72" s="407"/>
      <c r="TJI72" s="407"/>
      <c r="TJJ72" s="407"/>
      <c r="TJK72" s="407"/>
      <c r="TJL72" s="407"/>
      <c r="TJM72" s="407"/>
      <c r="TJN72" s="407"/>
      <c r="TJO72" s="407"/>
      <c r="TJP72" s="407"/>
      <c r="TJQ72" s="407"/>
      <c r="TJR72" s="407"/>
      <c r="TJS72" s="407"/>
      <c r="TJT72" s="407"/>
      <c r="TJU72" s="407"/>
      <c r="TJV72" s="407"/>
      <c r="TJW72" s="407"/>
      <c r="TJX72" s="407"/>
      <c r="TJY72" s="407"/>
      <c r="TJZ72" s="407"/>
      <c r="TKA72" s="407"/>
      <c r="TKB72" s="407"/>
      <c r="TKC72" s="407"/>
      <c r="TKD72" s="407"/>
      <c r="TKE72" s="407"/>
      <c r="TKF72" s="407"/>
      <c r="TKG72" s="407"/>
      <c r="TKH72" s="407"/>
      <c r="TKI72" s="407"/>
      <c r="TKJ72" s="407"/>
      <c r="TKK72" s="407"/>
      <c r="TKL72" s="407"/>
      <c r="TKM72" s="407"/>
      <c r="TKN72" s="407"/>
      <c r="TKO72" s="407"/>
      <c r="TKP72" s="407"/>
      <c r="TKQ72" s="407"/>
      <c r="TKR72" s="407"/>
      <c r="TKS72" s="407"/>
      <c r="TKT72" s="407"/>
      <c r="TKU72" s="407"/>
      <c r="TKV72" s="407"/>
      <c r="TKW72" s="407"/>
      <c r="TKX72" s="407"/>
      <c r="TKY72" s="407"/>
      <c r="TKZ72" s="407"/>
      <c r="TLA72" s="407"/>
      <c r="TLB72" s="407"/>
      <c r="TLC72" s="407"/>
      <c r="TLD72" s="407"/>
      <c r="TLE72" s="407"/>
      <c r="TLF72" s="407"/>
      <c r="TLG72" s="407"/>
      <c r="TLH72" s="407"/>
      <c r="TLI72" s="407"/>
      <c r="TLJ72" s="407"/>
      <c r="TLK72" s="407"/>
      <c r="TLL72" s="407"/>
      <c r="TLM72" s="407"/>
      <c r="TLN72" s="407"/>
      <c r="TLO72" s="407"/>
      <c r="TLP72" s="407"/>
      <c r="TLQ72" s="407"/>
      <c r="TLR72" s="407"/>
      <c r="TLS72" s="407"/>
      <c r="TLT72" s="407"/>
      <c r="TLU72" s="407"/>
      <c r="TLV72" s="407"/>
      <c r="TLW72" s="407"/>
      <c r="TLX72" s="407"/>
      <c r="TLY72" s="407"/>
      <c r="TLZ72" s="407"/>
      <c r="TMA72" s="407"/>
      <c r="TMB72" s="407"/>
      <c r="TMC72" s="407"/>
      <c r="TMD72" s="407"/>
      <c r="TME72" s="407"/>
      <c r="TMF72" s="407"/>
      <c r="TMG72" s="407"/>
      <c r="TMH72" s="407"/>
      <c r="TMI72" s="407"/>
      <c r="TMJ72" s="407"/>
      <c r="TMK72" s="407"/>
      <c r="TML72" s="407"/>
      <c r="TMM72" s="407"/>
      <c r="TMN72" s="407"/>
      <c r="TMO72" s="407"/>
      <c r="TMP72" s="407"/>
      <c r="TMQ72" s="407"/>
      <c r="TMR72" s="407"/>
      <c r="TMS72" s="407"/>
      <c r="TMT72" s="407"/>
      <c r="TMU72" s="407"/>
      <c r="TMV72" s="407"/>
      <c r="TMW72" s="407"/>
      <c r="TMX72" s="407"/>
      <c r="TMY72" s="407"/>
      <c r="TMZ72" s="407"/>
      <c r="TNA72" s="407"/>
      <c r="TNB72" s="407"/>
      <c r="TNC72" s="407"/>
      <c r="TND72" s="407"/>
      <c r="TNE72" s="407"/>
      <c r="TNF72" s="407"/>
      <c r="TNG72" s="407"/>
      <c r="TNH72" s="407"/>
      <c r="TNI72" s="407"/>
      <c r="TNJ72" s="407"/>
      <c r="TNK72" s="407"/>
      <c r="TNL72" s="407"/>
      <c r="TNM72" s="407"/>
      <c r="TNN72" s="407"/>
      <c r="TNO72" s="407"/>
      <c r="TNP72" s="407"/>
      <c r="TNQ72" s="407"/>
      <c r="TNR72" s="407"/>
      <c r="TNS72" s="407"/>
      <c r="TNT72" s="407"/>
      <c r="TNU72" s="407"/>
      <c r="TNV72" s="407"/>
      <c r="TNW72" s="407"/>
      <c r="TNX72" s="407"/>
      <c r="TNY72" s="407"/>
      <c r="TNZ72" s="407"/>
      <c r="TOA72" s="407"/>
      <c r="TOB72" s="407"/>
      <c r="TOC72" s="407"/>
      <c r="TOD72" s="407"/>
      <c r="TOE72" s="407"/>
      <c r="TOF72" s="407"/>
      <c r="TOG72" s="407"/>
      <c r="TOH72" s="407"/>
      <c r="TOI72" s="407"/>
      <c r="TOJ72" s="407"/>
      <c r="TOK72" s="407"/>
      <c r="TOL72" s="407"/>
      <c r="TOM72" s="407"/>
      <c r="TON72" s="407"/>
      <c r="TOO72" s="407"/>
      <c r="TOP72" s="407"/>
      <c r="TOQ72" s="407"/>
      <c r="TOR72" s="407"/>
      <c r="TOS72" s="407"/>
      <c r="TOT72" s="407"/>
      <c r="TOU72" s="407"/>
      <c r="TOV72" s="407"/>
      <c r="TOW72" s="407"/>
      <c r="TOX72" s="407"/>
      <c r="TOY72" s="407"/>
      <c r="TOZ72" s="407"/>
      <c r="TPA72" s="407"/>
      <c r="TPB72" s="407"/>
      <c r="TPC72" s="407"/>
      <c r="TPD72" s="407"/>
      <c r="TPE72" s="407"/>
      <c r="TPF72" s="407"/>
      <c r="TPG72" s="407"/>
      <c r="TPH72" s="407"/>
      <c r="TPI72" s="407"/>
      <c r="TPJ72" s="407"/>
      <c r="TPK72" s="407"/>
      <c r="TPL72" s="407"/>
      <c r="TPM72" s="407"/>
      <c r="TPN72" s="407"/>
      <c r="TPO72" s="407"/>
      <c r="TPP72" s="407"/>
      <c r="TPQ72" s="407"/>
      <c r="TPR72" s="407"/>
      <c r="TPS72" s="407"/>
      <c r="TPT72" s="407"/>
      <c r="TPU72" s="407"/>
      <c r="TPV72" s="407"/>
      <c r="TPW72" s="407"/>
      <c r="TPX72" s="407"/>
      <c r="TPY72" s="407"/>
      <c r="TPZ72" s="407"/>
      <c r="TQA72" s="407"/>
      <c r="TQB72" s="407"/>
      <c r="TQC72" s="407"/>
      <c r="TQD72" s="407"/>
      <c r="TQE72" s="407"/>
      <c r="TQF72" s="407"/>
      <c r="TQG72" s="407"/>
      <c r="TQH72" s="407"/>
      <c r="TQI72" s="407"/>
      <c r="TQJ72" s="407"/>
      <c r="TQK72" s="407"/>
      <c r="TQL72" s="407"/>
      <c r="TQM72" s="407"/>
      <c r="TQN72" s="407"/>
      <c r="TQO72" s="407"/>
      <c r="TQP72" s="407"/>
      <c r="TQQ72" s="407"/>
      <c r="TQR72" s="407"/>
      <c r="TQS72" s="407"/>
      <c r="TQT72" s="407"/>
      <c r="TQU72" s="407"/>
      <c r="TQV72" s="407"/>
      <c r="TQW72" s="407"/>
      <c r="TQX72" s="407"/>
      <c r="TQY72" s="407"/>
      <c r="TQZ72" s="407"/>
      <c r="TRA72" s="407"/>
      <c r="TRB72" s="407"/>
      <c r="TRC72" s="407"/>
      <c r="TRD72" s="407"/>
      <c r="TRE72" s="407"/>
      <c r="TRF72" s="407"/>
      <c r="TRG72" s="407"/>
      <c r="TRH72" s="407"/>
      <c r="TRI72" s="407"/>
      <c r="TRJ72" s="407"/>
      <c r="TRK72" s="407"/>
      <c r="TRL72" s="407"/>
      <c r="TRM72" s="407"/>
      <c r="TRN72" s="407"/>
      <c r="TRO72" s="407"/>
      <c r="TRP72" s="407"/>
      <c r="TRQ72" s="407"/>
      <c r="TRR72" s="407"/>
      <c r="TRS72" s="407"/>
      <c r="TRT72" s="407"/>
      <c r="TRU72" s="407"/>
      <c r="TRV72" s="407"/>
      <c r="TRW72" s="407"/>
      <c r="TRX72" s="407"/>
      <c r="TRY72" s="407"/>
      <c r="TRZ72" s="407"/>
      <c r="TSA72" s="407"/>
      <c r="TSB72" s="407"/>
      <c r="TSC72" s="407"/>
      <c r="TSD72" s="407"/>
      <c r="TSE72" s="407"/>
      <c r="TSF72" s="407"/>
      <c r="TSG72" s="407"/>
      <c r="TSH72" s="407"/>
      <c r="TSI72" s="407"/>
      <c r="TSJ72" s="407"/>
      <c r="TSK72" s="407"/>
      <c r="TSL72" s="407"/>
      <c r="TSM72" s="407"/>
      <c r="TSN72" s="407"/>
      <c r="TSO72" s="407"/>
      <c r="TSP72" s="407"/>
      <c r="TSQ72" s="407"/>
      <c r="TSR72" s="407"/>
      <c r="TSS72" s="407"/>
      <c r="TST72" s="407"/>
      <c r="TSU72" s="407"/>
      <c r="TSV72" s="407"/>
      <c r="TSW72" s="407"/>
      <c r="TSX72" s="407"/>
      <c r="TSY72" s="407"/>
      <c r="TSZ72" s="407"/>
      <c r="TTA72" s="407"/>
      <c r="TTB72" s="407"/>
      <c r="TTC72" s="407"/>
      <c r="TTD72" s="407"/>
      <c r="TTE72" s="407"/>
      <c r="TTF72" s="407"/>
      <c r="TTG72" s="407"/>
      <c r="TTH72" s="407"/>
      <c r="TTI72" s="407"/>
      <c r="TTJ72" s="407"/>
      <c r="TTK72" s="407"/>
      <c r="TTL72" s="407"/>
      <c r="TTM72" s="407"/>
      <c r="TTN72" s="407"/>
      <c r="TTO72" s="407"/>
      <c r="TTP72" s="407"/>
      <c r="TTQ72" s="407"/>
      <c r="TTR72" s="407"/>
      <c r="TTS72" s="407"/>
      <c r="TTT72" s="407"/>
      <c r="TTU72" s="407"/>
      <c r="TTV72" s="407"/>
      <c r="TTW72" s="407"/>
      <c r="TTX72" s="407"/>
      <c r="TTY72" s="407"/>
      <c r="TTZ72" s="407"/>
      <c r="TUA72" s="407"/>
      <c r="TUB72" s="407"/>
      <c r="TUC72" s="407"/>
      <c r="TUD72" s="407"/>
      <c r="TUE72" s="407"/>
      <c r="TUF72" s="407"/>
      <c r="TUG72" s="407"/>
      <c r="TUH72" s="407"/>
      <c r="TUI72" s="407"/>
      <c r="TUJ72" s="407"/>
      <c r="TUK72" s="407"/>
      <c r="TUL72" s="407"/>
      <c r="TUM72" s="407"/>
      <c r="TUN72" s="407"/>
      <c r="TUO72" s="407"/>
      <c r="TUP72" s="407"/>
      <c r="TUQ72" s="407"/>
      <c r="TUR72" s="407"/>
      <c r="TUS72" s="407"/>
      <c r="TUT72" s="407"/>
      <c r="TUU72" s="407"/>
      <c r="TUV72" s="407"/>
      <c r="TUW72" s="407"/>
      <c r="TUX72" s="407"/>
      <c r="TUY72" s="407"/>
      <c r="TUZ72" s="407"/>
      <c r="TVA72" s="407"/>
      <c r="TVB72" s="407"/>
      <c r="TVC72" s="407"/>
      <c r="TVD72" s="407"/>
      <c r="TVE72" s="407"/>
      <c r="TVF72" s="407"/>
      <c r="TVG72" s="407"/>
      <c r="TVH72" s="407"/>
      <c r="TVI72" s="407"/>
      <c r="TVJ72" s="407"/>
      <c r="TVK72" s="407"/>
      <c r="TVL72" s="407"/>
      <c r="TVM72" s="407"/>
      <c r="TVN72" s="407"/>
      <c r="TVO72" s="407"/>
      <c r="TVP72" s="407"/>
      <c r="TVQ72" s="407"/>
      <c r="TVR72" s="407"/>
      <c r="TVS72" s="407"/>
      <c r="TVT72" s="407"/>
      <c r="TVU72" s="407"/>
      <c r="TVV72" s="407"/>
      <c r="TVW72" s="407"/>
      <c r="TVX72" s="407"/>
      <c r="TVY72" s="407"/>
      <c r="TVZ72" s="407"/>
      <c r="TWA72" s="407"/>
      <c r="TWB72" s="407"/>
      <c r="TWC72" s="407"/>
      <c r="TWD72" s="407"/>
      <c r="TWE72" s="407"/>
      <c r="TWF72" s="407"/>
      <c r="TWG72" s="407"/>
      <c r="TWH72" s="407"/>
      <c r="TWI72" s="407"/>
      <c r="TWJ72" s="407"/>
      <c r="TWK72" s="407"/>
      <c r="TWL72" s="407"/>
      <c r="TWM72" s="407"/>
      <c r="TWN72" s="407"/>
      <c r="TWO72" s="407"/>
      <c r="TWP72" s="407"/>
      <c r="TWQ72" s="407"/>
      <c r="TWR72" s="407"/>
      <c r="TWS72" s="407"/>
      <c r="TWT72" s="407"/>
      <c r="TWU72" s="407"/>
      <c r="TWV72" s="407"/>
      <c r="TWW72" s="407"/>
      <c r="TWX72" s="407"/>
      <c r="TWY72" s="407"/>
      <c r="TWZ72" s="407"/>
      <c r="TXA72" s="407"/>
      <c r="TXB72" s="407"/>
      <c r="TXC72" s="407"/>
      <c r="TXD72" s="407"/>
      <c r="TXE72" s="407"/>
      <c r="TXF72" s="407"/>
      <c r="TXG72" s="407"/>
      <c r="TXH72" s="407"/>
      <c r="TXI72" s="407"/>
      <c r="TXJ72" s="407"/>
      <c r="TXK72" s="407"/>
      <c r="TXL72" s="407"/>
      <c r="TXM72" s="407"/>
      <c r="TXN72" s="407"/>
      <c r="TXO72" s="407"/>
      <c r="TXP72" s="407"/>
      <c r="TXQ72" s="407"/>
      <c r="TXR72" s="407"/>
      <c r="TXS72" s="407"/>
      <c r="TXT72" s="407"/>
      <c r="TXU72" s="407"/>
      <c r="TXV72" s="407"/>
      <c r="TXW72" s="407"/>
      <c r="TXX72" s="407"/>
      <c r="TXY72" s="407"/>
      <c r="TXZ72" s="407"/>
      <c r="TYA72" s="407"/>
      <c r="TYB72" s="407"/>
      <c r="TYC72" s="407"/>
      <c r="TYD72" s="407"/>
      <c r="TYE72" s="407"/>
      <c r="TYF72" s="407"/>
      <c r="TYG72" s="407"/>
      <c r="TYH72" s="407"/>
      <c r="TYI72" s="407"/>
      <c r="TYJ72" s="407"/>
      <c r="TYK72" s="407"/>
      <c r="TYL72" s="407"/>
      <c r="TYM72" s="407"/>
      <c r="TYN72" s="407"/>
      <c r="TYO72" s="407"/>
      <c r="TYP72" s="407"/>
      <c r="TYQ72" s="407"/>
      <c r="TYR72" s="407"/>
      <c r="TYS72" s="407"/>
      <c r="TYT72" s="407"/>
      <c r="TYU72" s="407"/>
      <c r="TYV72" s="407"/>
      <c r="TYW72" s="407"/>
      <c r="TYX72" s="407"/>
      <c r="TYY72" s="407"/>
      <c r="TYZ72" s="407"/>
      <c r="TZA72" s="407"/>
      <c r="TZB72" s="407"/>
      <c r="TZC72" s="407"/>
      <c r="TZD72" s="407"/>
      <c r="TZE72" s="407"/>
      <c r="TZF72" s="407"/>
      <c r="TZG72" s="407"/>
      <c r="TZH72" s="407"/>
      <c r="TZI72" s="407"/>
      <c r="TZJ72" s="407"/>
      <c r="TZK72" s="407"/>
      <c r="TZL72" s="407"/>
      <c r="TZM72" s="407"/>
      <c r="TZN72" s="407"/>
      <c r="TZO72" s="407"/>
      <c r="TZP72" s="407"/>
      <c r="TZQ72" s="407"/>
      <c r="TZR72" s="407"/>
      <c r="TZS72" s="407"/>
      <c r="TZT72" s="407"/>
      <c r="TZU72" s="407"/>
      <c r="TZV72" s="407"/>
      <c r="TZW72" s="407"/>
      <c r="TZX72" s="407"/>
      <c r="TZY72" s="407"/>
      <c r="TZZ72" s="407"/>
      <c r="UAA72" s="407"/>
      <c r="UAB72" s="407"/>
      <c r="UAC72" s="407"/>
      <c r="UAD72" s="407"/>
      <c r="UAE72" s="407"/>
      <c r="UAF72" s="407"/>
      <c r="UAG72" s="407"/>
      <c r="UAH72" s="407"/>
      <c r="UAI72" s="407"/>
      <c r="UAJ72" s="407"/>
      <c r="UAK72" s="407"/>
      <c r="UAL72" s="407"/>
      <c r="UAM72" s="407"/>
      <c r="UAN72" s="407"/>
      <c r="UAO72" s="407"/>
      <c r="UAP72" s="407"/>
      <c r="UAQ72" s="407"/>
      <c r="UAR72" s="407"/>
      <c r="UAS72" s="407"/>
      <c r="UAT72" s="407"/>
      <c r="UAU72" s="407"/>
      <c r="UAV72" s="407"/>
      <c r="UAW72" s="407"/>
      <c r="UAX72" s="407"/>
      <c r="UAY72" s="407"/>
      <c r="UAZ72" s="407"/>
      <c r="UBA72" s="407"/>
      <c r="UBB72" s="407"/>
      <c r="UBC72" s="407"/>
      <c r="UBD72" s="407"/>
      <c r="UBE72" s="407"/>
      <c r="UBF72" s="407"/>
      <c r="UBG72" s="407"/>
      <c r="UBH72" s="407"/>
      <c r="UBI72" s="407"/>
      <c r="UBJ72" s="407"/>
      <c r="UBK72" s="407"/>
      <c r="UBL72" s="407"/>
      <c r="UBM72" s="407"/>
      <c r="UBN72" s="407"/>
      <c r="UBO72" s="407"/>
      <c r="UBP72" s="407"/>
      <c r="UBQ72" s="407"/>
      <c r="UBR72" s="407"/>
      <c r="UBS72" s="407"/>
      <c r="UBT72" s="407"/>
      <c r="UBU72" s="407"/>
      <c r="UBV72" s="407"/>
      <c r="UBW72" s="407"/>
      <c r="UBX72" s="407"/>
      <c r="UBY72" s="407"/>
      <c r="UBZ72" s="407"/>
      <c r="UCA72" s="407"/>
      <c r="UCB72" s="407"/>
      <c r="UCC72" s="407"/>
      <c r="UCD72" s="407"/>
      <c r="UCE72" s="407"/>
      <c r="UCF72" s="407"/>
      <c r="UCG72" s="407"/>
      <c r="UCH72" s="407"/>
      <c r="UCI72" s="407"/>
      <c r="UCJ72" s="407"/>
      <c r="UCK72" s="407"/>
      <c r="UCL72" s="407"/>
      <c r="UCM72" s="407"/>
      <c r="UCN72" s="407"/>
      <c r="UCO72" s="407"/>
      <c r="UCP72" s="407"/>
      <c r="UCQ72" s="407"/>
      <c r="UCR72" s="407"/>
      <c r="UCS72" s="407"/>
      <c r="UCT72" s="407"/>
      <c r="UCU72" s="407"/>
      <c r="UCV72" s="407"/>
      <c r="UCW72" s="407"/>
      <c r="UCX72" s="407"/>
      <c r="UCY72" s="407"/>
      <c r="UCZ72" s="407"/>
      <c r="UDA72" s="407"/>
      <c r="UDB72" s="407"/>
      <c r="UDC72" s="407"/>
      <c r="UDD72" s="407"/>
      <c r="UDE72" s="407"/>
      <c r="UDF72" s="407"/>
      <c r="UDG72" s="407"/>
      <c r="UDH72" s="407"/>
      <c r="UDI72" s="407"/>
      <c r="UDJ72" s="407"/>
      <c r="UDK72" s="407"/>
      <c r="UDL72" s="407"/>
      <c r="UDM72" s="407"/>
      <c r="UDN72" s="407"/>
      <c r="UDO72" s="407"/>
      <c r="UDP72" s="407"/>
      <c r="UDQ72" s="407"/>
      <c r="UDR72" s="407"/>
      <c r="UDS72" s="407"/>
      <c r="UDT72" s="407"/>
      <c r="UDU72" s="407"/>
      <c r="UDV72" s="407"/>
      <c r="UDW72" s="407"/>
      <c r="UDX72" s="407"/>
      <c r="UDY72" s="407"/>
      <c r="UDZ72" s="407"/>
      <c r="UEA72" s="407"/>
      <c r="UEB72" s="407"/>
      <c r="UEC72" s="407"/>
      <c r="UED72" s="407"/>
      <c r="UEE72" s="407"/>
      <c r="UEF72" s="407"/>
      <c r="UEG72" s="407"/>
      <c r="UEH72" s="407"/>
      <c r="UEI72" s="407"/>
      <c r="UEJ72" s="407"/>
      <c r="UEK72" s="407"/>
      <c r="UEL72" s="407"/>
      <c r="UEM72" s="407"/>
      <c r="UEN72" s="407"/>
      <c r="UEO72" s="407"/>
      <c r="UEP72" s="407"/>
      <c r="UEQ72" s="407"/>
      <c r="UER72" s="407"/>
      <c r="UES72" s="407"/>
      <c r="UET72" s="407"/>
      <c r="UEU72" s="407"/>
      <c r="UEV72" s="407"/>
      <c r="UEW72" s="407"/>
      <c r="UEX72" s="407"/>
      <c r="UEY72" s="407"/>
      <c r="UEZ72" s="407"/>
      <c r="UFA72" s="407"/>
      <c r="UFB72" s="407"/>
      <c r="UFC72" s="407"/>
      <c r="UFD72" s="407"/>
      <c r="UFE72" s="407"/>
      <c r="UFF72" s="407"/>
      <c r="UFG72" s="407"/>
      <c r="UFH72" s="407"/>
      <c r="UFI72" s="407"/>
      <c r="UFJ72" s="407"/>
      <c r="UFK72" s="407"/>
      <c r="UFL72" s="407"/>
      <c r="UFM72" s="407"/>
      <c r="UFN72" s="407"/>
      <c r="UFO72" s="407"/>
      <c r="UFP72" s="407"/>
      <c r="UFQ72" s="407"/>
      <c r="UFR72" s="407"/>
      <c r="UFS72" s="407"/>
      <c r="UFT72" s="407"/>
      <c r="UFU72" s="407"/>
      <c r="UFV72" s="407"/>
      <c r="UFW72" s="407"/>
      <c r="UFX72" s="407"/>
      <c r="UFY72" s="407"/>
      <c r="UFZ72" s="407"/>
      <c r="UGA72" s="407"/>
      <c r="UGB72" s="407"/>
      <c r="UGC72" s="407"/>
      <c r="UGD72" s="407"/>
      <c r="UGE72" s="407"/>
      <c r="UGF72" s="407"/>
      <c r="UGG72" s="407"/>
      <c r="UGH72" s="407"/>
      <c r="UGI72" s="407"/>
      <c r="UGJ72" s="407"/>
      <c r="UGK72" s="407"/>
      <c r="UGL72" s="407"/>
      <c r="UGM72" s="407"/>
      <c r="UGN72" s="407"/>
      <c r="UGO72" s="407"/>
      <c r="UGP72" s="407"/>
      <c r="UGQ72" s="407"/>
      <c r="UGR72" s="407"/>
      <c r="UGS72" s="407"/>
      <c r="UGT72" s="407"/>
      <c r="UGU72" s="407"/>
      <c r="UGV72" s="407"/>
      <c r="UGW72" s="407"/>
      <c r="UGX72" s="407"/>
      <c r="UGY72" s="407"/>
      <c r="UGZ72" s="407"/>
      <c r="UHA72" s="407"/>
      <c r="UHB72" s="407"/>
      <c r="UHC72" s="407"/>
      <c r="UHD72" s="407"/>
      <c r="UHE72" s="407"/>
      <c r="UHF72" s="407"/>
      <c r="UHG72" s="407"/>
      <c r="UHH72" s="407"/>
      <c r="UHI72" s="407"/>
      <c r="UHJ72" s="407"/>
      <c r="UHK72" s="407"/>
      <c r="UHL72" s="407"/>
      <c r="UHM72" s="407"/>
      <c r="UHN72" s="407"/>
      <c r="UHO72" s="407"/>
      <c r="UHP72" s="407"/>
      <c r="UHQ72" s="407"/>
      <c r="UHR72" s="407"/>
      <c r="UHS72" s="407"/>
      <c r="UHT72" s="407"/>
      <c r="UHU72" s="407"/>
      <c r="UHV72" s="407"/>
      <c r="UHW72" s="407"/>
      <c r="UHX72" s="407"/>
      <c r="UHY72" s="407"/>
      <c r="UHZ72" s="407"/>
      <c r="UIA72" s="407"/>
      <c r="UIB72" s="407"/>
      <c r="UIC72" s="407"/>
      <c r="UID72" s="407"/>
      <c r="UIE72" s="407"/>
      <c r="UIF72" s="407"/>
      <c r="UIG72" s="407"/>
      <c r="UIH72" s="407"/>
      <c r="UII72" s="407"/>
      <c r="UIJ72" s="407"/>
      <c r="UIK72" s="407"/>
      <c r="UIL72" s="407"/>
      <c r="UIM72" s="407"/>
      <c r="UIN72" s="407"/>
      <c r="UIO72" s="407"/>
      <c r="UIP72" s="407"/>
      <c r="UIQ72" s="407"/>
      <c r="UIR72" s="407"/>
      <c r="UIS72" s="407"/>
      <c r="UIT72" s="407"/>
      <c r="UIU72" s="407"/>
      <c r="UIV72" s="407"/>
      <c r="UIW72" s="407"/>
      <c r="UIX72" s="407"/>
      <c r="UIY72" s="407"/>
      <c r="UIZ72" s="407"/>
      <c r="UJA72" s="407"/>
      <c r="UJB72" s="407"/>
      <c r="UJC72" s="407"/>
      <c r="UJD72" s="407"/>
      <c r="UJE72" s="407"/>
      <c r="UJF72" s="407"/>
      <c r="UJG72" s="407"/>
      <c r="UJH72" s="407"/>
      <c r="UJI72" s="407"/>
      <c r="UJJ72" s="407"/>
      <c r="UJK72" s="407"/>
      <c r="UJL72" s="407"/>
      <c r="UJM72" s="407"/>
      <c r="UJN72" s="407"/>
      <c r="UJO72" s="407"/>
      <c r="UJP72" s="407"/>
      <c r="UJQ72" s="407"/>
      <c r="UJR72" s="407"/>
      <c r="UJS72" s="407"/>
      <c r="UJT72" s="407"/>
      <c r="UJU72" s="407"/>
      <c r="UJV72" s="407"/>
      <c r="UJW72" s="407"/>
      <c r="UJX72" s="407"/>
      <c r="UJY72" s="407"/>
      <c r="UJZ72" s="407"/>
      <c r="UKA72" s="407"/>
      <c r="UKB72" s="407"/>
      <c r="UKC72" s="407"/>
      <c r="UKD72" s="407"/>
      <c r="UKE72" s="407"/>
      <c r="UKF72" s="407"/>
      <c r="UKG72" s="407"/>
      <c r="UKH72" s="407"/>
      <c r="UKI72" s="407"/>
      <c r="UKJ72" s="407"/>
      <c r="UKK72" s="407"/>
      <c r="UKL72" s="407"/>
      <c r="UKM72" s="407"/>
      <c r="UKN72" s="407"/>
      <c r="UKO72" s="407"/>
      <c r="UKP72" s="407"/>
      <c r="UKQ72" s="407"/>
      <c r="UKR72" s="407"/>
      <c r="UKS72" s="407"/>
      <c r="UKT72" s="407"/>
      <c r="UKU72" s="407"/>
      <c r="UKV72" s="407"/>
      <c r="UKW72" s="407"/>
      <c r="UKX72" s="407"/>
      <c r="UKY72" s="407"/>
      <c r="UKZ72" s="407"/>
      <c r="ULA72" s="407"/>
      <c r="ULB72" s="407"/>
      <c r="ULC72" s="407"/>
      <c r="ULD72" s="407"/>
      <c r="ULE72" s="407"/>
      <c r="ULF72" s="407"/>
      <c r="ULG72" s="407"/>
      <c r="ULH72" s="407"/>
      <c r="ULI72" s="407"/>
      <c r="ULJ72" s="407"/>
      <c r="ULK72" s="407"/>
      <c r="ULL72" s="407"/>
      <c r="ULM72" s="407"/>
      <c r="ULN72" s="407"/>
      <c r="ULO72" s="407"/>
      <c r="ULP72" s="407"/>
      <c r="ULQ72" s="407"/>
      <c r="ULR72" s="407"/>
      <c r="ULS72" s="407"/>
      <c r="ULT72" s="407"/>
      <c r="ULU72" s="407"/>
      <c r="ULV72" s="407"/>
      <c r="ULW72" s="407"/>
      <c r="ULX72" s="407"/>
      <c r="ULY72" s="407"/>
      <c r="ULZ72" s="407"/>
      <c r="UMA72" s="407"/>
      <c r="UMB72" s="407"/>
      <c r="UMC72" s="407"/>
      <c r="UMD72" s="407"/>
      <c r="UME72" s="407"/>
      <c r="UMF72" s="407"/>
      <c r="UMG72" s="407"/>
      <c r="UMH72" s="407"/>
      <c r="UMI72" s="407"/>
      <c r="UMJ72" s="407"/>
      <c r="UMK72" s="407"/>
      <c r="UML72" s="407"/>
      <c r="UMM72" s="407"/>
      <c r="UMN72" s="407"/>
      <c r="UMO72" s="407"/>
      <c r="UMP72" s="407"/>
      <c r="UMQ72" s="407"/>
      <c r="UMR72" s="407"/>
      <c r="UMS72" s="407"/>
      <c r="UMT72" s="407"/>
      <c r="UMU72" s="407"/>
      <c r="UMV72" s="407"/>
      <c r="UMW72" s="407"/>
      <c r="UMX72" s="407"/>
      <c r="UMY72" s="407"/>
      <c r="UMZ72" s="407"/>
      <c r="UNA72" s="407"/>
      <c r="UNB72" s="407"/>
      <c r="UNC72" s="407"/>
      <c r="UND72" s="407"/>
      <c r="UNE72" s="407"/>
      <c r="UNF72" s="407"/>
      <c r="UNG72" s="407"/>
      <c r="UNH72" s="407"/>
      <c r="UNI72" s="407"/>
      <c r="UNJ72" s="407"/>
      <c r="UNK72" s="407"/>
      <c r="UNL72" s="407"/>
      <c r="UNM72" s="407"/>
      <c r="UNN72" s="407"/>
      <c r="UNO72" s="407"/>
      <c r="UNP72" s="407"/>
      <c r="UNQ72" s="407"/>
      <c r="UNR72" s="407"/>
      <c r="UNS72" s="407"/>
      <c r="UNT72" s="407"/>
      <c r="UNU72" s="407"/>
      <c r="UNV72" s="407"/>
      <c r="UNW72" s="407"/>
      <c r="UNX72" s="407"/>
      <c r="UNY72" s="407"/>
      <c r="UNZ72" s="407"/>
      <c r="UOA72" s="407"/>
      <c r="UOB72" s="407"/>
      <c r="UOC72" s="407"/>
      <c r="UOD72" s="407"/>
      <c r="UOE72" s="407"/>
      <c r="UOF72" s="407"/>
      <c r="UOG72" s="407"/>
      <c r="UOH72" s="407"/>
      <c r="UOI72" s="407"/>
      <c r="UOJ72" s="407"/>
      <c r="UOK72" s="407"/>
      <c r="UOL72" s="407"/>
      <c r="UOM72" s="407"/>
      <c r="UON72" s="407"/>
      <c r="UOO72" s="407"/>
      <c r="UOP72" s="407"/>
      <c r="UOQ72" s="407"/>
      <c r="UOR72" s="407"/>
      <c r="UOS72" s="407"/>
      <c r="UOT72" s="407"/>
      <c r="UOU72" s="407"/>
      <c r="UOV72" s="407"/>
      <c r="UOW72" s="407"/>
      <c r="UOX72" s="407"/>
      <c r="UOY72" s="407"/>
      <c r="UOZ72" s="407"/>
      <c r="UPA72" s="407"/>
      <c r="UPB72" s="407"/>
      <c r="UPC72" s="407"/>
      <c r="UPD72" s="407"/>
      <c r="UPE72" s="407"/>
      <c r="UPF72" s="407"/>
      <c r="UPG72" s="407"/>
      <c r="UPH72" s="407"/>
      <c r="UPI72" s="407"/>
      <c r="UPJ72" s="407"/>
      <c r="UPK72" s="407"/>
      <c r="UPL72" s="407"/>
      <c r="UPM72" s="407"/>
      <c r="UPN72" s="407"/>
      <c r="UPO72" s="407"/>
      <c r="UPP72" s="407"/>
      <c r="UPQ72" s="407"/>
      <c r="UPR72" s="407"/>
      <c r="UPS72" s="407"/>
      <c r="UPT72" s="407"/>
      <c r="UPU72" s="407"/>
      <c r="UPV72" s="407"/>
      <c r="UPW72" s="407"/>
      <c r="UPX72" s="407"/>
      <c r="UPY72" s="407"/>
      <c r="UPZ72" s="407"/>
      <c r="UQA72" s="407"/>
      <c r="UQB72" s="407"/>
      <c r="UQC72" s="407"/>
      <c r="UQD72" s="407"/>
      <c r="UQE72" s="407"/>
      <c r="UQF72" s="407"/>
      <c r="UQG72" s="407"/>
      <c r="UQH72" s="407"/>
      <c r="UQI72" s="407"/>
      <c r="UQJ72" s="407"/>
      <c r="UQK72" s="407"/>
      <c r="UQL72" s="407"/>
      <c r="UQM72" s="407"/>
      <c r="UQN72" s="407"/>
      <c r="UQO72" s="407"/>
      <c r="UQP72" s="407"/>
      <c r="UQQ72" s="407"/>
      <c r="UQR72" s="407"/>
      <c r="UQS72" s="407"/>
      <c r="UQT72" s="407"/>
      <c r="UQU72" s="407"/>
      <c r="UQV72" s="407"/>
      <c r="UQW72" s="407"/>
      <c r="UQX72" s="407"/>
      <c r="UQY72" s="407"/>
      <c r="UQZ72" s="407"/>
      <c r="URA72" s="407"/>
      <c r="URB72" s="407"/>
      <c r="URC72" s="407"/>
      <c r="URD72" s="407"/>
      <c r="URE72" s="407"/>
      <c r="URF72" s="407"/>
      <c r="URG72" s="407"/>
      <c r="URH72" s="407"/>
      <c r="URI72" s="407"/>
      <c r="URJ72" s="407"/>
      <c r="URK72" s="407"/>
      <c r="URL72" s="407"/>
      <c r="URM72" s="407"/>
      <c r="URN72" s="407"/>
      <c r="URO72" s="407"/>
      <c r="URP72" s="407"/>
      <c r="URQ72" s="407"/>
      <c r="URR72" s="407"/>
      <c r="URS72" s="407"/>
      <c r="URT72" s="407"/>
      <c r="URU72" s="407"/>
      <c r="URV72" s="407"/>
      <c r="URW72" s="407"/>
      <c r="URX72" s="407"/>
      <c r="URY72" s="407"/>
      <c r="URZ72" s="407"/>
      <c r="USA72" s="407"/>
      <c r="USB72" s="407"/>
      <c r="USC72" s="407"/>
      <c r="USD72" s="407"/>
      <c r="USE72" s="407"/>
      <c r="USF72" s="407"/>
      <c r="USG72" s="407"/>
      <c r="USH72" s="407"/>
      <c r="USI72" s="407"/>
      <c r="USJ72" s="407"/>
      <c r="USK72" s="407"/>
      <c r="USL72" s="407"/>
      <c r="USM72" s="407"/>
      <c r="USN72" s="407"/>
      <c r="USO72" s="407"/>
      <c r="USP72" s="407"/>
      <c r="USQ72" s="407"/>
      <c r="USR72" s="407"/>
      <c r="USS72" s="407"/>
      <c r="UST72" s="407"/>
      <c r="USU72" s="407"/>
      <c r="USV72" s="407"/>
      <c r="USW72" s="407"/>
      <c r="USX72" s="407"/>
      <c r="USY72" s="407"/>
      <c r="USZ72" s="407"/>
      <c r="UTA72" s="407"/>
      <c r="UTB72" s="407"/>
      <c r="UTC72" s="407"/>
      <c r="UTD72" s="407"/>
      <c r="UTE72" s="407"/>
      <c r="UTF72" s="407"/>
      <c r="UTG72" s="407"/>
      <c r="UTH72" s="407"/>
      <c r="UTI72" s="407"/>
      <c r="UTJ72" s="407"/>
      <c r="UTK72" s="407"/>
      <c r="UTL72" s="407"/>
      <c r="UTM72" s="407"/>
      <c r="UTN72" s="407"/>
      <c r="UTO72" s="407"/>
      <c r="UTP72" s="407"/>
      <c r="UTQ72" s="407"/>
      <c r="UTR72" s="407"/>
      <c r="UTS72" s="407"/>
      <c r="UTT72" s="407"/>
      <c r="UTU72" s="407"/>
      <c r="UTV72" s="407"/>
      <c r="UTW72" s="407"/>
      <c r="UTX72" s="407"/>
      <c r="UTY72" s="407"/>
      <c r="UTZ72" s="407"/>
      <c r="UUA72" s="407"/>
      <c r="UUB72" s="407"/>
      <c r="UUC72" s="407"/>
      <c r="UUD72" s="407"/>
      <c r="UUE72" s="407"/>
      <c r="UUF72" s="407"/>
      <c r="UUG72" s="407"/>
      <c r="UUH72" s="407"/>
      <c r="UUI72" s="407"/>
      <c r="UUJ72" s="407"/>
      <c r="UUK72" s="407"/>
      <c r="UUL72" s="407"/>
      <c r="UUM72" s="407"/>
      <c r="UUN72" s="407"/>
      <c r="UUO72" s="407"/>
      <c r="UUP72" s="407"/>
      <c r="UUQ72" s="407"/>
      <c r="UUR72" s="407"/>
      <c r="UUS72" s="407"/>
      <c r="UUT72" s="407"/>
      <c r="UUU72" s="407"/>
      <c r="UUV72" s="407"/>
      <c r="UUW72" s="407"/>
      <c r="UUX72" s="407"/>
      <c r="UUY72" s="407"/>
      <c r="UUZ72" s="407"/>
      <c r="UVA72" s="407"/>
      <c r="UVB72" s="407"/>
      <c r="UVC72" s="407"/>
      <c r="UVD72" s="407"/>
      <c r="UVE72" s="407"/>
      <c r="UVF72" s="407"/>
      <c r="UVG72" s="407"/>
      <c r="UVH72" s="407"/>
      <c r="UVI72" s="407"/>
      <c r="UVJ72" s="407"/>
      <c r="UVK72" s="407"/>
      <c r="UVL72" s="407"/>
      <c r="UVM72" s="407"/>
      <c r="UVN72" s="407"/>
      <c r="UVO72" s="407"/>
      <c r="UVP72" s="407"/>
      <c r="UVQ72" s="407"/>
      <c r="UVR72" s="407"/>
      <c r="UVS72" s="407"/>
      <c r="UVT72" s="407"/>
      <c r="UVU72" s="407"/>
      <c r="UVV72" s="407"/>
      <c r="UVW72" s="407"/>
      <c r="UVX72" s="407"/>
      <c r="UVY72" s="407"/>
      <c r="UVZ72" s="407"/>
      <c r="UWA72" s="407"/>
      <c r="UWB72" s="407"/>
      <c r="UWC72" s="407"/>
      <c r="UWD72" s="407"/>
      <c r="UWE72" s="407"/>
      <c r="UWF72" s="407"/>
      <c r="UWG72" s="407"/>
      <c r="UWH72" s="407"/>
      <c r="UWI72" s="407"/>
      <c r="UWJ72" s="407"/>
      <c r="UWK72" s="407"/>
      <c r="UWL72" s="407"/>
      <c r="UWM72" s="407"/>
      <c r="UWN72" s="407"/>
      <c r="UWO72" s="407"/>
      <c r="UWP72" s="407"/>
      <c r="UWQ72" s="407"/>
      <c r="UWR72" s="407"/>
      <c r="UWS72" s="407"/>
      <c r="UWT72" s="407"/>
      <c r="UWU72" s="407"/>
      <c r="UWV72" s="407"/>
      <c r="UWW72" s="407"/>
      <c r="UWX72" s="407"/>
      <c r="UWY72" s="407"/>
      <c r="UWZ72" s="407"/>
      <c r="UXA72" s="407"/>
      <c r="UXB72" s="407"/>
      <c r="UXC72" s="407"/>
      <c r="UXD72" s="407"/>
      <c r="UXE72" s="407"/>
      <c r="UXF72" s="407"/>
      <c r="UXG72" s="407"/>
      <c r="UXH72" s="407"/>
      <c r="UXI72" s="407"/>
      <c r="UXJ72" s="407"/>
      <c r="UXK72" s="407"/>
      <c r="UXL72" s="407"/>
      <c r="UXM72" s="407"/>
      <c r="UXN72" s="407"/>
      <c r="UXO72" s="407"/>
      <c r="UXP72" s="407"/>
      <c r="UXQ72" s="407"/>
      <c r="UXR72" s="407"/>
      <c r="UXS72" s="407"/>
      <c r="UXT72" s="407"/>
      <c r="UXU72" s="407"/>
      <c r="UXV72" s="407"/>
      <c r="UXW72" s="407"/>
      <c r="UXX72" s="407"/>
      <c r="UXY72" s="407"/>
      <c r="UXZ72" s="407"/>
      <c r="UYA72" s="407"/>
      <c r="UYB72" s="407"/>
      <c r="UYC72" s="407"/>
      <c r="UYD72" s="407"/>
      <c r="UYE72" s="407"/>
      <c r="UYF72" s="407"/>
      <c r="UYG72" s="407"/>
      <c r="UYH72" s="407"/>
      <c r="UYI72" s="407"/>
      <c r="UYJ72" s="407"/>
      <c r="UYK72" s="407"/>
      <c r="UYL72" s="407"/>
      <c r="UYM72" s="407"/>
      <c r="UYN72" s="407"/>
      <c r="UYO72" s="407"/>
      <c r="UYP72" s="407"/>
      <c r="UYQ72" s="407"/>
      <c r="UYR72" s="407"/>
      <c r="UYS72" s="407"/>
      <c r="UYT72" s="407"/>
      <c r="UYU72" s="407"/>
      <c r="UYV72" s="407"/>
      <c r="UYW72" s="407"/>
      <c r="UYX72" s="407"/>
      <c r="UYY72" s="407"/>
      <c r="UYZ72" s="407"/>
      <c r="UZA72" s="407"/>
      <c r="UZB72" s="407"/>
      <c r="UZC72" s="407"/>
      <c r="UZD72" s="407"/>
      <c r="UZE72" s="407"/>
      <c r="UZF72" s="407"/>
      <c r="UZG72" s="407"/>
      <c r="UZH72" s="407"/>
      <c r="UZI72" s="407"/>
      <c r="UZJ72" s="407"/>
      <c r="UZK72" s="407"/>
      <c r="UZL72" s="407"/>
      <c r="UZM72" s="407"/>
      <c r="UZN72" s="407"/>
      <c r="UZO72" s="407"/>
      <c r="UZP72" s="407"/>
      <c r="UZQ72" s="407"/>
      <c r="UZR72" s="407"/>
      <c r="UZS72" s="407"/>
      <c r="UZT72" s="407"/>
      <c r="UZU72" s="407"/>
      <c r="UZV72" s="407"/>
      <c r="UZW72" s="407"/>
      <c r="UZX72" s="407"/>
      <c r="UZY72" s="407"/>
      <c r="UZZ72" s="407"/>
      <c r="VAA72" s="407"/>
      <c r="VAB72" s="407"/>
      <c r="VAC72" s="407"/>
      <c r="VAD72" s="407"/>
      <c r="VAE72" s="407"/>
      <c r="VAF72" s="407"/>
      <c r="VAG72" s="407"/>
      <c r="VAH72" s="407"/>
      <c r="VAI72" s="407"/>
      <c r="VAJ72" s="407"/>
      <c r="VAK72" s="407"/>
      <c r="VAL72" s="407"/>
      <c r="VAM72" s="407"/>
      <c r="VAN72" s="407"/>
      <c r="VAO72" s="407"/>
      <c r="VAP72" s="407"/>
      <c r="VAQ72" s="407"/>
      <c r="VAR72" s="407"/>
      <c r="VAS72" s="407"/>
      <c r="VAT72" s="407"/>
      <c r="VAU72" s="407"/>
      <c r="VAV72" s="407"/>
      <c r="VAW72" s="407"/>
      <c r="VAX72" s="407"/>
      <c r="VAY72" s="407"/>
      <c r="VAZ72" s="407"/>
      <c r="VBA72" s="407"/>
      <c r="VBB72" s="407"/>
      <c r="VBC72" s="407"/>
      <c r="VBD72" s="407"/>
      <c r="VBE72" s="407"/>
      <c r="VBF72" s="407"/>
      <c r="VBG72" s="407"/>
      <c r="VBH72" s="407"/>
      <c r="VBI72" s="407"/>
      <c r="VBJ72" s="407"/>
      <c r="VBK72" s="407"/>
      <c r="VBL72" s="407"/>
      <c r="VBM72" s="407"/>
      <c r="VBN72" s="407"/>
      <c r="VBO72" s="407"/>
      <c r="VBP72" s="407"/>
      <c r="VBQ72" s="407"/>
      <c r="VBR72" s="407"/>
      <c r="VBS72" s="407"/>
      <c r="VBT72" s="407"/>
      <c r="VBU72" s="407"/>
      <c r="VBV72" s="407"/>
      <c r="VBW72" s="407"/>
      <c r="VBX72" s="407"/>
      <c r="VBY72" s="407"/>
      <c r="VBZ72" s="407"/>
      <c r="VCA72" s="407"/>
      <c r="VCB72" s="407"/>
      <c r="VCC72" s="407"/>
      <c r="VCD72" s="407"/>
      <c r="VCE72" s="407"/>
      <c r="VCF72" s="407"/>
      <c r="VCG72" s="407"/>
      <c r="VCH72" s="407"/>
      <c r="VCI72" s="407"/>
      <c r="VCJ72" s="407"/>
      <c r="VCK72" s="407"/>
      <c r="VCL72" s="407"/>
      <c r="VCM72" s="407"/>
      <c r="VCN72" s="407"/>
      <c r="VCO72" s="407"/>
      <c r="VCP72" s="407"/>
      <c r="VCQ72" s="407"/>
      <c r="VCR72" s="407"/>
      <c r="VCS72" s="407"/>
      <c r="VCT72" s="407"/>
      <c r="VCU72" s="407"/>
      <c r="VCV72" s="407"/>
      <c r="VCW72" s="407"/>
      <c r="VCX72" s="407"/>
      <c r="VCY72" s="407"/>
      <c r="VCZ72" s="407"/>
      <c r="VDA72" s="407"/>
      <c r="VDB72" s="407"/>
      <c r="VDC72" s="407"/>
      <c r="VDD72" s="407"/>
      <c r="VDE72" s="407"/>
      <c r="VDF72" s="407"/>
      <c r="VDG72" s="407"/>
      <c r="VDH72" s="407"/>
      <c r="VDI72" s="407"/>
      <c r="VDJ72" s="407"/>
      <c r="VDK72" s="407"/>
      <c r="VDL72" s="407"/>
      <c r="VDM72" s="407"/>
      <c r="VDN72" s="407"/>
      <c r="VDO72" s="407"/>
      <c r="VDP72" s="407"/>
      <c r="VDQ72" s="407"/>
      <c r="VDR72" s="407"/>
      <c r="VDS72" s="407"/>
      <c r="VDT72" s="407"/>
      <c r="VDU72" s="407"/>
      <c r="VDV72" s="407"/>
      <c r="VDW72" s="407"/>
      <c r="VDX72" s="407"/>
      <c r="VDY72" s="407"/>
      <c r="VDZ72" s="407"/>
      <c r="VEA72" s="407"/>
      <c r="VEB72" s="407"/>
      <c r="VEC72" s="407"/>
      <c r="VED72" s="407"/>
      <c r="VEE72" s="407"/>
      <c r="VEF72" s="407"/>
      <c r="VEG72" s="407"/>
      <c r="VEH72" s="407"/>
      <c r="VEI72" s="407"/>
      <c r="VEJ72" s="407"/>
      <c r="VEK72" s="407"/>
      <c r="VEL72" s="407"/>
      <c r="VEM72" s="407"/>
      <c r="VEN72" s="407"/>
      <c r="VEO72" s="407"/>
      <c r="VEP72" s="407"/>
      <c r="VEQ72" s="407"/>
      <c r="VER72" s="407"/>
      <c r="VES72" s="407"/>
      <c r="VET72" s="407"/>
      <c r="VEU72" s="407"/>
      <c r="VEV72" s="407"/>
      <c r="VEW72" s="407"/>
      <c r="VEX72" s="407"/>
      <c r="VEY72" s="407"/>
      <c r="VEZ72" s="407"/>
      <c r="VFA72" s="407"/>
      <c r="VFB72" s="407"/>
      <c r="VFC72" s="407"/>
      <c r="VFD72" s="407"/>
      <c r="VFE72" s="407"/>
      <c r="VFF72" s="407"/>
      <c r="VFG72" s="407"/>
      <c r="VFH72" s="407"/>
      <c r="VFI72" s="407"/>
      <c r="VFJ72" s="407"/>
      <c r="VFK72" s="407"/>
      <c r="VFL72" s="407"/>
      <c r="VFM72" s="407"/>
      <c r="VFN72" s="407"/>
      <c r="VFO72" s="407"/>
      <c r="VFP72" s="407"/>
      <c r="VFQ72" s="407"/>
      <c r="VFR72" s="407"/>
      <c r="VFS72" s="407"/>
      <c r="VFT72" s="407"/>
      <c r="VFU72" s="407"/>
      <c r="VFV72" s="407"/>
      <c r="VFW72" s="407"/>
      <c r="VFX72" s="407"/>
      <c r="VFY72" s="407"/>
      <c r="VFZ72" s="407"/>
      <c r="VGA72" s="407"/>
      <c r="VGB72" s="407"/>
      <c r="VGC72" s="407"/>
      <c r="VGD72" s="407"/>
      <c r="VGE72" s="407"/>
      <c r="VGF72" s="407"/>
      <c r="VGG72" s="407"/>
      <c r="VGH72" s="407"/>
      <c r="VGI72" s="407"/>
      <c r="VGJ72" s="407"/>
      <c r="VGK72" s="407"/>
      <c r="VGL72" s="407"/>
      <c r="VGM72" s="407"/>
      <c r="VGN72" s="407"/>
      <c r="VGO72" s="407"/>
      <c r="VGP72" s="407"/>
      <c r="VGQ72" s="407"/>
      <c r="VGR72" s="407"/>
      <c r="VGS72" s="407"/>
      <c r="VGT72" s="407"/>
      <c r="VGU72" s="407"/>
      <c r="VGV72" s="407"/>
      <c r="VGW72" s="407"/>
      <c r="VGX72" s="407"/>
      <c r="VGY72" s="407"/>
      <c r="VGZ72" s="407"/>
      <c r="VHA72" s="407"/>
      <c r="VHB72" s="407"/>
      <c r="VHC72" s="407"/>
      <c r="VHD72" s="407"/>
      <c r="VHE72" s="407"/>
      <c r="VHF72" s="407"/>
      <c r="VHG72" s="407"/>
      <c r="VHH72" s="407"/>
      <c r="VHI72" s="407"/>
      <c r="VHJ72" s="407"/>
      <c r="VHK72" s="407"/>
      <c r="VHL72" s="407"/>
      <c r="VHM72" s="407"/>
      <c r="VHN72" s="407"/>
      <c r="VHO72" s="407"/>
      <c r="VHP72" s="407"/>
      <c r="VHQ72" s="407"/>
      <c r="VHR72" s="407"/>
      <c r="VHS72" s="407"/>
      <c r="VHT72" s="407"/>
      <c r="VHU72" s="407"/>
      <c r="VHV72" s="407"/>
      <c r="VHW72" s="407"/>
      <c r="VHX72" s="407"/>
      <c r="VHY72" s="407"/>
      <c r="VHZ72" s="407"/>
      <c r="VIA72" s="407"/>
      <c r="VIB72" s="407"/>
      <c r="VIC72" s="407"/>
      <c r="VID72" s="407"/>
      <c r="VIE72" s="407"/>
      <c r="VIF72" s="407"/>
      <c r="VIG72" s="407"/>
      <c r="VIH72" s="407"/>
      <c r="VII72" s="407"/>
      <c r="VIJ72" s="407"/>
      <c r="VIK72" s="407"/>
      <c r="VIL72" s="407"/>
      <c r="VIM72" s="407"/>
      <c r="VIN72" s="407"/>
      <c r="VIO72" s="407"/>
      <c r="VIP72" s="407"/>
      <c r="VIQ72" s="407"/>
      <c r="VIR72" s="407"/>
      <c r="VIS72" s="407"/>
      <c r="VIT72" s="407"/>
      <c r="VIU72" s="407"/>
      <c r="VIV72" s="407"/>
      <c r="VIW72" s="407"/>
      <c r="VIX72" s="407"/>
      <c r="VIY72" s="407"/>
      <c r="VIZ72" s="407"/>
      <c r="VJA72" s="407"/>
      <c r="VJB72" s="407"/>
      <c r="VJC72" s="407"/>
      <c r="VJD72" s="407"/>
      <c r="VJE72" s="407"/>
      <c r="VJF72" s="407"/>
      <c r="VJG72" s="407"/>
      <c r="VJH72" s="407"/>
      <c r="VJI72" s="407"/>
      <c r="VJJ72" s="407"/>
      <c r="VJK72" s="407"/>
      <c r="VJL72" s="407"/>
      <c r="VJM72" s="407"/>
      <c r="VJN72" s="407"/>
      <c r="VJO72" s="407"/>
      <c r="VJP72" s="407"/>
      <c r="VJQ72" s="407"/>
      <c r="VJR72" s="407"/>
      <c r="VJS72" s="407"/>
      <c r="VJT72" s="407"/>
      <c r="VJU72" s="407"/>
      <c r="VJV72" s="407"/>
      <c r="VJW72" s="407"/>
      <c r="VJX72" s="407"/>
      <c r="VJY72" s="407"/>
      <c r="VJZ72" s="407"/>
      <c r="VKA72" s="407"/>
      <c r="VKB72" s="407"/>
      <c r="VKC72" s="407"/>
      <c r="VKD72" s="407"/>
      <c r="VKE72" s="407"/>
      <c r="VKF72" s="407"/>
      <c r="VKG72" s="407"/>
      <c r="VKH72" s="407"/>
      <c r="VKI72" s="407"/>
      <c r="VKJ72" s="407"/>
      <c r="VKK72" s="407"/>
      <c r="VKL72" s="407"/>
      <c r="VKM72" s="407"/>
      <c r="VKN72" s="407"/>
      <c r="VKO72" s="407"/>
      <c r="VKP72" s="407"/>
      <c r="VKQ72" s="407"/>
      <c r="VKR72" s="407"/>
      <c r="VKS72" s="407"/>
      <c r="VKT72" s="407"/>
      <c r="VKU72" s="407"/>
      <c r="VKV72" s="407"/>
      <c r="VKW72" s="407"/>
      <c r="VKX72" s="407"/>
      <c r="VKY72" s="407"/>
      <c r="VKZ72" s="407"/>
      <c r="VLA72" s="407"/>
      <c r="VLB72" s="407"/>
      <c r="VLC72" s="407"/>
      <c r="VLD72" s="407"/>
      <c r="VLE72" s="407"/>
      <c r="VLF72" s="407"/>
      <c r="VLG72" s="407"/>
      <c r="VLH72" s="407"/>
      <c r="VLI72" s="407"/>
      <c r="VLJ72" s="407"/>
      <c r="VLK72" s="407"/>
      <c r="VLL72" s="407"/>
      <c r="VLM72" s="407"/>
      <c r="VLN72" s="407"/>
      <c r="VLO72" s="407"/>
      <c r="VLP72" s="407"/>
      <c r="VLQ72" s="407"/>
      <c r="VLR72" s="407"/>
      <c r="VLS72" s="407"/>
      <c r="VLT72" s="407"/>
      <c r="VLU72" s="407"/>
      <c r="VLV72" s="407"/>
      <c r="VLW72" s="407"/>
      <c r="VLX72" s="407"/>
      <c r="VLY72" s="407"/>
      <c r="VLZ72" s="407"/>
      <c r="VMA72" s="407"/>
      <c r="VMB72" s="407"/>
      <c r="VMC72" s="407"/>
      <c r="VMD72" s="407"/>
      <c r="VME72" s="407"/>
      <c r="VMF72" s="407"/>
      <c r="VMG72" s="407"/>
      <c r="VMH72" s="407"/>
      <c r="VMI72" s="407"/>
      <c r="VMJ72" s="407"/>
      <c r="VMK72" s="407"/>
      <c r="VML72" s="407"/>
      <c r="VMM72" s="407"/>
      <c r="VMN72" s="407"/>
      <c r="VMO72" s="407"/>
      <c r="VMP72" s="407"/>
      <c r="VMQ72" s="407"/>
      <c r="VMR72" s="407"/>
      <c r="VMS72" s="407"/>
      <c r="VMT72" s="407"/>
      <c r="VMU72" s="407"/>
      <c r="VMV72" s="407"/>
      <c r="VMW72" s="407"/>
      <c r="VMX72" s="407"/>
      <c r="VMY72" s="407"/>
      <c r="VMZ72" s="407"/>
      <c r="VNA72" s="407"/>
      <c r="VNB72" s="407"/>
      <c r="VNC72" s="407"/>
      <c r="VND72" s="407"/>
      <c r="VNE72" s="407"/>
      <c r="VNF72" s="407"/>
      <c r="VNG72" s="407"/>
      <c r="VNH72" s="407"/>
      <c r="VNI72" s="407"/>
      <c r="VNJ72" s="407"/>
      <c r="VNK72" s="407"/>
      <c r="VNL72" s="407"/>
      <c r="VNM72" s="407"/>
      <c r="VNN72" s="407"/>
      <c r="VNO72" s="407"/>
      <c r="VNP72" s="407"/>
      <c r="VNQ72" s="407"/>
      <c r="VNR72" s="407"/>
      <c r="VNS72" s="407"/>
      <c r="VNT72" s="407"/>
      <c r="VNU72" s="407"/>
      <c r="VNV72" s="407"/>
      <c r="VNW72" s="407"/>
      <c r="VNX72" s="407"/>
      <c r="VNY72" s="407"/>
      <c r="VNZ72" s="407"/>
      <c r="VOA72" s="407"/>
      <c r="VOB72" s="407"/>
      <c r="VOC72" s="407"/>
      <c r="VOD72" s="407"/>
      <c r="VOE72" s="407"/>
      <c r="VOF72" s="407"/>
      <c r="VOG72" s="407"/>
      <c r="VOH72" s="407"/>
      <c r="VOI72" s="407"/>
      <c r="VOJ72" s="407"/>
      <c r="VOK72" s="407"/>
      <c r="VOL72" s="407"/>
      <c r="VOM72" s="407"/>
      <c r="VON72" s="407"/>
      <c r="VOO72" s="407"/>
      <c r="VOP72" s="407"/>
      <c r="VOQ72" s="407"/>
      <c r="VOR72" s="407"/>
      <c r="VOS72" s="407"/>
      <c r="VOT72" s="407"/>
      <c r="VOU72" s="407"/>
      <c r="VOV72" s="407"/>
      <c r="VOW72" s="407"/>
      <c r="VOX72" s="407"/>
      <c r="VOY72" s="407"/>
      <c r="VOZ72" s="407"/>
      <c r="VPA72" s="407"/>
      <c r="VPB72" s="407"/>
      <c r="VPC72" s="407"/>
      <c r="VPD72" s="407"/>
      <c r="VPE72" s="407"/>
      <c r="VPF72" s="407"/>
      <c r="VPG72" s="407"/>
      <c r="VPH72" s="407"/>
      <c r="VPI72" s="407"/>
      <c r="VPJ72" s="407"/>
      <c r="VPK72" s="407"/>
      <c r="VPL72" s="407"/>
      <c r="VPM72" s="407"/>
      <c r="VPN72" s="407"/>
      <c r="VPO72" s="407"/>
      <c r="VPP72" s="407"/>
      <c r="VPQ72" s="407"/>
      <c r="VPR72" s="407"/>
      <c r="VPS72" s="407"/>
      <c r="VPT72" s="407"/>
      <c r="VPU72" s="407"/>
      <c r="VPV72" s="407"/>
      <c r="VPW72" s="407"/>
      <c r="VPX72" s="407"/>
      <c r="VPY72" s="407"/>
      <c r="VPZ72" s="407"/>
      <c r="VQA72" s="407"/>
      <c r="VQB72" s="407"/>
      <c r="VQC72" s="407"/>
      <c r="VQD72" s="407"/>
      <c r="VQE72" s="407"/>
      <c r="VQF72" s="407"/>
      <c r="VQG72" s="407"/>
      <c r="VQH72" s="407"/>
      <c r="VQI72" s="407"/>
      <c r="VQJ72" s="407"/>
      <c r="VQK72" s="407"/>
      <c r="VQL72" s="407"/>
      <c r="VQM72" s="407"/>
      <c r="VQN72" s="407"/>
      <c r="VQO72" s="407"/>
      <c r="VQP72" s="407"/>
      <c r="VQQ72" s="407"/>
      <c r="VQR72" s="407"/>
      <c r="VQS72" s="407"/>
      <c r="VQT72" s="407"/>
      <c r="VQU72" s="407"/>
      <c r="VQV72" s="407"/>
      <c r="VQW72" s="407"/>
      <c r="VQX72" s="407"/>
      <c r="VQY72" s="407"/>
      <c r="VQZ72" s="407"/>
      <c r="VRA72" s="407"/>
      <c r="VRB72" s="407"/>
      <c r="VRC72" s="407"/>
      <c r="VRD72" s="407"/>
      <c r="VRE72" s="407"/>
      <c r="VRF72" s="407"/>
      <c r="VRG72" s="407"/>
      <c r="VRH72" s="407"/>
      <c r="VRI72" s="407"/>
      <c r="VRJ72" s="407"/>
      <c r="VRK72" s="407"/>
      <c r="VRL72" s="407"/>
      <c r="VRM72" s="407"/>
      <c r="VRN72" s="407"/>
      <c r="VRO72" s="407"/>
      <c r="VRP72" s="407"/>
      <c r="VRQ72" s="407"/>
      <c r="VRR72" s="407"/>
      <c r="VRS72" s="407"/>
      <c r="VRT72" s="407"/>
      <c r="VRU72" s="407"/>
      <c r="VRV72" s="407"/>
      <c r="VRW72" s="407"/>
      <c r="VRX72" s="407"/>
      <c r="VRY72" s="407"/>
      <c r="VRZ72" s="407"/>
      <c r="VSA72" s="407"/>
      <c r="VSB72" s="407"/>
      <c r="VSC72" s="407"/>
      <c r="VSD72" s="407"/>
      <c r="VSE72" s="407"/>
      <c r="VSF72" s="407"/>
      <c r="VSG72" s="407"/>
      <c r="VSH72" s="407"/>
      <c r="VSI72" s="407"/>
      <c r="VSJ72" s="407"/>
      <c r="VSK72" s="407"/>
      <c r="VSL72" s="407"/>
      <c r="VSM72" s="407"/>
      <c r="VSN72" s="407"/>
      <c r="VSO72" s="407"/>
      <c r="VSP72" s="407"/>
      <c r="VSQ72" s="407"/>
      <c r="VSR72" s="407"/>
      <c r="VSS72" s="407"/>
      <c r="VST72" s="407"/>
      <c r="VSU72" s="407"/>
      <c r="VSV72" s="407"/>
      <c r="VSW72" s="407"/>
      <c r="VSX72" s="407"/>
      <c r="VSY72" s="407"/>
      <c r="VSZ72" s="407"/>
      <c r="VTA72" s="407"/>
      <c r="VTB72" s="407"/>
      <c r="VTC72" s="407"/>
      <c r="VTD72" s="407"/>
      <c r="VTE72" s="407"/>
      <c r="VTF72" s="407"/>
      <c r="VTG72" s="407"/>
      <c r="VTH72" s="407"/>
      <c r="VTI72" s="407"/>
      <c r="VTJ72" s="407"/>
      <c r="VTK72" s="407"/>
      <c r="VTL72" s="407"/>
      <c r="VTM72" s="407"/>
      <c r="VTN72" s="407"/>
      <c r="VTO72" s="407"/>
      <c r="VTP72" s="407"/>
      <c r="VTQ72" s="407"/>
      <c r="VTR72" s="407"/>
      <c r="VTS72" s="407"/>
      <c r="VTT72" s="407"/>
      <c r="VTU72" s="407"/>
      <c r="VTV72" s="407"/>
      <c r="VTW72" s="407"/>
      <c r="VTX72" s="407"/>
      <c r="VTY72" s="407"/>
      <c r="VTZ72" s="407"/>
      <c r="VUA72" s="407"/>
      <c r="VUB72" s="407"/>
      <c r="VUC72" s="407"/>
      <c r="VUD72" s="407"/>
      <c r="VUE72" s="407"/>
      <c r="VUF72" s="407"/>
      <c r="VUG72" s="407"/>
      <c r="VUH72" s="407"/>
      <c r="VUI72" s="407"/>
      <c r="VUJ72" s="407"/>
      <c r="VUK72" s="407"/>
      <c r="VUL72" s="407"/>
      <c r="VUM72" s="407"/>
      <c r="VUN72" s="407"/>
      <c r="VUO72" s="407"/>
      <c r="VUP72" s="407"/>
      <c r="VUQ72" s="407"/>
      <c r="VUR72" s="407"/>
      <c r="VUS72" s="407"/>
      <c r="VUT72" s="407"/>
      <c r="VUU72" s="407"/>
      <c r="VUV72" s="407"/>
      <c r="VUW72" s="407"/>
      <c r="VUX72" s="407"/>
      <c r="VUY72" s="407"/>
      <c r="VUZ72" s="407"/>
      <c r="VVA72" s="407"/>
      <c r="VVB72" s="407"/>
      <c r="VVC72" s="407"/>
      <c r="VVD72" s="407"/>
      <c r="VVE72" s="407"/>
      <c r="VVF72" s="407"/>
      <c r="VVG72" s="407"/>
      <c r="VVH72" s="407"/>
      <c r="VVI72" s="407"/>
      <c r="VVJ72" s="407"/>
      <c r="VVK72" s="407"/>
      <c r="VVL72" s="407"/>
      <c r="VVM72" s="407"/>
      <c r="VVN72" s="407"/>
      <c r="VVO72" s="407"/>
      <c r="VVP72" s="407"/>
      <c r="VVQ72" s="407"/>
      <c r="VVR72" s="407"/>
      <c r="VVS72" s="407"/>
      <c r="VVT72" s="407"/>
      <c r="VVU72" s="407"/>
      <c r="VVV72" s="407"/>
      <c r="VVW72" s="407"/>
      <c r="VVX72" s="407"/>
      <c r="VVY72" s="407"/>
      <c r="VVZ72" s="407"/>
      <c r="VWA72" s="407"/>
      <c r="VWB72" s="407"/>
      <c r="VWC72" s="407"/>
      <c r="VWD72" s="407"/>
      <c r="VWE72" s="407"/>
      <c r="VWF72" s="407"/>
      <c r="VWG72" s="407"/>
      <c r="VWH72" s="407"/>
      <c r="VWI72" s="407"/>
      <c r="VWJ72" s="407"/>
      <c r="VWK72" s="407"/>
      <c r="VWL72" s="407"/>
      <c r="VWM72" s="407"/>
      <c r="VWN72" s="407"/>
      <c r="VWO72" s="407"/>
      <c r="VWP72" s="407"/>
      <c r="VWQ72" s="407"/>
      <c r="VWR72" s="407"/>
      <c r="VWS72" s="407"/>
      <c r="VWT72" s="407"/>
      <c r="VWU72" s="407"/>
      <c r="VWV72" s="407"/>
      <c r="VWW72" s="407"/>
      <c r="VWX72" s="407"/>
      <c r="VWY72" s="407"/>
      <c r="VWZ72" s="407"/>
      <c r="VXA72" s="407"/>
      <c r="VXB72" s="407"/>
      <c r="VXC72" s="407"/>
      <c r="VXD72" s="407"/>
      <c r="VXE72" s="407"/>
      <c r="VXF72" s="407"/>
      <c r="VXG72" s="407"/>
      <c r="VXH72" s="407"/>
      <c r="VXI72" s="407"/>
      <c r="VXJ72" s="407"/>
      <c r="VXK72" s="407"/>
      <c r="VXL72" s="407"/>
      <c r="VXM72" s="407"/>
      <c r="VXN72" s="407"/>
      <c r="VXO72" s="407"/>
      <c r="VXP72" s="407"/>
      <c r="VXQ72" s="407"/>
      <c r="VXR72" s="407"/>
      <c r="VXS72" s="407"/>
      <c r="VXT72" s="407"/>
      <c r="VXU72" s="407"/>
      <c r="VXV72" s="407"/>
      <c r="VXW72" s="407"/>
      <c r="VXX72" s="407"/>
      <c r="VXY72" s="407"/>
      <c r="VXZ72" s="407"/>
      <c r="VYA72" s="407"/>
      <c r="VYB72" s="407"/>
      <c r="VYC72" s="407"/>
      <c r="VYD72" s="407"/>
      <c r="VYE72" s="407"/>
      <c r="VYF72" s="407"/>
      <c r="VYG72" s="407"/>
      <c r="VYH72" s="407"/>
      <c r="VYI72" s="407"/>
      <c r="VYJ72" s="407"/>
      <c r="VYK72" s="407"/>
      <c r="VYL72" s="407"/>
      <c r="VYM72" s="407"/>
      <c r="VYN72" s="407"/>
      <c r="VYO72" s="407"/>
      <c r="VYP72" s="407"/>
      <c r="VYQ72" s="407"/>
      <c r="VYR72" s="407"/>
      <c r="VYS72" s="407"/>
      <c r="VYT72" s="407"/>
      <c r="VYU72" s="407"/>
      <c r="VYV72" s="407"/>
      <c r="VYW72" s="407"/>
      <c r="VYX72" s="407"/>
      <c r="VYY72" s="407"/>
      <c r="VYZ72" s="407"/>
      <c r="VZA72" s="407"/>
      <c r="VZB72" s="407"/>
      <c r="VZC72" s="407"/>
      <c r="VZD72" s="407"/>
      <c r="VZE72" s="407"/>
      <c r="VZF72" s="407"/>
      <c r="VZG72" s="407"/>
      <c r="VZH72" s="407"/>
      <c r="VZI72" s="407"/>
      <c r="VZJ72" s="407"/>
      <c r="VZK72" s="407"/>
      <c r="VZL72" s="407"/>
      <c r="VZM72" s="407"/>
      <c r="VZN72" s="407"/>
      <c r="VZO72" s="407"/>
      <c r="VZP72" s="407"/>
      <c r="VZQ72" s="407"/>
      <c r="VZR72" s="407"/>
      <c r="VZS72" s="407"/>
      <c r="VZT72" s="407"/>
      <c r="VZU72" s="407"/>
      <c r="VZV72" s="407"/>
      <c r="VZW72" s="407"/>
      <c r="VZX72" s="407"/>
      <c r="VZY72" s="407"/>
      <c r="VZZ72" s="407"/>
      <c r="WAA72" s="407"/>
      <c r="WAB72" s="407"/>
      <c r="WAC72" s="407"/>
      <c r="WAD72" s="407"/>
      <c r="WAE72" s="407"/>
      <c r="WAF72" s="407"/>
      <c r="WAG72" s="407"/>
      <c r="WAH72" s="407"/>
      <c r="WAI72" s="407"/>
      <c r="WAJ72" s="407"/>
      <c r="WAK72" s="407"/>
      <c r="WAL72" s="407"/>
      <c r="WAM72" s="407"/>
      <c r="WAN72" s="407"/>
      <c r="WAO72" s="407"/>
      <c r="WAP72" s="407"/>
      <c r="WAQ72" s="407"/>
      <c r="WAR72" s="407"/>
      <c r="WAS72" s="407"/>
      <c r="WAT72" s="407"/>
      <c r="WAU72" s="407"/>
      <c r="WAV72" s="407"/>
      <c r="WAW72" s="407"/>
      <c r="WAX72" s="407"/>
      <c r="WAY72" s="407"/>
      <c r="WAZ72" s="407"/>
      <c r="WBA72" s="407"/>
      <c r="WBB72" s="407"/>
      <c r="WBC72" s="407"/>
      <c r="WBD72" s="407"/>
      <c r="WBE72" s="407"/>
      <c r="WBF72" s="407"/>
      <c r="WBG72" s="407"/>
      <c r="WBH72" s="407"/>
      <c r="WBI72" s="407"/>
      <c r="WBJ72" s="407"/>
      <c r="WBK72" s="407"/>
      <c r="WBL72" s="407"/>
      <c r="WBM72" s="407"/>
      <c r="WBN72" s="407"/>
      <c r="WBO72" s="407"/>
      <c r="WBP72" s="407"/>
      <c r="WBQ72" s="407"/>
      <c r="WBR72" s="407"/>
      <c r="WBS72" s="407"/>
      <c r="WBT72" s="407"/>
      <c r="WBU72" s="407"/>
      <c r="WBV72" s="407"/>
      <c r="WBW72" s="407"/>
      <c r="WBX72" s="407"/>
      <c r="WBY72" s="407"/>
      <c r="WBZ72" s="407"/>
      <c r="WCA72" s="407"/>
      <c r="WCB72" s="407"/>
      <c r="WCC72" s="407"/>
      <c r="WCD72" s="407"/>
      <c r="WCE72" s="407"/>
      <c r="WCF72" s="407"/>
      <c r="WCG72" s="407"/>
      <c r="WCH72" s="407"/>
      <c r="WCI72" s="407"/>
      <c r="WCJ72" s="407"/>
      <c r="WCK72" s="407"/>
      <c r="WCL72" s="407"/>
      <c r="WCM72" s="407"/>
      <c r="WCN72" s="407"/>
      <c r="WCO72" s="407"/>
      <c r="WCP72" s="407"/>
      <c r="WCQ72" s="407"/>
      <c r="WCR72" s="407"/>
      <c r="WCS72" s="407"/>
      <c r="WCT72" s="407"/>
      <c r="WCU72" s="407"/>
      <c r="WCV72" s="407"/>
      <c r="WCW72" s="407"/>
      <c r="WCX72" s="407"/>
      <c r="WCY72" s="407"/>
      <c r="WCZ72" s="407"/>
      <c r="WDA72" s="407"/>
      <c r="WDB72" s="407"/>
      <c r="WDC72" s="407"/>
      <c r="WDD72" s="407"/>
      <c r="WDE72" s="407"/>
      <c r="WDF72" s="407"/>
      <c r="WDG72" s="407"/>
      <c r="WDH72" s="407"/>
      <c r="WDI72" s="407"/>
      <c r="WDJ72" s="407"/>
      <c r="WDK72" s="407"/>
      <c r="WDL72" s="407"/>
      <c r="WDM72" s="407"/>
      <c r="WDN72" s="407"/>
      <c r="WDO72" s="407"/>
      <c r="WDP72" s="407"/>
      <c r="WDQ72" s="407"/>
      <c r="WDR72" s="407"/>
      <c r="WDS72" s="407"/>
      <c r="WDT72" s="407"/>
      <c r="WDU72" s="407"/>
      <c r="WDV72" s="407"/>
      <c r="WDW72" s="407"/>
      <c r="WDX72" s="407"/>
      <c r="WDY72" s="407"/>
      <c r="WDZ72" s="407"/>
      <c r="WEA72" s="407"/>
      <c r="WEB72" s="407"/>
      <c r="WEC72" s="407"/>
      <c r="WED72" s="407"/>
      <c r="WEE72" s="407"/>
      <c r="WEF72" s="407"/>
      <c r="WEG72" s="407"/>
      <c r="WEH72" s="407"/>
      <c r="WEI72" s="407"/>
      <c r="WEJ72" s="407"/>
      <c r="WEK72" s="407"/>
      <c r="WEL72" s="407"/>
      <c r="WEM72" s="407"/>
      <c r="WEN72" s="407"/>
      <c r="WEO72" s="407"/>
      <c r="WEP72" s="407"/>
      <c r="WEQ72" s="407"/>
      <c r="WER72" s="407"/>
      <c r="WES72" s="407"/>
      <c r="WET72" s="407"/>
      <c r="WEU72" s="407"/>
      <c r="WEV72" s="407"/>
      <c r="WEW72" s="407"/>
      <c r="WEX72" s="407"/>
      <c r="WEY72" s="407"/>
      <c r="WEZ72" s="407"/>
      <c r="WFA72" s="407"/>
      <c r="WFB72" s="407"/>
      <c r="WFC72" s="407"/>
      <c r="WFD72" s="407"/>
      <c r="WFE72" s="407"/>
      <c r="WFF72" s="407"/>
      <c r="WFG72" s="407"/>
      <c r="WFH72" s="407"/>
      <c r="WFI72" s="407"/>
      <c r="WFJ72" s="407"/>
      <c r="WFK72" s="407"/>
      <c r="WFL72" s="407"/>
      <c r="WFM72" s="407"/>
      <c r="WFN72" s="407"/>
      <c r="WFO72" s="407"/>
      <c r="WFP72" s="407"/>
      <c r="WFQ72" s="407"/>
      <c r="WFR72" s="407"/>
      <c r="WFS72" s="407"/>
      <c r="WFT72" s="407"/>
      <c r="WFU72" s="407"/>
      <c r="WFV72" s="407"/>
      <c r="WFW72" s="407"/>
      <c r="WFX72" s="407"/>
      <c r="WFY72" s="407"/>
      <c r="WFZ72" s="407"/>
      <c r="WGA72" s="407"/>
      <c r="WGB72" s="407"/>
      <c r="WGC72" s="407"/>
      <c r="WGD72" s="407"/>
      <c r="WGE72" s="407"/>
      <c r="WGF72" s="407"/>
      <c r="WGG72" s="407"/>
      <c r="WGH72" s="407"/>
      <c r="WGI72" s="407"/>
      <c r="WGJ72" s="407"/>
      <c r="WGK72" s="407"/>
      <c r="WGL72" s="407"/>
      <c r="WGM72" s="407"/>
      <c r="WGN72" s="407"/>
      <c r="WGO72" s="407"/>
      <c r="WGP72" s="407"/>
      <c r="WGQ72" s="407"/>
      <c r="WGR72" s="407"/>
      <c r="WGS72" s="407"/>
      <c r="WGT72" s="407"/>
      <c r="WGU72" s="407"/>
      <c r="WGV72" s="407"/>
      <c r="WGW72" s="407"/>
      <c r="WGX72" s="407"/>
      <c r="WGY72" s="407"/>
      <c r="WGZ72" s="407"/>
      <c r="WHA72" s="407"/>
      <c r="WHB72" s="407"/>
      <c r="WHC72" s="407"/>
      <c r="WHD72" s="407"/>
      <c r="WHE72" s="407"/>
      <c r="WHF72" s="407"/>
      <c r="WHG72" s="407"/>
      <c r="WHH72" s="407"/>
      <c r="WHI72" s="407"/>
      <c r="WHJ72" s="407"/>
      <c r="WHK72" s="407"/>
      <c r="WHL72" s="407"/>
      <c r="WHM72" s="407"/>
      <c r="WHN72" s="407"/>
      <c r="WHO72" s="407"/>
      <c r="WHP72" s="407"/>
      <c r="WHQ72" s="407"/>
      <c r="WHR72" s="407"/>
      <c r="WHS72" s="407"/>
      <c r="WHT72" s="407"/>
      <c r="WHU72" s="407"/>
      <c r="WHV72" s="407"/>
      <c r="WHW72" s="407"/>
      <c r="WHX72" s="407"/>
      <c r="WHY72" s="407"/>
      <c r="WHZ72" s="407"/>
      <c r="WIA72" s="407"/>
      <c r="WIB72" s="407"/>
      <c r="WIC72" s="407"/>
      <c r="WID72" s="407"/>
      <c r="WIE72" s="407"/>
      <c r="WIF72" s="407"/>
      <c r="WIG72" s="407"/>
      <c r="WIH72" s="407"/>
      <c r="WII72" s="407"/>
      <c r="WIJ72" s="407"/>
      <c r="WIK72" s="407"/>
      <c r="WIL72" s="407"/>
      <c r="WIM72" s="407"/>
      <c r="WIN72" s="407"/>
      <c r="WIO72" s="407"/>
      <c r="WIP72" s="407"/>
      <c r="WIQ72" s="407"/>
      <c r="WIR72" s="407"/>
      <c r="WIS72" s="407"/>
      <c r="WIT72" s="407"/>
      <c r="WIU72" s="407"/>
      <c r="WIV72" s="407"/>
      <c r="WIW72" s="407"/>
      <c r="WIX72" s="407"/>
      <c r="WIY72" s="407"/>
      <c r="WIZ72" s="407"/>
      <c r="WJA72" s="407"/>
      <c r="WJB72" s="407"/>
      <c r="WJC72" s="407"/>
      <c r="WJD72" s="407"/>
      <c r="WJE72" s="407"/>
      <c r="WJF72" s="407"/>
      <c r="WJG72" s="407"/>
      <c r="WJH72" s="407"/>
      <c r="WJI72" s="407"/>
      <c r="WJJ72" s="407"/>
      <c r="WJK72" s="407"/>
      <c r="WJL72" s="407"/>
      <c r="WJM72" s="407"/>
      <c r="WJN72" s="407"/>
      <c r="WJO72" s="407"/>
      <c r="WJP72" s="407"/>
      <c r="WJQ72" s="407"/>
      <c r="WJR72" s="407"/>
      <c r="WJS72" s="407"/>
      <c r="WJT72" s="407"/>
      <c r="WJU72" s="407"/>
      <c r="WJV72" s="407"/>
      <c r="WJW72" s="407"/>
      <c r="WJX72" s="407"/>
      <c r="WJY72" s="407"/>
      <c r="WJZ72" s="407"/>
      <c r="WKA72" s="407"/>
      <c r="WKB72" s="407"/>
      <c r="WKC72" s="407"/>
      <c r="WKD72" s="407"/>
      <c r="WKE72" s="407"/>
      <c r="WKF72" s="407"/>
      <c r="WKG72" s="407"/>
      <c r="WKH72" s="407"/>
      <c r="WKI72" s="407"/>
      <c r="WKJ72" s="407"/>
      <c r="WKK72" s="407"/>
      <c r="WKL72" s="407"/>
      <c r="WKM72" s="407"/>
      <c r="WKN72" s="407"/>
      <c r="WKO72" s="407"/>
      <c r="WKP72" s="407"/>
      <c r="WKQ72" s="407"/>
      <c r="WKR72" s="407"/>
      <c r="WKS72" s="407"/>
      <c r="WKT72" s="407"/>
      <c r="WKU72" s="407"/>
      <c r="WKV72" s="407"/>
      <c r="WKW72" s="407"/>
      <c r="WKX72" s="407"/>
      <c r="WKY72" s="407"/>
      <c r="WKZ72" s="407"/>
      <c r="WLA72" s="407"/>
      <c r="WLB72" s="407"/>
      <c r="WLC72" s="407"/>
      <c r="WLD72" s="407"/>
      <c r="WLE72" s="407"/>
      <c r="WLF72" s="407"/>
      <c r="WLG72" s="407"/>
      <c r="WLH72" s="407"/>
      <c r="WLI72" s="407"/>
      <c r="WLJ72" s="407"/>
      <c r="WLK72" s="407"/>
      <c r="WLL72" s="407"/>
      <c r="WLM72" s="407"/>
      <c r="WLN72" s="407"/>
      <c r="WLO72" s="407"/>
      <c r="WLP72" s="407"/>
      <c r="WLQ72" s="407"/>
      <c r="WLR72" s="407"/>
      <c r="WLS72" s="407"/>
      <c r="WLT72" s="407"/>
      <c r="WLU72" s="407"/>
      <c r="WLV72" s="407"/>
      <c r="WLW72" s="407"/>
      <c r="WLX72" s="407"/>
      <c r="WLY72" s="407"/>
      <c r="WLZ72" s="407"/>
      <c r="WMA72" s="407"/>
      <c r="WMB72" s="407"/>
      <c r="WMC72" s="407"/>
      <c r="WMD72" s="407"/>
      <c r="WME72" s="407"/>
      <c r="WMF72" s="407"/>
      <c r="WMG72" s="407"/>
      <c r="WMH72" s="407"/>
      <c r="WMI72" s="407"/>
      <c r="WMJ72" s="407"/>
      <c r="WMK72" s="407"/>
      <c r="WML72" s="407"/>
      <c r="WMM72" s="407"/>
      <c r="WMN72" s="407"/>
      <c r="WMO72" s="407"/>
      <c r="WMP72" s="407"/>
      <c r="WMQ72" s="407"/>
      <c r="WMR72" s="407"/>
      <c r="WMS72" s="407"/>
      <c r="WMT72" s="407"/>
      <c r="WMU72" s="407"/>
      <c r="WMV72" s="407"/>
      <c r="WMW72" s="407"/>
      <c r="WMX72" s="407"/>
      <c r="WMY72" s="407"/>
      <c r="WMZ72" s="407"/>
      <c r="WNA72" s="407"/>
      <c r="WNB72" s="407"/>
      <c r="WNC72" s="407"/>
      <c r="WND72" s="407"/>
      <c r="WNE72" s="407"/>
      <c r="WNF72" s="407"/>
      <c r="WNG72" s="407"/>
      <c r="WNH72" s="407"/>
      <c r="WNI72" s="407"/>
      <c r="WNJ72" s="407"/>
      <c r="WNK72" s="407"/>
      <c r="WNL72" s="407"/>
      <c r="WNM72" s="407"/>
      <c r="WNN72" s="407"/>
      <c r="WNO72" s="407"/>
      <c r="WNP72" s="407"/>
      <c r="WNQ72" s="407"/>
      <c r="WNR72" s="407"/>
      <c r="WNS72" s="407"/>
      <c r="WNT72" s="407"/>
      <c r="WNU72" s="407"/>
      <c r="WNV72" s="407"/>
      <c r="WNW72" s="407"/>
      <c r="WNX72" s="407"/>
      <c r="WNY72" s="407"/>
      <c r="WNZ72" s="407"/>
      <c r="WOA72" s="407"/>
      <c r="WOB72" s="407"/>
      <c r="WOC72" s="407"/>
      <c r="WOD72" s="407"/>
      <c r="WOE72" s="407"/>
      <c r="WOF72" s="407"/>
      <c r="WOG72" s="407"/>
      <c r="WOH72" s="407"/>
      <c r="WOI72" s="407"/>
      <c r="WOJ72" s="407"/>
      <c r="WOK72" s="407"/>
      <c r="WOL72" s="407"/>
      <c r="WOM72" s="407"/>
      <c r="WON72" s="407"/>
      <c r="WOO72" s="407"/>
      <c r="WOP72" s="407"/>
      <c r="WOQ72" s="407"/>
      <c r="WOR72" s="407"/>
      <c r="WOS72" s="407"/>
      <c r="WOT72" s="407"/>
      <c r="WOU72" s="407"/>
      <c r="WOV72" s="407"/>
      <c r="WOW72" s="407"/>
      <c r="WOX72" s="407"/>
      <c r="WOY72" s="407"/>
      <c r="WOZ72" s="407"/>
      <c r="WPA72" s="407"/>
      <c r="WPB72" s="407"/>
      <c r="WPC72" s="407"/>
      <c r="WPD72" s="407"/>
      <c r="WPE72" s="407"/>
      <c r="WPF72" s="407"/>
      <c r="WPG72" s="407"/>
      <c r="WPH72" s="407"/>
      <c r="WPI72" s="407"/>
      <c r="WPJ72" s="407"/>
      <c r="WPK72" s="407"/>
      <c r="WPL72" s="407"/>
      <c r="WPM72" s="407"/>
      <c r="WPN72" s="407"/>
      <c r="WPO72" s="407"/>
      <c r="WPP72" s="407"/>
      <c r="WPQ72" s="407"/>
      <c r="WPR72" s="407"/>
      <c r="WPS72" s="407"/>
      <c r="WPT72" s="407"/>
      <c r="WPU72" s="407"/>
      <c r="WPV72" s="407"/>
      <c r="WPW72" s="407"/>
      <c r="WPX72" s="407"/>
      <c r="WPY72" s="407"/>
      <c r="WPZ72" s="407"/>
      <c r="WQA72" s="407"/>
      <c r="WQB72" s="407"/>
      <c r="WQC72" s="407"/>
      <c r="WQD72" s="407"/>
      <c r="WQE72" s="407"/>
      <c r="WQF72" s="407"/>
      <c r="WQG72" s="407"/>
      <c r="WQH72" s="407"/>
      <c r="WQI72" s="407"/>
      <c r="WQJ72" s="407"/>
      <c r="WQK72" s="407"/>
      <c r="WQL72" s="407"/>
      <c r="WQM72" s="407"/>
      <c r="WQN72" s="407"/>
      <c r="WQO72" s="407"/>
      <c r="WQP72" s="407"/>
      <c r="WQQ72" s="407"/>
      <c r="WQR72" s="407"/>
      <c r="WQS72" s="407"/>
      <c r="WQT72" s="407"/>
      <c r="WQU72" s="407"/>
      <c r="WQV72" s="407"/>
      <c r="WQW72" s="407"/>
      <c r="WQX72" s="407"/>
      <c r="WQY72" s="407"/>
      <c r="WQZ72" s="407"/>
      <c r="WRA72" s="407"/>
      <c r="WRB72" s="407"/>
      <c r="WRC72" s="407"/>
      <c r="WRD72" s="407"/>
      <c r="WRE72" s="407"/>
      <c r="WRF72" s="407"/>
      <c r="WRG72" s="407"/>
      <c r="WRH72" s="407"/>
      <c r="WRI72" s="407"/>
      <c r="WRJ72" s="407"/>
      <c r="WRK72" s="407"/>
      <c r="WRL72" s="407"/>
      <c r="WRM72" s="407"/>
      <c r="WRN72" s="407"/>
      <c r="WRO72" s="407"/>
      <c r="WRP72" s="407"/>
      <c r="WRQ72" s="407"/>
      <c r="WRR72" s="407"/>
      <c r="WRS72" s="407"/>
      <c r="WRT72" s="407"/>
      <c r="WRU72" s="407"/>
      <c r="WRV72" s="407"/>
      <c r="WRW72" s="407"/>
      <c r="WRX72" s="407"/>
      <c r="WRY72" s="407"/>
      <c r="WRZ72" s="407"/>
      <c r="WSA72" s="407"/>
      <c r="WSB72" s="407"/>
      <c r="WSC72" s="407"/>
      <c r="WSD72" s="407"/>
      <c r="WSE72" s="407"/>
      <c r="WSF72" s="407"/>
      <c r="WSG72" s="407"/>
      <c r="WSH72" s="407"/>
      <c r="WSI72" s="407"/>
      <c r="WSJ72" s="407"/>
      <c r="WSK72" s="407"/>
      <c r="WSL72" s="407"/>
      <c r="WSM72" s="407"/>
      <c r="WSN72" s="407"/>
      <c r="WSO72" s="407"/>
      <c r="WSP72" s="407"/>
      <c r="WSQ72" s="407"/>
      <c r="WSR72" s="407"/>
      <c r="WSS72" s="407"/>
      <c r="WST72" s="407"/>
      <c r="WSU72" s="407"/>
      <c r="WSV72" s="407"/>
      <c r="WSW72" s="407"/>
      <c r="WSX72" s="407"/>
      <c r="WSY72" s="407"/>
      <c r="WSZ72" s="407"/>
      <c r="WTA72" s="407"/>
      <c r="WTB72" s="407"/>
      <c r="WTC72" s="407"/>
      <c r="WTD72" s="407"/>
      <c r="WTE72" s="407"/>
      <c r="WTF72" s="407"/>
      <c r="WTG72" s="407"/>
      <c r="WTH72" s="407"/>
      <c r="WTI72" s="407"/>
      <c r="WTJ72" s="407"/>
      <c r="WTK72" s="407"/>
      <c r="WTL72" s="407"/>
      <c r="WTM72" s="407"/>
      <c r="WTN72" s="407"/>
      <c r="WTO72" s="407"/>
      <c r="WTP72" s="407"/>
      <c r="WTQ72" s="407"/>
      <c r="WTR72" s="407"/>
      <c r="WTS72" s="407"/>
      <c r="WTT72" s="407"/>
      <c r="WTU72" s="407"/>
      <c r="WTV72" s="407"/>
      <c r="WTW72" s="407"/>
      <c r="WTX72" s="407"/>
      <c r="WTY72" s="407"/>
      <c r="WTZ72" s="407"/>
      <c r="WUA72" s="407"/>
      <c r="WUB72" s="407"/>
      <c r="WUC72" s="407"/>
      <c r="WUD72" s="407"/>
      <c r="WUE72" s="407"/>
      <c r="WUF72" s="407"/>
      <c r="WUG72" s="407"/>
      <c r="WUH72" s="407"/>
      <c r="WUI72" s="407"/>
      <c r="WUJ72" s="407"/>
      <c r="WUK72" s="407"/>
      <c r="WUL72" s="407"/>
      <c r="WUM72" s="407"/>
      <c r="WUN72" s="407"/>
      <c r="WUO72" s="407"/>
      <c r="WUP72" s="407"/>
      <c r="WUQ72" s="407"/>
      <c r="WUR72" s="407"/>
      <c r="WUS72" s="407"/>
      <c r="WUT72" s="407"/>
      <c r="WUU72" s="407"/>
      <c r="WUV72" s="407"/>
      <c r="WUW72" s="407"/>
      <c r="WUX72" s="407"/>
      <c r="WUY72" s="407"/>
      <c r="WUZ72" s="407"/>
      <c r="WVA72" s="407"/>
      <c r="WVB72" s="407"/>
      <c r="WVC72" s="407"/>
      <c r="WVD72" s="407"/>
      <c r="WVE72" s="407"/>
      <c r="WVF72" s="407"/>
      <c r="WVG72" s="407"/>
      <c r="WVH72" s="407"/>
      <c r="WVI72" s="407"/>
      <c r="WVJ72" s="407"/>
      <c r="WVK72" s="407"/>
      <c r="WVL72" s="407"/>
      <c r="WVM72" s="407"/>
      <c r="WVN72" s="407"/>
      <c r="WVO72" s="407"/>
      <c r="WVP72" s="407"/>
      <c r="WVQ72" s="407"/>
      <c r="WVR72" s="407"/>
      <c r="WVS72" s="407"/>
      <c r="WVT72" s="407"/>
      <c r="WVU72" s="407"/>
      <c r="WVV72" s="407"/>
      <c r="WVW72" s="407"/>
      <c r="WVX72" s="407"/>
      <c r="WVY72" s="407"/>
      <c r="WVZ72" s="407"/>
      <c r="WWA72" s="407"/>
      <c r="WWB72" s="407"/>
      <c r="WWC72" s="407"/>
      <c r="WWD72" s="407"/>
      <c r="WWE72" s="407"/>
      <c r="WWF72" s="407"/>
      <c r="WWG72" s="407"/>
      <c r="WWH72" s="407"/>
      <c r="WWI72" s="407"/>
      <c r="WWJ72" s="407"/>
      <c r="WWK72" s="407"/>
      <c r="WWL72" s="407"/>
      <c r="WWM72" s="407"/>
      <c r="WWN72" s="407"/>
      <c r="WWO72" s="407"/>
      <c r="WWP72" s="407"/>
      <c r="WWQ72" s="407"/>
      <c r="WWR72" s="407"/>
      <c r="WWS72" s="407"/>
      <c r="WWT72" s="407"/>
      <c r="WWU72" s="407"/>
      <c r="WWV72" s="407"/>
      <c r="WWW72" s="407"/>
      <c r="WWX72" s="407"/>
      <c r="WWY72" s="407"/>
      <c r="WWZ72" s="407"/>
      <c r="WXA72" s="407"/>
      <c r="WXB72" s="407"/>
      <c r="WXC72" s="407"/>
      <c r="WXD72" s="407"/>
      <c r="WXE72" s="407"/>
      <c r="WXF72" s="407"/>
      <c r="WXG72" s="407"/>
      <c r="WXH72" s="407"/>
      <c r="WXI72" s="407"/>
      <c r="WXJ72" s="407"/>
      <c r="WXK72" s="407"/>
      <c r="WXL72" s="407"/>
      <c r="WXM72" s="407"/>
      <c r="WXN72" s="407"/>
      <c r="WXO72" s="407"/>
      <c r="WXP72" s="407"/>
      <c r="WXQ72" s="407"/>
      <c r="WXR72" s="407"/>
      <c r="WXS72" s="407"/>
      <c r="WXT72" s="407"/>
      <c r="WXU72" s="407"/>
      <c r="WXV72" s="407"/>
      <c r="WXW72" s="407"/>
      <c r="WXX72" s="407"/>
      <c r="WXY72" s="407"/>
      <c r="WXZ72" s="407"/>
      <c r="WYA72" s="407"/>
      <c r="WYB72" s="407"/>
      <c r="WYC72" s="407"/>
      <c r="WYD72" s="407"/>
      <c r="WYE72" s="407"/>
      <c r="WYF72" s="407"/>
      <c r="WYG72" s="407"/>
      <c r="WYH72" s="407"/>
      <c r="WYI72" s="407"/>
      <c r="WYJ72" s="407"/>
      <c r="WYK72" s="407"/>
      <c r="WYL72" s="407"/>
      <c r="WYM72" s="407"/>
      <c r="WYN72" s="407"/>
      <c r="WYO72" s="407"/>
      <c r="WYP72" s="407"/>
      <c r="WYQ72" s="407"/>
      <c r="WYR72" s="407"/>
      <c r="WYS72" s="407"/>
      <c r="WYT72" s="407"/>
      <c r="WYU72" s="407"/>
      <c r="WYV72" s="407"/>
      <c r="WYW72" s="407"/>
      <c r="WYX72" s="407"/>
      <c r="WYY72" s="407"/>
      <c r="WYZ72" s="407"/>
      <c r="WZA72" s="407"/>
      <c r="WZB72" s="407"/>
      <c r="WZC72" s="407"/>
      <c r="WZD72" s="407"/>
      <c r="WZE72" s="407"/>
      <c r="WZF72" s="407"/>
      <c r="WZG72" s="407"/>
      <c r="WZH72" s="407"/>
      <c r="WZI72" s="407"/>
      <c r="WZJ72" s="407"/>
      <c r="WZK72" s="407"/>
      <c r="WZL72" s="407"/>
      <c r="WZM72" s="407"/>
      <c r="WZN72" s="407"/>
      <c r="WZO72" s="407"/>
      <c r="WZP72" s="407"/>
      <c r="WZQ72" s="407"/>
      <c r="WZR72" s="407"/>
      <c r="WZS72" s="407"/>
      <c r="WZT72" s="407"/>
      <c r="WZU72" s="407"/>
      <c r="WZV72" s="407"/>
      <c r="WZW72" s="407"/>
      <c r="WZX72" s="407"/>
      <c r="WZY72" s="407"/>
      <c r="WZZ72" s="407"/>
      <c r="XAA72" s="407"/>
      <c r="XAB72" s="407"/>
      <c r="XAC72" s="407"/>
      <c r="XAD72" s="407"/>
      <c r="XAE72" s="407"/>
      <c r="XAF72" s="407"/>
      <c r="XAG72" s="407"/>
      <c r="XAH72" s="407"/>
      <c r="XAI72" s="407"/>
      <c r="XAJ72" s="407"/>
      <c r="XAK72" s="407"/>
      <c r="XAL72" s="407"/>
      <c r="XAM72" s="407"/>
      <c r="XAN72" s="407"/>
      <c r="XAO72" s="407"/>
      <c r="XAP72" s="407"/>
      <c r="XAQ72" s="407"/>
      <c r="XAR72" s="407"/>
      <c r="XAS72" s="407"/>
      <c r="XAT72" s="407"/>
      <c r="XAU72" s="407"/>
      <c r="XAV72" s="407"/>
      <c r="XAW72" s="407"/>
      <c r="XAX72" s="407"/>
      <c r="XAY72" s="407"/>
      <c r="XAZ72" s="407"/>
      <c r="XBA72" s="407"/>
      <c r="XBB72" s="407"/>
      <c r="XBC72" s="407"/>
      <c r="XBD72" s="407"/>
      <c r="XBE72" s="407"/>
      <c r="XBF72" s="407"/>
      <c r="XBG72" s="407"/>
      <c r="XBH72" s="407"/>
      <c r="XBI72" s="407"/>
      <c r="XBJ72" s="407"/>
      <c r="XBK72" s="407"/>
      <c r="XBL72" s="407"/>
      <c r="XBM72" s="407"/>
      <c r="XBN72" s="407"/>
      <c r="XBO72" s="407"/>
      <c r="XBP72" s="407"/>
      <c r="XBQ72" s="407"/>
      <c r="XBR72" s="407"/>
      <c r="XBS72" s="407"/>
      <c r="XBT72" s="407"/>
      <c r="XBU72" s="407"/>
      <c r="XBV72" s="407"/>
      <c r="XBW72" s="407"/>
      <c r="XBX72" s="407"/>
      <c r="XBY72" s="407"/>
      <c r="XBZ72" s="407"/>
      <c r="XCA72" s="407"/>
      <c r="XCB72" s="407"/>
      <c r="XCC72" s="407"/>
      <c r="XCD72" s="407"/>
      <c r="XCE72" s="407"/>
      <c r="XCF72" s="407"/>
      <c r="XCG72" s="407"/>
      <c r="XCH72" s="407"/>
      <c r="XCI72" s="407"/>
      <c r="XCJ72" s="407"/>
      <c r="XCK72" s="407"/>
      <c r="XCL72" s="407"/>
      <c r="XCM72" s="407"/>
      <c r="XCN72" s="407"/>
      <c r="XCO72" s="407"/>
      <c r="XCP72" s="407"/>
      <c r="XCQ72" s="407"/>
      <c r="XCR72" s="407"/>
      <c r="XCS72" s="407"/>
      <c r="XCT72" s="407"/>
      <c r="XCU72" s="407"/>
      <c r="XCV72" s="407"/>
      <c r="XCW72" s="407"/>
      <c r="XCX72" s="407"/>
      <c r="XCY72" s="407"/>
      <c r="XCZ72" s="407"/>
      <c r="XDA72" s="407"/>
      <c r="XDB72" s="407"/>
      <c r="XDC72" s="407"/>
      <c r="XDD72" s="407"/>
      <c r="XDE72" s="407"/>
      <c r="XDF72" s="407"/>
      <c r="XDG72" s="407"/>
      <c r="XDH72" s="407"/>
      <c r="XDI72" s="407"/>
      <c r="XDJ72" s="407"/>
      <c r="XDK72" s="407"/>
      <c r="XDL72" s="407"/>
      <c r="XDM72" s="407"/>
      <c r="XDN72" s="407"/>
      <c r="XDO72" s="407"/>
      <c r="XDP72" s="407"/>
      <c r="XDQ72" s="407"/>
      <c r="XDR72" s="407"/>
      <c r="XDS72" s="407"/>
      <c r="XDT72" s="407"/>
      <c r="XDU72" s="407"/>
      <c r="XDV72" s="407"/>
      <c r="XDW72" s="407"/>
      <c r="XDX72" s="407"/>
      <c r="XDY72" s="407"/>
      <c r="XDZ72" s="407"/>
      <c r="XEA72" s="407"/>
      <c r="XEB72" s="407"/>
      <c r="XEC72" s="407"/>
      <c r="XED72" s="407"/>
      <c r="XEE72" s="407"/>
      <c r="XEF72" s="407"/>
      <c r="XEG72" s="407"/>
      <c r="XEH72" s="407"/>
      <c r="XEI72" s="407"/>
      <c r="XEJ72" s="407"/>
      <c r="XEK72" s="407"/>
      <c r="XEL72" s="407"/>
      <c r="XEM72" s="407"/>
      <c r="XEN72" s="407"/>
      <c r="XEO72" s="407"/>
      <c r="XEP72" s="407"/>
      <c r="XEQ72" s="407"/>
      <c r="XER72" s="407"/>
      <c r="XES72" s="407"/>
      <c r="XET72" s="407"/>
      <c r="XEU72" s="407"/>
      <c r="XEV72" s="407"/>
      <c r="XEW72" s="407"/>
      <c r="XEX72" s="407"/>
      <c r="XEY72" s="407"/>
      <c r="XEZ72" s="407"/>
      <c r="XFA72" s="407"/>
      <c r="XFB72" s="407"/>
    </row>
    <row r="73" s="405" customFormat="1" ht="47.1" customHeight="1" spans="1:15">
      <c r="A73" s="51" t="s">
        <v>193</v>
      </c>
      <c r="B73" s="97" t="s">
        <v>194</v>
      </c>
      <c r="C73" s="47">
        <v>5</v>
      </c>
      <c r="D73" s="364" t="s">
        <v>195</v>
      </c>
      <c r="E73" s="432">
        <v>1367</v>
      </c>
      <c r="F73" s="432">
        <v>641</v>
      </c>
      <c r="G73" s="432">
        <v>56.8</v>
      </c>
      <c r="H73" s="432">
        <v>56.8</v>
      </c>
      <c r="I73" s="432"/>
      <c r="J73" s="432"/>
      <c r="K73" s="432"/>
      <c r="L73" s="432"/>
      <c r="M73" s="97">
        <v>2018</v>
      </c>
      <c r="N73" s="97" t="s">
        <v>25</v>
      </c>
      <c r="O73" s="364"/>
    </row>
    <row r="74" s="405" customFormat="1" ht="30" customHeight="1" spans="1:15">
      <c r="A74" s="51" t="s">
        <v>196</v>
      </c>
      <c r="B74" s="97" t="s">
        <v>197</v>
      </c>
      <c r="C74" s="97">
        <v>20</v>
      </c>
      <c r="D74" s="364" t="s">
        <v>198</v>
      </c>
      <c r="E74" s="427">
        <v>30173</v>
      </c>
      <c r="F74" s="427">
        <v>30173</v>
      </c>
      <c r="G74" s="427">
        <v>620.714</v>
      </c>
      <c r="H74" s="427">
        <v>620.714</v>
      </c>
      <c r="I74" s="432"/>
      <c r="J74" s="432"/>
      <c r="K74" s="432"/>
      <c r="L74" s="432"/>
      <c r="M74" s="314">
        <v>2018</v>
      </c>
      <c r="N74" s="97" t="s">
        <v>199</v>
      </c>
      <c r="O74" s="364"/>
    </row>
    <row r="75" s="405" customFormat="1" ht="78" customHeight="1" spans="1:16382">
      <c r="A75" s="51" t="s">
        <v>200</v>
      </c>
      <c r="B75" s="47" t="s">
        <v>201</v>
      </c>
      <c r="C75" s="46">
        <v>4</v>
      </c>
      <c r="D75" s="53" t="s">
        <v>202</v>
      </c>
      <c r="E75" s="454">
        <v>349</v>
      </c>
      <c r="F75" s="484">
        <v>161</v>
      </c>
      <c r="G75" s="454">
        <v>700</v>
      </c>
      <c r="H75" s="454">
        <v>600</v>
      </c>
      <c r="I75" s="498">
        <v>100</v>
      </c>
      <c r="J75" s="498">
        <v>0</v>
      </c>
      <c r="K75" s="498">
        <v>0</v>
      </c>
      <c r="L75" s="498">
        <v>0</v>
      </c>
      <c r="M75" s="46">
        <v>2018</v>
      </c>
      <c r="N75" s="22" t="s">
        <v>71</v>
      </c>
      <c r="O75" s="364"/>
      <c r="P75" s="402"/>
      <c r="Q75" s="402"/>
      <c r="R75" s="402"/>
      <c r="S75" s="402"/>
      <c r="T75" s="402"/>
      <c r="U75" s="402"/>
      <c r="V75" s="402"/>
      <c r="W75" s="402"/>
      <c r="X75" s="402"/>
      <c r="Y75" s="402"/>
      <c r="Z75" s="402"/>
      <c r="AA75" s="402"/>
      <c r="AB75" s="402"/>
      <c r="AC75" s="402"/>
      <c r="AD75" s="402"/>
      <c r="AE75" s="402"/>
      <c r="AF75" s="402"/>
      <c r="AG75" s="402"/>
      <c r="AH75" s="402"/>
      <c r="AI75" s="402"/>
      <c r="AJ75" s="402"/>
      <c r="AK75" s="402"/>
      <c r="AL75" s="402"/>
      <c r="AM75" s="402"/>
      <c r="AN75" s="402"/>
      <c r="AO75" s="402"/>
      <c r="AP75" s="402"/>
      <c r="AQ75" s="402"/>
      <c r="AR75" s="402"/>
      <c r="AS75" s="402"/>
      <c r="AT75" s="402"/>
      <c r="AU75" s="402"/>
      <c r="AV75" s="402"/>
      <c r="AW75" s="402"/>
      <c r="AX75" s="402"/>
      <c r="AY75" s="402"/>
      <c r="AZ75" s="402"/>
      <c r="BA75" s="402"/>
      <c r="BB75" s="402"/>
      <c r="BC75" s="402"/>
      <c r="BD75" s="402"/>
      <c r="BE75" s="402"/>
      <c r="BF75" s="402"/>
      <c r="BG75" s="402"/>
      <c r="BH75" s="402"/>
      <c r="BI75" s="402"/>
      <c r="BJ75" s="402"/>
      <c r="BK75" s="402"/>
      <c r="BL75" s="402"/>
      <c r="BM75" s="402"/>
      <c r="BN75" s="402"/>
      <c r="BO75" s="402"/>
      <c r="BP75" s="402"/>
      <c r="BQ75" s="402"/>
      <c r="BR75" s="402"/>
      <c r="BS75" s="402"/>
      <c r="BT75" s="402"/>
      <c r="BU75" s="402"/>
      <c r="BV75" s="402"/>
      <c r="BW75" s="402"/>
      <c r="BX75" s="402"/>
      <c r="BY75" s="402"/>
      <c r="BZ75" s="402"/>
      <c r="CA75" s="402"/>
      <c r="CB75" s="402"/>
      <c r="CC75" s="402"/>
      <c r="CD75" s="402"/>
      <c r="CE75" s="402"/>
      <c r="CF75" s="402"/>
      <c r="CG75" s="402"/>
      <c r="CH75" s="402"/>
      <c r="CI75" s="402"/>
      <c r="CJ75" s="402"/>
      <c r="CK75" s="402"/>
      <c r="CL75" s="402"/>
      <c r="CM75" s="402"/>
      <c r="CN75" s="402"/>
      <c r="CO75" s="402"/>
      <c r="CP75" s="402"/>
      <c r="CQ75" s="402"/>
      <c r="CR75" s="402"/>
      <c r="CS75" s="402"/>
      <c r="CT75" s="402"/>
      <c r="CU75" s="402"/>
      <c r="CV75" s="402"/>
      <c r="CW75" s="402"/>
      <c r="CX75" s="402"/>
      <c r="CY75" s="402"/>
      <c r="CZ75" s="402"/>
      <c r="DA75" s="402"/>
      <c r="DB75" s="402"/>
      <c r="DC75" s="402"/>
      <c r="DD75" s="402"/>
      <c r="DE75" s="402"/>
      <c r="DF75" s="402"/>
      <c r="DG75" s="402"/>
      <c r="DH75" s="402"/>
      <c r="DI75" s="402"/>
      <c r="DJ75" s="402"/>
      <c r="DK75" s="402"/>
      <c r="DL75" s="402"/>
      <c r="DM75" s="402"/>
      <c r="DN75" s="402"/>
      <c r="DO75" s="402"/>
      <c r="DP75" s="402"/>
      <c r="DQ75" s="402"/>
      <c r="DR75" s="402"/>
      <c r="DS75" s="402"/>
      <c r="DT75" s="402"/>
      <c r="DU75" s="402"/>
      <c r="DV75" s="402"/>
      <c r="DW75" s="402"/>
      <c r="DX75" s="402"/>
      <c r="DY75" s="402"/>
      <c r="DZ75" s="402"/>
      <c r="EA75" s="402"/>
      <c r="EB75" s="402"/>
      <c r="EC75" s="402"/>
      <c r="ED75" s="402"/>
      <c r="EE75" s="402"/>
      <c r="EF75" s="402"/>
      <c r="EG75" s="402"/>
      <c r="EH75" s="402"/>
      <c r="EI75" s="402"/>
      <c r="EJ75" s="402"/>
      <c r="EK75" s="402"/>
      <c r="EL75" s="402"/>
      <c r="EM75" s="402"/>
      <c r="EN75" s="402"/>
      <c r="EO75" s="402"/>
      <c r="EP75" s="402"/>
      <c r="EQ75" s="402"/>
      <c r="ER75" s="402"/>
      <c r="ES75" s="402"/>
      <c r="ET75" s="402"/>
      <c r="EU75" s="402"/>
      <c r="EV75" s="402"/>
      <c r="EW75" s="402"/>
      <c r="EX75" s="402"/>
      <c r="EY75" s="402"/>
      <c r="EZ75" s="402"/>
      <c r="FA75" s="402"/>
      <c r="FB75" s="402"/>
      <c r="FC75" s="402"/>
      <c r="FD75" s="402"/>
      <c r="FE75" s="402"/>
      <c r="FF75" s="402"/>
      <c r="FG75" s="402"/>
      <c r="FH75" s="402"/>
      <c r="FI75" s="402"/>
      <c r="FJ75" s="402"/>
      <c r="FK75" s="402"/>
      <c r="FL75" s="402"/>
      <c r="FM75" s="402"/>
      <c r="FN75" s="402"/>
      <c r="FO75" s="402"/>
      <c r="FP75" s="402"/>
      <c r="FQ75" s="402"/>
      <c r="FR75" s="402"/>
      <c r="FS75" s="402"/>
      <c r="FT75" s="402"/>
      <c r="FU75" s="402"/>
      <c r="FV75" s="402"/>
      <c r="FW75" s="402"/>
      <c r="FX75" s="402"/>
      <c r="FY75" s="402"/>
      <c r="FZ75" s="402"/>
      <c r="GA75" s="402"/>
      <c r="GB75" s="402"/>
      <c r="GC75" s="402"/>
      <c r="GD75" s="402"/>
      <c r="GE75" s="402"/>
      <c r="GF75" s="402"/>
      <c r="GG75" s="402"/>
      <c r="GH75" s="402"/>
      <c r="GI75" s="402"/>
      <c r="GJ75" s="402"/>
      <c r="GK75" s="402"/>
      <c r="GL75" s="402"/>
      <c r="GM75" s="402"/>
      <c r="GN75" s="402"/>
      <c r="GO75" s="402"/>
      <c r="GP75" s="402"/>
      <c r="GQ75" s="402"/>
      <c r="GR75" s="402"/>
      <c r="GS75" s="402"/>
      <c r="GT75" s="402"/>
      <c r="GU75" s="402"/>
      <c r="GV75" s="402"/>
      <c r="GW75" s="402"/>
      <c r="GX75" s="402"/>
      <c r="GY75" s="402"/>
      <c r="GZ75" s="402"/>
      <c r="HA75" s="402"/>
      <c r="HB75" s="402"/>
      <c r="HC75" s="402"/>
      <c r="HD75" s="402"/>
      <c r="HE75" s="402"/>
      <c r="HF75" s="402"/>
      <c r="HG75" s="402"/>
      <c r="HH75" s="402"/>
      <c r="HI75" s="402"/>
      <c r="HJ75" s="402"/>
      <c r="HK75" s="402"/>
      <c r="HL75" s="402"/>
      <c r="HM75" s="402"/>
      <c r="HN75" s="402"/>
      <c r="HO75" s="402"/>
      <c r="HP75" s="402"/>
      <c r="HQ75" s="402"/>
      <c r="HR75" s="402"/>
      <c r="HS75" s="402"/>
      <c r="HT75" s="402"/>
      <c r="HU75" s="402"/>
      <c r="HV75" s="402"/>
      <c r="HW75" s="402"/>
      <c r="HX75" s="402"/>
      <c r="HY75" s="402"/>
      <c r="HZ75" s="402"/>
      <c r="IA75" s="402"/>
      <c r="IB75" s="402"/>
      <c r="IC75" s="402"/>
      <c r="ID75" s="402"/>
      <c r="IE75" s="402"/>
      <c r="IF75" s="402"/>
      <c r="IG75" s="402"/>
      <c r="IH75" s="402"/>
      <c r="II75" s="402"/>
      <c r="IJ75" s="402"/>
      <c r="IK75" s="402"/>
      <c r="IL75" s="402"/>
      <c r="IM75" s="402"/>
      <c r="IN75" s="402"/>
      <c r="IO75" s="402"/>
      <c r="IP75" s="402"/>
      <c r="IQ75" s="402"/>
      <c r="IR75" s="402"/>
      <c r="IS75" s="402"/>
      <c r="IT75" s="402"/>
      <c r="IU75" s="402"/>
      <c r="IV75" s="402"/>
      <c r="IW75" s="402"/>
      <c r="IX75" s="402"/>
      <c r="IY75" s="402"/>
      <c r="IZ75" s="402"/>
      <c r="JA75" s="402"/>
      <c r="JB75" s="402"/>
      <c r="JC75" s="402"/>
      <c r="JD75" s="402"/>
      <c r="JE75" s="402"/>
      <c r="JF75" s="402"/>
      <c r="JG75" s="402"/>
      <c r="JH75" s="402"/>
      <c r="JI75" s="402"/>
      <c r="JJ75" s="402"/>
      <c r="JK75" s="402"/>
      <c r="JL75" s="402"/>
      <c r="JM75" s="402"/>
      <c r="JN75" s="402"/>
      <c r="JO75" s="402"/>
      <c r="JP75" s="402"/>
      <c r="JQ75" s="402"/>
      <c r="JR75" s="402"/>
      <c r="JS75" s="402"/>
      <c r="JT75" s="402"/>
      <c r="JU75" s="402"/>
      <c r="JV75" s="402"/>
      <c r="JW75" s="402"/>
      <c r="JX75" s="402"/>
      <c r="JY75" s="402"/>
      <c r="JZ75" s="402"/>
      <c r="KA75" s="402"/>
      <c r="KB75" s="402"/>
      <c r="KC75" s="402"/>
      <c r="KD75" s="402"/>
      <c r="KE75" s="402"/>
      <c r="KF75" s="402"/>
      <c r="KG75" s="402"/>
      <c r="KH75" s="402"/>
      <c r="KI75" s="402"/>
      <c r="KJ75" s="402"/>
      <c r="KK75" s="402"/>
      <c r="KL75" s="402"/>
      <c r="KM75" s="402"/>
      <c r="KN75" s="402"/>
      <c r="KO75" s="402"/>
      <c r="KP75" s="402"/>
      <c r="KQ75" s="402"/>
      <c r="KR75" s="402"/>
      <c r="KS75" s="402"/>
      <c r="KT75" s="402"/>
      <c r="KU75" s="402"/>
      <c r="KV75" s="402"/>
      <c r="KW75" s="402"/>
      <c r="KX75" s="402"/>
      <c r="KY75" s="402"/>
      <c r="KZ75" s="402"/>
      <c r="LA75" s="402"/>
      <c r="LB75" s="402"/>
      <c r="LC75" s="402"/>
      <c r="LD75" s="402"/>
      <c r="LE75" s="402"/>
      <c r="LF75" s="402"/>
      <c r="LG75" s="402"/>
      <c r="LH75" s="402"/>
      <c r="LI75" s="402"/>
      <c r="LJ75" s="402"/>
      <c r="LK75" s="402"/>
      <c r="LL75" s="402"/>
      <c r="LM75" s="402"/>
      <c r="LN75" s="402"/>
      <c r="LO75" s="402"/>
      <c r="LP75" s="402"/>
      <c r="LQ75" s="402"/>
      <c r="LR75" s="402"/>
      <c r="LS75" s="402"/>
      <c r="LT75" s="402"/>
      <c r="LU75" s="402"/>
      <c r="LV75" s="402"/>
      <c r="LW75" s="402"/>
      <c r="LX75" s="402"/>
      <c r="LY75" s="402"/>
      <c r="LZ75" s="402"/>
      <c r="MA75" s="402"/>
      <c r="MB75" s="402"/>
      <c r="MC75" s="402"/>
      <c r="MD75" s="402"/>
      <c r="ME75" s="402"/>
      <c r="MF75" s="402"/>
      <c r="MG75" s="402"/>
      <c r="MH75" s="402"/>
      <c r="MI75" s="402"/>
      <c r="MJ75" s="402"/>
      <c r="MK75" s="402"/>
      <c r="ML75" s="402"/>
      <c r="MM75" s="402"/>
      <c r="MN75" s="402"/>
      <c r="MO75" s="402"/>
      <c r="MP75" s="402"/>
      <c r="MQ75" s="402"/>
      <c r="MR75" s="402"/>
      <c r="MS75" s="402"/>
      <c r="MT75" s="402"/>
      <c r="MU75" s="402"/>
      <c r="MV75" s="402"/>
      <c r="MW75" s="402"/>
      <c r="MX75" s="402"/>
      <c r="MY75" s="402"/>
      <c r="MZ75" s="402"/>
      <c r="NA75" s="402"/>
      <c r="NB75" s="402"/>
      <c r="NC75" s="402"/>
      <c r="ND75" s="402"/>
      <c r="NE75" s="402"/>
      <c r="NF75" s="402"/>
      <c r="NG75" s="402"/>
      <c r="NH75" s="402"/>
      <c r="NI75" s="402"/>
      <c r="NJ75" s="402"/>
      <c r="NK75" s="402"/>
      <c r="NL75" s="402"/>
      <c r="NM75" s="402"/>
      <c r="NN75" s="402"/>
      <c r="NO75" s="402"/>
      <c r="NP75" s="402"/>
      <c r="NQ75" s="402"/>
      <c r="NR75" s="402"/>
      <c r="NS75" s="402"/>
      <c r="NT75" s="402"/>
      <c r="NU75" s="402"/>
      <c r="NV75" s="402"/>
      <c r="NW75" s="402"/>
      <c r="NX75" s="402"/>
      <c r="NY75" s="402"/>
      <c r="NZ75" s="402"/>
      <c r="OA75" s="402"/>
      <c r="OB75" s="402"/>
      <c r="OC75" s="402"/>
      <c r="OD75" s="402"/>
      <c r="OE75" s="402"/>
      <c r="OF75" s="402"/>
      <c r="OG75" s="402"/>
      <c r="OH75" s="402"/>
      <c r="OI75" s="402"/>
      <c r="OJ75" s="402"/>
      <c r="OK75" s="402"/>
      <c r="OL75" s="402"/>
      <c r="OM75" s="402"/>
      <c r="ON75" s="402"/>
      <c r="OO75" s="402"/>
      <c r="OP75" s="402"/>
      <c r="OQ75" s="402"/>
      <c r="OR75" s="402"/>
      <c r="OS75" s="402"/>
      <c r="OT75" s="402"/>
      <c r="OU75" s="402"/>
      <c r="OV75" s="402"/>
      <c r="OW75" s="402"/>
      <c r="OX75" s="402"/>
      <c r="OY75" s="402"/>
      <c r="OZ75" s="402"/>
      <c r="PA75" s="402"/>
      <c r="PB75" s="402"/>
      <c r="PC75" s="402"/>
      <c r="PD75" s="402"/>
      <c r="PE75" s="402"/>
      <c r="PF75" s="402"/>
      <c r="PG75" s="402"/>
      <c r="PH75" s="402"/>
      <c r="PI75" s="402"/>
      <c r="PJ75" s="402"/>
      <c r="PK75" s="402"/>
      <c r="PL75" s="402"/>
      <c r="PM75" s="402"/>
      <c r="PN75" s="402"/>
      <c r="PO75" s="402"/>
      <c r="PP75" s="402"/>
      <c r="PQ75" s="402"/>
      <c r="PR75" s="402"/>
      <c r="PS75" s="402"/>
      <c r="PT75" s="402"/>
      <c r="PU75" s="402"/>
      <c r="PV75" s="402"/>
      <c r="PW75" s="402"/>
      <c r="PX75" s="402"/>
      <c r="PY75" s="402"/>
      <c r="PZ75" s="402"/>
      <c r="QA75" s="402"/>
      <c r="QB75" s="402"/>
      <c r="QC75" s="402"/>
      <c r="QD75" s="402"/>
      <c r="QE75" s="402"/>
      <c r="QF75" s="402"/>
      <c r="QG75" s="402"/>
      <c r="QH75" s="402"/>
      <c r="QI75" s="402"/>
      <c r="QJ75" s="402"/>
      <c r="QK75" s="402"/>
      <c r="QL75" s="402"/>
      <c r="QM75" s="402"/>
      <c r="QN75" s="402"/>
      <c r="QO75" s="402"/>
      <c r="QP75" s="402"/>
      <c r="QQ75" s="402"/>
      <c r="QR75" s="402"/>
      <c r="QS75" s="402"/>
      <c r="QT75" s="402"/>
      <c r="QU75" s="402"/>
      <c r="QV75" s="402"/>
      <c r="QW75" s="402"/>
      <c r="QX75" s="402"/>
      <c r="QY75" s="402"/>
      <c r="QZ75" s="402"/>
      <c r="RA75" s="402"/>
      <c r="RB75" s="402"/>
      <c r="RC75" s="402"/>
      <c r="RD75" s="402"/>
      <c r="RE75" s="402"/>
      <c r="RF75" s="402"/>
      <c r="RG75" s="402"/>
      <c r="RH75" s="402"/>
      <c r="RI75" s="402"/>
      <c r="RJ75" s="402"/>
      <c r="RK75" s="402"/>
      <c r="RL75" s="402"/>
      <c r="RM75" s="402"/>
      <c r="RN75" s="402"/>
      <c r="RO75" s="402"/>
      <c r="RP75" s="402"/>
      <c r="RQ75" s="402"/>
      <c r="RR75" s="402"/>
      <c r="RS75" s="402"/>
      <c r="RT75" s="402"/>
      <c r="RU75" s="402"/>
      <c r="RV75" s="402"/>
      <c r="RW75" s="402"/>
      <c r="RX75" s="402"/>
      <c r="RY75" s="402"/>
      <c r="RZ75" s="402"/>
      <c r="SA75" s="402"/>
      <c r="SB75" s="402"/>
      <c r="SC75" s="402"/>
      <c r="SD75" s="402"/>
      <c r="SE75" s="402"/>
      <c r="SF75" s="402"/>
      <c r="SG75" s="402"/>
      <c r="SH75" s="402"/>
      <c r="SI75" s="402"/>
      <c r="SJ75" s="402"/>
      <c r="SK75" s="402"/>
      <c r="SL75" s="402"/>
      <c r="SM75" s="402"/>
      <c r="SN75" s="402"/>
      <c r="SO75" s="402"/>
      <c r="SP75" s="402"/>
      <c r="SQ75" s="402"/>
      <c r="SR75" s="402"/>
      <c r="SS75" s="402"/>
      <c r="ST75" s="402"/>
      <c r="SU75" s="402"/>
      <c r="SV75" s="402"/>
      <c r="SW75" s="402"/>
      <c r="SX75" s="402"/>
      <c r="SY75" s="402"/>
      <c r="SZ75" s="402"/>
      <c r="TA75" s="402"/>
      <c r="TB75" s="402"/>
      <c r="TC75" s="402"/>
      <c r="TD75" s="402"/>
      <c r="TE75" s="402"/>
      <c r="TF75" s="402"/>
      <c r="TG75" s="402"/>
      <c r="TH75" s="402"/>
      <c r="TI75" s="402"/>
      <c r="TJ75" s="402"/>
      <c r="TK75" s="402"/>
      <c r="TL75" s="402"/>
      <c r="TM75" s="402"/>
      <c r="TN75" s="402"/>
      <c r="TO75" s="402"/>
      <c r="TP75" s="402"/>
      <c r="TQ75" s="402"/>
      <c r="TR75" s="402"/>
      <c r="TS75" s="402"/>
      <c r="TT75" s="402"/>
      <c r="TU75" s="402"/>
      <c r="TV75" s="402"/>
      <c r="TW75" s="402"/>
      <c r="TX75" s="402"/>
      <c r="TY75" s="402"/>
      <c r="TZ75" s="402"/>
      <c r="UA75" s="402"/>
      <c r="UB75" s="402"/>
      <c r="UC75" s="402"/>
      <c r="UD75" s="402"/>
      <c r="UE75" s="402"/>
      <c r="UF75" s="402"/>
      <c r="UG75" s="402"/>
      <c r="UH75" s="402"/>
      <c r="UI75" s="402"/>
      <c r="UJ75" s="402"/>
      <c r="UK75" s="402"/>
      <c r="UL75" s="402"/>
      <c r="UM75" s="402"/>
      <c r="UN75" s="402"/>
      <c r="UO75" s="402"/>
      <c r="UP75" s="402"/>
      <c r="UQ75" s="402"/>
      <c r="UR75" s="402"/>
      <c r="US75" s="402"/>
      <c r="UT75" s="402"/>
      <c r="UU75" s="402"/>
      <c r="UV75" s="402"/>
      <c r="UW75" s="402"/>
      <c r="UX75" s="402"/>
      <c r="UY75" s="402"/>
      <c r="UZ75" s="402"/>
      <c r="VA75" s="402"/>
      <c r="VB75" s="402"/>
      <c r="VC75" s="402"/>
      <c r="VD75" s="402"/>
      <c r="VE75" s="402"/>
      <c r="VF75" s="402"/>
      <c r="VG75" s="402"/>
      <c r="VH75" s="402"/>
      <c r="VI75" s="402"/>
      <c r="VJ75" s="402"/>
      <c r="VK75" s="402"/>
      <c r="VL75" s="402"/>
      <c r="VM75" s="402"/>
      <c r="VN75" s="402"/>
      <c r="VO75" s="402"/>
      <c r="VP75" s="402"/>
      <c r="VQ75" s="402"/>
      <c r="VR75" s="402"/>
      <c r="VS75" s="402"/>
      <c r="VT75" s="402"/>
      <c r="VU75" s="402"/>
      <c r="VV75" s="402"/>
      <c r="VW75" s="402"/>
      <c r="VX75" s="402"/>
      <c r="VY75" s="402"/>
      <c r="VZ75" s="402"/>
      <c r="WA75" s="402"/>
      <c r="WB75" s="402"/>
      <c r="WC75" s="402"/>
      <c r="WD75" s="402"/>
      <c r="WE75" s="402"/>
      <c r="WF75" s="402"/>
      <c r="WG75" s="402"/>
      <c r="WH75" s="402"/>
      <c r="WI75" s="402"/>
      <c r="WJ75" s="402"/>
      <c r="WK75" s="402"/>
      <c r="WL75" s="402"/>
      <c r="WM75" s="402"/>
      <c r="WN75" s="402"/>
      <c r="WO75" s="402"/>
      <c r="WP75" s="402"/>
      <c r="WQ75" s="402"/>
      <c r="WR75" s="402"/>
      <c r="WS75" s="402"/>
      <c r="WT75" s="402"/>
      <c r="WU75" s="402"/>
      <c r="WV75" s="402"/>
      <c r="WW75" s="402"/>
      <c r="WX75" s="402"/>
      <c r="WY75" s="402"/>
      <c r="WZ75" s="402"/>
      <c r="XA75" s="402"/>
      <c r="XB75" s="402"/>
      <c r="XC75" s="402"/>
      <c r="XD75" s="402"/>
      <c r="XE75" s="402"/>
      <c r="XF75" s="402"/>
      <c r="XG75" s="402"/>
      <c r="XH75" s="402"/>
      <c r="XI75" s="402"/>
      <c r="XJ75" s="402"/>
      <c r="XK75" s="402"/>
      <c r="XL75" s="402"/>
      <c r="XM75" s="402"/>
      <c r="XN75" s="402"/>
      <c r="XO75" s="402"/>
      <c r="XP75" s="402"/>
      <c r="XQ75" s="402"/>
      <c r="XR75" s="402"/>
      <c r="XS75" s="402"/>
      <c r="XT75" s="402"/>
      <c r="XU75" s="402"/>
      <c r="XV75" s="402"/>
      <c r="XW75" s="402"/>
      <c r="XX75" s="402"/>
      <c r="XY75" s="402"/>
      <c r="XZ75" s="402"/>
      <c r="YA75" s="402"/>
      <c r="YB75" s="402"/>
      <c r="YC75" s="402"/>
      <c r="YD75" s="402"/>
      <c r="YE75" s="402"/>
      <c r="YF75" s="402"/>
      <c r="YG75" s="402"/>
      <c r="YH75" s="402"/>
      <c r="YI75" s="402"/>
      <c r="YJ75" s="402"/>
      <c r="YK75" s="402"/>
      <c r="YL75" s="402"/>
      <c r="YM75" s="402"/>
      <c r="YN75" s="402"/>
      <c r="YO75" s="402"/>
      <c r="YP75" s="402"/>
      <c r="YQ75" s="402"/>
      <c r="YR75" s="402"/>
      <c r="YS75" s="402"/>
      <c r="YT75" s="402"/>
      <c r="YU75" s="402"/>
      <c r="YV75" s="402"/>
      <c r="YW75" s="402"/>
      <c r="YX75" s="402"/>
      <c r="YY75" s="402"/>
      <c r="YZ75" s="402"/>
      <c r="ZA75" s="402"/>
      <c r="ZB75" s="402"/>
      <c r="ZC75" s="402"/>
      <c r="ZD75" s="402"/>
      <c r="ZE75" s="402"/>
      <c r="ZF75" s="402"/>
      <c r="ZG75" s="402"/>
      <c r="ZH75" s="402"/>
      <c r="ZI75" s="402"/>
      <c r="ZJ75" s="402"/>
      <c r="ZK75" s="402"/>
      <c r="ZL75" s="402"/>
      <c r="ZM75" s="402"/>
      <c r="ZN75" s="402"/>
      <c r="ZO75" s="402"/>
      <c r="ZP75" s="402"/>
      <c r="ZQ75" s="402"/>
      <c r="ZR75" s="402"/>
      <c r="ZS75" s="402"/>
      <c r="ZT75" s="402"/>
      <c r="ZU75" s="402"/>
      <c r="ZV75" s="402"/>
      <c r="ZW75" s="402"/>
      <c r="ZX75" s="402"/>
      <c r="ZY75" s="402"/>
      <c r="ZZ75" s="402"/>
      <c r="AAA75" s="402"/>
      <c r="AAB75" s="402"/>
      <c r="AAC75" s="402"/>
      <c r="AAD75" s="402"/>
      <c r="AAE75" s="402"/>
      <c r="AAF75" s="402"/>
      <c r="AAG75" s="402"/>
      <c r="AAH75" s="402"/>
      <c r="AAI75" s="402"/>
      <c r="AAJ75" s="402"/>
      <c r="AAK75" s="402"/>
      <c r="AAL75" s="402"/>
      <c r="AAM75" s="402"/>
      <c r="AAN75" s="402"/>
      <c r="AAO75" s="402"/>
      <c r="AAP75" s="402"/>
      <c r="AAQ75" s="402"/>
      <c r="AAR75" s="402"/>
      <c r="AAS75" s="402"/>
      <c r="AAT75" s="402"/>
      <c r="AAU75" s="402"/>
      <c r="AAV75" s="402"/>
      <c r="AAW75" s="402"/>
      <c r="AAX75" s="402"/>
      <c r="AAY75" s="402"/>
      <c r="AAZ75" s="402"/>
      <c r="ABA75" s="402"/>
      <c r="ABB75" s="402"/>
      <c r="ABC75" s="402"/>
      <c r="ABD75" s="402"/>
      <c r="ABE75" s="402"/>
      <c r="ABF75" s="402"/>
      <c r="ABG75" s="402"/>
      <c r="ABH75" s="402"/>
      <c r="ABI75" s="402"/>
      <c r="ABJ75" s="402"/>
      <c r="ABK75" s="402"/>
      <c r="ABL75" s="402"/>
      <c r="ABM75" s="402"/>
      <c r="ABN75" s="402"/>
      <c r="ABO75" s="402"/>
      <c r="ABP75" s="402"/>
      <c r="ABQ75" s="402"/>
      <c r="ABR75" s="402"/>
      <c r="ABS75" s="402"/>
      <c r="ABT75" s="402"/>
      <c r="ABU75" s="402"/>
      <c r="ABV75" s="402"/>
      <c r="ABW75" s="402"/>
      <c r="ABX75" s="402"/>
      <c r="ABY75" s="402"/>
      <c r="ABZ75" s="402"/>
      <c r="ACA75" s="402"/>
      <c r="ACB75" s="402"/>
      <c r="ACC75" s="402"/>
      <c r="ACD75" s="402"/>
      <c r="ACE75" s="402"/>
      <c r="ACF75" s="402"/>
      <c r="ACG75" s="402"/>
      <c r="ACH75" s="402"/>
      <c r="ACI75" s="402"/>
      <c r="ACJ75" s="402"/>
      <c r="ACK75" s="402"/>
      <c r="ACL75" s="402"/>
      <c r="ACM75" s="402"/>
      <c r="ACN75" s="402"/>
      <c r="ACO75" s="402"/>
      <c r="ACP75" s="402"/>
      <c r="ACQ75" s="402"/>
      <c r="ACR75" s="402"/>
      <c r="ACS75" s="402"/>
      <c r="ACT75" s="402"/>
      <c r="ACU75" s="402"/>
      <c r="ACV75" s="402"/>
      <c r="ACW75" s="402"/>
      <c r="ACX75" s="402"/>
      <c r="ACY75" s="402"/>
      <c r="ACZ75" s="402"/>
      <c r="ADA75" s="402"/>
      <c r="ADB75" s="402"/>
      <c r="ADC75" s="402"/>
      <c r="ADD75" s="402"/>
      <c r="ADE75" s="402"/>
      <c r="ADF75" s="402"/>
      <c r="ADG75" s="402"/>
      <c r="ADH75" s="402"/>
      <c r="ADI75" s="402"/>
      <c r="ADJ75" s="402"/>
      <c r="ADK75" s="402"/>
      <c r="ADL75" s="402"/>
      <c r="ADM75" s="402"/>
      <c r="ADN75" s="402"/>
      <c r="ADO75" s="402"/>
      <c r="ADP75" s="402"/>
      <c r="ADQ75" s="402"/>
      <c r="ADR75" s="402"/>
      <c r="ADS75" s="402"/>
      <c r="ADT75" s="402"/>
      <c r="ADU75" s="402"/>
      <c r="ADV75" s="402"/>
      <c r="ADW75" s="402"/>
      <c r="ADX75" s="402"/>
      <c r="ADY75" s="402"/>
      <c r="ADZ75" s="402"/>
      <c r="AEA75" s="402"/>
      <c r="AEB75" s="402"/>
      <c r="AEC75" s="402"/>
      <c r="AED75" s="402"/>
      <c r="AEE75" s="402"/>
      <c r="AEF75" s="402"/>
      <c r="AEG75" s="402"/>
      <c r="AEH75" s="402"/>
      <c r="AEI75" s="402"/>
      <c r="AEJ75" s="402"/>
      <c r="AEK75" s="402"/>
      <c r="AEL75" s="402"/>
      <c r="AEM75" s="402"/>
      <c r="AEN75" s="402"/>
      <c r="AEO75" s="402"/>
      <c r="AEP75" s="402"/>
      <c r="AEQ75" s="402"/>
      <c r="AER75" s="402"/>
      <c r="AES75" s="402"/>
      <c r="AET75" s="402"/>
      <c r="AEU75" s="402"/>
      <c r="AEV75" s="402"/>
      <c r="AEW75" s="402"/>
      <c r="AEX75" s="402"/>
      <c r="AEY75" s="402"/>
      <c r="AEZ75" s="402"/>
      <c r="AFA75" s="402"/>
      <c r="AFB75" s="402"/>
      <c r="AFC75" s="402"/>
      <c r="AFD75" s="402"/>
      <c r="AFE75" s="402"/>
      <c r="AFF75" s="402"/>
      <c r="AFG75" s="402"/>
      <c r="AFH75" s="402"/>
      <c r="AFI75" s="402"/>
      <c r="AFJ75" s="402"/>
      <c r="AFK75" s="402"/>
      <c r="AFL75" s="402"/>
      <c r="AFM75" s="402"/>
      <c r="AFN75" s="402"/>
      <c r="AFO75" s="402"/>
      <c r="AFP75" s="402"/>
      <c r="AFQ75" s="402"/>
      <c r="AFR75" s="402"/>
      <c r="AFS75" s="402"/>
      <c r="AFT75" s="402"/>
      <c r="AFU75" s="402"/>
      <c r="AFV75" s="402"/>
      <c r="AFW75" s="402"/>
      <c r="AFX75" s="402"/>
      <c r="AFY75" s="402"/>
      <c r="AFZ75" s="402"/>
      <c r="AGA75" s="402"/>
      <c r="AGB75" s="402"/>
      <c r="AGC75" s="402"/>
      <c r="AGD75" s="402"/>
      <c r="AGE75" s="402"/>
      <c r="AGF75" s="402"/>
      <c r="AGG75" s="402"/>
      <c r="AGH75" s="402"/>
      <c r="AGI75" s="402"/>
      <c r="AGJ75" s="402"/>
      <c r="AGK75" s="402"/>
      <c r="AGL75" s="402"/>
      <c r="AGM75" s="402"/>
      <c r="AGN75" s="402"/>
      <c r="AGO75" s="402"/>
      <c r="AGP75" s="402"/>
      <c r="AGQ75" s="402"/>
      <c r="AGR75" s="402"/>
      <c r="AGS75" s="402"/>
      <c r="AGT75" s="402"/>
      <c r="AGU75" s="402"/>
      <c r="AGV75" s="402"/>
      <c r="AGW75" s="402"/>
      <c r="AGX75" s="402"/>
      <c r="AGY75" s="402"/>
      <c r="AGZ75" s="402"/>
      <c r="AHA75" s="402"/>
      <c r="AHB75" s="402"/>
      <c r="AHC75" s="402"/>
      <c r="AHD75" s="402"/>
      <c r="AHE75" s="402"/>
      <c r="AHF75" s="402"/>
      <c r="AHG75" s="402"/>
      <c r="AHH75" s="402"/>
      <c r="AHI75" s="402"/>
      <c r="AHJ75" s="402"/>
      <c r="AHK75" s="402"/>
      <c r="AHL75" s="402"/>
      <c r="AHM75" s="402"/>
      <c r="AHN75" s="402"/>
      <c r="AHO75" s="402"/>
      <c r="AHP75" s="402"/>
      <c r="AHQ75" s="402"/>
      <c r="AHR75" s="402"/>
      <c r="AHS75" s="402"/>
      <c r="AHT75" s="402"/>
      <c r="AHU75" s="402"/>
      <c r="AHV75" s="402"/>
      <c r="AHW75" s="402"/>
      <c r="AHX75" s="402"/>
      <c r="AHY75" s="402"/>
      <c r="AHZ75" s="402"/>
      <c r="AIA75" s="402"/>
      <c r="AIB75" s="402"/>
      <c r="AIC75" s="402"/>
      <c r="AID75" s="402"/>
      <c r="AIE75" s="402"/>
      <c r="AIF75" s="402"/>
      <c r="AIG75" s="402"/>
      <c r="AIH75" s="402"/>
      <c r="AII75" s="402"/>
      <c r="AIJ75" s="402"/>
      <c r="AIK75" s="402"/>
      <c r="AIL75" s="402"/>
      <c r="AIM75" s="402"/>
      <c r="AIN75" s="402"/>
      <c r="AIO75" s="402"/>
      <c r="AIP75" s="402"/>
      <c r="AIQ75" s="402"/>
      <c r="AIR75" s="402"/>
      <c r="AIS75" s="402"/>
      <c r="AIT75" s="402"/>
      <c r="AIU75" s="402"/>
      <c r="AIV75" s="402"/>
      <c r="AIW75" s="402"/>
      <c r="AIX75" s="402"/>
      <c r="AIY75" s="402"/>
      <c r="AIZ75" s="402"/>
      <c r="AJA75" s="402"/>
      <c r="AJB75" s="402"/>
      <c r="AJC75" s="402"/>
      <c r="AJD75" s="402"/>
      <c r="AJE75" s="402"/>
      <c r="AJF75" s="402"/>
      <c r="AJG75" s="402"/>
      <c r="AJH75" s="402"/>
      <c r="AJI75" s="402"/>
      <c r="AJJ75" s="402"/>
      <c r="AJK75" s="402"/>
      <c r="AJL75" s="402"/>
      <c r="AJM75" s="402"/>
      <c r="AJN75" s="402"/>
      <c r="AJO75" s="402"/>
      <c r="AJP75" s="402"/>
      <c r="AJQ75" s="402"/>
      <c r="AJR75" s="402"/>
      <c r="AJS75" s="402"/>
      <c r="AJT75" s="402"/>
      <c r="AJU75" s="402"/>
      <c r="AJV75" s="402"/>
      <c r="AJW75" s="402"/>
      <c r="AJX75" s="402"/>
      <c r="AJY75" s="402"/>
      <c r="AJZ75" s="402"/>
      <c r="AKA75" s="402"/>
      <c r="AKB75" s="402"/>
      <c r="AKC75" s="402"/>
      <c r="AKD75" s="402"/>
      <c r="AKE75" s="402"/>
      <c r="AKF75" s="402"/>
      <c r="AKG75" s="402"/>
      <c r="AKH75" s="402"/>
      <c r="AKI75" s="402"/>
      <c r="AKJ75" s="402"/>
      <c r="AKK75" s="402"/>
      <c r="AKL75" s="402"/>
      <c r="AKM75" s="402"/>
      <c r="AKN75" s="402"/>
      <c r="AKO75" s="402"/>
      <c r="AKP75" s="402"/>
      <c r="AKQ75" s="402"/>
      <c r="AKR75" s="402"/>
      <c r="AKS75" s="402"/>
      <c r="AKT75" s="402"/>
      <c r="AKU75" s="402"/>
      <c r="AKV75" s="402"/>
      <c r="AKW75" s="402"/>
      <c r="AKX75" s="402"/>
      <c r="AKY75" s="402"/>
      <c r="AKZ75" s="402"/>
      <c r="ALA75" s="402"/>
      <c r="ALB75" s="402"/>
      <c r="ALC75" s="402"/>
      <c r="ALD75" s="402"/>
      <c r="ALE75" s="402"/>
      <c r="ALF75" s="402"/>
      <c r="ALG75" s="402"/>
      <c r="ALH75" s="402"/>
      <c r="ALI75" s="402"/>
      <c r="ALJ75" s="402"/>
      <c r="ALK75" s="402"/>
      <c r="ALL75" s="402"/>
      <c r="ALM75" s="402"/>
      <c r="ALN75" s="402"/>
      <c r="ALO75" s="402"/>
      <c r="ALP75" s="402"/>
      <c r="ALQ75" s="402"/>
      <c r="ALR75" s="402"/>
      <c r="ALS75" s="402"/>
      <c r="ALT75" s="402"/>
      <c r="ALU75" s="402"/>
      <c r="ALV75" s="402"/>
      <c r="ALW75" s="402"/>
      <c r="ALX75" s="402"/>
      <c r="ALY75" s="402"/>
      <c r="ALZ75" s="402"/>
      <c r="AMA75" s="402"/>
      <c r="AMB75" s="402"/>
      <c r="AMC75" s="402"/>
      <c r="AMD75" s="402"/>
      <c r="AME75" s="402"/>
      <c r="AMF75" s="402"/>
      <c r="AMG75" s="402"/>
      <c r="AMH75" s="402"/>
      <c r="AMI75" s="402"/>
      <c r="AMJ75" s="402"/>
      <c r="AMK75" s="402"/>
      <c r="AML75" s="402"/>
      <c r="AMM75" s="402"/>
      <c r="AMN75" s="402"/>
      <c r="AMO75" s="402"/>
      <c r="AMP75" s="402"/>
      <c r="AMQ75" s="402"/>
      <c r="AMR75" s="402"/>
      <c r="AMS75" s="402"/>
      <c r="AMT75" s="402"/>
      <c r="AMU75" s="402"/>
      <c r="AMV75" s="402"/>
      <c r="AMW75" s="402"/>
      <c r="AMX75" s="402"/>
      <c r="AMY75" s="402"/>
      <c r="AMZ75" s="402"/>
      <c r="ANA75" s="402"/>
      <c r="ANB75" s="402"/>
      <c r="ANC75" s="402"/>
      <c r="AND75" s="402"/>
      <c r="ANE75" s="402"/>
      <c r="ANF75" s="402"/>
      <c r="ANG75" s="402"/>
      <c r="ANH75" s="402"/>
      <c r="ANI75" s="402"/>
      <c r="ANJ75" s="402"/>
      <c r="ANK75" s="402"/>
      <c r="ANL75" s="402"/>
      <c r="ANM75" s="402"/>
      <c r="ANN75" s="402"/>
      <c r="ANO75" s="402"/>
      <c r="ANP75" s="402"/>
      <c r="ANQ75" s="402"/>
      <c r="ANR75" s="402"/>
      <c r="ANS75" s="402"/>
      <c r="ANT75" s="402"/>
      <c r="ANU75" s="402"/>
      <c r="ANV75" s="402"/>
      <c r="ANW75" s="402"/>
      <c r="ANX75" s="402"/>
      <c r="ANY75" s="402"/>
      <c r="ANZ75" s="402"/>
      <c r="AOA75" s="402"/>
      <c r="AOB75" s="402"/>
      <c r="AOC75" s="402"/>
      <c r="AOD75" s="402"/>
      <c r="AOE75" s="402"/>
      <c r="AOF75" s="402"/>
      <c r="AOG75" s="402"/>
      <c r="AOH75" s="402"/>
      <c r="AOI75" s="402"/>
      <c r="AOJ75" s="402"/>
      <c r="AOK75" s="402"/>
      <c r="AOL75" s="402"/>
      <c r="AOM75" s="402"/>
      <c r="AON75" s="402"/>
      <c r="AOO75" s="402"/>
      <c r="AOP75" s="402"/>
      <c r="AOQ75" s="402"/>
      <c r="AOR75" s="402"/>
      <c r="AOS75" s="402"/>
      <c r="AOT75" s="402"/>
      <c r="AOU75" s="402"/>
      <c r="AOV75" s="402"/>
      <c r="AOW75" s="402"/>
      <c r="AOX75" s="402"/>
      <c r="AOY75" s="402"/>
      <c r="AOZ75" s="402"/>
      <c r="APA75" s="402"/>
      <c r="APB75" s="402"/>
      <c r="APC75" s="402"/>
      <c r="APD75" s="402"/>
      <c r="APE75" s="402"/>
      <c r="APF75" s="402"/>
      <c r="APG75" s="402"/>
      <c r="APH75" s="402"/>
      <c r="API75" s="402"/>
      <c r="APJ75" s="402"/>
      <c r="APK75" s="402"/>
      <c r="APL75" s="402"/>
      <c r="APM75" s="402"/>
      <c r="APN75" s="402"/>
      <c r="APO75" s="402"/>
      <c r="APP75" s="402"/>
      <c r="APQ75" s="402"/>
      <c r="APR75" s="402"/>
      <c r="APS75" s="402"/>
      <c r="APT75" s="402"/>
      <c r="APU75" s="402"/>
      <c r="APV75" s="402"/>
      <c r="APW75" s="402"/>
      <c r="APX75" s="402"/>
      <c r="APY75" s="402"/>
      <c r="APZ75" s="402"/>
      <c r="AQA75" s="402"/>
      <c r="AQB75" s="402"/>
      <c r="AQC75" s="402"/>
      <c r="AQD75" s="402"/>
      <c r="AQE75" s="402"/>
      <c r="AQF75" s="402"/>
      <c r="AQG75" s="402"/>
      <c r="AQH75" s="402"/>
      <c r="AQI75" s="402"/>
      <c r="AQJ75" s="402"/>
      <c r="AQK75" s="402"/>
      <c r="AQL75" s="402"/>
      <c r="AQM75" s="402"/>
      <c r="AQN75" s="402"/>
      <c r="AQO75" s="402"/>
      <c r="AQP75" s="402"/>
      <c r="AQQ75" s="402"/>
      <c r="AQR75" s="402"/>
      <c r="AQS75" s="402"/>
      <c r="AQT75" s="402"/>
      <c r="AQU75" s="402"/>
      <c r="AQV75" s="402"/>
      <c r="AQW75" s="402"/>
      <c r="AQX75" s="402"/>
      <c r="AQY75" s="402"/>
      <c r="AQZ75" s="402"/>
      <c r="ARA75" s="402"/>
      <c r="ARB75" s="402"/>
      <c r="ARC75" s="402"/>
      <c r="ARD75" s="402"/>
      <c r="ARE75" s="402"/>
      <c r="ARF75" s="402"/>
      <c r="ARG75" s="402"/>
      <c r="ARH75" s="402"/>
      <c r="ARI75" s="402"/>
      <c r="ARJ75" s="402"/>
      <c r="ARK75" s="402"/>
      <c r="ARL75" s="402"/>
      <c r="ARM75" s="402"/>
      <c r="ARN75" s="402"/>
      <c r="ARO75" s="402"/>
      <c r="ARP75" s="402"/>
      <c r="ARQ75" s="402"/>
      <c r="ARR75" s="402"/>
      <c r="ARS75" s="402"/>
      <c r="ART75" s="402"/>
      <c r="ARU75" s="402"/>
      <c r="ARV75" s="402"/>
      <c r="ARW75" s="402"/>
      <c r="ARX75" s="402"/>
      <c r="ARY75" s="402"/>
      <c r="ARZ75" s="402"/>
      <c r="ASA75" s="402"/>
      <c r="ASB75" s="402"/>
      <c r="ASC75" s="402"/>
      <c r="ASD75" s="402"/>
      <c r="ASE75" s="402"/>
      <c r="ASF75" s="402"/>
      <c r="ASG75" s="402"/>
      <c r="ASH75" s="402"/>
      <c r="ASI75" s="402"/>
      <c r="ASJ75" s="402"/>
      <c r="ASK75" s="402"/>
      <c r="ASL75" s="402"/>
      <c r="ASM75" s="402"/>
      <c r="ASN75" s="402"/>
      <c r="ASO75" s="402"/>
      <c r="ASP75" s="402"/>
      <c r="ASQ75" s="402"/>
      <c r="ASR75" s="402"/>
      <c r="ASS75" s="402"/>
      <c r="AST75" s="402"/>
      <c r="ASU75" s="402"/>
      <c r="ASV75" s="402"/>
      <c r="ASW75" s="402"/>
      <c r="ASX75" s="402"/>
      <c r="ASY75" s="402"/>
      <c r="ASZ75" s="402"/>
      <c r="ATA75" s="402"/>
      <c r="ATB75" s="402"/>
      <c r="ATC75" s="402"/>
      <c r="ATD75" s="402"/>
      <c r="ATE75" s="402"/>
      <c r="ATF75" s="402"/>
      <c r="ATG75" s="402"/>
      <c r="ATH75" s="402"/>
      <c r="ATI75" s="402"/>
      <c r="ATJ75" s="402"/>
      <c r="ATK75" s="402"/>
      <c r="ATL75" s="402"/>
      <c r="ATM75" s="402"/>
      <c r="ATN75" s="402"/>
      <c r="ATO75" s="402"/>
      <c r="ATP75" s="402"/>
      <c r="ATQ75" s="402"/>
      <c r="ATR75" s="402"/>
      <c r="ATS75" s="402"/>
      <c r="ATT75" s="402"/>
      <c r="ATU75" s="402"/>
      <c r="ATV75" s="402"/>
      <c r="ATW75" s="402"/>
      <c r="ATX75" s="402"/>
      <c r="ATY75" s="402"/>
      <c r="ATZ75" s="402"/>
      <c r="AUA75" s="402"/>
      <c r="AUB75" s="402"/>
      <c r="AUC75" s="402"/>
      <c r="AUD75" s="402"/>
      <c r="AUE75" s="402"/>
      <c r="AUF75" s="402"/>
      <c r="AUG75" s="402"/>
      <c r="AUH75" s="402"/>
      <c r="AUI75" s="402"/>
      <c r="AUJ75" s="402"/>
      <c r="AUK75" s="402"/>
      <c r="AUL75" s="402"/>
      <c r="AUM75" s="402"/>
      <c r="AUN75" s="402"/>
      <c r="AUO75" s="402"/>
      <c r="AUP75" s="402"/>
      <c r="AUQ75" s="402"/>
      <c r="AUR75" s="402"/>
      <c r="AUS75" s="402"/>
      <c r="AUT75" s="402"/>
      <c r="AUU75" s="402"/>
      <c r="AUV75" s="402"/>
      <c r="AUW75" s="402"/>
      <c r="AUX75" s="402"/>
      <c r="AUY75" s="402"/>
      <c r="AUZ75" s="402"/>
      <c r="AVA75" s="402"/>
      <c r="AVB75" s="402"/>
      <c r="AVC75" s="402"/>
      <c r="AVD75" s="402"/>
      <c r="AVE75" s="402"/>
      <c r="AVF75" s="402"/>
      <c r="AVG75" s="402"/>
      <c r="AVH75" s="402"/>
      <c r="AVI75" s="402"/>
      <c r="AVJ75" s="402"/>
      <c r="AVK75" s="402"/>
      <c r="AVL75" s="402"/>
      <c r="AVM75" s="402"/>
      <c r="AVN75" s="402"/>
      <c r="AVO75" s="402"/>
      <c r="AVP75" s="402"/>
      <c r="AVQ75" s="402"/>
      <c r="AVR75" s="402"/>
      <c r="AVS75" s="402"/>
      <c r="AVT75" s="402"/>
      <c r="AVU75" s="402"/>
      <c r="AVV75" s="402"/>
      <c r="AVW75" s="402"/>
      <c r="AVX75" s="402"/>
      <c r="AVY75" s="402"/>
      <c r="AVZ75" s="402"/>
      <c r="AWA75" s="402"/>
      <c r="AWB75" s="402"/>
      <c r="AWC75" s="402"/>
      <c r="AWD75" s="402"/>
      <c r="AWE75" s="402"/>
      <c r="AWF75" s="402"/>
      <c r="AWG75" s="402"/>
      <c r="AWH75" s="402"/>
      <c r="AWI75" s="402"/>
      <c r="AWJ75" s="402"/>
      <c r="AWK75" s="402"/>
      <c r="AWL75" s="402"/>
      <c r="AWM75" s="402"/>
      <c r="AWN75" s="402"/>
      <c r="AWO75" s="402"/>
      <c r="AWP75" s="402"/>
      <c r="AWQ75" s="402"/>
      <c r="AWR75" s="402"/>
      <c r="AWS75" s="402"/>
      <c r="AWT75" s="402"/>
      <c r="AWU75" s="402"/>
      <c r="AWV75" s="402"/>
      <c r="AWW75" s="402"/>
      <c r="AWX75" s="402"/>
      <c r="AWY75" s="402"/>
      <c r="AWZ75" s="402"/>
      <c r="AXA75" s="402"/>
      <c r="AXB75" s="402"/>
      <c r="AXC75" s="402"/>
      <c r="AXD75" s="402"/>
      <c r="AXE75" s="402"/>
      <c r="AXF75" s="402"/>
      <c r="AXG75" s="402"/>
      <c r="AXH75" s="402"/>
      <c r="AXI75" s="402"/>
      <c r="AXJ75" s="402"/>
      <c r="AXK75" s="402"/>
      <c r="AXL75" s="402"/>
      <c r="AXM75" s="402"/>
      <c r="AXN75" s="402"/>
      <c r="AXO75" s="402"/>
      <c r="AXP75" s="402"/>
      <c r="AXQ75" s="402"/>
      <c r="AXR75" s="402"/>
      <c r="AXS75" s="402"/>
      <c r="AXT75" s="402"/>
      <c r="AXU75" s="402"/>
      <c r="AXV75" s="402"/>
      <c r="AXW75" s="402"/>
      <c r="AXX75" s="402"/>
      <c r="AXY75" s="402"/>
      <c r="AXZ75" s="402"/>
      <c r="AYA75" s="402"/>
      <c r="AYB75" s="402"/>
      <c r="AYC75" s="402"/>
      <c r="AYD75" s="402"/>
      <c r="AYE75" s="402"/>
      <c r="AYF75" s="402"/>
      <c r="AYG75" s="402"/>
      <c r="AYH75" s="402"/>
      <c r="AYI75" s="402"/>
      <c r="AYJ75" s="402"/>
      <c r="AYK75" s="402"/>
      <c r="AYL75" s="402"/>
      <c r="AYM75" s="402"/>
      <c r="AYN75" s="402"/>
      <c r="AYO75" s="402"/>
      <c r="AYP75" s="402"/>
      <c r="AYQ75" s="402"/>
      <c r="AYR75" s="402"/>
      <c r="AYS75" s="402"/>
      <c r="AYT75" s="402"/>
      <c r="AYU75" s="402"/>
      <c r="AYV75" s="402"/>
      <c r="AYW75" s="402"/>
      <c r="AYX75" s="402"/>
      <c r="AYY75" s="402"/>
      <c r="AYZ75" s="402"/>
      <c r="AZA75" s="402"/>
      <c r="AZB75" s="402"/>
      <c r="AZC75" s="402"/>
      <c r="AZD75" s="402"/>
      <c r="AZE75" s="402"/>
      <c r="AZF75" s="402"/>
      <c r="AZG75" s="402"/>
      <c r="AZH75" s="402"/>
      <c r="AZI75" s="402"/>
      <c r="AZJ75" s="402"/>
      <c r="AZK75" s="402"/>
      <c r="AZL75" s="402"/>
      <c r="AZM75" s="402"/>
      <c r="AZN75" s="402"/>
      <c r="AZO75" s="402"/>
      <c r="AZP75" s="402"/>
      <c r="AZQ75" s="402"/>
      <c r="AZR75" s="402"/>
      <c r="AZS75" s="402"/>
      <c r="AZT75" s="402"/>
      <c r="AZU75" s="402"/>
      <c r="AZV75" s="402"/>
      <c r="AZW75" s="402"/>
      <c r="AZX75" s="402"/>
      <c r="AZY75" s="402"/>
      <c r="AZZ75" s="402"/>
      <c r="BAA75" s="402"/>
      <c r="BAB75" s="402"/>
      <c r="BAC75" s="402"/>
      <c r="BAD75" s="402"/>
      <c r="BAE75" s="402"/>
      <c r="BAF75" s="402"/>
      <c r="BAG75" s="402"/>
      <c r="BAH75" s="402"/>
      <c r="BAI75" s="402"/>
      <c r="BAJ75" s="402"/>
      <c r="BAK75" s="402"/>
      <c r="BAL75" s="402"/>
      <c r="BAM75" s="402"/>
      <c r="BAN75" s="402"/>
      <c r="BAO75" s="402"/>
      <c r="BAP75" s="402"/>
      <c r="BAQ75" s="402"/>
      <c r="BAR75" s="402"/>
      <c r="BAS75" s="402"/>
      <c r="BAT75" s="402"/>
      <c r="BAU75" s="402"/>
      <c r="BAV75" s="402"/>
      <c r="BAW75" s="402"/>
      <c r="BAX75" s="402"/>
      <c r="BAY75" s="402"/>
      <c r="BAZ75" s="402"/>
      <c r="BBA75" s="402"/>
      <c r="BBB75" s="402"/>
      <c r="BBC75" s="402"/>
      <c r="BBD75" s="402"/>
      <c r="BBE75" s="402"/>
      <c r="BBF75" s="402"/>
      <c r="BBG75" s="402"/>
      <c r="BBH75" s="402"/>
      <c r="BBI75" s="402"/>
      <c r="BBJ75" s="402"/>
      <c r="BBK75" s="402"/>
      <c r="BBL75" s="402"/>
      <c r="BBM75" s="402"/>
      <c r="BBN75" s="402"/>
      <c r="BBO75" s="402"/>
      <c r="BBP75" s="402"/>
      <c r="BBQ75" s="402"/>
      <c r="BBR75" s="402"/>
      <c r="BBS75" s="402"/>
      <c r="BBT75" s="402"/>
      <c r="BBU75" s="402"/>
      <c r="BBV75" s="402"/>
      <c r="BBW75" s="402"/>
      <c r="BBX75" s="402"/>
      <c r="BBY75" s="402"/>
      <c r="BBZ75" s="402"/>
      <c r="BCA75" s="402"/>
      <c r="BCB75" s="402"/>
      <c r="BCC75" s="402"/>
      <c r="BCD75" s="402"/>
      <c r="BCE75" s="402"/>
      <c r="BCF75" s="402"/>
      <c r="BCG75" s="402"/>
      <c r="BCH75" s="402"/>
      <c r="BCI75" s="402"/>
      <c r="BCJ75" s="402"/>
      <c r="BCK75" s="402"/>
      <c r="BCL75" s="402"/>
      <c r="BCM75" s="402"/>
      <c r="BCN75" s="402"/>
      <c r="BCO75" s="402"/>
      <c r="BCP75" s="402"/>
      <c r="BCQ75" s="402"/>
      <c r="BCR75" s="402"/>
      <c r="BCS75" s="402"/>
      <c r="BCT75" s="402"/>
      <c r="BCU75" s="402"/>
      <c r="BCV75" s="402"/>
      <c r="BCW75" s="402"/>
      <c r="BCX75" s="402"/>
      <c r="BCY75" s="402"/>
      <c r="BCZ75" s="402"/>
      <c r="BDA75" s="402"/>
      <c r="BDB75" s="402"/>
      <c r="BDC75" s="402"/>
      <c r="BDD75" s="402"/>
      <c r="BDE75" s="402"/>
      <c r="BDF75" s="402"/>
      <c r="BDG75" s="402"/>
      <c r="BDH75" s="402"/>
      <c r="BDI75" s="402"/>
      <c r="BDJ75" s="402"/>
      <c r="BDK75" s="402"/>
      <c r="BDL75" s="402"/>
      <c r="BDM75" s="402"/>
      <c r="BDN75" s="402"/>
      <c r="BDO75" s="402"/>
      <c r="BDP75" s="402"/>
      <c r="BDQ75" s="402"/>
      <c r="BDR75" s="402"/>
      <c r="BDS75" s="402"/>
      <c r="BDT75" s="402"/>
      <c r="BDU75" s="402"/>
      <c r="BDV75" s="402"/>
      <c r="BDW75" s="402"/>
      <c r="BDX75" s="402"/>
      <c r="BDY75" s="402"/>
      <c r="BDZ75" s="402"/>
      <c r="BEA75" s="402"/>
      <c r="BEB75" s="402"/>
      <c r="BEC75" s="402"/>
      <c r="BED75" s="402"/>
      <c r="BEE75" s="402"/>
      <c r="BEF75" s="402"/>
      <c r="BEG75" s="402"/>
      <c r="BEH75" s="402"/>
      <c r="BEI75" s="402"/>
      <c r="BEJ75" s="402"/>
      <c r="BEK75" s="402"/>
      <c r="BEL75" s="402"/>
      <c r="BEM75" s="402"/>
      <c r="BEN75" s="402"/>
      <c r="BEO75" s="402"/>
      <c r="BEP75" s="402"/>
      <c r="BEQ75" s="402"/>
      <c r="BER75" s="402"/>
      <c r="BES75" s="402"/>
      <c r="BET75" s="402"/>
      <c r="BEU75" s="402"/>
      <c r="BEV75" s="402"/>
      <c r="BEW75" s="402"/>
      <c r="BEX75" s="402"/>
      <c r="BEY75" s="402"/>
      <c r="BEZ75" s="402"/>
      <c r="BFA75" s="402"/>
      <c r="BFB75" s="402"/>
      <c r="BFC75" s="402"/>
      <c r="BFD75" s="402"/>
      <c r="BFE75" s="402"/>
      <c r="BFF75" s="402"/>
      <c r="BFG75" s="402"/>
      <c r="BFH75" s="402"/>
      <c r="BFI75" s="402"/>
      <c r="BFJ75" s="402"/>
      <c r="BFK75" s="402"/>
      <c r="BFL75" s="402"/>
      <c r="BFM75" s="402"/>
      <c r="BFN75" s="402"/>
      <c r="BFO75" s="402"/>
      <c r="BFP75" s="402"/>
      <c r="BFQ75" s="402"/>
      <c r="BFR75" s="402"/>
      <c r="BFS75" s="402"/>
      <c r="BFT75" s="402"/>
      <c r="BFU75" s="402"/>
      <c r="BFV75" s="402"/>
      <c r="BFW75" s="402"/>
      <c r="BFX75" s="402"/>
      <c r="BFY75" s="402"/>
      <c r="BFZ75" s="402"/>
      <c r="BGA75" s="402"/>
      <c r="BGB75" s="402"/>
      <c r="BGC75" s="402"/>
      <c r="BGD75" s="402"/>
      <c r="BGE75" s="402"/>
      <c r="BGF75" s="402"/>
      <c r="BGG75" s="402"/>
      <c r="BGH75" s="402"/>
      <c r="BGI75" s="402"/>
      <c r="BGJ75" s="402"/>
      <c r="BGK75" s="402"/>
      <c r="BGL75" s="402"/>
      <c r="BGM75" s="402"/>
      <c r="BGN75" s="402"/>
      <c r="BGO75" s="402"/>
      <c r="BGP75" s="402"/>
      <c r="BGQ75" s="402"/>
      <c r="BGR75" s="402"/>
      <c r="BGS75" s="402"/>
      <c r="BGT75" s="402"/>
      <c r="BGU75" s="402"/>
      <c r="BGV75" s="402"/>
      <c r="BGW75" s="402"/>
      <c r="BGX75" s="402"/>
      <c r="BGY75" s="402"/>
      <c r="BGZ75" s="402"/>
      <c r="BHA75" s="402"/>
      <c r="BHB75" s="402"/>
      <c r="BHC75" s="402"/>
      <c r="BHD75" s="402"/>
      <c r="BHE75" s="402"/>
      <c r="BHF75" s="402"/>
      <c r="BHG75" s="402"/>
      <c r="BHH75" s="402"/>
      <c r="BHI75" s="402"/>
      <c r="BHJ75" s="402"/>
      <c r="BHK75" s="402"/>
      <c r="BHL75" s="402"/>
      <c r="BHM75" s="402"/>
      <c r="BHN75" s="402"/>
      <c r="BHO75" s="402"/>
      <c r="BHP75" s="402"/>
      <c r="BHQ75" s="402"/>
      <c r="BHR75" s="402"/>
      <c r="BHS75" s="402"/>
      <c r="BHT75" s="402"/>
      <c r="BHU75" s="402"/>
      <c r="BHV75" s="402"/>
      <c r="BHW75" s="402"/>
      <c r="BHX75" s="402"/>
      <c r="BHY75" s="402"/>
      <c r="BHZ75" s="402"/>
      <c r="BIA75" s="402"/>
      <c r="BIB75" s="402"/>
      <c r="BIC75" s="402"/>
      <c r="BID75" s="402"/>
      <c r="BIE75" s="402"/>
      <c r="BIF75" s="402"/>
      <c r="BIG75" s="402"/>
      <c r="BIH75" s="402"/>
      <c r="BII75" s="402"/>
      <c r="BIJ75" s="402"/>
      <c r="BIK75" s="402"/>
      <c r="BIL75" s="402"/>
      <c r="BIM75" s="402"/>
      <c r="BIN75" s="402"/>
      <c r="BIO75" s="402"/>
      <c r="BIP75" s="402"/>
      <c r="BIQ75" s="402"/>
      <c r="BIR75" s="402"/>
      <c r="BIS75" s="402"/>
      <c r="BIT75" s="402"/>
      <c r="BIU75" s="402"/>
      <c r="BIV75" s="402"/>
      <c r="BIW75" s="402"/>
      <c r="BIX75" s="402"/>
      <c r="BIY75" s="402"/>
      <c r="BIZ75" s="402"/>
      <c r="BJA75" s="402"/>
      <c r="BJB75" s="402"/>
      <c r="BJC75" s="402"/>
      <c r="BJD75" s="402"/>
      <c r="BJE75" s="402"/>
      <c r="BJF75" s="402"/>
      <c r="BJG75" s="402"/>
      <c r="BJH75" s="402"/>
      <c r="BJI75" s="402"/>
      <c r="BJJ75" s="402"/>
      <c r="BJK75" s="402"/>
      <c r="BJL75" s="402"/>
      <c r="BJM75" s="402"/>
      <c r="BJN75" s="402"/>
      <c r="BJO75" s="402"/>
      <c r="BJP75" s="402"/>
      <c r="BJQ75" s="402"/>
      <c r="BJR75" s="402"/>
      <c r="BJS75" s="402"/>
      <c r="BJT75" s="402"/>
      <c r="BJU75" s="402"/>
      <c r="BJV75" s="402"/>
      <c r="BJW75" s="402"/>
      <c r="BJX75" s="402"/>
      <c r="BJY75" s="402"/>
      <c r="BJZ75" s="402"/>
      <c r="BKA75" s="402"/>
      <c r="BKB75" s="402"/>
      <c r="BKC75" s="402"/>
      <c r="BKD75" s="402"/>
      <c r="BKE75" s="402"/>
      <c r="BKF75" s="402"/>
      <c r="BKG75" s="402"/>
      <c r="BKH75" s="402"/>
      <c r="BKI75" s="402"/>
      <c r="BKJ75" s="402"/>
      <c r="BKK75" s="402"/>
      <c r="BKL75" s="402"/>
      <c r="BKM75" s="402"/>
      <c r="BKN75" s="402"/>
      <c r="BKO75" s="402"/>
      <c r="BKP75" s="402"/>
      <c r="BKQ75" s="402"/>
      <c r="BKR75" s="402"/>
      <c r="BKS75" s="402"/>
      <c r="BKT75" s="402"/>
      <c r="BKU75" s="402"/>
      <c r="BKV75" s="402"/>
      <c r="BKW75" s="402"/>
      <c r="BKX75" s="402"/>
      <c r="BKY75" s="402"/>
      <c r="BKZ75" s="402"/>
      <c r="BLA75" s="402"/>
      <c r="BLB75" s="402"/>
      <c r="BLC75" s="402"/>
      <c r="BLD75" s="402"/>
      <c r="BLE75" s="402"/>
      <c r="BLF75" s="402"/>
      <c r="BLG75" s="402"/>
      <c r="BLH75" s="402"/>
      <c r="BLI75" s="402"/>
      <c r="BLJ75" s="402"/>
      <c r="BLK75" s="402"/>
      <c r="BLL75" s="402"/>
      <c r="BLM75" s="402"/>
      <c r="BLN75" s="402"/>
      <c r="BLO75" s="402"/>
      <c r="BLP75" s="402"/>
      <c r="BLQ75" s="402"/>
      <c r="BLR75" s="402"/>
      <c r="BLS75" s="402"/>
      <c r="BLT75" s="402"/>
      <c r="BLU75" s="402"/>
      <c r="BLV75" s="402"/>
      <c r="BLW75" s="402"/>
      <c r="BLX75" s="402"/>
      <c r="BLY75" s="402"/>
      <c r="BLZ75" s="402"/>
      <c r="BMA75" s="402"/>
      <c r="BMB75" s="402"/>
      <c r="BMC75" s="402"/>
      <c r="BMD75" s="402"/>
      <c r="BME75" s="402"/>
      <c r="BMF75" s="402"/>
      <c r="BMG75" s="402"/>
      <c r="BMH75" s="402"/>
      <c r="BMI75" s="402"/>
      <c r="BMJ75" s="402"/>
      <c r="BMK75" s="402"/>
      <c r="BML75" s="402"/>
      <c r="BMM75" s="402"/>
      <c r="BMN75" s="402"/>
      <c r="BMO75" s="402"/>
      <c r="BMP75" s="402"/>
      <c r="BMQ75" s="402"/>
      <c r="BMR75" s="402"/>
      <c r="BMS75" s="402"/>
      <c r="BMT75" s="402"/>
      <c r="BMU75" s="402"/>
      <c r="BMV75" s="402"/>
      <c r="BMW75" s="402"/>
      <c r="BMX75" s="402"/>
      <c r="BMY75" s="402"/>
      <c r="BMZ75" s="402"/>
      <c r="BNA75" s="402"/>
      <c r="BNB75" s="402"/>
      <c r="BNC75" s="402"/>
      <c r="BND75" s="402"/>
      <c r="BNE75" s="402"/>
      <c r="BNF75" s="402"/>
      <c r="BNG75" s="402"/>
      <c r="BNH75" s="402"/>
      <c r="BNI75" s="402"/>
      <c r="BNJ75" s="402"/>
      <c r="BNK75" s="402"/>
      <c r="BNL75" s="402"/>
      <c r="BNM75" s="402"/>
      <c r="BNN75" s="402"/>
      <c r="BNO75" s="402"/>
      <c r="BNP75" s="402"/>
      <c r="BNQ75" s="402"/>
      <c r="BNR75" s="402"/>
      <c r="BNS75" s="402"/>
      <c r="BNT75" s="402"/>
      <c r="BNU75" s="402"/>
      <c r="BNV75" s="402"/>
      <c r="BNW75" s="402"/>
      <c r="BNX75" s="402"/>
      <c r="BNY75" s="402"/>
      <c r="BNZ75" s="402"/>
      <c r="BOA75" s="402"/>
      <c r="BOB75" s="402"/>
      <c r="BOC75" s="402"/>
      <c r="BOD75" s="402"/>
      <c r="BOE75" s="402"/>
      <c r="BOF75" s="402"/>
      <c r="BOG75" s="402"/>
      <c r="BOH75" s="402"/>
      <c r="BOI75" s="402"/>
      <c r="BOJ75" s="402"/>
      <c r="BOK75" s="402"/>
      <c r="BOL75" s="402"/>
      <c r="BOM75" s="402"/>
      <c r="BON75" s="402"/>
      <c r="BOO75" s="402"/>
      <c r="BOP75" s="402"/>
      <c r="BOQ75" s="402"/>
      <c r="BOR75" s="402"/>
      <c r="BOS75" s="402"/>
      <c r="BOT75" s="402"/>
      <c r="BOU75" s="402"/>
      <c r="BOV75" s="402"/>
      <c r="BOW75" s="402"/>
      <c r="BOX75" s="402"/>
      <c r="BOY75" s="402"/>
      <c r="BOZ75" s="402"/>
      <c r="BPA75" s="402"/>
      <c r="BPB75" s="402"/>
      <c r="BPC75" s="402"/>
      <c r="BPD75" s="402"/>
      <c r="BPE75" s="402"/>
      <c r="BPF75" s="402"/>
      <c r="BPG75" s="402"/>
      <c r="BPH75" s="402"/>
      <c r="BPI75" s="402"/>
      <c r="BPJ75" s="402"/>
      <c r="BPK75" s="402"/>
      <c r="BPL75" s="402"/>
      <c r="BPM75" s="402"/>
      <c r="BPN75" s="402"/>
      <c r="BPO75" s="402"/>
      <c r="BPP75" s="402"/>
      <c r="BPQ75" s="402"/>
      <c r="BPR75" s="402"/>
      <c r="BPS75" s="402"/>
      <c r="BPT75" s="402"/>
      <c r="BPU75" s="402"/>
      <c r="BPV75" s="402"/>
      <c r="BPW75" s="402"/>
      <c r="BPX75" s="402"/>
      <c r="BPY75" s="402"/>
      <c r="BPZ75" s="402"/>
      <c r="BQA75" s="402"/>
      <c r="BQB75" s="402"/>
      <c r="BQC75" s="402"/>
      <c r="BQD75" s="402"/>
      <c r="BQE75" s="402"/>
      <c r="BQF75" s="402"/>
      <c r="BQG75" s="402"/>
      <c r="BQH75" s="402"/>
      <c r="BQI75" s="402"/>
      <c r="BQJ75" s="402"/>
      <c r="BQK75" s="402"/>
      <c r="BQL75" s="402"/>
      <c r="BQM75" s="402"/>
      <c r="BQN75" s="402"/>
      <c r="BQO75" s="402"/>
      <c r="BQP75" s="402"/>
      <c r="BQQ75" s="402"/>
      <c r="BQR75" s="402"/>
      <c r="BQS75" s="402"/>
      <c r="BQT75" s="402"/>
      <c r="BQU75" s="402"/>
      <c r="BQV75" s="402"/>
      <c r="BQW75" s="402"/>
      <c r="BQX75" s="402"/>
      <c r="BQY75" s="402"/>
      <c r="BQZ75" s="402"/>
      <c r="BRA75" s="402"/>
      <c r="BRB75" s="402"/>
      <c r="BRC75" s="402"/>
      <c r="BRD75" s="402"/>
      <c r="BRE75" s="402"/>
      <c r="BRF75" s="402"/>
      <c r="BRG75" s="402"/>
      <c r="BRH75" s="402"/>
      <c r="BRI75" s="402"/>
      <c r="BRJ75" s="402"/>
      <c r="BRK75" s="402"/>
      <c r="BRL75" s="402"/>
      <c r="BRM75" s="402"/>
      <c r="BRN75" s="402"/>
      <c r="BRO75" s="402"/>
      <c r="BRP75" s="402"/>
      <c r="BRQ75" s="402"/>
      <c r="BRR75" s="402"/>
      <c r="BRS75" s="402"/>
      <c r="BRT75" s="402"/>
      <c r="BRU75" s="402"/>
      <c r="BRV75" s="402"/>
      <c r="BRW75" s="402"/>
      <c r="BRX75" s="402"/>
      <c r="BRY75" s="402"/>
      <c r="BRZ75" s="402"/>
      <c r="BSA75" s="402"/>
      <c r="BSB75" s="402"/>
      <c r="BSC75" s="402"/>
      <c r="BSD75" s="402"/>
      <c r="BSE75" s="402"/>
      <c r="BSF75" s="402"/>
      <c r="BSG75" s="402"/>
      <c r="BSH75" s="402"/>
      <c r="BSI75" s="402"/>
      <c r="BSJ75" s="402"/>
      <c r="BSK75" s="402"/>
      <c r="BSL75" s="402"/>
      <c r="BSM75" s="402"/>
      <c r="BSN75" s="402"/>
      <c r="BSO75" s="402"/>
      <c r="BSP75" s="402"/>
      <c r="BSQ75" s="402"/>
      <c r="BSR75" s="402"/>
      <c r="BSS75" s="402"/>
      <c r="BST75" s="402"/>
      <c r="BSU75" s="402"/>
      <c r="BSV75" s="402"/>
      <c r="BSW75" s="402"/>
      <c r="BSX75" s="402"/>
      <c r="BSY75" s="402"/>
      <c r="BSZ75" s="402"/>
      <c r="BTA75" s="402"/>
      <c r="BTB75" s="402"/>
      <c r="BTC75" s="402"/>
      <c r="BTD75" s="402"/>
      <c r="BTE75" s="402"/>
      <c r="BTF75" s="402"/>
      <c r="BTG75" s="402"/>
      <c r="BTH75" s="402"/>
      <c r="BTI75" s="402"/>
      <c r="BTJ75" s="402"/>
      <c r="BTK75" s="402"/>
      <c r="BTL75" s="402"/>
      <c r="BTM75" s="402"/>
      <c r="BTN75" s="402"/>
      <c r="BTO75" s="402"/>
      <c r="BTP75" s="402"/>
      <c r="BTQ75" s="402"/>
      <c r="BTR75" s="402"/>
      <c r="BTS75" s="402"/>
      <c r="BTT75" s="402"/>
      <c r="BTU75" s="402"/>
      <c r="BTV75" s="402"/>
      <c r="BTW75" s="402"/>
      <c r="BTX75" s="402"/>
      <c r="BTY75" s="402"/>
      <c r="BTZ75" s="402"/>
      <c r="BUA75" s="402"/>
      <c r="BUB75" s="402"/>
      <c r="BUC75" s="402"/>
      <c r="BUD75" s="402"/>
      <c r="BUE75" s="402"/>
      <c r="BUF75" s="402"/>
      <c r="BUG75" s="402"/>
      <c r="BUH75" s="402"/>
      <c r="BUI75" s="402"/>
      <c r="BUJ75" s="402"/>
      <c r="BUK75" s="402"/>
      <c r="BUL75" s="402"/>
      <c r="BUM75" s="402"/>
      <c r="BUN75" s="402"/>
      <c r="BUO75" s="402"/>
      <c r="BUP75" s="402"/>
      <c r="BUQ75" s="402"/>
      <c r="BUR75" s="402"/>
      <c r="BUS75" s="402"/>
      <c r="BUT75" s="402"/>
      <c r="BUU75" s="402"/>
      <c r="BUV75" s="402"/>
      <c r="BUW75" s="402"/>
      <c r="BUX75" s="402"/>
      <c r="BUY75" s="402"/>
      <c r="BUZ75" s="402"/>
      <c r="BVA75" s="402"/>
      <c r="BVB75" s="402"/>
      <c r="BVC75" s="402"/>
      <c r="BVD75" s="402"/>
      <c r="BVE75" s="402"/>
      <c r="BVF75" s="402"/>
      <c r="BVG75" s="402"/>
      <c r="BVH75" s="402"/>
      <c r="BVI75" s="402"/>
      <c r="BVJ75" s="402"/>
      <c r="BVK75" s="402"/>
      <c r="BVL75" s="402"/>
      <c r="BVM75" s="402"/>
      <c r="BVN75" s="402"/>
      <c r="BVO75" s="402"/>
      <c r="BVP75" s="402"/>
      <c r="BVQ75" s="402"/>
      <c r="BVR75" s="402"/>
      <c r="BVS75" s="402"/>
      <c r="BVT75" s="402"/>
      <c r="BVU75" s="402"/>
      <c r="BVV75" s="402"/>
      <c r="BVW75" s="402"/>
      <c r="BVX75" s="402"/>
      <c r="BVY75" s="402"/>
      <c r="BVZ75" s="402"/>
      <c r="BWA75" s="402"/>
      <c r="BWB75" s="402"/>
      <c r="BWC75" s="402"/>
      <c r="BWD75" s="402"/>
      <c r="BWE75" s="402"/>
      <c r="BWF75" s="402"/>
      <c r="BWG75" s="402"/>
      <c r="BWH75" s="402"/>
      <c r="BWI75" s="402"/>
      <c r="BWJ75" s="402"/>
      <c r="BWK75" s="402"/>
      <c r="BWL75" s="402"/>
      <c r="BWM75" s="402"/>
      <c r="BWN75" s="402"/>
      <c r="BWO75" s="402"/>
      <c r="BWP75" s="402"/>
      <c r="BWQ75" s="402"/>
      <c r="BWR75" s="402"/>
      <c r="BWS75" s="402"/>
      <c r="BWT75" s="402"/>
      <c r="BWU75" s="402"/>
      <c r="BWV75" s="402"/>
      <c r="BWW75" s="402"/>
      <c r="BWX75" s="402"/>
      <c r="BWY75" s="402"/>
      <c r="BWZ75" s="402"/>
      <c r="BXA75" s="402"/>
      <c r="BXB75" s="402"/>
      <c r="BXC75" s="402"/>
      <c r="BXD75" s="402"/>
      <c r="BXE75" s="402"/>
      <c r="BXF75" s="402"/>
      <c r="BXG75" s="402"/>
      <c r="BXH75" s="402"/>
      <c r="BXI75" s="402"/>
      <c r="BXJ75" s="402"/>
      <c r="BXK75" s="402"/>
      <c r="BXL75" s="402"/>
      <c r="BXM75" s="402"/>
      <c r="BXN75" s="402"/>
      <c r="BXO75" s="402"/>
      <c r="BXP75" s="402"/>
      <c r="BXQ75" s="402"/>
      <c r="BXR75" s="402"/>
      <c r="BXS75" s="402"/>
      <c r="BXT75" s="402"/>
      <c r="BXU75" s="402"/>
      <c r="BXV75" s="402"/>
      <c r="BXW75" s="402"/>
      <c r="BXX75" s="402"/>
      <c r="BXY75" s="402"/>
      <c r="BXZ75" s="402"/>
      <c r="BYA75" s="402"/>
      <c r="BYB75" s="402"/>
      <c r="BYC75" s="402"/>
      <c r="BYD75" s="402"/>
      <c r="BYE75" s="402"/>
      <c r="BYF75" s="402"/>
      <c r="BYG75" s="402"/>
      <c r="BYH75" s="402"/>
      <c r="BYI75" s="402"/>
      <c r="BYJ75" s="402"/>
      <c r="BYK75" s="402"/>
      <c r="BYL75" s="402"/>
      <c r="BYM75" s="402"/>
      <c r="BYN75" s="402"/>
      <c r="BYO75" s="402"/>
      <c r="BYP75" s="402"/>
      <c r="BYQ75" s="402"/>
      <c r="BYR75" s="402"/>
      <c r="BYS75" s="402"/>
      <c r="BYT75" s="402"/>
      <c r="BYU75" s="402"/>
      <c r="BYV75" s="402"/>
      <c r="BYW75" s="402"/>
      <c r="BYX75" s="402"/>
      <c r="BYY75" s="402"/>
      <c r="BYZ75" s="402"/>
      <c r="BZA75" s="402"/>
      <c r="BZB75" s="402"/>
      <c r="BZC75" s="402"/>
      <c r="BZD75" s="402"/>
      <c r="BZE75" s="402"/>
      <c r="BZF75" s="402"/>
      <c r="BZG75" s="402"/>
      <c r="BZH75" s="402"/>
      <c r="BZI75" s="402"/>
      <c r="BZJ75" s="402"/>
      <c r="BZK75" s="402"/>
      <c r="BZL75" s="402"/>
      <c r="BZM75" s="402"/>
      <c r="BZN75" s="402"/>
      <c r="BZO75" s="402"/>
      <c r="BZP75" s="402"/>
      <c r="BZQ75" s="402"/>
      <c r="BZR75" s="402"/>
      <c r="BZS75" s="402"/>
      <c r="BZT75" s="402"/>
      <c r="BZU75" s="402"/>
      <c r="BZV75" s="402"/>
      <c r="BZW75" s="402"/>
      <c r="BZX75" s="402"/>
      <c r="BZY75" s="402"/>
      <c r="BZZ75" s="402"/>
      <c r="CAA75" s="402"/>
      <c r="CAB75" s="402"/>
      <c r="CAC75" s="402"/>
      <c r="CAD75" s="402"/>
      <c r="CAE75" s="402"/>
      <c r="CAF75" s="402"/>
      <c r="CAG75" s="402"/>
      <c r="CAH75" s="402"/>
      <c r="CAI75" s="402"/>
      <c r="CAJ75" s="402"/>
      <c r="CAK75" s="402"/>
      <c r="CAL75" s="402"/>
      <c r="CAM75" s="402"/>
      <c r="CAN75" s="402"/>
      <c r="CAO75" s="402"/>
      <c r="CAP75" s="402"/>
      <c r="CAQ75" s="402"/>
      <c r="CAR75" s="402"/>
      <c r="CAS75" s="402"/>
      <c r="CAT75" s="402"/>
      <c r="CAU75" s="402"/>
      <c r="CAV75" s="402"/>
      <c r="CAW75" s="402"/>
      <c r="CAX75" s="402"/>
      <c r="CAY75" s="402"/>
      <c r="CAZ75" s="402"/>
      <c r="CBA75" s="402"/>
      <c r="CBB75" s="402"/>
      <c r="CBC75" s="402"/>
      <c r="CBD75" s="402"/>
      <c r="CBE75" s="402"/>
      <c r="CBF75" s="402"/>
      <c r="CBG75" s="402"/>
      <c r="CBH75" s="402"/>
      <c r="CBI75" s="402"/>
      <c r="CBJ75" s="402"/>
      <c r="CBK75" s="402"/>
      <c r="CBL75" s="402"/>
      <c r="CBM75" s="402"/>
      <c r="CBN75" s="402"/>
      <c r="CBO75" s="402"/>
      <c r="CBP75" s="402"/>
      <c r="CBQ75" s="402"/>
      <c r="CBR75" s="402"/>
      <c r="CBS75" s="402"/>
      <c r="CBT75" s="402"/>
      <c r="CBU75" s="402"/>
      <c r="CBV75" s="402"/>
      <c r="CBW75" s="402"/>
      <c r="CBX75" s="402"/>
      <c r="CBY75" s="402"/>
      <c r="CBZ75" s="402"/>
      <c r="CCA75" s="402"/>
      <c r="CCB75" s="402"/>
      <c r="CCC75" s="402"/>
      <c r="CCD75" s="402"/>
      <c r="CCE75" s="402"/>
      <c r="CCF75" s="402"/>
      <c r="CCG75" s="402"/>
      <c r="CCH75" s="402"/>
      <c r="CCI75" s="402"/>
      <c r="CCJ75" s="402"/>
      <c r="CCK75" s="402"/>
      <c r="CCL75" s="402"/>
      <c r="CCM75" s="402"/>
      <c r="CCN75" s="402"/>
      <c r="CCO75" s="402"/>
      <c r="CCP75" s="402"/>
      <c r="CCQ75" s="402"/>
      <c r="CCR75" s="402"/>
      <c r="CCS75" s="402"/>
      <c r="CCT75" s="402"/>
      <c r="CCU75" s="402"/>
      <c r="CCV75" s="402"/>
      <c r="CCW75" s="402"/>
      <c r="CCX75" s="402"/>
      <c r="CCY75" s="402"/>
      <c r="CCZ75" s="402"/>
      <c r="CDA75" s="402"/>
      <c r="CDB75" s="402"/>
      <c r="CDC75" s="402"/>
      <c r="CDD75" s="402"/>
      <c r="CDE75" s="402"/>
      <c r="CDF75" s="402"/>
      <c r="CDG75" s="402"/>
      <c r="CDH75" s="402"/>
      <c r="CDI75" s="402"/>
      <c r="CDJ75" s="402"/>
      <c r="CDK75" s="402"/>
      <c r="CDL75" s="402"/>
      <c r="CDM75" s="402"/>
      <c r="CDN75" s="402"/>
      <c r="CDO75" s="402"/>
      <c r="CDP75" s="402"/>
      <c r="CDQ75" s="402"/>
      <c r="CDR75" s="402"/>
      <c r="CDS75" s="402"/>
      <c r="CDT75" s="402"/>
      <c r="CDU75" s="402"/>
      <c r="CDV75" s="402"/>
      <c r="CDW75" s="402"/>
      <c r="CDX75" s="402"/>
      <c r="CDY75" s="402"/>
      <c r="CDZ75" s="402"/>
      <c r="CEA75" s="402"/>
      <c r="CEB75" s="402"/>
      <c r="CEC75" s="402"/>
      <c r="CED75" s="402"/>
      <c r="CEE75" s="402"/>
      <c r="CEF75" s="402"/>
      <c r="CEG75" s="402"/>
      <c r="CEH75" s="402"/>
      <c r="CEI75" s="402"/>
      <c r="CEJ75" s="402"/>
      <c r="CEK75" s="402"/>
      <c r="CEL75" s="402"/>
      <c r="CEM75" s="402"/>
      <c r="CEN75" s="402"/>
      <c r="CEO75" s="402"/>
      <c r="CEP75" s="402"/>
      <c r="CEQ75" s="402"/>
      <c r="CER75" s="402"/>
      <c r="CES75" s="402"/>
      <c r="CET75" s="402"/>
      <c r="CEU75" s="402"/>
      <c r="CEV75" s="402"/>
      <c r="CEW75" s="402"/>
      <c r="CEX75" s="402"/>
      <c r="CEY75" s="402"/>
      <c r="CEZ75" s="402"/>
      <c r="CFA75" s="402"/>
      <c r="CFB75" s="402"/>
      <c r="CFC75" s="402"/>
      <c r="CFD75" s="402"/>
      <c r="CFE75" s="402"/>
      <c r="CFF75" s="402"/>
      <c r="CFG75" s="402"/>
      <c r="CFH75" s="402"/>
      <c r="CFI75" s="402"/>
      <c r="CFJ75" s="402"/>
      <c r="CFK75" s="402"/>
      <c r="CFL75" s="402"/>
      <c r="CFM75" s="402"/>
      <c r="CFN75" s="402"/>
      <c r="CFO75" s="402"/>
      <c r="CFP75" s="402"/>
      <c r="CFQ75" s="402"/>
      <c r="CFR75" s="402"/>
      <c r="CFS75" s="402"/>
      <c r="CFT75" s="402"/>
      <c r="CFU75" s="402"/>
      <c r="CFV75" s="402"/>
      <c r="CFW75" s="402"/>
      <c r="CFX75" s="402"/>
      <c r="CFY75" s="402"/>
      <c r="CFZ75" s="402"/>
      <c r="CGA75" s="402"/>
      <c r="CGB75" s="402"/>
      <c r="CGC75" s="402"/>
      <c r="CGD75" s="402"/>
      <c r="CGE75" s="402"/>
      <c r="CGF75" s="402"/>
      <c r="CGG75" s="402"/>
      <c r="CGH75" s="402"/>
      <c r="CGI75" s="402"/>
      <c r="CGJ75" s="402"/>
      <c r="CGK75" s="402"/>
      <c r="CGL75" s="402"/>
      <c r="CGM75" s="402"/>
      <c r="CGN75" s="402"/>
      <c r="CGO75" s="402"/>
      <c r="CGP75" s="402"/>
      <c r="CGQ75" s="402"/>
      <c r="CGR75" s="402"/>
      <c r="CGS75" s="402"/>
      <c r="CGT75" s="402"/>
      <c r="CGU75" s="402"/>
      <c r="CGV75" s="402"/>
      <c r="CGW75" s="402"/>
      <c r="CGX75" s="402"/>
      <c r="CGY75" s="402"/>
      <c r="CGZ75" s="402"/>
      <c r="CHA75" s="402"/>
      <c r="CHB75" s="402"/>
      <c r="CHC75" s="402"/>
      <c r="CHD75" s="402"/>
      <c r="CHE75" s="402"/>
      <c r="CHF75" s="402"/>
      <c r="CHG75" s="402"/>
      <c r="CHH75" s="402"/>
      <c r="CHI75" s="402"/>
      <c r="CHJ75" s="402"/>
      <c r="CHK75" s="402"/>
      <c r="CHL75" s="402"/>
      <c r="CHM75" s="402"/>
      <c r="CHN75" s="402"/>
      <c r="CHO75" s="402"/>
      <c r="CHP75" s="402"/>
      <c r="CHQ75" s="402"/>
      <c r="CHR75" s="402"/>
      <c r="CHS75" s="402"/>
      <c r="CHT75" s="402"/>
      <c r="CHU75" s="402"/>
      <c r="CHV75" s="402"/>
      <c r="CHW75" s="402"/>
      <c r="CHX75" s="402"/>
      <c r="CHY75" s="402"/>
      <c r="CHZ75" s="402"/>
      <c r="CIA75" s="402"/>
      <c r="CIB75" s="402"/>
      <c r="CIC75" s="402"/>
      <c r="CID75" s="402"/>
      <c r="CIE75" s="402"/>
      <c r="CIF75" s="402"/>
      <c r="CIG75" s="402"/>
      <c r="CIH75" s="402"/>
      <c r="CII75" s="402"/>
      <c r="CIJ75" s="402"/>
      <c r="CIK75" s="402"/>
      <c r="CIL75" s="402"/>
      <c r="CIM75" s="402"/>
      <c r="CIN75" s="402"/>
      <c r="CIO75" s="402"/>
      <c r="CIP75" s="402"/>
      <c r="CIQ75" s="402"/>
      <c r="CIR75" s="402"/>
      <c r="CIS75" s="402"/>
      <c r="CIT75" s="402"/>
      <c r="CIU75" s="402"/>
      <c r="CIV75" s="402"/>
      <c r="CIW75" s="402"/>
      <c r="CIX75" s="402"/>
      <c r="CIY75" s="402"/>
      <c r="CIZ75" s="402"/>
      <c r="CJA75" s="402"/>
      <c r="CJB75" s="402"/>
      <c r="CJC75" s="402"/>
      <c r="CJD75" s="402"/>
      <c r="CJE75" s="402"/>
      <c r="CJF75" s="402"/>
      <c r="CJG75" s="402"/>
      <c r="CJH75" s="402"/>
      <c r="CJI75" s="402"/>
      <c r="CJJ75" s="402"/>
      <c r="CJK75" s="402"/>
      <c r="CJL75" s="402"/>
      <c r="CJM75" s="402"/>
      <c r="CJN75" s="402"/>
      <c r="CJO75" s="402"/>
      <c r="CJP75" s="402"/>
      <c r="CJQ75" s="402"/>
      <c r="CJR75" s="402"/>
      <c r="CJS75" s="402"/>
      <c r="CJT75" s="402"/>
      <c r="CJU75" s="402"/>
      <c r="CJV75" s="402"/>
      <c r="CJW75" s="402"/>
      <c r="CJX75" s="402"/>
      <c r="CJY75" s="402"/>
      <c r="CJZ75" s="402"/>
      <c r="CKA75" s="402"/>
      <c r="CKB75" s="402"/>
      <c r="CKC75" s="402"/>
      <c r="CKD75" s="402"/>
      <c r="CKE75" s="402"/>
      <c r="CKF75" s="402"/>
      <c r="CKG75" s="402"/>
      <c r="CKH75" s="402"/>
      <c r="CKI75" s="402"/>
      <c r="CKJ75" s="402"/>
      <c r="CKK75" s="402"/>
      <c r="CKL75" s="402"/>
      <c r="CKM75" s="402"/>
      <c r="CKN75" s="402"/>
      <c r="CKO75" s="402"/>
      <c r="CKP75" s="402"/>
      <c r="CKQ75" s="402"/>
      <c r="CKR75" s="402"/>
      <c r="CKS75" s="402"/>
      <c r="CKT75" s="402"/>
      <c r="CKU75" s="402"/>
      <c r="CKV75" s="402"/>
      <c r="CKW75" s="402"/>
      <c r="CKX75" s="402"/>
      <c r="CKY75" s="402"/>
      <c r="CKZ75" s="402"/>
      <c r="CLA75" s="402"/>
      <c r="CLB75" s="402"/>
      <c r="CLC75" s="402"/>
      <c r="CLD75" s="402"/>
      <c r="CLE75" s="402"/>
      <c r="CLF75" s="402"/>
      <c r="CLG75" s="402"/>
      <c r="CLH75" s="402"/>
      <c r="CLI75" s="402"/>
      <c r="CLJ75" s="402"/>
      <c r="CLK75" s="402"/>
      <c r="CLL75" s="402"/>
      <c r="CLM75" s="402"/>
      <c r="CLN75" s="402"/>
      <c r="CLO75" s="402"/>
      <c r="CLP75" s="402"/>
      <c r="CLQ75" s="402"/>
      <c r="CLR75" s="402"/>
      <c r="CLS75" s="402"/>
      <c r="CLT75" s="402"/>
      <c r="CLU75" s="402"/>
      <c r="CLV75" s="402"/>
      <c r="CLW75" s="402"/>
      <c r="CLX75" s="402"/>
      <c r="CLY75" s="402"/>
      <c r="CLZ75" s="402"/>
      <c r="CMA75" s="402"/>
      <c r="CMB75" s="402"/>
      <c r="CMC75" s="402"/>
      <c r="CMD75" s="402"/>
      <c r="CME75" s="402"/>
      <c r="CMF75" s="402"/>
      <c r="CMG75" s="402"/>
      <c r="CMH75" s="402"/>
      <c r="CMI75" s="402"/>
      <c r="CMJ75" s="402"/>
      <c r="CMK75" s="402"/>
      <c r="CML75" s="402"/>
      <c r="CMM75" s="402"/>
      <c r="CMN75" s="402"/>
      <c r="CMO75" s="402"/>
      <c r="CMP75" s="402"/>
      <c r="CMQ75" s="402"/>
      <c r="CMR75" s="402"/>
      <c r="CMS75" s="402"/>
      <c r="CMT75" s="402"/>
      <c r="CMU75" s="402"/>
      <c r="CMV75" s="402"/>
      <c r="CMW75" s="402"/>
      <c r="CMX75" s="402"/>
      <c r="CMY75" s="402"/>
      <c r="CMZ75" s="402"/>
      <c r="CNA75" s="402"/>
      <c r="CNB75" s="402"/>
      <c r="CNC75" s="402"/>
      <c r="CND75" s="402"/>
      <c r="CNE75" s="402"/>
      <c r="CNF75" s="402"/>
      <c r="CNG75" s="402"/>
      <c r="CNH75" s="402"/>
      <c r="CNI75" s="402"/>
      <c r="CNJ75" s="402"/>
      <c r="CNK75" s="402"/>
      <c r="CNL75" s="402"/>
      <c r="CNM75" s="402"/>
      <c r="CNN75" s="402"/>
      <c r="CNO75" s="402"/>
      <c r="CNP75" s="402"/>
      <c r="CNQ75" s="402"/>
      <c r="CNR75" s="402"/>
      <c r="CNS75" s="402"/>
      <c r="CNT75" s="402"/>
      <c r="CNU75" s="402"/>
      <c r="CNV75" s="402"/>
      <c r="CNW75" s="402"/>
      <c r="CNX75" s="402"/>
      <c r="CNY75" s="402"/>
      <c r="CNZ75" s="402"/>
      <c r="COA75" s="402"/>
      <c r="COB75" s="402"/>
      <c r="COC75" s="402"/>
      <c r="COD75" s="402"/>
      <c r="COE75" s="402"/>
      <c r="COF75" s="402"/>
      <c r="COG75" s="402"/>
      <c r="COH75" s="402"/>
      <c r="COI75" s="402"/>
      <c r="COJ75" s="402"/>
      <c r="COK75" s="402"/>
      <c r="COL75" s="402"/>
      <c r="COM75" s="402"/>
      <c r="CON75" s="402"/>
      <c r="COO75" s="402"/>
      <c r="COP75" s="402"/>
      <c r="COQ75" s="402"/>
      <c r="COR75" s="402"/>
      <c r="COS75" s="402"/>
      <c r="COT75" s="402"/>
      <c r="COU75" s="402"/>
      <c r="COV75" s="402"/>
      <c r="COW75" s="402"/>
      <c r="COX75" s="402"/>
      <c r="COY75" s="402"/>
      <c r="COZ75" s="402"/>
      <c r="CPA75" s="402"/>
      <c r="CPB75" s="402"/>
      <c r="CPC75" s="402"/>
      <c r="CPD75" s="402"/>
      <c r="CPE75" s="402"/>
      <c r="CPF75" s="402"/>
      <c r="CPG75" s="402"/>
      <c r="CPH75" s="402"/>
      <c r="CPI75" s="402"/>
      <c r="CPJ75" s="402"/>
      <c r="CPK75" s="402"/>
      <c r="CPL75" s="402"/>
      <c r="CPM75" s="402"/>
      <c r="CPN75" s="402"/>
      <c r="CPO75" s="402"/>
      <c r="CPP75" s="402"/>
      <c r="CPQ75" s="402"/>
      <c r="CPR75" s="402"/>
      <c r="CPS75" s="402"/>
      <c r="CPT75" s="402"/>
      <c r="CPU75" s="402"/>
      <c r="CPV75" s="402"/>
      <c r="CPW75" s="402"/>
      <c r="CPX75" s="402"/>
      <c r="CPY75" s="402"/>
      <c r="CPZ75" s="402"/>
      <c r="CQA75" s="402"/>
      <c r="CQB75" s="402"/>
      <c r="CQC75" s="402"/>
      <c r="CQD75" s="402"/>
      <c r="CQE75" s="402"/>
      <c r="CQF75" s="402"/>
      <c r="CQG75" s="402"/>
      <c r="CQH75" s="402"/>
      <c r="CQI75" s="402"/>
      <c r="CQJ75" s="402"/>
      <c r="CQK75" s="402"/>
      <c r="CQL75" s="402"/>
      <c r="CQM75" s="402"/>
      <c r="CQN75" s="402"/>
      <c r="CQO75" s="402"/>
      <c r="CQP75" s="402"/>
      <c r="CQQ75" s="402"/>
      <c r="CQR75" s="402"/>
      <c r="CQS75" s="402"/>
      <c r="CQT75" s="402"/>
      <c r="CQU75" s="402"/>
      <c r="CQV75" s="402"/>
      <c r="CQW75" s="402"/>
      <c r="CQX75" s="402"/>
      <c r="CQY75" s="402"/>
      <c r="CQZ75" s="402"/>
      <c r="CRA75" s="402"/>
      <c r="CRB75" s="402"/>
      <c r="CRC75" s="402"/>
      <c r="CRD75" s="402"/>
      <c r="CRE75" s="402"/>
      <c r="CRF75" s="402"/>
      <c r="CRG75" s="402"/>
      <c r="CRH75" s="402"/>
      <c r="CRI75" s="402"/>
      <c r="CRJ75" s="402"/>
      <c r="CRK75" s="402"/>
      <c r="CRL75" s="402"/>
      <c r="CRM75" s="402"/>
      <c r="CRN75" s="402"/>
      <c r="CRO75" s="402"/>
      <c r="CRP75" s="402"/>
      <c r="CRQ75" s="402"/>
      <c r="CRR75" s="402"/>
      <c r="CRS75" s="402"/>
      <c r="CRT75" s="402"/>
      <c r="CRU75" s="402"/>
      <c r="CRV75" s="402"/>
      <c r="CRW75" s="402"/>
      <c r="CRX75" s="402"/>
      <c r="CRY75" s="402"/>
      <c r="CRZ75" s="402"/>
      <c r="CSA75" s="402"/>
      <c r="CSB75" s="402"/>
      <c r="CSC75" s="402"/>
      <c r="CSD75" s="402"/>
      <c r="CSE75" s="402"/>
      <c r="CSF75" s="402"/>
      <c r="CSG75" s="402"/>
      <c r="CSH75" s="402"/>
      <c r="CSI75" s="402"/>
      <c r="CSJ75" s="402"/>
      <c r="CSK75" s="402"/>
      <c r="CSL75" s="402"/>
      <c r="CSM75" s="402"/>
      <c r="CSN75" s="402"/>
      <c r="CSO75" s="402"/>
      <c r="CSP75" s="402"/>
      <c r="CSQ75" s="402"/>
      <c r="CSR75" s="402"/>
      <c r="CSS75" s="402"/>
      <c r="CST75" s="402"/>
      <c r="CSU75" s="402"/>
      <c r="CSV75" s="402"/>
      <c r="CSW75" s="402"/>
      <c r="CSX75" s="402"/>
      <c r="CSY75" s="402"/>
      <c r="CSZ75" s="402"/>
      <c r="CTA75" s="402"/>
      <c r="CTB75" s="402"/>
      <c r="CTC75" s="402"/>
      <c r="CTD75" s="402"/>
      <c r="CTE75" s="402"/>
      <c r="CTF75" s="402"/>
      <c r="CTG75" s="402"/>
      <c r="CTH75" s="402"/>
      <c r="CTI75" s="402"/>
      <c r="CTJ75" s="402"/>
      <c r="CTK75" s="402"/>
      <c r="CTL75" s="402"/>
      <c r="CTM75" s="402"/>
      <c r="CTN75" s="402"/>
      <c r="CTO75" s="402"/>
      <c r="CTP75" s="402"/>
      <c r="CTQ75" s="402"/>
      <c r="CTR75" s="402"/>
      <c r="CTS75" s="402"/>
      <c r="CTT75" s="402"/>
      <c r="CTU75" s="402"/>
      <c r="CTV75" s="402"/>
      <c r="CTW75" s="402"/>
      <c r="CTX75" s="402"/>
      <c r="CTY75" s="402"/>
      <c r="CTZ75" s="402"/>
      <c r="CUA75" s="402"/>
      <c r="CUB75" s="402"/>
      <c r="CUC75" s="402"/>
      <c r="CUD75" s="402"/>
      <c r="CUE75" s="402"/>
      <c r="CUF75" s="402"/>
      <c r="CUG75" s="402"/>
      <c r="CUH75" s="402"/>
      <c r="CUI75" s="402"/>
      <c r="CUJ75" s="402"/>
      <c r="CUK75" s="402"/>
      <c r="CUL75" s="402"/>
      <c r="CUM75" s="402"/>
      <c r="CUN75" s="402"/>
      <c r="CUO75" s="402"/>
      <c r="CUP75" s="402"/>
      <c r="CUQ75" s="402"/>
      <c r="CUR75" s="402"/>
      <c r="CUS75" s="402"/>
      <c r="CUT75" s="402"/>
      <c r="CUU75" s="402"/>
      <c r="CUV75" s="402"/>
      <c r="CUW75" s="402"/>
      <c r="CUX75" s="402"/>
      <c r="CUY75" s="402"/>
      <c r="CUZ75" s="402"/>
      <c r="CVA75" s="402"/>
      <c r="CVB75" s="402"/>
      <c r="CVC75" s="402"/>
      <c r="CVD75" s="402"/>
      <c r="CVE75" s="402"/>
      <c r="CVF75" s="402"/>
      <c r="CVG75" s="402"/>
      <c r="CVH75" s="402"/>
      <c r="CVI75" s="402"/>
      <c r="CVJ75" s="402"/>
      <c r="CVK75" s="402"/>
      <c r="CVL75" s="402"/>
      <c r="CVM75" s="402"/>
      <c r="CVN75" s="402"/>
      <c r="CVO75" s="402"/>
      <c r="CVP75" s="402"/>
      <c r="CVQ75" s="402"/>
      <c r="CVR75" s="402"/>
      <c r="CVS75" s="402"/>
      <c r="CVT75" s="402"/>
      <c r="CVU75" s="402"/>
      <c r="CVV75" s="402"/>
      <c r="CVW75" s="402"/>
      <c r="CVX75" s="402"/>
      <c r="CVY75" s="402"/>
      <c r="CVZ75" s="402"/>
      <c r="CWA75" s="402"/>
      <c r="CWB75" s="402"/>
      <c r="CWC75" s="402"/>
      <c r="CWD75" s="402"/>
      <c r="CWE75" s="402"/>
      <c r="CWF75" s="402"/>
      <c r="CWG75" s="402"/>
      <c r="CWH75" s="402"/>
      <c r="CWI75" s="402"/>
      <c r="CWJ75" s="402"/>
      <c r="CWK75" s="402"/>
      <c r="CWL75" s="402"/>
      <c r="CWM75" s="402"/>
      <c r="CWN75" s="402"/>
      <c r="CWO75" s="402"/>
      <c r="CWP75" s="402"/>
      <c r="CWQ75" s="402"/>
      <c r="CWR75" s="402"/>
      <c r="CWS75" s="402"/>
      <c r="CWT75" s="402"/>
      <c r="CWU75" s="402"/>
      <c r="CWV75" s="402"/>
      <c r="CWW75" s="402"/>
      <c r="CWX75" s="402"/>
      <c r="CWY75" s="402"/>
      <c r="CWZ75" s="402"/>
      <c r="CXA75" s="402"/>
      <c r="CXB75" s="402"/>
      <c r="CXC75" s="402"/>
      <c r="CXD75" s="402"/>
      <c r="CXE75" s="402"/>
      <c r="CXF75" s="402"/>
      <c r="CXG75" s="402"/>
      <c r="CXH75" s="402"/>
      <c r="CXI75" s="402"/>
      <c r="CXJ75" s="402"/>
      <c r="CXK75" s="402"/>
      <c r="CXL75" s="402"/>
      <c r="CXM75" s="402"/>
      <c r="CXN75" s="402"/>
      <c r="CXO75" s="402"/>
      <c r="CXP75" s="402"/>
      <c r="CXQ75" s="402"/>
      <c r="CXR75" s="402"/>
      <c r="CXS75" s="402"/>
      <c r="CXT75" s="402"/>
      <c r="CXU75" s="402"/>
      <c r="CXV75" s="402"/>
      <c r="CXW75" s="402"/>
      <c r="CXX75" s="402"/>
      <c r="CXY75" s="402"/>
      <c r="CXZ75" s="402"/>
      <c r="CYA75" s="402"/>
      <c r="CYB75" s="402"/>
      <c r="CYC75" s="402"/>
      <c r="CYD75" s="402"/>
      <c r="CYE75" s="402"/>
      <c r="CYF75" s="402"/>
      <c r="CYG75" s="402"/>
      <c r="CYH75" s="402"/>
      <c r="CYI75" s="402"/>
      <c r="CYJ75" s="402"/>
      <c r="CYK75" s="402"/>
      <c r="CYL75" s="402"/>
      <c r="CYM75" s="402"/>
      <c r="CYN75" s="402"/>
      <c r="CYO75" s="402"/>
      <c r="CYP75" s="402"/>
      <c r="CYQ75" s="402"/>
      <c r="CYR75" s="402"/>
      <c r="CYS75" s="402"/>
      <c r="CYT75" s="402"/>
      <c r="CYU75" s="402"/>
      <c r="CYV75" s="402"/>
      <c r="CYW75" s="402"/>
      <c r="CYX75" s="402"/>
      <c r="CYY75" s="402"/>
      <c r="CYZ75" s="402"/>
      <c r="CZA75" s="402"/>
      <c r="CZB75" s="402"/>
      <c r="CZC75" s="402"/>
      <c r="CZD75" s="402"/>
      <c r="CZE75" s="402"/>
      <c r="CZF75" s="402"/>
      <c r="CZG75" s="402"/>
      <c r="CZH75" s="402"/>
      <c r="CZI75" s="402"/>
      <c r="CZJ75" s="402"/>
      <c r="CZK75" s="402"/>
      <c r="CZL75" s="402"/>
      <c r="CZM75" s="402"/>
      <c r="CZN75" s="402"/>
      <c r="CZO75" s="402"/>
      <c r="CZP75" s="402"/>
      <c r="CZQ75" s="402"/>
      <c r="CZR75" s="402"/>
      <c r="CZS75" s="402"/>
      <c r="CZT75" s="402"/>
      <c r="CZU75" s="402"/>
      <c r="CZV75" s="402"/>
      <c r="CZW75" s="402"/>
      <c r="CZX75" s="402"/>
      <c r="CZY75" s="402"/>
      <c r="CZZ75" s="402"/>
      <c r="DAA75" s="402"/>
      <c r="DAB75" s="402"/>
      <c r="DAC75" s="402"/>
      <c r="DAD75" s="402"/>
      <c r="DAE75" s="402"/>
      <c r="DAF75" s="402"/>
      <c r="DAG75" s="402"/>
      <c r="DAH75" s="402"/>
      <c r="DAI75" s="402"/>
      <c r="DAJ75" s="402"/>
      <c r="DAK75" s="402"/>
      <c r="DAL75" s="402"/>
      <c r="DAM75" s="402"/>
      <c r="DAN75" s="402"/>
      <c r="DAO75" s="402"/>
      <c r="DAP75" s="402"/>
      <c r="DAQ75" s="402"/>
      <c r="DAR75" s="402"/>
      <c r="DAS75" s="402"/>
      <c r="DAT75" s="402"/>
      <c r="DAU75" s="402"/>
      <c r="DAV75" s="402"/>
      <c r="DAW75" s="402"/>
      <c r="DAX75" s="402"/>
      <c r="DAY75" s="402"/>
      <c r="DAZ75" s="402"/>
      <c r="DBA75" s="402"/>
      <c r="DBB75" s="402"/>
      <c r="DBC75" s="402"/>
      <c r="DBD75" s="402"/>
      <c r="DBE75" s="402"/>
      <c r="DBF75" s="402"/>
      <c r="DBG75" s="402"/>
      <c r="DBH75" s="402"/>
      <c r="DBI75" s="402"/>
      <c r="DBJ75" s="402"/>
      <c r="DBK75" s="402"/>
      <c r="DBL75" s="402"/>
      <c r="DBM75" s="402"/>
      <c r="DBN75" s="402"/>
      <c r="DBO75" s="402"/>
      <c r="DBP75" s="402"/>
      <c r="DBQ75" s="402"/>
      <c r="DBR75" s="402"/>
      <c r="DBS75" s="402"/>
      <c r="DBT75" s="402"/>
      <c r="DBU75" s="402"/>
      <c r="DBV75" s="402"/>
      <c r="DBW75" s="402"/>
      <c r="DBX75" s="402"/>
      <c r="DBY75" s="402"/>
      <c r="DBZ75" s="402"/>
      <c r="DCA75" s="402"/>
      <c r="DCB75" s="402"/>
      <c r="DCC75" s="402"/>
      <c r="DCD75" s="402"/>
      <c r="DCE75" s="402"/>
      <c r="DCF75" s="402"/>
      <c r="DCG75" s="402"/>
      <c r="DCH75" s="402"/>
      <c r="DCI75" s="402"/>
      <c r="DCJ75" s="402"/>
      <c r="DCK75" s="402"/>
      <c r="DCL75" s="402"/>
      <c r="DCM75" s="402"/>
      <c r="DCN75" s="402"/>
      <c r="DCO75" s="402"/>
      <c r="DCP75" s="402"/>
      <c r="DCQ75" s="402"/>
      <c r="DCR75" s="402"/>
      <c r="DCS75" s="402"/>
      <c r="DCT75" s="402"/>
      <c r="DCU75" s="402"/>
      <c r="DCV75" s="402"/>
      <c r="DCW75" s="402"/>
      <c r="DCX75" s="402"/>
      <c r="DCY75" s="402"/>
      <c r="DCZ75" s="402"/>
      <c r="DDA75" s="402"/>
      <c r="DDB75" s="402"/>
      <c r="DDC75" s="402"/>
      <c r="DDD75" s="402"/>
      <c r="DDE75" s="402"/>
      <c r="DDF75" s="402"/>
      <c r="DDG75" s="402"/>
      <c r="DDH75" s="402"/>
      <c r="DDI75" s="402"/>
      <c r="DDJ75" s="402"/>
      <c r="DDK75" s="402"/>
      <c r="DDL75" s="402"/>
      <c r="DDM75" s="402"/>
      <c r="DDN75" s="402"/>
      <c r="DDO75" s="402"/>
      <c r="DDP75" s="402"/>
      <c r="DDQ75" s="402"/>
      <c r="DDR75" s="402"/>
      <c r="DDS75" s="402"/>
      <c r="DDT75" s="402"/>
      <c r="DDU75" s="402"/>
      <c r="DDV75" s="402"/>
      <c r="DDW75" s="402"/>
      <c r="DDX75" s="402"/>
      <c r="DDY75" s="402"/>
      <c r="DDZ75" s="402"/>
      <c r="DEA75" s="402"/>
      <c r="DEB75" s="402"/>
      <c r="DEC75" s="402"/>
      <c r="DED75" s="402"/>
      <c r="DEE75" s="402"/>
      <c r="DEF75" s="402"/>
      <c r="DEG75" s="402"/>
      <c r="DEH75" s="402"/>
      <c r="DEI75" s="402"/>
      <c r="DEJ75" s="402"/>
      <c r="DEK75" s="402"/>
      <c r="DEL75" s="402"/>
      <c r="DEM75" s="402"/>
      <c r="DEN75" s="402"/>
      <c r="DEO75" s="402"/>
      <c r="DEP75" s="402"/>
      <c r="DEQ75" s="402"/>
      <c r="DER75" s="402"/>
      <c r="DES75" s="402"/>
      <c r="DET75" s="402"/>
      <c r="DEU75" s="402"/>
      <c r="DEV75" s="402"/>
      <c r="DEW75" s="402"/>
      <c r="DEX75" s="402"/>
      <c r="DEY75" s="402"/>
      <c r="DEZ75" s="402"/>
      <c r="DFA75" s="402"/>
      <c r="DFB75" s="402"/>
      <c r="DFC75" s="402"/>
      <c r="DFD75" s="402"/>
      <c r="DFE75" s="402"/>
      <c r="DFF75" s="402"/>
      <c r="DFG75" s="402"/>
      <c r="DFH75" s="402"/>
      <c r="DFI75" s="402"/>
      <c r="DFJ75" s="402"/>
      <c r="DFK75" s="402"/>
      <c r="DFL75" s="402"/>
      <c r="DFM75" s="402"/>
      <c r="DFN75" s="402"/>
      <c r="DFO75" s="402"/>
      <c r="DFP75" s="402"/>
      <c r="DFQ75" s="402"/>
      <c r="DFR75" s="402"/>
      <c r="DFS75" s="402"/>
      <c r="DFT75" s="402"/>
      <c r="DFU75" s="402"/>
      <c r="DFV75" s="402"/>
      <c r="DFW75" s="402"/>
      <c r="DFX75" s="402"/>
      <c r="DFY75" s="402"/>
      <c r="DFZ75" s="402"/>
      <c r="DGA75" s="402"/>
      <c r="DGB75" s="402"/>
      <c r="DGC75" s="402"/>
      <c r="DGD75" s="402"/>
      <c r="DGE75" s="402"/>
      <c r="DGF75" s="402"/>
      <c r="DGG75" s="402"/>
      <c r="DGH75" s="402"/>
      <c r="DGI75" s="402"/>
      <c r="DGJ75" s="402"/>
      <c r="DGK75" s="402"/>
      <c r="DGL75" s="402"/>
      <c r="DGM75" s="402"/>
      <c r="DGN75" s="402"/>
      <c r="DGO75" s="402"/>
      <c r="DGP75" s="402"/>
      <c r="DGQ75" s="402"/>
      <c r="DGR75" s="402"/>
      <c r="DGS75" s="402"/>
      <c r="DGT75" s="402"/>
      <c r="DGU75" s="402"/>
      <c r="DGV75" s="402"/>
      <c r="DGW75" s="402"/>
      <c r="DGX75" s="402"/>
      <c r="DGY75" s="402"/>
      <c r="DGZ75" s="402"/>
      <c r="DHA75" s="402"/>
      <c r="DHB75" s="402"/>
      <c r="DHC75" s="402"/>
      <c r="DHD75" s="402"/>
      <c r="DHE75" s="402"/>
      <c r="DHF75" s="402"/>
      <c r="DHG75" s="402"/>
      <c r="DHH75" s="402"/>
      <c r="DHI75" s="402"/>
      <c r="DHJ75" s="402"/>
      <c r="DHK75" s="402"/>
      <c r="DHL75" s="402"/>
      <c r="DHM75" s="402"/>
      <c r="DHN75" s="402"/>
      <c r="DHO75" s="402"/>
      <c r="DHP75" s="402"/>
      <c r="DHQ75" s="402"/>
      <c r="DHR75" s="402"/>
      <c r="DHS75" s="402"/>
      <c r="DHT75" s="402"/>
      <c r="DHU75" s="402"/>
      <c r="DHV75" s="402"/>
      <c r="DHW75" s="402"/>
      <c r="DHX75" s="402"/>
      <c r="DHY75" s="402"/>
      <c r="DHZ75" s="402"/>
      <c r="DIA75" s="402"/>
      <c r="DIB75" s="402"/>
      <c r="DIC75" s="402"/>
      <c r="DID75" s="402"/>
      <c r="DIE75" s="402"/>
      <c r="DIF75" s="402"/>
      <c r="DIG75" s="402"/>
      <c r="DIH75" s="402"/>
      <c r="DII75" s="402"/>
      <c r="DIJ75" s="402"/>
      <c r="DIK75" s="402"/>
      <c r="DIL75" s="402"/>
      <c r="DIM75" s="402"/>
      <c r="DIN75" s="402"/>
      <c r="DIO75" s="402"/>
      <c r="DIP75" s="402"/>
      <c r="DIQ75" s="402"/>
      <c r="DIR75" s="402"/>
      <c r="DIS75" s="402"/>
      <c r="DIT75" s="402"/>
      <c r="DIU75" s="402"/>
      <c r="DIV75" s="402"/>
      <c r="DIW75" s="402"/>
      <c r="DIX75" s="402"/>
      <c r="DIY75" s="402"/>
      <c r="DIZ75" s="402"/>
      <c r="DJA75" s="402"/>
      <c r="DJB75" s="402"/>
      <c r="DJC75" s="402"/>
      <c r="DJD75" s="402"/>
      <c r="DJE75" s="402"/>
      <c r="DJF75" s="402"/>
      <c r="DJG75" s="402"/>
      <c r="DJH75" s="402"/>
      <c r="DJI75" s="402"/>
      <c r="DJJ75" s="402"/>
      <c r="DJK75" s="402"/>
      <c r="DJL75" s="402"/>
      <c r="DJM75" s="402"/>
      <c r="DJN75" s="402"/>
      <c r="DJO75" s="402"/>
      <c r="DJP75" s="402"/>
      <c r="DJQ75" s="402"/>
      <c r="DJR75" s="402"/>
      <c r="DJS75" s="402"/>
      <c r="DJT75" s="402"/>
      <c r="DJU75" s="402"/>
      <c r="DJV75" s="402"/>
      <c r="DJW75" s="402"/>
      <c r="DJX75" s="402"/>
      <c r="DJY75" s="402"/>
      <c r="DJZ75" s="402"/>
      <c r="DKA75" s="402"/>
      <c r="DKB75" s="402"/>
      <c r="DKC75" s="402"/>
      <c r="DKD75" s="402"/>
      <c r="DKE75" s="402"/>
      <c r="DKF75" s="402"/>
      <c r="DKG75" s="402"/>
      <c r="DKH75" s="402"/>
      <c r="DKI75" s="402"/>
      <c r="DKJ75" s="402"/>
      <c r="DKK75" s="402"/>
      <c r="DKL75" s="402"/>
      <c r="DKM75" s="402"/>
      <c r="DKN75" s="402"/>
      <c r="DKO75" s="402"/>
      <c r="DKP75" s="402"/>
      <c r="DKQ75" s="402"/>
      <c r="DKR75" s="402"/>
      <c r="DKS75" s="402"/>
      <c r="DKT75" s="402"/>
      <c r="DKU75" s="402"/>
      <c r="DKV75" s="402"/>
      <c r="DKW75" s="402"/>
      <c r="DKX75" s="402"/>
      <c r="DKY75" s="402"/>
      <c r="DKZ75" s="402"/>
      <c r="DLA75" s="402"/>
      <c r="DLB75" s="402"/>
      <c r="DLC75" s="402"/>
      <c r="DLD75" s="402"/>
      <c r="DLE75" s="402"/>
      <c r="DLF75" s="402"/>
      <c r="DLG75" s="402"/>
      <c r="DLH75" s="402"/>
      <c r="DLI75" s="402"/>
      <c r="DLJ75" s="402"/>
      <c r="DLK75" s="402"/>
      <c r="DLL75" s="402"/>
      <c r="DLM75" s="402"/>
      <c r="DLN75" s="402"/>
      <c r="DLO75" s="402"/>
      <c r="DLP75" s="402"/>
      <c r="DLQ75" s="402"/>
      <c r="DLR75" s="402"/>
      <c r="DLS75" s="402"/>
      <c r="DLT75" s="402"/>
      <c r="DLU75" s="402"/>
      <c r="DLV75" s="402"/>
      <c r="DLW75" s="402"/>
      <c r="DLX75" s="402"/>
      <c r="DLY75" s="402"/>
      <c r="DLZ75" s="402"/>
      <c r="DMA75" s="402"/>
      <c r="DMB75" s="402"/>
      <c r="DMC75" s="402"/>
      <c r="DMD75" s="402"/>
      <c r="DME75" s="402"/>
      <c r="DMF75" s="402"/>
      <c r="DMG75" s="402"/>
      <c r="DMH75" s="402"/>
      <c r="DMI75" s="402"/>
      <c r="DMJ75" s="402"/>
      <c r="DMK75" s="402"/>
      <c r="DML75" s="402"/>
      <c r="DMM75" s="402"/>
      <c r="DMN75" s="402"/>
      <c r="DMO75" s="402"/>
      <c r="DMP75" s="402"/>
      <c r="DMQ75" s="402"/>
      <c r="DMR75" s="402"/>
      <c r="DMS75" s="402"/>
      <c r="DMT75" s="402"/>
      <c r="DMU75" s="402"/>
      <c r="DMV75" s="402"/>
      <c r="DMW75" s="402"/>
      <c r="DMX75" s="402"/>
      <c r="DMY75" s="402"/>
      <c r="DMZ75" s="402"/>
      <c r="DNA75" s="402"/>
      <c r="DNB75" s="402"/>
      <c r="DNC75" s="402"/>
      <c r="DND75" s="402"/>
      <c r="DNE75" s="402"/>
      <c r="DNF75" s="402"/>
      <c r="DNG75" s="402"/>
      <c r="DNH75" s="402"/>
      <c r="DNI75" s="402"/>
      <c r="DNJ75" s="402"/>
      <c r="DNK75" s="402"/>
      <c r="DNL75" s="402"/>
      <c r="DNM75" s="402"/>
      <c r="DNN75" s="402"/>
      <c r="DNO75" s="402"/>
      <c r="DNP75" s="402"/>
      <c r="DNQ75" s="402"/>
      <c r="DNR75" s="402"/>
      <c r="DNS75" s="402"/>
      <c r="DNT75" s="402"/>
      <c r="DNU75" s="402"/>
      <c r="DNV75" s="402"/>
      <c r="DNW75" s="402"/>
      <c r="DNX75" s="402"/>
      <c r="DNY75" s="402"/>
      <c r="DNZ75" s="402"/>
      <c r="DOA75" s="402"/>
      <c r="DOB75" s="402"/>
      <c r="DOC75" s="402"/>
      <c r="DOD75" s="402"/>
      <c r="DOE75" s="402"/>
      <c r="DOF75" s="402"/>
      <c r="DOG75" s="402"/>
      <c r="DOH75" s="402"/>
      <c r="DOI75" s="402"/>
      <c r="DOJ75" s="402"/>
      <c r="DOK75" s="402"/>
      <c r="DOL75" s="402"/>
      <c r="DOM75" s="402"/>
      <c r="DON75" s="402"/>
      <c r="DOO75" s="402"/>
      <c r="DOP75" s="402"/>
      <c r="DOQ75" s="402"/>
      <c r="DOR75" s="402"/>
      <c r="DOS75" s="402"/>
      <c r="DOT75" s="402"/>
      <c r="DOU75" s="402"/>
      <c r="DOV75" s="402"/>
      <c r="DOW75" s="402"/>
      <c r="DOX75" s="402"/>
      <c r="DOY75" s="402"/>
      <c r="DOZ75" s="402"/>
      <c r="DPA75" s="402"/>
      <c r="DPB75" s="402"/>
      <c r="DPC75" s="402"/>
      <c r="DPD75" s="402"/>
      <c r="DPE75" s="402"/>
      <c r="DPF75" s="402"/>
      <c r="DPG75" s="402"/>
      <c r="DPH75" s="402"/>
      <c r="DPI75" s="402"/>
      <c r="DPJ75" s="402"/>
      <c r="DPK75" s="402"/>
      <c r="DPL75" s="402"/>
      <c r="DPM75" s="402"/>
      <c r="DPN75" s="402"/>
      <c r="DPO75" s="402"/>
      <c r="DPP75" s="402"/>
      <c r="DPQ75" s="402"/>
      <c r="DPR75" s="402"/>
      <c r="DPS75" s="402"/>
      <c r="DPT75" s="402"/>
      <c r="DPU75" s="402"/>
      <c r="DPV75" s="402"/>
      <c r="DPW75" s="402"/>
      <c r="DPX75" s="402"/>
      <c r="DPY75" s="402"/>
      <c r="DPZ75" s="402"/>
      <c r="DQA75" s="402"/>
      <c r="DQB75" s="402"/>
      <c r="DQC75" s="402"/>
      <c r="DQD75" s="402"/>
      <c r="DQE75" s="402"/>
      <c r="DQF75" s="402"/>
      <c r="DQG75" s="402"/>
      <c r="DQH75" s="402"/>
      <c r="DQI75" s="402"/>
      <c r="DQJ75" s="402"/>
      <c r="DQK75" s="402"/>
      <c r="DQL75" s="402"/>
      <c r="DQM75" s="402"/>
      <c r="DQN75" s="402"/>
      <c r="DQO75" s="402"/>
      <c r="DQP75" s="402"/>
      <c r="DQQ75" s="402"/>
      <c r="DQR75" s="402"/>
      <c r="DQS75" s="402"/>
      <c r="DQT75" s="402"/>
      <c r="DQU75" s="402"/>
      <c r="DQV75" s="402"/>
      <c r="DQW75" s="402"/>
      <c r="DQX75" s="402"/>
      <c r="DQY75" s="402"/>
      <c r="DQZ75" s="402"/>
      <c r="DRA75" s="402"/>
      <c r="DRB75" s="402"/>
      <c r="DRC75" s="402"/>
      <c r="DRD75" s="402"/>
      <c r="DRE75" s="402"/>
      <c r="DRF75" s="402"/>
      <c r="DRG75" s="402"/>
      <c r="DRH75" s="402"/>
      <c r="DRI75" s="402"/>
      <c r="DRJ75" s="402"/>
      <c r="DRK75" s="402"/>
      <c r="DRL75" s="402"/>
      <c r="DRM75" s="402"/>
      <c r="DRN75" s="402"/>
      <c r="DRO75" s="402"/>
      <c r="DRP75" s="402"/>
      <c r="DRQ75" s="402"/>
      <c r="DRR75" s="402"/>
      <c r="DRS75" s="402"/>
      <c r="DRT75" s="402"/>
      <c r="DRU75" s="402"/>
      <c r="DRV75" s="402"/>
      <c r="DRW75" s="402"/>
      <c r="DRX75" s="402"/>
      <c r="DRY75" s="402"/>
      <c r="DRZ75" s="402"/>
      <c r="DSA75" s="402"/>
      <c r="DSB75" s="402"/>
      <c r="DSC75" s="402"/>
      <c r="DSD75" s="402"/>
      <c r="DSE75" s="402"/>
      <c r="DSF75" s="402"/>
      <c r="DSG75" s="402"/>
      <c r="DSH75" s="402"/>
      <c r="DSI75" s="402"/>
      <c r="DSJ75" s="402"/>
      <c r="DSK75" s="402"/>
      <c r="DSL75" s="402"/>
      <c r="DSM75" s="402"/>
      <c r="DSN75" s="402"/>
      <c r="DSO75" s="402"/>
      <c r="DSP75" s="402"/>
      <c r="DSQ75" s="402"/>
      <c r="DSR75" s="402"/>
      <c r="DSS75" s="402"/>
      <c r="DST75" s="402"/>
      <c r="DSU75" s="402"/>
      <c r="DSV75" s="402"/>
      <c r="DSW75" s="402"/>
      <c r="DSX75" s="402"/>
      <c r="DSY75" s="402"/>
      <c r="DSZ75" s="402"/>
      <c r="DTA75" s="402"/>
      <c r="DTB75" s="402"/>
      <c r="DTC75" s="402"/>
      <c r="DTD75" s="402"/>
      <c r="DTE75" s="402"/>
      <c r="DTF75" s="402"/>
      <c r="DTG75" s="402"/>
      <c r="DTH75" s="402"/>
      <c r="DTI75" s="402"/>
      <c r="DTJ75" s="402"/>
      <c r="DTK75" s="402"/>
      <c r="DTL75" s="402"/>
      <c r="DTM75" s="402"/>
      <c r="DTN75" s="402"/>
      <c r="DTO75" s="402"/>
      <c r="DTP75" s="402"/>
      <c r="DTQ75" s="402"/>
      <c r="DTR75" s="402"/>
      <c r="DTS75" s="402"/>
      <c r="DTT75" s="402"/>
      <c r="DTU75" s="402"/>
      <c r="DTV75" s="402"/>
      <c r="DTW75" s="402"/>
      <c r="DTX75" s="402"/>
      <c r="DTY75" s="402"/>
      <c r="DTZ75" s="402"/>
      <c r="DUA75" s="402"/>
      <c r="DUB75" s="402"/>
      <c r="DUC75" s="402"/>
      <c r="DUD75" s="402"/>
      <c r="DUE75" s="402"/>
      <c r="DUF75" s="402"/>
      <c r="DUG75" s="402"/>
      <c r="DUH75" s="402"/>
      <c r="DUI75" s="402"/>
      <c r="DUJ75" s="402"/>
      <c r="DUK75" s="402"/>
      <c r="DUL75" s="402"/>
      <c r="DUM75" s="402"/>
      <c r="DUN75" s="402"/>
      <c r="DUO75" s="402"/>
      <c r="DUP75" s="402"/>
      <c r="DUQ75" s="402"/>
      <c r="DUR75" s="402"/>
      <c r="DUS75" s="402"/>
      <c r="DUT75" s="402"/>
      <c r="DUU75" s="402"/>
      <c r="DUV75" s="402"/>
      <c r="DUW75" s="402"/>
      <c r="DUX75" s="402"/>
      <c r="DUY75" s="402"/>
      <c r="DUZ75" s="402"/>
      <c r="DVA75" s="402"/>
      <c r="DVB75" s="402"/>
      <c r="DVC75" s="402"/>
      <c r="DVD75" s="402"/>
      <c r="DVE75" s="402"/>
      <c r="DVF75" s="402"/>
      <c r="DVG75" s="402"/>
      <c r="DVH75" s="402"/>
      <c r="DVI75" s="402"/>
      <c r="DVJ75" s="402"/>
      <c r="DVK75" s="402"/>
      <c r="DVL75" s="402"/>
      <c r="DVM75" s="402"/>
      <c r="DVN75" s="402"/>
      <c r="DVO75" s="402"/>
      <c r="DVP75" s="402"/>
      <c r="DVQ75" s="402"/>
      <c r="DVR75" s="402"/>
      <c r="DVS75" s="402"/>
      <c r="DVT75" s="402"/>
      <c r="DVU75" s="402"/>
      <c r="DVV75" s="402"/>
      <c r="DVW75" s="402"/>
      <c r="DVX75" s="402"/>
      <c r="DVY75" s="402"/>
      <c r="DVZ75" s="402"/>
      <c r="DWA75" s="402"/>
      <c r="DWB75" s="402"/>
      <c r="DWC75" s="402"/>
      <c r="DWD75" s="402"/>
      <c r="DWE75" s="402"/>
      <c r="DWF75" s="402"/>
      <c r="DWG75" s="402"/>
      <c r="DWH75" s="402"/>
      <c r="DWI75" s="402"/>
      <c r="DWJ75" s="402"/>
      <c r="DWK75" s="402"/>
      <c r="DWL75" s="402"/>
      <c r="DWM75" s="402"/>
      <c r="DWN75" s="402"/>
      <c r="DWO75" s="402"/>
      <c r="DWP75" s="402"/>
      <c r="DWQ75" s="402"/>
      <c r="DWR75" s="402"/>
      <c r="DWS75" s="402"/>
      <c r="DWT75" s="402"/>
      <c r="DWU75" s="402"/>
      <c r="DWV75" s="402"/>
      <c r="DWW75" s="402"/>
      <c r="DWX75" s="402"/>
      <c r="DWY75" s="402"/>
      <c r="DWZ75" s="402"/>
      <c r="DXA75" s="402"/>
      <c r="DXB75" s="402"/>
      <c r="DXC75" s="402"/>
      <c r="DXD75" s="402"/>
      <c r="DXE75" s="402"/>
      <c r="DXF75" s="402"/>
      <c r="DXG75" s="402"/>
      <c r="DXH75" s="402"/>
      <c r="DXI75" s="402"/>
      <c r="DXJ75" s="402"/>
      <c r="DXK75" s="402"/>
      <c r="DXL75" s="402"/>
      <c r="DXM75" s="402"/>
      <c r="DXN75" s="402"/>
      <c r="DXO75" s="402"/>
      <c r="DXP75" s="402"/>
      <c r="DXQ75" s="402"/>
      <c r="DXR75" s="402"/>
      <c r="DXS75" s="402"/>
      <c r="DXT75" s="402"/>
      <c r="DXU75" s="402"/>
      <c r="DXV75" s="402"/>
      <c r="DXW75" s="402"/>
      <c r="DXX75" s="402"/>
      <c r="DXY75" s="402"/>
      <c r="DXZ75" s="402"/>
      <c r="DYA75" s="402"/>
      <c r="DYB75" s="402"/>
      <c r="DYC75" s="402"/>
      <c r="DYD75" s="402"/>
      <c r="DYE75" s="402"/>
      <c r="DYF75" s="402"/>
      <c r="DYG75" s="402"/>
      <c r="DYH75" s="402"/>
      <c r="DYI75" s="402"/>
      <c r="DYJ75" s="402"/>
      <c r="DYK75" s="402"/>
      <c r="DYL75" s="402"/>
      <c r="DYM75" s="402"/>
      <c r="DYN75" s="402"/>
      <c r="DYO75" s="402"/>
      <c r="DYP75" s="402"/>
      <c r="DYQ75" s="402"/>
      <c r="DYR75" s="402"/>
      <c r="DYS75" s="402"/>
      <c r="DYT75" s="402"/>
      <c r="DYU75" s="402"/>
      <c r="DYV75" s="402"/>
      <c r="DYW75" s="402"/>
      <c r="DYX75" s="402"/>
      <c r="DYY75" s="402"/>
      <c r="DYZ75" s="402"/>
      <c r="DZA75" s="402"/>
      <c r="DZB75" s="402"/>
      <c r="DZC75" s="402"/>
      <c r="DZD75" s="402"/>
      <c r="DZE75" s="402"/>
      <c r="DZF75" s="402"/>
      <c r="DZG75" s="402"/>
      <c r="DZH75" s="402"/>
      <c r="DZI75" s="402"/>
      <c r="DZJ75" s="402"/>
      <c r="DZK75" s="402"/>
      <c r="DZL75" s="402"/>
      <c r="DZM75" s="402"/>
      <c r="DZN75" s="402"/>
      <c r="DZO75" s="402"/>
      <c r="DZP75" s="402"/>
      <c r="DZQ75" s="402"/>
      <c r="DZR75" s="402"/>
      <c r="DZS75" s="402"/>
      <c r="DZT75" s="402"/>
      <c r="DZU75" s="402"/>
      <c r="DZV75" s="402"/>
      <c r="DZW75" s="402"/>
      <c r="DZX75" s="402"/>
      <c r="DZY75" s="402"/>
      <c r="DZZ75" s="402"/>
      <c r="EAA75" s="402"/>
      <c r="EAB75" s="402"/>
      <c r="EAC75" s="402"/>
      <c r="EAD75" s="402"/>
      <c r="EAE75" s="402"/>
      <c r="EAF75" s="402"/>
      <c r="EAG75" s="402"/>
      <c r="EAH75" s="402"/>
      <c r="EAI75" s="402"/>
      <c r="EAJ75" s="402"/>
      <c r="EAK75" s="402"/>
      <c r="EAL75" s="402"/>
      <c r="EAM75" s="402"/>
      <c r="EAN75" s="402"/>
      <c r="EAO75" s="402"/>
      <c r="EAP75" s="402"/>
      <c r="EAQ75" s="402"/>
      <c r="EAR75" s="402"/>
      <c r="EAS75" s="402"/>
      <c r="EAT75" s="402"/>
      <c r="EAU75" s="402"/>
      <c r="EAV75" s="402"/>
      <c r="EAW75" s="402"/>
      <c r="EAX75" s="402"/>
      <c r="EAY75" s="402"/>
      <c r="EAZ75" s="402"/>
      <c r="EBA75" s="402"/>
      <c r="EBB75" s="402"/>
      <c r="EBC75" s="402"/>
      <c r="EBD75" s="402"/>
      <c r="EBE75" s="402"/>
      <c r="EBF75" s="402"/>
      <c r="EBG75" s="402"/>
      <c r="EBH75" s="402"/>
      <c r="EBI75" s="402"/>
      <c r="EBJ75" s="402"/>
      <c r="EBK75" s="402"/>
      <c r="EBL75" s="402"/>
      <c r="EBM75" s="402"/>
      <c r="EBN75" s="402"/>
      <c r="EBO75" s="402"/>
      <c r="EBP75" s="402"/>
      <c r="EBQ75" s="402"/>
      <c r="EBR75" s="402"/>
      <c r="EBS75" s="402"/>
      <c r="EBT75" s="402"/>
      <c r="EBU75" s="402"/>
      <c r="EBV75" s="402"/>
      <c r="EBW75" s="402"/>
      <c r="EBX75" s="402"/>
      <c r="EBY75" s="402"/>
      <c r="EBZ75" s="402"/>
      <c r="ECA75" s="402"/>
      <c r="ECB75" s="402"/>
      <c r="ECC75" s="402"/>
      <c r="ECD75" s="402"/>
      <c r="ECE75" s="402"/>
      <c r="ECF75" s="402"/>
      <c r="ECG75" s="402"/>
      <c r="ECH75" s="402"/>
      <c r="ECI75" s="402"/>
      <c r="ECJ75" s="402"/>
      <c r="ECK75" s="402"/>
      <c r="ECL75" s="402"/>
      <c r="ECM75" s="402"/>
      <c r="ECN75" s="402"/>
      <c r="ECO75" s="402"/>
      <c r="ECP75" s="402"/>
      <c r="ECQ75" s="402"/>
      <c r="ECR75" s="402"/>
      <c r="ECS75" s="402"/>
      <c r="ECT75" s="402"/>
      <c r="ECU75" s="402"/>
      <c r="ECV75" s="402"/>
      <c r="ECW75" s="402"/>
      <c r="ECX75" s="402"/>
      <c r="ECY75" s="402"/>
      <c r="ECZ75" s="402"/>
      <c r="EDA75" s="402"/>
      <c r="EDB75" s="402"/>
      <c r="EDC75" s="402"/>
      <c r="EDD75" s="402"/>
      <c r="EDE75" s="402"/>
      <c r="EDF75" s="402"/>
      <c r="EDG75" s="402"/>
      <c r="EDH75" s="402"/>
      <c r="EDI75" s="402"/>
      <c r="EDJ75" s="402"/>
      <c r="EDK75" s="402"/>
      <c r="EDL75" s="402"/>
      <c r="EDM75" s="402"/>
      <c r="EDN75" s="402"/>
      <c r="EDO75" s="402"/>
      <c r="EDP75" s="402"/>
      <c r="EDQ75" s="402"/>
      <c r="EDR75" s="402"/>
      <c r="EDS75" s="402"/>
      <c r="EDT75" s="402"/>
      <c r="EDU75" s="402"/>
      <c r="EDV75" s="402"/>
      <c r="EDW75" s="402"/>
      <c r="EDX75" s="402"/>
      <c r="EDY75" s="402"/>
      <c r="EDZ75" s="402"/>
      <c r="EEA75" s="402"/>
      <c r="EEB75" s="402"/>
      <c r="EEC75" s="402"/>
      <c r="EED75" s="402"/>
      <c r="EEE75" s="402"/>
      <c r="EEF75" s="402"/>
      <c r="EEG75" s="402"/>
      <c r="EEH75" s="402"/>
      <c r="EEI75" s="402"/>
      <c r="EEJ75" s="402"/>
      <c r="EEK75" s="402"/>
      <c r="EEL75" s="402"/>
      <c r="EEM75" s="402"/>
      <c r="EEN75" s="402"/>
      <c r="EEO75" s="402"/>
      <c r="EEP75" s="402"/>
      <c r="EEQ75" s="402"/>
      <c r="EER75" s="402"/>
      <c r="EES75" s="402"/>
      <c r="EET75" s="402"/>
      <c r="EEU75" s="402"/>
      <c r="EEV75" s="402"/>
      <c r="EEW75" s="402"/>
      <c r="EEX75" s="402"/>
      <c r="EEY75" s="402"/>
      <c r="EEZ75" s="402"/>
      <c r="EFA75" s="402"/>
      <c r="EFB75" s="402"/>
      <c r="EFC75" s="402"/>
      <c r="EFD75" s="402"/>
      <c r="EFE75" s="402"/>
      <c r="EFF75" s="402"/>
      <c r="EFG75" s="402"/>
      <c r="EFH75" s="402"/>
      <c r="EFI75" s="402"/>
      <c r="EFJ75" s="402"/>
      <c r="EFK75" s="402"/>
      <c r="EFL75" s="402"/>
      <c r="EFM75" s="402"/>
      <c r="EFN75" s="402"/>
      <c r="EFO75" s="402"/>
      <c r="EFP75" s="402"/>
      <c r="EFQ75" s="402"/>
      <c r="EFR75" s="402"/>
      <c r="EFS75" s="402"/>
      <c r="EFT75" s="402"/>
      <c r="EFU75" s="402"/>
      <c r="EFV75" s="402"/>
      <c r="EFW75" s="402"/>
      <c r="EFX75" s="402"/>
      <c r="EFY75" s="402"/>
      <c r="EFZ75" s="402"/>
      <c r="EGA75" s="402"/>
      <c r="EGB75" s="402"/>
      <c r="EGC75" s="402"/>
      <c r="EGD75" s="402"/>
      <c r="EGE75" s="402"/>
      <c r="EGF75" s="402"/>
      <c r="EGG75" s="402"/>
      <c r="EGH75" s="402"/>
      <c r="EGI75" s="402"/>
      <c r="EGJ75" s="402"/>
      <c r="EGK75" s="402"/>
      <c r="EGL75" s="402"/>
      <c r="EGM75" s="402"/>
      <c r="EGN75" s="402"/>
      <c r="EGO75" s="402"/>
      <c r="EGP75" s="402"/>
      <c r="EGQ75" s="402"/>
      <c r="EGR75" s="402"/>
      <c r="EGS75" s="402"/>
      <c r="EGT75" s="402"/>
      <c r="EGU75" s="402"/>
      <c r="EGV75" s="402"/>
      <c r="EGW75" s="402"/>
      <c r="EGX75" s="402"/>
      <c r="EGY75" s="402"/>
      <c r="EGZ75" s="402"/>
      <c r="EHA75" s="402"/>
      <c r="EHB75" s="402"/>
      <c r="EHC75" s="402"/>
      <c r="EHD75" s="402"/>
      <c r="EHE75" s="402"/>
      <c r="EHF75" s="402"/>
      <c r="EHG75" s="402"/>
      <c r="EHH75" s="402"/>
      <c r="EHI75" s="402"/>
      <c r="EHJ75" s="402"/>
      <c r="EHK75" s="402"/>
      <c r="EHL75" s="402"/>
      <c r="EHM75" s="402"/>
      <c r="EHN75" s="402"/>
      <c r="EHO75" s="402"/>
      <c r="EHP75" s="402"/>
      <c r="EHQ75" s="402"/>
      <c r="EHR75" s="402"/>
      <c r="EHS75" s="402"/>
      <c r="EHT75" s="402"/>
      <c r="EHU75" s="402"/>
      <c r="EHV75" s="402"/>
      <c r="EHW75" s="402"/>
      <c r="EHX75" s="402"/>
      <c r="EHY75" s="402"/>
      <c r="EHZ75" s="402"/>
      <c r="EIA75" s="402"/>
      <c r="EIB75" s="402"/>
      <c r="EIC75" s="402"/>
      <c r="EID75" s="402"/>
      <c r="EIE75" s="402"/>
      <c r="EIF75" s="402"/>
      <c r="EIG75" s="402"/>
      <c r="EIH75" s="402"/>
      <c r="EII75" s="402"/>
      <c r="EIJ75" s="402"/>
      <c r="EIK75" s="402"/>
      <c r="EIL75" s="402"/>
      <c r="EIM75" s="402"/>
      <c r="EIN75" s="402"/>
      <c r="EIO75" s="402"/>
      <c r="EIP75" s="402"/>
      <c r="EIQ75" s="402"/>
      <c r="EIR75" s="402"/>
      <c r="EIS75" s="402"/>
      <c r="EIT75" s="402"/>
      <c r="EIU75" s="402"/>
      <c r="EIV75" s="402"/>
      <c r="EIW75" s="402"/>
      <c r="EIX75" s="402"/>
      <c r="EIY75" s="402"/>
      <c r="EIZ75" s="402"/>
      <c r="EJA75" s="402"/>
      <c r="EJB75" s="402"/>
      <c r="EJC75" s="402"/>
      <c r="EJD75" s="402"/>
      <c r="EJE75" s="402"/>
      <c r="EJF75" s="402"/>
      <c r="EJG75" s="402"/>
      <c r="EJH75" s="402"/>
      <c r="EJI75" s="402"/>
      <c r="EJJ75" s="402"/>
      <c r="EJK75" s="402"/>
      <c r="EJL75" s="402"/>
      <c r="EJM75" s="402"/>
      <c r="EJN75" s="402"/>
      <c r="EJO75" s="402"/>
      <c r="EJP75" s="402"/>
      <c r="EJQ75" s="402"/>
      <c r="EJR75" s="402"/>
      <c r="EJS75" s="402"/>
      <c r="EJT75" s="402"/>
      <c r="EJU75" s="402"/>
      <c r="EJV75" s="402"/>
      <c r="EJW75" s="402"/>
      <c r="EJX75" s="402"/>
      <c r="EJY75" s="402"/>
      <c r="EJZ75" s="402"/>
      <c r="EKA75" s="402"/>
      <c r="EKB75" s="402"/>
      <c r="EKC75" s="402"/>
      <c r="EKD75" s="402"/>
      <c r="EKE75" s="402"/>
      <c r="EKF75" s="402"/>
      <c r="EKG75" s="402"/>
      <c r="EKH75" s="402"/>
      <c r="EKI75" s="402"/>
      <c r="EKJ75" s="402"/>
      <c r="EKK75" s="402"/>
      <c r="EKL75" s="402"/>
      <c r="EKM75" s="402"/>
      <c r="EKN75" s="402"/>
      <c r="EKO75" s="402"/>
      <c r="EKP75" s="402"/>
      <c r="EKQ75" s="402"/>
      <c r="EKR75" s="402"/>
      <c r="EKS75" s="402"/>
      <c r="EKT75" s="402"/>
      <c r="EKU75" s="402"/>
      <c r="EKV75" s="402"/>
      <c r="EKW75" s="402"/>
      <c r="EKX75" s="402"/>
      <c r="EKY75" s="402"/>
      <c r="EKZ75" s="402"/>
      <c r="ELA75" s="402"/>
      <c r="ELB75" s="402"/>
      <c r="ELC75" s="402"/>
      <c r="ELD75" s="402"/>
      <c r="ELE75" s="402"/>
      <c r="ELF75" s="402"/>
      <c r="ELG75" s="402"/>
      <c r="ELH75" s="402"/>
      <c r="ELI75" s="402"/>
      <c r="ELJ75" s="402"/>
      <c r="ELK75" s="402"/>
      <c r="ELL75" s="402"/>
      <c r="ELM75" s="402"/>
      <c r="ELN75" s="402"/>
      <c r="ELO75" s="402"/>
      <c r="ELP75" s="402"/>
      <c r="ELQ75" s="402"/>
      <c r="ELR75" s="402"/>
      <c r="ELS75" s="402"/>
      <c r="ELT75" s="402"/>
      <c r="ELU75" s="402"/>
      <c r="ELV75" s="402"/>
      <c r="ELW75" s="402"/>
      <c r="ELX75" s="402"/>
      <c r="ELY75" s="402"/>
      <c r="ELZ75" s="402"/>
      <c r="EMA75" s="402"/>
      <c r="EMB75" s="402"/>
      <c r="EMC75" s="402"/>
      <c r="EMD75" s="402"/>
      <c r="EME75" s="402"/>
      <c r="EMF75" s="402"/>
      <c r="EMG75" s="402"/>
      <c r="EMH75" s="402"/>
      <c r="EMI75" s="402"/>
      <c r="EMJ75" s="402"/>
      <c r="EMK75" s="402"/>
      <c r="EML75" s="402"/>
      <c r="EMM75" s="402"/>
      <c r="EMN75" s="402"/>
      <c r="EMO75" s="402"/>
      <c r="EMP75" s="402"/>
      <c r="EMQ75" s="402"/>
      <c r="EMR75" s="402"/>
      <c r="EMS75" s="402"/>
      <c r="EMT75" s="402"/>
      <c r="EMU75" s="402"/>
      <c r="EMV75" s="402"/>
      <c r="EMW75" s="402"/>
      <c r="EMX75" s="402"/>
      <c r="EMY75" s="402"/>
      <c r="EMZ75" s="402"/>
      <c r="ENA75" s="402"/>
      <c r="ENB75" s="402"/>
      <c r="ENC75" s="402"/>
      <c r="END75" s="402"/>
      <c r="ENE75" s="402"/>
      <c r="ENF75" s="402"/>
      <c r="ENG75" s="402"/>
      <c r="ENH75" s="402"/>
      <c r="ENI75" s="402"/>
      <c r="ENJ75" s="402"/>
      <c r="ENK75" s="402"/>
      <c r="ENL75" s="402"/>
      <c r="ENM75" s="402"/>
      <c r="ENN75" s="402"/>
      <c r="ENO75" s="402"/>
      <c r="ENP75" s="402"/>
      <c r="ENQ75" s="402"/>
      <c r="ENR75" s="402"/>
      <c r="ENS75" s="402"/>
      <c r="ENT75" s="402"/>
      <c r="ENU75" s="402"/>
      <c r="ENV75" s="402"/>
      <c r="ENW75" s="402"/>
      <c r="ENX75" s="402"/>
      <c r="ENY75" s="402"/>
      <c r="ENZ75" s="402"/>
      <c r="EOA75" s="402"/>
      <c r="EOB75" s="402"/>
      <c r="EOC75" s="402"/>
      <c r="EOD75" s="402"/>
      <c r="EOE75" s="402"/>
      <c r="EOF75" s="402"/>
      <c r="EOG75" s="402"/>
      <c r="EOH75" s="402"/>
      <c r="EOI75" s="402"/>
      <c r="EOJ75" s="402"/>
      <c r="EOK75" s="402"/>
      <c r="EOL75" s="402"/>
      <c r="EOM75" s="402"/>
      <c r="EON75" s="402"/>
      <c r="EOO75" s="402"/>
      <c r="EOP75" s="402"/>
      <c r="EOQ75" s="402"/>
      <c r="EOR75" s="402"/>
      <c r="EOS75" s="402"/>
      <c r="EOT75" s="402"/>
      <c r="EOU75" s="402"/>
      <c r="EOV75" s="402"/>
      <c r="EOW75" s="402"/>
      <c r="EOX75" s="402"/>
      <c r="EOY75" s="402"/>
      <c r="EOZ75" s="402"/>
      <c r="EPA75" s="402"/>
      <c r="EPB75" s="402"/>
      <c r="EPC75" s="402"/>
      <c r="EPD75" s="402"/>
      <c r="EPE75" s="402"/>
      <c r="EPF75" s="402"/>
      <c r="EPG75" s="402"/>
      <c r="EPH75" s="402"/>
      <c r="EPI75" s="402"/>
      <c r="EPJ75" s="402"/>
      <c r="EPK75" s="402"/>
      <c r="EPL75" s="402"/>
      <c r="EPM75" s="402"/>
      <c r="EPN75" s="402"/>
      <c r="EPO75" s="402"/>
      <c r="EPP75" s="402"/>
      <c r="EPQ75" s="402"/>
      <c r="EPR75" s="402"/>
      <c r="EPS75" s="402"/>
      <c r="EPT75" s="402"/>
      <c r="EPU75" s="402"/>
      <c r="EPV75" s="402"/>
      <c r="EPW75" s="402"/>
      <c r="EPX75" s="402"/>
      <c r="EPY75" s="402"/>
      <c r="EPZ75" s="402"/>
      <c r="EQA75" s="402"/>
      <c r="EQB75" s="402"/>
      <c r="EQC75" s="402"/>
      <c r="EQD75" s="402"/>
      <c r="EQE75" s="402"/>
      <c r="EQF75" s="402"/>
      <c r="EQG75" s="402"/>
      <c r="EQH75" s="402"/>
      <c r="EQI75" s="402"/>
      <c r="EQJ75" s="402"/>
      <c r="EQK75" s="402"/>
      <c r="EQL75" s="402"/>
      <c r="EQM75" s="402"/>
      <c r="EQN75" s="402"/>
      <c r="EQO75" s="402"/>
      <c r="EQP75" s="402"/>
      <c r="EQQ75" s="402"/>
      <c r="EQR75" s="402"/>
      <c r="EQS75" s="402"/>
      <c r="EQT75" s="402"/>
      <c r="EQU75" s="402"/>
      <c r="EQV75" s="402"/>
      <c r="EQW75" s="402"/>
      <c r="EQX75" s="402"/>
      <c r="EQY75" s="402"/>
      <c r="EQZ75" s="402"/>
      <c r="ERA75" s="402"/>
      <c r="ERB75" s="402"/>
      <c r="ERC75" s="402"/>
      <c r="ERD75" s="402"/>
      <c r="ERE75" s="402"/>
      <c r="ERF75" s="402"/>
      <c r="ERG75" s="402"/>
      <c r="ERH75" s="402"/>
      <c r="ERI75" s="402"/>
      <c r="ERJ75" s="402"/>
      <c r="ERK75" s="402"/>
      <c r="ERL75" s="402"/>
      <c r="ERM75" s="402"/>
      <c r="ERN75" s="402"/>
      <c r="ERO75" s="402"/>
      <c r="ERP75" s="402"/>
      <c r="ERQ75" s="402"/>
      <c r="ERR75" s="402"/>
      <c r="ERS75" s="402"/>
      <c r="ERT75" s="402"/>
      <c r="ERU75" s="402"/>
      <c r="ERV75" s="402"/>
      <c r="ERW75" s="402"/>
      <c r="ERX75" s="402"/>
      <c r="ERY75" s="402"/>
      <c r="ERZ75" s="402"/>
      <c r="ESA75" s="402"/>
      <c r="ESB75" s="402"/>
      <c r="ESC75" s="402"/>
      <c r="ESD75" s="402"/>
      <c r="ESE75" s="402"/>
      <c r="ESF75" s="402"/>
      <c r="ESG75" s="402"/>
      <c r="ESH75" s="402"/>
      <c r="ESI75" s="402"/>
      <c r="ESJ75" s="402"/>
      <c r="ESK75" s="402"/>
      <c r="ESL75" s="402"/>
      <c r="ESM75" s="402"/>
      <c r="ESN75" s="402"/>
      <c r="ESO75" s="402"/>
      <c r="ESP75" s="402"/>
      <c r="ESQ75" s="402"/>
      <c r="ESR75" s="402"/>
      <c r="ESS75" s="402"/>
      <c r="EST75" s="402"/>
      <c r="ESU75" s="402"/>
      <c r="ESV75" s="402"/>
      <c r="ESW75" s="402"/>
      <c r="ESX75" s="402"/>
      <c r="ESY75" s="402"/>
      <c r="ESZ75" s="402"/>
      <c r="ETA75" s="402"/>
      <c r="ETB75" s="402"/>
      <c r="ETC75" s="402"/>
      <c r="ETD75" s="402"/>
      <c r="ETE75" s="402"/>
      <c r="ETF75" s="402"/>
      <c r="ETG75" s="402"/>
      <c r="ETH75" s="402"/>
      <c r="ETI75" s="402"/>
      <c r="ETJ75" s="402"/>
      <c r="ETK75" s="402"/>
      <c r="ETL75" s="402"/>
      <c r="ETM75" s="402"/>
      <c r="ETN75" s="402"/>
      <c r="ETO75" s="402"/>
      <c r="ETP75" s="402"/>
      <c r="ETQ75" s="402"/>
      <c r="ETR75" s="402"/>
      <c r="ETS75" s="402"/>
      <c r="ETT75" s="402"/>
      <c r="ETU75" s="402"/>
      <c r="ETV75" s="402"/>
      <c r="ETW75" s="402"/>
      <c r="ETX75" s="402"/>
      <c r="ETY75" s="402"/>
      <c r="ETZ75" s="402"/>
      <c r="EUA75" s="402"/>
      <c r="EUB75" s="402"/>
      <c r="EUC75" s="402"/>
      <c r="EUD75" s="402"/>
      <c r="EUE75" s="402"/>
      <c r="EUF75" s="402"/>
      <c r="EUG75" s="402"/>
      <c r="EUH75" s="402"/>
      <c r="EUI75" s="402"/>
      <c r="EUJ75" s="402"/>
      <c r="EUK75" s="402"/>
      <c r="EUL75" s="402"/>
      <c r="EUM75" s="402"/>
      <c r="EUN75" s="402"/>
      <c r="EUO75" s="402"/>
      <c r="EUP75" s="402"/>
      <c r="EUQ75" s="402"/>
      <c r="EUR75" s="402"/>
      <c r="EUS75" s="402"/>
      <c r="EUT75" s="402"/>
      <c r="EUU75" s="402"/>
      <c r="EUV75" s="402"/>
      <c r="EUW75" s="402"/>
      <c r="EUX75" s="402"/>
      <c r="EUY75" s="402"/>
      <c r="EUZ75" s="402"/>
      <c r="EVA75" s="402"/>
      <c r="EVB75" s="402"/>
      <c r="EVC75" s="402"/>
      <c r="EVD75" s="402"/>
      <c r="EVE75" s="402"/>
      <c r="EVF75" s="402"/>
      <c r="EVG75" s="402"/>
      <c r="EVH75" s="402"/>
      <c r="EVI75" s="402"/>
      <c r="EVJ75" s="402"/>
      <c r="EVK75" s="402"/>
      <c r="EVL75" s="402"/>
      <c r="EVM75" s="402"/>
      <c r="EVN75" s="402"/>
      <c r="EVO75" s="402"/>
      <c r="EVP75" s="402"/>
      <c r="EVQ75" s="402"/>
      <c r="EVR75" s="402"/>
      <c r="EVS75" s="402"/>
      <c r="EVT75" s="402"/>
      <c r="EVU75" s="402"/>
      <c r="EVV75" s="402"/>
      <c r="EVW75" s="402"/>
      <c r="EVX75" s="402"/>
      <c r="EVY75" s="402"/>
      <c r="EVZ75" s="402"/>
      <c r="EWA75" s="402"/>
      <c r="EWB75" s="402"/>
      <c r="EWC75" s="402"/>
      <c r="EWD75" s="402"/>
      <c r="EWE75" s="402"/>
      <c r="EWF75" s="402"/>
      <c r="EWG75" s="402"/>
      <c r="EWH75" s="402"/>
      <c r="EWI75" s="402"/>
      <c r="EWJ75" s="402"/>
      <c r="EWK75" s="402"/>
      <c r="EWL75" s="402"/>
      <c r="EWM75" s="402"/>
      <c r="EWN75" s="402"/>
      <c r="EWO75" s="402"/>
      <c r="EWP75" s="402"/>
      <c r="EWQ75" s="402"/>
      <c r="EWR75" s="402"/>
      <c r="EWS75" s="402"/>
      <c r="EWT75" s="402"/>
      <c r="EWU75" s="402"/>
      <c r="EWV75" s="402"/>
      <c r="EWW75" s="402"/>
      <c r="EWX75" s="402"/>
      <c r="EWY75" s="402"/>
      <c r="EWZ75" s="402"/>
      <c r="EXA75" s="402"/>
      <c r="EXB75" s="402"/>
      <c r="EXC75" s="402"/>
      <c r="EXD75" s="402"/>
      <c r="EXE75" s="402"/>
      <c r="EXF75" s="402"/>
      <c r="EXG75" s="402"/>
      <c r="EXH75" s="402"/>
      <c r="EXI75" s="402"/>
      <c r="EXJ75" s="402"/>
      <c r="EXK75" s="402"/>
      <c r="EXL75" s="402"/>
      <c r="EXM75" s="402"/>
      <c r="EXN75" s="402"/>
      <c r="EXO75" s="402"/>
      <c r="EXP75" s="402"/>
      <c r="EXQ75" s="402"/>
      <c r="EXR75" s="402"/>
      <c r="EXS75" s="402"/>
      <c r="EXT75" s="402"/>
      <c r="EXU75" s="402"/>
      <c r="EXV75" s="402"/>
      <c r="EXW75" s="402"/>
      <c r="EXX75" s="402"/>
      <c r="EXY75" s="402"/>
      <c r="EXZ75" s="402"/>
      <c r="EYA75" s="402"/>
      <c r="EYB75" s="402"/>
      <c r="EYC75" s="402"/>
      <c r="EYD75" s="402"/>
      <c r="EYE75" s="402"/>
      <c r="EYF75" s="402"/>
      <c r="EYG75" s="402"/>
      <c r="EYH75" s="402"/>
      <c r="EYI75" s="402"/>
      <c r="EYJ75" s="402"/>
      <c r="EYK75" s="402"/>
      <c r="EYL75" s="402"/>
      <c r="EYM75" s="402"/>
      <c r="EYN75" s="402"/>
      <c r="EYO75" s="402"/>
      <c r="EYP75" s="402"/>
      <c r="EYQ75" s="402"/>
      <c r="EYR75" s="402"/>
      <c r="EYS75" s="402"/>
      <c r="EYT75" s="402"/>
      <c r="EYU75" s="402"/>
      <c r="EYV75" s="402"/>
      <c r="EYW75" s="402"/>
      <c r="EYX75" s="402"/>
      <c r="EYY75" s="402"/>
      <c r="EYZ75" s="402"/>
      <c r="EZA75" s="402"/>
      <c r="EZB75" s="402"/>
      <c r="EZC75" s="402"/>
      <c r="EZD75" s="402"/>
      <c r="EZE75" s="402"/>
      <c r="EZF75" s="402"/>
      <c r="EZG75" s="402"/>
      <c r="EZH75" s="402"/>
      <c r="EZI75" s="402"/>
      <c r="EZJ75" s="402"/>
      <c r="EZK75" s="402"/>
      <c r="EZL75" s="402"/>
      <c r="EZM75" s="402"/>
      <c r="EZN75" s="402"/>
      <c r="EZO75" s="402"/>
      <c r="EZP75" s="402"/>
      <c r="EZQ75" s="402"/>
      <c r="EZR75" s="402"/>
      <c r="EZS75" s="402"/>
      <c r="EZT75" s="402"/>
      <c r="EZU75" s="402"/>
      <c r="EZV75" s="402"/>
      <c r="EZW75" s="402"/>
      <c r="EZX75" s="402"/>
      <c r="EZY75" s="402"/>
      <c r="EZZ75" s="402"/>
      <c r="FAA75" s="402"/>
      <c r="FAB75" s="402"/>
      <c r="FAC75" s="402"/>
      <c r="FAD75" s="402"/>
      <c r="FAE75" s="402"/>
      <c r="FAF75" s="402"/>
      <c r="FAG75" s="402"/>
      <c r="FAH75" s="402"/>
      <c r="FAI75" s="402"/>
      <c r="FAJ75" s="402"/>
      <c r="FAK75" s="402"/>
      <c r="FAL75" s="402"/>
      <c r="FAM75" s="402"/>
      <c r="FAN75" s="402"/>
      <c r="FAO75" s="402"/>
      <c r="FAP75" s="402"/>
      <c r="FAQ75" s="402"/>
      <c r="FAR75" s="402"/>
      <c r="FAS75" s="402"/>
      <c r="FAT75" s="402"/>
      <c r="FAU75" s="402"/>
      <c r="FAV75" s="402"/>
      <c r="FAW75" s="402"/>
      <c r="FAX75" s="402"/>
      <c r="FAY75" s="402"/>
      <c r="FAZ75" s="402"/>
      <c r="FBA75" s="402"/>
      <c r="FBB75" s="402"/>
      <c r="FBC75" s="402"/>
      <c r="FBD75" s="402"/>
      <c r="FBE75" s="402"/>
      <c r="FBF75" s="402"/>
      <c r="FBG75" s="402"/>
      <c r="FBH75" s="402"/>
      <c r="FBI75" s="402"/>
      <c r="FBJ75" s="402"/>
      <c r="FBK75" s="402"/>
      <c r="FBL75" s="402"/>
      <c r="FBM75" s="402"/>
      <c r="FBN75" s="402"/>
      <c r="FBO75" s="402"/>
      <c r="FBP75" s="402"/>
      <c r="FBQ75" s="402"/>
      <c r="FBR75" s="402"/>
      <c r="FBS75" s="402"/>
      <c r="FBT75" s="402"/>
      <c r="FBU75" s="402"/>
      <c r="FBV75" s="402"/>
      <c r="FBW75" s="402"/>
      <c r="FBX75" s="402"/>
      <c r="FBY75" s="402"/>
      <c r="FBZ75" s="402"/>
      <c r="FCA75" s="402"/>
      <c r="FCB75" s="402"/>
      <c r="FCC75" s="402"/>
      <c r="FCD75" s="402"/>
      <c r="FCE75" s="402"/>
      <c r="FCF75" s="402"/>
      <c r="FCG75" s="402"/>
      <c r="FCH75" s="402"/>
      <c r="FCI75" s="402"/>
      <c r="FCJ75" s="402"/>
      <c r="FCK75" s="402"/>
      <c r="FCL75" s="402"/>
      <c r="FCM75" s="402"/>
      <c r="FCN75" s="402"/>
      <c r="FCO75" s="402"/>
      <c r="FCP75" s="402"/>
      <c r="FCQ75" s="402"/>
      <c r="FCR75" s="402"/>
      <c r="FCS75" s="402"/>
      <c r="FCT75" s="402"/>
      <c r="FCU75" s="402"/>
      <c r="FCV75" s="402"/>
      <c r="FCW75" s="402"/>
      <c r="FCX75" s="402"/>
      <c r="FCY75" s="402"/>
      <c r="FCZ75" s="402"/>
      <c r="FDA75" s="402"/>
      <c r="FDB75" s="402"/>
      <c r="FDC75" s="402"/>
      <c r="FDD75" s="402"/>
      <c r="FDE75" s="402"/>
      <c r="FDF75" s="402"/>
      <c r="FDG75" s="402"/>
      <c r="FDH75" s="402"/>
      <c r="FDI75" s="402"/>
      <c r="FDJ75" s="402"/>
      <c r="FDK75" s="402"/>
      <c r="FDL75" s="402"/>
      <c r="FDM75" s="402"/>
      <c r="FDN75" s="402"/>
      <c r="FDO75" s="402"/>
      <c r="FDP75" s="402"/>
      <c r="FDQ75" s="402"/>
      <c r="FDR75" s="402"/>
      <c r="FDS75" s="402"/>
      <c r="FDT75" s="402"/>
      <c r="FDU75" s="402"/>
      <c r="FDV75" s="402"/>
      <c r="FDW75" s="402"/>
      <c r="FDX75" s="402"/>
      <c r="FDY75" s="402"/>
      <c r="FDZ75" s="402"/>
      <c r="FEA75" s="402"/>
      <c r="FEB75" s="402"/>
      <c r="FEC75" s="402"/>
      <c r="FED75" s="402"/>
      <c r="FEE75" s="402"/>
      <c r="FEF75" s="402"/>
      <c r="FEG75" s="402"/>
      <c r="FEH75" s="402"/>
      <c r="FEI75" s="402"/>
      <c r="FEJ75" s="402"/>
      <c r="FEK75" s="402"/>
      <c r="FEL75" s="402"/>
      <c r="FEM75" s="402"/>
      <c r="FEN75" s="402"/>
      <c r="FEO75" s="402"/>
      <c r="FEP75" s="402"/>
      <c r="FEQ75" s="402"/>
      <c r="FER75" s="402"/>
      <c r="FES75" s="402"/>
      <c r="FET75" s="402"/>
      <c r="FEU75" s="402"/>
      <c r="FEV75" s="402"/>
      <c r="FEW75" s="402"/>
      <c r="FEX75" s="402"/>
      <c r="FEY75" s="402"/>
      <c r="FEZ75" s="402"/>
      <c r="FFA75" s="402"/>
      <c r="FFB75" s="402"/>
      <c r="FFC75" s="402"/>
      <c r="FFD75" s="402"/>
      <c r="FFE75" s="402"/>
      <c r="FFF75" s="402"/>
      <c r="FFG75" s="402"/>
      <c r="FFH75" s="402"/>
      <c r="FFI75" s="402"/>
      <c r="FFJ75" s="402"/>
      <c r="FFK75" s="402"/>
      <c r="FFL75" s="402"/>
      <c r="FFM75" s="402"/>
      <c r="FFN75" s="402"/>
      <c r="FFO75" s="402"/>
      <c r="FFP75" s="402"/>
      <c r="FFQ75" s="402"/>
      <c r="FFR75" s="402"/>
      <c r="FFS75" s="402"/>
      <c r="FFT75" s="402"/>
      <c r="FFU75" s="402"/>
      <c r="FFV75" s="402"/>
      <c r="FFW75" s="402"/>
      <c r="FFX75" s="402"/>
      <c r="FFY75" s="402"/>
      <c r="FFZ75" s="402"/>
      <c r="FGA75" s="402"/>
      <c r="FGB75" s="402"/>
      <c r="FGC75" s="402"/>
      <c r="FGD75" s="402"/>
      <c r="FGE75" s="402"/>
      <c r="FGF75" s="402"/>
      <c r="FGG75" s="402"/>
      <c r="FGH75" s="402"/>
      <c r="FGI75" s="402"/>
      <c r="FGJ75" s="402"/>
      <c r="FGK75" s="402"/>
      <c r="FGL75" s="402"/>
      <c r="FGM75" s="402"/>
      <c r="FGN75" s="402"/>
      <c r="FGO75" s="402"/>
      <c r="FGP75" s="402"/>
      <c r="FGQ75" s="402"/>
      <c r="FGR75" s="402"/>
      <c r="FGS75" s="402"/>
      <c r="FGT75" s="402"/>
      <c r="FGU75" s="402"/>
      <c r="FGV75" s="402"/>
      <c r="FGW75" s="402"/>
      <c r="FGX75" s="402"/>
      <c r="FGY75" s="402"/>
      <c r="FGZ75" s="402"/>
      <c r="FHA75" s="402"/>
      <c r="FHB75" s="402"/>
      <c r="FHC75" s="402"/>
      <c r="FHD75" s="402"/>
      <c r="FHE75" s="402"/>
      <c r="FHF75" s="402"/>
      <c r="FHG75" s="402"/>
      <c r="FHH75" s="402"/>
      <c r="FHI75" s="402"/>
      <c r="FHJ75" s="402"/>
      <c r="FHK75" s="402"/>
      <c r="FHL75" s="402"/>
      <c r="FHM75" s="402"/>
      <c r="FHN75" s="402"/>
      <c r="FHO75" s="402"/>
      <c r="FHP75" s="402"/>
      <c r="FHQ75" s="402"/>
      <c r="FHR75" s="402"/>
      <c r="FHS75" s="402"/>
      <c r="FHT75" s="402"/>
      <c r="FHU75" s="402"/>
      <c r="FHV75" s="402"/>
      <c r="FHW75" s="402"/>
      <c r="FHX75" s="402"/>
      <c r="FHY75" s="402"/>
      <c r="FHZ75" s="402"/>
      <c r="FIA75" s="402"/>
      <c r="FIB75" s="402"/>
      <c r="FIC75" s="402"/>
      <c r="FID75" s="402"/>
      <c r="FIE75" s="402"/>
      <c r="FIF75" s="402"/>
      <c r="FIG75" s="402"/>
      <c r="FIH75" s="402"/>
      <c r="FII75" s="402"/>
      <c r="FIJ75" s="402"/>
      <c r="FIK75" s="402"/>
      <c r="FIL75" s="402"/>
      <c r="FIM75" s="402"/>
      <c r="FIN75" s="402"/>
      <c r="FIO75" s="402"/>
      <c r="FIP75" s="402"/>
      <c r="FIQ75" s="402"/>
      <c r="FIR75" s="402"/>
      <c r="FIS75" s="402"/>
      <c r="FIT75" s="402"/>
      <c r="FIU75" s="402"/>
      <c r="FIV75" s="402"/>
      <c r="FIW75" s="402"/>
      <c r="FIX75" s="402"/>
      <c r="FIY75" s="402"/>
      <c r="FIZ75" s="402"/>
      <c r="FJA75" s="402"/>
      <c r="FJB75" s="402"/>
      <c r="FJC75" s="402"/>
      <c r="FJD75" s="402"/>
      <c r="FJE75" s="402"/>
      <c r="FJF75" s="402"/>
      <c r="FJG75" s="402"/>
      <c r="FJH75" s="402"/>
      <c r="FJI75" s="402"/>
      <c r="FJJ75" s="402"/>
      <c r="FJK75" s="402"/>
      <c r="FJL75" s="402"/>
      <c r="FJM75" s="402"/>
      <c r="FJN75" s="402"/>
      <c r="FJO75" s="402"/>
      <c r="FJP75" s="402"/>
      <c r="FJQ75" s="402"/>
      <c r="FJR75" s="402"/>
      <c r="FJS75" s="402"/>
      <c r="FJT75" s="402"/>
      <c r="FJU75" s="402"/>
      <c r="FJV75" s="402"/>
      <c r="FJW75" s="402"/>
      <c r="FJX75" s="402"/>
      <c r="FJY75" s="402"/>
      <c r="FJZ75" s="402"/>
      <c r="FKA75" s="402"/>
      <c r="FKB75" s="402"/>
      <c r="FKC75" s="402"/>
      <c r="FKD75" s="402"/>
      <c r="FKE75" s="402"/>
      <c r="FKF75" s="402"/>
      <c r="FKG75" s="402"/>
      <c r="FKH75" s="402"/>
      <c r="FKI75" s="402"/>
      <c r="FKJ75" s="402"/>
      <c r="FKK75" s="402"/>
      <c r="FKL75" s="402"/>
      <c r="FKM75" s="402"/>
      <c r="FKN75" s="402"/>
      <c r="FKO75" s="402"/>
      <c r="FKP75" s="402"/>
      <c r="FKQ75" s="402"/>
      <c r="FKR75" s="402"/>
      <c r="FKS75" s="402"/>
      <c r="FKT75" s="402"/>
      <c r="FKU75" s="402"/>
      <c r="FKV75" s="402"/>
      <c r="FKW75" s="402"/>
      <c r="FKX75" s="402"/>
      <c r="FKY75" s="402"/>
      <c r="FKZ75" s="402"/>
      <c r="FLA75" s="402"/>
      <c r="FLB75" s="402"/>
      <c r="FLC75" s="402"/>
      <c r="FLD75" s="402"/>
      <c r="FLE75" s="402"/>
      <c r="FLF75" s="402"/>
      <c r="FLG75" s="402"/>
      <c r="FLH75" s="402"/>
      <c r="FLI75" s="402"/>
      <c r="FLJ75" s="402"/>
      <c r="FLK75" s="402"/>
      <c r="FLL75" s="402"/>
      <c r="FLM75" s="402"/>
      <c r="FLN75" s="402"/>
      <c r="FLO75" s="402"/>
      <c r="FLP75" s="402"/>
      <c r="FLQ75" s="402"/>
      <c r="FLR75" s="402"/>
      <c r="FLS75" s="402"/>
      <c r="FLT75" s="402"/>
      <c r="FLU75" s="402"/>
      <c r="FLV75" s="402"/>
      <c r="FLW75" s="402"/>
      <c r="FLX75" s="402"/>
      <c r="FLY75" s="402"/>
      <c r="FLZ75" s="402"/>
      <c r="FMA75" s="402"/>
      <c r="FMB75" s="402"/>
      <c r="FMC75" s="402"/>
      <c r="FMD75" s="402"/>
      <c r="FME75" s="402"/>
      <c r="FMF75" s="402"/>
      <c r="FMG75" s="402"/>
      <c r="FMH75" s="402"/>
      <c r="FMI75" s="402"/>
      <c r="FMJ75" s="402"/>
      <c r="FMK75" s="402"/>
      <c r="FML75" s="402"/>
      <c r="FMM75" s="402"/>
      <c r="FMN75" s="402"/>
      <c r="FMO75" s="402"/>
      <c r="FMP75" s="402"/>
      <c r="FMQ75" s="402"/>
      <c r="FMR75" s="402"/>
      <c r="FMS75" s="402"/>
      <c r="FMT75" s="402"/>
      <c r="FMU75" s="402"/>
      <c r="FMV75" s="402"/>
      <c r="FMW75" s="402"/>
      <c r="FMX75" s="402"/>
      <c r="FMY75" s="402"/>
      <c r="FMZ75" s="402"/>
      <c r="FNA75" s="402"/>
      <c r="FNB75" s="402"/>
      <c r="FNC75" s="402"/>
      <c r="FND75" s="402"/>
      <c r="FNE75" s="402"/>
      <c r="FNF75" s="402"/>
      <c r="FNG75" s="402"/>
      <c r="FNH75" s="402"/>
      <c r="FNI75" s="402"/>
      <c r="FNJ75" s="402"/>
      <c r="FNK75" s="402"/>
      <c r="FNL75" s="402"/>
      <c r="FNM75" s="402"/>
      <c r="FNN75" s="402"/>
      <c r="FNO75" s="402"/>
      <c r="FNP75" s="402"/>
      <c r="FNQ75" s="402"/>
      <c r="FNR75" s="402"/>
      <c r="FNS75" s="402"/>
      <c r="FNT75" s="402"/>
      <c r="FNU75" s="402"/>
      <c r="FNV75" s="402"/>
      <c r="FNW75" s="402"/>
      <c r="FNX75" s="402"/>
      <c r="FNY75" s="402"/>
      <c r="FNZ75" s="402"/>
      <c r="FOA75" s="402"/>
      <c r="FOB75" s="402"/>
      <c r="FOC75" s="402"/>
      <c r="FOD75" s="402"/>
      <c r="FOE75" s="402"/>
      <c r="FOF75" s="402"/>
      <c r="FOG75" s="402"/>
      <c r="FOH75" s="402"/>
      <c r="FOI75" s="402"/>
      <c r="FOJ75" s="402"/>
      <c r="FOK75" s="402"/>
      <c r="FOL75" s="402"/>
      <c r="FOM75" s="402"/>
      <c r="FON75" s="402"/>
      <c r="FOO75" s="402"/>
      <c r="FOP75" s="402"/>
      <c r="FOQ75" s="402"/>
      <c r="FOR75" s="402"/>
      <c r="FOS75" s="402"/>
      <c r="FOT75" s="402"/>
      <c r="FOU75" s="402"/>
      <c r="FOV75" s="402"/>
      <c r="FOW75" s="402"/>
      <c r="FOX75" s="402"/>
      <c r="FOY75" s="402"/>
      <c r="FOZ75" s="402"/>
      <c r="FPA75" s="402"/>
      <c r="FPB75" s="402"/>
      <c r="FPC75" s="402"/>
      <c r="FPD75" s="402"/>
      <c r="FPE75" s="402"/>
      <c r="FPF75" s="402"/>
      <c r="FPG75" s="402"/>
      <c r="FPH75" s="402"/>
      <c r="FPI75" s="402"/>
      <c r="FPJ75" s="402"/>
      <c r="FPK75" s="402"/>
      <c r="FPL75" s="402"/>
      <c r="FPM75" s="402"/>
      <c r="FPN75" s="402"/>
      <c r="FPO75" s="402"/>
      <c r="FPP75" s="402"/>
      <c r="FPQ75" s="402"/>
      <c r="FPR75" s="402"/>
      <c r="FPS75" s="402"/>
      <c r="FPT75" s="402"/>
      <c r="FPU75" s="402"/>
      <c r="FPV75" s="402"/>
      <c r="FPW75" s="402"/>
      <c r="FPX75" s="402"/>
      <c r="FPY75" s="402"/>
      <c r="FPZ75" s="402"/>
      <c r="FQA75" s="402"/>
      <c r="FQB75" s="402"/>
      <c r="FQC75" s="402"/>
      <c r="FQD75" s="402"/>
      <c r="FQE75" s="402"/>
      <c r="FQF75" s="402"/>
      <c r="FQG75" s="402"/>
      <c r="FQH75" s="402"/>
      <c r="FQI75" s="402"/>
      <c r="FQJ75" s="402"/>
      <c r="FQK75" s="402"/>
      <c r="FQL75" s="402"/>
      <c r="FQM75" s="402"/>
      <c r="FQN75" s="402"/>
      <c r="FQO75" s="402"/>
      <c r="FQP75" s="402"/>
      <c r="FQQ75" s="402"/>
      <c r="FQR75" s="402"/>
      <c r="FQS75" s="402"/>
      <c r="FQT75" s="402"/>
      <c r="FQU75" s="402"/>
      <c r="FQV75" s="402"/>
      <c r="FQW75" s="402"/>
      <c r="FQX75" s="402"/>
      <c r="FQY75" s="402"/>
      <c r="FQZ75" s="402"/>
      <c r="FRA75" s="402"/>
      <c r="FRB75" s="402"/>
      <c r="FRC75" s="402"/>
      <c r="FRD75" s="402"/>
      <c r="FRE75" s="402"/>
      <c r="FRF75" s="402"/>
      <c r="FRG75" s="402"/>
      <c r="FRH75" s="402"/>
      <c r="FRI75" s="402"/>
      <c r="FRJ75" s="402"/>
      <c r="FRK75" s="402"/>
      <c r="FRL75" s="402"/>
      <c r="FRM75" s="402"/>
      <c r="FRN75" s="402"/>
      <c r="FRO75" s="402"/>
      <c r="FRP75" s="402"/>
      <c r="FRQ75" s="402"/>
      <c r="FRR75" s="402"/>
      <c r="FRS75" s="402"/>
      <c r="FRT75" s="402"/>
      <c r="FRU75" s="402"/>
      <c r="FRV75" s="402"/>
      <c r="FRW75" s="402"/>
      <c r="FRX75" s="402"/>
      <c r="FRY75" s="402"/>
      <c r="FRZ75" s="402"/>
      <c r="FSA75" s="402"/>
      <c r="FSB75" s="402"/>
      <c r="FSC75" s="402"/>
      <c r="FSD75" s="402"/>
      <c r="FSE75" s="402"/>
      <c r="FSF75" s="402"/>
      <c r="FSG75" s="402"/>
      <c r="FSH75" s="402"/>
      <c r="FSI75" s="402"/>
      <c r="FSJ75" s="402"/>
      <c r="FSK75" s="402"/>
      <c r="FSL75" s="402"/>
      <c r="FSM75" s="402"/>
      <c r="FSN75" s="402"/>
      <c r="FSO75" s="402"/>
      <c r="FSP75" s="402"/>
      <c r="FSQ75" s="402"/>
      <c r="FSR75" s="402"/>
      <c r="FSS75" s="402"/>
      <c r="FST75" s="402"/>
      <c r="FSU75" s="402"/>
      <c r="FSV75" s="402"/>
      <c r="FSW75" s="402"/>
      <c r="FSX75" s="402"/>
      <c r="FSY75" s="402"/>
      <c r="FSZ75" s="402"/>
      <c r="FTA75" s="402"/>
      <c r="FTB75" s="402"/>
      <c r="FTC75" s="402"/>
      <c r="FTD75" s="402"/>
      <c r="FTE75" s="402"/>
      <c r="FTF75" s="402"/>
      <c r="FTG75" s="402"/>
      <c r="FTH75" s="402"/>
      <c r="FTI75" s="402"/>
      <c r="FTJ75" s="402"/>
      <c r="FTK75" s="402"/>
      <c r="FTL75" s="402"/>
      <c r="FTM75" s="402"/>
      <c r="FTN75" s="402"/>
      <c r="FTO75" s="402"/>
      <c r="FTP75" s="402"/>
      <c r="FTQ75" s="402"/>
      <c r="FTR75" s="402"/>
      <c r="FTS75" s="402"/>
      <c r="FTT75" s="402"/>
      <c r="FTU75" s="402"/>
      <c r="FTV75" s="402"/>
      <c r="FTW75" s="402"/>
      <c r="FTX75" s="402"/>
      <c r="FTY75" s="402"/>
      <c r="FTZ75" s="402"/>
      <c r="FUA75" s="402"/>
      <c r="FUB75" s="402"/>
      <c r="FUC75" s="402"/>
      <c r="FUD75" s="402"/>
      <c r="FUE75" s="402"/>
      <c r="FUF75" s="402"/>
      <c r="FUG75" s="402"/>
      <c r="FUH75" s="402"/>
      <c r="FUI75" s="402"/>
      <c r="FUJ75" s="402"/>
      <c r="FUK75" s="402"/>
      <c r="FUL75" s="402"/>
      <c r="FUM75" s="402"/>
      <c r="FUN75" s="402"/>
      <c r="FUO75" s="402"/>
      <c r="FUP75" s="402"/>
      <c r="FUQ75" s="402"/>
      <c r="FUR75" s="402"/>
      <c r="FUS75" s="402"/>
      <c r="FUT75" s="402"/>
      <c r="FUU75" s="402"/>
      <c r="FUV75" s="402"/>
      <c r="FUW75" s="402"/>
      <c r="FUX75" s="402"/>
      <c r="FUY75" s="402"/>
      <c r="FUZ75" s="402"/>
      <c r="FVA75" s="402"/>
      <c r="FVB75" s="402"/>
      <c r="FVC75" s="402"/>
      <c r="FVD75" s="402"/>
      <c r="FVE75" s="402"/>
      <c r="FVF75" s="402"/>
      <c r="FVG75" s="402"/>
      <c r="FVH75" s="402"/>
      <c r="FVI75" s="402"/>
      <c r="FVJ75" s="402"/>
      <c r="FVK75" s="402"/>
      <c r="FVL75" s="402"/>
      <c r="FVM75" s="402"/>
      <c r="FVN75" s="402"/>
      <c r="FVO75" s="402"/>
      <c r="FVP75" s="402"/>
      <c r="FVQ75" s="402"/>
      <c r="FVR75" s="402"/>
      <c r="FVS75" s="402"/>
      <c r="FVT75" s="402"/>
      <c r="FVU75" s="402"/>
      <c r="FVV75" s="402"/>
      <c r="FVW75" s="402"/>
      <c r="FVX75" s="402"/>
      <c r="FVY75" s="402"/>
      <c r="FVZ75" s="402"/>
      <c r="FWA75" s="402"/>
      <c r="FWB75" s="402"/>
      <c r="FWC75" s="402"/>
      <c r="FWD75" s="402"/>
      <c r="FWE75" s="402"/>
      <c r="FWF75" s="402"/>
      <c r="FWG75" s="402"/>
      <c r="FWH75" s="402"/>
      <c r="FWI75" s="402"/>
      <c r="FWJ75" s="402"/>
      <c r="FWK75" s="402"/>
      <c r="FWL75" s="402"/>
      <c r="FWM75" s="402"/>
      <c r="FWN75" s="402"/>
      <c r="FWO75" s="402"/>
      <c r="FWP75" s="402"/>
      <c r="FWQ75" s="402"/>
      <c r="FWR75" s="402"/>
      <c r="FWS75" s="402"/>
      <c r="FWT75" s="402"/>
      <c r="FWU75" s="402"/>
      <c r="FWV75" s="402"/>
      <c r="FWW75" s="402"/>
      <c r="FWX75" s="402"/>
      <c r="FWY75" s="402"/>
      <c r="FWZ75" s="402"/>
      <c r="FXA75" s="402"/>
      <c r="FXB75" s="402"/>
      <c r="FXC75" s="402"/>
      <c r="FXD75" s="402"/>
      <c r="FXE75" s="402"/>
      <c r="FXF75" s="402"/>
      <c r="FXG75" s="402"/>
      <c r="FXH75" s="402"/>
      <c r="FXI75" s="402"/>
      <c r="FXJ75" s="402"/>
      <c r="FXK75" s="402"/>
      <c r="FXL75" s="402"/>
      <c r="FXM75" s="402"/>
      <c r="FXN75" s="402"/>
      <c r="FXO75" s="402"/>
      <c r="FXP75" s="402"/>
      <c r="FXQ75" s="402"/>
      <c r="FXR75" s="402"/>
      <c r="FXS75" s="402"/>
      <c r="FXT75" s="402"/>
      <c r="FXU75" s="402"/>
      <c r="FXV75" s="402"/>
      <c r="FXW75" s="402"/>
      <c r="FXX75" s="402"/>
      <c r="FXY75" s="402"/>
      <c r="FXZ75" s="402"/>
      <c r="FYA75" s="402"/>
      <c r="FYB75" s="402"/>
      <c r="FYC75" s="402"/>
      <c r="FYD75" s="402"/>
      <c r="FYE75" s="402"/>
      <c r="FYF75" s="402"/>
      <c r="FYG75" s="402"/>
      <c r="FYH75" s="402"/>
      <c r="FYI75" s="402"/>
      <c r="FYJ75" s="402"/>
      <c r="FYK75" s="402"/>
      <c r="FYL75" s="402"/>
      <c r="FYM75" s="402"/>
      <c r="FYN75" s="402"/>
      <c r="FYO75" s="402"/>
      <c r="FYP75" s="402"/>
      <c r="FYQ75" s="402"/>
      <c r="FYR75" s="402"/>
      <c r="FYS75" s="402"/>
      <c r="FYT75" s="402"/>
      <c r="FYU75" s="402"/>
      <c r="FYV75" s="402"/>
      <c r="FYW75" s="402"/>
      <c r="FYX75" s="402"/>
      <c r="FYY75" s="402"/>
      <c r="FYZ75" s="402"/>
      <c r="FZA75" s="402"/>
      <c r="FZB75" s="402"/>
      <c r="FZC75" s="402"/>
      <c r="FZD75" s="402"/>
      <c r="FZE75" s="402"/>
      <c r="FZF75" s="402"/>
      <c r="FZG75" s="402"/>
      <c r="FZH75" s="402"/>
      <c r="FZI75" s="402"/>
      <c r="FZJ75" s="402"/>
      <c r="FZK75" s="402"/>
      <c r="FZL75" s="402"/>
      <c r="FZM75" s="402"/>
      <c r="FZN75" s="402"/>
      <c r="FZO75" s="402"/>
      <c r="FZP75" s="402"/>
      <c r="FZQ75" s="402"/>
      <c r="FZR75" s="402"/>
      <c r="FZS75" s="402"/>
      <c r="FZT75" s="402"/>
      <c r="FZU75" s="402"/>
      <c r="FZV75" s="402"/>
      <c r="FZW75" s="402"/>
      <c r="FZX75" s="402"/>
      <c r="FZY75" s="402"/>
      <c r="FZZ75" s="402"/>
      <c r="GAA75" s="402"/>
      <c r="GAB75" s="402"/>
      <c r="GAC75" s="402"/>
      <c r="GAD75" s="402"/>
      <c r="GAE75" s="402"/>
      <c r="GAF75" s="402"/>
      <c r="GAG75" s="402"/>
      <c r="GAH75" s="402"/>
      <c r="GAI75" s="402"/>
      <c r="GAJ75" s="402"/>
      <c r="GAK75" s="402"/>
      <c r="GAL75" s="402"/>
      <c r="GAM75" s="402"/>
      <c r="GAN75" s="402"/>
      <c r="GAO75" s="402"/>
      <c r="GAP75" s="402"/>
      <c r="GAQ75" s="402"/>
      <c r="GAR75" s="402"/>
      <c r="GAS75" s="402"/>
      <c r="GAT75" s="402"/>
      <c r="GAU75" s="402"/>
      <c r="GAV75" s="402"/>
      <c r="GAW75" s="402"/>
      <c r="GAX75" s="402"/>
      <c r="GAY75" s="402"/>
      <c r="GAZ75" s="402"/>
      <c r="GBA75" s="402"/>
      <c r="GBB75" s="402"/>
      <c r="GBC75" s="402"/>
      <c r="GBD75" s="402"/>
      <c r="GBE75" s="402"/>
      <c r="GBF75" s="402"/>
      <c r="GBG75" s="402"/>
      <c r="GBH75" s="402"/>
      <c r="GBI75" s="402"/>
      <c r="GBJ75" s="402"/>
      <c r="GBK75" s="402"/>
      <c r="GBL75" s="402"/>
      <c r="GBM75" s="402"/>
      <c r="GBN75" s="402"/>
      <c r="GBO75" s="402"/>
      <c r="GBP75" s="402"/>
      <c r="GBQ75" s="402"/>
      <c r="GBR75" s="402"/>
      <c r="GBS75" s="402"/>
      <c r="GBT75" s="402"/>
      <c r="GBU75" s="402"/>
      <c r="GBV75" s="402"/>
      <c r="GBW75" s="402"/>
      <c r="GBX75" s="402"/>
      <c r="GBY75" s="402"/>
      <c r="GBZ75" s="402"/>
      <c r="GCA75" s="402"/>
      <c r="GCB75" s="402"/>
      <c r="GCC75" s="402"/>
      <c r="GCD75" s="402"/>
      <c r="GCE75" s="402"/>
      <c r="GCF75" s="402"/>
      <c r="GCG75" s="402"/>
      <c r="GCH75" s="402"/>
      <c r="GCI75" s="402"/>
      <c r="GCJ75" s="402"/>
      <c r="GCK75" s="402"/>
      <c r="GCL75" s="402"/>
      <c r="GCM75" s="402"/>
      <c r="GCN75" s="402"/>
      <c r="GCO75" s="402"/>
      <c r="GCP75" s="402"/>
      <c r="GCQ75" s="402"/>
      <c r="GCR75" s="402"/>
      <c r="GCS75" s="402"/>
      <c r="GCT75" s="402"/>
      <c r="GCU75" s="402"/>
      <c r="GCV75" s="402"/>
      <c r="GCW75" s="402"/>
      <c r="GCX75" s="402"/>
      <c r="GCY75" s="402"/>
      <c r="GCZ75" s="402"/>
      <c r="GDA75" s="402"/>
      <c r="GDB75" s="402"/>
      <c r="GDC75" s="402"/>
      <c r="GDD75" s="402"/>
      <c r="GDE75" s="402"/>
      <c r="GDF75" s="402"/>
      <c r="GDG75" s="402"/>
      <c r="GDH75" s="402"/>
      <c r="GDI75" s="402"/>
      <c r="GDJ75" s="402"/>
      <c r="GDK75" s="402"/>
      <c r="GDL75" s="402"/>
      <c r="GDM75" s="402"/>
      <c r="GDN75" s="402"/>
      <c r="GDO75" s="402"/>
      <c r="GDP75" s="402"/>
      <c r="GDQ75" s="402"/>
      <c r="GDR75" s="402"/>
      <c r="GDS75" s="402"/>
      <c r="GDT75" s="402"/>
      <c r="GDU75" s="402"/>
      <c r="GDV75" s="402"/>
      <c r="GDW75" s="402"/>
      <c r="GDX75" s="402"/>
      <c r="GDY75" s="402"/>
      <c r="GDZ75" s="402"/>
      <c r="GEA75" s="402"/>
      <c r="GEB75" s="402"/>
      <c r="GEC75" s="402"/>
      <c r="GED75" s="402"/>
      <c r="GEE75" s="402"/>
      <c r="GEF75" s="402"/>
      <c r="GEG75" s="402"/>
      <c r="GEH75" s="402"/>
      <c r="GEI75" s="402"/>
      <c r="GEJ75" s="402"/>
      <c r="GEK75" s="402"/>
      <c r="GEL75" s="402"/>
      <c r="GEM75" s="402"/>
      <c r="GEN75" s="402"/>
      <c r="GEO75" s="402"/>
      <c r="GEP75" s="402"/>
      <c r="GEQ75" s="402"/>
      <c r="GER75" s="402"/>
      <c r="GES75" s="402"/>
      <c r="GET75" s="402"/>
      <c r="GEU75" s="402"/>
      <c r="GEV75" s="402"/>
      <c r="GEW75" s="402"/>
      <c r="GEX75" s="402"/>
      <c r="GEY75" s="402"/>
      <c r="GEZ75" s="402"/>
      <c r="GFA75" s="402"/>
      <c r="GFB75" s="402"/>
      <c r="GFC75" s="402"/>
      <c r="GFD75" s="402"/>
      <c r="GFE75" s="402"/>
      <c r="GFF75" s="402"/>
      <c r="GFG75" s="402"/>
      <c r="GFH75" s="402"/>
      <c r="GFI75" s="402"/>
      <c r="GFJ75" s="402"/>
      <c r="GFK75" s="402"/>
      <c r="GFL75" s="402"/>
      <c r="GFM75" s="402"/>
      <c r="GFN75" s="402"/>
      <c r="GFO75" s="402"/>
      <c r="GFP75" s="402"/>
      <c r="GFQ75" s="402"/>
      <c r="GFR75" s="402"/>
      <c r="GFS75" s="402"/>
      <c r="GFT75" s="402"/>
      <c r="GFU75" s="402"/>
      <c r="GFV75" s="402"/>
      <c r="GFW75" s="402"/>
      <c r="GFX75" s="402"/>
      <c r="GFY75" s="402"/>
      <c r="GFZ75" s="402"/>
      <c r="GGA75" s="402"/>
      <c r="GGB75" s="402"/>
      <c r="GGC75" s="402"/>
      <c r="GGD75" s="402"/>
      <c r="GGE75" s="402"/>
      <c r="GGF75" s="402"/>
      <c r="GGG75" s="402"/>
      <c r="GGH75" s="402"/>
      <c r="GGI75" s="402"/>
      <c r="GGJ75" s="402"/>
      <c r="GGK75" s="402"/>
      <c r="GGL75" s="402"/>
      <c r="GGM75" s="402"/>
      <c r="GGN75" s="402"/>
      <c r="GGO75" s="402"/>
      <c r="GGP75" s="402"/>
      <c r="GGQ75" s="402"/>
      <c r="GGR75" s="402"/>
      <c r="GGS75" s="402"/>
      <c r="GGT75" s="402"/>
      <c r="GGU75" s="402"/>
      <c r="GGV75" s="402"/>
      <c r="GGW75" s="402"/>
      <c r="GGX75" s="402"/>
      <c r="GGY75" s="402"/>
      <c r="GGZ75" s="402"/>
      <c r="GHA75" s="402"/>
      <c r="GHB75" s="402"/>
      <c r="GHC75" s="402"/>
      <c r="GHD75" s="402"/>
      <c r="GHE75" s="402"/>
      <c r="GHF75" s="402"/>
      <c r="GHG75" s="402"/>
      <c r="GHH75" s="402"/>
      <c r="GHI75" s="402"/>
      <c r="GHJ75" s="402"/>
      <c r="GHK75" s="402"/>
      <c r="GHL75" s="402"/>
      <c r="GHM75" s="402"/>
      <c r="GHN75" s="402"/>
      <c r="GHO75" s="402"/>
      <c r="GHP75" s="402"/>
      <c r="GHQ75" s="402"/>
      <c r="GHR75" s="402"/>
      <c r="GHS75" s="402"/>
      <c r="GHT75" s="402"/>
      <c r="GHU75" s="402"/>
      <c r="GHV75" s="402"/>
      <c r="GHW75" s="402"/>
      <c r="GHX75" s="402"/>
      <c r="GHY75" s="402"/>
      <c r="GHZ75" s="402"/>
      <c r="GIA75" s="402"/>
      <c r="GIB75" s="402"/>
      <c r="GIC75" s="402"/>
      <c r="GID75" s="402"/>
      <c r="GIE75" s="402"/>
      <c r="GIF75" s="402"/>
      <c r="GIG75" s="402"/>
      <c r="GIH75" s="402"/>
      <c r="GII75" s="402"/>
      <c r="GIJ75" s="402"/>
      <c r="GIK75" s="402"/>
      <c r="GIL75" s="402"/>
      <c r="GIM75" s="402"/>
      <c r="GIN75" s="402"/>
      <c r="GIO75" s="402"/>
      <c r="GIP75" s="402"/>
      <c r="GIQ75" s="402"/>
      <c r="GIR75" s="402"/>
      <c r="GIS75" s="402"/>
      <c r="GIT75" s="402"/>
      <c r="GIU75" s="402"/>
      <c r="GIV75" s="402"/>
      <c r="GIW75" s="402"/>
      <c r="GIX75" s="402"/>
      <c r="GIY75" s="402"/>
      <c r="GIZ75" s="402"/>
      <c r="GJA75" s="402"/>
      <c r="GJB75" s="402"/>
      <c r="GJC75" s="402"/>
      <c r="GJD75" s="402"/>
      <c r="GJE75" s="402"/>
      <c r="GJF75" s="402"/>
      <c r="GJG75" s="402"/>
      <c r="GJH75" s="402"/>
      <c r="GJI75" s="402"/>
      <c r="GJJ75" s="402"/>
      <c r="GJK75" s="402"/>
      <c r="GJL75" s="402"/>
      <c r="GJM75" s="402"/>
      <c r="GJN75" s="402"/>
      <c r="GJO75" s="402"/>
      <c r="GJP75" s="402"/>
      <c r="GJQ75" s="402"/>
      <c r="GJR75" s="402"/>
      <c r="GJS75" s="402"/>
      <c r="GJT75" s="402"/>
      <c r="GJU75" s="402"/>
      <c r="GJV75" s="402"/>
      <c r="GJW75" s="402"/>
      <c r="GJX75" s="402"/>
      <c r="GJY75" s="402"/>
      <c r="GJZ75" s="402"/>
      <c r="GKA75" s="402"/>
      <c r="GKB75" s="402"/>
      <c r="GKC75" s="402"/>
      <c r="GKD75" s="402"/>
      <c r="GKE75" s="402"/>
      <c r="GKF75" s="402"/>
      <c r="GKG75" s="402"/>
      <c r="GKH75" s="402"/>
      <c r="GKI75" s="402"/>
      <c r="GKJ75" s="402"/>
      <c r="GKK75" s="402"/>
      <c r="GKL75" s="402"/>
      <c r="GKM75" s="402"/>
      <c r="GKN75" s="402"/>
      <c r="GKO75" s="402"/>
      <c r="GKP75" s="402"/>
      <c r="GKQ75" s="402"/>
      <c r="GKR75" s="402"/>
      <c r="GKS75" s="402"/>
      <c r="GKT75" s="402"/>
      <c r="GKU75" s="402"/>
      <c r="GKV75" s="402"/>
      <c r="GKW75" s="402"/>
      <c r="GKX75" s="402"/>
      <c r="GKY75" s="402"/>
      <c r="GKZ75" s="402"/>
      <c r="GLA75" s="402"/>
      <c r="GLB75" s="402"/>
      <c r="GLC75" s="402"/>
      <c r="GLD75" s="402"/>
      <c r="GLE75" s="402"/>
      <c r="GLF75" s="402"/>
      <c r="GLG75" s="402"/>
      <c r="GLH75" s="402"/>
      <c r="GLI75" s="402"/>
      <c r="GLJ75" s="402"/>
      <c r="GLK75" s="402"/>
      <c r="GLL75" s="402"/>
      <c r="GLM75" s="402"/>
      <c r="GLN75" s="402"/>
      <c r="GLO75" s="402"/>
      <c r="GLP75" s="402"/>
      <c r="GLQ75" s="402"/>
      <c r="GLR75" s="402"/>
      <c r="GLS75" s="402"/>
      <c r="GLT75" s="402"/>
      <c r="GLU75" s="402"/>
      <c r="GLV75" s="402"/>
      <c r="GLW75" s="402"/>
      <c r="GLX75" s="402"/>
      <c r="GLY75" s="402"/>
      <c r="GLZ75" s="402"/>
      <c r="GMA75" s="402"/>
      <c r="GMB75" s="402"/>
      <c r="GMC75" s="402"/>
      <c r="GMD75" s="402"/>
      <c r="GME75" s="402"/>
      <c r="GMF75" s="402"/>
      <c r="GMG75" s="402"/>
      <c r="GMH75" s="402"/>
      <c r="GMI75" s="402"/>
      <c r="GMJ75" s="402"/>
      <c r="GMK75" s="402"/>
      <c r="GML75" s="402"/>
      <c r="GMM75" s="402"/>
      <c r="GMN75" s="402"/>
      <c r="GMO75" s="402"/>
      <c r="GMP75" s="402"/>
      <c r="GMQ75" s="402"/>
      <c r="GMR75" s="402"/>
      <c r="GMS75" s="402"/>
      <c r="GMT75" s="402"/>
      <c r="GMU75" s="402"/>
      <c r="GMV75" s="402"/>
      <c r="GMW75" s="402"/>
      <c r="GMX75" s="402"/>
      <c r="GMY75" s="402"/>
      <c r="GMZ75" s="402"/>
      <c r="GNA75" s="402"/>
      <c r="GNB75" s="402"/>
      <c r="GNC75" s="402"/>
      <c r="GND75" s="402"/>
      <c r="GNE75" s="402"/>
      <c r="GNF75" s="402"/>
      <c r="GNG75" s="402"/>
      <c r="GNH75" s="402"/>
      <c r="GNI75" s="402"/>
      <c r="GNJ75" s="402"/>
      <c r="GNK75" s="402"/>
      <c r="GNL75" s="402"/>
      <c r="GNM75" s="402"/>
      <c r="GNN75" s="402"/>
      <c r="GNO75" s="402"/>
      <c r="GNP75" s="402"/>
      <c r="GNQ75" s="402"/>
      <c r="GNR75" s="402"/>
      <c r="GNS75" s="402"/>
      <c r="GNT75" s="402"/>
      <c r="GNU75" s="402"/>
      <c r="GNV75" s="402"/>
      <c r="GNW75" s="402"/>
      <c r="GNX75" s="402"/>
      <c r="GNY75" s="402"/>
      <c r="GNZ75" s="402"/>
      <c r="GOA75" s="402"/>
      <c r="GOB75" s="402"/>
      <c r="GOC75" s="402"/>
      <c r="GOD75" s="402"/>
      <c r="GOE75" s="402"/>
      <c r="GOF75" s="402"/>
      <c r="GOG75" s="402"/>
      <c r="GOH75" s="402"/>
      <c r="GOI75" s="402"/>
      <c r="GOJ75" s="402"/>
      <c r="GOK75" s="402"/>
      <c r="GOL75" s="402"/>
      <c r="GOM75" s="402"/>
      <c r="GON75" s="402"/>
      <c r="GOO75" s="402"/>
      <c r="GOP75" s="402"/>
      <c r="GOQ75" s="402"/>
      <c r="GOR75" s="402"/>
      <c r="GOS75" s="402"/>
      <c r="GOT75" s="402"/>
      <c r="GOU75" s="402"/>
      <c r="GOV75" s="402"/>
      <c r="GOW75" s="402"/>
      <c r="GOX75" s="402"/>
      <c r="GOY75" s="402"/>
      <c r="GOZ75" s="402"/>
      <c r="GPA75" s="402"/>
      <c r="GPB75" s="402"/>
      <c r="GPC75" s="402"/>
      <c r="GPD75" s="402"/>
      <c r="GPE75" s="402"/>
      <c r="GPF75" s="402"/>
      <c r="GPG75" s="402"/>
      <c r="GPH75" s="402"/>
      <c r="GPI75" s="402"/>
      <c r="GPJ75" s="402"/>
      <c r="GPK75" s="402"/>
      <c r="GPL75" s="402"/>
      <c r="GPM75" s="402"/>
      <c r="GPN75" s="402"/>
      <c r="GPO75" s="402"/>
      <c r="GPP75" s="402"/>
      <c r="GPQ75" s="402"/>
      <c r="GPR75" s="402"/>
      <c r="GPS75" s="402"/>
      <c r="GPT75" s="402"/>
      <c r="GPU75" s="402"/>
      <c r="GPV75" s="402"/>
      <c r="GPW75" s="402"/>
      <c r="GPX75" s="402"/>
      <c r="GPY75" s="402"/>
      <c r="GPZ75" s="402"/>
      <c r="GQA75" s="402"/>
      <c r="GQB75" s="402"/>
      <c r="GQC75" s="402"/>
      <c r="GQD75" s="402"/>
      <c r="GQE75" s="402"/>
      <c r="GQF75" s="402"/>
      <c r="GQG75" s="402"/>
      <c r="GQH75" s="402"/>
      <c r="GQI75" s="402"/>
      <c r="GQJ75" s="402"/>
      <c r="GQK75" s="402"/>
      <c r="GQL75" s="402"/>
      <c r="GQM75" s="402"/>
      <c r="GQN75" s="402"/>
      <c r="GQO75" s="402"/>
      <c r="GQP75" s="402"/>
      <c r="GQQ75" s="402"/>
      <c r="GQR75" s="402"/>
      <c r="GQS75" s="402"/>
      <c r="GQT75" s="402"/>
      <c r="GQU75" s="402"/>
      <c r="GQV75" s="402"/>
      <c r="GQW75" s="402"/>
      <c r="GQX75" s="402"/>
      <c r="GQY75" s="402"/>
      <c r="GQZ75" s="402"/>
      <c r="GRA75" s="402"/>
      <c r="GRB75" s="402"/>
      <c r="GRC75" s="402"/>
      <c r="GRD75" s="402"/>
      <c r="GRE75" s="402"/>
      <c r="GRF75" s="402"/>
      <c r="GRG75" s="402"/>
      <c r="GRH75" s="402"/>
      <c r="GRI75" s="402"/>
      <c r="GRJ75" s="402"/>
      <c r="GRK75" s="402"/>
      <c r="GRL75" s="402"/>
      <c r="GRM75" s="402"/>
      <c r="GRN75" s="402"/>
      <c r="GRO75" s="402"/>
      <c r="GRP75" s="402"/>
      <c r="GRQ75" s="402"/>
      <c r="GRR75" s="402"/>
      <c r="GRS75" s="402"/>
      <c r="GRT75" s="402"/>
      <c r="GRU75" s="402"/>
      <c r="GRV75" s="402"/>
      <c r="GRW75" s="402"/>
      <c r="GRX75" s="402"/>
      <c r="GRY75" s="402"/>
      <c r="GRZ75" s="402"/>
      <c r="GSA75" s="402"/>
      <c r="GSB75" s="402"/>
      <c r="GSC75" s="402"/>
      <c r="GSD75" s="402"/>
      <c r="GSE75" s="402"/>
      <c r="GSF75" s="402"/>
      <c r="GSG75" s="402"/>
      <c r="GSH75" s="402"/>
      <c r="GSI75" s="402"/>
      <c r="GSJ75" s="402"/>
      <c r="GSK75" s="402"/>
      <c r="GSL75" s="402"/>
      <c r="GSM75" s="402"/>
      <c r="GSN75" s="402"/>
      <c r="GSO75" s="402"/>
      <c r="GSP75" s="402"/>
      <c r="GSQ75" s="402"/>
      <c r="GSR75" s="402"/>
      <c r="GSS75" s="402"/>
      <c r="GST75" s="402"/>
      <c r="GSU75" s="402"/>
      <c r="GSV75" s="402"/>
      <c r="GSW75" s="402"/>
      <c r="GSX75" s="402"/>
      <c r="GSY75" s="402"/>
      <c r="GSZ75" s="402"/>
      <c r="GTA75" s="402"/>
      <c r="GTB75" s="402"/>
      <c r="GTC75" s="402"/>
      <c r="GTD75" s="402"/>
      <c r="GTE75" s="402"/>
      <c r="GTF75" s="402"/>
      <c r="GTG75" s="402"/>
      <c r="GTH75" s="402"/>
      <c r="GTI75" s="402"/>
      <c r="GTJ75" s="402"/>
      <c r="GTK75" s="402"/>
      <c r="GTL75" s="402"/>
      <c r="GTM75" s="402"/>
      <c r="GTN75" s="402"/>
      <c r="GTO75" s="402"/>
      <c r="GTP75" s="402"/>
      <c r="GTQ75" s="402"/>
      <c r="GTR75" s="402"/>
      <c r="GTS75" s="402"/>
      <c r="GTT75" s="402"/>
      <c r="GTU75" s="402"/>
      <c r="GTV75" s="402"/>
      <c r="GTW75" s="402"/>
      <c r="GTX75" s="402"/>
      <c r="GTY75" s="402"/>
      <c r="GTZ75" s="402"/>
      <c r="GUA75" s="402"/>
      <c r="GUB75" s="402"/>
      <c r="GUC75" s="402"/>
      <c r="GUD75" s="402"/>
      <c r="GUE75" s="402"/>
      <c r="GUF75" s="402"/>
      <c r="GUG75" s="402"/>
      <c r="GUH75" s="402"/>
      <c r="GUI75" s="402"/>
      <c r="GUJ75" s="402"/>
      <c r="GUK75" s="402"/>
      <c r="GUL75" s="402"/>
      <c r="GUM75" s="402"/>
      <c r="GUN75" s="402"/>
      <c r="GUO75" s="402"/>
      <c r="GUP75" s="402"/>
      <c r="GUQ75" s="402"/>
      <c r="GUR75" s="402"/>
      <c r="GUS75" s="402"/>
      <c r="GUT75" s="402"/>
      <c r="GUU75" s="402"/>
      <c r="GUV75" s="402"/>
      <c r="GUW75" s="402"/>
      <c r="GUX75" s="402"/>
      <c r="GUY75" s="402"/>
      <c r="GUZ75" s="402"/>
      <c r="GVA75" s="402"/>
      <c r="GVB75" s="402"/>
      <c r="GVC75" s="402"/>
      <c r="GVD75" s="402"/>
      <c r="GVE75" s="402"/>
      <c r="GVF75" s="402"/>
      <c r="GVG75" s="402"/>
      <c r="GVH75" s="402"/>
      <c r="GVI75" s="402"/>
      <c r="GVJ75" s="402"/>
      <c r="GVK75" s="402"/>
      <c r="GVL75" s="402"/>
      <c r="GVM75" s="402"/>
      <c r="GVN75" s="402"/>
      <c r="GVO75" s="402"/>
      <c r="GVP75" s="402"/>
      <c r="GVQ75" s="402"/>
      <c r="GVR75" s="402"/>
      <c r="GVS75" s="402"/>
      <c r="GVT75" s="402"/>
      <c r="GVU75" s="402"/>
      <c r="GVV75" s="402"/>
      <c r="GVW75" s="402"/>
      <c r="GVX75" s="402"/>
      <c r="GVY75" s="402"/>
      <c r="GVZ75" s="402"/>
      <c r="GWA75" s="402"/>
      <c r="GWB75" s="402"/>
      <c r="GWC75" s="402"/>
      <c r="GWD75" s="402"/>
      <c r="GWE75" s="402"/>
      <c r="GWF75" s="402"/>
      <c r="GWG75" s="402"/>
      <c r="GWH75" s="402"/>
      <c r="GWI75" s="402"/>
      <c r="GWJ75" s="402"/>
      <c r="GWK75" s="402"/>
      <c r="GWL75" s="402"/>
      <c r="GWM75" s="402"/>
      <c r="GWN75" s="402"/>
      <c r="GWO75" s="402"/>
      <c r="GWP75" s="402"/>
      <c r="GWQ75" s="402"/>
      <c r="GWR75" s="402"/>
      <c r="GWS75" s="402"/>
      <c r="GWT75" s="402"/>
      <c r="GWU75" s="402"/>
      <c r="GWV75" s="402"/>
      <c r="GWW75" s="402"/>
      <c r="GWX75" s="402"/>
      <c r="GWY75" s="402"/>
      <c r="GWZ75" s="402"/>
      <c r="GXA75" s="402"/>
      <c r="GXB75" s="402"/>
      <c r="GXC75" s="402"/>
      <c r="GXD75" s="402"/>
      <c r="GXE75" s="402"/>
      <c r="GXF75" s="402"/>
      <c r="GXG75" s="402"/>
      <c r="GXH75" s="402"/>
      <c r="GXI75" s="402"/>
      <c r="GXJ75" s="402"/>
      <c r="GXK75" s="402"/>
      <c r="GXL75" s="402"/>
      <c r="GXM75" s="402"/>
      <c r="GXN75" s="402"/>
      <c r="GXO75" s="402"/>
      <c r="GXP75" s="402"/>
      <c r="GXQ75" s="402"/>
      <c r="GXR75" s="402"/>
      <c r="GXS75" s="402"/>
      <c r="GXT75" s="402"/>
      <c r="GXU75" s="402"/>
      <c r="GXV75" s="402"/>
      <c r="GXW75" s="402"/>
      <c r="GXX75" s="402"/>
      <c r="GXY75" s="402"/>
      <c r="GXZ75" s="402"/>
      <c r="GYA75" s="402"/>
      <c r="GYB75" s="402"/>
      <c r="GYC75" s="402"/>
      <c r="GYD75" s="402"/>
      <c r="GYE75" s="402"/>
      <c r="GYF75" s="402"/>
      <c r="GYG75" s="402"/>
      <c r="GYH75" s="402"/>
      <c r="GYI75" s="402"/>
      <c r="GYJ75" s="402"/>
      <c r="GYK75" s="402"/>
      <c r="GYL75" s="402"/>
      <c r="GYM75" s="402"/>
      <c r="GYN75" s="402"/>
      <c r="GYO75" s="402"/>
      <c r="GYP75" s="402"/>
      <c r="GYQ75" s="402"/>
      <c r="GYR75" s="402"/>
      <c r="GYS75" s="402"/>
      <c r="GYT75" s="402"/>
      <c r="GYU75" s="402"/>
      <c r="GYV75" s="402"/>
      <c r="GYW75" s="402"/>
      <c r="GYX75" s="402"/>
      <c r="GYY75" s="402"/>
      <c r="GYZ75" s="402"/>
      <c r="GZA75" s="402"/>
      <c r="GZB75" s="402"/>
      <c r="GZC75" s="402"/>
      <c r="GZD75" s="402"/>
      <c r="GZE75" s="402"/>
      <c r="GZF75" s="402"/>
      <c r="GZG75" s="402"/>
      <c r="GZH75" s="402"/>
      <c r="GZI75" s="402"/>
      <c r="GZJ75" s="402"/>
      <c r="GZK75" s="402"/>
      <c r="GZL75" s="402"/>
      <c r="GZM75" s="402"/>
      <c r="GZN75" s="402"/>
      <c r="GZO75" s="402"/>
      <c r="GZP75" s="402"/>
      <c r="GZQ75" s="402"/>
      <c r="GZR75" s="402"/>
      <c r="GZS75" s="402"/>
      <c r="GZT75" s="402"/>
      <c r="GZU75" s="402"/>
      <c r="GZV75" s="402"/>
      <c r="GZW75" s="402"/>
      <c r="GZX75" s="402"/>
      <c r="GZY75" s="402"/>
      <c r="GZZ75" s="402"/>
      <c r="HAA75" s="402"/>
      <c r="HAB75" s="402"/>
      <c r="HAC75" s="402"/>
      <c r="HAD75" s="402"/>
      <c r="HAE75" s="402"/>
      <c r="HAF75" s="402"/>
      <c r="HAG75" s="402"/>
      <c r="HAH75" s="402"/>
      <c r="HAI75" s="402"/>
      <c r="HAJ75" s="402"/>
      <c r="HAK75" s="402"/>
      <c r="HAL75" s="402"/>
      <c r="HAM75" s="402"/>
      <c r="HAN75" s="402"/>
      <c r="HAO75" s="402"/>
      <c r="HAP75" s="402"/>
      <c r="HAQ75" s="402"/>
      <c r="HAR75" s="402"/>
      <c r="HAS75" s="402"/>
      <c r="HAT75" s="402"/>
      <c r="HAU75" s="402"/>
      <c r="HAV75" s="402"/>
      <c r="HAW75" s="402"/>
      <c r="HAX75" s="402"/>
      <c r="HAY75" s="402"/>
      <c r="HAZ75" s="402"/>
      <c r="HBA75" s="402"/>
      <c r="HBB75" s="402"/>
      <c r="HBC75" s="402"/>
      <c r="HBD75" s="402"/>
      <c r="HBE75" s="402"/>
      <c r="HBF75" s="402"/>
      <c r="HBG75" s="402"/>
      <c r="HBH75" s="402"/>
      <c r="HBI75" s="402"/>
      <c r="HBJ75" s="402"/>
      <c r="HBK75" s="402"/>
      <c r="HBL75" s="402"/>
      <c r="HBM75" s="402"/>
      <c r="HBN75" s="402"/>
      <c r="HBO75" s="402"/>
      <c r="HBP75" s="402"/>
      <c r="HBQ75" s="402"/>
      <c r="HBR75" s="402"/>
      <c r="HBS75" s="402"/>
      <c r="HBT75" s="402"/>
      <c r="HBU75" s="402"/>
      <c r="HBV75" s="402"/>
      <c r="HBW75" s="402"/>
      <c r="HBX75" s="402"/>
      <c r="HBY75" s="402"/>
      <c r="HBZ75" s="402"/>
      <c r="HCA75" s="402"/>
      <c r="HCB75" s="402"/>
      <c r="HCC75" s="402"/>
      <c r="HCD75" s="402"/>
      <c r="HCE75" s="402"/>
      <c r="HCF75" s="402"/>
      <c r="HCG75" s="402"/>
      <c r="HCH75" s="402"/>
      <c r="HCI75" s="402"/>
      <c r="HCJ75" s="402"/>
      <c r="HCK75" s="402"/>
      <c r="HCL75" s="402"/>
      <c r="HCM75" s="402"/>
      <c r="HCN75" s="402"/>
      <c r="HCO75" s="402"/>
      <c r="HCP75" s="402"/>
      <c r="HCQ75" s="402"/>
      <c r="HCR75" s="402"/>
      <c r="HCS75" s="402"/>
      <c r="HCT75" s="402"/>
      <c r="HCU75" s="402"/>
      <c r="HCV75" s="402"/>
      <c r="HCW75" s="402"/>
      <c r="HCX75" s="402"/>
      <c r="HCY75" s="402"/>
      <c r="HCZ75" s="402"/>
      <c r="HDA75" s="402"/>
      <c r="HDB75" s="402"/>
      <c r="HDC75" s="402"/>
      <c r="HDD75" s="402"/>
      <c r="HDE75" s="402"/>
      <c r="HDF75" s="402"/>
      <c r="HDG75" s="402"/>
      <c r="HDH75" s="402"/>
      <c r="HDI75" s="402"/>
      <c r="HDJ75" s="402"/>
      <c r="HDK75" s="402"/>
      <c r="HDL75" s="402"/>
      <c r="HDM75" s="402"/>
      <c r="HDN75" s="402"/>
      <c r="HDO75" s="402"/>
      <c r="HDP75" s="402"/>
      <c r="HDQ75" s="402"/>
      <c r="HDR75" s="402"/>
      <c r="HDS75" s="402"/>
      <c r="HDT75" s="402"/>
      <c r="HDU75" s="402"/>
      <c r="HDV75" s="402"/>
      <c r="HDW75" s="402"/>
      <c r="HDX75" s="402"/>
      <c r="HDY75" s="402"/>
      <c r="HDZ75" s="402"/>
      <c r="HEA75" s="402"/>
      <c r="HEB75" s="402"/>
      <c r="HEC75" s="402"/>
      <c r="HED75" s="402"/>
      <c r="HEE75" s="402"/>
      <c r="HEF75" s="402"/>
      <c r="HEG75" s="402"/>
      <c r="HEH75" s="402"/>
      <c r="HEI75" s="402"/>
      <c r="HEJ75" s="402"/>
      <c r="HEK75" s="402"/>
      <c r="HEL75" s="402"/>
      <c r="HEM75" s="402"/>
      <c r="HEN75" s="402"/>
      <c r="HEO75" s="402"/>
      <c r="HEP75" s="402"/>
      <c r="HEQ75" s="402"/>
      <c r="HER75" s="402"/>
      <c r="HES75" s="402"/>
      <c r="HET75" s="402"/>
      <c r="HEU75" s="402"/>
      <c r="HEV75" s="402"/>
      <c r="HEW75" s="402"/>
      <c r="HEX75" s="402"/>
      <c r="HEY75" s="402"/>
      <c r="HEZ75" s="402"/>
      <c r="HFA75" s="402"/>
      <c r="HFB75" s="402"/>
      <c r="HFC75" s="402"/>
      <c r="HFD75" s="402"/>
      <c r="HFE75" s="402"/>
      <c r="HFF75" s="402"/>
      <c r="HFG75" s="402"/>
      <c r="HFH75" s="402"/>
      <c r="HFI75" s="402"/>
      <c r="HFJ75" s="402"/>
      <c r="HFK75" s="402"/>
      <c r="HFL75" s="402"/>
      <c r="HFM75" s="402"/>
      <c r="HFN75" s="402"/>
      <c r="HFO75" s="402"/>
      <c r="HFP75" s="402"/>
      <c r="HFQ75" s="402"/>
      <c r="HFR75" s="402"/>
      <c r="HFS75" s="402"/>
      <c r="HFT75" s="402"/>
      <c r="HFU75" s="402"/>
      <c r="HFV75" s="402"/>
      <c r="HFW75" s="402"/>
      <c r="HFX75" s="402"/>
      <c r="HFY75" s="402"/>
      <c r="HFZ75" s="402"/>
      <c r="HGA75" s="402"/>
      <c r="HGB75" s="402"/>
      <c r="HGC75" s="402"/>
      <c r="HGD75" s="402"/>
      <c r="HGE75" s="402"/>
      <c r="HGF75" s="402"/>
      <c r="HGG75" s="402"/>
      <c r="HGH75" s="402"/>
      <c r="HGI75" s="402"/>
      <c r="HGJ75" s="402"/>
      <c r="HGK75" s="402"/>
      <c r="HGL75" s="402"/>
      <c r="HGM75" s="402"/>
      <c r="HGN75" s="402"/>
      <c r="HGO75" s="402"/>
      <c r="HGP75" s="402"/>
      <c r="HGQ75" s="402"/>
      <c r="HGR75" s="402"/>
      <c r="HGS75" s="402"/>
      <c r="HGT75" s="402"/>
      <c r="HGU75" s="402"/>
      <c r="HGV75" s="402"/>
      <c r="HGW75" s="402"/>
      <c r="HGX75" s="402"/>
      <c r="HGY75" s="402"/>
      <c r="HGZ75" s="402"/>
      <c r="HHA75" s="402"/>
      <c r="HHB75" s="402"/>
      <c r="HHC75" s="402"/>
      <c r="HHD75" s="402"/>
      <c r="HHE75" s="402"/>
      <c r="HHF75" s="402"/>
      <c r="HHG75" s="402"/>
      <c r="HHH75" s="402"/>
      <c r="HHI75" s="402"/>
      <c r="HHJ75" s="402"/>
      <c r="HHK75" s="402"/>
      <c r="HHL75" s="402"/>
      <c r="HHM75" s="402"/>
      <c r="HHN75" s="402"/>
      <c r="HHO75" s="402"/>
      <c r="HHP75" s="402"/>
      <c r="HHQ75" s="402"/>
      <c r="HHR75" s="402"/>
      <c r="HHS75" s="402"/>
      <c r="HHT75" s="402"/>
      <c r="HHU75" s="402"/>
      <c r="HHV75" s="402"/>
      <c r="HHW75" s="402"/>
      <c r="HHX75" s="402"/>
      <c r="HHY75" s="402"/>
      <c r="HHZ75" s="402"/>
      <c r="HIA75" s="402"/>
      <c r="HIB75" s="402"/>
      <c r="HIC75" s="402"/>
      <c r="HID75" s="402"/>
      <c r="HIE75" s="402"/>
      <c r="HIF75" s="402"/>
      <c r="HIG75" s="402"/>
      <c r="HIH75" s="402"/>
      <c r="HII75" s="402"/>
      <c r="HIJ75" s="402"/>
      <c r="HIK75" s="402"/>
      <c r="HIL75" s="402"/>
      <c r="HIM75" s="402"/>
      <c r="HIN75" s="402"/>
      <c r="HIO75" s="402"/>
      <c r="HIP75" s="402"/>
      <c r="HIQ75" s="402"/>
      <c r="HIR75" s="402"/>
      <c r="HIS75" s="402"/>
      <c r="HIT75" s="402"/>
      <c r="HIU75" s="402"/>
      <c r="HIV75" s="402"/>
      <c r="HIW75" s="402"/>
      <c r="HIX75" s="402"/>
      <c r="HIY75" s="402"/>
      <c r="HIZ75" s="402"/>
      <c r="HJA75" s="402"/>
      <c r="HJB75" s="402"/>
      <c r="HJC75" s="402"/>
      <c r="HJD75" s="402"/>
      <c r="HJE75" s="402"/>
      <c r="HJF75" s="402"/>
      <c r="HJG75" s="402"/>
      <c r="HJH75" s="402"/>
      <c r="HJI75" s="402"/>
      <c r="HJJ75" s="402"/>
      <c r="HJK75" s="402"/>
      <c r="HJL75" s="402"/>
      <c r="HJM75" s="402"/>
      <c r="HJN75" s="402"/>
      <c r="HJO75" s="402"/>
      <c r="HJP75" s="402"/>
      <c r="HJQ75" s="402"/>
      <c r="HJR75" s="402"/>
      <c r="HJS75" s="402"/>
      <c r="HJT75" s="402"/>
      <c r="HJU75" s="402"/>
      <c r="HJV75" s="402"/>
      <c r="HJW75" s="402"/>
      <c r="HJX75" s="402"/>
      <c r="HJY75" s="402"/>
      <c r="HJZ75" s="402"/>
      <c r="HKA75" s="402"/>
      <c r="HKB75" s="402"/>
      <c r="HKC75" s="402"/>
      <c r="HKD75" s="402"/>
      <c r="HKE75" s="402"/>
      <c r="HKF75" s="402"/>
      <c r="HKG75" s="402"/>
      <c r="HKH75" s="402"/>
      <c r="HKI75" s="402"/>
      <c r="HKJ75" s="402"/>
      <c r="HKK75" s="402"/>
      <c r="HKL75" s="402"/>
      <c r="HKM75" s="402"/>
      <c r="HKN75" s="402"/>
      <c r="HKO75" s="402"/>
      <c r="HKP75" s="402"/>
      <c r="HKQ75" s="402"/>
      <c r="HKR75" s="402"/>
      <c r="HKS75" s="402"/>
      <c r="HKT75" s="402"/>
      <c r="HKU75" s="402"/>
      <c r="HKV75" s="402"/>
      <c r="HKW75" s="402"/>
      <c r="HKX75" s="402"/>
      <c r="HKY75" s="402"/>
      <c r="HKZ75" s="402"/>
      <c r="HLA75" s="402"/>
      <c r="HLB75" s="402"/>
      <c r="HLC75" s="402"/>
      <c r="HLD75" s="402"/>
      <c r="HLE75" s="402"/>
      <c r="HLF75" s="402"/>
      <c r="HLG75" s="402"/>
      <c r="HLH75" s="402"/>
      <c r="HLI75" s="402"/>
      <c r="HLJ75" s="402"/>
      <c r="HLK75" s="402"/>
      <c r="HLL75" s="402"/>
      <c r="HLM75" s="402"/>
      <c r="HLN75" s="402"/>
      <c r="HLO75" s="402"/>
      <c r="HLP75" s="402"/>
      <c r="HLQ75" s="402"/>
      <c r="HLR75" s="402"/>
      <c r="HLS75" s="402"/>
      <c r="HLT75" s="402"/>
      <c r="HLU75" s="402"/>
      <c r="HLV75" s="402"/>
      <c r="HLW75" s="402"/>
      <c r="HLX75" s="402"/>
      <c r="HLY75" s="402"/>
      <c r="HLZ75" s="402"/>
      <c r="HMA75" s="402"/>
      <c r="HMB75" s="402"/>
      <c r="HMC75" s="402"/>
      <c r="HMD75" s="402"/>
      <c r="HME75" s="402"/>
      <c r="HMF75" s="402"/>
      <c r="HMG75" s="402"/>
      <c r="HMH75" s="402"/>
      <c r="HMI75" s="402"/>
      <c r="HMJ75" s="402"/>
      <c r="HMK75" s="402"/>
      <c r="HML75" s="402"/>
      <c r="HMM75" s="402"/>
      <c r="HMN75" s="402"/>
      <c r="HMO75" s="402"/>
      <c r="HMP75" s="402"/>
      <c r="HMQ75" s="402"/>
      <c r="HMR75" s="402"/>
      <c r="HMS75" s="402"/>
      <c r="HMT75" s="402"/>
      <c r="HMU75" s="402"/>
      <c r="HMV75" s="402"/>
      <c r="HMW75" s="402"/>
      <c r="HMX75" s="402"/>
      <c r="HMY75" s="402"/>
      <c r="HMZ75" s="402"/>
      <c r="HNA75" s="402"/>
      <c r="HNB75" s="402"/>
      <c r="HNC75" s="402"/>
      <c r="HND75" s="402"/>
      <c r="HNE75" s="402"/>
      <c r="HNF75" s="402"/>
      <c r="HNG75" s="402"/>
      <c r="HNH75" s="402"/>
      <c r="HNI75" s="402"/>
      <c r="HNJ75" s="402"/>
      <c r="HNK75" s="402"/>
      <c r="HNL75" s="402"/>
      <c r="HNM75" s="402"/>
      <c r="HNN75" s="402"/>
      <c r="HNO75" s="402"/>
      <c r="HNP75" s="402"/>
      <c r="HNQ75" s="402"/>
      <c r="HNR75" s="402"/>
      <c r="HNS75" s="402"/>
      <c r="HNT75" s="402"/>
      <c r="HNU75" s="402"/>
      <c r="HNV75" s="402"/>
      <c r="HNW75" s="402"/>
      <c r="HNX75" s="402"/>
      <c r="HNY75" s="402"/>
      <c r="HNZ75" s="402"/>
      <c r="HOA75" s="402"/>
      <c r="HOB75" s="402"/>
      <c r="HOC75" s="402"/>
      <c r="HOD75" s="402"/>
      <c r="HOE75" s="402"/>
      <c r="HOF75" s="402"/>
      <c r="HOG75" s="402"/>
      <c r="HOH75" s="402"/>
      <c r="HOI75" s="402"/>
      <c r="HOJ75" s="402"/>
      <c r="HOK75" s="402"/>
      <c r="HOL75" s="402"/>
      <c r="HOM75" s="402"/>
      <c r="HON75" s="402"/>
      <c r="HOO75" s="402"/>
      <c r="HOP75" s="402"/>
      <c r="HOQ75" s="402"/>
      <c r="HOR75" s="402"/>
      <c r="HOS75" s="402"/>
      <c r="HOT75" s="402"/>
      <c r="HOU75" s="402"/>
      <c r="HOV75" s="402"/>
      <c r="HOW75" s="402"/>
      <c r="HOX75" s="402"/>
      <c r="HOY75" s="402"/>
      <c r="HOZ75" s="402"/>
      <c r="HPA75" s="402"/>
      <c r="HPB75" s="402"/>
      <c r="HPC75" s="402"/>
      <c r="HPD75" s="402"/>
      <c r="HPE75" s="402"/>
      <c r="HPF75" s="402"/>
      <c r="HPG75" s="402"/>
      <c r="HPH75" s="402"/>
      <c r="HPI75" s="402"/>
      <c r="HPJ75" s="402"/>
      <c r="HPK75" s="402"/>
      <c r="HPL75" s="402"/>
      <c r="HPM75" s="402"/>
      <c r="HPN75" s="402"/>
      <c r="HPO75" s="402"/>
      <c r="HPP75" s="402"/>
      <c r="HPQ75" s="402"/>
      <c r="HPR75" s="402"/>
      <c r="HPS75" s="402"/>
      <c r="HPT75" s="402"/>
      <c r="HPU75" s="402"/>
      <c r="HPV75" s="402"/>
      <c r="HPW75" s="402"/>
      <c r="HPX75" s="402"/>
      <c r="HPY75" s="402"/>
      <c r="HPZ75" s="402"/>
      <c r="HQA75" s="402"/>
      <c r="HQB75" s="402"/>
      <c r="HQC75" s="402"/>
      <c r="HQD75" s="402"/>
      <c r="HQE75" s="402"/>
      <c r="HQF75" s="402"/>
      <c r="HQG75" s="402"/>
      <c r="HQH75" s="402"/>
      <c r="HQI75" s="402"/>
      <c r="HQJ75" s="402"/>
      <c r="HQK75" s="402"/>
      <c r="HQL75" s="402"/>
      <c r="HQM75" s="402"/>
      <c r="HQN75" s="402"/>
      <c r="HQO75" s="402"/>
      <c r="HQP75" s="402"/>
      <c r="HQQ75" s="402"/>
      <c r="HQR75" s="402"/>
      <c r="HQS75" s="402"/>
      <c r="HQT75" s="402"/>
      <c r="HQU75" s="402"/>
      <c r="HQV75" s="402"/>
      <c r="HQW75" s="402"/>
      <c r="HQX75" s="402"/>
      <c r="HQY75" s="402"/>
      <c r="HQZ75" s="402"/>
      <c r="HRA75" s="402"/>
      <c r="HRB75" s="402"/>
      <c r="HRC75" s="402"/>
      <c r="HRD75" s="402"/>
      <c r="HRE75" s="402"/>
      <c r="HRF75" s="402"/>
      <c r="HRG75" s="402"/>
      <c r="HRH75" s="402"/>
      <c r="HRI75" s="402"/>
      <c r="HRJ75" s="402"/>
      <c r="HRK75" s="402"/>
      <c r="HRL75" s="402"/>
      <c r="HRM75" s="402"/>
      <c r="HRN75" s="402"/>
      <c r="HRO75" s="402"/>
      <c r="HRP75" s="402"/>
      <c r="HRQ75" s="402"/>
      <c r="HRR75" s="402"/>
      <c r="HRS75" s="402"/>
      <c r="HRT75" s="402"/>
      <c r="HRU75" s="402"/>
      <c r="HRV75" s="402"/>
      <c r="HRW75" s="402"/>
      <c r="HRX75" s="402"/>
      <c r="HRY75" s="402"/>
      <c r="HRZ75" s="402"/>
      <c r="HSA75" s="402"/>
      <c r="HSB75" s="402"/>
      <c r="HSC75" s="402"/>
      <c r="HSD75" s="402"/>
      <c r="HSE75" s="402"/>
      <c r="HSF75" s="402"/>
      <c r="HSG75" s="402"/>
      <c r="HSH75" s="402"/>
      <c r="HSI75" s="402"/>
      <c r="HSJ75" s="402"/>
      <c r="HSK75" s="402"/>
      <c r="HSL75" s="402"/>
      <c r="HSM75" s="402"/>
      <c r="HSN75" s="402"/>
      <c r="HSO75" s="402"/>
      <c r="HSP75" s="402"/>
      <c r="HSQ75" s="402"/>
      <c r="HSR75" s="402"/>
      <c r="HSS75" s="402"/>
      <c r="HST75" s="402"/>
      <c r="HSU75" s="402"/>
      <c r="HSV75" s="402"/>
      <c r="HSW75" s="402"/>
      <c r="HSX75" s="402"/>
      <c r="HSY75" s="402"/>
      <c r="HSZ75" s="402"/>
      <c r="HTA75" s="402"/>
      <c r="HTB75" s="402"/>
      <c r="HTC75" s="402"/>
      <c r="HTD75" s="402"/>
      <c r="HTE75" s="402"/>
      <c r="HTF75" s="402"/>
      <c r="HTG75" s="402"/>
      <c r="HTH75" s="402"/>
      <c r="HTI75" s="402"/>
      <c r="HTJ75" s="402"/>
      <c r="HTK75" s="402"/>
      <c r="HTL75" s="402"/>
      <c r="HTM75" s="402"/>
      <c r="HTN75" s="402"/>
      <c r="HTO75" s="402"/>
      <c r="HTP75" s="402"/>
      <c r="HTQ75" s="402"/>
      <c r="HTR75" s="402"/>
      <c r="HTS75" s="402"/>
      <c r="HTT75" s="402"/>
      <c r="HTU75" s="402"/>
      <c r="HTV75" s="402"/>
      <c r="HTW75" s="402"/>
      <c r="HTX75" s="402"/>
      <c r="HTY75" s="402"/>
      <c r="HTZ75" s="402"/>
      <c r="HUA75" s="402"/>
      <c r="HUB75" s="402"/>
      <c r="HUC75" s="402"/>
      <c r="HUD75" s="402"/>
      <c r="HUE75" s="402"/>
      <c r="HUF75" s="402"/>
      <c r="HUG75" s="402"/>
      <c r="HUH75" s="402"/>
      <c r="HUI75" s="402"/>
      <c r="HUJ75" s="402"/>
      <c r="HUK75" s="402"/>
      <c r="HUL75" s="402"/>
      <c r="HUM75" s="402"/>
      <c r="HUN75" s="402"/>
      <c r="HUO75" s="402"/>
      <c r="HUP75" s="402"/>
      <c r="HUQ75" s="402"/>
      <c r="HUR75" s="402"/>
      <c r="HUS75" s="402"/>
      <c r="HUT75" s="402"/>
      <c r="HUU75" s="402"/>
      <c r="HUV75" s="402"/>
      <c r="HUW75" s="402"/>
      <c r="HUX75" s="402"/>
      <c r="HUY75" s="402"/>
      <c r="HUZ75" s="402"/>
      <c r="HVA75" s="402"/>
      <c r="HVB75" s="402"/>
      <c r="HVC75" s="402"/>
      <c r="HVD75" s="402"/>
      <c r="HVE75" s="402"/>
      <c r="HVF75" s="402"/>
      <c r="HVG75" s="402"/>
      <c r="HVH75" s="402"/>
      <c r="HVI75" s="402"/>
      <c r="HVJ75" s="402"/>
      <c r="HVK75" s="402"/>
      <c r="HVL75" s="402"/>
      <c r="HVM75" s="402"/>
      <c r="HVN75" s="402"/>
      <c r="HVO75" s="402"/>
      <c r="HVP75" s="402"/>
      <c r="HVQ75" s="402"/>
      <c r="HVR75" s="402"/>
      <c r="HVS75" s="402"/>
      <c r="HVT75" s="402"/>
      <c r="HVU75" s="402"/>
      <c r="HVV75" s="402"/>
      <c r="HVW75" s="402"/>
      <c r="HVX75" s="402"/>
      <c r="HVY75" s="402"/>
      <c r="HVZ75" s="402"/>
      <c r="HWA75" s="402"/>
      <c r="HWB75" s="402"/>
      <c r="HWC75" s="402"/>
      <c r="HWD75" s="402"/>
      <c r="HWE75" s="402"/>
      <c r="HWF75" s="402"/>
      <c r="HWG75" s="402"/>
      <c r="HWH75" s="402"/>
      <c r="HWI75" s="402"/>
      <c r="HWJ75" s="402"/>
      <c r="HWK75" s="402"/>
      <c r="HWL75" s="402"/>
      <c r="HWM75" s="402"/>
      <c r="HWN75" s="402"/>
      <c r="HWO75" s="402"/>
      <c r="HWP75" s="402"/>
      <c r="HWQ75" s="402"/>
      <c r="HWR75" s="402"/>
      <c r="HWS75" s="402"/>
      <c r="HWT75" s="402"/>
      <c r="HWU75" s="402"/>
      <c r="HWV75" s="402"/>
      <c r="HWW75" s="402"/>
      <c r="HWX75" s="402"/>
      <c r="HWY75" s="402"/>
      <c r="HWZ75" s="402"/>
      <c r="HXA75" s="402"/>
      <c r="HXB75" s="402"/>
      <c r="HXC75" s="402"/>
      <c r="HXD75" s="402"/>
      <c r="HXE75" s="402"/>
      <c r="HXF75" s="402"/>
      <c r="HXG75" s="402"/>
      <c r="HXH75" s="402"/>
      <c r="HXI75" s="402"/>
      <c r="HXJ75" s="402"/>
      <c r="HXK75" s="402"/>
      <c r="HXL75" s="402"/>
      <c r="HXM75" s="402"/>
      <c r="HXN75" s="402"/>
      <c r="HXO75" s="402"/>
      <c r="HXP75" s="402"/>
      <c r="HXQ75" s="402"/>
      <c r="HXR75" s="402"/>
      <c r="HXS75" s="402"/>
      <c r="HXT75" s="402"/>
      <c r="HXU75" s="402"/>
      <c r="HXV75" s="402"/>
      <c r="HXW75" s="402"/>
      <c r="HXX75" s="402"/>
      <c r="HXY75" s="402"/>
      <c r="HXZ75" s="402"/>
      <c r="HYA75" s="402"/>
      <c r="HYB75" s="402"/>
      <c r="HYC75" s="402"/>
      <c r="HYD75" s="402"/>
      <c r="HYE75" s="402"/>
      <c r="HYF75" s="402"/>
      <c r="HYG75" s="402"/>
      <c r="HYH75" s="402"/>
      <c r="HYI75" s="402"/>
      <c r="HYJ75" s="402"/>
      <c r="HYK75" s="402"/>
      <c r="HYL75" s="402"/>
      <c r="HYM75" s="402"/>
      <c r="HYN75" s="402"/>
      <c r="HYO75" s="402"/>
      <c r="HYP75" s="402"/>
      <c r="HYQ75" s="402"/>
      <c r="HYR75" s="402"/>
      <c r="HYS75" s="402"/>
      <c r="HYT75" s="402"/>
      <c r="HYU75" s="402"/>
      <c r="HYV75" s="402"/>
      <c r="HYW75" s="402"/>
      <c r="HYX75" s="402"/>
      <c r="HYY75" s="402"/>
      <c r="HYZ75" s="402"/>
      <c r="HZA75" s="402"/>
      <c r="HZB75" s="402"/>
      <c r="HZC75" s="402"/>
      <c r="HZD75" s="402"/>
      <c r="HZE75" s="402"/>
      <c r="HZF75" s="402"/>
      <c r="HZG75" s="402"/>
      <c r="HZH75" s="402"/>
      <c r="HZI75" s="402"/>
      <c r="HZJ75" s="402"/>
      <c r="HZK75" s="402"/>
      <c r="HZL75" s="402"/>
      <c r="HZM75" s="402"/>
      <c r="HZN75" s="402"/>
      <c r="HZO75" s="402"/>
      <c r="HZP75" s="402"/>
      <c r="HZQ75" s="402"/>
      <c r="HZR75" s="402"/>
      <c r="HZS75" s="402"/>
      <c r="HZT75" s="402"/>
      <c r="HZU75" s="402"/>
      <c r="HZV75" s="402"/>
      <c r="HZW75" s="402"/>
      <c r="HZX75" s="402"/>
      <c r="HZY75" s="402"/>
      <c r="HZZ75" s="402"/>
      <c r="IAA75" s="402"/>
      <c r="IAB75" s="402"/>
      <c r="IAC75" s="402"/>
      <c r="IAD75" s="402"/>
      <c r="IAE75" s="402"/>
      <c r="IAF75" s="402"/>
      <c r="IAG75" s="402"/>
      <c r="IAH75" s="402"/>
      <c r="IAI75" s="402"/>
      <c r="IAJ75" s="402"/>
      <c r="IAK75" s="402"/>
      <c r="IAL75" s="402"/>
      <c r="IAM75" s="402"/>
      <c r="IAN75" s="402"/>
      <c r="IAO75" s="402"/>
      <c r="IAP75" s="402"/>
      <c r="IAQ75" s="402"/>
      <c r="IAR75" s="402"/>
      <c r="IAS75" s="402"/>
      <c r="IAT75" s="402"/>
      <c r="IAU75" s="402"/>
      <c r="IAV75" s="402"/>
      <c r="IAW75" s="402"/>
      <c r="IAX75" s="402"/>
      <c r="IAY75" s="402"/>
      <c r="IAZ75" s="402"/>
      <c r="IBA75" s="402"/>
      <c r="IBB75" s="402"/>
      <c r="IBC75" s="402"/>
      <c r="IBD75" s="402"/>
      <c r="IBE75" s="402"/>
      <c r="IBF75" s="402"/>
      <c r="IBG75" s="402"/>
      <c r="IBH75" s="402"/>
      <c r="IBI75" s="402"/>
      <c r="IBJ75" s="402"/>
      <c r="IBK75" s="402"/>
      <c r="IBL75" s="402"/>
      <c r="IBM75" s="402"/>
      <c r="IBN75" s="402"/>
      <c r="IBO75" s="402"/>
      <c r="IBP75" s="402"/>
      <c r="IBQ75" s="402"/>
      <c r="IBR75" s="402"/>
      <c r="IBS75" s="402"/>
      <c r="IBT75" s="402"/>
      <c r="IBU75" s="402"/>
      <c r="IBV75" s="402"/>
      <c r="IBW75" s="402"/>
      <c r="IBX75" s="402"/>
      <c r="IBY75" s="402"/>
      <c r="IBZ75" s="402"/>
      <c r="ICA75" s="402"/>
      <c r="ICB75" s="402"/>
      <c r="ICC75" s="402"/>
      <c r="ICD75" s="402"/>
      <c r="ICE75" s="402"/>
      <c r="ICF75" s="402"/>
      <c r="ICG75" s="402"/>
      <c r="ICH75" s="402"/>
      <c r="ICI75" s="402"/>
      <c r="ICJ75" s="402"/>
      <c r="ICK75" s="402"/>
      <c r="ICL75" s="402"/>
      <c r="ICM75" s="402"/>
      <c r="ICN75" s="402"/>
      <c r="ICO75" s="402"/>
      <c r="ICP75" s="402"/>
      <c r="ICQ75" s="402"/>
      <c r="ICR75" s="402"/>
      <c r="ICS75" s="402"/>
      <c r="ICT75" s="402"/>
      <c r="ICU75" s="402"/>
      <c r="ICV75" s="402"/>
      <c r="ICW75" s="402"/>
      <c r="ICX75" s="402"/>
      <c r="ICY75" s="402"/>
      <c r="ICZ75" s="402"/>
      <c r="IDA75" s="402"/>
      <c r="IDB75" s="402"/>
      <c r="IDC75" s="402"/>
      <c r="IDD75" s="402"/>
      <c r="IDE75" s="402"/>
      <c r="IDF75" s="402"/>
      <c r="IDG75" s="402"/>
      <c r="IDH75" s="402"/>
      <c r="IDI75" s="402"/>
      <c r="IDJ75" s="402"/>
      <c r="IDK75" s="402"/>
      <c r="IDL75" s="402"/>
      <c r="IDM75" s="402"/>
      <c r="IDN75" s="402"/>
      <c r="IDO75" s="402"/>
      <c r="IDP75" s="402"/>
      <c r="IDQ75" s="402"/>
      <c r="IDR75" s="402"/>
      <c r="IDS75" s="402"/>
      <c r="IDT75" s="402"/>
      <c r="IDU75" s="402"/>
      <c r="IDV75" s="402"/>
      <c r="IDW75" s="402"/>
      <c r="IDX75" s="402"/>
      <c r="IDY75" s="402"/>
      <c r="IDZ75" s="402"/>
      <c r="IEA75" s="402"/>
      <c r="IEB75" s="402"/>
      <c r="IEC75" s="402"/>
      <c r="IED75" s="402"/>
      <c r="IEE75" s="402"/>
      <c r="IEF75" s="402"/>
      <c r="IEG75" s="402"/>
      <c r="IEH75" s="402"/>
      <c r="IEI75" s="402"/>
      <c r="IEJ75" s="402"/>
      <c r="IEK75" s="402"/>
      <c r="IEL75" s="402"/>
      <c r="IEM75" s="402"/>
      <c r="IEN75" s="402"/>
      <c r="IEO75" s="402"/>
      <c r="IEP75" s="402"/>
      <c r="IEQ75" s="402"/>
      <c r="IER75" s="402"/>
      <c r="IES75" s="402"/>
      <c r="IET75" s="402"/>
      <c r="IEU75" s="402"/>
      <c r="IEV75" s="402"/>
      <c r="IEW75" s="402"/>
      <c r="IEX75" s="402"/>
      <c r="IEY75" s="402"/>
      <c r="IEZ75" s="402"/>
      <c r="IFA75" s="402"/>
      <c r="IFB75" s="402"/>
      <c r="IFC75" s="402"/>
      <c r="IFD75" s="402"/>
      <c r="IFE75" s="402"/>
      <c r="IFF75" s="402"/>
      <c r="IFG75" s="402"/>
      <c r="IFH75" s="402"/>
      <c r="IFI75" s="402"/>
      <c r="IFJ75" s="402"/>
      <c r="IFK75" s="402"/>
      <c r="IFL75" s="402"/>
      <c r="IFM75" s="402"/>
      <c r="IFN75" s="402"/>
      <c r="IFO75" s="402"/>
      <c r="IFP75" s="402"/>
      <c r="IFQ75" s="402"/>
      <c r="IFR75" s="402"/>
      <c r="IFS75" s="402"/>
      <c r="IFT75" s="402"/>
      <c r="IFU75" s="402"/>
      <c r="IFV75" s="402"/>
      <c r="IFW75" s="402"/>
      <c r="IFX75" s="402"/>
      <c r="IFY75" s="402"/>
      <c r="IFZ75" s="402"/>
      <c r="IGA75" s="402"/>
      <c r="IGB75" s="402"/>
      <c r="IGC75" s="402"/>
      <c r="IGD75" s="402"/>
      <c r="IGE75" s="402"/>
      <c r="IGF75" s="402"/>
      <c r="IGG75" s="402"/>
      <c r="IGH75" s="402"/>
      <c r="IGI75" s="402"/>
      <c r="IGJ75" s="402"/>
      <c r="IGK75" s="402"/>
      <c r="IGL75" s="402"/>
      <c r="IGM75" s="402"/>
      <c r="IGN75" s="402"/>
      <c r="IGO75" s="402"/>
      <c r="IGP75" s="402"/>
      <c r="IGQ75" s="402"/>
      <c r="IGR75" s="402"/>
      <c r="IGS75" s="402"/>
      <c r="IGT75" s="402"/>
      <c r="IGU75" s="402"/>
      <c r="IGV75" s="402"/>
      <c r="IGW75" s="402"/>
      <c r="IGX75" s="402"/>
      <c r="IGY75" s="402"/>
      <c r="IGZ75" s="402"/>
      <c r="IHA75" s="402"/>
      <c r="IHB75" s="402"/>
      <c r="IHC75" s="402"/>
      <c r="IHD75" s="402"/>
      <c r="IHE75" s="402"/>
      <c r="IHF75" s="402"/>
      <c r="IHG75" s="402"/>
      <c r="IHH75" s="402"/>
      <c r="IHI75" s="402"/>
      <c r="IHJ75" s="402"/>
      <c r="IHK75" s="402"/>
      <c r="IHL75" s="402"/>
      <c r="IHM75" s="402"/>
      <c r="IHN75" s="402"/>
      <c r="IHO75" s="402"/>
      <c r="IHP75" s="402"/>
      <c r="IHQ75" s="402"/>
      <c r="IHR75" s="402"/>
      <c r="IHS75" s="402"/>
      <c r="IHT75" s="402"/>
      <c r="IHU75" s="402"/>
      <c r="IHV75" s="402"/>
      <c r="IHW75" s="402"/>
      <c r="IHX75" s="402"/>
      <c r="IHY75" s="402"/>
      <c r="IHZ75" s="402"/>
      <c r="IIA75" s="402"/>
      <c r="IIB75" s="402"/>
      <c r="IIC75" s="402"/>
      <c r="IID75" s="402"/>
      <c r="IIE75" s="402"/>
      <c r="IIF75" s="402"/>
      <c r="IIG75" s="402"/>
      <c r="IIH75" s="402"/>
      <c r="III75" s="402"/>
      <c r="IIJ75" s="402"/>
      <c r="IIK75" s="402"/>
      <c r="IIL75" s="402"/>
      <c r="IIM75" s="402"/>
      <c r="IIN75" s="402"/>
      <c r="IIO75" s="402"/>
      <c r="IIP75" s="402"/>
      <c r="IIQ75" s="402"/>
      <c r="IIR75" s="402"/>
      <c r="IIS75" s="402"/>
      <c r="IIT75" s="402"/>
      <c r="IIU75" s="402"/>
      <c r="IIV75" s="402"/>
      <c r="IIW75" s="402"/>
      <c r="IIX75" s="402"/>
      <c r="IIY75" s="402"/>
      <c r="IIZ75" s="402"/>
      <c r="IJA75" s="402"/>
      <c r="IJB75" s="402"/>
      <c r="IJC75" s="402"/>
      <c r="IJD75" s="402"/>
      <c r="IJE75" s="402"/>
      <c r="IJF75" s="402"/>
      <c r="IJG75" s="402"/>
      <c r="IJH75" s="402"/>
      <c r="IJI75" s="402"/>
      <c r="IJJ75" s="402"/>
      <c r="IJK75" s="402"/>
      <c r="IJL75" s="402"/>
      <c r="IJM75" s="402"/>
      <c r="IJN75" s="402"/>
      <c r="IJO75" s="402"/>
      <c r="IJP75" s="402"/>
      <c r="IJQ75" s="402"/>
      <c r="IJR75" s="402"/>
      <c r="IJS75" s="402"/>
      <c r="IJT75" s="402"/>
      <c r="IJU75" s="402"/>
      <c r="IJV75" s="402"/>
      <c r="IJW75" s="402"/>
      <c r="IJX75" s="402"/>
      <c r="IJY75" s="402"/>
      <c r="IJZ75" s="402"/>
      <c r="IKA75" s="402"/>
      <c r="IKB75" s="402"/>
      <c r="IKC75" s="402"/>
      <c r="IKD75" s="402"/>
      <c r="IKE75" s="402"/>
      <c r="IKF75" s="402"/>
      <c r="IKG75" s="402"/>
      <c r="IKH75" s="402"/>
      <c r="IKI75" s="402"/>
      <c r="IKJ75" s="402"/>
      <c r="IKK75" s="402"/>
      <c r="IKL75" s="402"/>
      <c r="IKM75" s="402"/>
      <c r="IKN75" s="402"/>
      <c r="IKO75" s="402"/>
      <c r="IKP75" s="402"/>
      <c r="IKQ75" s="402"/>
      <c r="IKR75" s="402"/>
      <c r="IKS75" s="402"/>
      <c r="IKT75" s="402"/>
      <c r="IKU75" s="402"/>
      <c r="IKV75" s="402"/>
      <c r="IKW75" s="402"/>
      <c r="IKX75" s="402"/>
      <c r="IKY75" s="402"/>
      <c r="IKZ75" s="402"/>
      <c r="ILA75" s="402"/>
      <c r="ILB75" s="402"/>
      <c r="ILC75" s="402"/>
      <c r="ILD75" s="402"/>
      <c r="ILE75" s="402"/>
      <c r="ILF75" s="402"/>
      <c r="ILG75" s="402"/>
      <c r="ILH75" s="402"/>
      <c r="ILI75" s="402"/>
      <c r="ILJ75" s="402"/>
      <c r="ILK75" s="402"/>
      <c r="ILL75" s="402"/>
      <c r="ILM75" s="402"/>
      <c r="ILN75" s="402"/>
      <c r="ILO75" s="402"/>
      <c r="ILP75" s="402"/>
      <c r="ILQ75" s="402"/>
      <c r="ILR75" s="402"/>
      <c r="ILS75" s="402"/>
      <c r="ILT75" s="402"/>
      <c r="ILU75" s="402"/>
      <c r="ILV75" s="402"/>
      <c r="ILW75" s="402"/>
      <c r="ILX75" s="402"/>
      <c r="ILY75" s="402"/>
      <c r="ILZ75" s="402"/>
      <c r="IMA75" s="402"/>
      <c r="IMB75" s="402"/>
      <c r="IMC75" s="402"/>
      <c r="IMD75" s="402"/>
      <c r="IME75" s="402"/>
      <c r="IMF75" s="402"/>
      <c r="IMG75" s="402"/>
      <c r="IMH75" s="402"/>
      <c r="IMI75" s="402"/>
      <c r="IMJ75" s="402"/>
      <c r="IMK75" s="402"/>
      <c r="IML75" s="402"/>
      <c r="IMM75" s="402"/>
      <c r="IMN75" s="402"/>
      <c r="IMO75" s="402"/>
      <c r="IMP75" s="402"/>
      <c r="IMQ75" s="402"/>
      <c r="IMR75" s="402"/>
      <c r="IMS75" s="402"/>
      <c r="IMT75" s="402"/>
      <c r="IMU75" s="402"/>
      <c r="IMV75" s="402"/>
      <c r="IMW75" s="402"/>
      <c r="IMX75" s="402"/>
      <c r="IMY75" s="402"/>
      <c r="IMZ75" s="402"/>
      <c r="INA75" s="402"/>
      <c r="INB75" s="402"/>
      <c r="INC75" s="402"/>
      <c r="IND75" s="402"/>
      <c r="INE75" s="402"/>
      <c r="INF75" s="402"/>
      <c r="ING75" s="402"/>
      <c r="INH75" s="402"/>
      <c r="INI75" s="402"/>
      <c r="INJ75" s="402"/>
      <c r="INK75" s="402"/>
      <c r="INL75" s="402"/>
      <c r="INM75" s="402"/>
      <c r="INN75" s="402"/>
      <c r="INO75" s="402"/>
      <c r="INP75" s="402"/>
      <c r="INQ75" s="402"/>
      <c r="INR75" s="402"/>
      <c r="INS75" s="402"/>
      <c r="INT75" s="402"/>
      <c r="INU75" s="402"/>
      <c r="INV75" s="402"/>
      <c r="INW75" s="402"/>
      <c r="INX75" s="402"/>
      <c r="INY75" s="402"/>
      <c r="INZ75" s="402"/>
      <c r="IOA75" s="402"/>
      <c r="IOB75" s="402"/>
      <c r="IOC75" s="402"/>
      <c r="IOD75" s="402"/>
      <c r="IOE75" s="402"/>
      <c r="IOF75" s="402"/>
      <c r="IOG75" s="402"/>
      <c r="IOH75" s="402"/>
      <c r="IOI75" s="402"/>
      <c r="IOJ75" s="402"/>
      <c r="IOK75" s="402"/>
      <c r="IOL75" s="402"/>
      <c r="IOM75" s="402"/>
      <c r="ION75" s="402"/>
      <c r="IOO75" s="402"/>
      <c r="IOP75" s="402"/>
      <c r="IOQ75" s="402"/>
      <c r="IOR75" s="402"/>
      <c r="IOS75" s="402"/>
      <c r="IOT75" s="402"/>
      <c r="IOU75" s="402"/>
      <c r="IOV75" s="402"/>
      <c r="IOW75" s="402"/>
      <c r="IOX75" s="402"/>
      <c r="IOY75" s="402"/>
      <c r="IOZ75" s="402"/>
      <c r="IPA75" s="402"/>
      <c r="IPB75" s="402"/>
      <c r="IPC75" s="402"/>
      <c r="IPD75" s="402"/>
      <c r="IPE75" s="402"/>
      <c r="IPF75" s="402"/>
      <c r="IPG75" s="402"/>
      <c r="IPH75" s="402"/>
      <c r="IPI75" s="402"/>
      <c r="IPJ75" s="402"/>
      <c r="IPK75" s="402"/>
      <c r="IPL75" s="402"/>
      <c r="IPM75" s="402"/>
      <c r="IPN75" s="402"/>
      <c r="IPO75" s="402"/>
      <c r="IPP75" s="402"/>
      <c r="IPQ75" s="402"/>
      <c r="IPR75" s="402"/>
      <c r="IPS75" s="402"/>
      <c r="IPT75" s="402"/>
      <c r="IPU75" s="402"/>
      <c r="IPV75" s="402"/>
      <c r="IPW75" s="402"/>
      <c r="IPX75" s="402"/>
      <c r="IPY75" s="402"/>
      <c r="IPZ75" s="402"/>
      <c r="IQA75" s="402"/>
      <c r="IQB75" s="402"/>
      <c r="IQC75" s="402"/>
      <c r="IQD75" s="402"/>
      <c r="IQE75" s="402"/>
      <c r="IQF75" s="402"/>
      <c r="IQG75" s="402"/>
      <c r="IQH75" s="402"/>
      <c r="IQI75" s="402"/>
      <c r="IQJ75" s="402"/>
      <c r="IQK75" s="402"/>
      <c r="IQL75" s="402"/>
      <c r="IQM75" s="402"/>
      <c r="IQN75" s="402"/>
      <c r="IQO75" s="402"/>
      <c r="IQP75" s="402"/>
      <c r="IQQ75" s="402"/>
      <c r="IQR75" s="402"/>
      <c r="IQS75" s="402"/>
      <c r="IQT75" s="402"/>
      <c r="IQU75" s="402"/>
      <c r="IQV75" s="402"/>
      <c r="IQW75" s="402"/>
      <c r="IQX75" s="402"/>
      <c r="IQY75" s="402"/>
      <c r="IQZ75" s="402"/>
      <c r="IRA75" s="402"/>
      <c r="IRB75" s="402"/>
      <c r="IRC75" s="402"/>
      <c r="IRD75" s="402"/>
      <c r="IRE75" s="402"/>
      <c r="IRF75" s="402"/>
      <c r="IRG75" s="402"/>
      <c r="IRH75" s="402"/>
      <c r="IRI75" s="402"/>
      <c r="IRJ75" s="402"/>
      <c r="IRK75" s="402"/>
      <c r="IRL75" s="402"/>
      <c r="IRM75" s="402"/>
      <c r="IRN75" s="402"/>
      <c r="IRO75" s="402"/>
      <c r="IRP75" s="402"/>
      <c r="IRQ75" s="402"/>
      <c r="IRR75" s="402"/>
      <c r="IRS75" s="402"/>
      <c r="IRT75" s="402"/>
      <c r="IRU75" s="402"/>
      <c r="IRV75" s="402"/>
      <c r="IRW75" s="402"/>
      <c r="IRX75" s="402"/>
      <c r="IRY75" s="402"/>
      <c r="IRZ75" s="402"/>
      <c r="ISA75" s="402"/>
      <c r="ISB75" s="402"/>
      <c r="ISC75" s="402"/>
      <c r="ISD75" s="402"/>
      <c r="ISE75" s="402"/>
      <c r="ISF75" s="402"/>
      <c r="ISG75" s="402"/>
      <c r="ISH75" s="402"/>
      <c r="ISI75" s="402"/>
      <c r="ISJ75" s="402"/>
      <c r="ISK75" s="402"/>
      <c r="ISL75" s="402"/>
      <c r="ISM75" s="402"/>
      <c r="ISN75" s="402"/>
      <c r="ISO75" s="402"/>
      <c r="ISP75" s="402"/>
      <c r="ISQ75" s="402"/>
      <c r="ISR75" s="402"/>
      <c r="ISS75" s="402"/>
      <c r="IST75" s="402"/>
      <c r="ISU75" s="402"/>
      <c r="ISV75" s="402"/>
      <c r="ISW75" s="402"/>
      <c r="ISX75" s="402"/>
      <c r="ISY75" s="402"/>
      <c r="ISZ75" s="402"/>
      <c r="ITA75" s="402"/>
      <c r="ITB75" s="402"/>
      <c r="ITC75" s="402"/>
      <c r="ITD75" s="402"/>
      <c r="ITE75" s="402"/>
      <c r="ITF75" s="402"/>
      <c r="ITG75" s="402"/>
      <c r="ITH75" s="402"/>
      <c r="ITI75" s="402"/>
      <c r="ITJ75" s="402"/>
      <c r="ITK75" s="402"/>
      <c r="ITL75" s="402"/>
      <c r="ITM75" s="402"/>
      <c r="ITN75" s="402"/>
      <c r="ITO75" s="402"/>
      <c r="ITP75" s="402"/>
      <c r="ITQ75" s="402"/>
      <c r="ITR75" s="402"/>
      <c r="ITS75" s="402"/>
      <c r="ITT75" s="402"/>
      <c r="ITU75" s="402"/>
      <c r="ITV75" s="402"/>
      <c r="ITW75" s="402"/>
      <c r="ITX75" s="402"/>
      <c r="ITY75" s="402"/>
      <c r="ITZ75" s="402"/>
      <c r="IUA75" s="402"/>
      <c r="IUB75" s="402"/>
      <c r="IUC75" s="402"/>
      <c r="IUD75" s="402"/>
      <c r="IUE75" s="402"/>
      <c r="IUF75" s="402"/>
      <c r="IUG75" s="402"/>
      <c r="IUH75" s="402"/>
      <c r="IUI75" s="402"/>
      <c r="IUJ75" s="402"/>
      <c r="IUK75" s="402"/>
      <c r="IUL75" s="402"/>
      <c r="IUM75" s="402"/>
      <c r="IUN75" s="402"/>
      <c r="IUO75" s="402"/>
      <c r="IUP75" s="402"/>
      <c r="IUQ75" s="402"/>
      <c r="IUR75" s="402"/>
      <c r="IUS75" s="402"/>
      <c r="IUT75" s="402"/>
      <c r="IUU75" s="402"/>
      <c r="IUV75" s="402"/>
      <c r="IUW75" s="402"/>
      <c r="IUX75" s="402"/>
      <c r="IUY75" s="402"/>
      <c r="IUZ75" s="402"/>
      <c r="IVA75" s="402"/>
      <c r="IVB75" s="402"/>
      <c r="IVC75" s="402"/>
      <c r="IVD75" s="402"/>
      <c r="IVE75" s="402"/>
      <c r="IVF75" s="402"/>
      <c r="IVG75" s="402"/>
      <c r="IVH75" s="402"/>
      <c r="IVI75" s="402"/>
      <c r="IVJ75" s="402"/>
      <c r="IVK75" s="402"/>
      <c r="IVL75" s="402"/>
      <c r="IVM75" s="402"/>
      <c r="IVN75" s="402"/>
      <c r="IVO75" s="402"/>
      <c r="IVP75" s="402"/>
      <c r="IVQ75" s="402"/>
      <c r="IVR75" s="402"/>
      <c r="IVS75" s="402"/>
      <c r="IVT75" s="402"/>
      <c r="IVU75" s="402"/>
      <c r="IVV75" s="402"/>
      <c r="IVW75" s="402"/>
      <c r="IVX75" s="402"/>
      <c r="IVY75" s="402"/>
      <c r="IVZ75" s="402"/>
      <c r="IWA75" s="402"/>
      <c r="IWB75" s="402"/>
      <c r="IWC75" s="402"/>
      <c r="IWD75" s="402"/>
      <c r="IWE75" s="402"/>
      <c r="IWF75" s="402"/>
      <c r="IWG75" s="402"/>
      <c r="IWH75" s="402"/>
      <c r="IWI75" s="402"/>
      <c r="IWJ75" s="402"/>
      <c r="IWK75" s="402"/>
      <c r="IWL75" s="402"/>
      <c r="IWM75" s="402"/>
      <c r="IWN75" s="402"/>
      <c r="IWO75" s="402"/>
      <c r="IWP75" s="402"/>
      <c r="IWQ75" s="402"/>
      <c r="IWR75" s="402"/>
      <c r="IWS75" s="402"/>
      <c r="IWT75" s="402"/>
      <c r="IWU75" s="402"/>
      <c r="IWV75" s="402"/>
      <c r="IWW75" s="402"/>
      <c r="IWX75" s="402"/>
      <c r="IWY75" s="402"/>
      <c r="IWZ75" s="402"/>
      <c r="IXA75" s="402"/>
      <c r="IXB75" s="402"/>
      <c r="IXC75" s="402"/>
      <c r="IXD75" s="402"/>
      <c r="IXE75" s="402"/>
      <c r="IXF75" s="402"/>
      <c r="IXG75" s="402"/>
      <c r="IXH75" s="402"/>
      <c r="IXI75" s="402"/>
      <c r="IXJ75" s="402"/>
      <c r="IXK75" s="402"/>
      <c r="IXL75" s="402"/>
      <c r="IXM75" s="402"/>
      <c r="IXN75" s="402"/>
      <c r="IXO75" s="402"/>
      <c r="IXP75" s="402"/>
      <c r="IXQ75" s="402"/>
      <c r="IXR75" s="402"/>
      <c r="IXS75" s="402"/>
      <c r="IXT75" s="402"/>
      <c r="IXU75" s="402"/>
      <c r="IXV75" s="402"/>
      <c r="IXW75" s="402"/>
      <c r="IXX75" s="402"/>
      <c r="IXY75" s="402"/>
      <c r="IXZ75" s="402"/>
      <c r="IYA75" s="402"/>
      <c r="IYB75" s="402"/>
      <c r="IYC75" s="402"/>
      <c r="IYD75" s="402"/>
      <c r="IYE75" s="402"/>
      <c r="IYF75" s="402"/>
      <c r="IYG75" s="402"/>
      <c r="IYH75" s="402"/>
      <c r="IYI75" s="402"/>
      <c r="IYJ75" s="402"/>
      <c r="IYK75" s="402"/>
      <c r="IYL75" s="402"/>
      <c r="IYM75" s="402"/>
      <c r="IYN75" s="402"/>
      <c r="IYO75" s="402"/>
      <c r="IYP75" s="402"/>
      <c r="IYQ75" s="402"/>
      <c r="IYR75" s="402"/>
      <c r="IYS75" s="402"/>
      <c r="IYT75" s="402"/>
      <c r="IYU75" s="402"/>
      <c r="IYV75" s="402"/>
      <c r="IYW75" s="402"/>
      <c r="IYX75" s="402"/>
      <c r="IYY75" s="402"/>
      <c r="IYZ75" s="402"/>
      <c r="IZA75" s="402"/>
      <c r="IZB75" s="402"/>
      <c r="IZC75" s="402"/>
      <c r="IZD75" s="402"/>
      <c r="IZE75" s="402"/>
      <c r="IZF75" s="402"/>
      <c r="IZG75" s="402"/>
      <c r="IZH75" s="402"/>
      <c r="IZI75" s="402"/>
      <c r="IZJ75" s="402"/>
      <c r="IZK75" s="402"/>
      <c r="IZL75" s="402"/>
      <c r="IZM75" s="402"/>
      <c r="IZN75" s="402"/>
      <c r="IZO75" s="402"/>
      <c r="IZP75" s="402"/>
      <c r="IZQ75" s="402"/>
      <c r="IZR75" s="402"/>
      <c r="IZS75" s="402"/>
      <c r="IZT75" s="402"/>
      <c r="IZU75" s="402"/>
      <c r="IZV75" s="402"/>
      <c r="IZW75" s="402"/>
      <c r="IZX75" s="402"/>
      <c r="IZY75" s="402"/>
      <c r="IZZ75" s="402"/>
      <c r="JAA75" s="402"/>
      <c r="JAB75" s="402"/>
      <c r="JAC75" s="402"/>
      <c r="JAD75" s="402"/>
      <c r="JAE75" s="402"/>
      <c r="JAF75" s="402"/>
      <c r="JAG75" s="402"/>
      <c r="JAH75" s="402"/>
      <c r="JAI75" s="402"/>
      <c r="JAJ75" s="402"/>
      <c r="JAK75" s="402"/>
      <c r="JAL75" s="402"/>
      <c r="JAM75" s="402"/>
      <c r="JAN75" s="402"/>
      <c r="JAO75" s="402"/>
      <c r="JAP75" s="402"/>
      <c r="JAQ75" s="402"/>
      <c r="JAR75" s="402"/>
      <c r="JAS75" s="402"/>
      <c r="JAT75" s="402"/>
      <c r="JAU75" s="402"/>
      <c r="JAV75" s="402"/>
      <c r="JAW75" s="402"/>
      <c r="JAX75" s="402"/>
      <c r="JAY75" s="402"/>
      <c r="JAZ75" s="402"/>
      <c r="JBA75" s="402"/>
      <c r="JBB75" s="402"/>
      <c r="JBC75" s="402"/>
      <c r="JBD75" s="402"/>
      <c r="JBE75" s="402"/>
      <c r="JBF75" s="402"/>
      <c r="JBG75" s="402"/>
      <c r="JBH75" s="402"/>
      <c r="JBI75" s="402"/>
      <c r="JBJ75" s="402"/>
      <c r="JBK75" s="402"/>
      <c r="JBL75" s="402"/>
      <c r="JBM75" s="402"/>
      <c r="JBN75" s="402"/>
      <c r="JBO75" s="402"/>
      <c r="JBP75" s="402"/>
      <c r="JBQ75" s="402"/>
      <c r="JBR75" s="402"/>
      <c r="JBS75" s="402"/>
      <c r="JBT75" s="402"/>
      <c r="JBU75" s="402"/>
      <c r="JBV75" s="402"/>
      <c r="JBW75" s="402"/>
      <c r="JBX75" s="402"/>
      <c r="JBY75" s="402"/>
      <c r="JBZ75" s="402"/>
      <c r="JCA75" s="402"/>
      <c r="JCB75" s="402"/>
      <c r="JCC75" s="402"/>
      <c r="JCD75" s="402"/>
      <c r="JCE75" s="402"/>
      <c r="JCF75" s="402"/>
      <c r="JCG75" s="402"/>
      <c r="JCH75" s="402"/>
      <c r="JCI75" s="402"/>
      <c r="JCJ75" s="402"/>
      <c r="JCK75" s="402"/>
      <c r="JCL75" s="402"/>
      <c r="JCM75" s="402"/>
      <c r="JCN75" s="402"/>
      <c r="JCO75" s="402"/>
      <c r="JCP75" s="402"/>
      <c r="JCQ75" s="402"/>
      <c r="JCR75" s="402"/>
      <c r="JCS75" s="402"/>
      <c r="JCT75" s="402"/>
      <c r="JCU75" s="402"/>
      <c r="JCV75" s="402"/>
      <c r="JCW75" s="402"/>
      <c r="JCX75" s="402"/>
      <c r="JCY75" s="402"/>
      <c r="JCZ75" s="402"/>
      <c r="JDA75" s="402"/>
      <c r="JDB75" s="402"/>
      <c r="JDC75" s="402"/>
      <c r="JDD75" s="402"/>
      <c r="JDE75" s="402"/>
      <c r="JDF75" s="402"/>
      <c r="JDG75" s="402"/>
      <c r="JDH75" s="402"/>
      <c r="JDI75" s="402"/>
      <c r="JDJ75" s="402"/>
      <c r="JDK75" s="402"/>
      <c r="JDL75" s="402"/>
      <c r="JDM75" s="402"/>
      <c r="JDN75" s="402"/>
      <c r="JDO75" s="402"/>
      <c r="JDP75" s="402"/>
      <c r="JDQ75" s="402"/>
      <c r="JDR75" s="402"/>
      <c r="JDS75" s="402"/>
      <c r="JDT75" s="402"/>
      <c r="JDU75" s="402"/>
      <c r="JDV75" s="402"/>
      <c r="JDW75" s="402"/>
      <c r="JDX75" s="402"/>
      <c r="JDY75" s="402"/>
      <c r="JDZ75" s="402"/>
      <c r="JEA75" s="402"/>
      <c r="JEB75" s="402"/>
      <c r="JEC75" s="402"/>
      <c r="JED75" s="402"/>
      <c r="JEE75" s="402"/>
      <c r="JEF75" s="402"/>
      <c r="JEG75" s="402"/>
      <c r="JEH75" s="402"/>
      <c r="JEI75" s="402"/>
      <c r="JEJ75" s="402"/>
      <c r="JEK75" s="402"/>
      <c r="JEL75" s="402"/>
      <c r="JEM75" s="402"/>
      <c r="JEN75" s="402"/>
      <c r="JEO75" s="402"/>
      <c r="JEP75" s="402"/>
      <c r="JEQ75" s="402"/>
      <c r="JER75" s="402"/>
      <c r="JES75" s="402"/>
      <c r="JET75" s="402"/>
      <c r="JEU75" s="402"/>
      <c r="JEV75" s="402"/>
      <c r="JEW75" s="402"/>
      <c r="JEX75" s="402"/>
      <c r="JEY75" s="402"/>
      <c r="JEZ75" s="402"/>
      <c r="JFA75" s="402"/>
      <c r="JFB75" s="402"/>
      <c r="JFC75" s="402"/>
      <c r="JFD75" s="402"/>
      <c r="JFE75" s="402"/>
      <c r="JFF75" s="402"/>
      <c r="JFG75" s="402"/>
      <c r="JFH75" s="402"/>
      <c r="JFI75" s="402"/>
      <c r="JFJ75" s="402"/>
      <c r="JFK75" s="402"/>
      <c r="JFL75" s="402"/>
      <c r="JFM75" s="402"/>
      <c r="JFN75" s="402"/>
      <c r="JFO75" s="402"/>
      <c r="JFP75" s="402"/>
      <c r="JFQ75" s="402"/>
      <c r="JFR75" s="402"/>
      <c r="JFS75" s="402"/>
      <c r="JFT75" s="402"/>
      <c r="JFU75" s="402"/>
      <c r="JFV75" s="402"/>
      <c r="JFW75" s="402"/>
      <c r="JFX75" s="402"/>
      <c r="JFY75" s="402"/>
      <c r="JFZ75" s="402"/>
      <c r="JGA75" s="402"/>
      <c r="JGB75" s="402"/>
      <c r="JGC75" s="402"/>
      <c r="JGD75" s="402"/>
      <c r="JGE75" s="402"/>
      <c r="JGF75" s="402"/>
      <c r="JGG75" s="402"/>
      <c r="JGH75" s="402"/>
      <c r="JGI75" s="402"/>
      <c r="JGJ75" s="402"/>
      <c r="JGK75" s="402"/>
      <c r="JGL75" s="402"/>
      <c r="JGM75" s="402"/>
      <c r="JGN75" s="402"/>
      <c r="JGO75" s="402"/>
      <c r="JGP75" s="402"/>
      <c r="JGQ75" s="402"/>
      <c r="JGR75" s="402"/>
      <c r="JGS75" s="402"/>
      <c r="JGT75" s="402"/>
      <c r="JGU75" s="402"/>
      <c r="JGV75" s="402"/>
      <c r="JGW75" s="402"/>
      <c r="JGX75" s="402"/>
      <c r="JGY75" s="402"/>
      <c r="JGZ75" s="402"/>
      <c r="JHA75" s="402"/>
      <c r="JHB75" s="402"/>
      <c r="JHC75" s="402"/>
      <c r="JHD75" s="402"/>
      <c r="JHE75" s="402"/>
      <c r="JHF75" s="402"/>
      <c r="JHG75" s="402"/>
      <c r="JHH75" s="402"/>
      <c r="JHI75" s="402"/>
      <c r="JHJ75" s="402"/>
      <c r="JHK75" s="402"/>
      <c r="JHL75" s="402"/>
      <c r="JHM75" s="402"/>
      <c r="JHN75" s="402"/>
      <c r="JHO75" s="402"/>
      <c r="JHP75" s="402"/>
      <c r="JHQ75" s="402"/>
      <c r="JHR75" s="402"/>
      <c r="JHS75" s="402"/>
      <c r="JHT75" s="402"/>
      <c r="JHU75" s="402"/>
      <c r="JHV75" s="402"/>
      <c r="JHW75" s="402"/>
      <c r="JHX75" s="402"/>
      <c r="JHY75" s="402"/>
      <c r="JHZ75" s="402"/>
      <c r="JIA75" s="402"/>
      <c r="JIB75" s="402"/>
      <c r="JIC75" s="402"/>
      <c r="JID75" s="402"/>
      <c r="JIE75" s="402"/>
      <c r="JIF75" s="402"/>
      <c r="JIG75" s="402"/>
      <c r="JIH75" s="402"/>
      <c r="JII75" s="402"/>
      <c r="JIJ75" s="402"/>
      <c r="JIK75" s="402"/>
      <c r="JIL75" s="402"/>
      <c r="JIM75" s="402"/>
      <c r="JIN75" s="402"/>
      <c r="JIO75" s="402"/>
      <c r="JIP75" s="402"/>
      <c r="JIQ75" s="402"/>
      <c r="JIR75" s="402"/>
      <c r="JIS75" s="402"/>
      <c r="JIT75" s="402"/>
      <c r="JIU75" s="402"/>
      <c r="JIV75" s="402"/>
      <c r="JIW75" s="402"/>
      <c r="JIX75" s="402"/>
      <c r="JIY75" s="402"/>
      <c r="JIZ75" s="402"/>
      <c r="JJA75" s="402"/>
      <c r="JJB75" s="402"/>
      <c r="JJC75" s="402"/>
      <c r="JJD75" s="402"/>
      <c r="JJE75" s="402"/>
      <c r="JJF75" s="402"/>
      <c r="JJG75" s="402"/>
      <c r="JJH75" s="402"/>
      <c r="JJI75" s="402"/>
      <c r="JJJ75" s="402"/>
      <c r="JJK75" s="402"/>
      <c r="JJL75" s="402"/>
      <c r="JJM75" s="402"/>
      <c r="JJN75" s="402"/>
      <c r="JJO75" s="402"/>
      <c r="JJP75" s="402"/>
      <c r="JJQ75" s="402"/>
      <c r="JJR75" s="402"/>
      <c r="JJS75" s="402"/>
      <c r="JJT75" s="402"/>
      <c r="JJU75" s="402"/>
      <c r="JJV75" s="402"/>
      <c r="JJW75" s="402"/>
      <c r="JJX75" s="402"/>
      <c r="JJY75" s="402"/>
      <c r="JJZ75" s="402"/>
      <c r="JKA75" s="402"/>
      <c r="JKB75" s="402"/>
      <c r="JKC75" s="402"/>
      <c r="JKD75" s="402"/>
      <c r="JKE75" s="402"/>
      <c r="JKF75" s="402"/>
      <c r="JKG75" s="402"/>
      <c r="JKH75" s="402"/>
      <c r="JKI75" s="402"/>
      <c r="JKJ75" s="402"/>
      <c r="JKK75" s="402"/>
      <c r="JKL75" s="402"/>
      <c r="JKM75" s="402"/>
      <c r="JKN75" s="402"/>
      <c r="JKO75" s="402"/>
      <c r="JKP75" s="402"/>
      <c r="JKQ75" s="402"/>
      <c r="JKR75" s="402"/>
      <c r="JKS75" s="402"/>
      <c r="JKT75" s="402"/>
      <c r="JKU75" s="402"/>
      <c r="JKV75" s="402"/>
      <c r="JKW75" s="402"/>
      <c r="JKX75" s="402"/>
      <c r="JKY75" s="402"/>
      <c r="JKZ75" s="402"/>
      <c r="JLA75" s="402"/>
      <c r="JLB75" s="402"/>
      <c r="JLC75" s="402"/>
      <c r="JLD75" s="402"/>
      <c r="JLE75" s="402"/>
      <c r="JLF75" s="402"/>
      <c r="JLG75" s="402"/>
      <c r="JLH75" s="402"/>
      <c r="JLI75" s="402"/>
      <c r="JLJ75" s="402"/>
      <c r="JLK75" s="402"/>
      <c r="JLL75" s="402"/>
      <c r="JLM75" s="402"/>
      <c r="JLN75" s="402"/>
      <c r="JLO75" s="402"/>
      <c r="JLP75" s="402"/>
      <c r="JLQ75" s="402"/>
      <c r="JLR75" s="402"/>
      <c r="JLS75" s="402"/>
      <c r="JLT75" s="402"/>
      <c r="JLU75" s="402"/>
      <c r="JLV75" s="402"/>
      <c r="JLW75" s="402"/>
      <c r="JLX75" s="402"/>
      <c r="JLY75" s="402"/>
      <c r="JLZ75" s="402"/>
      <c r="JMA75" s="402"/>
      <c r="JMB75" s="402"/>
      <c r="JMC75" s="402"/>
      <c r="JMD75" s="402"/>
      <c r="JME75" s="402"/>
      <c r="JMF75" s="402"/>
      <c r="JMG75" s="402"/>
      <c r="JMH75" s="402"/>
      <c r="JMI75" s="402"/>
      <c r="JMJ75" s="402"/>
      <c r="JMK75" s="402"/>
      <c r="JML75" s="402"/>
      <c r="JMM75" s="402"/>
      <c r="JMN75" s="402"/>
      <c r="JMO75" s="402"/>
      <c r="JMP75" s="402"/>
      <c r="JMQ75" s="402"/>
      <c r="JMR75" s="402"/>
      <c r="JMS75" s="402"/>
      <c r="JMT75" s="402"/>
      <c r="JMU75" s="402"/>
      <c r="JMV75" s="402"/>
      <c r="JMW75" s="402"/>
      <c r="JMX75" s="402"/>
      <c r="JMY75" s="402"/>
      <c r="JMZ75" s="402"/>
      <c r="JNA75" s="402"/>
      <c r="JNB75" s="402"/>
      <c r="JNC75" s="402"/>
      <c r="JND75" s="402"/>
      <c r="JNE75" s="402"/>
      <c r="JNF75" s="402"/>
      <c r="JNG75" s="402"/>
      <c r="JNH75" s="402"/>
      <c r="JNI75" s="402"/>
      <c r="JNJ75" s="402"/>
      <c r="JNK75" s="402"/>
      <c r="JNL75" s="402"/>
      <c r="JNM75" s="402"/>
      <c r="JNN75" s="402"/>
      <c r="JNO75" s="402"/>
      <c r="JNP75" s="402"/>
      <c r="JNQ75" s="402"/>
      <c r="JNR75" s="402"/>
      <c r="JNS75" s="402"/>
      <c r="JNT75" s="402"/>
      <c r="JNU75" s="402"/>
      <c r="JNV75" s="402"/>
      <c r="JNW75" s="402"/>
      <c r="JNX75" s="402"/>
      <c r="JNY75" s="402"/>
      <c r="JNZ75" s="402"/>
      <c r="JOA75" s="402"/>
      <c r="JOB75" s="402"/>
      <c r="JOC75" s="402"/>
      <c r="JOD75" s="402"/>
      <c r="JOE75" s="402"/>
      <c r="JOF75" s="402"/>
      <c r="JOG75" s="402"/>
      <c r="JOH75" s="402"/>
      <c r="JOI75" s="402"/>
      <c r="JOJ75" s="402"/>
      <c r="JOK75" s="402"/>
      <c r="JOL75" s="402"/>
      <c r="JOM75" s="402"/>
      <c r="JON75" s="402"/>
      <c r="JOO75" s="402"/>
      <c r="JOP75" s="402"/>
      <c r="JOQ75" s="402"/>
      <c r="JOR75" s="402"/>
      <c r="JOS75" s="402"/>
      <c r="JOT75" s="402"/>
      <c r="JOU75" s="402"/>
      <c r="JOV75" s="402"/>
      <c r="JOW75" s="402"/>
      <c r="JOX75" s="402"/>
      <c r="JOY75" s="402"/>
      <c r="JOZ75" s="402"/>
      <c r="JPA75" s="402"/>
      <c r="JPB75" s="402"/>
      <c r="JPC75" s="402"/>
      <c r="JPD75" s="402"/>
      <c r="JPE75" s="402"/>
      <c r="JPF75" s="402"/>
      <c r="JPG75" s="402"/>
      <c r="JPH75" s="402"/>
      <c r="JPI75" s="402"/>
      <c r="JPJ75" s="402"/>
      <c r="JPK75" s="402"/>
      <c r="JPL75" s="402"/>
      <c r="JPM75" s="402"/>
      <c r="JPN75" s="402"/>
      <c r="JPO75" s="402"/>
      <c r="JPP75" s="402"/>
      <c r="JPQ75" s="402"/>
      <c r="JPR75" s="402"/>
      <c r="JPS75" s="402"/>
      <c r="JPT75" s="402"/>
      <c r="JPU75" s="402"/>
      <c r="JPV75" s="402"/>
      <c r="JPW75" s="402"/>
      <c r="JPX75" s="402"/>
      <c r="JPY75" s="402"/>
      <c r="JPZ75" s="402"/>
      <c r="JQA75" s="402"/>
      <c r="JQB75" s="402"/>
      <c r="JQC75" s="402"/>
      <c r="JQD75" s="402"/>
      <c r="JQE75" s="402"/>
      <c r="JQF75" s="402"/>
      <c r="JQG75" s="402"/>
      <c r="JQH75" s="402"/>
      <c r="JQI75" s="402"/>
      <c r="JQJ75" s="402"/>
      <c r="JQK75" s="402"/>
      <c r="JQL75" s="402"/>
      <c r="JQM75" s="402"/>
      <c r="JQN75" s="402"/>
      <c r="JQO75" s="402"/>
      <c r="JQP75" s="402"/>
      <c r="JQQ75" s="402"/>
      <c r="JQR75" s="402"/>
      <c r="JQS75" s="402"/>
      <c r="JQT75" s="402"/>
      <c r="JQU75" s="402"/>
      <c r="JQV75" s="402"/>
      <c r="JQW75" s="402"/>
      <c r="JQX75" s="402"/>
      <c r="JQY75" s="402"/>
      <c r="JQZ75" s="402"/>
      <c r="JRA75" s="402"/>
      <c r="JRB75" s="402"/>
      <c r="JRC75" s="402"/>
      <c r="JRD75" s="402"/>
      <c r="JRE75" s="402"/>
      <c r="JRF75" s="402"/>
      <c r="JRG75" s="402"/>
      <c r="JRH75" s="402"/>
      <c r="JRI75" s="402"/>
      <c r="JRJ75" s="402"/>
      <c r="JRK75" s="402"/>
      <c r="JRL75" s="402"/>
      <c r="JRM75" s="402"/>
      <c r="JRN75" s="402"/>
      <c r="JRO75" s="402"/>
      <c r="JRP75" s="402"/>
      <c r="JRQ75" s="402"/>
      <c r="JRR75" s="402"/>
      <c r="JRS75" s="402"/>
      <c r="JRT75" s="402"/>
      <c r="JRU75" s="402"/>
      <c r="JRV75" s="402"/>
      <c r="JRW75" s="402"/>
      <c r="JRX75" s="402"/>
      <c r="JRY75" s="402"/>
      <c r="JRZ75" s="402"/>
      <c r="JSA75" s="402"/>
      <c r="JSB75" s="402"/>
      <c r="JSC75" s="402"/>
      <c r="JSD75" s="402"/>
      <c r="JSE75" s="402"/>
      <c r="JSF75" s="402"/>
      <c r="JSG75" s="402"/>
      <c r="JSH75" s="402"/>
      <c r="JSI75" s="402"/>
      <c r="JSJ75" s="402"/>
      <c r="JSK75" s="402"/>
      <c r="JSL75" s="402"/>
      <c r="JSM75" s="402"/>
      <c r="JSN75" s="402"/>
      <c r="JSO75" s="402"/>
      <c r="JSP75" s="402"/>
      <c r="JSQ75" s="402"/>
      <c r="JSR75" s="402"/>
      <c r="JSS75" s="402"/>
      <c r="JST75" s="402"/>
      <c r="JSU75" s="402"/>
      <c r="JSV75" s="402"/>
      <c r="JSW75" s="402"/>
      <c r="JSX75" s="402"/>
      <c r="JSY75" s="402"/>
      <c r="JSZ75" s="402"/>
      <c r="JTA75" s="402"/>
      <c r="JTB75" s="402"/>
      <c r="JTC75" s="402"/>
      <c r="JTD75" s="402"/>
      <c r="JTE75" s="402"/>
      <c r="JTF75" s="402"/>
      <c r="JTG75" s="402"/>
      <c r="JTH75" s="402"/>
      <c r="JTI75" s="402"/>
      <c r="JTJ75" s="402"/>
      <c r="JTK75" s="402"/>
      <c r="JTL75" s="402"/>
      <c r="JTM75" s="402"/>
      <c r="JTN75" s="402"/>
      <c r="JTO75" s="402"/>
      <c r="JTP75" s="402"/>
      <c r="JTQ75" s="402"/>
      <c r="JTR75" s="402"/>
      <c r="JTS75" s="402"/>
      <c r="JTT75" s="402"/>
      <c r="JTU75" s="402"/>
      <c r="JTV75" s="402"/>
      <c r="JTW75" s="402"/>
      <c r="JTX75" s="402"/>
      <c r="JTY75" s="402"/>
      <c r="JTZ75" s="402"/>
      <c r="JUA75" s="402"/>
      <c r="JUB75" s="402"/>
      <c r="JUC75" s="402"/>
      <c r="JUD75" s="402"/>
      <c r="JUE75" s="402"/>
      <c r="JUF75" s="402"/>
      <c r="JUG75" s="402"/>
      <c r="JUH75" s="402"/>
      <c r="JUI75" s="402"/>
      <c r="JUJ75" s="402"/>
      <c r="JUK75" s="402"/>
      <c r="JUL75" s="402"/>
      <c r="JUM75" s="402"/>
      <c r="JUN75" s="402"/>
      <c r="JUO75" s="402"/>
      <c r="JUP75" s="402"/>
      <c r="JUQ75" s="402"/>
      <c r="JUR75" s="402"/>
      <c r="JUS75" s="402"/>
      <c r="JUT75" s="402"/>
      <c r="JUU75" s="402"/>
      <c r="JUV75" s="402"/>
      <c r="JUW75" s="402"/>
      <c r="JUX75" s="402"/>
      <c r="JUY75" s="402"/>
      <c r="JUZ75" s="402"/>
      <c r="JVA75" s="402"/>
      <c r="JVB75" s="402"/>
      <c r="JVC75" s="402"/>
      <c r="JVD75" s="402"/>
      <c r="JVE75" s="402"/>
      <c r="JVF75" s="402"/>
      <c r="JVG75" s="402"/>
      <c r="JVH75" s="402"/>
      <c r="JVI75" s="402"/>
      <c r="JVJ75" s="402"/>
      <c r="JVK75" s="402"/>
      <c r="JVL75" s="402"/>
      <c r="JVM75" s="402"/>
      <c r="JVN75" s="402"/>
      <c r="JVO75" s="402"/>
      <c r="JVP75" s="402"/>
      <c r="JVQ75" s="402"/>
      <c r="JVR75" s="402"/>
      <c r="JVS75" s="402"/>
      <c r="JVT75" s="402"/>
      <c r="JVU75" s="402"/>
      <c r="JVV75" s="402"/>
      <c r="JVW75" s="402"/>
      <c r="JVX75" s="402"/>
      <c r="JVY75" s="402"/>
      <c r="JVZ75" s="402"/>
      <c r="JWA75" s="402"/>
      <c r="JWB75" s="402"/>
      <c r="JWC75" s="402"/>
      <c r="JWD75" s="402"/>
      <c r="JWE75" s="402"/>
      <c r="JWF75" s="402"/>
      <c r="JWG75" s="402"/>
      <c r="JWH75" s="402"/>
      <c r="JWI75" s="402"/>
      <c r="JWJ75" s="402"/>
      <c r="JWK75" s="402"/>
      <c r="JWL75" s="402"/>
      <c r="JWM75" s="402"/>
      <c r="JWN75" s="402"/>
      <c r="JWO75" s="402"/>
      <c r="JWP75" s="402"/>
      <c r="JWQ75" s="402"/>
      <c r="JWR75" s="402"/>
      <c r="JWS75" s="402"/>
      <c r="JWT75" s="402"/>
      <c r="JWU75" s="402"/>
      <c r="JWV75" s="402"/>
      <c r="JWW75" s="402"/>
      <c r="JWX75" s="402"/>
      <c r="JWY75" s="402"/>
      <c r="JWZ75" s="402"/>
      <c r="JXA75" s="402"/>
      <c r="JXB75" s="402"/>
      <c r="JXC75" s="402"/>
      <c r="JXD75" s="402"/>
      <c r="JXE75" s="402"/>
      <c r="JXF75" s="402"/>
      <c r="JXG75" s="402"/>
      <c r="JXH75" s="402"/>
      <c r="JXI75" s="402"/>
      <c r="JXJ75" s="402"/>
      <c r="JXK75" s="402"/>
      <c r="JXL75" s="402"/>
      <c r="JXM75" s="402"/>
      <c r="JXN75" s="402"/>
      <c r="JXO75" s="402"/>
      <c r="JXP75" s="402"/>
      <c r="JXQ75" s="402"/>
      <c r="JXR75" s="402"/>
      <c r="JXS75" s="402"/>
      <c r="JXT75" s="402"/>
      <c r="JXU75" s="402"/>
      <c r="JXV75" s="402"/>
      <c r="JXW75" s="402"/>
      <c r="JXX75" s="402"/>
      <c r="JXY75" s="402"/>
      <c r="JXZ75" s="402"/>
      <c r="JYA75" s="402"/>
      <c r="JYB75" s="402"/>
      <c r="JYC75" s="402"/>
      <c r="JYD75" s="402"/>
      <c r="JYE75" s="402"/>
      <c r="JYF75" s="402"/>
      <c r="JYG75" s="402"/>
      <c r="JYH75" s="402"/>
      <c r="JYI75" s="402"/>
      <c r="JYJ75" s="402"/>
      <c r="JYK75" s="402"/>
      <c r="JYL75" s="402"/>
      <c r="JYM75" s="402"/>
      <c r="JYN75" s="402"/>
      <c r="JYO75" s="402"/>
      <c r="JYP75" s="402"/>
      <c r="JYQ75" s="402"/>
      <c r="JYR75" s="402"/>
      <c r="JYS75" s="402"/>
      <c r="JYT75" s="402"/>
      <c r="JYU75" s="402"/>
      <c r="JYV75" s="402"/>
      <c r="JYW75" s="402"/>
      <c r="JYX75" s="402"/>
      <c r="JYY75" s="402"/>
      <c r="JYZ75" s="402"/>
      <c r="JZA75" s="402"/>
      <c r="JZB75" s="402"/>
      <c r="JZC75" s="402"/>
      <c r="JZD75" s="402"/>
      <c r="JZE75" s="402"/>
      <c r="JZF75" s="402"/>
      <c r="JZG75" s="402"/>
      <c r="JZH75" s="402"/>
      <c r="JZI75" s="402"/>
      <c r="JZJ75" s="402"/>
      <c r="JZK75" s="402"/>
      <c r="JZL75" s="402"/>
      <c r="JZM75" s="402"/>
      <c r="JZN75" s="402"/>
      <c r="JZO75" s="402"/>
      <c r="JZP75" s="402"/>
      <c r="JZQ75" s="402"/>
      <c r="JZR75" s="402"/>
      <c r="JZS75" s="402"/>
      <c r="JZT75" s="402"/>
      <c r="JZU75" s="402"/>
      <c r="JZV75" s="402"/>
      <c r="JZW75" s="402"/>
      <c r="JZX75" s="402"/>
      <c r="JZY75" s="402"/>
      <c r="JZZ75" s="402"/>
      <c r="KAA75" s="402"/>
      <c r="KAB75" s="402"/>
      <c r="KAC75" s="402"/>
      <c r="KAD75" s="402"/>
      <c r="KAE75" s="402"/>
      <c r="KAF75" s="402"/>
      <c r="KAG75" s="402"/>
      <c r="KAH75" s="402"/>
      <c r="KAI75" s="402"/>
      <c r="KAJ75" s="402"/>
      <c r="KAK75" s="402"/>
      <c r="KAL75" s="402"/>
      <c r="KAM75" s="402"/>
      <c r="KAN75" s="402"/>
      <c r="KAO75" s="402"/>
      <c r="KAP75" s="402"/>
      <c r="KAQ75" s="402"/>
      <c r="KAR75" s="402"/>
      <c r="KAS75" s="402"/>
      <c r="KAT75" s="402"/>
      <c r="KAU75" s="402"/>
      <c r="KAV75" s="402"/>
      <c r="KAW75" s="402"/>
      <c r="KAX75" s="402"/>
      <c r="KAY75" s="402"/>
      <c r="KAZ75" s="402"/>
      <c r="KBA75" s="402"/>
      <c r="KBB75" s="402"/>
      <c r="KBC75" s="402"/>
      <c r="KBD75" s="402"/>
      <c r="KBE75" s="402"/>
      <c r="KBF75" s="402"/>
      <c r="KBG75" s="402"/>
      <c r="KBH75" s="402"/>
      <c r="KBI75" s="402"/>
      <c r="KBJ75" s="402"/>
      <c r="KBK75" s="402"/>
      <c r="KBL75" s="402"/>
      <c r="KBM75" s="402"/>
      <c r="KBN75" s="402"/>
      <c r="KBO75" s="402"/>
      <c r="KBP75" s="402"/>
      <c r="KBQ75" s="402"/>
      <c r="KBR75" s="402"/>
      <c r="KBS75" s="402"/>
      <c r="KBT75" s="402"/>
      <c r="KBU75" s="402"/>
      <c r="KBV75" s="402"/>
      <c r="KBW75" s="402"/>
      <c r="KBX75" s="402"/>
      <c r="KBY75" s="402"/>
      <c r="KBZ75" s="402"/>
      <c r="KCA75" s="402"/>
      <c r="KCB75" s="402"/>
      <c r="KCC75" s="402"/>
      <c r="KCD75" s="402"/>
      <c r="KCE75" s="402"/>
      <c r="KCF75" s="402"/>
      <c r="KCG75" s="402"/>
      <c r="KCH75" s="402"/>
      <c r="KCI75" s="402"/>
      <c r="KCJ75" s="402"/>
      <c r="KCK75" s="402"/>
      <c r="KCL75" s="402"/>
      <c r="KCM75" s="402"/>
      <c r="KCN75" s="402"/>
      <c r="KCO75" s="402"/>
      <c r="KCP75" s="402"/>
      <c r="KCQ75" s="402"/>
      <c r="KCR75" s="402"/>
      <c r="KCS75" s="402"/>
      <c r="KCT75" s="402"/>
      <c r="KCU75" s="402"/>
      <c r="KCV75" s="402"/>
      <c r="KCW75" s="402"/>
      <c r="KCX75" s="402"/>
      <c r="KCY75" s="402"/>
      <c r="KCZ75" s="402"/>
      <c r="KDA75" s="402"/>
      <c r="KDB75" s="402"/>
      <c r="KDC75" s="402"/>
      <c r="KDD75" s="402"/>
      <c r="KDE75" s="402"/>
      <c r="KDF75" s="402"/>
      <c r="KDG75" s="402"/>
      <c r="KDH75" s="402"/>
      <c r="KDI75" s="402"/>
      <c r="KDJ75" s="402"/>
      <c r="KDK75" s="402"/>
      <c r="KDL75" s="402"/>
      <c r="KDM75" s="402"/>
      <c r="KDN75" s="402"/>
      <c r="KDO75" s="402"/>
      <c r="KDP75" s="402"/>
      <c r="KDQ75" s="402"/>
      <c r="KDR75" s="402"/>
      <c r="KDS75" s="402"/>
      <c r="KDT75" s="402"/>
      <c r="KDU75" s="402"/>
      <c r="KDV75" s="402"/>
      <c r="KDW75" s="402"/>
      <c r="KDX75" s="402"/>
      <c r="KDY75" s="402"/>
      <c r="KDZ75" s="402"/>
      <c r="KEA75" s="402"/>
      <c r="KEB75" s="402"/>
      <c r="KEC75" s="402"/>
      <c r="KED75" s="402"/>
      <c r="KEE75" s="402"/>
      <c r="KEF75" s="402"/>
      <c r="KEG75" s="402"/>
      <c r="KEH75" s="402"/>
      <c r="KEI75" s="402"/>
      <c r="KEJ75" s="402"/>
      <c r="KEK75" s="402"/>
      <c r="KEL75" s="402"/>
      <c r="KEM75" s="402"/>
      <c r="KEN75" s="402"/>
      <c r="KEO75" s="402"/>
      <c r="KEP75" s="402"/>
      <c r="KEQ75" s="402"/>
      <c r="KER75" s="402"/>
      <c r="KES75" s="402"/>
      <c r="KET75" s="402"/>
      <c r="KEU75" s="402"/>
      <c r="KEV75" s="402"/>
      <c r="KEW75" s="402"/>
      <c r="KEX75" s="402"/>
      <c r="KEY75" s="402"/>
      <c r="KEZ75" s="402"/>
      <c r="KFA75" s="402"/>
      <c r="KFB75" s="402"/>
      <c r="KFC75" s="402"/>
      <c r="KFD75" s="402"/>
      <c r="KFE75" s="402"/>
      <c r="KFF75" s="402"/>
      <c r="KFG75" s="402"/>
      <c r="KFH75" s="402"/>
      <c r="KFI75" s="402"/>
      <c r="KFJ75" s="402"/>
      <c r="KFK75" s="402"/>
      <c r="KFL75" s="402"/>
      <c r="KFM75" s="402"/>
      <c r="KFN75" s="402"/>
      <c r="KFO75" s="402"/>
      <c r="KFP75" s="402"/>
      <c r="KFQ75" s="402"/>
      <c r="KFR75" s="402"/>
      <c r="KFS75" s="402"/>
      <c r="KFT75" s="402"/>
      <c r="KFU75" s="402"/>
      <c r="KFV75" s="402"/>
      <c r="KFW75" s="402"/>
      <c r="KFX75" s="402"/>
      <c r="KFY75" s="402"/>
      <c r="KFZ75" s="402"/>
      <c r="KGA75" s="402"/>
      <c r="KGB75" s="402"/>
      <c r="KGC75" s="402"/>
      <c r="KGD75" s="402"/>
      <c r="KGE75" s="402"/>
      <c r="KGF75" s="402"/>
      <c r="KGG75" s="402"/>
      <c r="KGH75" s="402"/>
      <c r="KGI75" s="402"/>
      <c r="KGJ75" s="402"/>
      <c r="KGK75" s="402"/>
      <c r="KGL75" s="402"/>
      <c r="KGM75" s="402"/>
      <c r="KGN75" s="402"/>
      <c r="KGO75" s="402"/>
      <c r="KGP75" s="402"/>
      <c r="KGQ75" s="402"/>
      <c r="KGR75" s="402"/>
      <c r="KGS75" s="402"/>
      <c r="KGT75" s="402"/>
      <c r="KGU75" s="402"/>
      <c r="KGV75" s="402"/>
      <c r="KGW75" s="402"/>
      <c r="KGX75" s="402"/>
      <c r="KGY75" s="402"/>
      <c r="KGZ75" s="402"/>
      <c r="KHA75" s="402"/>
      <c r="KHB75" s="402"/>
      <c r="KHC75" s="402"/>
      <c r="KHD75" s="402"/>
      <c r="KHE75" s="402"/>
      <c r="KHF75" s="402"/>
      <c r="KHG75" s="402"/>
      <c r="KHH75" s="402"/>
      <c r="KHI75" s="402"/>
      <c r="KHJ75" s="402"/>
      <c r="KHK75" s="402"/>
      <c r="KHL75" s="402"/>
      <c r="KHM75" s="402"/>
      <c r="KHN75" s="402"/>
      <c r="KHO75" s="402"/>
      <c r="KHP75" s="402"/>
      <c r="KHQ75" s="402"/>
      <c r="KHR75" s="402"/>
      <c r="KHS75" s="402"/>
      <c r="KHT75" s="402"/>
      <c r="KHU75" s="402"/>
      <c r="KHV75" s="402"/>
      <c r="KHW75" s="402"/>
      <c r="KHX75" s="402"/>
      <c r="KHY75" s="402"/>
      <c r="KHZ75" s="402"/>
      <c r="KIA75" s="402"/>
      <c r="KIB75" s="402"/>
      <c r="KIC75" s="402"/>
      <c r="KID75" s="402"/>
      <c r="KIE75" s="402"/>
      <c r="KIF75" s="402"/>
      <c r="KIG75" s="402"/>
      <c r="KIH75" s="402"/>
      <c r="KII75" s="402"/>
      <c r="KIJ75" s="402"/>
      <c r="KIK75" s="402"/>
      <c r="KIL75" s="402"/>
      <c r="KIM75" s="402"/>
      <c r="KIN75" s="402"/>
      <c r="KIO75" s="402"/>
      <c r="KIP75" s="402"/>
      <c r="KIQ75" s="402"/>
      <c r="KIR75" s="402"/>
      <c r="KIS75" s="402"/>
      <c r="KIT75" s="402"/>
      <c r="KIU75" s="402"/>
      <c r="KIV75" s="402"/>
      <c r="KIW75" s="402"/>
      <c r="KIX75" s="402"/>
      <c r="KIY75" s="402"/>
      <c r="KIZ75" s="402"/>
      <c r="KJA75" s="402"/>
      <c r="KJB75" s="402"/>
      <c r="KJC75" s="402"/>
      <c r="KJD75" s="402"/>
      <c r="KJE75" s="402"/>
      <c r="KJF75" s="402"/>
      <c r="KJG75" s="402"/>
      <c r="KJH75" s="402"/>
      <c r="KJI75" s="402"/>
      <c r="KJJ75" s="402"/>
      <c r="KJK75" s="402"/>
      <c r="KJL75" s="402"/>
      <c r="KJM75" s="402"/>
      <c r="KJN75" s="402"/>
      <c r="KJO75" s="402"/>
      <c r="KJP75" s="402"/>
      <c r="KJQ75" s="402"/>
      <c r="KJR75" s="402"/>
      <c r="KJS75" s="402"/>
      <c r="KJT75" s="402"/>
      <c r="KJU75" s="402"/>
      <c r="KJV75" s="402"/>
      <c r="KJW75" s="402"/>
      <c r="KJX75" s="402"/>
      <c r="KJY75" s="402"/>
      <c r="KJZ75" s="402"/>
      <c r="KKA75" s="402"/>
      <c r="KKB75" s="402"/>
      <c r="KKC75" s="402"/>
      <c r="KKD75" s="402"/>
      <c r="KKE75" s="402"/>
      <c r="KKF75" s="402"/>
      <c r="KKG75" s="402"/>
      <c r="KKH75" s="402"/>
      <c r="KKI75" s="402"/>
      <c r="KKJ75" s="402"/>
      <c r="KKK75" s="402"/>
      <c r="KKL75" s="402"/>
      <c r="KKM75" s="402"/>
      <c r="KKN75" s="402"/>
      <c r="KKO75" s="402"/>
      <c r="KKP75" s="402"/>
      <c r="KKQ75" s="402"/>
      <c r="KKR75" s="402"/>
      <c r="KKS75" s="402"/>
      <c r="KKT75" s="402"/>
      <c r="KKU75" s="402"/>
      <c r="KKV75" s="402"/>
      <c r="KKW75" s="402"/>
      <c r="KKX75" s="402"/>
      <c r="KKY75" s="402"/>
      <c r="KKZ75" s="402"/>
      <c r="KLA75" s="402"/>
      <c r="KLB75" s="402"/>
      <c r="KLC75" s="402"/>
      <c r="KLD75" s="402"/>
      <c r="KLE75" s="402"/>
      <c r="KLF75" s="402"/>
      <c r="KLG75" s="402"/>
      <c r="KLH75" s="402"/>
      <c r="KLI75" s="402"/>
      <c r="KLJ75" s="402"/>
      <c r="KLK75" s="402"/>
      <c r="KLL75" s="402"/>
      <c r="KLM75" s="402"/>
      <c r="KLN75" s="402"/>
      <c r="KLO75" s="402"/>
      <c r="KLP75" s="402"/>
      <c r="KLQ75" s="402"/>
      <c r="KLR75" s="402"/>
      <c r="KLS75" s="402"/>
      <c r="KLT75" s="402"/>
      <c r="KLU75" s="402"/>
      <c r="KLV75" s="402"/>
      <c r="KLW75" s="402"/>
      <c r="KLX75" s="402"/>
      <c r="KLY75" s="402"/>
      <c r="KLZ75" s="402"/>
      <c r="KMA75" s="402"/>
      <c r="KMB75" s="402"/>
      <c r="KMC75" s="402"/>
      <c r="KMD75" s="402"/>
      <c r="KME75" s="402"/>
      <c r="KMF75" s="402"/>
      <c r="KMG75" s="402"/>
      <c r="KMH75" s="402"/>
      <c r="KMI75" s="402"/>
      <c r="KMJ75" s="402"/>
      <c r="KMK75" s="402"/>
      <c r="KML75" s="402"/>
      <c r="KMM75" s="402"/>
      <c r="KMN75" s="402"/>
      <c r="KMO75" s="402"/>
      <c r="KMP75" s="402"/>
      <c r="KMQ75" s="402"/>
      <c r="KMR75" s="402"/>
      <c r="KMS75" s="402"/>
      <c r="KMT75" s="402"/>
      <c r="KMU75" s="402"/>
      <c r="KMV75" s="402"/>
      <c r="KMW75" s="402"/>
      <c r="KMX75" s="402"/>
      <c r="KMY75" s="402"/>
      <c r="KMZ75" s="402"/>
      <c r="KNA75" s="402"/>
      <c r="KNB75" s="402"/>
      <c r="KNC75" s="402"/>
      <c r="KND75" s="402"/>
      <c r="KNE75" s="402"/>
      <c r="KNF75" s="402"/>
      <c r="KNG75" s="402"/>
      <c r="KNH75" s="402"/>
      <c r="KNI75" s="402"/>
      <c r="KNJ75" s="402"/>
      <c r="KNK75" s="402"/>
      <c r="KNL75" s="402"/>
      <c r="KNM75" s="402"/>
      <c r="KNN75" s="402"/>
      <c r="KNO75" s="402"/>
      <c r="KNP75" s="402"/>
      <c r="KNQ75" s="402"/>
      <c r="KNR75" s="402"/>
      <c r="KNS75" s="402"/>
      <c r="KNT75" s="402"/>
      <c r="KNU75" s="402"/>
      <c r="KNV75" s="402"/>
      <c r="KNW75" s="402"/>
      <c r="KNX75" s="402"/>
      <c r="KNY75" s="402"/>
      <c r="KNZ75" s="402"/>
      <c r="KOA75" s="402"/>
      <c r="KOB75" s="402"/>
      <c r="KOC75" s="402"/>
      <c r="KOD75" s="402"/>
      <c r="KOE75" s="402"/>
      <c r="KOF75" s="402"/>
      <c r="KOG75" s="402"/>
      <c r="KOH75" s="402"/>
      <c r="KOI75" s="402"/>
      <c r="KOJ75" s="402"/>
      <c r="KOK75" s="402"/>
      <c r="KOL75" s="402"/>
      <c r="KOM75" s="402"/>
      <c r="KON75" s="402"/>
      <c r="KOO75" s="402"/>
      <c r="KOP75" s="402"/>
      <c r="KOQ75" s="402"/>
      <c r="KOR75" s="402"/>
      <c r="KOS75" s="402"/>
      <c r="KOT75" s="402"/>
      <c r="KOU75" s="402"/>
      <c r="KOV75" s="402"/>
      <c r="KOW75" s="402"/>
      <c r="KOX75" s="402"/>
      <c r="KOY75" s="402"/>
      <c r="KOZ75" s="402"/>
      <c r="KPA75" s="402"/>
      <c r="KPB75" s="402"/>
      <c r="KPC75" s="402"/>
      <c r="KPD75" s="402"/>
      <c r="KPE75" s="402"/>
      <c r="KPF75" s="402"/>
      <c r="KPG75" s="402"/>
      <c r="KPH75" s="402"/>
      <c r="KPI75" s="402"/>
      <c r="KPJ75" s="402"/>
      <c r="KPK75" s="402"/>
      <c r="KPL75" s="402"/>
      <c r="KPM75" s="402"/>
      <c r="KPN75" s="402"/>
      <c r="KPO75" s="402"/>
      <c r="KPP75" s="402"/>
      <c r="KPQ75" s="402"/>
      <c r="KPR75" s="402"/>
      <c r="KPS75" s="402"/>
      <c r="KPT75" s="402"/>
      <c r="KPU75" s="402"/>
      <c r="KPV75" s="402"/>
      <c r="KPW75" s="402"/>
      <c r="KPX75" s="402"/>
      <c r="KPY75" s="402"/>
      <c r="KPZ75" s="402"/>
      <c r="KQA75" s="402"/>
      <c r="KQB75" s="402"/>
      <c r="KQC75" s="402"/>
      <c r="KQD75" s="402"/>
      <c r="KQE75" s="402"/>
      <c r="KQF75" s="402"/>
      <c r="KQG75" s="402"/>
      <c r="KQH75" s="402"/>
      <c r="KQI75" s="402"/>
      <c r="KQJ75" s="402"/>
      <c r="KQK75" s="402"/>
      <c r="KQL75" s="402"/>
      <c r="KQM75" s="402"/>
      <c r="KQN75" s="402"/>
      <c r="KQO75" s="402"/>
      <c r="KQP75" s="402"/>
      <c r="KQQ75" s="402"/>
      <c r="KQR75" s="402"/>
      <c r="KQS75" s="402"/>
      <c r="KQT75" s="402"/>
      <c r="KQU75" s="402"/>
      <c r="KQV75" s="402"/>
      <c r="KQW75" s="402"/>
      <c r="KQX75" s="402"/>
      <c r="KQY75" s="402"/>
      <c r="KQZ75" s="402"/>
      <c r="KRA75" s="402"/>
      <c r="KRB75" s="402"/>
      <c r="KRC75" s="402"/>
      <c r="KRD75" s="402"/>
      <c r="KRE75" s="402"/>
      <c r="KRF75" s="402"/>
      <c r="KRG75" s="402"/>
      <c r="KRH75" s="402"/>
      <c r="KRI75" s="402"/>
      <c r="KRJ75" s="402"/>
      <c r="KRK75" s="402"/>
      <c r="KRL75" s="402"/>
      <c r="KRM75" s="402"/>
      <c r="KRN75" s="402"/>
      <c r="KRO75" s="402"/>
      <c r="KRP75" s="402"/>
      <c r="KRQ75" s="402"/>
      <c r="KRR75" s="402"/>
      <c r="KRS75" s="402"/>
      <c r="KRT75" s="402"/>
      <c r="KRU75" s="402"/>
      <c r="KRV75" s="402"/>
      <c r="KRW75" s="402"/>
      <c r="KRX75" s="402"/>
      <c r="KRY75" s="402"/>
      <c r="KRZ75" s="402"/>
      <c r="KSA75" s="402"/>
      <c r="KSB75" s="402"/>
      <c r="KSC75" s="402"/>
      <c r="KSD75" s="402"/>
      <c r="KSE75" s="402"/>
      <c r="KSF75" s="402"/>
      <c r="KSG75" s="402"/>
      <c r="KSH75" s="402"/>
      <c r="KSI75" s="402"/>
      <c r="KSJ75" s="402"/>
      <c r="KSK75" s="402"/>
      <c r="KSL75" s="402"/>
      <c r="KSM75" s="402"/>
      <c r="KSN75" s="402"/>
      <c r="KSO75" s="402"/>
      <c r="KSP75" s="402"/>
      <c r="KSQ75" s="402"/>
      <c r="KSR75" s="402"/>
      <c r="KSS75" s="402"/>
      <c r="KST75" s="402"/>
      <c r="KSU75" s="402"/>
      <c r="KSV75" s="402"/>
      <c r="KSW75" s="402"/>
      <c r="KSX75" s="402"/>
      <c r="KSY75" s="402"/>
      <c r="KSZ75" s="402"/>
      <c r="KTA75" s="402"/>
      <c r="KTB75" s="402"/>
      <c r="KTC75" s="402"/>
      <c r="KTD75" s="402"/>
      <c r="KTE75" s="402"/>
      <c r="KTF75" s="402"/>
      <c r="KTG75" s="402"/>
      <c r="KTH75" s="402"/>
      <c r="KTI75" s="402"/>
      <c r="KTJ75" s="402"/>
      <c r="KTK75" s="402"/>
      <c r="KTL75" s="402"/>
      <c r="KTM75" s="402"/>
      <c r="KTN75" s="402"/>
      <c r="KTO75" s="402"/>
      <c r="KTP75" s="402"/>
      <c r="KTQ75" s="402"/>
      <c r="KTR75" s="402"/>
      <c r="KTS75" s="402"/>
      <c r="KTT75" s="402"/>
      <c r="KTU75" s="402"/>
      <c r="KTV75" s="402"/>
      <c r="KTW75" s="402"/>
      <c r="KTX75" s="402"/>
      <c r="KTY75" s="402"/>
      <c r="KTZ75" s="402"/>
      <c r="KUA75" s="402"/>
      <c r="KUB75" s="402"/>
      <c r="KUC75" s="402"/>
      <c r="KUD75" s="402"/>
      <c r="KUE75" s="402"/>
      <c r="KUF75" s="402"/>
      <c r="KUG75" s="402"/>
      <c r="KUH75" s="402"/>
      <c r="KUI75" s="402"/>
      <c r="KUJ75" s="402"/>
      <c r="KUK75" s="402"/>
      <c r="KUL75" s="402"/>
      <c r="KUM75" s="402"/>
      <c r="KUN75" s="402"/>
      <c r="KUO75" s="402"/>
      <c r="KUP75" s="402"/>
      <c r="KUQ75" s="402"/>
      <c r="KUR75" s="402"/>
      <c r="KUS75" s="402"/>
      <c r="KUT75" s="402"/>
      <c r="KUU75" s="402"/>
      <c r="KUV75" s="402"/>
      <c r="KUW75" s="402"/>
      <c r="KUX75" s="402"/>
      <c r="KUY75" s="402"/>
      <c r="KUZ75" s="402"/>
      <c r="KVA75" s="402"/>
      <c r="KVB75" s="402"/>
      <c r="KVC75" s="402"/>
      <c r="KVD75" s="402"/>
      <c r="KVE75" s="402"/>
      <c r="KVF75" s="402"/>
      <c r="KVG75" s="402"/>
      <c r="KVH75" s="402"/>
      <c r="KVI75" s="402"/>
      <c r="KVJ75" s="402"/>
      <c r="KVK75" s="402"/>
      <c r="KVL75" s="402"/>
      <c r="KVM75" s="402"/>
      <c r="KVN75" s="402"/>
      <c r="KVO75" s="402"/>
      <c r="KVP75" s="402"/>
      <c r="KVQ75" s="402"/>
      <c r="KVR75" s="402"/>
      <c r="KVS75" s="402"/>
      <c r="KVT75" s="402"/>
      <c r="KVU75" s="402"/>
      <c r="KVV75" s="402"/>
      <c r="KVW75" s="402"/>
      <c r="KVX75" s="402"/>
      <c r="KVY75" s="402"/>
      <c r="KVZ75" s="402"/>
      <c r="KWA75" s="402"/>
      <c r="KWB75" s="402"/>
      <c r="KWC75" s="402"/>
      <c r="KWD75" s="402"/>
      <c r="KWE75" s="402"/>
      <c r="KWF75" s="402"/>
      <c r="KWG75" s="402"/>
      <c r="KWH75" s="402"/>
      <c r="KWI75" s="402"/>
      <c r="KWJ75" s="402"/>
      <c r="KWK75" s="402"/>
      <c r="KWL75" s="402"/>
      <c r="KWM75" s="402"/>
      <c r="KWN75" s="402"/>
      <c r="KWO75" s="402"/>
      <c r="KWP75" s="402"/>
      <c r="KWQ75" s="402"/>
      <c r="KWR75" s="402"/>
      <c r="KWS75" s="402"/>
      <c r="KWT75" s="402"/>
      <c r="KWU75" s="402"/>
      <c r="KWV75" s="402"/>
      <c r="KWW75" s="402"/>
      <c r="KWX75" s="402"/>
      <c r="KWY75" s="402"/>
      <c r="KWZ75" s="402"/>
      <c r="KXA75" s="402"/>
      <c r="KXB75" s="402"/>
      <c r="KXC75" s="402"/>
      <c r="KXD75" s="402"/>
      <c r="KXE75" s="402"/>
      <c r="KXF75" s="402"/>
      <c r="KXG75" s="402"/>
      <c r="KXH75" s="402"/>
      <c r="KXI75" s="402"/>
      <c r="KXJ75" s="402"/>
      <c r="KXK75" s="402"/>
      <c r="KXL75" s="402"/>
      <c r="KXM75" s="402"/>
      <c r="KXN75" s="402"/>
      <c r="KXO75" s="402"/>
      <c r="KXP75" s="402"/>
      <c r="KXQ75" s="402"/>
      <c r="KXR75" s="402"/>
      <c r="KXS75" s="402"/>
      <c r="KXT75" s="402"/>
      <c r="KXU75" s="402"/>
      <c r="KXV75" s="402"/>
      <c r="KXW75" s="402"/>
      <c r="KXX75" s="402"/>
      <c r="KXY75" s="402"/>
      <c r="KXZ75" s="402"/>
      <c r="KYA75" s="402"/>
      <c r="KYB75" s="402"/>
      <c r="KYC75" s="402"/>
      <c r="KYD75" s="402"/>
      <c r="KYE75" s="402"/>
      <c r="KYF75" s="402"/>
      <c r="KYG75" s="402"/>
      <c r="KYH75" s="402"/>
      <c r="KYI75" s="402"/>
      <c r="KYJ75" s="402"/>
      <c r="KYK75" s="402"/>
      <c r="KYL75" s="402"/>
      <c r="KYM75" s="402"/>
      <c r="KYN75" s="402"/>
      <c r="KYO75" s="402"/>
      <c r="KYP75" s="402"/>
      <c r="KYQ75" s="402"/>
      <c r="KYR75" s="402"/>
      <c r="KYS75" s="402"/>
      <c r="KYT75" s="402"/>
      <c r="KYU75" s="402"/>
      <c r="KYV75" s="402"/>
      <c r="KYW75" s="402"/>
      <c r="KYX75" s="402"/>
      <c r="KYY75" s="402"/>
      <c r="KYZ75" s="402"/>
      <c r="KZA75" s="402"/>
      <c r="KZB75" s="402"/>
      <c r="KZC75" s="402"/>
      <c r="KZD75" s="402"/>
      <c r="KZE75" s="402"/>
      <c r="KZF75" s="402"/>
      <c r="KZG75" s="402"/>
      <c r="KZH75" s="402"/>
      <c r="KZI75" s="402"/>
      <c r="KZJ75" s="402"/>
      <c r="KZK75" s="402"/>
      <c r="KZL75" s="402"/>
      <c r="KZM75" s="402"/>
      <c r="KZN75" s="402"/>
      <c r="KZO75" s="402"/>
      <c r="KZP75" s="402"/>
      <c r="KZQ75" s="402"/>
      <c r="KZR75" s="402"/>
      <c r="KZS75" s="402"/>
      <c r="KZT75" s="402"/>
      <c r="KZU75" s="402"/>
      <c r="KZV75" s="402"/>
      <c r="KZW75" s="402"/>
      <c r="KZX75" s="402"/>
      <c r="KZY75" s="402"/>
      <c r="KZZ75" s="402"/>
      <c r="LAA75" s="402"/>
      <c r="LAB75" s="402"/>
      <c r="LAC75" s="402"/>
      <c r="LAD75" s="402"/>
      <c r="LAE75" s="402"/>
      <c r="LAF75" s="402"/>
      <c r="LAG75" s="402"/>
      <c r="LAH75" s="402"/>
      <c r="LAI75" s="402"/>
      <c r="LAJ75" s="402"/>
      <c r="LAK75" s="402"/>
      <c r="LAL75" s="402"/>
      <c r="LAM75" s="402"/>
      <c r="LAN75" s="402"/>
      <c r="LAO75" s="402"/>
      <c r="LAP75" s="402"/>
      <c r="LAQ75" s="402"/>
      <c r="LAR75" s="402"/>
      <c r="LAS75" s="402"/>
      <c r="LAT75" s="402"/>
      <c r="LAU75" s="402"/>
      <c r="LAV75" s="402"/>
      <c r="LAW75" s="402"/>
      <c r="LAX75" s="402"/>
      <c r="LAY75" s="402"/>
      <c r="LAZ75" s="402"/>
      <c r="LBA75" s="402"/>
      <c r="LBB75" s="402"/>
      <c r="LBC75" s="402"/>
      <c r="LBD75" s="402"/>
      <c r="LBE75" s="402"/>
      <c r="LBF75" s="402"/>
      <c r="LBG75" s="402"/>
      <c r="LBH75" s="402"/>
      <c r="LBI75" s="402"/>
      <c r="LBJ75" s="402"/>
      <c r="LBK75" s="402"/>
      <c r="LBL75" s="402"/>
      <c r="LBM75" s="402"/>
      <c r="LBN75" s="402"/>
      <c r="LBO75" s="402"/>
      <c r="LBP75" s="402"/>
      <c r="LBQ75" s="402"/>
      <c r="LBR75" s="402"/>
      <c r="LBS75" s="402"/>
      <c r="LBT75" s="402"/>
      <c r="LBU75" s="402"/>
      <c r="LBV75" s="402"/>
      <c r="LBW75" s="402"/>
      <c r="LBX75" s="402"/>
      <c r="LBY75" s="402"/>
      <c r="LBZ75" s="402"/>
      <c r="LCA75" s="402"/>
      <c r="LCB75" s="402"/>
      <c r="LCC75" s="402"/>
      <c r="LCD75" s="402"/>
      <c r="LCE75" s="402"/>
      <c r="LCF75" s="402"/>
      <c r="LCG75" s="402"/>
      <c r="LCH75" s="402"/>
      <c r="LCI75" s="402"/>
      <c r="LCJ75" s="402"/>
      <c r="LCK75" s="402"/>
      <c r="LCL75" s="402"/>
      <c r="LCM75" s="402"/>
      <c r="LCN75" s="402"/>
      <c r="LCO75" s="402"/>
      <c r="LCP75" s="402"/>
      <c r="LCQ75" s="402"/>
      <c r="LCR75" s="402"/>
      <c r="LCS75" s="402"/>
      <c r="LCT75" s="402"/>
      <c r="LCU75" s="402"/>
      <c r="LCV75" s="402"/>
      <c r="LCW75" s="402"/>
      <c r="LCX75" s="402"/>
      <c r="LCY75" s="402"/>
      <c r="LCZ75" s="402"/>
      <c r="LDA75" s="402"/>
      <c r="LDB75" s="402"/>
      <c r="LDC75" s="402"/>
      <c r="LDD75" s="402"/>
      <c r="LDE75" s="402"/>
      <c r="LDF75" s="402"/>
      <c r="LDG75" s="402"/>
      <c r="LDH75" s="402"/>
      <c r="LDI75" s="402"/>
      <c r="LDJ75" s="402"/>
      <c r="LDK75" s="402"/>
      <c r="LDL75" s="402"/>
      <c r="LDM75" s="402"/>
      <c r="LDN75" s="402"/>
      <c r="LDO75" s="402"/>
      <c r="LDP75" s="402"/>
      <c r="LDQ75" s="402"/>
      <c r="LDR75" s="402"/>
      <c r="LDS75" s="402"/>
      <c r="LDT75" s="402"/>
      <c r="LDU75" s="402"/>
      <c r="LDV75" s="402"/>
      <c r="LDW75" s="402"/>
      <c r="LDX75" s="402"/>
      <c r="LDY75" s="402"/>
      <c r="LDZ75" s="402"/>
      <c r="LEA75" s="402"/>
      <c r="LEB75" s="402"/>
      <c r="LEC75" s="402"/>
      <c r="LED75" s="402"/>
      <c r="LEE75" s="402"/>
      <c r="LEF75" s="402"/>
      <c r="LEG75" s="402"/>
      <c r="LEH75" s="402"/>
      <c r="LEI75" s="402"/>
      <c r="LEJ75" s="402"/>
      <c r="LEK75" s="402"/>
      <c r="LEL75" s="402"/>
      <c r="LEM75" s="402"/>
      <c r="LEN75" s="402"/>
      <c r="LEO75" s="402"/>
      <c r="LEP75" s="402"/>
      <c r="LEQ75" s="402"/>
      <c r="LER75" s="402"/>
      <c r="LES75" s="402"/>
      <c r="LET75" s="402"/>
      <c r="LEU75" s="402"/>
      <c r="LEV75" s="402"/>
      <c r="LEW75" s="402"/>
      <c r="LEX75" s="402"/>
      <c r="LEY75" s="402"/>
      <c r="LEZ75" s="402"/>
      <c r="LFA75" s="402"/>
      <c r="LFB75" s="402"/>
      <c r="LFC75" s="402"/>
      <c r="LFD75" s="402"/>
      <c r="LFE75" s="402"/>
      <c r="LFF75" s="402"/>
      <c r="LFG75" s="402"/>
      <c r="LFH75" s="402"/>
      <c r="LFI75" s="402"/>
      <c r="LFJ75" s="402"/>
      <c r="LFK75" s="402"/>
      <c r="LFL75" s="402"/>
      <c r="LFM75" s="402"/>
      <c r="LFN75" s="402"/>
      <c r="LFO75" s="402"/>
      <c r="LFP75" s="402"/>
      <c r="LFQ75" s="402"/>
      <c r="LFR75" s="402"/>
      <c r="LFS75" s="402"/>
      <c r="LFT75" s="402"/>
      <c r="LFU75" s="402"/>
      <c r="LFV75" s="402"/>
      <c r="LFW75" s="402"/>
      <c r="LFX75" s="402"/>
      <c r="LFY75" s="402"/>
      <c r="LFZ75" s="402"/>
      <c r="LGA75" s="402"/>
      <c r="LGB75" s="402"/>
      <c r="LGC75" s="402"/>
      <c r="LGD75" s="402"/>
      <c r="LGE75" s="402"/>
      <c r="LGF75" s="402"/>
      <c r="LGG75" s="402"/>
      <c r="LGH75" s="402"/>
      <c r="LGI75" s="402"/>
      <c r="LGJ75" s="402"/>
      <c r="LGK75" s="402"/>
      <c r="LGL75" s="402"/>
      <c r="LGM75" s="402"/>
      <c r="LGN75" s="402"/>
      <c r="LGO75" s="402"/>
      <c r="LGP75" s="402"/>
      <c r="LGQ75" s="402"/>
      <c r="LGR75" s="402"/>
      <c r="LGS75" s="402"/>
      <c r="LGT75" s="402"/>
      <c r="LGU75" s="402"/>
      <c r="LGV75" s="402"/>
      <c r="LGW75" s="402"/>
      <c r="LGX75" s="402"/>
      <c r="LGY75" s="402"/>
      <c r="LGZ75" s="402"/>
      <c r="LHA75" s="402"/>
      <c r="LHB75" s="402"/>
      <c r="LHC75" s="402"/>
      <c r="LHD75" s="402"/>
      <c r="LHE75" s="402"/>
      <c r="LHF75" s="402"/>
      <c r="LHG75" s="402"/>
      <c r="LHH75" s="402"/>
      <c r="LHI75" s="402"/>
      <c r="LHJ75" s="402"/>
      <c r="LHK75" s="402"/>
      <c r="LHL75" s="402"/>
      <c r="LHM75" s="402"/>
      <c r="LHN75" s="402"/>
      <c r="LHO75" s="402"/>
      <c r="LHP75" s="402"/>
      <c r="LHQ75" s="402"/>
      <c r="LHR75" s="402"/>
      <c r="LHS75" s="402"/>
      <c r="LHT75" s="402"/>
      <c r="LHU75" s="402"/>
      <c r="LHV75" s="402"/>
      <c r="LHW75" s="402"/>
      <c r="LHX75" s="402"/>
      <c r="LHY75" s="402"/>
      <c r="LHZ75" s="402"/>
      <c r="LIA75" s="402"/>
      <c r="LIB75" s="402"/>
      <c r="LIC75" s="402"/>
      <c r="LID75" s="402"/>
      <c r="LIE75" s="402"/>
      <c r="LIF75" s="402"/>
      <c r="LIG75" s="402"/>
      <c r="LIH75" s="402"/>
      <c r="LII75" s="402"/>
      <c r="LIJ75" s="402"/>
      <c r="LIK75" s="402"/>
      <c r="LIL75" s="402"/>
      <c r="LIM75" s="402"/>
      <c r="LIN75" s="402"/>
      <c r="LIO75" s="402"/>
      <c r="LIP75" s="402"/>
      <c r="LIQ75" s="402"/>
      <c r="LIR75" s="402"/>
      <c r="LIS75" s="402"/>
      <c r="LIT75" s="402"/>
      <c r="LIU75" s="402"/>
      <c r="LIV75" s="402"/>
      <c r="LIW75" s="402"/>
      <c r="LIX75" s="402"/>
      <c r="LIY75" s="402"/>
      <c r="LIZ75" s="402"/>
      <c r="LJA75" s="402"/>
      <c r="LJB75" s="402"/>
      <c r="LJC75" s="402"/>
      <c r="LJD75" s="402"/>
      <c r="LJE75" s="402"/>
      <c r="LJF75" s="402"/>
      <c r="LJG75" s="402"/>
      <c r="LJH75" s="402"/>
      <c r="LJI75" s="402"/>
      <c r="LJJ75" s="402"/>
      <c r="LJK75" s="402"/>
      <c r="LJL75" s="402"/>
      <c r="LJM75" s="402"/>
      <c r="LJN75" s="402"/>
      <c r="LJO75" s="402"/>
      <c r="LJP75" s="402"/>
      <c r="LJQ75" s="402"/>
      <c r="LJR75" s="402"/>
      <c r="LJS75" s="402"/>
      <c r="LJT75" s="402"/>
      <c r="LJU75" s="402"/>
      <c r="LJV75" s="402"/>
      <c r="LJW75" s="402"/>
      <c r="LJX75" s="402"/>
      <c r="LJY75" s="402"/>
      <c r="LJZ75" s="402"/>
      <c r="LKA75" s="402"/>
      <c r="LKB75" s="402"/>
      <c r="LKC75" s="402"/>
      <c r="LKD75" s="402"/>
      <c r="LKE75" s="402"/>
      <c r="LKF75" s="402"/>
      <c r="LKG75" s="402"/>
      <c r="LKH75" s="402"/>
      <c r="LKI75" s="402"/>
      <c r="LKJ75" s="402"/>
      <c r="LKK75" s="402"/>
      <c r="LKL75" s="402"/>
      <c r="LKM75" s="402"/>
      <c r="LKN75" s="402"/>
      <c r="LKO75" s="402"/>
      <c r="LKP75" s="402"/>
      <c r="LKQ75" s="402"/>
      <c r="LKR75" s="402"/>
      <c r="LKS75" s="402"/>
      <c r="LKT75" s="402"/>
      <c r="LKU75" s="402"/>
      <c r="LKV75" s="402"/>
      <c r="LKW75" s="402"/>
      <c r="LKX75" s="402"/>
      <c r="LKY75" s="402"/>
      <c r="LKZ75" s="402"/>
      <c r="LLA75" s="402"/>
      <c r="LLB75" s="402"/>
      <c r="LLC75" s="402"/>
      <c r="LLD75" s="402"/>
      <c r="LLE75" s="402"/>
      <c r="LLF75" s="402"/>
      <c r="LLG75" s="402"/>
      <c r="LLH75" s="402"/>
      <c r="LLI75" s="402"/>
      <c r="LLJ75" s="402"/>
      <c r="LLK75" s="402"/>
      <c r="LLL75" s="402"/>
      <c r="LLM75" s="402"/>
      <c r="LLN75" s="402"/>
      <c r="LLO75" s="402"/>
      <c r="LLP75" s="402"/>
      <c r="LLQ75" s="402"/>
      <c r="LLR75" s="402"/>
      <c r="LLS75" s="402"/>
      <c r="LLT75" s="402"/>
      <c r="LLU75" s="402"/>
      <c r="LLV75" s="402"/>
      <c r="LLW75" s="402"/>
      <c r="LLX75" s="402"/>
      <c r="LLY75" s="402"/>
      <c r="LLZ75" s="402"/>
      <c r="LMA75" s="402"/>
      <c r="LMB75" s="402"/>
      <c r="LMC75" s="402"/>
      <c r="LMD75" s="402"/>
      <c r="LME75" s="402"/>
      <c r="LMF75" s="402"/>
      <c r="LMG75" s="402"/>
      <c r="LMH75" s="402"/>
      <c r="LMI75" s="402"/>
      <c r="LMJ75" s="402"/>
      <c r="LMK75" s="402"/>
      <c r="LML75" s="402"/>
      <c r="LMM75" s="402"/>
      <c r="LMN75" s="402"/>
      <c r="LMO75" s="402"/>
      <c r="LMP75" s="402"/>
      <c r="LMQ75" s="402"/>
      <c r="LMR75" s="402"/>
      <c r="LMS75" s="402"/>
      <c r="LMT75" s="402"/>
      <c r="LMU75" s="402"/>
      <c r="LMV75" s="402"/>
      <c r="LMW75" s="402"/>
      <c r="LMX75" s="402"/>
      <c r="LMY75" s="402"/>
      <c r="LMZ75" s="402"/>
      <c r="LNA75" s="402"/>
      <c r="LNB75" s="402"/>
      <c r="LNC75" s="402"/>
      <c r="LND75" s="402"/>
      <c r="LNE75" s="402"/>
      <c r="LNF75" s="402"/>
      <c r="LNG75" s="402"/>
      <c r="LNH75" s="402"/>
      <c r="LNI75" s="402"/>
      <c r="LNJ75" s="402"/>
      <c r="LNK75" s="402"/>
      <c r="LNL75" s="402"/>
      <c r="LNM75" s="402"/>
      <c r="LNN75" s="402"/>
      <c r="LNO75" s="402"/>
      <c r="LNP75" s="402"/>
      <c r="LNQ75" s="402"/>
      <c r="LNR75" s="402"/>
      <c r="LNS75" s="402"/>
      <c r="LNT75" s="402"/>
      <c r="LNU75" s="402"/>
      <c r="LNV75" s="402"/>
      <c r="LNW75" s="402"/>
      <c r="LNX75" s="402"/>
      <c r="LNY75" s="402"/>
      <c r="LNZ75" s="402"/>
      <c r="LOA75" s="402"/>
      <c r="LOB75" s="402"/>
      <c r="LOC75" s="402"/>
      <c r="LOD75" s="402"/>
      <c r="LOE75" s="402"/>
      <c r="LOF75" s="402"/>
      <c r="LOG75" s="402"/>
      <c r="LOH75" s="402"/>
      <c r="LOI75" s="402"/>
      <c r="LOJ75" s="402"/>
      <c r="LOK75" s="402"/>
      <c r="LOL75" s="402"/>
      <c r="LOM75" s="402"/>
      <c r="LON75" s="402"/>
      <c r="LOO75" s="402"/>
      <c r="LOP75" s="402"/>
      <c r="LOQ75" s="402"/>
      <c r="LOR75" s="402"/>
      <c r="LOS75" s="402"/>
      <c r="LOT75" s="402"/>
      <c r="LOU75" s="402"/>
      <c r="LOV75" s="402"/>
      <c r="LOW75" s="402"/>
      <c r="LOX75" s="402"/>
      <c r="LOY75" s="402"/>
      <c r="LOZ75" s="402"/>
      <c r="LPA75" s="402"/>
      <c r="LPB75" s="402"/>
      <c r="LPC75" s="402"/>
      <c r="LPD75" s="402"/>
      <c r="LPE75" s="402"/>
      <c r="LPF75" s="402"/>
      <c r="LPG75" s="402"/>
      <c r="LPH75" s="402"/>
      <c r="LPI75" s="402"/>
      <c r="LPJ75" s="402"/>
      <c r="LPK75" s="402"/>
      <c r="LPL75" s="402"/>
      <c r="LPM75" s="402"/>
      <c r="LPN75" s="402"/>
      <c r="LPO75" s="402"/>
      <c r="LPP75" s="402"/>
      <c r="LPQ75" s="402"/>
      <c r="LPR75" s="402"/>
      <c r="LPS75" s="402"/>
      <c r="LPT75" s="402"/>
      <c r="LPU75" s="402"/>
      <c r="LPV75" s="402"/>
      <c r="LPW75" s="402"/>
      <c r="LPX75" s="402"/>
      <c r="LPY75" s="402"/>
      <c r="LPZ75" s="402"/>
      <c r="LQA75" s="402"/>
      <c r="LQB75" s="402"/>
      <c r="LQC75" s="402"/>
      <c r="LQD75" s="402"/>
      <c r="LQE75" s="402"/>
      <c r="LQF75" s="402"/>
      <c r="LQG75" s="402"/>
      <c r="LQH75" s="402"/>
      <c r="LQI75" s="402"/>
      <c r="LQJ75" s="402"/>
      <c r="LQK75" s="402"/>
      <c r="LQL75" s="402"/>
      <c r="LQM75" s="402"/>
      <c r="LQN75" s="402"/>
      <c r="LQO75" s="402"/>
      <c r="LQP75" s="402"/>
      <c r="LQQ75" s="402"/>
      <c r="LQR75" s="402"/>
      <c r="LQS75" s="402"/>
      <c r="LQT75" s="402"/>
      <c r="LQU75" s="402"/>
      <c r="LQV75" s="402"/>
      <c r="LQW75" s="402"/>
      <c r="LQX75" s="402"/>
      <c r="LQY75" s="402"/>
      <c r="LQZ75" s="402"/>
      <c r="LRA75" s="402"/>
      <c r="LRB75" s="402"/>
      <c r="LRC75" s="402"/>
      <c r="LRD75" s="402"/>
      <c r="LRE75" s="402"/>
      <c r="LRF75" s="402"/>
      <c r="LRG75" s="402"/>
      <c r="LRH75" s="402"/>
      <c r="LRI75" s="402"/>
      <c r="LRJ75" s="402"/>
      <c r="LRK75" s="402"/>
      <c r="LRL75" s="402"/>
      <c r="LRM75" s="402"/>
      <c r="LRN75" s="402"/>
      <c r="LRO75" s="402"/>
      <c r="LRP75" s="402"/>
      <c r="LRQ75" s="402"/>
      <c r="LRR75" s="402"/>
      <c r="LRS75" s="402"/>
      <c r="LRT75" s="402"/>
      <c r="LRU75" s="402"/>
      <c r="LRV75" s="402"/>
      <c r="LRW75" s="402"/>
      <c r="LRX75" s="402"/>
      <c r="LRY75" s="402"/>
      <c r="LRZ75" s="402"/>
      <c r="LSA75" s="402"/>
      <c r="LSB75" s="402"/>
      <c r="LSC75" s="402"/>
      <c r="LSD75" s="402"/>
      <c r="LSE75" s="402"/>
      <c r="LSF75" s="402"/>
      <c r="LSG75" s="402"/>
      <c r="LSH75" s="402"/>
      <c r="LSI75" s="402"/>
      <c r="LSJ75" s="402"/>
      <c r="LSK75" s="402"/>
      <c r="LSL75" s="402"/>
      <c r="LSM75" s="402"/>
      <c r="LSN75" s="402"/>
      <c r="LSO75" s="402"/>
      <c r="LSP75" s="402"/>
      <c r="LSQ75" s="402"/>
      <c r="LSR75" s="402"/>
      <c r="LSS75" s="402"/>
      <c r="LST75" s="402"/>
      <c r="LSU75" s="402"/>
      <c r="LSV75" s="402"/>
      <c r="LSW75" s="402"/>
      <c r="LSX75" s="402"/>
      <c r="LSY75" s="402"/>
      <c r="LSZ75" s="402"/>
      <c r="LTA75" s="402"/>
      <c r="LTB75" s="402"/>
      <c r="LTC75" s="402"/>
      <c r="LTD75" s="402"/>
      <c r="LTE75" s="402"/>
      <c r="LTF75" s="402"/>
      <c r="LTG75" s="402"/>
      <c r="LTH75" s="402"/>
      <c r="LTI75" s="402"/>
      <c r="LTJ75" s="402"/>
      <c r="LTK75" s="402"/>
      <c r="LTL75" s="402"/>
      <c r="LTM75" s="402"/>
      <c r="LTN75" s="402"/>
      <c r="LTO75" s="402"/>
      <c r="LTP75" s="402"/>
      <c r="LTQ75" s="402"/>
      <c r="LTR75" s="402"/>
      <c r="LTS75" s="402"/>
      <c r="LTT75" s="402"/>
      <c r="LTU75" s="402"/>
      <c r="LTV75" s="402"/>
      <c r="LTW75" s="402"/>
      <c r="LTX75" s="402"/>
      <c r="LTY75" s="402"/>
      <c r="LTZ75" s="402"/>
      <c r="LUA75" s="402"/>
      <c r="LUB75" s="402"/>
      <c r="LUC75" s="402"/>
      <c r="LUD75" s="402"/>
      <c r="LUE75" s="402"/>
      <c r="LUF75" s="402"/>
      <c r="LUG75" s="402"/>
      <c r="LUH75" s="402"/>
      <c r="LUI75" s="402"/>
      <c r="LUJ75" s="402"/>
      <c r="LUK75" s="402"/>
      <c r="LUL75" s="402"/>
      <c r="LUM75" s="402"/>
      <c r="LUN75" s="402"/>
      <c r="LUO75" s="402"/>
      <c r="LUP75" s="402"/>
      <c r="LUQ75" s="402"/>
      <c r="LUR75" s="402"/>
      <c r="LUS75" s="402"/>
      <c r="LUT75" s="402"/>
      <c r="LUU75" s="402"/>
      <c r="LUV75" s="402"/>
      <c r="LUW75" s="402"/>
      <c r="LUX75" s="402"/>
      <c r="LUY75" s="402"/>
      <c r="LUZ75" s="402"/>
      <c r="LVA75" s="402"/>
      <c r="LVB75" s="402"/>
      <c r="LVC75" s="402"/>
      <c r="LVD75" s="402"/>
      <c r="LVE75" s="402"/>
      <c r="LVF75" s="402"/>
      <c r="LVG75" s="402"/>
      <c r="LVH75" s="402"/>
      <c r="LVI75" s="402"/>
      <c r="LVJ75" s="402"/>
      <c r="LVK75" s="402"/>
      <c r="LVL75" s="402"/>
      <c r="LVM75" s="402"/>
      <c r="LVN75" s="402"/>
      <c r="LVO75" s="402"/>
      <c r="LVP75" s="402"/>
      <c r="LVQ75" s="402"/>
      <c r="LVR75" s="402"/>
      <c r="LVS75" s="402"/>
      <c r="LVT75" s="402"/>
      <c r="LVU75" s="402"/>
      <c r="LVV75" s="402"/>
      <c r="LVW75" s="402"/>
      <c r="LVX75" s="402"/>
      <c r="LVY75" s="402"/>
      <c r="LVZ75" s="402"/>
      <c r="LWA75" s="402"/>
      <c r="LWB75" s="402"/>
      <c r="LWC75" s="402"/>
      <c r="LWD75" s="402"/>
      <c r="LWE75" s="402"/>
      <c r="LWF75" s="402"/>
      <c r="LWG75" s="402"/>
      <c r="LWH75" s="402"/>
      <c r="LWI75" s="402"/>
      <c r="LWJ75" s="402"/>
      <c r="LWK75" s="402"/>
      <c r="LWL75" s="402"/>
      <c r="LWM75" s="402"/>
      <c r="LWN75" s="402"/>
      <c r="LWO75" s="402"/>
      <c r="LWP75" s="402"/>
      <c r="LWQ75" s="402"/>
      <c r="LWR75" s="402"/>
      <c r="LWS75" s="402"/>
      <c r="LWT75" s="402"/>
      <c r="LWU75" s="402"/>
      <c r="LWV75" s="402"/>
      <c r="LWW75" s="402"/>
      <c r="LWX75" s="402"/>
      <c r="LWY75" s="402"/>
      <c r="LWZ75" s="402"/>
      <c r="LXA75" s="402"/>
      <c r="LXB75" s="402"/>
      <c r="LXC75" s="402"/>
      <c r="LXD75" s="402"/>
      <c r="LXE75" s="402"/>
      <c r="LXF75" s="402"/>
      <c r="LXG75" s="402"/>
      <c r="LXH75" s="402"/>
      <c r="LXI75" s="402"/>
      <c r="LXJ75" s="402"/>
      <c r="LXK75" s="402"/>
      <c r="LXL75" s="402"/>
      <c r="LXM75" s="402"/>
      <c r="LXN75" s="402"/>
      <c r="LXO75" s="402"/>
      <c r="LXP75" s="402"/>
      <c r="LXQ75" s="402"/>
      <c r="LXR75" s="402"/>
      <c r="LXS75" s="402"/>
      <c r="LXT75" s="402"/>
      <c r="LXU75" s="402"/>
      <c r="LXV75" s="402"/>
      <c r="LXW75" s="402"/>
      <c r="LXX75" s="402"/>
      <c r="LXY75" s="402"/>
      <c r="LXZ75" s="402"/>
      <c r="LYA75" s="402"/>
      <c r="LYB75" s="402"/>
      <c r="LYC75" s="402"/>
      <c r="LYD75" s="402"/>
      <c r="LYE75" s="402"/>
      <c r="LYF75" s="402"/>
      <c r="LYG75" s="402"/>
      <c r="LYH75" s="402"/>
      <c r="LYI75" s="402"/>
      <c r="LYJ75" s="402"/>
      <c r="LYK75" s="402"/>
      <c r="LYL75" s="402"/>
      <c r="LYM75" s="402"/>
      <c r="LYN75" s="402"/>
      <c r="LYO75" s="402"/>
      <c r="LYP75" s="402"/>
      <c r="LYQ75" s="402"/>
      <c r="LYR75" s="402"/>
      <c r="LYS75" s="402"/>
      <c r="LYT75" s="402"/>
      <c r="LYU75" s="402"/>
      <c r="LYV75" s="402"/>
      <c r="LYW75" s="402"/>
      <c r="LYX75" s="402"/>
      <c r="LYY75" s="402"/>
      <c r="LYZ75" s="402"/>
      <c r="LZA75" s="402"/>
      <c r="LZB75" s="402"/>
      <c r="LZC75" s="402"/>
      <c r="LZD75" s="402"/>
      <c r="LZE75" s="402"/>
      <c r="LZF75" s="402"/>
      <c r="LZG75" s="402"/>
      <c r="LZH75" s="402"/>
      <c r="LZI75" s="402"/>
      <c r="LZJ75" s="402"/>
      <c r="LZK75" s="402"/>
      <c r="LZL75" s="402"/>
      <c r="LZM75" s="402"/>
      <c r="LZN75" s="402"/>
      <c r="LZO75" s="402"/>
      <c r="LZP75" s="402"/>
      <c r="LZQ75" s="402"/>
      <c r="LZR75" s="402"/>
      <c r="LZS75" s="402"/>
      <c r="LZT75" s="402"/>
      <c r="LZU75" s="402"/>
      <c r="LZV75" s="402"/>
      <c r="LZW75" s="402"/>
      <c r="LZX75" s="402"/>
      <c r="LZY75" s="402"/>
      <c r="LZZ75" s="402"/>
      <c r="MAA75" s="402"/>
      <c r="MAB75" s="402"/>
      <c r="MAC75" s="402"/>
      <c r="MAD75" s="402"/>
      <c r="MAE75" s="402"/>
      <c r="MAF75" s="402"/>
      <c r="MAG75" s="402"/>
      <c r="MAH75" s="402"/>
      <c r="MAI75" s="402"/>
      <c r="MAJ75" s="402"/>
      <c r="MAK75" s="402"/>
      <c r="MAL75" s="402"/>
      <c r="MAM75" s="402"/>
      <c r="MAN75" s="402"/>
      <c r="MAO75" s="402"/>
      <c r="MAP75" s="402"/>
      <c r="MAQ75" s="402"/>
      <c r="MAR75" s="402"/>
      <c r="MAS75" s="402"/>
      <c r="MAT75" s="402"/>
      <c r="MAU75" s="402"/>
      <c r="MAV75" s="402"/>
      <c r="MAW75" s="402"/>
      <c r="MAX75" s="402"/>
      <c r="MAY75" s="402"/>
      <c r="MAZ75" s="402"/>
      <c r="MBA75" s="402"/>
      <c r="MBB75" s="402"/>
      <c r="MBC75" s="402"/>
      <c r="MBD75" s="402"/>
      <c r="MBE75" s="402"/>
      <c r="MBF75" s="402"/>
      <c r="MBG75" s="402"/>
      <c r="MBH75" s="402"/>
      <c r="MBI75" s="402"/>
      <c r="MBJ75" s="402"/>
      <c r="MBK75" s="402"/>
      <c r="MBL75" s="402"/>
      <c r="MBM75" s="402"/>
      <c r="MBN75" s="402"/>
      <c r="MBO75" s="402"/>
      <c r="MBP75" s="402"/>
      <c r="MBQ75" s="402"/>
      <c r="MBR75" s="402"/>
      <c r="MBS75" s="402"/>
      <c r="MBT75" s="402"/>
      <c r="MBU75" s="402"/>
      <c r="MBV75" s="402"/>
      <c r="MBW75" s="402"/>
      <c r="MBX75" s="402"/>
      <c r="MBY75" s="402"/>
      <c r="MBZ75" s="402"/>
      <c r="MCA75" s="402"/>
      <c r="MCB75" s="402"/>
      <c r="MCC75" s="402"/>
      <c r="MCD75" s="402"/>
      <c r="MCE75" s="402"/>
      <c r="MCF75" s="402"/>
      <c r="MCG75" s="402"/>
      <c r="MCH75" s="402"/>
      <c r="MCI75" s="402"/>
      <c r="MCJ75" s="402"/>
      <c r="MCK75" s="402"/>
      <c r="MCL75" s="402"/>
      <c r="MCM75" s="402"/>
      <c r="MCN75" s="402"/>
      <c r="MCO75" s="402"/>
      <c r="MCP75" s="402"/>
      <c r="MCQ75" s="402"/>
      <c r="MCR75" s="402"/>
      <c r="MCS75" s="402"/>
      <c r="MCT75" s="402"/>
      <c r="MCU75" s="402"/>
      <c r="MCV75" s="402"/>
      <c r="MCW75" s="402"/>
      <c r="MCX75" s="402"/>
      <c r="MCY75" s="402"/>
      <c r="MCZ75" s="402"/>
      <c r="MDA75" s="402"/>
      <c r="MDB75" s="402"/>
      <c r="MDC75" s="402"/>
      <c r="MDD75" s="402"/>
      <c r="MDE75" s="402"/>
      <c r="MDF75" s="402"/>
      <c r="MDG75" s="402"/>
      <c r="MDH75" s="402"/>
      <c r="MDI75" s="402"/>
      <c r="MDJ75" s="402"/>
      <c r="MDK75" s="402"/>
      <c r="MDL75" s="402"/>
      <c r="MDM75" s="402"/>
      <c r="MDN75" s="402"/>
      <c r="MDO75" s="402"/>
      <c r="MDP75" s="402"/>
      <c r="MDQ75" s="402"/>
      <c r="MDR75" s="402"/>
      <c r="MDS75" s="402"/>
      <c r="MDT75" s="402"/>
      <c r="MDU75" s="402"/>
      <c r="MDV75" s="402"/>
      <c r="MDW75" s="402"/>
      <c r="MDX75" s="402"/>
      <c r="MDY75" s="402"/>
      <c r="MDZ75" s="402"/>
      <c r="MEA75" s="402"/>
      <c r="MEB75" s="402"/>
      <c r="MEC75" s="402"/>
      <c r="MED75" s="402"/>
      <c r="MEE75" s="402"/>
      <c r="MEF75" s="402"/>
      <c r="MEG75" s="402"/>
      <c r="MEH75" s="402"/>
      <c r="MEI75" s="402"/>
      <c r="MEJ75" s="402"/>
      <c r="MEK75" s="402"/>
      <c r="MEL75" s="402"/>
      <c r="MEM75" s="402"/>
      <c r="MEN75" s="402"/>
      <c r="MEO75" s="402"/>
      <c r="MEP75" s="402"/>
      <c r="MEQ75" s="402"/>
      <c r="MER75" s="402"/>
      <c r="MES75" s="402"/>
      <c r="MET75" s="402"/>
      <c r="MEU75" s="402"/>
      <c r="MEV75" s="402"/>
      <c r="MEW75" s="402"/>
      <c r="MEX75" s="402"/>
      <c r="MEY75" s="402"/>
      <c r="MEZ75" s="402"/>
      <c r="MFA75" s="402"/>
      <c r="MFB75" s="402"/>
      <c r="MFC75" s="402"/>
      <c r="MFD75" s="402"/>
      <c r="MFE75" s="402"/>
      <c r="MFF75" s="402"/>
      <c r="MFG75" s="402"/>
      <c r="MFH75" s="402"/>
      <c r="MFI75" s="402"/>
      <c r="MFJ75" s="402"/>
      <c r="MFK75" s="402"/>
      <c r="MFL75" s="402"/>
      <c r="MFM75" s="402"/>
      <c r="MFN75" s="402"/>
      <c r="MFO75" s="402"/>
      <c r="MFP75" s="402"/>
      <c r="MFQ75" s="402"/>
      <c r="MFR75" s="402"/>
      <c r="MFS75" s="402"/>
      <c r="MFT75" s="402"/>
      <c r="MFU75" s="402"/>
      <c r="MFV75" s="402"/>
      <c r="MFW75" s="402"/>
      <c r="MFX75" s="402"/>
      <c r="MFY75" s="402"/>
      <c r="MFZ75" s="402"/>
      <c r="MGA75" s="402"/>
      <c r="MGB75" s="402"/>
      <c r="MGC75" s="402"/>
      <c r="MGD75" s="402"/>
      <c r="MGE75" s="402"/>
      <c r="MGF75" s="402"/>
      <c r="MGG75" s="402"/>
      <c r="MGH75" s="402"/>
      <c r="MGI75" s="402"/>
      <c r="MGJ75" s="402"/>
      <c r="MGK75" s="402"/>
      <c r="MGL75" s="402"/>
      <c r="MGM75" s="402"/>
      <c r="MGN75" s="402"/>
      <c r="MGO75" s="402"/>
      <c r="MGP75" s="402"/>
      <c r="MGQ75" s="402"/>
      <c r="MGR75" s="402"/>
      <c r="MGS75" s="402"/>
      <c r="MGT75" s="402"/>
      <c r="MGU75" s="402"/>
      <c r="MGV75" s="402"/>
      <c r="MGW75" s="402"/>
      <c r="MGX75" s="402"/>
      <c r="MGY75" s="402"/>
      <c r="MGZ75" s="402"/>
      <c r="MHA75" s="402"/>
      <c r="MHB75" s="402"/>
      <c r="MHC75" s="402"/>
      <c r="MHD75" s="402"/>
      <c r="MHE75" s="402"/>
      <c r="MHF75" s="402"/>
      <c r="MHG75" s="402"/>
      <c r="MHH75" s="402"/>
      <c r="MHI75" s="402"/>
      <c r="MHJ75" s="402"/>
      <c r="MHK75" s="402"/>
      <c r="MHL75" s="402"/>
      <c r="MHM75" s="402"/>
      <c r="MHN75" s="402"/>
      <c r="MHO75" s="402"/>
      <c r="MHP75" s="402"/>
      <c r="MHQ75" s="402"/>
      <c r="MHR75" s="402"/>
      <c r="MHS75" s="402"/>
      <c r="MHT75" s="402"/>
      <c r="MHU75" s="402"/>
      <c r="MHV75" s="402"/>
      <c r="MHW75" s="402"/>
      <c r="MHX75" s="402"/>
      <c r="MHY75" s="402"/>
      <c r="MHZ75" s="402"/>
      <c r="MIA75" s="402"/>
      <c r="MIB75" s="402"/>
      <c r="MIC75" s="402"/>
      <c r="MID75" s="402"/>
      <c r="MIE75" s="402"/>
      <c r="MIF75" s="402"/>
      <c r="MIG75" s="402"/>
      <c r="MIH75" s="402"/>
      <c r="MII75" s="402"/>
      <c r="MIJ75" s="402"/>
      <c r="MIK75" s="402"/>
      <c r="MIL75" s="402"/>
      <c r="MIM75" s="402"/>
      <c r="MIN75" s="402"/>
      <c r="MIO75" s="402"/>
      <c r="MIP75" s="402"/>
      <c r="MIQ75" s="402"/>
      <c r="MIR75" s="402"/>
      <c r="MIS75" s="402"/>
      <c r="MIT75" s="402"/>
      <c r="MIU75" s="402"/>
      <c r="MIV75" s="402"/>
      <c r="MIW75" s="402"/>
      <c r="MIX75" s="402"/>
      <c r="MIY75" s="402"/>
      <c r="MIZ75" s="402"/>
      <c r="MJA75" s="402"/>
      <c r="MJB75" s="402"/>
      <c r="MJC75" s="402"/>
      <c r="MJD75" s="402"/>
      <c r="MJE75" s="402"/>
      <c r="MJF75" s="402"/>
      <c r="MJG75" s="402"/>
      <c r="MJH75" s="402"/>
      <c r="MJI75" s="402"/>
      <c r="MJJ75" s="402"/>
      <c r="MJK75" s="402"/>
      <c r="MJL75" s="402"/>
      <c r="MJM75" s="402"/>
      <c r="MJN75" s="402"/>
      <c r="MJO75" s="402"/>
      <c r="MJP75" s="402"/>
      <c r="MJQ75" s="402"/>
      <c r="MJR75" s="402"/>
      <c r="MJS75" s="402"/>
      <c r="MJT75" s="402"/>
      <c r="MJU75" s="402"/>
      <c r="MJV75" s="402"/>
      <c r="MJW75" s="402"/>
      <c r="MJX75" s="402"/>
      <c r="MJY75" s="402"/>
      <c r="MJZ75" s="402"/>
      <c r="MKA75" s="402"/>
      <c r="MKB75" s="402"/>
      <c r="MKC75" s="402"/>
      <c r="MKD75" s="402"/>
      <c r="MKE75" s="402"/>
      <c r="MKF75" s="402"/>
      <c r="MKG75" s="402"/>
      <c r="MKH75" s="402"/>
      <c r="MKI75" s="402"/>
      <c r="MKJ75" s="402"/>
      <c r="MKK75" s="402"/>
      <c r="MKL75" s="402"/>
      <c r="MKM75" s="402"/>
      <c r="MKN75" s="402"/>
      <c r="MKO75" s="402"/>
      <c r="MKP75" s="402"/>
      <c r="MKQ75" s="402"/>
      <c r="MKR75" s="402"/>
      <c r="MKS75" s="402"/>
      <c r="MKT75" s="402"/>
      <c r="MKU75" s="402"/>
      <c r="MKV75" s="402"/>
      <c r="MKW75" s="402"/>
      <c r="MKX75" s="402"/>
      <c r="MKY75" s="402"/>
      <c r="MKZ75" s="402"/>
      <c r="MLA75" s="402"/>
      <c r="MLB75" s="402"/>
      <c r="MLC75" s="402"/>
      <c r="MLD75" s="402"/>
      <c r="MLE75" s="402"/>
      <c r="MLF75" s="402"/>
      <c r="MLG75" s="402"/>
      <c r="MLH75" s="402"/>
      <c r="MLI75" s="402"/>
      <c r="MLJ75" s="402"/>
      <c r="MLK75" s="402"/>
      <c r="MLL75" s="402"/>
      <c r="MLM75" s="402"/>
      <c r="MLN75" s="402"/>
      <c r="MLO75" s="402"/>
      <c r="MLP75" s="402"/>
      <c r="MLQ75" s="402"/>
      <c r="MLR75" s="402"/>
      <c r="MLS75" s="402"/>
      <c r="MLT75" s="402"/>
      <c r="MLU75" s="402"/>
      <c r="MLV75" s="402"/>
      <c r="MLW75" s="402"/>
      <c r="MLX75" s="402"/>
      <c r="MLY75" s="402"/>
      <c r="MLZ75" s="402"/>
      <c r="MMA75" s="402"/>
      <c r="MMB75" s="402"/>
      <c r="MMC75" s="402"/>
      <c r="MMD75" s="402"/>
      <c r="MME75" s="402"/>
      <c r="MMF75" s="402"/>
      <c r="MMG75" s="402"/>
      <c r="MMH75" s="402"/>
      <c r="MMI75" s="402"/>
      <c r="MMJ75" s="402"/>
      <c r="MMK75" s="402"/>
      <c r="MML75" s="402"/>
      <c r="MMM75" s="402"/>
      <c r="MMN75" s="402"/>
      <c r="MMO75" s="402"/>
      <c r="MMP75" s="402"/>
      <c r="MMQ75" s="402"/>
      <c r="MMR75" s="402"/>
      <c r="MMS75" s="402"/>
      <c r="MMT75" s="402"/>
      <c r="MMU75" s="402"/>
      <c r="MMV75" s="402"/>
      <c r="MMW75" s="402"/>
      <c r="MMX75" s="402"/>
      <c r="MMY75" s="402"/>
      <c r="MMZ75" s="402"/>
      <c r="MNA75" s="402"/>
      <c r="MNB75" s="402"/>
      <c r="MNC75" s="402"/>
      <c r="MND75" s="402"/>
      <c r="MNE75" s="402"/>
      <c r="MNF75" s="402"/>
      <c r="MNG75" s="402"/>
      <c r="MNH75" s="402"/>
      <c r="MNI75" s="402"/>
      <c r="MNJ75" s="402"/>
      <c r="MNK75" s="402"/>
      <c r="MNL75" s="402"/>
      <c r="MNM75" s="402"/>
      <c r="MNN75" s="402"/>
      <c r="MNO75" s="402"/>
      <c r="MNP75" s="402"/>
      <c r="MNQ75" s="402"/>
      <c r="MNR75" s="402"/>
      <c r="MNS75" s="402"/>
      <c r="MNT75" s="402"/>
      <c r="MNU75" s="402"/>
      <c r="MNV75" s="402"/>
      <c r="MNW75" s="402"/>
      <c r="MNX75" s="402"/>
      <c r="MNY75" s="402"/>
      <c r="MNZ75" s="402"/>
      <c r="MOA75" s="402"/>
      <c r="MOB75" s="402"/>
      <c r="MOC75" s="402"/>
      <c r="MOD75" s="402"/>
      <c r="MOE75" s="402"/>
      <c r="MOF75" s="402"/>
      <c r="MOG75" s="402"/>
      <c r="MOH75" s="402"/>
      <c r="MOI75" s="402"/>
      <c r="MOJ75" s="402"/>
      <c r="MOK75" s="402"/>
      <c r="MOL75" s="402"/>
      <c r="MOM75" s="402"/>
      <c r="MON75" s="402"/>
      <c r="MOO75" s="402"/>
      <c r="MOP75" s="402"/>
      <c r="MOQ75" s="402"/>
      <c r="MOR75" s="402"/>
      <c r="MOS75" s="402"/>
      <c r="MOT75" s="402"/>
      <c r="MOU75" s="402"/>
      <c r="MOV75" s="402"/>
      <c r="MOW75" s="402"/>
      <c r="MOX75" s="402"/>
      <c r="MOY75" s="402"/>
      <c r="MOZ75" s="402"/>
      <c r="MPA75" s="402"/>
      <c r="MPB75" s="402"/>
      <c r="MPC75" s="402"/>
      <c r="MPD75" s="402"/>
      <c r="MPE75" s="402"/>
      <c r="MPF75" s="402"/>
      <c r="MPG75" s="402"/>
      <c r="MPH75" s="402"/>
      <c r="MPI75" s="402"/>
      <c r="MPJ75" s="402"/>
      <c r="MPK75" s="402"/>
      <c r="MPL75" s="402"/>
      <c r="MPM75" s="402"/>
      <c r="MPN75" s="402"/>
      <c r="MPO75" s="402"/>
      <c r="MPP75" s="402"/>
      <c r="MPQ75" s="402"/>
      <c r="MPR75" s="402"/>
      <c r="MPS75" s="402"/>
      <c r="MPT75" s="402"/>
      <c r="MPU75" s="402"/>
      <c r="MPV75" s="402"/>
      <c r="MPW75" s="402"/>
      <c r="MPX75" s="402"/>
      <c r="MPY75" s="402"/>
      <c r="MPZ75" s="402"/>
      <c r="MQA75" s="402"/>
      <c r="MQB75" s="402"/>
      <c r="MQC75" s="402"/>
      <c r="MQD75" s="402"/>
      <c r="MQE75" s="402"/>
      <c r="MQF75" s="402"/>
      <c r="MQG75" s="402"/>
      <c r="MQH75" s="402"/>
      <c r="MQI75" s="402"/>
      <c r="MQJ75" s="402"/>
      <c r="MQK75" s="402"/>
      <c r="MQL75" s="402"/>
      <c r="MQM75" s="402"/>
      <c r="MQN75" s="402"/>
      <c r="MQO75" s="402"/>
      <c r="MQP75" s="402"/>
      <c r="MQQ75" s="402"/>
      <c r="MQR75" s="402"/>
      <c r="MQS75" s="402"/>
      <c r="MQT75" s="402"/>
      <c r="MQU75" s="402"/>
      <c r="MQV75" s="402"/>
      <c r="MQW75" s="402"/>
      <c r="MQX75" s="402"/>
      <c r="MQY75" s="402"/>
      <c r="MQZ75" s="402"/>
      <c r="MRA75" s="402"/>
      <c r="MRB75" s="402"/>
      <c r="MRC75" s="402"/>
      <c r="MRD75" s="402"/>
      <c r="MRE75" s="402"/>
      <c r="MRF75" s="402"/>
      <c r="MRG75" s="402"/>
      <c r="MRH75" s="402"/>
      <c r="MRI75" s="402"/>
      <c r="MRJ75" s="402"/>
      <c r="MRK75" s="402"/>
      <c r="MRL75" s="402"/>
      <c r="MRM75" s="402"/>
      <c r="MRN75" s="402"/>
      <c r="MRO75" s="402"/>
      <c r="MRP75" s="402"/>
      <c r="MRQ75" s="402"/>
      <c r="MRR75" s="402"/>
      <c r="MRS75" s="402"/>
      <c r="MRT75" s="402"/>
      <c r="MRU75" s="402"/>
      <c r="MRV75" s="402"/>
      <c r="MRW75" s="402"/>
      <c r="MRX75" s="402"/>
      <c r="MRY75" s="402"/>
      <c r="MRZ75" s="402"/>
      <c r="MSA75" s="402"/>
      <c r="MSB75" s="402"/>
      <c r="MSC75" s="402"/>
      <c r="MSD75" s="402"/>
      <c r="MSE75" s="402"/>
      <c r="MSF75" s="402"/>
      <c r="MSG75" s="402"/>
      <c r="MSH75" s="402"/>
      <c r="MSI75" s="402"/>
      <c r="MSJ75" s="402"/>
      <c r="MSK75" s="402"/>
      <c r="MSL75" s="402"/>
      <c r="MSM75" s="402"/>
      <c r="MSN75" s="402"/>
      <c r="MSO75" s="402"/>
      <c r="MSP75" s="402"/>
      <c r="MSQ75" s="402"/>
      <c r="MSR75" s="402"/>
      <c r="MSS75" s="402"/>
      <c r="MST75" s="402"/>
      <c r="MSU75" s="402"/>
      <c r="MSV75" s="402"/>
      <c r="MSW75" s="402"/>
      <c r="MSX75" s="402"/>
      <c r="MSY75" s="402"/>
      <c r="MSZ75" s="402"/>
      <c r="MTA75" s="402"/>
      <c r="MTB75" s="402"/>
      <c r="MTC75" s="402"/>
      <c r="MTD75" s="402"/>
      <c r="MTE75" s="402"/>
      <c r="MTF75" s="402"/>
      <c r="MTG75" s="402"/>
      <c r="MTH75" s="402"/>
      <c r="MTI75" s="402"/>
      <c r="MTJ75" s="402"/>
      <c r="MTK75" s="402"/>
      <c r="MTL75" s="402"/>
      <c r="MTM75" s="402"/>
      <c r="MTN75" s="402"/>
      <c r="MTO75" s="402"/>
      <c r="MTP75" s="402"/>
      <c r="MTQ75" s="402"/>
      <c r="MTR75" s="402"/>
      <c r="MTS75" s="402"/>
      <c r="MTT75" s="402"/>
      <c r="MTU75" s="402"/>
      <c r="MTV75" s="402"/>
      <c r="MTW75" s="402"/>
      <c r="MTX75" s="402"/>
      <c r="MTY75" s="402"/>
      <c r="MTZ75" s="402"/>
      <c r="MUA75" s="402"/>
      <c r="MUB75" s="402"/>
      <c r="MUC75" s="402"/>
      <c r="MUD75" s="402"/>
      <c r="MUE75" s="402"/>
      <c r="MUF75" s="402"/>
      <c r="MUG75" s="402"/>
      <c r="MUH75" s="402"/>
      <c r="MUI75" s="402"/>
      <c r="MUJ75" s="402"/>
      <c r="MUK75" s="402"/>
      <c r="MUL75" s="402"/>
      <c r="MUM75" s="402"/>
      <c r="MUN75" s="402"/>
      <c r="MUO75" s="402"/>
      <c r="MUP75" s="402"/>
      <c r="MUQ75" s="402"/>
      <c r="MUR75" s="402"/>
      <c r="MUS75" s="402"/>
      <c r="MUT75" s="402"/>
      <c r="MUU75" s="402"/>
      <c r="MUV75" s="402"/>
      <c r="MUW75" s="402"/>
      <c r="MUX75" s="402"/>
      <c r="MUY75" s="402"/>
      <c r="MUZ75" s="402"/>
      <c r="MVA75" s="402"/>
      <c r="MVB75" s="402"/>
      <c r="MVC75" s="402"/>
      <c r="MVD75" s="402"/>
      <c r="MVE75" s="402"/>
      <c r="MVF75" s="402"/>
      <c r="MVG75" s="402"/>
      <c r="MVH75" s="402"/>
      <c r="MVI75" s="402"/>
      <c r="MVJ75" s="402"/>
      <c r="MVK75" s="402"/>
      <c r="MVL75" s="402"/>
      <c r="MVM75" s="402"/>
      <c r="MVN75" s="402"/>
      <c r="MVO75" s="402"/>
      <c r="MVP75" s="402"/>
      <c r="MVQ75" s="402"/>
      <c r="MVR75" s="402"/>
      <c r="MVS75" s="402"/>
      <c r="MVT75" s="402"/>
      <c r="MVU75" s="402"/>
      <c r="MVV75" s="402"/>
      <c r="MVW75" s="402"/>
      <c r="MVX75" s="402"/>
      <c r="MVY75" s="402"/>
      <c r="MVZ75" s="402"/>
      <c r="MWA75" s="402"/>
      <c r="MWB75" s="402"/>
      <c r="MWC75" s="402"/>
      <c r="MWD75" s="402"/>
      <c r="MWE75" s="402"/>
      <c r="MWF75" s="402"/>
      <c r="MWG75" s="402"/>
      <c r="MWH75" s="402"/>
      <c r="MWI75" s="402"/>
      <c r="MWJ75" s="402"/>
      <c r="MWK75" s="402"/>
      <c r="MWL75" s="402"/>
      <c r="MWM75" s="402"/>
      <c r="MWN75" s="402"/>
      <c r="MWO75" s="402"/>
      <c r="MWP75" s="402"/>
      <c r="MWQ75" s="402"/>
      <c r="MWR75" s="402"/>
      <c r="MWS75" s="402"/>
      <c r="MWT75" s="402"/>
      <c r="MWU75" s="402"/>
      <c r="MWV75" s="402"/>
      <c r="MWW75" s="402"/>
      <c r="MWX75" s="402"/>
      <c r="MWY75" s="402"/>
      <c r="MWZ75" s="402"/>
      <c r="MXA75" s="402"/>
      <c r="MXB75" s="402"/>
      <c r="MXC75" s="402"/>
      <c r="MXD75" s="402"/>
      <c r="MXE75" s="402"/>
      <c r="MXF75" s="402"/>
      <c r="MXG75" s="402"/>
      <c r="MXH75" s="402"/>
      <c r="MXI75" s="402"/>
      <c r="MXJ75" s="402"/>
      <c r="MXK75" s="402"/>
      <c r="MXL75" s="402"/>
      <c r="MXM75" s="402"/>
      <c r="MXN75" s="402"/>
      <c r="MXO75" s="402"/>
      <c r="MXP75" s="402"/>
      <c r="MXQ75" s="402"/>
      <c r="MXR75" s="402"/>
      <c r="MXS75" s="402"/>
      <c r="MXT75" s="402"/>
      <c r="MXU75" s="402"/>
      <c r="MXV75" s="402"/>
      <c r="MXW75" s="402"/>
      <c r="MXX75" s="402"/>
      <c r="MXY75" s="402"/>
      <c r="MXZ75" s="402"/>
      <c r="MYA75" s="402"/>
      <c r="MYB75" s="402"/>
      <c r="MYC75" s="402"/>
      <c r="MYD75" s="402"/>
      <c r="MYE75" s="402"/>
      <c r="MYF75" s="402"/>
      <c r="MYG75" s="402"/>
      <c r="MYH75" s="402"/>
      <c r="MYI75" s="402"/>
      <c r="MYJ75" s="402"/>
      <c r="MYK75" s="402"/>
      <c r="MYL75" s="402"/>
      <c r="MYM75" s="402"/>
      <c r="MYN75" s="402"/>
      <c r="MYO75" s="402"/>
      <c r="MYP75" s="402"/>
      <c r="MYQ75" s="402"/>
      <c r="MYR75" s="402"/>
      <c r="MYS75" s="402"/>
      <c r="MYT75" s="402"/>
      <c r="MYU75" s="402"/>
      <c r="MYV75" s="402"/>
      <c r="MYW75" s="402"/>
      <c r="MYX75" s="402"/>
      <c r="MYY75" s="402"/>
      <c r="MYZ75" s="402"/>
      <c r="MZA75" s="402"/>
      <c r="MZB75" s="402"/>
      <c r="MZC75" s="402"/>
      <c r="MZD75" s="402"/>
      <c r="MZE75" s="402"/>
      <c r="MZF75" s="402"/>
      <c r="MZG75" s="402"/>
      <c r="MZH75" s="402"/>
      <c r="MZI75" s="402"/>
      <c r="MZJ75" s="402"/>
      <c r="MZK75" s="402"/>
      <c r="MZL75" s="402"/>
      <c r="MZM75" s="402"/>
      <c r="MZN75" s="402"/>
      <c r="MZO75" s="402"/>
      <c r="MZP75" s="402"/>
      <c r="MZQ75" s="402"/>
      <c r="MZR75" s="402"/>
      <c r="MZS75" s="402"/>
      <c r="MZT75" s="402"/>
      <c r="MZU75" s="402"/>
      <c r="MZV75" s="402"/>
      <c r="MZW75" s="402"/>
      <c r="MZX75" s="402"/>
      <c r="MZY75" s="402"/>
      <c r="MZZ75" s="402"/>
      <c r="NAA75" s="402"/>
      <c r="NAB75" s="402"/>
      <c r="NAC75" s="402"/>
      <c r="NAD75" s="402"/>
      <c r="NAE75" s="402"/>
      <c r="NAF75" s="402"/>
      <c r="NAG75" s="402"/>
      <c r="NAH75" s="402"/>
      <c r="NAI75" s="402"/>
      <c r="NAJ75" s="402"/>
      <c r="NAK75" s="402"/>
      <c r="NAL75" s="402"/>
      <c r="NAM75" s="402"/>
      <c r="NAN75" s="402"/>
      <c r="NAO75" s="402"/>
      <c r="NAP75" s="402"/>
      <c r="NAQ75" s="402"/>
      <c r="NAR75" s="402"/>
      <c r="NAS75" s="402"/>
      <c r="NAT75" s="402"/>
      <c r="NAU75" s="402"/>
      <c r="NAV75" s="402"/>
      <c r="NAW75" s="402"/>
      <c r="NAX75" s="402"/>
      <c r="NAY75" s="402"/>
      <c r="NAZ75" s="402"/>
      <c r="NBA75" s="402"/>
      <c r="NBB75" s="402"/>
      <c r="NBC75" s="402"/>
      <c r="NBD75" s="402"/>
      <c r="NBE75" s="402"/>
      <c r="NBF75" s="402"/>
      <c r="NBG75" s="402"/>
      <c r="NBH75" s="402"/>
      <c r="NBI75" s="402"/>
      <c r="NBJ75" s="402"/>
      <c r="NBK75" s="402"/>
      <c r="NBL75" s="402"/>
      <c r="NBM75" s="402"/>
      <c r="NBN75" s="402"/>
      <c r="NBO75" s="402"/>
      <c r="NBP75" s="402"/>
      <c r="NBQ75" s="402"/>
      <c r="NBR75" s="402"/>
      <c r="NBS75" s="402"/>
      <c r="NBT75" s="402"/>
      <c r="NBU75" s="402"/>
      <c r="NBV75" s="402"/>
      <c r="NBW75" s="402"/>
      <c r="NBX75" s="402"/>
      <c r="NBY75" s="402"/>
      <c r="NBZ75" s="402"/>
      <c r="NCA75" s="402"/>
      <c r="NCB75" s="402"/>
      <c r="NCC75" s="402"/>
      <c r="NCD75" s="402"/>
      <c r="NCE75" s="402"/>
      <c r="NCF75" s="402"/>
      <c r="NCG75" s="402"/>
      <c r="NCH75" s="402"/>
      <c r="NCI75" s="402"/>
      <c r="NCJ75" s="402"/>
      <c r="NCK75" s="402"/>
      <c r="NCL75" s="402"/>
      <c r="NCM75" s="402"/>
      <c r="NCN75" s="402"/>
      <c r="NCO75" s="402"/>
      <c r="NCP75" s="402"/>
      <c r="NCQ75" s="402"/>
      <c r="NCR75" s="402"/>
      <c r="NCS75" s="402"/>
      <c r="NCT75" s="402"/>
      <c r="NCU75" s="402"/>
      <c r="NCV75" s="402"/>
      <c r="NCW75" s="402"/>
      <c r="NCX75" s="402"/>
      <c r="NCY75" s="402"/>
      <c r="NCZ75" s="402"/>
      <c r="NDA75" s="402"/>
      <c r="NDB75" s="402"/>
      <c r="NDC75" s="402"/>
      <c r="NDD75" s="402"/>
      <c r="NDE75" s="402"/>
      <c r="NDF75" s="402"/>
      <c r="NDG75" s="402"/>
      <c r="NDH75" s="402"/>
      <c r="NDI75" s="402"/>
      <c r="NDJ75" s="402"/>
      <c r="NDK75" s="402"/>
      <c r="NDL75" s="402"/>
      <c r="NDM75" s="402"/>
      <c r="NDN75" s="402"/>
      <c r="NDO75" s="402"/>
      <c r="NDP75" s="402"/>
      <c r="NDQ75" s="402"/>
      <c r="NDR75" s="402"/>
      <c r="NDS75" s="402"/>
      <c r="NDT75" s="402"/>
      <c r="NDU75" s="402"/>
      <c r="NDV75" s="402"/>
      <c r="NDW75" s="402"/>
      <c r="NDX75" s="402"/>
      <c r="NDY75" s="402"/>
      <c r="NDZ75" s="402"/>
      <c r="NEA75" s="402"/>
      <c r="NEB75" s="402"/>
      <c r="NEC75" s="402"/>
      <c r="NED75" s="402"/>
      <c r="NEE75" s="402"/>
      <c r="NEF75" s="402"/>
      <c r="NEG75" s="402"/>
      <c r="NEH75" s="402"/>
      <c r="NEI75" s="402"/>
      <c r="NEJ75" s="402"/>
      <c r="NEK75" s="402"/>
      <c r="NEL75" s="402"/>
      <c r="NEM75" s="402"/>
      <c r="NEN75" s="402"/>
      <c r="NEO75" s="402"/>
      <c r="NEP75" s="402"/>
      <c r="NEQ75" s="402"/>
      <c r="NER75" s="402"/>
      <c r="NES75" s="402"/>
      <c r="NET75" s="402"/>
      <c r="NEU75" s="402"/>
      <c r="NEV75" s="402"/>
      <c r="NEW75" s="402"/>
      <c r="NEX75" s="402"/>
      <c r="NEY75" s="402"/>
      <c r="NEZ75" s="402"/>
      <c r="NFA75" s="402"/>
      <c r="NFB75" s="402"/>
      <c r="NFC75" s="402"/>
      <c r="NFD75" s="402"/>
      <c r="NFE75" s="402"/>
      <c r="NFF75" s="402"/>
      <c r="NFG75" s="402"/>
      <c r="NFH75" s="402"/>
      <c r="NFI75" s="402"/>
      <c r="NFJ75" s="402"/>
      <c r="NFK75" s="402"/>
      <c r="NFL75" s="402"/>
      <c r="NFM75" s="402"/>
      <c r="NFN75" s="402"/>
      <c r="NFO75" s="402"/>
      <c r="NFP75" s="402"/>
      <c r="NFQ75" s="402"/>
      <c r="NFR75" s="402"/>
      <c r="NFS75" s="402"/>
      <c r="NFT75" s="402"/>
      <c r="NFU75" s="402"/>
      <c r="NFV75" s="402"/>
      <c r="NFW75" s="402"/>
      <c r="NFX75" s="402"/>
      <c r="NFY75" s="402"/>
      <c r="NFZ75" s="402"/>
      <c r="NGA75" s="402"/>
      <c r="NGB75" s="402"/>
      <c r="NGC75" s="402"/>
      <c r="NGD75" s="402"/>
      <c r="NGE75" s="402"/>
      <c r="NGF75" s="402"/>
      <c r="NGG75" s="402"/>
      <c r="NGH75" s="402"/>
      <c r="NGI75" s="402"/>
      <c r="NGJ75" s="402"/>
      <c r="NGK75" s="402"/>
      <c r="NGL75" s="402"/>
      <c r="NGM75" s="402"/>
      <c r="NGN75" s="402"/>
      <c r="NGO75" s="402"/>
      <c r="NGP75" s="402"/>
      <c r="NGQ75" s="402"/>
      <c r="NGR75" s="402"/>
      <c r="NGS75" s="402"/>
      <c r="NGT75" s="402"/>
      <c r="NGU75" s="402"/>
      <c r="NGV75" s="402"/>
      <c r="NGW75" s="402"/>
      <c r="NGX75" s="402"/>
      <c r="NGY75" s="402"/>
      <c r="NGZ75" s="402"/>
      <c r="NHA75" s="402"/>
      <c r="NHB75" s="402"/>
      <c r="NHC75" s="402"/>
      <c r="NHD75" s="402"/>
      <c r="NHE75" s="402"/>
      <c r="NHF75" s="402"/>
      <c r="NHG75" s="402"/>
      <c r="NHH75" s="402"/>
      <c r="NHI75" s="402"/>
      <c r="NHJ75" s="402"/>
      <c r="NHK75" s="402"/>
      <c r="NHL75" s="402"/>
      <c r="NHM75" s="402"/>
      <c r="NHN75" s="402"/>
      <c r="NHO75" s="402"/>
      <c r="NHP75" s="402"/>
      <c r="NHQ75" s="402"/>
      <c r="NHR75" s="402"/>
      <c r="NHS75" s="402"/>
      <c r="NHT75" s="402"/>
      <c r="NHU75" s="402"/>
      <c r="NHV75" s="402"/>
      <c r="NHW75" s="402"/>
      <c r="NHX75" s="402"/>
      <c r="NHY75" s="402"/>
      <c r="NHZ75" s="402"/>
      <c r="NIA75" s="402"/>
      <c r="NIB75" s="402"/>
      <c r="NIC75" s="402"/>
      <c r="NID75" s="402"/>
      <c r="NIE75" s="402"/>
      <c r="NIF75" s="402"/>
      <c r="NIG75" s="402"/>
      <c r="NIH75" s="402"/>
      <c r="NII75" s="402"/>
      <c r="NIJ75" s="402"/>
      <c r="NIK75" s="402"/>
      <c r="NIL75" s="402"/>
      <c r="NIM75" s="402"/>
      <c r="NIN75" s="402"/>
      <c r="NIO75" s="402"/>
      <c r="NIP75" s="402"/>
      <c r="NIQ75" s="402"/>
      <c r="NIR75" s="402"/>
      <c r="NIS75" s="402"/>
      <c r="NIT75" s="402"/>
      <c r="NIU75" s="402"/>
      <c r="NIV75" s="402"/>
      <c r="NIW75" s="402"/>
      <c r="NIX75" s="402"/>
      <c r="NIY75" s="402"/>
      <c r="NIZ75" s="402"/>
      <c r="NJA75" s="402"/>
      <c r="NJB75" s="402"/>
      <c r="NJC75" s="402"/>
      <c r="NJD75" s="402"/>
      <c r="NJE75" s="402"/>
      <c r="NJF75" s="402"/>
      <c r="NJG75" s="402"/>
      <c r="NJH75" s="402"/>
      <c r="NJI75" s="402"/>
      <c r="NJJ75" s="402"/>
      <c r="NJK75" s="402"/>
      <c r="NJL75" s="402"/>
      <c r="NJM75" s="402"/>
      <c r="NJN75" s="402"/>
      <c r="NJO75" s="402"/>
      <c r="NJP75" s="402"/>
      <c r="NJQ75" s="402"/>
      <c r="NJR75" s="402"/>
      <c r="NJS75" s="402"/>
      <c r="NJT75" s="402"/>
      <c r="NJU75" s="402"/>
      <c r="NJV75" s="402"/>
      <c r="NJW75" s="402"/>
      <c r="NJX75" s="402"/>
      <c r="NJY75" s="402"/>
      <c r="NJZ75" s="402"/>
      <c r="NKA75" s="402"/>
      <c r="NKB75" s="402"/>
      <c r="NKC75" s="402"/>
      <c r="NKD75" s="402"/>
      <c r="NKE75" s="402"/>
      <c r="NKF75" s="402"/>
      <c r="NKG75" s="402"/>
      <c r="NKH75" s="402"/>
      <c r="NKI75" s="402"/>
      <c r="NKJ75" s="402"/>
      <c r="NKK75" s="402"/>
      <c r="NKL75" s="402"/>
      <c r="NKM75" s="402"/>
      <c r="NKN75" s="402"/>
      <c r="NKO75" s="402"/>
      <c r="NKP75" s="402"/>
      <c r="NKQ75" s="402"/>
      <c r="NKR75" s="402"/>
      <c r="NKS75" s="402"/>
      <c r="NKT75" s="402"/>
      <c r="NKU75" s="402"/>
      <c r="NKV75" s="402"/>
      <c r="NKW75" s="402"/>
      <c r="NKX75" s="402"/>
      <c r="NKY75" s="402"/>
      <c r="NKZ75" s="402"/>
      <c r="NLA75" s="402"/>
      <c r="NLB75" s="402"/>
      <c r="NLC75" s="402"/>
      <c r="NLD75" s="402"/>
      <c r="NLE75" s="402"/>
      <c r="NLF75" s="402"/>
      <c r="NLG75" s="402"/>
      <c r="NLH75" s="402"/>
      <c r="NLI75" s="402"/>
      <c r="NLJ75" s="402"/>
      <c r="NLK75" s="402"/>
      <c r="NLL75" s="402"/>
      <c r="NLM75" s="402"/>
      <c r="NLN75" s="402"/>
      <c r="NLO75" s="402"/>
      <c r="NLP75" s="402"/>
      <c r="NLQ75" s="402"/>
      <c r="NLR75" s="402"/>
      <c r="NLS75" s="402"/>
      <c r="NLT75" s="402"/>
      <c r="NLU75" s="402"/>
      <c r="NLV75" s="402"/>
      <c r="NLW75" s="402"/>
      <c r="NLX75" s="402"/>
      <c r="NLY75" s="402"/>
      <c r="NLZ75" s="402"/>
      <c r="NMA75" s="402"/>
      <c r="NMB75" s="402"/>
      <c r="NMC75" s="402"/>
      <c r="NMD75" s="402"/>
      <c r="NME75" s="402"/>
      <c r="NMF75" s="402"/>
      <c r="NMG75" s="402"/>
      <c r="NMH75" s="402"/>
      <c r="NMI75" s="402"/>
      <c r="NMJ75" s="402"/>
      <c r="NMK75" s="402"/>
      <c r="NML75" s="402"/>
      <c r="NMM75" s="402"/>
      <c r="NMN75" s="402"/>
      <c r="NMO75" s="402"/>
      <c r="NMP75" s="402"/>
      <c r="NMQ75" s="402"/>
      <c r="NMR75" s="402"/>
      <c r="NMS75" s="402"/>
      <c r="NMT75" s="402"/>
      <c r="NMU75" s="402"/>
      <c r="NMV75" s="402"/>
      <c r="NMW75" s="402"/>
      <c r="NMX75" s="402"/>
      <c r="NMY75" s="402"/>
      <c r="NMZ75" s="402"/>
      <c r="NNA75" s="402"/>
      <c r="NNB75" s="402"/>
      <c r="NNC75" s="402"/>
      <c r="NND75" s="402"/>
      <c r="NNE75" s="402"/>
      <c r="NNF75" s="402"/>
      <c r="NNG75" s="402"/>
      <c r="NNH75" s="402"/>
      <c r="NNI75" s="402"/>
      <c r="NNJ75" s="402"/>
      <c r="NNK75" s="402"/>
      <c r="NNL75" s="402"/>
      <c r="NNM75" s="402"/>
      <c r="NNN75" s="402"/>
      <c r="NNO75" s="402"/>
      <c r="NNP75" s="402"/>
      <c r="NNQ75" s="402"/>
      <c r="NNR75" s="402"/>
      <c r="NNS75" s="402"/>
      <c r="NNT75" s="402"/>
      <c r="NNU75" s="402"/>
      <c r="NNV75" s="402"/>
      <c r="NNW75" s="402"/>
      <c r="NNX75" s="402"/>
      <c r="NNY75" s="402"/>
      <c r="NNZ75" s="402"/>
      <c r="NOA75" s="402"/>
      <c r="NOB75" s="402"/>
      <c r="NOC75" s="402"/>
      <c r="NOD75" s="402"/>
      <c r="NOE75" s="402"/>
      <c r="NOF75" s="402"/>
      <c r="NOG75" s="402"/>
      <c r="NOH75" s="402"/>
      <c r="NOI75" s="402"/>
      <c r="NOJ75" s="402"/>
      <c r="NOK75" s="402"/>
      <c r="NOL75" s="402"/>
      <c r="NOM75" s="402"/>
      <c r="NON75" s="402"/>
      <c r="NOO75" s="402"/>
      <c r="NOP75" s="402"/>
      <c r="NOQ75" s="402"/>
      <c r="NOR75" s="402"/>
      <c r="NOS75" s="402"/>
      <c r="NOT75" s="402"/>
      <c r="NOU75" s="402"/>
      <c r="NOV75" s="402"/>
      <c r="NOW75" s="402"/>
      <c r="NOX75" s="402"/>
      <c r="NOY75" s="402"/>
      <c r="NOZ75" s="402"/>
      <c r="NPA75" s="402"/>
      <c r="NPB75" s="402"/>
      <c r="NPC75" s="402"/>
      <c r="NPD75" s="402"/>
      <c r="NPE75" s="402"/>
      <c r="NPF75" s="402"/>
      <c r="NPG75" s="402"/>
      <c r="NPH75" s="402"/>
      <c r="NPI75" s="402"/>
      <c r="NPJ75" s="402"/>
      <c r="NPK75" s="402"/>
      <c r="NPL75" s="402"/>
      <c r="NPM75" s="402"/>
      <c r="NPN75" s="402"/>
      <c r="NPO75" s="402"/>
      <c r="NPP75" s="402"/>
      <c r="NPQ75" s="402"/>
      <c r="NPR75" s="402"/>
      <c r="NPS75" s="402"/>
      <c r="NPT75" s="402"/>
      <c r="NPU75" s="402"/>
      <c r="NPV75" s="402"/>
      <c r="NPW75" s="402"/>
      <c r="NPX75" s="402"/>
      <c r="NPY75" s="402"/>
      <c r="NPZ75" s="402"/>
      <c r="NQA75" s="402"/>
      <c r="NQB75" s="402"/>
      <c r="NQC75" s="402"/>
      <c r="NQD75" s="402"/>
      <c r="NQE75" s="402"/>
      <c r="NQF75" s="402"/>
      <c r="NQG75" s="402"/>
      <c r="NQH75" s="402"/>
      <c r="NQI75" s="402"/>
      <c r="NQJ75" s="402"/>
      <c r="NQK75" s="402"/>
      <c r="NQL75" s="402"/>
      <c r="NQM75" s="402"/>
      <c r="NQN75" s="402"/>
      <c r="NQO75" s="402"/>
      <c r="NQP75" s="402"/>
      <c r="NQQ75" s="402"/>
      <c r="NQR75" s="402"/>
      <c r="NQS75" s="402"/>
      <c r="NQT75" s="402"/>
      <c r="NQU75" s="402"/>
      <c r="NQV75" s="402"/>
      <c r="NQW75" s="402"/>
      <c r="NQX75" s="402"/>
      <c r="NQY75" s="402"/>
      <c r="NQZ75" s="402"/>
      <c r="NRA75" s="402"/>
      <c r="NRB75" s="402"/>
      <c r="NRC75" s="402"/>
      <c r="NRD75" s="402"/>
      <c r="NRE75" s="402"/>
      <c r="NRF75" s="402"/>
      <c r="NRG75" s="402"/>
      <c r="NRH75" s="402"/>
      <c r="NRI75" s="402"/>
      <c r="NRJ75" s="402"/>
      <c r="NRK75" s="402"/>
      <c r="NRL75" s="402"/>
      <c r="NRM75" s="402"/>
      <c r="NRN75" s="402"/>
      <c r="NRO75" s="402"/>
      <c r="NRP75" s="402"/>
      <c r="NRQ75" s="402"/>
      <c r="NRR75" s="402"/>
      <c r="NRS75" s="402"/>
      <c r="NRT75" s="402"/>
      <c r="NRU75" s="402"/>
      <c r="NRV75" s="402"/>
      <c r="NRW75" s="402"/>
      <c r="NRX75" s="402"/>
      <c r="NRY75" s="402"/>
      <c r="NRZ75" s="402"/>
      <c r="NSA75" s="402"/>
      <c r="NSB75" s="402"/>
      <c r="NSC75" s="402"/>
      <c r="NSD75" s="402"/>
      <c r="NSE75" s="402"/>
      <c r="NSF75" s="402"/>
      <c r="NSG75" s="402"/>
      <c r="NSH75" s="402"/>
      <c r="NSI75" s="402"/>
      <c r="NSJ75" s="402"/>
      <c r="NSK75" s="402"/>
      <c r="NSL75" s="402"/>
      <c r="NSM75" s="402"/>
      <c r="NSN75" s="402"/>
      <c r="NSO75" s="402"/>
      <c r="NSP75" s="402"/>
      <c r="NSQ75" s="402"/>
      <c r="NSR75" s="402"/>
      <c r="NSS75" s="402"/>
      <c r="NST75" s="402"/>
      <c r="NSU75" s="402"/>
      <c r="NSV75" s="402"/>
      <c r="NSW75" s="402"/>
      <c r="NSX75" s="402"/>
      <c r="NSY75" s="402"/>
      <c r="NSZ75" s="402"/>
      <c r="NTA75" s="402"/>
      <c r="NTB75" s="402"/>
      <c r="NTC75" s="402"/>
      <c r="NTD75" s="402"/>
      <c r="NTE75" s="402"/>
      <c r="NTF75" s="402"/>
      <c r="NTG75" s="402"/>
      <c r="NTH75" s="402"/>
      <c r="NTI75" s="402"/>
      <c r="NTJ75" s="402"/>
      <c r="NTK75" s="402"/>
      <c r="NTL75" s="402"/>
      <c r="NTM75" s="402"/>
      <c r="NTN75" s="402"/>
      <c r="NTO75" s="402"/>
      <c r="NTP75" s="402"/>
      <c r="NTQ75" s="402"/>
      <c r="NTR75" s="402"/>
      <c r="NTS75" s="402"/>
      <c r="NTT75" s="402"/>
      <c r="NTU75" s="402"/>
      <c r="NTV75" s="402"/>
      <c r="NTW75" s="402"/>
      <c r="NTX75" s="402"/>
      <c r="NTY75" s="402"/>
      <c r="NTZ75" s="402"/>
      <c r="NUA75" s="402"/>
      <c r="NUB75" s="402"/>
      <c r="NUC75" s="402"/>
      <c r="NUD75" s="402"/>
      <c r="NUE75" s="402"/>
      <c r="NUF75" s="402"/>
      <c r="NUG75" s="402"/>
      <c r="NUH75" s="402"/>
      <c r="NUI75" s="402"/>
      <c r="NUJ75" s="402"/>
      <c r="NUK75" s="402"/>
      <c r="NUL75" s="402"/>
      <c r="NUM75" s="402"/>
      <c r="NUN75" s="402"/>
      <c r="NUO75" s="402"/>
      <c r="NUP75" s="402"/>
      <c r="NUQ75" s="402"/>
      <c r="NUR75" s="402"/>
      <c r="NUS75" s="402"/>
      <c r="NUT75" s="402"/>
      <c r="NUU75" s="402"/>
      <c r="NUV75" s="402"/>
      <c r="NUW75" s="402"/>
      <c r="NUX75" s="402"/>
      <c r="NUY75" s="402"/>
      <c r="NUZ75" s="402"/>
      <c r="NVA75" s="402"/>
      <c r="NVB75" s="402"/>
      <c r="NVC75" s="402"/>
      <c r="NVD75" s="402"/>
      <c r="NVE75" s="402"/>
      <c r="NVF75" s="402"/>
      <c r="NVG75" s="402"/>
      <c r="NVH75" s="402"/>
      <c r="NVI75" s="402"/>
      <c r="NVJ75" s="402"/>
      <c r="NVK75" s="402"/>
      <c r="NVL75" s="402"/>
      <c r="NVM75" s="402"/>
      <c r="NVN75" s="402"/>
      <c r="NVO75" s="402"/>
      <c r="NVP75" s="402"/>
      <c r="NVQ75" s="402"/>
      <c r="NVR75" s="402"/>
      <c r="NVS75" s="402"/>
      <c r="NVT75" s="402"/>
      <c r="NVU75" s="402"/>
      <c r="NVV75" s="402"/>
      <c r="NVW75" s="402"/>
      <c r="NVX75" s="402"/>
      <c r="NVY75" s="402"/>
      <c r="NVZ75" s="402"/>
      <c r="NWA75" s="402"/>
      <c r="NWB75" s="402"/>
      <c r="NWC75" s="402"/>
      <c r="NWD75" s="402"/>
      <c r="NWE75" s="402"/>
      <c r="NWF75" s="402"/>
      <c r="NWG75" s="402"/>
      <c r="NWH75" s="402"/>
      <c r="NWI75" s="402"/>
      <c r="NWJ75" s="402"/>
      <c r="NWK75" s="402"/>
      <c r="NWL75" s="402"/>
      <c r="NWM75" s="402"/>
      <c r="NWN75" s="402"/>
      <c r="NWO75" s="402"/>
      <c r="NWP75" s="402"/>
      <c r="NWQ75" s="402"/>
      <c r="NWR75" s="402"/>
      <c r="NWS75" s="402"/>
      <c r="NWT75" s="402"/>
      <c r="NWU75" s="402"/>
      <c r="NWV75" s="402"/>
      <c r="NWW75" s="402"/>
      <c r="NWX75" s="402"/>
      <c r="NWY75" s="402"/>
      <c r="NWZ75" s="402"/>
      <c r="NXA75" s="402"/>
      <c r="NXB75" s="402"/>
      <c r="NXC75" s="402"/>
      <c r="NXD75" s="402"/>
      <c r="NXE75" s="402"/>
      <c r="NXF75" s="402"/>
      <c r="NXG75" s="402"/>
      <c r="NXH75" s="402"/>
      <c r="NXI75" s="402"/>
      <c r="NXJ75" s="402"/>
      <c r="NXK75" s="402"/>
      <c r="NXL75" s="402"/>
      <c r="NXM75" s="402"/>
      <c r="NXN75" s="402"/>
      <c r="NXO75" s="402"/>
      <c r="NXP75" s="402"/>
      <c r="NXQ75" s="402"/>
      <c r="NXR75" s="402"/>
      <c r="NXS75" s="402"/>
      <c r="NXT75" s="402"/>
      <c r="NXU75" s="402"/>
      <c r="NXV75" s="402"/>
      <c r="NXW75" s="402"/>
      <c r="NXX75" s="402"/>
      <c r="NXY75" s="402"/>
      <c r="NXZ75" s="402"/>
      <c r="NYA75" s="402"/>
      <c r="NYB75" s="402"/>
      <c r="NYC75" s="402"/>
      <c r="NYD75" s="402"/>
      <c r="NYE75" s="402"/>
      <c r="NYF75" s="402"/>
      <c r="NYG75" s="402"/>
      <c r="NYH75" s="402"/>
      <c r="NYI75" s="402"/>
      <c r="NYJ75" s="402"/>
      <c r="NYK75" s="402"/>
      <c r="NYL75" s="402"/>
      <c r="NYM75" s="402"/>
      <c r="NYN75" s="402"/>
      <c r="NYO75" s="402"/>
      <c r="NYP75" s="402"/>
      <c r="NYQ75" s="402"/>
      <c r="NYR75" s="402"/>
      <c r="NYS75" s="402"/>
      <c r="NYT75" s="402"/>
      <c r="NYU75" s="402"/>
      <c r="NYV75" s="402"/>
      <c r="NYW75" s="402"/>
      <c r="NYX75" s="402"/>
      <c r="NYY75" s="402"/>
      <c r="NYZ75" s="402"/>
      <c r="NZA75" s="402"/>
      <c r="NZB75" s="402"/>
      <c r="NZC75" s="402"/>
      <c r="NZD75" s="402"/>
      <c r="NZE75" s="402"/>
      <c r="NZF75" s="402"/>
      <c r="NZG75" s="402"/>
      <c r="NZH75" s="402"/>
      <c r="NZI75" s="402"/>
      <c r="NZJ75" s="402"/>
      <c r="NZK75" s="402"/>
      <c r="NZL75" s="402"/>
      <c r="NZM75" s="402"/>
      <c r="NZN75" s="402"/>
      <c r="NZO75" s="402"/>
      <c r="NZP75" s="402"/>
      <c r="NZQ75" s="402"/>
      <c r="NZR75" s="402"/>
      <c r="NZS75" s="402"/>
      <c r="NZT75" s="402"/>
      <c r="NZU75" s="402"/>
      <c r="NZV75" s="402"/>
      <c r="NZW75" s="402"/>
      <c r="NZX75" s="402"/>
      <c r="NZY75" s="402"/>
      <c r="NZZ75" s="402"/>
      <c r="OAA75" s="402"/>
      <c r="OAB75" s="402"/>
      <c r="OAC75" s="402"/>
      <c r="OAD75" s="402"/>
      <c r="OAE75" s="402"/>
      <c r="OAF75" s="402"/>
      <c r="OAG75" s="402"/>
      <c r="OAH75" s="402"/>
      <c r="OAI75" s="402"/>
      <c r="OAJ75" s="402"/>
      <c r="OAK75" s="402"/>
      <c r="OAL75" s="402"/>
      <c r="OAM75" s="402"/>
      <c r="OAN75" s="402"/>
      <c r="OAO75" s="402"/>
      <c r="OAP75" s="402"/>
      <c r="OAQ75" s="402"/>
      <c r="OAR75" s="402"/>
      <c r="OAS75" s="402"/>
      <c r="OAT75" s="402"/>
      <c r="OAU75" s="402"/>
      <c r="OAV75" s="402"/>
      <c r="OAW75" s="402"/>
      <c r="OAX75" s="402"/>
      <c r="OAY75" s="402"/>
      <c r="OAZ75" s="402"/>
      <c r="OBA75" s="402"/>
      <c r="OBB75" s="402"/>
      <c r="OBC75" s="402"/>
      <c r="OBD75" s="402"/>
      <c r="OBE75" s="402"/>
      <c r="OBF75" s="402"/>
      <c r="OBG75" s="402"/>
      <c r="OBH75" s="402"/>
      <c r="OBI75" s="402"/>
      <c r="OBJ75" s="402"/>
      <c r="OBK75" s="402"/>
      <c r="OBL75" s="402"/>
      <c r="OBM75" s="402"/>
      <c r="OBN75" s="402"/>
      <c r="OBO75" s="402"/>
      <c r="OBP75" s="402"/>
      <c r="OBQ75" s="402"/>
      <c r="OBR75" s="402"/>
      <c r="OBS75" s="402"/>
      <c r="OBT75" s="402"/>
      <c r="OBU75" s="402"/>
      <c r="OBV75" s="402"/>
      <c r="OBW75" s="402"/>
      <c r="OBX75" s="402"/>
      <c r="OBY75" s="402"/>
      <c r="OBZ75" s="402"/>
      <c r="OCA75" s="402"/>
      <c r="OCB75" s="402"/>
      <c r="OCC75" s="402"/>
      <c r="OCD75" s="402"/>
      <c r="OCE75" s="402"/>
      <c r="OCF75" s="402"/>
      <c r="OCG75" s="402"/>
      <c r="OCH75" s="402"/>
      <c r="OCI75" s="402"/>
      <c r="OCJ75" s="402"/>
      <c r="OCK75" s="402"/>
      <c r="OCL75" s="402"/>
      <c r="OCM75" s="402"/>
      <c r="OCN75" s="402"/>
      <c r="OCO75" s="402"/>
      <c r="OCP75" s="402"/>
      <c r="OCQ75" s="402"/>
      <c r="OCR75" s="402"/>
      <c r="OCS75" s="402"/>
      <c r="OCT75" s="402"/>
      <c r="OCU75" s="402"/>
      <c r="OCV75" s="402"/>
      <c r="OCW75" s="402"/>
      <c r="OCX75" s="402"/>
      <c r="OCY75" s="402"/>
      <c r="OCZ75" s="402"/>
      <c r="ODA75" s="402"/>
      <c r="ODB75" s="402"/>
      <c r="ODC75" s="402"/>
      <c r="ODD75" s="402"/>
      <c r="ODE75" s="402"/>
      <c r="ODF75" s="402"/>
      <c r="ODG75" s="402"/>
      <c r="ODH75" s="402"/>
      <c r="ODI75" s="402"/>
      <c r="ODJ75" s="402"/>
      <c r="ODK75" s="402"/>
      <c r="ODL75" s="402"/>
      <c r="ODM75" s="402"/>
      <c r="ODN75" s="402"/>
      <c r="ODO75" s="402"/>
      <c r="ODP75" s="402"/>
      <c r="ODQ75" s="402"/>
      <c r="ODR75" s="402"/>
      <c r="ODS75" s="402"/>
      <c r="ODT75" s="402"/>
      <c r="ODU75" s="402"/>
      <c r="ODV75" s="402"/>
      <c r="ODW75" s="402"/>
      <c r="ODX75" s="402"/>
      <c r="ODY75" s="402"/>
      <c r="ODZ75" s="402"/>
      <c r="OEA75" s="402"/>
      <c r="OEB75" s="402"/>
      <c r="OEC75" s="402"/>
      <c r="OED75" s="402"/>
      <c r="OEE75" s="402"/>
      <c r="OEF75" s="402"/>
      <c r="OEG75" s="402"/>
      <c r="OEH75" s="402"/>
      <c r="OEI75" s="402"/>
      <c r="OEJ75" s="402"/>
      <c r="OEK75" s="402"/>
      <c r="OEL75" s="402"/>
      <c r="OEM75" s="402"/>
      <c r="OEN75" s="402"/>
      <c r="OEO75" s="402"/>
      <c r="OEP75" s="402"/>
      <c r="OEQ75" s="402"/>
      <c r="OER75" s="402"/>
      <c r="OES75" s="402"/>
      <c r="OET75" s="402"/>
      <c r="OEU75" s="402"/>
      <c r="OEV75" s="402"/>
      <c r="OEW75" s="402"/>
      <c r="OEX75" s="402"/>
      <c r="OEY75" s="402"/>
      <c r="OEZ75" s="402"/>
      <c r="OFA75" s="402"/>
      <c r="OFB75" s="402"/>
      <c r="OFC75" s="402"/>
      <c r="OFD75" s="402"/>
      <c r="OFE75" s="402"/>
      <c r="OFF75" s="402"/>
      <c r="OFG75" s="402"/>
      <c r="OFH75" s="402"/>
      <c r="OFI75" s="402"/>
      <c r="OFJ75" s="402"/>
      <c r="OFK75" s="402"/>
      <c r="OFL75" s="402"/>
      <c r="OFM75" s="402"/>
      <c r="OFN75" s="402"/>
      <c r="OFO75" s="402"/>
      <c r="OFP75" s="402"/>
      <c r="OFQ75" s="402"/>
      <c r="OFR75" s="402"/>
      <c r="OFS75" s="402"/>
      <c r="OFT75" s="402"/>
      <c r="OFU75" s="402"/>
      <c r="OFV75" s="402"/>
      <c r="OFW75" s="402"/>
      <c r="OFX75" s="402"/>
      <c r="OFY75" s="402"/>
      <c r="OFZ75" s="402"/>
      <c r="OGA75" s="402"/>
      <c r="OGB75" s="402"/>
      <c r="OGC75" s="402"/>
      <c r="OGD75" s="402"/>
      <c r="OGE75" s="402"/>
      <c r="OGF75" s="402"/>
      <c r="OGG75" s="402"/>
      <c r="OGH75" s="402"/>
      <c r="OGI75" s="402"/>
      <c r="OGJ75" s="402"/>
      <c r="OGK75" s="402"/>
      <c r="OGL75" s="402"/>
      <c r="OGM75" s="402"/>
      <c r="OGN75" s="402"/>
      <c r="OGO75" s="402"/>
      <c r="OGP75" s="402"/>
      <c r="OGQ75" s="402"/>
      <c r="OGR75" s="402"/>
      <c r="OGS75" s="402"/>
      <c r="OGT75" s="402"/>
      <c r="OGU75" s="402"/>
      <c r="OGV75" s="402"/>
      <c r="OGW75" s="402"/>
      <c r="OGX75" s="402"/>
      <c r="OGY75" s="402"/>
      <c r="OGZ75" s="402"/>
      <c r="OHA75" s="402"/>
      <c r="OHB75" s="402"/>
      <c r="OHC75" s="402"/>
      <c r="OHD75" s="402"/>
      <c r="OHE75" s="402"/>
      <c r="OHF75" s="402"/>
      <c r="OHG75" s="402"/>
      <c r="OHH75" s="402"/>
      <c r="OHI75" s="402"/>
      <c r="OHJ75" s="402"/>
      <c r="OHK75" s="402"/>
      <c r="OHL75" s="402"/>
      <c r="OHM75" s="402"/>
      <c r="OHN75" s="402"/>
      <c r="OHO75" s="402"/>
      <c r="OHP75" s="402"/>
      <c r="OHQ75" s="402"/>
      <c r="OHR75" s="402"/>
      <c r="OHS75" s="402"/>
      <c r="OHT75" s="402"/>
      <c r="OHU75" s="402"/>
      <c r="OHV75" s="402"/>
      <c r="OHW75" s="402"/>
      <c r="OHX75" s="402"/>
      <c r="OHY75" s="402"/>
      <c r="OHZ75" s="402"/>
      <c r="OIA75" s="402"/>
      <c r="OIB75" s="402"/>
      <c r="OIC75" s="402"/>
      <c r="OID75" s="402"/>
      <c r="OIE75" s="402"/>
      <c r="OIF75" s="402"/>
      <c r="OIG75" s="402"/>
      <c r="OIH75" s="402"/>
      <c r="OII75" s="402"/>
      <c r="OIJ75" s="402"/>
      <c r="OIK75" s="402"/>
      <c r="OIL75" s="402"/>
      <c r="OIM75" s="402"/>
      <c r="OIN75" s="402"/>
      <c r="OIO75" s="402"/>
      <c r="OIP75" s="402"/>
      <c r="OIQ75" s="402"/>
      <c r="OIR75" s="402"/>
      <c r="OIS75" s="402"/>
      <c r="OIT75" s="402"/>
      <c r="OIU75" s="402"/>
      <c r="OIV75" s="402"/>
      <c r="OIW75" s="402"/>
      <c r="OIX75" s="402"/>
      <c r="OIY75" s="402"/>
      <c r="OIZ75" s="402"/>
      <c r="OJA75" s="402"/>
      <c r="OJB75" s="402"/>
      <c r="OJC75" s="402"/>
      <c r="OJD75" s="402"/>
      <c r="OJE75" s="402"/>
      <c r="OJF75" s="402"/>
      <c r="OJG75" s="402"/>
      <c r="OJH75" s="402"/>
      <c r="OJI75" s="402"/>
      <c r="OJJ75" s="402"/>
      <c r="OJK75" s="402"/>
      <c r="OJL75" s="402"/>
      <c r="OJM75" s="402"/>
      <c r="OJN75" s="402"/>
      <c r="OJO75" s="402"/>
      <c r="OJP75" s="402"/>
      <c r="OJQ75" s="402"/>
      <c r="OJR75" s="402"/>
      <c r="OJS75" s="402"/>
      <c r="OJT75" s="402"/>
      <c r="OJU75" s="402"/>
      <c r="OJV75" s="402"/>
      <c r="OJW75" s="402"/>
      <c r="OJX75" s="402"/>
      <c r="OJY75" s="402"/>
      <c r="OJZ75" s="402"/>
      <c r="OKA75" s="402"/>
      <c r="OKB75" s="402"/>
      <c r="OKC75" s="402"/>
      <c r="OKD75" s="402"/>
      <c r="OKE75" s="402"/>
      <c r="OKF75" s="402"/>
      <c r="OKG75" s="402"/>
      <c r="OKH75" s="402"/>
      <c r="OKI75" s="402"/>
      <c r="OKJ75" s="402"/>
      <c r="OKK75" s="402"/>
      <c r="OKL75" s="402"/>
      <c r="OKM75" s="402"/>
      <c r="OKN75" s="402"/>
      <c r="OKO75" s="402"/>
      <c r="OKP75" s="402"/>
      <c r="OKQ75" s="402"/>
      <c r="OKR75" s="402"/>
      <c r="OKS75" s="402"/>
      <c r="OKT75" s="402"/>
      <c r="OKU75" s="402"/>
      <c r="OKV75" s="402"/>
      <c r="OKW75" s="402"/>
      <c r="OKX75" s="402"/>
      <c r="OKY75" s="402"/>
      <c r="OKZ75" s="402"/>
      <c r="OLA75" s="402"/>
      <c r="OLB75" s="402"/>
      <c r="OLC75" s="402"/>
      <c r="OLD75" s="402"/>
      <c r="OLE75" s="402"/>
      <c r="OLF75" s="402"/>
      <c r="OLG75" s="402"/>
      <c r="OLH75" s="402"/>
      <c r="OLI75" s="402"/>
      <c r="OLJ75" s="402"/>
      <c r="OLK75" s="402"/>
      <c r="OLL75" s="402"/>
      <c r="OLM75" s="402"/>
      <c r="OLN75" s="402"/>
      <c r="OLO75" s="402"/>
      <c r="OLP75" s="402"/>
      <c r="OLQ75" s="402"/>
      <c r="OLR75" s="402"/>
      <c r="OLS75" s="402"/>
      <c r="OLT75" s="402"/>
      <c r="OLU75" s="402"/>
      <c r="OLV75" s="402"/>
      <c r="OLW75" s="402"/>
      <c r="OLX75" s="402"/>
      <c r="OLY75" s="402"/>
      <c r="OLZ75" s="402"/>
      <c r="OMA75" s="402"/>
      <c r="OMB75" s="402"/>
      <c r="OMC75" s="402"/>
      <c r="OMD75" s="402"/>
      <c r="OME75" s="402"/>
      <c r="OMF75" s="402"/>
      <c r="OMG75" s="402"/>
      <c r="OMH75" s="402"/>
      <c r="OMI75" s="402"/>
      <c r="OMJ75" s="402"/>
      <c r="OMK75" s="402"/>
      <c r="OML75" s="402"/>
      <c r="OMM75" s="402"/>
      <c r="OMN75" s="402"/>
      <c r="OMO75" s="402"/>
      <c r="OMP75" s="402"/>
      <c r="OMQ75" s="402"/>
      <c r="OMR75" s="402"/>
      <c r="OMS75" s="402"/>
      <c r="OMT75" s="402"/>
      <c r="OMU75" s="402"/>
      <c r="OMV75" s="402"/>
      <c r="OMW75" s="402"/>
      <c r="OMX75" s="402"/>
      <c r="OMY75" s="402"/>
      <c r="OMZ75" s="402"/>
      <c r="ONA75" s="402"/>
      <c r="ONB75" s="402"/>
      <c r="ONC75" s="402"/>
      <c r="OND75" s="402"/>
      <c r="ONE75" s="402"/>
      <c r="ONF75" s="402"/>
      <c r="ONG75" s="402"/>
      <c r="ONH75" s="402"/>
      <c r="ONI75" s="402"/>
      <c r="ONJ75" s="402"/>
      <c r="ONK75" s="402"/>
      <c r="ONL75" s="402"/>
      <c r="ONM75" s="402"/>
      <c r="ONN75" s="402"/>
      <c r="ONO75" s="402"/>
      <c r="ONP75" s="402"/>
      <c r="ONQ75" s="402"/>
      <c r="ONR75" s="402"/>
      <c r="ONS75" s="402"/>
      <c r="ONT75" s="402"/>
      <c r="ONU75" s="402"/>
      <c r="ONV75" s="402"/>
      <c r="ONW75" s="402"/>
      <c r="ONX75" s="402"/>
      <c r="ONY75" s="402"/>
      <c r="ONZ75" s="402"/>
      <c r="OOA75" s="402"/>
      <c r="OOB75" s="402"/>
      <c r="OOC75" s="402"/>
      <c r="OOD75" s="402"/>
      <c r="OOE75" s="402"/>
      <c r="OOF75" s="402"/>
      <c r="OOG75" s="402"/>
      <c r="OOH75" s="402"/>
      <c r="OOI75" s="402"/>
      <c r="OOJ75" s="402"/>
      <c r="OOK75" s="402"/>
      <c r="OOL75" s="402"/>
      <c r="OOM75" s="402"/>
      <c r="OON75" s="402"/>
      <c r="OOO75" s="402"/>
      <c r="OOP75" s="402"/>
      <c r="OOQ75" s="402"/>
      <c r="OOR75" s="402"/>
      <c r="OOS75" s="402"/>
      <c r="OOT75" s="402"/>
      <c r="OOU75" s="402"/>
      <c r="OOV75" s="402"/>
      <c r="OOW75" s="402"/>
      <c r="OOX75" s="402"/>
      <c r="OOY75" s="402"/>
      <c r="OOZ75" s="402"/>
      <c r="OPA75" s="402"/>
      <c r="OPB75" s="402"/>
      <c r="OPC75" s="402"/>
      <c r="OPD75" s="402"/>
      <c r="OPE75" s="402"/>
      <c r="OPF75" s="402"/>
      <c r="OPG75" s="402"/>
      <c r="OPH75" s="402"/>
      <c r="OPI75" s="402"/>
      <c r="OPJ75" s="402"/>
      <c r="OPK75" s="402"/>
      <c r="OPL75" s="402"/>
      <c r="OPM75" s="402"/>
      <c r="OPN75" s="402"/>
      <c r="OPO75" s="402"/>
      <c r="OPP75" s="402"/>
      <c r="OPQ75" s="402"/>
      <c r="OPR75" s="402"/>
      <c r="OPS75" s="402"/>
      <c r="OPT75" s="402"/>
      <c r="OPU75" s="402"/>
      <c r="OPV75" s="402"/>
      <c r="OPW75" s="402"/>
      <c r="OPX75" s="402"/>
      <c r="OPY75" s="402"/>
      <c r="OPZ75" s="402"/>
      <c r="OQA75" s="402"/>
      <c r="OQB75" s="402"/>
      <c r="OQC75" s="402"/>
      <c r="OQD75" s="402"/>
      <c r="OQE75" s="402"/>
      <c r="OQF75" s="402"/>
      <c r="OQG75" s="402"/>
      <c r="OQH75" s="402"/>
      <c r="OQI75" s="402"/>
      <c r="OQJ75" s="402"/>
      <c r="OQK75" s="402"/>
      <c r="OQL75" s="402"/>
      <c r="OQM75" s="402"/>
      <c r="OQN75" s="402"/>
      <c r="OQO75" s="402"/>
      <c r="OQP75" s="402"/>
      <c r="OQQ75" s="402"/>
      <c r="OQR75" s="402"/>
      <c r="OQS75" s="402"/>
      <c r="OQT75" s="402"/>
      <c r="OQU75" s="402"/>
      <c r="OQV75" s="402"/>
      <c r="OQW75" s="402"/>
      <c r="OQX75" s="402"/>
      <c r="OQY75" s="402"/>
      <c r="OQZ75" s="402"/>
      <c r="ORA75" s="402"/>
      <c r="ORB75" s="402"/>
      <c r="ORC75" s="402"/>
      <c r="ORD75" s="402"/>
      <c r="ORE75" s="402"/>
      <c r="ORF75" s="402"/>
      <c r="ORG75" s="402"/>
      <c r="ORH75" s="402"/>
      <c r="ORI75" s="402"/>
      <c r="ORJ75" s="402"/>
      <c r="ORK75" s="402"/>
      <c r="ORL75" s="402"/>
      <c r="ORM75" s="402"/>
      <c r="ORN75" s="402"/>
      <c r="ORO75" s="402"/>
      <c r="ORP75" s="402"/>
      <c r="ORQ75" s="402"/>
      <c r="ORR75" s="402"/>
      <c r="ORS75" s="402"/>
      <c r="ORT75" s="402"/>
      <c r="ORU75" s="402"/>
      <c r="ORV75" s="402"/>
      <c r="ORW75" s="402"/>
      <c r="ORX75" s="402"/>
      <c r="ORY75" s="402"/>
      <c r="ORZ75" s="402"/>
      <c r="OSA75" s="402"/>
      <c r="OSB75" s="402"/>
      <c r="OSC75" s="402"/>
      <c r="OSD75" s="402"/>
      <c r="OSE75" s="402"/>
      <c r="OSF75" s="402"/>
      <c r="OSG75" s="402"/>
      <c r="OSH75" s="402"/>
      <c r="OSI75" s="402"/>
      <c r="OSJ75" s="402"/>
      <c r="OSK75" s="402"/>
      <c r="OSL75" s="402"/>
      <c r="OSM75" s="402"/>
      <c r="OSN75" s="402"/>
      <c r="OSO75" s="402"/>
      <c r="OSP75" s="402"/>
      <c r="OSQ75" s="402"/>
      <c r="OSR75" s="402"/>
      <c r="OSS75" s="402"/>
      <c r="OST75" s="402"/>
      <c r="OSU75" s="402"/>
      <c r="OSV75" s="402"/>
      <c r="OSW75" s="402"/>
      <c r="OSX75" s="402"/>
      <c r="OSY75" s="402"/>
      <c r="OSZ75" s="402"/>
      <c r="OTA75" s="402"/>
      <c r="OTB75" s="402"/>
      <c r="OTC75" s="402"/>
      <c r="OTD75" s="402"/>
      <c r="OTE75" s="402"/>
      <c r="OTF75" s="402"/>
      <c r="OTG75" s="402"/>
      <c r="OTH75" s="402"/>
      <c r="OTI75" s="402"/>
      <c r="OTJ75" s="402"/>
      <c r="OTK75" s="402"/>
      <c r="OTL75" s="402"/>
      <c r="OTM75" s="402"/>
      <c r="OTN75" s="402"/>
      <c r="OTO75" s="402"/>
      <c r="OTP75" s="402"/>
      <c r="OTQ75" s="402"/>
      <c r="OTR75" s="402"/>
      <c r="OTS75" s="402"/>
      <c r="OTT75" s="402"/>
      <c r="OTU75" s="402"/>
      <c r="OTV75" s="402"/>
      <c r="OTW75" s="402"/>
      <c r="OTX75" s="402"/>
      <c r="OTY75" s="402"/>
      <c r="OTZ75" s="402"/>
      <c r="OUA75" s="402"/>
      <c r="OUB75" s="402"/>
      <c r="OUC75" s="402"/>
      <c r="OUD75" s="402"/>
      <c r="OUE75" s="402"/>
      <c r="OUF75" s="402"/>
      <c r="OUG75" s="402"/>
      <c r="OUH75" s="402"/>
      <c r="OUI75" s="402"/>
      <c r="OUJ75" s="402"/>
      <c r="OUK75" s="402"/>
      <c r="OUL75" s="402"/>
      <c r="OUM75" s="402"/>
      <c r="OUN75" s="402"/>
      <c r="OUO75" s="402"/>
      <c r="OUP75" s="402"/>
      <c r="OUQ75" s="402"/>
      <c r="OUR75" s="402"/>
      <c r="OUS75" s="402"/>
      <c r="OUT75" s="402"/>
      <c r="OUU75" s="402"/>
      <c r="OUV75" s="402"/>
      <c r="OUW75" s="402"/>
      <c r="OUX75" s="402"/>
      <c r="OUY75" s="402"/>
      <c r="OUZ75" s="402"/>
      <c r="OVA75" s="402"/>
      <c r="OVB75" s="402"/>
      <c r="OVC75" s="402"/>
      <c r="OVD75" s="402"/>
      <c r="OVE75" s="402"/>
      <c r="OVF75" s="402"/>
      <c r="OVG75" s="402"/>
      <c r="OVH75" s="402"/>
      <c r="OVI75" s="402"/>
      <c r="OVJ75" s="402"/>
      <c r="OVK75" s="402"/>
      <c r="OVL75" s="402"/>
      <c r="OVM75" s="402"/>
      <c r="OVN75" s="402"/>
      <c r="OVO75" s="402"/>
      <c r="OVP75" s="402"/>
      <c r="OVQ75" s="402"/>
      <c r="OVR75" s="402"/>
      <c r="OVS75" s="402"/>
      <c r="OVT75" s="402"/>
      <c r="OVU75" s="402"/>
      <c r="OVV75" s="402"/>
      <c r="OVW75" s="402"/>
      <c r="OVX75" s="402"/>
      <c r="OVY75" s="402"/>
      <c r="OVZ75" s="402"/>
      <c r="OWA75" s="402"/>
      <c r="OWB75" s="402"/>
      <c r="OWC75" s="402"/>
      <c r="OWD75" s="402"/>
      <c r="OWE75" s="402"/>
      <c r="OWF75" s="402"/>
      <c r="OWG75" s="402"/>
      <c r="OWH75" s="402"/>
      <c r="OWI75" s="402"/>
      <c r="OWJ75" s="402"/>
      <c r="OWK75" s="402"/>
      <c r="OWL75" s="402"/>
      <c r="OWM75" s="402"/>
      <c r="OWN75" s="402"/>
      <c r="OWO75" s="402"/>
      <c r="OWP75" s="402"/>
      <c r="OWQ75" s="402"/>
      <c r="OWR75" s="402"/>
      <c r="OWS75" s="402"/>
      <c r="OWT75" s="402"/>
      <c r="OWU75" s="402"/>
      <c r="OWV75" s="402"/>
      <c r="OWW75" s="402"/>
      <c r="OWX75" s="402"/>
      <c r="OWY75" s="402"/>
      <c r="OWZ75" s="402"/>
      <c r="OXA75" s="402"/>
      <c r="OXB75" s="402"/>
      <c r="OXC75" s="402"/>
      <c r="OXD75" s="402"/>
      <c r="OXE75" s="402"/>
      <c r="OXF75" s="402"/>
      <c r="OXG75" s="402"/>
      <c r="OXH75" s="402"/>
      <c r="OXI75" s="402"/>
      <c r="OXJ75" s="402"/>
      <c r="OXK75" s="402"/>
      <c r="OXL75" s="402"/>
      <c r="OXM75" s="402"/>
      <c r="OXN75" s="402"/>
      <c r="OXO75" s="402"/>
      <c r="OXP75" s="402"/>
      <c r="OXQ75" s="402"/>
      <c r="OXR75" s="402"/>
      <c r="OXS75" s="402"/>
      <c r="OXT75" s="402"/>
      <c r="OXU75" s="402"/>
      <c r="OXV75" s="402"/>
      <c r="OXW75" s="402"/>
      <c r="OXX75" s="402"/>
      <c r="OXY75" s="402"/>
      <c r="OXZ75" s="402"/>
      <c r="OYA75" s="402"/>
      <c r="OYB75" s="402"/>
      <c r="OYC75" s="402"/>
      <c r="OYD75" s="402"/>
      <c r="OYE75" s="402"/>
      <c r="OYF75" s="402"/>
      <c r="OYG75" s="402"/>
      <c r="OYH75" s="402"/>
      <c r="OYI75" s="402"/>
      <c r="OYJ75" s="402"/>
      <c r="OYK75" s="402"/>
      <c r="OYL75" s="402"/>
      <c r="OYM75" s="402"/>
      <c r="OYN75" s="402"/>
      <c r="OYO75" s="402"/>
      <c r="OYP75" s="402"/>
      <c r="OYQ75" s="402"/>
      <c r="OYR75" s="402"/>
      <c r="OYS75" s="402"/>
      <c r="OYT75" s="402"/>
      <c r="OYU75" s="402"/>
      <c r="OYV75" s="402"/>
      <c r="OYW75" s="402"/>
      <c r="OYX75" s="402"/>
      <c r="OYY75" s="402"/>
      <c r="OYZ75" s="402"/>
      <c r="OZA75" s="402"/>
      <c r="OZB75" s="402"/>
      <c r="OZC75" s="402"/>
      <c r="OZD75" s="402"/>
      <c r="OZE75" s="402"/>
      <c r="OZF75" s="402"/>
      <c r="OZG75" s="402"/>
      <c r="OZH75" s="402"/>
      <c r="OZI75" s="402"/>
      <c r="OZJ75" s="402"/>
      <c r="OZK75" s="402"/>
      <c r="OZL75" s="402"/>
      <c r="OZM75" s="402"/>
      <c r="OZN75" s="402"/>
      <c r="OZO75" s="402"/>
      <c r="OZP75" s="402"/>
      <c r="OZQ75" s="402"/>
      <c r="OZR75" s="402"/>
      <c r="OZS75" s="402"/>
      <c r="OZT75" s="402"/>
      <c r="OZU75" s="402"/>
      <c r="OZV75" s="402"/>
      <c r="OZW75" s="402"/>
      <c r="OZX75" s="402"/>
      <c r="OZY75" s="402"/>
      <c r="OZZ75" s="402"/>
      <c r="PAA75" s="402"/>
      <c r="PAB75" s="402"/>
      <c r="PAC75" s="402"/>
      <c r="PAD75" s="402"/>
      <c r="PAE75" s="402"/>
      <c r="PAF75" s="402"/>
      <c r="PAG75" s="402"/>
      <c r="PAH75" s="402"/>
      <c r="PAI75" s="402"/>
      <c r="PAJ75" s="402"/>
      <c r="PAK75" s="402"/>
      <c r="PAL75" s="402"/>
      <c r="PAM75" s="402"/>
      <c r="PAN75" s="402"/>
      <c r="PAO75" s="402"/>
      <c r="PAP75" s="402"/>
      <c r="PAQ75" s="402"/>
      <c r="PAR75" s="402"/>
      <c r="PAS75" s="402"/>
      <c r="PAT75" s="402"/>
      <c r="PAU75" s="402"/>
      <c r="PAV75" s="402"/>
      <c r="PAW75" s="402"/>
      <c r="PAX75" s="402"/>
      <c r="PAY75" s="402"/>
      <c r="PAZ75" s="402"/>
      <c r="PBA75" s="402"/>
      <c r="PBB75" s="402"/>
      <c r="PBC75" s="402"/>
      <c r="PBD75" s="402"/>
      <c r="PBE75" s="402"/>
      <c r="PBF75" s="402"/>
      <c r="PBG75" s="402"/>
      <c r="PBH75" s="402"/>
      <c r="PBI75" s="402"/>
      <c r="PBJ75" s="402"/>
      <c r="PBK75" s="402"/>
      <c r="PBL75" s="402"/>
      <c r="PBM75" s="402"/>
      <c r="PBN75" s="402"/>
      <c r="PBO75" s="402"/>
      <c r="PBP75" s="402"/>
      <c r="PBQ75" s="402"/>
      <c r="PBR75" s="402"/>
      <c r="PBS75" s="402"/>
      <c r="PBT75" s="402"/>
      <c r="PBU75" s="402"/>
      <c r="PBV75" s="402"/>
      <c r="PBW75" s="402"/>
      <c r="PBX75" s="402"/>
      <c r="PBY75" s="402"/>
      <c r="PBZ75" s="402"/>
      <c r="PCA75" s="402"/>
      <c r="PCB75" s="402"/>
      <c r="PCC75" s="402"/>
      <c r="PCD75" s="402"/>
      <c r="PCE75" s="402"/>
      <c r="PCF75" s="402"/>
      <c r="PCG75" s="402"/>
      <c r="PCH75" s="402"/>
      <c r="PCI75" s="402"/>
      <c r="PCJ75" s="402"/>
      <c r="PCK75" s="402"/>
      <c r="PCL75" s="402"/>
      <c r="PCM75" s="402"/>
      <c r="PCN75" s="402"/>
      <c r="PCO75" s="402"/>
      <c r="PCP75" s="402"/>
      <c r="PCQ75" s="402"/>
      <c r="PCR75" s="402"/>
      <c r="PCS75" s="402"/>
      <c r="PCT75" s="402"/>
      <c r="PCU75" s="402"/>
      <c r="PCV75" s="402"/>
      <c r="PCW75" s="402"/>
      <c r="PCX75" s="402"/>
      <c r="PCY75" s="402"/>
      <c r="PCZ75" s="402"/>
      <c r="PDA75" s="402"/>
      <c r="PDB75" s="402"/>
      <c r="PDC75" s="402"/>
      <c r="PDD75" s="402"/>
      <c r="PDE75" s="402"/>
      <c r="PDF75" s="402"/>
      <c r="PDG75" s="402"/>
      <c r="PDH75" s="402"/>
      <c r="PDI75" s="402"/>
      <c r="PDJ75" s="402"/>
      <c r="PDK75" s="402"/>
      <c r="PDL75" s="402"/>
      <c r="PDM75" s="402"/>
      <c r="PDN75" s="402"/>
      <c r="PDO75" s="402"/>
      <c r="PDP75" s="402"/>
      <c r="PDQ75" s="402"/>
      <c r="PDR75" s="402"/>
      <c r="PDS75" s="402"/>
      <c r="PDT75" s="402"/>
      <c r="PDU75" s="402"/>
      <c r="PDV75" s="402"/>
      <c r="PDW75" s="402"/>
      <c r="PDX75" s="402"/>
      <c r="PDY75" s="402"/>
      <c r="PDZ75" s="402"/>
      <c r="PEA75" s="402"/>
      <c r="PEB75" s="402"/>
      <c r="PEC75" s="402"/>
      <c r="PED75" s="402"/>
      <c r="PEE75" s="402"/>
      <c r="PEF75" s="402"/>
      <c r="PEG75" s="402"/>
      <c r="PEH75" s="402"/>
      <c r="PEI75" s="402"/>
      <c r="PEJ75" s="402"/>
      <c r="PEK75" s="402"/>
      <c r="PEL75" s="402"/>
      <c r="PEM75" s="402"/>
      <c r="PEN75" s="402"/>
      <c r="PEO75" s="402"/>
      <c r="PEP75" s="402"/>
      <c r="PEQ75" s="402"/>
      <c r="PER75" s="402"/>
      <c r="PES75" s="402"/>
      <c r="PET75" s="402"/>
      <c r="PEU75" s="402"/>
      <c r="PEV75" s="402"/>
      <c r="PEW75" s="402"/>
      <c r="PEX75" s="402"/>
      <c r="PEY75" s="402"/>
      <c r="PEZ75" s="402"/>
      <c r="PFA75" s="402"/>
      <c r="PFB75" s="402"/>
      <c r="PFC75" s="402"/>
      <c r="PFD75" s="402"/>
      <c r="PFE75" s="402"/>
      <c r="PFF75" s="402"/>
      <c r="PFG75" s="402"/>
      <c r="PFH75" s="402"/>
      <c r="PFI75" s="402"/>
      <c r="PFJ75" s="402"/>
      <c r="PFK75" s="402"/>
      <c r="PFL75" s="402"/>
      <c r="PFM75" s="402"/>
      <c r="PFN75" s="402"/>
      <c r="PFO75" s="402"/>
      <c r="PFP75" s="402"/>
      <c r="PFQ75" s="402"/>
      <c r="PFR75" s="402"/>
      <c r="PFS75" s="402"/>
      <c r="PFT75" s="402"/>
      <c r="PFU75" s="402"/>
      <c r="PFV75" s="402"/>
      <c r="PFW75" s="402"/>
      <c r="PFX75" s="402"/>
      <c r="PFY75" s="402"/>
      <c r="PFZ75" s="402"/>
      <c r="PGA75" s="402"/>
      <c r="PGB75" s="402"/>
      <c r="PGC75" s="402"/>
      <c r="PGD75" s="402"/>
      <c r="PGE75" s="402"/>
      <c r="PGF75" s="402"/>
      <c r="PGG75" s="402"/>
      <c r="PGH75" s="402"/>
      <c r="PGI75" s="402"/>
      <c r="PGJ75" s="402"/>
      <c r="PGK75" s="402"/>
      <c r="PGL75" s="402"/>
      <c r="PGM75" s="402"/>
      <c r="PGN75" s="402"/>
      <c r="PGO75" s="402"/>
      <c r="PGP75" s="402"/>
      <c r="PGQ75" s="402"/>
      <c r="PGR75" s="402"/>
      <c r="PGS75" s="402"/>
      <c r="PGT75" s="402"/>
      <c r="PGU75" s="402"/>
      <c r="PGV75" s="402"/>
      <c r="PGW75" s="402"/>
      <c r="PGX75" s="402"/>
      <c r="PGY75" s="402"/>
      <c r="PGZ75" s="402"/>
      <c r="PHA75" s="402"/>
      <c r="PHB75" s="402"/>
      <c r="PHC75" s="402"/>
      <c r="PHD75" s="402"/>
      <c r="PHE75" s="402"/>
      <c r="PHF75" s="402"/>
      <c r="PHG75" s="402"/>
      <c r="PHH75" s="402"/>
      <c r="PHI75" s="402"/>
      <c r="PHJ75" s="402"/>
      <c r="PHK75" s="402"/>
      <c r="PHL75" s="402"/>
      <c r="PHM75" s="402"/>
      <c r="PHN75" s="402"/>
      <c r="PHO75" s="402"/>
      <c r="PHP75" s="402"/>
      <c r="PHQ75" s="402"/>
      <c r="PHR75" s="402"/>
      <c r="PHS75" s="402"/>
      <c r="PHT75" s="402"/>
      <c r="PHU75" s="402"/>
      <c r="PHV75" s="402"/>
      <c r="PHW75" s="402"/>
      <c r="PHX75" s="402"/>
      <c r="PHY75" s="402"/>
      <c r="PHZ75" s="402"/>
      <c r="PIA75" s="402"/>
      <c r="PIB75" s="402"/>
      <c r="PIC75" s="402"/>
      <c r="PID75" s="402"/>
      <c r="PIE75" s="402"/>
      <c r="PIF75" s="402"/>
      <c r="PIG75" s="402"/>
      <c r="PIH75" s="402"/>
      <c r="PII75" s="402"/>
      <c r="PIJ75" s="402"/>
      <c r="PIK75" s="402"/>
      <c r="PIL75" s="402"/>
      <c r="PIM75" s="402"/>
      <c r="PIN75" s="402"/>
      <c r="PIO75" s="402"/>
      <c r="PIP75" s="402"/>
      <c r="PIQ75" s="402"/>
      <c r="PIR75" s="402"/>
      <c r="PIS75" s="402"/>
      <c r="PIT75" s="402"/>
      <c r="PIU75" s="402"/>
      <c r="PIV75" s="402"/>
      <c r="PIW75" s="402"/>
      <c r="PIX75" s="402"/>
      <c r="PIY75" s="402"/>
      <c r="PIZ75" s="402"/>
      <c r="PJA75" s="402"/>
      <c r="PJB75" s="402"/>
      <c r="PJC75" s="402"/>
      <c r="PJD75" s="402"/>
      <c r="PJE75" s="402"/>
      <c r="PJF75" s="402"/>
      <c r="PJG75" s="402"/>
      <c r="PJH75" s="402"/>
      <c r="PJI75" s="402"/>
      <c r="PJJ75" s="402"/>
      <c r="PJK75" s="402"/>
      <c r="PJL75" s="402"/>
      <c r="PJM75" s="402"/>
      <c r="PJN75" s="402"/>
      <c r="PJO75" s="402"/>
      <c r="PJP75" s="402"/>
      <c r="PJQ75" s="402"/>
      <c r="PJR75" s="402"/>
      <c r="PJS75" s="402"/>
      <c r="PJT75" s="402"/>
      <c r="PJU75" s="402"/>
      <c r="PJV75" s="402"/>
      <c r="PJW75" s="402"/>
      <c r="PJX75" s="402"/>
      <c r="PJY75" s="402"/>
      <c r="PJZ75" s="402"/>
      <c r="PKA75" s="402"/>
      <c r="PKB75" s="402"/>
      <c r="PKC75" s="402"/>
      <c r="PKD75" s="402"/>
      <c r="PKE75" s="402"/>
      <c r="PKF75" s="402"/>
      <c r="PKG75" s="402"/>
      <c r="PKH75" s="402"/>
      <c r="PKI75" s="402"/>
      <c r="PKJ75" s="402"/>
      <c r="PKK75" s="402"/>
      <c r="PKL75" s="402"/>
      <c r="PKM75" s="402"/>
      <c r="PKN75" s="402"/>
      <c r="PKO75" s="402"/>
      <c r="PKP75" s="402"/>
      <c r="PKQ75" s="402"/>
      <c r="PKR75" s="402"/>
      <c r="PKS75" s="402"/>
      <c r="PKT75" s="402"/>
      <c r="PKU75" s="402"/>
      <c r="PKV75" s="402"/>
      <c r="PKW75" s="402"/>
      <c r="PKX75" s="402"/>
      <c r="PKY75" s="402"/>
      <c r="PKZ75" s="402"/>
      <c r="PLA75" s="402"/>
      <c r="PLB75" s="402"/>
      <c r="PLC75" s="402"/>
      <c r="PLD75" s="402"/>
      <c r="PLE75" s="402"/>
      <c r="PLF75" s="402"/>
      <c r="PLG75" s="402"/>
      <c r="PLH75" s="402"/>
      <c r="PLI75" s="402"/>
      <c r="PLJ75" s="402"/>
      <c r="PLK75" s="402"/>
      <c r="PLL75" s="402"/>
      <c r="PLM75" s="402"/>
      <c r="PLN75" s="402"/>
      <c r="PLO75" s="402"/>
      <c r="PLP75" s="402"/>
      <c r="PLQ75" s="402"/>
      <c r="PLR75" s="402"/>
      <c r="PLS75" s="402"/>
      <c r="PLT75" s="402"/>
      <c r="PLU75" s="402"/>
      <c r="PLV75" s="402"/>
      <c r="PLW75" s="402"/>
      <c r="PLX75" s="402"/>
      <c r="PLY75" s="402"/>
      <c r="PLZ75" s="402"/>
      <c r="PMA75" s="402"/>
      <c r="PMB75" s="402"/>
      <c r="PMC75" s="402"/>
      <c r="PMD75" s="402"/>
      <c r="PME75" s="402"/>
      <c r="PMF75" s="402"/>
      <c r="PMG75" s="402"/>
      <c r="PMH75" s="402"/>
      <c r="PMI75" s="402"/>
      <c r="PMJ75" s="402"/>
      <c r="PMK75" s="402"/>
      <c r="PML75" s="402"/>
      <c r="PMM75" s="402"/>
      <c r="PMN75" s="402"/>
      <c r="PMO75" s="402"/>
      <c r="PMP75" s="402"/>
      <c r="PMQ75" s="402"/>
      <c r="PMR75" s="402"/>
      <c r="PMS75" s="402"/>
      <c r="PMT75" s="402"/>
      <c r="PMU75" s="402"/>
      <c r="PMV75" s="402"/>
      <c r="PMW75" s="402"/>
      <c r="PMX75" s="402"/>
      <c r="PMY75" s="402"/>
      <c r="PMZ75" s="402"/>
      <c r="PNA75" s="402"/>
      <c r="PNB75" s="402"/>
      <c r="PNC75" s="402"/>
      <c r="PND75" s="402"/>
      <c r="PNE75" s="402"/>
      <c r="PNF75" s="402"/>
      <c r="PNG75" s="402"/>
      <c r="PNH75" s="402"/>
      <c r="PNI75" s="402"/>
      <c r="PNJ75" s="402"/>
      <c r="PNK75" s="402"/>
      <c r="PNL75" s="402"/>
      <c r="PNM75" s="402"/>
      <c r="PNN75" s="402"/>
      <c r="PNO75" s="402"/>
      <c r="PNP75" s="402"/>
      <c r="PNQ75" s="402"/>
      <c r="PNR75" s="402"/>
      <c r="PNS75" s="402"/>
      <c r="PNT75" s="402"/>
      <c r="PNU75" s="402"/>
      <c r="PNV75" s="402"/>
      <c r="PNW75" s="402"/>
      <c r="PNX75" s="402"/>
      <c r="PNY75" s="402"/>
      <c r="PNZ75" s="402"/>
      <c r="POA75" s="402"/>
      <c r="POB75" s="402"/>
      <c r="POC75" s="402"/>
      <c r="POD75" s="402"/>
      <c r="POE75" s="402"/>
      <c r="POF75" s="402"/>
      <c r="POG75" s="402"/>
      <c r="POH75" s="402"/>
      <c r="POI75" s="402"/>
      <c r="POJ75" s="402"/>
      <c r="POK75" s="402"/>
      <c r="POL75" s="402"/>
      <c r="POM75" s="402"/>
      <c r="PON75" s="402"/>
      <c r="POO75" s="402"/>
      <c r="POP75" s="402"/>
      <c r="POQ75" s="402"/>
      <c r="POR75" s="402"/>
      <c r="POS75" s="402"/>
      <c r="POT75" s="402"/>
      <c r="POU75" s="402"/>
      <c r="POV75" s="402"/>
      <c r="POW75" s="402"/>
      <c r="POX75" s="402"/>
      <c r="POY75" s="402"/>
      <c r="POZ75" s="402"/>
      <c r="PPA75" s="402"/>
      <c r="PPB75" s="402"/>
      <c r="PPC75" s="402"/>
      <c r="PPD75" s="402"/>
      <c r="PPE75" s="402"/>
      <c r="PPF75" s="402"/>
      <c r="PPG75" s="402"/>
      <c r="PPH75" s="402"/>
      <c r="PPI75" s="402"/>
      <c r="PPJ75" s="402"/>
      <c r="PPK75" s="402"/>
      <c r="PPL75" s="402"/>
      <c r="PPM75" s="402"/>
      <c r="PPN75" s="402"/>
      <c r="PPO75" s="402"/>
      <c r="PPP75" s="402"/>
      <c r="PPQ75" s="402"/>
      <c r="PPR75" s="402"/>
      <c r="PPS75" s="402"/>
      <c r="PPT75" s="402"/>
      <c r="PPU75" s="402"/>
      <c r="PPV75" s="402"/>
      <c r="PPW75" s="402"/>
      <c r="PPX75" s="402"/>
      <c r="PPY75" s="402"/>
      <c r="PPZ75" s="402"/>
      <c r="PQA75" s="402"/>
      <c r="PQB75" s="402"/>
      <c r="PQC75" s="402"/>
      <c r="PQD75" s="402"/>
      <c r="PQE75" s="402"/>
      <c r="PQF75" s="402"/>
      <c r="PQG75" s="402"/>
      <c r="PQH75" s="402"/>
      <c r="PQI75" s="402"/>
      <c r="PQJ75" s="402"/>
      <c r="PQK75" s="402"/>
      <c r="PQL75" s="402"/>
      <c r="PQM75" s="402"/>
      <c r="PQN75" s="402"/>
      <c r="PQO75" s="402"/>
      <c r="PQP75" s="402"/>
      <c r="PQQ75" s="402"/>
      <c r="PQR75" s="402"/>
      <c r="PQS75" s="402"/>
      <c r="PQT75" s="402"/>
      <c r="PQU75" s="402"/>
      <c r="PQV75" s="402"/>
      <c r="PQW75" s="402"/>
      <c r="PQX75" s="402"/>
      <c r="PQY75" s="402"/>
      <c r="PQZ75" s="402"/>
      <c r="PRA75" s="402"/>
      <c r="PRB75" s="402"/>
      <c r="PRC75" s="402"/>
      <c r="PRD75" s="402"/>
      <c r="PRE75" s="402"/>
      <c r="PRF75" s="402"/>
      <c r="PRG75" s="402"/>
      <c r="PRH75" s="402"/>
      <c r="PRI75" s="402"/>
      <c r="PRJ75" s="402"/>
      <c r="PRK75" s="402"/>
      <c r="PRL75" s="402"/>
      <c r="PRM75" s="402"/>
      <c r="PRN75" s="402"/>
      <c r="PRO75" s="402"/>
      <c r="PRP75" s="402"/>
      <c r="PRQ75" s="402"/>
      <c r="PRR75" s="402"/>
      <c r="PRS75" s="402"/>
      <c r="PRT75" s="402"/>
      <c r="PRU75" s="402"/>
      <c r="PRV75" s="402"/>
      <c r="PRW75" s="402"/>
      <c r="PRX75" s="402"/>
      <c r="PRY75" s="402"/>
      <c r="PRZ75" s="402"/>
      <c r="PSA75" s="402"/>
      <c r="PSB75" s="402"/>
      <c r="PSC75" s="402"/>
      <c r="PSD75" s="402"/>
      <c r="PSE75" s="402"/>
      <c r="PSF75" s="402"/>
      <c r="PSG75" s="402"/>
      <c r="PSH75" s="402"/>
      <c r="PSI75" s="402"/>
      <c r="PSJ75" s="402"/>
      <c r="PSK75" s="402"/>
      <c r="PSL75" s="402"/>
      <c r="PSM75" s="402"/>
      <c r="PSN75" s="402"/>
      <c r="PSO75" s="402"/>
      <c r="PSP75" s="402"/>
      <c r="PSQ75" s="402"/>
      <c r="PSR75" s="402"/>
      <c r="PSS75" s="402"/>
      <c r="PST75" s="402"/>
      <c r="PSU75" s="402"/>
      <c r="PSV75" s="402"/>
      <c r="PSW75" s="402"/>
      <c r="PSX75" s="402"/>
      <c r="PSY75" s="402"/>
      <c r="PSZ75" s="402"/>
      <c r="PTA75" s="402"/>
      <c r="PTB75" s="402"/>
      <c r="PTC75" s="402"/>
      <c r="PTD75" s="402"/>
      <c r="PTE75" s="402"/>
      <c r="PTF75" s="402"/>
      <c r="PTG75" s="402"/>
      <c r="PTH75" s="402"/>
      <c r="PTI75" s="402"/>
      <c r="PTJ75" s="402"/>
      <c r="PTK75" s="402"/>
      <c r="PTL75" s="402"/>
      <c r="PTM75" s="402"/>
      <c r="PTN75" s="402"/>
      <c r="PTO75" s="402"/>
      <c r="PTP75" s="402"/>
      <c r="PTQ75" s="402"/>
      <c r="PTR75" s="402"/>
      <c r="PTS75" s="402"/>
      <c r="PTT75" s="402"/>
      <c r="PTU75" s="402"/>
      <c r="PTV75" s="402"/>
      <c r="PTW75" s="402"/>
      <c r="PTX75" s="402"/>
      <c r="PTY75" s="402"/>
      <c r="PTZ75" s="402"/>
      <c r="PUA75" s="402"/>
      <c r="PUB75" s="402"/>
      <c r="PUC75" s="402"/>
      <c r="PUD75" s="402"/>
      <c r="PUE75" s="402"/>
      <c r="PUF75" s="402"/>
      <c r="PUG75" s="402"/>
      <c r="PUH75" s="402"/>
      <c r="PUI75" s="402"/>
      <c r="PUJ75" s="402"/>
      <c r="PUK75" s="402"/>
      <c r="PUL75" s="402"/>
      <c r="PUM75" s="402"/>
      <c r="PUN75" s="402"/>
      <c r="PUO75" s="402"/>
      <c r="PUP75" s="402"/>
      <c r="PUQ75" s="402"/>
      <c r="PUR75" s="402"/>
      <c r="PUS75" s="402"/>
      <c r="PUT75" s="402"/>
      <c r="PUU75" s="402"/>
      <c r="PUV75" s="402"/>
      <c r="PUW75" s="402"/>
      <c r="PUX75" s="402"/>
      <c r="PUY75" s="402"/>
      <c r="PUZ75" s="402"/>
      <c r="PVA75" s="402"/>
      <c r="PVB75" s="402"/>
      <c r="PVC75" s="402"/>
      <c r="PVD75" s="402"/>
      <c r="PVE75" s="402"/>
      <c r="PVF75" s="402"/>
      <c r="PVG75" s="402"/>
      <c r="PVH75" s="402"/>
      <c r="PVI75" s="402"/>
      <c r="PVJ75" s="402"/>
      <c r="PVK75" s="402"/>
      <c r="PVL75" s="402"/>
      <c r="PVM75" s="402"/>
      <c r="PVN75" s="402"/>
      <c r="PVO75" s="402"/>
      <c r="PVP75" s="402"/>
      <c r="PVQ75" s="402"/>
      <c r="PVR75" s="402"/>
      <c r="PVS75" s="402"/>
      <c r="PVT75" s="402"/>
      <c r="PVU75" s="402"/>
      <c r="PVV75" s="402"/>
      <c r="PVW75" s="402"/>
      <c r="PVX75" s="402"/>
      <c r="PVY75" s="402"/>
      <c r="PVZ75" s="402"/>
      <c r="PWA75" s="402"/>
      <c r="PWB75" s="402"/>
      <c r="PWC75" s="402"/>
      <c r="PWD75" s="402"/>
      <c r="PWE75" s="402"/>
      <c r="PWF75" s="402"/>
      <c r="PWG75" s="402"/>
      <c r="PWH75" s="402"/>
      <c r="PWI75" s="402"/>
      <c r="PWJ75" s="402"/>
      <c r="PWK75" s="402"/>
      <c r="PWL75" s="402"/>
      <c r="PWM75" s="402"/>
      <c r="PWN75" s="402"/>
      <c r="PWO75" s="402"/>
      <c r="PWP75" s="402"/>
      <c r="PWQ75" s="402"/>
      <c r="PWR75" s="402"/>
      <c r="PWS75" s="402"/>
      <c r="PWT75" s="402"/>
      <c r="PWU75" s="402"/>
      <c r="PWV75" s="402"/>
      <c r="PWW75" s="402"/>
      <c r="PWX75" s="402"/>
      <c r="PWY75" s="402"/>
      <c r="PWZ75" s="402"/>
      <c r="PXA75" s="402"/>
      <c r="PXB75" s="402"/>
      <c r="PXC75" s="402"/>
      <c r="PXD75" s="402"/>
      <c r="PXE75" s="402"/>
      <c r="PXF75" s="402"/>
      <c r="PXG75" s="402"/>
      <c r="PXH75" s="402"/>
      <c r="PXI75" s="402"/>
      <c r="PXJ75" s="402"/>
      <c r="PXK75" s="402"/>
      <c r="PXL75" s="402"/>
      <c r="PXM75" s="402"/>
      <c r="PXN75" s="402"/>
      <c r="PXO75" s="402"/>
      <c r="PXP75" s="402"/>
      <c r="PXQ75" s="402"/>
      <c r="PXR75" s="402"/>
      <c r="PXS75" s="402"/>
      <c r="PXT75" s="402"/>
      <c r="PXU75" s="402"/>
      <c r="PXV75" s="402"/>
      <c r="PXW75" s="402"/>
      <c r="PXX75" s="402"/>
      <c r="PXY75" s="402"/>
      <c r="PXZ75" s="402"/>
      <c r="PYA75" s="402"/>
      <c r="PYB75" s="402"/>
      <c r="PYC75" s="402"/>
      <c r="PYD75" s="402"/>
      <c r="PYE75" s="402"/>
      <c r="PYF75" s="402"/>
      <c r="PYG75" s="402"/>
      <c r="PYH75" s="402"/>
      <c r="PYI75" s="402"/>
      <c r="PYJ75" s="402"/>
      <c r="PYK75" s="402"/>
      <c r="PYL75" s="402"/>
      <c r="PYM75" s="402"/>
      <c r="PYN75" s="402"/>
      <c r="PYO75" s="402"/>
      <c r="PYP75" s="402"/>
      <c r="PYQ75" s="402"/>
      <c r="PYR75" s="402"/>
      <c r="PYS75" s="402"/>
      <c r="PYT75" s="402"/>
      <c r="PYU75" s="402"/>
      <c r="PYV75" s="402"/>
      <c r="PYW75" s="402"/>
      <c r="PYX75" s="402"/>
      <c r="PYY75" s="402"/>
      <c r="PYZ75" s="402"/>
      <c r="PZA75" s="402"/>
      <c r="PZB75" s="402"/>
      <c r="PZC75" s="402"/>
      <c r="PZD75" s="402"/>
      <c r="PZE75" s="402"/>
      <c r="PZF75" s="402"/>
      <c r="PZG75" s="402"/>
      <c r="PZH75" s="402"/>
      <c r="PZI75" s="402"/>
      <c r="PZJ75" s="402"/>
      <c r="PZK75" s="402"/>
      <c r="PZL75" s="402"/>
      <c r="PZM75" s="402"/>
      <c r="PZN75" s="402"/>
      <c r="PZO75" s="402"/>
      <c r="PZP75" s="402"/>
      <c r="PZQ75" s="402"/>
      <c r="PZR75" s="402"/>
      <c r="PZS75" s="402"/>
      <c r="PZT75" s="402"/>
      <c r="PZU75" s="402"/>
      <c r="PZV75" s="402"/>
      <c r="PZW75" s="402"/>
      <c r="PZX75" s="402"/>
      <c r="PZY75" s="402"/>
      <c r="PZZ75" s="402"/>
      <c r="QAA75" s="402"/>
      <c r="QAB75" s="402"/>
      <c r="QAC75" s="402"/>
      <c r="QAD75" s="402"/>
      <c r="QAE75" s="402"/>
      <c r="QAF75" s="402"/>
      <c r="QAG75" s="402"/>
      <c r="QAH75" s="402"/>
      <c r="QAI75" s="402"/>
      <c r="QAJ75" s="402"/>
      <c r="QAK75" s="402"/>
      <c r="QAL75" s="402"/>
      <c r="QAM75" s="402"/>
      <c r="QAN75" s="402"/>
      <c r="QAO75" s="402"/>
      <c r="QAP75" s="402"/>
      <c r="QAQ75" s="402"/>
      <c r="QAR75" s="402"/>
      <c r="QAS75" s="402"/>
      <c r="QAT75" s="402"/>
      <c r="QAU75" s="402"/>
      <c r="QAV75" s="402"/>
      <c r="QAW75" s="402"/>
      <c r="QAX75" s="402"/>
      <c r="QAY75" s="402"/>
      <c r="QAZ75" s="402"/>
      <c r="QBA75" s="402"/>
      <c r="QBB75" s="402"/>
      <c r="QBC75" s="402"/>
      <c r="QBD75" s="402"/>
      <c r="QBE75" s="402"/>
      <c r="QBF75" s="402"/>
      <c r="QBG75" s="402"/>
      <c r="QBH75" s="402"/>
      <c r="QBI75" s="402"/>
      <c r="QBJ75" s="402"/>
      <c r="QBK75" s="402"/>
      <c r="QBL75" s="402"/>
      <c r="QBM75" s="402"/>
      <c r="QBN75" s="402"/>
      <c r="QBO75" s="402"/>
      <c r="QBP75" s="402"/>
      <c r="QBQ75" s="402"/>
      <c r="QBR75" s="402"/>
      <c r="QBS75" s="402"/>
      <c r="QBT75" s="402"/>
      <c r="QBU75" s="402"/>
      <c r="QBV75" s="402"/>
      <c r="QBW75" s="402"/>
      <c r="QBX75" s="402"/>
      <c r="QBY75" s="402"/>
      <c r="QBZ75" s="402"/>
      <c r="QCA75" s="402"/>
      <c r="QCB75" s="402"/>
      <c r="QCC75" s="402"/>
      <c r="QCD75" s="402"/>
      <c r="QCE75" s="402"/>
      <c r="QCF75" s="402"/>
      <c r="QCG75" s="402"/>
      <c r="QCH75" s="402"/>
      <c r="QCI75" s="402"/>
      <c r="QCJ75" s="402"/>
      <c r="QCK75" s="402"/>
      <c r="QCL75" s="402"/>
      <c r="QCM75" s="402"/>
      <c r="QCN75" s="402"/>
      <c r="QCO75" s="402"/>
      <c r="QCP75" s="402"/>
      <c r="QCQ75" s="402"/>
      <c r="QCR75" s="402"/>
      <c r="QCS75" s="402"/>
      <c r="QCT75" s="402"/>
      <c r="QCU75" s="402"/>
      <c r="QCV75" s="402"/>
      <c r="QCW75" s="402"/>
      <c r="QCX75" s="402"/>
      <c r="QCY75" s="402"/>
      <c r="QCZ75" s="402"/>
      <c r="QDA75" s="402"/>
      <c r="QDB75" s="402"/>
      <c r="QDC75" s="402"/>
      <c r="QDD75" s="402"/>
      <c r="QDE75" s="402"/>
      <c r="QDF75" s="402"/>
      <c r="QDG75" s="402"/>
      <c r="QDH75" s="402"/>
      <c r="QDI75" s="402"/>
      <c r="QDJ75" s="402"/>
      <c r="QDK75" s="402"/>
      <c r="QDL75" s="402"/>
      <c r="QDM75" s="402"/>
      <c r="QDN75" s="402"/>
      <c r="QDO75" s="402"/>
      <c r="QDP75" s="402"/>
      <c r="QDQ75" s="402"/>
      <c r="QDR75" s="402"/>
      <c r="QDS75" s="402"/>
      <c r="QDT75" s="402"/>
      <c r="QDU75" s="402"/>
      <c r="QDV75" s="402"/>
      <c r="QDW75" s="402"/>
      <c r="QDX75" s="402"/>
      <c r="QDY75" s="402"/>
      <c r="QDZ75" s="402"/>
      <c r="QEA75" s="402"/>
      <c r="QEB75" s="402"/>
      <c r="QEC75" s="402"/>
      <c r="QED75" s="402"/>
      <c r="QEE75" s="402"/>
      <c r="QEF75" s="402"/>
      <c r="QEG75" s="402"/>
      <c r="QEH75" s="402"/>
      <c r="QEI75" s="402"/>
      <c r="QEJ75" s="402"/>
      <c r="QEK75" s="402"/>
      <c r="QEL75" s="402"/>
      <c r="QEM75" s="402"/>
      <c r="QEN75" s="402"/>
      <c r="QEO75" s="402"/>
      <c r="QEP75" s="402"/>
      <c r="QEQ75" s="402"/>
      <c r="QER75" s="402"/>
      <c r="QES75" s="402"/>
      <c r="QET75" s="402"/>
      <c r="QEU75" s="402"/>
      <c r="QEV75" s="402"/>
      <c r="QEW75" s="402"/>
      <c r="QEX75" s="402"/>
      <c r="QEY75" s="402"/>
      <c r="QEZ75" s="402"/>
      <c r="QFA75" s="402"/>
      <c r="QFB75" s="402"/>
      <c r="QFC75" s="402"/>
      <c r="QFD75" s="402"/>
      <c r="QFE75" s="402"/>
      <c r="QFF75" s="402"/>
      <c r="QFG75" s="402"/>
      <c r="QFH75" s="402"/>
      <c r="QFI75" s="402"/>
      <c r="QFJ75" s="402"/>
      <c r="QFK75" s="402"/>
      <c r="QFL75" s="402"/>
      <c r="QFM75" s="402"/>
      <c r="QFN75" s="402"/>
      <c r="QFO75" s="402"/>
      <c r="QFP75" s="402"/>
      <c r="QFQ75" s="402"/>
      <c r="QFR75" s="402"/>
      <c r="QFS75" s="402"/>
      <c r="QFT75" s="402"/>
      <c r="QFU75" s="402"/>
      <c r="QFV75" s="402"/>
      <c r="QFW75" s="402"/>
      <c r="QFX75" s="402"/>
      <c r="QFY75" s="402"/>
      <c r="QFZ75" s="402"/>
      <c r="QGA75" s="402"/>
      <c r="QGB75" s="402"/>
      <c r="QGC75" s="402"/>
      <c r="QGD75" s="402"/>
      <c r="QGE75" s="402"/>
      <c r="QGF75" s="402"/>
      <c r="QGG75" s="402"/>
      <c r="QGH75" s="402"/>
      <c r="QGI75" s="402"/>
      <c r="QGJ75" s="402"/>
      <c r="QGK75" s="402"/>
      <c r="QGL75" s="402"/>
      <c r="QGM75" s="402"/>
      <c r="QGN75" s="402"/>
      <c r="QGO75" s="402"/>
      <c r="QGP75" s="402"/>
      <c r="QGQ75" s="402"/>
      <c r="QGR75" s="402"/>
      <c r="QGS75" s="402"/>
      <c r="QGT75" s="402"/>
      <c r="QGU75" s="402"/>
      <c r="QGV75" s="402"/>
      <c r="QGW75" s="402"/>
      <c r="QGX75" s="402"/>
      <c r="QGY75" s="402"/>
      <c r="QGZ75" s="402"/>
      <c r="QHA75" s="402"/>
      <c r="QHB75" s="402"/>
      <c r="QHC75" s="402"/>
      <c r="QHD75" s="402"/>
      <c r="QHE75" s="402"/>
      <c r="QHF75" s="402"/>
      <c r="QHG75" s="402"/>
      <c r="QHH75" s="402"/>
      <c r="QHI75" s="402"/>
      <c r="QHJ75" s="402"/>
      <c r="QHK75" s="402"/>
      <c r="QHL75" s="402"/>
      <c r="QHM75" s="402"/>
      <c r="QHN75" s="402"/>
      <c r="QHO75" s="402"/>
      <c r="QHP75" s="402"/>
      <c r="QHQ75" s="402"/>
      <c r="QHR75" s="402"/>
      <c r="QHS75" s="402"/>
      <c r="QHT75" s="402"/>
      <c r="QHU75" s="402"/>
      <c r="QHV75" s="402"/>
      <c r="QHW75" s="402"/>
      <c r="QHX75" s="402"/>
      <c r="QHY75" s="402"/>
      <c r="QHZ75" s="402"/>
      <c r="QIA75" s="402"/>
      <c r="QIB75" s="402"/>
      <c r="QIC75" s="402"/>
      <c r="QID75" s="402"/>
      <c r="QIE75" s="402"/>
      <c r="QIF75" s="402"/>
      <c r="QIG75" s="402"/>
      <c r="QIH75" s="402"/>
      <c r="QII75" s="402"/>
      <c r="QIJ75" s="402"/>
      <c r="QIK75" s="402"/>
      <c r="QIL75" s="402"/>
      <c r="QIM75" s="402"/>
      <c r="QIN75" s="402"/>
      <c r="QIO75" s="402"/>
      <c r="QIP75" s="402"/>
      <c r="QIQ75" s="402"/>
      <c r="QIR75" s="402"/>
      <c r="QIS75" s="402"/>
      <c r="QIT75" s="402"/>
      <c r="QIU75" s="402"/>
      <c r="QIV75" s="402"/>
      <c r="QIW75" s="402"/>
      <c r="QIX75" s="402"/>
      <c r="QIY75" s="402"/>
      <c r="QIZ75" s="402"/>
      <c r="QJA75" s="402"/>
      <c r="QJB75" s="402"/>
      <c r="QJC75" s="402"/>
      <c r="QJD75" s="402"/>
      <c r="QJE75" s="402"/>
      <c r="QJF75" s="402"/>
      <c r="QJG75" s="402"/>
      <c r="QJH75" s="402"/>
      <c r="QJI75" s="402"/>
      <c r="QJJ75" s="402"/>
      <c r="QJK75" s="402"/>
      <c r="QJL75" s="402"/>
      <c r="QJM75" s="402"/>
      <c r="QJN75" s="402"/>
      <c r="QJO75" s="402"/>
      <c r="QJP75" s="402"/>
      <c r="QJQ75" s="402"/>
      <c r="QJR75" s="402"/>
      <c r="QJS75" s="402"/>
      <c r="QJT75" s="402"/>
      <c r="QJU75" s="402"/>
      <c r="QJV75" s="402"/>
      <c r="QJW75" s="402"/>
      <c r="QJX75" s="402"/>
      <c r="QJY75" s="402"/>
      <c r="QJZ75" s="402"/>
      <c r="QKA75" s="402"/>
      <c r="QKB75" s="402"/>
      <c r="QKC75" s="402"/>
      <c r="QKD75" s="402"/>
      <c r="QKE75" s="402"/>
      <c r="QKF75" s="402"/>
      <c r="QKG75" s="402"/>
      <c r="QKH75" s="402"/>
      <c r="QKI75" s="402"/>
      <c r="QKJ75" s="402"/>
      <c r="QKK75" s="402"/>
      <c r="QKL75" s="402"/>
      <c r="QKM75" s="402"/>
      <c r="QKN75" s="402"/>
      <c r="QKO75" s="402"/>
      <c r="QKP75" s="402"/>
      <c r="QKQ75" s="402"/>
      <c r="QKR75" s="402"/>
      <c r="QKS75" s="402"/>
      <c r="QKT75" s="402"/>
      <c r="QKU75" s="402"/>
      <c r="QKV75" s="402"/>
      <c r="QKW75" s="402"/>
      <c r="QKX75" s="402"/>
      <c r="QKY75" s="402"/>
      <c r="QKZ75" s="402"/>
      <c r="QLA75" s="402"/>
      <c r="QLB75" s="402"/>
      <c r="QLC75" s="402"/>
      <c r="QLD75" s="402"/>
      <c r="QLE75" s="402"/>
      <c r="QLF75" s="402"/>
      <c r="QLG75" s="402"/>
      <c r="QLH75" s="402"/>
      <c r="QLI75" s="402"/>
      <c r="QLJ75" s="402"/>
      <c r="QLK75" s="402"/>
      <c r="QLL75" s="402"/>
      <c r="QLM75" s="402"/>
      <c r="QLN75" s="402"/>
      <c r="QLO75" s="402"/>
      <c r="QLP75" s="402"/>
      <c r="QLQ75" s="402"/>
      <c r="QLR75" s="402"/>
      <c r="QLS75" s="402"/>
      <c r="QLT75" s="402"/>
      <c r="QLU75" s="402"/>
      <c r="QLV75" s="402"/>
      <c r="QLW75" s="402"/>
      <c r="QLX75" s="402"/>
      <c r="QLY75" s="402"/>
      <c r="QLZ75" s="402"/>
      <c r="QMA75" s="402"/>
      <c r="QMB75" s="402"/>
      <c r="QMC75" s="402"/>
      <c r="QMD75" s="402"/>
      <c r="QME75" s="402"/>
      <c r="QMF75" s="402"/>
      <c r="QMG75" s="402"/>
      <c r="QMH75" s="402"/>
      <c r="QMI75" s="402"/>
      <c r="QMJ75" s="402"/>
      <c r="QMK75" s="402"/>
      <c r="QML75" s="402"/>
      <c r="QMM75" s="402"/>
      <c r="QMN75" s="402"/>
      <c r="QMO75" s="402"/>
      <c r="QMP75" s="402"/>
      <c r="QMQ75" s="402"/>
      <c r="QMR75" s="402"/>
      <c r="QMS75" s="402"/>
      <c r="QMT75" s="402"/>
      <c r="QMU75" s="402"/>
      <c r="QMV75" s="402"/>
      <c r="QMW75" s="402"/>
      <c r="QMX75" s="402"/>
      <c r="QMY75" s="402"/>
      <c r="QMZ75" s="402"/>
      <c r="QNA75" s="402"/>
      <c r="QNB75" s="402"/>
      <c r="QNC75" s="402"/>
      <c r="QND75" s="402"/>
      <c r="QNE75" s="402"/>
      <c r="QNF75" s="402"/>
      <c r="QNG75" s="402"/>
      <c r="QNH75" s="402"/>
      <c r="QNI75" s="402"/>
      <c r="QNJ75" s="402"/>
      <c r="QNK75" s="402"/>
      <c r="QNL75" s="402"/>
      <c r="QNM75" s="402"/>
      <c r="QNN75" s="402"/>
      <c r="QNO75" s="402"/>
      <c r="QNP75" s="402"/>
      <c r="QNQ75" s="402"/>
      <c r="QNR75" s="402"/>
      <c r="QNS75" s="402"/>
      <c r="QNT75" s="402"/>
      <c r="QNU75" s="402"/>
      <c r="QNV75" s="402"/>
      <c r="QNW75" s="402"/>
      <c r="QNX75" s="402"/>
      <c r="QNY75" s="402"/>
      <c r="QNZ75" s="402"/>
      <c r="QOA75" s="402"/>
      <c r="QOB75" s="402"/>
      <c r="QOC75" s="402"/>
      <c r="QOD75" s="402"/>
      <c r="QOE75" s="402"/>
      <c r="QOF75" s="402"/>
      <c r="QOG75" s="402"/>
      <c r="QOH75" s="402"/>
      <c r="QOI75" s="402"/>
      <c r="QOJ75" s="402"/>
      <c r="QOK75" s="402"/>
      <c r="QOL75" s="402"/>
      <c r="QOM75" s="402"/>
      <c r="QON75" s="402"/>
      <c r="QOO75" s="402"/>
      <c r="QOP75" s="402"/>
      <c r="QOQ75" s="402"/>
      <c r="QOR75" s="402"/>
      <c r="QOS75" s="402"/>
      <c r="QOT75" s="402"/>
      <c r="QOU75" s="402"/>
      <c r="QOV75" s="402"/>
      <c r="QOW75" s="402"/>
      <c r="QOX75" s="402"/>
      <c r="QOY75" s="402"/>
      <c r="QOZ75" s="402"/>
      <c r="QPA75" s="402"/>
      <c r="QPB75" s="402"/>
      <c r="QPC75" s="402"/>
      <c r="QPD75" s="402"/>
      <c r="QPE75" s="402"/>
      <c r="QPF75" s="402"/>
      <c r="QPG75" s="402"/>
      <c r="QPH75" s="402"/>
      <c r="QPI75" s="402"/>
      <c r="QPJ75" s="402"/>
      <c r="QPK75" s="402"/>
      <c r="QPL75" s="402"/>
      <c r="QPM75" s="402"/>
      <c r="QPN75" s="402"/>
      <c r="QPO75" s="402"/>
      <c r="QPP75" s="402"/>
      <c r="QPQ75" s="402"/>
      <c r="QPR75" s="402"/>
      <c r="QPS75" s="402"/>
      <c r="QPT75" s="402"/>
      <c r="QPU75" s="402"/>
      <c r="QPV75" s="402"/>
      <c r="QPW75" s="402"/>
      <c r="QPX75" s="402"/>
      <c r="QPY75" s="402"/>
      <c r="QPZ75" s="402"/>
      <c r="QQA75" s="402"/>
      <c r="QQB75" s="402"/>
      <c r="QQC75" s="402"/>
      <c r="QQD75" s="402"/>
      <c r="QQE75" s="402"/>
      <c r="QQF75" s="402"/>
      <c r="QQG75" s="402"/>
      <c r="QQH75" s="402"/>
      <c r="QQI75" s="402"/>
      <c r="QQJ75" s="402"/>
      <c r="QQK75" s="402"/>
      <c r="QQL75" s="402"/>
      <c r="QQM75" s="402"/>
      <c r="QQN75" s="402"/>
      <c r="QQO75" s="402"/>
      <c r="QQP75" s="402"/>
      <c r="QQQ75" s="402"/>
      <c r="QQR75" s="402"/>
      <c r="QQS75" s="402"/>
      <c r="QQT75" s="402"/>
      <c r="QQU75" s="402"/>
      <c r="QQV75" s="402"/>
      <c r="QQW75" s="402"/>
      <c r="QQX75" s="402"/>
      <c r="QQY75" s="402"/>
      <c r="QQZ75" s="402"/>
      <c r="QRA75" s="402"/>
      <c r="QRB75" s="402"/>
      <c r="QRC75" s="402"/>
      <c r="QRD75" s="402"/>
      <c r="QRE75" s="402"/>
      <c r="QRF75" s="402"/>
      <c r="QRG75" s="402"/>
      <c r="QRH75" s="402"/>
      <c r="QRI75" s="402"/>
      <c r="QRJ75" s="402"/>
      <c r="QRK75" s="402"/>
      <c r="QRL75" s="402"/>
      <c r="QRM75" s="402"/>
      <c r="QRN75" s="402"/>
      <c r="QRO75" s="402"/>
      <c r="QRP75" s="402"/>
      <c r="QRQ75" s="402"/>
      <c r="QRR75" s="402"/>
      <c r="QRS75" s="402"/>
      <c r="QRT75" s="402"/>
      <c r="QRU75" s="402"/>
      <c r="QRV75" s="402"/>
      <c r="QRW75" s="402"/>
      <c r="QRX75" s="402"/>
      <c r="QRY75" s="402"/>
      <c r="QRZ75" s="402"/>
      <c r="QSA75" s="402"/>
      <c r="QSB75" s="402"/>
      <c r="QSC75" s="402"/>
      <c r="QSD75" s="402"/>
      <c r="QSE75" s="402"/>
      <c r="QSF75" s="402"/>
      <c r="QSG75" s="402"/>
      <c r="QSH75" s="402"/>
      <c r="QSI75" s="402"/>
      <c r="QSJ75" s="402"/>
      <c r="QSK75" s="402"/>
      <c r="QSL75" s="402"/>
      <c r="QSM75" s="402"/>
      <c r="QSN75" s="402"/>
      <c r="QSO75" s="402"/>
      <c r="QSP75" s="402"/>
      <c r="QSQ75" s="402"/>
      <c r="QSR75" s="402"/>
      <c r="QSS75" s="402"/>
      <c r="QST75" s="402"/>
      <c r="QSU75" s="402"/>
      <c r="QSV75" s="402"/>
      <c r="QSW75" s="402"/>
      <c r="QSX75" s="402"/>
      <c r="QSY75" s="402"/>
      <c r="QSZ75" s="402"/>
      <c r="QTA75" s="402"/>
      <c r="QTB75" s="402"/>
      <c r="QTC75" s="402"/>
      <c r="QTD75" s="402"/>
      <c r="QTE75" s="402"/>
      <c r="QTF75" s="402"/>
      <c r="QTG75" s="402"/>
      <c r="QTH75" s="402"/>
      <c r="QTI75" s="402"/>
      <c r="QTJ75" s="402"/>
      <c r="QTK75" s="402"/>
      <c r="QTL75" s="402"/>
      <c r="QTM75" s="402"/>
      <c r="QTN75" s="402"/>
      <c r="QTO75" s="402"/>
      <c r="QTP75" s="402"/>
      <c r="QTQ75" s="402"/>
      <c r="QTR75" s="402"/>
      <c r="QTS75" s="402"/>
      <c r="QTT75" s="402"/>
      <c r="QTU75" s="402"/>
      <c r="QTV75" s="402"/>
      <c r="QTW75" s="402"/>
      <c r="QTX75" s="402"/>
      <c r="QTY75" s="402"/>
      <c r="QTZ75" s="402"/>
      <c r="QUA75" s="402"/>
      <c r="QUB75" s="402"/>
      <c r="QUC75" s="402"/>
      <c r="QUD75" s="402"/>
      <c r="QUE75" s="402"/>
      <c r="QUF75" s="402"/>
      <c r="QUG75" s="402"/>
      <c r="QUH75" s="402"/>
      <c r="QUI75" s="402"/>
      <c r="QUJ75" s="402"/>
      <c r="QUK75" s="402"/>
      <c r="QUL75" s="402"/>
      <c r="QUM75" s="402"/>
      <c r="QUN75" s="402"/>
      <c r="QUO75" s="402"/>
      <c r="QUP75" s="402"/>
      <c r="QUQ75" s="402"/>
      <c r="QUR75" s="402"/>
      <c r="QUS75" s="402"/>
      <c r="QUT75" s="402"/>
      <c r="QUU75" s="402"/>
      <c r="QUV75" s="402"/>
      <c r="QUW75" s="402"/>
      <c r="QUX75" s="402"/>
      <c r="QUY75" s="402"/>
      <c r="QUZ75" s="402"/>
      <c r="QVA75" s="402"/>
      <c r="QVB75" s="402"/>
      <c r="QVC75" s="402"/>
      <c r="QVD75" s="402"/>
      <c r="QVE75" s="402"/>
      <c r="QVF75" s="402"/>
      <c r="QVG75" s="402"/>
      <c r="QVH75" s="402"/>
      <c r="QVI75" s="402"/>
      <c r="QVJ75" s="402"/>
      <c r="QVK75" s="402"/>
      <c r="QVL75" s="402"/>
      <c r="QVM75" s="402"/>
      <c r="QVN75" s="402"/>
      <c r="QVO75" s="402"/>
      <c r="QVP75" s="402"/>
      <c r="QVQ75" s="402"/>
      <c r="QVR75" s="402"/>
      <c r="QVS75" s="402"/>
      <c r="QVT75" s="402"/>
      <c r="QVU75" s="402"/>
      <c r="QVV75" s="402"/>
      <c r="QVW75" s="402"/>
      <c r="QVX75" s="402"/>
      <c r="QVY75" s="402"/>
      <c r="QVZ75" s="402"/>
      <c r="QWA75" s="402"/>
      <c r="QWB75" s="402"/>
      <c r="QWC75" s="402"/>
      <c r="QWD75" s="402"/>
      <c r="QWE75" s="402"/>
      <c r="QWF75" s="402"/>
      <c r="QWG75" s="402"/>
      <c r="QWH75" s="402"/>
      <c r="QWI75" s="402"/>
      <c r="QWJ75" s="402"/>
      <c r="QWK75" s="402"/>
      <c r="QWL75" s="402"/>
      <c r="QWM75" s="402"/>
      <c r="QWN75" s="402"/>
      <c r="QWO75" s="402"/>
      <c r="QWP75" s="402"/>
      <c r="QWQ75" s="402"/>
      <c r="QWR75" s="402"/>
      <c r="QWS75" s="402"/>
      <c r="QWT75" s="402"/>
      <c r="QWU75" s="402"/>
      <c r="QWV75" s="402"/>
      <c r="QWW75" s="402"/>
      <c r="QWX75" s="402"/>
      <c r="QWY75" s="402"/>
      <c r="QWZ75" s="402"/>
      <c r="QXA75" s="402"/>
      <c r="QXB75" s="402"/>
      <c r="QXC75" s="402"/>
      <c r="QXD75" s="402"/>
      <c r="QXE75" s="402"/>
      <c r="QXF75" s="402"/>
      <c r="QXG75" s="402"/>
      <c r="QXH75" s="402"/>
      <c r="QXI75" s="402"/>
      <c r="QXJ75" s="402"/>
      <c r="QXK75" s="402"/>
      <c r="QXL75" s="402"/>
      <c r="QXM75" s="402"/>
      <c r="QXN75" s="402"/>
      <c r="QXO75" s="402"/>
      <c r="QXP75" s="402"/>
      <c r="QXQ75" s="402"/>
      <c r="QXR75" s="402"/>
      <c r="QXS75" s="402"/>
      <c r="QXT75" s="402"/>
      <c r="QXU75" s="402"/>
      <c r="QXV75" s="402"/>
      <c r="QXW75" s="402"/>
      <c r="QXX75" s="402"/>
      <c r="QXY75" s="402"/>
      <c r="QXZ75" s="402"/>
      <c r="QYA75" s="402"/>
      <c r="QYB75" s="402"/>
      <c r="QYC75" s="402"/>
      <c r="QYD75" s="402"/>
      <c r="QYE75" s="402"/>
      <c r="QYF75" s="402"/>
      <c r="QYG75" s="402"/>
      <c r="QYH75" s="402"/>
      <c r="QYI75" s="402"/>
      <c r="QYJ75" s="402"/>
      <c r="QYK75" s="402"/>
      <c r="QYL75" s="402"/>
      <c r="QYM75" s="402"/>
      <c r="QYN75" s="402"/>
      <c r="QYO75" s="402"/>
      <c r="QYP75" s="402"/>
      <c r="QYQ75" s="402"/>
      <c r="QYR75" s="402"/>
      <c r="QYS75" s="402"/>
      <c r="QYT75" s="402"/>
      <c r="QYU75" s="402"/>
      <c r="QYV75" s="402"/>
      <c r="QYW75" s="402"/>
      <c r="QYX75" s="402"/>
      <c r="QYY75" s="402"/>
      <c r="QYZ75" s="402"/>
      <c r="QZA75" s="402"/>
      <c r="QZB75" s="402"/>
      <c r="QZC75" s="402"/>
      <c r="QZD75" s="402"/>
      <c r="QZE75" s="402"/>
      <c r="QZF75" s="402"/>
      <c r="QZG75" s="402"/>
      <c r="QZH75" s="402"/>
      <c r="QZI75" s="402"/>
      <c r="QZJ75" s="402"/>
      <c r="QZK75" s="402"/>
      <c r="QZL75" s="402"/>
      <c r="QZM75" s="402"/>
      <c r="QZN75" s="402"/>
      <c r="QZO75" s="402"/>
      <c r="QZP75" s="402"/>
      <c r="QZQ75" s="402"/>
      <c r="QZR75" s="402"/>
      <c r="QZS75" s="402"/>
      <c r="QZT75" s="402"/>
      <c r="QZU75" s="402"/>
      <c r="QZV75" s="402"/>
      <c r="QZW75" s="402"/>
      <c r="QZX75" s="402"/>
      <c r="QZY75" s="402"/>
      <c r="QZZ75" s="402"/>
      <c r="RAA75" s="402"/>
      <c r="RAB75" s="402"/>
      <c r="RAC75" s="402"/>
      <c r="RAD75" s="402"/>
      <c r="RAE75" s="402"/>
      <c r="RAF75" s="402"/>
      <c r="RAG75" s="402"/>
      <c r="RAH75" s="402"/>
      <c r="RAI75" s="402"/>
      <c r="RAJ75" s="402"/>
      <c r="RAK75" s="402"/>
      <c r="RAL75" s="402"/>
      <c r="RAM75" s="402"/>
      <c r="RAN75" s="402"/>
      <c r="RAO75" s="402"/>
      <c r="RAP75" s="402"/>
      <c r="RAQ75" s="402"/>
      <c r="RAR75" s="402"/>
      <c r="RAS75" s="402"/>
      <c r="RAT75" s="402"/>
      <c r="RAU75" s="402"/>
      <c r="RAV75" s="402"/>
      <c r="RAW75" s="402"/>
      <c r="RAX75" s="402"/>
      <c r="RAY75" s="402"/>
      <c r="RAZ75" s="402"/>
      <c r="RBA75" s="402"/>
      <c r="RBB75" s="402"/>
      <c r="RBC75" s="402"/>
      <c r="RBD75" s="402"/>
      <c r="RBE75" s="402"/>
      <c r="RBF75" s="402"/>
      <c r="RBG75" s="402"/>
      <c r="RBH75" s="402"/>
      <c r="RBI75" s="402"/>
      <c r="RBJ75" s="402"/>
      <c r="RBK75" s="402"/>
      <c r="RBL75" s="402"/>
      <c r="RBM75" s="402"/>
      <c r="RBN75" s="402"/>
      <c r="RBO75" s="402"/>
      <c r="RBP75" s="402"/>
      <c r="RBQ75" s="402"/>
      <c r="RBR75" s="402"/>
      <c r="RBS75" s="402"/>
      <c r="RBT75" s="402"/>
      <c r="RBU75" s="402"/>
      <c r="RBV75" s="402"/>
      <c r="RBW75" s="402"/>
      <c r="RBX75" s="402"/>
      <c r="RBY75" s="402"/>
      <c r="RBZ75" s="402"/>
      <c r="RCA75" s="402"/>
      <c r="RCB75" s="402"/>
      <c r="RCC75" s="402"/>
      <c r="RCD75" s="402"/>
      <c r="RCE75" s="402"/>
      <c r="RCF75" s="402"/>
      <c r="RCG75" s="402"/>
      <c r="RCH75" s="402"/>
      <c r="RCI75" s="402"/>
      <c r="RCJ75" s="402"/>
      <c r="RCK75" s="402"/>
      <c r="RCL75" s="402"/>
      <c r="RCM75" s="402"/>
      <c r="RCN75" s="402"/>
      <c r="RCO75" s="402"/>
      <c r="RCP75" s="402"/>
      <c r="RCQ75" s="402"/>
      <c r="RCR75" s="402"/>
      <c r="RCS75" s="402"/>
      <c r="RCT75" s="402"/>
      <c r="RCU75" s="402"/>
      <c r="RCV75" s="402"/>
      <c r="RCW75" s="402"/>
      <c r="RCX75" s="402"/>
      <c r="RCY75" s="402"/>
      <c r="RCZ75" s="402"/>
      <c r="RDA75" s="402"/>
      <c r="RDB75" s="402"/>
      <c r="RDC75" s="402"/>
      <c r="RDD75" s="402"/>
      <c r="RDE75" s="402"/>
      <c r="RDF75" s="402"/>
      <c r="RDG75" s="402"/>
      <c r="RDH75" s="402"/>
      <c r="RDI75" s="402"/>
      <c r="RDJ75" s="402"/>
      <c r="RDK75" s="402"/>
      <c r="RDL75" s="402"/>
      <c r="RDM75" s="402"/>
      <c r="RDN75" s="402"/>
      <c r="RDO75" s="402"/>
      <c r="RDP75" s="402"/>
      <c r="RDQ75" s="402"/>
      <c r="RDR75" s="402"/>
      <c r="RDS75" s="402"/>
      <c r="RDT75" s="402"/>
      <c r="RDU75" s="402"/>
      <c r="RDV75" s="402"/>
      <c r="RDW75" s="402"/>
      <c r="RDX75" s="402"/>
      <c r="RDY75" s="402"/>
      <c r="RDZ75" s="402"/>
      <c r="REA75" s="402"/>
      <c r="REB75" s="402"/>
      <c r="REC75" s="402"/>
      <c r="RED75" s="402"/>
      <c r="REE75" s="402"/>
      <c r="REF75" s="402"/>
      <c r="REG75" s="402"/>
      <c r="REH75" s="402"/>
      <c r="REI75" s="402"/>
      <c r="REJ75" s="402"/>
      <c r="REK75" s="402"/>
      <c r="REL75" s="402"/>
      <c r="REM75" s="402"/>
      <c r="REN75" s="402"/>
      <c r="REO75" s="402"/>
      <c r="REP75" s="402"/>
      <c r="REQ75" s="402"/>
      <c r="RER75" s="402"/>
      <c r="RES75" s="402"/>
      <c r="RET75" s="402"/>
      <c r="REU75" s="402"/>
      <c r="REV75" s="402"/>
      <c r="REW75" s="402"/>
      <c r="REX75" s="402"/>
      <c r="REY75" s="402"/>
      <c r="REZ75" s="402"/>
      <c r="RFA75" s="402"/>
      <c r="RFB75" s="402"/>
      <c r="RFC75" s="402"/>
      <c r="RFD75" s="402"/>
      <c r="RFE75" s="402"/>
      <c r="RFF75" s="402"/>
      <c r="RFG75" s="402"/>
      <c r="RFH75" s="402"/>
      <c r="RFI75" s="402"/>
      <c r="RFJ75" s="402"/>
      <c r="RFK75" s="402"/>
      <c r="RFL75" s="402"/>
      <c r="RFM75" s="402"/>
      <c r="RFN75" s="402"/>
      <c r="RFO75" s="402"/>
      <c r="RFP75" s="402"/>
      <c r="RFQ75" s="402"/>
      <c r="RFR75" s="402"/>
      <c r="RFS75" s="402"/>
      <c r="RFT75" s="402"/>
      <c r="RFU75" s="402"/>
      <c r="RFV75" s="402"/>
      <c r="RFW75" s="402"/>
      <c r="RFX75" s="402"/>
      <c r="RFY75" s="402"/>
      <c r="RFZ75" s="402"/>
      <c r="RGA75" s="402"/>
      <c r="RGB75" s="402"/>
      <c r="RGC75" s="402"/>
      <c r="RGD75" s="402"/>
      <c r="RGE75" s="402"/>
      <c r="RGF75" s="402"/>
      <c r="RGG75" s="402"/>
      <c r="RGH75" s="402"/>
      <c r="RGI75" s="402"/>
      <c r="RGJ75" s="402"/>
      <c r="RGK75" s="402"/>
      <c r="RGL75" s="402"/>
      <c r="RGM75" s="402"/>
      <c r="RGN75" s="402"/>
      <c r="RGO75" s="402"/>
      <c r="RGP75" s="402"/>
      <c r="RGQ75" s="402"/>
      <c r="RGR75" s="402"/>
      <c r="RGS75" s="402"/>
      <c r="RGT75" s="402"/>
      <c r="RGU75" s="402"/>
      <c r="RGV75" s="402"/>
      <c r="RGW75" s="402"/>
      <c r="RGX75" s="402"/>
      <c r="RGY75" s="402"/>
      <c r="RGZ75" s="402"/>
      <c r="RHA75" s="402"/>
      <c r="RHB75" s="402"/>
      <c r="RHC75" s="402"/>
      <c r="RHD75" s="402"/>
      <c r="RHE75" s="402"/>
      <c r="RHF75" s="402"/>
      <c r="RHG75" s="402"/>
      <c r="RHH75" s="402"/>
      <c r="RHI75" s="402"/>
      <c r="RHJ75" s="402"/>
      <c r="RHK75" s="402"/>
      <c r="RHL75" s="402"/>
      <c r="RHM75" s="402"/>
      <c r="RHN75" s="402"/>
      <c r="RHO75" s="402"/>
      <c r="RHP75" s="402"/>
      <c r="RHQ75" s="402"/>
      <c r="RHR75" s="402"/>
      <c r="RHS75" s="402"/>
      <c r="RHT75" s="402"/>
      <c r="RHU75" s="402"/>
      <c r="RHV75" s="402"/>
      <c r="RHW75" s="402"/>
      <c r="RHX75" s="402"/>
      <c r="RHY75" s="402"/>
      <c r="RHZ75" s="402"/>
      <c r="RIA75" s="402"/>
      <c r="RIB75" s="402"/>
      <c r="RIC75" s="402"/>
      <c r="RID75" s="402"/>
      <c r="RIE75" s="402"/>
      <c r="RIF75" s="402"/>
      <c r="RIG75" s="402"/>
      <c r="RIH75" s="402"/>
      <c r="RII75" s="402"/>
      <c r="RIJ75" s="402"/>
      <c r="RIK75" s="402"/>
      <c r="RIL75" s="402"/>
      <c r="RIM75" s="402"/>
      <c r="RIN75" s="402"/>
      <c r="RIO75" s="402"/>
      <c r="RIP75" s="402"/>
      <c r="RIQ75" s="402"/>
      <c r="RIR75" s="402"/>
      <c r="RIS75" s="402"/>
      <c r="RIT75" s="402"/>
      <c r="RIU75" s="402"/>
      <c r="RIV75" s="402"/>
      <c r="RIW75" s="402"/>
      <c r="RIX75" s="402"/>
      <c r="RIY75" s="402"/>
      <c r="RIZ75" s="402"/>
      <c r="RJA75" s="402"/>
      <c r="RJB75" s="402"/>
      <c r="RJC75" s="402"/>
      <c r="RJD75" s="402"/>
      <c r="RJE75" s="402"/>
      <c r="RJF75" s="402"/>
      <c r="RJG75" s="402"/>
      <c r="RJH75" s="402"/>
      <c r="RJI75" s="402"/>
      <c r="RJJ75" s="402"/>
      <c r="RJK75" s="402"/>
      <c r="RJL75" s="402"/>
      <c r="RJM75" s="402"/>
      <c r="RJN75" s="402"/>
      <c r="RJO75" s="402"/>
      <c r="RJP75" s="402"/>
      <c r="RJQ75" s="402"/>
      <c r="RJR75" s="402"/>
      <c r="RJS75" s="402"/>
      <c r="RJT75" s="402"/>
      <c r="RJU75" s="402"/>
      <c r="RJV75" s="402"/>
      <c r="RJW75" s="402"/>
      <c r="RJX75" s="402"/>
      <c r="RJY75" s="402"/>
      <c r="RJZ75" s="402"/>
      <c r="RKA75" s="402"/>
      <c r="RKB75" s="402"/>
      <c r="RKC75" s="402"/>
      <c r="RKD75" s="402"/>
      <c r="RKE75" s="402"/>
      <c r="RKF75" s="402"/>
      <c r="RKG75" s="402"/>
      <c r="RKH75" s="402"/>
      <c r="RKI75" s="402"/>
      <c r="RKJ75" s="402"/>
      <c r="RKK75" s="402"/>
      <c r="RKL75" s="402"/>
      <c r="RKM75" s="402"/>
      <c r="RKN75" s="402"/>
      <c r="RKO75" s="402"/>
      <c r="RKP75" s="402"/>
      <c r="RKQ75" s="402"/>
      <c r="RKR75" s="402"/>
      <c r="RKS75" s="402"/>
      <c r="RKT75" s="402"/>
      <c r="RKU75" s="402"/>
      <c r="RKV75" s="402"/>
      <c r="RKW75" s="402"/>
      <c r="RKX75" s="402"/>
      <c r="RKY75" s="402"/>
      <c r="RKZ75" s="402"/>
      <c r="RLA75" s="402"/>
      <c r="RLB75" s="402"/>
      <c r="RLC75" s="402"/>
      <c r="RLD75" s="402"/>
      <c r="RLE75" s="402"/>
      <c r="RLF75" s="402"/>
      <c r="RLG75" s="402"/>
      <c r="RLH75" s="402"/>
      <c r="RLI75" s="402"/>
      <c r="RLJ75" s="402"/>
      <c r="RLK75" s="402"/>
      <c r="RLL75" s="402"/>
      <c r="RLM75" s="402"/>
      <c r="RLN75" s="402"/>
      <c r="RLO75" s="402"/>
      <c r="RLP75" s="402"/>
      <c r="RLQ75" s="402"/>
      <c r="RLR75" s="402"/>
      <c r="RLS75" s="402"/>
      <c r="RLT75" s="402"/>
      <c r="RLU75" s="402"/>
      <c r="RLV75" s="402"/>
      <c r="RLW75" s="402"/>
      <c r="RLX75" s="402"/>
      <c r="RLY75" s="402"/>
      <c r="RLZ75" s="402"/>
      <c r="RMA75" s="402"/>
      <c r="RMB75" s="402"/>
      <c r="RMC75" s="402"/>
      <c r="RMD75" s="402"/>
      <c r="RME75" s="402"/>
      <c r="RMF75" s="402"/>
      <c r="RMG75" s="402"/>
      <c r="RMH75" s="402"/>
      <c r="RMI75" s="402"/>
      <c r="RMJ75" s="402"/>
      <c r="RMK75" s="402"/>
      <c r="RML75" s="402"/>
      <c r="RMM75" s="402"/>
      <c r="RMN75" s="402"/>
      <c r="RMO75" s="402"/>
      <c r="RMP75" s="402"/>
      <c r="RMQ75" s="402"/>
      <c r="RMR75" s="402"/>
      <c r="RMS75" s="402"/>
      <c r="RMT75" s="402"/>
      <c r="RMU75" s="402"/>
      <c r="RMV75" s="402"/>
      <c r="RMW75" s="402"/>
      <c r="RMX75" s="402"/>
      <c r="RMY75" s="402"/>
      <c r="RMZ75" s="402"/>
      <c r="RNA75" s="402"/>
      <c r="RNB75" s="402"/>
      <c r="RNC75" s="402"/>
      <c r="RND75" s="402"/>
      <c r="RNE75" s="402"/>
      <c r="RNF75" s="402"/>
      <c r="RNG75" s="402"/>
      <c r="RNH75" s="402"/>
      <c r="RNI75" s="402"/>
      <c r="RNJ75" s="402"/>
      <c r="RNK75" s="402"/>
      <c r="RNL75" s="402"/>
      <c r="RNM75" s="402"/>
      <c r="RNN75" s="402"/>
      <c r="RNO75" s="402"/>
      <c r="RNP75" s="402"/>
      <c r="RNQ75" s="402"/>
      <c r="RNR75" s="402"/>
      <c r="RNS75" s="402"/>
      <c r="RNT75" s="402"/>
      <c r="RNU75" s="402"/>
      <c r="RNV75" s="402"/>
      <c r="RNW75" s="402"/>
      <c r="RNX75" s="402"/>
      <c r="RNY75" s="402"/>
      <c r="RNZ75" s="402"/>
      <c r="ROA75" s="402"/>
      <c r="ROB75" s="402"/>
      <c r="ROC75" s="402"/>
      <c r="ROD75" s="402"/>
      <c r="ROE75" s="402"/>
      <c r="ROF75" s="402"/>
      <c r="ROG75" s="402"/>
      <c r="ROH75" s="402"/>
      <c r="ROI75" s="402"/>
      <c r="ROJ75" s="402"/>
      <c r="ROK75" s="402"/>
      <c r="ROL75" s="402"/>
      <c r="ROM75" s="402"/>
      <c r="RON75" s="402"/>
      <c r="ROO75" s="402"/>
      <c r="ROP75" s="402"/>
      <c r="ROQ75" s="402"/>
      <c r="ROR75" s="402"/>
      <c r="ROS75" s="402"/>
      <c r="ROT75" s="402"/>
      <c r="ROU75" s="402"/>
      <c r="ROV75" s="402"/>
      <c r="ROW75" s="402"/>
      <c r="ROX75" s="402"/>
      <c r="ROY75" s="402"/>
      <c r="ROZ75" s="402"/>
      <c r="RPA75" s="402"/>
      <c r="RPB75" s="402"/>
      <c r="RPC75" s="402"/>
      <c r="RPD75" s="402"/>
      <c r="RPE75" s="402"/>
      <c r="RPF75" s="402"/>
      <c r="RPG75" s="402"/>
      <c r="RPH75" s="402"/>
      <c r="RPI75" s="402"/>
      <c r="RPJ75" s="402"/>
      <c r="RPK75" s="402"/>
      <c r="RPL75" s="402"/>
      <c r="RPM75" s="402"/>
      <c r="RPN75" s="402"/>
      <c r="RPO75" s="402"/>
      <c r="RPP75" s="402"/>
      <c r="RPQ75" s="402"/>
      <c r="RPR75" s="402"/>
      <c r="RPS75" s="402"/>
      <c r="RPT75" s="402"/>
      <c r="RPU75" s="402"/>
      <c r="RPV75" s="402"/>
      <c r="RPW75" s="402"/>
      <c r="RPX75" s="402"/>
      <c r="RPY75" s="402"/>
      <c r="RPZ75" s="402"/>
      <c r="RQA75" s="402"/>
      <c r="RQB75" s="402"/>
      <c r="RQC75" s="402"/>
      <c r="RQD75" s="402"/>
      <c r="RQE75" s="402"/>
      <c r="RQF75" s="402"/>
      <c r="RQG75" s="402"/>
      <c r="RQH75" s="402"/>
      <c r="RQI75" s="402"/>
      <c r="RQJ75" s="402"/>
      <c r="RQK75" s="402"/>
      <c r="RQL75" s="402"/>
      <c r="RQM75" s="402"/>
      <c r="RQN75" s="402"/>
      <c r="RQO75" s="402"/>
      <c r="RQP75" s="402"/>
      <c r="RQQ75" s="402"/>
      <c r="RQR75" s="402"/>
      <c r="RQS75" s="402"/>
      <c r="RQT75" s="402"/>
      <c r="RQU75" s="402"/>
      <c r="RQV75" s="402"/>
      <c r="RQW75" s="402"/>
      <c r="RQX75" s="402"/>
      <c r="RQY75" s="402"/>
      <c r="RQZ75" s="402"/>
      <c r="RRA75" s="402"/>
      <c r="RRB75" s="402"/>
      <c r="RRC75" s="402"/>
      <c r="RRD75" s="402"/>
      <c r="RRE75" s="402"/>
      <c r="RRF75" s="402"/>
      <c r="RRG75" s="402"/>
      <c r="RRH75" s="402"/>
      <c r="RRI75" s="402"/>
      <c r="RRJ75" s="402"/>
      <c r="RRK75" s="402"/>
      <c r="RRL75" s="402"/>
      <c r="RRM75" s="402"/>
      <c r="RRN75" s="402"/>
      <c r="RRO75" s="402"/>
      <c r="RRP75" s="402"/>
      <c r="RRQ75" s="402"/>
      <c r="RRR75" s="402"/>
      <c r="RRS75" s="402"/>
      <c r="RRT75" s="402"/>
      <c r="RRU75" s="402"/>
      <c r="RRV75" s="402"/>
      <c r="RRW75" s="402"/>
      <c r="RRX75" s="402"/>
      <c r="RRY75" s="402"/>
      <c r="RRZ75" s="402"/>
      <c r="RSA75" s="402"/>
      <c r="RSB75" s="402"/>
      <c r="RSC75" s="402"/>
      <c r="RSD75" s="402"/>
      <c r="RSE75" s="402"/>
      <c r="RSF75" s="402"/>
      <c r="RSG75" s="402"/>
      <c r="RSH75" s="402"/>
      <c r="RSI75" s="402"/>
      <c r="RSJ75" s="402"/>
      <c r="RSK75" s="402"/>
      <c r="RSL75" s="402"/>
      <c r="RSM75" s="402"/>
      <c r="RSN75" s="402"/>
      <c r="RSO75" s="402"/>
      <c r="RSP75" s="402"/>
      <c r="RSQ75" s="402"/>
      <c r="RSR75" s="402"/>
      <c r="RSS75" s="402"/>
      <c r="RST75" s="402"/>
      <c r="RSU75" s="402"/>
      <c r="RSV75" s="402"/>
      <c r="RSW75" s="402"/>
      <c r="RSX75" s="402"/>
      <c r="RSY75" s="402"/>
      <c r="RSZ75" s="402"/>
      <c r="RTA75" s="402"/>
      <c r="RTB75" s="402"/>
      <c r="RTC75" s="402"/>
      <c r="RTD75" s="402"/>
      <c r="RTE75" s="402"/>
      <c r="RTF75" s="402"/>
      <c r="RTG75" s="402"/>
      <c r="RTH75" s="402"/>
      <c r="RTI75" s="402"/>
      <c r="RTJ75" s="402"/>
      <c r="RTK75" s="402"/>
      <c r="RTL75" s="402"/>
      <c r="RTM75" s="402"/>
      <c r="RTN75" s="402"/>
      <c r="RTO75" s="402"/>
      <c r="RTP75" s="402"/>
      <c r="RTQ75" s="402"/>
      <c r="RTR75" s="402"/>
      <c r="RTS75" s="402"/>
      <c r="RTT75" s="402"/>
      <c r="RTU75" s="402"/>
      <c r="RTV75" s="402"/>
      <c r="RTW75" s="402"/>
      <c r="RTX75" s="402"/>
      <c r="RTY75" s="402"/>
      <c r="RTZ75" s="402"/>
      <c r="RUA75" s="402"/>
      <c r="RUB75" s="402"/>
      <c r="RUC75" s="402"/>
      <c r="RUD75" s="402"/>
      <c r="RUE75" s="402"/>
      <c r="RUF75" s="402"/>
      <c r="RUG75" s="402"/>
      <c r="RUH75" s="402"/>
      <c r="RUI75" s="402"/>
      <c r="RUJ75" s="402"/>
      <c r="RUK75" s="402"/>
      <c r="RUL75" s="402"/>
      <c r="RUM75" s="402"/>
      <c r="RUN75" s="402"/>
      <c r="RUO75" s="402"/>
      <c r="RUP75" s="402"/>
      <c r="RUQ75" s="402"/>
      <c r="RUR75" s="402"/>
      <c r="RUS75" s="402"/>
      <c r="RUT75" s="402"/>
      <c r="RUU75" s="402"/>
      <c r="RUV75" s="402"/>
      <c r="RUW75" s="402"/>
      <c r="RUX75" s="402"/>
      <c r="RUY75" s="402"/>
      <c r="RUZ75" s="402"/>
      <c r="RVA75" s="402"/>
      <c r="RVB75" s="402"/>
      <c r="RVC75" s="402"/>
      <c r="RVD75" s="402"/>
      <c r="RVE75" s="402"/>
      <c r="RVF75" s="402"/>
      <c r="RVG75" s="402"/>
      <c r="RVH75" s="402"/>
      <c r="RVI75" s="402"/>
      <c r="RVJ75" s="402"/>
      <c r="RVK75" s="402"/>
      <c r="RVL75" s="402"/>
      <c r="RVM75" s="402"/>
      <c r="RVN75" s="402"/>
      <c r="RVO75" s="402"/>
      <c r="RVP75" s="402"/>
      <c r="RVQ75" s="402"/>
      <c r="RVR75" s="402"/>
      <c r="RVS75" s="402"/>
      <c r="RVT75" s="402"/>
      <c r="RVU75" s="402"/>
      <c r="RVV75" s="402"/>
      <c r="RVW75" s="402"/>
      <c r="RVX75" s="402"/>
      <c r="RVY75" s="402"/>
      <c r="RVZ75" s="402"/>
      <c r="RWA75" s="402"/>
      <c r="RWB75" s="402"/>
      <c r="RWC75" s="402"/>
      <c r="RWD75" s="402"/>
      <c r="RWE75" s="402"/>
      <c r="RWF75" s="402"/>
      <c r="RWG75" s="402"/>
      <c r="RWH75" s="402"/>
      <c r="RWI75" s="402"/>
      <c r="RWJ75" s="402"/>
      <c r="RWK75" s="402"/>
      <c r="RWL75" s="402"/>
      <c r="RWM75" s="402"/>
      <c r="RWN75" s="402"/>
      <c r="RWO75" s="402"/>
      <c r="RWP75" s="402"/>
      <c r="RWQ75" s="402"/>
      <c r="RWR75" s="402"/>
      <c r="RWS75" s="402"/>
      <c r="RWT75" s="402"/>
      <c r="RWU75" s="402"/>
      <c r="RWV75" s="402"/>
      <c r="RWW75" s="402"/>
      <c r="RWX75" s="402"/>
      <c r="RWY75" s="402"/>
      <c r="RWZ75" s="402"/>
      <c r="RXA75" s="402"/>
      <c r="RXB75" s="402"/>
      <c r="RXC75" s="402"/>
      <c r="RXD75" s="402"/>
      <c r="RXE75" s="402"/>
      <c r="RXF75" s="402"/>
      <c r="RXG75" s="402"/>
      <c r="RXH75" s="402"/>
      <c r="RXI75" s="402"/>
      <c r="RXJ75" s="402"/>
      <c r="RXK75" s="402"/>
      <c r="RXL75" s="402"/>
      <c r="RXM75" s="402"/>
      <c r="RXN75" s="402"/>
      <c r="RXO75" s="402"/>
      <c r="RXP75" s="402"/>
      <c r="RXQ75" s="402"/>
      <c r="RXR75" s="402"/>
      <c r="RXS75" s="402"/>
      <c r="RXT75" s="402"/>
      <c r="RXU75" s="402"/>
      <c r="RXV75" s="402"/>
      <c r="RXW75" s="402"/>
      <c r="RXX75" s="402"/>
      <c r="RXY75" s="402"/>
      <c r="RXZ75" s="402"/>
      <c r="RYA75" s="402"/>
      <c r="RYB75" s="402"/>
      <c r="RYC75" s="402"/>
      <c r="RYD75" s="402"/>
      <c r="RYE75" s="402"/>
      <c r="RYF75" s="402"/>
      <c r="RYG75" s="402"/>
      <c r="RYH75" s="402"/>
      <c r="RYI75" s="402"/>
      <c r="RYJ75" s="402"/>
      <c r="RYK75" s="402"/>
      <c r="RYL75" s="402"/>
      <c r="RYM75" s="402"/>
      <c r="RYN75" s="402"/>
      <c r="RYO75" s="402"/>
      <c r="RYP75" s="402"/>
      <c r="RYQ75" s="402"/>
      <c r="RYR75" s="402"/>
      <c r="RYS75" s="402"/>
      <c r="RYT75" s="402"/>
      <c r="RYU75" s="402"/>
      <c r="RYV75" s="402"/>
      <c r="RYW75" s="402"/>
      <c r="RYX75" s="402"/>
      <c r="RYY75" s="402"/>
      <c r="RYZ75" s="402"/>
      <c r="RZA75" s="402"/>
      <c r="RZB75" s="402"/>
      <c r="RZC75" s="402"/>
      <c r="RZD75" s="402"/>
      <c r="RZE75" s="402"/>
      <c r="RZF75" s="402"/>
      <c r="RZG75" s="402"/>
      <c r="RZH75" s="402"/>
      <c r="RZI75" s="402"/>
      <c r="RZJ75" s="402"/>
      <c r="RZK75" s="402"/>
      <c r="RZL75" s="402"/>
      <c r="RZM75" s="402"/>
      <c r="RZN75" s="402"/>
      <c r="RZO75" s="402"/>
      <c r="RZP75" s="402"/>
      <c r="RZQ75" s="402"/>
      <c r="RZR75" s="402"/>
      <c r="RZS75" s="402"/>
      <c r="RZT75" s="402"/>
      <c r="RZU75" s="402"/>
      <c r="RZV75" s="402"/>
      <c r="RZW75" s="402"/>
      <c r="RZX75" s="402"/>
      <c r="RZY75" s="402"/>
      <c r="RZZ75" s="402"/>
      <c r="SAA75" s="402"/>
      <c r="SAB75" s="402"/>
      <c r="SAC75" s="402"/>
      <c r="SAD75" s="402"/>
      <c r="SAE75" s="402"/>
      <c r="SAF75" s="402"/>
      <c r="SAG75" s="402"/>
      <c r="SAH75" s="402"/>
      <c r="SAI75" s="402"/>
      <c r="SAJ75" s="402"/>
      <c r="SAK75" s="402"/>
      <c r="SAL75" s="402"/>
      <c r="SAM75" s="402"/>
      <c r="SAN75" s="402"/>
      <c r="SAO75" s="402"/>
      <c r="SAP75" s="402"/>
      <c r="SAQ75" s="402"/>
      <c r="SAR75" s="402"/>
      <c r="SAS75" s="402"/>
      <c r="SAT75" s="402"/>
      <c r="SAU75" s="402"/>
      <c r="SAV75" s="402"/>
      <c r="SAW75" s="402"/>
      <c r="SAX75" s="402"/>
      <c r="SAY75" s="402"/>
      <c r="SAZ75" s="402"/>
      <c r="SBA75" s="402"/>
      <c r="SBB75" s="402"/>
      <c r="SBC75" s="402"/>
      <c r="SBD75" s="402"/>
      <c r="SBE75" s="402"/>
      <c r="SBF75" s="402"/>
      <c r="SBG75" s="402"/>
      <c r="SBH75" s="402"/>
      <c r="SBI75" s="402"/>
      <c r="SBJ75" s="402"/>
      <c r="SBK75" s="402"/>
      <c r="SBL75" s="402"/>
      <c r="SBM75" s="402"/>
      <c r="SBN75" s="402"/>
      <c r="SBO75" s="402"/>
      <c r="SBP75" s="402"/>
      <c r="SBQ75" s="402"/>
      <c r="SBR75" s="402"/>
      <c r="SBS75" s="402"/>
      <c r="SBT75" s="402"/>
      <c r="SBU75" s="402"/>
      <c r="SBV75" s="402"/>
      <c r="SBW75" s="402"/>
      <c r="SBX75" s="402"/>
      <c r="SBY75" s="402"/>
      <c r="SBZ75" s="402"/>
      <c r="SCA75" s="402"/>
      <c r="SCB75" s="402"/>
      <c r="SCC75" s="402"/>
      <c r="SCD75" s="402"/>
      <c r="SCE75" s="402"/>
      <c r="SCF75" s="402"/>
      <c r="SCG75" s="402"/>
      <c r="SCH75" s="402"/>
      <c r="SCI75" s="402"/>
      <c r="SCJ75" s="402"/>
      <c r="SCK75" s="402"/>
      <c r="SCL75" s="402"/>
      <c r="SCM75" s="402"/>
      <c r="SCN75" s="402"/>
      <c r="SCO75" s="402"/>
      <c r="SCP75" s="402"/>
      <c r="SCQ75" s="402"/>
      <c r="SCR75" s="402"/>
      <c r="SCS75" s="402"/>
      <c r="SCT75" s="402"/>
      <c r="SCU75" s="402"/>
      <c r="SCV75" s="402"/>
      <c r="SCW75" s="402"/>
      <c r="SCX75" s="402"/>
      <c r="SCY75" s="402"/>
      <c r="SCZ75" s="402"/>
      <c r="SDA75" s="402"/>
      <c r="SDB75" s="402"/>
      <c r="SDC75" s="402"/>
      <c r="SDD75" s="402"/>
      <c r="SDE75" s="402"/>
      <c r="SDF75" s="402"/>
      <c r="SDG75" s="402"/>
      <c r="SDH75" s="402"/>
      <c r="SDI75" s="402"/>
      <c r="SDJ75" s="402"/>
      <c r="SDK75" s="402"/>
      <c r="SDL75" s="402"/>
      <c r="SDM75" s="402"/>
      <c r="SDN75" s="402"/>
      <c r="SDO75" s="402"/>
      <c r="SDP75" s="402"/>
      <c r="SDQ75" s="402"/>
      <c r="SDR75" s="402"/>
      <c r="SDS75" s="402"/>
      <c r="SDT75" s="402"/>
      <c r="SDU75" s="402"/>
      <c r="SDV75" s="402"/>
      <c r="SDW75" s="402"/>
      <c r="SDX75" s="402"/>
      <c r="SDY75" s="402"/>
      <c r="SDZ75" s="402"/>
      <c r="SEA75" s="402"/>
      <c r="SEB75" s="402"/>
      <c r="SEC75" s="402"/>
      <c r="SED75" s="402"/>
      <c r="SEE75" s="402"/>
      <c r="SEF75" s="402"/>
      <c r="SEG75" s="402"/>
      <c r="SEH75" s="402"/>
      <c r="SEI75" s="402"/>
      <c r="SEJ75" s="402"/>
      <c r="SEK75" s="402"/>
      <c r="SEL75" s="402"/>
      <c r="SEM75" s="402"/>
      <c r="SEN75" s="402"/>
      <c r="SEO75" s="402"/>
      <c r="SEP75" s="402"/>
      <c r="SEQ75" s="402"/>
      <c r="SER75" s="402"/>
      <c r="SES75" s="402"/>
      <c r="SET75" s="402"/>
      <c r="SEU75" s="402"/>
      <c r="SEV75" s="402"/>
      <c r="SEW75" s="402"/>
      <c r="SEX75" s="402"/>
      <c r="SEY75" s="402"/>
      <c r="SEZ75" s="402"/>
      <c r="SFA75" s="402"/>
      <c r="SFB75" s="402"/>
      <c r="SFC75" s="402"/>
      <c r="SFD75" s="402"/>
      <c r="SFE75" s="402"/>
      <c r="SFF75" s="402"/>
      <c r="SFG75" s="402"/>
      <c r="SFH75" s="402"/>
      <c r="SFI75" s="402"/>
      <c r="SFJ75" s="402"/>
      <c r="SFK75" s="402"/>
      <c r="SFL75" s="402"/>
      <c r="SFM75" s="402"/>
      <c r="SFN75" s="402"/>
      <c r="SFO75" s="402"/>
      <c r="SFP75" s="402"/>
      <c r="SFQ75" s="402"/>
      <c r="SFR75" s="402"/>
      <c r="SFS75" s="402"/>
      <c r="SFT75" s="402"/>
      <c r="SFU75" s="402"/>
      <c r="SFV75" s="402"/>
      <c r="SFW75" s="402"/>
      <c r="SFX75" s="402"/>
      <c r="SFY75" s="402"/>
      <c r="SFZ75" s="402"/>
      <c r="SGA75" s="402"/>
      <c r="SGB75" s="402"/>
      <c r="SGC75" s="402"/>
      <c r="SGD75" s="402"/>
      <c r="SGE75" s="402"/>
      <c r="SGF75" s="402"/>
      <c r="SGG75" s="402"/>
      <c r="SGH75" s="402"/>
      <c r="SGI75" s="402"/>
      <c r="SGJ75" s="402"/>
      <c r="SGK75" s="402"/>
      <c r="SGL75" s="402"/>
      <c r="SGM75" s="402"/>
      <c r="SGN75" s="402"/>
      <c r="SGO75" s="402"/>
      <c r="SGP75" s="402"/>
      <c r="SGQ75" s="402"/>
      <c r="SGR75" s="402"/>
      <c r="SGS75" s="402"/>
      <c r="SGT75" s="402"/>
      <c r="SGU75" s="402"/>
      <c r="SGV75" s="402"/>
      <c r="SGW75" s="402"/>
      <c r="SGX75" s="402"/>
      <c r="SGY75" s="402"/>
      <c r="SGZ75" s="402"/>
      <c r="SHA75" s="402"/>
      <c r="SHB75" s="402"/>
      <c r="SHC75" s="402"/>
      <c r="SHD75" s="402"/>
      <c r="SHE75" s="402"/>
      <c r="SHF75" s="402"/>
      <c r="SHG75" s="402"/>
      <c r="SHH75" s="402"/>
      <c r="SHI75" s="402"/>
      <c r="SHJ75" s="402"/>
      <c r="SHK75" s="402"/>
      <c r="SHL75" s="402"/>
      <c r="SHM75" s="402"/>
      <c r="SHN75" s="402"/>
      <c r="SHO75" s="402"/>
      <c r="SHP75" s="402"/>
      <c r="SHQ75" s="402"/>
      <c r="SHR75" s="402"/>
      <c r="SHS75" s="402"/>
      <c r="SHT75" s="402"/>
      <c r="SHU75" s="402"/>
      <c r="SHV75" s="402"/>
      <c r="SHW75" s="402"/>
      <c r="SHX75" s="402"/>
      <c r="SHY75" s="402"/>
      <c r="SHZ75" s="402"/>
      <c r="SIA75" s="402"/>
      <c r="SIB75" s="402"/>
      <c r="SIC75" s="402"/>
      <c r="SID75" s="402"/>
      <c r="SIE75" s="402"/>
      <c r="SIF75" s="402"/>
      <c r="SIG75" s="402"/>
      <c r="SIH75" s="402"/>
      <c r="SII75" s="402"/>
      <c r="SIJ75" s="402"/>
      <c r="SIK75" s="402"/>
      <c r="SIL75" s="402"/>
      <c r="SIM75" s="402"/>
      <c r="SIN75" s="402"/>
      <c r="SIO75" s="402"/>
      <c r="SIP75" s="402"/>
      <c r="SIQ75" s="402"/>
      <c r="SIR75" s="402"/>
      <c r="SIS75" s="402"/>
      <c r="SIT75" s="402"/>
      <c r="SIU75" s="402"/>
      <c r="SIV75" s="402"/>
      <c r="SIW75" s="402"/>
      <c r="SIX75" s="402"/>
      <c r="SIY75" s="402"/>
      <c r="SIZ75" s="402"/>
      <c r="SJA75" s="402"/>
      <c r="SJB75" s="402"/>
      <c r="SJC75" s="402"/>
      <c r="SJD75" s="402"/>
      <c r="SJE75" s="402"/>
      <c r="SJF75" s="402"/>
      <c r="SJG75" s="402"/>
      <c r="SJH75" s="402"/>
      <c r="SJI75" s="402"/>
      <c r="SJJ75" s="402"/>
      <c r="SJK75" s="402"/>
      <c r="SJL75" s="402"/>
      <c r="SJM75" s="402"/>
      <c r="SJN75" s="402"/>
      <c r="SJO75" s="402"/>
      <c r="SJP75" s="402"/>
      <c r="SJQ75" s="402"/>
      <c r="SJR75" s="402"/>
      <c r="SJS75" s="402"/>
      <c r="SJT75" s="402"/>
      <c r="SJU75" s="402"/>
      <c r="SJV75" s="402"/>
      <c r="SJW75" s="402"/>
      <c r="SJX75" s="402"/>
      <c r="SJY75" s="402"/>
      <c r="SJZ75" s="402"/>
      <c r="SKA75" s="402"/>
      <c r="SKB75" s="402"/>
      <c r="SKC75" s="402"/>
      <c r="SKD75" s="402"/>
      <c r="SKE75" s="402"/>
      <c r="SKF75" s="402"/>
      <c r="SKG75" s="402"/>
      <c r="SKH75" s="402"/>
      <c r="SKI75" s="402"/>
      <c r="SKJ75" s="402"/>
      <c r="SKK75" s="402"/>
      <c r="SKL75" s="402"/>
      <c r="SKM75" s="402"/>
      <c r="SKN75" s="402"/>
      <c r="SKO75" s="402"/>
      <c r="SKP75" s="402"/>
      <c r="SKQ75" s="402"/>
      <c r="SKR75" s="402"/>
      <c r="SKS75" s="402"/>
      <c r="SKT75" s="402"/>
      <c r="SKU75" s="402"/>
      <c r="SKV75" s="402"/>
      <c r="SKW75" s="402"/>
      <c r="SKX75" s="402"/>
      <c r="SKY75" s="402"/>
      <c r="SKZ75" s="402"/>
      <c r="SLA75" s="402"/>
      <c r="SLB75" s="402"/>
      <c r="SLC75" s="402"/>
      <c r="SLD75" s="402"/>
      <c r="SLE75" s="402"/>
      <c r="SLF75" s="402"/>
      <c r="SLG75" s="402"/>
      <c r="SLH75" s="402"/>
      <c r="SLI75" s="402"/>
      <c r="SLJ75" s="402"/>
      <c r="SLK75" s="402"/>
      <c r="SLL75" s="402"/>
      <c r="SLM75" s="402"/>
      <c r="SLN75" s="402"/>
      <c r="SLO75" s="402"/>
      <c r="SLP75" s="402"/>
      <c r="SLQ75" s="402"/>
      <c r="SLR75" s="402"/>
      <c r="SLS75" s="402"/>
      <c r="SLT75" s="402"/>
      <c r="SLU75" s="402"/>
      <c r="SLV75" s="402"/>
      <c r="SLW75" s="402"/>
      <c r="SLX75" s="402"/>
      <c r="SLY75" s="402"/>
      <c r="SLZ75" s="402"/>
      <c r="SMA75" s="402"/>
      <c r="SMB75" s="402"/>
      <c r="SMC75" s="402"/>
      <c r="SMD75" s="402"/>
      <c r="SME75" s="402"/>
      <c r="SMF75" s="402"/>
      <c r="SMG75" s="402"/>
      <c r="SMH75" s="402"/>
      <c r="SMI75" s="402"/>
      <c r="SMJ75" s="402"/>
      <c r="SMK75" s="402"/>
      <c r="SML75" s="402"/>
      <c r="SMM75" s="402"/>
      <c r="SMN75" s="402"/>
      <c r="SMO75" s="402"/>
      <c r="SMP75" s="402"/>
      <c r="SMQ75" s="402"/>
      <c r="SMR75" s="402"/>
      <c r="SMS75" s="402"/>
      <c r="SMT75" s="402"/>
      <c r="SMU75" s="402"/>
      <c r="SMV75" s="402"/>
      <c r="SMW75" s="402"/>
      <c r="SMX75" s="402"/>
      <c r="SMY75" s="402"/>
      <c r="SMZ75" s="402"/>
      <c r="SNA75" s="402"/>
      <c r="SNB75" s="402"/>
      <c r="SNC75" s="402"/>
      <c r="SND75" s="402"/>
      <c r="SNE75" s="402"/>
      <c r="SNF75" s="402"/>
      <c r="SNG75" s="402"/>
      <c r="SNH75" s="402"/>
      <c r="SNI75" s="402"/>
      <c r="SNJ75" s="402"/>
      <c r="SNK75" s="402"/>
      <c r="SNL75" s="402"/>
      <c r="SNM75" s="402"/>
      <c r="SNN75" s="402"/>
      <c r="SNO75" s="402"/>
      <c r="SNP75" s="402"/>
      <c r="SNQ75" s="402"/>
      <c r="SNR75" s="402"/>
      <c r="SNS75" s="402"/>
      <c r="SNT75" s="402"/>
      <c r="SNU75" s="402"/>
      <c r="SNV75" s="402"/>
      <c r="SNW75" s="402"/>
      <c r="SNX75" s="402"/>
      <c r="SNY75" s="402"/>
      <c r="SNZ75" s="402"/>
      <c r="SOA75" s="402"/>
      <c r="SOB75" s="402"/>
      <c r="SOC75" s="402"/>
      <c r="SOD75" s="402"/>
      <c r="SOE75" s="402"/>
      <c r="SOF75" s="402"/>
      <c r="SOG75" s="402"/>
      <c r="SOH75" s="402"/>
      <c r="SOI75" s="402"/>
      <c r="SOJ75" s="402"/>
      <c r="SOK75" s="402"/>
      <c r="SOL75" s="402"/>
      <c r="SOM75" s="402"/>
      <c r="SON75" s="402"/>
      <c r="SOO75" s="402"/>
      <c r="SOP75" s="402"/>
      <c r="SOQ75" s="402"/>
      <c r="SOR75" s="402"/>
      <c r="SOS75" s="402"/>
      <c r="SOT75" s="402"/>
      <c r="SOU75" s="402"/>
      <c r="SOV75" s="402"/>
      <c r="SOW75" s="402"/>
      <c r="SOX75" s="402"/>
      <c r="SOY75" s="402"/>
      <c r="SOZ75" s="402"/>
      <c r="SPA75" s="402"/>
      <c r="SPB75" s="402"/>
      <c r="SPC75" s="402"/>
      <c r="SPD75" s="402"/>
      <c r="SPE75" s="402"/>
      <c r="SPF75" s="402"/>
      <c r="SPG75" s="402"/>
      <c r="SPH75" s="402"/>
      <c r="SPI75" s="402"/>
      <c r="SPJ75" s="402"/>
      <c r="SPK75" s="402"/>
      <c r="SPL75" s="402"/>
      <c r="SPM75" s="402"/>
      <c r="SPN75" s="402"/>
      <c r="SPO75" s="402"/>
      <c r="SPP75" s="402"/>
      <c r="SPQ75" s="402"/>
      <c r="SPR75" s="402"/>
      <c r="SPS75" s="402"/>
      <c r="SPT75" s="402"/>
      <c r="SPU75" s="402"/>
      <c r="SPV75" s="402"/>
      <c r="SPW75" s="402"/>
      <c r="SPX75" s="402"/>
      <c r="SPY75" s="402"/>
      <c r="SPZ75" s="402"/>
      <c r="SQA75" s="402"/>
      <c r="SQB75" s="402"/>
      <c r="SQC75" s="402"/>
      <c r="SQD75" s="402"/>
      <c r="SQE75" s="402"/>
      <c r="SQF75" s="402"/>
      <c r="SQG75" s="402"/>
      <c r="SQH75" s="402"/>
      <c r="SQI75" s="402"/>
      <c r="SQJ75" s="402"/>
      <c r="SQK75" s="402"/>
      <c r="SQL75" s="402"/>
      <c r="SQM75" s="402"/>
      <c r="SQN75" s="402"/>
      <c r="SQO75" s="402"/>
      <c r="SQP75" s="402"/>
      <c r="SQQ75" s="402"/>
      <c r="SQR75" s="402"/>
      <c r="SQS75" s="402"/>
      <c r="SQT75" s="402"/>
      <c r="SQU75" s="402"/>
      <c r="SQV75" s="402"/>
      <c r="SQW75" s="402"/>
      <c r="SQX75" s="402"/>
      <c r="SQY75" s="402"/>
      <c r="SQZ75" s="402"/>
      <c r="SRA75" s="402"/>
      <c r="SRB75" s="402"/>
      <c r="SRC75" s="402"/>
      <c r="SRD75" s="402"/>
      <c r="SRE75" s="402"/>
      <c r="SRF75" s="402"/>
      <c r="SRG75" s="402"/>
      <c r="SRH75" s="402"/>
      <c r="SRI75" s="402"/>
      <c r="SRJ75" s="402"/>
      <c r="SRK75" s="402"/>
      <c r="SRL75" s="402"/>
      <c r="SRM75" s="402"/>
      <c r="SRN75" s="402"/>
      <c r="SRO75" s="402"/>
      <c r="SRP75" s="402"/>
      <c r="SRQ75" s="402"/>
      <c r="SRR75" s="402"/>
      <c r="SRS75" s="402"/>
      <c r="SRT75" s="402"/>
      <c r="SRU75" s="402"/>
      <c r="SRV75" s="402"/>
      <c r="SRW75" s="402"/>
      <c r="SRX75" s="402"/>
      <c r="SRY75" s="402"/>
      <c r="SRZ75" s="402"/>
      <c r="SSA75" s="402"/>
      <c r="SSB75" s="402"/>
      <c r="SSC75" s="402"/>
      <c r="SSD75" s="402"/>
      <c r="SSE75" s="402"/>
      <c r="SSF75" s="402"/>
      <c r="SSG75" s="402"/>
      <c r="SSH75" s="402"/>
      <c r="SSI75" s="402"/>
      <c r="SSJ75" s="402"/>
      <c r="SSK75" s="402"/>
      <c r="SSL75" s="402"/>
      <c r="SSM75" s="402"/>
      <c r="SSN75" s="402"/>
      <c r="SSO75" s="402"/>
      <c r="SSP75" s="402"/>
      <c r="SSQ75" s="402"/>
      <c r="SSR75" s="402"/>
      <c r="SSS75" s="402"/>
      <c r="SST75" s="402"/>
      <c r="SSU75" s="402"/>
      <c r="SSV75" s="402"/>
      <c r="SSW75" s="402"/>
      <c r="SSX75" s="402"/>
      <c r="SSY75" s="402"/>
      <c r="SSZ75" s="402"/>
      <c r="STA75" s="402"/>
      <c r="STB75" s="402"/>
      <c r="STC75" s="402"/>
      <c r="STD75" s="402"/>
      <c r="STE75" s="402"/>
      <c r="STF75" s="402"/>
      <c r="STG75" s="402"/>
      <c r="STH75" s="402"/>
      <c r="STI75" s="402"/>
      <c r="STJ75" s="402"/>
      <c r="STK75" s="402"/>
      <c r="STL75" s="402"/>
      <c r="STM75" s="402"/>
      <c r="STN75" s="402"/>
      <c r="STO75" s="402"/>
      <c r="STP75" s="402"/>
      <c r="STQ75" s="402"/>
      <c r="STR75" s="402"/>
      <c r="STS75" s="402"/>
      <c r="STT75" s="402"/>
      <c r="STU75" s="402"/>
      <c r="STV75" s="402"/>
      <c r="STW75" s="402"/>
      <c r="STX75" s="402"/>
      <c r="STY75" s="402"/>
      <c r="STZ75" s="402"/>
      <c r="SUA75" s="402"/>
      <c r="SUB75" s="402"/>
      <c r="SUC75" s="402"/>
      <c r="SUD75" s="402"/>
      <c r="SUE75" s="402"/>
      <c r="SUF75" s="402"/>
      <c r="SUG75" s="402"/>
      <c r="SUH75" s="402"/>
      <c r="SUI75" s="402"/>
      <c r="SUJ75" s="402"/>
      <c r="SUK75" s="402"/>
      <c r="SUL75" s="402"/>
      <c r="SUM75" s="402"/>
      <c r="SUN75" s="402"/>
      <c r="SUO75" s="402"/>
      <c r="SUP75" s="402"/>
      <c r="SUQ75" s="402"/>
      <c r="SUR75" s="402"/>
      <c r="SUS75" s="402"/>
      <c r="SUT75" s="402"/>
      <c r="SUU75" s="402"/>
      <c r="SUV75" s="402"/>
      <c r="SUW75" s="402"/>
      <c r="SUX75" s="402"/>
      <c r="SUY75" s="402"/>
      <c r="SUZ75" s="402"/>
      <c r="SVA75" s="402"/>
      <c r="SVB75" s="402"/>
      <c r="SVC75" s="402"/>
      <c r="SVD75" s="402"/>
      <c r="SVE75" s="402"/>
      <c r="SVF75" s="402"/>
      <c r="SVG75" s="402"/>
      <c r="SVH75" s="402"/>
      <c r="SVI75" s="402"/>
      <c r="SVJ75" s="402"/>
      <c r="SVK75" s="402"/>
      <c r="SVL75" s="402"/>
      <c r="SVM75" s="402"/>
      <c r="SVN75" s="402"/>
      <c r="SVO75" s="402"/>
      <c r="SVP75" s="402"/>
      <c r="SVQ75" s="402"/>
      <c r="SVR75" s="402"/>
      <c r="SVS75" s="402"/>
      <c r="SVT75" s="402"/>
      <c r="SVU75" s="402"/>
      <c r="SVV75" s="402"/>
      <c r="SVW75" s="402"/>
      <c r="SVX75" s="402"/>
      <c r="SVY75" s="402"/>
      <c r="SVZ75" s="402"/>
      <c r="SWA75" s="402"/>
      <c r="SWB75" s="402"/>
      <c r="SWC75" s="402"/>
      <c r="SWD75" s="402"/>
      <c r="SWE75" s="402"/>
      <c r="SWF75" s="402"/>
      <c r="SWG75" s="402"/>
      <c r="SWH75" s="402"/>
      <c r="SWI75" s="402"/>
      <c r="SWJ75" s="402"/>
      <c r="SWK75" s="402"/>
      <c r="SWL75" s="402"/>
      <c r="SWM75" s="402"/>
      <c r="SWN75" s="402"/>
      <c r="SWO75" s="402"/>
      <c r="SWP75" s="402"/>
      <c r="SWQ75" s="402"/>
      <c r="SWR75" s="402"/>
      <c r="SWS75" s="402"/>
      <c r="SWT75" s="402"/>
      <c r="SWU75" s="402"/>
      <c r="SWV75" s="402"/>
      <c r="SWW75" s="402"/>
      <c r="SWX75" s="402"/>
      <c r="SWY75" s="402"/>
      <c r="SWZ75" s="402"/>
      <c r="SXA75" s="402"/>
      <c r="SXB75" s="402"/>
      <c r="SXC75" s="402"/>
      <c r="SXD75" s="402"/>
      <c r="SXE75" s="402"/>
      <c r="SXF75" s="402"/>
      <c r="SXG75" s="402"/>
      <c r="SXH75" s="402"/>
      <c r="SXI75" s="402"/>
      <c r="SXJ75" s="402"/>
      <c r="SXK75" s="402"/>
      <c r="SXL75" s="402"/>
      <c r="SXM75" s="402"/>
      <c r="SXN75" s="402"/>
      <c r="SXO75" s="402"/>
      <c r="SXP75" s="402"/>
      <c r="SXQ75" s="402"/>
      <c r="SXR75" s="402"/>
      <c r="SXS75" s="402"/>
      <c r="SXT75" s="402"/>
      <c r="SXU75" s="402"/>
      <c r="SXV75" s="402"/>
      <c r="SXW75" s="402"/>
      <c r="SXX75" s="402"/>
      <c r="SXY75" s="402"/>
      <c r="SXZ75" s="402"/>
      <c r="SYA75" s="402"/>
      <c r="SYB75" s="402"/>
      <c r="SYC75" s="402"/>
      <c r="SYD75" s="402"/>
      <c r="SYE75" s="402"/>
      <c r="SYF75" s="402"/>
      <c r="SYG75" s="402"/>
      <c r="SYH75" s="402"/>
      <c r="SYI75" s="402"/>
      <c r="SYJ75" s="402"/>
      <c r="SYK75" s="402"/>
      <c r="SYL75" s="402"/>
      <c r="SYM75" s="402"/>
      <c r="SYN75" s="402"/>
      <c r="SYO75" s="402"/>
      <c r="SYP75" s="402"/>
      <c r="SYQ75" s="402"/>
      <c r="SYR75" s="402"/>
      <c r="SYS75" s="402"/>
      <c r="SYT75" s="402"/>
      <c r="SYU75" s="402"/>
      <c r="SYV75" s="402"/>
      <c r="SYW75" s="402"/>
      <c r="SYX75" s="402"/>
      <c r="SYY75" s="402"/>
      <c r="SYZ75" s="402"/>
      <c r="SZA75" s="402"/>
      <c r="SZB75" s="402"/>
      <c r="SZC75" s="402"/>
      <c r="SZD75" s="402"/>
      <c r="SZE75" s="402"/>
      <c r="SZF75" s="402"/>
      <c r="SZG75" s="402"/>
      <c r="SZH75" s="402"/>
      <c r="SZI75" s="402"/>
      <c r="SZJ75" s="402"/>
      <c r="SZK75" s="402"/>
      <c r="SZL75" s="402"/>
      <c r="SZM75" s="402"/>
      <c r="SZN75" s="402"/>
      <c r="SZO75" s="402"/>
      <c r="SZP75" s="402"/>
      <c r="SZQ75" s="402"/>
      <c r="SZR75" s="402"/>
      <c r="SZS75" s="402"/>
      <c r="SZT75" s="402"/>
      <c r="SZU75" s="402"/>
      <c r="SZV75" s="402"/>
      <c r="SZW75" s="402"/>
      <c r="SZX75" s="402"/>
      <c r="SZY75" s="402"/>
      <c r="SZZ75" s="402"/>
      <c r="TAA75" s="402"/>
      <c r="TAB75" s="402"/>
      <c r="TAC75" s="402"/>
      <c r="TAD75" s="402"/>
      <c r="TAE75" s="402"/>
      <c r="TAF75" s="402"/>
      <c r="TAG75" s="402"/>
      <c r="TAH75" s="402"/>
      <c r="TAI75" s="402"/>
      <c r="TAJ75" s="402"/>
      <c r="TAK75" s="402"/>
      <c r="TAL75" s="402"/>
      <c r="TAM75" s="402"/>
      <c r="TAN75" s="402"/>
      <c r="TAO75" s="402"/>
      <c r="TAP75" s="402"/>
      <c r="TAQ75" s="402"/>
      <c r="TAR75" s="402"/>
      <c r="TAS75" s="402"/>
      <c r="TAT75" s="402"/>
      <c r="TAU75" s="402"/>
      <c r="TAV75" s="402"/>
      <c r="TAW75" s="402"/>
      <c r="TAX75" s="402"/>
      <c r="TAY75" s="402"/>
      <c r="TAZ75" s="402"/>
      <c r="TBA75" s="402"/>
      <c r="TBB75" s="402"/>
      <c r="TBC75" s="402"/>
      <c r="TBD75" s="402"/>
      <c r="TBE75" s="402"/>
      <c r="TBF75" s="402"/>
      <c r="TBG75" s="402"/>
      <c r="TBH75" s="402"/>
      <c r="TBI75" s="402"/>
      <c r="TBJ75" s="402"/>
      <c r="TBK75" s="402"/>
      <c r="TBL75" s="402"/>
      <c r="TBM75" s="402"/>
      <c r="TBN75" s="402"/>
      <c r="TBO75" s="402"/>
      <c r="TBP75" s="402"/>
      <c r="TBQ75" s="402"/>
      <c r="TBR75" s="402"/>
      <c r="TBS75" s="402"/>
      <c r="TBT75" s="402"/>
      <c r="TBU75" s="402"/>
      <c r="TBV75" s="402"/>
      <c r="TBW75" s="402"/>
      <c r="TBX75" s="402"/>
      <c r="TBY75" s="402"/>
      <c r="TBZ75" s="402"/>
      <c r="TCA75" s="402"/>
      <c r="TCB75" s="402"/>
      <c r="TCC75" s="402"/>
      <c r="TCD75" s="402"/>
      <c r="TCE75" s="402"/>
      <c r="TCF75" s="402"/>
      <c r="TCG75" s="402"/>
      <c r="TCH75" s="402"/>
      <c r="TCI75" s="402"/>
      <c r="TCJ75" s="402"/>
      <c r="TCK75" s="402"/>
      <c r="TCL75" s="402"/>
      <c r="TCM75" s="402"/>
      <c r="TCN75" s="402"/>
      <c r="TCO75" s="402"/>
      <c r="TCP75" s="402"/>
      <c r="TCQ75" s="402"/>
      <c r="TCR75" s="402"/>
      <c r="TCS75" s="402"/>
      <c r="TCT75" s="402"/>
      <c r="TCU75" s="402"/>
      <c r="TCV75" s="402"/>
      <c r="TCW75" s="402"/>
      <c r="TCX75" s="402"/>
      <c r="TCY75" s="402"/>
      <c r="TCZ75" s="402"/>
      <c r="TDA75" s="402"/>
      <c r="TDB75" s="402"/>
      <c r="TDC75" s="402"/>
      <c r="TDD75" s="402"/>
      <c r="TDE75" s="402"/>
      <c r="TDF75" s="402"/>
      <c r="TDG75" s="402"/>
      <c r="TDH75" s="402"/>
      <c r="TDI75" s="402"/>
      <c r="TDJ75" s="402"/>
      <c r="TDK75" s="402"/>
      <c r="TDL75" s="402"/>
      <c r="TDM75" s="402"/>
      <c r="TDN75" s="402"/>
      <c r="TDO75" s="402"/>
      <c r="TDP75" s="402"/>
      <c r="TDQ75" s="402"/>
      <c r="TDR75" s="402"/>
      <c r="TDS75" s="402"/>
      <c r="TDT75" s="402"/>
      <c r="TDU75" s="402"/>
      <c r="TDV75" s="402"/>
      <c r="TDW75" s="402"/>
      <c r="TDX75" s="402"/>
      <c r="TDY75" s="402"/>
      <c r="TDZ75" s="402"/>
      <c r="TEA75" s="402"/>
      <c r="TEB75" s="402"/>
      <c r="TEC75" s="402"/>
      <c r="TED75" s="402"/>
      <c r="TEE75" s="402"/>
      <c r="TEF75" s="402"/>
      <c r="TEG75" s="402"/>
      <c r="TEH75" s="402"/>
      <c r="TEI75" s="402"/>
      <c r="TEJ75" s="402"/>
      <c r="TEK75" s="402"/>
      <c r="TEL75" s="402"/>
      <c r="TEM75" s="402"/>
      <c r="TEN75" s="402"/>
      <c r="TEO75" s="402"/>
      <c r="TEP75" s="402"/>
      <c r="TEQ75" s="402"/>
      <c r="TER75" s="402"/>
      <c r="TES75" s="402"/>
      <c r="TET75" s="402"/>
      <c r="TEU75" s="402"/>
      <c r="TEV75" s="402"/>
      <c r="TEW75" s="402"/>
      <c r="TEX75" s="402"/>
      <c r="TEY75" s="402"/>
      <c r="TEZ75" s="402"/>
      <c r="TFA75" s="402"/>
      <c r="TFB75" s="402"/>
      <c r="TFC75" s="402"/>
      <c r="TFD75" s="402"/>
      <c r="TFE75" s="402"/>
      <c r="TFF75" s="402"/>
      <c r="TFG75" s="402"/>
      <c r="TFH75" s="402"/>
      <c r="TFI75" s="402"/>
      <c r="TFJ75" s="402"/>
      <c r="TFK75" s="402"/>
      <c r="TFL75" s="402"/>
      <c r="TFM75" s="402"/>
      <c r="TFN75" s="402"/>
      <c r="TFO75" s="402"/>
      <c r="TFP75" s="402"/>
      <c r="TFQ75" s="402"/>
      <c r="TFR75" s="402"/>
      <c r="TFS75" s="402"/>
      <c r="TFT75" s="402"/>
      <c r="TFU75" s="402"/>
      <c r="TFV75" s="402"/>
      <c r="TFW75" s="402"/>
      <c r="TFX75" s="402"/>
      <c r="TFY75" s="402"/>
      <c r="TFZ75" s="402"/>
      <c r="TGA75" s="402"/>
      <c r="TGB75" s="402"/>
      <c r="TGC75" s="402"/>
      <c r="TGD75" s="402"/>
      <c r="TGE75" s="402"/>
      <c r="TGF75" s="402"/>
      <c r="TGG75" s="402"/>
      <c r="TGH75" s="402"/>
      <c r="TGI75" s="402"/>
      <c r="TGJ75" s="402"/>
      <c r="TGK75" s="402"/>
      <c r="TGL75" s="402"/>
      <c r="TGM75" s="402"/>
      <c r="TGN75" s="402"/>
      <c r="TGO75" s="402"/>
      <c r="TGP75" s="402"/>
      <c r="TGQ75" s="402"/>
      <c r="TGR75" s="402"/>
      <c r="TGS75" s="402"/>
      <c r="TGT75" s="402"/>
      <c r="TGU75" s="402"/>
      <c r="TGV75" s="402"/>
      <c r="TGW75" s="402"/>
      <c r="TGX75" s="402"/>
      <c r="TGY75" s="402"/>
      <c r="TGZ75" s="402"/>
      <c r="THA75" s="402"/>
      <c r="THB75" s="402"/>
      <c r="THC75" s="402"/>
      <c r="THD75" s="402"/>
      <c r="THE75" s="402"/>
      <c r="THF75" s="402"/>
      <c r="THG75" s="402"/>
      <c r="THH75" s="402"/>
      <c r="THI75" s="402"/>
      <c r="THJ75" s="402"/>
      <c r="THK75" s="402"/>
      <c r="THL75" s="402"/>
      <c r="THM75" s="402"/>
      <c r="THN75" s="402"/>
      <c r="THO75" s="402"/>
      <c r="THP75" s="402"/>
      <c r="THQ75" s="402"/>
      <c r="THR75" s="402"/>
      <c r="THS75" s="402"/>
      <c r="THT75" s="402"/>
      <c r="THU75" s="402"/>
      <c r="THV75" s="402"/>
      <c r="THW75" s="402"/>
      <c r="THX75" s="402"/>
      <c r="THY75" s="402"/>
      <c r="THZ75" s="402"/>
      <c r="TIA75" s="402"/>
      <c r="TIB75" s="402"/>
      <c r="TIC75" s="402"/>
      <c r="TID75" s="402"/>
      <c r="TIE75" s="402"/>
      <c r="TIF75" s="402"/>
      <c r="TIG75" s="402"/>
      <c r="TIH75" s="402"/>
      <c r="TII75" s="402"/>
      <c r="TIJ75" s="402"/>
      <c r="TIK75" s="402"/>
      <c r="TIL75" s="402"/>
      <c r="TIM75" s="402"/>
      <c r="TIN75" s="402"/>
      <c r="TIO75" s="402"/>
      <c r="TIP75" s="402"/>
      <c r="TIQ75" s="402"/>
      <c r="TIR75" s="402"/>
      <c r="TIS75" s="402"/>
      <c r="TIT75" s="402"/>
      <c r="TIU75" s="402"/>
      <c r="TIV75" s="402"/>
      <c r="TIW75" s="402"/>
      <c r="TIX75" s="402"/>
      <c r="TIY75" s="402"/>
      <c r="TIZ75" s="402"/>
      <c r="TJA75" s="402"/>
      <c r="TJB75" s="402"/>
      <c r="TJC75" s="402"/>
      <c r="TJD75" s="402"/>
      <c r="TJE75" s="402"/>
      <c r="TJF75" s="402"/>
      <c r="TJG75" s="402"/>
      <c r="TJH75" s="402"/>
      <c r="TJI75" s="402"/>
      <c r="TJJ75" s="402"/>
      <c r="TJK75" s="402"/>
      <c r="TJL75" s="402"/>
      <c r="TJM75" s="402"/>
      <c r="TJN75" s="402"/>
      <c r="TJO75" s="402"/>
      <c r="TJP75" s="402"/>
      <c r="TJQ75" s="402"/>
      <c r="TJR75" s="402"/>
      <c r="TJS75" s="402"/>
      <c r="TJT75" s="402"/>
      <c r="TJU75" s="402"/>
      <c r="TJV75" s="402"/>
      <c r="TJW75" s="402"/>
      <c r="TJX75" s="402"/>
      <c r="TJY75" s="402"/>
      <c r="TJZ75" s="402"/>
      <c r="TKA75" s="402"/>
      <c r="TKB75" s="402"/>
      <c r="TKC75" s="402"/>
      <c r="TKD75" s="402"/>
      <c r="TKE75" s="402"/>
      <c r="TKF75" s="402"/>
      <c r="TKG75" s="402"/>
      <c r="TKH75" s="402"/>
      <c r="TKI75" s="402"/>
      <c r="TKJ75" s="402"/>
      <c r="TKK75" s="402"/>
      <c r="TKL75" s="402"/>
      <c r="TKM75" s="402"/>
      <c r="TKN75" s="402"/>
      <c r="TKO75" s="402"/>
      <c r="TKP75" s="402"/>
      <c r="TKQ75" s="402"/>
      <c r="TKR75" s="402"/>
      <c r="TKS75" s="402"/>
      <c r="TKT75" s="402"/>
      <c r="TKU75" s="402"/>
      <c r="TKV75" s="402"/>
      <c r="TKW75" s="402"/>
      <c r="TKX75" s="402"/>
      <c r="TKY75" s="402"/>
      <c r="TKZ75" s="402"/>
      <c r="TLA75" s="402"/>
      <c r="TLB75" s="402"/>
      <c r="TLC75" s="402"/>
      <c r="TLD75" s="402"/>
      <c r="TLE75" s="402"/>
      <c r="TLF75" s="402"/>
      <c r="TLG75" s="402"/>
      <c r="TLH75" s="402"/>
      <c r="TLI75" s="402"/>
      <c r="TLJ75" s="402"/>
      <c r="TLK75" s="402"/>
      <c r="TLL75" s="402"/>
      <c r="TLM75" s="402"/>
      <c r="TLN75" s="402"/>
      <c r="TLO75" s="402"/>
      <c r="TLP75" s="402"/>
      <c r="TLQ75" s="402"/>
      <c r="TLR75" s="402"/>
      <c r="TLS75" s="402"/>
      <c r="TLT75" s="402"/>
      <c r="TLU75" s="402"/>
      <c r="TLV75" s="402"/>
      <c r="TLW75" s="402"/>
      <c r="TLX75" s="402"/>
      <c r="TLY75" s="402"/>
      <c r="TLZ75" s="402"/>
      <c r="TMA75" s="402"/>
      <c r="TMB75" s="402"/>
      <c r="TMC75" s="402"/>
      <c r="TMD75" s="402"/>
      <c r="TME75" s="402"/>
      <c r="TMF75" s="402"/>
      <c r="TMG75" s="402"/>
      <c r="TMH75" s="402"/>
      <c r="TMI75" s="402"/>
      <c r="TMJ75" s="402"/>
      <c r="TMK75" s="402"/>
      <c r="TML75" s="402"/>
      <c r="TMM75" s="402"/>
      <c r="TMN75" s="402"/>
      <c r="TMO75" s="402"/>
      <c r="TMP75" s="402"/>
      <c r="TMQ75" s="402"/>
      <c r="TMR75" s="402"/>
      <c r="TMS75" s="402"/>
      <c r="TMT75" s="402"/>
      <c r="TMU75" s="402"/>
      <c r="TMV75" s="402"/>
      <c r="TMW75" s="402"/>
      <c r="TMX75" s="402"/>
      <c r="TMY75" s="402"/>
      <c r="TMZ75" s="402"/>
      <c r="TNA75" s="402"/>
      <c r="TNB75" s="402"/>
      <c r="TNC75" s="402"/>
      <c r="TND75" s="402"/>
      <c r="TNE75" s="402"/>
      <c r="TNF75" s="402"/>
      <c r="TNG75" s="402"/>
      <c r="TNH75" s="402"/>
      <c r="TNI75" s="402"/>
      <c r="TNJ75" s="402"/>
      <c r="TNK75" s="402"/>
      <c r="TNL75" s="402"/>
      <c r="TNM75" s="402"/>
      <c r="TNN75" s="402"/>
      <c r="TNO75" s="402"/>
      <c r="TNP75" s="402"/>
      <c r="TNQ75" s="402"/>
      <c r="TNR75" s="402"/>
      <c r="TNS75" s="402"/>
      <c r="TNT75" s="402"/>
      <c r="TNU75" s="402"/>
      <c r="TNV75" s="402"/>
      <c r="TNW75" s="402"/>
      <c r="TNX75" s="402"/>
      <c r="TNY75" s="402"/>
      <c r="TNZ75" s="402"/>
      <c r="TOA75" s="402"/>
      <c r="TOB75" s="402"/>
      <c r="TOC75" s="402"/>
      <c r="TOD75" s="402"/>
      <c r="TOE75" s="402"/>
      <c r="TOF75" s="402"/>
      <c r="TOG75" s="402"/>
      <c r="TOH75" s="402"/>
      <c r="TOI75" s="402"/>
      <c r="TOJ75" s="402"/>
      <c r="TOK75" s="402"/>
      <c r="TOL75" s="402"/>
      <c r="TOM75" s="402"/>
      <c r="TON75" s="402"/>
      <c r="TOO75" s="402"/>
      <c r="TOP75" s="402"/>
      <c r="TOQ75" s="402"/>
      <c r="TOR75" s="402"/>
      <c r="TOS75" s="402"/>
      <c r="TOT75" s="402"/>
      <c r="TOU75" s="402"/>
      <c r="TOV75" s="402"/>
      <c r="TOW75" s="402"/>
      <c r="TOX75" s="402"/>
      <c r="TOY75" s="402"/>
      <c r="TOZ75" s="402"/>
      <c r="TPA75" s="402"/>
      <c r="TPB75" s="402"/>
      <c r="TPC75" s="402"/>
      <c r="TPD75" s="402"/>
      <c r="TPE75" s="402"/>
      <c r="TPF75" s="402"/>
      <c r="TPG75" s="402"/>
      <c r="TPH75" s="402"/>
      <c r="TPI75" s="402"/>
      <c r="TPJ75" s="402"/>
      <c r="TPK75" s="402"/>
      <c r="TPL75" s="402"/>
      <c r="TPM75" s="402"/>
      <c r="TPN75" s="402"/>
      <c r="TPO75" s="402"/>
      <c r="TPP75" s="402"/>
      <c r="TPQ75" s="402"/>
      <c r="TPR75" s="402"/>
      <c r="TPS75" s="402"/>
      <c r="TPT75" s="402"/>
      <c r="TPU75" s="402"/>
      <c r="TPV75" s="402"/>
      <c r="TPW75" s="402"/>
      <c r="TPX75" s="402"/>
      <c r="TPY75" s="402"/>
      <c r="TPZ75" s="402"/>
      <c r="TQA75" s="402"/>
      <c r="TQB75" s="402"/>
      <c r="TQC75" s="402"/>
      <c r="TQD75" s="402"/>
      <c r="TQE75" s="402"/>
      <c r="TQF75" s="402"/>
      <c r="TQG75" s="402"/>
      <c r="TQH75" s="402"/>
      <c r="TQI75" s="402"/>
      <c r="TQJ75" s="402"/>
      <c r="TQK75" s="402"/>
      <c r="TQL75" s="402"/>
      <c r="TQM75" s="402"/>
      <c r="TQN75" s="402"/>
      <c r="TQO75" s="402"/>
      <c r="TQP75" s="402"/>
      <c r="TQQ75" s="402"/>
      <c r="TQR75" s="402"/>
      <c r="TQS75" s="402"/>
      <c r="TQT75" s="402"/>
      <c r="TQU75" s="402"/>
      <c r="TQV75" s="402"/>
      <c r="TQW75" s="402"/>
      <c r="TQX75" s="402"/>
      <c r="TQY75" s="402"/>
      <c r="TQZ75" s="402"/>
      <c r="TRA75" s="402"/>
      <c r="TRB75" s="402"/>
      <c r="TRC75" s="402"/>
      <c r="TRD75" s="402"/>
      <c r="TRE75" s="402"/>
      <c r="TRF75" s="402"/>
      <c r="TRG75" s="402"/>
      <c r="TRH75" s="402"/>
      <c r="TRI75" s="402"/>
      <c r="TRJ75" s="402"/>
      <c r="TRK75" s="402"/>
      <c r="TRL75" s="402"/>
      <c r="TRM75" s="402"/>
      <c r="TRN75" s="402"/>
      <c r="TRO75" s="402"/>
      <c r="TRP75" s="402"/>
      <c r="TRQ75" s="402"/>
      <c r="TRR75" s="402"/>
      <c r="TRS75" s="402"/>
      <c r="TRT75" s="402"/>
      <c r="TRU75" s="402"/>
      <c r="TRV75" s="402"/>
      <c r="TRW75" s="402"/>
      <c r="TRX75" s="402"/>
      <c r="TRY75" s="402"/>
      <c r="TRZ75" s="402"/>
      <c r="TSA75" s="402"/>
      <c r="TSB75" s="402"/>
      <c r="TSC75" s="402"/>
      <c r="TSD75" s="402"/>
      <c r="TSE75" s="402"/>
      <c r="TSF75" s="402"/>
      <c r="TSG75" s="402"/>
      <c r="TSH75" s="402"/>
      <c r="TSI75" s="402"/>
      <c r="TSJ75" s="402"/>
      <c r="TSK75" s="402"/>
      <c r="TSL75" s="402"/>
      <c r="TSM75" s="402"/>
      <c r="TSN75" s="402"/>
      <c r="TSO75" s="402"/>
      <c r="TSP75" s="402"/>
      <c r="TSQ75" s="402"/>
      <c r="TSR75" s="402"/>
      <c r="TSS75" s="402"/>
      <c r="TST75" s="402"/>
      <c r="TSU75" s="402"/>
      <c r="TSV75" s="402"/>
      <c r="TSW75" s="402"/>
      <c r="TSX75" s="402"/>
      <c r="TSY75" s="402"/>
      <c r="TSZ75" s="402"/>
      <c r="TTA75" s="402"/>
      <c r="TTB75" s="402"/>
      <c r="TTC75" s="402"/>
      <c r="TTD75" s="402"/>
      <c r="TTE75" s="402"/>
      <c r="TTF75" s="402"/>
      <c r="TTG75" s="402"/>
      <c r="TTH75" s="402"/>
      <c r="TTI75" s="402"/>
      <c r="TTJ75" s="402"/>
      <c r="TTK75" s="402"/>
      <c r="TTL75" s="402"/>
      <c r="TTM75" s="402"/>
      <c r="TTN75" s="402"/>
      <c r="TTO75" s="402"/>
      <c r="TTP75" s="402"/>
      <c r="TTQ75" s="402"/>
      <c r="TTR75" s="402"/>
      <c r="TTS75" s="402"/>
      <c r="TTT75" s="402"/>
      <c r="TTU75" s="402"/>
      <c r="TTV75" s="402"/>
      <c r="TTW75" s="402"/>
      <c r="TTX75" s="402"/>
      <c r="TTY75" s="402"/>
      <c r="TTZ75" s="402"/>
      <c r="TUA75" s="402"/>
      <c r="TUB75" s="402"/>
      <c r="TUC75" s="402"/>
      <c r="TUD75" s="402"/>
      <c r="TUE75" s="402"/>
      <c r="TUF75" s="402"/>
      <c r="TUG75" s="402"/>
      <c r="TUH75" s="402"/>
      <c r="TUI75" s="402"/>
      <c r="TUJ75" s="402"/>
      <c r="TUK75" s="402"/>
      <c r="TUL75" s="402"/>
      <c r="TUM75" s="402"/>
      <c r="TUN75" s="402"/>
      <c r="TUO75" s="402"/>
      <c r="TUP75" s="402"/>
      <c r="TUQ75" s="402"/>
      <c r="TUR75" s="402"/>
      <c r="TUS75" s="402"/>
      <c r="TUT75" s="402"/>
      <c r="TUU75" s="402"/>
      <c r="TUV75" s="402"/>
      <c r="TUW75" s="402"/>
      <c r="TUX75" s="402"/>
      <c r="TUY75" s="402"/>
      <c r="TUZ75" s="402"/>
      <c r="TVA75" s="402"/>
      <c r="TVB75" s="402"/>
      <c r="TVC75" s="402"/>
      <c r="TVD75" s="402"/>
      <c r="TVE75" s="402"/>
      <c r="TVF75" s="402"/>
      <c r="TVG75" s="402"/>
      <c r="TVH75" s="402"/>
      <c r="TVI75" s="402"/>
      <c r="TVJ75" s="402"/>
      <c r="TVK75" s="402"/>
      <c r="TVL75" s="402"/>
      <c r="TVM75" s="402"/>
      <c r="TVN75" s="402"/>
      <c r="TVO75" s="402"/>
      <c r="TVP75" s="402"/>
      <c r="TVQ75" s="402"/>
      <c r="TVR75" s="402"/>
      <c r="TVS75" s="402"/>
      <c r="TVT75" s="402"/>
      <c r="TVU75" s="402"/>
      <c r="TVV75" s="402"/>
      <c r="TVW75" s="402"/>
      <c r="TVX75" s="402"/>
      <c r="TVY75" s="402"/>
      <c r="TVZ75" s="402"/>
      <c r="TWA75" s="402"/>
      <c r="TWB75" s="402"/>
      <c r="TWC75" s="402"/>
      <c r="TWD75" s="402"/>
      <c r="TWE75" s="402"/>
      <c r="TWF75" s="402"/>
      <c r="TWG75" s="402"/>
      <c r="TWH75" s="402"/>
      <c r="TWI75" s="402"/>
      <c r="TWJ75" s="402"/>
      <c r="TWK75" s="402"/>
      <c r="TWL75" s="402"/>
      <c r="TWM75" s="402"/>
      <c r="TWN75" s="402"/>
      <c r="TWO75" s="402"/>
      <c r="TWP75" s="402"/>
      <c r="TWQ75" s="402"/>
      <c r="TWR75" s="402"/>
      <c r="TWS75" s="402"/>
      <c r="TWT75" s="402"/>
      <c r="TWU75" s="402"/>
      <c r="TWV75" s="402"/>
      <c r="TWW75" s="402"/>
      <c r="TWX75" s="402"/>
      <c r="TWY75" s="402"/>
      <c r="TWZ75" s="402"/>
      <c r="TXA75" s="402"/>
      <c r="TXB75" s="402"/>
      <c r="TXC75" s="402"/>
      <c r="TXD75" s="402"/>
      <c r="TXE75" s="402"/>
      <c r="TXF75" s="402"/>
      <c r="TXG75" s="402"/>
      <c r="TXH75" s="402"/>
      <c r="TXI75" s="402"/>
      <c r="TXJ75" s="402"/>
      <c r="TXK75" s="402"/>
      <c r="TXL75" s="402"/>
      <c r="TXM75" s="402"/>
      <c r="TXN75" s="402"/>
      <c r="TXO75" s="402"/>
      <c r="TXP75" s="402"/>
      <c r="TXQ75" s="402"/>
      <c r="TXR75" s="402"/>
      <c r="TXS75" s="402"/>
      <c r="TXT75" s="402"/>
      <c r="TXU75" s="402"/>
      <c r="TXV75" s="402"/>
      <c r="TXW75" s="402"/>
      <c r="TXX75" s="402"/>
      <c r="TXY75" s="402"/>
      <c r="TXZ75" s="402"/>
      <c r="TYA75" s="402"/>
      <c r="TYB75" s="402"/>
      <c r="TYC75" s="402"/>
      <c r="TYD75" s="402"/>
      <c r="TYE75" s="402"/>
      <c r="TYF75" s="402"/>
      <c r="TYG75" s="402"/>
      <c r="TYH75" s="402"/>
      <c r="TYI75" s="402"/>
      <c r="TYJ75" s="402"/>
      <c r="TYK75" s="402"/>
      <c r="TYL75" s="402"/>
      <c r="TYM75" s="402"/>
      <c r="TYN75" s="402"/>
      <c r="TYO75" s="402"/>
      <c r="TYP75" s="402"/>
      <c r="TYQ75" s="402"/>
      <c r="TYR75" s="402"/>
      <c r="TYS75" s="402"/>
      <c r="TYT75" s="402"/>
      <c r="TYU75" s="402"/>
      <c r="TYV75" s="402"/>
      <c r="TYW75" s="402"/>
      <c r="TYX75" s="402"/>
      <c r="TYY75" s="402"/>
      <c r="TYZ75" s="402"/>
      <c r="TZA75" s="402"/>
      <c r="TZB75" s="402"/>
      <c r="TZC75" s="402"/>
      <c r="TZD75" s="402"/>
      <c r="TZE75" s="402"/>
      <c r="TZF75" s="402"/>
      <c r="TZG75" s="402"/>
      <c r="TZH75" s="402"/>
      <c r="TZI75" s="402"/>
      <c r="TZJ75" s="402"/>
      <c r="TZK75" s="402"/>
      <c r="TZL75" s="402"/>
      <c r="TZM75" s="402"/>
      <c r="TZN75" s="402"/>
      <c r="TZO75" s="402"/>
      <c r="TZP75" s="402"/>
      <c r="TZQ75" s="402"/>
      <c r="TZR75" s="402"/>
      <c r="TZS75" s="402"/>
      <c r="TZT75" s="402"/>
      <c r="TZU75" s="402"/>
      <c r="TZV75" s="402"/>
      <c r="TZW75" s="402"/>
      <c r="TZX75" s="402"/>
      <c r="TZY75" s="402"/>
      <c r="TZZ75" s="402"/>
      <c r="UAA75" s="402"/>
      <c r="UAB75" s="402"/>
      <c r="UAC75" s="402"/>
      <c r="UAD75" s="402"/>
      <c r="UAE75" s="402"/>
      <c r="UAF75" s="402"/>
      <c r="UAG75" s="402"/>
      <c r="UAH75" s="402"/>
      <c r="UAI75" s="402"/>
      <c r="UAJ75" s="402"/>
      <c r="UAK75" s="402"/>
      <c r="UAL75" s="402"/>
      <c r="UAM75" s="402"/>
      <c r="UAN75" s="402"/>
      <c r="UAO75" s="402"/>
      <c r="UAP75" s="402"/>
      <c r="UAQ75" s="402"/>
      <c r="UAR75" s="402"/>
      <c r="UAS75" s="402"/>
      <c r="UAT75" s="402"/>
      <c r="UAU75" s="402"/>
      <c r="UAV75" s="402"/>
      <c r="UAW75" s="402"/>
      <c r="UAX75" s="402"/>
      <c r="UAY75" s="402"/>
      <c r="UAZ75" s="402"/>
      <c r="UBA75" s="402"/>
      <c r="UBB75" s="402"/>
      <c r="UBC75" s="402"/>
      <c r="UBD75" s="402"/>
      <c r="UBE75" s="402"/>
      <c r="UBF75" s="402"/>
      <c r="UBG75" s="402"/>
      <c r="UBH75" s="402"/>
      <c r="UBI75" s="402"/>
      <c r="UBJ75" s="402"/>
      <c r="UBK75" s="402"/>
      <c r="UBL75" s="402"/>
      <c r="UBM75" s="402"/>
      <c r="UBN75" s="402"/>
      <c r="UBO75" s="402"/>
      <c r="UBP75" s="402"/>
      <c r="UBQ75" s="402"/>
      <c r="UBR75" s="402"/>
      <c r="UBS75" s="402"/>
      <c r="UBT75" s="402"/>
      <c r="UBU75" s="402"/>
      <c r="UBV75" s="402"/>
      <c r="UBW75" s="402"/>
      <c r="UBX75" s="402"/>
      <c r="UBY75" s="402"/>
      <c r="UBZ75" s="402"/>
      <c r="UCA75" s="402"/>
      <c r="UCB75" s="402"/>
      <c r="UCC75" s="402"/>
      <c r="UCD75" s="402"/>
      <c r="UCE75" s="402"/>
      <c r="UCF75" s="402"/>
      <c r="UCG75" s="402"/>
      <c r="UCH75" s="402"/>
      <c r="UCI75" s="402"/>
      <c r="UCJ75" s="402"/>
      <c r="UCK75" s="402"/>
      <c r="UCL75" s="402"/>
      <c r="UCM75" s="402"/>
      <c r="UCN75" s="402"/>
      <c r="UCO75" s="402"/>
      <c r="UCP75" s="402"/>
      <c r="UCQ75" s="402"/>
      <c r="UCR75" s="402"/>
      <c r="UCS75" s="402"/>
      <c r="UCT75" s="402"/>
      <c r="UCU75" s="402"/>
      <c r="UCV75" s="402"/>
      <c r="UCW75" s="402"/>
      <c r="UCX75" s="402"/>
      <c r="UCY75" s="402"/>
      <c r="UCZ75" s="402"/>
      <c r="UDA75" s="402"/>
      <c r="UDB75" s="402"/>
      <c r="UDC75" s="402"/>
      <c r="UDD75" s="402"/>
      <c r="UDE75" s="402"/>
      <c r="UDF75" s="402"/>
      <c r="UDG75" s="402"/>
      <c r="UDH75" s="402"/>
      <c r="UDI75" s="402"/>
      <c r="UDJ75" s="402"/>
      <c r="UDK75" s="402"/>
      <c r="UDL75" s="402"/>
      <c r="UDM75" s="402"/>
      <c r="UDN75" s="402"/>
      <c r="UDO75" s="402"/>
      <c r="UDP75" s="402"/>
      <c r="UDQ75" s="402"/>
      <c r="UDR75" s="402"/>
      <c r="UDS75" s="402"/>
      <c r="UDT75" s="402"/>
      <c r="UDU75" s="402"/>
      <c r="UDV75" s="402"/>
      <c r="UDW75" s="402"/>
      <c r="UDX75" s="402"/>
      <c r="UDY75" s="402"/>
      <c r="UDZ75" s="402"/>
      <c r="UEA75" s="402"/>
      <c r="UEB75" s="402"/>
      <c r="UEC75" s="402"/>
      <c r="UED75" s="402"/>
      <c r="UEE75" s="402"/>
      <c r="UEF75" s="402"/>
      <c r="UEG75" s="402"/>
      <c r="UEH75" s="402"/>
      <c r="UEI75" s="402"/>
      <c r="UEJ75" s="402"/>
      <c r="UEK75" s="402"/>
      <c r="UEL75" s="402"/>
      <c r="UEM75" s="402"/>
      <c r="UEN75" s="402"/>
      <c r="UEO75" s="402"/>
      <c r="UEP75" s="402"/>
      <c r="UEQ75" s="402"/>
      <c r="UER75" s="402"/>
      <c r="UES75" s="402"/>
      <c r="UET75" s="402"/>
      <c r="UEU75" s="402"/>
      <c r="UEV75" s="402"/>
      <c r="UEW75" s="402"/>
      <c r="UEX75" s="402"/>
      <c r="UEY75" s="402"/>
      <c r="UEZ75" s="402"/>
      <c r="UFA75" s="402"/>
      <c r="UFB75" s="402"/>
      <c r="UFC75" s="402"/>
      <c r="UFD75" s="402"/>
      <c r="UFE75" s="402"/>
      <c r="UFF75" s="402"/>
      <c r="UFG75" s="402"/>
      <c r="UFH75" s="402"/>
      <c r="UFI75" s="402"/>
      <c r="UFJ75" s="402"/>
      <c r="UFK75" s="402"/>
      <c r="UFL75" s="402"/>
      <c r="UFM75" s="402"/>
      <c r="UFN75" s="402"/>
      <c r="UFO75" s="402"/>
      <c r="UFP75" s="402"/>
      <c r="UFQ75" s="402"/>
      <c r="UFR75" s="402"/>
      <c r="UFS75" s="402"/>
      <c r="UFT75" s="402"/>
      <c r="UFU75" s="402"/>
      <c r="UFV75" s="402"/>
      <c r="UFW75" s="402"/>
      <c r="UFX75" s="402"/>
      <c r="UFY75" s="402"/>
      <c r="UFZ75" s="402"/>
      <c r="UGA75" s="402"/>
      <c r="UGB75" s="402"/>
      <c r="UGC75" s="402"/>
      <c r="UGD75" s="402"/>
      <c r="UGE75" s="402"/>
      <c r="UGF75" s="402"/>
      <c r="UGG75" s="402"/>
      <c r="UGH75" s="402"/>
      <c r="UGI75" s="402"/>
      <c r="UGJ75" s="402"/>
      <c r="UGK75" s="402"/>
      <c r="UGL75" s="402"/>
      <c r="UGM75" s="402"/>
      <c r="UGN75" s="402"/>
      <c r="UGO75" s="402"/>
      <c r="UGP75" s="402"/>
      <c r="UGQ75" s="402"/>
      <c r="UGR75" s="402"/>
      <c r="UGS75" s="402"/>
      <c r="UGT75" s="402"/>
      <c r="UGU75" s="402"/>
      <c r="UGV75" s="402"/>
      <c r="UGW75" s="402"/>
      <c r="UGX75" s="402"/>
      <c r="UGY75" s="402"/>
      <c r="UGZ75" s="402"/>
      <c r="UHA75" s="402"/>
      <c r="UHB75" s="402"/>
      <c r="UHC75" s="402"/>
      <c r="UHD75" s="402"/>
      <c r="UHE75" s="402"/>
      <c r="UHF75" s="402"/>
      <c r="UHG75" s="402"/>
      <c r="UHH75" s="402"/>
      <c r="UHI75" s="402"/>
      <c r="UHJ75" s="402"/>
      <c r="UHK75" s="402"/>
      <c r="UHL75" s="402"/>
      <c r="UHM75" s="402"/>
      <c r="UHN75" s="402"/>
      <c r="UHO75" s="402"/>
      <c r="UHP75" s="402"/>
      <c r="UHQ75" s="402"/>
      <c r="UHR75" s="402"/>
      <c r="UHS75" s="402"/>
      <c r="UHT75" s="402"/>
      <c r="UHU75" s="402"/>
      <c r="UHV75" s="402"/>
      <c r="UHW75" s="402"/>
      <c r="UHX75" s="402"/>
      <c r="UHY75" s="402"/>
      <c r="UHZ75" s="402"/>
      <c r="UIA75" s="402"/>
      <c r="UIB75" s="402"/>
      <c r="UIC75" s="402"/>
      <c r="UID75" s="402"/>
      <c r="UIE75" s="402"/>
      <c r="UIF75" s="402"/>
      <c r="UIG75" s="402"/>
      <c r="UIH75" s="402"/>
      <c r="UII75" s="402"/>
      <c r="UIJ75" s="402"/>
      <c r="UIK75" s="402"/>
      <c r="UIL75" s="402"/>
      <c r="UIM75" s="402"/>
      <c r="UIN75" s="402"/>
      <c r="UIO75" s="402"/>
      <c r="UIP75" s="402"/>
      <c r="UIQ75" s="402"/>
      <c r="UIR75" s="402"/>
      <c r="UIS75" s="402"/>
      <c r="UIT75" s="402"/>
      <c r="UIU75" s="402"/>
      <c r="UIV75" s="402"/>
      <c r="UIW75" s="402"/>
      <c r="UIX75" s="402"/>
      <c r="UIY75" s="402"/>
      <c r="UIZ75" s="402"/>
      <c r="UJA75" s="402"/>
      <c r="UJB75" s="402"/>
      <c r="UJC75" s="402"/>
      <c r="UJD75" s="402"/>
      <c r="UJE75" s="402"/>
      <c r="UJF75" s="402"/>
      <c r="UJG75" s="402"/>
      <c r="UJH75" s="402"/>
      <c r="UJI75" s="402"/>
      <c r="UJJ75" s="402"/>
      <c r="UJK75" s="402"/>
      <c r="UJL75" s="402"/>
      <c r="UJM75" s="402"/>
      <c r="UJN75" s="402"/>
      <c r="UJO75" s="402"/>
      <c r="UJP75" s="402"/>
      <c r="UJQ75" s="402"/>
      <c r="UJR75" s="402"/>
      <c r="UJS75" s="402"/>
      <c r="UJT75" s="402"/>
      <c r="UJU75" s="402"/>
      <c r="UJV75" s="402"/>
      <c r="UJW75" s="402"/>
      <c r="UJX75" s="402"/>
      <c r="UJY75" s="402"/>
      <c r="UJZ75" s="402"/>
      <c r="UKA75" s="402"/>
      <c r="UKB75" s="402"/>
      <c r="UKC75" s="402"/>
      <c r="UKD75" s="402"/>
      <c r="UKE75" s="402"/>
      <c r="UKF75" s="402"/>
      <c r="UKG75" s="402"/>
      <c r="UKH75" s="402"/>
      <c r="UKI75" s="402"/>
      <c r="UKJ75" s="402"/>
      <c r="UKK75" s="402"/>
      <c r="UKL75" s="402"/>
      <c r="UKM75" s="402"/>
      <c r="UKN75" s="402"/>
      <c r="UKO75" s="402"/>
      <c r="UKP75" s="402"/>
      <c r="UKQ75" s="402"/>
      <c r="UKR75" s="402"/>
      <c r="UKS75" s="402"/>
      <c r="UKT75" s="402"/>
      <c r="UKU75" s="402"/>
      <c r="UKV75" s="402"/>
      <c r="UKW75" s="402"/>
      <c r="UKX75" s="402"/>
      <c r="UKY75" s="402"/>
      <c r="UKZ75" s="402"/>
      <c r="ULA75" s="402"/>
      <c r="ULB75" s="402"/>
      <c r="ULC75" s="402"/>
      <c r="ULD75" s="402"/>
      <c r="ULE75" s="402"/>
      <c r="ULF75" s="402"/>
      <c r="ULG75" s="402"/>
      <c r="ULH75" s="402"/>
      <c r="ULI75" s="402"/>
      <c r="ULJ75" s="402"/>
      <c r="ULK75" s="402"/>
      <c r="ULL75" s="402"/>
      <c r="ULM75" s="402"/>
      <c r="ULN75" s="402"/>
      <c r="ULO75" s="402"/>
      <c r="ULP75" s="402"/>
      <c r="ULQ75" s="402"/>
      <c r="ULR75" s="402"/>
      <c r="ULS75" s="402"/>
      <c r="ULT75" s="402"/>
      <c r="ULU75" s="402"/>
      <c r="ULV75" s="402"/>
      <c r="ULW75" s="402"/>
      <c r="ULX75" s="402"/>
      <c r="ULY75" s="402"/>
      <c r="ULZ75" s="402"/>
      <c r="UMA75" s="402"/>
      <c r="UMB75" s="402"/>
      <c r="UMC75" s="402"/>
      <c r="UMD75" s="402"/>
      <c r="UME75" s="402"/>
      <c r="UMF75" s="402"/>
      <c r="UMG75" s="402"/>
      <c r="UMH75" s="402"/>
      <c r="UMI75" s="402"/>
      <c r="UMJ75" s="402"/>
      <c r="UMK75" s="402"/>
      <c r="UML75" s="402"/>
      <c r="UMM75" s="402"/>
      <c r="UMN75" s="402"/>
      <c r="UMO75" s="402"/>
      <c r="UMP75" s="402"/>
      <c r="UMQ75" s="402"/>
      <c r="UMR75" s="402"/>
      <c r="UMS75" s="402"/>
      <c r="UMT75" s="402"/>
      <c r="UMU75" s="402"/>
      <c r="UMV75" s="402"/>
      <c r="UMW75" s="402"/>
      <c r="UMX75" s="402"/>
      <c r="UMY75" s="402"/>
      <c r="UMZ75" s="402"/>
      <c r="UNA75" s="402"/>
      <c r="UNB75" s="402"/>
      <c r="UNC75" s="402"/>
      <c r="UND75" s="402"/>
      <c r="UNE75" s="402"/>
      <c r="UNF75" s="402"/>
      <c r="UNG75" s="402"/>
      <c r="UNH75" s="402"/>
      <c r="UNI75" s="402"/>
      <c r="UNJ75" s="402"/>
      <c r="UNK75" s="402"/>
      <c r="UNL75" s="402"/>
      <c r="UNM75" s="402"/>
      <c r="UNN75" s="402"/>
      <c r="UNO75" s="402"/>
      <c r="UNP75" s="402"/>
      <c r="UNQ75" s="402"/>
      <c r="UNR75" s="402"/>
      <c r="UNS75" s="402"/>
      <c r="UNT75" s="402"/>
      <c r="UNU75" s="402"/>
      <c r="UNV75" s="402"/>
      <c r="UNW75" s="402"/>
      <c r="UNX75" s="402"/>
      <c r="UNY75" s="402"/>
      <c r="UNZ75" s="402"/>
      <c r="UOA75" s="402"/>
      <c r="UOB75" s="402"/>
      <c r="UOC75" s="402"/>
      <c r="UOD75" s="402"/>
      <c r="UOE75" s="402"/>
      <c r="UOF75" s="402"/>
      <c r="UOG75" s="402"/>
      <c r="UOH75" s="402"/>
      <c r="UOI75" s="402"/>
      <c r="UOJ75" s="402"/>
      <c r="UOK75" s="402"/>
      <c r="UOL75" s="402"/>
      <c r="UOM75" s="402"/>
      <c r="UON75" s="402"/>
      <c r="UOO75" s="402"/>
      <c r="UOP75" s="402"/>
      <c r="UOQ75" s="402"/>
      <c r="UOR75" s="402"/>
      <c r="UOS75" s="402"/>
      <c r="UOT75" s="402"/>
      <c r="UOU75" s="402"/>
      <c r="UOV75" s="402"/>
      <c r="UOW75" s="402"/>
      <c r="UOX75" s="402"/>
      <c r="UOY75" s="402"/>
      <c r="UOZ75" s="402"/>
      <c r="UPA75" s="402"/>
      <c r="UPB75" s="402"/>
      <c r="UPC75" s="402"/>
      <c r="UPD75" s="402"/>
      <c r="UPE75" s="402"/>
      <c r="UPF75" s="402"/>
      <c r="UPG75" s="402"/>
      <c r="UPH75" s="402"/>
      <c r="UPI75" s="402"/>
      <c r="UPJ75" s="402"/>
      <c r="UPK75" s="402"/>
      <c r="UPL75" s="402"/>
      <c r="UPM75" s="402"/>
      <c r="UPN75" s="402"/>
      <c r="UPO75" s="402"/>
      <c r="UPP75" s="402"/>
      <c r="UPQ75" s="402"/>
      <c r="UPR75" s="402"/>
      <c r="UPS75" s="402"/>
      <c r="UPT75" s="402"/>
      <c r="UPU75" s="402"/>
      <c r="UPV75" s="402"/>
      <c r="UPW75" s="402"/>
      <c r="UPX75" s="402"/>
      <c r="UPY75" s="402"/>
      <c r="UPZ75" s="402"/>
      <c r="UQA75" s="402"/>
      <c r="UQB75" s="402"/>
      <c r="UQC75" s="402"/>
      <c r="UQD75" s="402"/>
      <c r="UQE75" s="402"/>
      <c r="UQF75" s="402"/>
      <c r="UQG75" s="402"/>
      <c r="UQH75" s="402"/>
      <c r="UQI75" s="402"/>
      <c r="UQJ75" s="402"/>
      <c r="UQK75" s="402"/>
      <c r="UQL75" s="402"/>
      <c r="UQM75" s="402"/>
      <c r="UQN75" s="402"/>
      <c r="UQO75" s="402"/>
      <c r="UQP75" s="402"/>
      <c r="UQQ75" s="402"/>
      <c r="UQR75" s="402"/>
      <c r="UQS75" s="402"/>
      <c r="UQT75" s="402"/>
      <c r="UQU75" s="402"/>
      <c r="UQV75" s="402"/>
      <c r="UQW75" s="402"/>
      <c r="UQX75" s="402"/>
      <c r="UQY75" s="402"/>
      <c r="UQZ75" s="402"/>
      <c r="URA75" s="402"/>
      <c r="URB75" s="402"/>
      <c r="URC75" s="402"/>
      <c r="URD75" s="402"/>
      <c r="URE75" s="402"/>
      <c r="URF75" s="402"/>
      <c r="URG75" s="402"/>
      <c r="URH75" s="402"/>
      <c r="URI75" s="402"/>
      <c r="URJ75" s="402"/>
      <c r="URK75" s="402"/>
      <c r="URL75" s="402"/>
      <c r="URM75" s="402"/>
      <c r="URN75" s="402"/>
      <c r="URO75" s="402"/>
      <c r="URP75" s="402"/>
      <c r="URQ75" s="402"/>
      <c r="URR75" s="402"/>
      <c r="URS75" s="402"/>
      <c r="URT75" s="402"/>
      <c r="URU75" s="402"/>
      <c r="URV75" s="402"/>
      <c r="URW75" s="402"/>
      <c r="URX75" s="402"/>
      <c r="URY75" s="402"/>
      <c r="URZ75" s="402"/>
      <c r="USA75" s="402"/>
      <c r="USB75" s="402"/>
      <c r="USC75" s="402"/>
      <c r="USD75" s="402"/>
      <c r="USE75" s="402"/>
      <c r="USF75" s="402"/>
      <c r="USG75" s="402"/>
      <c r="USH75" s="402"/>
      <c r="USI75" s="402"/>
      <c r="USJ75" s="402"/>
      <c r="USK75" s="402"/>
      <c r="USL75" s="402"/>
      <c r="USM75" s="402"/>
      <c r="USN75" s="402"/>
      <c r="USO75" s="402"/>
      <c r="USP75" s="402"/>
      <c r="USQ75" s="402"/>
      <c r="USR75" s="402"/>
      <c r="USS75" s="402"/>
      <c r="UST75" s="402"/>
      <c r="USU75" s="402"/>
      <c r="USV75" s="402"/>
      <c r="USW75" s="402"/>
      <c r="USX75" s="402"/>
      <c r="USY75" s="402"/>
      <c r="USZ75" s="402"/>
      <c r="UTA75" s="402"/>
      <c r="UTB75" s="402"/>
      <c r="UTC75" s="402"/>
      <c r="UTD75" s="402"/>
      <c r="UTE75" s="402"/>
      <c r="UTF75" s="402"/>
      <c r="UTG75" s="402"/>
      <c r="UTH75" s="402"/>
      <c r="UTI75" s="402"/>
      <c r="UTJ75" s="402"/>
      <c r="UTK75" s="402"/>
      <c r="UTL75" s="402"/>
      <c r="UTM75" s="402"/>
      <c r="UTN75" s="402"/>
      <c r="UTO75" s="402"/>
      <c r="UTP75" s="402"/>
      <c r="UTQ75" s="402"/>
      <c r="UTR75" s="402"/>
      <c r="UTS75" s="402"/>
      <c r="UTT75" s="402"/>
      <c r="UTU75" s="402"/>
      <c r="UTV75" s="402"/>
      <c r="UTW75" s="402"/>
      <c r="UTX75" s="402"/>
      <c r="UTY75" s="402"/>
      <c r="UTZ75" s="402"/>
      <c r="UUA75" s="402"/>
      <c r="UUB75" s="402"/>
      <c r="UUC75" s="402"/>
      <c r="UUD75" s="402"/>
      <c r="UUE75" s="402"/>
      <c r="UUF75" s="402"/>
      <c r="UUG75" s="402"/>
      <c r="UUH75" s="402"/>
      <c r="UUI75" s="402"/>
      <c r="UUJ75" s="402"/>
      <c r="UUK75" s="402"/>
      <c r="UUL75" s="402"/>
      <c r="UUM75" s="402"/>
      <c r="UUN75" s="402"/>
      <c r="UUO75" s="402"/>
      <c r="UUP75" s="402"/>
      <c r="UUQ75" s="402"/>
      <c r="UUR75" s="402"/>
      <c r="UUS75" s="402"/>
      <c r="UUT75" s="402"/>
      <c r="UUU75" s="402"/>
      <c r="UUV75" s="402"/>
      <c r="UUW75" s="402"/>
      <c r="UUX75" s="402"/>
      <c r="UUY75" s="402"/>
      <c r="UUZ75" s="402"/>
      <c r="UVA75" s="402"/>
      <c r="UVB75" s="402"/>
      <c r="UVC75" s="402"/>
      <c r="UVD75" s="402"/>
      <c r="UVE75" s="402"/>
      <c r="UVF75" s="402"/>
      <c r="UVG75" s="402"/>
      <c r="UVH75" s="402"/>
      <c r="UVI75" s="402"/>
      <c r="UVJ75" s="402"/>
      <c r="UVK75" s="402"/>
      <c r="UVL75" s="402"/>
      <c r="UVM75" s="402"/>
      <c r="UVN75" s="402"/>
      <c r="UVO75" s="402"/>
      <c r="UVP75" s="402"/>
      <c r="UVQ75" s="402"/>
      <c r="UVR75" s="402"/>
      <c r="UVS75" s="402"/>
      <c r="UVT75" s="402"/>
      <c r="UVU75" s="402"/>
      <c r="UVV75" s="402"/>
      <c r="UVW75" s="402"/>
      <c r="UVX75" s="402"/>
      <c r="UVY75" s="402"/>
      <c r="UVZ75" s="402"/>
      <c r="UWA75" s="402"/>
      <c r="UWB75" s="402"/>
      <c r="UWC75" s="402"/>
      <c r="UWD75" s="402"/>
      <c r="UWE75" s="402"/>
      <c r="UWF75" s="402"/>
      <c r="UWG75" s="402"/>
      <c r="UWH75" s="402"/>
      <c r="UWI75" s="402"/>
      <c r="UWJ75" s="402"/>
      <c r="UWK75" s="402"/>
      <c r="UWL75" s="402"/>
      <c r="UWM75" s="402"/>
      <c r="UWN75" s="402"/>
      <c r="UWO75" s="402"/>
      <c r="UWP75" s="402"/>
      <c r="UWQ75" s="402"/>
      <c r="UWR75" s="402"/>
      <c r="UWS75" s="402"/>
      <c r="UWT75" s="402"/>
      <c r="UWU75" s="402"/>
      <c r="UWV75" s="402"/>
      <c r="UWW75" s="402"/>
      <c r="UWX75" s="402"/>
      <c r="UWY75" s="402"/>
      <c r="UWZ75" s="402"/>
      <c r="UXA75" s="402"/>
      <c r="UXB75" s="402"/>
      <c r="UXC75" s="402"/>
      <c r="UXD75" s="402"/>
      <c r="UXE75" s="402"/>
      <c r="UXF75" s="402"/>
      <c r="UXG75" s="402"/>
      <c r="UXH75" s="402"/>
      <c r="UXI75" s="402"/>
      <c r="UXJ75" s="402"/>
      <c r="UXK75" s="402"/>
      <c r="UXL75" s="402"/>
      <c r="UXM75" s="402"/>
      <c r="UXN75" s="402"/>
      <c r="UXO75" s="402"/>
      <c r="UXP75" s="402"/>
      <c r="UXQ75" s="402"/>
      <c r="UXR75" s="402"/>
      <c r="UXS75" s="402"/>
      <c r="UXT75" s="402"/>
      <c r="UXU75" s="402"/>
      <c r="UXV75" s="402"/>
      <c r="UXW75" s="402"/>
      <c r="UXX75" s="402"/>
      <c r="UXY75" s="402"/>
      <c r="UXZ75" s="402"/>
      <c r="UYA75" s="402"/>
      <c r="UYB75" s="402"/>
      <c r="UYC75" s="402"/>
      <c r="UYD75" s="402"/>
      <c r="UYE75" s="402"/>
      <c r="UYF75" s="402"/>
      <c r="UYG75" s="402"/>
      <c r="UYH75" s="402"/>
      <c r="UYI75" s="402"/>
      <c r="UYJ75" s="402"/>
      <c r="UYK75" s="402"/>
      <c r="UYL75" s="402"/>
      <c r="UYM75" s="402"/>
      <c r="UYN75" s="402"/>
      <c r="UYO75" s="402"/>
      <c r="UYP75" s="402"/>
      <c r="UYQ75" s="402"/>
      <c r="UYR75" s="402"/>
      <c r="UYS75" s="402"/>
      <c r="UYT75" s="402"/>
      <c r="UYU75" s="402"/>
      <c r="UYV75" s="402"/>
      <c r="UYW75" s="402"/>
      <c r="UYX75" s="402"/>
      <c r="UYY75" s="402"/>
      <c r="UYZ75" s="402"/>
      <c r="UZA75" s="402"/>
      <c r="UZB75" s="402"/>
      <c r="UZC75" s="402"/>
      <c r="UZD75" s="402"/>
      <c r="UZE75" s="402"/>
      <c r="UZF75" s="402"/>
      <c r="UZG75" s="402"/>
      <c r="UZH75" s="402"/>
      <c r="UZI75" s="402"/>
      <c r="UZJ75" s="402"/>
      <c r="UZK75" s="402"/>
      <c r="UZL75" s="402"/>
      <c r="UZM75" s="402"/>
      <c r="UZN75" s="402"/>
      <c r="UZO75" s="402"/>
      <c r="UZP75" s="402"/>
      <c r="UZQ75" s="402"/>
      <c r="UZR75" s="402"/>
      <c r="UZS75" s="402"/>
      <c r="UZT75" s="402"/>
      <c r="UZU75" s="402"/>
      <c r="UZV75" s="402"/>
      <c r="UZW75" s="402"/>
      <c r="UZX75" s="402"/>
      <c r="UZY75" s="402"/>
      <c r="UZZ75" s="402"/>
      <c r="VAA75" s="402"/>
      <c r="VAB75" s="402"/>
      <c r="VAC75" s="402"/>
      <c r="VAD75" s="402"/>
      <c r="VAE75" s="402"/>
      <c r="VAF75" s="402"/>
      <c r="VAG75" s="402"/>
      <c r="VAH75" s="402"/>
      <c r="VAI75" s="402"/>
      <c r="VAJ75" s="402"/>
      <c r="VAK75" s="402"/>
      <c r="VAL75" s="402"/>
      <c r="VAM75" s="402"/>
      <c r="VAN75" s="402"/>
      <c r="VAO75" s="402"/>
      <c r="VAP75" s="402"/>
      <c r="VAQ75" s="402"/>
      <c r="VAR75" s="402"/>
      <c r="VAS75" s="402"/>
      <c r="VAT75" s="402"/>
      <c r="VAU75" s="402"/>
      <c r="VAV75" s="402"/>
      <c r="VAW75" s="402"/>
      <c r="VAX75" s="402"/>
      <c r="VAY75" s="402"/>
      <c r="VAZ75" s="402"/>
      <c r="VBA75" s="402"/>
      <c r="VBB75" s="402"/>
      <c r="VBC75" s="402"/>
      <c r="VBD75" s="402"/>
      <c r="VBE75" s="402"/>
      <c r="VBF75" s="402"/>
      <c r="VBG75" s="402"/>
      <c r="VBH75" s="402"/>
      <c r="VBI75" s="402"/>
      <c r="VBJ75" s="402"/>
      <c r="VBK75" s="402"/>
      <c r="VBL75" s="402"/>
      <c r="VBM75" s="402"/>
      <c r="VBN75" s="402"/>
      <c r="VBO75" s="402"/>
      <c r="VBP75" s="402"/>
      <c r="VBQ75" s="402"/>
      <c r="VBR75" s="402"/>
      <c r="VBS75" s="402"/>
      <c r="VBT75" s="402"/>
      <c r="VBU75" s="402"/>
      <c r="VBV75" s="402"/>
      <c r="VBW75" s="402"/>
      <c r="VBX75" s="402"/>
      <c r="VBY75" s="402"/>
      <c r="VBZ75" s="402"/>
      <c r="VCA75" s="402"/>
      <c r="VCB75" s="402"/>
      <c r="VCC75" s="402"/>
      <c r="VCD75" s="402"/>
      <c r="VCE75" s="402"/>
      <c r="VCF75" s="402"/>
      <c r="VCG75" s="402"/>
      <c r="VCH75" s="402"/>
      <c r="VCI75" s="402"/>
      <c r="VCJ75" s="402"/>
      <c r="VCK75" s="402"/>
      <c r="VCL75" s="402"/>
      <c r="VCM75" s="402"/>
      <c r="VCN75" s="402"/>
      <c r="VCO75" s="402"/>
      <c r="VCP75" s="402"/>
      <c r="VCQ75" s="402"/>
      <c r="VCR75" s="402"/>
      <c r="VCS75" s="402"/>
      <c r="VCT75" s="402"/>
      <c r="VCU75" s="402"/>
      <c r="VCV75" s="402"/>
      <c r="VCW75" s="402"/>
      <c r="VCX75" s="402"/>
      <c r="VCY75" s="402"/>
      <c r="VCZ75" s="402"/>
      <c r="VDA75" s="402"/>
      <c r="VDB75" s="402"/>
      <c r="VDC75" s="402"/>
      <c r="VDD75" s="402"/>
      <c r="VDE75" s="402"/>
      <c r="VDF75" s="402"/>
      <c r="VDG75" s="402"/>
      <c r="VDH75" s="402"/>
      <c r="VDI75" s="402"/>
      <c r="VDJ75" s="402"/>
      <c r="VDK75" s="402"/>
      <c r="VDL75" s="402"/>
      <c r="VDM75" s="402"/>
      <c r="VDN75" s="402"/>
      <c r="VDO75" s="402"/>
      <c r="VDP75" s="402"/>
      <c r="VDQ75" s="402"/>
      <c r="VDR75" s="402"/>
      <c r="VDS75" s="402"/>
      <c r="VDT75" s="402"/>
      <c r="VDU75" s="402"/>
      <c r="VDV75" s="402"/>
      <c r="VDW75" s="402"/>
      <c r="VDX75" s="402"/>
      <c r="VDY75" s="402"/>
      <c r="VDZ75" s="402"/>
      <c r="VEA75" s="402"/>
      <c r="VEB75" s="402"/>
      <c r="VEC75" s="402"/>
      <c r="VED75" s="402"/>
      <c r="VEE75" s="402"/>
      <c r="VEF75" s="402"/>
      <c r="VEG75" s="402"/>
      <c r="VEH75" s="402"/>
      <c r="VEI75" s="402"/>
      <c r="VEJ75" s="402"/>
      <c r="VEK75" s="402"/>
      <c r="VEL75" s="402"/>
      <c r="VEM75" s="402"/>
      <c r="VEN75" s="402"/>
      <c r="VEO75" s="402"/>
      <c r="VEP75" s="402"/>
      <c r="VEQ75" s="402"/>
      <c r="VER75" s="402"/>
      <c r="VES75" s="402"/>
      <c r="VET75" s="402"/>
      <c r="VEU75" s="402"/>
      <c r="VEV75" s="402"/>
      <c r="VEW75" s="402"/>
      <c r="VEX75" s="402"/>
      <c r="VEY75" s="402"/>
      <c r="VEZ75" s="402"/>
      <c r="VFA75" s="402"/>
      <c r="VFB75" s="402"/>
      <c r="VFC75" s="402"/>
      <c r="VFD75" s="402"/>
      <c r="VFE75" s="402"/>
      <c r="VFF75" s="402"/>
      <c r="VFG75" s="402"/>
      <c r="VFH75" s="402"/>
      <c r="VFI75" s="402"/>
      <c r="VFJ75" s="402"/>
      <c r="VFK75" s="402"/>
      <c r="VFL75" s="402"/>
      <c r="VFM75" s="402"/>
      <c r="VFN75" s="402"/>
      <c r="VFO75" s="402"/>
      <c r="VFP75" s="402"/>
      <c r="VFQ75" s="402"/>
      <c r="VFR75" s="402"/>
      <c r="VFS75" s="402"/>
      <c r="VFT75" s="402"/>
      <c r="VFU75" s="402"/>
      <c r="VFV75" s="402"/>
      <c r="VFW75" s="402"/>
      <c r="VFX75" s="402"/>
      <c r="VFY75" s="402"/>
      <c r="VFZ75" s="402"/>
      <c r="VGA75" s="402"/>
      <c r="VGB75" s="402"/>
      <c r="VGC75" s="402"/>
      <c r="VGD75" s="402"/>
      <c r="VGE75" s="402"/>
      <c r="VGF75" s="402"/>
      <c r="VGG75" s="402"/>
      <c r="VGH75" s="402"/>
      <c r="VGI75" s="402"/>
      <c r="VGJ75" s="402"/>
      <c r="VGK75" s="402"/>
      <c r="VGL75" s="402"/>
      <c r="VGM75" s="402"/>
      <c r="VGN75" s="402"/>
      <c r="VGO75" s="402"/>
      <c r="VGP75" s="402"/>
      <c r="VGQ75" s="402"/>
      <c r="VGR75" s="402"/>
      <c r="VGS75" s="402"/>
      <c r="VGT75" s="402"/>
      <c r="VGU75" s="402"/>
      <c r="VGV75" s="402"/>
      <c r="VGW75" s="402"/>
      <c r="VGX75" s="402"/>
      <c r="VGY75" s="402"/>
      <c r="VGZ75" s="402"/>
      <c r="VHA75" s="402"/>
      <c r="VHB75" s="402"/>
      <c r="VHC75" s="402"/>
      <c r="VHD75" s="402"/>
      <c r="VHE75" s="402"/>
      <c r="VHF75" s="402"/>
      <c r="VHG75" s="402"/>
      <c r="VHH75" s="402"/>
      <c r="VHI75" s="402"/>
      <c r="VHJ75" s="402"/>
      <c r="VHK75" s="402"/>
      <c r="VHL75" s="402"/>
      <c r="VHM75" s="402"/>
      <c r="VHN75" s="402"/>
      <c r="VHO75" s="402"/>
      <c r="VHP75" s="402"/>
      <c r="VHQ75" s="402"/>
      <c r="VHR75" s="402"/>
      <c r="VHS75" s="402"/>
      <c r="VHT75" s="402"/>
      <c r="VHU75" s="402"/>
      <c r="VHV75" s="402"/>
      <c r="VHW75" s="402"/>
      <c r="VHX75" s="402"/>
      <c r="VHY75" s="402"/>
      <c r="VHZ75" s="402"/>
      <c r="VIA75" s="402"/>
      <c r="VIB75" s="402"/>
      <c r="VIC75" s="402"/>
      <c r="VID75" s="402"/>
      <c r="VIE75" s="402"/>
      <c r="VIF75" s="402"/>
      <c r="VIG75" s="402"/>
      <c r="VIH75" s="402"/>
      <c r="VII75" s="402"/>
      <c r="VIJ75" s="402"/>
      <c r="VIK75" s="402"/>
      <c r="VIL75" s="402"/>
      <c r="VIM75" s="402"/>
      <c r="VIN75" s="402"/>
      <c r="VIO75" s="402"/>
      <c r="VIP75" s="402"/>
      <c r="VIQ75" s="402"/>
      <c r="VIR75" s="402"/>
      <c r="VIS75" s="402"/>
      <c r="VIT75" s="402"/>
      <c r="VIU75" s="402"/>
      <c r="VIV75" s="402"/>
      <c r="VIW75" s="402"/>
      <c r="VIX75" s="402"/>
      <c r="VIY75" s="402"/>
      <c r="VIZ75" s="402"/>
      <c r="VJA75" s="402"/>
      <c r="VJB75" s="402"/>
      <c r="VJC75" s="402"/>
      <c r="VJD75" s="402"/>
      <c r="VJE75" s="402"/>
      <c r="VJF75" s="402"/>
      <c r="VJG75" s="402"/>
      <c r="VJH75" s="402"/>
      <c r="VJI75" s="402"/>
      <c r="VJJ75" s="402"/>
      <c r="VJK75" s="402"/>
      <c r="VJL75" s="402"/>
      <c r="VJM75" s="402"/>
      <c r="VJN75" s="402"/>
      <c r="VJO75" s="402"/>
      <c r="VJP75" s="402"/>
      <c r="VJQ75" s="402"/>
      <c r="VJR75" s="402"/>
      <c r="VJS75" s="402"/>
      <c r="VJT75" s="402"/>
      <c r="VJU75" s="402"/>
      <c r="VJV75" s="402"/>
      <c r="VJW75" s="402"/>
      <c r="VJX75" s="402"/>
      <c r="VJY75" s="402"/>
      <c r="VJZ75" s="402"/>
      <c r="VKA75" s="402"/>
      <c r="VKB75" s="402"/>
      <c r="VKC75" s="402"/>
      <c r="VKD75" s="402"/>
      <c r="VKE75" s="402"/>
      <c r="VKF75" s="402"/>
      <c r="VKG75" s="402"/>
      <c r="VKH75" s="402"/>
      <c r="VKI75" s="402"/>
      <c r="VKJ75" s="402"/>
      <c r="VKK75" s="402"/>
      <c r="VKL75" s="402"/>
      <c r="VKM75" s="402"/>
      <c r="VKN75" s="402"/>
      <c r="VKO75" s="402"/>
      <c r="VKP75" s="402"/>
      <c r="VKQ75" s="402"/>
      <c r="VKR75" s="402"/>
      <c r="VKS75" s="402"/>
      <c r="VKT75" s="402"/>
      <c r="VKU75" s="402"/>
      <c r="VKV75" s="402"/>
      <c r="VKW75" s="402"/>
      <c r="VKX75" s="402"/>
      <c r="VKY75" s="402"/>
      <c r="VKZ75" s="402"/>
      <c r="VLA75" s="402"/>
      <c r="VLB75" s="402"/>
      <c r="VLC75" s="402"/>
      <c r="VLD75" s="402"/>
      <c r="VLE75" s="402"/>
      <c r="VLF75" s="402"/>
      <c r="VLG75" s="402"/>
      <c r="VLH75" s="402"/>
      <c r="VLI75" s="402"/>
      <c r="VLJ75" s="402"/>
      <c r="VLK75" s="402"/>
      <c r="VLL75" s="402"/>
      <c r="VLM75" s="402"/>
      <c r="VLN75" s="402"/>
      <c r="VLO75" s="402"/>
      <c r="VLP75" s="402"/>
      <c r="VLQ75" s="402"/>
      <c r="VLR75" s="402"/>
      <c r="VLS75" s="402"/>
      <c r="VLT75" s="402"/>
      <c r="VLU75" s="402"/>
      <c r="VLV75" s="402"/>
      <c r="VLW75" s="402"/>
      <c r="VLX75" s="402"/>
      <c r="VLY75" s="402"/>
      <c r="VLZ75" s="402"/>
      <c r="VMA75" s="402"/>
      <c r="VMB75" s="402"/>
      <c r="VMC75" s="402"/>
      <c r="VMD75" s="402"/>
      <c r="VME75" s="402"/>
      <c r="VMF75" s="402"/>
      <c r="VMG75" s="402"/>
      <c r="VMH75" s="402"/>
      <c r="VMI75" s="402"/>
      <c r="VMJ75" s="402"/>
      <c r="VMK75" s="402"/>
      <c r="VML75" s="402"/>
      <c r="VMM75" s="402"/>
      <c r="VMN75" s="402"/>
      <c r="VMO75" s="402"/>
      <c r="VMP75" s="402"/>
      <c r="VMQ75" s="402"/>
      <c r="VMR75" s="402"/>
      <c r="VMS75" s="402"/>
      <c r="VMT75" s="402"/>
      <c r="VMU75" s="402"/>
      <c r="VMV75" s="402"/>
      <c r="VMW75" s="402"/>
      <c r="VMX75" s="402"/>
      <c r="VMY75" s="402"/>
      <c r="VMZ75" s="402"/>
      <c r="VNA75" s="402"/>
      <c r="VNB75" s="402"/>
      <c r="VNC75" s="402"/>
      <c r="VND75" s="402"/>
      <c r="VNE75" s="402"/>
      <c r="VNF75" s="402"/>
      <c r="VNG75" s="402"/>
      <c r="VNH75" s="402"/>
      <c r="VNI75" s="402"/>
      <c r="VNJ75" s="402"/>
      <c r="VNK75" s="402"/>
      <c r="VNL75" s="402"/>
      <c r="VNM75" s="402"/>
      <c r="VNN75" s="402"/>
      <c r="VNO75" s="402"/>
      <c r="VNP75" s="402"/>
      <c r="VNQ75" s="402"/>
      <c r="VNR75" s="402"/>
      <c r="VNS75" s="402"/>
      <c r="VNT75" s="402"/>
      <c r="VNU75" s="402"/>
      <c r="VNV75" s="402"/>
      <c r="VNW75" s="402"/>
      <c r="VNX75" s="402"/>
      <c r="VNY75" s="402"/>
      <c r="VNZ75" s="402"/>
      <c r="VOA75" s="402"/>
      <c r="VOB75" s="402"/>
      <c r="VOC75" s="402"/>
      <c r="VOD75" s="402"/>
      <c r="VOE75" s="402"/>
      <c r="VOF75" s="402"/>
      <c r="VOG75" s="402"/>
      <c r="VOH75" s="402"/>
      <c r="VOI75" s="402"/>
      <c r="VOJ75" s="402"/>
      <c r="VOK75" s="402"/>
      <c r="VOL75" s="402"/>
      <c r="VOM75" s="402"/>
      <c r="VON75" s="402"/>
      <c r="VOO75" s="402"/>
      <c r="VOP75" s="402"/>
      <c r="VOQ75" s="402"/>
      <c r="VOR75" s="402"/>
      <c r="VOS75" s="402"/>
      <c r="VOT75" s="402"/>
      <c r="VOU75" s="402"/>
      <c r="VOV75" s="402"/>
      <c r="VOW75" s="402"/>
      <c r="VOX75" s="402"/>
      <c r="VOY75" s="402"/>
      <c r="VOZ75" s="402"/>
      <c r="VPA75" s="402"/>
      <c r="VPB75" s="402"/>
      <c r="VPC75" s="402"/>
      <c r="VPD75" s="402"/>
      <c r="VPE75" s="402"/>
      <c r="VPF75" s="402"/>
      <c r="VPG75" s="402"/>
      <c r="VPH75" s="402"/>
      <c r="VPI75" s="402"/>
      <c r="VPJ75" s="402"/>
      <c r="VPK75" s="402"/>
      <c r="VPL75" s="402"/>
      <c r="VPM75" s="402"/>
      <c r="VPN75" s="402"/>
      <c r="VPO75" s="402"/>
      <c r="VPP75" s="402"/>
      <c r="VPQ75" s="402"/>
      <c r="VPR75" s="402"/>
      <c r="VPS75" s="402"/>
      <c r="VPT75" s="402"/>
      <c r="VPU75" s="402"/>
      <c r="VPV75" s="402"/>
      <c r="VPW75" s="402"/>
      <c r="VPX75" s="402"/>
      <c r="VPY75" s="402"/>
      <c r="VPZ75" s="402"/>
      <c r="VQA75" s="402"/>
      <c r="VQB75" s="402"/>
      <c r="VQC75" s="402"/>
      <c r="VQD75" s="402"/>
      <c r="VQE75" s="402"/>
      <c r="VQF75" s="402"/>
      <c r="VQG75" s="402"/>
      <c r="VQH75" s="402"/>
      <c r="VQI75" s="402"/>
      <c r="VQJ75" s="402"/>
      <c r="VQK75" s="402"/>
      <c r="VQL75" s="402"/>
      <c r="VQM75" s="402"/>
      <c r="VQN75" s="402"/>
      <c r="VQO75" s="402"/>
      <c r="VQP75" s="402"/>
      <c r="VQQ75" s="402"/>
      <c r="VQR75" s="402"/>
      <c r="VQS75" s="402"/>
      <c r="VQT75" s="402"/>
      <c r="VQU75" s="402"/>
      <c r="VQV75" s="402"/>
      <c r="VQW75" s="402"/>
      <c r="VQX75" s="402"/>
      <c r="VQY75" s="402"/>
      <c r="VQZ75" s="402"/>
      <c r="VRA75" s="402"/>
      <c r="VRB75" s="402"/>
      <c r="VRC75" s="402"/>
      <c r="VRD75" s="402"/>
      <c r="VRE75" s="402"/>
      <c r="VRF75" s="402"/>
      <c r="VRG75" s="402"/>
      <c r="VRH75" s="402"/>
      <c r="VRI75" s="402"/>
      <c r="VRJ75" s="402"/>
      <c r="VRK75" s="402"/>
      <c r="VRL75" s="402"/>
      <c r="VRM75" s="402"/>
      <c r="VRN75" s="402"/>
      <c r="VRO75" s="402"/>
      <c r="VRP75" s="402"/>
      <c r="VRQ75" s="402"/>
      <c r="VRR75" s="402"/>
      <c r="VRS75" s="402"/>
      <c r="VRT75" s="402"/>
      <c r="VRU75" s="402"/>
      <c r="VRV75" s="402"/>
      <c r="VRW75" s="402"/>
      <c r="VRX75" s="402"/>
      <c r="VRY75" s="402"/>
      <c r="VRZ75" s="402"/>
      <c r="VSA75" s="402"/>
      <c r="VSB75" s="402"/>
      <c r="VSC75" s="402"/>
      <c r="VSD75" s="402"/>
      <c r="VSE75" s="402"/>
      <c r="VSF75" s="402"/>
      <c r="VSG75" s="402"/>
      <c r="VSH75" s="402"/>
      <c r="VSI75" s="402"/>
      <c r="VSJ75" s="402"/>
      <c r="VSK75" s="402"/>
      <c r="VSL75" s="402"/>
      <c r="VSM75" s="402"/>
      <c r="VSN75" s="402"/>
      <c r="VSO75" s="402"/>
      <c r="VSP75" s="402"/>
      <c r="VSQ75" s="402"/>
      <c r="VSR75" s="402"/>
      <c r="VSS75" s="402"/>
      <c r="VST75" s="402"/>
      <c r="VSU75" s="402"/>
      <c r="VSV75" s="402"/>
      <c r="VSW75" s="402"/>
      <c r="VSX75" s="402"/>
      <c r="VSY75" s="402"/>
      <c r="VSZ75" s="402"/>
      <c r="VTA75" s="402"/>
      <c r="VTB75" s="402"/>
      <c r="VTC75" s="402"/>
      <c r="VTD75" s="402"/>
      <c r="VTE75" s="402"/>
      <c r="VTF75" s="402"/>
      <c r="VTG75" s="402"/>
      <c r="VTH75" s="402"/>
      <c r="VTI75" s="402"/>
      <c r="VTJ75" s="402"/>
      <c r="VTK75" s="402"/>
      <c r="VTL75" s="402"/>
      <c r="VTM75" s="402"/>
      <c r="VTN75" s="402"/>
      <c r="VTO75" s="402"/>
      <c r="VTP75" s="402"/>
      <c r="VTQ75" s="402"/>
      <c r="VTR75" s="402"/>
      <c r="VTS75" s="402"/>
      <c r="VTT75" s="402"/>
      <c r="VTU75" s="402"/>
      <c r="VTV75" s="402"/>
      <c r="VTW75" s="402"/>
      <c r="VTX75" s="402"/>
      <c r="VTY75" s="402"/>
      <c r="VTZ75" s="402"/>
      <c r="VUA75" s="402"/>
      <c r="VUB75" s="402"/>
      <c r="VUC75" s="402"/>
      <c r="VUD75" s="402"/>
      <c r="VUE75" s="402"/>
      <c r="VUF75" s="402"/>
      <c r="VUG75" s="402"/>
      <c r="VUH75" s="402"/>
      <c r="VUI75" s="402"/>
      <c r="VUJ75" s="402"/>
      <c r="VUK75" s="402"/>
      <c r="VUL75" s="402"/>
      <c r="VUM75" s="402"/>
      <c r="VUN75" s="402"/>
      <c r="VUO75" s="402"/>
      <c r="VUP75" s="402"/>
      <c r="VUQ75" s="402"/>
      <c r="VUR75" s="402"/>
      <c r="VUS75" s="402"/>
      <c r="VUT75" s="402"/>
      <c r="VUU75" s="402"/>
      <c r="VUV75" s="402"/>
      <c r="VUW75" s="402"/>
      <c r="VUX75" s="402"/>
      <c r="VUY75" s="402"/>
      <c r="VUZ75" s="402"/>
      <c r="VVA75" s="402"/>
      <c r="VVB75" s="402"/>
      <c r="VVC75" s="402"/>
      <c r="VVD75" s="402"/>
      <c r="VVE75" s="402"/>
      <c r="VVF75" s="402"/>
      <c r="VVG75" s="402"/>
      <c r="VVH75" s="402"/>
      <c r="VVI75" s="402"/>
      <c r="VVJ75" s="402"/>
      <c r="VVK75" s="402"/>
      <c r="VVL75" s="402"/>
      <c r="VVM75" s="402"/>
      <c r="VVN75" s="402"/>
      <c r="VVO75" s="402"/>
      <c r="VVP75" s="402"/>
      <c r="VVQ75" s="402"/>
      <c r="VVR75" s="402"/>
      <c r="VVS75" s="402"/>
      <c r="VVT75" s="402"/>
      <c r="VVU75" s="402"/>
      <c r="VVV75" s="402"/>
      <c r="VVW75" s="402"/>
      <c r="VVX75" s="402"/>
      <c r="VVY75" s="402"/>
      <c r="VVZ75" s="402"/>
      <c r="VWA75" s="402"/>
      <c r="VWB75" s="402"/>
      <c r="VWC75" s="402"/>
      <c r="VWD75" s="402"/>
      <c r="VWE75" s="402"/>
      <c r="VWF75" s="402"/>
      <c r="VWG75" s="402"/>
      <c r="VWH75" s="402"/>
      <c r="VWI75" s="402"/>
      <c r="VWJ75" s="402"/>
      <c r="VWK75" s="402"/>
      <c r="VWL75" s="402"/>
      <c r="VWM75" s="402"/>
      <c r="VWN75" s="402"/>
      <c r="VWO75" s="402"/>
      <c r="VWP75" s="402"/>
      <c r="VWQ75" s="402"/>
      <c r="VWR75" s="402"/>
      <c r="VWS75" s="402"/>
      <c r="VWT75" s="402"/>
      <c r="VWU75" s="402"/>
      <c r="VWV75" s="402"/>
      <c r="VWW75" s="402"/>
      <c r="VWX75" s="402"/>
      <c r="VWY75" s="402"/>
      <c r="VWZ75" s="402"/>
      <c r="VXA75" s="402"/>
      <c r="VXB75" s="402"/>
      <c r="VXC75" s="402"/>
      <c r="VXD75" s="402"/>
      <c r="VXE75" s="402"/>
      <c r="VXF75" s="402"/>
      <c r="VXG75" s="402"/>
      <c r="VXH75" s="402"/>
      <c r="VXI75" s="402"/>
      <c r="VXJ75" s="402"/>
      <c r="VXK75" s="402"/>
      <c r="VXL75" s="402"/>
      <c r="VXM75" s="402"/>
      <c r="VXN75" s="402"/>
      <c r="VXO75" s="402"/>
      <c r="VXP75" s="402"/>
      <c r="VXQ75" s="402"/>
      <c r="VXR75" s="402"/>
      <c r="VXS75" s="402"/>
      <c r="VXT75" s="402"/>
      <c r="VXU75" s="402"/>
      <c r="VXV75" s="402"/>
      <c r="VXW75" s="402"/>
      <c r="VXX75" s="402"/>
      <c r="VXY75" s="402"/>
      <c r="VXZ75" s="402"/>
      <c r="VYA75" s="402"/>
      <c r="VYB75" s="402"/>
      <c r="VYC75" s="402"/>
      <c r="VYD75" s="402"/>
      <c r="VYE75" s="402"/>
      <c r="VYF75" s="402"/>
      <c r="VYG75" s="402"/>
      <c r="VYH75" s="402"/>
      <c r="VYI75" s="402"/>
      <c r="VYJ75" s="402"/>
      <c r="VYK75" s="402"/>
      <c r="VYL75" s="402"/>
      <c r="VYM75" s="402"/>
      <c r="VYN75" s="402"/>
      <c r="VYO75" s="402"/>
      <c r="VYP75" s="402"/>
      <c r="VYQ75" s="402"/>
      <c r="VYR75" s="402"/>
      <c r="VYS75" s="402"/>
      <c r="VYT75" s="402"/>
      <c r="VYU75" s="402"/>
      <c r="VYV75" s="402"/>
      <c r="VYW75" s="402"/>
      <c r="VYX75" s="402"/>
      <c r="VYY75" s="402"/>
      <c r="VYZ75" s="402"/>
      <c r="VZA75" s="402"/>
      <c r="VZB75" s="402"/>
      <c r="VZC75" s="402"/>
      <c r="VZD75" s="402"/>
      <c r="VZE75" s="402"/>
      <c r="VZF75" s="402"/>
      <c r="VZG75" s="402"/>
      <c r="VZH75" s="402"/>
      <c r="VZI75" s="402"/>
      <c r="VZJ75" s="402"/>
      <c r="VZK75" s="402"/>
      <c r="VZL75" s="402"/>
      <c r="VZM75" s="402"/>
      <c r="VZN75" s="402"/>
      <c r="VZO75" s="402"/>
      <c r="VZP75" s="402"/>
      <c r="VZQ75" s="402"/>
      <c r="VZR75" s="402"/>
      <c r="VZS75" s="402"/>
      <c r="VZT75" s="402"/>
      <c r="VZU75" s="402"/>
      <c r="VZV75" s="402"/>
      <c r="VZW75" s="402"/>
      <c r="VZX75" s="402"/>
      <c r="VZY75" s="402"/>
      <c r="VZZ75" s="402"/>
      <c r="WAA75" s="402"/>
      <c r="WAB75" s="402"/>
      <c r="WAC75" s="402"/>
      <c r="WAD75" s="402"/>
      <c r="WAE75" s="402"/>
      <c r="WAF75" s="402"/>
      <c r="WAG75" s="402"/>
      <c r="WAH75" s="402"/>
      <c r="WAI75" s="402"/>
      <c r="WAJ75" s="402"/>
      <c r="WAK75" s="402"/>
      <c r="WAL75" s="402"/>
      <c r="WAM75" s="402"/>
      <c r="WAN75" s="402"/>
      <c r="WAO75" s="402"/>
      <c r="WAP75" s="402"/>
      <c r="WAQ75" s="402"/>
      <c r="WAR75" s="402"/>
      <c r="WAS75" s="402"/>
      <c r="WAT75" s="402"/>
      <c r="WAU75" s="402"/>
      <c r="WAV75" s="402"/>
      <c r="WAW75" s="402"/>
      <c r="WAX75" s="402"/>
      <c r="WAY75" s="402"/>
      <c r="WAZ75" s="402"/>
      <c r="WBA75" s="402"/>
      <c r="WBB75" s="402"/>
      <c r="WBC75" s="402"/>
      <c r="WBD75" s="402"/>
      <c r="WBE75" s="402"/>
      <c r="WBF75" s="402"/>
      <c r="WBG75" s="402"/>
      <c r="WBH75" s="402"/>
      <c r="WBI75" s="402"/>
      <c r="WBJ75" s="402"/>
      <c r="WBK75" s="402"/>
      <c r="WBL75" s="402"/>
      <c r="WBM75" s="402"/>
      <c r="WBN75" s="402"/>
      <c r="WBO75" s="402"/>
      <c r="WBP75" s="402"/>
      <c r="WBQ75" s="402"/>
      <c r="WBR75" s="402"/>
      <c r="WBS75" s="402"/>
      <c r="WBT75" s="402"/>
      <c r="WBU75" s="402"/>
      <c r="WBV75" s="402"/>
      <c r="WBW75" s="402"/>
      <c r="WBX75" s="402"/>
      <c r="WBY75" s="402"/>
      <c r="WBZ75" s="402"/>
      <c r="WCA75" s="402"/>
      <c r="WCB75" s="402"/>
      <c r="WCC75" s="402"/>
      <c r="WCD75" s="402"/>
      <c r="WCE75" s="402"/>
      <c r="WCF75" s="402"/>
      <c r="WCG75" s="402"/>
      <c r="WCH75" s="402"/>
      <c r="WCI75" s="402"/>
      <c r="WCJ75" s="402"/>
      <c r="WCK75" s="402"/>
      <c r="WCL75" s="402"/>
      <c r="WCM75" s="402"/>
      <c r="WCN75" s="402"/>
      <c r="WCO75" s="402"/>
      <c r="WCP75" s="402"/>
      <c r="WCQ75" s="402"/>
      <c r="WCR75" s="402"/>
      <c r="WCS75" s="402"/>
      <c r="WCT75" s="402"/>
      <c r="WCU75" s="402"/>
      <c r="WCV75" s="402"/>
      <c r="WCW75" s="402"/>
      <c r="WCX75" s="402"/>
      <c r="WCY75" s="402"/>
      <c r="WCZ75" s="402"/>
      <c r="WDA75" s="402"/>
      <c r="WDB75" s="402"/>
      <c r="WDC75" s="402"/>
      <c r="WDD75" s="402"/>
      <c r="WDE75" s="402"/>
      <c r="WDF75" s="402"/>
      <c r="WDG75" s="402"/>
      <c r="WDH75" s="402"/>
      <c r="WDI75" s="402"/>
      <c r="WDJ75" s="402"/>
      <c r="WDK75" s="402"/>
      <c r="WDL75" s="402"/>
      <c r="WDM75" s="402"/>
      <c r="WDN75" s="402"/>
      <c r="WDO75" s="402"/>
      <c r="WDP75" s="402"/>
      <c r="WDQ75" s="402"/>
      <c r="WDR75" s="402"/>
      <c r="WDS75" s="402"/>
      <c r="WDT75" s="402"/>
      <c r="WDU75" s="402"/>
      <c r="WDV75" s="402"/>
      <c r="WDW75" s="402"/>
      <c r="WDX75" s="402"/>
      <c r="WDY75" s="402"/>
      <c r="WDZ75" s="402"/>
      <c r="WEA75" s="402"/>
      <c r="WEB75" s="402"/>
      <c r="WEC75" s="402"/>
      <c r="WED75" s="402"/>
      <c r="WEE75" s="402"/>
      <c r="WEF75" s="402"/>
      <c r="WEG75" s="402"/>
      <c r="WEH75" s="402"/>
      <c r="WEI75" s="402"/>
      <c r="WEJ75" s="402"/>
      <c r="WEK75" s="402"/>
      <c r="WEL75" s="402"/>
      <c r="WEM75" s="402"/>
      <c r="WEN75" s="402"/>
      <c r="WEO75" s="402"/>
      <c r="WEP75" s="402"/>
      <c r="WEQ75" s="402"/>
      <c r="WER75" s="402"/>
      <c r="WES75" s="402"/>
      <c r="WET75" s="402"/>
      <c r="WEU75" s="402"/>
      <c r="WEV75" s="402"/>
      <c r="WEW75" s="402"/>
      <c r="WEX75" s="402"/>
      <c r="WEY75" s="402"/>
      <c r="WEZ75" s="402"/>
      <c r="WFA75" s="402"/>
      <c r="WFB75" s="402"/>
      <c r="WFC75" s="402"/>
      <c r="WFD75" s="402"/>
      <c r="WFE75" s="402"/>
      <c r="WFF75" s="402"/>
      <c r="WFG75" s="402"/>
      <c r="WFH75" s="402"/>
      <c r="WFI75" s="402"/>
      <c r="WFJ75" s="402"/>
      <c r="WFK75" s="402"/>
      <c r="WFL75" s="402"/>
      <c r="WFM75" s="402"/>
      <c r="WFN75" s="402"/>
      <c r="WFO75" s="402"/>
      <c r="WFP75" s="402"/>
      <c r="WFQ75" s="402"/>
      <c r="WFR75" s="402"/>
      <c r="WFS75" s="402"/>
      <c r="WFT75" s="402"/>
      <c r="WFU75" s="402"/>
      <c r="WFV75" s="402"/>
      <c r="WFW75" s="402"/>
      <c r="WFX75" s="402"/>
      <c r="WFY75" s="402"/>
      <c r="WFZ75" s="402"/>
      <c r="WGA75" s="402"/>
      <c r="WGB75" s="402"/>
      <c r="WGC75" s="402"/>
      <c r="WGD75" s="402"/>
      <c r="WGE75" s="402"/>
      <c r="WGF75" s="402"/>
      <c r="WGG75" s="402"/>
      <c r="WGH75" s="402"/>
      <c r="WGI75" s="402"/>
      <c r="WGJ75" s="402"/>
      <c r="WGK75" s="402"/>
      <c r="WGL75" s="402"/>
      <c r="WGM75" s="402"/>
      <c r="WGN75" s="402"/>
      <c r="WGO75" s="402"/>
      <c r="WGP75" s="402"/>
      <c r="WGQ75" s="402"/>
      <c r="WGR75" s="402"/>
      <c r="WGS75" s="402"/>
      <c r="WGT75" s="402"/>
      <c r="WGU75" s="402"/>
      <c r="WGV75" s="402"/>
      <c r="WGW75" s="402"/>
      <c r="WGX75" s="402"/>
      <c r="WGY75" s="402"/>
      <c r="WGZ75" s="402"/>
      <c r="WHA75" s="402"/>
      <c r="WHB75" s="402"/>
      <c r="WHC75" s="402"/>
      <c r="WHD75" s="402"/>
      <c r="WHE75" s="402"/>
      <c r="WHF75" s="402"/>
      <c r="WHG75" s="402"/>
      <c r="WHH75" s="402"/>
      <c r="WHI75" s="402"/>
      <c r="WHJ75" s="402"/>
      <c r="WHK75" s="402"/>
      <c r="WHL75" s="402"/>
      <c r="WHM75" s="402"/>
      <c r="WHN75" s="402"/>
      <c r="WHO75" s="402"/>
      <c r="WHP75" s="402"/>
      <c r="WHQ75" s="402"/>
      <c r="WHR75" s="402"/>
      <c r="WHS75" s="402"/>
      <c r="WHT75" s="402"/>
      <c r="WHU75" s="402"/>
      <c r="WHV75" s="402"/>
      <c r="WHW75" s="402"/>
      <c r="WHX75" s="402"/>
      <c r="WHY75" s="402"/>
      <c r="WHZ75" s="402"/>
      <c r="WIA75" s="402"/>
      <c r="WIB75" s="402"/>
      <c r="WIC75" s="402"/>
      <c r="WID75" s="402"/>
      <c r="WIE75" s="402"/>
      <c r="WIF75" s="402"/>
      <c r="WIG75" s="402"/>
      <c r="WIH75" s="402"/>
      <c r="WII75" s="402"/>
      <c r="WIJ75" s="402"/>
      <c r="WIK75" s="402"/>
      <c r="WIL75" s="402"/>
      <c r="WIM75" s="402"/>
      <c r="WIN75" s="402"/>
      <c r="WIO75" s="402"/>
      <c r="WIP75" s="402"/>
      <c r="WIQ75" s="402"/>
      <c r="WIR75" s="402"/>
      <c r="WIS75" s="402"/>
      <c r="WIT75" s="402"/>
      <c r="WIU75" s="402"/>
      <c r="WIV75" s="402"/>
      <c r="WIW75" s="402"/>
      <c r="WIX75" s="402"/>
      <c r="WIY75" s="402"/>
      <c r="WIZ75" s="402"/>
      <c r="WJA75" s="402"/>
      <c r="WJB75" s="402"/>
      <c r="WJC75" s="402"/>
      <c r="WJD75" s="402"/>
      <c r="WJE75" s="402"/>
      <c r="WJF75" s="402"/>
      <c r="WJG75" s="402"/>
      <c r="WJH75" s="402"/>
      <c r="WJI75" s="402"/>
      <c r="WJJ75" s="402"/>
      <c r="WJK75" s="402"/>
      <c r="WJL75" s="402"/>
      <c r="WJM75" s="402"/>
      <c r="WJN75" s="402"/>
      <c r="WJO75" s="402"/>
      <c r="WJP75" s="402"/>
      <c r="WJQ75" s="402"/>
      <c r="WJR75" s="402"/>
      <c r="WJS75" s="402"/>
      <c r="WJT75" s="402"/>
      <c r="WJU75" s="402"/>
      <c r="WJV75" s="402"/>
      <c r="WJW75" s="402"/>
      <c r="WJX75" s="402"/>
      <c r="WJY75" s="402"/>
      <c r="WJZ75" s="402"/>
      <c r="WKA75" s="402"/>
      <c r="WKB75" s="402"/>
      <c r="WKC75" s="402"/>
      <c r="WKD75" s="402"/>
      <c r="WKE75" s="402"/>
      <c r="WKF75" s="402"/>
      <c r="WKG75" s="402"/>
      <c r="WKH75" s="402"/>
      <c r="WKI75" s="402"/>
      <c r="WKJ75" s="402"/>
      <c r="WKK75" s="402"/>
      <c r="WKL75" s="402"/>
      <c r="WKM75" s="402"/>
      <c r="WKN75" s="402"/>
      <c r="WKO75" s="402"/>
      <c r="WKP75" s="402"/>
      <c r="WKQ75" s="402"/>
      <c r="WKR75" s="402"/>
      <c r="WKS75" s="402"/>
      <c r="WKT75" s="402"/>
      <c r="WKU75" s="402"/>
      <c r="WKV75" s="402"/>
      <c r="WKW75" s="402"/>
      <c r="WKX75" s="402"/>
      <c r="WKY75" s="402"/>
      <c r="WKZ75" s="402"/>
      <c r="WLA75" s="402"/>
      <c r="WLB75" s="402"/>
      <c r="WLC75" s="402"/>
      <c r="WLD75" s="402"/>
      <c r="WLE75" s="402"/>
      <c r="WLF75" s="402"/>
      <c r="WLG75" s="402"/>
      <c r="WLH75" s="402"/>
      <c r="WLI75" s="402"/>
      <c r="WLJ75" s="402"/>
      <c r="WLK75" s="402"/>
      <c r="WLL75" s="402"/>
      <c r="WLM75" s="402"/>
      <c r="WLN75" s="402"/>
      <c r="WLO75" s="402"/>
      <c r="WLP75" s="402"/>
      <c r="WLQ75" s="402"/>
      <c r="WLR75" s="402"/>
      <c r="WLS75" s="402"/>
      <c r="WLT75" s="402"/>
      <c r="WLU75" s="402"/>
      <c r="WLV75" s="402"/>
      <c r="WLW75" s="402"/>
      <c r="WLX75" s="402"/>
      <c r="WLY75" s="402"/>
      <c r="WLZ75" s="402"/>
      <c r="WMA75" s="402"/>
      <c r="WMB75" s="402"/>
      <c r="WMC75" s="402"/>
      <c r="WMD75" s="402"/>
      <c r="WME75" s="402"/>
      <c r="WMF75" s="402"/>
      <c r="WMG75" s="402"/>
      <c r="WMH75" s="402"/>
      <c r="WMI75" s="402"/>
      <c r="WMJ75" s="402"/>
      <c r="WMK75" s="402"/>
      <c r="WML75" s="402"/>
      <c r="WMM75" s="402"/>
      <c r="WMN75" s="402"/>
      <c r="WMO75" s="402"/>
      <c r="WMP75" s="402"/>
      <c r="WMQ75" s="402"/>
      <c r="WMR75" s="402"/>
      <c r="WMS75" s="402"/>
      <c r="WMT75" s="402"/>
      <c r="WMU75" s="402"/>
      <c r="WMV75" s="402"/>
      <c r="WMW75" s="402"/>
      <c r="WMX75" s="402"/>
      <c r="WMY75" s="402"/>
      <c r="WMZ75" s="402"/>
      <c r="WNA75" s="402"/>
      <c r="WNB75" s="402"/>
      <c r="WNC75" s="402"/>
      <c r="WND75" s="402"/>
      <c r="WNE75" s="402"/>
      <c r="WNF75" s="402"/>
      <c r="WNG75" s="402"/>
      <c r="WNH75" s="402"/>
      <c r="WNI75" s="402"/>
      <c r="WNJ75" s="402"/>
      <c r="WNK75" s="402"/>
      <c r="WNL75" s="402"/>
      <c r="WNM75" s="402"/>
      <c r="WNN75" s="402"/>
      <c r="WNO75" s="402"/>
      <c r="WNP75" s="402"/>
      <c r="WNQ75" s="402"/>
      <c r="WNR75" s="402"/>
      <c r="WNS75" s="402"/>
      <c r="WNT75" s="402"/>
      <c r="WNU75" s="402"/>
      <c r="WNV75" s="402"/>
      <c r="WNW75" s="402"/>
      <c r="WNX75" s="402"/>
      <c r="WNY75" s="402"/>
      <c r="WNZ75" s="402"/>
      <c r="WOA75" s="402"/>
      <c r="WOB75" s="402"/>
      <c r="WOC75" s="402"/>
      <c r="WOD75" s="402"/>
      <c r="WOE75" s="402"/>
      <c r="WOF75" s="402"/>
      <c r="WOG75" s="402"/>
      <c r="WOH75" s="402"/>
      <c r="WOI75" s="402"/>
      <c r="WOJ75" s="402"/>
      <c r="WOK75" s="402"/>
      <c r="WOL75" s="402"/>
      <c r="WOM75" s="402"/>
      <c r="WON75" s="402"/>
      <c r="WOO75" s="402"/>
      <c r="WOP75" s="402"/>
      <c r="WOQ75" s="402"/>
      <c r="WOR75" s="402"/>
      <c r="WOS75" s="402"/>
      <c r="WOT75" s="402"/>
      <c r="WOU75" s="402"/>
      <c r="WOV75" s="402"/>
      <c r="WOW75" s="402"/>
      <c r="WOX75" s="402"/>
      <c r="WOY75" s="402"/>
      <c r="WOZ75" s="402"/>
      <c r="WPA75" s="402"/>
      <c r="WPB75" s="402"/>
      <c r="WPC75" s="402"/>
      <c r="WPD75" s="402"/>
      <c r="WPE75" s="402"/>
      <c r="WPF75" s="402"/>
      <c r="WPG75" s="402"/>
      <c r="WPH75" s="402"/>
      <c r="WPI75" s="402"/>
      <c r="WPJ75" s="402"/>
      <c r="WPK75" s="402"/>
      <c r="WPL75" s="402"/>
      <c r="WPM75" s="402"/>
      <c r="WPN75" s="402"/>
      <c r="WPO75" s="402"/>
      <c r="WPP75" s="402"/>
      <c r="WPQ75" s="402"/>
      <c r="WPR75" s="402"/>
      <c r="WPS75" s="402"/>
      <c r="WPT75" s="402"/>
      <c r="WPU75" s="402"/>
      <c r="WPV75" s="402"/>
      <c r="WPW75" s="402"/>
      <c r="WPX75" s="402"/>
      <c r="WPY75" s="402"/>
      <c r="WPZ75" s="402"/>
      <c r="WQA75" s="402"/>
      <c r="WQB75" s="402"/>
      <c r="WQC75" s="402"/>
      <c r="WQD75" s="402"/>
      <c r="WQE75" s="402"/>
      <c r="WQF75" s="402"/>
      <c r="WQG75" s="402"/>
      <c r="WQH75" s="402"/>
      <c r="WQI75" s="402"/>
      <c r="WQJ75" s="402"/>
      <c r="WQK75" s="402"/>
      <c r="WQL75" s="402"/>
      <c r="WQM75" s="402"/>
      <c r="WQN75" s="402"/>
      <c r="WQO75" s="402"/>
      <c r="WQP75" s="402"/>
      <c r="WQQ75" s="402"/>
      <c r="WQR75" s="402"/>
      <c r="WQS75" s="402"/>
      <c r="WQT75" s="402"/>
      <c r="WQU75" s="402"/>
      <c r="WQV75" s="402"/>
      <c r="WQW75" s="402"/>
      <c r="WQX75" s="402"/>
      <c r="WQY75" s="402"/>
      <c r="WQZ75" s="402"/>
      <c r="WRA75" s="402"/>
      <c r="WRB75" s="402"/>
      <c r="WRC75" s="402"/>
      <c r="WRD75" s="402"/>
      <c r="WRE75" s="402"/>
      <c r="WRF75" s="402"/>
      <c r="WRG75" s="402"/>
      <c r="WRH75" s="402"/>
      <c r="WRI75" s="402"/>
      <c r="WRJ75" s="402"/>
      <c r="WRK75" s="402"/>
      <c r="WRL75" s="402"/>
      <c r="WRM75" s="402"/>
      <c r="WRN75" s="402"/>
      <c r="WRO75" s="402"/>
      <c r="WRP75" s="402"/>
      <c r="WRQ75" s="402"/>
      <c r="WRR75" s="402"/>
      <c r="WRS75" s="402"/>
      <c r="WRT75" s="402"/>
      <c r="WRU75" s="402"/>
      <c r="WRV75" s="402"/>
      <c r="WRW75" s="402"/>
      <c r="WRX75" s="402"/>
      <c r="WRY75" s="402"/>
      <c r="WRZ75" s="402"/>
      <c r="WSA75" s="402"/>
      <c r="WSB75" s="402"/>
      <c r="WSC75" s="402"/>
      <c r="WSD75" s="402"/>
      <c r="WSE75" s="402"/>
      <c r="WSF75" s="402"/>
      <c r="WSG75" s="402"/>
      <c r="WSH75" s="402"/>
      <c r="WSI75" s="402"/>
      <c r="WSJ75" s="402"/>
      <c r="WSK75" s="402"/>
      <c r="WSL75" s="402"/>
      <c r="WSM75" s="402"/>
      <c r="WSN75" s="402"/>
      <c r="WSO75" s="402"/>
      <c r="WSP75" s="402"/>
      <c r="WSQ75" s="402"/>
      <c r="WSR75" s="402"/>
      <c r="WSS75" s="402"/>
      <c r="WST75" s="402"/>
      <c r="WSU75" s="402"/>
      <c r="WSV75" s="402"/>
      <c r="WSW75" s="402"/>
      <c r="WSX75" s="402"/>
      <c r="WSY75" s="402"/>
      <c r="WSZ75" s="402"/>
      <c r="WTA75" s="402"/>
      <c r="WTB75" s="402"/>
      <c r="WTC75" s="402"/>
      <c r="WTD75" s="402"/>
      <c r="WTE75" s="402"/>
      <c r="WTF75" s="402"/>
      <c r="WTG75" s="402"/>
      <c r="WTH75" s="402"/>
      <c r="WTI75" s="402"/>
      <c r="WTJ75" s="402"/>
      <c r="WTK75" s="402"/>
      <c r="WTL75" s="402"/>
      <c r="WTM75" s="402"/>
      <c r="WTN75" s="402"/>
      <c r="WTO75" s="402"/>
      <c r="WTP75" s="402"/>
      <c r="WTQ75" s="402"/>
      <c r="WTR75" s="402"/>
      <c r="WTS75" s="402"/>
      <c r="WTT75" s="402"/>
      <c r="WTU75" s="402"/>
      <c r="WTV75" s="402"/>
      <c r="WTW75" s="402"/>
      <c r="WTX75" s="402"/>
      <c r="WTY75" s="402"/>
      <c r="WTZ75" s="402"/>
      <c r="WUA75" s="402"/>
      <c r="WUB75" s="402"/>
      <c r="WUC75" s="402"/>
      <c r="WUD75" s="402"/>
      <c r="WUE75" s="402"/>
      <c r="WUF75" s="402"/>
      <c r="WUG75" s="402"/>
      <c r="WUH75" s="402"/>
      <c r="WUI75" s="402"/>
      <c r="WUJ75" s="402"/>
      <c r="WUK75" s="402"/>
      <c r="WUL75" s="402"/>
      <c r="WUM75" s="402"/>
      <c r="WUN75" s="402"/>
      <c r="WUO75" s="402"/>
      <c r="WUP75" s="402"/>
      <c r="WUQ75" s="402"/>
      <c r="WUR75" s="402"/>
      <c r="WUS75" s="402"/>
      <c r="WUT75" s="402"/>
      <c r="WUU75" s="402"/>
      <c r="WUV75" s="402"/>
      <c r="WUW75" s="402"/>
      <c r="WUX75" s="402"/>
      <c r="WUY75" s="402"/>
      <c r="WUZ75" s="402"/>
      <c r="WVA75" s="402"/>
      <c r="WVB75" s="402"/>
      <c r="WVC75" s="402"/>
      <c r="WVD75" s="402"/>
      <c r="WVE75" s="402"/>
      <c r="WVF75" s="402"/>
      <c r="WVG75" s="402"/>
      <c r="WVH75" s="402"/>
      <c r="WVI75" s="402"/>
      <c r="WVJ75" s="402"/>
      <c r="WVK75" s="402"/>
      <c r="WVL75" s="402"/>
      <c r="WVM75" s="402"/>
      <c r="WVN75" s="402"/>
      <c r="WVO75" s="402"/>
      <c r="WVP75" s="402"/>
      <c r="WVQ75" s="402"/>
      <c r="WVR75" s="402"/>
      <c r="WVS75" s="402"/>
      <c r="WVT75" s="402"/>
      <c r="WVU75" s="402"/>
      <c r="WVV75" s="402"/>
      <c r="WVW75" s="402"/>
      <c r="WVX75" s="402"/>
      <c r="WVY75" s="402"/>
      <c r="WVZ75" s="402"/>
      <c r="WWA75" s="402"/>
      <c r="WWB75" s="402"/>
      <c r="WWC75" s="402"/>
      <c r="WWD75" s="402"/>
      <c r="WWE75" s="402"/>
      <c r="WWF75" s="402"/>
      <c r="WWG75" s="402"/>
      <c r="WWH75" s="402"/>
      <c r="WWI75" s="402"/>
      <c r="WWJ75" s="402"/>
      <c r="WWK75" s="402"/>
      <c r="WWL75" s="402"/>
      <c r="WWM75" s="402"/>
      <c r="WWN75" s="402"/>
      <c r="WWO75" s="402"/>
      <c r="WWP75" s="402"/>
      <c r="WWQ75" s="402"/>
      <c r="WWR75" s="402"/>
      <c r="WWS75" s="402"/>
      <c r="WWT75" s="402"/>
      <c r="WWU75" s="402"/>
      <c r="WWV75" s="402"/>
      <c r="WWW75" s="402"/>
      <c r="WWX75" s="402"/>
      <c r="WWY75" s="402"/>
      <c r="WWZ75" s="402"/>
      <c r="WXA75" s="402"/>
      <c r="WXB75" s="402"/>
      <c r="WXC75" s="402"/>
      <c r="WXD75" s="402"/>
      <c r="WXE75" s="402"/>
      <c r="WXF75" s="402"/>
      <c r="WXG75" s="402"/>
      <c r="WXH75" s="402"/>
      <c r="WXI75" s="402"/>
      <c r="WXJ75" s="402"/>
      <c r="WXK75" s="402"/>
      <c r="WXL75" s="402"/>
      <c r="WXM75" s="402"/>
      <c r="WXN75" s="402"/>
      <c r="WXO75" s="402"/>
      <c r="WXP75" s="402"/>
      <c r="WXQ75" s="402"/>
      <c r="WXR75" s="402"/>
      <c r="WXS75" s="402"/>
      <c r="WXT75" s="402"/>
      <c r="WXU75" s="402"/>
      <c r="WXV75" s="402"/>
      <c r="WXW75" s="402"/>
      <c r="WXX75" s="402"/>
      <c r="WXY75" s="402"/>
      <c r="WXZ75" s="402"/>
      <c r="WYA75" s="402"/>
      <c r="WYB75" s="402"/>
      <c r="WYC75" s="402"/>
      <c r="WYD75" s="402"/>
      <c r="WYE75" s="402"/>
      <c r="WYF75" s="402"/>
      <c r="WYG75" s="402"/>
      <c r="WYH75" s="402"/>
      <c r="WYI75" s="402"/>
      <c r="WYJ75" s="402"/>
      <c r="WYK75" s="402"/>
      <c r="WYL75" s="402"/>
      <c r="WYM75" s="402"/>
      <c r="WYN75" s="402"/>
      <c r="WYO75" s="402"/>
      <c r="WYP75" s="402"/>
      <c r="WYQ75" s="402"/>
      <c r="WYR75" s="402"/>
      <c r="WYS75" s="402"/>
      <c r="WYT75" s="402"/>
      <c r="WYU75" s="402"/>
      <c r="WYV75" s="402"/>
      <c r="WYW75" s="402"/>
      <c r="WYX75" s="402"/>
      <c r="WYY75" s="402"/>
      <c r="WYZ75" s="402"/>
      <c r="WZA75" s="402"/>
      <c r="WZB75" s="402"/>
      <c r="WZC75" s="402"/>
      <c r="WZD75" s="402"/>
      <c r="WZE75" s="402"/>
      <c r="WZF75" s="402"/>
      <c r="WZG75" s="402"/>
      <c r="WZH75" s="402"/>
      <c r="WZI75" s="402"/>
      <c r="WZJ75" s="402"/>
      <c r="WZK75" s="402"/>
      <c r="WZL75" s="402"/>
      <c r="WZM75" s="402"/>
      <c r="WZN75" s="402"/>
      <c r="WZO75" s="402"/>
      <c r="WZP75" s="402"/>
      <c r="WZQ75" s="402"/>
      <c r="WZR75" s="402"/>
      <c r="WZS75" s="402"/>
      <c r="WZT75" s="402"/>
      <c r="WZU75" s="402"/>
      <c r="WZV75" s="402"/>
      <c r="WZW75" s="402"/>
      <c r="WZX75" s="402"/>
      <c r="WZY75" s="402"/>
      <c r="WZZ75" s="402"/>
      <c r="XAA75" s="402"/>
      <c r="XAB75" s="402"/>
      <c r="XAC75" s="402"/>
      <c r="XAD75" s="402"/>
      <c r="XAE75" s="402"/>
      <c r="XAF75" s="402"/>
      <c r="XAG75" s="402"/>
      <c r="XAH75" s="402"/>
      <c r="XAI75" s="402"/>
      <c r="XAJ75" s="402"/>
      <c r="XAK75" s="402"/>
      <c r="XAL75" s="402"/>
      <c r="XAM75" s="402"/>
      <c r="XAN75" s="402"/>
      <c r="XAO75" s="402"/>
      <c r="XAP75" s="402"/>
      <c r="XAQ75" s="402"/>
      <c r="XAR75" s="402"/>
      <c r="XAS75" s="402"/>
      <c r="XAT75" s="402"/>
      <c r="XAU75" s="402"/>
      <c r="XAV75" s="402"/>
      <c r="XAW75" s="402"/>
      <c r="XAX75" s="402"/>
      <c r="XAY75" s="402"/>
      <c r="XAZ75" s="402"/>
      <c r="XBA75" s="402"/>
      <c r="XBB75" s="402"/>
      <c r="XBC75" s="402"/>
      <c r="XBD75" s="402"/>
      <c r="XBE75" s="402"/>
      <c r="XBF75" s="402"/>
      <c r="XBG75" s="402"/>
      <c r="XBH75" s="402"/>
      <c r="XBI75" s="402"/>
      <c r="XBJ75" s="402"/>
      <c r="XBK75" s="402"/>
      <c r="XBL75" s="402"/>
      <c r="XBM75" s="402"/>
      <c r="XBN75" s="402"/>
      <c r="XBO75" s="402"/>
      <c r="XBP75" s="402"/>
      <c r="XBQ75" s="402"/>
      <c r="XBR75" s="402"/>
      <c r="XBS75" s="402"/>
      <c r="XBT75" s="402"/>
      <c r="XBU75" s="402"/>
      <c r="XBV75" s="402"/>
      <c r="XBW75" s="402"/>
      <c r="XBX75" s="402"/>
      <c r="XBY75" s="402"/>
      <c r="XBZ75" s="402"/>
      <c r="XCA75" s="402"/>
      <c r="XCB75" s="402"/>
      <c r="XCC75" s="402"/>
      <c r="XCD75" s="402"/>
      <c r="XCE75" s="402"/>
      <c r="XCF75" s="402"/>
      <c r="XCG75" s="402"/>
      <c r="XCH75" s="402"/>
      <c r="XCI75" s="402"/>
      <c r="XCJ75" s="402"/>
      <c r="XCK75" s="402"/>
      <c r="XCL75" s="402"/>
      <c r="XCM75" s="402"/>
      <c r="XCN75" s="402"/>
      <c r="XCO75" s="402"/>
      <c r="XCP75" s="402"/>
      <c r="XCQ75" s="402"/>
      <c r="XCR75" s="402"/>
      <c r="XCS75" s="402"/>
      <c r="XCT75" s="402"/>
      <c r="XCU75" s="402"/>
      <c r="XCV75" s="402"/>
      <c r="XCW75" s="402"/>
      <c r="XCX75" s="402"/>
      <c r="XCY75" s="402"/>
      <c r="XCZ75" s="402"/>
      <c r="XDA75" s="402"/>
      <c r="XDB75" s="402"/>
      <c r="XDC75" s="402"/>
      <c r="XDD75" s="402"/>
      <c r="XDE75" s="402"/>
      <c r="XDF75" s="402"/>
      <c r="XDG75" s="402"/>
      <c r="XDH75" s="402"/>
      <c r="XDI75" s="402"/>
      <c r="XDJ75" s="402"/>
      <c r="XDK75" s="402"/>
      <c r="XDL75" s="402"/>
      <c r="XDM75" s="402"/>
      <c r="XDN75" s="402"/>
      <c r="XDO75" s="402"/>
      <c r="XDP75" s="402"/>
      <c r="XDQ75" s="402"/>
      <c r="XDR75" s="402"/>
      <c r="XDS75" s="402"/>
      <c r="XDT75" s="402"/>
      <c r="XDU75" s="402"/>
      <c r="XDV75" s="402"/>
      <c r="XDW75" s="402"/>
      <c r="XDX75" s="402"/>
      <c r="XDY75" s="402"/>
      <c r="XDZ75" s="402"/>
      <c r="XEA75" s="402"/>
      <c r="XEB75" s="402"/>
      <c r="XEC75" s="402"/>
      <c r="XED75" s="402"/>
      <c r="XEE75" s="402"/>
      <c r="XEF75" s="402"/>
      <c r="XEG75" s="402"/>
      <c r="XEH75" s="402"/>
      <c r="XEI75" s="402"/>
      <c r="XEJ75" s="402"/>
      <c r="XEK75" s="402"/>
      <c r="XEL75" s="402"/>
      <c r="XEM75" s="402"/>
      <c r="XEN75" s="402"/>
      <c r="XEO75" s="402"/>
      <c r="XEP75" s="402"/>
      <c r="XEQ75" s="402"/>
      <c r="XER75" s="402"/>
      <c r="XES75" s="402"/>
      <c r="XET75" s="402"/>
      <c r="XEU75" s="402"/>
      <c r="XEV75" s="402"/>
      <c r="XEW75" s="402"/>
      <c r="XEX75" s="402"/>
      <c r="XEY75" s="402"/>
      <c r="XEZ75" s="402"/>
      <c r="XFA75" s="402"/>
      <c r="XFB75" s="402"/>
    </row>
    <row r="76" s="405" customFormat="1" ht="27" customHeight="1" spans="1:15">
      <c r="A76" s="426">
        <v>2.7</v>
      </c>
      <c r="B76" s="14" t="s">
        <v>203</v>
      </c>
      <c r="C76" s="485">
        <f>SUM(C77,C78,C79,C80)</f>
        <v>31</v>
      </c>
      <c r="D76" s="486">
        <f>SUM(D77,D78,D79,D80)</f>
        <v>0</v>
      </c>
      <c r="E76" s="486">
        <f>SUM(E77,E78,E79,E80)</f>
        <v>8563</v>
      </c>
      <c r="F76" s="486">
        <f>SUM(F77,F78,F79,F80)</f>
        <v>4646</v>
      </c>
      <c r="G76" s="486">
        <f t="shared" ref="G76:L76" si="12">SUM(G77,G78,G79,G80)</f>
        <v>8100.91</v>
      </c>
      <c r="H76" s="486">
        <f t="shared" si="12"/>
        <v>4096.21</v>
      </c>
      <c r="I76" s="486">
        <f t="shared" si="12"/>
        <v>2106.7</v>
      </c>
      <c r="J76" s="486">
        <f t="shared" si="12"/>
        <v>1898</v>
      </c>
      <c r="K76" s="486">
        <f t="shared" si="12"/>
        <v>0</v>
      </c>
      <c r="L76" s="486">
        <f t="shared" si="12"/>
        <v>0</v>
      </c>
      <c r="M76" s="314"/>
      <c r="N76" s="314"/>
      <c r="O76" s="364"/>
    </row>
    <row r="77" s="405" customFormat="1" ht="29.1" customHeight="1" spans="1:15">
      <c r="A77" s="51" t="s">
        <v>204</v>
      </c>
      <c r="B77" s="97" t="s">
        <v>205</v>
      </c>
      <c r="C77" s="97">
        <v>2</v>
      </c>
      <c r="D77" s="364" t="s">
        <v>206</v>
      </c>
      <c r="E77" s="432">
        <v>2179</v>
      </c>
      <c r="F77" s="432">
        <v>2179</v>
      </c>
      <c r="G77" s="432">
        <v>1898</v>
      </c>
      <c r="H77" s="432"/>
      <c r="I77" s="432"/>
      <c r="J77" s="432">
        <v>1898</v>
      </c>
      <c r="K77" s="432"/>
      <c r="L77" s="432"/>
      <c r="M77" s="314">
        <v>2018</v>
      </c>
      <c r="N77" s="97" t="s">
        <v>207</v>
      </c>
      <c r="O77" s="364"/>
    </row>
    <row r="78" s="405" customFormat="1" ht="75" customHeight="1" spans="1:15">
      <c r="A78" s="51" t="s">
        <v>208</v>
      </c>
      <c r="B78" s="47" t="s">
        <v>209</v>
      </c>
      <c r="C78" s="314">
        <v>4</v>
      </c>
      <c r="D78" s="455" t="s">
        <v>210</v>
      </c>
      <c r="E78" s="427">
        <v>1200</v>
      </c>
      <c r="F78" s="427">
        <v>180</v>
      </c>
      <c r="G78" s="427">
        <v>85</v>
      </c>
      <c r="H78" s="427">
        <v>85</v>
      </c>
      <c r="I78" s="429"/>
      <c r="J78" s="429"/>
      <c r="K78" s="429"/>
      <c r="L78" s="429"/>
      <c r="M78" s="314">
        <v>2018</v>
      </c>
      <c r="N78" s="314" t="s">
        <v>102</v>
      </c>
      <c r="O78" s="364"/>
    </row>
    <row r="79" s="405" customFormat="1" ht="30.95" customHeight="1" spans="1:15">
      <c r="A79" s="51" t="s">
        <v>211</v>
      </c>
      <c r="B79" s="47" t="s">
        <v>209</v>
      </c>
      <c r="C79" s="47">
        <v>7</v>
      </c>
      <c r="D79" s="364" t="s">
        <v>212</v>
      </c>
      <c r="E79" s="427">
        <v>1045</v>
      </c>
      <c r="F79" s="427">
        <v>500</v>
      </c>
      <c r="G79" s="427">
        <v>83.5</v>
      </c>
      <c r="H79" s="427">
        <v>83.5</v>
      </c>
      <c r="I79" s="429"/>
      <c r="J79" s="429"/>
      <c r="K79" s="429"/>
      <c r="L79" s="429"/>
      <c r="M79" s="97">
        <v>2018</v>
      </c>
      <c r="N79" s="97" t="s">
        <v>25</v>
      </c>
      <c r="O79" s="364"/>
    </row>
    <row r="80" s="405" customFormat="1" ht="39" customHeight="1" spans="1:15">
      <c r="A80" s="51" t="s">
        <v>213</v>
      </c>
      <c r="B80" s="47" t="s">
        <v>214</v>
      </c>
      <c r="C80" s="292">
        <v>18</v>
      </c>
      <c r="D80" s="455" t="s">
        <v>215</v>
      </c>
      <c r="E80" s="487">
        <v>4139</v>
      </c>
      <c r="F80" s="487">
        <v>1787</v>
      </c>
      <c r="G80" s="487">
        <v>6034.41</v>
      </c>
      <c r="H80" s="487">
        <v>3927.71</v>
      </c>
      <c r="I80" s="487">
        <v>2106.7</v>
      </c>
      <c r="J80" s="487">
        <v>0</v>
      </c>
      <c r="K80" s="487">
        <v>0</v>
      </c>
      <c r="L80" s="487">
        <v>0</v>
      </c>
      <c r="M80" s="292">
        <v>2018</v>
      </c>
      <c r="N80" s="292" t="s">
        <v>71</v>
      </c>
      <c r="O80" s="455"/>
    </row>
    <row r="81" s="405" customFormat="1" ht="29.1" customHeight="1" spans="1:15">
      <c r="A81" s="426">
        <v>2.8</v>
      </c>
      <c r="B81" s="14" t="s">
        <v>216</v>
      </c>
      <c r="C81" s="97">
        <v>1</v>
      </c>
      <c r="D81" s="488" t="s">
        <v>217</v>
      </c>
      <c r="E81" s="427">
        <v>1200</v>
      </c>
      <c r="F81" s="427">
        <v>1200</v>
      </c>
      <c r="G81" s="427">
        <v>1205.58</v>
      </c>
      <c r="H81" s="427">
        <v>779.58</v>
      </c>
      <c r="I81" s="427"/>
      <c r="J81" s="427"/>
      <c r="K81" s="427">
        <v>426</v>
      </c>
      <c r="L81" s="432"/>
      <c r="M81" s="314">
        <v>2018</v>
      </c>
      <c r="N81" s="97" t="s">
        <v>218</v>
      </c>
      <c r="O81" s="364"/>
    </row>
    <row r="82" s="405" customFormat="1" ht="42" customHeight="1" spans="1:15">
      <c r="A82" s="426">
        <v>2.9</v>
      </c>
      <c r="B82" s="13" t="s">
        <v>219</v>
      </c>
      <c r="C82" s="97">
        <v>62</v>
      </c>
      <c r="D82" s="364" t="s">
        <v>220</v>
      </c>
      <c r="E82" s="432">
        <v>83785</v>
      </c>
      <c r="F82" s="432">
        <v>35331</v>
      </c>
      <c r="G82" s="432">
        <v>1550</v>
      </c>
      <c r="H82" s="432">
        <v>310</v>
      </c>
      <c r="I82" s="432"/>
      <c r="J82" s="432"/>
      <c r="K82" s="432">
        <v>1240</v>
      </c>
      <c r="L82" s="432"/>
      <c r="M82" s="97">
        <v>2018</v>
      </c>
      <c r="N82" s="97" t="s">
        <v>221</v>
      </c>
      <c r="O82" s="364"/>
    </row>
    <row r="83" s="405" customFormat="1" ht="48" customHeight="1" spans="1:15">
      <c r="A83" s="426" t="s">
        <v>222</v>
      </c>
      <c r="B83" s="68" t="s">
        <v>223</v>
      </c>
      <c r="C83" s="301">
        <v>11</v>
      </c>
      <c r="D83" s="428" t="s">
        <v>224</v>
      </c>
      <c r="E83" s="427">
        <v>3565</v>
      </c>
      <c r="F83" s="427">
        <v>985</v>
      </c>
      <c r="G83" s="427">
        <v>605</v>
      </c>
      <c r="H83" s="427">
        <v>605</v>
      </c>
      <c r="I83" s="499"/>
      <c r="J83" s="499"/>
      <c r="K83" s="500"/>
      <c r="L83" s="500"/>
      <c r="M83" s="97">
        <v>2018</v>
      </c>
      <c r="N83" s="97" t="s">
        <v>225</v>
      </c>
      <c r="O83" s="501"/>
    </row>
    <row r="84" s="405" customFormat="1" ht="36.95" customHeight="1" spans="1:15">
      <c r="A84" s="426"/>
      <c r="B84" s="68"/>
      <c r="C84" s="301"/>
      <c r="D84" s="428"/>
      <c r="E84" s="489"/>
      <c r="F84" s="489"/>
      <c r="G84" s="489"/>
      <c r="H84" s="489"/>
      <c r="I84" s="489"/>
      <c r="J84" s="489"/>
      <c r="K84" s="489"/>
      <c r="L84" s="500"/>
      <c r="M84" s="97"/>
      <c r="N84" s="97" t="s">
        <v>226</v>
      </c>
      <c r="O84" s="501"/>
    </row>
    <row r="85" s="405" customFormat="1" ht="30" customHeight="1" spans="1:15">
      <c r="A85" s="426">
        <v>2.12</v>
      </c>
      <c r="B85" s="68" t="s">
        <v>227</v>
      </c>
      <c r="C85" s="47">
        <v>1</v>
      </c>
      <c r="D85" s="364" t="s">
        <v>228</v>
      </c>
      <c r="E85" s="427">
        <v>573</v>
      </c>
      <c r="F85" s="427">
        <v>279</v>
      </c>
      <c r="G85" s="427">
        <v>30</v>
      </c>
      <c r="H85" s="427">
        <v>30</v>
      </c>
      <c r="I85" s="427"/>
      <c r="J85" s="427"/>
      <c r="K85" s="427"/>
      <c r="L85" s="427"/>
      <c r="M85" s="502">
        <v>2018</v>
      </c>
      <c r="N85" s="97" t="s">
        <v>25</v>
      </c>
      <c r="O85" s="501"/>
    </row>
    <row r="86" s="404" customFormat="1" ht="27" customHeight="1" spans="1:15">
      <c r="A86" s="426" t="s">
        <v>229</v>
      </c>
      <c r="B86" s="14" t="s">
        <v>230</v>
      </c>
      <c r="C86" s="14">
        <f>SUM(C87,C88)</f>
        <v>91</v>
      </c>
      <c r="D86" s="424">
        <f>SUM(D87,D88)</f>
        <v>0</v>
      </c>
      <c r="E86" s="424">
        <f>SUM(E87,E88)</f>
        <v>11200</v>
      </c>
      <c r="F86" s="424">
        <f>SUM(F87,F88)</f>
        <v>11200</v>
      </c>
      <c r="G86" s="424">
        <f t="shared" ref="G86:L86" si="13">SUM(G87,G88)</f>
        <v>61716</v>
      </c>
      <c r="H86" s="424">
        <f t="shared" si="13"/>
        <v>8960</v>
      </c>
      <c r="I86" s="424">
        <f t="shared" si="13"/>
        <v>3592</v>
      </c>
      <c r="J86" s="424">
        <f t="shared" si="13"/>
        <v>46364</v>
      </c>
      <c r="K86" s="424">
        <f t="shared" si="13"/>
        <v>2800</v>
      </c>
      <c r="L86" s="424">
        <f t="shared" si="13"/>
        <v>0</v>
      </c>
      <c r="M86" s="14"/>
      <c r="N86" s="14"/>
      <c r="O86" s="15"/>
    </row>
    <row r="87" s="405" customFormat="1" ht="27" customHeight="1" spans="1:15">
      <c r="A87" s="426">
        <v>3.1</v>
      </c>
      <c r="B87" s="13" t="s">
        <v>231</v>
      </c>
      <c r="C87" s="97">
        <v>36</v>
      </c>
      <c r="D87" s="366" t="s">
        <v>232</v>
      </c>
      <c r="E87" s="462">
        <v>9108</v>
      </c>
      <c r="F87" s="462">
        <v>9108</v>
      </c>
      <c r="G87" s="490">
        <v>55385</v>
      </c>
      <c r="H87" s="462">
        <v>7286.4</v>
      </c>
      <c r="I87" s="462">
        <v>3014</v>
      </c>
      <c r="J87" s="462">
        <v>42807.6</v>
      </c>
      <c r="K87" s="462">
        <v>2277</v>
      </c>
      <c r="L87" s="432"/>
      <c r="M87" s="365">
        <v>2018</v>
      </c>
      <c r="N87" s="365" t="s">
        <v>233</v>
      </c>
      <c r="O87" s="364"/>
    </row>
    <row r="88" s="405" customFormat="1" ht="27" customHeight="1" spans="1:15">
      <c r="A88" s="426">
        <v>3.2</v>
      </c>
      <c r="B88" s="13" t="s">
        <v>234</v>
      </c>
      <c r="C88" s="97">
        <v>55</v>
      </c>
      <c r="D88" s="366" t="s">
        <v>235</v>
      </c>
      <c r="E88" s="462">
        <v>2092</v>
      </c>
      <c r="F88" s="462">
        <v>2092</v>
      </c>
      <c r="G88" s="490">
        <v>6331</v>
      </c>
      <c r="H88" s="462">
        <v>1673.6</v>
      </c>
      <c r="I88" s="462">
        <v>578</v>
      </c>
      <c r="J88" s="462">
        <v>3556.4</v>
      </c>
      <c r="K88" s="462">
        <v>523</v>
      </c>
      <c r="L88" s="432"/>
      <c r="M88" s="365">
        <v>2018</v>
      </c>
      <c r="N88" s="365" t="s">
        <v>233</v>
      </c>
      <c r="O88" s="364"/>
    </row>
    <row r="89" s="407" customFormat="1" ht="27" customHeight="1" spans="1:15">
      <c r="A89" s="426" t="s">
        <v>236</v>
      </c>
      <c r="B89" s="13" t="s">
        <v>237</v>
      </c>
      <c r="C89" s="14">
        <f>SUM(C90,C91,C92)</f>
        <v>10</v>
      </c>
      <c r="D89" s="424">
        <f>SUM(D90,D91,D92)</f>
        <v>0</v>
      </c>
      <c r="E89" s="424">
        <f>SUM(E90,E91,E92)</f>
        <v>45652</v>
      </c>
      <c r="F89" s="424">
        <f>SUM(F90,F91,F92)</f>
        <v>39175</v>
      </c>
      <c r="G89" s="424">
        <f t="shared" ref="G89:L89" si="14">SUM(G90,G91,G92)</f>
        <v>2220</v>
      </c>
      <c r="H89" s="424">
        <f t="shared" si="14"/>
        <v>2220</v>
      </c>
      <c r="I89" s="424">
        <f t="shared" si="14"/>
        <v>0</v>
      </c>
      <c r="J89" s="424">
        <f t="shared" si="14"/>
        <v>0</v>
      </c>
      <c r="K89" s="424"/>
      <c r="L89" s="424">
        <f t="shared" si="14"/>
        <v>0</v>
      </c>
      <c r="M89" s="424"/>
      <c r="N89" s="14"/>
      <c r="O89" s="15"/>
    </row>
    <row r="90" s="402" customFormat="1" ht="30" customHeight="1" spans="1:15">
      <c r="A90" s="491">
        <v>4.1</v>
      </c>
      <c r="B90" s="332" t="s">
        <v>238</v>
      </c>
      <c r="C90" s="47">
        <v>1</v>
      </c>
      <c r="D90" s="364" t="s">
        <v>239</v>
      </c>
      <c r="E90" s="427">
        <v>18900</v>
      </c>
      <c r="F90" s="427">
        <v>18900</v>
      </c>
      <c r="G90" s="427">
        <v>1400</v>
      </c>
      <c r="H90" s="427">
        <v>1400</v>
      </c>
      <c r="I90" s="427"/>
      <c r="J90" s="427"/>
      <c r="K90" s="427"/>
      <c r="L90" s="427"/>
      <c r="M90" s="502">
        <v>2018</v>
      </c>
      <c r="N90" s="97" t="s">
        <v>25</v>
      </c>
      <c r="O90" s="364"/>
    </row>
    <row r="91" s="402" customFormat="1" ht="30" customHeight="1" spans="1:15">
      <c r="A91" s="492"/>
      <c r="B91" s="336"/>
      <c r="C91" s="47">
        <v>1</v>
      </c>
      <c r="D91" s="364" t="s">
        <v>240</v>
      </c>
      <c r="E91" s="427">
        <v>18900</v>
      </c>
      <c r="F91" s="427">
        <v>18900</v>
      </c>
      <c r="G91" s="427">
        <v>600</v>
      </c>
      <c r="H91" s="427">
        <v>600</v>
      </c>
      <c r="I91" s="427"/>
      <c r="J91" s="427"/>
      <c r="K91" s="427"/>
      <c r="L91" s="427"/>
      <c r="M91" s="502">
        <v>2018</v>
      </c>
      <c r="N91" s="97" t="s">
        <v>25</v>
      </c>
      <c r="O91" s="364"/>
    </row>
    <row r="92" s="404" customFormat="1" ht="30" customHeight="1" spans="1:16382">
      <c r="A92" s="426">
        <v>4.2</v>
      </c>
      <c r="B92" s="14" t="s">
        <v>241</v>
      </c>
      <c r="C92" s="97">
        <v>8</v>
      </c>
      <c r="D92" s="364" t="s">
        <v>242</v>
      </c>
      <c r="E92" s="432">
        <v>7852</v>
      </c>
      <c r="F92" s="432">
        <v>1375</v>
      </c>
      <c r="G92" s="432">
        <v>220</v>
      </c>
      <c r="H92" s="432">
        <v>220</v>
      </c>
      <c r="I92" s="432"/>
      <c r="J92" s="432">
        <v>0</v>
      </c>
      <c r="K92" s="432"/>
      <c r="L92" s="432"/>
      <c r="M92" s="97">
        <v>2018</v>
      </c>
      <c r="N92" s="97" t="s">
        <v>25</v>
      </c>
      <c r="O92" s="15"/>
      <c r="P92" s="407"/>
      <c r="Q92" s="407"/>
      <c r="R92" s="407"/>
      <c r="S92" s="407"/>
      <c r="T92" s="407"/>
      <c r="U92" s="407"/>
      <c r="V92" s="407"/>
      <c r="W92" s="407"/>
      <c r="X92" s="407"/>
      <c r="Y92" s="407"/>
      <c r="Z92" s="407"/>
      <c r="AA92" s="407"/>
      <c r="AB92" s="407"/>
      <c r="AC92" s="407"/>
      <c r="AD92" s="407"/>
      <c r="AE92" s="407"/>
      <c r="AF92" s="407"/>
      <c r="AG92" s="407"/>
      <c r="AH92" s="407"/>
      <c r="AI92" s="407"/>
      <c r="AJ92" s="407"/>
      <c r="AK92" s="407"/>
      <c r="AL92" s="407"/>
      <c r="AM92" s="407"/>
      <c r="AN92" s="407"/>
      <c r="AO92" s="407"/>
      <c r="AP92" s="407"/>
      <c r="AQ92" s="407"/>
      <c r="AR92" s="407"/>
      <c r="AS92" s="407"/>
      <c r="AT92" s="407"/>
      <c r="AU92" s="407"/>
      <c r="AV92" s="407"/>
      <c r="AW92" s="407"/>
      <c r="AX92" s="407"/>
      <c r="AY92" s="407"/>
      <c r="AZ92" s="407"/>
      <c r="BA92" s="407"/>
      <c r="BB92" s="407"/>
      <c r="BC92" s="407"/>
      <c r="BD92" s="407"/>
      <c r="BE92" s="407"/>
      <c r="BF92" s="407"/>
      <c r="BG92" s="407"/>
      <c r="BH92" s="407"/>
      <c r="BI92" s="407"/>
      <c r="BJ92" s="407"/>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c r="CG92" s="407"/>
      <c r="CH92" s="407"/>
      <c r="CI92" s="407"/>
      <c r="CJ92" s="407"/>
      <c r="CK92" s="407"/>
      <c r="CL92" s="407"/>
      <c r="CM92" s="407"/>
      <c r="CN92" s="407"/>
      <c r="CO92" s="407"/>
      <c r="CP92" s="407"/>
      <c r="CQ92" s="407"/>
      <c r="CR92" s="407"/>
      <c r="CS92" s="407"/>
      <c r="CT92" s="407"/>
      <c r="CU92" s="407"/>
      <c r="CV92" s="407"/>
      <c r="CW92" s="407"/>
      <c r="CX92" s="407"/>
      <c r="CY92" s="407"/>
      <c r="CZ92" s="407"/>
      <c r="DA92" s="407"/>
      <c r="DB92" s="407"/>
      <c r="DC92" s="407"/>
      <c r="DD92" s="407"/>
      <c r="DE92" s="407"/>
      <c r="DF92" s="407"/>
      <c r="DG92" s="407"/>
      <c r="DH92" s="407"/>
      <c r="DI92" s="407"/>
      <c r="DJ92" s="407"/>
      <c r="DK92" s="407"/>
      <c r="DL92" s="407"/>
      <c r="DM92" s="407"/>
      <c r="DN92" s="407"/>
      <c r="DO92" s="407"/>
      <c r="DP92" s="407"/>
      <c r="DQ92" s="407"/>
      <c r="DR92" s="407"/>
      <c r="DS92" s="407"/>
      <c r="DT92" s="407"/>
      <c r="DU92" s="407"/>
      <c r="DV92" s="407"/>
      <c r="DW92" s="407"/>
      <c r="DX92" s="407"/>
      <c r="DY92" s="407"/>
      <c r="DZ92" s="407"/>
      <c r="EA92" s="407"/>
      <c r="EB92" s="407"/>
      <c r="EC92" s="407"/>
      <c r="ED92" s="407"/>
      <c r="EE92" s="407"/>
      <c r="EF92" s="407"/>
      <c r="EG92" s="407"/>
      <c r="EH92" s="407"/>
      <c r="EI92" s="407"/>
      <c r="EJ92" s="407"/>
      <c r="EK92" s="407"/>
      <c r="EL92" s="407"/>
      <c r="EM92" s="407"/>
      <c r="EN92" s="407"/>
      <c r="EO92" s="407"/>
      <c r="EP92" s="407"/>
      <c r="EQ92" s="407"/>
      <c r="ER92" s="407"/>
      <c r="ES92" s="407"/>
      <c r="ET92" s="407"/>
      <c r="EU92" s="407"/>
      <c r="EV92" s="407"/>
      <c r="EW92" s="407"/>
      <c r="EX92" s="407"/>
      <c r="EY92" s="407"/>
      <c r="EZ92" s="407"/>
      <c r="FA92" s="407"/>
      <c r="FB92" s="407"/>
      <c r="FC92" s="407"/>
      <c r="FD92" s="407"/>
      <c r="FE92" s="407"/>
      <c r="FF92" s="407"/>
      <c r="FG92" s="407"/>
      <c r="FH92" s="407"/>
      <c r="FI92" s="407"/>
      <c r="FJ92" s="407"/>
      <c r="FK92" s="407"/>
      <c r="FL92" s="407"/>
      <c r="FM92" s="407"/>
      <c r="FN92" s="407"/>
      <c r="FO92" s="407"/>
      <c r="FP92" s="407"/>
      <c r="FQ92" s="407"/>
      <c r="FR92" s="407"/>
      <c r="FS92" s="407"/>
      <c r="FT92" s="407"/>
      <c r="FU92" s="407"/>
      <c r="FV92" s="407"/>
      <c r="FW92" s="407"/>
      <c r="FX92" s="407"/>
      <c r="FY92" s="407"/>
      <c r="FZ92" s="407"/>
      <c r="GA92" s="407"/>
      <c r="GB92" s="407"/>
      <c r="GC92" s="407"/>
      <c r="GD92" s="407"/>
      <c r="GE92" s="407"/>
      <c r="GF92" s="407"/>
      <c r="GG92" s="407"/>
      <c r="GH92" s="407"/>
      <c r="GI92" s="407"/>
      <c r="GJ92" s="407"/>
      <c r="GK92" s="407"/>
      <c r="GL92" s="407"/>
      <c r="GM92" s="407"/>
      <c r="GN92" s="407"/>
      <c r="GO92" s="407"/>
      <c r="GP92" s="407"/>
      <c r="GQ92" s="407"/>
      <c r="GR92" s="407"/>
      <c r="GS92" s="407"/>
      <c r="GT92" s="407"/>
      <c r="GU92" s="407"/>
      <c r="GV92" s="407"/>
      <c r="GW92" s="407"/>
      <c r="GX92" s="407"/>
      <c r="GY92" s="407"/>
      <c r="GZ92" s="407"/>
      <c r="HA92" s="407"/>
      <c r="HB92" s="407"/>
      <c r="HC92" s="407"/>
      <c r="HD92" s="407"/>
      <c r="HE92" s="407"/>
      <c r="HF92" s="407"/>
      <c r="HG92" s="407"/>
      <c r="HH92" s="407"/>
      <c r="HI92" s="407"/>
      <c r="HJ92" s="407"/>
      <c r="HK92" s="407"/>
      <c r="HL92" s="407"/>
      <c r="HM92" s="407"/>
      <c r="HN92" s="407"/>
      <c r="HO92" s="407"/>
      <c r="HP92" s="407"/>
      <c r="HQ92" s="407"/>
      <c r="HR92" s="407"/>
      <c r="HS92" s="407"/>
      <c r="HT92" s="407"/>
      <c r="HU92" s="407"/>
      <c r="HV92" s="407"/>
      <c r="HW92" s="407"/>
      <c r="HX92" s="407"/>
      <c r="HY92" s="407"/>
      <c r="HZ92" s="407"/>
      <c r="IA92" s="407"/>
      <c r="IB92" s="407"/>
      <c r="IC92" s="407"/>
      <c r="ID92" s="407"/>
      <c r="IE92" s="407"/>
      <c r="IF92" s="407"/>
      <c r="IG92" s="407"/>
      <c r="IH92" s="407"/>
      <c r="II92" s="407"/>
      <c r="IJ92" s="407"/>
      <c r="IK92" s="407"/>
      <c r="IL92" s="407"/>
      <c r="IM92" s="407"/>
      <c r="IN92" s="407"/>
      <c r="IO92" s="407"/>
      <c r="IP92" s="407"/>
      <c r="IQ92" s="407"/>
      <c r="IR92" s="407"/>
      <c r="IS92" s="407"/>
      <c r="IT92" s="407"/>
      <c r="IU92" s="407"/>
      <c r="IV92" s="407"/>
      <c r="IW92" s="407"/>
      <c r="IX92" s="407"/>
      <c r="IY92" s="407"/>
      <c r="IZ92" s="407"/>
      <c r="JA92" s="407"/>
      <c r="JB92" s="407"/>
      <c r="JC92" s="407"/>
      <c r="JD92" s="407"/>
      <c r="JE92" s="407"/>
      <c r="JF92" s="407"/>
      <c r="JG92" s="407"/>
      <c r="JH92" s="407"/>
      <c r="JI92" s="407"/>
      <c r="JJ92" s="407"/>
      <c r="JK92" s="407"/>
      <c r="JL92" s="407"/>
      <c r="JM92" s="407"/>
      <c r="JN92" s="407"/>
      <c r="JO92" s="407"/>
      <c r="JP92" s="407"/>
      <c r="JQ92" s="407"/>
      <c r="JR92" s="407"/>
      <c r="JS92" s="407"/>
      <c r="JT92" s="407"/>
      <c r="JU92" s="407"/>
      <c r="JV92" s="407"/>
      <c r="JW92" s="407"/>
      <c r="JX92" s="407"/>
      <c r="JY92" s="407"/>
      <c r="JZ92" s="407"/>
      <c r="KA92" s="407"/>
      <c r="KB92" s="407"/>
      <c r="KC92" s="407"/>
      <c r="KD92" s="407"/>
      <c r="KE92" s="407"/>
      <c r="KF92" s="407"/>
      <c r="KG92" s="407"/>
      <c r="KH92" s="407"/>
      <c r="KI92" s="407"/>
      <c r="KJ92" s="407"/>
      <c r="KK92" s="407"/>
      <c r="KL92" s="407"/>
      <c r="KM92" s="407"/>
      <c r="KN92" s="407"/>
      <c r="KO92" s="407"/>
      <c r="KP92" s="407"/>
      <c r="KQ92" s="407"/>
      <c r="KR92" s="407"/>
      <c r="KS92" s="407"/>
      <c r="KT92" s="407"/>
      <c r="KU92" s="407"/>
      <c r="KV92" s="407"/>
      <c r="KW92" s="407"/>
      <c r="KX92" s="407"/>
      <c r="KY92" s="407"/>
      <c r="KZ92" s="407"/>
      <c r="LA92" s="407"/>
      <c r="LB92" s="407"/>
      <c r="LC92" s="407"/>
      <c r="LD92" s="407"/>
      <c r="LE92" s="407"/>
      <c r="LF92" s="407"/>
      <c r="LG92" s="407"/>
      <c r="LH92" s="407"/>
      <c r="LI92" s="407"/>
      <c r="LJ92" s="407"/>
      <c r="LK92" s="407"/>
      <c r="LL92" s="407"/>
      <c r="LM92" s="407"/>
      <c r="LN92" s="407"/>
      <c r="LO92" s="407"/>
      <c r="LP92" s="407"/>
      <c r="LQ92" s="407"/>
      <c r="LR92" s="407"/>
      <c r="LS92" s="407"/>
      <c r="LT92" s="407"/>
      <c r="LU92" s="407"/>
      <c r="LV92" s="407"/>
      <c r="LW92" s="407"/>
      <c r="LX92" s="407"/>
      <c r="LY92" s="407"/>
      <c r="LZ92" s="407"/>
      <c r="MA92" s="407"/>
      <c r="MB92" s="407"/>
      <c r="MC92" s="407"/>
      <c r="MD92" s="407"/>
      <c r="ME92" s="407"/>
      <c r="MF92" s="407"/>
      <c r="MG92" s="407"/>
      <c r="MH92" s="407"/>
      <c r="MI92" s="407"/>
      <c r="MJ92" s="407"/>
      <c r="MK92" s="407"/>
      <c r="ML92" s="407"/>
      <c r="MM92" s="407"/>
      <c r="MN92" s="407"/>
      <c r="MO92" s="407"/>
      <c r="MP92" s="407"/>
      <c r="MQ92" s="407"/>
      <c r="MR92" s="407"/>
      <c r="MS92" s="407"/>
      <c r="MT92" s="407"/>
      <c r="MU92" s="407"/>
      <c r="MV92" s="407"/>
      <c r="MW92" s="407"/>
      <c r="MX92" s="407"/>
      <c r="MY92" s="407"/>
      <c r="MZ92" s="407"/>
      <c r="NA92" s="407"/>
      <c r="NB92" s="407"/>
      <c r="NC92" s="407"/>
      <c r="ND92" s="407"/>
      <c r="NE92" s="407"/>
      <c r="NF92" s="407"/>
      <c r="NG92" s="407"/>
      <c r="NH92" s="407"/>
      <c r="NI92" s="407"/>
      <c r="NJ92" s="407"/>
      <c r="NK92" s="407"/>
      <c r="NL92" s="407"/>
      <c r="NM92" s="407"/>
      <c r="NN92" s="407"/>
      <c r="NO92" s="407"/>
      <c r="NP92" s="407"/>
      <c r="NQ92" s="407"/>
      <c r="NR92" s="407"/>
      <c r="NS92" s="407"/>
      <c r="NT92" s="407"/>
      <c r="NU92" s="407"/>
      <c r="NV92" s="407"/>
      <c r="NW92" s="407"/>
      <c r="NX92" s="407"/>
      <c r="NY92" s="407"/>
      <c r="NZ92" s="407"/>
      <c r="OA92" s="407"/>
      <c r="OB92" s="407"/>
      <c r="OC92" s="407"/>
      <c r="OD92" s="407"/>
      <c r="OE92" s="407"/>
      <c r="OF92" s="407"/>
      <c r="OG92" s="407"/>
      <c r="OH92" s="407"/>
      <c r="OI92" s="407"/>
      <c r="OJ92" s="407"/>
      <c r="OK92" s="407"/>
      <c r="OL92" s="407"/>
      <c r="OM92" s="407"/>
      <c r="ON92" s="407"/>
      <c r="OO92" s="407"/>
      <c r="OP92" s="407"/>
      <c r="OQ92" s="407"/>
      <c r="OR92" s="407"/>
      <c r="OS92" s="407"/>
      <c r="OT92" s="407"/>
      <c r="OU92" s="407"/>
      <c r="OV92" s="407"/>
      <c r="OW92" s="407"/>
      <c r="OX92" s="407"/>
      <c r="OY92" s="407"/>
      <c r="OZ92" s="407"/>
      <c r="PA92" s="407"/>
      <c r="PB92" s="407"/>
      <c r="PC92" s="407"/>
      <c r="PD92" s="407"/>
      <c r="PE92" s="407"/>
      <c r="PF92" s="407"/>
      <c r="PG92" s="407"/>
      <c r="PH92" s="407"/>
      <c r="PI92" s="407"/>
      <c r="PJ92" s="407"/>
      <c r="PK92" s="407"/>
      <c r="PL92" s="407"/>
      <c r="PM92" s="407"/>
      <c r="PN92" s="407"/>
      <c r="PO92" s="407"/>
      <c r="PP92" s="407"/>
      <c r="PQ92" s="407"/>
      <c r="PR92" s="407"/>
      <c r="PS92" s="407"/>
      <c r="PT92" s="407"/>
      <c r="PU92" s="407"/>
      <c r="PV92" s="407"/>
      <c r="PW92" s="407"/>
      <c r="PX92" s="407"/>
      <c r="PY92" s="407"/>
      <c r="PZ92" s="407"/>
      <c r="QA92" s="407"/>
      <c r="QB92" s="407"/>
      <c r="QC92" s="407"/>
      <c r="QD92" s="407"/>
      <c r="QE92" s="407"/>
      <c r="QF92" s="407"/>
      <c r="QG92" s="407"/>
      <c r="QH92" s="407"/>
      <c r="QI92" s="407"/>
      <c r="QJ92" s="407"/>
      <c r="QK92" s="407"/>
      <c r="QL92" s="407"/>
      <c r="QM92" s="407"/>
      <c r="QN92" s="407"/>
      <c r="QO92" s="407"/>
      <c r="QP92" s="407"/>
      <c r="QQ92" s="407"/>
      <c r="QR92" s="407"/>
      <c r="QS92" s="407"/>
      <c r="QT92" s="407"/>
      <c r="QU92" s="407"/>
      <c r="QV92" s="407"/>
      <c r="QW92" s="407"/>
      <c r="QX92" s="407"/>
      <c r="QY92" s="407"/>
      <c r="QZ92" s="407"/>
      <c r="RA92" s="407"/>
      <c r="RB92" s="407"/>
      <c r="RC92" s="407"/>
      <c r="RD92" s="407"/>
      <c r="RE92" s="407"/>
      <c r="RF92" s="407"/>
      <c r="RG92" s="407"/>
      <c r="RH92" s="407"/>
      <c r="RI92" s="407"/>
      <c r="RJ92" s="407"/>
      <c r="RK92" s="407"/>
      <c r="RL92" s="407"/>
      <c r="RM92" s="407"/>
      <c r="RN92" s="407"/>
      <c r="RO92" s="407"/>
      <c r="RP92" s="407"/>
      <c r="RQ92" s="407"/>
      <c r="RR92" s="407"/>
      <c r="RS92" s="407"/>
      <c r="RT92" s="407"/>
      <c r="RU92" s="407"/>
      <c r="RV92" s="407"/>
      <c r="RW92" s="407"/>
      <c r="RX92" s="407"/>
      <c r="RY92" s="407"/>
      <c r="RZ92" s="407"/>
      <c r="SA92" s="407"/>
      <c r="SB92" s="407"/>
      <c r="SC92" s="407"/>
      <c r="SD92" s="407"/>
      <c r="SE92" s="407"/>
      <c r="SF92" s="407"/>
      <c r="SG92" s="407"/>
      <c r="SH92" s="407"/>
      <c r="SI92" s="407"/>
      <c r="SJ92" s="407"/>
      <c r="SK92" s="407"/>
      <c r="SL92" s="407"/>
      <c r="SM92" s="407"/>
      <c r="SN92" s="407"/>
      <c r="SO92" s="407"/>
      <c r="SP92" s="407"/>
      <c r="SQ92" s="407"/>
      <c r="SR92" s="407"/>
      <c r="SS92" s="407"/>
      <c r="ST92" s="407"/>
      <c r="SU92" s="407"/>
      <c r="SV92" s="407"/>
      <c r="SW92" s="407"/>
      <c r="SX92" s="407"/>
      <c r="SY92" s="407"/>
      <c r="SZ92" s="407"/>
      <c r="TA92" s="407"/>
      <c r="TB92" s="407"/>
      <c r="TC92" s="407"/>
      <c r="TD92" s="407"/>
      <c r="TE92" s="407"/>
      <c r="TF92" s="407"/>
      <c r="TG92" s="407"/>
      <c r="TH92" s="407"/>
      <c r="TI92" s="407"/>
      <c r="TJ92" s="407"/>
      <c r="TK92" s="407"/>
      <c r="TL92" s="407"/>
      <c r="TM92" s="407"/>
      <c r="TN92" s="407"/>
      <c r="TO92" s="407"/>
      <c r="TP92" s="407"/>
      <c r="TQ92" s="407"/>
      <c r="TR92" s="407"/>
      <c r="TS92" s="407"/>
      <c r="TT92" s="407"/>
      <c r="TU92" s="407"/>
      <c r="TV92" s="407"/>
      <c r="TW92" s="407"/>
      <c r="TX92" s="407"/>
      <c r="TY92" s="407"/>
      <c r="TZ92" s="407"/>
      <c r="UA92" s="407"/>
      <c r="UB92" s="407"/>
      <c r="UC92" s="407"/>
      <c r="UD92" s="407"/>
      <c r="UE92" s="407"/>
      <c r="UF92" s="407"/>
      <c r="UG92" s="407"/>
      <c r="UH92" s="407"/>
      <c r="UI92" s="407"/>
      <c r="UJ92" s="407"/>
      <c r="UK92" s="407"/>
      <c r="UL92" s="407"/>
      <c r="UM92" s="407"/>
      <c r="UN92" s="407"/>
      <c r="UO92" s="407"/>
      <c r="UP92" s="407"/>
      <c r="UQ92" s="407"/>
      <c r="UR92" s="407"/>
      <c r="US92" s="407"/>
      <c r="UT92" s="407"/>
      <c r="UU92" s="407"/>
      <c r="UV92" s="407"/>
      <c r="UW92" s="407"/>
      <c r="UX92" s="407"/>
      <c r="UY92" s="407"/>
      <c r="UZ92" s="407"/>
      <c r="VA92" s="407"/>
      <c r="VB92" s="407"/>
      <c r="VC92" s="407"/>
      <c r="VD92" s="407"/>
      <c r="VE92" s="407"/>
      <c r="VF92" s="407"/>
      <c r="VG92" s="407"/>
      <c r="VH92" s="407"/>
      <c r="VI92" s="407"/>
      <c r="VJ92" s="407"/>
      <c r="VK92" s="407"/>
      <c r="VL92" s="407"/>
      <c r="VM92" s="407"/>
      <c r="VN92" s="407"/>
      <c r="VO92" s="407"/>
      <c r="VP92" s="407"/>
      <c r="VQ92" s="407"/>
      <c r="VR92" s="407"/>
      <c r="VS92" s="407"/>
      <c r="VT92" s="407"/>
      <c r="VU92" s="407"/>
      <c r="VV92" s="407"/>
      <c r="VW92" s="407"/>
      <c r="VX92" s="407"/>
      <c r="VY92" s="407"/>
      <c r="VZ92" s="407"/>
      <c r="WA92" s="407"/>
      <c r="WB92" s="407"/>
      <c r="WC92" s="407"/>
      <c r="WD92" s="407"/>
      <c r="WE92" s="407"/>
      <c r="WF92" s="407"/>
      <c r="WG92" s="407"/>
      <c r="WH92" s="407"/>
      <c r="WI92" s="407"/>
      <c r="WJ92" s="407"/>
      <c r="WK92" s="407"/>
      <c r="WL92" s="407"/>
      <c r="WM92" s="407"/>
      <c r="WN92" s="407"/>
      <c r="WO92" s="407"/>
      <c r="WP92" s="407"/>
      <c r="WQ92" s="407"/>
      <c r="WR92" s="407"/>
      <c r="WS92" s="407"/>
      <c r="WT92" s="407"/>
      <c r="WU92" s="407"/>
      <c r="WV92" s="407"/>
      <c r="WW92" s="407"/>
      <c r="WX92" s="407"/>
      <c r="WY92" s="407"/>
      <c r="WZ92" s="407"/>
      <c r="XA92" s="407"/>
      <c r="XB92" s="407"/>
      <c r="XC92" s="407"/>
      <c r="XD92" s="407"/>
      <c r="XE92" s="407"/>
      <c r="XF92" s="407"/>
      <c r="XG92" s="407"/>
      <c r="XH92" s="407"/>
      <c r="XI92" s="407"/>
      <c r="XJ92" s="407"/>
      <c r="XK92" s="407"/>
      <c r="XL92" s="407"/>
      <c r="XM92" s="407"/>
      <c r="XN92" s="407"/>
      <c r="XO92" s="407"/>
      <c r="XP92" s="407"/>
      <c r="XQ92" s="407"/>
      <c r="XR92" s="407"/>
      <c r="XS92" s="407"/>
      <c r="XT92" s="407"/>
      <c r="XU92" s="407"/>
      <c r="XV92" s="407"/>
      <c r="XW92" s="407"/>
      <c r="XX92" s="407"/>
      <c r="XY92" s="407"/>
      <c r="XZ92" s="407"/>
      <c r="YA92" s="407"/>
      <c r="YB92" s="407"/>
      <c r="YC92" s="407"/>
      <c r="YD92" s="407"/>
      <c r="YE92" s="407"/>
      <c r="YF92" s="407"/>
      <c r="YG92" s="407"/>
      <c r="YH92" s="407"/>
      <c r="YI92" s="407"/>
      <c r="YJ92" s="407"/>
      <c r="YK92" s="407"/>
      <c r="YL92" s="407"/>
      <c r="YM92" s="407"/>
      <c r="YN92" s="407"/>
      <c r="YO92" s="407"/>
      <c r="YP92" s="407"/>
      <c r="YQ92" s="407"/>
      <c r="YR92" s="407"/>
      <c r="YS92" s="407"/>
      <c r="YT92" s="407"/>
      <c r="YU92" s="407"/>
      <c r="YV92" s="407"/>
      <c r="YW92" s="407"/>
      <c r="YX92" s="407"/>
      <c r="YY92" s="407"/>
      <c r="YZ92" s="407"/>
      <c r="ZA92" s="407"/>
      <c r="ZB92" s="407"/>
      <c r="ZC92" s="407"/>
      <c r="ZD92" s="407"/>
      <c r="ZE92" s="407"/>
      <c r="ZF92" s="407"/>
      <c r="ZG92" s="407"/>
      <c r="ZH92" s="407"/>
      <c r="ZI92" s="407"/>
      <c r="ZJ92" s="407"/>
      <c r="ZK92" s="407"/>
      <c r="ZL92" s="407"/>
      <c r="ZM92" s="407"/>
      <c r="ZN92" s="407"/>
      <c r="ZO92" s="407"/>
      <c r="ZP92" s="407"/>
      <c r="ZQ92" s="407"/>
      <c r="ZR92" s="407"/>
      <c r="ZS92" s="407"/>
      <c r="ZT92" s="407"/>
      <c r="ZU92" s="407"/>
      <c r="ZV92" s="407"/>
      <c r="ZW92" s="407"/>
      <c r="ZX92" s="407"/>
      <c r="ZY92" s="407"/>
      <c r="ZZ92" s="407"/>
      <c r="AAA92" s="407"/>
      <c r="AAB92" s="407"/>
      <c r="AAC92" s="407"/>
      <c r="AAD92" s="407"/>
      <c r="AAE92" s="407"/>
      <c r="AAF92" s="407"/>
      <c r="AAG92" s="407"/>
      <c r="AAH92" s="407"/>
      <c r="AAI92" s="407"/>
      <c r="AAJ92" s="407"/>
      <c r="AAK92" s="407"/>
      <c r="AAL92" s="407"/>
      <c r="AAM92" s="407"/>
      <c r="AAN92" s="407"/>
      <c r="AAO92" s="407"/>
      <c r="AAP92" s="407"/>
      <c r="AAQ92" s="407"/>
      <c r="AAR92" s="407"/>
      <c r="AAS92" s="407"/>
      <c r="AAT92" s="407"/>
      <c r="AAU92" s="407"/>
      <c r="AAV92" s="407"/>
      <c r="AAW92" s="407"/>
      <c r="AAX92" s="407"/>
      <c r="AAY92" s="407"/>
      <c r="AAZ92" s="407"/>
      <c r="ABA92" s="407"/>
      <c r="ABB92" s="407"/>
      <c r="ABC92" s="407"/>
      <c r="ABD92" s="407"/>
      <c r="ABE92" s="407"/>
      <c r="ABF92" s="407"/>
      <c r="ABG92" s="407"/>
      <c r="ABH92" s="407"/>
      <c r="ABI92" s="407"/>
      <c r="ABJ92" s="407"/>
      <c r="ABK92" s="407"/>
      <c r="ABL92" s="407"/>
      <c r="ABM92" s="407"/>
      <c r="ABN92" s="407"/>
      <c r="ABO92" s="407"/>
      <c r="ABP92" s="407"/>
      <c r="ABQ92" s="407"/>
      <c r="ABR92" s="407"/>
      <c r="ABS92" s="407"/>
      <c r="ABT92" s="407"/>
      <c r="ABU92" s="407"/>
      <c r="ABV92" s="407"/>
      <c r="ABW92" s="407"/>
      <c r="ABX92" s="407"/>
      <c r="ABY92" s="407"/>
      <c r="ABZ92" s="407"/>
      <c r="ACA92" s="407"/>
      <c r="ACB92" s="407"/>
      <c r="ACC92" s="407"/>
      <c r="ACD92" s="407"/>
      <c r="ACE92" s="407"/>
      <c r="ACF92" s="407"/>
      <c r="ACG92" s="407"/>
      <c r="ACH92" s="407"/>
      <c r="ACI92" s="407"/>
      <c r="ACJ92" s="407"/>
      <c r="ACK92" s="407"/>
      <c r="ACL92" s="407"/>
      <c r="ACM92" s="407"/>
      <c r="ACN92" s="407"/>
      <c r="ACO92" s="407"/>
      <c r="ACP92" s="407"/>
      <c r="ACQ92" s="407"/>
      <c r="ACR92" s="407"/>
      <c r="ACS92" s="407"/>
      <c r="ACT92" s="407"/>
      <c r="ACU92" s="407"/>
      <c r="ACV92" s="407"/>
      <c r="ACW92" s="407"/>
      <c r="ACX92" s="407"/>
      <c r="ACY92" s="407"/>
      <c r="ACZ92" s="407"/>
      <c r="ADA92" s="407"/>
      <c r="ADB92" s="407"/>
      <c r="ADC92" s="407"/>
      <c r="ADD92" s="407"/>
      <c r="ADE92" s="407"/>
      <c r="ADF92" s="407"/>
      <c r="ADG92" s="407"/>
      <c r="ADH92" s="407"/>
      <c r="ADI92" s="407"/>
      <c r="ADJ92" s="407"/>
      <c r="ADK92" s="407"/>
      <c r="ADL92" s="407"/>
      <c r="ADM92" s="407"/>
      <c r="ADN92" s="407"/>
      <c r="ADO92" s="407"/>
      <c r="ADP92" s="407"/>
      <c r="ADQ92" s="407"/>
      <c r="ADR92" s="407"/>
      <c r="ADS92" s="407"/>
      <c r="ADT92" s="407"/>
      <c r="ADU92" s="407"/>
      <c r="ADV92" s="407"/>
      <c r="ADW92" s="407"/>
      <c r="ADX92" s="407"/>
      <c r="ADY92" s="407"/>
      <c r="ADZ92" s="407"/>
      <c r="AEA92" s="407"/>
      <c r="AEB92" s="407"/>
      <c r="AEC92" s="407"/>
      <c r="AED92" s="407"/>
      <c r="AEE92" s="407"/>
      <c r="AEF92" s="407"/>
      <c r="AEG92" s="407"/>
      <c r="AEH92" s="407"/>
      <c r="AEI92" s="407"/>
      <c r="AEJ92" s="407"/>
      <c r="AEK92" s="407"/>
      <c r="AEL92" s="407"/>
      <c r="AEM92" s="407"/>
      <c r="AEN92" s="407"/>
      <c r="AEO92" s="407"/>
      <c r="AEP92" s="407"/>
      <c r="AEQ92" s="407"/>
      <c r="AER92" s="407"/>
      <c r="AES92" s="407"/>
      <c r="AET92" s="407"/>
      <c r="AEU92" s="407"/>
      <c r="AEV92" s="407"/>
      <c r="AEW92" s="407"/>
      <c r="AEX92" s="407"/>
      <c r="AEY92" s="407"/>
      <c r="AEZ92" s="407"/>
      <c r="AFA92" s="407"/>
      <c r="AFB92" s="407"/>
      <c r="AFC92" s="407"/>
      <c r="AFD92" s="407"/>
      <c r="AFE92" s="407"/>
      <c r="AFF92" s="407"/>
      <c r="AFG92" s="407"/>
      <c r="AFH92" s="407"/>
      <c r="AFI92" s="407"/>
      <c r="AFJ92" s="407"/>
      <c r="AFK92" s="407"/>
      <c r="AFL92" s="407"/>
      <c r="AFM92" s="407"/>
      <c r="AFN92" s="407"/>
      <c r="AFO92" s="407"/>
      <c r="AFP92" s="407"/>
      <c r="AFQ92" s="407"/>
      <c r="AFR92" s="407"/>
      <c r="AFS92" s="407"/>
      <c r="AFT92" s="407"/>
      <c r="AFU92" s="407"/>
      <c r="AFV92" s="407"/>
      <c r="AFW92" s="407"/>
      <c r="AFX92" s="407"/>
      <c r="AFY92" s="407"/>
      <c r="AFZ92" s="407"/>
      <c r="AGA92" s="407"/>
      <c r="AGB92" s="407"/>
      <c r="AGC92" s="407"/>
      <c r="AGD92" s="407"/>
      <c r="AGE92" s="407"/>
      <c r="AGF92" s="407"/>
      <c r="AGG92" s="407"/>
      <c r="AGH92" s="407"/>
      <c r="AGI92" s="407"/>
      <c r="AGJ92" s="407"/>
      <c r="AGK92" s="407"/>
      <c r="AGL92" s="407"/>
      <c r="AGM92" s="407"/>
      <c r="AGN92" s="407"/>
      <c r="AGO92" s="407"/>
      <c r="AGP92" s="407"/>
      <c r="AGQ92" s="407"/>
      <c r="AGR92" s="407"/>
      <c r="AGS92" s="407"/>
      <c r="AGT92" s="407"/>
      <c r="AGU92" s="407"/>
      <c r="AGV92" s="407"/>
      <c r="AGW92" s="407"/>
      <c r="AGX92" s="407"/>
      <c r="AGY92" s="407"/>
      <c r="AGZ92" s="407"/>
      <c r="AHA92" s="407"/>
      <c r="AHB92" s="407"/>
      <c r="AHC92" s="407"/>
      <c r="AHD92" s="407"/>
      <c r="AHE92" s="407"/>
      <c r="AHF92" s="407"/>
      <c r="AHG92" s="407"/>
      <c r="AHH92" s="407"/>
      <c r="AHI92" s="407"/>
      <c r="AHJ92" s="407"/>
      <c r="AHK92" s="407"/>
      <c r="AHL92" s="407"/>
      <c r="AHM92" s="407"/>
      <c r="AHN92" s="407"/>
      <c r="AHO92" s="407"/>
      <c r="AHP92" s="407"/>
      <c r="AHQ92" s="407"/>
      <c r="AHR92" s="407"/>
      <c r="AHS92" s="407"/>
      <c r="AHT92" s="407"/>
      <c r="AHU92" s="407"/>
      <c r="AHV92" s="407"/>
      <c r="AHW92" s="407"/>
      <c r="AHX92" s="407"/>
      <c r="AHY92" s="407"/>
      <c r="AHZ92" s="407"/>
      <c r="AIA92" s="407"/>
      <c r="AIB92" s="407"/>
      <c r="AIC92" s="407"/>
      <c r="AID92" s="407"/>
      <c r="AIE92" s="407"/>
      <c r="AIF92" s="407"/>
      <c r="AIG92" s="407"/>
      <c r="AIH92" s="407"/>
      <c r="AII92" s="407"/>
      <c r="AIJ92" s="407"/>
      <c r="AIK92" s="407"/>
      <c r="AIL92" s="407"/>
      <c r="AIM92" s="407"/>
      <c r="AIN92" s="407"/>
      <c r="AIO92" s="407"/>
      <c r="AIP92" s="407"/>
      <c r="AIQ92" s="407"/>
      <c r="AIR92" s="407"/>
      <c r="AIS92" s="407"/>
      <c r="AIT92" s="407"/>
      <c r="AIU92" s="407"/>
      <c r="AIV92" s="407"/>
      <c r="AIW92" s="407"/>
      <c r="AIX92" s="407"/>
      <c r="AIY92" s="407"/>
      <c r="AIZ92" s="407"/>
      <c r="AJA92" s="407"/>
      <c r="AJB92" s="407"/>
      <c r="AJC92" s="407"/>
      <c r="AJD92" s="407"/>
      <c r="AJE92" s="407"/>
      <c r="AJF92" s="407"/>
      <c r="AJG92" s="407"/>
      <c r="AJH92" s="407"/>
      <c r="AJI92" s="407"/>
      <c r="AJJ92" s="407"/>
      <c r="AJK92" s="407"/>
      <c r="AJL92" s="407"/>
      <c r="AJM92" s="407"/>
      <c r="AJN92" s="407"/>
      <c r="AJO92" s="407"/>
      <c r="AJP92" s="407"/>
      <c r="AJQ92" s="407"/>
      <c r="AJR92" s="407"/>
      <c r="AJS92" s="407"/>
      <c r="AJT92" s="407"/>
      <c r="AJU92" s="407"/>
      <c r="AJV92" s="407"/>
      <c r="AJW92" s="407"/>
      <c r="AJX92" s="407"/>
      <c r="AJY92" s="407"/>
      <c r="AJZ92" s="407"/>
      <c r="AKA92" s="407"/>
      <c r="AKB92" s="407"/>
      <c r="AKC92" s="407"/>
      <c r="AKD92" s="407"/>
      <c r="AKE92" s="407"/>
      <c r="AKF92" s="407"/>
      <c r="AKG92" s="407"/>
      <c r="AKH92" s="407"/>
      <c r="AKI92" s="407"/>
      <c r="AKJ92" s="407"/>
      <c r="AKK92" s="407"/>
      <c r="AKL92" s="407"/>
      <c r="AKM92" s="407"/>
      <c r="AKN92" s="407"/>
      <c r="AKO92" s="407"/>
      <c r="AKP92" s="407"/>
      <c r="AKQ92" s="407"/>
      <c r="AKR92" s="407"/>
      <c r="AKS92" s="407"/>
      <c r="AKT92" s="407"/>
      <c r="AKU92" s="407"/>
      <c r="AKV92" s="407"/>
      <c r="AKW92" s="407"/>
      <c r="AKX92" s="407"/>
      <c r="AKY92" s="407"/>
      <c r="AKZ92" s="407"/>
      <c r="ALA92" s="407"/>
      <c r="ALB92" s="407"/>
      <c r="ALC92" s="407"/>
      <c r="ALD92" s="407"/>
      <c r="ALE92" s="407"/>
      <c r="ALF92" s="407"/>
      <c r="ALG92" s="407"/>
      <c r="ALH92" s="407"/>
      <c r="ALI92" s="407"/>
      <c r="ALJ92" s="407"/>
      <c r="ALK92" s="407"/>
      <c r="ALL92" s="407"/>
      <c r="ALM92" s="407"/>
      <c r="ALN92" s="407"/>
      <c r="ALO92" s="407"/>
      <c r="ALP92" s="407"/>
      <c r="ALQ92" s="407"/>
      <c r="ALR92" s="407"/>
      <c r="ALS92" s="407"/>
      <c r="ALT92" s="407"/>
      <c r="ALU92" s="407"/>
      <c r="ALV92" s="407"/>
      <c r="ALW92" s="407"/>
      <c r="ALX92" s="407"/>
      <c r="ALY92" s="407"/>
      <c r="ALZ92" s="407"/>
      <c r="AMA92" s="407"/>
      <c r="AMB92" s="407"/>
      <c r="AMC92" s="407"/>
      <c r="AMD92" s="407"/>
      <c r="AME92" s="407"/>
      <c r="AMF92" s="407"/>
      <c r="AMG92" s="407"/>
      <c r="AMH92" s="407"/>
      <c r="AMI92" s="407"/>
      <c r="AMJ92" s="407"/>
      <c r="AMK92" s="407"/>
      <c r="AML92" s="407"/>
      <c r="AMM92" s="407"/>
      <c r="AMN92" s="407"/>
      <c r="AMO92" s="407"/>
      <c r="AMP92" s="407"/>
      <c r="AMQ92" s="407"/>
      <c r="AMR92" s="407"/>
      <c r="AMS92" s="407"/>
      <c r="AMT92" s="407"/>
      <c r="AMU92" s="407"/>
      <c r="AMV92" s="407"/>
      <c r="AMW92" s="407"/>
      <c r="AMX92" s="407"/>
      <c r="AMY92" s="407"/>
      <c r="AMZ92" s="407"/>
      <c r="ANA92" s="407"/>
      <c r="ANB92" s="407"/>
      <c r="ANC92" s="407"/>
      <c r="AND92" s="407"/>
      <c r="ANE92" s="407"/>
      <c r="ANF92" s="407"/>
      <c r="ANG92" s="407"/>
      <c r="ANH92" s="407"/>
      <c r="ANI92" s="407"/>
      <c r="ANJ92" s="407"/>
      <c r="ANK92" s="407"/>
      <c r="ANL92" s="407"/>
      <c r="ANM92" s="407"/>
      <c r="ANN92" s="407"/>
      <c r="ANO92" s="407"/>
      <c r="ANP92" s="407"/>
      <c r="ANQ92" s="407"/>
      <c r="ANR92" s="407"/>
      <c r="ANS92" s="407"/>
      <c r="ANT92" s="407"/>
      <c r="ANU92" s="407"/>
      <c r="ANV92" s="407"/>
      <c r="ANW92" s="407"/>
      <c r="ANX92" s="407"/>
      <c r="ANY92" s="407"/>
      <c r="ANZ92" s="407"/>
      <c r="AOA92" s="407"/>
      <c r="AOB92" s="407"/>
      <c r="AOC92" s="407"/>
      <c r="AOD92" s="407"/>
      <c r="AOE92" s="407"/>
      <c r="AOF92" s="407"/>
      <c r="AOG92" s="407"/>
      <c r="AOH92" s="407"/>
      <c r="AOI92" s="407"/>
      <c r="AOJ92" s="407"/>
      <c r="AOK92" s="407"/>
      <c r="AOL92" s="407"/>
      <c r="AOM92" s="407"/>
      <c r="AON92" s="407"/>
      <c r="AOO92" s="407"/>
      <c r="AOP92" s="407"/>
      <c r="AOQ92" s="407"/>
      <c r="AOR92" s="407"/>
      <c r="AOS92" s="407"/>
      <c r="AOT92" s="407"/>
      <c r="AOU92" s="407"/>
      <c r="AOV92" s="407"/>
      <c r="AOW92" s="407"/>
      <c r="AOX92" s="407"/>
      <c r="AOY92" s="407"/>
      <c r="AOZ92" s="407"/>
      <c r="APA92" s="407"/>
      <c r="APB92" s="407"/>
      <c r="APC92" s="407"/>
      <c r="APD92" s="407"/>
      <c r="APE92" s="407"/>
      <c r="APF92" s="407"/>
      <c r="APG92" s="407"/>
      <c r="APH92" s="407"/>
      <c r="API92" s="407"/>
      <c r="APJ92" s="407"/>
      <c r="APK92" s="407"/>
      <c r="APL92" s="407"/>
      <c r="APM92" s="407"/>
      <c r="APN92" s="407"/>
      <c r="APO92" s="407"/>
      <c r="APP92" s="407"/>
      <c r="APQ92" s="407"/>
      <c r="APR92" s="407"/>
      <c r="APS92" s="407"/>
      <c r="APT92" s="407"/>
      <c r="APU92" s="407"/>
      <c r="APV92" s="407"/>
      <c r="APW92" s="407"/>
      <c r="APX92" s="407"/>
      <c r="APY92" s="407"/>
      <c r="APZ92" s="407"/>
      <c r="AQA92" s="407"/>
      <c r="AQB92" s="407"/>
      <c r="AQC92" s="407"/>
      <c r="AQD92" s="407"/>
      <c r="AQE92" s="407"/>
      <c r="AQF92" s="407"/>
      <c r="AQG92" s="407"/>
      <c r="AQH92" s="407"/>
      <c r="AQI92" s="407"/>
      <c r="AQJ92" s="407"/>
      <c r="AQK92" s="407"/>
      <c r="AQL92" s="407"/>
      <c r="AQM92" s="407"/>
      <c r="AQN92" s="407"/>
      <c r="AQO92" s="407"/>
      <c r="AQP92" s="407"/>
      <c r="AQQ92" s="407"/>
      <c r="AQR92" s="407"/>
      <c r="AQS92" s="407"/>
      <c r="AQT92" s="407"/>
      <c r="AQU92" s="407"/>
      <c r="AQV92" s="407"/>
      <c r="AQW92" s="407"/>
      <c r="AQX92" s="407"/>
      <c r="AQY92" s="407"/>
      <c r="AQZ92" s="407"/>
      <c r="ARA92" s="407"/>
      <c r="ARB92" s="407"/>
      <c r="ARC92" s="407"/>
      <c r="ARD92" s="407"/>
      <c r="ARE92" s="407"/>
      <c r="ARF92" s="407"/>
      <c r="ARG92" s="407"/>
      <c r="ARH92" s="407"/>
      <c r="ARI92" s="407"/>
      <c r="ARJ92" s="407"/>
      <c r="ARK92" s="407"/>
      <c r="ARL92" s="407"/>
      <c r="ARM92" s="407"/>
      <c r="ARN92" s="407"/>
      <c r="ARO92" s="407"/>
      <c r="ARP92" s="407"/>
      <c r="ARQ92" s="407"/>
      <c r="ARR92" s="407"/>
      <c r="ARS92" s="407"/>
      <c r="ART92" s="407"/>
      <c r="ARU92" s="407"/>
      <c r="ARV92" s="407"/>
      <c r="ARW92" s="407"/>
      <c r="ARX92" s="407"/>
      <c r="ARY92" s="407"/>
      <c r="ARZ92" s="407"/>
      <c r="ASA92" s="407"/>
      <c r="ASB92" s="407"/>
      <c r="ASC92" s="407"/>
      <c r="ASD92" s="407"/>
      <c r="ASE92" s="407"/>
      <c r="ASF92" s="407"/>
      <c r="ASG92" s="407"/>
      <c r="ASH92" s="407"/>
      <c r="ASI92" s="407"/>
      <c r="ASJ92" s="407"/>
      <c r="ASK92" s="407"/>
      <c r="ASL92" s="407"/>
      <c r="ASM92" s="407"/>
      <c r="ASN92" s="407"/>
      <c r="ASO92" s="407"/>
      <c r="ASP92" s="407"/>
      <c r="ASQ92" s="407"/>
      <c r="ASR92" s="407"/>
      <c r="ASS92" s="407"/>
      <c r="AST92" s="407"/>
      <c r="ASU92" s="407"/>
      <c r="ASV92" s="407"/>
      <c r="ASW92" s="407"/>
      <c r="ASX92" s="407"/>
      <c r="ASY92" s="407"/>
      <c r="ASZ92" s="407"/>
      <c r="ATA92" s="407"/>
      <c r="ATB92" s="407"/>
      <c r="ATC92" s="407"/>
      <c r="ATD92" s="407"/>
      <c r="ATE92" s="407"/>
      <c r="ATF92" s="407"/>
      <c r="ATG92" s="407"/>
      <c r="ATH92" s="407"/>
      <c r="ATI92" s="407"/>
      <c r="ATJ92" s="407"/>
      <c r="ATK92" s="407"/>
      <c r="ATL92" s="407"/>
      <c r="ATM92" s="407"/>
      <c r="ATN92" s="407"/>
      <c r="ATO92" s="407"/>
      <c r="ATP92" s="407"/>
      <c r="ATQ92" s="407"/>
      <c r="ATR92" s="407"/>
      <c r="ATS92" s="407"/>
      <c r="ATT92" s="407"/>
      <c r="ATU92" s="407"/>
      <c r="ATV92" s="407"/>
      <c r="ATW92" s="407"/>
      <c r="ATX92" s="407"/>
      <c r="ATY92" s="407"/>
      <c r="ATZ92" s="407"/>
      <c r="AUA92" s="407"/>
      <c r="AUB92" s="407"/>
      <c r="AUC92" s="407"/>
      <c r="AUD92" s="407"/>
      <c r="AUE92" s="407"/>
      <c r="AUF92" s="407"/>
      <c r="AUG92" s="407"/>
      <c r="AUH92" s="407"/>
      <c r="AUI92" s="407"/>
      <c r="AUJ92" s="407"/>
      <c r="AUK92" s="407"/>
      <c r="AUL92" s="407"/>
      <c r="AUM92" s="407"/>
      <c r="AUN92" s="407"/>
      <c r="AUO92" s="407"/>
      <c r="AUP92" s="407"/>
      <c r="AUQ92" s="407"/>
      <c r="AUR92" s="407"/>
      <c r="AUS92" s="407"/>
      <c r="AUT92" s="407"/>
      <c r="AUU92" s="407"/>
      <c r="AUV92" s="407"/>
      <c r="AUW92" s="407"/>
      <c r="AUX92" s="407"/>
      <c r="AUY92" s="407"/>
      <c r="AUZ92" s="407"/>
      <c r="AVA92" s="407"/>
      <c r="AVB92" s="407"/>
      <c r="AVC92" s="407"/>
      <c r="AVD92" s="407"/>
      <c r="AVE92" s="407"/>
      <c r="AVF92" s="407"/>
      <c r="AVG92" s="407"/>
      <c r="AVH92" s="407"/>
      <c r="AVI92" s="407"/>
      <c r="AVJ92" s="407"/>
      <c r="AVK92" s="407"/>
      <c r="AVL92" s="407"/>
      <c r="AVM92" s="407"/>
      <c r="AVN92" s="407"/>
      <c r="AVO92" s="407"/>
      <c r="AVP92" s="407"/>
      <c r="AVQ92" s="407"/>
      <c r="AVR92" s="407"/>
      <c r="AVS92" s="407"/>
      <c r="AVT92" s="407"/>
      <c r="AVU92" s="407"/>
      <c r="AVV92" s="407"/>
      <c r="AVW92" s="407"/>
      <c r="AVX92" s="407"/>
      <c r="AVY92" s="407"/>
      <c r="AVZ92" s="407"/>
      <c r="AWA92" s="407"/>
      <c r="AWB92" s="407"/>
      <c r="AWC92" s="407"/>
      <c r="AWD92" s="407"/>
      <c r="AWE92" s="407"/>
      <c r="AWF92" s="407"/>
      <c r="AWG92" s="407"/>
      <c r="AWH92" s="407"/>
      <c r="AWI92" s="407"/>
      <c r="AWJ92" s="407"/>
      <c r="AWK92" s="407"/>
      <c r="AWL92" s="407"/>
      <c r="AWM92" s="407"/>
      <c r="AWN92" s="407"/>
      <c r="AWO92" s="407"/>
      <c r="AWP92" s="407"/>
      <c r="AWQ92" s="407"/>
      <c r="AWR92" s="407"/>
      <c r="AWS92" s="407"/>
      <c r="AWT92" s="407"/>
      <c r="AWU92" s="407"/>
      <c r="AWV92" s="407"/>
      <c r="AWW92" s="407"/>
      <c r="AWX92" s="407"/>
      <c r="AWY92" s="407"/>
      <c r="AWZ92" s="407"/>
      <c r="AXA92" s="407"/>
      <c r="AXB92" s="407"/>
      <c r="AXC92" s="407"/>
      <c r="AXD92" s="407"/>
      <c r="AXE92" s="407"/>
      <c r="AXF92" s="407"/>
      <c r="AXG92" s="407"/>
      <c r="AXH92" s="407"/>
      <c r="AXI92" s="407"/>
      <c r="AXJ92" s="407"/>
      <c r="AXK92" s="407"/>
      <c r="AXL92" s="407"/>
      <c r="AXM92" s="407"/>
      <c r="AXN92" s="407"/>
      <c r="AXO92" s="407"/>
      <c r="AXP92" s="407"/>
      <c r="AXQ92" s="407"/>
      <c r="AXR92" s="407"/>
      <c r="AXS92" s="407"/>
      <c r="AXT92" s="407"/>
      <c r="AXU92" s="407"/>
      <c r="AXV92" s="407"/>
      <c r="AXW92" s="407"/>
      <c r="AXX92" s="407"/>
      <c r="AXY92" s="407"/>
      <c r="AXZ92" s="407"/>
      <c r="AYA92" s="407"/>
      <c r="AYB92" s="407"/>
      <c r="AYC92" s="407"/>
      <c r="AYD92" s="407"/>
      <c r="AYE92" s="407"/>
      <c r="AYF92" s="407"/>
      <c r="AYG92" s="407"/>
      <c r="AYH92" s="407"/>
      <c r="AYI92" s="407"/>
      <c r="AYJ92" s="407"/>
      <c r="AYK92" s="407"/>
      <c r="AYL92" s="407"/>
      <c r="AYM92" s="407"/>
      <c r="AYN92" s="407"/>
      <c r="AYO92" s="407"/>
      <c r="AYP92" s="407"/>
      <c r="AYQ92" s="407"/>
      <c r="AYR92" s="407"/>
      <c r="AYS92" s="407"/>
      <c r="AYT92" s="407"/>
      <c r="AYU92" s="407"/>
      <c r="AYV92" s="407"/>
      <c r="AYW92" s="407"/>
      <c r="AYX92" s="407"/>
      <c r="AYY92" s="407"/>
      <c r="AYZ92" s="407"/>
      <c r="AZA92" s="407"/>
      <c r="AZB92" s="407"/>
      <c r="AZC92" s="407"/>
      <c r="AZD92" s="407"/>
      <c r="AZE92" s="407"/>
      <c r="AZF92" s="407"/>
      <c r="AZG92" s="407"/>
      <c r="AZH92" s="407"/>
      <c r="AZI92" s="407"/>
      <c r="AZJ92" s="407"/>
      <c r="AZK92" s="407"/>
      <c r="AZL92" s="407"/>
      <c r="AZM92" s="407"/>
      <c r="AZN92" s="407"/>
      <c r="AZO92" s="407"/>
      <c r="AZP92" s="407"/>
      <c r="AZQ92" s="407"/>
      <c r="AZR92" s="407"/>
      <c r="AZS92" s="407"/>
      <c r="AZT92" s="407"/>
      <c r="AZU92" s="407"/>
      <c r="AZV92" s="407"/>
      <c r="AZW92" s="407"/>
      <c r="AZX92" s="407"/>
      <c r="AZY92" s="407"/>
      <c r="AZZ92" s="407"/>
      <c r="BAA92" s="407"/>
      <c r="BAB92" s="407"/>
      <c r="BAC92" s="407"/>
      <c r="BAD92" s="407"/>
      <c r="BAE92" s="407"/>
      <c r="BAF92" s="407"/>
      <c r="BAG92" s="407"/>
      <c r="BAH92" s="407"/>
      <c r="BAI92" s="407"/>
      <c r="BAJ92" s="407"/>
      <c r="BAK92" s="407"/>
      <c r="BAL92" s="407"/>
      <c r="BAM92" s="407"/>
      <c r="BAN92" s="407"/>
      <c r="BAO92" s="407"/>
      <c r="BAP92" s="407"/>
      <c r="BAQ92" s="407"/>
      <c r="BAR92" s="407"/>
      <c r="BAS92" s="407"/>
      <c r="BAT92" s="407"/>
      <c r="BAU92" s="407"/>
      <c r="BAV92" s="407"/>
      <c r="BAW92" s="407"/>
      <c r="BAX92" s="407"/>
      <c r="BAY92" s="407"/>
      <c r="BAZ92" s="407"/>
      <c r="BBA92" s="407"/>
      <c r="BBB92" s="407"/>
      <c r="BBC92" s="407"/>
      <c r="BBD92" s="407"/>
      <c r="BBE92" s="407"/>
      <c r="BBF92" s="407"/>
      <c r="BBG92" s="407"/>
      <c r="BBH92" s="407"/>
      <c r="BBI92" s="407"/>
      <c r="BBJ92" s="407"/>
      <c r="BBK92" s="407"/>
      <c r="BBL92" s="407"/>
      <c r="BBM92" s="407"/>
      <c r="BBN92" s="407"/>
      <c r="BBO92" s="407"/>
      <c r="BBP92" s="407"/>
      <c r="BBQ92" s="407"/>
      <c r="BBR92" s="407"/>
      <c r="BBS92" s="407"/>
      <c r="BBT92" s="407"/>
      <c r="BBU92" s="407"/>
      <c r="BBV92" s="407"/>
      <c r="BBW92" s="407"/>
      <c r="BBX92" s="407"/>
      <c r="BBY92" s="407"/>
      <c r="BBZ92" s="407"/>
      <c r="BCA92" s="407"/>
      <c r="BCB92" s="407"/>
      <c r="BCC92" s="407"/>
      <c r="BCD92" s="407"/>
      <c r="BCE92" s="407"/>
      <c r="BCF92" s="407"/>
      <c r="BCG92" s="407"/>
      <c r="BCH92" s="407"/>
      <c r="BCI92" s="407"/>
      <c r="BCJ92" s="407"/>
      <c r="BCK92" s="407"/>
      <c r="BCL92" s="407"/>
      <c r="BCM92" s="407"/>
      <c r="BCN92" s="407"/>
      <c r="BCO92" s="407"/>
      <c r="BCP92" s="407"/>
      <c r="BCQ92" s="407"/>
      <c r="BCR92" s="407"/>
      <c r="BCS92" s="407"/>
      <c r="BCT92" s="407"/>
      <c r="BCU92" s="407"/>
      <c r="BCV92" s="407"/>
      <c r="BCW92" s="407"/>
      <c r="BCX92" s="407"/>
      <c r="BCY92" s="407"/>
      <c r="BCZ92" s="407"/>
      <c r="BDA92" s="407"/>
      <c r="BDB92" s="407"/>
      <c r="BDC92" s="407"/>
      <c r="BDD92" s="407"/>
      <c r="BDE92" s="407"/>
      <c r="BDF92" s="407"/>
      <c r="BDG92" s="407"/>
      <c r="BDH92" s="407"/>
      <c r="BDI92" s="407"/>
      <c r="BDJ92" s="407"/>
      <c r="BDK92" s="407"/>
      <c r="BDL92" s="407"/>
      <c r="BDM92" s="407"/>
      <c r="BDN92" s="407"/>
      <c r="BDO92" s="407"/>
      <c r="BDP92" s="407"/>
      <c r="BDQ92" s="407"/>
      <c r="BDR92" s="407"/>
      <c r="BDS92" s="407"/>
      <c r="BDT92" s="407"/>
      <c r="BDU92" s="407"/>
      <c r="BDV92" s="407"/>
      <c r="BDW92" s="407"/>
      <c r="BDX92" s="407"/>
      <c r="BDY92" s="407"/>
      <c r="BDZ92" s="407"/>
      <c r="BEA92" s="407"/>
      <c r="BEB92" s="407"/>
      <c r="BEC92" s="407"/>
      <c r="BED92" s="407"/>
      <c r="BEE92" s="407"/>
      <c r="BEF92" s="407"/>
      <c r="BEG92" s="407"/>
      <c r="BEH92" s="407"/>
      <c r="BEI92" s="407"/>
      <c r="BEJ92" s="407"/>
      <c r="BEK92" s="407"/>
      <c r="BEL92" s="407"/>
      <c r="BEM92" s="407"/>
      <c r="BEN92" s="407"/>
      <c r="BEO92" s="407"/>
      <c r="BEP92" s="407"/>
      <c r="BEQ92" s="407"/>
      <c r="BER92" s="407"/>
      <c r="BES92" s="407"/>
      <c r="BET92" s="407"/>
      <c r="BEU92" s="407"/>
      <c r="BEV92" s="407"/>
      <c r="BEW92" s="407"/>
      <c r="BEX92" s="407"/>
      <c r="BEY92" s="407"/>
      <c r="BEZ92" s="407"/>
      <c r="BFA92" s="407"/>
      <c r="BFB92" s="407"/>
      <c r="BFC92" s="407"/>
      <c r="BFD92" s="407"/>
      <c r="BFE92" s="407"/>
      <c r="BFF92" s="407"/>
      <c r="BFG92" s="407"/>
      <c r="BFH92" s="407"/>
      <c r="BFI92" s="407"/>
      <c r="BFJ92" s="407"/>
      <c r="BFK92" s="407"/>
      <c r="BFL92" s="407"/>
      <c r="BFM92" s="407"/>
      <c r="BFN92" s="407"/>
      <c r="BFO92" s="407"/>
      <c r="BFP92" s="407"/>
      <c r="BFQ92" s="407"/>
      <c r="BFR92" s="407"/>
      <c r="BFS92" s="407"/>
      <c r="BFT92" s="407"/>
      <c r="BFU92" s="407"/>
      <c r="BFV92" s="407"/>
      <c r="BFW92" s="407"/>
      <c r="BFX92" s="407"/>
      <c r="BFY92" s="407"/>
      <c r="BFZ92" s="407"/>
      <c r="BGA92" s="407"/>
      <c r="BGB92" s="407"/>
      <c r="BGC92" s="407"/>
      <c r="BGD92" s="407"/>
      <c r="BGE92" s="407"/>
      <c r="BGF92" s="407"/>
      <c r="BGG92" s="407"/>
      <c r="BGH92" s="407"/>
      <c r="BGI92" s="407"/>
      <c r="BGJ92" s="407"/>
      <c r="BGK92" s="407"/>
      <c r="BGL92" s="407"/>
      <c r="BGM92" s="407"/>
      <c r="BGN92" s="407"/>
      <c r="BGO92" s="407"/>
      <c r="BGP92" s="407"/>
      <c r="BGQ92" s="407"/>
      <c r="BGR92" s="407"/>
      <c r="BGS92" s="407"/>
      <c r="BGT92" s="407"/>
      <c r="BGU92" s="407"/>
      <c r="BGV92" s="407"/>
      <c r="BGW92" s="407"/>
      <c r="BGX92" s="407"/>
      <c r="BGY92" s="407"/>
      <c r="BGZ92" s="407"/>
      <c r="BHA92" s="407"/>
      <c r="BHB92" s="407"/>
      <c r="BHC92" s="407"/>
      <c r="BHD92" s="407"/>
      <c r="BHE92" s="407"/>
      <c r="BHF92" s="407"/>
      <c r="BHG92" s="407"/>
      <c r="BHH92" s="407"/>
      <c r="BHI92" s="407"/>
      <c r="BHJ92" s="407"/>
      <c r="BHK92" s="407"/>
      <c r="BHL92" s="407"/>
      <c r="BHM92" s="407"/>
      <c r="BHN92" s="407"/>
      <c r="BHO92" s="407"/>
      <c r="BHP92" s="407"/>
      <c r="BHQ92" s="407"/>
      <c r="BHR92" s="407"/>
      <c r="BHS92" s="407"/>
      <c r="BHT92" s="407"/>
      <c r="BHU92" s="407"/>
      <c r="BHV92" s="407"/>
      <c r="BHW92" s="407"/>
      <c r="BHX92" s="407"/>
      <c r="BHY92" s="407"/>
      <c r="BHZ92" s="407"/>
      <c r="BIA92" s="407"/>
      <c r="BIB92" s="407"/>
      <c r="BIC92" s="407"/>
      <c r="BID92" s="407"/>
      <c r="BIE92" s="407"/>
      <c r="BIF92" s="407"/>
      <c r="BIG92" s="407"/>
      <c r="BIH92" s="407"/>
      <c r="BII92" s="407"/>
      <c r="BIJ92" s="407"/>
      <c r="BIK92" s="407"/>
      <c r="BIL92" s="407"/>
      <c r="BIM92" s="407"/>
      <c r="BIN92" s="407"/>
      <c r="BIO92" s="407"/>
      <c r="BIP92" s="407"/>
      <c r="BIQ92" s="407"/>
      <c r="BIR92" s="407"/>
      <c r="BIS92" s="407"/>
      <c r="BIT92" s="407"/>
      <c r="BIU92" s="407"/>
      <c r="BIV92" s="407"/>
      <c r="BIW92" s="407"/>
      <c r="BIX92" s="407"/>
      <c r="BIY92" s="407"/>
      <c r="BIZ92" s="407"/>
      <c r="BJA92" s="407"/>
      <c r="BJB92" s="407"/>
      <c r="BJC92" s="407"/>
      <c r="BJD92" s="407"/>
      <c r="BJE92" s="407"/>
      <c r="BJF92" s="407"/>
      <c r="BJG92" s="407"/>
      <c r="BJH92" s="407"/>
      <c r="BJI92" s="407"/>
      <c r="BJJ92" s="407"/>
      <c r="BJK92" s="407"/>
      <c r="BJL92" s="407"/>
      <c r="BJM92" s="407"/>
      <c r="BJN92" s="407"/>
      <c r="BJO92" s="407"/>
      <c r="BJP92" s="407"/>
      <c r="BJQ92" s="407"/>
      <c r="BJR92" s="407"/>
      <c r="BJS92" s="407"/>
      <c r="BJT92" s="407"/>
      <c r="BJU92" s="407"/>
      <c r="BJV92" s="407"/>
      <c r="BJW92" s="407"/>
      <c r="BJX92" s="407"/>
      <c r="BJY92" s="407"/>
      <c r="BJZ92" s="407"/>
      <c r="BKA92" s="407"/>
      <c r="BKB92" s="407"/>
      <c r="BKC92" s="407"/>
      <c r="BKD92" s="407"/>
      <c r="BKE92" s="407"/>
      <c r="BKF92" s="407"/>
      <c r="BKG92" s="407"/>
      <c r="BKH92" s="407"/>
      <c r="BKI92" s="407"/>
      <c r="BKJ92" s="407"/>
      <c r="BKK92" s="407"/>
      <c r="BKL92" s="407"/>
      <c r="BKM92" s="407"/>
      <c r="BKN92" s="407"/>
      <c r="BKO92" s="407"/>
      <c r="BKP92" s="407"/>
      <c r="BKQ92" s="407"/>
      <c r="BKR92" s="407"/>
      <c r="BKS92" s="407"/>
      <c r="BKT92" s="407"/>
      <c r="BKU92" s="407"/>
      <c r="BKV92" s="407"/>
      <c r="BKW92" s="407"/>
      <c r="BKX92" s="407"/>
      <c r="BKY92" s="407"/>
      <c r="BKZ92" s="407"/>
      <c r="BLA92" s="407"/>
      <c r="BLB92" s="407"/>
      <c r="BLC92" s="407"/>
      <c r="BLD92" s="407"/>
      <c r="BLE92" s="407"/>
      <c r="BLF92" s="407"/>
      <c r="BLG92" s="407"/>
      <c r="BLH92" s="407"/>
      <c r="BLI92" s="407"/>
      <c r="BLJ92" s="407"/>
      <c r="BLK92" s="407"/>
      <c r="BLL92" s="407"/>
      <c r="BLM92" s="407"/>
      <c r="BLN92" s="407"/>
      <c r="BLO92" s="407"/>
      <c r="BLP92" s="407"/>
      <c r="BLQ92" s="407"/>
      <c r="BLR92" s="407"/>
      <c r="BLS92" s="407"/>
      <c r="BLT92" s="407"/>
      <c r="BLU92" s="407"/>
      <c r="BLV92" s="407"/>
      <c r="BLW92" s="407"/>
      <c r="BLX92" s="407"/>
      <c r="BLY92" s="407"/>
      <c r="BLZ92" s="407"/>
      <c r="BMA92" s="407"/>
      <c r="BMB92" s="407"/>
      <c r="BMC92" s="407"/>
      <c r="BMD92" s="407"/>
      <c r="BME92" s="407"/>
      <c r="BMF92" s="407"/>
      <c r="BMG92" s="407"/>
      <c r="BMH92" s="407"/>
      <c r="BMI92" s="407"/>
      <c r="BMJ92" s="407"/>
      <c r="BMK92" s="407"/>
      <c r="BML92" s="407"/>
      <c r="BMM92" s="407"/>
      <c r="BMN92" s="407"/>
      <c r="BMO92" s="407"/>
      <c r="BMP92" s="407"/>
      <c r="BMQ92" s="407"/>
      <c r="BMR92" s="407"/>
      <c r="BMS92" s="407"/>
      <c r="BMT92" s="407"/>
      <c r="BMU92" s="407"/>
      <c r="BMV92" s="407"/>
      <c r="BMW92" s="407"/>
      <c r="BMX92" s="407"/>
      <c r="BMY92" s="407"/>
      <c r="BMZ92" s="407"/>
      <c r="BNA92" s="407"/>
      <c r="BNB92" s="407"/>
      <c r="BNC92" s="407"/>
      <c r="BND92" s="407"/>
      <c r="BNE92" s="407"/>
      <c r="BNF92" s="407"/>
      <c r="BNG92" s="407"/>
      <c r="BNH92" s="407"/>
      <c r="BNI92" s="407"/>
      <c r="BNJ92" s="407"/>
      <c r="BNK92" s="407"/>
      <c r="BNL92" s="407"/>
      <c r="BNM92" s="407"/>
      <c r="BNN92" s="407"/>
      <c r="BNO92" s="407"/>
      <c r="BNP92" s="407"/>
      <c r="BNQ92" s="407"/>
      <c r="BNR92" s="407"/>
      <c r="BNS92" s="407"/>
      <c r="BNT92" s="407"/>
      <c r="BNU92" s="407"/>
      <c r="BNV92" s="407"/>
      <c r="BNW92" s="407"/>
      <c r="BNX92" s="407"/>
      <c r="BNY92" s="407"/>
      <c r="BNZ92" s="407"/>
      <c r="BOA92" s="407"/>
      <c r="BOB92" s="407"/>
      <c r="BOC92" s="407"/>
      <c r="BOD92" s="407"/>
      <c r="BOE92" s="407"/>
      <c r="BOF92" s="407"/>
      <c r="BOG92" s="407"/>
      <c r="BOH92" s="407"/>
      <c r="BOI92" s="407"/>
      <c r="BOJ92" s="407"/>
      <c r="BOK92" s="407"/>
      <c r="BOL92" s="407"/>
      <c r="BOM92" s="407"/>
      <c r="BON92" s="407"/>
      <c r="BOO92" s="407"/>
      <c r="BOP92" s="407"/>
      <c r="BOQ92" s="407"/>
      <c r="BOR92" s="407"/>
      <c r="BOS92" s="407"/>
      <c r="BOT92" s="407"/>
      <c r="BOU92" s="407"/>
      <c r="BOV92" s="407"/>
      <c r="BOW92" s="407"/>
      <c r="BOX92" s="407"/>
      <c r="BOY92" s="407"/>
      <c r="BOZ92" s="407"/>
      <c r="BPA92" s="407"/>
      <c r="BPB92" s="407"/>
      <c r="BPC92" s="407"/>
      <c r="BPD92" s="407"/>
      <c r="BPE92" s="407"/>
      <c r="BPF92" s="407"/>
      <c r="BPG92" s="407"/>
      <c r="BPH92" s="407"/>
      <c r="BPI92" s="407"/>
      <c r="BPJ92" s="407"/>
      <c r="BPK92" s="407"/>
      <c r="BPL92" s="407"/>
      <c r="BPM92" s="407"/>
      <c r="BPN92" s="407"/>
      <c r="BPO92" s="407"/>
      <c r="BPP92" s="407"/>
      <c r="BPQ92" s="407"/>
      <c r="BPR92" s="407"/>
      <c r="BPS92" s="407"/>
      <c r="BPT92" s="407"/>
      <c r="BPU92" s="407"/>
      <c r="BPV92" s="407"/>
      <c r="BPW92" s="407"/>
      <c r="BPX92" s="407"/>
      <c r="BPY92" s="407"/>
      <c r="BPZ92" s="407"/>
      <c r="BQA92" s="407"/>
      <c r="BQB92" s="407"/>
      <c r="BQC92" s="407"/>
      <c r="BQD92" s="407"/>
      <c r="BQE92" s="407"/>
      <c r="BQF92" s="407"/>
      <c r="BQG92" s="407"/>
      <c r="BQH92" s="407"/>
      <c r="BQI92" s="407"/>
      <c r="BQJ92" s="407"/>
      <c r="BQK92" s="407"/>
      <c r="BQL92" s="407"/>
      <c r="BQM92" s="407"/>
      <c r="BQN92" s="407"/>
      <c r="BQO92" s="407"/>
      <c r="BQP92" s="407"/>
      <c r="BQQ92" s="407"/>
      <c r="BQR92" s="407"/>
      <c r="BQS92" s="407"/>
      <c r="BQT92" s="407"/>
      <c r="BQU92" s="407"/>
      <c r="BQV92" s="407"/>
      <c r="BQW92" s="407"/>
      <c r="BQX92" s="407"/>
      <c r="BQY92" s="407"/>
      <c r="BQZ92" s="407"/>
      <c r="BRA92" s="407"/>
      <c r="BRB92" s="407"/>
      <c r="BRC92" s="407"/>
      <c r="BRD92" s="407"/>
      <c r="BRE92" s="407"/>
      <c r="BRF92" s="407"/>
      <c r="BRG92" s="407"/>
      <c r="BRH92" s="407"/>
      <c r="BRI92" s="407"/>
      <c r="BRJ92" s="407"/>
      <c r="BRK92" s="407"/>
      <c r="BRL92" s="407"/>
      <c r="BRM92" s="407"/>
      <c r="BRN92" s="407"/>
      <c r="BRO92" s="407"/>
      <c r="BRP92" s="407"/>
      <c r="BRQ92" s="407"/>
      <c r="BRR92" s="407"/>
      <c r="BRS92" s="407"/>
      <c r="BRT92" s="407"/>
      <c r="BRU92" s="407"/>
      <c r="BRV92" s="407"/>
      <c r="BRW92" s="407"/>
      <c r="BRX92" s="407"/>
      <c r="BRY92" s="407"/>
      <c r="BRZ92" s="407"/>
      <c r="BSA92" s="407"/>
      <c r="BSB92" s="407"/>
      <c r="BSC92" s="407"/>
      <c r="BSD92" s="407"/>
      <c r="BSE92" s="407"/>
      <c r="BSF92" s="407"/>
      <c r="BSG92" s="407"/>
      <c r="BSH92" s="407"/>
      <c r="BSI92" s="407"/>
      <c r="BSJ92" s="407"/>
      <c r="BSK92" s="407"/>
      <c r="BSL92" s="407"/>
      <c r="BSM92" s="407"/>
      <c r="BSN92" s="407"/>
      <c r="BSO92" s="407"/>
      <c r="BSP92" s="407"/>
      <c r="BSQ92" s="407"/>
      <c r="BSR92" s="407"/>
      <c r="BSS92" s="407"/>
      <c r="BST92" s="407"/>
      <c r="BSU92" s="407"/>
      <c r="BSV92" s="407"/>
      <c r="BSW92" s="407"/>
      <c r="BSX92" s="407"/>
      <c r="BSY92" s="407"/>
      <c r="BSZ92" s="407"/>
      <c r="BTA92" s="407"/>
      <c r="BTB92" s="407"/>
      <c r="BTC92" s="407"/>
      <c r="BTD92" s="407"/>
      <c r="BTE92" s="407"/>
      <c r="BTF92" s="407"/>
      <c r="BTG92" s="407"/>
      <c r="BTH92" s="407"/>
      <c r="BTI92" s="407"/>
      <c r="BTJ92" s="407"/>
      <c r="BTK92" s="407"/>
      <c r="BTL92" s="407"/>
      <c r="BTM92" s="407"/>
      <c r="BTN92" s="407"/>
      <c r="BTO92" s="407"/>
      <c r="BTP92" s="407"/>
      <c r="BTQ92" s="407"/>
      <c r="BTR92" s="407"/>
      <c r="BTS92" s="407"/>
      <c r="BTT92" s="407"/>
      <c r="BTU92" s="407"/>
      <c r="BTV92" s="407"/>
      <c r="BTW92" s="407"/>
      <c r="BTX92" s="407"/>
      <c r="BTY92" s="407"/>
      <c r="BTZ92" s="407"/>
      <c r="BUA92" s="407"/>
      <c r="BUB92" s="407"/>
      <c r="BUC92" s="407"/>
      <c r="BUD92" s="407"/>
      <c r="BUE92" s="407"/>
      <c r="BUF92" s="407"/>
      <c r="BUG92" s="407"/>
      <c r="BUH92" s="407"/>
      <c r="BUI92" s="407"/>
      <c r="BUJ92" s="407"/>
      <c r="BUK92" s="407"/>
      <c r="BUL92" s="407"/>
      <c r="BUM92" s="407"/>
      <c r="BUN92" s="407"/>
      <c r="BUO92" s="407"/>
      <c r="BUP92" s="407"/>
      <c r="BUQ92" s="407"/>
      <c r="BUR92" s="407"/>
      <c r="BUS92" s="407"/>
      <c r="BUT92" s="407"/>
      <c r="BUU92" s="407"/>
      <c r="BUV92" s="407"/>
      <c r="BUW92" s="407"/>
      <c r="BUX92" s="407"/>
      <c r="BUY92" s="407"/>
      <c r="BUZ92" s="407"/>
      <c r="BVA92" s="407"/>
      <c r="BVB92" s="407"/>
      <c r="BVC92" s="407"/>
      <c r="BVD92" s="407"/>
      <c r="BVE92" s="407"/>
      <c r="BVF92" s="407"/>
      <c r="BVG92" s="407"/>
      <c r="BVH92" s="407"/>
      <c r="BVI92" s="407"/>
      <c r="BVJ92" s="407"/>
      <c r="BVK92" s="407"/>
      <c r="BVL92" s="407"/>
      <c r="BVM92" s="407"/>
      <c r="BVN92" s="407"/>
      <c r="BVO92" s="407"/>
      <c r="BVP92" s="407"/>
      <c r="BVQ92" s="407"/>
      <c r="BVR92" s="407"/>
      <c r="BVS92" s="407"/>
      <c r="BVT92" s="407"/>
      <c r="BVU92" s="407"/>
      <c r="BVV92" s="407"/>
      <c r="BVW92" s="407"/>
      <c r="BVX92" s="407"/>
      <c r="BVY92" s="407"/>
      <c r="BVZ92" s="407"/>
      <c r="BWA92" s="407"/>
      <c r="BWB92" s="407"/>
      <c r="BWC92" s="407"/>
      <c r="BWD92" s="407"/>
      <c r="BWE92" s="407"/>
      <c r="BWF92" s="407"/>
      <c r="BWG92" s="407"/>
      <c r="BWH92" s="407"/>
      <c r="BWI92" s="407"/>
      <c r="BWJ92" s="407"/>
      <c r="BWK92" s="407"/>
      <c r="BWL92" s="407"/>
      <c r="BWM92" s="407"/>
      <c r="BWN92" s="407"/>
      <c r="BWO92" s="407"/>
      <c r="BWP92" s="407"/>
      <c r="BWQ92" s="407"/>
      <c r="BWR92" s="407"/>
      <c r="BWS92" s="407"/>
      <c r="BWT92" s="407"/>
      <c r="BWU92" s="407"/>
      <c r="BWV92" s="407"/>
      <c r="BWW92" s="407"/>
      <c r="BWX92" s="407"/>
      <c r="BWY92" s="407"/>
      <c r="BWZ92" s="407"/>
      <c r="BXA92" s="407"/>
      <c r="BXB92" s="407"/>
      <c r="BXC92" s="407"/>
      <c r="BXD92" s="407"/>
      <c r="BXE92" s="407"/>
      <c r="BXF92" s="407"/>
      <c r="BXG92" s="407"/>
      <c r="BXH92" s="407"/>
      <c r="BXI92" s="407"/>
      <c r="BXJ92" s="407"/>
      <c r="BXK92" s="407"/>
      <c r="BXL92" s="407"/>
      <c r="BXM92" s="407"/>
      <c r="BXN92" s="407"/>
      <c r="BXO92" s="407"/>
      <c r="BXP92" s="407"/>
      <c r="BXQ92" s="407"/>
      <c r="BXR92" s="407"/>
      <c r="BXS92" s="407"/>
      <c r="BXT92" s="407"/>
      <c r="BXU92" s="407"/>
      <c r="BXV92" s="407"/>
      <c r="BXW92" s="407"/>
      <c r="BXX92" s="407"/>
      <c r="BXY92" s="407"/>
      <c r="BXZ92" s="407"/>
      <c r="BYA92" s="407"/>
      <c r="BYB92" s="407"/>
      <c r="BYC92" s="407"/>
      <c r="BYD92" s="407"/>
      <c r="BYE92" s="407"/>
      <c r="BYF92" s="407"/>
      <c r="BYG92" s="407"/>
      <c r="BYH92" s="407"/>
      <c r="BYI92" s="407"/>
      <c r="BYJ92" s="407"/>
      <c r="BYK92" s="407"/>
      <c r="BYL92" s="407"/>
      <c r="BYM92" s="407"/>
      <c r="BYN92" s="407"/>
      <c r="BYO92" s="407"/>
      <c r="BYP92" s="407"/>
      <c r="BYQ92" s="407"/>
      <c r="BYR92" s="407"/>
      <c r="BYS92" s="407"/>
      <c r="BYT92" s="407"/>
      <c r="BYU92" s="407"/>
      <c r="BYV92" s="407"/>
      <c r="BYW92" s="407"/>
      <c r="BYX92" s="407"/>
      <c r="BYY92" s="407"/>
      <c r="BYZ92" s="407"/>
      <c r="BZA92" s="407"/>
      <c r="BZB92" s="407"/>
      <c r="BZC92" s="407"/>
      <c r="BZD92" s="407"/>
      <c r="BZE92" s="407"/>
      <c r="BZF92" s="407"/>
      <c r="BZG92" s="407"/>
      <c r="BZH92" s="407"/>
      <c r="BZI92" s="407"/>
      <c r="BZJ92" s="407"/>
      <c r="BZK92" s="407"/>
      <c r="BZL92" s="407"/>
      <c r="BZM92" s="407"/>
      <c r="BZN92" s="407"/>
      <c r="BZO92" s="407"/>
      <c r="BZP92" s="407"/>
      <c r="BZQ92" s="407"/>
      <c r="BZR92" s="407"/>
      <c r="BZS92" s="407"/>
      <c r="BZT92" s="407"/>
      <c r="BZU92" s="407"/>
      <c r="BZV92" s="407"/>
      <c r="BZW92" s="407"/>
      <c r="BZX92" s="407"/>
      <c r="BZY92" s="407"/>
      <c r="BZZ92" s="407"/>
      <c r="CAA92" s="407"/>
      <c r="CAB92" s="407"/>
      <c r="CAC92" s="407"/>
      <c r="CAD92" s="407"/>
      <c r="CAE92" s="407"/>
      <c r="CAF92" s="407"/>
      <c r="CAG92" s="407"/>
      <c r="CAH92" s="407"/>
      <c r="CAI92" s="407"/>
      <c r="CAJ92" s="407"/>
      <c r="CAK92" s="407"/>
      <c r="CAL92" s="407"/>
      <c r="CAM92" s="407"/>
      <c r="CAN92" s="407"/>
      <c r="CAO92" s="407"/>
      <c r="CAP92" s="407"/>
      <c r="CAQ92" s="407"/>
      <c r="CAR92" s="407"/>
      <c r="CAS92" s="407"/>
      <c r="CAT92" s="407"/>
      <c r="CAU92" s="407"/>
      <c r="CAV92" s="407"/>
      <c r="CAW92" s="407"/>
      <c r="CAX92" s="407"/>
      <c r="CAY92" s="407"/>
      <c r="CAZ92" s="407"/>
      <c r="CBA92" s="407"/>
      <c r="CBB92" s="407"/>
      <c r="CBC92" s="407"/>
      <c r="CBD92" s="407"/>
      <c r="CBE92" s="407"/>
      <c r="CBF92" s="407"/>
      <c r="CBG92" s="407"/>
      <c r="CBH92" s="407"/>
      <c r="CBI92" s="407"/>
      <c r="CBJ92" s="407"/>
      <c r="CBK92" s="407"/>
      <c r="CBL92" s="407"/>
      <c r="CBM92" s="407"/>
      <c r="CBN92" s="407"/>
      <c r="CBO92" s="407"/>
      <c r="CBP92" s="407"/>
      <c r="CBQ92" s="407"/>
      <c r="CBR92" s="407"/>
      <c r="CBS92" s="407"/>
      <c r="CBT92" s="407"/>
      <c r="CBU92" s="407"/>
      <c r="CBV92" s="407"/>
      <c r="CBW92" s="407"/>
      <c r="CBX92" s="407"/>
      <c r="CBY92" s="407"/>
      <c r="CBZ92" s="407"/>
      <c r="CCA92" s="407"/>
      <c r="CCB92" s="407"/>
      <c r="CCC92" s="407"/>
      <c r="CCD92" s="407"/>
      <c r="CCE92" s="407"/>
      <c r="CCF92" s="407"/>
      <c r="CCG92" s="407"/>
      <c r="CCH92" s="407"/>
      <c r="CCI92" s="407"/>
      <c r="CCJ92" s="407"/>
      <c r="CCK92" s="407"/>
      <c r="CCL92" s="407"/>
      <c r="CCM92" s="407"/>
      <c r="CCN92" s="407"/>
      <c r="CCO92" s="407"/>
      <c r="CCP92" s="407"/>
      <c r="CCQ92" s="407"/>
      <c r="CCR92" s="407"/>
      <c r="CCS92" s="407"/>
      <c r="CCT92" s="407"/>
      <c r="CCU92" s="407"/>
      <c r="CCV92" s="407"/>
      <c r="CCW92" s="407"/>
      <c r="CCX92" s="407"/>
      <c r="CCY92" s="407"/>
      <c r="CCZ92" s="407"/>
      <c r="CDA92" s="407"/>
      <c r="CDB92" s="407"/>
      <c r="CDC92" s="407"/>
      <c r="CDD92" s="407"/>
      <c r="CDE92" s="407"/>
      <c r="CDF92" s="407"/>
      <c r="CDG92" s="407"/>
      <c r="CDH92" s="407"/>
      <c r="CDI92" s="407"/>
      <c r="CDJ92" s="407"/>
      <c r="CDK92" s="407"/>
      <c r="CDL92" s="407"/>
      <c r="CDM92" s="407"/>
      <c r="CDN92" s="407"/>
      <c r="CDO92" s="407"/>
      <c r="CDP92" s="407"/>
      <c r="CDQ92" s="407"/>
      <c r="CDR92" s="407"/>
      <c r="CDS92" s="407"/>
      <c r="CDT92" s="407"/>
      <c r="CDU92" s="407"/>
      <c r="CDV92" s="407"/>
      <c r="CDW92" s="407"/>
      <c r="CDX92" s="407"/>
      <c r="CDY92" s="407"/>
      <c r="CDZ92" s="407"/>
      <c r="CEA92" s="407"/>
      <c r="CEB92" s="407"/>
      <c r="CEC92" s="407"/>
      <c r="CED92" s="407"/>
      <c r="CEE92" s="407"/>
      <c r="CEF92" s="407"/>
      <c r="CEG92" s="407"/>
      <c r="CEH92" s="407"/>
      <c r="CEI92" s="407"/>
      <c r="CEJ92" s="407"/>
      <c r="CEK92" s="407"/>
      <c r="CEL92" s="407"/>
      <c r="CEM92" s="407"/>
      <c r="CEN92" s="407"/>
      <c r="CEO92" s="407"/>
      <c r="CEP92" s="407"/>
      <c r="CEQ92" s="407"/>
      <c r="CER92" s="407"/>
      <c r="CES92" s="407"/>
      <c r="CET92" s="407"/>
      <c r="CEU92" s="407"/>
      <c r="CEV92" s="407"/>
      <c r="CEW92" s="407"/>
      <c r="CEX92" s="407"/>
      <c r="CEY92" s="407"/>
      <c r="CEZ92" s="407"/>
      <c r="CFA92" s="407"/>
      <c r="CFB92" s="407"/>
      <c r="CFC92" s="407"/>
      <c r="CFD92" s="407"/>
      <c r="CFE92" s="407"/>
      <c r="CFF92" s="407"/>
      <c r="CFG92" s="407"/>
      <c r="CFH92" s="407"/>
      <c r="CFI92" s="407"/>
      <c r="CFJ92" s="407"/>
      <c r="CFK92" s="407"/>
      <c r="CFL92" s="407"/>
      <c r="CFM92" s="407"/>
      <c r="CFN92" s="407"/>
      <c r="CFO92" s="407"/>
      <c r="CFP92" s="407"/>
      <c r="CFQ92" s="407"/>
      <c r="CFR92" s="407"/>
      <c r="CFS92" s="407"/>
      <c r="CFT92" s="407"/>
      <c r="CFU92" s="407"/>
      <c r="CFV92" s="407"/>
      <c r="CFW92" s="407"/>
      <c r="CFX92" s="407"/>
      <c r="CFY92" s="407"/>
      <c r="CFZ92" s="407"/>
      <c r="CGA92" s="407"/>
      <c r="CGB92" s="407"/>
      <c r="CGC92" s="407"/>
      <c r="CGD92" s="407"/>
      <c r="CGE92" s="407"/>
      <c r="CGF92" s="407"/>
      <c r="CGG92" s="407"/>
      <c r="CGH92" s="407"/>
      <c r="CGI92" s="407"/>
      <c r="CGJ92" s="407"/>
      <c r="CGK92" s="407"/>
      <c r="CGL92" s="407"/>
      <c r="CGM92" s="407"/>
      <c r="CGN92" s="407"/>
      <c r="CGO92" s="407"/>
      <c r="CGP92" s="407"/>
      <c r="CGQ92" s="407"/>
      <c r="CGR92" s="407"/>
      <c r="CGS92" s="407"/>
      <c r="CGT92" s="407"/>
      <c r="CGU92" s="407"/>
      <c r="CGV92" s="407"/>
      <c r="CGW92" s="407"/>
      <c r="CGX92" s="407"/>
      <c r="CGY92" s="407"/>
      <c r="CGZ92" s="407"/>
      <c r="CHA92" s="407"/>
      <c r="CHB92" s="407"/>
      <c r="CHC92" s="407"/>
      <c r="CHD92" s="407"/>
      <c r="CHE92" s="407"/>
      <c r="CHF92" s="407"/>
      <c r="CHG92" s="407"/>
      <c r="CHH92" s="407"/>
      <c r="CHI92" s="407"/>
      <c r="CHJ92" s="407"/>
      <c r="CHK92" s="407"/>
      <c r="CHL92" s="407"/>
      <c r="CHM92" s="407"/>
      <c r="CHN92" s="407"/>
      <c r="CHO92" s="407"/>
      <c r="CHP92" s="407"/>
      <c r="CHQ92" s="407"/>
      <c r="CHR92" s="407"/>
      <c r="CHS92" s="407"/>
      <c r="CHT92" s="407"/>
      <c r="CHU92" s="407"/>
      <c r="CHV92" s="407"/>
      <c r="CHW92" s="407"/>
      <c r="CHX92" s="407"/>
      <c r="CHY92" s="407"/>
      <c r="CHZ92" s="407"/>
      <c r="CIA92" s="407"/>
      <c r="CIB92" s="407"/>
      <c r="CIC92" s="407"/>
      <c r="CID92" s="407"/>
      <c r="CIE92" s="407"/>
      <c r="CIF92" s="407"/>
      <c r="CIG92" s="407"/>
      <c r="CIH92" s="407"/>
      <c r="CII92" s="407"/>
      <c r="CIJ92" s="407"/>
      <c r="CIK92" s="407"/>
      <c r="CIL92" s="407"/>
      <c r="CIM92" s="407"/>
      <c r="CIN92" s="407"/>
      <c r="CIO92" s="407"/>
      <c r="CIP92" s="407"/>
      <c r="CIQ92" s="407"/>
      <c r="CIR92" s="407"/>
      <c r="CIS92" s="407"/>
      <c r="CIT92" s="407"/>
      <c r="CIU92" s="407"/>
      <c r="CIV92" s="407"/>
      <c r="CIW92" s="407"/>
      <c r="CIX92" s="407"/>
      <c r="CIY92" s="407"/>
      <c r="CIZ92" s="407"/>
      <c r="CJA92" s="407"/>
      <c r="CJB92" s="407"/>
      <c r="CJC92" s="407"/>
      <c r="CJD92" s="407"/>
      <c r="CJE92" s="407"/>
      <c r="CJF92" s="407"/>
      <c r="CJG92" s="407"/>
      <c r="CJH92" s="407"/>
      <c r="CJI92" s="407"/>
      <c r="CJJ92" s="407"/>
      <c r="CJK92" s="407"/>
      <c r="CJL92" s="407"/>
      <c r="CJM92" s="407"/>
      <c r="CJN92" s="407"/>
      <c r="CJO92" s="407"/>
      <c r="CJP92" s="407"/>
      <c r="CJQ92" s="407"/>
      <c r="CJR92" s="407"/>
      <c r="CJS92" s="407"/>
      <c r="CJT92" s="407"/>
      <c r="CJU92" s="407"/>
      <c r="CJV92" s="407"/>
      <c r="CJW92" s="407"/>
      <c r="CJX92" s="407"/>
      <c r="CJY92" s="407"/>
      <c r="CJZ92" s="407"/>
      <c r="CKA92" s="407"/>
      <c r="CKB92" s="407"/>
      <c r="CKC92" s="407"/>
      <c r="CKD92" s="407"/>
      <c r="CKE92" s="407"/>
      <c r="CKF92" s="407"/>
      <c r="CKG92" s="407"/>
      <c r="CKH92" s="407"/>
      <c r="CKI92" s="407"/>
      <c r="CKJ92" s="407"/>
      <c r="CKK92" s="407"/>
      <c r="CKL92" s="407"/>
      <c r="CKM92" s="407"/>
      <c r="CKN92" s="407"/>
      <c r="CKO92" s="407"/>
      <c r="CKP92" s="407"/>
      <c r="CKQ92" s="407"/>
      <c r="CKR92" s="407"/>
      <c r="CKS92" s="407"/>
      <c r="CKT92" s="407"/>
      <c r="CKU92" s="407"/>
      <c r="CKV92" s="407"/>
      <c r="CKW92" s="407"/>
      <c r="CKX92" s="407"/>
      <c r="CKY92" s="407"/>
      <c r="CKZ92" s="407"/>
      <c r="CLA92" s="407"/>
      <c r="CLB92" s="407"/>
      <c r="CLC92" s="407"/>
      <c r="CLD92" s="407"/>
      <c r="CLE92" s="407"/>
      <c r="CLF92" s="407"/>
      <c r="CLG92" s="407"/>
      <c r="CLH92" s="407"/>
      <c r="CLI92" s="407"/>
      <c r="CLJ92" s="407"/>
      <c r="CLK92" s="407"/>
      <c r="CLL92" s="407"/>
      <c r="CLM92" s="407"/>
      <c r="CLN92" s="407"/>
      <c r="CLO92" s="407"/>
      <c r="CLP92" s="407"/>
      <c r="CLQ92" s="407"/>
      <c r="CLR92" s="407"/>
      <c r="CLS92" s="407"/>
      <c r="CLT92" s="407"/>
      <c r="CLU92" s="407"/>
      <c r="CLV92" s="407"/>
      <c r="CLW92" s="407"/>
      <c r="CLX92" s="407"/>
      <c r="CLY92" s="407"/>
      <c r="CLZ92" s="407"/>
      <c r="CMA92" s="407"/>
      <c r="CMB92" s="407"/>
      <c r="CMC92" s="407"/>
      <c r="CMD92" s="407"/>
      <c r="CME92" s="407"/>
      <c r="CMF92" s="407"/>
      <c r="CMG92" s="407"/>
      <c r="CMH92" s="407"/>
      <c r="CMI92" s="407"/>
      <c r="CMJ92" s="407"/>
      <c r="CMK92" s="407"/>
      <c r="CML92" s="407"/>
      <c r="CMM92" s="407"/>
      <c r="CMN92" s="407"/>
      <c r="CMO92" s="407"/>
      <c r="CMP92" s="407"/>
      <c r="CMQ92" s="407"/>
      <c r="CMR92" s="407"/>
      <c r="CMS92" s="407"/>
      <c r="CMT92" s="407"/>
      <c r="CMU92" s="407"/>
      <c r="CMV92" s="407"/>
      <c r="CMW92" s="407"/>
      <c r="CMX92" s="407"/>
      <c r="CMY92" s="407"/>
      <c r="CMZ92" s="407"/>
      <c r="CNA92" s="407"/>
      <c r="CNB92" s="407"/>
      <c r="CNC92" s="407"/>
      <c r="CND92" s="407"/>
      <c r="CNE92" s="407"/>
      <c r="CNF92" s="407"/>
      <c r="CNG92" s="407"/>
      <c r="CNH92" s="407"/>
      <c r="CNI92" s="407"/>
      <c r="CNJ92" s="407"/>
      <c r="CNK92" s="407"/>
      <c r="CNL92" s="407"/>
      <c r="CNM92" s="407"/>
      <c r="CNN92" s="407"/>
      <c r="CNO92" s="407"/>
      <c r="CNP92" s="407"/>
      <c r="CNQ92" s="407"/>
      <c r="CNR92" s="407"/>
      <c r="CNS92" s="407"/>
      <c r="CNT92" s="407"/>
      <c r="CNU92" s="407"/>
      <c r="CNV92" s="407"/>
      <c r="CNW92" s="407"/>
      <c r="CNX92" s="407"/>
      <c r="CNY92" s="407"/>
      <c r="CNZ92" s="407"/>
      <c r="COA92" s="407"/>
      <c r="COB92" s="407"/>
      <c r="COC92" s="407"/>
      <c r="COD92" s="407"/>
      <c r="COE92" s="407"/>
      <c r="COF92" s="407"/>
      <c r="COG92" s="407"/>
      <c r="COH92" s="407"/>
      <c r="COI92" s="407"/>
      <c r="COJ92" s="407"/>
      <c r="COK92" s="407"/>
      <c r="COL92" s="407"/>
      <c r="COM92" s="407"/>
      <c r="CON92" s="407"/>
      <c r="COO92" s="407"/>
      <c r="COP92" s="407"/>
      <c r="COQ92" s="407"/>
      <c r="COR92" s="407"/>
      <c r="COS92" s="407"/>
      <c r="COT92" s="407"/>
      <c r="COU92" s="407"/>
      <c r="COV92" s="407"/>
      <c r="COW92" s="407"/>
      <c r="COX92" s="407"/>
      <c r="COY92" s="407"/>
      <c r="COZ92" s="407"/>
      <c r="CPA92" s="407"/>
      <c r="CPB92" s="407"/>
      <c r="CPC92" s="407"/>
      <c r="CPD92" s="407"/>
      <c r="CPE92" s="407"/>
      <c r="CPF92" s="407"/>
      <c r="CPG92" s="407"/>
      <c r="CPH92" s="407"/>
      <c r="CPI92" s="407"/>
      <c r="CPJ92" s="407"/>
      <c r="CPK92" s="407"/>
      <c r="CPL92" s="407"/>
      <c r="CPM92" s="407"/>
      <c r="CPN92" s="407"/>
      <c r="CPO92" s="407"/>
      <c r="CPP92" s="407"/>
      <c r="CPQ92" s="407"/>
      <c r="CPR92" s="407"/>
      <c r="CPS92" s="407"/>
      <c r="CPT92" s="407"/>
      <c r="CPU92" s="407"/>
      <c r="CPV92" s="407"/>
      <c r="CPW92" s="407"/>
      <c r="CPX92" s="407"/>
      <c r="CPY92" s="407"/>
      <c r="CPZ92" s="407"/>
      <c r="CQA92" s="407"/>
      <c r="CQB92" s="407"/>
      <c r="CQC92" s="407"/>
      <c r="CQD92" s="407"/>
      <c r="CQE92" s="407"/>
      <c r="CQF92" s="407"/>
      <c r="CQG92" s="407"/>
      <c r="CQH92" s="407"/>
      <c r="CQI92" s="407"/>
      <c r="CQJ92" s="407"/>
      <c r="CQK92" s="407"/>
      <c r="CQL92" s="407"/>
      <c r="CQM92" s="407"/>
      <c r="CQN92" s="407"/>
      <c r="CQO92" s="407"/>
      <c r="CQP92" s="407"/>
      <c r="CQQ92" s="407"/>
      <c r="CQR92" s="407"/>
      <c r="CQS92" s="407"/>
      <c r="CQT92" s="407"/>
      <c r="CQU92" s="407"/>
      <c r="CQV92" s="407"/>
      <c r="CQW92" s="407"/>
      <c r="CQX92" s="407"/>
      <c r="CQY92" s="407"/>
      <c r="CQZ92" s="407"/>
      <c r="CRA92" s="407"/>
      <c r="CRB92" s="407"/>
      <c r="CRC92" s="407"/>
      <c r="CRD92" s="407"/>
      <c r="CRE92" s="407"/>
      <c r="CRF92" s="407"/>
      <c r="CRG92" s="407"/>
      <c r="CRH92" s="407"/>
      <c r="CRI92" s="407"/>
      <c r="CRJ92" s="407"/>
      <c r="CRK92" s="407"/>
      <c r="CRL92" s="407"/>
      <c r="CRM92" s="407"/>
      <c r="CRN92" s="407"/>
      <c r="CRO92" s="407"/>
      <c r="CRP92" s="407"/>
      <c r="CRQ92" s="407"/>
      <c r="CRR92" s="407"/>
      <c r="CRS92" s="407"/>
      <c r="CRT92" s="407"/>
      <c r="CRU92" s="407"/>
      <c r="CRV92" s="407"/>
      <c r="CRW92" s="407"/>
      <c r="CRX92" s="407"/>
      <c r="CRY92" s="407"/>
      <c r="CRZ92" s="407"/>
      <c r="CSA92" s="407"/>
      <c r="CSB92" s="407"/>
      <c r="CSC92" s="407"/>
      <c r="CSD92" s="407"/>
      <c r="CSE92" s="407"/>
      <c r="CSF92" s="407"/>
      <c r="CSG92" s="407"/>
      <c r="CSH92" s="407"/>
      <c r="CSI92" s="407"/>
      <c r="CSJ92" s="407"/>
      <c r="CSK92" s="407"/>
      <c r="CSL92" s="407"/>
      <c r="CSM92" s="407"/>
      <c r="CSN92" s="407"/>
      <c r="CSO92" s="407"/>
      <c r="CSP92" s="407"/>
      <c r="CSQ92" s="407"/>
      <c r="CSR92" s="407"/>
      <c r="CSS92" s="407"/>
      <c r="CST92" s="407"/>
      <c r="CSU92" s="407"/>
      <c r="CSV92" s="407"/>
      <c r="CSW92" s="407"/>
      <c r="CSX92" s="407"/>
      <c r="CSY92" s="407"/>
      <c r="CSZ92" s="407"/>
      <c r="CTA92" s="407"/>
      <c r="CTB92" s="407"/>
      <c r="CTC92" s="407"/>
      <c r="CTD92" s="407"/>
      <c r="CTE92" s="407"/>
      <c r="CTF92" s="407"/>
      <c r="CTG92" s="407"/>
      <c r="CTH92" s="407"/>
      <c r="CTI92" s="407"/>
      <c r="CTJ92" s="407"/>
      <c r="CTK92" s="407"/>
      <c r="CTL92" s="407"/>
      <c r="CTM92" s="407"/>
      <c r="CTN92" s="407"/>
      <c r="CTO92" s="407"/>
      <c r="CTP92" s="407"/>
      <c r="CTQ92" s="407"/>
      <c r="CTR92" s="407"/>
      <c r="CTS92" s="407"/>
      <c r="CTT92" s="407"/>
      <c r="CTU92" s="407"/>
      <c r="CTV92" s="407"/>
      <c r="CTW92" s="407"/>
      <c r="CTX92" s="407"/>
      <c r="CTY92" s="407"/>
      <c r="CTZ92" s="407"/>
      <c r="CUA92" s="407"/>
      <c r="CUB92" s="407"/>
      <c r="CUC92" s="407"/>
      <c r="CUD92" s="407"/>
      <c r="CUE92" s="407"/>
      <c r="CUF92" s="407"/>
      <c r="CUG92" s="407"/>
      <c r="CUH92" s="407"/>
      <c r="CUI92" s="407"/>
      <c r="CUJ92" s="407"/>
      <c r="CUK92" s="407"/>
      <c r="CUL92" s="407"/>
      <c r="CUM92" s="407"/>
      <c r="CUN92" s="407"/>
      <c r="CUO92" s="407"/>
      <c r="CUP92" s="407"/>
      <c r="CUQ92" s="407"/>
      <c r="CUR92" s="407"/>
      <c r="CUS92" s="407"/>
      <c r="CUT92" s="407"/>
      <c r="CUU92" s="407"/>
      <c r="CUV92" s="407"/>
      <c r="CUW92" s="407"/>
      <c r="CUX92" s="407"/>
      <c r="CUY92" s="407"/>
      <c r="CUZ92" s="407"/>
      <c r="CVA92" s="407"/>
      <c r="CVB92" s="407"/>
      <c r="CVC92" s="407"/>
      <c r="CVD92" s="407"/>
      <c r="CVE92" s="407"/>
      <c r="CVF92" s="407"/>
      <c r="CVG92" s="407"/>
      <c r="CVH92" s="407"/>
      <c r="CVI92" s="407"/>
      <c r="CVJ92" s="407"/>
      <c r="CVK92" s="407"/>
      <c r="CVL92" s="407"/>
      <c r="CVM92" s="407"/>
      <c r="CVN92" s="407"/>
      <c r="CVO92" s="407"/>
      <c r="CVP92" s="407"/>
      <c r="CVQ92" s="407"/>
      <c r="CVR92" s="407"/>
      <c r="CVS92" s="407"/>
      <c r="CVT92" s="407"/>
      <c r="CVU92" s="407"/>
      <c r="CVV92" s="407"/>
      <c r="CVW92" s="407"/>
      <c r="CVX92" s="407"/>
      <c r="CVY92" s="407"/>
      <c r="CVZ92" s="407"/>
      <c r="CWA92" s="407"/>
      <c r="CWB92" s="407"/>
      <c r="CWC92" s="407"/>
      <c r="CWD92" s="407"/>
      <c r="CWE92" s="407"/>
      <c r="CWF92" s="407"/>
      <c r="CWG92" s="407"/>
      <c r="CWH92" s="407"/>
      <c r="CWI92" s="407"/>
      <c r="CWJ92" s="407"/>
      <c r="CWK92" s="407"/>
      <c r="CWL92" s="407"/>
      <c r="CWM92" s="407"/>
      <c r="CWN92" s="407"/>
      <c r="CWO92" s="407"/>
      <c r="CWP92" s="407"/>
      <c r="CWQ92" s="407"/>
      <c r="CWR92" s="407"/>
      <c r="CWS92" s="407"/>
      <c r="CWT92" s="407"/>
      <c r="CWU92" s="407"/>
      <c r="CWV92" s="407"/>
      <c r="CWW92" s="407"/>
      <c r="CWX92" s="407"/>
      <c r="CWY92" s="407"/>
      <c r="CWZ92" s="407"/>
      <c r="CXA92" s="407"/>
      <c r="CXB92" s="407"/>
      <c r="CXC92" s="407"/>
      <c r="CXD92" s="407"/>
      <c r="CXE92" s="407"/>
      <c r="CXF92" s="407"/>
      <c r="CXG92" s="407"/>
      <c r="CXH92" s="407"/>
      <c r="CXI92" s="407"/>
      <c r="CXJ92" s="407"/>
      <c r="CXK92" s="407"/>
      <c r="CXL92" s="407"/>
      <c r="CXM92" s="407"/>
      <c r="CXN92" s="407"/>
      <c r="CXO92" s="407"/>
      <c r="CXP92" s="407"/>
      <c r="CXQ92" s="407"/>
      <c r="CXR92" s="407"/>
      <c r="CXS92" s="407"/>
      <c r="CXT92" s="407"/>
      <c r="CXU92" s="407"/>
      <c r="CXV92" s="407"/>
      <c r="CXW92" s="407"/>
      <c r="CXX92" s="407"/>
      <c r="CXY92" s="407"/>
      <c r="CXZ92" s="407"/>
      <c r="CYA92" s="407"/>
      <c r="CYB92" s="407"/>
      <c r="CYC92" s="407"/>
      <c r="CYD92" s="407"/>
      <c r="CYE92" s="407"/>
      <c r="CYF92" s="407"/>
      <c r="CYG92" s="407"/>
      <c r="CYH92" s="407"/>
      <c r="CYI92" s="407"/>
      <c r="CYJ92" s="407"/>
      <c r="CYK92" s="407"/>
      <c r="CYL92" s="407"/>
      <c r="CYM92" s="407"/>
      <c r="CYN92" s="407"/>
      <c r="CYO92" s="407"/>
      <c r="CYP92" s="407"/>
      <c r="CYQ92" s="407"/>
      <c r="CYR92" s="407"/>
      <c r="CYS92" s="407"/>
      <c r="CYT92" s="407"/>
      <c r="CYU92" s="407"/>
      <c r="CYV92" s="407"/>
      <c r="CYW92" s="407"/>
      <c r="CYX92" s="407"/>
      <c r="CYY92" s="407"/>
      <c r="CYZ92" s="407"/>
      <c r="CZA92" s="407"/>
      <c r="CZB92" s="407"/>
      <c r="CZC92" s="407"/>
      <c r="CZD92" s="407"/>
      <c r="CZE92" s="407"/>
      <c r="CZF92" s="407"/>
      <c r="CZG92" s="407"/>
      <c r="CZH92" s="407"/>
      <c r="CZI92" s="407"/>
      <c r="CZJ92" s="407"/>
      <c r="CZK92" s="407"/>
      <c r="CZL92" s="407"/>
      <c r="CZM92" s="407"/>
      <c r="CZN92" s="407"/>
      <c r="CZO92" s="407"/>
      <c r="CZP92" s="407"/>
      <c r="CZQ92" s="407"/>
      <c r="CZR92" s="407"/>
      <c r="CZS92" s="407"/>
      <c r="CZT92" s="407"/>
      <c r="CZU92" s="407"/>
      <c r="CZV92" s="407"/>
      <c r="CZW92" s="407"/>
      <c r="CZX92" s="407"/>
      <c r="CZY92" s="407"/>
      <c r="CZZ92" s="407"/>
      <c r="DAA92" s="407"/>
      <c r="DAB92" s="407"/>
      <c r="DAC92" s="407"/>
      <c r="DAD92" s="407"/>
      <c r="DAE92" s="407"/>
      <c r="DAF92" s="407"/>
      <c r="DAG92" s="407"/>
      <c r="DAH92" s="407"/>
      <c r="DAI92" s="407"/>
      <c r="DAJ92" s="407"/>
      <c r="DAK92" s="407"/>
      <c r="DAL92" s="407"/>
      <c r="DAM92" s="407"/>
      <c r="DAN92" s="407"/>
      <c r="DAO92" s="407"/>
      <c r="DAP92" s="407"/>
      <c r="DAQ92" s="407"/>
      <c r="DAR92" s="407"/>
      <c r="DAS92" s="407"/>
      <c r="DAT92" s="407"/>
      <c r="DAU92" s="407"/>
      <c r="DAV92" s="407"/>
      <c r="DAW92" s="407"/>
      <c r="DAX92" s="407"/>
      <c r="DAY92" s="407"/>
      <c r="DAZ92" s="407"/>
      <c r="DBA92" s="407"/>
      <c r="DBB92" s="407"/>
      <c r="DBC92" s="407"/>
      <c r="DBD92" s="407"/>
      <c r="DBE92" s="407"/>
      <c r="DBF92" s="407"/>
      <c r="DBG92" s="407"/>
      <c r="DBH92" s="407"/>
      <c r="DBI92" s="407"/>
      <c r="DBJ92" s="407"/>
      <c r="DBK92" s="407"/>
      <c r="DBL92" s="407"/>
      <c r="DBM92" s="407"/>
      <c r="DBN92" s="407"/>
      <c r="DBO92" s="407"/>
      <c r="DBP92" s="407"/>
      <c r="DBQ92" s="407"/>
      <c r="DBR92" s="407"/>
      <c r="DBS92" s="407"/>
      <c r="DBT92" s="407"/>
      <c r="DBU92" s="407"/>
      <c r="DBV92" s="407"/>
      <c r="DBW92" s="407"/>
      <c r="DBX92" s="407"/>
      <c r="DBY92" s="407"/>
      <c r="DBZ92" s="407"/>
      <c r="DCA92" s="407"/>
      <c r="DCB92" s="407"/>
      <c r="DCC92" s="407"/>
      <c r="DCD92" s="407"/>
      <c r="DCE92" s="407"/>
      <c r="DCF92" s="407"/>
      <c r="DCG92" s="407"/>
      <c r="DCH92" s="407"/>
      <c r="DCI92" s="407"/>
      <c r="DCJ92" s="407"/>
      <c r="DCK92" s="407"/>
      <c r="DCL92" s="407"/>
      <c r="DCM92" s="407"/>
      <c r="DCN92" s="407"/>
      <c r="DCO92" s="407"/>
      <c r="DCP92" s="407"/>
      <c r="DCQ92" s="407"/>
      <c r="DCR92" s="407"/>
      <c r="DCS92" s="407"/>
      <c r="DCT92" s="407"/>
      <c r="DCU92" s="407"/>
      <c r="DCV92" s="407"/>
      <c r="DCW92" s="407"/>
      <c r="DCX92" s="407"/>
      <c r="DCY92" s="407"/>
      <c r="DCZ92" s="407"/>
      <c r="DDA92" s="407"/>
      <c r="DDB92" s="407"/>
      <c r="DDC92" s="407"/>
      <c r="DDD92" s="407"/>
      <c r="DDE92" s="407"/>
      <c r="DDF92" s="407"/>
      <c r="DDG92" s="407"/>
      <c r="DDH92" s="407"/>
      <c r="DDI92" s="407"/>
      <c r="DDJ92" s="407"/>
      <c r="DDK92" s="407"/>
      <c r="DDL92" s="407"/>
      <c r="DDM92" s="407"/>
      <c r="DDN92" s="407"/>
      <c r="DDO92" s="407"/>
      <c r="DDP92" s="407"/>
      <c r="DDQ92" s="407"/>
      <c r="DDR92" s="407"/>
      <c r="DDS92" s="407"/>
      <c r="DDT92" s="407"/>
      <c r="DDU92" s="407"/>
      <c r="DDV92" s="407"/>
      <c r="DDW92" s="407"/>
      <c r="DDX92" s="407"/>
      <c r="DDY92" s="407"/>
      <c r="DDZ92" s="407"/>
      <c r="DEA92" s="407"/>
      <c r="DEB92" s="407"/>
      <c r="DEC92" s="407"/>
      <c r="DED92" s="407"/>
      <c r="DEE92" s="407"/>
      <c r="DEF92" s="407"/>
      <c r="DEG92" s="407"/>
      <c r="DEH92" s="407"/>
      <c r="DEI92" s="407"/>
      <c r="DEJ92" s="407"/>
      <c r="DEK92" s="407"/>
      <c r="DEL92" s="407"/>
      <c r="DEM92" s="407"/>
      <c r="DEN92" s="407"/>
      <c r="DEO92" s="407"/>
      <c r="DEP92" s="407"/>
      <c r="DEQ92" s="407"/>
      <c r="DER92" s="407"/>
      <c r="DES92" s="407"/>
      <c r="DET92" s="407"/>
      <c r="DEU92" s="407"/>
      <c r="DEV92" s="407"/>
      <c r="DEW92" s="407"/>
      <c r="DEX92" s="407"/>
      <c r="DEY92" s="407"/>
      <c r="DEZ92" s="407"/>
      <c r="DFA92" s="407"/>
      <c r="DFB92" s="407"/>
      <c r="DFC92" s="407"/>
      <c r="DFD92" s="407"/>
      <c r="DFE92" s="407"/>
      <c r="DFF92" s="407"/>
      <c r="DFG92" s="407"/>
      <c r="DFH92" s="407"/>
      <c r="DFI92" s="407"/>
      <c r="DFJ92" s="407"/>
      <c r="DFK92" s="407"/>
      <c r="DFL92" s="407"/>
      <c r="DFM92" s="407"/>
      <c r="DFN92" s="407"/>
      <c r="DFO92" s="407"/>
      <c r="DFP92" s="407"/>
      <c r="DFQ92" s="407"/>
      <c r="DFR92" s="407"/>
      <c r="DFS92" s="407"/>
      <c r="DFT92" s="407"/>
      <c r="DFU92" s="407"/>
      <c r="DFV92" s="407"/>
      <c r="DFW92" s="407"/>
      <c r="DFX92" s="407"/>
      <c r="DFY92" s="407"/>
      <c r="DFZ92" s="407"/>
      <c r="DGA92" s="407"/>
      <c r="DGB92" s="407"/>
      <c r="DGC92" s="407"/>
      <c r="DGD92" s="407"/>
      <c r="DGE92" s="407"/>
      <c r="DGF92" s="407"/>
      <c r="DGG92" s="407"/>
      <c r="DGH92" s="407"/>
      <c r="DGI92" s="407"/>
      <c r="DGJ92" s="407"/>
      <c r="DGK92" s="407"/>
      <c r="DGL92" s="407"/>
      <c r="DGM92" s="407"/>
      <c r="DGN92" s="407"/>
      <c r="DGO92" s="407"/>
      <c r="DGP92" s="407"/>
      <c r="DGQ92" s="407"/>
      <c r="DGR92" s="407"/>
      <c r="DGS92" s="407"/>
      <c r="DGT92" s="407"/>
      <c r="DGU92" s="407"/>
      <c r="DGV92" s="407"/>
      <c r="DGW92" s="407"/>
      <c r="DGX92" s="407"/>
      <c r="DGY92" s="407"/>
      <c r="DGZ92" s="407"/>
      <c r="DHA92" s="407"/>
      <c r="DHB92" s="407"/>
      <c r="DHC92" s="407"/>
      <c r="DHD92" s="407"/>
      <c r="DHE92" s="407"/>
      <c r="DHF92" s="407"/>
      <c r="DHG92" s="407"/>
      <c r="DHH92" s="407"/>
      <c r="DHI92" s="407"/>
      <c r="DHJ92" s="407"/>
      <c r="DHK92" s="407"/>
      <c r="DHL92" s="407"/>
      <c r="DHM92" s="407"/>
      <c r="DHN92" s="407"/>
      <c r="DHO92" s="407"/>
      <c r="DHP92" s="407"/>
      <c r="DHQ92" s="407"/>
      <c r="DHR92" s="407"/>
      <c r="DHS92" s="407"/>
      <c r="DHT92" s="407"/>
      <c r="DHU92" s="407"/>
      <c r="DHV92" s="407"/>
      <c r="DHW92" s="407"/>
      <c r="DHX92" s="407"/>
      <c r="DHY92" s="407"/>
      <c r="DHZ92" s="407"/>
      <c r="DIA92" s="407"/>
      <c r="DIB92" s="407"/>
      <c r="DIC92" s="407"/>
      <c r="DID92" s="407"/>
      <c r="DIE92" s="407"/>
      <c r="DIF92" s="407"/>
      <c r="DIG92" s="407"/>
      <c r="DIH92" s="407"/>
      <c r="DII92" s="407"/>
      <c r="DIJ92" s="407"/>
      <c r="DIK92" s="407"/>
      <c r="DIL92" s="407"/>
      <c r="DIM92" s="407"/>
      <c r="DIN92" s="407"/>
      <c r="DIO92" s="407"/>
      <c r="DIP92" s="407"/>
      <c r="DIQ92" s="407"/>
      <c r="DIR92" s="407"/>
      <c r="DIS92" s="407"/>
      <c r="DIT92" s="407"/>
      <c r="DIU92" s="407"/>
      <c r="DIV92" s="407"/>
      <c r="DIW92" s="407"/>
      <c r="DIX92" s="407"/>
      <c r="DIY92" s="407"/>
      <c r="DIZ92" s="407"/>
      <c r="DJA92" s="407"/>
      <c r="DJB92" s="407"/>
      <c r="DJC92" s="407"/>
      <c r="DJD92" s="407"/>
      <c r="DJE92" s="407"/>
      <c r="DJF92" s="407"/>
      <c r="DJG92" s="407"/>
      <c r="DJH92" s="407"/>
      <c r="DJI92" s="407"/>
      <c r="DJJ92" s="407"/>
      <c r="DJK92" s="407"/>
      <c r="DJL92" s="407"/>
      <c r="DJM92" s="407"/>
      <c r="DJN92" s="407"/>
      <c r="DJO92" s="407"/>
      <c r="DJP92" s="407"/>
      <c r="DJQ92" s="407"/>
      <c r="DJR92" s="407"/>
      <c r="DJS92" s="407"/>
      <c r="DJT92" s="407"/>
      <c r="DJU92" s="407"/>
      <c r="DJV92" s="407"/>
      <c r="DJW92" s="407"/>
      <c r="DJX92" s="407"/>
      <c r="DJY92" s="407"/>
      <c r="DJZ92" s="407"/>
      <c r="DKA92" s="407"/>
      <c r="DKB92" s="407"/>
      <c r="DKC92" s="407"/>
      <c r="DKD92" s="407"/>
      <c r="DKE92" s="407"/>
      <c r="DKF92" s="407"/>
      <c r="DKG92" s="407"/>
      <c r="DKH92" s="407"/>
      <c r="DKI92" s="407"/>
      <c r="DKJ92" s="407"/>
      <c r="DKK92" s="407"/>
      <c r="DKL92" s="407"/>
      <c r="DKM92" s="407"/>
      <c r="DKN92" s="407"/>
      <c r="DKO92" s="407"/>
      <c r="DKP92" s="407"/>
      <c r="DKQ92" s="407"/>
      <c r="DKR92" s="407"/>
      <c r="DKS92" s="407"/>
      <c r="DKT92" s="407"/>
      <c r="DKU92" s="407"/>
      <c r="DKV92" s="407"/>
      <c r="DKW92" s="407"/>
      <c r="DKX92" s="407"/>
      <c r="DKY92" s="407"/>
      <c r="DKZ92" s="407"/>
      <c r="DLA92" s="407"/>
      <c r="DLB92" s="407"/>
      <c r="DLC92" s="407"/>
      <c r="DLD92" s="407"/>
      <c r="DLE92" s="407"/>
      <c r="DLF92" s="407"/>
      <c r="DLG92" s="407"/>
      <c r="DLH92" s="407"/>
      <c r="DLI92" s="407"/>
      <c r="DLJ92" s="407"/>
      <c r="DLK92" s="407"/>
      <c r="DLL92" s="407"/>
      <c r="DLM92" s="407"/>
      <c r="DLN92" s="407"/>
      <c r="DLO92" s="407"/>
      <c r="DLP92" s="407"/>
      <c r="DLQ92" s="407"/>
      <c r="DLR92" s="407"/>
      <c r="DLS92" s="407"/>
      <c r="DLT92" s="407"/>
      <c r="DLU92" s="407"/>
      <c r="DLV92" s="407"/>
      <c r="DLW92" s="407"/>
      <c r="DLX92" s="407"/>
      <c r="DLY92" s="407"/>
      <c r="DLZ92" s="407"/>
      <c r="DMA92" s="407"/>
      <c r="DMB92" s="407"/>
      <c r="DMC92" s="407"/>
      <c r="DMD92" s="407"/>
      <c r="DME92" s="407"/>
      <c r="DMF92" s="407"/>
      <c r="DMG92" s="407"/>
      <c r="DMH92" s="407"/>
      <c r="DMI92" s="407"/>
      <c r="DMJ92" s="407"/>
      <c r="DMK92" s="407"/>
      <c r="DML92" s="407"/>
      <c r="DMM92" s="407"/>
      <c r="DMN92" s="407"/>
      <c r="DMO92" s="407"/>
      <c r="DMP92" s="407"/>
      <c r="DMQ92" s="407"/>
      <c r="DMR92" s="407"/>
      <c r="DMS92" s="407"/>
      <c r="DMT92" s="407"/>
      <c r="DMU92" s="407"/>
      <c r="DMV92" s="407"/>
      <c r="DMW92" s="407"/>
      <c r="DMX92" s="407"/>
      <c r="DMY92" s="407"/>
      <c r="DMZ92" s="407"/>
      <c r="DNA92" s="407"/>
      <c r="DNB92" s="407"/>
      <c r="DNC92" s="407"/>
      <c r="DND92" s="407"/>
      <c r="DNE92" s="407"/>
      <c r="DNF92" s="407"/>
      <c r="DNG92" s="407"/>
      <c r="DNH92" s="407"/>
      <c r="DNI92" s="407"/>
      <c r="DNJ92" s="407"/>
      <c r="DNK92" s="407"/>
      <c r="DNL92" s="407"/>
      <c r="DNM92" s="407"/>
      <c r="DNN92" s="407"/>
      <c r="DNO92" s="407"/>
      <c r="DNP92" s="407"/>
      <c r="DNQ92" s="407"/>
      <c r="DNR92" s="407"/>
      <c r="DNS92" s="407"/>
      <c r="DNT92" s="407"/>
      <c r="DNU92" s="407"/>
      <c r="DNV92" s="407"/>
      <c r="DNW92" s="407"/>
      <c r="DNX92" s="407"/>
      <c r="DNY92" s="407"/>
      <c r="DNZ92" s="407"/>
      <c r="DOA92" s="407"/>
      <c r="DOB92" s="407"/>
      <c r="DOC92" s="407"/>
      <c r="DOD92" s="407"/>
      <c r="DOE92" s="407"/>
      <c r="DOF92" s="407"/>
      <c r="DOG92" s="407"/>
      <c r="DOH92" s="407"/>
      <c r="DOI92" s="407"/>
      <c r="DOJ92" s="407"/>
      <c r="DOK92" s="407"/>
      <c r="DOL92" s="407"/>
      <c r="DOM92" s="407"/>
      <c r="DON92" s="407"/>
      <c r="DOO92" s="407"/>
      <c r="DOP92" s="407"/>
      <c r="DOQ92" s="407"/>
      <c r="DOR92" s="407"/>
      <c r="DOS92" s="407"/>
      <c r="DOT92" s="407"/>
      <c r="DOU92" s="407"/>
      <c r="DOV92" s="407"/>
      <c r="DOW92" s="407"/>
      <c r="DOX92" s="407"/>
      <c r="DOY92" s="407"/>
      <c r="DOZ92" s="407"/>
      <c r="DPA92" s="407"/>
      <c r="DPB92" s="407"/>
      <c r="DPC92" s="407"/>
      <c r="DPD92" s="407"/>
      <c r="DPE92" s="407"/>
      <c r="DPF92" s="407"/>
      <c r="DPG92" s="407"/>
      <c r="DPH92" s="407"/>
      <c r="DPI92" s="407"/>
      <c r="DPJ92" s="407"/>
      <c r="DPK92" s="407"/>
      <c r="DPL92" s="407"/>
      <c r="DPM92" s="407"/>
      <c r="DPN92" s="407"/>
      <c r="DPO92" s="407"/>
      <c r="DPP92" s="407"/>
      <c r="DPQ92" s="407"/>
      <c r="DPR92" s="407"/>
      <c r="DPS92" s="407"/>
      <c r="DPT92" s="407"/>
      <c r="DPU92" s="407"/>
      <c r="DPV92" s="407"/>
      <c r="DPW92" s="407"/>
      <c r="DPX92" s="407"/>
      <c r="DPY92" s="407"/>
      <c r="DPZ92" s="407"/>
      <c r="DQA92" s="407"/>
      <c r="DQB92" s="407"/>
      <c r="DQC92" s="407"/>
      <c r="DQD92" s="407"/>
      <c r="DQE92" s="407"/>
      <c r="DQF92" s="407"/>
      <c r="DQG92" s="407"/>
      <c r="DQH92" s="407"/>
      <c r="DQI92" s="407"/>
      <c r="DQJ92" s="407"/>
      <c r="DQK92" s="407"/>
      <c r="DQL92" s="407"/>
      <c r="DQM92" s="407"/>
      <c r="DQN92" s="407"/>
      <c r="DQO92" s="407"/>
      <c r="DQP92" s="407"/>
      <c r="DQQ92" s="407"/>
      <c r="DQR92" s="407"/>
      <c r="DQS92" s="407"/>
      <c r="DQT92" s="407"/>
      <c r="DQU92" s="407"/>
      <c r="DQV92" s="407"/>
      <c r="DQW92" s="407"/>
      <c r="DQX92" s="407"/>
      <c r="DQY92" s="407"/>
      <c r="DQZ92" s="407"/>
      <c r="DRA92" s="407"/>
      <c r="DRB92" s="407"/>
      <c r="DRC92" s="407"/>
      <c r="DRD92" s="407"/>
      <c r="DRE92" s="407"/>
      <c r="DRF92" s="407"/>
      <c r="DRG92" s="407"/>
      <c r="DRH92" s="407"/>
      <c r="DRI92" s="407"/>
      <c r="DRJ92" s="407"/>
      <c r="DRK92" s="407"/>
      <c r="DRL92" s="407"/>
      <c r="DRM92" s="407"/>
      <c r="DRN92" s="407"/>
      <c r="DRO92" s="407"/>
      <c r="DRP92" s="407"/>
      <c r="DRQ92" s="407"/>
      <c r="DRR92" s="407"/>
      <c r="DRS92" s="407"/>
      <c r="DRT92" s="407"/>
      <c r="DRU92" s="407"/>
      <c r="DRV92" s="407"/>
      <c r="DRW92" s="407"/>
      <c r="DRX92" s="407"/>
      <c r="DRY92" s="407"/>
      <c r="DRZ92" s="407"/>
      <c r="DSA92" s="407"/>
      <c r="DSB92" s="407"/>
      <c r="DSC92" s="407"/>
      <c r="DSD92" s="407"/>
      <c r="DSE92" s="407"/>
      <c r="DSF92" s="407"/>
      <c r="DSG92" s="407"/>
      <c r="DSH92" s="407"/>
      <c r="DSI92" s="407"/>
      <c r="DSJ92" s="407"/>
      <c r="DSK92" s="407"/>
      <c r="DSL92" s="407"/>
      <c r="DSM92" s="407"/>
      <c r="DSN92" s="407"/>
      <c r="DSO92" s="407"/>
      <c r="DSP92" s="407"/>
      <c r="DSQ92" s="407"/>
      <c r="DSR92" s="407"/>
      <c r="DSS92" s="407"/>
      <c r="DST92" s="407"/>
      <c r="DSU92" s="407"/>
      <c r="DSV92" s="407"/>
      <c r="DSW92" s="407"/>
      <c r="DSX92" s="407"/>
      <c r="DSY92" s="407"/>
      <c r="DSZ92" s="407"/>
      <c r="DTA92" s="407"/>
      <c r="DTB92" s="407"/>
      <c r="DTC92" s="407"/>
      <c r="DTD92" s="407"/>
      <c r="DTE92" s="407"/>
      <c r="DTF92" s="407"/>
      <c r="DTG92" s="407"/>
      <c r="DTH92" s="407"/>
      <c r="DTI92" s="407"/>
      <c r="DTJ92" s="407"/>
      <c r="DTK92" s="407"/>
      <c r="DTL92" s="407"/>
      <c r="DTM92" s="407"/>
      <c r="DTN92" s="407"/>
      <c r="DTO92" s="407"/>
      <c r="DTP92" s="407"/>
      <c r="DTQ92" s="407"/>
      <c r="DTR92" s="407"/>
      <c r="DTS92" s="407"/>
      <c r="DTT92" s="407"/>
      <c r="DTU92" s="407"/>
      <c r="DTV92" s="407"/>
      <c r="DTW92" s="407"/>
      <c r="DTX92" s="407"/>
      <c r="DTY92" s="407"/>
      <c r="DTZ92" s="407"/>
      <c r="DUA92" s="407"/>
      <c r="DUB92" s="407"/>
      <c r="DUC92" s="407"/>
      <c r="DUD92" s="407"/>
      <c r="DUE92" s="407"/>
      <c r="DUF92" s="407"/>
      <c r="DUG92" s="407"/>
      <c r="DUH92" s="407"/>
      <c r="DUI92" s="407"/>
      <c r="DUJ92" s="407"/>
      <c r="DUK92" s="407"/>
      <c r="DUL92" s="407"/>
      <c r="DUM92" s="407"/>
      <c r="DUN92" s="407"/>
      <c r="DUO92" s="407"/>
      <c r="DUP92" s="407"/>
      <c r="DUQ92" s="407"/>
      <c r="DUR92" s="407"/>
      <c r="DUS92" s="407"/>
      <c r="DUT92" s="407"/>
      <c r="DUU92" s="407"/>
      <c r="DUV92" s="407"/>
      <c r="DUW92" s="407"/>
      <c r="DUX92" s="407"/>
      <c r="DUY92" s="407"/>
      <c r="DUZ92" s="407"/>
      <c r="DVA92" s="407"/>
      <c r="DVB92" s="407"/>
      <c r="DVC92" s="407"/>
      <c r="DVD92" s="407"/>
      <c r="DVE92" s="407"/>
      <c r="DVF92" s="407"/>
      <c r="DVG92" s="407"/>
      <c r="DVH92" s="407"/>
      <c r="DVI92" s="407"/>
      <c r="DVJ92" s="407"/>
      <c r="DVK92" s="407"/>
      <c r="DVL92" s="407"/>
      <c r="DVM92" s="407"/>
      <c r="DVN92" s="407"/>
      <c r="DVO92" s="407"/>
      <c r="DVP92" s="407"/>
      <c r="DVQ92" s="407"/>
      <c r="DVR92" s="407"/>
      <c r="DVS92" s="407"/>
      <c r="DVT92" s="407"/>
      <c r="DVU92" s="407"/>
      <c r="DVV92" s="407"/>
      <c r="DVW92" s="407"/>
      <c r="DVX92" s="407"/>
      <c r="DVY92" s="407"/>
      <c r="DVZ92" s="407"/>
      <c r="DWA92" s="407"/>
      <c r="DWB92" s="407"/>
      <c r="DWC92" s="407"/>
      <c r="DWD92" s="407"/>
      <c r="DWE92" s="407"/>
      <c r="DWF92" s="407"/>
      <c r="DWG92" s="407"/>
      <c r="DWH92" s="407"/>
      <c r="DWI92" s="407"/>
      <c r="DWJ92" s="407"/>
      <c r="DWK92" s="407"/>
      <c r="DWL92" s="407"/>
      <c r="DWM92" s="407"/>
      <c r="DWN92" s="407"/>
      <c r="DWO92" s="407"/>
      <c r="DWP92" s="407"/>
      <c r="DWQ92" s="407"/>
      <c r="DWR92" s="407"/>
      <c r="DWS92" s="407"/>
      <c r="DWT92" s="407"/>
      <c r="DWU92" s="407"/>
      <c r="DWV92" s="407"/>
      <c r="DWW92" s="407"/>
      <c r="DWX92" s="407"/>
      <c r="DWY92" s="407"/>
      <c r="DWZ92" s="407"/>
      <c r="DXA92" s="407"/>
      <c r="DXB92" s="407"/>
      <c r="DXC92" s="407"/>
      <c r="DXD92" s="407"/>
      <c r="DXE92" s="407"/>
      <c r="DXF92" s="407"/>
      <c r="DXG92" s="407"/>
      <c r="DXH92" s="407"/>
      <c r="DXI92" s="407"/>
      <c r="DXJ92" s="407"/>
      <c r="DXK92" s="407"/>
      <c r="DXL92" s="407"/>
      <c r="DXM92" s="407"/>
      <c r="DXN92" s="407"/>
      <c r="DXO92" s="407"/>
      <c r="DXP92" s="407"/>
      <c r="DXQ92" s="407"/>
      <c r="DXR92" s="407"/>
      <c r="DXS92" s="407"/>
      <c r="DXT92" s="407"/>
      <c r="DXU92" s="407"/>
      <c r="DXV92" s="407"/>
      <c r="DXW92" s="407"/>
      <c r="DXX92" s="407"/>
      <c r="DXY92" s="407"/>
      <c r="DXZ92" s="407"/>
      <c r="DYA92" s="407"/>
      <c r="DYB92" s="407"/>
      <c r="DYC92" s="407"/>
      <c r="DYD92" s="407"/>
      <c r="DYE92" s="407"/>
      <c r="DYF92" s="407"/>
      <c r="DYG92" s="407"/>
      <c r="DYH92" s="407"/>
      <c r="DYI92" s="407"/>
      <c r="DYJ92" s="407"/>
      <c r="DYK92" s="407"/>
      <c r="DYL92" s="407"/>
      <c r="DYM92" s="407"/>
      <c r="DYN92" s="407"/>
      <c r="DYO92" s="407"/>
      <c r="DYP92" s="407"/>
      <c r="DYQ92" s="407"/>
      <c r="DYR92" s="407"/>
      <c r="DYS92" s="407"/>
      <c r="DYT92" s="407"/>
      <c r="DYU92" s="407"/>
      <c r="DYV92" s="407"/>
      <c r="DYW92" s="407"/>
      <c r="DYX92" s="407"/>
      <c r="DYY92" s="407"/>
      <c r="DYZ92" s="407"/>
      <c r="DZA92" s="407"/>
      <c r="DZB92" s="407"/>
      <c r="DZC92" s="407"/>
      <c r="DZD92" s="407"/>
      <c r="DZE92" s="407"/>
      <c r="DZF92" s="407"/>
      <c r="DZG92" s="407"/>
      <c r="DZH92" s="407"/>
      <c r="DZI92" s="407"/>
      <c r="DZJ92" s="407"/>
      <c r="DZK92" s="407"/>
      <c r="DZL92" s="407"/>
      <c r="DZM92" s="407"/>
      <c r="DZN92" s="407"/>
      <c r="DZO92" s="407"/>
      <c r="DZP92" s="407"/>
      <c r="DZQ92" s="407"/>
      <c r="DZR92" s="407"/>
      <c r="DZS92" s="407"/>
      <c r="DZT92" s="407"/>
      <c r="DZU92" s="407"/>
      <c r="DZV92" s="407"/>
      <c r="DZW92" s="407"/>
      <c r="DZX92" s="407"/>
      <c r="DZY92" s="407"/>
      <c r="DZZ92" s="407"/>
      <c r="EAA92" s="407"/>
      <c r="EAB92" s="407"/>
      <c r="EAC92" s="407"/>
      <c r="EAD92" s="407"/>
      <c r="EAE92" s="407"/>
      <c r="EAF92" s="407"/>
      <c r="EAG92" s="407"/>
      <c r="EAH92" s="407"/>
      <c r="EAI92" s="407"/>
      <c r="EAJ92" s="407"/>
      <c r="EAK92" s="407"/>
      <c r="EAL92" s="407"/>
      <c r="EAM92" s="407"/>
      <c r="EAN92" s="407"/>
      <c r="EAO92" s="407"/>
      <c r="EAP92" s="407"/>
      <c r="EAQ92" s="407"/>
      <c r="EAR92" s="407"/>
      <c r="EAS92" s="407"/>
      <c r="EAT92" s="407"/>
      <c r="EAU92" s="407"/>
      <c r="EAV92" s="407"/>
      <c r="EAW92" s="407"/>
      <c r="EAX92" s="407"/>
      <c r="EAY92" s="407"/>
      <c r="EAZ92" s="407"/>
      <c r="EBA92" s="407"/>
      <c r="EBB92" s="407"/>
      <c r="EBC92" s="407"/>
      <c r="EBD92" s="407"/>
      <c r="EBE92" s="407"/>
      <c r="EBF92" s="407"/>
      <c r="EBG92" s="407"/>
      <c r="EBH92" s="407"/>
      <c r="EBI92" s="407"/>
      <c r="EBJ92" s="407"/>
      <c r="EBK92" s="407"/>
      <c r="EBL92" s="407"/>
      <c r="EBM92" s="407"/>
      <c r="EBN92" s="407"/>
      <c r="EBO92" s="407"/>
      <c r="EBP92" s="407"/>
      <c r="EBQ92" s="407"/>
      <c r="EBR92" s="407"/>
      <c r="EBS92" s="407"/>
      <c r="EBT92" s="407"/>
      <c r="EBU92" s="407"/>
      <c r="EBV92" s="407"/>
      <c r="EBW92" s="407"/>
      <c r="EBX92" s="407"/>
      <c r="EBY92" s="407"/>
      <c r="EBZ92" s="407"/>
      <c r="ECA92" s="407"/>
      <c r="ECB92" s="407"/>
      <c r="ECC92" s="407"/>
      <c r="ECD92" s="407"/>
      <c r="ECE92" s="407"/>
      <c r="ECF92" s="407"/>
      <c r="ECG92" s="407"/>
      <c r="ECH92" s="407"/>
      <c r="ECI92" s="407"/>
      <c r="ECJ92" s="407"/>
      <c r="ECK92" s="407"/>
      <c r="ECL92" s="407"/>
      <c r="ECM92" s="407"/>
      <c r="ECN92" s="407"/>
      <c r="ECO92" s="407"/>
      <c r="ECP92" s="407"/>
      <c r="ECQ92" s="407"/>
      <c r="ECR92" s="407"/>
      <c r="ECS92" s="407"/>
      <c r="ECT92" s="407"/>
      <c r="ECU92" s="407"/>
      <c r="ECV92" s="407"/>
      <c r="ECW92" s="407"/>
      <c r="ECX92" s="407"/>
      <c r="ECY92" s="407"/>
      <c r="ECZ92" s="407"/>
      <c r="EDA92" s="407"/>
      <c r="EDB92" s="407"/>
      <c r="EDC92" s="407"/>
      <c r="EDD92" s="407"/>
      <c r="EDE92" s="407"/>
      <c r="EDF92" s="407"/>
      <c r="EDG92" s="407"/>
      <c r="EDH92" s="407"/>
      <c r="EDI92" s="407"/>
      <c r="EDJ92" s="407"/>
      <c r="EDK92" s="407"/>
      <c r="EDL92" s="407"/>
      <c r="EDM92" s="407"/>
      <c r="EDN92" s="407"/>
      <c r="EDO92" s="407"/>
      <c r="EDP92" s="407"/>
      <c r="EDQ92" s="407"/>
      <c r="EDR92" s="407"/>
      <c r="EDS92" s="407"/>
      <c r="EDT92" s="407"/>
      <c r="EDU92" s="407"/>
      <c r="EDV92" s="407"/>
      <c r="EDW92" s="407"/>
      <c r="EDX92" s="407"/>
      <c r="EDY92" s="407"/>
      <c r="EDZ92" s="407"/>
      <c r="EEA92" s="407"/>
      <c r="EEB92" s="407"/>
      <c r="EEC92" s="407"/>
      <c r="EED92" s="407"/>
      <c r="EEE92" s="407"/>
      <c r="EEF92" s="407"/>
      <c r="EEG92" s="407"/>
      <c r="EEH92" s="407"/>
      <c r="EEI92" s="407"/>
      <c r="EEJ92" s="407"/>
      <c r="EEK92" s="407"/>
      <c r="EEL92" s="407"/>
      <c r="EEM92" s="407"/>
      <c r="EEN92" s="407"/>
      <c r="EEO92" s="407"/>
      <c r="EEP92" s="407"/>
      <c r="EEQ92" s="407"/>
      <c r="EER92" s="407"/>
      <c r="EES92" s="407"/>
      <c r="EET92" s="407"/>
      <c r="EEU92" s="407"/>
      <c r="EEV92" s="407"/>
      <c r="EEW92" s="407"/>
      <c r="EEX92" s="407"/>
      <c r="EEY92" s="407"/>
      <c r="EEZ92" s="407"/>
      <c r="EFA92" s="407"/>
      <c r="EFB92" s="407"/>
      <c r="EFC92" s="407"/>
      <c r="EFD92" s="407"/>
      <c r="EFE92" s="407"/>
      <c r="EFF92" s="407"/>
      <c r="EFG92" s="407"/>
      <c r="EFH92" s="407"/>
      <c r="EFI92" s="407"/>
      <c r="EFJ92" s="407"/>
      <c r="EFK92" s="407"/>
      <c r="EFL92" s="407"/>
      <c r="EFM92" s="407"/>
      <c r="EFN92" s="407"/>
      <c r="EFO92" s="407"/>
      <c r="EFP92" s="407"/>
      <c r="EFQ92" s="407"/>
      <c r="EFR92" s="407"/>
      <c r="EFS92" s="407"/>
      <c r="EFT92" s="407"/>
      <c r="EFU92" s="407"/>
      <c r="EFV92" s="407"/>
      <c r="EFW92" s="407"/>
      <c r="EFX92" s="407"/>
      <c r="EFY92" s="407"/>
      <c r="EFZ92" s="407"/>
      <c r="EGA92" s="407"/>
      <c r="EGB92" s="407"/>
      <c r="EGC92" s="407"/>
      <c r="EGD92" s="407"/>
      <c r="EGE92" s="407"/>
      <c r="EGF92" s="407"/>
      <c r="EGG92" s="407"/>
      <c r="EGH92" s="407"/>
      <c r="EGI92" s="407"/>
      <c r="EGJ92" s="407"/>
      <c r="EGK92" s="407"/>
      <c r="EGL92" s="407"/>
      <c r="EGM92" s="407"/>
      <c r="EGN92" s="407"/>
      <c r="EGO92" s="407"/>
      <c r="EGP92" s="407"/>
      <c r="EGQ92" s="407"/>
      <c r="EGR92" s="407"/>
      <c r="EGS92" s="407"/>
      <c r="EGT92" s="407"/>
      <c r="EGU92" s="407"/>
      <c r="EGV92" s="407"/>
      <c r="EGW92" s="407"/>
      <c r="EGX92" s="407"/>
      <c r="EGY92" s="407"/>
      <c r="EGZ92" s="407"/>
      <c r="EHA92" s="407"/>
      <c r="EHB92" s="407"/>
      <c r="EHC92" s="407"/>
      <c r="EHD92" s="407"/>
      <c r="EHE92" s="407"/>
      <c r="EHF92" s="407"/>
      <c r="EHG92" s="407"/>
      <c r="EHH92" s="407"/>
      <c r="EHI92" s="407"/>
      <c r="EHJ92" s="407"/>
      <c r="EHK92" s="407"/>
      <c r="EHL92" s="407"/>
      <c r="EHM92" s="407"/>
      <c r="EHN92" s="407"/>
      <c r="EHO92" s="407"/>
      <c r="EHP92" s="407"/>
      <c r="EHQ92" s="407"/>
      <c r="EHR92" s="407"/>
      <c r="EHS92" s="407"/>
      <c r="EHT92" s="407"/>
      <c r="EHU92" s="407"/>
      <c r="EHV92" s="407"/>
      <c r="EHW92" s="407"/>
      <c r="EHX92" s="407"/>
      <c r="EHY92" s="407"/>
      <c r="EHZ92" s="407"/>
      <c r="EIA92" s="407"/>
      <c r="EIB92" s="407"/>
      <c r="EIC92" s="407"/>
      <c r="EID92" s="407"/>
      <c r="EIE92" s="407"/>
      <c r="EIF92" s="407"/>
      <c r="EIG92" s="407"/>
      <c r="EIH92" s="407"/>
      <c r="EII92" s="407"/>
      <c r="EIJ92" s="407"/>
      <c r="EIK92" s="407"/>
      <c r="EIL92" s="407"/>
      <c r="EIM92" s="407"/>
      <c r="EIN92" s="407"/>
      <c r="EIO92" s="407"/>
      <c r="EIP92" s="407"/>
      <c r="EIQ92" s="407"/>
      <c r="EIR92" s="407"/>
      <c r="EIS92" s="407"/>
      <c r="EIT92" s="407"/>
      <c r="EIU92" s="407"/>
      <c r="EIV92" s="407"/>
      <c r="EIW92" s="407"/>
      <c r="EIX92" s="407"/>
      <c r="EIY92" s="407"/>
      <c r="EIZ92" s="407"/>
      <c r="EJA92" s="407"/>
      <c r="EJB92" s="407"/>
      <c r="EJC92" s="407"/>
      <c r="EJD92" s="407"/>
      <c r="EJE92" s="407"/>
      <c r="EJF92" s="407"/>
      <c r="EJG92" s="407"/>
      <c r="EJH92" s="407"/>
      <c r="EJI92" s="407"/>
      <c r="EJJ92" s="407"/>
      <c r="EJK92" s="407"/>
      <c r="EJL92" s="407"/>
      <c r="EJM92" s="407"/>
      <c r="EJN92" s="407"/>
      <c r="EJO92" s="407"/>
      <c r="EJP92" s="407"/>
      <c r="EJQ92" s="407"/>
      <c r="EJR92" s="407"/>
      <c r="EJS92" s="407"/>
      <c r="EJT92" s="407"/>
      <c r="EJU92" s="407"/>
      <c r="EJV92" s="407"/>
      <c r="EJW92" s="407"/>
      <c r="EJX92" s="407"/>
      <c r="EJY92" s="407"/>
      <c r="EJZ92" s="407"/>
      <c r="EKA92" s="407"/>
      <c r="EKB92" s="407"/>
      <c r="EKC92" s="407"/>
      <c r="EKD92" s="407"/>
      <c r="EKE92" s="407"/>
      <c r="EKF92" s="407"/>
      <c r="EKG92" s="407"/>
      <c r="EKH92" s="407"/>
      <c r="EKI92" s="407"/>
      <c r="EKJ92" s="407"/>
      <c r="EKK92" s="407"/>
      <c r="EKL92" s="407"/>
      <c r="EKM92" s="407"/>
      <c r="EKN92" s="407"/>
      <c r="EKO92" s="407"/>
      <c r="EKP92" s="407"/>
      <c r="EKQ92" s="407"/>
      <c r="EKR92" s="407"/>
      <c r="EKS92" s="407"/>
      <c r="EKT92" s="407"/>
      <c r="EKU92" s="407"/>
      <c r="EKV92" s="407"/>
      <c r="EKW92" s="407"/>
      <c r="EKX92" s="407"/>
      <c r="EKY92" s="407"/>
      <c r="EKZ92" s="407"/>
      <c r="ELA92" s="407"/>
      <c r="ELB92" s="407"/>
      <c r="ELC92" s="407"/>
      <c r="ELD92" s="407"/>
      <c r="ELE92" s="407"/>
      <c r="ELF92" s="407"/>
      <c r="ELG92" s="407"/>
      <c r="ELH92" s="407"/>
      <c r="ELI92" s="407"/>
      <c r="ELJ92" s="407"/>
      <c r="ELK92" s="407"/>
      <c r="ELL92" s="407"/>
      <c r="ELM92" s="407"/>
      <c r="ELN92" s="407"/>
      <c r="ELO92" s="407"/>
      <c r="ELP92" s="407"/>
      <c r="ELQ92" s="407"/>
      <c r="ELR92" s="407"/>
      <c r="ELS92" s="407"/>
      <c r="ELT92" s="407"/>
      <c r="ELU92" s="407"/>
      <c r="ELV92" s="407"/>
      <c r="ELW92" s="407"/>
      <c r="ELX92" s="407"/>
      <c r="ELY92" s="407"/>
      <c r="ELZ92" s="407"/>
      <c r="EMA92" s="407"/>
      <c r="EMB92" s="407"/>
      <c r="EMC92" s="407"/>
      <c r="EMD92" s="407"/>
      <c r="EME92" s="407"/>
      <c r="EMF92" s="407"/>
      <c r="EMG92" s="407"/>
      <c r="EMH92" s="407"/>
      <c r="EMI92" s="407"/>
      <c r="EMJ92" s="407"/>
      <c r="EMK92" s="407"/>
      <c r="EML92" s="407"/>
      <c r="EMM92" s="407"/>
      <c r="EMN92" s="407"/>
      <c r="EMO92" s="407"/>
      <c r="EMP92" s="407"/>
      <c r="EMQ92" s="407"/>
      <c r="EMR92" s="407"/>
      <c r="EMS92" s="407"/>
      <c r="EMT92" s="407"/>
      <c r="EMU92" s="407"/>
      <c r="EMV92" s="407"/>
      <c r="EMW92" s="407"/>
      <c r="EMX92" s="407"/>
      <c r="EMY92" s="407"/>
      <c r="EMZ92" s="407"/>
      <c r="ENA92" s="407"/>
      <c r="ENB92" s="407"/>
      <c r="ENC92" s="407"/>
      <c r="END92" s="407"/>
      <c r="ENE92" s="407"/>
      <c r="ENF92" s="407"/>
      <c r="ENG92" s="407"/>
      <c r="ENH92" s="407"/>
      <c r="ENI92" s="407"/>
      <c r="ENJ92" s="407"/>
      <c r="ENK92" s="407"/>
      <c r="ENL92" s="407"/>
      <c r="ENM92" s="407"/>
      <c r="ENN92" s="407"/>
      <c r="ENO92" s="407"/>
      <c r="ENP92" s="407"/>
      <c r="ENQ92" s="407"/>
      <c r="ENR92" s="407"/>
      <c r="ENS92" s="407"/>
      <c r="ENT92" s="407"/>
      <c r="ENU92" s="407"/>
      <c r="ENV92" s="407"/>
      <c r="ENW92" s="407"/>
      <c r="ENX92" s="407"/>
      <c r="ENY92" s="407"/>
      <c r="ENZ92" s="407"/>
      <c r="EOA92" s="407"/>
      <c r="EOB92" s="407"/>
      <c r="EOC92" s="407"/>
      <c r="EOD92" s="407"/>
      <c r="EOE92" s="407"/>
      <c r="EOF92" s="407"/>
      <c r="EOG92" s="407"/>
      <c r="EOH92" s="407"/>
      <c r="EOI92" s="407"/>
      <c r="EOJ92" s="407"/>
      <c r="EOK92" s="407"/>
      <c r="EOL92" s="407"/>
      <c r="EOM92" s="407"/>
      <c r="EON92" s="407"/>
      <c r="EOO92" s="407"/>
      <c r="EOP92" s="407"/>
      <c r="EOQ92" s="407"/>
      <c r="EOR92" s="407"/>
      <c r="EOS92" s="407"/>
      <c r="EOT92" s="407"/>
      <c r="EOU92" s="407"/>
      <c r="EOV92" s="407"/>
      <c r="EOW92" s="407"/>
      <c r="EOX92" s="407"/>
      <c r="EOY92" s="407"/>
      <c r="EOZ92" s="407"/>
      <c r="EPA92" s="407"/>
      <c r="EPB92" s="407"/>
      <c r="EPC92" s="407"/>
      <c r="EPD92" s="407"/>
      <c r="EPE92" s="407"/>
      <c r="EPF92" s="407"/>
      <c r="EPG92" s="407"/>
      <c r="EPH92" s="407"/>
      <c r="EPI92" s="407"/>
      <c r="EPJ92" s="407"/>
      <c r="EPK92" s="407"/>
      <c r="EPL92" s="407"/>
      <c r="EPM92" s="407"/>
      <c r="EPN92" s="407"/>
      <c r="EPO92" s="407"/>
      <c r="EPP92" s="407"/>
      <c r="EPQ92" s="407"/>
      <c r="EPR92" s="407"/>
      <c r="EPS92" s="407"/>
      <c r="EPT92" s="407"/>
      <c r="EPU92" s="407"/>
      <c r="EPV92" s="407"/>
      <c r="EPW92" s="407"/>
      <c r="EPX92" s="407"/>
      <c r="EPY92" s="407"/>
      <c r="EPZ92" s="407"/>
      <c r="EQA92" s="407"/>
      <c r="EQB92" s="407"/>
      <c r="EQC92" s="407"/>
      <c r="EQD92" s="407"/>
      <c r="EQE92" s="407"/>
      <c r="EQF92" s="407"/>
      <c r="EQG92" s="407"/>
      <c r="EQH92" s="407"/>
      <c r="EQI92" s="407"/>
      <c r="EQJ92" s="407"/>
      <c r="EQK92" s="407"/>
      <c r="EQL92" s="407"/>
      <c r="EQM92" s="407"/>
      <c r="EQN92" s="407"/>
      <c r="EQO92" s="407"/>
      <c r="EQP92" s="407"/>
      <c r="EQQ92" s="407"/>
      <c r="EQR92" s="407"/>
      <c r="EQS92" s="407"/>
      <c r="EQT92" s="407"/>
      <c r="EQU92" s="407"/>
      <c r="EQV92" s="407"/>
      <c r="EQW92" s="407"/>
      <c r="EQX92" s="407"/>
      <c r="EQY92" s="407"/>
      <c r="EQZ92" s="407"/>
      <c r="ERA92" s="407"/>
      <c r="ERB92" s="407"/>
      <c r="ERC92" s="407"/>
      <c r="ERD92" s="407"/>
      <c r="ERE92" s="407"/>
      <c r="ERF92" s="407"/>
      <c r="ERG92" s="407"/>
      <c r="ERH92" s="407"/>
      <c r="ERI92" s="407"/>
      <c r="ERJ92" s="407"/>
      <c r="ERK92" s="407"/>
      <c r="ERL92" s="407"/>
      <c r="ERM92" s="407"/>
      <c r="ERN92" s="407"/>
      <c r="ERO92" s="407"/>
      <c r="ERP92" s="407"/>
      <c r="ERQ92" s="407"/>
      <c r="ERR92" s="407"/>
      <c r="ERS92" s="407"/>
      <c r="ERT92" s="407"/>
      <c r="ERU92" s="407"/>
      <c r="ERV92" s="407"/>
      <c r="ERW92" s="407"/>
      <c r="ERX92" s="407"/>
      <c r="ERY92" s="407"/>
      <c r="ERZ92" s="407"/>
      <c r="ESA92" s="407"/>
      <c r="ESB92" s="407"/>
      <c r="ESC92" s="407"/>
      <c r="ESD92" s="407"/>
      <c r="ESE92" s="407"/>
      <c r="ESF92" s="407"/>
      <c r="ESG92" s="407"/>
      <c r="ESH92" s="407"/>
      <c r="ESI92" s="407"/>
      <c r="ESJ92" s="407"/>
      <c r="ESK92" s="407"/>
      <c r="ESL92" s="407"/>
      <c r="ESM92" s="407"/>
      <c r="ESN92" s="407"/>
      <c r="ESO92" s="407"/>
      <c r="ESP92" s="407"/>
      <c r="ESQ92" s="407"/>
      <c r="ESR92" s="407"/>
      <c r="ESS92" s="407"/>
      <c r="EST92" s="407"/>
      <c r="ESU92" s="407"/>
      <c r="ESV92" s="407"/>
      <c r="ESW92" s="407"/>
      <c r="ESX92" s="407"/>
      <c r="ESY92" s="407"/>
      <c r="ESZ92" s="407"/>
      <c r="ETA92" s="407"/>
      <c r="ETB92" s="407"/>
      <c r="ETC92" s="407"/>
      <c r="ETD92" s="407"/>
      <c r="ETE92" s="407"/>
      <c r="ETF92" s="407"/>
      <c r="ETG92" s="407"/>
      <c r="ETH92" s="407"/>
      <c r="ETI92" s="407"/>
      <c r="ETJ92" s="407"/>
      <c r="ETK92" s="407"/>
      <c r="ETL92" s="407"/>
      <c r="ETM92" s="407"/>
      <c r="ETN92" s="407"/>
      <c r="ETO92" s="407"/>
      <c r="ETP92" s="407"/>
      <c r="ETQ92" s="407"/>
      <c r="ETR92" s="407"/>
      <c r="ETS92" s="407"/>
      <c r="ETT92" s="407"/>
      <c r="ETU92" s="407"/>
      <c r="ETV92" s="407"/>
      <c r="ETW92" s="407"/>
      <c r="ETX92" s="407"/>
      <c r="ETY92" s="407"/>
      <c r="ETZ92" s="407"/>
      <c r="EUA92" s="407"/>
      <c r="EUB92" s="407"/>
      <c r="EUC92" s="407"/>
      <c r="EUD92" s="407"/>
      <c r="EUE92" s="407"/>
      <c r="EUF92" s="407"/>
      <c r="EUG92" s="407"/>
      <c r="EUH92" s="407"/>
      <c r="EUI92" s="407"/>
      <c r="EUJ92" s="407"/>
      <c r="EUK92" s="407"/>
      <c r="EUL92" s="407"/>
      <c r="EUM92" s="407"/>
      <c r="EUN92" s="407"/>
      <c r="EUO92" s="407"/>
      <c r="EUP92" s="407"/>
      <c r="EUQ92" s="407"/>
      <c r="EUR92" s="407"/>
      <c r="EUS92" s="407"/>
      <c r="EUT92" s="407"/>
      <c r="EUU92" s="407"/>
      <c r="EUV92" s="407"/>
      <c r="EUW92" s="407"/>
      <c r="EUX92" s="407"/>
      <c r="EUY92" s="407"/>
      <c r="EUZ92" s="407"/>
      <c r="EVA92" s="407"/>
      <c r="EVB92" s="407"/>
      <c r="EVC92" s="407"/>
      <c r="EVD92" s="407"/>
      <c r="EVE92" s="407"/>
      <c r="EVF92" s="407"/>
      <c r="EVG92" s="407"/>
      <c r="EVH92" s="407"/>
      <c r="EVI92" s="407"/>
      <c r="EVJ92" s="407"/>
      <c r="EVK92" s="407"/>
      <c r="EVL92" s="407"/>
      <c r="EVM92" s="407"/>
      <c r="EVN92" s="407"/>
      <c r="EVO92" s="407"/>
      <c r="EVP92" s="407"/>
      <c r="EVQ92" s="407"/>
      <c r="EVR92" s="407"/>
      <c r="EVS92" s="407"/>
      <c r="EVT92" s="407"/>
      <c r="EVU92" s="407"/>
      <c r="EVV92" s="407"/>
      <c r="EVW92" s="407"/>
      <c r="EVX92" s="407"/>
      <c r="EVY92" s="407"/>
      <c r="EVZ92" s="407"/>
      <c r="EWA92" s="407"/>
      <c r="EWB92" s="407"/>
      <c r="EWC92" s="407"/>
      <c r="EWD92" s="407"/>
      <c r="EWE92" s="407"/>
      <c r="EWF92" s="407"/>
      <c r="EWG92" s="407"/>
      <c r="EWH92" s="407"/>
      <c r="EWI92" s="407"/>
      <c r="EWJ92" s="407"/>
      <c r="EWK92" s="407"/>
      <c r="EWL92" s="407"/>
      <c r="EWM92" s="407"/>
      <c r="EWN92" s="407"/>
      <c r="EWO92" s="407"/>
      <c r="EWP92" s="407"/>
      <c r="EWQ92" s="407"/>
      <c r="EWR92" s="407"/>
      <c r="EWS92" s="407"/>
      <c r="EWT92" s="407"/>
      <c r="EWU92" s="407"/>
      <c r="EWV92" s="407"/>
      <c r="EWW92" s="407"/>
      <c r="EWX92" s="407"/>
      <c r="EWY92" s="407"/>
      <c r="EWZ92" s="407"/>
      <c r="EXA92" s="407"/>
      <c r="EXB92" s="407"/>
      <c r="EXC92" s="407"/>
      <c r="EXD92" s="407"/>
      <c r="EXE92" s="407"/>
      <c r="EXF92" s="407"/>
      <c r="EXG92" s="407"/>
      <c r="EXH92" s="407"/>
      <c r="EXI92" s="407"/>
      <c r="EXJ92" s="407"/>
      <c r="EXK92" s="407"/>
      <c r="EXL92" s="407"/>
      <c r="EXM92" s="407"/>
      <c r="EXN92" s="407"/>
      <c r="EXO92" s="407"/>
      <c r="EXP92" s="407"/>
      <c r="EXQ92" s="407"/>
      <c r="EXR92" s="407"/>
      <c r="EXS92" s="407"/>
      <c r="EXT92" s="407"/>
      <c r="EXU92" s="407"/>
      <c r="EXV92" s="407"/>
      <c r="EXW92" s="407"/>
      <c r="EXX92" s="407"/>
      <c r="EXY92" s="407"/>
      <c r="EXZ92" s="407"/>
      <c r="EYA92" s="407"/>
      <c r="EYB92" s="407"/>
      <c r="EYC92" s="407"/>
      <c r="EYD92" s="407"/>
      <c r="EYE92" s="407"/>
      <c r="EYF92" s="407"/>
      <c r="EYG92" s="407"/>
      <c r="EYH92" s="407"/>
      <c r="EYI92" s="407"/>
      <c r="EYJ92" s="407"/>
      <c r="EYK92" s="407"/>
      <c r="EYL92" s="407"/>
      <c r="EYM92" s="407"/>
      <c r="EYN92" s="407"/>
      <c r="EYO92" s="407"/>
      <c r="EYP92" s="407"/>
      <c r="EYQ92" s="407"/>
      <c r="EYR92" s="407"/>
      <c r="EYS92" s="407"/>
      <c r="EYT92" s="407"/>
      <c r="EYU92" s="407"/>
      <c r="EYV92" s="407"/>
      <c r="EYW92" s="407"/>
      <c r="EYX92" s="407"/>
      <c r="EYY92" s="407"/>
      <c r="EYZ92" s="407"/>
      <c r="EZA92" s="407"/>
      <c r="EZB92" s="407"/>
      <c r="EZC92" s="407"/>
      <c r="EZD92" s="407"/>
      <c r="EZE92" s="407"/>
      <c r="EZF92" s="407"/>
      <c r="EZG92" s="407"/>
      <c r="EZH92" s="407"/>
      <c r="EZI92" s="407"/>
      <c r="EZJ92" s="407"/>
      <c r="EZK92" s="407"/>
      <c r="EZL92" s="407"/>
      <c r="EZM92" s="407"/>
      <c r="EZN92" s="407"/>
      <c r="EZO92" s="407"/>
      <c r="EZP92" s="407"/>
      <c r="EZQ92" s="407"/>
      <c r="EZR92" s="407"/>
      <c r="EZS92" s="407"/>
      <c r="EZT92" s="407"/>
      <c r="EZU92" s="407"/>
      <c r="EZV92" s="407"/>
      <c r="EZW92" s="407"/>
      <c r="EZX92" s="407"/>
      <c r="EZY92" s="407"/>
      <c r="EZZ92" s="407"/>
      <c r="FAA92" s="407"/>
      <c r="FAB92" s="407"/>
      <c r="FAC92" s="407"/>
      <c r="FAD92" s="407"/>
      <c r="FAE92" s="407"/>
      <c r="FAF92" s="407"/>
      <c r="FAG92" s="407"/>
      <c r="FAH92" s="407"/>
      <c r="FAI92" s="407"/>
      <c r="FAJ92" s="407"/>
      <c r="FAK92" s="407"/>
      <c r="FAL92" s="407"/>
      <c r="FAM92" s="407"/>
      <c r="FAN92" s="407"/>
      <c r="FAO92" s="407"/>
      <c r="FAP92" s="407"/>
      <c r="FAQ92" s="407"/>
      <c r="FAR92" s="407"/>
      <c r="FAS92" s="407"/>
      <c r="FAT92" s="407"/>
      <c r="FAU92" s="407"/>
      <c r="FAV92" s="407"/>
      <c r="FAW92" s="407"/>
      <c r="FAX92" s="407"/>
      <c r="FAY92" s="407"/>
      <c r="FAZ92" s="407"/>
      <c r="FBA92" s="407"/>
      <c r="FBB92" s="407"/>
      <c r="FBC92" s="407"/>
      <c r="FBD92" s="407"/>
      <c r="FBE92" s="407"/>
      <c r="FBF92" s="407"/>
      <c r="FBG92" s="407"/>
      <c r="FBH92" s="407"/>
      <c r="FBI92" s="407"/>
      <c r="FBJ92" s="407"/>
      <c r="FBK92" s="407"/>
      <c r="FBL92" s="407"/>
      <c r="FBM92" s="407"/>
      <c r="FBN92" s="407"/>
      <c r="FBO92" s="407"/>
      <c r="FBP92" s="407"/>
      <c r="FBQ92" s="407"/>
      <c r="FBR92" s="407"/>
      <c r="FBS92" s="407"/>
      <c r="FBT92" s="407"/>
      <c r="FBU92" s="407"/>
      <c r="FBV92" s="407"/>
      <c r="FBW92" s="407"/>
      <c r="FBX92" s="407"/>
      <c r="FBY92" s="407"/>
      <c r="FBZ92" s="407"/>
      <c r="FCA92" s="407"/>
      <c r="FCB92" s="407"/>
      <c r="FCC92" s="407"/>
      <c r="FCD92" s="407"/>
      <c r="FCE92" s="407"/>
      <c r="FCF92" s="407"/>
      <c r="FCG92" s="407"/>
      <c r="FCH92" s="407"/>
      <c r="FCI92" s="407"/>
      <c r="FCJ92" s="407"/>
      <c r="FCK92" s="407"/>
      <c r="FCL92" s="407"/>
      <c r="FCM92" s="407"/>
      <c r="FCN92" s="407"/>
      <c r="FCO92" s="407"/>
      <c r="FCP92" s="407"/>
      <c r="FCQ92" s="407"/>
      <c r="FCR92" s="407"/>
      <c r="FCS92" s="407"/>
      <c r="FCT92" s="407"/>
      <c r="FCU92" s="407"/>
      <c r="FCV92" s="407"/>
      <c r="FCW92" s="407"/>
      <c r="FCX92" s="407"/>
      <c r="FCY92" s="407"/>
      <c r="FCZ92" s="407"/>
      <c r="FDA92" s="407"/>
      <c r="FDB92" s="407"/>
      <c r="FDC92" s="407"/>
      <c r="FDD92" s="407"/>
      <c r="FDE92" s="407"/>
      <c r="FDF92" s="407"/>
      <c r="FDG92" s="407"/>
      <c r="FDH92" s="407"/>
      <c r="FDI92" s="407"/>
      <c r="FDJ92" s="407"/>
      <c r="FDK92" s="407"/>
      <c r="FDL92" s="407"/>
      <c r="FDM92" s="407"/>
      <c r="FDN92" s="407"/>
      <c r="FDO92" s="407"/>
      <c r="FDP92" s="407"/>
      <c r="FDQ92" s="407"/>
      <c r="FDR92" s="407"/>
      <c r="FDS92" s="407"/>
      <c r="FDT92" s="407"/>
      <c r="FDU92" s="407"/>
      <c r="FDV92" s="407"/>
      <c r="FDW92" s="407"/>
      <c r="FDX92" s="407"/>
      <c r="FDY92" s="407"/>
      <c r="FDZ92" s="407"/>
      <c r="FEA92" s="407"/>
      <c r="FEB92" s="407"/>
      <c r="FEC92" s="407"/>
      <c r="FED92" s="407"/>
      <c r="FEE92" s="407"/>
      <c r="FEF92" s="407"/>
      <c r="FEG92" s="407"/>
      <c r="FEH92" s="407"/>
      <c r="FEI92" s="407"/>
      <c r="FEJ92" s="407"/>
      <c r="FEK92" s="407"/>
      <c r="FEL92" s="407"/>
      <c r="FEM92" s="407"/>
      <c r="FEN92" s="407"/>
      <c r="FEO92" s="407"/>
      <c r="FEP92" s="407"/>
      <c r="FEQ92" s="407"/>
      <c r="FER92" s="407"/>
      <c r="FES92" s="407"/>
      <c r="FET92" s="407"/>
      <c r="FEU92" s="407"/>
      <c r="FEV92" s="407"/>
      <c r="FEW92" s="407"/>
      <c r="FEX92" s="407"/>
      <c r="FEY92" s="407"/>
      <c r="FEZ92" s="407"/>
      <c r="FFA92" s="407"/>
      <c r="FFB92" s="407"/>
      <c r="FFC92" s="407"/>
      <c r="FFD92" s="407"/>
      <c r="FFE92" s="407"/>
      <c r="FFF92" s="407"/>
      <c r="FFG92" s="407"/>
      <c r="FFH92" s="407"/>
      <c r="FFI92" s="407"/>
      <c r="FFJ92" s="407"/>
      <c r="FFK92" s="407"/>
      <c r="FFL92" s="407"/>
      <c r="FFM92" s="407"/>
      <c r="FFN92" s="407"/>
      <c r="FFO92" s="407"/>
      <c r="FFP92" s="407"/>
      <c r="FFQ92" s="407"/>
      <c r="FFR92" s="407"/>
      <c r="FFS92" s="407"/>
      <c r="FFT92" s="407"/>
      <c r="FFU92" s="407"/>
      <c r="FFV92" s="407"/>
      <c r="FFW92" s="407"/>
      <c r="FFX92" s="407"/>
      <c r="FFY92" s="407"/>
      <c r="FFZ92" s="407"/>
      <c r="FGA92" s="407"/>
      <c r="FGB92" s="407"/>
      <c r="FGC92" s="407"/>
      <c r="FGD92" s="407"/>
      <c r="FGE92" s="407"/>
      <c r="FGF92" s="407"/>
      <c r="FGG92" s="407"/>
      <c r="FGH92" s="407"/>
      <c r="FGI92" s="407"/>
      <c r="FGJ92" s="407"/>
      <c r="FGK92" s="407"/>
      <c r="FGL92" s="407"/>
      <c r="FGM92" s="407"/>
      <c r="FGN92" s="407"/>
      <c r="FGO92" s="407"/>
      <c r="FGP92" s="407"/>
      <c r="FGQ92" s="407"/>
      <c r="FGR92" s="407"/>
      <c r="FGS92" s="407"/>
      <c r="FGT92" s="407"/>
      <c r="FGU92" s="407"/>
      <c r="FGV92" s="407"/>
      <c r="FGW92" s="407"/>
      <c r="FGX92" s="407"/>
      <c r="FGY92" s="407"/>
      <c r="FGZ92" s="407"/>
      <c r="FHA92" s="407"/>
      <c r="FHB92" s="407"/>
      <c r="FHC92" s="407"/>
      <c r="FHD92" s="407"/>
      <c r="FHE92" s="407"/>
      <c r="FHF92" s="407"/>
      <c r="FHG92" s="407"/>
      <c r="FHH92" s="407"/>
      <c r="FHI92" s="407"/>
      <c r="FHJ92" s="407"/>
      <c r="FHK92" s="407"/>
      <c r="FHL92" s="407"/>
      <c r="FHM92" s="407"/>
      <c r="FHN92" s="407"/>
      <c r="FHO92" s="407"/>
      <c r="FHP92" s="407"/>
      <c r="FHQ92" s="407"/>
      <c r="FHR92" s="407"/>
      <c r="FHS92" s="407"/>
      <c r="FHT92" s="407"/>
      <c r="FHU92" s="407"/>
      <c r="FHV92" s="407"/>
      <c r="FHW92" s="407"/>
      <c r="FHX92" s="407"/>
      <c r="FHY92" s="407"/>
      <c r="FHZ92" s="407"/>
      <c r="FIA92" s="407"/>
      <c r="FIB92" s="407"/>
      <c r="FIC92" s="407"/>
      <c r="FID92" s="407"/>
      <c r="FIE92" s="407"/>
      <c r="FIF92" s="407"/>
      <c r="FIG92" s="407"/>
      <c r="FIH92" s="407"/>
      <c r="FII92" s="407"/>
      <c r="FIJ92" s="407"/>
      <c r="FIK92" s="407"/>
      <c r="FIL92" s="407"/>
      <c r="FIM92" s="407"/>
      <c r="FIN92" s="407"/>
      <c r="FIO92" s="407"/>
      <c r="FIP92" s="407"/>
      <c r="FIQ92" s="407"/>
      <c r="FIR92" s="407"/>
      <c r="FIS92" s="407"/>
      <c r="FIT92" s="407"/>
      <c r="FIU92" s="407"/>
      <c r="FIV92" s="407"/>
      <c r="FIW92" s="407"/>
      <c r="FIX92" s="407"/>
      <c r="FIY92" s="407"/>
      <c r="FIZ92" s="407"/>
      <c r="FJA92" s="407"/>
      <c r="FJB92" s="407"/>
      <c r="FJC92" s="407"/>
      <c r="FJD92" s="407"/>
      <c r="FJE92" s="407"/>
      <c r="FJF92" s="407"/>
      <c r="FJG92" s="407"/>
      <c r="FJH92" s="407"/>
      <c r="FJI92" s="407"/>
      <c r="FJJ92" s="407"/>
      <c r="FJK92" s="407"/>
      <c r="FJL92" s="407"/>
      <c r="FJM92" s="407"/>
      <c r="FJN92" s="407"/>
      <c r="FJO92" s="407"/>
      <c r="FJP92" s="407"/>
      <c r="FJQ92" s="407"/>
      <c r="FJR92" s="407"/>
      <c r="FJS92" s="407"/>
      <c r="FJT92" s="407"/>
      <c r="FJU92" s="407"/>
      <c r="FJV92" s="407"/>
      <c r="FJW92" s="407"/>
      <c r="FJX92" s="407"/>
      <c r="FJY92" s="407"/>
      <c r="FJZ92" s="407"/>
      <c r="FKA92" s="407"/>
      <c r="FKB92" s="407"/>
      <c r="FKC92" s="407"/>
      <c r="FKD92" s="407"/>
      <c r="FKE92" s="407"/>
      <c r="FKF92" s="407"/>
      <c r="FKG92" s="407"/>
      <c r="FKH92" s="407"/>
      <c r="FKI92" s="407"/>
      <c r="FKJ92" s="407"/>
      <c r="FKK92" s="407"/>
      <c r="FKL92" s="407"/>
      <c r="FKM92" s="407"/>
      <c r="FKN92" s="407"/>
      <c r="FKO92" s="407"/>
      <c r="FKP92" s="407"/>
      <c r="FKQ92" s="407"/>
      <c r="FKR92" s="407"/>
      <c r="FKS92" s="407"/>
      <c r="FKT92" s="407"/>
      <c r="FKU92" s="407"/>
      <c r="FKV92" s="407"/>
      <c r="FKW92" s="407"/>
      <c r="FKX92" s="407"/>
      <c r="FKY92" s="407"/>
      <c r="FKZ92" s="407"/>
      <c r="FLA92" s="407"/>
      <c r="FLB92" s="407"/>
      <c r="FLC92" s="407"/>
      <c r="FLD92" s="407"/>
      <c r="FLE92" s="407"/>
      <c r="FLF92" s="407"/>
      <c r="FLG92" s="407"/>
      <c r="FLH92" s="407"/>
      <c r="FLI92" s="407"/>
      <c r="FLJ92" s="407"/>
      <c r="FLK92" s="407"/>
      <c r="FLL92" s="407"/>
      <c r="FLM92" s="407"/>
      <c r="FLN92" s="407"/>
      <c r="FLO92" s="407"/>
      <c r="FLP92" s="407"/>
      <c r="FLQ92" s="407"/>
      <c r="FLR92" s="407"/>
      <c r="FLS92" s="407"/>
      <c r="FLT92" s="407"/>
      <c r="FLU92" s="407"/>
      <c r="FLV92" s="407"/>
      <c r="FLW92" s="407"/>
      <c r="FLX92" s="407"/>
      <c r="FLY92" s="407"/>
      <c r="FLZ92" s="407"/>
      <c r="FMA92" s="407"/>
      <c r="FMB92" s="407"/>
      <c r="FMC92" s="407"/>
      <c r="FMD92" s="407"/>
      <c r="FME92" s="407"/>
      <c r="FMF92" s="407"/>
      <c r="FMG92" s="407"/>
      <c r="FMH92" s="407"/>
      <c r="FMI92" s="407"/>
      <c r="FMJ92" s="407"/>
      <c r="FMK92" s="407"/>
      <c r="FML92" s="407"/>
      <c r="FMM92" s="407"/>
      <c r="FMN92" s="407"/>
      <c r="FMO92" s="407"/>
      <c r="FMP92" s="407"/>
      <c r="FMQ92" s="407"/>
      <c r="FMR92" s="407"/>
      <c r="FMS92" s="407"/>
      <c r="FMT92" s="407"/>
      <c r="FMU92" s="407"/>
      <c r="FMV92" s="407"/>
      <c r="FMW92" s="407"/>
      <c r="FMX92" s="407"/>
      <c r="FMY92" s="407"/>
      <c r="FMZ92" s="407"/>
      <c r="FNA92" s="407"/>
      <c r="FNB92" s="407"/>
      <c r="FNC92" s="407"/>
      <c r="FND92" s="407"/>
      <c r="FNE92" s="407"/>
      <c r="FNF92" s="407"/>
      <c r="FNG92" s="407"/>
      <c r="FNH92" s="407"/>
      <c r="FNI92" s="407"/>
      <c r="FNJ92" s="407"/>
      <c r="FNK92" s="407"/>
      <c r="FNL92" s="407"/>
      <c r="FNM92" s="407"/>
      <c r="FNN92" s="407"/>
      <c r="FNO92" s="407"/>
      <c r="FNP92" s="407"/>
      <c r="FNQ92" s="407"/>
      <c r="FNR92" s="407"/>
      <c r="FNS92" s="407"/>
      <c r="FNT92" s="407"/>
      <c r="FNU92" s="407"/>
      <c r="FNV92" s="407"/>
      <c r="FNW92" s="407"/>
      <c r="FNX92" s="407"/>
      <c r="FNY92" s="407"/>
      <c r="FNZ92" s="407"/>
      <c r="FOA92" s="407"/>
      <c r="FOB92" s="407"/>
      <c r="FOC92" s="407"/>
      <c r="FOD92" s="407"/>
      <c r="FOE92" s="407"/>
      <c r="FOF92" s="407"/>
      <c r="FOG92" s="407"/>
      <c r="FOH92" s="407"/>
      <c r="FOI92" s="407"/>
      <c r="FOJ92" s="407"/>
      <c r="FOK92" s="407"/>
      <c r="FOL92" s="407"/>
      <c r="FOM92" s="407"/>
      <c r="FON92" s="407"/>
      <c r="FOO92" s="407"/>
      <c r="FOP92" s="407"/>
      <c r="FOQ92" s="407"/>
      <c r="FOR92" s="407"/>
      <c r="FOS92" s="407"/>
      <c r="FOT92" s="407"/>
      <c r="FOU92" s="407"/>
      <c r="FOV92" s="407"/>
      <c r="FOW92" s="407"/>
      <c r="FOX92" s="407"/>
      <c r="FOY92" s="407"/>
      <c r="FOZ92" s="407"/>
      <c r="FPA92" s="407"/>
      <c r="FPB92" s="407"/>
      <c r="FPC92" s="407"/>
      <c r="FPD92" s="407"/>
      <c r="FPE92" s="407"/>
      <c r="FPF92" s="407"/>
      <c r="FPG92" s="407"/>
      <c r="FPH92" s="407"/>
      <c r="FPI92" s="407"/>
      <c r="FPJ92" s="407"/>
      <c r="FPK92" s="407"/>
      <c r="FPL92" s="407"/>
      <c r="FPM92" s="407"/>
      <c r="FPN92" s="407"/>
      <c r="FPO92" s="407"/>
      <c r="FPP92" s="407"/>
      <c r="FPQ92" s="407"/>
      <c r="FPR92" s="407"/>
      <c r="FPS92" s="407"/>
      <c r="FPT92" s="407"/>
      <c r="FPU92" s="407"/>
      <c r="FPV92" s="407"/>
      <c r="FPW92" s="407"/>
      <c r="FPX92" s="407"/>
      <c r="FPY92" s="407"/>
      <c r="FPZ92" s="407"/>
      <c r="FQA92" s="407"/>
      <c r="FQB92" s="407"/>
      <c r="FQC92" s="407"/>
      <c r="FQD92" s="407"/>
      <c r="FQE92" s="407"/>
      <c r="FQF92" s="407"/>
      <c r="FQG92" s="407"/>
      <c r="FQH92" s="407"/>
      <c r="FQI92" s="407"/>
      <c r="FQJ92" s="407"/>
      <c r="FQK92" s="407"/>
      <c r="FQL92" s="407"/>
      <c r="FQM92" s="407"/>
      <c r="FQN92" s="407"/>
      <c r="FQO92" s="407"/>
      <c r="FQP92" s="407"/>
      <c r="FQQ92" s="407"/>
      <c r="FQR92" s="407"/>
      <c r="FQS92" s="407"/>
      <c r="FQT92" s="407"/>
      <c r="FQU92" s="407"/>
      <c r="FQV92" s="407"/>
      <c r="FQW92" s="407"/>
      <c r="FQX92" s="407"/>
      <c r="FQY92" s="407"/>
      <c r="FQZ92" s="407"/>
      <c r="FRA92" s="407"/>
      <c r="FRB92" s="407"/>
      <c r="FRC92" s="407"/>
      <c r="FRD92" s="407"/>
      <c r="FRE92" s="407"/>
      <c r="FRF92" s="407"/>
      <c r="FRG92" s="407"/>
      <c r="FRH92" s="407"/>
      <c r="FRI92" s="407"/>
      <c r="FRJ92" s="407"/>
      <c r="FRK92" s="407"/>
      <c r="FRL92" s="407"/>
      <c r="FRM92" s="407"/>
      <c r="FRN92" s="407"/>
      <c r="FRO92" s="407"/>
      <c r="FRP92" s="407"/>
      <c r="FRQ92" s="407"/>
      <c r="FRR92" s="407"/>
      <c r="FRS92" s="407"/>
      <c r="FRT92" s="407"/>
      <c r="FRU92" s="407"/>
      <c r="FRV92" s="407"/>
      <c r="FRW92" s="407"/>
      <c r="FRX92" s="407"/>
      <c r="FRY92" s="407"/>
      <c r="FRZ92" s="407"/>
      <c r="FSA92" s="407"/>
      <c r="FSB92" s="407"/>
      <c r="FSC92" s="407"/>
      <c r="FSD92" s="407"/>
      <c r="FSE92" s="407"/>
      <c r="FSF92" s="407"/>
      <c r="FSG92" s="407"/>
      <c r="FSH92" s="407"/>
      <c r="FSI92" s="407"/>
      <c r="FSJ92" s="407"/>
      <c r="FSK92" s="407"/>
      <c r="FSL92" s="407"/>
      <c r="FSM92" s="407"/>
      <c r="FSN92" s="407"/>
      <c r="FSO92" s="407"/>
      <c r="FSP92" s="407"/>
      <c r="FSQ92" s="407"/>
      <c r="FSR92" s="407"/>
      <c r="FSS92" s="407"/>
      <c r="FST92" s="407"/>
      <c r="FSU92" s="407"/>
      <c r="FSV92" s="407"/>
      <c r="FSW92" s="407"/>
      <c r="FSX92" s="407"/>
      <c r="FSY92" s="407"/>
      <c r="FSZ92" s="407"/>
      <c r="FTA92" s="407"/>
      <c r="FTB92" s="407"/>
      <c r="FTC92" s="407"/>
      <c r="FTD92" s="407"/>
      <c r="FTE92" s="407"/>
      <c r="FTF92" s="407"/>
      <c r="FTG92" s="407"/>
      <c r="FTH92" s="407"/>
      <c r="FTI92" s="407"/>
      <c r="FTJ92" s="407"/>
      <c r="FTK92" s="407"/>
      <c r="FTL92" s="407"/>
      <c r="FTM92" s="407"/>
      <c r="FTN92" s="407"/>
      <c r="FTO92" s="407"/>
      <c r="FTP92" s="407"/>
      <c r="FTQ92" s="407"/>
      <c r="FTR92" s="407"/>
      <c r="FTS92" s="407"/>
      <c r="FTT92" s="407"/>
      <c r="FTU92" s="407"/>
      <c r="FTV92" s="407"/>
      <c r="FTW92" s="407"/>
      <c r="FTX92" s="407"/>
      <c r="FTY92" s="407"/>
      <c r="FTZ92" s="407"/>
      <c r="FUA92" s="407"/>
      <c r="FUB92" s="407"/>
      <c r="FUC92" s="407"/>
      <c r="FUD92" s="407"/>
      <c r="FUE92" s="407"/>
      <c r="FUF92" s="407"/>
      <c r="FUG92" s="407"/>
      <c r="FUH92" s="407"/>
      <c r="FUI92" s="407"/>
      <c r="FUJ92" s="407"/>
      <c r="FUK92" s="407"/>
      <c r="FUL92" s="407"/>
      <c r="FUM92" s="407"/>
      <c r="FUN92" s="407"/>
      <c r="FUO92" s="407"/>
      <c r="FUP92" s="407"/>
      <c r="FUQ92" s="407"/>
      <c r="FUR92" s="407"/>
      <c r="FUS92" s="407"/>
      <c r="FUT92" s="407"/>
      <c r="FUU92" s="407"/>
      <c r="FUV92" s="407"/>
      <c r="FUW92" s="407"/>
      <c r="FUX92" s="407"/>
      <c r="FUY92" s="407"/>
      <c r="FUZ92" s="407"/>
      <c r="FVA92" s="407"/>
      <c r="FVB92" s="407"/>
      <c r="FVC92" s="407"/>
      <c r="FVD92" s="407"/>
      <c r="FVE92" s="407"/>
      <c r="FVF92" s="407"/>
      <c r="FVG92" s="407"/>
      <c r="FVH92" s="407"/>
      <c r="FVI92" s="407"/>
      <c r="FVJ92" s="407"/>
      <c r="FVK92" s="407"/>
      <c r="FVL92" s="407"/>
      <c r="FVM92" s="407"/>
      <c r="FVN92" s="407"/>
      <c r="FVO92" s="407"/>
      <c r="FVP92" s="407"/>
      <c r="FVQ92" s="407"/>
      <c r="FVR92" s="407"/>
      <c r="FVS92" s="407"/>
      <c r="FVT92" s="407"/>
      <c r="FVU92" s="407"/>
      <c r="FVV92" s="407"/>
      <c r="FVW92" s="407"/>
      <c r="FVX92" s="407"/>
      <c r="FVY92" s="407"/>
      <c r="FVZ92" s="407"/>
      <c r="FWA92" s="407"/>
      <c r="FWB92" s="407"/>
      <c r="FWC92" s="407"/>
      <c r="FWD92" s="407"/>
      <c r="FWE92" s="407"/>
      <c r="FWF92" s="407"/>
      <c r="FWG92" s="407"/>
      <c r="FWH92" s="407"/>
      <c r="FWI92" s="407"/>
      <c r="FWJ92" s="407"/>
      <c r="FWK92" s="407"/>
      <c r="FWL92" s="407"/>
      <c r="FWM92" s="407"/>
      <c r="FWN92" s="407"/>
      <c r="FWO92" s="407"/>
      <c r="FWP92" s="407"/>
      <c r="FWQ92" s="407"/>
      <c r="FWR92" s="407"/>
      <c r="FWS92" s="407"/>
      <c r="FWT92" s="407"/>
      <c r="FWU92" s="407"/>
      <c r="FWV92" s="407"/>
      <c r="FWW92" s="407"/>
      <c r="FWX92" s="407"/>
      <c r="FWY92" s="407"/>
      <c r="FWZ92" s="407"/>
      <c r="FXA92" s="407"/>
      <c r="FXB92" s="407"/>
      <c r="FXC92" s="407"/>
      <c r="FXD92" s="407"/>
      <c r="FXE92" s="407"/>
      <c r="FXF92" s="407"/>
      <c r="FXG92" s="407"/>
      <c r="FXH92" s="407"/>
      <c r="FXI92" s="407"/>
      <c r="FXJ92" s="407"/>
      <c r="FXK92" s="407"/>
      <c r="FXL92" s="407"/>
      <c r="FXM92" s="407"/>
      <c r="FXN92" s="407"/>
      <c r="FXO92" s="407"/>
      <c r="FXP92" s="407"/>
      <c r="FXQ92" s="407"/>
      <c r="FXR92" s="407"/>
      <c r="FXS92" s="407"/>
      <c r="FXT92" s="407"/>
      <c r="FXU92" s="407"/>
      <c r="FXV92" s="407"/>
      <c r="FXW92" s="407"/>
      <c r="FXX92" s="407"/>
      <c r="FXY92" s="407"/>
      <c r="FXZ92" s="407"/>
      <c r="FYA92" s="407"/>
      <c r="FYB92" s="407"/>
      <c r="FYC92" s="407"/>
      <c r="FYD92" s="407"/>
      <c r="FYE92" s="407"/>
      <c r="FYF92" s="407"/>
      <c r="FYG92" s="407"/>
      <c r="FYH92" s="407"/>
      <c r="FYI92" s="407"/>
      <c r="FYJ92" s="407"/>
      <c r="FYK92" s="407"/>
      <c r="FYL92" s="407"/>
      <c r="FYM92" s="407"/>
      <c r="FYN92" s="407"/>
      <c r="FYO92" s="407"/>
      <c r="FYP92" s="407"/>
      <c r="FYQ92" s="407"/>
      <c r="FYR92" s="407"/>
      <c r="FYS92" s="407"/>
      <c r="FYT92" s="407"/>
      <c r="FYU92" s="407"/>
      <c r="FYV92" s="407"/>
      <c r="FYW92" s="407"/>
      <c r="FYX92" s="407"/>
      <c r="FYY92" s="407"/>
      <c r="FYZ92" s="407"/>
      <c r="FZA92" s="407"/>
      <c r="FZB92" s="407"/>
      <c r="FZC92" s="407"/>
      <c r="FZD92" s="407"/>
      <c r="FZE92" s="407"/>
      <c r="FZF92" s="407"/>
      <c r="FZG92" s="407"/>
      <c r="FZH92" s="407"/>
      <c r="FZI92" s="407"/>
      <c r="FZJ92" s="407"/>
      <c r="FZK92" s="407"/>
      <c r="FZL92" s="407"/>
      <c r="FZM92" s="407"/>
      <c r="FZN92" s="407"/>
      <c r="FZO92" s="407"/>
      <c r="FZP92" s="407"/>
      <c r="FZQ92" s="407"/>
      <c r="FZR92" s="407"/>
      <c r="FZS92" s="407"/>
      <c r="FZT92" s="407"/>
      <c r="FZU92" s="407"/>
      <c r="FZV92" s="407"/>
      <c r="FZW92" s="407"/>
      <c r="FZX92" s="407"/>
      <c r="FZY92" s="407"/>
      <c r="FZZ92" s="407"/>
      <c r="GAA92" s="407"/>
      <c r="GAB92" s="407"/>
      <c r="GAC92" s="407"/>
      <c r="GAD92" s="407"/>
      <c r="GAE92" s="407"/>
      <c r="GAF92" s="407"/>
      <c r="GAG92" s="407"/>
      <c r="GAH92" s="407"/>
      <c r="GAI92" s="407"/>
      <c r="GAJ92" s="407"/>
      <c r="GAK92" s="407"/>
      <c r="GAL92" s="407"/>
      <c r="GAM92" s="407"/>
      <c r="GAN92" s="407"/>
      <c r="GAO92" s="407"/>
      <c r="GAP92" s="407"/>
      <c r="GAQ92" s="407"/>
      <c r="GAR92" s="407"/>
      <c r="GAS92" s="407"/>
      <c r="GAT92" s="407"/>
      <c r="GAU92" s="407"/>
      <c r="GAV92" s="407"/>
      <c r="GAW92" s="407"/>
      <c r="GAX92" s="407"/>
      <c r="GAY92" s="407"/>
      <c r="GAZ92" s="407"/>
      <c r="GBA92" s="407"/>
      <c r="GBB92" s="407"/>
      <c r="GBC92" s="407"/>
      <c r="GBD92" s="407"/>
      <c r="GBE92" s="407"/>
      <c r="GBF92" s="407"/>
      <c r="GBG92" s="407"/>
      <c r="GBH92" s="407"/>
      <c r="GBI92" s="407"/>
      <c r="GBJ92" s="407"/>
      <c r="GBK92" s="407"/>
      <c r="GBL92" s="407"/>
      <c r="GBM92" s="407"/>
      <c r="GBN92" s="407"/>
      <c r="GBO92" s="407"/>
      <c r="GBP92" s="407"/>
      <c r="GBQ92" s="407"/>
      <c r="GBR92" s="407"/>
      <c r="GBS92" s="407"/>
      <c r="GBT92" s="407"/>
      <c r="GBU92" s="407"/>
      <c r="GBV92" s="407"/>
      <c r="GBW92" s="407"/>
      <c r="GBX92" s="407"/>
      <c r="GBY92" s="407"/>
      <c r="GBZ92" s="407"/>
      <c r="GCA92" s="407"/>
      <c r="GCB92" s="407"/>
      <c r="GCC92" s="407"/>
      <c r="GCD92" s="407"/>
      <c r="GCE92" s="407"/>
      <c r="GCF92" s="407"/>
      <c r="GCG92" s="407"/>
      <c r="GCH92" s="407"/>
      <c r="GCI92" s="407"/>
      <c r="GCJ92" s="407"/>
      <c r="GCK92" s="407"/>
      <c r="GCL92" s="407"/>
      <c r="GCM92" s="407"/>
      <c r="GCN92" s="407"/>
      <c r="GCO92" s="407"/>
      <c r="GCP92" s="407"/>
      <c r="GCQ92" s="407"/>
      <c r="GCR92" s="407"/>
      <c r="GCS92" s="407"/>
      <c r="GCT92" s="407"/>
      <c r="GCU92" s="407"/>
      <c r="GCV92" s="407"/>
      <c r="GCW92" s="407"/>
      <c r="GCX92" s="407"/>
      <c r="GCY92" s="407"/>
      <c r="GCZ92" s="407"/>
      <c r="GDA92" s="407"/>
      <c r="GDB92" s="407"/>
      <c r="GDC92" s="407"/>
      <c r="GDD92" s="407"/>
      <c r="GDE92" s="407"/>
      <c r="GDF92" s="407"/>
      <c r="GDG92" s="407"/>
      <c r="GDH92" s="407"/>
      <c r="GDI92" s="407"/>
      <c r="GDJ92" s="407"/>
      <c r="GDK92" s="407"/>
      <c r="GDL92" s="407"/>
      <c r="GDM92" s="407"/>
      <c r="GDN92" s="407"/>
      <c r="GDO92" s="407"/>
      <c r="GDP92" s="407"/>
      <c r="GDQ92" s="407"/>
      <c r="GDR92" s="407"/>
      <c r="GDS92" s="407"/>
      <c r="GDT92" s="407"/>
      <c r="GDU92" s="407"/>
      <c r="GDV92" s="407"/>
      <c r="GDW92" s="407"/>
      <c r="GDX92" s="407"/>
      <c r="GDY92" s="407"/>
      <c r="GDZ92" s="407"/>
      <c r="GEA92" s="407"/>
      <c r="GEB92" s="407"/>
      <c r="GEC92" s="407"/>
      <c r="GED92" s="407"/>
      <c r="GEE92" s="407"/>
      <c r="GEF92" s="407"/>
      <c r="GEG92" s="407"/>
      <c r="GEH92" s="407"/>
      <c r="GEI92" s="407"/>
      <c r="GEJ92" s="407"/>
      <c r="GEK92" s="407"/>
      <c r="GEL92" s="407"/>
      <c r="GEM92" s="407"/>
      <c r="GEN92" s="407"/>
      <c r="GEO92" s="407"/>
      <c r="GEP92" s="407"/>
      <c r="GEQ92" s="407"/>
      <c r="GER92" s="407"/>
      <c r="GES92" s="407"/>
      <c r="GET92" s="407"/>
      <c r="GEU92" s="407"/>
      <c r="GEV92" s="407"/>
      <c r="GEW92" s="407"/>
      <c r="GEX92" s="407"/>
      <c r="GEY92" s="407"/>
      <c r="GEZ92" s="407"/>
      <c r="GFA92" s="407"/>
      <c r="GFB92" s="407"/>
      <c r="GFC92" s="407"/>
      <c r="GFD92" s="407"/>
      <c r="GFE92" s="407"/>
      <c r="GFF92" s="407"/>
      <c r="GFG92" s="407"/>
      <c r="GFH92" s="407"/>
      <c r="GFI92" s="407"/>
      <c r="GFJ92" s="407"/>
      <c r="GFK92" s="407"/>
      <c r="GFL92" s="407"/>
      <c r="GFM92" s="407"/>
      <c r="GFN92" s="407"/>
      <c r="GFO92" s="407"/>
      <c r="GFP92" s="407"/>
      <c r="GFQ92" s="407"/>
      <c r="GFR92" s="407"/>
      <c r="GFS92" s="407"/>
      <c r="GFT92" s="407"/>
      <c r="GFU92" s="407"/>
      <c r="GFV92" s="407"/>
      <c r="GFW92" s="407"/>
      <c r="GFX92" s="407"/>
      <c r="GFY92" s="407"/>
      <c r="GFZ92" s="407"/>
      <c r="GGA92" s="407"/>
      <c r="GGB92" s="407"/>
      <c r="GGC92" s="407"/>
      <c r="GGD92" s="407"/>
      <c r="GGE92" s="407"/>
      <c r="GGF92" s="407"/>
      <c r="GGG92" s="407"/>
      <c r="GGH92" s="407"/>
      <c r="GGI92" s="407"/>
      <c r="GGJ92" s="407"/>
      <c r="GGK92" s="407"/>
      <c r="GGL92" s="407"/>
      <c r="GGM92" s="407"/>
      <c r="GGN92" s="407"/>
      <c r="GGO92" s="407"/>
      <c r="GGP92" s="407"/>
      <c r="GGQ92" s="407"/>
      <c r="GGR92" s="407"/>
      <c r="GGS92" s="407"/>
      <c r="GGT92" s="407"/>
      <c r="GGU92" s="407"/>
      <c r="GGV92" s="407"/>
      <c r="GGW92" s="407"/>
      <c r="GGX92" s="407"/>
      <c r="GGY92" s="407"/>
      <c r="GGZ92" s="407"/>
      <c r="GHA92" s="407"/>
      <c r="GHB92" s="407"/>
      <c r="GHC92" s="407"/>
      <c r="GHD92" s="407"/>
      <c r="GHE92" s="407"/>
      <c r="GHF92" s="407"/>
      <c r="GHG92" s="407"/>
      <c r="GHH92" s="407"/>
      <c r="GHI92" s="407"/>
      <c r="GHJ92" s="407"/>
      <c r="GHK92" s="407"/>
      <c r="GHL92" s="407"/>
      <c r="GHM92" s="407"/>
      <c r="GHN92" s="407"/>
      <c r="GHO92" s="407"/>
      <c r="GHP92" s="407"/>
      <c r="GHQ92" s="407"/>
      <c r="GHR92" s="407"/>
      <c r="GHS92" s="407"/>
      <c r="GHT92" s="407"/>
      <c r="GHU92" s="407"/>
      <c r="GHV92" s="407"/>
      <c r="GHW92" s="407"/>
      <c r="GHX92" s="407"/>
      <c r="GHY92" s="407"/>
      <c r="GHZ92" s="407"/>
      <c r="GIA92" s="407"/>
      <c r="GIB92" s="407"/>
      <c r="GIC92" s="407"/>
      <c r="GID92" s="407"/>
      <c r="GIE92" s="407"/>
      <c r="GIF92" s="407"/>
      <c r="GIG92" s="407"/>
      <c r="GIH92" s="407"/>
      <c r="GII92" s="407"/>
      <c r="GIJ92" s="407"/>
      <c r="GIK92" s="407"/>
      <c r="GIL92" s="407"/>
      <c r="GIM92" s="407"/>
      <c r="GIN92" s="407"/>
      <c r="GIO92" s="407"/>
      <c r="GIP92" s="407"/>
      <c r="GIQ92" s="407"/>
      <c r="GIR92" s="407"/>
      <c r="GIS92" s="407"/>
      <c r="GIT92" s="407"/>
      <c r="GIU92" s="407"/>
      <c r="GIV92" s="407"/>
      <c r="GIW92" s="407"/>
      <c r="GIX92" s="407"/>
      <c r="GIY92" s="407"/>
      <c r="GIZ92" s="407"/>
      <c r="GJA92" s="407"/>
      <c r="GJB92" s="407"/>
      <c r="GJC92" s="407"/>
      <c r="GJD92" s="407"/>
      <c r="GJE92" s="407"/>
      <c r="GJF92" s="407"/>
      <c r="GJG92" s="407"/>
      <c r="GJH92" s="407"/>
      <c r="GJI92" s="407"/>
      <c r="GJJ92" s="407"/>
      <c r="GJK92" s="407"/>
      <c r="GJL92" s="407"/>
      <c r="GJM92" s="407"/>
      <c r="GJN92" s="407"/>
      <c r="GJO92" s="407"/>
      <c r="GJP92" s="407"/>
      <c r="GJQ92" s="407"/>
      <c r="GJR92" s="407"/>
      <c r="GJS92" s="407"/>
      <c r="GJT92" s="407"/>
      <c r="GJU92" s="407"/>
      <c r="GJV92" s="407"/>
      <c r="GJW92" s="407"/>
      <c r="GJX92" s="407"/>
      <c r="GJY92" s="407"/>
      <c r="GJZ92" s="407"/>
      <c r="GKA92" s="407"/>
      <c r="GKB92" s="407"/>
      <c r="GKC92" s="407"/>
      <c r="GKD92" s="407"/>
      <c r="GKE92" s="407"/>
      <c r="GKF92" s="407"/>
      <c r="GKG92" s="407"/>
      <c r="GKH92" s="407"/>
      <c r="GKI92" s="407"/>
      <c r="GKJ92" s="407"/>
      <c r="GKK92" s="407"/>
      <c r="GKL92" s="407"/>
      <c r="GKM92" s="407"/>
      <c r="GKN92" s="407"/>
      <c r="GKO92" s="407"/>
      <c r="GKP92" s="407"/>
      <c r="GKQ92" s="407"/>
      <c r="GKR92" s="407"/>
      <c r="GKS92" s="407"/>
      <c r="GKT92" s="407"/>
      <c r="GKU92" s="407"/>
      <c r="GKV92" s="407"/>
      <c r="GKW92" s="407"/>
      <c r="GKX92" s="407"/>
      <c r="GKY92" s="407"/>
      <c r="GKZ92" s="407"/>
      <c r="GLA92" s="407"/>
      <c r="GLB92" s="407"/>
      <c r="GLC92" s="407"/>
      <c r="GLD92" s="407"/>
      <c r="GLE92" s="407"/>
      <c r="GLF92" s="407"/>
      <c r="GLG92" s="407"/>
      <c r="GLH92" s="407"/>
      <c r="GLI92" s="407"/>
      <c r="GLJ92" s="407"/>
      <c r="GLK92" s="407"/>
      <c r="GLL92" s="407"/>
      <c r="GLM92" s="407"/>
      <c r="GLN92" s="407"/>
      <c r="GLO92" s="407"/>
      <c r="GLP92" s="407"/>
      <c r="GLQ92" s="407"/>
      <c r="GLR92" s="407"/>
      <c r="GLS92" s="407"/>
      <c r="GLT92" s="407"/>
      <c r="GLU92" s="407"/>
      <c r="GLV92" s="407"/>
      <c r="GLW92" s="407"/>
      <c r="GLX92" s="407"/>
      <c r="GLY92" s="407"/>
      <c r="GLZ92" s="407"/>
      <c r="GMA92" s="407"/>
      <c r="GMB92" s="407"/>
      <c r="GMC92" s="407"/>
      <c r="GMD92" s="407"/>
      <c r="GME92" s="407"/>
      <c r="GMF92" s="407"/>
      <c r="GMG92" s="407"/>
      <c r="GMH92" s="407"/>
      <c r="GMI92" s="407"/>
      <c r="GMJ92" s="407"/>
      <c r="GMK92" s="407"/>
      <c r="GML92" s="407"/>
      <c r="GMM92" s="407"/>
      <c r="GMN92" s="407"/>
      <c r="GMO92" s="407"/>
      <c r="GMP92" s="407"/>
      <c r="GMQ92" s="407"/>
      <c r="GMR92" s="407"/>
      <c r="GMS92" s="407"/>
      <c r="GMT92" s="407"/>
      <c r="GMU92" s="407"/>
      <c r="GMV92" s="407"/>
      <c r="GMW92" s="407"/>
      <c r="GMX92" s="407"/>
      <c r="GMY92" s="407"/>
      <c r="GMZ92" s="407"/>
      <c r="GNA92" s="407"/>
      <c r="GNB92" s="407"/>
      <c r="GNC92" s="407"/>
      <c r="GND92" s="407"/>
      <c r="GNE92" s="407"/>
      <c r="GNF92" s="407"/>
      <c r="GNG92" s="407"/>
      <c r="GNH92" s="407"/>
      <c r="GNI92" s="407"/>
      <c r="GNJ92" s="407"/>
      <c r="GNK92" s="407"/>
      <c r="GNL92" s="407"/>
      <c r="GNM92" s="407"/>
      <c r="GNN92" s="407"/>
      <c r="GNO92" s="407"/>
      <c r="GNP92" s="407"/>
      <c r="GNQ92" s="407"/>
      <c r="GNR92" s="407"/>
      <c r="GNS92" s="407"/>
      <c r="GNT92" s="407"/>
      <c r="GNU92" s="407"/>
      <c r="GNV92" s="407"/>
      <c r="GNW92" s="407"/>
      <c r="GNX92" s="407"/>
      <c r="GNY92" s="407"/>
      <c r="GNZ92" s="407"/>
      <c r="GOA92" s="407"/>
      <c r="GOB92" s="407"/>
      <c r="GOC92" s="407"/>
      <c r="GOD92" s="407"/>
      <c r="GOE92" s="407"/>
      <c r="GOF92" s="407"/>
      <c r="GOG92" s="407"/>
      <c r="GOH92" s="407"/>
      <c r="GOI92" s="407"/>
      <c r="GOJ92" s="407"/>
      <c r="GOK92" s="407"/>
      <c r="GOL92" s="407"/>
      <c r="GOM92" s="407"/>
      <c r="GON92" s="407"/>
      <c r="GOO92" s="407"/>
      <c r="GOP92" s="407"/>
      <c r="GOQ92" s="407"/>
      <c r="GOR92" s="407"/>
      <c r="GOS92" s="407"/>
      <c r="GOT92" s="407"/>
      <c r="GOU92" s="407"/>
      <c r="GOV92" s="407"/>
      <c r="GOW92" s="407"/>
      <c r="GOX92" s="407"/>
      <c r="GOY92" s="407"/>
      <c r="GOZ92" s="407"/>
      <c r="GPA92" s="407"/>
      <c r="GPB92" s="407"/>
      <c r="GPC92" s="407"/>
      <c r="GPD92" s="407"/>
      <c r="GPE92" s="407"/>
      <c r="GPF92" s="407"/>
      <c r="GPG92" s="407"/>
      <c r="GPH92" s="407"/>
      <c r="GPI92" s="407"/>
      <c r="GPJ92" s="407"/>
      <c r="GPK92" s="407"/>
      <c r="GPL92" s="407"/>
      <c r="GPM92" s="407"/>
      <c r="GPN92" s="407"/>
      <c r="GPO92" s="407"/>
      <c r="GPP92" s="407"/>
      <c r="GPQ92" s="407"/>
      <c r="GPR92" s="407"/>
      <c r="GPS92" s="407"/>
      <c r="GPT92" s="407"/>
      <c r="GPU92" s="407"/>
      <c r="GPV92" s="407"/>
      <c r="GPW92" s="407"/>
      <c r="GPX92" s="407"/>
      <c r="GPY92" s="407"/>
      <c r="GPZ92" s="407"/>
      <c r="GQA92" s="407"/>
      <c r="GQB92" s="407"/>
      <c r="GQC92" s="407"/>
      <c r="GQD92" s="407"/>
      <c r="GQE92" s="407"/>
      <c r="GQF92" s="407"/>
      <c r="GQG92" s="407"/>
      <c r="GQH92" s="407"/>
      <c r="GQI92" s="407"/>
      <c r="GQJ92" s="407"/>
      <c r="GQK92" s="407"/>
      <c r="GQL92" s="407"/>
      <c r="GQM92" s="407"/>
      <c r="GQN92" s="407"/>
      <c r="GQO92" s="407"/>
      <c r="GQP92" s="407"/>
      <c r="GQQ92" s="407"/>
      <c r="GQR92" s="407"/>
      <c r="GQS92" s="407"/>
      <c r="GQT92" s="407"/>
      <c r="GQU92" s="407"/>
      <c r="GQV92" s="407"/>
      <c r="GQW92" s="407"/>
      <c r="GQX92" s="407"/>
      <c r="GQY92" s="407"/>
      <c r="GQZ92" s="407"/>
      <c r="GRA92" s="407"/>
      <c r="GRB92" s="407"/>
      <c r="GRC92" s="407"/>
      <c r="GRD92" s="407"/>
      <c r="GRE92" s="407"/>
      <c r="GRF92" s="407"/>
      <c r="GRG92" s="407"/>
      <c r="GRH92" s="407"/>
      <c r="GRI92" s="407"/>
      <c r="GRJ92" s="407"/>
      <c r="GRK92" s="407"/>
      <c r="GRL92" s="407"/>
      <c r="GRM92" s="407"/>
      <c r="GRN92" s="407"/>
      <c r="GRO92" s="407"/>
      <c r="GRP92" s="407"/>
      <c r="GRQ92" s="407"/>
      <c r="GRR92" s="407"/>
      <c r="GRS92" s="407"/>
      <c r="GRT92" s="407"/>
      <c r="GRU92" s="407"/>
      <c r="GRV92" s="407"/>
      <c r="GRW92" s="407"/>
      <c r="GRX92" s="407"/>
      <c r="GRY92" s="407"/>
      <c r="GRZ92" s="407"/>
      <c r="GSA92" s="407"/>
      <c r="GSB92" s="407"/>
      <c r="GSC92" s="407"/>
      <c r="GSD92" s="407"/>
      <c r="GSE92" s="407"/>
      <c r="GSF92" s="407"/>
      <c r="GSG92" s="407"/>
      <c r="GSH92" s="407"/>
      <c r="GSI92" s="407"/>
      <c r="GSJ92" s="407"/>
      <c r="GSK92" s="407"/>
      <c r="GSL92" s="407"/>
      <c r="GSM92" s="407"/>
      <c r="GSN92" s="407"/>
      <c r="GSO92" s="407"/>
      <c r="GSP92" s="407"/>
      <c r="GSQ92" s="407"/>
      <c r="GSR92" s="407"/>
      <c r="GSS92" s="407"/>
      <c r="GST92" s="407"/>
      <c r="GSU92" s="407"/>
      <c r="GSV92" s="407"/>
      <c r="GSW92" s="407"/>
      <c r="GSX92" s="407"/>
      <c r="GSY92" s="407"/>
      <c r="GSZ92" s="407"/>
      <c r="GTA92" s="407"/>
      <c r="GTB92" s="407"/>
      <c r="GTC92" s="407"/>
      <c r="GTD92" s="407"/>
      <c r="GTE92" s="407"/>
      <c r="GTF92" s="407"/>
      <c r="GTG92" s="407"/>
      <c r="GTH92" s="407"/>
      <c r="GTI92" s="407"/>
      <c r="GTJ92" s="407"/>
      <c r="GTK92" s="407"/>
      <c r="GTL92" s="407"/>
      <c r="GTM92" s="407"/>
      <c r="GTN92" s="407"/>
      <c r="GTO92" s="407"/>
      <c r="GTP92" s="407"/>
      <c r="GTQ92" s="407"/>
      <c r="GTR92" s="407"/>
      <c r="GTS92" s="407"/>
      <c r="GTT92" s="407"/>
      <c r="GTU92" s="407"/>
      <c r="GTV92" s="407"/>
      <c r="GTW92" s="407"/>
      <c r="GTX92" s="407"/>
      <c r="GTY92" s="407"/>
      <c r="GTZ92" s="407"/>
      <c r="GUA92" s="407"/>
      <c r="GUB92" s="407"/>
      <c r="GUC92" s="407"/>
      <c r="GUD92" s="407"/>
      <c r="GUE92" s="407"/>
      <c r="GUF92" s="407"/>
      <c r="GUG92" s="407"/>
      <c r="GUH92" s="407"/>
      <c r="GUI92" s="407"/>
      <c r="GUJ92" s="407"/>
      <c r="GUK92" s="407"/>
      <c r="GUL92" s="407"/>
      <c r="GUM92" s="407"/>
      <c r="GUN92" s="407"/>
      <c r="GUO92" s="407"/>
      <c r="GUP92" s="407"/>
      <c r="GUQ92" s="407"/>
      <c r="GUR92" s="407"/>
      <c r="GUS92" s="407"/>
      <c r="GUT92" s="407"/>
      <c r="GUU92" s="407"/>
      <c r="GUV92" s="407"/>
      <c r="GUW92" s="407"/>
      <c r="GUX92" s="407"/>
      <c r="GUY92" s="407"/>
      <c r="GUZ92" s="407"/>
      <c r="GVA92" s="407"/>
      <c r="GVB92" s="407"/>
      <c r="GVC92" s="407"/>
      <c r="GVD92" s="407"/>
      <c r="GVE92" s="407"/>
      <c r="GVF92" s="407"/>
      <c r="GVG92" s="407"/>
      <c r="GVH92" s="407"/>
      <c r="GVI92" s="407"/>
      <c r="GVJ92" s="407"/>
      <c r="GVK92" s="407"/>
      <c r="GVL92" s="407"/>
      <c r="GVM92" s="407"/>
      <c r="GVN92" s="407"/>
      <c r="GVO92" s="407"/>
      <c r="GVP92" s="407"/>
      <c r="GVQ92" s="407"/>
      <c r="GVR92" s="407"/>
      <c r="GVS92" s="407"/>
      <c r="GVT92" s="407"/>
      <c r="GVU92" s="407"/>
      <c r="GVV92" s="407"/>
      <c r="GVW92" s="407"/>
      <c r="GVX92" s="407"/>
      <c r="GVY92" s="407"/>
      <c r="GVZ92" s="407"/>
      <c r="GWA92" s="407"/>
      <c r="GWB92" s="407"/>
      <c r="GWC92" s="407"/>
      <c r="GWD92" s="407"/>
      <c r="GWE92" s="407"/>
      <c r="GWF92" s="407"/>
      <c r="GWG92" s="407"/>
      <c r="GWH92" s="407"/>
      <c r="GWI92" s="407"/>
      <c r="GWJ92" s="407"/>
      <c r="GWK92" s="407"/>
      <c r="GWL92" s="407"/>
      <c r="GWM92" s="407"/>
      <c r="GWN92" s="407"/>
      <c r="GWO92" s="407"/>
      <c r="GWP92" s="407"/>
      <c r="GWQ92" s="407"/>
      <c r="GWR92" s="407"/>
      <c r="GWS92" s="407"/>
      <c r="GWT92" s="407"/>
      <c r="GWU92" s="407"/>
      <c r="GWV92" s="407"/>
      <c r="GWW92" s="407"/>
      <c r="GWX92" s="407"/>
      <c r="GWY92" s="407"/>
      <c r="GWZ92" s="407"/>
      <c r="GXA92" s="407"/>
      <c r="GXB92" s="407"/>
      <c r="GXC92" s="407"/>
      <c r="GXD92" s="407"/>
      <c r="GXE92" s="407"/>
      <c r="GXF92" s="407"/>
      <c r="GXG92" s="407"/>
      <c r="GXH92" s="407"/>
      <c r="GXI92" s="407"/>
      <c r="GXJ92" s="407"/>
      <c r="GXK92" s="407"/>
      <c r="GXL92" s="407"/>
      <c r="GXM92" s="407"/>
      <c r="GXN92" s="407"/>
      <c r="GXO92" s="407"/>
      <c r="GXP92" s="407"/>
      <c r="GXQ92" s="407"/>
      <c r="GXR92" s="407"/>
      <c r="GXS92" s="407"/>
      <c r="GXT92" s="407"/>
      <c r="GXU92" s="407"/>
      <c r="GXV92" s="407"/>
      <c r="GXW92" s="407"/>
      <c r="GXX92" s="407"/>
      <c r="GXY92" s="407"/>
      <c r="GXZ92" s="407"/>
      <c r="GYA92" s="407"/>
      <c r="GYB92" s="407"/>
      <c r="GYC92" s="407"/>
      <c r="GYD92" s="407"/>
      <c r="GYE92" s="407"/>
      <c r="GYF92" s="407"/>
      <c r="GYG92" s="407"/>
      <c r="GYH92" s="407"/>
      <c r="GYI92" s="407"/>
      <c r="GYJ92" s="407"/>
      <c r="GYK92" s="407"/>
      <c r="GYL92" s="407"/>
      <c r="GYM92" s="407"/>
      <c r="GYN92" s="407"/>
      <c r="GYO92" s="407"/>
      <c r="GYP92" s="407"/>
      <c r="GYQ92" s="407"/>
      <c r="GYR92" s="407"/>
      <c r="GYS92" s="407"/>
      <c r="GYT92" s="407"/>
      <c r="GYU92" s="407"/>
      <c r="GYV92" s="407"/>
      <c r="GYW92" s="407"/>
      <c r="GYX92" s="407"/>
      <c r="GYY92" s="407"/>
      <c r="GYZ92" s="407"/>
      <c r="GZA92" s="407"/>
      <c r="GZB92" s="407"/>
      <c r="GZC92" s="407"/>
      <c r="GZD92" s="407"/>
      <c r="GZE92" s="407"/>
      <c r="GZF92" s="407"/>
      <c r="GZG92" s="407"/>
      <c r="GZH92" s="407"/>
      <c r="GZI92" s="407"/>
      <c r="GZJ92" s="407"/>
      <c r="GZK92" s="407"/>
      <c r="GZL92" s="407"/>
      <c r="GZM92" s="407"/>
      <c r="GZN92" s="407"/>
      <c r="GZO92" s="407"/>
      <c r="GZP92" s="407"/>
      <c r="GZQ92" s="407"/>
      <c r="GZR92" s="407"/>
      <c r="GZS92" s="407"/>
      <c r="GZT92" s="407"/>
      <c r="GZU92" s="407"/>
      <c r="GZV92" s="407"/>
      <c r="GZW92" s="407"/>
      <c r="GZX92" s="407"/>
      <c r="GZY92" s="407"/>
      <c r="GZZ92" s="407"/>
      <c r="HAA92" s="407"/>
      <c r="HAB92" s="407"/>
      <c r="HAC92" s="407"/>
      <c r="HAD92" s="407"/>
      <c r="HAE92" s="407"/>
      <c r="HAF92" s="407"/>
      <c r="HAG92" s="407"/>
      <c r="HAH92" s="407"/>
      <c r="HAI92" s="407"/>
      <c r="HAJ92" s="407"/>
      <c r="HAK92" s="407"/>
      <c r="HAL92" s="407"/>
      <c r="HAM92" s="407"/>
      <c r="HAN92" s="407"/>
      <c r="HAO92" s="407"/>
      <c r="HAP92" s="407"/>
      <c r="HAQ92" s="407"/>
      <c r="HAR92" s="407"/>
      <c r="HAS92" s="407"/>
      <c r="HAT92" s="407"/>
      <c r="HAU92" s="407"/>
      <c r="HAV92" s="407"/>
      <c r="HAW92" s="407"/>
      <c r="HAX92" s="407"/>
      <c r="HAY92" s="407"/>
      <c r="HAZ92" s="407"/>
      <c r="HBA92" s="407"/>
      <c r="HBB92" s="407"/>
      <c r="HBC92" s="407"/>
      <c r="HBD92" s="407"/>
      <c r="HBE92" s="407"/>
      <c r="HBF92" s="407"/>
      <c r="HBG92" s="407"/>
      <c r="HBH92" s="407"/>
      <c r="HBI92" s="407"/>
      <c r="HBJ92" s="407"/>
      <c r="HBK92" s="407"/>
      <c r="HBL92" s="407"/>
      <c r="HBM92" s="407"/>
      <c r="HBN92" s="407"/>
      <c r="HBO92" s="407"/>
      <c r="HBP92" s="407"/>
      <c r="HBQ92" s="407"/>
      <c r="HBR92" s="407"/>
      <c r="HBS92" s="407"/>
      <c r="HBT92" s="407"/>
      <c r="HBU92" s="407"/>
      <c r="HBV92" s="407"/>
      <c r="HBW92" s="407"/>
      <c r="HBX92" s="407"/>
      <c r="HBY92" s="407"/>
      <c r="HBZ92" s="407"/>
      <c r="HCA92" s="407"/>
      <c r="HCB92" s="407"/>
      <c r="HCC92" s="407"/>
      <c r="HCD92" s="407"/>
      <c r="HCE92" s="407"/>
      <c r="HCF92" s="407"/>
      <c r="HCG92" s="407"/>
      <c r="HCH92" s="407"/>
      <c r="HCI92" s="407"/>
      <c r="HCJ92" s="407"/>
      <c r="HCK92" s="407"/>
      <c r="HCL92" s="407"/>
      <c r="HCM92" s="407"/>
      <c r="HCN92" s="407"/>
      <c r="HCO92" s="407"/>
      <c r="HCP92" s="407"/>
      <c r="HCQ92" s="407"/>
      <c r="HCR92" s="407"/>
      <c r="HCS92" s="407"/>
      <c r="HCT92" s="407"/>
      <c r="HCU92" s="407"/>
      <c r="HCV92" s="407"/>
      <c r="HCW92" s="407"/>
      <c r="HCX92" s="407"/>
      <c r="HCY92" s="407"/>
      <c r="HCZ92" s="407"/>
      <c r="HDA92" s="407"/>
      <c r="HDB92" s="407"/>
      <c r="HDC92" s="407"/>
      <c r="HDD92" s="407"/>
      <c r="HDE92" s="407"/>
      <c r="HDF92" s="407"/>
      <c r="HDG92" s="407"/>
      <c r="HDH92" s="407"/>
      <c r="HDI92" s="407"/>
      <c r="HDJ92" s="407"/>
      <c r="HDK92" s="407"/>
      <c r="HDL92" s="407"/>
      <c r="HDM92" s="407"/>
      <c r="HDN92" s="407"/>
      <c r="HDO92" s="407"/>
      <c r="HDP92" s="407"/>
      <c r="HDQ92" s="407"/>
      <c r="HDR92" s="407"/>
      <c r="HDS92" s="407"/>
      <c r="HDT92" s="407"/>
      <c r="HDU92" s="407"/>
      <c r="HDV92" s="407"/>
      <c r="HDW92" s="407"/>
      <c r="HDX92" s="407"/>
      <c r="HDY92" s="407"/>
      <c r="HDZ92" s="407"/>
      <c r="HEA92" s="407"/>
      <c r="HEB92" s="407"/>
      <c r="HEC92" s="407"/>
      <c r="HED92" s="407"/>
      <c r="HEE92" s="407"/>
      <c r="HEF92" s="407"/>
      <c r="HEG92" s="407"/>
      <c r="HEH92" s="407"/>
      <c r="HEI92" s="407"/>
      <c r="HEJ92" s="407"/>
      <c r="HEK92" s="407"/>
      <c r="HEL92" s="407"/>
      <c r="HEM92" s="407"/>
      <c r="HEN92" s="407"/>
      <c r="HEO92" s="407"/>
      <c r="HEP92" s="407"/>
      <c r="HEQ92" s="407"/>
      <c r="HER92" s="407"/>
      <c r="HES92" s="407"/>
      <c r="HET92" s="407"/>
      <c r="HEU92" s="407"/>
      <c r="HEV92" s="407"/>
      <c r="HEW92" s="407"/>
      <c r="HEX92" s="407"/>
      <c r="HEY92" s="407"/>
      <c r="HEZ92" s="407"/>
      <c r="HFA92" s="407"/>
      <c r="HFB92" s="407"/>
      <c r="HFC92" s="407"/>
      <c r="HFD92" s="407"/>
      <c r="HFE92" s="407"/>
      <c r="HFF92" s="407"/>
      <c r="HFG92" s="407"/>
      <c r="HFH92" s="407"/>
      <c r="HFI92" s="407"/>
      <c r="HFJ92" s="407"/>
      <c r="HFK92" s="407"/>
      <c r="HFL92" s="407"/>
      <c r="HFM92" s="407"/>
      <c r="HFN92" s="407"/>
      <c r="HFO92" s="407"/>
      <c r="HFP92" s="407"/>
      <c r="HFQ92" s="407"/>
      <c r="HFR92" s="407"/>
      <c r="HFS92" s="407"/>
      <c r="HFT92" s="407"/>
      <c r="HFU92" s="407"/>
      <c r="HFV92" s="407"/>
      <c r="HFW92" s="407"/>
      <c r="HFX92" s="407"/>
      <c r="HFY92" s="407"/>
      <c r="HFZ92" s="407"/>
      <c r="HGA92" s="407"/>
      <c r="HGB92" s="407"/>
      <c r="HGC92" s="407"/>
      <c r="HGD92" s="407"/>
      <c r="HGE92" s="407"/>
      <c r="HGF92" s="407"/>
      <c r="HGG92" s="407"/>
      <c r="HGH92" s="407"/>
      <c r="HGI92" s="407"/>
      <c r="HGJ92" s="407"/>
      <c r="HGK92" s="407"/>
      <c r="HGL92" s="407"/>
      <c r="HGM92" s="407"/>
      <c r="HGN92" s="407"/>
      <c r="HGO92" s="407"/>
      <c r="HGP92" s="407"/>
      <c r="HGQ92" s="407"/>
      <c r="HGR92" s="407"/>
      <c r="HGS92" s="407"/>
      <c r="HGT92" s="407"/>
      <c r="HGU92" s="407"/>
      <c r="HGV92" s="407"/>
      <c r="HGW92" s="407"/>
      <c r="HGX92" s="407"/>
      <c r="HGY92" s="407"/>
      <c r="HGZ92" s="407"/>
      <c r="HHA92" s="407"/>
      <c r="HHB92" s="407"/>
      <c r="HHC92" s="407"/>
      <c r="HHD92" s="407"/>
      <c r="HHE92" s="407"/>
      <c r="HHF92" s="407"/>
      <c r="HHG92" s="407"/>
      <c r="HHH92" s="407"/>
      <c r="HHI92" s="407"/>
      <c r="HHJ92" s="407"/>
      <c r="HHK92" s="407"/>
      <c r="HHL92" s="407"/>
      <c r="HHM92" s="407"/>
      <c r="HHN92" s="407"/>
      <c r="HHO92" s="407"/>
      <c r="HHP92" s="407"/>
      <c r="HHQ92" s="407"/>
      <c r="HHR92" s="407"/>
      <c r="HHS92" s="407"/>
      <c r="HHT92" s="407"/>
      <c r="HHU92" s="407"/>
      <c r="HHV92" s="407"/>
      <c r="HHW92" s="407"/>
      <c r="HHX92" s="407"/>
      <c r="HHY92" s="407"/>
      <c r="HHZ92" s="407"/>
      <c r="HIA92" s="407"/>
      <c r="HIB92" s="407"/>
      <c r="HIC92" s="407"/>
      <c r="HID92" s="407"/>
      <c r="HIE92" s="407"/>
      <c r="HIF92" s="407"/>
      <c r="HIG92" s="407"/>
      <c r="HIH92" s="407"/>
      <c r="HII92" s="407"/>
      <c r="HIJ92" s="407"/>
      <c r="HIK92" s="407"/>
      <c r="HIL92" s="407"/>
      <c r="HIM92" s="407"/>
      <c r="HIN92" s="407"/>
      <c r="HIO92" s="407"/>
      <c r="HIP92" s="407"/>
      <c r="HIQ92" s="407"/>
      <c r="HIR92" s="407"/>
      <c r="HIS92" s="407"/>
      <c r="HIT92" s="407"/>
      <c r="HIU92" s="407"/>
      <c r="HIV92" s="407"/>
      <c r="HIW92" s="407"/>
      <c r="HIX92" s="407"/>
      <c r="HIY92" s="407"/>
      <c r="HIZ92" s="407"/>
      <c r="HJA92" s="407"/>
      <c r="HJB92" s="407"/>
      <c r="HJC92" s="407"/>
      <c r="HJD92" s="407"/>
      <c r="HJE92" s="407"/>
      <c r="HJF92" s="407"/>
      <c r="HJG92" s="407"/>
      <c r="HJH92" s="407"/>
      <c r="HJI92" s="407"/>
      <c r="HJJ92" s="407"/>
      <c r="HJK92" s="407"/>
      <c r="HJL92" s="407"/>
      <c r="HJM92" s="407"/>
      <c r="HJN92" s="407"/>
      <c r="HJO92" s="407"/>
      <c r="HJP92" s="407"/>
      <c r="HJQ92" s="407"/>
      <c r="HJR92" s="407"/>
      <c r="HJS92" s="407"/>
      <c r="HJT92" s="407"/>
      <c r="HJU92" s="407"/>
      <c r="HJV92" s="407"/>
      <c r="HJW92" s="407"/>
      <c r="HJX92" s="407"/>
      <c r="HJY92" s="407"/>
      <c r="HJZ92" s="407"/>
      <c r="HKA92" s="407"/>
      <c r="HKB92" s="407"/>
      <c r="HKC92" s="407"/>
      <c r="HKD92" s="407"/>
      <c r="HKE92" s="407"/>
      <c r="HKF92" s="407"/>
      <c r="HKG92" s="407"/>
      <c r="HKH92" s="407"/>
      <c r="HKI92" s="407"/>
      <c r="HKJ92" s="407"/>
      <c r="HKK92" s="407"/>
      <c r="HKL92" s="407"/>
      <c r="HKM92" s="407"/>
      <c r="HKN92" s="407"/>
      <c r="HKO92" s="407"/>
      <c r="HKP92" s="407"/>
      <c r="HKQ92" s="407"/>
      <c r="HKR92" s="407"/>
      <c r="HKS92" s="407"/>
      <c r="HKT92" s="407"/>
      <c r="HKU92" s="407"/>
      <c r="HKV92" s="407"/>
      <c r="HKW92" s="407"/>
      <c r="HKX92" s="407"/>
      <c r="HKY92" s="407"/>
      <c r="HKZ92" s="407"/>
      <c r="HLA92" s="407"/>
      <c r="HLB92" s="407"/>
      <c r="HLC92" s="407"/>
      <c r="HLD92" s="407"/>
      <c r="HLE92" s="407"/>
      <c r="HLF92" s="407"/>
      <c r="HLG92" s="407"/>
      <c r="HLH92" s="407"/>
      <c r="HLI92" s="407"/>
      <c r="HLJ92" s="407"/>
      <c r="HLK92" s="407"/>
      <c r="HLL92" s="407"/>
      <c r="HLM92" s="407"/>
      <c r="HLN92" s="407"/>
      <c r="HLO92" s="407"/>
      <c r="HLP92" s="407"/>
      <c r="HLQ92" s="407"/>
      <c r="HLR92" s="407"/>
      <c r="HLS92" s="407"/>
      <c r="HLT92" s="407"/>
      <c r="HLU92" s="407"/>
      <c r="HLV92" s="407"/>
      <c r="HLW92" s="407"/>
      <c r="HLX92" s="407"/>
      <c r="HLY92" s="407"/>
      <c r="HLZ92" s="407"/>
      <c r="HMA92" s="407"/>
      <c r="HMB92" s="407"/>
      <c r="HMC92" s="407"/>
      <c r="HMD92" s="407"/>
      <c r="HME92" s="407"/>
      <c r="HMF92" s="407"/>
      <c r="HMG92" s="407"/>
      <c r="HMH92" s="407"/>
      <c r="HMI92" s="407"/>
      <c r="HMJ92" s="407"/>
      <c r="HMK92" s="407"/>
      <c r="HML92" s="407"/>
      <c r="HMM92" s="407"/>
      <c r="HMN92" s="407"/>
      <c r="HMO92" s="407"/>
      <c r="HMP92" s="407"/>
      <c r="HMQ92" s="407"/>
      <c r="HMR92" s="407"/>
      <c r="HMS92" s="407"/>
      <c r="HMT92" s="407"/>
      <c r="HMU92" s="407"/>
      <c r="HMV92" s="407"/>
      <c r="HMW92" s="407"/>
      <c r="HMX92" s="407"/>
      <c r="HMY92" s="407"/>
      <c r="HMZ92" s="407"/>
      <c r="HNA92" s="407"/>
      <c r="HNB92" s="407"/>
      <c r="HNC92" s="407"/>
      <c r="HND92" s="407"/>
      <c r="HNE92" s="407"/>
      <c r="HNF92" s="407"/>
      <c r="HNG92" s="407"/>
      <c r="HNH92" s="407"/>
      <c r="HNI92" s="407"/>
      <c r="HNJ92" s="407"/>
      <c r="HNK92" s="407"/>
      <c r="HNL92" s="407"/>
      <c r="HNM92" s="407"/>
      <c r="HNN92" s="407"/>
      <c r="HNO92" s="407"/>
      <c r="HNP92" s="407"/>
      <c r="HNQ92" s="407"/>
      <c r="HNR92" s="407"/>
      <c r="HNS92" s="407"/>
      <c r="HNT92" s="407"/>
      <c r="HNU92" s="407"/>
      <c r="HNV92" s="407"/>
      <c r="HNW92" s="407"/>
      <c r="HNX92" s="407"/>
      <c r="HNY92" s="407"/>
      <c r="HNZ92" s="407"/>
      <c r="HOA92" s="407"/>
      <c r="HOB92" s="407"/>
      <c r="HOC92" s="407"/>
      <c r="HOD92" s="407"/>
      <c r="HOE92" s="407"/>
      <c r="HOF92" s="407"/>
      <c r="HOG92" s="407"/>
      <c r="HOH92" s="407"/>
      <c r="HOI92" s="407"/>
      <c r="HOJ92" s="407"/>
      <c r="HOK92" s="407"/>
      <c r="HOL92" s="407"/>
      <c r="HOM92" s="407"/>
      <c r="HON92" s="407"/>
      <c r="HOO92" s="407"/>
      <c r="HOP92" s="407"/>
      <c r="HOQ92" s="407"/>
      <c r="HOR92" s="407"/>
      <c r="HOS92" s="407"/>
      <c r="HOT92" s="407"/>
      <c r="HOU92" s="407"/>
      <c r="HOV92" s="407"/>
      <c r="HOW92" s="407"/>
      <c r="HOX92" s="407"/>
      <c r="HOY92" s="407"/>
      <c r="HOZ92" s="407"/>
      <c r="HPA92" s="407"/>
      <c r="HPB92" s="407"/>
      <c r="HPC92" s="407"/>
      <c r="HPD92" s="407"/>
      <c r="HPE92" s="407"/>
      <c r="HPF92" s="407"/>
      <c r="HPG92" s="407"/>
      <c r="HPH92" s="407"/>
      <c r="HPI92" s="407"/>
      <c r="HPJ92" s="407"/>
      <c r="HPK92" s="407"/>
      <c r="HPL92" s="407"/>
      <c r="HPM92" s="407"/>
      <c r="HPN92" s="407"/>
      <c r="HPO92" s="407"/>
      <c r="HPP92" s="407"/>
      <c r="HPQ92" s="407"/>
      <c r="HPR92" s="407"/>
      <c r="HPS92" s="407"/>
      <c r="HPT92" s="407"/>
      <c r="HPU92" s="407"/>
      <c r="HPV92" s="407"/>
      <c r="HPW92" s="407"/>
      <c r="HPX92" s="407"/>
      <c r="HPY92" s="407"/>
      <c r="HPZ92" s="407"/>
      <c r="HQA92" s="407"/>
      <c r="HQB92" s="407"/>
      <c r="HQC92" s="407"/>
      <c r="HQD92" s="407"/>
      <c r="HQE92" s="407"/>
      <c r="HQF92" s="407"/>
      <c r="HQG92" s="407"/>
      <c r="HQH92" s="407"/>
      <c r="HQI92" s="407"/>
      <c r="HQJ92" s="407"/>
      <c r="HQK92" s="407"/>
      <c r="HQL92" s="407"/>
      <c r="HQM92" s="407"/>
      <c r="HQN92" s="407"/>
      <c r="HQO92" s="407"/>
      <c r="HQP92" s="407"/>
      <c r="HQQ92" s="407"/>
      <c r="HQR92" s="407"/>
      <c r="HQS92" s="407"/>
      <c r="HQT92" s="407"/>
      <c r="HQU92" s="407"/>
      <c r="HQV92" s="407"/>
      <c r="HQW92" s="407"/>
      <c r="HQX92" s="407"/>
      <c r="HQY92" s="407"/>
      <c r="HQZ92" s="407"/>
      <c r="HRA92" s="407"/>
      <c r="HRB92" s="407"/>
      <c r="HRC92" s="407"/>
      <c r="HRD92" s="407"/>
      <c r="HRE92" s="407"/>
      <c r="HRF92" s="407"/>
      <c r="HRG92" s="407"/>
      <c r="HRH92" s="407"/>
      <c r="HRI92" s="407"/>
      <c r="HRJ92" s="407"/>
      <c r="HRK92" s="407"/>
      <c r="HRL92" s="407"/>
      <c r="HRM92" s="407"/>
      <c r="HRN92" s="407"/>
      <c r="HRO92" s="407"/>
      <c r="HRP92" s="407"/>
      <c r="HRQ92" s="407"/>
      <c r="HRR92" s="407"/>
      <c r="HRS92" s="407"/>
      <c r="HRT92" s="407"/>
      <c r="HRU92" s="407"/>
      <c r="HRV92" s="407"/>
      <c r="HRW92" s="407"/>
      <c r="HRX92" s="407"/>
      <c r="HRY92" s="407"/>
      <c r="HRZ92" s="407"/>
      <c r="HSA92" s="407"/>
      <c r="HSB92" s="407"/>
      <c r="HSC92" s="407"/>
      <c r="HSD92" s="407"/>
      <c r="HSE92" s="407"/>
      <c r="HSF92" s="407"/>
      <c r="HSG92" s="407"/>
      <c r="HSH92" s="407"/>
      <c r="HSI92" s="407"/>
      <c r="HSJ92" s="407"/>
      <c r="HSK92" s="407"/>
      <c r="HSL92" s="407"/>
      <c r="HSM92" s="407"/>
      <c r="HSN92" s="407"/>
      <c r="HSO92" s="407"/>
      <c r="HSP92" s="407"/>
      <c r="HSQ92" s="407"/>
      <c r="HSR92" s="407"/>
      <c r="HSS92" s="407"/>
      <c r="HST92" s="407"/>
      <c r="HSU92" s="407"/>
      <c r="HSV92" s="407"/>
      <c r="HSW92" s="407"/>
      <c r="HSX92" s="407"/>
      <c r="HSY92" s="407"/>
      <c r="HSZ92" s="407"/>
      <c r="HTA92" s="407"/>
      <c r="HTB92" s="407"/>
      <c r="HTC92" s="407"/>
      <c r="HTD92" s="407"/>
      <c r="HTE92" s="407"/>
      <c r="HTF92" s="407"/>
      <c r="HTG92" s="407"/>
      <c r="HTH92" s="407"/>
      <c r="HTI92" s="407"/>
      <c r="HTJ92" s="407"/>
      <c r="HTK92" s="407"/>
      <c r="HTL92" s="407"/>
      <c r="HTM92" s="407"/>
      <c r="HTN92" s="407"/>
      <c r="HTO92" s="407"/>
      <c r="HTP92" s="407"/>
      <c r="HTQ92" s="407"/>
      <c r="HTR92" s="407"/>
      <c r="HTS92" s="407"/>
      <c r="HTT92" s="407"/>
      <c r="HTU92" s="407"/>
      <c r="HTV92" s="407"/>
      <c r="HTW92" s="407"/>
      <c r="HTX92" s="407"/>
      <c r="HTY92" s="407"/>
      <c r="HTZ92" s="407"/>
      <c r="HUA92" s="407"/>
      <c r="HUB92" s="407"/>
      <c r="HUC92" s="407"/>
      <c r="HUD92" s="407"/>
      <c r="HUE92" s="407"/>
      <c r="HUF92" s="407"/>
      <c r="HUG92" s="407"/>
      <c r="HUH92" s="407"/>
      <c r="HUI92" s="407"/>
      <c r="HUJ92" s="407"/>
      <c r="HUK92" s="407"/>
      <c r="HUL92" s="407"/>
      <c r="HUM92" s="407"/>
      <c r="HUN92" s="407"/>
      <c r="HUO92" s="407"/>
      <c r="HUP92" s="407"/>
      <c r="HUQ92" s="407"/>
      <c r="HUR92" s="407"/>
      <c r="HUS92" s="407"/>
      <c r="HUT92" s="407"/>
      <c r="HUU92" s="407"/>
      <c r="HUV92" s="407"/>
      <c r="HUW92" s="407"/>
      <c r="HUX92" s="407"/>
      <c r="HUY92" s="407"/>
      <c r="HUZ92" s="407"/>
      <c r="HVA92" s="407"/>
      <c r="HVB92" s="407"/>
      <c r="HVC92" s="407"/>
      <c r="HVD92" s="407"/>
      <c r="HVE92" s="407"/>
      <c r="HVF92" s="407"/>
      <c r="HVG92" s="407"/>
      <c r="HVH92" s="407"/>
      <c r="HVI92" s="407"/>
      <c r="HVJ92" s="407"/>
      <c r="HVK92" s="407"/>
      <c r="HVL92" s="407"/>
      <c r="HVM92" s="407"/>
      <c r="HVN92" s="407"/>
      <c r="HVO92" s="407"/>
      <c r="HVP92" s="407"/>
      <c r="HVQ92" s="407"/>
      <c r="HVR92" s="407"/>
      <c r="HVS92" s="407"/>
      <c r="HVT92" s="407"/>
      <c r="HVU92" s="407"/>
      <c r="HVV92" s="407"/>
      <c r="HVW92" s="407"/>
      <c r="HVX92" s="407"/>
      <c r="HVY92" s="407"/>
      <c r="HVZ92" s="407"/>
      <c r="HWA92" s="407"/>
      <c r="HWB92" s="407"/>
      <c r="HWC92" s="407"/>
      <c r="HWD92" s="407"/>
      <c r="HWE92" s="407"/>
      <c r="HWF92" s="407"/>
      <c r="HWG92" s="407"/>
      <c r="HWH92" s="407"/>
      <c r="HWI92" s="407"/>
      <c r="HWJ92" s="407"/>
      <c r="HWK92" s="407"/>
      <c r="HWL92" s="407"/>
      <c r="HWM92" s="407"/>
      <c r="HWN92" s="407"/>
      <c r="HWO92" s="407"/>
      <c r="HWP92" s="407"/>
      <c r="HWQ92" s="407"/>
      <c r="HWR92" s="407"/>
      <c r="HWS92" s="407"/>
      <c r="HWT92" s="407"/>
      <c r="HWU92" s="407"/>
      <c r="HWV92" s="407"/>
      <c r="HWW92" s="407"/>
      <c r="HWX92" s="407"/>
      <c r="HWY92" s="407"/>
      <c r="HWZ92" s="407"/>
      <c r="HXA92" s="407"/>
      <c r="HXB92" s="407"/>
      <c r="HXC92" s="407"/>
      <c r="HXD92" s="407"/>
      <c r="HXE92" s="407"/>
      <c r="HXF92" s="407"/>
      <c r="HXG92" s="407"/>
      <c r="HXH92" s="407"/>
      <c r="HXI92" s="407"/>
      <c r="HXJ92" s="407"/>
      <c r="HXK92" s="407"/>
      <c r="HXL92" s="407"/>
      <c r="HXM92" s="407"/>
      <c r="HXN92" s="407"/>
      <c r="HXO92" s="407"/>
      <c r="HXP92" s="407"/>
      <c r="HXQ92" s="407"/>
      <c r="HXR92" s="407"/>
      <c r="HXS92" s="407"/>
      <c r="HXT92" s="407"/>
      <c r="HXU92" s="407"/>
      <c r="HXV92" s="407"/>
      <c r="HXW92" s="407"/>
      <c r="HXX92" s="407"/>
      <c r="HXY92" s="407"/>
      <c r="HXZ92" s="407"/>
      <c r="HYA92" s="407"/>
      <c r="HYB92" s="407"/>
      <c r="HYC92" s="407"/>
      <c r="HYD92" s="407"/>
      <c r="HYE92" s="407"/>
      <c r="HYF92" s="407"/>
      <c r="HYG92" s="407"/>
      <c r="HYH92" s="407"/>
      <c r="HYI92" s="407"/>
      <c r="HYJ92" s="407"/>
      <c r="HYK92" s="407"/>
      <c r="HYL92" s="407"/>
      <c r="HYM92" s="407"/>
      <c r="HYN92" s="407"/>
      <c r="HYO92" s="407"/>
      <c r="HYP92" s="407"/>
      <c r="HYQ92" s="407"/>
      <c r="HYR92" s="407"/>
      <c r="HYS92" s="407"/>
      <c r="HYT92" s="407"/>
      <c r="HYU92" s="407"/>
      <c r="HYV92" s="407"/>
      <c r="HYW92" s="407"/>
      <c r="HYX92" s="407"/>
      <c r="HYY92" s="407"/>
      <c r="HYZ92" s="407"/>
      <c r="HZA92" s="407"/>
      <c r="HZB92" s="407"/>
      <c r="HZC92" s="407"/>
      <c r="HZD92" s="407"/>
      <c r="HZE92" s="407"/>
      <c r="HZF92" s="407"/>
      <c r="HZG92" s="407"/>
      <c r="HZH92" s="407"/>
      <c r="HZI92" s="407"/>
      <c r="HZJ92" s="407"/>
      <c r="HZK92" s="407"/>
      <c r="HZL92" s="407"/>
      <c r="HZM92" s="407"/>
      <c r="HZN92" s="407"/>
      <c r="HZO92" s="407"/>
      <c r="HZP92" s="407"/>
      <c r="HZQ92" s="407"/>
      <c r="HZR92" s="407"/>
      <c r="HZS92" s="407"/>
      <c r="HZT92" s="407"/>
      <c r="HZU92" s="407"/>
      <c r="HZV92" s="407"/>
      <c r="HZW92" s="407"/>
      <c r="HZX92" s="407"/>
      <c r="HZY92" s="407"/>
      <c r="HZZ92" s="407"/>
      <c r="IAA92" s="407"/>
      <c r="IAB92" s="407"/>
      <c r="IAC92" s="407"/>
      <c r="IAD92" s="407"/>
      <c r="IAE92" s="407"/>
      <c r="IAF92" s="407"/>
      <c r="IAG92" s="407"/>
      <c r="IAH92" s="407"/>
      <c r="IAI92" s="407"/>
      <c r="IAJ92" s="407"/>
      <c r="IAK92" s="407"/>
      <c r="IAL92" s="407"/>
      <c r="IAM92" s="407"/>
      <c r="IAN92" s="407"/>
      <c r="IAO92" s="407"/>
      <c r="IAP92" s="407"/>
      <c r="IAQ92" s="407"/>
      <c r="IAR92" s="407"/>
      <c r="IAS92" s="407"/>
      <c r="IAT92" s="407"/>
      <c r="IAU92" s="407"/>
      <c r="IAV92" s="407"/>
      <c r="IAW92" s="407"/>
      <c r="IAX92" s="407"/>
      <c r="IAY92" s="407"/>
      <c r="IAZ92" s="407"/>
      <c r="IBA92" s="407"/>
      <c r="IBB92" s="407"/>
      <c r="IBC92" s="407"/>
      <c r="IBD92" s="407"/>
      <c r="IBE92" s="407"/>
      <c r="IBF92" s="407"/>
      <c r="IBG92" s="407"/>
      <c r="IBH92" s="407"/>
      <c r="IBI92" s="407"/>
      <c r="IBJ92" s="407"/>
      <c r="IBK92" s="407"/>
      <c r="IBL92" s="407"/>
      <c r="IBM92" s="407"/>
      <c r="IBN92" s="407"/>
      <c r="IBO92" s="407"/>
      <c r="IBP92" s="407"/>
      <c r="IBQ92" s="407"/>
      <c r="IBR92" s="407"/>
      <c r="IBS92" s="407"/>
      <c r="IBT92" s="407"/>
      <c r="IBU92" s="407"/>
      <c r="IBV92" s="407"/>
      <c r="IBW92" s="407"/>
      <c r="IBX92" s="407"/>
      <c r="IBY92" s="407"/>
      <c r="IBZ92" s="407"/>
      <c r="ICA92" s="407"/>
      <c r="ICB92" s="407"/>
      <c r="ICC92" s="407"/>
      <c r="ICD92" s="407"/>
      <c r="ICE92" s="407"/>
      <c r="ICF92" s="407"/>
      <c r="ICG92" s="407"/>
      <c r="ICH92" s="407"/>
      <c r="ICI92" s="407"/>
      <c r="ICJ92" s="407"/>
      <c r="ICK92" s="407"/>
      <c r="ICL92" s="407"/>
      <c r="ICM92" s="407"/>
      <c r="ICN92" s="407"/>
      <c r="ICO92" s="407"/>
      <c r="ICP92" s="407"/>
      <c r="ICQ92" s="407"/>
      <c r="ICR92" s="407"/>
      <c r="ICS92" s="407"/>
      <c r="ICT92" s="407"/>
      <c r="ICU92" s="407"/>
      <c r="ICV92" s="407"/>
      <c r="ICW92" s="407"/>
      <c r="ICX92" s="407"/>
      <c r="ICY92" s="407"/>
      <c r="ICZ92" s="407"/>
      <c r="IDA92" s="407"/>
      <c r="IDB92" s="407"/>
      <c r="IDC92" s="407"/>
      <c r="IDD92" s="407"/>
      <c r="IDE92" s="407"/>
      <c r="IDF92" s="407"/>
      <c r="IDG92" s="407"/>
      <c r="IDH92" s="407"/>
      <c r="IDI92" s="407"/>
      <c r="IDJ92" s="407"/>
      <c r="IDK92" s="407"/>
      <c r="IDL92" s="407"/>
      <c r="IDM92" s="407"/>
      <c r="IDN92" s="407"/>
      <c r="IDO92" s="407"/>
      <c r="IDP92" s="407"/>
      <c r="IDQ92" s="407"/>
      <c r="IDR92" s="407"/>
      <c r="IDS92" s="407"/>
      <c r="IDT92" s="407"/>
      <c r="IDU92" s="407"/>
      <c r="IDV92" s="407"/>
      <c r="IDW92" s="407"/>
      <c r="IDX92" s="407"/>
      <c r="IDY92" s="407"/>
      <c r="IDZ92" s="407"/>
      <c r="IEA92" s="407"/>
      <c r="IEB92" s="407"/>
      <c r="IEC92" s="407"/>
      <c r="IED92" s="407"/>
      <c r="IEE92" s="407"/>
      <c r="IEF92" s="407"/>
      <c r="IEG92" s="407"/>
      <c r="IEH92" s="407"/>
      <c r="IEI92" s="407"/>
      <c r="IEJ92" s="407"/>
      <c r="IEK92" s="407"/>
      <c r="IEL92" s="407"/>
      <c r="IEM92" s="407"/>
      <c r="IEN92" s="407"/>
      <c r="IEO92" s="407"/>
      <c r="IEP92" s="407"/>
      <c r="IEQ92" s="407"/>
      <c r="IER92" s="407"/>
      <c r="IES92" s="407"/>
      <c r="IET92" s="407"/>
      <c r="IEU92" s="407"/>
      <c r="IEV92" s="407"/>
      <c r="IEW92" s="407"/>
      <c r="IEX92" s="407"/>
      <c r="IEY92" s="407"/>
      <c r="IEZ92" s="407"/>
      <c r="IFA92" s="407"/>
      <c r="IFB92" s="407"/>
      <c r="IFC92" s="407"/>
      <c r="IFD92" s="407"/>
      <c r="IFE92" s="407"/>
      <c r="IFF92" s="407"/>
      <c r="IFG92" s="407"/>
      <c r="IFH92" s="407"/>
      <c r="IFI92" s="407"/>
      <c r="IFJ92" s="407"/>
      <c r="IFK92" s="407"/>
      <c r="IFL92" s="407"/>
      <c r="IFM92" s="407"/>
      <c r="IFN92" s="407"/>
      <c r="IFO92" s="407"/>
      <c r="IFP92" s="407"/>
      <c r="IFQ92" s="407"/>
      <c r="IFR92" s="407"/>
      <c r="IFS92" s="407"/>
      <c r="IFT92" s="407"/>
      <c r="IFU92" s="407"/>
      <c r="IFV92" s="407"/>
      <c r="IFW92" s="407"/>
      <c r="IFX92" s="407"/>
      <c r="IFY92" s="407"/>
      <c r="IFZ92" s="407"/>
      <c r="IGA92" s="407"/>
      <c r="IGB92" s="407"/>
      <c r="IGC92" s="407"/>
      <c r="IGD92" s="407"/>
      <c r="IGE92" s="407"/>
      <c r="IGF92" s="407"/>
      <c r="IGG92" s="407"/>
      <c r="IGH92" s="407"/>
      <c r="IGI92" s="407"/>
      <c r="IGJ92" s="407"/>
      <c r="IGK92" s="407"/>
      <c r="IGL92" s="407"/>
      <c r="IGM92" s="407"/>
      <c r="IGN92" s="407"/>
      <c r="IGO92" s="407"/>
      <c r="IGP92" s="407"/>
      <c r="IGQ92" s="407"/>
      <c r="IGR92" s="407"/>
      <c r="IGS92" s="407"/>
      <c r="IGT92" s="407"/>
      <c r="IGU92" s="407"/>
      <c r="IGV92" s="407"/>
      <c r="IGW92" s="407"/>
      <c r="IGX92" s="407"/>
      <c r="IGY92" s="407"/>
      <c r="IGZ92" s="407"/>
      <c r="IHA92" s="407"/>
      <c r="IHB92" s="407"/>
      <c r="IHC92" s="407"/>
      <c r="IHD92" s="407"/>
      <c r="IHE92" s="407"/>
      <c r="IHF92" s="407"/>
      <c r="IHG92" s="407"/>
      <c r="IHH92" s="407"/>
      <c r="IHI92" s="407"/>
      <c r="IHJ92" s="407"/>
      <c r="IHK92" s="407"/>
      <c r="IHL92" s="407"/>
      <c r="IHM92" s="407"/>
      <c r="IHN92" s="407"/>
      <c r="IHO92" s="407"/>
      <c r="IHP92" s="407"/>
      <c r="IHQ92" s="407"/>
      <c r="IHR92" s="407"/>
      <c r="IHS92" s="407"/>
      <c r="IHT92" s="407"/>
      <c r="IHU92" s="407"/>
      <c r="IHV92" s="407"/>
      <c r="IHW92" s="407"/>
      <c r="IHX92" s="407"/>
      <c r="IHY92" s="407"/>
      <c r="IHZ92" s="407"/>
      <c r="IIA92" s="407"/>
      <c r="IIB92" s="407"/>
      <c r="IIC92" s="407"/>
      <c r="IID92" s="407"/>
      <c r="IIE92" s="407"/>
      <c r="IIF92" s="407"/>
      <c r="IIG92" s="407"/>
      <c r="IIH92" s="407"/>
      <c r="III92" s="407"/>
      <c r="IIJ92" s="407"/>
      <c r="IIK92" s="407"/>
      <c r="IIL92" s="407"/>
      <c r="IIM92" s="407"/>
      <c r="IIN92" s="407"/>
      <c r="IIO92" s="407"/>
      <c r="IIP92" s="407"/>
      <c r="IIQ92" s="407"/>
      <c r="IIR92" s="407"/>
      <c r="IIS92" s="407"/>
      <c r="IIT92" s="407"/>
      <c r="IIU92" s="407"/>
      <c r="IIV92" s="407"/>
      <c r="IIW92" s="407"/>
      <c r="IIX92" s="407"/>
      <c r="IIY92" s="407"/>
      <c r="IIZ92" s="407"/>
      <c r="IJA92" s="407"/>
      <c r="IJB92" s="407"/>
      <c r="IJC92" s="407"/>
      <c r="IJD92" s="407"/>
      <c r="IJE92" s="407"/>
      <c r="IJF92" s="407"/>
      <c r="IJG92" s="407"/>
      <c r="IJH92" s="407"/>
      <c r="IJI92" s="407"/>
      <c r="IJJ92" s="407"/>
      <c r="IJK92" s="407"/>
      <c r="IJL92" s="407"/>
      <c r="IJM92" s="407"/>
      <c r="IJN92" s="407"/>
      <c r="IJO92" s="407"/>
      <c r="IJP92" s="407"/>
      <c r="IJQ92" s="407"/>
      <c r="IJR92" s="407"/>
      <c r="IJS92" s="407"/>
      <c r="IJT92" s="407"/>
      <c r="IJU92" s="407"/>
      <c r="IJV92" s="407"/>
      <c r="IJW92" s="407"/>
      <c r="IJX92" s="407"/>
      <c r="IJY92" s="407"/>
      <c r="IJZ92" s="407"/>
      <c r="IKA92" s="407"/>
      <c r="IKB92" s="407"/>
      <c r="IKC92" s="407"/>
      <c r="IKD92" s="407"/>
      <c r="IKE92" s="407"/>
      <c r="IKF92" s="407"/>
      <c r="IKG92" s="407"/>
      <c r="IKH92" s="407"/>
      <c r="IKI92" s="407"/>
      <c r="IKJ92" s="407"/>
      <c r="IKK92" s="407"/>
      <c r="IKL92" s="407"/>
      <c r="IKM92" s="407"/>
      <c r="IKN92" s="407"/>
      <c r="IKO92" s="407"/>
      <c r="IKP92" s="407"/>
      <c r="IKQ92" s="407"/>
      <c r="IKR92" s="407"/>
      <c r="IKS92" s="407"/>
      <c r="IKT92" s="407"/>
      <c r="IKU92" s="407"/>
      <c r="IKV92" s="407"/>
      <c r="IKW92" s="407"/>
      <c r="IKX92" s="407"/>
      <c r="IKY92" s="407"/>
      <c r="IKZ92" s="407"/>
      <c r="ILA92" s="407"/>
      <c r="ILB92" s="407"/>
      <c r="ILC92" s="407"/>
      <c r="ILD92" s="407"/>
      <c r="ILE92" s="407"/>
      <c r="ILF92" s="407"/>
      <c r="ILG92" s="407"/>
      <c r="ILH92" s="407"/>
      <c r="ILI92" s="407"/>
      <c r="ILJ92" s="407"/>
      <c r="ILK92" s="407"/>
      <c r="ILL92" s="407"/>
      <c r="ILM92" s="407"/>
      <c r="ILN92" s="407"/>
      <c r="ILO92" s="407"/>
      <c r="ILP92" s="407"/>
      <c r="ILQ92" s="407"/>
      <c r="ILR92" s="407"/>
      <c r="ILS92" s="407"/>
      <c r="ILT92" s="407"/>
      <c r="ILU92" s="407"/>
      <c r="ILV92" s="407"/>
      <c r="ILW92" s="407"/>
      <c r="ILX92" s="407"/>
      <c r="ILY92" s="407"/>
      <c r="ILZ92" s="407"/>
      <c r="IMA92" s="407"/>
      <c r="IMB92" s="407"/>
      <c r="IMC92" s="407"/>
      <c r="IMD92" s="407"/>
      <c r="IME92" s="407"/>
      <c r="IMF92" s="407"/>
      <c r="IMG92" s="407"/>
      <c r="IMH92" s="407"/>
      <c r="IMI92" s="407"/>
      <c r="IMJ92" s="407"/>
      <c r="IMK92" s="407"/>
      <c r="IML92" s="407"/>
      <c r="IMM92" s="407"/>
      <c r="IMN92" s="407"/>
      <c r="IMO92" s="407"/>
      <c r="IMP92" s="407"/>
      <c r="IMQ92" s="407"/>
      <c r="IMR92" s="407"/>
      <c r="IMS92" s="407"/>
      <c r="IMT92" s="407"/>
      <c r="IMU92" s="407"/>
      <c r="IMV92" s="407"/>
      <c r="IMW92" s="407"/>
      <c r="IMX92" s="407"/>
      <c r="IMY92" s="407"/>
      <c r="IMZ92" s="407"/>
      <c r="INA92" s="407"/>
      <c r="INB92" s="407"/>
      <c r="INC92" s="407"/>
      <c r="IND92" s="407"/>
      <c r="INE92" s="407"/>
      <c r="INF92" s="407"/>
      <c r="ING92" s="407"/>
      <c r="INH92" s="407"/>
      <c r="INI92" s="407"/>
      <c r="INJ92" s="407"/>
      <c r="INK92" s="407"/>
      <c r="INL92" s="407"/>
      <c r="INM92" s="407"/>
      <c r="INN92" s="407"/>
      <c r="INO92" s="407"/>
      <c r="INP92" s="407"/>
      <c r="INQ92" s="407"/>
      <c r="INR92" s="407"/>
      <c r="INS92" s="407"/>
      <c r="INT92" s="407"/>
      <c r="INU92" s="407"/>
      <c r="INV92" s="407"/>
      <c r="INW92" s="407"/>
      <c r="INX92" s="407"/>
      <c r="INY92" s="407"/>
      <c r="INZ92" s="407"/>
      <c r="IOA92" s="407"/>
      <c r="IOB92" s="407"/>
      <c r="IOC92" s="407"/>
      <c r="IOD92" s="407"/>
      <c r="IOE92" s="407"/>
      <c r="IOF92" s="407"/>
      <c r="IOG92" s="407"/>
      <c r="IOH92" s="407"/>
      <c r="IOI92" s="407"/>
      <c r="IOJ92" s="407"/>
      <c r="IOK92" s="407"/>
      <c r="IOL92" s="407"/>
      <c r="IOM92" s="407"/>
      <c r="ION92" s="407"/>
      <c r="IOO92" s="407"/>
      <c r="IOP92" s="407"/>
      <c r="IOQ92" s="407"/>
      <c r="IOR92" s="407"/>
      <c r="IOS92" s="407"/>
      <c r="IOT92" s="407"/>
      <c r="IOU92" s="407"/>
      <c r="IOV92" s="407"/>
      <c r="IOW92" s="407"/>
      <c r="IOX92" s="407"/>
      <c r="IOY92" s="407"/>
      <c r="IOZ92" s="407"/>
      <c r="IPA92" s="407"/>
      <c r="IPB92" s="407"/>
      <c r="IPC92" s="407"/>
      <c r="IPD92" s="407"/>
      <c r="IPE92" s="407"/>
      <c r="IPF92" s="407"/>
      <c r="IPG92" s="407"/>
      <c r="IPH92" s="407"/>
      <c r="IPI92" s="407"/>
      <c r="IPJ92" s="407"/>
      <c r="IPK92" s="407"/>
      <c r="IPL92" s="407"/>
      <c r="IPM92" s="407"/>
      <c r="IPN92" s="407"/>
      <c r="IPO92" s="407"/>
      <c r="IPP92" s="407"/>
      <c r="IPQ92" s="407"/>
      <c r="IPR92" s="407"/>
      <c r="IPS92" s="407"/>
      <c r="IPT92" s="407"/>
      <c r="IPU92" s="407"/>
      <c r="IPV92" s="407"/>
      <c r="IPW92" s="407"/>
      <c r="IPX92" s="407"/>
      <c r="IPY92" s="407"/>
      <c r="IPZ92" s="407"/>
      <c r="IQA92" s="407"/>
      <c r="IQB92" s="407"/>
      <c r="IQC92" s="407"/>
      <c r="IQD92" s="407"/>
      <c r="IQE92" s="407"/>
      <c r="IQF92" s="407"/>
      <c r="IQG92" s="407"/>
      <c r="IQH92" s="407"/>
      <c r="IQI92" s="407"/>
      <c r="IQJ92" s="407"/>
      <c r="IQK92" s="407"/>
      <c r="IQL92" s="407"/>
      <c r="IQM92" s="407"/>
      <c r="IQN92" s="407"/>
      <c r="IQO92" s="407"/>
      <c r="IQP92" s="407"/>
      <c r="IQQ92" s="407"/>
      <c r="IQR92" s="407"/>
      <c r="IQS92" s="407"/>
      <c r="IQT92" s="407"/>
      <c r="IQU92" s="407"/>
      <c r="IQV92" s="407"/>
      <c r="IQW92" s="407"/>
      <c r="IQX92" s="407"/>
      <c r="IQY92" s="407"/>
      <c r="IQZ92" s="407"/>
      <c r="IRA92" s="407"/>
      <c r="IRB92" s="407"/>
      <c r="IRC92" s="407"/>
      <c r="IRD92" s="407"/>
      <c r="IRE92" s="407"/>
      <c r="IRF92" s="407"/>
      <c r="IRG92" s="407"/>
      <c r="IRH92" s="407"/>
      <c r="IRI92" s="407"/>
      <c r="IRJ92" s="407"/>
      <c r="IRK92" s="407"/>
      <c r="IRL92" s="407"/>
      <c r="IRM92" s="407"/>
      <c r="IRN92" s="407"/>
      <c r="IRO92" s="407"/>
      <c r="IRP92" s="407"/>
      <c r="IRQ92" s="407"/>
      <c r="IRR92" s="407"/>
      <c r="IRS92" s="407"/>
      <c r="IRT92" s="407"/>
      <c r="IRU92" s="407"/>
      <c r="IRV92" s="407"/>
      <c r="IRW92" s="407"/>
      <c r="IRX92" s="407"/>
      <c r="IRY92" s="407"/>
      <c r="IRZ92" s="407"/>
      <c r="ISA92" s="407"/>
      <c r="ISB92" s="407"/>
      <c r="ISC92" s="407"/>
      <c r="ISD92" s="407"/>
      <c r="ISE92" s="407"/>
      <c r="ISF92" s="407"/>
      <c r="ISG92" s="407"/>
      <c r="ISH92" s="407"/>
      <c r="ISI92" s="407"/>
      <c r="ISJ92" s="407"/>
      <c r="ISK92" s="407"/>
      <c r="ISL92" s="407"/>
      <c r="ISM92" s="407"/>
      <c r="ISN92" s="407"/>
      <c r="ISO92" s="407"/>
      <c r="ISP92" s="407"/>
      <c r="ISQ92" s="407"/>
      <c r="ISR92" s="407"/>
      <c r="ISS92" s="407"/>
      <c r="IST92" s="407"/>
      <c r="ISU92" s="407"/>
      <c r="ISV92" s="407"/>
      <c r="ISW92" s="407"/>
      <c r="ISX92" s="407"/>
      <c r="ISY92" s="407"/>
      <c r="ISZ92" s="407"/>
      <c r="ITA92" s="407"/>
      <c r="ITB92" s="407"/>
      <c r="ITC92" s="407"/>
      <c r="ITD92" s="407"/>
      <c r="ITE92" s="407"/>
      <c r="ITF92" s="407"/>
      <c r="ITG92" s="407"/>
      <c r="ITH92" s="407"/>
      <c r="ITI92" s="407"/>
      <c r="ITJ92" s="407"/>
      <c r="ITK92" s="407"/>
      <c r="ITL92" s="407"/>
      <c r="ITM92" s="407"/>
      <c r="ITN92" s="407"/>
      <c r="ITO92" s="407"/>
      <c r="ITP92" s="407"/>
      <c r="ITQ92" s="407"/>
      <c r="ITR92" s="407"/>
      <c r="ITS92" s="407"/>
      <c r="ITT92" s="407"/>
      <c r="ITU92" s="407"/>
      <c r="ITV92" s="407"/>
      <c r="ITW92" s="407"/>
      <c r="ITX92" s="407"/>
      <c r="ITY92" s="407"/>
      <c r="ITZ92" s="407"/>
      <c r="IUA92" s="407"/>
      <c r="IUB92" s="407"/>
      <c r="IUC92" s="407"/>
      <c r="IUD92" s="407"/>
      <c r="IUE92" s="407"/>
      <c r="IUF92" s="407"/>
      <c r="IUG92" s="407"/>
      <c r="IUH92" s="407"/>
      <c r="IUI92" s="407"/>
      <c r="IUJ92" s="407"/>
      <c r="IUK92" s="407"/>
      <c r="IUL92" s="407"/>
      <c r="IUM92" s="407"/>
      <c r="IUN92" s="407"/>
      <c r="IUO92" s="407"/>
      <c r="IUP92" s="407"/>
      <c r="IUQ92" s="407"/>
      <c r="IUR92" s="407"/>
      <c r="IUS92" s="407"/>
      <c r="IUT92" s="407"/>
      <c r="IUU92" s="407"/>
      <c r="IUV92" s="407"/>
      <c r="IUW92" s="407"/>
      <c r="IUX92" s="407"/>
      <c r="IUY92" s="407"/>
      <c r="IUZ92" s="407"/>
      <c r="IVA92" s="407"/>
      <c r="IVB92" s="407"/>
      <c r="IVC92" s="407"/>
      <c r="IVD92" s="407"/>
      <c r="IVE92" s="407"/>
      <c r="IVF92" s="407"/>
      <c r="IVG92" s="407"/>
      <c r="IVH92" s="407"/>
      <c r="IVI92" s="407"/>
      <c r="IVJ92" s="407"/>
      <c r="IVK92" s="407"/>
      <c r="IVL92" s="407"/>
      <c r="IVM92" s="407"/>
      <c r="IVN92" s="407"/>
      <c r="IVO92" s="407"/>
      <c r="IVP92" s="407"/>
      <c r="IVQ92" s="407"/>
      <c r="IVR92" s="407"/>
      <c r="IVS92" s="407"/>
      <c r="IVT92" s="407"/>
      <c r="IVU92" s="407"/>
      <c r="IVV92" s="407"/>
      <c r="IVW92" s="407"/>
      <c r="IVX92" s="407"/>
      <c r="IVY92" s="407"/>
      <c r="IVZ92" s="407"/>
      <c r="IWA92" s="407"/>
      <c r="IWB92" s="407"/>
      <c r="IWC92" s="407"/>
      <c r="IWD92" s="407"/>
      <c r="IWE92" s="407"/>
      <c r="IWF92" s="407"/>
      <c r="IWG92" s="407"/>
      <c r="IWH92" s="407"/>
      <c r="IWI92" s="407"/>
      <c r="IWJ92" s="407"/>
      <c r="IWK92" s="407"/>
      <c r="IWL92" s="407"/>
      <c r="IWM92" s="407"/>
      <c r="IWN92" s="407"/>
      <c r="IWO92" s="407"/>
      <c r="IWP92" s="407"/>
      <c r="IWQ92" s="407"/>
      <c r="IWR92" s="407"/>
      <c r="IWS92" s="407"/>
      <c r="IWT92" s="407"/>
      <c r="IWU92" s="407"/>
      <c r="IWV92" s="407"/>
      <c r="IWW92" s="407"/>
      <c r="IWX92" s="407"/>
      <c r="IWY92" s="407"/>
      <c r="IWZ92" s="407"/>
      <c r="IXA92" s="407"/>
      <c r="IXB92" s="407"/>
      <c r="IXC92" s="407"/>
      <c r="IXD92" s="407"/>
      <c r="IXE92" s="407"/>
      <c r="IXF92" s="407"/>
      <c r="IXG92" s="407"/>
      <c r="IXH92" s="407"/>
      <c r="IXI92" s="407"/>
      <c r="IXJ92" s="407"/>
      <c r="IXK92" s="407"/>
      <c r="IXL92" s="407"/>
      <c r="IXM92" s="407"/>
      <c r="IXN92" s="407"/>
      <c r="IXO92" s="407"/>
      <c r="IXP92" s="407"/>
      <c r="IXQ92" s="407"/>
      <c r="IXR92" s="407"/>
      <c r="IXS92" s="407"/>
      <c r="IXT92" s="407"/>
      <c r="IXU92" s="407"/>
      <c r="IXV92" s="407"/>
      <c r="IXW92" s="407"/>
      <c r="IXX92" s="407"/>
      <c r="IXY92" s="407"/>
      <c r="IXZ92" s="407"/>
      <c r="IYA92" s="407"/>
      <c r="IYB92" s="407"/>
      <c r="IYC92" s="407"/>
      <c r="IYD92" s="407"/>
      <c r="IYE92" s="407"/>
      <c r="IYF92" s="407"/>
      <c r="IYG92" s="407"/>
      <c r="IYH92" s="407"/>
      <c r="IYI92" s="407"/>
      <c r="IYJ92" s="407"/>
      <c r="IYK92" s="407"/>
      <c r="IYL92" s="407"/>
      <c r="IYM92" s="407"/>
      <c r="IYN92" s="407"/>
      <c r="IYO92" s="407"/>
      <c r="IYP92" s="407"/>
      <c r="IYQ92" s="407"/>
      <c r="IYR92" s="407"/>
      <c r="IYS92" s="407"/>
      <c r="IYT92" s="407"/>
      <c r="IYU92" s="407"/>
      <c r="IYV92" s="407"/>
      <c r="IYW92" s="407"/>
      <c r="IYX92" s="407"/>
      <c r="IYY92" s="407"/>
      <c r="IYZ92" s="407"/>
      <c r="IZA92" s="407"/>
      <c r="IZB92" s="407"/>
      <c r="IZC92" s="407"/>
      <c r="IZD92" s="407"/>
      <c r="IZE92" s="407"/>
      <c r="IZF92" s="407"/>
      <c r="IZG92" s="407"/>
      <c r="IZH92" s="407"/>
      <c r="IZI92" s="407"/>
      <c r="IZJ92" s="407"/>
      <c r="IZK92" s="407"/>
      <c r="IZL92" s="407"/>
      <c r="IZM92" s="407"/>
      <c r="IZN92" s="407"/>
      <c r="IZO92" s="407"/>
      <c r="IZP92" s="407"/>
      <c r="IZQ92" s="407"/>
      <c r="IZR92" s="407"/>
      <c r="IZS92" s="407"/>
      <c r="IZT92" s="407"/>
      <c r="IZU92" s="407"/>
      <c r="IZV92" s="407"/>
      <c r="IZW92" s="407"/>
      <c r="IZX92" s="407"/>
      <c r="IZY92" s="407"/>
      <c r="IZZ92" s="407"/>
      <c r="JAA92" s="407"/>
      <c r="JAB92" s="407"/>
      <c r="JAC92" s="407"/>
      <c r="JAD92" s="407"/>
      <c r="JAE92" s="407"/>
      <c r="JAF92" s="407"/>
      <c r="JAG92" s="407"/>
      <c r="JAH92" s="407"/>
      <c r="JAI92" s="407"/>
      <c r="JAJ92" s="407"/>
      <c r="JAK92" s="407"/>
      <c r="JAL92" s="407"/>
      <c r="JAM92" s="407"/>
      <c r="JAN92" s="407"/>
      <c r="JAO92" s="407"/>
      <c r="JAP92" s="407"/>
      <c r="JAQ92" s="407"/>
      <c r="JAR92" s="407"/>
      <c r="JAS92" s="407"/>
      <c r="JAT92" s="407"/>
      <c r="JAU92" s="407"/>
      <c r="JAV92" s="407"/>
      <c r="JAW92" s="407"/>
      <c r="JAX92" s="407"/>
      <c r="JAY92" s="407"/>
      <c r="JAZ92" s="407"/>
      <c r="JBA92" s="407"/>
      <c r="JBB92" s="407"/>
      <c r="JBC92" s="407"/>
      <c r="JBD92" s="407"/>
      <c r="JBE92" s="407"/>
      <c r="JBF92" s="407"/>
      <c r="JBG92" s="407"/>
      <c r="JBH92" s="407"/>
      <c r="JBI92" s="407"/>
      <c r="JBJ92" s="407"/>
      <c r="JBK92" s="407"/>
      <c r="JBL92" s="407"/>
      <c r="JBM92" s="407"/>
      <c r="JBN92" s="407"/>
      <c r="JBO92" s="407"/>
      <c r="JBP92" s="407"/>
      <c r="JBQ92" s="407"/>
      <c r="JBR92" s="407"/>
      <c r="JBS92" s="407"/>
      <c r="JBT92" s="407"/>
      <c r="JBU92" s="407"/>
      <c r="JBV92" s="407"/>
      <c r="JBW92" s="407"/>
      <c r="JBX92" s="407"/>
      <c r="JBY92" s="407"/>
      <c r="JBZ92" s="407"/>
      <c r="JCA92" s="407"/>
      <c r="JCB92" s="407"/>
      <c r="JCC92" s="407"/>
      <c r="JCD92" s="407"/>
      <c r="JCE92" s="407"/>
      <c r="JCF92" s="407"/>
      <c r="JCG92" s="407"/>
      <c r="JCH92" s="407"/>
      <c r="JCI92" s="407"/>
      <c r="JCJ92" s="407"/>
      <c r="JCK92" s="407"/>
      <c r="JCL92" s="407"/>
      <c r="JCM92" s="407"/>
      <c r="JCN92" s="407"/>
      <c r="JCO92" s="407"/>
      <c r="JCP92" s="407"/>
      <c r="JCQ92" s="407"/>
      <c r="JCR92" s="407"/>
      <c r="JCS92" s="407"/>
      <c r="JCT92" s="407"/>
      <c r="JCU92" s="407"/>
      <c r="JCV92" s="407"/>
      <c r="JCW92" s="407"/>
      <c r="JCX92" s="407"/>
      <c r="JCY92" s="407"/>
      <c r="JCZ92" s="407"/>
      <c r="JDA92" s="407"/>
      <c r="JDB92" s="407"/>
      <c r="JDC92" s="407"/>
      <c r="JDD92" s="407"/>
      <c r="JDE92" s="407"/>
      <c r="JDF92" s="407"/>
      <c r="JDG92" s="407"/>
      <c r="JDH92" s="407"/>
      <c r="JDI92" s="407"/>
      <c r="JDJ92" s="407"/>
      <c r="JDK92" s="407"/>
      <c r="JDL92" s="407"/>
      <c r="JDM92" s="407"/>
      <c r="JDN92" s="407"/>
      <c r="JDO92" s="407"/>
      <c r="JDP92" s="407"/>
      <c r="JDQ92" s="407"/>
      <c r="JDR92" s="407"/>
      <c r="JDS92" s="407"/>
      <c r="JDT92" s="407"/>
      <c r="JDU92" s="407"/>
      <c r="JDV92" s="407"/>
      <c r="JDW92" s="407"/>
      <c r="JDX92" s="407"/>
      <c r="JDY92" s="407"/>
      <c r="JDZ92" s="407"/>
      <c r="JEA92" s="407"/>
      <c r="JEB92" s="407"/>
      <c r="JEC92" s="407"/>
      <c r="JED92" s="407"/>
      <c r="JEE92" s="407"/>
      <c r="JEF92" s="407"/>
      <c r="JEG92" s="407"/>
      <c r="JEH92" s="407"/>
      <c r="JEI92" s="407"/>
      <c r="JEJ92" s="407"/>
      <c r="JEK92" s="407"/>
      <c r="JEL92" s="407"/>
      <c r="JEM92" s="407"/>
      <c r="JEN92" s="407"/>
      <c r="JEO92" s="407"/>
      <c r="JEP92" s="407"/>
      <c r="JEQ92" s="407"/>
      <c r="JER92" s="407"/>
      <c r="JES92" s="407"/>
      <c r="JET92" s="407"/>
      <c r="JEU92" s="407"/>
      <c r="JEV92" s="407"/>
      <c r="JEW92" s="407"/>
      <c r="JEX92" s="407"/>
      <c r="JEY92" s="407"/>
      <c r="JEZ92" s="407"/>
      <c r="JFA92" s="407"/>
      <c r="JFB92" s="407"/>
      <c r="JFC92" s="407"/>
      <c r="JFD92" s="407"/>
      <c r="JFE92" s="407"/>
      <c r="JFF92" s="407"/>
      <c r="JFG92" s="407"/>
      <c r="JFH92" s="407"/>
      <c r="JFI92" s="407"/>
      <c r="JFJ92" s="407"/>
      <c r="JFK92" s="407"/>
      <c r="JFL92" s="407"/>
      <c r="JFM92" s="407"/>
      <c r="JFN92" s="407"/>
      <c r="JFO92" s="407"/>
      <c r="JFP92" s="407"/>
      <c r="JFQ92" s="407"/>
      <c r="JFR92" s="407"/>
      <c r="JFS92" s="407"/>
      <c r="JFT92" s="407"/>
      <c r="JFU92" s="407"/>
      <c r="JFV92" s="407"/>
      <c r="JFW92" s="407"/>
      <c r="JFX92" s="407"/>
      <c r="JFY92" s="407"/>
      <c r="JFZ92" s="407"/>
      <c r="JGA92" s="407"/>
      <c r="JGB92" s="407"/>
      <c r="JGC92" s="407"/>
      <c r="JGD92" s="407"/>
      <c r="JGE92" s="407"/>
      <c r="JGF92" s="407"/>
      <c r="JGG92" s="407"/>
      <c r="JGH92" s="407"/>
      <c r="JGI92" s="407"/>
      <c r="JGJ92" s="407"/>
      <c r="JGK92" s="407"/>
      <c r="JGL92" s="407"/>
      <c r="JGM92" s="407"/>
      <c r="JGN92" s="407"/>
      <c r="JGO92" s="407"/>
      <c r="JGP92" s="407"/>
      <c r="JGQ92" s="407"/>
      <c r="JGR92" s="407"/>
      <c r="JGS92" s="407"/>
      <c r="JGT92" s="407"/>
      <c r="JGU92" s="407"/>
      <c r="JGV92" s="407"/>
      <c r="JGW92" s="407"/>
      <c r="JGX92" s="407"/>
      <c r="JGY92" s="407"/>
      <c r="JGZ92" s="407"/>
      <c r="JHA92" s="407"/>
      <c r="JHB92" s="407"/>
      <c r="JHC92" s="407"/>
      <c r="JHD92" s="407"/>
      <c r="JHE92" s="407"/>
      <c r="JHF92" s="407"/>
      <c r="JHG92" s="407"/>
      <c r="JHH92" s="407"/>
      <c r="JHI92" s="407"/>
      <c r="JHJ92" s="407"/>
      <c r="JHK92" s="407"/>
      <c r="JHL92" s="407"/>
      <c r="JHM92" s="407"/>
      <c r="JHN92" s="407"/>
      <c r="JHO92" s="407"/>
      <c r="JHP92" s="407"/>
      <c r="JHQ92" s="407"/>
      <c r="JHR92" s="407"/>
      <c r="JHS92" s="407"/>
      <c r="JHT92" s="407"/>
      <c r="JHU92" s="407"/>
      <c r="JHV92" s="407"/>
      <c r="JHW92" s="407"/>
      <c r="JHX92" s="407"/>
      <c r="JHY92" s="407"/>
      <c r="JHZ92" s="407"/>
      <c r="JIA92" s="407"/>
      <c r="JIB92" s="407"/>
      <c r="JIC92" s="407"/>
      <c r="JID92" s="407"/>
      <c r="JIE92" s="407"/>
      <c r="JIF92" s="407"/>
      <c r="JIG92" s="407"/>
      <c r="JIH92" s="407"/>
      <c r="JII92" s="407"/>
      <c r="JIJ92" s="407"/>
      <c r="JIK92" s="407"/>
      <c r="JIL92" s="407"/>
      <c r="JIM92" s="407"/>
      <c r="JIN92" s="407"/>
      <c r="JIO92" s="407"/>
      <c r="JIP92" s="407"/>
      <c r="JIQ92" s="407"/>
      <c r="JIR92" s="407"/>
      <c r="JIS92" s="407"/>
      <c r="JIT92" s="407"/>
      <c r="JIU92" s="407"/>
      <c r="JIV92" s="407"/>
      <c r="JIW92" s="407"/>
      <c r="JIX92" s="407"/>
      <c r="JIY92" s="407"/>
      <c r="JIZ92" s="407"/>
      <c r="JJA92" s="407"/>
      <c r="JJB92" s="407"/>
      <c r="JJC92" s="407"/>
      <c r="JJD92" s="407"/>
      <c r="JJE92" s="407"/>
      <c r="JJF92" s="407"/>
      <c r="JJG92" s="407"/>
      <c r="JJH92" s="407"/>
      <c r="JJI92" s="407"/>
      <c r="JJJ92" s="407"/>
      <c r="JJK92" s="407"/>
      <c r="JJL92" s="407"/>
      <c r="JJM92" s="407"/>
      <c r="JJN92" s="407"/>
      <c r="JJO92" s="407"/>
      <c r="JJP92" s="407"/>
      <c r="JJQ92" s="407"/>
      <c r="JJR92" s="407"/>
      <c r="JJS92" s="407"/>
      <c r="JJT92" s="407"/>
      <c r="JJU92" s="407"/>
      <c r="JJV92" s="407"/>
      <c r="JJW92" s="407"/>
      <c r="JJX92" s="407"/>
      <c r="JJY92" s="407"/>
      <c r="JJZ92" s="407"/>
      <c r="JKA92" s="407"/>
      <c r="JKB92" s="407"/>
      <c r="JKC92" s="407"/>
      <c r="JKD92" s="407"/>
      <c r="JKE92" s="407"/>
      <c r="JKF92" s="407"/>
      <c r="JKG92" s="407"/>
      <c r="JKH92" s="407"/>
      <c r="JKI92" s="407"/>
      <c r="JKJ92" s="407"/>
      <c r="JKK92" s="407"/>
      <c r="JKL92" s="407"/>
      <c r="JKM92" s="407"/>
      <c r="JKN92" s="407"/>
      <c r="JKO92" s="407"/>
      <c r="JKP92" s="407"/>
      <c r="JKQ92" s="407"/>
      <c r="JKR92" s="407"/>
      <c r="JKS92" s="407"/>
      <c r="JKT92" s="407"/>
      <c r="JKU92" s="407"/>
      <c r="JKV92" s="407"/>
      <c r="JKW92" s="407"/>
      <c r="JKX92" s="407"/>
      <c r="JKY92" s="407"/>
      <c r="JKZ92" s="407"/>
      <c r="JLA92" s="407"/>
      <c r="JLB92" s="407"/>
      <c r="JLC92" s="407"/>
      <c r="JLD92" s="407"/>
      <c r="JLE92" s="407"/>
      <c r="JLF92" s="407"/>
      <c r="JLG92" s="407"/>
      <c r="JLH92" s="407"/>
      <c r="JLI92" s="407"/>
      <c r="JLJ92" s="407"/>
      <c r="JLK92" s="407"/>
      <c r="JLL92" s="407"/>
      <c r="JLM92" s="407"/>
      <c r="JLN92" s="407"/>
      <c r="JLO92" s="407"/>
      <c r="JLP92" s="407"/>
      <c r="JLQ92" s="407"/>
      <c r="JLR92" s="407"/>
      <c r="JLS92" s="407"/>
      <c r="JLT92" s="407"/>
      <c r="JLU92" s="407"/>
      <c r="JLV92" s="407"/>
      <c r="JLW92" s="407"/>
      <c r="JLX92" s="407"/>
      <c r="JLY92" s="407"/>
      <c r="JLZ92" s="407"/>
      <c r="JMA92" s="407"/>
      <c r="JMB92" s="407"/>
      <c r="JMC92" s="407"/>
      <c r="JMD92" s="407"/>
      <c r="JME92" s="407"/>
      <c r="JMF92" s="407"/>
      <c r="JMG92" s="407"/>
      <c r="JMH92" s="407"/>
      <c r="JMI92" s="407"/>
      <c r="JMJ92" s="407"/>
      <c r="JMK92" s="407"/>
      <c r="JML92" s="407"/>
      <c r="JMM92" s="407"/>
      <c r="JMN92" s="407"/>
      <c r="JMO92" s="407"/>
      <c r="JMP92" s="407"/>
      <c r="JMQ92" s="407"/>
      <c r="JMR92" s="407"/>
      <c r="JMS92" s="407"/>
      <c r="JMT92" s="407"/>
      <c r="JMU92" s="407"/>
      <c r="JMV92" s="407"/>
      <c r="JMW92" s="407"/>
      <c r="JMX92" s="407"/>
      <c r="JMY92" s="407"/>
      <c r="JMZ92" s="407"/>
      <c r="JNA92" s="407"/>
      <c r="JNB92" s="407"/>
      <c r="JNC92" s="407"/>
      <c r="JND92" s="407"/>
      <c r="JNE92" s="407"/>
      <c r="JNF92" s="407"/>
      <c r="JNG92" s="407"/>
      <c r="JNH92" s="407"/>
      <c r="JNI92" s="407"/>
      <c r="JNJ92" s="407"/>
      <c r="JNK92" s="407"/>
      <c r="JNL92" s="407"/>
      <c r="JNM92" s="407"/>
      <c r="JNN92" s="407"/>
      <c r="JNO92" s="407"/>
      <c r="JNP92" s="407"/>
      <c r="JNQ92" s="407"/>
      <c r="JNR92" s="407"/>
      <c r="JNS92" s="407"/>
      <c r="JNT92" s="407"/>
      <c r="JNU92" s="407"/>
      <c r="JNV92" s="407"/>
      <c r="JNW92" s="407"/>
      <c r="JNX92" s="407"/>
      <c r="JNY92" s="407"/>
      <c r="JNZ92" s="407"/>
      <c r="JOA92" s="407"/>
      <c r="JOB92" s="407"/>
      <c r="JOC92" s="407"/>
      <c r="JOD92" s="407"/>
      <c r="JOE92" s="407"/>
      <c r="JOF92" s="407"/>
      <c r="JOG92" s="407"/>
      <c r="JOH92" s="407"/>
      <c r="JOI92" s="407"/>
      <c r="JOJ92" s="407"/>
      <c r="JOK92" s="407"/>
      <c r="JOL92" s="407"/>
      <c r="JOM92" s="407"/>
      <c r="JON92" s="407"/>
      <c r="JOO92" s="407"/>
      <c r="JOP92" s="407"/>
      <c r="JOQ92" s="407"/>
      <c r="JOR92" s="407"/>
      <c r="JOS92" s="407"/>
      <c r="JOT92" s="407"/>
      <c r="JOU92" s="407"/>
      <c r="JOV92" s="407"/>
      <c r="JOW92" s="407"/>
      <c r="JOX92" s="407"/>
      <c r="JOY92" s="407"/>
      <c r="JOZ92" s="407"/>
      <c r="JPA92" s="407"/>
      <c r="JPB92" s="407"/>
      <c r="JPC92" s="407"/>
      <c r="JPD92" s="407"/>
      <c r="JPE92" s="407"/>
      <c r="JPF92" s="407"/>
      <c r="JPG92" s="407"/>
      <c r="JPH92" s="407"/>
      <c r="JPI92" s="407"/>
      <c r="JPJ92" s="407"/>
      <c r="JPK92" s="407"/>
      <c r="JPL92" s="407"/>
      <c r="JPM92" s="407"/>
      <c r="JPN92" s="407"/>
      <c r="JPO92" s="407"/>
      <c r="JPP92" s="407"/>
      <c r="JPQ92" s="407"/>
      <c r="JPR92" s="407"/>
      <c r="JPS92" s="407"/>
      <c r="JPT92" s="407"/>
      <c r="JPU92" s="407"/>
      <c r="JPV92" s="407"/>
      <c r="JPW92" s="407"/>
      <c r="JPX92" s="407"/>
      <c r="JPY92" s="407"/>
      <c r="JPZ92" s="407"/>
      <c r="JQA92" s="407"/>
      <c r="JQB92" s="407"/>
      <c r="JQC92" s="407"/>
      <c r="JQD92" s="407"/>
      <c r="JQE92" s="407"/>
      <c r="JQF92" s="407"/>
      <c r="JQG92" s="407"/>
      <c r="JQH92" s="407"/>
      <c r="JQI92" s="407"/>
      <c r="JQJ92" s="407"/>
      <c r="JQK92" s="407"/>
      <c r="JQL92" s="407"/>
      <c r="JQM92" s="407"/>
      <c r="JQN92" s="407"/>
      <c r="JQO92" s="407"/>
      <c r="JQP92" s="407"/>
      <c r="JQQ92" s="407"/>
      <c r="JQR92" s="407"/>
      <c r="JQS92" s="407"/>
      <c r="JQT92" s="407"/>
      <c r="JQU92" s="407"/>
      <c r="JQV92" s="407"/>
      <c r="JQW92" s="407"/>
      <c r="JQX92" s="407"/>
      <c r="JQY92" s="407"/>
      <c r="JQZ92" s="407"/>
      <c r="JRA92" s="407"/>
      <c r="JRB92" s="407"/>
      <c r="JRC92" s="407"/>
      <c r="JRD92" s="407"/>
      <c r="JRE92" s="407"/>
      <c r="JRF92" s="407"/>
      <c r="JRG92" s="407"/>
      <c r="JRH92" s="407"/>
      <c r="JRI92" s="407"/>
      <c r="JRJ92" s="407"/>
      <c r="JRK92" s="407"/>
      <c r="JRL92" s="407"/>
      <c r="JRM92" s="407"/>
      <c r="JRN92" s="407"/>
      <c r="JRO92" s="407"/>
      <c r="JRP92" s="407"/>
      <c r="JRQ92" s="407"/>
      <c r="JRR92" s="407"/>
      <c r="JRS92" s="407"/>
      <c r="JRT92" s="407"/>
      <c r="JRU92" s="407"/>
      <c r="JRV92" s="407"/>
      <c r="JRW92" s="407"/>
      <c r="JRX92" s="407"/>
      <c r="JRY92" s="407"/>
      <c r="JRZ92" s="407"/>
      <c r="JSA92" s="407"/>
      <c r="JSB92" s="407"/>
      <c r="JSC92" s="407"/>
      <c r="JSD92" s="407"/>
      <c r="JSE92" s="407"/>
      <c r="JSF92" s="407"/>
      <c r="JSG92" s="407"/>
      <c r="JSH92" s="407"/>
      <c r="JSI92" s="407"/>
      <c r="JSJ92" s="407"/>
      <c r="JSK92" s="407"/>
      <c r="JSL92" s="407"/>
      <c r="JSM92" s="407"/>
      <c r="JSN92" s="407"/>
      <c r="JSO92" s="407"/>
      <c r="JSP92" s="407"/>
      <c r="JSQ92" s="407"/>
      <c r="JSR92" s="407"/>
      <c r="JSS92" s="407"/>
      <c r="JST92" s="407"/>
      <c r="JSU92" s="407"/>
      <c r="JSV92" s="407"/>
      <c r="JSW92" s="407"/>
      <c r="JSX92" s="407"/>
      <c r="JSY92" s="407"/>
      <c r="JSZ92" s="407"/>
      <c r="JTA92" s="407"/>
      <c r="JTB92" s="407"/>
      <c r="JTC92" s="407"/>
      <c r="JTD92" s="407"/>
      <c r="JTE92" s="407"/>
      <c r="JTF92" s="407"/>
      <c r="JTG92" s="407"/>
      <c r="JTH92" s="407"/>
      <c r="JTI92" s="407"/>
      <c r="JTJ92" s="407"/>
      <c r="JTK92" s="407"/>
      <c r="JTL92" s="407"/>
      <c r="JTM92" s="407"/>
      <c r="JTN92" s="407"/>
      <c r="JTO92" s="407"/>
      <c r="JTP92" s="407"/>
      <c r="JTQ92" s="407"/>
      <c r="JTR92" s="407"/>
      <c r="JTS92" s="407"/>
      <c r="JTT92" s="407"/>
      <c r="JTU92" s="407"/>
      <c r="JTV92" s="407"/>
      <c r="JTW92" s="407"/>
      <c r="JTX92" s="407"/>
      <c r="JTY92" s="407"/>
      <c r="JTZ92" s="407"/>
      <c r="JUA92" s="407"/>
      <c r="JUB92" s="407"/>
      <c r="JUC92" s="407"/>
      <c r="JUD92" s="407"/>
      <c r="JUE92" s="407"/>
      <c r="JUF92" s="407"/>
      <c r="JUG92" s="407"/>
      <c r="JUH92" s="407"/>
      <c r="JUI92" s="407"/>
      <c r="JUJ92" s="407"/>
      <c r="JUK92" s="407"/>
      <c r="JUL92" s="407"/>
      <c r="JUM92" s="407"/>
      <c r="JUN92" s="407"/>
      <c r="JUO92" s="407"/>
      <c r="JUP92" s="407"/>
      <c r="JUQ92" s="407"/>
      <c r="JUR92" s="407"/>
      <c r="JUS92" s="407"/>
      <c r="JUT92" s="407"/>
      <c r="JUU92" s="407"/>
      <c r="JUV92" s="407"/>
      <c r="JUW92" s="407"/>
      <c r="JUX92" s="407"/>
      <c r="JUY92" s="407"/>
      <c r="JUZ92" s="407"/>
      <c r="JVA92" s="407"/>
      <c r="JVB92" s="407"/>
      <c r="JVC92" s="407"/>
      <c r="JVD92" s="407"/>
      <c r="JVE92" s="407"/>
      <c r="JVF92" s="407"/>
      <c r="JVG92" s="407"/>
      <c r="JVH92" s="407"/>
      <c r="JVI92" s="407"/>
      <c r="JVJ92" s="407"/>
      <c r="JVK92" s="407"/>
      <c r="JVL92" s="407"/>
      <c r="JVM92" s="407"/>
      <c r="JVN92" s="407"/>
      <c r="JVO92" s="407"/>
      <c r="JVP92" s="407"/>
      <c r="JVQ92" s="407"/>
      <c r="JVR92" s="407"/>
      <c r="JVS92" s="407"/>
      <c r="JVT92" s="407"/>
      <c r="JVU92" s="407"/>
      <c r="JVV92" s="407"/>
      <c r="JVW92" s="407"/>
      <c r="JVX92" s="407"/>
      <c r="JVY92" s="407"/>
      <c r="JVZ92" s="407"/>
      <c r="JWA92" s="407"/>
      <c r="JWB92" s="407"/>
      <c r="JWC92" s="407"/>
      <c r="JWD92" s="407"/>
      <c r="JWE92" s="407"/>
      <c r="JWF92" s="407"/>
      <c r="JWG92" s="407"/>
      <c r="JWH92" s="407"/>
      <c r="JWI92" s="407"/>
      <c r="JWJ92" s="407"/>
      <c r="JWK92" s="407"/>
      <c r="JWL92" s="407"/>
      <c r="JWM92" s="407"/>
      <c r="JWN92" s="407"/>
      <c r="JWO92" s="407"/>
      <c r="JWP92" s="407"/>
      <c r="JWQ92" s="407"/>
      <c r="JWR92" s="407"/>
      <c r="JWS92" s="407"/>
      <c r="JWT92" s="407"/>
      <c r="JWU92" s="407"/>
      <c r="JWV92" s="407"/>
      <c r="JWW92" s="407"/>
      <c r="JWX92" s="407"/>
      <c r="JWY92" s="407"/>
      <c r="JWZ92" s="407"/>
      <c r="JXA92" s="407"/>
      <c r="JXB92" s="407"/>
      <c r="JXC92" s="407"/>
      <c r="JXD92" s="407"/>
      <c r="JXE92" s="407"/>
      <c r="JXF92" s="407"/>
      <c r="JXG92" s="407"/>
      <c r="JXH92" s="407"/>
      <c r="JXI92" s="407"/>
      <c r="JXJ92" s="407"/>
      <c r="JXK92" s="407"/>
      <c r="JXL92" s="407"/>
      <c r="JXM92" s="407"/>
      <c r="JXN92" s="407"/>
      <c r="JXO92" s="407"/>
      <c r="JXP92" s="407"/>
      <c r="JXQ92" s="407"/>
      <c r="JXR92" s="407"/>
      <c r="JXS92" s="407"/>
      <c r="JXT92" s="407"/>
      <c r="JXU92" s="407"/>
      <c r="JXV92" s="407"/>
      <c r="JXW92" s="407"/>
      <c r="JXX92" s="407"/>
      <c r="JXY92" s="407"/>
      <c r="JXZ92" s="407"/>
      <c r="JYA92" s="407"/>
      <c r="JYB92" s="407"/>
      <c r="JYC92" s="407"/>
      <c r="JYD92" s="407"/>
      <c r="JYE92" s="407"/>
      <c r="JYF92" s="407"/>
      <c r="JYG92" s="407"/>
      <c r="JYH92" s="407"/>
      <c r="JYI92" s="407"/>
      <c r="JYJ92" s="407"/>
      <c r="JYK92" s="407"/>
      <c r="JYL92" s="407"/>
      <c r="JYM92" s="407"/>
      <c r="JYN92" s="407"/>
      <c r="JYO92" s="407"/>
      <c r="JYP92" s="407"/>
      <c r="JYQ92" s="407"/>
      <c r="JYR92" s="407"/>
      <c r="JYS92" s="407"/>
      <c r="JYT92" s="407"/>
      <c r="JYU92" s="407"/>
      <c r="JYV92" s="407"/>
      <c r="JYW92" s="407"/>
      <c r="JYX92" s="407"/>
      <c r="JYY92" s="407"/>
      <c r="JYZ92" s="407"/>
      <c r="JZA92" s="407"/>
      <c r="JZB92" s="407"/>
      <c r="JZC92" s="407"/>
      <c r="JZD92" s="407"/>
      <c r="JZE92" s="407"/>
      <c r="JZF92" s="407"/>
      <c r="JZG92" s="407"/>
      <c r="JZH92" s="407"/>
      <c r="JZI92" s="407"/>
      <c r="JZJ92" s="407"/>
      <c r="JZK92" s="407"/>
      <c r="JZL92" s="407"/>
      <c r="JZM92" s="407"/>
      <c r="JZN92" s="407"/>
      <c r="JZO92" s="407"/>
      <c r="JZP92" s="407"/>
      <c r="JZQ92" s="407"/>
      <c r="JZR92" s="407"/>
      <c r="JZS92" s="407"/>
      <c r="JZT92" s="407"/>
      <c r="JZU92" s="407"/>
      <c r="JZV92" s="407"/>
      <c r="JZW92" s="407"/>
      <c r="JZX92" s="407"/>
      <c r="JZY92" s="407"/>
      <c r="JZZ92" s="407"/>
      <c r="KAA92" s="407"/>
      <c r="KAB92" s="407"/>
      <c r="KAC92" s="407"/>
      <c r="KAD92" s="407"/>
      <c r="KAE92" s="407"/>
      <c r="KAF92" s="407"/>
      <c r="KAG92" s="407"/>
      <c r="KAH92" s="407"/>
      <c r="KAI92" s="407"/>
      <c r="KAJ92" s="407"/>
      <c r="KAK92" s="407"/>
      <c r="KAL92" s="407"/>
      <c r="KAM92" s="407"/>
      <c r="KAN92" s="407"/>
      <c r="KAO92" s="407"/>
      <c r="KAP92" s="407"/>
      <c r="KAQ92" s="407"/>
      <c r="KAR92" s="407"/>
      <c r="KAS92" s="407"/>
      <c r="KAT92" s="407"/>
      <c r="KAU92" s="407"/>
      <c r="KAV92" s="407"/>
      <c r="KAW92" s="407"/>
      <c r="KAX92" s="407"/>
      <c r="KAY92" s="407"/>
      <c r="KAZ92" s="407"/>
      <c r="KBA92" s="407"/>
      <c r="KBB92" s="407"/>
      <c r="KBC92" s="407"/>
      <c r="KBD92" s="407"/>
      <c r="KBE92" s="407"/>
      <c r="KBF92" s="407"/>
      <c r="KBG92" s="407"/>
      <c r="KBH92" s="407"/>
      <c r="KBI92" s="407"/>
      <c r="KBJ92" s="407"/>
      <c r="KBK92" s="407"/>
      <c r="KBL92" s="407"/>
      <c r="KBM92" s="407"/>
      <c r="KBN92" s="407"/>
      <c r="KBO92" s="407"/>
      <c r="KBP92" s="407"/>
      <c r="KBQ92" s="407"/>
      <c r="KBR92" s="407"/>
      <c r="KBS92" s="407"/>
      <c r="KBT92" s="407"/>
      <c r="KBU92" s="407"/>
      <c r="KBV92" s="407"/>
      <c r="KBW92" s="407"/>
      <c r="KBX92" s="407"/>
      <c r="KBY92" s="407"/>
      <c r="KBZ92" s="407"/>
      <c r="KCA92" s="407"/>
      <c r="KCB92" s="407"/>
      <c r="KCC92" s="407"/>
      <c r="KCD92" s="407"/>
      <c r="KCE92" s="407"/>
      <c r="KCF92" s="407"/>
      <c r="KCG92" s="407"/>
      <c r="KCH92" s="407"/>
      <c r="KCI92" s="407"/>
      <c r="KCJ92" s="407"/>
      <c r="KCK92" s="407"/>
      <c r="KCL92" s="407"/>
      <c r="KCM92" s="407"/>
      <c r="KCN92" s="407"/>
      <c r="KCO92" s="407"/>
      <c r="KCP92" s="407"/>
      <c r="KCQ92" s="407"/>
      <c r="KCR92" s="407"/>
      <c r="KCS92" s="407"/>
      <c r="KCT92" s="407"/>
      <c r="KCU92" s="407"/>
      <c r="KCV92" s="407"/>
      <c r="KCW92" s="407"/>
      <c r="KCX92" s="407"/>
      <c r="KCY92" s="407"/>
      <c r="KCZ92" s="407"/>
      <c r="KDA92" s="407"/>
      <c r="KDB92" s="407"/>
      <c r="KDC92" s="407"/>
      <c r="KDD92" s="407"/>
      <c r="KDE92" s="407"/>
      <c r="KDF92" s="407"/>
      <c r="KDG92" s="407"/>
      <c r="KDH92" s="407"/>
      <c r="KDI92" s="407"/>
      <c r="KDJ92" s="407"/>
      <c r="KDK92" s="407"/>
      <c r="KDL92" s="407"/>
      <c r="KDM92" s="407"/>
      <c r="KDN92" s="407"/>
      <c r="KDO92" s="407"/>
      <c r="KDP92" s="407"/>
      <c r="KDQ92" s="407"/>
      <c r="KDR92" s="407"/>
      <c r="KDS92" s="407"/>
      <c r="KDT92" s="407"/>
      <c r="KDU92" s="407"/>
      <c r="KDV92" s="407"/>
      <c r="KDW92" s="407"/>
      <c r="KDX92" s="407"/>
      <c r="KDY92" s="407"/>
      <c r="KDZ92" s="407"/>
      <c r="KEA92" s="407"/>
      <c r="KEB92" s="407"/>
      <c r="KEC92" s="407"/>
      <c r="KED92" s="407"/>
      <c r="KEE92" s="407"/>
      <c r="KEF92" s="407"/>
      <c r="KEG92" s="407"/>
      <c r="KEH92" s="407"/>
      <c r="KEI92" s="407"/>
      <c r="KEJ92" s="407"/>
      <c r="KEK92" s="407"/>
      <c r="KEL92" s="407"/>
      <c r="KEM92" s="407"/>
      <c r="KEN92" s="407"/>
      <c r="KEO92" s="407"/>
      <c r="KEP92" s="407"/>
      <c r="KEQ92" s="407"/>
      <c r="KER92" s="407"/>
      <c r="KES92" s="407"/>
      <c r="KET92" s="407"/>
      <c r="KEU92" s="407"/>
      <c r="KEV92" s="407"/>
      <c r="KEW92" s="407"/>
      <c r="KEX92" s="407"/>
      <c r="KEY92" s="407"/>
      <c r="KEZ92" s="407"/>
      <c r="KFA92" s="407"/>
      <c r="KFB92" s="407"/>
      <c r="KFC92" s="407"/>
      <c r="KFD92" s="407"/>
      <c r="KFE92" s="407"/>
      <c r="KFF92" s="407"/>
      <c r="KFG92" s="407"/>
      <c r="KFH92" s="407"/>
      <c r="KFI92" s="407"/>
      <c r="KFJ92" s="407"/>
      <c r="KFK92" s="407"/>
      <c r="KFL92" s="407"/>
      <c r="KFM92" s="407"/>
      <c r="KFN92" s="407"/>
      <c r="KFO92" s="407"/>
      <c r="KFP92" s="407"/>
      <c r="KFQ92" s="407"/>
      <c r="KFR92" s="407"/>
      <c r="KFS92" s="407"/>
      <c r="KFT92" s="407"/>
      <c r="KFU92" s="407"/>
      <c r="KFV92" s="407"/>
      <c r="KFW92" s="407"/>
      <c r="KFX92" s="407"/>
      <c r="KFY92" s="407"/>
      <c r="KFZ92" s="407"/>
      <c r="KGA92" s="407"/>
      <c r="KGB92" s="407"/>
      <c r="KGC92" s="407"/>
      <c r="KGD92" s="407"/>
      <c r="KGE92" s="407"/>
      <c r="KGF92" s="407"/>
      <c r="KGG92" s="407"/>
      <c r="KGH92" s="407"/>
      <c r="KGI92" s="407"/>
      <c r="KGJ92" s="407"/>
      <c r="KGK92" s="407"/>
      <c r="KGL92" s="407"/>
      <c r="KGM92" s="407"/>
      <c r="KGN92" s="407"/>
      <c r="KGO92" s="407"/>
      <c r="KGP92" s="407"/>
      <c r="KGQ92" s="407"/>
      <c r="KGR92" s="407"/>
      <c r="KGS92" s="407"/>
      <c r="KGT92" s="407"/>
      <c r="KGU92" s="407"/>
      <c r="KGV92" s="407"/>
      <c r="KGW92" s="407"/>
      <c r="KGX92" s="407"/>
      <c r="KGY92" s="407"/>
      <c r="KGZ92" s="407"/>
      <c r="KHA92" s="407"/>
      <c r="KHB92" s="407"/>
      <c r="KHC92" s="407"/>
      <c r="KHD92" s="407"/>
      <c r="KHE92" s="407"/>
      <c r="KHF92" s="407"/>
      <c r="KHG92" s="407"/>
      <c r="KHH92" s="407"/>
      <c r="KHI92" s="407"/>
      <c r="KHJ92" s="407"/>
      <c r="KHK92" s="407"/>
      <c r="KHL92" s="407"/>
      <c r="KHM92" s="407"/>
      <c r="KHN92" s="407"/>
      <c r="KHO92" s="407"/>
      <c r="KHP92" s="407"/>
      <c r="KHQ92" s="407"/>
      <c r="KHR92" s="407"/>
      <c r="KHS92" s="407"/>
      <c r="KHT92" s="407"/>
      <c r="KHU92" s="407"/>
      <c r="KHV92" s="407"/>
      <c r="KHW92" s="407"/>
      <c r="KHX92" s="407"/>
      <c r="KHY92" s="407"/>
      <c r="KHZ92" s="407"/>
      <c r="KIA92" s="407"/>
      <c r="KIB92" s="407"/>
      <c r="KIC92" s="407"/>
      <c r="KID92" s="407"/>
      <c r="KIE92" s="407"/>
      <c r="KIF92" s="407"/>
      <c r="KIG92" s="407"/>
      <c r="KIH92" s="407"/>
      <c r="KII92" s="407"/>
      <c r="KIJ92" s="407"/>
      <c r="KIK92" s="407"/>
      <c r="KIL92" s="407"/>
      <c r="KIM92" s="407"/>
      <c r="KIN92" s="407"/>
      <c r="KIO92" s="407"/>
      <c r="KIP92" s="407"/>
      <c r="KIQ92" s="407"/>
      <c r="KIR92" s="407"/>
      <c r="KIS92" s="407"/>
      <c r="KIT92" s="407"/>
      <c r="KIU92" s="407"/>
      <c r="KIV92" s="407"/>
      <c r="KIW92" s="407"/>
      <c r="KIX92" s="407"/>
      <c r="KIY92" s="407"/>
      <c r="KIZ92" s="407"/>
      <c r="KJA92" s="407"/>
      <c r="KJB92" s="407"/>
      <c r="KJC92" s="407"/>
      <c r="KJD92" s="407"/>
      <c r="KJE92" s="407"/>
      <c r="KJF92" s="407"/>
      <c r="KJG92" s="407"/>
      <c r="KJH92" s="407"/>
      <c r="KJI92" s="407"/>
      <c r="KJJ92" s="407"/>
      <c r="KJK92" s="407"/>
      <c r="KJL92" s="407"/>
      <c r="KJM92" s="407"/>
      <c r="KJN92" s="407"/>
      <c r="KJO92" s="407"/>
      <c r="KJP92" s="407"/>
      <c r="KJQ92" s="407"/>
      <c r="KJR92" s="407"/>
      <c r="KJS92" s="407"/>
      <c r="KJT92" s="407"/>
      <c r="KJU92" s="407"/>
      <c r="KJV92" s="407"/>
      <c r="KJW92" s="407"/>
      <c r="KJX92" s="407"/>
      <c r="KJY92" s="407"/>
      <c r="KJZ92" s="407"/>
      <c r="KKA92" s="407"/>
      <c r="KKB92" s="407"/>
      <c r="KKC92" s="407"/>
      <c r="KKD92" s="407"/>
      <c r="KKE92" s="407"/>
      <c r="KKF92" s="407"/>
      <c r="KKG92" s="407"/>
      <c r="KKH92" s="407"/>
      <c r="KKI92" s="407"/>
      <c r="KKJ92" s="407"/>
      <c r="KKK92" s="407"/>
      <c r="KKL92" s="407"/>
      <c r="KKM92" s="407"/>
      <c r="KKN92" s="407"/>
      <c r="KKO92" s="407"/>
      <c r="KKP92" s="407"/>
      <c r="KKQ92" s="407"/>
      <c r="KKR92" s="407"/>
      <c r="KKS92" s="407"/>
      <c r="KKT92" s="407"/>
      <c r="KKU92" s="407"/>
      <c r="KKV92" s="407"/>
      <c r="KKW92" s="407"/>
      <c r="KKX92" s="407"/>
      <c r="KKY92" s="407"/>
      <c r="KKZ92" s="407"/>
      <c r="KLA92" s="407"/>
      <c r="KLB92" s="407"/>
      <c r="KLC92" s="407"/>
      <c r="KLD92" s="407"/>
      <c r="KLE92" s="407"/>
      <c r="KLF92" s="407"/>
      <c r="KLG92" s="407"/>
      <c r="KLH92" s="407"/>
      <c r="KLI92" s="407"/>
      <c r="KLJ92" s="407"/>
      <c r="KLK92" s="407"/>
      <c r="KLL92" s="407"/>
      <c r="KLM92" s="407"/>
      <c r="KLN92" s="407"/>
      <c r="KLO92" s="407"/>
      <c r="KLP92" s="407"/>
      <c r="KLQ92" s="407"/>
      <c r="KLR92" s="407"/>
      <c r="KLS92" s="407"/>
      <c r="KLT92" s="407"/>
      <c r="KLU92" s="407"/>
      <c r="KLV92" s="407"/>
      <c r="KLW92" s="407"/>
      <c r="KLX92" s="407"/>
      <c r="KLY92" s="407"/>
      <c r="KLZ92" s="407"/>
      <c r="KMA92" s="407"/>
      <c r="KMB92" s="407"/>
      <c r="KMC92" s="407"/>
      <c r="KMD92" s="407"/>
      <c r="KME92" s="407"/>
      <c r="KMF92" s="407"/>
      <c r="KMG92" s="407"/>
      <c r="KMH92" s="407"/>
      <c r="KMI92" s="407"/>
      <c r="KMJ92" s="407"/>
      <c r="KMK92" s="407"/>
      <c r="KML92" s="407"/>
      <c r="KMM92" s="407"/>
      <c r="KMN92" s="407"/>
      <c r="KMO92" s="407"/>
      <c r="KMP92" s="407"/>
      <c r="KMQ92" s="407"/>
      <c r="KMR92" s="407"/>
      <c r="KMS92" s="407"/>
      <c r="KMT92" s="407"/>
      <c r="KMU92" s="407"/>
      <c r="KMV92" s="407"/>
      <c r="KMW92" s="407"/>
      <c r="KMX92" s="407"/>
      <c r="KMY92" s="407"/>
      <c r="KMZ92" s="407"/>
      <c r="KNA92" s="407"/>
      <c r="KNB92" s="407"/>
      <c r="KNC92" s="407"/>
      <c r="KND92" s="407"/>
      <c r="KNE92" s="407"/>
      <c r="KNF92" s="407"/>
      <c r="KNG92" s="407"/>
      <c r="KNH92" s="407"/>
      <c r="KNI92" s="407"/>
      <c r="KNJ92" s="407"/>
      <c r="KNK92" s="407"/>
      <c r="KNL92" s="407"/>
      <c r="KNM92" s="407"/>
      <c r="KNN92" s="407"/>
      <c r="KNO92" s="407"/>
      <c r="KNP92" s="407"/>
      <c r="KNQ92" s="407"/>
      <c r="KNR92" s="407"/>
      <c r="KNS92" s="407"/>
      <c r="KNT92" s="407"/>
      <c r="KNU92" s="407"/>
      <c r="KNV92" s="407"/>
      <c r="KNW92" s="407"/>
      <c r="KNX92" s="407"/>
      <c r="KNY92" s="407"/>
      <c r="KNZ92" s="407"/>
      <c r="KOA92" s="407"/>
      <c r="KOB92" s="407"/>
      <c r="KOC92" s="407"/>
      <c r="KOD92" s="407"/>
      <c r="KOE92" s="407"/>
      <c r="KOF92" s="407"/>
      <c r="KOG92" s="407"/>
      <c r="KOH92" s="407"/>
      <c r="KOI92" s="407"/>
      <c r="KOJ92" s="407"/>
      <c r="KOK92" s="407"/>
      <c r="KOL92" s="407"/>
      <c r="KOM92" s="407"/>
      <c r="KON92" s="407"/>
      <c r="KOO92" s="407"/>
      <c r="KOP92" s="407"/>
      <c r="KOQ92" s="407"/>
      <c r="KOR92" s="407"/>
      <c r="KOS92" s="407"/>
      <c r="KOT92" s="407"/>
      <c r="KOU92" s="407"/>
      <c r="KOV92" s="407"/>
      <c r="KOW92" s="407"/>
      <c r="KOX92" s="407"/>
      <c r="KOY92" s="407"/>
      <c r="KOZ92" s="407"/>
      <c r="KPA92" s="407"/>
      <c r="KPB92" s="407"/>
      <c r="KPC92" s="407"/>
      <c r="KPD92" s="407"/>
      <c r="KPE92" s="407"/>
      <c r="KPF92" s="407"/>
      <c r="KPG92" s="407"/>
      <c r="KPH92" s="407"/>
      <c r="KPI92" s="407"/>
      <c r="KPJ92" s="407"/>
      <c r="KPK92" s="407"/>
      <c r="KPL92" s="407"/>
      <c r="KPM92" s="407"/>
      <c r="KPN92" s="407"/>
      <c r="KPO92" s="407"/>
      <c r="KPP92" s="407"/>
      <c r="KPQ92" s="407"/>
      <c r="KPR92" s="407"/>
      <c r="KPS92" s="407"/>
      <c r="KPT92" s="407"/>
      <c r="KPU92" s="407"/>
      <c r="KPV92" s="407"/>
      <c r="KPW92" s="407"/>
      <c r="KPX92" s="407"/>
      <c r="KPY92" s="407"/>
      <c r="KPZ92" s="407"/>
      <c r="KQA92" s="407"/>
      <c r="KQB92" s="407"/>
      <c r="KQC92" s="407"/>
      <c r="KQD92" s="407"/>
      <c r="KQE92" s="407"/>
      <c r="KQF92" s="407"/>
      <c r="KQG92" s="407"/>
      <c r="KQH92" s="407"/>
      <c r="KQI92" s="407"/>
      <c r="KQJ92" s="407"/>
      <c r="KQK92" s="407"/>
      <c r="KQL92" s="407"/>
      <c r="KQM92" s="407"/>
      <c r="KQN92" s="407"/>
      <c r="KQO92" s="407"/>
      <c r="KQP92" s="407"/>
      <c r="KQQ92" s="407"/>
      <c r="KQR92" s="407"/>
      <c r="KQS92" s="407"/>
      <c r="KQT92" s="407"/>
      <c r="KQU92" s="407"/>
      <c r="KQV92" s="407"/>
      <c r="KQW92" s="407"/>
      <c r="KQX92" s="407"/>
      <c r="KQY92" s="407"/>
      <c r="KQZ92" s="407"/>
      <c r="KRA92" s="407"/>
      <c r="KRB92" s="407"/>
      <c r="KRC92" s="407"/>
      <c r="KRD92" s="407"/>
      <c r="KRE92" s="407"/>
      <c r="KRF92" s="407"/>
      <c r="KRG92" s="407"/>
      <c r="KRH92" s="407"/>
      <c r="KRI92" s="407"/>
      <c r="KRJ92" s="407"/>
      <c r="KRK92" s="407"/>
      <c r="KRL92" s="407"/>
      <c r="KRM92" s="407"/>
      <c r="KRN92" s="407"/>
      <c r="KRO92" s="407"/>
      <c r="KRP92" s="407"/>
      <c r="KRQ92" s="407"/>
      <c r="KRR92" s="407"/>
      <c r="KRS92" s="407"/>
      <c r="KRT92" s="407"/>
      <c r="KRU92" s="407"/>
      <c r="KRV92" s="407"/>
      <c r="KRW92" s="407"/>
      <c r="KRX92" s="407"/>
      <c r="KRY92" s="407"/>
      <c r="KRZ92" s="407"/>
      <c r="KSA92" s="407"/>
      <c r="KSB92" s="407"/>
      <c r="KSC92" s="407"/>
      <c r="KSD92" s="407"/>
      <c r="KSE92" s="407"/>
      <c r="KSF92" s="407"/>
      <c r="KSG92" s="407"/>
      <c r="KSH92" s="407"/>
      <c r="KSI92" s="407"/>
      <c r="KSJ92" s="407"/>
      <c r="KSK92" s="407"/>
      <c r="KSL92" s="407"/>
      <c r="KSM92" s="407"/>
      <c r="KSN92" s="407"/>
      <c r="KSO92" s="407"/>
      <c r="KSP92" s="407"/>
      <c r="KSQ92" s="407"/>
      <c r="KSR92" s="407"/>
      <c r="KSS92" s="407"/>
      <c r="KST92" s="407"/>
      <c r="KSU92" s="407"/>
      <c r="KSV92" s="407"/>
      <c r="KSW92" s="407"/>
      <c r="KSX92" s="407"/>
      <c r="KSY92" s="407"/>
      <c r="KSZ92" s="407"/>
      <c r="KTA92" s="407"/>
      <c r="KTB92" s="407"/>
      <c r="KTC92" s="407"/>
      <c r="KTD92" s="407"/>
      <c r="KTE92" s="407"/>
      <c r="KTF92" s="407"/>
      <c r="KTG92" s="407"/>
      <c r="KTH92" s="407"/>
      <c r="KTI92" s="407"/>
      <c r="KTJ92" s="407"/>
      <c r="KTK92" s="407"/>
      <c r="KTL92" s="407"/>
      <c r="KTM92" s="407"/>
      <c r="KTN92" s="407"/>
      <c r="KTO92" s="407"/>
      <c r="KTP92" s="407"/>
      <c r="KTQ92" s="407"/>
      <c r="KTR92" s="407"/>
      <c r="KTS92" s="407"/>
      <c r="KTT92" s="407"/>
      <c r="KTU92" s="407"/>
      <c r="KTV92" s="407"/>
      <c r="KTW92" s="407"/>
      <c r="KTX92" s="407"/>
      <c r="KTY92" s="407"/>
      <c r="KTZ92" s="407"/>
      <c r="KUA92" s="407"/>
      <c r="KUB92" s="407"/>
      <c r="KUC92" s="407"/>
      <c r="KUD92" s="407"/>
      <c r="KUE92" s="407"/>
      <c r="KUF92" s="407"/>
      <c r="KUG92" s="407"/>
      <c r="KUH92" s="407"/>
      <c r="KUI92" s="407"/>
      <c r="KUJ92" s="407"/>
      <c r="KUK92" s="407"/>
      <c r="KUL92" s="407"/>
      <c r="KUM92" s="407"/>
      <c r="KUN92" s="407"/>
      <c r="KUO92" s="407"/>
      <c r="KUP92" s="407"/>
      <c r="KUQ92" s="407"/>
      <c r="KUR92" s="407"/>
      <c r="KUS92" s="407"/>
      <c r="KUT92" s="407"/>
      <c r="KUU92" s="407"/>
      <c r="KUV92" s="407"/>
      <c r="KUW92" s="407"/>
      <c r="KUX92" s="407"/>
      <c r="KUY92" s="407"/>
      <c r="KUZ92" s="407"/>
      <c r="KVA92" s="407"/>
      <c r="KVB92" s="407"/>
      <c r="KVC92" s="407"/>
      <c r="KVD92" s="407"/>
      <c r="KVE92" s="407"/>
      <c r="KVF92" s="407"/>
      <c r="KVG92" s="407"/>
      <c r="KVH92" s="407"/>
      <c r="KVI92" s="407"/>
      <c r="KVJ92" s="407"/>
      <c r="KVK92" s="407"/>
      <c r="KVL92" s="407"/>
      <c r="KVM92" s="407"/>
      <c r="KVN92" s="407"/>
      <c r="KVO92" s="407"/>
      <c r="KVP92" s="407"/>
      <c r="KVQ92" s="407"/>
      <c r="KVR92" s="407"/>
      <c r="KVS92" s="407"/>
      <c r="KVT92" s="407"/>
      <c r="KVU92" s="407"/>
      <c r="KVV92" s="407"/>
      <c r="KVW92" s="407"/>
      <c r="KVX92" s="407"/>
      <c r="KVY92" s="407"/>
      <c r="KVZ92" s="407"/>
      <c r="KWA92" s="407"/>
      <c r="KWB92" s="407"/>
      <c r="KWC92" s="407"/>
      <c r="KWD92" s="407"/>
      <c r="KWE92" s="407"/>
      <c r="KWF92" s="407"/>
      <c r="KWG92" s="407"/>
      <c r="KWH92" s="407"/>
      <c r="KWI92" s="407"/>
      <c r="KWJ92" s="407"/>
      <c r="KWK92" s="407"/>
      <c r="KWL92" s="407"/>
      <c r="KWM92" s="407"/>
      <c r="KWN92" s="407"/>
      <c r="KWO92" s="407"/>
      <c r="KWP92" s="407"/>
      <c r="KWQ92" s="407"/>
      <c r="KWR92" s="407"/>
      <c r="KWS92" s="407"/>
      <c r="KWT92" s="407"/>
      <c r="KWU92" s="407"/>
      <c r="KWV92" s="407"/>
      <c r="KWW92" s="407"/>
      <c r="KWX92" s="407"/>
      <c r="KWY92" s="407"/>
      <c r="KWZ92" s="407"/>
      <c r="KXA92" s="407"/>
      <c r="KXB92" s="407"/>
      <c r="KXC92" s="407"/>
      <c r="KXD92" s="407"/>
      <c r="KXE92" s="407"/>
      <c r="KXF92" s="407"/>
      <c r="KXG92" s="407"/>
      <c r="KXH92" s="407"/>
      <c r="KXI92" s="407"/>
      <c r="KXJ92" s="407"/>
      <c r="KXK92" s="407"/>
      <c r="KXL92" s="407"/>
      <c r="KXM92" s="407"/>
      <c r="KXN92" s="407"/>
      <c r="KXO92" s="407"/>
      <c r="KXP92" s="407"/>
      <c r="KXQ92" s="407"/>
      <c r="KXR92" s="407"/>
      <c r="KXS92" s="407"/>
      <c r="KXT92" s="407"/>
      <c r="KXU92" s="407"/>
      <c r="KXV92" s="407"/>
      <c r="KXW92" s="407"/>
      <c r="KXX92" s="407"/>
      <c r="KXY92" s="407"/>
      <c r="KXZ92" s="407"/>
      <c r="KYA92" s="407"/>
      <c r="KYB92" s="407"/>
      <c r="KYC92" s="407"/>
      <c r="KYD92" s="407"/>
      <c r="KYE92" s="407"/>
      <c r="KYF92" s="407"/>
      <c r="KYG92" s="407"/>
      <c r="KYH92" s="407"/>
      <c r="KYI92" s="407"/>
      <c r="KYJ92" s="407"/>
      <c r="KYK92" s="407"/>
      <c r="KYL92" s="407"/>
      <c r="KYM92" s="407"/>
      <c r="KYN92" s="407"/>
      <c r="KYO92" s="407"/>
      <c r="KYP92" s="407"/>
      <c r="KYQ92" s="407"/>
      <c r="KYR92" s="407"/>
      <c r="KYS92" s="407"/>
      <c r="KYT92" s="407"/>
      <c r="KYU92" s="407"/>
      <c r="KYV92" s="407"/>
      <c r="KYW92" s="407"/>
      <c r="KYX92" s="407"/>
      <c r="KYY92" s="407"/>
      <c r="KYZ92" s="407"/>
      <c r="KZA92" s="407"/>
      <c r="KZB92" s="407"/>
      <c r="KZC92" s="407"/>
      <c r="KZD92" s="407"/>
      <c r="KZE92" s="407"/>
      <c r="KZF92" s="407"/>
      <c r="KZG92" s="407"/>
      <c r="KZH92" s="407"/>
      <c r="KZI92" s="407"/>
      <c r="KZJ92" s="407"/>
      <c r="KZK92" s="407"/>
      <c r="KZL92" s="407"/>
      <c r="KZM92" s="407"/>
      <c r="KZN92" s="407"/>
      <c r="KZO92" s="407"/>
      <c r="KZP92" s="407"/>
      <c r="KZQ92" s="407"/>
      <c r="KZR92" s="407"/>
      <c r="KZS92" s="407"/>
      <c r="KZT92" s="407"/>
      <c r="KZU92" s="407"/>
      <c r="KZV92" s="407"/>
      <c r="KZW92" s="407"/>
      <c r="KZX92" s="407"/>
      <c r="KZY92" s="407"/>
      <c r="KZZ92" s="407"/>
      <c r="LAA92" s="407"/>
      <c r="LAB92" s="407"/>
      <c r="LAC92" s="407"/>
      <c r="LAD92" s="407"/>
      <c r="LAE92" s="407"/>
      <c r="LAF92" s="407"/>
      <c r="LAG92" s="407"/>
      <c r="LAH92" s="407"/>
      <c r="LAI92" s="407"/>
      <c r="LAJ92" s="407"/>
      <c r="LAK92" s="407"/>
      <c r="LAL92" s="407"/>
      <c r="LAM92" s="407"/>
      <c r="LAN92" s="407"/>
      <c r="LAO92" s="407"/>
      <c r="LAP92" s="407"/>
      <c r="LAQ92" s="407"/>
      <c r="LAR92" s="407"/>
      <c r="LAS92" s="407"/>
      <c r="LAT92" s="407"/>
      <c r="LAU92" s="407"/>
      <c r="LAV92" s="407"/>
      <c r="LAW92" s="407"/>
      <c r="LAX92" s="407"/>
      <c r="LAY92" s="407"/>
      <c r="LAZ92" s="407"/>
      <c r="LBA92" s="407"/>
      <c r="LBB92" s="407"/>
      <c r="LBC92" s="407"/>
      <c r="LBD92" s="407"/>
      <c r="LBE92" s="407"/>
      <c r="LBF92" s="407"/>
      <c r="LBG92" s="407"/>
      <c r="LBH92" s="407"/>
      <c r="LBI92" s="407"/>
      <c r="LBJ92" s="407"/>
      <c r="LBK92" s="407"/>
      <c r="LBL92" s="407"/>
      <c r="LBM92" s="407"/>
      <c r="LBN92" s="407"/>
      <c r="LBO92" s="407"/>
      <c r="LBP92" s="407"/>
      <c r="LBQ92" s="407"/>
      <c r="LBR92" s="407"/>
      <c r="LBS92" s="407"/>
      <c r="LBT92" s="407"/>
      <c r="LBU92" s="407"/>
      <c r="LBV92" s="407"/>
      <c r="LBW92" s="407"/>
      <c r="LBX92" s="407"/>
      <c r="LBY92" s="407"/>
      <c r="LBZ92" s="407"/>
      <c r="LCA92" s="407"/>
      <c r="LCB92" s="407"/>
      <c r="LCC92" s="407"/>
      <c r="LCD92" s="407"/>
      <c r="LCE92" s="407"/>
      <c r="LCF92" s="407"/>
      <c r="LCG92" s="407"/>
      <c r="LCH92" s="407"/>
      <c r="LCI92" s="407"/>
      <c r="LCJ92" s="407"/>
      <c r="LCK92" s="407"/>
      <c r="LCL92" s="407"/>
      <c r="LCM92" s="407"/>
      <c r="LCN92" s="407"/>
      <c r="LCO92" s="407"/>
      <c r="LCP92" s="407"/>
      <c r="LCQ92" s="407"/>
      <c r="LCR92" s="407"/>
      <c r="LCS92" s="407"/>
      <c r="LCT92" s="407"/>
      <c r="LCU92" s="407"/>
      <c r="LCV92" s="407"/>
      <c r="LCW92" s="407"/>
      <c r="LCX92" s="407"/>
      <c r="LCY92" s="407"/>
      <c r="LCZ92" s="407"/>
      <c r="LDA92" s="407"/>
      <c r="LDB92" s="407"/>
      <c r="LDC92" s="407"/>
      <c r="LDD92" s="407"/>
      <c r="LDE92" s="407"/>
      <c r="LDF92" s="407"/>
      <c r="LDG92" s="407"/>
      <c r="LDH92" s="407"/>
      <c r="LDI92" s="407"/>
      <c r="LDJ92" s="407"/>
      <c r="LDK92" s="407"/>
      <c r="LDL92" s="407"/>
      <c r="LDM92" s="407"/>
      <c r="LDN92" s="407"/>
      <c r="LDO92" s="407"/>
      <c r="LDP92" s="407"/>
      <c r="LDQ92" s="407"/>
      <c r="LDR92" s="407"/>
      <c r="LDS92" s="407"/>
      <c r="LDT92" s="407"/>
      <c r="LDU92" s="407"/>
      <c r="LDV92" s="407"/>
      <c r="LDW92" s="407"/>
      <c r="LDX92" s="407"/>
      <c r="LDY92" s="407"/>
      <c r="LDZ92" s="407"/>
      <c r="LEA92" s="407"/>
      <c r="LEB92" s="407"/>
      <c r="LEC92" s="407"/>
      <c r="LED92" s="407"/>
      <c r="LEE92" s="407"/>
      <c r="LEF92" s="407"/>
      <c r="LEG92" s="407"/>
      <c r="LEH92" s="407"/>
      <c r="LEI92" s="407"/>
      <c r="LEJ92" s="407"/>
      <c r="LEK92" s="407"/>
      <c r="LEL92" s="407"/>
      <c r="LEM92" s="407"/>
      <c r="LEN92" s="407"/>
      <c r="LEO92" s="407"/>
      <c r="LEP92" s="407"/>
      <c r="LEQ92" s="407"/>
      <c r="LER92" s="407"/>
      <c r="LES92" s="407"/>
      <c r="LET92" s="407"/>
      <c r="LEU92" s="407"/>
      <c r="LEV92" s="407"/>
      <c r="LEW92" s="407"/>
      <c r="LEX92" s="407"/>
      <c r="LEY92" s="407"/>
      <c r="LEZ92" s="407"/>
      <c r="LFA92" s="407"/>
      <c r="LFB92" s="407"/>
      <c r="LFC92" s="407"/>
      <c r="LFD92" s="407"/>
      <c r="LFE92" s="407"/>
      <c r="LFF92" s="407"/>
      <c r="LFG92" s="407"/>
      <c r="LFH92" s="407"/>
      <c r="LFI92" s="407"/>
      <c r="LFJ92" s="407"/>
      <c r="LFK92" s="407"/>
      <c r="LFL92" s="407"/>
      <c r="LFM92" s="407"/>
      <c r="LFN92" s="407"/>
      <c r="LFO92" s="407"/>
      <c r="LFP92" s="407"/>
      <c r="LFQ92" s="407"/>
      <c r="LFR92" s="407"/>
      <c r="LFS92" s="407"/>
      <c r="LFT92" s="407"/>
      <c r="LFU92" s="407"/>
      <c r="LFV92" s="407"/>
      <c r="LFW92" s="407"/>
      <c r="LFX92" s="407"/>
      <c r="LFY92" s="407"/>
      <c r="LFZ92" s="407"/>
      <c r="LGA92" s="407"/>
      <c r="LGB92" s="407"/>
      <c r="LGC92" s="407"/>
      <c r="LGD92" s="407"/>
      <c r="LGE92" s="407"/>
      <c r="LGF92" s="407"/>
      <c r="LGG92" s="407"/>
      <c r="LGH92" s="407"/>
      <c r="LGI92" s="407"/>
      <c r="LGJ92" s="407"/>
      <c r="LGK92" s="407"/>
      <c r="LGL92" s="407"/>
      <c r="LGM92" s="407"/>
      <c r="LGN92" s="407"/>
      <c r="LGO92" s="407"/>
      <c r="LGP92" s="407"/>
      <c r="LGQ92" s="407"/>
      <c r="LGR92" s="407"/>
      <c r="LGS92" s="407"/>
      <c r="LGT92" s="407"/>
      <c r="LGU92" s="407"/>
      <c r="LGV92" s="407"/>
      <c r="LGW92" s="407"/>
      <c r="LGX92" s="407"/>
      <c r="LGY92" s="407"/>
      <c r="LGZ92" s="407"/>
      <c r="LHA92" s="407"/>
      <c r="LHB92" s="407"/>
      <c r="LHC92" s="407"/>
      <c r="LHD92" s="407"/>
      <c r="LHE92" s="407"/>
      <c r="LHF92" s="407"/>
      <c r="LHG92" s="407"/>
      <c r="LHH92" s="407"/>
      <c r="LHI92" s="407"/>
      <c r="LHJ92" s="407"/>
      <c r="LHK92" s="407"/>
      <c r="LHL92" s="407"/>
      <c r="LHM92" s="407"/>
      <c r="LHN92" s="407"/>
      <c r="LHO92" s="407"/>
      <c r="LHP92" s="407"/>
      <c r="LHQ92" s="407"/>
      <c r="LHR92" s="407"/>
      <c r="LHS92" s="407"/>
      <c r="LHT92" s="407"/>
      <c r="LHU92" s="407"/>
      <c r="LHV92" s="407"/>
      <c r="LHW92" s="407"/>
      <c r="LHX92" s="407"/>
      <c r="LHY92" s="407"/>
      <c r="LHZ92" s="407"/>
      <c r="LIA92" s="407"/>
      <c r="LIB92" s="407"/>
      <c r="LIC92" s="407"/>
      <c r="LID92" s="407"/>
      <c r="LIE92" s="407"/>
      <c r="LIF92" s="407"/>
      <c r="LIG92" s="407"/>
      <c r="LIH92" s="407"/>
      <c r="LII92" s="407"/>
      <c r="LIJ92" s="407"/>
      <c r="LIK92" s="407"/>
      <c r="LIL92" s="407"/>
      <c r="LIM92" s="407"/>
      <c r="LIN92" s="407"/>
      <c r="LIO92" s="407"/>
      <c r="LIP92" s="407"/>
      <c r="LIQ92" s="407"/>
      <c r="LIR92" s="407"/>
      <c r="LIS92" s="407"/>
      <c r="LIT92" s="407"/>
      <c r="LIU92" s="407"/>
      <c r="LIV92" s="407"/>
      <c r="LIW92" s="407"/>
      <c r="LIX92" s="407"/>
      <c r="LIY92" s="407"/>
      <c r="LIZ92" s="407"/>
      <c r="LJA92" s="407"/>
      <c r="LJB92" s="407"/>
      <c r="LJC92" s="407"/>
      <c r="LJD92" s="407"/>
      <c r="LJE92" s="407"/>
      <c r="LJF92" s="407"/>
      <c r="LJG92" s="407"/>
      <c r="LJH92" s="407"/>
      <c r="LJI92" s="407"/>
      <c r="LJJ92" s="407"/>
      <c r="LJK92" s="407"/>
      <c r="LJL92" s="407"/>
      <c r="LJM92" s="407"/>
      <c r="LJN92" s="407"/>
      <c r="LJO92" s="407"/>
      <c r="LJP92" s="407"/>
      <c r="LJQ92" s="407"/>
      <c r="LJR92" s="407"/>
      <c r="LJS92" s="407"/>
      <c r="LJT92" s="407"/>
      <c r="LJU92" s="407"/>
      <c r="LJV92" s="407"/>
      <c r="LJW92" s="407"/>
      <c r="LJX92" s="407"/>
      <c r="LJY92" s="407"/>
      <c r="LJZ92" s="407"/>
      <c r="LKA92" s="407"/>
      <c r="LKB92" s="407"/>
      <c r="LKC92" s="407"/>
      <c r="LKD92" s="407"/>
      <c r="LKE92" s="407"/>
      <c r="LKF92" s="407"/>
      <c r="LKG92" s="407"/>
      <c r="LKH92" s="407"/>
      <c r="LKI92" s="407"/>
      <c r="LKJ92" s="407"/>
      <c r="LKK92" s="407"/>
      <c r="LKL92" s="407"/>
      <c r="LKM92" s="407"/>
      <c r="LKN92" s="407"/>
      <c r="LKO92" s="407"/>
      <c r="LKP92" s="407"/>
      <c r="LKQ92" s="407"/>
      <c r="LKR92" s="407"/>
      <c r="LKS92" s="407"/>
      <c r="LKT92" s="407"/>
      <c r="LKU92" s="407"/>
      <c r="LKV92" s="407"/>
      <c r="LKW92" s="407"/>
      <c r="LKX92" s="407"/>
      <c r="LKY92" s="407"/>
      <c r="LKZ92" s="407"/>
      <c r="LLA92" s="407"/>
      <c r="LLB92" s="407"/>
      <c r="LLC92" s="407"/>
      <c r="LLD92" s="407"/>
      <c r="LLE92" s="407"/>
      <c r="LLF92" s="407"/>
      <c r="LLG92" s="407"/>
      <c r="LLH92" s="407"/>
      <c r="LLI92" s="407"/>
      <c r="LLJ92" s="407"/>
      <c r="LLK92" s="407"/>
      <c r="LLL92" s="407"/>
      <c r="LLM92" s="407"/>
      <c r="LLN92" s="407"/>
      <c r="LLO92" s="407"/>
      <c r="LLP92" s="407"/>
      <c r="LLQ92" s="407"/>
      <c r="LLR92" s="407"/>
      <c r="LLS92" s="407"/>
      <c r="LLT92" s="407"/>
      <c r="LLU92" s="407"/>
      <c r="LLV92" s="407"/>
      <c r="LLW92" s="407"/>
      <c r="LLX92" s="407"/>
      <c r="LLY92" s="407"/>
      <c r="LLZ92" s="407"/>
      <c r="LMA92" s="407"/>
      <c r="LMB92" s="407"/>
      <c r="LMC92" s="407"/>
      <c r="LMD92" s="407"/>
      <c r="LME92" s="407"/>
      <c r="LMF92" s="407"/>
      <c r="LMG92" s="407"/>
      <c r="LMH92" s="407"/>
      <c r="LMI92" s="407"/>
      <c r="LMJ92" s="407"/>
      <c r="LMK92" s="407"/>
      <c r="LML92" s="407"/>
      <c r="LMM92" s="407"/>
      <c r="LMN92" s="407"/>
      <c r="LMO92" s="407"/>
      <c r="LMP92" s="407"/>
      <c r="LMQ92" s="407"/>
      <c r="LMR92" s="407"/>
      <c r="LMS92" s="407"/>
      <c r="LMT92" s="407"/>
      <c r="LMU92" s="407"/>
      <c r="LMV92" s="407"/>
      <c r="LMW92" s="407"/>
      <c r="LMX92" s="407"/>
      <c r="LMY92" s="407"/>
      <c r="LMZ92" s="407"/>
      <c r="LNA92" s="407"/>
      <c r="LNB92" s="407"/>
      <c r="LNC92" s="407"/>
      <c r="LND92" s="407"/>
      <c r="LNE92" s="407"/>
      <c r="LNF92" s="407"/>
      <c r="LNG92" s="407"/>
      <c r="LNH92" s="407"/>
      <c r="LNI92" s="407"/>
      <c r="LNJ92" s="407"/>
      <c r="LNK92" s="407"/>
      <c r="LNL92" s="407"/>
      <c r="LNM92" s="407"/>
      <c r="LNN92" s="407"/>
      <c r="LNO92" s="407"/>
      <c r="LNP92" s="407"/>
      <c r="LNQ92" s="407"/>
      <c r="LNR92" s="407"/>
      <c r="LNS92" s="407"/>
      <c r="LNT92" s="407"/>
      <c r="LNU92" s="407"/>
      <c r="LNV92" s="407"/>
      <c r="LNW92" s="407"/>
      <c r="LNX92" s="407"/>
      <c r="LNY92" s="407"/>
      <c r="LNZ92" s="407"/>
      <c r="LOA92" s="407"/>
      <c r="LOB92" s="407"/>
      <c r="LOC92" s="407"/>
      <c r="LOD92" s="407"/>
      <c r="LOE92" s="407"/>
      <c r="LOF92" s="407"/>
      <c r="LOG92" s="407"/>
      <c r="LOH92" s="407"/>
      <c r="LOI92" s="407"/>
      <c r="LOJ92" s="407"/>
      <c r="LOK92" s="407"/>
      <c r="LOL92" s="407"/>
      <c r="LOM92" s="407"/>
      <c r="LON92" s="407"/>
      <c r="LOO92" s="407"/>
      <c r="LOP92" s="407"/>
      <c r="LOQ92" s="407"/>
      <c r="LOR92" s="407"/>
      <c r="LOS92" s="407"/>
      <c r="LOT92" s="407"/>
      <c r="LOU92" s="407"/>
      <c r="LOV92" s="407"/>
      <c r="LOW92" s="407"/>
      <c r="LOX92" s="407"/>
      <c r="LOY92" s="407"/>
      <c r="LOZ92" s="407"/>
      <c r="LPA92" s="407"/>
      <c r="LPB92" s="407"/>
      <c r="LPC92" s="407"/>
      <c r="LPD92" s="407"/>
      <c r="LPE92" s="407"/>
      <c r="LPF92" s="407"/>
      <c r="LPG92" s="407"/>
      <c r="LPH92" s="407"/>
      <c r="LPI92" s="407"/>
      <c r="LPJ92" s="407"/>
      <c r="LPK92" s="407"/>
      <c r="LPL92" s="407"/>
      <c r="LPM92" s="407"/>
      <c r="LPN92" s="407"/>
      <c r="LPO92" s="407"/>
      <c r="LPP92" s="407"/>
      <c r="LPQ92" s="407"/>
      <c r="LPR92" s="407"/>
      <c r="LPS92" s="407"/>
      <c r="LPT92" s="407"/>
      <c r="LPU92" s="407"/>
      <c r="LPV92" s="407"/>
      <c r="LPW92" s="407"/>
      <c r="LPX92" s="407"/>
      <c r="LPY92" s="407"/>
      <c r="LPZ92" s="407"/>
      <c r="LQA92" s="407"/>
      <c r="LQB92" s="407"/>
      <c r="LQC92" s="407"/>
      <c r="LQD92" s="407"/>
      <c r="LQE92" s="407"/>
      <c r="LQF92" s="407"/>
      <c r="LQG92" s="407"/>
      <c r="LQH92" s="407"/>
      <c r="LQI92" s="407"/>
      <c r="LQJ92" s="407"/>
      <c r="LQK92" s="407"/>
      <c r="LQL92" s="407"/>
      <c r="LQM92" s="407"/>
      <c r="LQN92" s="407"/>
      <c r="LQO92" s="407"/>
      <c r="LQP92" s="407"/>
      <c r="LQQ92" s="407"/>
      <c r="LQR92" s="407"/>
      <c r="LQS92" s="407"/>
      <c r="LQT92" s="407"/>
      <c r="LQU92" s="407"/>
      <c r="LQV92" s="407"/>
      <c r="LQW92" s="407"/>
      <c r="LQX92" s="407"/>
      <c r="LQY92" s="407"/>
      <c r="LQZ92" s="407"/>
      <c r="LRA92" s="407"/>
      <c r="LRB92" s="407"/>
      <c r="LRC92" s="407"/>
      <c r="LRD92" s="407"/>
      <c r="LRE92" s="407"/>
      <c r="LRF92" s="407"/>
      <c r="LRG92" s="407"/>
      <c r="LRH92" s="407"/>
      <c r="LRI92" s="407"/>
      <c r="LRJ92" s="407"/>
      <c r="LRK92" s="407"/>
      <c r="LRL92" s="407"/>
      <c r="LRM92" s="407"/>
      <c r="LRN92" s="407"/>
      <c r="LRO92" s="407"/>
      <c r="LRP92" s="407"/>
      <c r="LRQ92" s="407"/>
      <c r="LRR92" s="407"/>
      <c r="LRS92" s="407"/>
      <c r="LRT92" s="407"/>
      <c r="LRU92" s="407"/>
      <c r="LRV92" s="407"/>
      <c r="LRW92" s="407"/>
      <c r="LRX92" s="407"/>
      <c r="LRY92" s="407"/>
      <c r="LRZ92" s="407"/>
      <c r="LSA92" s="407"/>
      <c r="LSB92" s="407"/>
      <c r="LSC92" s="407"/>
      <c r="LSD92" s="407"/>
      <c r="LSE92" s="407"/>
      <c r="LSF92" s="407"/>
      <c r="LSG92" s="407"/>
      <c r="LSH92" s="407"/>
      <c r="LSI92" s="407"/>
      <c r="LSJ92" s="407"/>
      <c r="LSK92" s="407"/>
      <c r="LSL92" s="407"/>
      <c r="LSM92" s="407"/>
      <c r="LSN92" s="407"/>
      <c r="LSO92" s="407"/>
      <c r="LSP92" s="407"/>
      <c r="LSQ92" s="407"/>
      <c r="LSR92" s="407"/>
      <c r="LSS92" s="407"/>
      <c r="LST92" s="407"/>
      <c r="LSU92" s="407"/>
      <c r="LSV92" s="407"/>
      <c r="LSW92" s="407"/>
      <c r="LSX92" s="407"/>
      <c r="LSY92" s="407"/>
      <c r="LSZ92" s="407"/>
      <c r="LTA92" s="407"/>
      <c r="LTB92" s="407"/>
      <c r="LTC92" s="407"/>
      <c r="LTD92" s="407"/>
      <c r="LTE92" s="407"/>
      <c r="LTF92" s="407"/>
      <c r="LTG92" s="407"/>
      <c r="LTH92" s="407"/>
      <c r="LTI92" s="407"/>
      <c r="LTJ92" s="407"/>
      <c r="LTK92" s="407"/>
      <c r="LTL92" s="407"/>
      <c r="LTM92" s="407"/>
      <c r="LTN92" s="407"/>
      <c r="LTO92" s="407"/>
      <c r="LTP92" s="407"/>
      <c r="LTQ92" s="407"/>
      <c r="LTR92" s="407"/>
      <c r="LTS92" s="407"/>
      <c r="LTT92" s="407"/>
      <c r="LTU92" s="407"/>
      <c r="LTV92" s="407"/>
      <c r="LTW92" s="407"/>
      <c r="LTX92" s="407"/>
      <c r="LTY92" s="407"/>
      <c r="LTZ92" s="407"/>
      <c r="LUA92" s="407"/>
      <c r="LUB92" s="407"/>
      <c r="LUC92" s="407"/>
      <c r="LUD92" s="407"/>
      <c r="LUE92" s="407"/>
      <c r="LUF92" s="407"/>
      <c r="LUG92" s="407"/>
      <c r="LUH92" s="407"/>
      <c r="LUI92" s="407"/>
      <c r="LUJ92" s="407"/>
      <c r="LUK92" s="407"/>
      <c r="LUL92" s="407"/>
      <c r="LUM92" s="407"/>
      <c r="LUN92" s="407"/>
      <c r="LUO92" s="407"/>
      <c r="LUP92" s="407"/>
      <c r="LUQ92" s="407"/>
      <c r="LUR92" s="407"/>
      <c r="LUS92" s="407"/>
      <c r="LUT92" s="407"/>
      <c r="LUU92" s="407"/>
      <c r="LUV92" s="407"/>
      <c r="LUW92" s="407"/>
      <c r="LUX92" s="407"/>
      <c r="LUY92" s="407"/>
      <c r="LUZ92" s="407"/>
      <c r="LVA92" s="407"/>
      <c r="LVB92" s="407"/>
      <c r="LVC92" s="407"/>
      <c r="LVD92" s="407"/>
      <c r="LVE92" s="407"/>
      <c r="LVF92" s="407"/>
      <c r="LVG92" s="407"/>
      <c r="LVH92" s="407"/>
      <c r="LVI92" s="407"/>
      <c r="LVJ92" s="407"/>
      <c r="LVK92" s="407"/>
      <c r="LVL92" s="407"/>
      <c r="LVM92" s="407"/>
      <c r="LVN92" s="407"/>
      <c r="LVO92" s="407"/>
      <c r="LVP92" s="407"/>
      <c r="LVQ92" s="407"/>
      <c r="LVR92" s="407"/>
      <c r="LVS92" s="407"/>
      <c r="LVT92" s="407"/>
      <c r="LVU92" s="407"/>
      <c r="LVV92" s="407"/>
      <c r="LVW92" s="407"/>
      <c r="LVX92" s="407"/>
      <c r="LVY92" s="407"/>
      <c r="LVZ92" s="407"/>
      <c r="LWA92" s="407"/>
      <c r="LWB92" s="407"/>
      <c r="LWC92" s="407"/>
      <c r="LWD92" s="407"/>
      <c r="LWE92" s="407"/>
      <c r="LWF92" s="407"/>
      <c r="LWG92" s="407"/>
      <c r="LWH92" s="407"/>
      <c r="LWI92" s="407"/>
      <c r="LWJ92" s="407"/>
      <c r="LWK92" s="407"/>
      <c r="LWL92" s="407"/>
      <c r="LWM92" s="407"/>
      <c r="LWN92" s="407"/>
      <c r="LWO92" s="407"/>
      <c r="LWP92" s="407"/>
      <c r="LWQ92" s="407"/>
      <c r="LWR92" s="407"/>
      <c r="LWS92" s="407"/>
      <c r="LWT92" s="407"/>
      <c r="LWU92" s="407"/>
      <c r="LWV92" s="407"/>
      <c r="LWW92" s="407"/>
      <c r="LWX92" s="407"/>
      <c r="LWY92" s="407"/>
      <c r="LWZ92" s="407"/>
      <c r="LXA92" s="407"/>
      <c r="LXB92" s="407"/>
      <c r="LXC92" s="407"/>
      <c r="LXD92" s="407"/>
      <c r="LXE92" s="407"/>
      <c r="LXF92" s="407"/>
      <c r="LXG92" s="407"/>
      <c r="LXH92" s="407"/>
      <c r="LXI92" s="407"/>
      <c r="LXJ92" s="407"/>
      <c r="LXK92" s="407"/>
      <c r="LXL92" s="407"/>
      <c r="LXM92" s="407"/>
      <c r="LXN92" s="407"/>
      <c r="LXO92" s="407"/>
      <c r="LXP92" s="407"/>
      <c r="LXQ92" s="407"/>
      <c r="LXR92" s="407"/>
      <c r="LXS92" s="407"/>
      <c r="LXT92" s="407"/>
      <c r="LXU92" s="407"/>
      <c r="LXV92" s="407"/>
      <c r="LXW92" s="407"/>
      <c r="LXX92" s="407"/>
      <c r="LXY92" s="407"/>
      <c r="LXZ92" s="407"/>
      <c r="LYA92" s="407"/>
      <c r="LYB92" s="407"/>
      <c r="LYC92" s="407"/>
      <c r="LYD92" s="407"/>
      <c r="LYE92" s="407"/>
      <c r="LYF92" s="407"/>
      <c r="LYG92" s="407"/>
      <c r="LYH92" s="407"/>
      <c r="LYI92" s="407"/>
      <c r="LYJ92" s="407"/>
      <c r="LYK92" s="407"/>
      <c r="LYL92" s="407"/>
      <c r="LYM92" s="407"/>
      <c r="LYN92" s="407"/>
      <c r="LYO92" s="407"/>
      <c r="LYP92" s="407"/>
      <c r="LYQ92" s="407"/>
      <c r="LYR92" s="407"/>
      <c r="LYS92" s="407"/>
      <c r="LYT92" s="407"/>
      <c r="LYU92" s="407"/>
      <c r="LYV92" s="407"/>
      <c r="LYW92" s="407"/>
      <c r="LYX92" s="407"/>
      <c r="LYY92" s="407"/>
      <c r="LYZ92" s="407"/>
      <c r="LZA92" s="407"/>
      <c r="LZB92" s="407"/>
      <c r="LZC92" s="407"/>
      <c r="LZD92" s="407"/>
      <c r="LZE92" s="407"/>
      <c r="LZF92" s="407"/>
      <c r="LZG92" s="407"/>
      <c r="LZH92" s="407"/>
      <c r="LZI92" s="407"/>
      <c r="LZJ92" s="407"/>
      <c r="LZK92" s="407"/>
      <c r="LZL92" s="407"/>
      <c r="LZM92" s="407"/>
      <c r="LZN92" s="407"/>
      <c r="LZO92" s="407"/>
      <c r="LZP92" s="407"/>
      <c r="LZQ92" s="407"/>
      <c r="LZR92" s="407"/>
      <c r="LZS92" s="407"/>
      <c r="LZT92" s="407"/>
      <c r="LZU92" s="407"/>
      <c r="LZV92" s="407"/>
      <c r="LZW92" s="407"/>
      <c r="LZX92" s="407"/>
      <c r="LZY92" s="407"/>
      <c r="LZZ92" s="407"/>
      <c r="MAA92" s="407"/>
      <c r="MAB92" s="407"/>
      <c r="MAC92" s="407"/>
      <c r="MAD92" s="407"/>
      <c r="MAE92" s="407"/>
      <c r="MAF92" s="407"/>
      <c r="MAG92" s="407"/>
      <c r="MAH92" s="407"/>
      <c r="MAI92" s="407"/>
      <c r="MAJ92" s="407"/>
      <c r="MAK92" s="407"/>
      <c r="MAL92" s="407"/>
      <c r="MAM92" s="407"/>
      <c r="MAN92" s="407"/>
      <c r="MAO92" s="407"/>
      <c r="MAP92" s="407"/>
      <c r="MAQ92" s="407"/>
      <c r="MAR92" s="407"/>
      <c r="MAS92" s="407"/>
      <c r="MAT92" s="407"/>
      <c r="MAU92" s="407"/>
      <c r="MAV92" s="407"/>
      <c r="MAW92" s="407"/>
      <c r="MAX92" s="407"/>
      <c r="MAY92" s="407"/>
      <c r="MAZ92" s="407"/>
      <c r="MBA92" s="407"/>
      <c r="MBB92" s="407"/>
      <c r="MBC92" s="407"/>
      <c r="MBD92" s="407"/>
      <c r="MBE92" s="407"/>
      <c r="MBF92" s="407"/>
      <c r="MBG92" s="407"/>
      <c r="MBH92" s="407"/>
      <c r="MBI92" s="407"/>
      <c r="MBJ92" s="407"/>
      <c r="MBK92" s="407"/>
      <c r="MBL92" s="407"/>
      <c r="MBM92" s="407"/>
      <c r="MBN92" s="407"/>
      <c r="MBO92" s="407"/>
      <c r="MBP92" s="407"/>
      <c r="MBQ92" s="407"/>
      <c r="MBR92" s="407"/>
      <c r="MBS92" s="407"/>
      <c r="MBT92" s="407"/>
      <c r="MBU92" s="407"/>
      <c r="MBV92" s="407"/>
      <c r="MBW92" s="407"/>
      <c r="MBX92" s="407"/>
      <c r="MBY92" s="407"/>
      <c r="MBZ92" s="407"/>
      <c r="MCA92" s="407"/>
      <c r="MCB92" s="407"/>
      <c r="MCC92" s="407"/>
      <c r="MCD92" s="407"/>
      <c r="MCE92" s="407"/>
      <c r="MCF92" s="407"/>
      <c r="MCG92" s="407"/>
      <c r="MCH92" s="407"/>
      <c r="MCI92" s="407"/>
      <c r="MCJ92" s="407"/>
      <c r="MCK92" s="407"/>
      <c r="MCL92" s="407"/>
      <c r="MCM92" s="407"/>
      <c r="MCN92" s="407"/>
      <c r="MCO92" s="407"/>
      <c r="MCP92" s="407"/>
      <c r="MCQ92" s="407"/>
      <c r="MCR92" s="407"/>
      <c r="MCS92" s="407"/>
      <c r="MCT92" s="407"/>
      <c r="MCU92" s="407"/>
      <c r="MCV92" s="407"/>
      <c r="MCW92" s="407"/>
      <c r="MCX92" s="407"/>
      <c r="MCY92" s="407"/>
      <c r="MCZ92" s="407"/>
      <c r="MDA92" s="407"/>
      <c r="MDB92" s="407"/>
      <c r="MDC92" s="407"/>
      <c r="MDD92" s="407"/>
      <c r="MDE92" s="407"/>
      <c r="MDF92" s="407"/>
      <c r="MDG92" s="407"/>
      <c r="MDH92" s="407"/>
      <c r="MDI92" s="407"/>
      <c r="MDJ92" s="407"/>
      <c r="MDK92" s="407"/>
      <c r="MDL92" s="407"/>
      <c r="MDM92" s="407"/>
      <c r="MDN92" s="407"/>
      <c r="MDO92" s="407"/>
      <c r="MDP92" s="407"/>
      <c r="MDQ92" s="407"/>
      <c r="MDR92" s="407"/>
      <c r="MDS92" s="407"/>
      <c r="MDT92" s="407"/>
      <c r="MDU92" s="407"/>
      <c r="MDV92" s="407"/>
      <c r="MDW92" s="407"/>
      <c r="MDX92" s="407"/>
      <c r="MDY92" s="407"/>
      <c r="MDZ92" s="407"/>
      <c r="MEA92" s="407"/>
      <c r="MEB92" s="407"/>
      <c r="MEC92" s="407"/>
      <c r="MED92" s="407"/>
      <c r="MEE92" s="407"/>
      <c r="MEF92" s="407"/>
      <c r="MEG92" s="407"/>
      <c r="MEH92" s="407"/>
      <c r="MEI92" s="407"/>
      <c r="MEJ92" s="407"/>
      <c r="MEK92" s="407"/>
      <c r="MEL92" s="407"/>
      <c r="MEM92" s="407"/>
      <c r="MEN92" s="407"/>
      <c r="MEO92" s="407"/>
      <c r="MEP92" s="407"/>
      <c r="MEQ92" s="407"/>
      <c r="MER92" s="407"/>
      <c r="MES92" s="407"/>
      <c r="MET92" s="407"/>
      <c r="MEU92" s="407"/>
      <c r="MEV92" s="407"/>
      <c r="MEW92" s="407"/>
      <c r="MEX92" s="407"/>
      <c r="MEY92" s="407"/>
      <c r="MEZ92" s="407"/>
      <c r="MFA92" s="407"/>
      <c r="MFB92" s="407"/>
      <c r="MFC92" s="407"/>
      <c r="MFD92" s="407"/>
      <c r="MFE92" s="407"/>
      <c r="MFF92" s="407"/>
      <c r="MFG92" s="407"/>
      <c r="MFH92" s="407"/>
      <c r="MFI92" s="407"/>
      <c r="MFJ92" s="407"/>
      <c r="MFK92" s="407"/>
      <c r="MFL92" s="407"/>
      <c r="MFM92" s="407"/>
      <c r="MFN92" s="407"/>
      <c r="MFO92" s="407"/>
      <c r="MFP92" s="407"/>
      <c r="MFQ92" s="407"/>
      <c r="MFR92" s="407"/>
      <c r="MFS92" s="407"/>
      <c r="MFT92" s="407"/>
      <c r="MFU92" s="407"/>
      <c r="MFV92" s="407"/>
      <c r="MFW92" s="407"/>
      <c r="MFX92" s="407"/>
      <c r="MFY92" s="407"/>
      <c r="MFZ92" s="407"/>
      <c r="MGA92" s="407"/>
      <c r="MGB92" s="407"/>
      <c r="MGC92" s="407"/>
      <c r="MGD92" s="407"/>
      <c r="MGE92" s="407"/>
      <c r="MGF92" s="407"/>
      <c r="MGG92" s="407"/>
      <c r="MGH92" s="407"/>
      <c r="MGI92" s="407"/>
      <c r="MGJ92" s="407"/>
      <c r="MGK92" s="407"/>
      <c r="MGL92" s="407"/>
      <c r="MGM92" s="407"/>
      <c r="MGN92" s="407"/>
      <c r="MGO92" s="407"/>
      <c r="MGP92" s="407"/>
      <c r="MGQ92" s="407"/>
      <c r="MGR92" s="407"/>
      <c r="MGS92" s="407"/>
      <c r="MGT92" s="407"/>
      <c r="MGU92" s="407"/>
      <c r="MGV92" s="407"/>
      <c r="MGW92" s="407"/>
      <c r="MGX92" s="407"/>
      <c r="MGY92" s="407"/>
      <c r="MGZ92" s="407"/>
      <c r="MHA92" s="407"/>
      <c r="MHB92" s="407"/>
      <c r="MHC92" s="407"/>
      <c r="MHD92" s="407"/>
      <c r="MHE92" s="407"/>
      <c r="MHF92" s="407"/>
      <c r="MHG92" s="407"/>
      <c r="MHH92" s="407"/>
      <c r="MHI92" s="407"/>
      <c r="MHJ92" s="407"/>
      <c r="MHK92" s="407"/>
      <c r="MHL92" s="407"/>
      <c r="MHM92" s="407"/>
      <c r="MHN92" s="407"/>
      <c r="MHO92" s="407"/>
      <c r="MHP92" s="407"/>
      <c r="MHQ92" s="407"/>
      <c r="MHR92" s="407"/>
      <c r="MHS92" s="407"/>
      <c r="MHT92" s="407"/>
      <c r="MHU92" s="407"/>
      <c r="MHV92" s="407"/>
      <c r="MHW92" s="407"/>
      <c r="MHX92" s="407"/>
      <c r="MHY92" s="407"/>
      <c r="MHZ92" s="407"/>
      <c r="MIA92" s="407"/>
      <c r="MIB92" s="407"/>
      <c r="MIC92" s="407"/>
      <c r="MID92" s="407"/>
      <c r="MIE92" s="407"/>
      <c r="MIF92" s="407"/>
      <c r="MIG92" s="407"/>
      <c r="MIH92" s="407"/>
      <c r="MII92" s="407"/>
      <c r="MIJ92" s="407"/>
      <c r="MIK92" s="407"/>
      <c r="MIL92" s="407"/>
      <c r="MIM92" s="407"/>
      <c r="MIN92" s="407"/>
      <c r="MIO92" s="407"/>
      <c r="MIP92" s="407"/>
      <c r="MIQ92" s="407"/>
      <c r="MIR92" s="407"/>
      <c r="MIS92" s="407"/>
      <c r="MIT92" s="407"/>
      <c r="MIU92" s="407"/>
      <c r="MIV92" s="407"/>
      <c r="MIW92" s="407"/>
      <c r="MIX92" s="407"/>
      <c r="MIY92" s="407"/>
      <c r="MIZ92" s="407"/>
      <c r="MJA92" s="407"/>
      <c r="MJB92" s="407"/>
      <c r="MJC92" s="407"/>
      <c r="MJD92" s="407"/>
      <c r="MJE92" s="407"/>
      <c r="MJF92" s="407"/>
      <c r="MJG92" s="407"/>
      <c r="MJH92" s="407"/>
      <c r="MJI92" s="407"/>
      <c r="MJJ92" s="407"/>
      <c r="MJK92" s="407"/>
      <c r="MJL92" s="407"/>
      <c r="MJM92" s="407"/>
      <c r="MJN92" s="407"/>
      <c r="MJO92" s="407"/>
      <c r="MJP92" s="407"/>
      <c r="MJQ92" s="407"/>
      <c r="MJR92" s="407"/>
      <c r="MJS92" s="407"/>
      <c r="MJT92" s="407"/>
      <c r="MJU92" s="407"/>
      <c r="MJV92" s="407"/>
      <c r="MJW92" s="407"/>
      <c r="MJX92" s="407"/>
      <c r="MJY92" s="407"/>
      <c r="MJZ92" s="407"/>
      <c r="MKA92" s="407"/>
      <c r="MKB92" s="407"/>
      <c r="MKC92" s="407"/>
      <c r="MKD92" s="407"/>
      <c r="MKE92" s="407"/>
      <c r="MKF92" s="407"/>
      <c r="MKG92" s="407"/>
      <c r="MKH92" s="407"/>
      <c r="MKI92" s="407"/>
      <c r="MKJ92" s="407"/>
      <c r="MKK92" s="407"/>
      <c r="MKL92" s="407"/>
      <c r="MKM92" s="407"/>
      <c r="MKN92" s="407"/>
      <c r="MKO92" s="407"/>
      <c r="MKP92" s="407"/>
      <c r="MKQ92" s="407"/>
      <c r="MKR92" s="407"/>
      <c r="MKS92" s="407"/>
      <c r="MKT92" s="407"/>
      <c r="MKU92" s="407"/>
      <c r="MKV92" s="407"/>
      <c r="MKW92" s="407"/>
      <c r="MKX92" s="407"/>
      <c r="MKY92" s="407"/>
      <c r="MKZ92" s="407"/>
      <c r="MLA92" s="407"/>
      <c r="MLB92" s="407"/>
      <c r="MLC92" s="407"/>
      <c r="MLD92" s="407"/>
      <c r="MLE92" s="407"/>
      <c r="MLF92" s="407"/>
      <c r="MLG92" s="407"/>
      <c r="MLH92" s="407"/>
      <c r="MLI92" s="407"/>
      <c r="MLJ92" s="407"/>
      <c r="MLK92" s="407"/>
      <c r="MLL92" s="407"/>
      <c r="MLM92" s="407"/>
      <c r="MLN92" s="407"/>
      <c r="MLO92" s="407"/>
      <c r="MLP92" s="407"/>
      <c r="MLQ92" s="407"/>
      <c r="MLR92" s="407"/>
      <c r="MLS92" s="407"/>
      <c r="MLT92" s="407"/>
      <c r="MLU92" s="407"/>
      <c r="MLV92" s="407"/>
      <c r="MLW92" s="407"/>
      <c r="MLX92" s="407"/>
      <c r="MLY92" s="407"/>
      <c r="MLZ92" s="407"/>
      <c r="MMA92" s="407"/>
      <c r="MMB92" s="407"/>
      <c r="MMC92" s="407"/>
      <c r="MMD92" s="407"/>
      <c r="MME92" s="407"/>
      <c r="MMF92" s="407"/>
      <c r="MMG92" s="407"/>
      <c r="MMH92" s="407"/>
      <c r="MMI92" s="407"/>
      <c r="MMJ92" s="407"/>
      <c r="MMK92" s="407"/>
      <c r="MML92" s="407"/>
      <c r="MMM92" s="407"/>
      <c r="MMN92" s="407"/>
      <c r="MMO92" s="407"/>
      <c r="MMP92" s="407"/>
      <c r="MMQ92" s="407"/>
      <c r="MMR92" s="407"/>
      <c r="MMS92" s="407"/>
      <c r="MMT92" s="407"/>
      <c r="MMU92" s="407"/>
      <c r="MMV92" s="407"/>
      <c r="MMW92" s="407"/>
      <c r="MMX92" s="407"/>
      <c r="MMY92" s="407"/>
      <c r="MMZ92" s="407"/>
      <c r="MNA92" s="407"/>
      <c r="MNB92" s="407"/>
      <c r="MNC92" s="407"/>
      <c r="MND92" s="407"/>
      <c r="MNE92" s="407"/>
      <c r="MNF92" s="407"/>
      <c r="MNG92" s="407"/>
      <c r="MNH92" s="407"/>
      <c r="MNI92" s="407"/>
      <c r="MNJ92" s="407"/>
      <c r="MNK92" s="407"/>
      <c r="MNL92" s="407"/>
      <c r="MNM92" s="407"/>
      <c r="MNN92" s="407"/>
      <c r="MNO92" s="407"/>
      <c r="MNP92" s="407"/>
      <c r="MNQ92" s="407"/>
      <c r="MNR92" s="407"/>
      <c r="MNS92" s="407"/>
      <c r="MNT92" s="407"/>
      <c r="MNU92" s="407"/>
      <c r="MNV92" s="407"/>
      <c r="MNW92" s="407"/>
      <c r="MNX92" s="407"/>
      <c r="MNY92" s="407"/>
      <c r="MNZ92" s="407"/>
      <c r="MOA92" s="407"/>
      <c r="MOB92" s="407"/>
      <c r="MOC92" s="407"/>
      <c r="MOD92" s="407"/>
      <c r="MOE92" s="407"/>
      <c r="MOF92" s="407"/>
      <c r="MOG92" s="407"/>
      <c r="MOH92" s="407"/>
      <c r="MOI92" s="407"/>
      <c r="MOJ92" s="407"/>
      <c r="MOK92" s="407"/>
      <c r="MOL92" s="407"/>
      <c r="MOM92" s="407"/>
      <c r="MON92" s="407"/>
      <c r="MOO92" s="407"/>
      <c r="MOP92" s="407"/>
      <c r="MOQ92" s="407"/>
      <c r="MOR92" s="407"/>
      <c r="MOS92" s="407"/>
      <c r="MOT92" s="407"/>
      <c r="MOU92" s="407"/>
      <c r="MOV92" s="407"/>
      <c r="MOW92" s="407"/>
      <c r="MOX92" s="407"/>
      <c r="MOY92" s="407"/>
      <c r="MOZ92" s="407"/>
      <c r="MPA92" s="407"/>
      <c r="MPB92" s="407"/>
      <c r="MPC92" s="407"/>
      <c r="MPD92" s="407"/>
      <c r="MPE92" s="407"/>
      <c r="MPF92" s="407"/>
      <c r="MPG92" s="407"/>
      <c r="MPH92" s="407"/>
      <c r="MPI92" s="407"/>
      <c r="MPJ92" s="407"/>
      <c r="MPK92" s="407"/>
      <c r="MPL92" s="407"/>
      <c r="MPM92" s="407"/>
      <c r="MPN92" s="407"/>
      <c r="MPO92" s="407"/>
      <c r="MPP92" s="407"/>
      <c r="MPQ92" s="407"/>
      <c r="MPR92" s="407"/>
      <c r="MPS92" s="407"/>
      <c r="MPT92" s="407"/>
      <c r="MPU92" s="407"/>
      <c r="MPV92" s="407"/>
      <c r="MPW92" s="407"/>
      <c r="MPX92" s="407"/>
      <c r="MPY92" s="407"/>
      <c r="MPZ92" s="407"/>
      <c r="MQA92" s="407"/>
      <c r="MQB92" s="407"/>
      <c r="MQC92" s="407"/>
      <c r="MQD92" s="407"/>
      <c r="MQE92" s="407"/>
      <c r="MQF92" s="407"/>
      <c r="MQG92" s="407"/>
      <c r="MQH92" s="407"/>
      <c r="MQI92" s="407"/>
      <c r="MQJ92" s="407"/>
      <c r="MQK92" s="407"/>
      <c r="MQL92" s="407"/>
      <c r="MQM92" s="407"/>
      <c r="MQN92" s="407"/>
      <c r="MQO92" s="407"/>
      <c r="MQP92" s="407"/>
      <c r="MQQ92" s="407"/>
      <c r="MQR92" s="407"/>
      <c r="MQS92" s="407"/>
      <c r="MQT92" s="407"/>
      <c r="MQU92" s="407"/>
      <c r="MQV92" s="407"/>
      <c r="MQW92" s="407"/>
      <c r="MQX92" s="407"/>
      <c r="MQY92" s="407"/>
      <c r="MQZ92" s="407"/>
      <c r="MRA92" s="407"/>
      <c r="MRB92" s="407"/>
      <c r="MRC92" s="407"/>
      <c r="MRD92" s="407"/>
      <c r="MRE92" s="407"/>
      <c r="MRF92" s="407"/>
      <c r="MRG92" s="407"/>
      <c r="MRH92" s="407"/>
      <c r="MRI92" s="407"/>
      <c r="MRJ92" s="407"/>
      <c r="MRK92" s="407"/>
      <c r="MRL92" s="407"/>
      <c r="MRM92" s="407"/>
      <c r="MRN92" s="407"/>
      <c r="MRO92" s="407"/>
      <c r="MRP92" s="407"/>
      <c r="MRQ92" s="407"/>
      <c r="MRR92" s="407"/>
      <c r="MRS92" s="407"/>
      <c r="MRT92" s="407"/>
      <c r="MRU92" s="407"/>
      <c r="MRV92" s="407"/>
      <c r="MRW92" s="407"/>
      <c r="MRX92" s="407"/>
      <c r="MRY92" s="407"/>
      <c r="MRZ92" s="407"/>
      <c r="MSA92" s="407"/>
      <c r="MSB92" s="407"/>
      <c r="MSC92" s="407"/>
      <c r="MSD92" s="407"/>
      <c r="MSE92" s="407"/>
      <c r="MSF92" s="407"/>
      <c r="MSG92" s="407"/>
      <c r="MSH92" s="407"/>
      <c r="MSI92" s="407"/>
      <c r="MSJ92" s="407"/>
      <c r="MSK92" s="407"/>
      <c r="MSL92" s="407"/>
      <c r="MSM92" s="407"/>
      <c r="MSN92" s="407"/>
      <c r="MSO92" s="407"/>
      <c r="MSP92" s="407"/>
      <c r="MSQ92" s="407"/>
      <c r="MSR92" s="407"/>
      <c r="MSS92" s="407"/>
      <c r="MST92" s="407"/>
      <c r="MSU92" s="407"/>
      <c r="MSV92" s="407"/>
      <c r="MSW92" s="407"/>
      <c r="MSX92" s="407"/>
      <c r="MSY92" s="407"/>
      <c r="MSZ92" s="407"/>
      <c r="MTA92" s="407"/>
      <c r="MTB92" s="407"/>
      <c r="MTC92" s="407"/>
      <c r="MTD92" s="407"/>
      <c r="MTE92" s="407"/>
      <c r="MTF92" s="407"/>
      <c r="MTG92" s="407"/>
      <c r="MTH92" s="407"/>
      <c r="MTI92" s="407"/>
      <c r="MTJ92" s="407"/>
      <c r="MTK92" s="407"/>
      <c r="MTL92" s="407"/>
      <c r="MTM92" s="407"/>
      <c r="MTN92" s="407"/>
      <c r="MTO92" s="407"/>
      <c r="MTP92" s="407"/>
      <c r="MTQ92" s="407"/>
      <c r="MTR92" s="407"/>
      <c r="MTS92" s="407"/>
      <c r="MTT92" s="407"/>
      <c r="MTU92" s="407"/>
      <c r="MTV92" s="407"/>
      <c r="MTW92" s="407"/>
      <c r="MTX92" s="407"/>
      <c r="MTY92" s="407"/>
      <c r="MTZ92" s="407"/>
      <c r="MUA92" s="407"/>
      <c r="MUB92" s="407"/>
      <c r="MUC92" s="407"/>
      <c r="MUD92" s="407"/>
      <c r="MUE92" s="407"/>
      <c r="MUF92" s="407"/>
      <c r="MUG92" s="407"/>
      <c r="MUH92" s="407"/>
      <c r="MUI92" s="407"/>
      <c r="MUJ92" s="407"/>
      <c r="MUK92" s="407"/>
      <c r="MUL92" s="407"/>
      <c r="MUM92" s="407"/>
      <c r="MUN92" s="407"/>
      <c r="MUO92" s="407"/>
      <c r="MUP92" s="407"/>
      <c r="MUQ92" s="407"/>
      <c r="MUR92" s="407"/>
      <c r="MUS92" s="407"/>
      <c r="MUT92" s="407"/>
      <c r="MUU92" s="407"/>
      <c r="MUV92" s="407"/>
      <c r="MUW92" s="407"/>
      <c r="MUX92" s="407"/>
      <c r="MUY92" s="407"/>
      <c r="MUZ92" s="407"/>
      <c r="MVA92" s="407"/>
      <c r="MVB92" s="407"/>
      <c r="MVC92" s="407"/>
      <c r="MVD92" s="407"/>
      <c r="MVE92" s="407"/>
      <c r="MVF92" s="407"/>
      <c r="MVG92" s="407"/>
      <c r="MVH92" s="407"/>
      <c r="MVI92" s="407"/>
      <c r="MVJ92" s="407"/>
      <c r="MVK92" s="407"/>
      <c r="MVL92" s="407"/>
      <c r="MVM92" s="407"/>
      <c r="MVN92" s="407"/>
      <c r="MVO92" s="407"/>
      <c r="MVP92" s="407"/>
      <c r="MVQ92" s="407"/>
      <c r="MVR92" s="407"/>
      <c r="MVS92" s="407"/>
      <c r="MVT92" s="407"/>
      <c r="MVU92" s="407"/>
      <c r="MVV92" s="407"/>
      <c r="MVW92" s="407"/>
      <c r="MVX92" s="407"/>
      <c r="MVY92" s="407"/>
      <c r="MVZ92" s="407"/>
      <c r="MWA92" s="407"/>
      <c r="MWB92" s="407"/>
      <c r="MWC92" s="407"/>
      <c r="MWD92" s="407"/>
      <c r="MWE92" s="407"/>
      <c r="MWF92" s="407"/>
      <c r="MWG92" s="407"/>
      <c r="MWH92" s="407"/>
      <c r="MWI92" s="407"/>
      <c r="MWJ92" s="407"/>
      <c r="MWK92" s="407"/>
      <c r="MWL92" s="407"/>
      <c r="MWM92" s="407"/>
      <c r="MWN92" s="407"/>
      <c r="MWO92" s="407"/>
      <c r="MWP92" s="407"/>
      <c r="MWQ92" s="407"/>
      <c r="MWR92" s="407"/>
      <c r="MWS92" s="407"/>
      <c r="MWT92" s="407"/>
      <c r="MWU92" s="407"/>
      <c r="MWV92" s="407"/>
      <c r="MWW92" s="407"/>
      <c r="MWX92" s="407"/>
      <c r="MWY92" s="407"/>
      <c r="MWZ92" s="407"/>
      <c r="MXA92" s="407"/>
      <c r="MXB92" s="407"/>
      <c r="MXC92" s="407"/>
      <c r="MXD92" s="407"/>
      <c r="MXE92" s="407"/>
      <c r="MXF92" s="407"/>
      <c r="MXG92" s="407"/>
      <c r="MXH92" s="407"/>
      <c r="MXI92" s="407"/>
      <c r="MXJ92" s="407"/>
      <c r="MXK92" s="407"/>
      <c r="MXL92" s="407"/>
      <c r="MXM92" s="407"/>
      <c r="MXN92" s="407"/>
      <c r="MXO92" s="407"/>
      <c r="MXP92" s="407"/>
      <c r="MXQ92" s="407"/>
      <c r="MXR92" s="407"/>
      <c r="MXS92" s="407"/>
      <c r="MXT92" s="407"/>
      <c r="MXU92" s="407"/>
      <c r="MXV92" s="407"/>
      <c r="MXW92" s="407"/>
      <c r="MXX92" s="407"/>
      <c r="MXY92" s="407"/>
      <c r="MXZ92" s="407"/>
      <c r="MYA92" s="407"/>
      <c r="MYB92" s="407"/>
      <c r="MYC92" s="407"/>
      <c r="MYD92" s="407"/>
      <c r="MYE92" s="407"/>
      <c r="MYF92" s="407"/>
      <c r="MYG92" s="407"/>
      <c r="MYH92" s="407"/>
      <c r="MYI92" s="407"/>
      <c r="MYJ92" s="407"/>
      <c r="MYK92" s="407"/>
      <c r="MYL92" s="407"/>
      <c r="MYM92" s="407"/>
      <c r="MYN92" s="407"/>
      <c r="MYO92" s="407"/>
      <c r="MYP92" s="407"/>
      <c r="MYQ92" s="407"/>
      <c r="MYR92" s="407"/>
      <c r="MYS92" s="407"/>
      <c r="MYT92" s="407"/>
      <c r="MYU92" s="407"/>
      <c r="MYV92" s="407"/>
      <c r="MYW92" s="407"/>
      <c r="MYX92" s="407"/>
      <c r="MYY92" s="407"/>
      <c r="MYZ92" s="407"/>
      <c r="MZA92" s="407"/>
      <c r="MZB92" s="407"/>
      <c r="MZC92" s="407"/>
      <c r="MZD92" s="407"/>
      <c r="MZE92" s="407"/>
      <c r="MZF92" s="407"/>
      <c r="MZG92" s="407"/>
      <c r="MZH92" s="407"/>
      <c r="MZI92" s="407"/>
      <c r="MZJ92" s="407"/>
      <c r="MZK92" s="407"/>
      <c r="MZL92" s="407"/>
      <c r="MZM92" s="407"/>
      <c r="MZN92" s="407"/>
      <c r="MZO92" s="407"/>
      <c r="MZP92" s="407"/>
      <c r="MZQ92" s="407"/>
      <c r="MZR92" s="407"/>
      <c r="MZS92" s="407"/>
      <c r="MZT92" s="407"/>
      <c r="MZU92" s="407"/>
      <c r="MZV92" s="407"/>
      <c r="MZW92" s="407"/>
      <c r="MZX92" s="407"/>
      <c r="MZY92" s="407"/>
      <c r="MZZ92" s="407"/>
      <c r="NAA92" s="407"/>
      <c r="NAB92" s="407"/>
      <c r="NAC92" s="407"/>
      <c r="NAD92" s="407"/>
      <c r="NAE92" s="407"/>
      <c r="NAF92" s="407"/>
      <c r="NAG92" s="407"/>
      <c r="NAH92" s="407"/>
      <c r="NAI92" s="407"/>
      <c r="NAJ92" s="407"/>
      <c r="NAK92" s="407"/>
      <c r="NAL92" s="407"/>
      <c r="NAM92" s="407"/>
      <c r="NAN92" s="407"/>
      <c r="NAO92" s="407"/>
      <c r="NAP92" s="407"/>
      <c r="NAQ92" s="407"/>
      <c r="NAR92" s="407"/>
      <c r="NAS92" s="407"/>
      <c r="NAT92" s="407"/>
      <c r="NAU92" s="407"/>
      <c r="NAV92" s="407"/>
      <c r="NAW92" s="407"/>
      <c r="NAX92" s="407"/>
      <c r="NAY92" s="407"/>
      <c r="NAZ92" s="407"/>
      <c r="NBA92" s="407"/>
      <c r="NBB92" s="407"/>
      <c r="NBC92" s="407"/>
      <c r="NBD92" s="407"/>
      <c r="NBE92" s="407"/>
      <c r="NBF92" s="407"/>
      <c r="NBG92" s="407"/>
      <c r="NBH92" s="407"/>
      <c r="NBI92" s="407"/>
      <c r="NBJ92" s="407"/>
      <c r="NBK92" s="407"/>
      <c r="NBL92" s="407"/>
      <c r="NBM92" s="407"/>
      <c r="NBN92" s="407"/>
      <c r="NBO92" s="407"/>
      <c r="NBP92" s="407"/>
      <c r="NBQ92" s="407"/>
      <c r="NBR92" s="407"/>
      <c r="NBS92" s="407"/>
      <c r="NBT92" s="407"/>
      <c r="NBU92" s="407"/>
      <c r="NBV92" s="407"/>
      <c r="NBW92" s="407"/>
      <c r="NBX92" s="407"/>
      <c r="NBY92" s="407"/>
      <c r="NBZ92" s="407"/>
      <c r="NCA92" s="407"/>
      <c r="NCB92" s="407"/>
      <c r="NCC92" s="407"/>
      <c r="NCD92" s="407"/>
      <c r="NCE92" s="407"/>
      <c r="NCF92" s="407"/>
      <c r="NCG92" s="407"/>
      <c r="NCH92" s="407"/>
      <c r="NCI92" s="407"/>
      <c r="NCJ92" s="407"/>
      <c r="NCK92" s="407"/>
      <c r="NCL92" s="407"/>
      <c r="NCM92" s="407"/>
      <c r="NCN92" s="407"/>
      <c r="NCO92" s="407"/>
      <c r="NCP92" s="407"/>
      <c r="NCQ92" s="407"/>
      <c r="NCR92" s="407"/>
      <c r="NCS92" s="407"/>
      <c r="NCT92" s="407"/>
      <c r="NCU92" s="407"/>
      <c r="NCV92" s="407"/>
      <c r="NCW92" s="407"/>
      <c r="NCX92" s="407"/>
      <c r="NCY92" s="407"/>
      <c r="NCZ92" s="407"/>
      <c r="NDA92" s="407"/>
      <c r="NDB92" s="407"/>
      <c r="NDC92" s="407"/>
      <c r="NDD92" s="407"/>
      <c r="NDE92" s="407"/>
      <c r="NDF92" s="407"/>
      <c r="NDG92" s="407"/>
      <c r="NDH92" s="407"/>
      <c r="NDI92" s="407"/>
      <c r="NDJ92" s="407"/>
      <c r="NDK92" s="407"/>
      <c r="NDL92" s="407"/>
      <c r="NDM92" s="407"/>
      <c r="NDN92" s="407"/>
      <c r="NDO92" s="407"/>
      <c r="NDP92" s="407"/>
      <c r="NDQ92" s="407"/>
      <c r="NDR92" s="407"/>
      <c r="NDS92" s="407"/>
      <c r="NDT92" s="407"/>
      <c r="NDU92" s="407"/>
      <c r="NDV92" s="407"/>
      <c r="NDW92" s="407"/>
      <c r="NDX92" s="407"/>
      <c r="NDY92" s="407"/>
      <c r="NDZ92" s="407"/>
      <c r="NEA92" s="407"/>
      <c r="NEB92" s="407"/>
      <c r="NEC92" s="407"/>
      <c r="NED92" s="407"/>
      <c r="NEE92" s="407"/>
      <c r="NEF92" s="407"/>
      <c r="NEG92" s="407"/>
      <c r="NEH92" s="407"/>
      <c r="NEI92" s="407"/>
      <c r="NEJ92" s="407"/>
      <c r="NEK92" s="407"/>
      <c r="NEL92" s="407"/>
      <c r="NEM92" s="407"/>
      <c r="NEN92" s="407"/>
      <c r="NEO92" s="407"/>
      <c r="NEP92" s="407"/>
      <c r="NEQ92" s="407"/>
      <c r="NER92" s="407"/>
      <c r="NES92" s="407"/>
      <c r="NET92" s="407"/>
      <c r="NEU92" s="407"/>
      <c r="NEV92" s="407"/>
      <c r="NEW92" s="407"/>
      <c r="NEX92" s="407"/>
      <c r="NEY92" s="407"/>
      <c r="NEZ92" s="407"/>
      <c r="NFA92" s="407"/>
      <c r="NFB92" s="407"/>
      <c r="NFC92" s="407"/>
      <c r="NFD92" s="407"/>
      <c r="NFE92" s="407"/>
      <c r="NFF92" s="407"/>
      <c r="NFG92" s="407"/>
      <c r="NFH92" s="407"/>
      <c r="NFI92" s="407"/>
      <c r="NFJ92" s="407"/>
      <c r="NFK92" s="407"/>
      <c r="NFL92" s="407"/>
      <c r="NFM92" s="407"/>
      <c r="NFN92" s="407"/>
      <c r="NFO92" s="407"/>
      <c r="NFP92" s="407"/>
      <c r="NFQ92" s="407"/>
      <c r="NFR92" s="407"/>
      <c r="NFS92" s="407"/>
      <c r="NFT92" s="407"/>
      <c r="NFU92" s="407"/>
      <c r="NFV92" s="407"/>
      <c r="NFW92" s="407"/>
      <c r="NFX92" s="407"/>
      <c r="NFY92" s="407"/>
      <c r="NFZ92" s="407"/>
      <c r="NGA92" s="407"/>
      <c r="NGB92" s="407"/>
      <c r="NGC92" s="407"/>
      <c r="NGD92" s="407"/>
      <c r="NGE92" s="407"/>
      <c r="NGF92" s="407"/>
      <c r="NGG92" s="407"/>
      <c r="NGH92" s="407"/>
      <c r="NGI92" s="407"/>
      <c r="NGJ92" s="407"/>
      <c r="NGK92" s="407"/>
      <c r="NGL92" s="407"/>
      <c r="NGM92" s="407"/>
      <c r="NGN92" s="407"/>
      <c r="NGO92" s="407"/>
      <c r="NGP92" s="407"/>
      <c r="NGQ92" s="407"/>
      <c r="NGR92" s="407"/>
      <c r="NGS92" s="407"/>
      <c r="NGT92" s="407"/>
      <c r="NGU92" s="407"/>
      <c r="NGV92" s="407"/>
      <c r="NGW92" s="407"/>
      <c r="NGX92" s="407"/>
      <c r="NGY92" s="407"/>
      <c r="NGZ92" s="407"/>
      <c r="NHA92" s="407"/>
      <c r="NHB92" s="407"/>
      <c r="NHC92" s="407"/>
      <c r="NHD92" s="407"/>
      <c r="NHE92" s="407"/>
      <c r="NHF92" s="407"/>
      <c r="NHG92" s="407"/>
      <c r="NHH92" s="407"/>
      <c r="NHI92" s="407"/>
      <c r="NHJ92" s="407"/>
      <c r="NHK92" s="407"/>
      <c r="NHL92" s="407"/>
      <c r="NHM92" s="407"/>
      <c r="NHN92" s="407"/>
      <c r="NHO92" s="407"/>
      <c r="NHP92" s="407"/>
      <c r="NHQ92" s="407"/>
      <c r="NHR92" s="407"/>
      <c r="NHS92" s="407"/>
      <c r="NHT92" s="407"/>
      <c r="NHU92" s="407"/>
      <c r="NHV92" s="407"/>
      <c r="NHW92" s="407"/>
      <c r="NHX92" s="407"/>
      <c r="NHY92" s="407"/>
      <c r="NHZ92" s="407"/>
      <c r="NIA92" s="407"/>
      <c r="NIB92" s="407"/>
      <c r="NIC92" s="407"/>
      <c r="NID92" s="407"/>
      <c r="NIE92" s="407"/>
      <c r="NIF92" s="407"/>
      <c r="NIG92" s="407"/>
      <c r="NIH92" s="407"/>
      <c r="NII92" s="407"/>
      <c r="NIJ92" s="407"/>
      <c r="NIK92" s="407"/>
      <c r="NIL92" s="407"/>
      <c r="NIM92" s="407"/>
      <c r="NIN92" s="407"/>
      <c r="NIO92" s="407"/>
      <c r="NIP92" s="407"/>
      <c r="NIQ92" s="407"/>
      <c r="NIR92" s="407"/>
      <c r="NIS92" s="407"/>
      <c r="NIT92" s="407"/>
      <c r="NIU92" s="407"/>
      <c r="NIV92" s="407"/>
      <c r="NIW92" s="407"/>
      <c r="NIX92" s="407"/>
      <c r="NIY92" s="407"/>
      <c r="NIZ92" s="407"/>
      <c r="NJA92" s="407"/>
      <c r="NJB92" s="407"/>
      <c r="NJC92" s="407"/>
      <c r="NJD92" s="407"/>
      <c r="NJE92" s="407"/>
      <c r="NJF92" s="407"/>
      <c r="NJG92" s="407"/>
      <c r="NJH92" s="407"/>
      <c r="NJI92" s="407"/>
      <c r="NJJ92" s="407"/>
      <c r="NJK92" s="407"/>
      <c r="NJL92" s="407"/>
      <c r="NJM92" s="407"/>
      <c r="NJN92" s="407"/>
      <c r="NJO92" s="407"/>
      <c r="NJP92" s="407"/>
      <c r="NJQ92" s="407"/>
      <c r="NJR92" s="407"/>
      <c r="NJS92" s="407"/>
      <c r="NJT92" s="407"/>
      <c r="NJU92" s="407"/>
      <c r="NJV92" s="407"/>
      <c r="NJW92" s="407"/>
      <c r="NJX92" s="407"/>
      <c r="NJY92" s="407"/>
      <c r="NJZ92" s="407"/>
      <c r="NKA92" s="407"/>
      <c r="NKB92" s="407"/>
      <c r="NKC92" s="407"/>
      <c r="NKD92" s="407"/>
      <c r="NKE92" s="407"/>
      <c r="NKF92" s="407"/>
      <c r="NKG92" s="407"/>
      <c r="NKH92" s="407"/>
      <c r="NKI92" s="407"/>
      <c r="NKJ92" s="407"/>
      <c r="NKK92" s="407"/>
      <c r="NKL92" s="407"/>
      <c r="NKM92" s="407"/>
      <c r="NKN92" s="407"/>
      <c r="NKO92" s="407"/>
      <c r="NKP92" s="407"/>
      <c r="NKQ92" s="407"/>
      <c r="NKR92" s="407"/>
      <c r="NKS92" s="407"/>
      <c r="NKT92" s="407"/>
      <c r="NKU92" s="407"/>
      <c r="NKV92" s="407"/>
      <c r="NKW92" s="407"/>
      <c r="NKX92" s="407"/>
      <c r="NKY92" s="407"/>
      <c r="NKZ92" s="407"/>
      <c r="NLA92" s="407"/>
      <c r="NLB92" s="407"/>
      <c r="NLC92" s="407"/>
      <c r="NLD92" s="407"/>
      <c r="NLE92" s="407"/>
      <c r="NLF92" s="407"/>
      <c r="NLG92" s="407"/>
      <c r="NLH92" s="407"/>
      <c r="NLI92" s="407"/>
      <c r="NLJ92" s="407"/>
      <c r="NLK92" s="407"/>
      <c r="NLL92" s="407"/>
      <c r="NLM92" s="407"/>
      <c r="NLN92" s="407"/>
      <c r="NLO92" s="407"/>
      <c r="NLP92" s="407"/>
      <c r="NLQ92" s="407"/>
      <c r="NLR92" s="407"/>
      <c r="NLS92" s="407"/>
      <c r="NLT92" s="407"/>
      <c r="NLU92" s="407"/>
      <c r="NLV92" s="407"/>
      <c r="NLW92" s="407"/>
      <c r="NLX92" s="407"/>
      <c r="NLY92" s="407"/>
      <c r="NLZ92" s="407"/>
      <c r="NMA92" s="407"/>
      <c r="NMB92" s="407"/>
      <c r="NMC92" s="407"/>
      <c r="NMD92" s="407"/>
      <c r="NME92" s="407"/>
      <c r="NMF92" s="407"/>
      <c r="NMG92" s="407"/>
      <c r="NMH92" s="407"/>
      <c r="NMI92" s="407"/>
      <c r="NMJ92" s="407"/>
      <c r="NMK92" s="407"/>
      <c r="NML92" s="407"/>
      <c r="NMM92" s="407"/>
      <c r="NMN92" s="407"/>
      <c r="NMO92" s="407"/>
      <c r="NMP92" s="407"/>
      <c r="NMQ92" s="407"/>
      <c r="NMR92" s="407"/>
      <c r="NMS92" s="407"/>
      <c r="NMT92" s="407"/>
      <c r="NMU92" s="407"/>
      <c r="NMV92" s="407"/>
      <c r="NMW92" s="407"/>
      <c r="NMX92" s="407"/>
      <c r="NMY92" s="407"/>
      <c r="NMZ92" s="407"/>
      <c r="NNA92" s="407"/>
      <c r="NNB92" s="407"/>
      <c r="NNC92" s="407"/>
      <c r="NND92" s="407"/>
      <c r="NNE92" s="407"/>
      <c r="NNF92" s="407"/>
      <c r="NNG92" s="407"/>
      <c r="NNH92" s="407"/>
      <c r="NNI92" s="407"/>
      <c r="NNJ92" s="407"/>
      <c r="NNK92" s="407"/>
      <c r="NNL92" s="407"/>
      <c r="NNM92" s="407"/>
      <c r="NNN92" s="407"/>
      <c r="NNO92" s="407"/>
      <c r="NNP92" s="407"/>
      <c r="NNQ92" s="407"/>
      <c r="NNR92" s="407"/>
      <c r="NNS92" s="407"/>
      <c r="NNT92" s="407"/>
      <c r="NNU92" s="407"/>
      <c r="NNV92" s="407"/>
      <c r="NNW92" s="407"/>
      <c r="NNX92" s="407"/>
      <c r="NNY92" s="407"/>
      <c r="NNZ92" s="407"/>
      <c r="NOA92" s="407"/>
      <c r="NOB92" s="407"/>
      <c r="NOC92" s="407"/>
      <c r="NOD92" s="407"/>
      <c r="NOE92" s="407"/>
      <c r="NOF92" s="407"/>
      <c r="NOG92" s="407"/>
      <c r="NOH92" s="407"/>
      <c r="NOI92" s="407"/>
      <c r="NOJ92" s="407"/>
      <c r="NOK92" s="407"/>
      <c r="NOL92" s="407"/>
      <c r="NOM92" s="407"/>
      <c r="NON92" s="407"/>
      <c r="NOO92" s="407"/>
      <c r="NOP92" s="407"/>
      <c r="NOQ92" s="407"/>
      <c r="NOR92" s="407"/>
      <c r="NOS92" s="407"/>
      <c r="NOT92" s="407"/>
      <c r="NOU92" s="407"/>
      <c r="NOV92" s="407"/>
      <c r="NOW92" s="407"/>
      <c r="NOX92" s="407"/>
      <c r="NOY92" s="407"/>
      <c r="NOZ92" s="407"/>
      <c r="NPA92" s="407"/>
      <c r="NPB92" s="407"/>
      <c r="NPC92" s="407"/>
      <c r="NPD92" s="407"/>
      <c r="NPE92" s="407"/>
      <c r="NPF92" s="407"/>
      <c r="NPG92" s="407"/>
      <c r="NPH92" s="407"/>
      <c r="NPI92" s="407"/>
      <c r="NPJ92" s="407"/>
      <c r="NPK92" s="407"/>
      <c r="NPL92" s="407"/>
      <c r="NPM92" s="407"/>
      <c r="NPN92" s="407"/>
      <c r="NPO92" s="407"/>
      <c r="NPP92" s="407"/>
      <c r="NPQ92" s="407"/>
      <c r="NPR92" s="407"/>
      <c r="NPS92" s="407"/>
      <c r="NPT92" s="407"/>
      <c r="NPU92" s="407"/>
      <c r="NPV92" s="407"/>
      <c r="NPW92" s="407"/>
      <c r="NPX92" s="407"/>
      <c r="NPY92" s="407"/>
      <c r="NPZ92" s="407"/>
      <c r="NQA92" s="407"/>
      <c r="NQB92" s="407"/>
      <c r="NQC92" s="407"/>
      <c r="NQD92" s="407"/>
      <c r="NQE92" s="407"/>
      <c r="NQF92" s="407"/>
      <c r="NQG92" s="407"/>
      <c r="NQH92" s="407"/>
      <c r="NQI92" s="407"/>
      <c r="NQJ92" s="407"/>
      <c r="NQK92" s="407"/>
      <c r="NQL92" s="407"/>
      <c r="NQM92" s="407"/>
      <c r="NQN92" s="407"/>
      <c r="NQO92" s="407"/>
      <c r="NQP92" s="407"/>
      <c r="NQQ92" s="407"/>
      <c r="NQR92" s="407"/>
      <c r="NQS92" s="407"/>
      <c r="NQT92" s="407"/>
      <c r="NQU92" s="407"/>
      <c r="NQV92" s="407"/>
      <c r="NQW92" s="407"/>
      <c r="NQX92" s="407"/>
      <c r="NQY92" s="407"/>
      <c r="NQZ92" s="407"/>
      <c r="NRA92" s="407"/>
      <c r="NRB92" s="407"/>
      <c r="NRC92" s="407"/>
      <c r="NRD92" s="407"/>
      <c r="NRE92" s="407"/>
      <c r="NRF92" s="407"/>
      <c r="NRG92" s="407"/>
      <c r="NRH92" s="407"/>
      <c r="NRI92" s="407"/>
      <c r="NRJ92" s="407"/>
      <c r="NRK92" s="407"/>
      <c r="NRL92" s="407"/>
      <c r="NRM92" s="407"/>
      <c r="NRN92" s="407"/>
      <c r="NRO92" s="407"/>
      <c r="NRP92" s="407"/>
      <c r="NRQ92" s="407"/>
      <c r="NRR92" s="407"/>
      <c r="NRS92" s="407"/>
      <c r="NRT92" s="407"/>
      <c r="NRU92" s="407"/>
      <c r="NRV92" s="407"/>
      <c r="NRW92" s="407"/>
      <c r="NRX92" s="407"/>
      <c r="NRY92" s="407"/>
      <c r="NRZ92" s="407"/>
      <c r="NSA92" s="407"/>
      <c r="NSB92" s="407"/>
      <c r="NSC92" s="407"/>
      <c r="NSD92" s="407"/>
      <c r="NSE92" s="407"/>
      <c r="NSF92" s="407"/>
      <c r="NSG92" s="407"/>
      <c r="NSH92" s="407"/>
      <c r="NSI92" s="407"/>
      <c r="NSJ92" s="407"/>
      <c r="NSK92" s="407"/>
      <c r="NSL92" s="407"/>
      <c r="NSM92" s="407"/>
      <c r="NSN92" s="407"/>
      <c r="NSO92" s="407"/>
      <c r="NSP92" s="407"/>
      <c r="NSQ92" s="407"/>
      <c r="NSR92" s="407"/>
      <c r="NSS92" s="407"/>
      <c r="NST92" s="407"/>
      <c r="NSU92" s="407"/>
      <c r="NSV92" s="407"/>
      <c r="NSW92" s="407"/>
      <c r="NSX92" s="407"/>
      <c r="NSY92" s="407"/>
      <c r="NSZ92" s="407"/>
      <c r="NTA92" s="407"/>
      <c r="NTB92" s="407"/>
      <c r="NTC92" s="407"/>
      <c r="NTD92" s="407"/>
      <c r="NTE92" s="407"/>
      <c r="NTF92" s="407"/>
      <c r="NTG92" s="407"/>
      <c r="NTH92" s="407"/>
      <c r="NTI92" s="407"/>
      <c r="NTJ92" s="407"/>
      <c r="NTK92" s="407"/>
      <c r="NTL92" s="407"/>
      <c r="NTM92" s="407"/>
      <c r="NTN92" s="407"/>
      <c r="NTO92" s="407"/>
      <c r="NTP92" s="407"/>
      <c r="NTQ92" s="407"/>
      <c r="NTR92" s="407"/>
      <c r="NTS92" s="407"/>
      <c r="NTT92" s="407"/>
      <c r="NTU92" s="407"/>
      <c r="NTV92" s="407"/>
      <c r="NTW92" s="407"/>
      <c r="NTX92" s="407"/>
      <c r="NTY92" s="407"/>
      <c r="NTZ92" s="407"/>
      <c r="NUA92" s="407"/>
      <c r="NUB92" s="407"/>
      <c r="NUC92" s="407"/>
      <c r="NUD92" s="407"/>
      <c r="NUE92" s="407"/>
      <c r="NUF92" s="407"/>
      <c r="NUG92" s="407"/>
      <c r="NUH92" s="407"/>
      <c r="NUI92" s="407"/>
      <c r="NUJ92" s="407"/>
      <c r="NUK92" s="407"/>
      <c r="NUL92" s="407"/>
      <c r="NUM92" s="407"/>
      <c r="NUN92" s="407"/>
      <c r="NUO92" s="407"/>
      <c r="NUP92" s="407"/>
      <c r="NUQ92" s="407"/>
      <c r="NUR92" s="407"/>
      <c r="NUS92" s="407"/>
      <c r="NUT92" s="407"/>
      <c r="NUU92" s="407"/>
      <c r="NUV92" s="407"/>
      <c r="NUW92" s="407"/>
      <c r="NUX92" s="407"/>
      <c r="NUY92" s="407"/>
      <c r="NUZ92" s="407"/>
      <c r="NVA92" s="407"/>
      <c r="NVB92" s="407"/>
      <c r="NVC92" s="407"/>
      <c r="NVD92" s="407"/>
      <c r="NVE92" s="407"/>
      <c r="NVF92" s="407"/>
      <c r="NVG92" s="407"/>
      <c r="NVH92" s="407"/>
      <c r="NVI92" s="407"/>
      <c r="NVJ92" s="407"/>
      <c r="NVK92" s="407"/>
      <c r="NVL92" s="407"/>
      <c r="NVM92" s="407"/>
      <c r="NVN92" s="407"/>
      <c r="NVO92" s="407"/>
      <c r="NVP92" s="407"/>
      <c r="NVQ92" s="407"/>
      <c r="NVR92" s="407"/>
      <c r="NVS92" s="407"/>
      <c r="NVT92" s="407"/>
      <c r="NVU92" s="407"/>
      <c r="NVV92" s="407"/>
      <c r="NVW92" s="407"/>
      <c r="NVX92" s="407"/>
      <c r="NVY92" s="407"/>
      <c r="NVZ92" s="407"/>
      <c r="NWA92" s="407"/>
      <c r="NWB92" s="407"/>
      <c r="NWC92" s="407"/>
      <c r="NWD92" s="407"/>
      <c r="NWE92" s="407"/>
      <c r="NWF92" s="407"/>
      <c r="NWG92" s="407"/>
      <c r="NWH92" s="407"/>
      <c r="NWI92" s="407"/>
      <c r="NWJ92" s="407"/>
      <c r="NWK92" s="407"/>
      <c r="NWL92" s="407"/>
      <c r="NWM92" s="407"/>
      <c r="NWN92" s="407"/>
      <c r="NWO92" s="407"/>
      <c r="NWP92" s="407"/>
      <c r="NWQ92" s="407"/>
      <c r="NWR92" s="407"/>
      <c r="NWS92" s="407"/>
      <c r="NWT92" s="407"/>
      <c r="NWU92" s="407"/>
      <c r="NWV92" s="407"/>
      <c r="NWW92" s="407"/>
      <c r="NWX92" s="407"/>
      <c r="NWY92" s="407"/>
      <c r="NWZ92" s="407"/>
      <c r="NXA92" s="407"/>
      <c r="NXB92" s="407"/>
      <c r="NXC92" s="407"/>
      <c r="NXD92" s="407"/>
      <c r="NXE92" s="407"/>
      <c r="NXF92" s="407"/>
      <c r="NXG92" s="407"/>
      <c r="NXH92" s="407"/>
      <c r="NXI92" s="407"/>
      <c r="NXJ92" s="407"/>
      <c r="NXK92" s="407"/>
      <c r="NXL92" s="407"/>
      <c r="NXM92" s="407"/>
      <c r="NXN92" s="407"/>
      <c r="NXO92" s="407"/>
      <c r="NXP92" s="407"/>
      <c r="NXQ92" s="407"/>
      <c r="NXR92" s="407"/>
      <c r="NXS92" s="407"/>
      <c r="NXT92" s="407"/>
      <c r="NXU92" s="407"/>
      <c r="NXV92" s="407"/>
      <c r="NXW92" s="407"/>
      <c r="NXX92" s="407"/>
      <c r="NXY92" s="407"/>
      <c r="NXZ92" s="407"/>
      <c r="NYA92" s="407"/>
      <c r="NYB92" s="407"/>
      <c r="NYC92" s="407"/>
      <c r="NYD92" s="407"/>
      <c r="NYE92" s="407"/>
      <c r="NYF92" s="407"/>
      <c r="NYG92" s="407"/>
      <c r="NYH92" s="407"/>
      <c r="NYI92" s="407"/>
      <c r="NYJ92" s="407"/>
      <c r="NYK92" s="407"/>
      <c r="NYL92" s="407"/>
      <c r="NYM92" s="407"/>
      <c r="NYN92" s="407"/>
      <c r="NYO92" s="407"/>
      <c r="NYP92" s="407"/>
      <c r="NYQ92" s="407"/>
      <c r="NYR92" s="407"/>
      <c r="NYS92" s="407"/>
      <c r="NYT92" s="407"/>
      <c r="NYU92" s="407"/>
      <c r="NYV92" s="407"/>
      <c r="NYW92" s="407"/>
      <c r="NYX92" s="407"/>
      <c r="NYY92" s="407"/>
      <c r="NYZ92" s="407"/>
      <c r="NZA92" s="407"/>
      <c r="NZB92" s="407"/>
      <c r="NZC92" s="407"/>
      <c r="NZD92" s="407"/>
      <c r="NZE92" s="407"/>
      <c r="NZF92" s="407"/>
      <c r="NZG92" s="407"/>
      <c r="NZH92" s="407"/>
      <c r="NZI92" s="407"/>
      <c r="NZJ92" s="407"/>
      <c r="NZK92" s="407"/>
      <c r="NZL92" s="407"/>
      <c r="NZM92" s="407"/>
      <c r="NZN92" s="407"/>
      <c r="NZO92" s="407"/>
      <c r="NZP92" s="407"/>
      <c r="NZQ92" s="407"/>
      <c r="NZR92" s="407"/>
      <c r="NZS92" s="407"/>
      <c r="NZT92" s="407"/>
      <c r="NZU92" s="407"/>
      <c r="NZV92" s="407"/>
      <c r="NZW92" s="407"/>
      <c r="NZX92" s="407"/>
      <c r="NZY92" s="407"/>
      <c r="NZZ92" s="407"/>
      <c r="OAA92" s="407"/>
      <c r="OAB92" s="407"/>
      <c r="OAC92" s="407"/>
      <c r="OAD92" s="407"/>
      <c r="OAE92" s="407"/>
      <c r="OAF92" s="407"/>
      <c r="OAG92" s="407"/>
      <c r="OAH92" s="407"/>
      <c r="OAI92" s="407"/>
      <c r="OAJ92" s="407"/>
      <c r="OAK92" s="407"/>
      <c r="OAL92" s="407"/>
      <c r="OAM92" s="407"/>
      <c r="OAN92" s="407"/>
      <c r="OAO92" s="407"/>
      <c r="OAP92" s="407"/>
      <c r="OAQ92" s="407"/>
      <c r="OAR92" s="407"/>
      <c r="OAS92" s="407"/>
      <c r="OAT92" s="407"/>
      <c r="OAU92" s="407"/>
      <c r="OAV92" s="407"/>
      <c r="OAW92" s="407"/>
      <c r="OAX92" s="407"/>
      <c r="OAY92" s="407"/>
      <c r="OAZ92" s="407"/>
      <c r="OBA92" s="407"/>
      <c r="OBB92" s="407"/>
      <c r="OBC92" s="407"/>
      <c r="OBD92" s="407"/>
      <c r="OBE92" s="407"/>
      <c r="OBF92" s="407"/>
      <c r="OBG92" s="407"/>
      <c r="OBH92" s="407"/>
      <c r="OBI92" s="407"/>
      <c r="OBJ92" s="407"/>
      <c r="OBK92" s="407"/>
      <c r="OBL92" s="407"/>
      <c r="OBM92" s="407"/>
      <c r="OBN92" s="407"/>
      <c r="OBO92" s="407"/>
      <c r="OBP92" s="407"/>
      <c r="OBQ92" s="407"/>
      <c r="OBR92" s="407"/>
      <c r="OBS92" s="407"/>
      <c r="OBT92" s="407"/>
      <c r="OBU92" s="407"/>
      <c r="OBV92" s="407"/>
      <c r="OBW92" s="407"/>
      <c r="OBX92" s="407"/>
      <c r="OBY92" s="407"/>
      <c r="OBZ92" s="407"/>
      <c r="OCA92" s="407"/>
      <c r="OCB92" s="407"/>
      <c r="OCC92" s="407"/>
      <c r="OCD92" s="407"/>
      <c r="OCE92" s="407"/>
      <c r="OCF92" s="407"/>
      <c r="OCG92" s="407"/>
      <c r="OCH92" s="407"/>
      <c r="OCI92" s="407"/>
      <c r="OCJ92" s="407"/>
      <c r="OCK92" s="407"/>
      <c r="OCL92" s="407"/>
      <c r="OCM92" s="407"/>
      <c r="OCN92" s="407"/>
      <c r="OCO92" s="407"/>
      <c r="OCP92" s="407"/>
      <c r="OCQ92" s="407"/>
      <c r="OCR92" s="407"/>
      <c r="OCS92" s="407"/>
      <c r="OCT92" s="407"/>
      <c r="OCU92" s="407"/>
      <c r="OCV92" s="407"/>
      <c r="OCW92" s="407"/>
      <c r="OCX92" s="407"/>
      <c r="OCY92" s="407"/>
      <c r="OCZ92" s="407"/>
      <c r="ODA92" s="407"/>
      <c r="ODB92" s="407"/>
      <c r="ODC92" s="407"/>
      <c r="ODD92" s="407"/>
      <c r="ODE92" s="407"/>
      <c r="ODF92" s="407"/>
      <c r="ODG92" s="407"/>
      <c r="ODH92" s="407"/>
      <c r="ODI92" s="407"/>
      <c r="ODJ92" s="407"/>
      <c r="ODK92" s="407"/>
      <c r="ODL92" s="407"/>
      <c r="ODM92" s="407"/>
      <c r="ODN92" s="407"/>
      <c r="ODO92" s="407"/>
      <c r="ODP92" s="407"/>
      <c r="ODQ92" s="407"/>
      <c r="ODR92" s="407"/>
      <c r="ODS92" s="407"/>
      <c r="ODT92" s="407"/>
      <c r="ODU92" s="407"/>
      <c r="ODV92" s="407"/>
      <c r="ODW92" s="407"/>
      <c r="ODX92" s="407"/>
      <c r="ODY92" s="407"/>
      <c r="ODZ92" s="407"/>
      <c r="OEA92" s="407"/>
      <c r="OEB92" s="407"/>
      <c r="OEC92" s="407"/>
      <c r="OED92" s="407"/>
      <c r="OEE92" s="407"/>
      <c r="OEF92" s="407"/>
      <c r="OEG92" s="407"/>
      <c r="OEH92" s="407"/>
      <c r="OEI92" s="407"/>
      <c r="OEJ92" s="407"/>
      <c r="OEK92" s="407"/>
      <c r="OEL92" s="407"/>
      <c r="OEM92" s="407"/>
      <c r="OEN92" s="407"/>
      <c r="OEO92" s="407"/>
      <c r="OEP92" s="407"/>
      <c r="OEQ92" s="407"/>
      <c r="OER92" s="407"/>
      <c r="OES92" s="407"/>
      <c r="OET92" s="407"/>
      <c r="OEU92" s="407"/>
      <c r="OEV92" s="407"/>
      <c r="OEW92" s="407"/>
      <c r="OEX92" s="407"/>
      <c r="OEY92" s="407"/>
      <c r="OEZ92" s="407"/>
      <c r="OFA92" s="407"/>
      <c r="OFB92" s="407"/>
      <c r="OFC92" s="407"/>
      <c r="OFD92" s="407"/>
      <c r="OFE92" s="407"/>
      <c r="OFF92" s="407"/>
      <c r="OFG92" s="407"/>
      <c r="OFH92" s="407"/>
      <c r="OFI92" s="407"/>
      <c r="OFJ92" s="407"/>
      <c r="OFK92" s="407"/>
      <c r="OFL92" s="407"/>
      <c r="OFM92" s="407"/>
      <c r="OFN92" s="407"/>
      <c r="OFO92" s="407"/>
      <c r="OFP92" s="407"/>
      <c r="OFQ92" s="407"/>
      <c r="OFR92" s="407"/>
      <c r="OFS92" s="407"/>
      <c r="OFT92" s="407"/>
      <c r="OFU92" s="407"/>
      <c r="OFV92" s="407"/>
      <c r="OFW92" s="407"/>
      <c r="OFX92" s="407"/>
      <c r="OFY92" s="407"/>
      <c r="OFZ92" s="407"/>
      <c r="OGA92" s="407"/>
      <c r="OGB92" s="407"/>
      <c r="OGC92" s="407"/>
      <c r="OGD92" s="407"/>
      <c r="OGE92" s="407"/>
      <c r="OGF92" s="407"/>
      <c r="OGG92" s="407"/>
      <c r="OGH92" s="407"/>
      <c r="OGI92" s="407"/>
      <c r="OGJ92" s="407"/>
      <c r="OGK92" s="407"/>
      <c r="OGL92" s="407"/>
      <c r="OGM92" s="407"/>
      <c r="OGN92" s="407"/>
      <c r="OGO92" s="407"/>
      <c r="OGP92" s="407"/>
      <c r="OGQ92" s="407"/>
      <c r="OGR92" s="407"/>
      <c r="OGS92" s="407"/>
      <c r="OGT92" s="407"/>
      <c r="OGU92" s="407"/>
      <c r="OGV92" s="407"/>
      <c r="OGW92" s="407"/>
      <c r="OGX92" s="407"/>
      <c r="OGY92" s="407"/>
      <c r="OGZ92" s="407"/>
      <c r="OHA92" s="407"/>
      <c r="OHB92" s="407"/>
      <c r="OHC92" s="407"/>
      <c r="OHD92" s="407"/>
      <c r="OHE92" s="407"/>
      <c r="OHF92" s="407"/>
      <c r="OHG92" s="407"/>
      <c r="OHH92" s="407"/>
      <c r="OHI92" s="407"/>
      <c r="OHJ92" s="407"/>
      <c r="OHK92" s="407"/>
      <c r="OHL92" s="407"/>
      <c r="OHM92" s="407"/>
      <c r="OHN92" s="407"/>
      <c r="OHO92" s="407"/>
      <c r="OHP92" s="407"/>
      <c r="OHQ92" s="407"/>
      <c r="OHR92" s="407"/>
      <c r="OHS92" s="407"/>
      <c r="OHT92" s="407"/>
      <c r="OHU92" s="407"/>
      <c r="OHV92" s="407"/>
      <c r="OHW92" s="407"/>
      <c r="OHX92" s="407"/>
      <c r="OHY92" s="407"/>
      <c r="OHZ92" s="407"/>
      <c r="OIA92" s="407"/>
      <c r="OIB92" s="407"/>
      <c r="OIC92" s="407"/>
      <c r="OID92" s="407"/>
      <c r="OIE92" s="407"/>
      <c r="OIF92" s="407"/>
      <c r="OIG92" s="407"/>
      <c r="OIH92" s="407"/>
      <c r="OII92" s="407"/>
      <c r="OIJ92" s="407"/>
      <c r="OIK92" s="407"/>
      <c r="OIL92" s="407"/>
      <c r="OIM92" s="407"/>
      <c r="OIN92" s="407"/>
      <c r="OIO92" s="407"/>
      <c r="OIP92" s="407"/>
      <c r="OIQ92" s="407"/>
      <c r="OIR92" s="407"/>
      <c r="OIS92" s="407"/>
      <c r="OIT92" s="407"/>
      <c r="OIU92" s="407"/>
      <c r="OIV92" s="407"/>
      <c r="OIW92" s="407"/>
      <c r="OIX92" s="407"/>
      <c r="OIY92" s="407"/>
      <c r="OIZ92" s="407"/>
      <c r="OJA92" s="407"/>
      <c r="OJB92" s="407"/>
      <c r="OJC92" s="407"/>
      <c r="OJD92" s="407"/>
      <c r="OJE92" s="407"/>
      <c r="OJF92" s="407"/>
      <c r="OJG92" s="407"/>
      <c r="OJH92" s="407"/>
      <c r="OJI92" s="407"/>
      <c r="OJJ92" s="407"/>
      <c r="OJK92" s="407"/>
      <c r="OJL92" s="407"/>
      <c r="OJM92" s="407"/>
      <c r="OJN92" s="407"/>
      <c r="OJO92" s="407"/>
      <c r="OJP92" s="407"/>
      <c r="OJQ92" s="407"/>
      <c r="OJR92" s="407"/>
      <c r="OJS92" s="407"/>
      <c r="OJT92" s="407"/>
      <c r="OJU92" s="407"/>
      <c r="OJV92" s="407"/>
      <c r="OJW92" s="407"/>
      <c r="OJX92" s="407"/>
      <c r="OJY92" s="407"/>
      <c r="OJZ92" s="407"/>
      <c r="OKA92" s="407"/>
      <c r="OKB92" s="407"/>
      <c r="OKC92" s="407"/>
      <c r="OKD92" s="407"/>
      <c r="OKE92" s="407"/>
      <c r="OKF92" s="407"/>
      <c r="OKG92" s="407"/>
      <c r="OKH92" s="407"/>
      <c r="OKI92" s="407"/>
      <c r="OKJ92" s="407"/>
      <c r="OKK92" s="407"/>
      <c r="OKL92" s="407"/>
      <c r="OKM92" s="407"/>
      <c r="OKN92" s="407"/>
      <c r="OKO92" s="407"/>
      <c r="OKP92" s="407"/>
      <c r="OKQ92" s="407"/>
      <c r="OKR92" s="407"/>
      <c r="OKS92" s="407"/>
      <c r="OKT92" s="407"/>
      <c r="OKU92" s="407"/>
      <c r="OKV92" s="407"/>
      <c r="OKW92" s="407"/>
      <c r="OKX92" s="407"/>
      <c r="OKY92" s="407"/>
      <c r="OKZ92" s="407"/>
      <c r="OLA92" s="407"/>
      <c r="OLB92" s="407"/>
      <c r="OLC92" s="407"/>
      <c r="OLD92" s="407"/>
      <c r="OLE92" s="407"/>
      <c r="OLF92" s="407"/>
      <c r="OLG92" s="407"/>
      <c r="OLH92" s="407"/>
      <c r="OLI92" s="407"/>
      <c r="OLJ92" s="407"/>
      <c r="OLK92" s="407"/>
      <c r="OLL92" s="407"/>
      <c r="OLM92" s="407"/>
      <c r="OLN92" s="407"/>
      <c r="OLO92" s="407"/>
      <c r="OLP92" s="407"/>
      <c r="OLQ92" s="407"/>
      <c r="OLR92" s="407"/>
      <c r="OLS92" s="407"/>
      <c r="OLT92" s="407"/>
      <c r="OLU92" s="407"/>
      <c r="OLV92" s="407"/>
      <c r="OLW92" s="407"/>
      <c r="OLX92" s="407"/>
      <c r="OLY92" s="407"/>
      <c r="OLZ92" s="407"/>
      <c r="OMA92" s="407"/>
      <c r="OMB92" s="407"/>
      <c r="OMC92" s="407"/>
      <c r="OMD92" s="407"/>
      <c r="OME92" s="407"/>
      <c r="OMF92" s="407"/>
      <c r="OMG92" s="407"/>
      <c r="OMH92" s="407"/>
      <c r="OMI92" s="407"/>
      <c r="OMJ92" s="407"/>
      <c r="OMK92" s="407"/>
      <c r="OML92" s="407"/>
      <c r="OMM92" s="407"/>
      <c r="OMN92" s="407"/>
      <c r="OMO92" s="407"/>
      <c r="OMP92" s="407"/>
      <c r="OMQ92" s="407"/>
      <c r="OMR92" s="407"/>
      <c r="OMS92" s="407"/>
      <c r="OMT92" s="407"/>
      <c r="OMU92" s="407"/>
      <c r="OMV92" s="407"/>
      <c r="OMW92" s="407"/>
      <c r="OMX92" s="407"/>
      <c r="OMY92" s="407"/>
      <c r="OMZ92" s="407"/>
      <c r="ONA92" s="407"/>
      <c r="ONB92" s="407"/>
      <c r="ONC92" s="407"/>
      <c r="OND92" s="407"/>
      <c r="ONE92" s="407"/>
      <c r="ONF92" s="407"/>
      <c r="ONG92" s="407"/>
      <c r="ONH92" s="407"/>
      <c r="ONI92" s="407"/>
      <c r="ONJ92" s="407"/>
      <c r="ONK92" s="407"/>
      <c r="ONL92" s="407"/>
      <c r="ONM92" s="407"/>
      <c r="ONN92" s="407"/>
      <c r="ONO92" s="407"/>
      <c r="ONP92" s="407"/>
      <c r="ONQ92" s="407"/>
      <c r="ONR92" s="407"/>
      <c r="ONS92" s="407"/>
      <c r="ONT92" s="407"/>
      <c r="ONU92" s="407"/>
      <c r="ONV92" s="407"/>
      <c r="ONW92" s="407"/>
      <c r="ONX92" s="407"/>
      <c r="ONY92" s="407"/>
      <c r="ONZ92" s="407"/>
      <c r="OOA92" s="407"/>
      <c r="OOB92" s="407"/>
      <c r="OOC92" s="407"/>
      <c r="OOD92" s="407"/>
      <c r="OOE92" s="407"/>
      <c r="OOF92" s="407"/>
      <c r="OOG92" s="407"/>
      <c r="OOH92" s="407"/>
      <c r="OOI92" s="407"/>
      <c r="OOJ92" s="407"/>
      <c r="OOK92" s="407"/>
      <c r="OOL92" s="407"/>
      <c r="OOM92" s="407"/>
      <c r="OON92" s="407"/>
      <c r="OOO92" s="407"/>
      <c r="OOP92" s="407"/>
      <c r="OOQ92" s="407"/>
      <c r="OOR92" s="407"/>
      <c r="OOS92" s="407"/>
      <c r="OOT92" s="407"/>
      <c r="OOU92" s="407"/>
      <c r="OOV92" s="407"/>
      <c r="OOW92" s="407"/>
      <c r="OOX92" s="407"/>
      <c r="OOY92" s="407"/>
      <c r="OOZ92" s="407"/>
      <c r="OPA92" s="407"/>
      <c r="OPB92" s="407"/>
      <c r="OPC92" s="407"/>
      <c r="OPD92" s="407"/>
      <c r="OPE92" s="407"/>
      <c r="OPF92" s="407"/>
      <c r="OPG92" s="407"/>
      <c r="OPH92" s="407"/>
      <c r="OPI92" s="407"/>
      <c r="OPJ92" s="407"/>
      <c r="OPK92" s="407"/>
      <c r="OPL92" s="407"/>
      <c r="OPM92" s="407"/>
      <c r="OPN92" s="407"/>
      <c r="OPO92" s="407"/>
      <c r="OPP92" s="407"/>
      <c r="OPQ92" s="407"/>
      <c r="OPR92" s="407"/>
      <c r="OPS92" s="407"/>
      <c r="OPT92" s="407"/>
      <c r="OPU92" s="407"/>
      <c r="OPV92" s="407"/>
      <c r="OPW92" s="407"/>
      <c r="OPX92" s="407"/>
      <c r="OPY92" s="407"/>
      <c r="OPZ92" s="407"/>
      <c r="OQA92" s="407"/>
      <c r="OQB92" s="407"/>
      <c r="OQC92" s="407"/>
      <c r="OQD92" s="407"/>
      <c r="OQE92" s="407"/>
      <c r="OQF92" s="407"/>
      <c r="OQG92" s="407"/>
      <c r="OQH92" s="407"/>
      <c r="OQI92" s="407"/>
      <c r="OQJ92" s="407"/>
      <c r="OQK92" s="407"/>
      <c r="OQL92" s="407"/>
      <c r="OQM92" s="407"/>
      <c r="OQN92" s="407"/>
      <c r="OQO92" s="407"/>
      <c r="OQP92" s="407"/>
      <c r="OQQ92" s="407"/>
      <c r="OQR92" s="407"/>
      <c r="OQS92" s="407"/>
      <c r="OQT92" s="407"/>
      <c r="OQU92" s="407"/>
      <c r="OQV92" s="407"/>
      <c r="OQW92" s="407"/>
      <c r="OQX92" s="407"/>
      <c r="OQY92" s="407"/>
      <c r="OQZ92" s="407"/>
      <c r="ORA92" s="407"/>
      <c r="ORB92" s="407"/>
      <c r="ORC92" s="407"/>
      <c r="ORD92" s="407"/>
      <c r="ORE92" s="407"/>
      <c r="ORF92" s="407"/>
      <c r="ORG92" s="407"/>
      <c r="ORH92" s="407"/>
      <c r="ORI92" s="407"/>
      <c r="ORJ92" s="407"/>
      <c r="ORK92" s="407"/>
      <c r="ORL92" s="407"/>
      <c r="ORM92" s="407"/>
      <c r="ORN92" s="407"/>
      <c r="ORO92" s="407"/>
      <c r="ORP92" s="407"/>
      <c r="ORQ92" s="407"/>
      <c r="ORR92" s="407"/>
      <c r="ORS92" s="407"/>
      <c r="ORT92" s="407"/>
      <c r="ORU92" s="407"/>
      <c r="ORV92" s="407"/>
      <c r="ORW92" s="407"/>
      <c r="ORX92" s="407"/>
      <c r="ORY92" s="407"/>
      <c r="ORZ92" s="407"/>
      <c r="OSA92" s="407"/>
      <c r="OSB92" s="407"/>
      <c r="OSC92" s="407"/>
      <c r="OSD92" s="407"/>
      <c r="OSE92" s="407"/>
      <c r="OSF92" s="407"/>
      <c r="OSG92" s="407"/>
      <c r="OSH92" s="407"/>
      <c r="OSI92" s="407"/>
      <c r="OSJ92" s="407"/>
      <c r="OSK92" s="407"/>
      <c r="OSL92" s="407"/>
      <c r="OSM92" s="407"/>
      <c r="OSN92" s="407"/>
      <c r="OSO92" s="407"/>
      <c r="OSP92" s="407"/>
      <c r="OSQ92" s="407"/>
      <c r="OSR92" s="407"/>
      <c r="OSS92" s="407"/>
      <c r="OST92" s="407"/>
      <c r="OSU92" s="407"/>
      <c r="OSV92" s="407"/>
      <c r="OSW92" s="407"/>
      <c r="OSX92" s="407"/>
      <c r="OSY92" s="407"/>
      <c r="OSZ92" s="407"/>
      <c r="OTA92" s="407"/>
      <c r="OTB92" s="407"/>
      <c r="OTC92" s="407"/>
      <c r="OTD92" s="407"/>
      <c r="OTE92" s="407"/>
      <c r="OTF92" s="407"/>
      <c r="OTG92" s="407"/>
      <c r="OTH92" s="407"/>
      <c r="OTI92" s="407"/>
      <c r="OTJ92" s="407"/>
      <c r="OTK92" s="407"/>
      <c r="OTL92" s="407"/>
      <c r="OTM92" s="407"/>
      <c r="OTN92" s="407"/>
      <c r="OTO92" s="407"/>
      <c r="OTP92" s="407"/>
      <c r="OTQ92" s="407"/>
      <c r="OTR92" s="407"/>
      <c r="OTS92" s="407"/>
      <c r="OTT92" s="407"/>
      <c r="OTU92" s="407"/>
      <c r="OTV92" s="407"/>
      <c r="OTW92" s="407"/>
      <c r="OTX92" s="407"/>
      <c r="OTY92" s="407"/>
      <c r="OTZ92" s="407"/>
      <c r="OUA92" s="407"/>
      <c r="OUB92" s="407"/>
      <c r="OUC92" s="407"/>
      <c r="OUD92" s="407"/>
      <c r="OUE92" s="407"/>
      <c r="OUF92" s="407"/>
      <c r="OUG92" s="407"/>
      <c r="OUH92" s="407"/>
      <c r="OUI92" s="407"/>
      <c r="OUJ92" s="407"/>
      <c r="OUK92" s="407"/>
      <c r="OUL92" s="407"/>
      <c r="OUM92" s="407"/>
      <c r="OUN92" s="407"/>
      <c r="OUO92" s="407"/>
      <c r="OUP92" s="407"/>
      <c r="OUQ92" s="407"/>
      <c r="OUR92" s="407"/>
      <c r="OUS92" s="407"/>
      <c r="OUT92" s="407"/>
      <c r="OUU92" s="407"/>
      <c r="OUV92" s="407"/>
      <c r="OUW92" s="407"/>
      <c r="OUX92" s="407"/>
      <c r="OUY92" s="407"/>
      <c r="OUZ92" s="407"/>
      <c r="OVA92" s="407"/>
      <c r="OVB92" s="407"/>
      <c r="OVC92" s="407"/>
      <c r="OVD92" s="407"/>
      <c r="OVE92" s="407"/>
      <c r="OVF92" s="407"/>
      <c r="OVG92" s="407"/>
      <c r="OVH92" s="407"/>
      <c r="OVI92" s="407"/>
      <c r="OVJ92" s="407"/>
      <c r="OVK92" s="407"/>
      <c r="OVL92" s="407"/>
      <c r="OVM92" s="407"/>
      <c r="OVN92" s="407"/>
      <c r="OVO92" s="407"/>
      <c r="OVP92" s="407"/>
      <c r="OVQ92" s="407"/>
      <c r="OVR92" s="407"/>
      <c r="OVS92" s="407"/>
      <c r="OVT92" s="407"/>
      <c r="OVU92" s="407"/>
      <c r="OVV92" s="407"/>
      <c r="OVW92" s="407"/>
      <c r="OVX92" s="407"/>
      <c r="OVY92" s="407"/>
      <c r="OVZ92" s="407"/>
      <c r="OWA92" s="407"/>
      <c r="OWB92" s="407"/>
      <c r="OWC92" s="407"/>
      <c r="OWD92" s="407"/>
      <c r="OWE92" s="407"/>
      <c r="OWF92" s="407"/>
      <c r="OWG92" s="407"/>
      <c r="OWH92" s="407"/>
      <c r="OWI92" s="407"/>
      <c r="OWJ92" s="407"/>
      <c r="OWK92" s="407"/>
      <c r="OWL92" s="407"/>
      <c r="OWM92" s="407"/>
      <c r="OWN92" s="407"/>
      <c r="OWO92" s="407"/>
      <c r="OWP92" s="407"/>
      <c r="OWQ92" s="407"/>
      <c r="OWR92" s="407"/>
      <c r="OWS92" s="407"/>
      <c r="OWT92" s="407"/>
      <c r="OWU92" s="407"/>
      <c r="OWV92" s="407"/>
      <c r="OWW92" s="407"/>
      <c r="OWX92" s="407"/>
      <c r="OWY92" s="407"/>
      <c r="OWZ92" s="407"/>
      <c r="OXA92" s="407"/>
      <c r="OXB92" s="407"/>
      <c r="OXC92" s="407"/>
      <c r="OXD92" s="407"/>
      <c r="OXE92" s="407"/>
      <c r="OXF92" s="407"/>
      <c r="OXG92" s="407"/>
      <c r="OXH92" s="407"/>
      <c r="OXI92" s="407"/>
      <c r="OXJ92" s="407"/>
      <c r="OXK92" s="407"/>
      <c r="OXL92" s="407"/>
      <c r="OXM92" s="407"/>
      <c r="OXN92" s="407"/>
      <c r="OXO92" s="407"/>
      <c r="OXP92" s="407"/>
      <c r="OXQ92" s="407"/>
      <c r="OXR92" s="407"/>
      <c r="OXS92" s="407"/>
      <c r="OXT92" s="407"/>
      <c r="OXU92" s="407"/>
      <c r="OXV92" s="407"/>
      <c r="OXW92" s="407"/>
      <c r="OXX92" s="407"/>
      <c r="OXY92" s="407"/>
      <c r="OXZ92" s="407"/>
      <c r="OYA92" s="407"/>
      <c r="OYB92" s="407"/>
      <c r="OYC92" s="407"/>
      <c r="OYD92" s="407"/>
      <c r="OYE92" s="407"/>
      <c r="OYF92" s="407"/>
      <c r="OYG92" s="407"/>
      <c r="OYH92" s="407"/>
      <c r="OYI92" s="407"/>
      <c r="OYJ92" s="407"/>
      <c r="OYK92" s="407"/>
      <c r="OYL92" s="407"/>
      <c r="OYM92" s="407"/>
      <c r="OYN92" s="407"/>
      <c r="OYO92" s="407"/>
      <c r="OYP92" s="407"/>
      <c r="OYQ92" s="407"/>
      <c r="OYR92" s="407"/>
      <c r="OYS92" s="407"/>
      <c r="OYT92" s="407"/>
      <c r="OYU92" s="407"/>
      <c r="OYV92" s="407"/>
      <c r="OYW92" s="407"/>
      <c r="OYX92" s="407"/>
      <c r="OYY92" s="407"/>
      <c r="OYZ92" s="407"/>
      <c r="OZA92" s="407"/>
      <c r="OZB92" s="407"/>
      <c r="OZC92" s="407"/>
      <c r="OZD92" s="407"/>
      <c r="OZE92" s="407"/>
      <c r="OZF92" s="407"/>
      <c r="OZG92" s="407"/>
      <c r="OZH92" s="407"/>
      <c r="OZI92" s="407"/>
      <c r="OZJ92" s="407"/>
      <c r="OZK92" s="407"/>
      <c r="OZL92" s="407"/>
      <c r="OZM92" s="407"/>
      <c r="OZN92" s="407"/>
      <c r="OZO92" s="407"/>
      <c r="OZP92" s="407"/>
      <c r="OZQ92" s="407"/>
      <c r="OZR92" s="407"/>
      <c r="OZS92" s="407"/>
      <c r="OZT92" s="407"/>
      <c r="OZU92" s="407"/>
      <c r="OZV92" s="407"/>
      <c r="OZW92" s="407"/>
      <c r="OZX92" s="407"/>
      <c r="OZY92" s="407"/>
      <c r="OZZ92" s="407"/>
      <c r="PAA92" s="407"/>
      <c r="PAB92" s="407"/>
      <c r="PAC92" s="407"/>
      <c r="PAD92" s="407"/>
      <c r="PAE92" s="407"/>
      <c r="PAF92" s="407"/>
      <c r="PAG92" s="407"/>
      <c r="PAH92" s="407"/>
      <c r="PAI92" s="407"/>
      <c r="PAJ92" s="407"/>
      <c r="PAK92" s="407"/>
      <c r="PAL92" s="407"/>
      <c r="PAM92" s="407"/>
      <c r="PAN92" s="407"/>
      <c r="PAO92" s="407"/>
      <c r="PAP92" s="407"/>
      <c r="PAQ92" s="407"/>
      <c r="PAR92" s="407"/>
      <c r="PAS92" s="407"/>
      <c r="PAT92" s="407"/>
      <c r="PAU92" s="407"/>
      <c r="PAV92" s="407"/>
      <c r="PAW92" s="407"/>
      <c r="PAX92" s="407"/>
      <c r="PAY92" s="407"/>
      <c r="PAZ92" s="407"/>
      <c r="PBA92" s="407"/>
      <c r="PBB92" s="407"/>
      <c r="PBC92" s="407"/>
      <c r="PBD92" s="407"/>
      <c r="PBE92" s="407"/>
      <c r="PBF92" s="407"/>
      <c r="PBG92" s="407"/>
      <c r="PBH92" s="407"/>
      <c r="PBI92" s="407"/>
      <c r="PBJ92" s="407"/>
      <c r="PBK92" s="407"/>
      <c r="PBL92" s="407"/>
      <c r="PBM92" s="407"/>
      <c r="PBN92" s="407"/>
      <c r="PBO92" s="407"/>
      <c r="PBP92" s="407"/>
      <c r="PBQ92" s="407"/>
      <c r="PBR92" s="407"/>
      <c r="PBS92" s="407"/>
      <c r="PBT92" s="407"/>
      <c r="PBU92" s="407"/>
      <c r="PBV92" s="407"/>
      <c r="PBW92" s="407"/>
      <c r="PBX92" s="407"/>
      <c r="PBY92" s="407"/>
      <c r="PBZ92" s="407"/>
      <c r="PCA92" s="407"/>
      <c r="PCB92" s="407"/>
      <c r="PCC92" s="407"/>
      <c r="PCD92" s="407"/>
      <c r="PCE92" s="407"/>
      <c r="PCF92" s="407"/>
      <c r="PCG92" s="407"/>
      <c r="PCH92" s="407"/>
      <c r="PCI92" s="407"/>
      <c r="PCJ92" s="407"/>
      <c r="PCK92" s="407"/>
      <c r="PCL92" s="407"/>
      <c r="PCM92" s="407"/>
      <c r="PCN92" s="407"/>
      <c r="PCO92" s="407"/>
      <c r="PCP92" s="407"/>
      <c r="PCQ92" s="407"/>
      <c r="PCR92" s="407"/>
      <c r="PCS92" s="407"/>
      <c r="PCT92" s="407"/>
      <c r="PCU92" s="407"/>
      <c r="PCV92" s="407"/>
      <c r="PCW92" s="407"/>
      <c r="PCX92" s="407"/>
      <c r="PCY92" s="407"/>
      <c r="PCZ92" s="407"/>
      <c r="PDA92" s="407"/>
      <c r="PDB92" s="407"/>
      <c r="PDC92" s="407"/>
      <c r="PDD92" s="407"/>
      <c r="PDE92" s="407"/>
      <c r="PDF92" s="407"/>
      <c r="PDG92" s="407"/>
      <c r="PDH92" s="407"/>
      <c r="PDI92" s="407"/>
      <c r="PDJ92" s="407"/>
      <c r="PDK92" s="407"/>
      <c r="PDL92" s="407"/>
      <c r="PDM92" s="407"/>
      <c r="PDN92" s="407"/>
      <c r="PDO92" s="407"/>
      <c r="PDP92" s="407"/>
      <c r="PDQ92" s="407"/>
      <c r="PDR92" s="407"/>
      <c r="PDS92" s="407"/>
      <c r="PDT92" s="407"/>
      <c r="PDU92" s="407"/>
      <c r="PDV92" s="407"/>
      <c r="PDW92" s="407"/>
      <c r="PDX92" s="407"/>
      <c r="PDY92" s="407"/>
      <c r="PDZ92" s="407"/>
      <c r="PEA92" s="407"/>
      <c r="PEB92" s="407"/>
      <c r="PEC92" s="407"/>
      <c r="PED92" s="407"/>
      <c r="PEE92" s="407"/>
      <c r="PEF92" s="407"/>
      <c r="PEG92" s="407"/>
      <c r="PEH92" s="407"/>
      <c r="PEI92" s="407"/>
      <c r="PEJ92" s="407"/>
      <c r="PEK92" s="407"/>
      <c r="PEL92" s="407"/>
      <c r="PEM92" s="407"/>
      <c r="PEN92" s="407"/>
      <c r="PEO92" s="407"/>
      <c r="PEP92" s="407"/>
      <c r="PEQ92" s="407"/>
      <c r="PER92" s="407"/>
      <c r="PES92" s="407"/>
      <c r="PET92" s="407"/>
      <c r="PEU92" s="407"/>
      <c r="PEV92" s="407"/>
      <c r="PEW92" s="407"/>
      <c r="PEX92" s="407"/>
      <c r="PEY92" s="407"/>
      <c r="PEZ92" s="407"/>
      <c r="PFA92" s="407"/>
      <c r="PFB92" s="407"/>
      <c r="PFC92" s="407"/>
      <c r="PFD92" s="407"/>
      <c r="PFE92" s="407"/>
      <c r="PFF92" s="407"/>
      <c r="PFG92" s="407"/>
      <c r="PFH92" s="407"/>
      <c r="PFI92" s="407"/>
      <c r="PFJ92" s="407"/>
      <c r="PFK92" s="407"/>
      <c r="PFL92" s="407"/>
      <c r="PFM92" s="407"/>
      <c r="PFN92" s="407"/>
      <c r="PFO92" s="407"/>
      <c r="PFP92" s="407"/>
      <c r="PFQ92" s="407"/>
      <c r="PFR92" s="407"/>
      <c r="PFS92" s="407"/>
      <c r="PFT92" s="407"/>
      <c r="PFU92" s="407"/>
      <c r="PFV92" s="407"/>
      <c r="PFW92" s="407"/>
      <c r="PFX92" s="407"/>
      <c r="PFY92" s="407"/>
      <c r="PFZ92" s="407"/>
      <c r="PGA92" s="407"/>
      <c r="PGB92" s="407"/>
      <c r="PGC92" s="407"/>
      <c r="PGD92" s="407"/>
      <c r="PGE92" s="407"/>
      <c r="PGF92" s="407"/>
      <c r="PGG92" s="407"/>
      <c r="PGH92" s="407"/>
      <c r="PGI92" s="407"/>
      <c r="PGJ92" s="407"/>
      <c r="PGK92" s="407"/>
      <c r="PGL92" s="407"/>
      <c r="PGM92" s="407"/>
      <c r="PGN92" s="407"/>
      <c r="PGO92" s="407"/>
      <c r="PGP92" s="407"/>
      <c r="PGQ92" s="407"/>
      <c r="PGR92" s="407"/>
      <c r="PGS92" s="407"/>
      <c r="PGT92" s="407"/>
      <c r="PGU92" s="407"/>
      <c r="PGV92" s="407"/>
      <c r="PGW92" s="407"/>
      <c r="PGX92" s="407"/>
      <c r="PGY92" s="407"/>
      <c r="PGZ92" s="407"/>
      <c r="PHA92" s="407"/>
      <c r="PHB92" s="407"/>
      <c r="PHC92" s="407"/>
      <c r="PHD92" s="407"/>
      <c r="PHE92" s="407"/>
      <c r="PHF92" s="407"/>
      <c r="PHG92" s="407"/>
      <c r="PHH92" s="407"/>
      <c r="PHI92" s="407"/>
      <c r="PHJ92" s="407"/>
      <c r="PHK92" s="407"/>
      <c r="PHL92" s="407"/>
      <c r="PHM92" s="407"/>
      <c r="PHN92" s="407"/>
      <c r="PHO92" s="407"/>
      <c r="PHP92" s="407"/>
      <c r="PHQ92" s="407"/>
      <c r="PHR92" s="407"/>
      <c r="PHS92" s="407"/>
      <c r="PHT92" s="407"/>
      <c r="PHU92" s="407"/>
      <c r="PHV92" s="407"/>
      <c r="PHW92" s="407"/>
      <c r="PHX92" s="407"/>
      <c r="PHY92" s="407"/>
      <c r="PHZ92" s="407"/>
      <c r="PIA92" s="407"/>
      <c r="PIB92" s="407"/>
      <c r="PIC92" s="407"/>
      <c r="PID92" s="407"/>
      <c r="PIE92" s="407"/>
      <c r="PIF92" s="407"/>
      <c r="PIG92" s="407"/>
      <c r="PIH92" s="407"/>
      <c r="PII92" s="407"/>
      <c r="PIJ92" s="407"/>
      <c r="PIK92" s="407"/>
      <c r="PIL92" s="407"/>
      <c r="PIM92" s="407"/>
      <c r="PIN92" s="407"/>
      <c r="PIO92" s="407"/>
      <c r="PIP92" s="407"/>
      <c r="PIQ92" s="407"/>
      <c r="PIR92" s="407"/>
      <c r="PIS92" s="407"/>
      <c r="PIT92" s="407"/>
      <c r="PIU92" s="407"/>
      <c r="PIV92" s="407"/>
      <c r="PIW92" s="407"/>
      <c r="PIX92" s="407"/>
      <c r="PIY92" s="407"/>
      <c r="PIZ92" s="407"/>
      <c r="PJA92" s="407"/>
      <c r="PJB92" s="407"/>
      <c r="PJC92" s="407"/>
      <c r="PJD92" s="407"/>
      <c r="PJE92" s="407"/>
      <c r="PJF92" s="407"/>
      <c r="PJG92" s="407"/>
      <c r="PJH92" s="407"/>
      <c r="PJI92" s="407"/>
      <c r="PJJ92" s="407"/>
      <c r="PJK92" s="407"/>
      <c r="PJL92" s="407"/>
      <c r="PJM92" s="407"/>
      <c r="PJN92" s="407"/>
      <c r="PJO92" s="407"/>
      <c r="PJP92" s="407"/>
      <c r="PJQ92" s="407"/>
      <c r="PJR92" s="407"/>
      <c r="PJS92" s="407"/>
      <c r="PJT92" s="407"/>
      <c r="PJU92" s="407"/>
      <c r="PJV92" s="407"/>
      <c r="PJW92" s="407"/>
      <c r="PJX92" s="407"/>
      <c r="PJY92" s="407"/>
      <c r="PJZ92" s="407"/>
      <c r="PKA92" s="407"/>
      <c r="PKB92" s="407"/>
      <c r="PKC92" s="407"/>
      <c r="PKD92" s="407"/>
      <c r="PKE92" s="407"/>
      <c r="PKF92" s="407"/>
      <c r="PKG92" s="407"/>
      <c r="PKH92" s="407"/>
      <c r="PKI92" s="407"/>
      <c r="PKJ92" s="407"/>
      <c r="PKK92" s="407"/>
      <c r="PKL92" s="407"/>
      <c r="PKM92" s="407"/>
      <c r="PKN92" s="407"/>
      <c r="PKO92" s="407"/>
      <c r="PKP92" s="407"/>
      <c r="PKQ92" s="407"/>
      <c r="PKR92" s="407"/>
      <c r="PKS92" s="407"/>
      <c r="PKT92" s="407"/>
      <c r="PKU92" s="407"/>
      <c r="PKV92" s="407"/>
      <c r="PKW92" s="407"/>
      <c r="PKX92" s="407"/>
      <c r="PKY92" s="407"/>
      <c r="PKZ92" s="407"/>
      <c r="PLA92" s="407"/>
      <c r="PLB92" s="407"/>
      <c r="PLC92" s="407"/>
      <c r="PLD92" s="407"/>
      <c r="PLE92" s="407"/>
      <c r="PLF92" s="407"/>
      <c r="PLG92" s="407"/>
      <c r="PLH92" s="407"/>
      <c r="PLI92" s="407"/>
      <c r="PLJ92" s="407"/>
      <c r="PLK92" s="407"/>
      <c r="PLL92" s="407"/>
      <c r="PLM92" s="407"/>
      <c r="PLN92" s="407"/>
      <c r="PLO92" s="407"/>
      <c r="PLP92" s="407"/>
      <c r="PLQ92" s="407"/>
      <c r="PLR92" s="407"/>
      <c r="PLS92" s="407"/>
      <c r="PLT92" s="407"/>
      <c r="PLU92" s="407"/>
      <c r="PLV92" s="407"/>
      <c r="PLW92" s="407"/>
      <c r="PLX92" s="407"/>
      <c r="PLY92" s="407"/>
      <c r="PLZ92" s="407"/>
      <c r="PMA92" s="407"/>
      <c r="PMB92" s="407"/>
      <c r="PMC92" s="407"/>
      <c r="PMD92" s="407"/>
      <c r="PME92" s="407"/>
      <c r="PMF92" s="407"/>
      <c r="PMG92" s="407"/>
      <c r="PMH92" s="407"/>
      <c r="PMI92" s="407"/>
      <c r="PMJ92" s="407"/>
      <c r="PMK92" s="407"/>
      <c r="PML92" s="407"/>
      <c r="PMM92" s="407"/>
      <c r="PMN92" s="407"/>
      <c r="PMO92" s="407"/>
      <c r="PMP92" s="407"/>
      <c r="PMQ92" s="407"/>
      <c r="PMR92" s="407"/>
      <c r="PMS92" s="407"/>
      <c r="PMT92" s="407"/>
      <c r="PMU92" s="407"/>
      <c r="PMV92" s="407"/>
      <c r="PMW92" s="407"/>
      <c r="PMX92" s="407"/>
      <c r="PMY92" s="407"/>
      <c r="PMZ92" s="407"/>
      <c r="PNA92" s="407"/>
      <c r="PNB92" s="407"/>
      <c r="PNC92" s="407"/>
      <c r="PND92" s="407"/>
      <c r="PNE92" s="407"/>
      <c r="PNF92" s="407"/>
      <c r="PNG92" s="407"/>
      <c r="PNH92" s="407"/>
      <c r="PNI92" s="407"/>
      <c r="PNJ92" s="407"/>
      <c r="PNK92" s="407"/>
      <c r="PNL92" s="407"/>
      <c r="PNM92" s="407"/>
      <c r="PNN92" s="407"/>
      <c r="PNO92" s="407"/>
      <c r="PNP92" s="407"/>
      <c r="PNQ92" s="407"/>
      <c r="PNR92" s="407"/>
      <c r="PNS92" s="407"/>
      <c r="PNT92" s="407"/>
      <c r="PNU92" s="407"/>
      <c r="PNV92" s="407"/>
      <c r="PNW92" s="407"/>
      <c r="PNX92" s="407"/>
      <c r="PNY92" s="407"/>
      <c r="PNZ92" s="407"/>
      <c r="POA92" s="407"/>
      <c r="POB92" s="407"/>
      <c r="POC92" s="407"/>
      <c r="POD92" s="407"/>
      <c r="POE92" s="407"/>
      <c r="POF92" s="407"/>
      <c r="POG92" s="407"/>
      <c r="POH92" s="407"/>
      <c r="POI92" s="407"/>
      <c r="POJ92" s="407"/>
      <c r="POK92" s="407"/>
      <c r="POL92" s="407"/>
      <c r="POM92" s="407"/>
      <c r="PON92" s="407"/>
      <c r="POO92" s="407"/>
      <c r="POP92" s="407"/>
      <c r="POQ92" s="407"/>
      <c r="POR92" s="407"/>
      <c r="POS92" s="407"/>
      <c r="POT92" s="407"/>
      <c r="POU92" s="407"/>
      <c r="POV92" s="407"/>
      <c r="POW92" s="407"/>
      <c r="POX92" s="407"/>
      <c r="POY92" s="407"/>
      <c r="POZ92" s="407"/>
      <c r="PPA92" s="407"/>
      <c r="PPB92" s="407"/>
      <c r="PPC92" s="407"/>
      <c r="PPD92" s="407"/>
      <c r="PPE92" s="407"/>
      <c r="PPF92" s="407"/>
      <c r="PPG92" s="407"/>
      <c r="PPH92" s="407"/>
      <c r="PPI92" s="407"/>
      <c r="PPJ92" s="407"/>
      <c r="PPK92" s="407"/>
      <c r="PPL92" s="407"/>
      <c r="PPM92" s="407"/>
      <c r="PPN92" s="407"/>
      <c r="PPO92" s="407"/>
      <c r="PPP92" s="407"/>
      <c r="PPQ92" s="407"/>
      <c r="PPR92" s="407"/>
      <c r="PPS92" s="407"/>
      <c r="PPT92" s="407"/>
      <c r="PPU92" s="407"/>
      <c r="PPV92" s="407"/>
      <c r="PPW92" s="407"/>
      <c r="PPX92" s="407"/>
      <c r="PPY92" s="407"/>
      <c r="PPZ92" s="407"/>
      <c r="PQA92" s="407"/>
      <c r="PQB92" s="407"/>
      <c r="PQC92" s="407"/>
      <c r="PQD92" s="407"/>
      <c r="PQE92" s="407"/>
      <c r="PQF92" s="407"/>
      <c r="PQG92" s="407"/>
      <c r="PQH92" s="407"/>
      <c r="PQI92" s="407"/>
      <c r="PQJ92" s="407"/>
      <c r="PQK92" s="407"/>
      <c r="PQL92" s="407"/>
      <c r="PQM92" s="407"/>
      <c r="PQN92" s="407"/>
      <c r="PQO92" s="407"/>
      <c r="PQP92" s="407"/>
      <c r="PQQ92" s="407"/>
      <c r="PQR92" s="407"/>
      <c r="PQS92" s="407"/>
      <c r="PQT92" s="407"/>
      <c r="PQU92" s="407"/>
      <c r="PQV92" s="407"/>
      <c r="PQW92" s="407"/>
      <c r="PQX92" s="407"/>
      <c r="PQY92" s="407"/>
      <c r="PQZ92" s="407"/>
      <c r="PRA92" s="407"/>
      <c r="PRB92" s="407"/>
      <c r="PRC92" s="407"/>
      <c r="PRD92" s="407"/>
      <c r="PRE92" s="407"/>
      <c r="PRF92" s="407"/>
      <c r="PRG92" s="407"/>
      <c r="PRH92" s="407"/>
      <c r="PRI92" s="407"/>
      <c r="PRJ92" s="407"/>
      <c r="PRK92" s="407"/>
      <c r="PRL92" s="407"/>
      <c r="PRM92" s="407"/>
      <c r="PRN92" s="407"/>
      <c r="PRO92" s="407"/>
      <c r="PRP92" s="407"/>
      <c r="PRQ92" s="407"/>
      <c r="PRR92" s="407"/>
      <c r="PRS92" s="407"/>
      <c r="PRT92" s="407"/>
      <c r="PRU92" s="407"/>
      <c r="PRV92" s="407"/>
      <c r="PRW92" s="407"/>
      <c r="PRX92" s="407"/>
      <c r="PRY92" s="407"/>
      <c r="PRZ92" s="407"/>
      <c r="PSA92" s="407"/>
      <c r="PSB92" s="407"/>
      <c r="PSC92" s="407"/>
      <c r="PSD92" s="407"/>
      <c r="PSE92" s="407"/>
      <c r="PSF92" s="407"/>
      <c r="PSG92" s="407"/>
      <c r="PSH92" s="407"/>
      <c r="PSI92" s="407"/>
      <c r="PSJ92" s="407"/>
      <c r="PSK92" s="407"/>
      <c r="PSL92" s="407"/>
      <c r="PSM92" s="407"/>
      <c r="PSN92" s="407"/>
      <c r="PSO92" s="407"/>
      <c r="PSP92" s="407"/>
      <c r="PSQ92" s="407"/>
      <c r="PSR92" s="407"/>
      <c r="PSS92" s="407"/>
      <c r="PST92" s="407"/>
      <c r="PSU92" s="407"/>
      <c r="PSV92" s="407"/>
      <c r="PSW92" s="407"/>
      <c r="PSX92" s="407"/>
      <c r="PSY92" s="407"/>
      <c r="PSZ92" s="407"/>
      <c r="PTA92" s="407"/>
      <c r="PTB92" s="407"/>
      <c r="PTC92" s="407"/>
      <c r="PTD92" s="407"/>
      <c r="PTE92" s="407"/>
      <c r="PTF92" s="407"/>
      <c r="PTG92" s="407"/>
      <c r="PTH92" s="407"/>
      <c r="PTI92" s="407"/>
      <c r="PTJ92" s="407"/>
      <c r="PTK92" s="407"/>
      <c r="PTL92" s="407"/>
      <c r="PTM92" s="407"/>
      <c r="PTN92" s="407"/>
      <c r="PTO92" s="407"/>
      <c r="PTP92" s="407"/>
      <c r="PTQ92" s="407"/>
      <c r="PTR92" s="407"/>
      <c r="PTS92" s="407"/>
      <c r="PTT92" s="407"/>
      <c r="PTU92" s="407"/>
      <c r="PTV92" s="407"/>
      <c r="PTW92" s="407"/>
      <c r="PTX92" s="407"/>
      <c r="PTY92" s="407"/>
      <c r="PTZ92" s="407"/>
      <c r="PUA92" s="407"/>
      <c r="PUB92" s="407"/>
      <c r="PUC92" s="407"/>
      <c r="PUD92" s="407"/>
      <c r="PUE92" s="407"/>
      <c r="PUF92" s="407"/>
      <c r="PUG92" s="407"/>
      <c r="PUH92" s="407"/>
      <c r="PUI92" s="407"/>
      <c r="PUJ92" s="407"/>
      <c r="PUK92" s="407"/>
      <c r="PUL92" s="407"/>
      <c r="PUM92" s="407"/>
      <c r="PUN92" s="407"/>
      <c r="PUO92" s="407"/>
      <c r="PUP92" s="407"/>
      <c r="PUQ92" s="407"/>
      <c r="PUR92" s="407"/>
      <c r="PUS92" s="407"/>
      <c r="PUT92" s="407"/>
      <c r="PUU92" s="407"/>
      <c r="PUV92" s="407"/>
      <c r="PUW92" s="407"/>
      <c r="PUX92" s="407"/>
      <c r="PUY92" s="407"/>
      <c r="PUZ92" s="407"/>
      <c r="PVA92" s="407"/>
      <c r="PVB92" s="407"/>
      <c r="PVC92" s="407"/>
      <c r="PVD92" s="407"/>
      <c r="PVE92" s="407"/>
      <c r="PVF92" s="407"/>
      <c r="PVG92" s="407"/>
      <c r="PVH92" s="407"/>
      <c r="PVI92" s="407"/>
      <c r="PVJ92" s="407"/>
      <c r="PVK92" s="407"/>
      <c r="PVL92" s="407"/>
      <c r="PVM92" s="407"/>
      <c r="PVN92" s="407"/>
      <c r="PVO92" s="407"/>
      <c r="PVP92" s="407"/>
      <c r="PVQ92" s="407"/>
      <c r="PVR92" s="407"/>
      <c r="PVS92" s="407"/>
      <c r="PVT92" s="407"/>
      <c r="PVU92" s="407"/>
      <c r="PVV92" s="407"/>
      <c r="PVW92" s="407"/>
      <c r="PVX92" s="407"/>
      <c r="PVY92" s="407"/>
      <c r="PVZ92" s="407"/>
      <c r="PWA92" s="407"/>
      <c r="PWB92" s="407"/>
      <c r="PWC92" s="407"/>
      <c r="PWD92" s="407"/>
      <c r="PWE92" s="407"/>
      <c r="PWF92" s="407"/>
      <c r="PWG92" s="407"/>
      <c r="PWH92" s="407"/>
      <c r="PWI92" s="407"/>
      <c r="PWJ92" s="407"/>
      <c r="PWK92" s="407"/>
      <c r="PWL92" s="407"/>
      <c r="PWM92" s="407"/>
      <c r="PWN92" s="407"/>
      <c r="PWO92" s="407"/>
      <c r="PWP92" s="407"/>
      <c r="PWQ92" s="407"/>
      <c r="PWR92" s="407"/>
      <c r="PWS92" s="407"/>
      <c r="PWT92" s="407"/>
      <c r="PWU92" s="407"/>
      <c r="PWV92" s="407"/>
      <c r="PWW92" s="407"/>
      <c r="PWX92" s="407"/>
      <c r="PWY92" s="407"/>
      <c r="PWZ92" s="407"/>
      <c r="PXA92" s="407"/>
      <c r="PXB92" s="407"/>
      <c r="PXC92" s="407"/>
      <c r="PXD92" s="407"/>
      <c r="PXE92" s="407"/>
      <c r="PXF92" s="407"/>
      <c r="PXG92" s="407"/>
      <c r="PXH92" s="407"/>
      <c r="PXI92" s="407"/>
      <c r="PXJ92" s="407"/>
      <c r="PXK92" s="407"/>
      <c r="PXL92" s="407"/>
      <c r="PXM92" s="407"/>
      <c r="PXN92" s="407"/>
      <c r="PXO92" s="407"/>
      <c r="PXP92" s="407"/>
      <c r="PXQ92" s="407"/>
      <c r="PXR92" s="407"/>
      <c r="PXS92" s="407"/>
      <c r="PXT92" s="407"/>
      <c r="PXU92" s="407"/>
      <c r="PXV92" s="407"/>
      <c r="PXW92" s="407"/>
      <c r="PXX92" s="407"/>
      <c r="PXY92" s="407"/>
      <c r="PXZ92" s="407"/>
      <c r="PYA92" s="407"/>
      <c r="PYB92" s="407"/>
      <c r="PYC92" s="407"/>
      <c r="PYD92" s="407"/>
      <c r="PYE92" s="407"/>
      <c r="PYF92" s="407"/>
      <c r="PYG92" s="407"/>
      <c r="PYH92" s="407"/>
      <c r="PYI92" s="407"/>
      <c r="PYJ92" s="407"/>
      <c r="PYK92" s="407"/>
      <c r="PYL92" s="407"/>
      <c r="PYM92" s="407"/>
      <c r="PYN92" s="407"/>
      <c r="PYO92" s="407"/>
      <c r="PYP92" s="407"/>
      <c r="PYQ92" s="407"/>
      <c r="PYR92" s="407"/>
      <c r="PYS92" s="407"/>
      <c r="PYT92" s="407"/>
      <c r="PYU92" s="407"/>
      <c r="PYV92" s="407"/>
      <c r="PYW92" s="407"/>
      <c r="PYX92" s="407"/>
      <c r="PYY92" s="407"/>
      <c r="PYZ92" s="407"/>
      <c r="PZA92" s="407"/>
      <c r="PZB92" s="407"/>
      <c r="PZC92" s="407"/>
      <c r="PZD92" s="407"/>
      <c r="PZE92" s="407"/>
      <c r="PZF92" s="407"/>
      <c r="PZG92" s="407"/>
      <c r="PZH92" s="407"/>
      <c r="PZI92" s="407"/>
      <c r="PZJ92" s="407"/>
      <c r="PZK92" s="407"/>
      <c r="PZL92" s="407"/>
      <c r="PZM92" s="407"/>
      <c r="PZN92" s="407"/>
      <c r="PZO92" s="407"/>
      <c r="PZP92" s="407"/>
      <c r="PZQ92" s="407"/>
      <c r="PZR92" s="407"/>
      <c r="PZS92" s="407"/>
      <c r="PZT92" s="407"/>
      <c r="PZU92" s="407"/>
      <c r="PZV92" s="407"/>
      <c r="PZW92" s="407"/>
      <c r="PZX92" s="407"/>
      <c r="PZY92" s="407"/>
      <c r="PZZ92" s="407"/>
      <c r="QAA92" s="407"/>
      <c r="QAB92" s="407"/>
      <c r="QAC92" s="407"/>
      <c r="QAD92" s="407"/>
      <c r="QAE92" s="407"/>
      <c r="QAF92" s="407"/>
      <c r="QAG92" s="407"/>
      <c r="QAH92" s="407"/>
      <c r="QAI92" s="407"/>
      <c r="QAJ92" s="407"/>
      <c r="QAK92" s="407"/>
      <c r="QAL92" s="407"/>
      <c r="QAM92" s="407"/>
      <c r="QAN92" s="407"/>
      <c r="QAO92" s="407"/>
      <c r="QAP92" s="407"/>
      <c r="QAQ92" s="407"/>
      <c r="QAR92" s="407"/>
      <c r="QAS92" s="407"/>
      <c r="QAT92" s="407"/>
      <c r="QAU92" s="407"/>
      <c r="QAV92" s="407"/>
      <c r="QAW92" s="407"/>
      <c r="QAX92" s="407"/>
      <c r="QAY92" s="407"/>
      <c r="QAZ92" s="407"/>
      <c r="QBA92" s="407"/>
      <c r="QBB92" s="407"/>
      <c r="QBC92" s="407"/>
      <c r="QBD92" s="407"/>
      <c r="QBE92" s="407"/>
      <c r="QBF92" s="407"/>
      <c r="QBG92" s="407"/>
      <c r="QBH92" s="407"/>
      <c r="QBI92" s="407"/>
      <c r="QBJ92" s="407"/>
      <c r="QBK92" s="407"/>
      <c r="QBL92" s="407"/>
      <c r="QBM92" s="407"/>
      <c r="QBN92" s="407"/>
      <c r="QBO92" s="407"/>
      <c r="QBP92" s="407"/>
      <c r="QBQ92" s="407"/>
      <c r="QBR92" s="407"/>
      <c r="QBS92" s="407"/>
      <c r="QBT92" s="407"/>
      <c r="QBU92" s="407"/>
      <c r="QBV92" s="407"/>
      <c r="QBW92" s="407"/>
      <c r="QBX92" s="407"/>
      <c r="QBY92" s="407"/>
      <c r="QBZ92" s="407"/>
      <c r="QCA92" s="407"/>
      <c r="QCB92" s="407"/>
      <c r="QCC92" s="407"/>
      <c r="QCD92" s="407"/>
      <c r="QCE92" s="407"/>
      <c r="QCF92" s="407"/>
      <c r="QCG92" s="407"/>
      <c r="QCH92" s="407"/>
      <c r="QCI92" s="407"/>
      <c r="QCJ92" s="407"/>
      <c r="QCK92" s="407"/>
      <c r="QCL92" s="407"/>
      <c r="QCM92" s="407"/>
      <c r="QCN92" s="407"/>
      <c r="QCO92" s="407"/>
      <c r="QCP92" s="407"/>
      <c r="QCQ92" s="407"/>
      <c r="QCR92" s="407"/>
      <c r="QCS92" s="407"/>
      <c r="QCT92" s="407"/>
      <c r="QCU92" s="407"/>
      <c r="QCV92" s="407"/>
      <c r="QCW92" s="407"/>
      <c r="QCX92" s="407"/>
      <c r="QCY92" s="407"/>
      <c r="QCZ92" s="407"/>
      <c r="QDA92" s="407"/>
      <c r="QDB92" s="407"/>
      <c r="QDC92" s="407"/>
      <c r="QDD92" s="407"/>
      <c r="QDE92" s="407"/>
      <c r="QDF92" s="407"/>
      <c r="QDG92" s="407"/>
      <c r="QDH92" s="407"/>
      <c r="QDI92" s="407"/>
      <c r="QDJ92" s="407"/>
      <c r="QDK92" s="407"/>
      <c r="QDL92" s="407"/>
      <c r="QDM92" s="407"/>
      <c r="QDN92" s="407"/>
      <c r="QDO92" s="407"/>
      <c r="QDP92" s="407"/>
      <c r="QDQ92" s="407"/>
      <c r="QDR92" s="407"/>
      <c r="QDS92" s="407"/>
      <c r="QDT92" s="407"/>
      <c r="QDU92" s="407"/>
      <c r="QDV92" s="407"/>
      <c r="QDW92" s="407"/>
      <c r="QDX92" s="407"/>
      <c r="QDY92" s="407"/>
      <c r="QDZ92" s="407"/>
      <c r="QEA92" s="407"/>
      <c r="QEB92" s="407"/>
      <c r="QEC92" s="407"/>
      <c r="QED92" s="407"/>
      <c r="QEE92" s="407"/>
      <c r="QEF92" s="407"/>
      <c r="QEG92" s="407"/>
      <c r="QEH92" s="407"/>
      <c r="QEI92" s="407"/>
      <c r="QEJ92" s="407"/>
      <c r="QEK92" s="407"/>
      <c r="QEL92" s="407"/>
      <c r="QEM92" s="407"/>
      <c r="QEN92" s="407"/>
      <c r="QEO92" s="407"/>
      <c r="QEP92" s="407"/>
      <c r="QEQ92" s="407"/>
      <c r="QER92" s="407"/>
      <c r="QES92" s="407"/>
      <c r="QET92" s="407"/>
      <c r="QEU92" s="407"/>
      <c r="QEV92" s="407"/>
      <c r="QEW92" s="407"/>
      <c r="QEX92" s="407"/>
      <c r="QEY92" s="407"/>
      <c r="QEZ92" s="407"/>
      <c r="QFA92" s="407"/>
      <c r="QFB92" s="407"/>
      <c r="QFC92" s="407"/>
      <c r="QFD92" s="407"/>
      <c r="QFE92" s="407"/>
      <c r="QFF92" s="407"/>
      <c r="QFG92" s="407"/>
      <c r="QFH92" s="407"/>
      <c r="QFI92" s="407"/>
      <c r="QFJ92" s="407"/>
      <c r="QFK92" s="407"/>
      <c r="QFL92" s="407"/>
      <c r="QFM92" s="407"/>
      <c r="QFN92" s="407"/>
      <c r="QFO92" s="407"/>
      <c r="QFP92" s="407"/>
      <c r="QFQ92" s="407"/>
      <c r="QFR92" s="407"/>
      <c r="QFS92" s="407"/>
      <c r="QFT92" s="407"/>
      <c r="QFU92" s="407"/>
      <c r="QFV92" s="407"/>
      <c r="QFW92" s="407"/>
      <c r="QFX92" s="407"/>
      <c r="QFY92" s="407"/>
      <c r="QFZ92" s="407"/>
      <c r="QGA92" s="407"/>
      <c r="QGB92" s="407"/>
      <c r="QGC92" s="407"/>
      <c r="QGD92" s="407"/>
      <c r="QGE92" s="407"/>
      <c r="QGF92" s="407"/>
      <c r="QGG92" s="407"/>
      <c r="QGH92" s="407"/>
      <c r="QGI92" s="407"/>
      <c r="QGJ92" s="407"/>
      <c r="QGK92" s="407"/>
      <c r="QGL92" s="407"/>
      <c r="QGM92" s="407"/>
      <c r="QGN92" s="407"/>
      <c r="QGO92" s="407"/>
      <c r="QGP92" s="407"/>
      <c r="QGQ92" s="407"/>
      <c r="QGR92" s="407"/>
      <c r="QGS92" s="407"/>
      <c r="QGT92" s="407"/>
      <c r="QGU92" s="407"/>
      <c r="QGV92" s="407"/>
      <c r="QGW92" s="407"/>
      <c r="QGX92" s="407"/>
      <c r="QGY92" s="407"/>
      <c r="QGZ92" s="407"/>
      <c r="QHA92" s="407"/>
      <c r="QHB92" s="407"/>
      <c r="QHC92" s="407"/>
      <c r="QHD92" s="407"/>
      <c r="QHE92" s="407"/>
      <c r="QHF92" s="407"/>
      <c r="QHG92" s="407"/>
      <c r="QHH92" s="407"/>
      <c r="QHI92" s="407"/>
      <c r="QHJ92" s="407"/>
      <c r="QHK92" s="407"/>
      <c r="QHL92" s="407"/>
      <c r="QHM92" s="407"/>
      <c r="QHN92" s="407"/>
      <c r="QHO92" s="407"/>
      <c r="QHP92" s="407"/>
      <c r="QHQ92" s="407"/>
      <c r="QHR92" s="407"/>
      <c r="QHS92" s="407"/>
      <c r="QHT92" s="407"/>
      <c r="QHU92" s="407"/>
      <c r="QHV92" s="407"/>
      <c r="QHW92" s="407"/>
      <c r="QHX92" s="407"/>
      <c r="QHY92" s="407"/>
      <c r="QHZ92" s="407"/>
      <c r="QIA92" s="407"/>
      <c r="QIB92" s="407"/>
      <c r="QIC92" s="407"/>
      <c r="QID92" s="407"/>
      <c r="QIE92" s="407"/>
      <c r="QIF92" s="407"/>
      <c r="QIG92" s="407"/>
      <c r="QIH92" s="407"/>
      <c r="QII92" s="407"/>
      <c r="QIJ92" s="407"/>
      <c r="QIK92" s="407"/>
      <c r="QIL92" s="407"/>
      <c r="QIM92" s="407"/>
      <c r="QIN92" s="407"/>
      <c r="QIO92" s="407"/>
      <c r="QIP92" s="407"/>
      <c r="QIQ92" s="407"/>
      <c r="QIR92" s="407"/>
      <c r="QIS92" s="407"/>
      <c r="QIT92" s="407"/>
      <c r="QIU92" s="407"/>
      <c r="QIV92" s="407"/>
      <c r="QIW92" s="407"/>
      <c r="QIX92" s="407"/>
      <c r="QIY92" s="407"/>
      <c r="QIZ92" s="407"/>
      <c r="QJA92" s="407"/>
      <c r="QJB92" s="407"/>
      <c r="QJC92" s="407"/>
      <c r="QJD92" s="407"/>
      <c r="QJE92" s="407"/>
      <c r="QJF92" s="407"/>
      <c r="QJG92" s="407"/>
      <c r="QJH92" s="407"/>
      <c r="QJI92" s="407"/>
      <c r="QJJ92" s="407"/>
      <c r="QJK92" s="407"/>
      <c r="QJL92" s="407"/>
      <c r="QJM92" s="407"/>
      <c r="QJN92" s="407"/>
      <c r="QJO92" s="407"/>
      <c r="QJP92" s="407"/>
      <c r="QJQ92" s="407"/>
      <c r="QJR92" s="407"/>
      <c r="QJS92" s="407"/>
      <c r="QJT92" s="407"/>
      <c r="QJU92" s="407"/>
      <c r="QJV92" s="407"/>
      <c r="QJW92" s="407"/>
      <c r="QJX92" s="407"/>
      <c r="QJY92" s="407"/>
      <c r="QJZ92" s="407"/>
      <c r="QKA92" s="407"/>
      <c r="QKB92" s="407"/>
      <c r="QKC92" s="407"/>
      <c r="QKD92" s="407"/>
      <c r="QKE92" s="407"/>
      <c r="QKF92" s="407"/>
      <c r="QKG92" s="407"/>
      <c r="QKH92" s="407"/>
      <c r="QKI92" s="407"/>
      <c r="QKJ92" s="407"/>
      <c r="QKK92" s="407"/>
      <c r="QKL92" s="407"/>
      <c r="QKM92" s="407"/>
      <c r="QKN92" s="407"/>
      <c r="QKO92" s="407"/>
      <c r="QKP92" s="407"/>
      <c r="QKQ92" s="407"/>
      <c r="QKR92" s="407"/>
      <c r="QKS92" s="407"/>
      <c r="QKT92" s="407"/>
      <c r="QKU92" s="407"/>
      <c r="QKV92" s="407"/>
      <c r="QKW92" s="407"/>
      <c r="QKX92" s="407"/>
      <c r="QKY92" s="407"/>
      <c r="QKZ92" s="407"/>
      <c r="QLA92" s="407"/>
      <c r="QLB92" s="407"/>
      <c r="QLC92" s="407"/>
      <c r="QLD92" s="407"/>
      <c r="QLE92" s="407"/>
      <c r="QLF92" s="407"/>
      <c r="QLG92" s="407"/>
      <c r="QLH92" s="407"/>
      <c r="QLI92" s="407"/>
      <c r="QLJ92" s="407"/>
      <c r="QLK92" s="407"/>
      <c r="QLL92" s="407"/>
      <c r="QLM92" s="407"/>
      <c r="QLN92" s="407"/>
      <c r="QLO92" s="407"/>
      <c r="QLP92" s="407"/>
      <c r="QLQ92" s="407"/>
      <c r="QLR92" s="407"/>
      <c r="QLS92" s="407"/>
      <c r="QLT92" s="407"/>
      <c r="QLU92" s="407"/>
      <c r="QLV92" s="407"/>
      <c r="QLW92" s="407"/>
      <c r="QLX92" s="407"/>
      <c r="QLY92" s="407"/>
      <c r="QLZ92" s="407"/>
      <c r="QMA92" s="407"/>
      <c r="QMB92" s="407"/>
      <c r="QMC92" s="407"/>
      <c r="QMD92" s="407"/>
      <c r="QME92" s="407"/>
      <c r="QMF92" s="407"/>
      <c r="QMG92" s="407"/>
      <c r="QMH92" s="407"/>
      <c r="QMI92" s="407"/>
      <c r="QMJ92" s="407"/>
      <c r="QMK92" s="407"/>
      <c r="QML92" s="407"/>
      <c r="QMM92" s="407"/>
      <c r="QMN92" s="407"/>
      <c r="QMO92" s="407"/>
      <c r="QMP92" s="407"/>
      <c r="QMQ92" s="407"/>
      <c r="QMR92" s="407"/>
      <c r="QMS92" s="407"/>
      <c r="QMT92" s="407"/>
      <c r="QMU92" s="407"/>
      <c r="QMV92" s="407"/>
      <c r="QMW92" s="407"/>
      <c r="QMX92" s="407"/>
      <c r="QMY92" s="407"/>
      <c r="QMZ92" s="407"/>
      <c r="QNA92" s="407"/>
      <c r="QNB92" s="407"/>
      <c r="QNC92" s="407"/>
      <c r="QND92" s="407"/>
      <c r="QNE92" s="407"/>
      <c r="QNF92" s="407"/>
      <c r="QNG92" s="407"/>
      <c r="QNH92" s="407"/>
      <c r="QNI92" s="407"/>
      <c r="QNJ92" s="407"/>
      <c r="QNK92" s="407"/>
      <c r="QNL92" s="407"/>
      <c r="QNM92" s="407"/>
      <c r="QNN92" s="407"/>
      <c r="QNO92" s="407"/>
      <c r="QNP92" s="407"/>
      <c r="QNQ92" s="407"/>
      <c r="QNR92" s="407"/>
      <c r="QNS92" s="407"/>
      <c r="QNT92" s="407"/>
      <c r="QNU92" s="407"/>
      <c r="QNV92" s="407"/>
      <c r="QNW92" s="407"/>
      <c r="QNX92" s="407"/>
      <c r="QNY92" s="407"/>
      <c r="QNZ92" s="407"/>
      <c r="QOA92" s="407"/>
      <c r="QOB92" s="407"/>
      <c r="QOC92" s="407"/>
      <c r="QOD92" s="407"/>
      <c r="QOE92" s="407"/>
      <c r="QOF92" s="407"/>
      <c r="QOG92" s="407"/>
      <c r="QOH92" s="407"/>
      <c r="QOI92" s="407"/>
      <c r="QOJ92" s="407"/>
      <c r="QOK92" s="407"/>
      <c r="QOL92" s="407"/>
      <c r="QOM92" s="407"/>
      <c r="QON92" s="407"/>
      <c r="QOO92" s="407"/>
      <c r="QOP92" s="407"/>
      <c r="QOQ92" s="407"/>
      <c r="QOR92" s="407"/>
      <c r="QOS92" s="407"/>
      <c r="QOT92" s="407"/>
      <c r="QOU92" s="407"/>
      <c r="QOV92" s="407"/>
      <c r="QOW92" s="407"/>
      <c r="QOX92" s="407"/>
      <c r="QOY92" s="407"/>
      <c r="QOZ92" s="407"/>
      <c r="QPA92" s="407"/>
      <c r="QPB92" s="407"/>
      <c r="QPC92" s="407"/>
      <c r="QPD92" s="407"/>
      <c r="QPE92" s="407"/>
      <c r="QPF92" s="407"/>
      <c r="QPG92" s="407"/>
      <c r="QPH92" s="407"/>
      <c r="QPI92" s="407"/>
      <c r="QPJ92" s="407"/>
      <c r="QPK92" s="407"/>
      <c r="QPL92" s="407"/>
      <c r="QPM92" s="407"/>
      <c r="QPN92" s="407"/>
      <c r="QPO92" s="407"/>
      <c r="QPP92" s="407"/>
      <c r="QPQ92" s="407"/>
      <c r="QPR92" s="407"/>
      <c r="QPS92" s="407"/>
      <c r="QPT92" s="407"/>
      <c r="QPU92" s="407"/>
      <c r="QPV92" s="407"/>
      <c r="QPW92" s="407"/>
      <c r="QPX92" s="407"/>
      <c r="QPY92" s="407"/>
      <c r="QPZ92" s="407"/>
      <c r="QQA92" s="407"/>
      <c r="QQB92" s="407"/>
      <c r="QQC92" s="407"/>
      <c r="QQD92" s="407"/>
      <c r="QQE92" s="407"/>
      <c r="QQF92" s="407"/>
      <c r="QQG92" s="407"/>
      <c r="QQH92" s="407"/>
      <c r="QQI92" s="407"/>
      <c r="QQJ92" s="407"/>
      <c r="QQK92" s="407"/>
      <c r="QQL92" s="407"/>
      <c r="QQM92" s="407"/>
      <c r="QQN92" s="407"/>
      <c r="QQO92" s="407"/>
      <c r="QQP92" s="407"/>
      <c r="QQQ92" s="407"/>
      <c r="QQR92" s="407"/>
      <c r="QQS92" s="407"/>
      <c r="QQT92" s="407"/>
      <c r="QQU92" s="407"/>
      <c r="QQV92" s="407"/>
      <c r="QQW92" s="407"/>
      <c r="QQX92" s="407"/>
      <c r="QQY92" s="407"/>
      <c r="QQZ92" s="407"/>
      <c r="QRA92" s="407"/>
      <c r="QRB92" s="407"/>
      <c r="QRC92" s="407"/>
      <c r="QRD92" s="407"/>
      <c r="QRE92" s="407"/>
      <c r="QRF92" s="407"/>
      <c r="QRG92" s="407"/>
      <c r="QRH92" s="407"/>
      <c r="QRI92" s="407"/>
      <c r="QRJ92" s="407"/>
      <c r="QRK92" s="407"/>
      <c r="QRL92" s="407"/>
      <c r="QRM92" s="407"/>
      <c r="QRN92" s="407"/>
      <c r="QRO92" s="407"/>
      <c r="QRP92" s="407"/>
      <c r="QRQ92" s="407"/>
      <c r="QRR92" s="407"/>
      <c r="QRS92" s="407"/>
      <c r="QRT92" s="407"/>
      <c r="QRU92" s="407"/>
      <c r="QRV92" s="407"/>
      <c r="QRW92" s="407"/>
      <c r="QRX92" s="407"/>
      <c r="QRY92" s="407"/>
      <c r="QRZ92" s="407"/>
      <c r="QSA92" s="407"/>
      <c r="QSB92" s="407"/>
      <c r="QSC92" s="407"/>
      <c r="QSD92" s="407"/>
      <c r="QSE92" s="407"/>
      <c r="QSF92" s="407"/>
      <c r="QSG92" s="407"/>
      <c r="QSH92" s="407"/>
      <c r="QSI92" s="407"/>
      <c r="QSJ92" s="407"/>
      <c r="QSK92" s="407"/>
      <c r="QSL92" s="407"/>
      <c r="QSM92" s="407"/>
      <c r="QSN92" s="407"/>
      <c r="QSO92" s="407"/>
      <c r="QSP92" s="407"/>
      <c r="QSQ92" s="407"/>
      <c r="QSR92" s="407"/>
      <c r="QSS92" s="407"/>
      <c r="QST92" s="407"/>
      <c r="QSU92" s="407"/>
      <c r="QSV92" s="407"/>
      <c r="QSW92" s="407"/>
      <c r="QSX92" s="407"/>
      <c r="QSY92" s="407"/>
      <c r="QSZ92" s="407"/>
      <c r="QTA92" s="407"/>
      <c r="QTB92" s="407"/>
      <c r="QTC92" s="407"/>
      <c r="QTD92" s="407"/>
      <c r="QTE92" s="407"/>
      <c r="QTF92" s="407"/>
      <c r="QTG92" s="407"/>
      <c r="QTH92" s="407"/>
      <c r="QTI92" s="407"/>
      <c r="QTJ92" s="407"/>
      <c r="QTK92" s="407"/>
      <c r="QTL92" s="407"/>
      <c r="QTM92" s="407"/>
      <c r="QTN92" s="407"/>
      <c r="QTO92" s="407"/>
      <c r="QTP92" s="407"/>
      <c r="QTQ92" s="407"/>
      <c r="QTR92" s="407"/>
      <c r="QTS92" s="407"/>
      <c r="QTT92" s="407"/>
      <c r="QTU92" s="407"/>
      <c r="QTV92" s="407"/>
      <c r="QTW92" s="407"/>
      <c r="QTX92" s="407"/>
      <c r="QTY92" s="407"/>
      <c r="QTZ92" s="407"/>
      <c r="QUA92" s="407"/>
      <c r="QUB92" s="407"/>
      <c r="QUC92" s="407"/>
      <c r="QUD92" s="407"/>
      <c r="QUE92" s="407"/>
      <c r="QUF92" s="407"/>
      <c r="QUG92" s="407"/>
      <c r="QUH92" s="407"/>
      <c r="QUI92" s="407"/>
      <c r="QUJ92" s="407"/>
      <c r="QUK92" s="407"/>
      <c r="QUL92" s="407"/>
      <c r="QUM92" s="407"/>
      <c r="QUN92" s="407"/>
      <c r="QUO92" s="407"/>
      <c r="QUP92" s="407"/>
      <c r="QUQ92" s="407"/>
      <c r="QUR92" s="407"/>
      <c r="QUS92" s="407"/>
      <c r="QUT92" s="407"/>
      <c r="QUU92" s="407"/>
      <c r="QUV92" s="407"/>
      <c r="QUW92" s="407"/>
      <c r="QUX92" s="407"/>
      <c r="QUY92" s="407"/>
      <c r="QUZ92" s="407"/>
      <c r="QVA92" s="407"/>
      <c r="QVB92" s="407"/>
      <c r="QVC92" s="407"/>
      <c r="QVD92" s="407"/>
      <c r="QVE92" s="407"/>
      <c r="QVF92" s="407"/>
      <c r="QVG92" s="407"/>
      <c r="QVH92" s="407"/>
      <c r="QVI92" s="407"/>
      <c r="QVJ92" s="407"/>
      <c r="QVK92" s="407"/>
      <c r="QVL92" s="407"/>
      <c r="QVM92" s="407"/>
      <c r="QVN92" s="407"/>
      <c r="QVO92" s="407"/>
      <c r="QVP92" s="407"/>
      <c r="QVQ92" s="407"/>
      <c r="QVR92" s="407"/>
      <c r="QVS92" s="407"/>
      <c r="QVT92" s="407"/>
      <c r="QVU92" s="407"/>
      <c r="QVV92" s="407"/>
      <c r="QVW92" s="407"/>
      <c r="QVX92" s="407"/>
      <c r="QVY92" s="407"/>
      <c r="QVZ92" s="407"/>
      <c r="QWA92" s="407"/>
      <c r="QWB92" s="407"/>
      <c r="QWC92" s="407"/>
      <c r="QWD92" s="407"/>
      <c r="QWE92" s="407"/>
      <c r="QWF92" s="407"/>
      <c r="QWG92" s="407"/>
      <c r="QWH92" s="407"/>
      <c r="QWI92" s="407"/>
      <c r="QWJ92" s="407"/>
      <c r="QWK92" s="407"/>
      <c r="QWL92" s="407"/>
      <c r="QWM92" s="407"/>
      <c r="QWN92" s="407"/>
      <c r="QWO92" s="407"/>
      <c r="QWP92" s="407"/>
      <c r="QWQ92" s="407"/>
      <c r="QWR92" s="407"/>
      <c r="QWS92" s="407"/>
      <c r="QWT92" s="407"/>
      <c r="QWU92" s="407"/>
      <c r="QWV92" s="407"/>
      <c r="QWW92" s="407"/>
      <c r="QWX92" s="407"/>
      <c r="QWY92" s="407"/>
      <c r="QWZ92" s="407"/>
      <c r="QXA92" s="407"/>
      <c r="QXB92" s="407"/>
      <c r="QXC92" s="407"/>
      <c r="QXD92" s="407"/>
      <c r="QXE92" s="407"/>
      <c r="QXF92" s="407"/>
      <c r="QXG92" s="407"/>
      <c r="QXH92" s="407"/>
      <c r="QXI92" s="407"/>
      <c r="QXJ92" s="407"/>
      <c r="QXK92" s="407"/>
      <c r="QXL92" s="407"/>
      <c r="QXM92" s="407"/>
      <c r="QXN92" s="407"/>
      <c r="QXO92" s="407"/>
      <c r="QXP92" s="407"/>
      <c r="QXQ92" s="407"/>
      <c r="QXR92" s="407"/>
      <c r="QXS92" s="407"/>
      <c r="QXT92" s="407"/>
      <c r="QXU92" s="407"/>
      <c r="QXV92" s="407"/>
      <c r="QXW92" s="407"/>
      <c r="QXX92" s="407"/>
      <c r="QXY92" s="407"/>
      <c r="QXZ92" s="407"/>
      <c r="QYA92" s="407"/>
      <c r="QYB92" s="407"/>
      <c r="QYC92" s="407"/>
      <c r="QYD92" s="407"/>
      <c r="QYE92" s="407"/>
      <c r="QYF92" s="407"/>
      <c r="QYG92" s="407"/>
      <c r="QYH92" s="407"/>
      <c r="QYI92" s="407"/>
      <c r="QYJ92" s="407"/>
      <c r="QYK92" s="407"/>
      <c r="QYL92" s="407"/>
      <c r="QYM92" s="407"/>
      <c r="QYN92" s="407"/>
      <c r="QYO92" s="407"/>
      <c r="QYP92" s="407"/>
      <c r="QYQ92" s="407"/>
      <c r="QYR92" s="407"/>
      <c r="QYS92" s="407"/>
      <c r="QYT92" s="407"/>
      <c r="QYU92" s="407"/>
      <c r="QYV92" s="407"/>
      <c r="QYW92" s="407"/>
      <c r="QYX92" s="407"/>
      <c r="QYY92" s="407"/>
      <c r="QYZ92" s="407"/>
      <c r="QZA92" s="407"/>
      <c r="QZB92" s="407"/>
      <c r="QZC92" s="407"/>
      <c r="QZD92" s="407"/>
      <c r="QZE92" s="407"/>
      <c r="QZF92" s="407"/>
      <c r="QZG92" s="407"/>
      <c r="QZH92" s="407"/>
      <c r="QZI92" s="407"/>
      <c r="QZJ92" s="407"/>
      <c r="QZK92" s="407"/>
      <c r="QZL92" s="407"/>
      <c r="QZM92" s="407"/>
      <c r="QZN92" s="407"/>
      <c r="QZO92" s="407"/>
      <c r="QZP92" s="407"/>
      <c r="QZQ92" s="407"/>
      <c r="QZR92" s="407"/>
      <c r="QZS92" s="407"/>
      <c r="QZT92" s="407"/>
      <c r="QZU92" s="407"/>
      <c r="QZV92" s="407"/>
      <c r="QZW92" s="407"/>
      <c r="QZX92" s="407"/>
      <c r="QZY92" s="407"/>
      <c r="QZZ92" s="407"/>
      <c r="RAA92" s="407"/>
      <c r="RAB92" s="407"/>
      <c r="RAC92" s="407"/>
      <c r="RAD92" s="407"/>
      <c r="RAE92" s="407"/>
      <c r="RAF92" s="407"/>
      <c r="RAG92" s="407"/>
      <c r="RAH92" s="407"/>
      <c r="RAI92" s="407"/>
      <c r="RAJ92" s="407"/>
      <c r="RAK92" s="407"/>
      <c r="RAL92" s="407"/>
      <c r="RAM92" s="407"/>
      <c r="RAN92" s="407"/>
      <c r="RAO92" s="407"/>
      <c r="RAP92" s="407"/>
      <c r="RAQ92" s="407"/>
      <c r="RAR92" s="407"/>
      <c r="RAS92" s="407"/>
      <c r="RAT92" s="407"/>
      <c r="RAU92" s="407"/>
      <c r="RAV92" s="407"/>
      <c r="RAW92" s="407"/>
      <c r="RAX92" s="407"/>
      <c r="RAY92" s="407"/>
      <c r="RAZ92" s="407"/>
      <c r="RBA92" s="407"/>
      <c r="RBB92" s="407"/>
      <c r="RBC92" s="407"/>
      <c r="RBD92" s="407"/>
      <c r="RBE92" s="407"/>
      <c r="RBF92" s="407"/>
      <c r="RBG92" s="407"/>
      <c r="RBH92" s="407"/>
      <c r="RBI92" s="407"/>
      <c r="RBJ92" s="407"/>
      <c r="RBK92" s="407"/>
      <c r="RBL92" s="407"/>
      <c r="RBM92" s="407"/>
      <c r="RBN92" s="407"/>
      <c r="RBO92" s="407"/>
      <c r="RBP92" s="407"/>
      <c r="RBQ92" s="407"/>
      <c r="RBR92" s="407"/>
      <c r="RBS92" s="407"/>
      <c r="RBT92" s="407"/>
      <c r="RBU92" s="407"/>
      <c r="RBV92" s="407"/>
      <c r="RBW92" s="407"/>
      <c r="RBX92" s="407"/>
      <c r="RBY92" s="407"/>
      <c r="RBZ92" s="407"/>
      <c r="RCA92" s="407"/>
      <c r="RCB92" s="407"/>
      <c r="RCC92" s="407"/>
      <c r="RCD92" s="407"/>
      <c r="RCE92" s="407"/>
      <c r="RCF92" s="407"/>
      <c r="RCG92" s="407"/>
      <c r="RCH92" s="407"/>
      <c r="RCI92" s="407"/>
      <c r="RCJ92" s="407"/>
      <c r="RCK92" s="407"/>
      <c r="RCL92" s="407"/>
      <c r="RCM92" s="407"/>
      <c r="RCN92" s="407"/>
      <c r="RCO92" s="407"/>
      <c r="RCP92" s="407"/>
      <c r="RCQ92" s="407"/>
      <c r="RCR92" s="407"/>
      <c r="RCS92" s="407"/>
      <c r="RCT92" s="407"/>
      <c r="RCU92" s="407"/>
      <c r="RCV92" s="407"/>
      <c r="RCW92" s="407"/>
      <c r="RCX92" s="407"/>
      <c r="RCY92" s="407"/>
      <c r="RCZ92" s="407"/>
      <c r="RDA92" s="407"/>
      <c r="RDB92" s="407"/>
      <c r="RDC92" s="407"/>
      <c r="RDD92" s="407"/>
      <c r="RDE92" s="407"/>
      <c r="RDF92" s="407"/>
      <c r="RDG92" s="407"/>
      <c r="RDH92" s="407"/>
      <c r="RDI92" s="407"/>
      <c r="RDJ92" s="407"/>
      <c r="RDK92" s="407"/>
      <c r="RDL92" s="407"/>
      <c r="RDM92" s="407"/>
      <c r="RDN92" s="407"/>
      <c r="RDO92" s="407"/>
      <c r="RDP92" s="407"/>
      <c r="RDQ92" s="407"/>
      <c r="RDR92" s="407"/>
      <c r="RDS92" s="407"/>
      <c r="RDT92" s="407"/>
      <c r="RDU92" s="407"/>
      <c r="RDV92" s="407"/>
      <c r="RDW92" s="407"/>
      <c r="RDX92" s="407"/>
      <c r="RDY92" s="407"/>
      <c r="RDZ92" s="407"/>
      <c r="REA92" s="407"/>
      <c r="REB92" s="407"/>
      <c r="REC92" s="407"/>
      <c r="RED92" s="407"/>
      <c r="REE92" s="407"/>
      <c r="REF92" s="407"/>
      <c r="REG92" s="407"/>
      <c r="REH92" s="407"/>
      <c r="REI92" s="407"/>
      <c r="REJ92" s="407"/>
      <c r="REK92" s="407"/>
      <c r="REL92" s="407"/>
      <c r="REM92" s="407"/>
      <c r="REN92" s="407"/>
      <c r="REO92" s="407"/>
      <c r="REP92" s="407"/>
      <c r="REQ92" s="407"/>
      <c r="RER92" s="407"/>
      <c r="RES92" s="407"/>
      <c r="RET92" s="407"/>
      <c r="REU92" s="407"/>
      <c r="REV92" s="407"/>
      <c r="REW92" s="407"/>
      <c r="REX92" s="407"/>
      <c r="REY92" s="407"/>
      <c r="REZ92" s="407"/>
      <c r="RFA92" s="407"/>
      <c r="RFB92" s="407"/>
      <c r="RFC92" s="407"/>
      <c r="RFD92" s="407"/>
      <c r="RFE92" s="407"/>
      <c r="RFF92" s="407"/>
      <c r="RFG92" s="407"/>
      <c r="RFH92" s="407"/>
      <c r="RFI92" s="407"/>
      <c r="RFJ92" s="407"/>
      <c r="RFK92" s="407"/>
      <c r="RFL92" s="407"/>
      <c r="RFM92" s="407"/>
      <c r="RFN92" s="407"/>
      <c r="RFO92" s="407"/>
      <c r="RFP92" s="407"/>
      <c r="RFQ92" s="407"/>
      <c r="RFR92" s="407"/>
      <c r="RFS92" s="407"/>
      <c r="RFT92" s="407"/>
      <c r="RFU92" s="407"/>
      <c r="RFV92" s="407"/>
      <c r="RFW92" s="407"/>
      <c r="RFX92" s="407"/>
      <c r="RFY92" s="407"/>
      <c r="RFZ92" s="407"/>
      <c r="RGA92" s="407"/>
      <c r="RGB92" s="407"/>
      <c r="RGC92" s="407"/>
      <c r="RGD92" s="407"/>
      <c r="RGE92" s="407"/>
      <c r="RGF92" s="407"/>
      <c r="RGG92" s="407"/>
      <c r="RGH92" s="407"/>
      <c r="RGI92" s="407"/>
      <c r="RGJ92" s="407"/>
      <c r="RGK92" s="407"/>
      <c r="RGL92" s="407"/>
      <c r="RGM92" s="407"/>
      <c r="RGN92" s="407"/>
      <c r="RGO92" s="407"/>
      <c r="RGP92" s="407"/>
      <c r="RGQ92" s="407"/>
      <c r="RGR92" s="407"/>
      <c r="RGS92" s="407"/>
      <c r="RGT92" s="407"/>
      <c r="RGU92" s="407"/>
      <c r="RGV92" s="407"/>
      <c r="RGW92" s="407"/>
      <c r="RGX92" s="407"/>
      <c r="RGY92" s="407"/>
      <c r="RGZ92" s="407"/>
      <c r="RHA92" s="407"/>
      <c r="RHB92" s="407"/>
      <c r="RHC92" s="407"/>
      <c r="RHD92" s="407"/>
      <c r="RHE92" s="407"/>
      <c r="RHF92" s="407"/>
      <c r="RHG92" s="407"/>
      <c r="RHH92" s="407"/>
      <c r="RHI92" s="407"/>
      <c r="RHJ92" s="407"/>
      <c r="RHK92" s="407"/>
      <c r="RHL92" s="407"/>
      <c r="RHM92" s="407"/>
      <c r="RHN92" s="407"/>
      <c r="RHO92" s="407"/>
      <c r="RHP92" s="407"/>
      <c r="RHQ92" s="407"/>
      <c r="RHR92" s="407"/>
      <c r="RHS92" s="407"/>
      <c r="RHT92" s="407"/>
      <c r="RHU92" s="407"/>
      <c r="RHV92" s="407"/>
      <c r="RHW92" s="407"/>
      <c r="RHX92" s="407"/>
      <c r="RHY92" s="407"/>
      <c r="RHZ92" s="407"/>
      <c r="RIA92" s="407"/>
      <c r="RIB92" s="407"/>
      <c r="RIC92" s="407"/>
      <c r="RID92" s="407"/>
      <c r="RIE92" s="407"/>
      <c r="RIF92" s="407"/>
      <c r="RIG92" s="407"/>
      <c r="RIH92" s="407"/>
      <c r="RII92" s="407"/>
      <c r="RIJ92" s="407"/>
      <c r="RIK92" s="407"/>
      <c r="RIL92" s="407"/>
      <c r="RIM92" s="407"/>
      <c r="RIN92" s="407"/>
      <c r="RIO92" s="407"/>
      <c r="RIP92" s="407"/>
      <c r="RIQ92" s="407"/>
      <c r="RIR92" s="407"/>
      <c r="RIS92" s="407"/>
      <c r="RIT92" s="407"/>
      <c r="RIU92" s="407"/>
      <c r="RIV92" s="407"/>
      <c r="RIW92" s="407"/>
      <c r="RIX92" s="407"/>
      <c r="RIY92" s="407"/>
      <c r="RIZ92" s="407"/>
      <c r="RJA92" s="407"/>
      <c r="RJB92" s="407"/>
      <c r="RJC92" s="407"/>
      <c r="RJD92" s="407"/>
      <c r="RJE92" s="407"/>
      <c r="RJF92" s="407"/>
      <c r="RJG92" s="407"/>
      <c r="RJH92" s="407"/>
      <c r="RJI92" s="407"/>
      <c r="RJJ92" s="407"/>
      <c r="RJK92" s="407"/>
      <c r="RJL92" s="407"/>
      <c r="RJM92" s="407"/>
      <c r="RJN92" s="407"/>
      <c r="RJO92" s="407"/>
      <c r="RJP92" s="407"/>
      <c r="RJQ92" s="407"/>
      <c r="RJR92" s="407"/>
      <c r="RJS92" s="407"/>
      <c r="RJT92" s="407"/>
      <c r="RJU92" s="407"/>
      <c r="RJV92" s="407"/>
      <c r="RJW92" s="407"/>
      <c r="RJX92" s="407"/>
      <c r="RJY92" s="407"/>
      <c r="RJZ92" s="407"/>
      <c r="RKA92" s="407"/>
      <c r="RKB92" s="407"/>
      <c r="RKC92" s="407"/>
      <c r="RKD92" s="407"/>
      <c r="RKE92" s="407"/>
      <c r="RKF92" s="407"/>
      <c r="RKG92" s="407"/>
      <c r="RKH92" s="407"/>
      <c r="RKI92" s="407"/>
      <c r="RKJ92" s="407"/>
      <c r="RKK92" s="407"/>
      <c r="RKL92" s="407"/>
      <c r="RKM92" s="407"/>
      <c r="RKN92" s="407"/>
      <c r="RKO92" s="407"/>
      <c r="RKP92" s="407"/>
      <c r="RKQ92" s="407"/>
      <c r="RKR92" s="407"/>
      <c r="RKS92" s="407"/>
      <c r="RKT92" s="407"/>
      <c r="RKU92" s="407"/>
      <c r="RKV92" s="407"/>
      <c r="RKW92" s="407"/>
      <c r="RKX92" s="407"/>
      <c r="RKY92" s="407"/>
      <c r="RKZ92" s="407"/>
      <c r="RLA92" s="407"/>
      <c r="RLB92" s="407"/>
      <c r="RLC92" s="407"/>
      <c r="RLD92" s="407"/>
      <c r="RLE92" s="407"/>
      <c r="RLF92" s="407"/>
      <c r="RLG92" s="407"/>
      <c r="RLH92" s="407"/>
      <c r="RLI92" s="407"/>
      <c r="RLJ92" s="407"/>
      <c r="RLK92" s="407"/>
      <c r="RLL92" s="407"/>
      <c r="RLM92" s="407"/>
      <c r="RLN92" s="407"/>
      <c r="RLO92" s="407"/>
      <c r="RLP92" s="407"/>
      <c r="RLQ92" s="407"/>
      <c r="RLR92" s="407"/>
      <c r="RLS92" s="407"/>
      <c r="RLT92" s="407"/>
      <c r="RLU92" s="407"/>
      <c r="RLV92" s="407"/>
      <c r="RLW92" s="407"/>
      <c r="RLX92" s="407"/>
      <c r="RLY92" s="407"/>
      <c r="RLZ92" s="407"/>
      <c r="RMA92" s="407"/>
      <c r="RMB92" s="407"/>
      <c r="RMC92" s="407"/>
      <c r="RMD92" s="407"/>
      <c r="RME92" s="407"/>
      <c r="RMF92" s="407"/>
      <c r="RMG92" s="407"/>
      <c r="RMH92" s="407"/>
      <c r="RMI92" s="407"/>
      <c r="RMJ92" s="407"/>
      <c r="RMK92" s="407"/>
      <c r="RML92" s="407"/>
      <c r="RMM92" s="407"/>
      <c r="RMN92" s="407"/>
      <c r="RMO92" s="407"/>
      <c r="RMP92" s="407"/>
      <c r="RMQ92" s="407"/>
      <c r="RMR92" s="407"/>
      <c r="RMS92" s="407"/>
      <c r="RMT92" s="407"/>
      <c r="RMU92" s="407"/>
      <c r="RMV92" s="407"/>
      <c r="RMW92" s="407"/>
      <c r="RMX92" s="407"/>
      <c r="RMY92" s="407"/>
      <c r="RMZ92" s="407"/>
      <c r="RNA92" s="407"/>
      <c r="RNB92" s="407"/>
      <c r="RNC92" s="407"/>
      <c r="RND92" s="407"/>
      <c r="RNE92" s="407"/>
      <c r="RNF92" s="407"/>
      <c r="RNG92" s="407"/>
      <c r="RNH92" s="407"/>
      <c r="RNI92" s="407"/>
      <c r="RNJ92" s="407"/>
      <c r="RNK92" s="407"/>
      <c r="RNL92" s="407"/>
      <c r="RNM92" s="407"/>
      <c r="RNN92" s="407"/>
      <c r="RNO92" s="407"/>
      <c r="RNP92" s="407"/>
      <c r="RNQ92" s="407"/>
      <c r="RNR92" s="407"/>
      <c r="RNS92" s="407"/>
      <c r="RNT92" s="407"/>
      <c r="RNU92" s="407"/>
      <c r="RNV92" s="407"/>
      <c r="RNW92" s="407"/>
      <c r="RNX92" s="407"/>
      <c r="RNY92" s="407"/>
      <c r="RNZ92" s="407"/>
      <c r="ROA92" s="407"/>
      <c r="ROB92" s="407"/>
      <c r="ROC92" s="407"/>
      <c r="ROD92" s="407"/>
      <c r="ROE92" s="407"/>
      <c r="ROF92" s="407"/>
      <c r="ROG92" s="407"/>
      <c r="ROH92" s="407"/>
      <c r="ROI92" s="407"/>
      <c r="ROJ92" s="407"/>
      <c r="ROK92" s="407"/>
      <c r="ROL92" s="407"/>
      <c r="ROM92" s="407"/>
      <c r="RON92" s="407"/>
      <c r="ROO92" s="407"/>
      <c r="ROP92" s="407"/>
      <c r="ROQ92" s="407"/>
      <c r="ROR92" s="407"/>
      <c r="ROS92" s="407"/>
      <c r="ROT92" s="407"/>
      <c r="ROU92" s="407"/>
      <c r="ROV92" s="407"/>
      <c r="ROW92" s="407"/>
      <c r="ROX92" s="407"/>
      <c r="ROY92" s="407"/>
      <c r="ROZ92" s="407"/>
      <c r="RPA92" s="407"/>
      <c r="RPB92" s="407"/>
      <c r="RPC92" s="407"/>
      <c r="RPD92" s="407"/>
      <c r="RPE92" s="407"/>
      <c r="RPF92" s="407"/>
      <c r="RPG92" s="407"/>
      <c r="RPH92" s="407"/>
      <c r="RPI92" s="407"/>
      <c r="RPJ92" s="407"/>
      <c r="RPK92" s="407"/>
      <c r="RPL92" s="407"/>
      <c r="RPM92" s="407"/>
      <c r="RPN92" s="407"/>
      <c r="RPO92" s="407"/>
      <c r="RPP92" s="407"/>
      <c r="RPQ92" s="407"/>
      <c r="RPR92" s="407"/>
      <c r="RPS92" s="407"/>
      <c r="RPT92" s="407"/>
      <c r="RPU92" s="407"/>
      <c r="RPV92" s="407"/>
      <c r="RPW92" s="407"/>
      <c r="RPX92" s="407"/>
      <c r="RPY92" s="407"/>
      <c r="RPZ92" s="407"/>
      <c r="RQA92" s="407"/>
      <c r="RQB92" s="407"/>
      <c r="RQC92" s="407"/>
      <c r="RQD92" s="407"/>
      <c r="RQE92" s="407"/>
      <c r="RQF92" s="407"/>
      <c r="RQG92" s="407"/>
      <c r="RQH92" s="407"/>
      <c r="RQI92" s="407"/>
      <c r="RQJ92" s="407"/>
      <c r="RQK92" s="407"/>
      <c r="RQL92" s="407"/>
      <c r="RQM92" s="407"/>
      <c r="RQN92" s="407"/>
      <c r="RQO92" s="407"/>
      <c r="RQP92" s="407"/>
      <c r="RQQ92" s="407"/>
      <c r="RQR92" s="407"/>
      <c r="RQS92" s="407"/>
      <c r="RQT92" s="407"/>
      <c r="RQU92" s="407"/>
      <c r="RQV92" s="407"/>
      <c r="RQW92" s="407"/>
      <c r="RQX92" s="407"/>
      <c r="RQY92" s="407"/>
      <c r="RQZ92" s="407"/>
      <c r="RRA92" s="407"/>
      <c r="RRB92" s="407"/>
      <c r="RRC92" s="407"/>
      <c r="RRD92" s="407"/>
      <c r="RRE92" s="407"/>
      <c r="RRF92" s="407"/>
      <c r="RRG92" s="407"/>
      <c r="RRH92" s="407"/>
      <c r="RRI92" s="407"/>
      <c r="RRJ92" s="407"/>
      <c r="RRK92" s="407"/>
      <c r="RRL92" s="407"/>
      <c r="RRM92" s="407"/>
      <c r="RRN92" s="407"/>
      <c r="RRO92" s="407"/>
      <c r="RRP92" s="407"/>
      <c r="RRQ92" s="407"/>
      <c r="RRR92" s="407"/>
      <c r="RRS92" s="407"/>
      <c r="RRT92" s="407"/>
      <c r="RRU92" s="407"/>
      <c r="RRV92" s="407"/>
      <c r="RRW92" s="407"/>
      <c r="RRX92" s="407"/>
      <c r="RRY92" s="407"/>
      <c r="RRZ92" s="407"/>
      <c r="RSA92" s="407"/>
      <c r="RSB92" s="407"/>
      <c r="RSC92" s="407"/>
      <c r="RSD92" s="407"/>
      <c r="RSE92" s="407"/>
      <c r="RSF92" s="407"/>
      <c r="RSG92" s="407"/>
      <c r="RSH92" s="407"/>
      <c r="RSI92" s="407"/>
      <c r="RSJ92" s="407"/>
      <c r="RSK92" s="407"/>
      <c r="RSL92" s="407"/>
      <c r="RSM92" s="407"/>
      <c r="RSN92" s="407"/>
      <c r="RSO92" s="407"/>
      <c r="RSP92" s="407"/>
      <c r="RSQ92" s="407"/>
      <c r="RSR92" s="407"/>
      <c r="RSS92" s="407"/>
      <c r="RST92" s="407"/>
      <c r="RSU92" s="407"/>
      <c r="RSV92" s="407"/>
      <c r="RSW92" s="407"/>
      <c r="RSX92" s="407"/>
      <c r="RSY92" s="407"/>
      <c r="RSZ92" s="407"/>
      <c r="RTA92" s="407"/>
      <c r="RTB92" s="407"/>
      <c r="RTC92" s="407"/>
      <c r="RTD92" s="407"/>
      <c r="RTE92" s="407"/>
      <c r="RTF92" s="407"/>
      <c r="RTG92" s="407"/>
      <c r="RTH92" s="407"/>
      <c r="RTI92" s="407"/>
      <c r="RTJ92" s="407"/>
      <c r="RTK92" s="407"/>
      <c r="RTL92" s="407"/>
      <c r="RTM92" s="407"/>
      <c r="RTN92" s="407"/>
      <c r="RTO92" s="407"/>
      <c r="RTP92" s="407"/>
      <c r="RTQ92" s="407"/>
      <c r="RTR92" s="407"/>
      <c r="RTS92" s="407"/>
      <c r="RTT92" s="407"/>
      <c r="RTU92" s="407"/>
      <c r="RTV92" s="407"/>
      <c r="RTW92" s="407"/>
      <c r="RTX92" s="407"/>
      <c r="RTY92" s="407"/>
      <c r="RTZ92" s="407"/>
      <c r="RUA92" s="407"/>
      <c r="RUB92" s="407"/>
      <c r="RUC92" s="407"/>
      <c r="RUD92" s="407"/>
      <c r="RUE92" s="407"/>
      <c r="RUF92" s="407"/>
      <c r="RUG92" s="407"/>
      <c r="RUH92" s="407"/>
      <c r="RUI92" s="407"/>
      <c r="RUJ92" s="407"/>
      <c r="RUK92" s="407"/>
      <c r="RUL92" s="407"/>
      <c r="RUM92" s="407"/>
      <c r="RUN92" s="407"/>
      <c r="RUO92" s="407"/>
      <c r="RUP92" s="407"/>
      <c r="RUQ92" s="407"/>
      <c r="RUR92" s="407"/>
      <c r="RUS92" s="407"/>
      <c r="RUT92" s="407"/>
      <c r="RUU92" s="407"/>
      <c r="RUV92" s="407"/>
      <c r="RUW92" s="407"/>
      <c r="RUX92" s="407"/>
      <c r="RUY92" s="407"/>
      <c r="RUZ92" s="407"/>
      <c r="RVA92" s="407"/>
      <c r="RVB92" s="407"/>
      <c r="RVC92" s="407"/>
      <c r="RVD92" s="407"/>
      <c r="RVE92" s="407"/>
      <c r="RVF92" s="407"/>
      <c r="RVG92" s="407"/>
      <c r="RVH92" s="407"/>
      <c r="RVI92" s="407"/>
      <c r="RVJ92" s="407"/>
      <c r="RVK92" s="407"/>
      <c r="RVL92" s="407"/>
      <c r="RVM92" s="407"/>
      <c r="RVN92" s="407"/>
      <c r="RVO92" s="407"/>
      <c r="RVP92" s="407"/>
      <c r="RVQ92" s="407"/>
      <c r="RVR92" s="407"/>
      <c r="RVS92" s="407"/>
      <c r="RVT92" s="407"/>
      <c r="RVU92" s="407"/>
      <c r="RVV92" s="407"/>
      <c r="RVW92" s="407"/>
      <c r="RVX92" s="407"/>
      <c r="RVY92" s="407"/>
      <c r="RVZ92" s="407"/>
      <c r="RWA92" s="407"/>
      <c r="RWB92" s="407"/>
      <c r="RWC92" s="407"/>
      <c r="RWD92" s="407"/>
      <c r="RWE92" s="407"/>
      <c r="RWF92" s="407"/>
      <c r="RWG92" s="407"/>
      <c r="RWH92" s="407"/>
      <c r="RWI92" s="407"/>
      <c r="RWJ92" s="407"/>
      <c r="RWK92" s="407"/>
      <c r="RWL92" s="407"/>
      <c r="RWM92" s="407"/>
      <c r="RWN92" s="407"/>
      <c r="RWO92" s="407"/>
      <c r="RWP92" s="407"/>
      <c r="RWQ92" s="407"/>
      <c r="RWR92" s="407"/>
      <c r="RWS92" s="407"/>
      <c r="RWT92" s="407"/>
      <c r="RWU92" s="407"/>
      <c r="RWV92" s="407"/>
      <c r="RWW92" s="407"/>
      <c r="RWX92" s="407"/>
      <c r="RWY92" s="407"/>
      <c r="RWZ92" s="407"/>
      <c r="RXA92" s="407"/>
      <c r="RXB92" s="407"/>
      <c r="RXC92" s="407"/>
      <c r="RXD92" s="407"/>
      <c r="RXE92" s="407"/>
      <c r="RXF92" s="407"/>
      <c r="RXG92" s="407"/>
      <c r="RXH92" s="407"/>
      <c r="RXI92" s="407"/>
      <c r="RXJ92" s="407"/>
      <c r="RXK92" s="407"/>
      <c r="RXL92" s="407"/>
      <c r="RXM92" s="407"/>
      <c r="RXN92" s="407"/>
      <c r="RXO92" s="407"/>
      <c r="RXP92" s="407"/>
      <c r="RXQ92" s="407"/>
      <c r="RXR92" s="407"/>
      <c r="RXS92" s="407"/>
      <c r="RXT92" s="407"/>
      <c r="RXU92" s="407"/>
      <c r="RXV92" s="407"/>
      <c r="RXW92" s="407"/>
      <c r="RXX92" s="407"/>
      <c r="RXY92" s="407"/>
      <c r="RXZ92" s="407"/>
      <c r="RYA92" s="407"/>
      <c r="RYB92" s="407"/>
      <c r="RYC92" s="407"/>
      <c r="RYD92" s="407"/>
      <c r="RYE92" s="407"/>
      <c r="RYF92" s="407"/>
      <c r="RYG92" s="407"/>
      <c r="RYH92" s="407"/>
      <c r="RYI92" s="407"/>
      <c r="RYJ92" s="407"/>
      <c r="RYK92" s="407"/>
      <c r="RYL92" s="407"/>
      <c r="RYM92" s="407"/>
      <c r="RYN92" s="407"/>
      <c r="RYO92" s="407"/>
      <c r="RYP92" s="407"/>
      <c r="RYQ92" s="407"/>
      <c r="RYR92" s="407"/>
      <c r="RYS92" s="407"/>
      <c r="RYT92" s="407"/>
      <c r="RYU92" s="407"/>
      <c r="RYV92" s="407"/>
      <c r="RYW92" s="407"/>
      <c r="RYX92" s="407"/>
      <c r="RYY92" s="407"/>
      <c r="RYZ92" s="407"/>
      <c r="RZA92" s="407"/>
      <c r="RZB92" s="407"/>
      <c r="RZC92" s="407"/>
      <c r="RZD92" s="407"/>
      <c r="RZE92" s="407"/>
      <c r="RZF92" s="407"/>
      <c r="RZG92" s="407"/>
      <c r="RZH92" s="407"/>
      <c r="RZI92" s="407"/>
      <c r="RZJ92" s="407"/>
      <c r="RZK92" s="407"/>
      <c r="RZL92" s="407"/>
      <c r="RZM92" s="407"/>
      <c r="RZN92" s="407"/>
      <c r="RZO92" s="407"/>
      <c r="RZP92" s="407"/>
      <c r="RZQ92" s="407"/>
      <c r="RZR92" s="407"/>
      <c r="RZS92" s="407"/>
      <c r="RZT92" s="407"/>
      <c r="RZU92" s="407"/>
      <c r="RZV92" s="407"/>
      <c r="RZW92" s="407"/>
      <c r="RZX92" s="407"/>
      <c r="RZY92" s="407"/>
      <c r="RZZ92" s="407"/>
      <c r="SAA92" s="407"/>
      <c r="SAB92" s="407"/>
      <c r="SAC92" s="407"/>
      <c r="SAD92" s="407"/>
      <c r="SAE92" s="407"/>
      <c r="SAF92" s="407"/>
      <c r="SAG92" s="407"/>
      <c r="SAH92" s="407"/>
      <c r="SAI92" s="407"/>
      <c r="SAJ92" s="407"/>
      <c r="SAK92" s="407"/>
      <c r="SAL92" s="407"/>
      <c r="SAM92" s="407"/>
      <c r="SAN92" s="407"/>
      <c r="SAO92" s="407"/>
      <c r="SAP92" s="407"/>
      <c r="SAQ92" s="407"/>
      <c r="SAR92" s="407"/>
      <c r="SAS92" s="407"/>
      <c r="SAT92" s="407"/>
      <c r="SAU92" s="407"/>
      <c r="SAV92" s="407"/>
      <c r="SAW92" s="407"/>
      <c r="SAX92" s="407"/>
      <c r="SAY92" s="407"/>
      <c r="SAZ92" s="407"/>
      <c r="SBA92" s="407"/>
      <c r="SBB92" s="407"/>
      <c r="SBC92" s="407"/>
      <c r="SBD92" s="407"/>
      <c r="SBE92" s="407"/>
      <c r="SBF92" s="407"/>
      <c r="SBG92" s="407"/>
      <c r="SBH92" s="407"/>
      <c r="SBI92" s="407"/>
      <c r="SBJ92" s="407"/>
      <c r="SBK92" s="407"/>
      <c r="SBL92" s="407"/>
      <c r="SBM92" s="407"/>
      <c r="SBN92" s="407"/>
      <c r="SBO92" s="407"/>
      <c r="SBP92" s="407"/>
      <c r="SBQ92" s="407"/>
      <c r="SBR92" s="407"/>
      <c r="SBS92" s="407"/>
      <c r="SBT92" s="407"/>
      <c r="SBU92" s="407"/>
      <c r="SBV92" s="407"/>
      <c r="SBW92" s="407"/>
      <c r="SBX92" s="407"/>
      <c r="SBY92" s="407"/>
      <c r="SBZ92" s="407"/>
      <c r="SCA92" s="407"/>
      <c r="SCB92" s="407"/>
      <c r="SCC92" s="407"/>
      <c r="SCD92" s="407"/>
      <c r="SCE92" s="407"/>
      <c r="SCF92" s="407"/>
      <c r="SCG92" s="407"/>
      <c r="SCH92" s="407"/>
      <c r="SCI92" s="407"/>
      <c r="SCJ92" s="407"/>
      <c r="SCK92" s="407"/>
      <c r="SCL92" s="407"/>
      <c r="SCM92" s="407"/>
      <c r="SCN92" s="407"/>
      <c r="SCO92" s="407"/>
      <c r="SCP92" s="407"/>
      <c r="SCQ92" s="407"/>
      <c r="SCR92" s="407"/>
      <c r="SCS92" s="407"/>
      <c r="SCT92" s="407"/>
      <c r="SCU92" s="407"/>
      <c r="SCV92" s="407"/>
      <c r="SCW92" s="407"/>
      <c r="SCX92" s="407"/>
      <c r="SCY92" s="407"/>
      <c r="SCZ92" s="407"/>
      <c r="SDA92" s="407"/>
      <c r="SDB92" s="407"/>
      <c r="SDC92" s="407"/>
      <c r="SDD92" s="407"/>
      <c r="SDE92" s="407"/>
      <c r="SDF92" s="407"/>
      <c r="SDG92" s="407"/>
      <c r="SDH92" s="407"/>
      <c r="SDI92" s="407"/>
      <c r="SDJ92" s="407"/>
      <c r="SDK92" s="407"/>
      <c r="SDL92" s="407"/>
      <c r="SDM92" s="407"/>
      <c r="SDN92" s="407"/>
      <c r="SDO92" s="407"/>
      <c r="SDP92" s="407"/>
      <c r="SDQ92" s="407"/>
      <c r="SDR92" s="407"/>
      <c r="SDS92" s="407"/>
      <c r="SDT92" s="407"/>
      <c r="SDU92" s="407"/>
      <c r="SDV92" s="407"/>
      <c r="SDW92" s="407"/>
      <c r="SDX92" s="407"/>
      <c r="SDY92" s="407"/>
      <c r="SDZ92" s="407"/>
      <c r="SEA92" s="407"/>
      <c r="SEB92" s="407"/>
      <c r="SEC92" s="407"/>
      <c r="SED92" s="407"/>
      <c r="SEE92" s="407"/>
      <c r="SEF92" s="407"/>
      <c r="SEG92" s="407"/>
      <c r="SEH92" s="407"/>
      <c r="SEI92" s="407"/>
      <c r="SEJ92" s="407"/>
      <c r="SEK92" s="407"/>
      <c r="SEL92" s="407"/>
      <c r="SEM92" s="407"/>
      <c r="SEN92" s="407"/>
      <c r="SEO92" s="407"/>
      <c r="SEP92" s="407"/>
      <c r="SEQ92" s="407"/>
      <c r="SER92" s="407"/>
      <c r="SES92" s="407"/>
      <c r="SET92" s="407"/>
      <c r="SEU92" s="407"/>
      <c r="SEV92" s="407"/>
      <c r="SEW92" s="407"/>
      <c r="SEX92" s="407"/>
      <c r="SEY92" s="407"/>
      <c r="SEZ92" s="407"/>
      <c r="SFA92" s="407"/>
      <c r="SFB92" s="407"/>
      <c r="SFC92" s="407"/>
      <c r="SFD92" s="407"/>
      <c r="SFE92" s="407"/>
      <c r="SFF92" s="407"/>
      <c r="SFG92" s="407"/>
      <c r="SFH92" s="407"/>
      <c r="SFI92" s="407"/>
      <c r="SFJ92" s="407"/>
      <c r="SFK92" s="407"/>
      <c r="SFL92" s="407"/>
      <c r="SFM92" s="407"/>
      <c r="SFN92" s="407"/>
      <c r="SFO92" s="407"/>
      <c r="SFP92" s="407"/>
      <c r="SFQ92" s="407"/>
      <c r="SFR92" s="407"/>
      <c r="SFS92" s="407"/>
      <c r="SFT92" s="407"/>
      <c r="SFU92" s="407"/>
      <c r="SFV92" s="407"/>
      <c r="SFW92" s="407"/>
      <c r="SFX92" s="407"/>
      <c r="SFY92" s="407"/>
      <c r="SFZ92" s="407"/>
      <c r="SGA92" s="407"/>
      <c r="SGB92" s="407"/>
      <c r="SGC92" s="407"/>
      <c r="SGD92" s="407"/>
      <c r="SGE92" s="407"/>
      <c r="SGF92" s="407"/>
      <c r="SGG92" s="407"/>
      <c r="SGH92" s="407"/>
      <c r="SGI92" s="407"/>
      <c r="SGJ92" s="407"/>
      <c r="SGK92" s="407"/>
      <c r="SGL92" s="407"/>
      <c r="SGM92" s="407"/>
      <c r="SGN92" s="407"/>
      <c r="SGO92" s="407"/>
      <c r="SGP92" s="407"/>
      <c r="SGQ92" s="407"/>
      <c r="SGR92" s="407"/>
      <c r="SGS92" s="407"/>
      <c r="SGT92" s="407"/>
      <c r="SGU92" s="407"/>
      <c r="SGV92" s="407"/>
      <c r="SGW92" s="407"/>
      <c r="SGX92" s="407"/>
      <c r="SGY92" s="407"/>
      <c r="SGZ92" s="407"/>
      <c r="SHA92" s="407"/>
      <c r="SHB92" s="407"/>
      <c r="SHC92" s="407"/>
      <c r="SHD92" s="407"/>
      <c r="SHE92" s="407"/>
      <c r="SHF92" s="407"/>
      <c r="SHG92" s="407"/>
      <c r="SHH92" s="407"/>
      <c r="SHI92" s="407"/>
      <c r="SHJ92" s="407"/>
      <c r="SHK92" s="407"/>
      <c r="SHL92" s="407"/>
      <c r="SHM92" s="407"/>
      <c r="SHN92" s="407"/>
      <c r="SHO92" s="407"/>
      <c r="SHP92" s="407"/>
      <c r="SHQ92" s="407"/>
      <c r="SHR92" s="407"/>
      <c r="SHS92" s="407"/>
      <c r="SHT92" s="407"/>
      <c r="SHU92" s="407"/>
      <c r="SHV92" s="407"/>
      <c r="SHW92" s="407"/>
      <c r="SHX92" s="407"/>
      <c r="SHY92" s="407"/>
      <c r="SHZ92" s="407"/>
      <c r="SIA92" s="407"/>
      <c r="SIB92" s="407"/>
      <c r="SIC92" s="407"/>
      <c r="SID92" s="407"/>
      <c r="SIE92" s="407"/>
      <c r="SIF92" s="407"/>
      <c r="SIG92" s="407"/>
      <c r="SIH92" s="407"/>
      <c r="SII92" s="407"/>
      <c r="SIJ92" s="407"/>
      <c r="SIK92" s="407"/>
      <c r="SIL92" s="407"/>
      <c r="SIM92" s="407"/>
      <c r="SIN92" s="407"/>
      <c r="SIO92" s="407"/>
      <c r="SIP92" s="407"/>
      <c r="SIQ92" s="407"/>
      <c r="SIR92" s="407"/>
      <c r="SIS92" s="407"/>
      <c r="SIT92" s="407"/>
      <c r="SIU92" s="407"/>
      <c r="SIV92" s="407"/>
      <c r="SIW92" s="407"/>
      <c r="SIX92" s="407"/>
      <c r="SIY92" s="407"/>
      <c r="SIZ92" s="407"/>
      <c r="SJA92" s="407"/>
      <c r="SJB92" s="407"/>
      <c r="SJC92" s="407"/>
      <c r="SJD92" s="407"/>
      <c r="SJE92" s="407"/>
      <c r="SJF92" s="407"/>
      <c r="SJG92" s="407"/>
      <c r="SJH92" s="407"/>
      <c r="SJI92" s="407"/>
      <c r="SJJ92" s="407"/>
      <c r="SJK92" s="407"/>
      <c r="SJL92" s="407"/>
      <c r="SJM92" s="407"/>
      <c r="SJN92" s="407"/>
      <c r="SJO92" s="407"/>
      <c r="SJP92" s="407"/>
      <c r="SJQ92" s="407"/>
      <c r="SJR92" s="407"/>
      <c r="SJS92" s="407"/>
      <c r="SJT92" s="407"/>
      <c r="SJU92" s="407"/>
      <c r="SJV92" s="407"/>
      <c r="SJW92" s="407"/>
      <c r="SJX92" s="407"/>
      <c r="SJY92" s="407"/>
      <c r="SJZ92" s="407"/>
      <c r="SKA92" s="407"/>
      <c r="SKB92" s="407"/>
      <c r="SKC92" s="407"/>
      <c r="SKD92" s="407"/>
      <c r="SKE92" s="407"/>
      <c r="SKF92" s="407"/>
      <c r="SKG92" s="407"/>
      <c r="SKH92" s="407"/>
      <c r="SKI92" s="407"/>
      <c r="SKJ92" s="407"/>
      <c r="SKK92" s="407"/>
      <c r="SKL92" s="407"/>
      <c r="SKM92" s="407"/>
      <c r="SKN92" s="407"/>
      <c r="SKO92" s="407"/>
      <c r="SKP92" s="407"/>
      <c r="SKQ92" s="407"/>
      <c r="SKR92" s="407"/>
      <c r="SKS92" s="407"/>
      <c r="SKT92" s="407"/>
      <c r="SKU92" s="407"/>
      <c r="SKV92" s="407"/>
      <c r="SKW92" s="407"/>
      <c r="SKX92" s="407"/>
      <c r="SKY92" s="407"/>
      <c r="SKZ92" s="407"/>
      <c r="SLA92" s="407"/>
      <c r="SLB92" s="407"/>
      <c r="SLC92" s="407"/>
      <c r="SLD92" s="407"/>
      <c r="SLE92" s="407"/>
      <c r="SLF92" s="407"/>
      <c r="SLG92" s="407"/>
      <c r="SLH92" s="407"/>
      <c r="SLI92" s="407"/>
      <c r="SLJ92" s="407"/>
      <c r="SLK92" s="407"/>
      <c r="SLL92" s="407"/>
      <c r="SLM92" s="407"/>
      <c r="SLN92" s="407"/>
      <c r="SLO92" s="407"/>
      <c r="SLP92" s="407"/>
      <c r="SLQ92" s="407"/>
      <c r="SLR92" s="407"/>
      <c r="SLS92" s="407"/>
      <c r="SLT92" s="407"/>
      <c r="SLU92" s="407"/>
      <c r="SLV92" s="407"/>
      <c r="SLW92" s="407"/>
      <c r="SLX92" s="407"/>
      <c r="SLY92" s="407"/>
      <c r="SLZ92" s="407"/>
      <c r="SMA92" s="407"/>
      <c r="SMB92" s="407"/>
      <c r="SMC92" s="407"/>
      <c r="SMD92" s="407"/>
      <c r="SME92" s="407"/>
      <c r="SMF92" s="407"/>
      <c r="SMG92" s="407"/>
      <c r="SMH92" s="407"/>
      <c r="SMI92" s="407"/>
      <c r="SMJ92" s="407"/>
      <c r="SMK92" s="407"/>
      <c r="SML92" s="407"/>
      <c r="SMM92" s="407"/>
      <c r="SMN92" s="407"/>
      <c r="SMO92" s="407"/>
      <c r="SMP92" s="407"/>
      <c r="SMQ92" s="407"/>
      <c r="SMR92" s="407"/>
      <c r="SMS92" s="407"/>
      <c r="SMT92" s="407"/>
      <c r="SMU92" s="407"/>
      <c r="SMV92" s="407"/>
      <c r="SMW92" s="407"/>
      <c r="SMX92" s="407"/>
      <c r="SMY92" s="407"/>
      <c r="SMZ92" s="407"/>
      <c r="SNA92" s="407"/>
      <c r="SNB92" s="407"/>
      <c r="SNC92" s="407"/>
      <c r="SND92" s="407"/>
      <c r="SNE92" s="407"/>
      <c r="SNF92" s="407"/>
      <c r="SNG92" s="407"/>
      <c r="SNH92" s="407"/>
      <c r="SNI92" s="407"/>
      <c r="SNJ92" s="407"/>
      <c r="SNK92" s="407"/>
      <c r="SNL92" s="407"/>
      <c r="SNM92" s="407"/>
      <c r="SNN92" s="407"/>
      <c r="SNO92" s="407"/>
      <c r="SNP92" s="407"/>
      <c r="SNQ92" s="407"/>
      <c r="SNR92" s="407"/>
      <c r="SNS92" s="407"/>
      <c r="SNT92" s="407"/>
      <c r="SNU92" s="407"/>
      <c r="SNV92" s="407"/>
      <c r="SNW92" s="407"/>
      <c r="SNX92" s="407"/>
      <c r="SNY92" s="407"/>
      <c r="SNZ92" s="407"/>
      <c r="SOA92" s="407"/>
      <c r="SOB92" s="407"/>
      <c r="SOC92" s="407"/>
      <c r="SOD92" s="407"/>
      <c r="SOE92" s="407"/>
      <c r="SOF92" s="407"/>
      <c r="SOG92" s="407"/>
      <c r="SOH92" s="407"/>
      <c r="SOI92" s="407"/>
      <c r="SOJ92" s="407"/>
      <c r="SOK92" s="407"/>
      <c r="SOL92" s="407"/>
      <c r="SOM92" s="407"/>
      <c r="SON92" s="407"/>
      <c r="SOO92" s="407"/>
      <c r="SOP92" s="407"/>
      <c r="SOQ92" s="407"/>
      <c r="SOR92" s="407"/>
      <c r="SOS92" s="407"/>
      <c r="SOT92" s="407"/>
      <c r="SOU92" s="407"/>
      <c r="SOV92" s="407"/>
      <c r="SOW92" s="407"/>
      <c r="SOX92" s="407"/>
      <c r="SOY92" s="407"/>
      <c r="SOZ92" s="407"/>
      <c r="SPA92" s="407"/>
      <c r="SPB92" s="407"/>
      <c r="SPC92" s="407"/>
      <c r="SPD92" s="407"/>
      <c r="SPE92" s="407"/>
      <c r="SPF92" s="407"/>
      <c r="SPG92" s="407"/>
      <c r="SPH92" s="407"/>
      <c r="SPI92" s="407"/>
      <c r="SPJ92" s="407"/>
      <c r="SPK92" s="407"/>
      <c r="SPL92" s="407"/>
      <c r="SPM92" s="407"/>
      <c r="SPN92" s="407"/>
      <c r="SPO92" s="407"/>
      <c r="SPP92" s="407"/>
      <c r="SPQ92" s="407"/>
      <c r="SPR92" s="407"/>
      <c r="SPS92" s="407"/>
      <c r="SPT92" s="407"/>
      <c r="SPU92" s="407"/>
      <c r="SPV92" s="407"/>
      <c r="SPW92" s="407"/>
      <c r="SPX92" s="407"/>
      <c r="SPY92" s="407"/>
      <c r="SPZ92" s="407"/>
      <c r="SQA92" s="407"/>
      <c r="SQB92" s="407"/>
      <c r="SQC92" s="407"/>
      <c r="SQD92" s="407"/>
      <c r="SQE92" s="407"/>
      <c r="SQF92" s="407"/>
      <c r="SQG92" s="407"/>
      <c r="SQH92" s="407"/>
      <c r="SQI92" s="407"/>
      <c r="SQJ92" s="407"/>
      <c r="SQK92" s="407"/>
      <c r="SQL92" s="407"/>
      <c r="SQM92" s="407"/>
      <c r="SQN92" s="407"/>
      <c r="SQO92" s="407"/>
      <c r="SQP92" s="407"/>
      <c r="SQQ92" s="407"/>
      <c r="SQR92" s="407"/>
      <c r="SQS92" s="407"/>
      <c r="SQT92" s="407"/>
      <c r="SQU92" s="407"/>
      <c r="SQV92" s="407"/>
      <c r="SQW92" s="407"/>
      <c r="SQX92" s="407"/>
      <c r="SQY92" s="407"/>
      <c r="SQZ92" s="407"/>
      <c r="SRA92" s="407"/>
      <c r="SRB92" s="407"/>
      <c r="SRC92" s="407"/>
      <c r="SRD92" s="407"/>
      <c r="SRE92" s="407"/>
      <c r="SRF92" s="407"/>
      <c r="SRG92" s="407"/>
      <c r="SRH92" s="407"/>
      <c r="SRI92" s="407"/>
      <c r="SRJ92" s="407"/>
      <c r="SRK92" s="407"/>
      <c r="SRL92" s="407"/>
      <c r="SRM92" s="407"/>
      <c r="SRN92" s="407"/>
      <c r="SRO92" s="407"/>
      <c r="SRP92" s="407"/>
      <c r="SRQ92" s="407"/>
      <c r="SRR92" s="407"/>
      <c r="SRS92" s="407"/>
      <c r="SRT92" s="407"/>
      <c r="SRU92" s="407"/>
      <c r="SRV92" s="407"/>
      <c r="SRW92" s="407"/>
      <c r="SRX92" s="407"/>
      <c r="SRY92" s="407"/>
      <c r="SRZ92" s="407"/>
      <c r="SSA92" s="407"/>
      <c r="SSB92" s="407"/>
      <c r="SSC92" s="407"/>
      <c r="SSD92" s="407"/>
      <c r="SSE92" s="407"/>
      <c r="SSF92" s="407"/>
      <c r="SSG92" s="407"/>
      <c r="SSH92" s="407"/>
      <c r="SSI92" s="407"/>
      <c r="SSJ92" s="407"/>
      <c r="SSK92" s="407"/>
      <c r="SSL92" s="407"/>
      <c r="SSM92" s="407"/>
      <c r="SSN92" s="407"/>
      <c r="SSO92" s="407"/>
      <c r="SSP92" s="407"/>
      <c r="SSQ92" s="407"/>
      <c r="SSR92" s="407"/>
      <c r="SSS92" s="407"/>
      <c r="SST92" s="407"/>
      <c r="SSU92" s="407"/>
      <c r="SSV92" s="407"/>
      <c r="SSW92" s="407"/>
      <c r="SSX92" s="407"/>
      <c r="SSY92" s="407"/>
      <c r="SSZ92" s="407"/>
      <c r="STA92" s="407"/>
      <c r="STB92" s="407"/>
      <c r="STC92" s="407"/>
      <c r="STD92" s="407"/>
      <c r="STE92" s="407"/>
      <c r="STF92" s="407"/>
      <c r="STG92" s="407"/>
      <c r="STH92" s="407"/>
      <c r="STI92" s="407"/>
      <c r="STJ92" s="407"/>
      <c r="STK92" s="407"/>
      <c r="STL92" s="407"/>
      <c r="STM92" s="407"/>
      <c r="STN92" s="407"/>
      <c r="STO92" s="407"/>
      <c r="STP92" s="407"/>
      <c r="STQ92" s="407"/>
      <c r="STR92" s="407"/>
      <c r="STS92" s="407"/>
      <c r="STT92" s="407"/>
      <c r="STU92" s="407"/>
      <c r="STV92" s="407"/>
      <c r="STW92" s="407"/>
      <c r="STX92" s="407"/>
      <c r="STY92" s="407"/>
      <c r="STZ92" s="407"/>
      <c r="SUA92" s="407"/>
      <c r="SUB92" s="407"/>
      <c r="SUC92" s="407"/>
      <c r="SUD92" s="407"/>
      <c r="SUE92" s="407"/>
      <c r="SUF92" s="407"/>
      <c r="SUG92" s="407"/>
      <c r="SUH92" s="407"/>
      <c r="SUI92" s="407"/>
      <c r="SUJ92" s="407"/>
      <c r="SUK92" s="407"/>
      <c r="SUL92" s="407"/>
      <c r="SUM92" s="407"/>
      <c r="SUN92" s="407"/>
      <c r="SUO92" s="407"/>
      <c r="SUP92" s="407"/>
      <c r="SUQ92" s="407"/>
      <c r="SUR92" s="407"/>
      <c r="SUS92" s="407"/>
      <c r="SUT92" s="407"/>
      <c r="SUU92" s="407"/>
      <c r="SUV92" s="407"/>
      <c r="SUW92" s="407"/>
      <c r="SUX92" s="407"/>
      <c r="SUY92" s="407"/>
      <c r="SUZ92" s="407"/>
      <c r="SVA92" s="407"/>
      <c r="SVB92" s="407"/>
      <c r="SVC92" s="407"/>
      <c r="SVD92" s="407"/>
      <c r="SVE92" s="407"/>
      <c r="SVF92" s="407"/>
      <c r="SVG92" s="407"/>
      <c r="SVH92" s="407"/>
      <c r="SVI92" s="407"/>
      <c r="SVJ92" s="407"/>
      <c r="SVK92" s="407"/>
      <c r="SVL92" s="407"/>
      <c r="SVM92" s="407"/>
      <c r="SVN92" s="407"/>
      <c r="SVO92" s="407"/>
      <c r="SVP92" s="407"/>
      <c r="SVQ92" s="407"/>
      <c r="SVR92" s="407"/>
      <c r="SVS92" s="407"/>
      <c r="SVT92" s="407"/>
      <c r="SVU92" s="407"/>
      <c r="SVV92" s="407"/>
      <c r="SVW92" s="407"/>
      <c r="SVX92" s="407"/>
      <c r="SVY92" s="407"/>
      <c r="SVZ92" s="407"/>
      <c r="SWA92" s="407"/>
      <c r="SWB92" s="407"/>
      <c r="SWC92" s="407"/>
      <c r="SWD92" s="407"/>
      <c r="SWE92" s="407"/>
      <c r="SWF92" s="407"/>
      <c r="SWG92" s="407"/>
      <c r="SWH92" s="407"/>
      <c r="SWI92" s="407"/>
      <c r="SWJ92" s="407"/>
      <c r="SWK92" s="407"/>
      <c r="SWL92" s="407"/>
      <c r="SWM92" s="407"/>
      <c r="SWN92" s="407"/>
      <c r="SWO92" s="407"/>
      <c r="SWP92" s="407"/>
      <c r="SWQ92" s="407"/>
      <c r="SWR92" s="407"/>
      <c r="SWS92" s="407"/>
      <c r="SWT92" s="407"/>
      <c r="SWU92" s="407"/>
      <c r="SWV92" s="407"/>
      <c r="SWW92" s="407"/>
      <c r="SWX92" s="407"/>
      <c r="SWY92" s="407"/>
      <c r="SWZ92" s="407"/>
      <c r="SXA92" s="407"/>
      <c r="SXB92" s="407"/>
      <c r="SXC92" s="407"/>
      <c r="SXD92" s="407"/>
      <c r="SXE92" s="407"/>
      <c r="SXF92" s="407"/>
      <c r="SXG92" s="407"/>
      <c r="SXH92" s="407"/>
      <c r="SXI92" s="407"/>
      <c r="SXJ92" s="407"/>
      <c r="SXK92" s="407"/>
      <c r="SXL92" s="407"/>
      <c r="SXM92" s="407"/>
      <c r="SXN92" s="407"/>
      <c r="SXO92" s="407"/>
      <c r="SXP92" s="407"/>
      <c r="SXQ92" s="407"/>
      <c r="SXR92" s="407"/>
      <c r="SXS92" s="407"/>
      <c r="SXT92" s="407"/>
      <c r="SXU92" s="407"/>
      <c r="SXV92" s="407"/>
      <c r="SXW92" s="407"/>
      <c r="SXX92" s="407"/>
      <c r="SXY92" s="407"/>
      <c r="SXZ92" s="407"/>
      <c r="SYA92" s="407"/>
      <c r="SYB92" s="407"/>
      <c r="SYC92" s="407"/>
      <c r="SYD92" s="407"/>
      <c r="SYE92" s="407"/>
      <c r="SYF92" s="407"/>
      <c r="SYG92" s="407"/>
      <c r="SYH92" s="407"/>
      <c r="SYI92" s="407"/>
      <c r="SYJ92" s="407"/>
      <c r="SYK92" s="407"/>
      <c r="SYL92" s="407"/>
      <c r="SYM92" s="407"/>
      <c r="SYN92" s="407"/>
      <c r="SYO92" s="407"/>
      <c r="SYP92" s="407"/>
      <c r="SYQ92" s="407"/>
      <c r="SYR92" s="407"/>
      <c r="SYS92" s="407"/>
      <c r="SYT92" s="407"/>
      <c r="SYU92" s="407"/>
      <c r="SYV92" s="407"/>
      <c r="SYW92" s="407"/>
      <c r="SYX92" s="407"/>
      <c r="SYY92" s="407"/>
      <c r="SYZ92" s="407"/>
      <c r="SZA92" s="407"/>
      <c r="SZB92" s="407"/>
      <c r="SZC92" s="407"/>
      <c r="SZD92" s="407"/>
      <c r="SZE92" s="407"/>
      <c r="SZF92" s="407"/>
      <c r="SZG92" s="407"/>
      <c r="SZH92" s="407"/>
      <c r="SZI92" s="407"/>
      <c r="SZJ92" s="407"/>
      <c r="SZK92" s="407"/>
      <c r="SZL92" s="407"/>
      <c r="SZM92" s="407"/>
      <c r="SZN92" s="407"/>
      <c r="SZO92" s="407"/>
      <c r="SZP92" s="407"/>
      <c r="SZQ92" s="407"/>
      <c r="SZR92" s="407"/>
      <c r="SZS92" s="407"/>
      <c r="SZT92" s="407"/>
      <c r="SZU92" s="407"/>
      <c r="SZV92" s="407"/>
      <c r="SZW92" s="407"/>
      <c r="SZX92" s="407"/>
      <c r="SZY92" s="407"/>
      <c r="SZZ92" s="407"/>
      <c r="TAA92" s="407"/>
      <c r="TAB92" s="407"/>
      <c r="TAC92" s="407"/>
      <c r="TAD92" s="407"/>
      <c r="TAE92" s="407"/>
      <c r="TAF92" s="407"/>
      <c r="TAG92" s="407"/>
      <c r="TAH92" s="407"/>
      <c r="TAI92" s="407"/>
      <c r="TAJ92" s="407"/>
      <c r="TAK92" s="407"/>
      <c r="TAL92" s="407"/>
      <c r="TAM92" s="407"/>
      <c r="TAN92" s="407"/>
      <c r="TAO92" s="407"/>
      <c r="TAP92" s="407"/>
      <c r="TAQ92" s="407"/>
      <c r="TAR92" s="407"/>
      <c r="TAS92" s="407"/>
      <c r="TAT92" s="407"/>
      <c r="TAU92" s="407"/>
      <c r="TAV92" s="407"/>
      <c r="TAW92" s="407"/>
      <c r="TAX92" s="407"/>
      <c r="TAY92" s="407"/>
      <c r="TAZ92" s="407"/>
      <c r="TBA92" s="407"/>
      <c r="TBB92" s="407"/>
      <c r="TBC92" s="407"/>
      <c r="TBD92" s="407"/>
      <c r="TBE92" s="407"/>
      <c r="TBF92" s="407"/>
      <c r="TBG92" s="407"/>
      <c r="TBH92" s="407"/>
      <c r="TBI92" s="407"/>
      <c r="TBJ92" s="407"/>
      <c r="TBK92" s="407"/>
      <c r="TBL92" s="407"/>
      <c r="TBM92" s="407"/>
      <c r="TBN92" s="407"/>
      <c r="TBO92" s="407"/>
      <c r="TBP92" s="407"/>
      <c r="TBQ92" s="407"/>
      <c r="TBR92" s="407"/>
      <c r="TBS92" s="407"/>
      <c r="TBT92" s="407"/>
      <c r="TBU92" s="407"/>
      <c r="TBV92" s="407"/>
      <c r="TBW92" s="407"/>
      <c r="TBX92" s="407"/>
      <c r="TBY92" s="407"/>
      <c r="TBZ92" s="407"/>
      <c r="TCA92" s="407"/>
      <c r="TCB92" s="407"/>
      <c r="TCC92" s="407"/>
      <c r="TCD92" s="407"/>
      <c r="TCE92" s="407"/>
      <c r="TCF92" s="407"/>
      <c r="TCG92" s="407"/>
      <c r="TCH92" s="407"/>
      <c r="TCI92" s="407"/>
      <c r="TCJ92" s="407"/>
      <c r="TCK92" s="407"/>
      <c r="TCL92" s="407"/>
      <c r="TCM92" s="407"/>
      <c r="TCN92" s="407"/>
      <c r="TCO92" s="407"/>
      <c r="TCP92" s="407"/>
      <c r="TCQ92" s="407"/>
      <c r="TCR92" s="407"/>
      <c r="TCS92" s="407"/>
      <c r="TCT92" s="407"/>
      <c r="TCU92" s="407"/>
      <c r="TCV92" s="407"/>
      <c r="TCW92" s="407"/>
      <c r="TCX92" s="407"/>
      <c r="TCY92" s="407"/>
      <c r="TCZ92" s="407"/>
      <c r="TDA92" s="407"/>
      <c r="TDB92" s="407"/>
      <c r="TDC92" s="407"/>
      <c r="TDD92" s="407"/>
      <c r="TDE92" s="407"/>
      <c r="TDF92" s="407"/>
      <c r="TDG92" s="407"/>
      <c r="TDH92" s="407"/>
      <c r="TDI92" s="407"/>
      <c r="TDJ92" s="407"/>
      <c r="TDK92" s="407"/>
      <c r="TDL92" s="407"/>
      <c r="TDM92" s="407"/>
      <c r="TDN92" s="407"/>
      <c r="TDO92" s="407"/>
      <c r="TDP92" s="407"/>
      <c r="TDQ92" s="407"/>
      <c r="TDR92" s="407"/>
      <c r="TDS92" s="407"/>
      <c r="TDT92" s="407"/>
      <c r="TDU92" s="407"/>
      <c r="TDV92" s="407"/>
      <c r="TDW92" s="407"/>
      <c r="TDX92" s="407"/>
      <c r="TDY92" s="407"/>
      <c r="TDZ92" s="407"/>
      <c r="TEA92" s="407"/>
      <c r="TEB92" s="407"/>
      <c r="TEC92" s="407"/>
      <c r="TED92" s="407"/>
      <c r="TEE92" s="407"/>
      <c r="TEF92" s="407"/>
      <c r="TEG92" s="407"/>
      <c r="TEH92" s="407"/>
      <c r="TEI92" s="407"/>
      <c r="TEJ92" s="407"/>
      <c r="TEK92" s="407"/>
      <c r="TEL92" s="407"/>
      <c r="TEM92" s="407"/>
      <c r="TEN92" s="407"/>
      <c r="TEO92" s="407"/>
      <c r="TEP92" s="407"/>
      <c r="TEQ92" s="407"/>
      <c r="TER92" s="407"/>
      <c r="TES92" s="407"/>
      <c r="TET92" s="407"/>
      <c r="TEU92" s="407"/>
      <c r="TEV92" s="407"/>
      <c r="TEW92" s="407"/>
      <c r="TEX92" s="407"/>
      <c r="TEY92" s="407"/>
      <c r="TEZ92" s="407"/>
      <c r="TFA92" s="407"/>
      <c r="TFB92" s="407"/>
      <c r="TFC92" s="407"/>
      <c r="TFD92" s="407"/>
      <c r="TFE92" s="407"/>
      <c r="TFF92" s="407"/>
      <c r="TFG92" s="407"/>
      <c r="TFH92" s="407"/>
      <c r="TFI92" s="407"/>
      <c r="TFJ92" s="407"/>
      <c r="TFK92" s="407"/>
      <c r="TFL92" s="407"/>
      <c r="TFM92" s="407"/>
      <c r="TFN92" s="407"/>
      <c r="TFO92" s="407"/>
      <c r="TFP92" s="407"/>
      <c r="TFQ92" s="407"/>
      <c r="TFR92" s="407"/>
      <c r="TFS92" s="407"/>
      <c r="TFT92" s="407"/>
      <c r="TFU92" s="407"/>
      <c r="TFV92" s="407"/>
      <c r="TFW92" s="407"/>
      <c r="TFX92" s="407"/>
      <c r="TFY92" s="407"/>
      <c r="TFZ92" s="407"/>
      <c r="TGA92" s="407"/>
      <c r="TGB92" s="407"/>
      <c r="TGC92" s="407"/>
      <c r="TGD92" s="407"/>
      <c r="TGE92" s="407"/>
      <c r="TGF92" s="407"/>
      <c r="TGG92" s="407"/>
      <c r="TGH92" s="407"/>
      <c r="TGI92" s="407"/>
      <c r="TGJ92" s="407"/>
      <c r="TGK92" s="407"/>
      <c r="TGL92" s="407"/>
      <c r="TGM92" s="407"/>
      <c r="TGN92" s="407"/>
      <c r="TGO92" s="407"/>
      <c r="TGP92" s="407"/>
      <c r="TGQ92" s="407"/>
      <c r="TGR92" s="407"/>
      <c r="TGS92" s="407"/>
      <c r="TGT92" s="407"/>
      <c r="TGU92" s="407"/>
      <c r="TGV92" s="407"/>
      <c r="TGW92" s="407"/>
      <c r="TGX92" s="407"/>
      <c r="TGY92" s="407"/>
      <c r="TGZ92" s="407"/>
      <c r="THA92" s="407"/>
      <c r="THB92" s="407"/>
      <c r="THC92" s="407"/>
      <c r="THD92" s="407"/>
      <c r="THE92" s="407"/>
      <c r="THF92" s="407"/>
      <c r="THG92" s="407"/>
      <c r="THH92" s="407"/>
      <c r="THI92" s="407"/>
      <c r="THJ92" s="407"/>
      <c r="THK92" s="407"/>
      <c r="THL92" s="407"/>
      <c r="THM92" s="407"/>
      <c r="THN92" s="407"/>
      <c r="THO92" s="407"/>
      <c r="THP92" s="407"/>
      <c r="THQ92" s="407"/>
      <c r="THR92" s="407"/>
      <c r="THS92" s="407"/>
      <c r="THT92" s="407"/>
      <c r="THU92" s="407"/>
      <c r="THV92" s="407"/>
      <c r="THW92" s="407"/>
      <c r="THX92" s="407"/>
      <c r="THY92" s="407"/>
      <c r="THZ92" s="407"/>
      <c r="TIA92" s="407"/>
      <c r="TIB92" s="407"/>
      <c r="TIC92" s="407"/>
      <c r="TID92" s="407"/>
      <c r="TIE92" s="407"/>
      <c r="TIF92" s="407"/>
      <c r="TIG92" s="407"/>
      <c r="TIH92" s="407"/>
      <c r="TII92" s="407"/>
      <c r="TIJ92" s="407"/>
      <c r="TIK92" s="407"/>
      <c r="TIL92" s="407"/>
      <c r="TIM92" s="407"/>
      <c r="TIN92" s="407"/>
      <c r="TIO92" s="407"/>
      <c r="TIP92" s="407"/>
      <c r="TIQ92" s="407"/>
      <c r="TIR92" s="407"/>
      <c r="TIS92" s="407"/>
      <c r="TIT92" s="407"/>
      <c r="TIU92" s="407"/>
      <c r="TIV92" s="407"/>
      <c r="TIW92" s="407"/>
      <c r="TIX92" s="407"/>
      <c r="TIY92" s="407"/>
      <c r="TIZ92" s="407"/>
      <c r="TJA92" s="407"/>
      <c r="TJB92" s="407"/>
      <c r="TJC92" s="407"/>
      <c r="TJD92" s="407"/>
      <c r="TJE92" s="407"/>
      <c r="TJF92" s="407"/>
      <c r="TJG92" s="407"/>
      <c r="TJH92" s="407"/>
      <c r="TJI92" s="407"/>
      <c r="TJJ92" s="407"/>
      <c r="TJK92" s="407"/>
      <c r="TJL92" s="407"/>
      <c r="TJM92" s="407"/>
      <c r="TJN92" s="407"/>
      <c r="TJO92" s="407"/>
      <c r="TJP92" s="407"/>
      <c r="TJQ92" s="407"/>
      <c r="TJR92" s="407"/>
      <c r="TJS92" s="407"/>
      <c r="TJT92" s="407"/>
      <c r="TJU92" s="407"/>
      <c r="TJV92" s="407"/>
      <c r="TJW92" s="407"/>
      <c r="TJX92" s="407"/>
      <c r="TJY92" s="407"/>
      <c r="TJZ92" s="407"/>
      <c r="TKA92" s="407"/>
      <c r="TKB92" s="407"/>
      <c r="TKC92" s="407"/>
      <c r="TKD92" s="407"/>
      <c r="TKE92" s="407"/>
      <c r="TKF92" s="407"/>
      <c r="TKG92" s="407"/>
      <c r="TKH92" s="407"/>
      <c r="TKI92" s="407"/>
      <c r="TKJ92" s="407"/>
      <c r="TKK92" s="407"/>
      <c r="TKL92" s="407"/>
      <c r="TKM92" s="407"/>
      <c r="TKN92" s="407"/>
      <c r="TKO92" s="407"/>
      <c r="TKP92" s="407"/>
      <c r="TKQ92" s="407"/>
      <c r="TKR92" s="407"/>
      <c r="TKS92" s="407"/>
      <c r="TKT92" s="407"/>
      <c r="TKU92" s="407"/>
      <c r="TKV92" s="407"/>
      <c r="TKW92" s="407"/>
      <c r="TKX92" s="407"/>
      <c r="TKY92" s="407"/>
      <c r="TKZ92" s="407"/>
      <c r="TLA92" s="407"/>
      <c r="TLB92" s="407"/>
      <c r="TLC92" s="407"/>
      <c r="TLD92" s="407"/>
      <c r="TLE92" s="407"/>
      <c r="TLF92" s="407"/>
      <c r="TLG92" s="407"/>
      <c r="TLH92" s="407"/>
      <c r="TLI92" s="407"/>
      <c r="TLJ92" s="407"/>
      <c r="TLK92" s="407"/>
      <c r="TLL92" s="407"/>
      <c r="TLM92" s="407"/>
      <c r="TLN92" s="407"/>
      <c r="TLO92" s="407"/>
      <c r="TLP92" s="407"/>
      <c r="TLQ92" s="407"/>
      <c r="TLR92" s="407"/>
      <c r="TLS92" s="407"/>
      <c r="TLT92" s="407"/>
      <c r="TLU92" s="407"/>
      <c r="TLV92" s="407"/>
      <c r="TLW92" s="407"/>
      <c r="TLX92" s="407"/>
      <c r="TLY92" s="407"/>
      <c r="TLZ92" s="407"/>
      <c r="TMA92" s="407"/>
      <c r="TMB92" s="407"/>
      <c r="TMC92" s="407"/>
      <c r="TMD92" s="407"/>
      <c r="TME92" s="407"/>
      <c r="TMF92" s="407"/>
      <c r="TMG92" s="407"/>
      <c r="TMH92" s="407"/>
      <c r="TMI92" s="407"/>
      <c r="TMJ92" s="407"/>
      <c r="TMK92" s="407"/>
      <c r="TML92" s="407"/>
      <c r="TMM92" s="407"/>
      <c r="TMN92" s="407"/>
      <c r="TMO92" s="407"/>
      <c r="TMP92" s="407"/>
      <c r="TMQ92" s="407"/>
      <c r="TMR92" s="407"/>
      <c r="TMS92" s="407"/>
      <c r="TMT92" s="407"/>
      <c r="TMU92" s="407"/>
      <c r="TMV92" s="407"/>
      <c r="TMW92" s="407"/>
      <c r="TMX92" s="407"/>
      <c r="TMY92" s="407"/>
      <c r="TMZ92" s="407"/>
      <c r="TNA92" s="407"/>
      <c r="TNB92" s="407"/>
      <c r="TNC92" s="407"/>
      <c r="TND92" s="407"/>
      <c r="TNE92" s="407"/>
      <c r="TNF92" s="407"/>
      <c r="TNG92" s="407"/>
      <c r="TNH92" s="407"/>
      <c r="TNI92" s="407"/>
      <c r="TNJ92" s="407"/>
      <c r="TNK92" s="407"/>
      <c r="TNL92" s="407"/>
      <c r="TNM92" s="407"/>
      <c r="TNN92" s="407"/>
      <c r="TNO92" s="407"/>
      <c r="TNP92" s="407"/>
      <c r="TNQ92" s="407"/>
      <c r="TNR92" s="407"/>
      <c r="TNS92" s="407"/>
      <c r="TNT92" s="407"/>
      <c r="TNU92" s="407"/>
      <c r="TNV92" s="407"/>
      <c r="TNW92" s="407"/>
      <c r="TNX92" s="407"/>
      <c r="TNY92" s="407"/>
      <c r="TNZ92" s="407"/>
      <c r="TOA92" s="407"/>
      <c r="TOB92" s="407"/>
      <c r="TOC92" s="407"/>
      <c r="TOD92" s="407"/>
      <c r="TOE92" s="407"/>
      <c r="TOF92" s="407"/>
      <c r="TOG92" s="407"/>
      <c r="TOH92" s="407"/>
      <c r="TOI92" s="407"/>
      <c r="TOJ92" s="407"/>
      <c r="TOK92" s="407"/>
      <c r="TOL92" s="407"/>
      <c r="TOM92" s="407"/>
      <c r="TON92" s="407"/>
      <c r="TOO92" s="407"/>
      <c r="TOP92" s="407"/>
      <c r="TOQ92" s="407"/>
      <c r="TOR92" s="407"/>
      <c r="TOS92" s="407"/>
      <c r="TOT92" s="407"/>
      <c r="TOU92" s="407"/>
      <c r="TOV92" s="407"/>
      <c r="TOW92" s="407"/>
      <c r="TOX92" s="407"/>
      <c r="TOY92" s="407"/>
      <c r="TOZ92" s="407"/>
      <c r="TPA92" s="407"/>
      <c r="TPB92" s="407"/>
      <c r="TPC92" s="407"/>
      <c r="TPD92" s="407"/>
      <c r="TPE92" s="407"/>
      <c r="TPF92" s="407"/>
      <c r="TPG92" s="407"/>
      <c r="TPH92" s="407"/>
      <c r="TPI92" s="407"/>
      <c r="TPJ92" s="407"/>
      <c r="TPK92" s="407"/>
      <c r="TPL92" s="407"/>
      <c r="TPM92" s="407"/>
      <c r="TPN92" s="407"/>
      <c r="TPO92" s="407"/>
      <c r="TPP92" s="407"/>
      <c r="TPQ92" s="407"/>
      <c r="TPR92" s="407"/>
      <c r="TPS92" s="407"/>
      <c r="TPT92" s="407"/>
      <c r="TPU92" s="407"/>
      <c r="TPV92" s="407"/>
      <c r="TPW92" s="407"/>
      <c r="TPX92" s="407"/>
      <c r="TPY92" s="407"/>
      <c r="TPZ92" s="407"/>
      <c r="TQA92" s="407"/>
      <c r="TQB92" s="407"/>
      <c r="TQC92" s="407"/>
      <c r="TQD92" s="407"/>
      <c r="TQE92" s="407"/>
      <c r="TQF92" s="407"/>
      <c r="TQG92" s="407"/>
      <c r="TQH92" s="407"/>
      <c r="TQI92" s="407"/>
      <c r="TQJ92" s="407"/>
      <c r="TQK92" s="407"/>
      <c r="TQL92" s="407"/>
      <c r="TQM92" s="407"/>
      <c r="TQN92" s="407"/>
      <c r="TQO92" s="407"/>
      <c r="TQP92" s="407"/>
      <c r="TQQ92" s="407"/>
      <c r="TQR92" s="407"/>
      <c r="TQS92" s="407"/>
      <c r="TQT92" s="407"/>
      <c r="TQU92" s="407"/>
      <c r="TQV92" s="407"/>
      <c r="TQW92" s="407"/>
      <c r="TQX92" s="407"/>
      <c r="TQY92" s="407"/>
      <c r="TQZ92" s="407"/>
      <c r="TRA92" s="407"/>
      <c r="TRB92" s="407"/>
      <c r="TRC92" s="407"/>
      <c r="TRD92" s="407"/>
      <c r="TRE92" s="407"/>
      <c r="TRF92" s="407"/>
      <c r="TRG92" s="407"/>
      <c r="TRH92" s="407"/>
      <c r="TRI92" s="407"/>
      <c r="TRJ92" s="407"/>
      <c r="TRK92" s="407"/>
      <c r="TRL92" s="407"/>
      <c r="TRM92" s="407"/>
      <c r="TRN92" s="407"/>
      <c r="TRO92" s="407"/>
      <c r="TRP92" s="407"/>
      <c r="TRQ92" s="407"/>
      <c r="TRR92" s="407"/>
      <c r="TRS92" s="407"/>
      <c r="TRT92" s="407"/>
      <c r="TRU92" s="407"/>
      <c r="TRV92" s="407"/>
      <c r="TRW92" s="407"/>
      <c r="TRX92" s="407"/>
      <c r="TRY92" s="407"/>
      <c r="TRZ92" s="407"/>
      <c r="TSA92" s="407"/>
      <c r="TSB92" s="407"/>
      <c r="TSC92" s="407"/>
      <c r="TSD92" s="407"/>
      <c r="TSE92" s="407"/>
      <c r="TSF92" s="407"/>
      <c r="TSG92" s="407"/>
      <c r="TSH92" s="407"/>
      <c r="TSI92" s="407"/>
      <c r="TSJ92" s="407"/>
      <c r="TSK92" s="407"/>
      <c r="TSL92" s="407"/>
      <c r="TSM92" s="407"/>
      <c r="TSN92" s="407"/>
      <c r="TSO92" s="407"/>
      <c r="TSP92" s="407"/>
      <c r="TSQ92" s="407"/>
      <c r="TSR92" s="407"/>
      <c r="TSS92" s="407"/>
      <c r="TST92" s="407"/>
      <c r="TSU92" s="407"/>
      <c r="TSV92" s="407"/>
      <c r="TSW92" s="407"/>
      <c r="TSX92" s="407"/>
      <c r="TSY92" s="407"/>
      <c r="TSZ92" s="407"/>
      <c r="TTA92" s="407"/>
      <c r="TTB92" s="407"/>
      <c r="TTC92" s="407"/>
      <c r="TTD92" s="407"/>
      <c r="TTE92" s="407"/>
      <c r="TTF92" s="407"/>
      <c r="TTG92" s="407"/>
      <c r="TTH92" s="407"/>
      <c r="TTI92" s="407"/>
      <c r="TTJ92" s="407"/>
      <c r="TTK92" s="407"/>
      <c r="TTL92" s="407"/>
      <c r="TTM92" s="407"/>
      <c r="TTN92" s="407"/>
      <c r="TTO92" s="407"/>
      <c r="TTP92" s="407"/>
      <c r="TTQ92" s="407"/>
      <c r="TTR92" s="407"/>
      <c r="TTS92" s="407"/>
      <c r="TTT92" s="407"/>
      <c r="TTU92" s="407"/>
      <c r="TTV92" s="407"/>
      <c r="TTW92" s="407"/>
      <c r="TTX92" s="407"/>
      <c r="TTY92" s="407"/>
      <c r="TTZ92" s="407"/>
      <c r="TUA92" s="407"/>
      <c r="TUB92" s="407"/>
      <c r="TUC92" s="407"/>
      <c r="TUD92" s="407"/>
      <c r="TUE92" s="407"/>
      <c r="TUF92" s="407"/>
      <c r="TUG92" s="407"/>
      <c r="TUH92" s="407"/>
      <c r="TUI92" s="407"/>
      <c r="TUJ92" s="407"/>
      <c r="TUK92" s="407"/>
      <c r="TUL92" s="407"/>
      <c r="TUM92" s="407"/>
      <c r="TUN92" s="407"/>
      <c r="TUO92" s="407"/>
      <c r="TUP92" s="407"/>
      <c r="TUQ92" s="407"/>
      <c r="TUR92" s="407"/>
      <c r="TUS92" s="407"/>
      <c r="TUT92" s="407"/>
      <c r="TUU92" s="407"/>
      <c r="TUV92" s="407"/>
      <c r="TUW92" s="407"/>
      <c r="TUX92" s="407"/>
      <c r="TUY92" s="407"/>
      <c r="TUZ92" s="407"/>
      <c r="TVA92" s="407"/>
      <c r="TVB92" s="407"/>
      <c r="TVC92" s="407"/>
      <c r="TVD92" s="407"/>
      <c r="TVE92" s="407"/>
      <c r="TVF92" s="407"/>
      <c r="TVG92" s="407"/>
      <c r="TVH92" s="407"/>
      <c r="TVI92" s="407"/>
      <c r="TVJ92" s="407"/>
      <c r="TVK92" s="407"/>
      <c r="TVL92" s="407"/>
      <c r="TVM92" s="407"/>
      <c r="TVN92" s="407"/>
      <c r="TVO92" s="407"/>
      <c r="TVP92" s="407"/>
      <c r="TVQ92" s="407"/>
      <c r="TVR92" s="407"/>
      <c r="TVS92" s="407"/>
      <c r="TVT92" s="407"/>
      <c r="TVU92" s="407"/>
      <c r="TVV92" s="407"/>
      <c r="TVW92" s="407"/>
      <c r="TVX92" s="407"/>
      <c r="TVY92" s="407"/>
      <c r="TVZ92" s="407"/>
      <c r="TWA92" s="407"/>
      <c r="TWB92" s="407"/>
      <c r="TWC92" s="407"/>
      <c r="TWD92" s="407"/>
      <c r="TWE92" s="407"/>
      <c r="TWF92" s="407"/>
      <c r="TWG92" s="407"/>
      <c r="TWH92" s="407"/>
      <c r="TWI92" s="407"/>
      <c r="TWJ92" s="407"/>
      <c r="TWK92" s="407"/>
      <c r="TWL92" s="407"/>
      <c r="TWM92" s="407"/>
      <c r="TWN92" s="407"/>
      <c r="TWO92" s="407"/>
      <c r="TWP92" s="407"/>
      <c r="TWQ92" s="407"/>
      <c r="TWR92" s="407"/>
      <c r="TWS92" s="407"/>
      <c r="TWT92" s="407"/>
      <c r="TWU92" s="407"/>
      <c r="TWV92" s="407"/>
      <c r="TWW92" s="407"/>
      <c r="TWX92" s="407"/>
      <c r="TWY92" s="407"/>
      <c r="TWZ92" s="407"/>
      <c r="TXA92" s="407"/>
      <c r="TXB92" s="407"/>
      <c r="TXC92" s="407"/>
      <c r="TXD92" s="407"/>
      <c r="TXE92" s="407"/>
      <c r="TXF92" s="407"/>
      <c r="TXG92" s="407"/>
      <c r="TXH92" s="407"/>
      <c r="TXI92" s="407"/>
      <c r="TXJ92" s="407"/>
      <c r="TXK92" s="407"/>
      <c r="TXL92" s="407"/>
      <c r="TXM92" s="407"/>
      <c r="TXN92" s="407"/>
      <c r="TXO92" s="407"/>
      <c r="TXP92" s="407"/>
      <c r="TXQ92" s="407"/>
      <c r="TXR92" s="407"/>
      <c r="TXS92" s="407"/>
      <c r="TXT92" s="407"/>
      <c r="TXU92" s="407"/>
      <c r="TXV92" s="407"/>
      <c r="TXW92" s="407"/>
      <c r="TXX92" s="407"/>
      <c r="TXY92" s="407"/>
      <c r="TXZ92" s="407"/>
      <c r="TYA92" s="407"/>
      <c r="TYB92" s="407"/>
      <c r="TYC92" s="407"/>
      <c r="TYD92" s="407"/>
      <c r="TYE92" s="407"/>
      <c r="TYF92" s="407"/>
      <c r="TYG92" s="407"/>
      <c r="TYH92" s="407"/>
      <c r="TYI92" s="407"/>
      <c r="TYJ92" s="407"/>
      <c r="TYK92" s="407"/>
      <c r="TYL92" s="407"/>
      <c r="TYM92" s="407"/>
      <c r="TYN92" s="407"/>
      <c r="TYO92" s="407"/>
      <c r="TYP92" s="407"/>
      <c r="TYQ92" s="407"/>
      <c r="TYR92" s="407"/>
      <c r="TYS92" s="407"/>
      <c r="TYT92" s="407"/>
      <c r="TYU92" s="407"/>
      <c r="TYV92" s="407"/>
      <c r="TYW92" s="407"/>
      <c r="TYX92" s="407"/>
      <c r="TYY92" s="407"/>
      <c r="TYZ92" s="407"/>
      <c r="TZA92" s="407"/>
      <c r="TZB92" s="407"/>
      <c r="TZC92" s="407"/>
      <c r="TZD92" s="407"/>
      <c r="TZE92" s="407"/>
      <c r="TZF92" s="407"/>
      <c r="TZG92" s="407"/>
      <c r="TZH92" s="407"/>
      <c r="TZI92" s="407"/>
      <c r="TZJ92" s="407"/>
      <c r="TZK92" s="407"/>
      <c r="TZL92" s="407"/>
      <c r="TZM92" s="407"/>
      <c r="TZN92" s="407"/>
      <c r="TZO92" s="407"/>
      <c r="TZP92" s="407"/>
      <c r="TZQ92" s="407"/>
      <c r="TZR92" s="407"/>
      <c r="TZS92" s="407"/>
      <c r="TZT92" s="407"/>
      <c r="TZU92" s="407"/>
      <c r="TZV92" s="407"/>
      <c r="TZW92" s="407"/>
      <c r="TZX92" s="407"/>
      <c r="TZY92" s="407"/>
      <c r="TZZ92" s="407"/>
      <c r="UAA92" s="407"/>
      <c r="UAB92" s="407"/>
      <c r="UAC92" s="407"/>
      <c r="UAD92" s="407"/>
      <c r="UAE92" s="407"/>
      <c r="UAF92" s="407"/>
      <c r="UAG92" s="407"/>
      <c r="UAH92" s="407"/>
      <c r="UAI92" s="407"/>
      <c r="UAJ92" s="407"/>
      <c r="UAK92" s="407"/>
      <c r="UAL92" s="407"/>
      <c r="UAM92" s="407"/>
      <c r="UAN92" s="407"/>
      <c r="UAO92" s="407"/>
      <c r="UAP92" s="407"/>
      <c r="UAQ92" s="407"/>
      <c r="UAR92" s="407"/>
      <c r="UAS92" s="407"/>
      <c r="UAT92" s="407"/>
      <c r="UAU92" s="407"/>
      <c r="UAV92" s="407"/>
      <c r="UAW92" s="407"/>
      <c r="UAX92" s="407"/>
      <c r="UAY92" s="407"/>
      <c r="UAZ92" s="407"/>
      <c r="UBA92" s="407"/>
      <c r="UBB92" s="407"/>
      <c r="UBC92" s="407"/>
      <c r="UBD92" s="407"/>
      <c r="UBE92" s="407"/>
      <c r="UBF92" s="407"/>
      <c r="UBG92" s="407"/>
      <c r="UBH92" s="407"/>
      <c r="UBI92" s="407"/>
      <c r="UBJ92" s="407"/>
      <c r="UBK92" s="407"/>
      <c r="UBL92" s="407"/>
      <c r="UBM92" s="407"/>
      <c r="UBN92" s="407"/>
      <c r="UBO92" s="407"/>
      <c r="UBP92" s="407"/>
      <c r="UBQ92" s="407"/>
      <c r="UBR92" s="407"/>
      <c r="UBS92" s="407"/>
      <c r="UBT92" s="407"/>
      <c r="UBU92" s="407"/>
      <c r="UBV92" s="407"/>
      <c r="UBW92" s="407"/>
      <c r="UBX92" s="407"/>
      <c r="UBY92" s="407"/>
      <c r="UBZ92" s="407"/>
      <c r="UCA92" s="407"/>
      <c r="UCB92" s="407"/>
      <c r="UCC92" s="407"/>
      <c r="UCD92" s="407"/>
      <c r="UCE92" s="407"/>
      <c r="UCF92" s="407"/>
      <c r="UCG92" s="407"/>
      <c r="UCH92" s="407"/>
      <c r="UCI92" s="407"/>
      <c r="UCJ92" s="407"/>
      <c r="UCK92" s="407"/>
      <c r="UCL92" s="407"/>
      <c r="UCM92" s="407"/>
      <c r="UCN92" s="407"/>
      <c r="UCO92" s="407"/>
      <c r="UCP92" s="407"/>
      <c r="UCQ92" s="407"/>
      <c r="UCR92" s="407"/>
      <c r="UCS92" s="407"/>
      <c r="UCT92" s="407"/>
      <c r="UCU92" s="407"/>
      <c r="UCV92" s="407"/>
      <c r="UCW92" s="407"/>
      <c r="UCX92" s="407"/>
      <c r="UCY92" s="407"/>
      <c r="UCZ92" s="407"/>
      <c r="UDA92" s="407"/>
      <c r="UDB92" s="407"/>
      <c r="UDC92" s="407"/>
      <c r="UDD92" s="407"/>
      <c r="UDE92" s="407"/>
      <c r="UDF92" s="407"/>
      <c r="UDG92" s="407"/>
      <c r="UDH92" s="407"/>
      <c r="UDI92" s="407"/>
      <c r="UDJ92" s="407"/>
      <c r="UDK92" s="407"/>
      <c r="UDL92" s="407"/>
      <c r="UDM92" s="407"/>
      <c r="UDN92" s="407"/>
      <c r="UDO92" s="407"/>
      <c r="UDP92" s="407"/>
      <c r="UDQ92" s="407"/>
      <c r="UDR92" s="407"/>
      <c r="UDS92" s="407"/>
      <c r="UDT92" s="407"/>
      <c r="UDU92" s="407"/>
      <c r="UDV92" s="407"/>
      <c r="UDW92" s="407"/>
      <c r="UDX92" s="407"/>
      <c r="UDY92" s="407"/>
      <c r="UDZ92" s="407"/>
      <c r="UEA92" s="407"/>
      <c r="UEB92" s="407"/>
      <c r="UEC92" s="407"/>
      <c r="UED92" s="407"/>
      <c r="UEE92" s="407"/>
      <c r="UEF92" s="407"/>
      <c r="UEG92" s="407"/>
      <c r="UEH92" s="407"/>
      <c r="UEI92" s="407"/>
      <c r="UEJ92" s="407"/>
      <c r="UEK92" s="407"/>
      <c r="UEL92" s="407"/>
      <c r="UEM92" s="407"/>
      <c r="UEN92" s="407"/>
      <c r="UEO92" s="407"/>
      <c r="UEP92" s="407"/>
      <c r="UEQ92" s="407"/>
      <c r="UER92" s="407"/>
      <c r="UES92" s="407"/>
      <c r="UET92" s="407"/>
      <c r="UEU92" s="407"/>
      <c r="UEV92" s="407"/>
      <c r="UEW92" s="407"/>
      <c r="UEX92" s="407"/>
      <c r="UEY92" s="407"/>
      <c r="UEZ92" s="407"/>
      <c r="UFA92" s="407"/>
      <c r="UFB92" s="407"/>
      <c r="UFC92" s="407"/>
      <c r="UFD92" s="407"/>
      <c r="UFE92" s="407"/>
      <c r="UFF92" s="407"/>
      <c r="UFG92" s="407"/>
      <c r="UFH92" s="407"/>
      <c r="UFI92" s="407"/>
      <c r="UFJ92" s="407"/>
      <c r="UFK92" s="407"/>
      <c r="UFL92" s="407"/>
      <c r="UFM92" s="407"/>
      <c r="UFN92" s="407"/>
      <c r="UFO92" s="407"/>
      <c r="UFP92" s="407"/>
      <c r="UFQ92" s="407"/>
      <c r="UFR92" s="407"/>
      <c r="UFS92" s="407"/>
      <c r="UFT92" s="407"/>
      <c r="UFU92" s="407"/>
      <c r="UFV92" s="407"/>
      <c r="UFW92" s="407"/>
      <c r="UFX92" s="407"/>
      <c r="UFY92" s="407"/>
      <c r="UFZ92" s="407"/>
      <c r="UGA92" s="407"/>
      <c r="UGB92" s="407"/>
      <c r="UGC92" s="407"/>
      <c r="UGD92" s="407"/>
      <c r="UGE92" s="407"/>
      <c r="UGF92" s="407"/>
      <c r="UGG92" s="407"/>
      <c r="UGH92" s="407"/>
      <c r="UGI92" s="407"/>
      <c r="UGJ92" s="407"/>
      <c r="UGK92" s="407"/>
      <c r="UGL92" s="407"/>
      <c r="UGM92" s="407"/>
      <c r="UGN92" s="407"/>
      <c r="UGO92" s="407"/>
      <c r="UGP92" s="407"/>
      <c r="UGQ92" s="407"/>
      <c r="UGR92" s="407"/>
      <c r="UGS92" s="407"/>
      <c r="UGT92" s="407"/>
      <c r="UGU92" s="407"/>
      <c r="UGV92" s="407"/>
      <c r="UGW92" s="407"/>
      <c r="UGX92" s="407"/>
      <c r="UGY92" s="407"/>
      <c r="UGZ92" s="407"/>
      <c r="UHA92" s="407"/>
      <c r="UHB92" s="407"/>
      <c r="UHC92" s="407"/>
      <c r="UHD92" s="407"/>
      <c r="UHE92" s="407"/>
      <c r="UHF92" s="407"/>
      <c r="UHG92" s="407"/>
      <c r="UHH92" s="407"/>
      <c r="UHI92" s="407"/>
      <c r="UHJ92" s="407"/>
      <c r="UHK92" s="407"/>
      <c r="UHL92" s="407"/>
      <c r="UHM92" s="407"/>
      <c r="UHN92" s="407"/>
      <c r="UHO92" s="407"/>
      <c r="UHP92" s="407"/>
      <c r="UHQ92" s="407"/>
      <c r="UHR92" s="407"/>
      <c r="UHS92" s="407"/>
      <c r="UHT92" s="407"/>
      <c r="UHU92" s="407"/>
      <c r="UHV92" s="407"/>
      <c r="UHW92" s="407"/>
      <c r="UHX92" s="407"/>
      <c r="UHY92" s="407"/>
      <c r="UHZ92" s="407"/>
      <c r="UIA92" s="407"/>
      <c r="UIB92" s="407"/>
      <c r="UIC92" s="407"/>
      <c r="UID92" s="407"/>
      <c r="UIE92" s="407"/>
      <c r="UIF92" s="407"/>
      <c r="UIG92" s="407"/>
      <c r="UIH92" s="407"/>
      <c r="UII92" s="407"/>
      <c r="UIJ92" s="407"/>
      <c r="UIK92" s="407"/>
      <c r="UIL92" s="407"/>
      <c r="UIM92" s="407"/>
      <c r="UIN92" s="407"/>
      <c r="UIO92" s="407"/>
      <c r="UIP92" s="407"/>
      <c r="UIQ92" s="407"/>
      <c r="UIR92" s="407"/>
      <c r="UIS92" s="407"/>
      <c r="UIT92" s="407"/>
      <c r="UIU92" s="407"/>
      <c r="UIV92" s="407"/>
      <c r="UIW92" s="407"/>
      <c r="UIX92" s="407"/>
      <c r="UIY92" s="407"/>
      <c r="UIZ92" s="407"/>
      <c r="UJA92" s="407"/>
      <c r="UJB92" s="407"/>
      <c r="UJC92" s="407"/>
      <c r="UJD92" s="407"/>
      <c r="UJE92" s="407"/>
      <c r="UJF92" s="407"/>
      <c r="UJG92" s="407"/>
      <c r="UJH92" s="407"/>
      <c r="UJI92" s="407"/>
      <c r="UJJ92" s="407"/>
      <c r="UJK92" s="407"/>
      <c r="UJL92" s="407"/>
      <c r="UJM92" s="407"/>
      <c r="UJN92" s="407"/>
      <c r="UJO92" s="407"/>
      <c r="UJP92" s="407"/>
      <c r="UJQ92" s="407"/>
      <c r="UJR92" s="407"/>
      <c r="UJS92" s="407"/>
      <c r="UJT92" s="407"/>
      <c r="UJU92" s="407"/>
      <c r="UJV92" s="407"/>
      <c r="UJW92" s="407"/>
      <c r="UJX92" s="407"/>
      <c r="UJY92" s="407"/>
      <c r="UJZ92" s="407"/>
      <c r="UKA92" s="407"/>
      <c r="UKB92" s="407"/>
      <c r="UKC92" s="407"/>
      <c r="UKD92" s="407"/>
      <c r="UKE92" s="407"/>
      <c r="UKF92" s="407"/>
      <c r="UKG92" s="407"/>
      <c r="UKH92" s="407"/>
      <c r="UKI92" s="407"/>
      <c r="UKJ92" s="407"/>
      <c r="UKK92" s="407"/>
      <c r="UKL92" s="407"/>
      <c r="UKM92" s="407"/>
      <c r="UKN92" s="407"/>
      <c r="UKO92" s="407"/>
      <c r="UKP92" s="407"/>
      <c r="UKQ92" s="407"/>
      <c r="UKR92" s="407"/>
      <c r="UKS92" s="407"/>
      <c r="UKT92" s="407"/>
      <c r="UKU92" s="407"/>
      <c r="UKV92" s="407"/>
      <c r="UKW92" s="407"/>
      <c r="UKX92" s="407"/>
      <c r="UKY92" s="407"/>
      <c r="UKZ92" s="407"/>
      <c r="ULA92" s="407"/>
      <c r="ULB92" s="407"/>
      <c r="ULC92" s="407"/>
      <c r="ULD92" s="407"/>
      <c r="ULE92" s="407"/>
      <c r="ULF92" s="407"/>
      <c r="ULG92" s="407"/>
      <c r="ULH92" s="407"/>
      <c r="ULI92" s="407"/>
      <c r="ULJ92" s="407"/>
      <c r="ULK92" s="407"/>
      <c r="ULL92" s="407"/>
      <c r="ULM92" s="407"/>
      <c r="ULN92" s="407"/>
      <c r="ULO92" s="407"/>
      <c r="ULP92" s="407"/>
      <c r="ULQ92" s="407"/>
      <c r="ULR92" s="407"/>
      <c r="ULS92" s="407"/>
      <c r="ULT92" s="407"/>
      <c r="ULU92" s="407"/>
      <c r="ULV92" s="407"/>
      <c r="ULW92" s="407"/>
      <c r="ULX92" s="407"/>
      <c r="ULY92" s="407"/>
      <c r="ULZ92" s="407"/>
      <c r="UMA92" s="407"/>
      <c r="UMB92" s="407"/>
      <c r="UMC92" s="407"/>
      <c r="UMD92" s="407"/>
      <c r="UME92" s="407"/>
      <c r="UMF92" s="407"/>
      <c r="UMG92" s="407"/>
      <c r="UMH92" s="407"/>
      <c r="UMI92" s="407"/>
      <c r="UMJ92" s="407"/>
      <c r="UMK92" s="407"/>
      <c r="UML92" s="407"/>
      <c r="UMM92" s="407"/>
      <c r="UMN92" s="407"/>
      <c r="UMO92" s="407"/>
      <c r="UMP92" s="407"/>
      <c r="UMQ92" s="407"/>
      <c r="UMR92" s="407"/>
      <c r="UMS92" s="407"/>
      <c r="UMT92" s="407"/>
      <c r="UMU92" s="407"/>
      <c r="UMV92" s="407"/>
      <c r="UMW92" s="407"/>
      <c r="UMX92" s="407"/>
      <c r="UMY92" s="407"/>
      <c r="UMZ92" s="407"/>
      <c r="UNA92" s="407"/>
      <c r="UNB92" s="407"/>
      <c r="UNC92" s="407"/>
      <c r="UND92" s="407"/>
      <c r="UNE92" s="407"/>
      <c r="UNF92" s="407"/>
      <c r="UNG92" s="407"/>
      <c r="UNH92" s="407"/>
      <c r="UNI92" s="407"/>
      <c r="UNJ92" s="407"/>
      <c r="UNK92" s="407"/>
      <c r="UNL92" s="407"/>
      <c r="UNM92" s="407"/>
      <c r="UNN92" s="407"/>
      <c r="UNO92" s="407"/>
      <c r="UNP92" s="407"/>
      <c r="UNQ92" s="407"/>
      <c r="UNR92" s="407"/>
      <c r="UNS92" s="407"/>
      <c r="UNT92" s="407"/>
      <c r="UNU92" s="407"/>
      <c r="UNV92" s="407"/>
      <c r="UNW92" s="407"/>
      <c r="UNX92" s="407"/>
      <c r="UNY92" s="407"/>
      <c r="UNZ92" s="407"/>
      <c r="UOA92" s="407"/>
      <c r="UOB92" s="407"/>
      <c r="UOC92" s="407"/>
      <c r="UOD92" s="407"/>
      <c r="UOE92" s="407"/>
      <c r="UOF92" s="407"/>
      <c r="UOG92" s="407"/>
      <c r="UOH92" s="407"/>
      <c r="UOI92" s="407"/>
      <c r="UOJ92" s="407"/>
      <c r="UOK92" s="407"/>
      <c r="UOL92" s="407"/>
      <c r="UOM92" s="407"/>
      <c r="UON92" s="407"/>
      <c r="UOO92" s="407"/>
      <c r="UOP92" s="407"/>
      <c r="UOQ92" s="407"/>
      <c r="UOR92" s="407"/>
      <c r="UOS92" s="407"/>
      <c r="UOT92" s="407"/>
      <c r="UOU92" s="407"/>
      <c r="UOV92" s="407"/>
      <c r="UOW92" s="407"/>
      <c r="UOX92" s="407"/>
      <c r="UOY92" s="407"/>
      <c r="UOZ92" s="407"/>
      <c r="UPA92" s="407"/>
      <c r="UPB92" s="407"/>
      <c r="UPC92" s="407"/>
      <c r="UPD92" s="407"/>
      <c r="UPE92" s="407"/>
      <c r="UPF92" s="407"/>
      <c r="UPG92" s="407"/>
      <c r="UPH92" s="407"/>
      <c r="UPI92" s="407"/>
      <c r="UPJ92" s="407"/>
      <c r="UPK92" s="407"/>
      <c r="UPL92" s="407"/>
      <c r="UPM92" s="407"/>
      <c r="UPN92" s="407"/>
      <c r="UPO92" s="407"/>
      <c r="UPP92" s="407"/>
      <c r="UPQ92" s="407"/>
      <c r="UPR92" s="407"/>
      <c r="UPS92" s="407"/>
      <c r="UPT92" s="407"/>
      <c r="UPU92" s="407"/>
      <c r="UPV92" s="407"/>
      <c r="UPW92" s="407"/>
      <c r="UPX92" s="407"/>
      <c r="UPY92" s="407"/>
      <c r="UPZ92" s="407"/>
      <c r="UQA92" s="407"/>
      <c r="UQB92" s="407"/>
      <c r="UQC92" s="407"/>
      <c r="UQD92" s="407"/>
      <c r="UQE92" s="407"/>
      <c r="UQF92" s="407"/>
      <c r="UQG92" s="407"/>
      <c r="UQH92" s="407"/>
      <c r="UQI92" s="407"/>
      <c r="UQJ92" s="407"/>
      <c r="UQK92" s="407"/>
      <c r="UQL92" s="407"/>
      <c r="UQM92" s="407"/>
      <c r="UQN92" s="407"/>
      <c r="UQO92" s="407"/>
      <c r="UQP92" s="407"/>
      <c r="UQQ92" s="407"/>
      <c r="UQR92" s="407"/>
      <c r="UQS92" s="407"/>
      <c r="UQT92" s="407"/>
      <c r="UQU92" s="407"/>
      <c r="UQV92" s="407"/>
      <c r="UQW92" s="407"/>
      <c r="UQX92" s="407"/>
      <c r="UQY92" s="407"/>
      <c r="UQZ92" s="407"/>
      <c r="URA92" s="407"/>
      <c r="URB92" s="407"/>
      <c r="URC92" s="407"/>
      <c r="URD92" s="407"/>
      <c r="URE92" s="407"/>
      <c r="URF92" s="407"/>
      <c r="URG92" s="407"/>
      <c r="URH92" s="407"/>
      <c r="URI92" s="407"/>
      <c r="URJ92" s="407"/>
      <c r="URK92" s="407"/>
      <c r="URL92" s="407"/>
      <c r="URM92" s="407"/>
      <c r="URN92" s="407"/>
      <c r="URO92" s="407"/>
      <c r="URP92" s="407"/>
      <c r="URQ92" s="407"/>
      <c r="URR92" s="407"/>
      <c r="URS92" s="407"/>
      <c r="URT92" s="407"/>
      <c r="URU92" s="407"/>
      <c r="URV92" s="407"/>
      <c r="URW92" s="407"/>
      <c r="URX92" s="407"/>
      <c r="URY92" s="407"/>
      <c r="URZ92" s="407"/>
      <c r="USA92" s="407"/>
      <c r="USB92" s="407"/>
      <c r="USC92" s="407"/>
      <c r="USD92" s="407"/>
      <c r="USE92" s="407"/>
      <c r="USF92" s="407"/>
      <c r="USG92" s="407"/>
      <c r="USH92" s="407"/>
      <c r="USI92" s="407"/>
      <c r="USJ92" s="407"/>
      <c r="USK92" s="407"/>
      <c r="USL92" s="407"/>
      <c r="USM92" s="407"/>
      <c r="USN92" s="407"/>
      <c r="USO92" s="407"/>
      <c r="USP92" s="407"/>
      <c r="USQ92" s="407"/>
      <c r="USR92" s="407"/>
      <c r="USS92" s="407"/>
      <c r="UST92" s="407"/>
      <c r="USU92" s="407"/>
      <c r="USV92" s="407"/>
      <c r="USW92" s="407"/>
      <c r="USX92" s="407"/>
      <c r="USY92" s="407"/>
      <c r="USZ92" s="407"/>
      <c r="UTA92" s="407"/>
      <c r="UTB92" s="407"/>
      <c r="UTC92" s="407"/>
      <c r="UTD92" s="407"/>
      <c r="UTE92" s="407"/>
      <c r="UTF92" s="407"/>
      <c r="UTG92" s="407"/>
      <c r="UTH92" s="407"/>
      <c r="UTI92" s="407"/>
      <c r="UTJ92" s="407"/>
      <c r="UTK92" s="407"/>
      <c r="UTL92" s="407"/>
      <c r="UTM92" s="407"/>
      <c r="UTN92" s="407"/>
      <c r="UTO92" s="407"/>
      <c r="UTP92" s="407"/>
      <c r="UTQ92" s="407"/>
      <c r="UTR92" s="407"/>
      <c r="UTS92" s="407"/>
      <c r="UTT92" s="407"/>
      <c r="UTU92" s="407"/>
      <c r="UTV92" s="407"/>
      <c r="UTW92" s="407"/>
      <c r="UTX92" s="407"/>
      <c r="UTY92" s="407"/>
      <c r="UTZ92" s="407"/>
      <c r="UUA92" s="407"/>
      <c r="UUB92" s="407"/>
      <c r="UUC92" s="407"/>
      <c r="UUD92" s="407"/>
      <c r="UUE92" s="407"/>
      <c r="UUF92" s="407"/>
      <c r="UUG92" s="407"/>
      <c r="UUH92" s="407"/>
      <c r="UUI92" s="407"/>
      <c r="UUJ92" s="407"/>
      <c r="UUK92" s="407"/>
      <c r="UUL92" s="407"/>
      <c r="UUM92" s="407"/>
      <c r="UUN92" s="407"/>
      <c r="UUO92" s="407"/>
      <c r="UUP92" s="407"/>
      <c r="UUQ92" s="407"/>
      <c r="UUR92" s="407"/>
      <c r="UUS92" s="407"/>
      <c r="UUT92" s="407"/>
      <c r="UUU92" s="407"/>
      <c r="UUV92" s="407"/>
      <c r="UUW92" s="407"/>
      <c r="UUX92" s="407"/>
      <c r="UUY92" s="407"/>
      <c r="UUZ92" s="407"/>
      <c r="UVA92" s="407"/>
      <c r="UVB92" s="407"/>
      <c r="UVC92" s="407"/>
      <c r="UVD92" s="407"/>
      <c r="UVE92" s="407"/>
      <c r="UVF92" s="407"/>
      <c r="UVG92" s="407"/>
      <c r="UVH92" s="407"/>
      <c r="UVI92" s="407"/>
      <c r="UVJ92" s="407"/>
      <c r="UVK92" s="407"/>
      <c r="UVL92" s="407"/>
      <c r="UVM92" s="407"/>
      <c r="UVN92" s="407"/>
      <c r="UVO92" s="407"/>
      <c r="UVP92" s="407"/>
      <c r="UVQ92" s="407"/>
      <c r="UVR92" s="407"/>
      <c r="UVS92" s="407"/>
      <c r="UVT92" s="407"/>
      <c r="UVU92" s="407"/>
      <c r="UVV92" s="407"/>
      <c r="UVW92" s="407"/>
      <c r="UVX92" s="407"/>
      <c r="UVY92" s="407"/>
      <c r="UVZ92" s="407"/>
      <c r="UWA92" s="407"/>
      <c r="UWB92" s="407"/>
      <c r="UWC92" s="407"/>
      <c r="UWD92" s="407"/>
      <c r="UWE92" s="407"/>
      <c r="UWF92" s="407"/>
      <c r="UWG92" s="407"/>
      <c r="UWH92" s="407"/>
      <c r="UWI92" s="407"/>
      <c r="UWJ92" s="407"/>
      <c r="UWK92" s="407"/>
      <c r="UWL92" s="407"/>
      <c r="UWM92" s="407"/>
      <c r="UWN92" s="407"/>
      <c r="UWO92" s="407"/>
      <c r="UWP92" s="407"/>
      <c r="UWQ92" s="407"/>
      <c r="UWR92" s="407"/>
      <c r="UWS92" s="407"/>
      <c r="UWT92" s="407"/>
      <c r="UWU92" s="407"/>
      <c r="UWV92" s="407"/>
      <c r="UWW92" s="407"/>
      <c r="UWX92" s="407"/>
      <c r="UWY92" s="407"/>
      <c r="UWZ92" s="407"/>
      <c r="UXA92" s="407"/>
      <c r="UXB92" s="407"/>
      <c r="UXC92" s="407"/>
      <c r="UXD92" s="407"/>
      <c r="UXE92" s="407"/>
      <c r="UXF92" s="407"/>
      <c r="UXG92" s="407"/>
      <c r="UXH92" s="407"/>
      <c r="UXI92" s="407"/>
      <c r="UXJ92" s="407"/>
      <c r="UXK92" s="407"/>
      <c r="UXL92" s="407"/>
      <c r="UXM92" s="407"/>
      <c r="UXN92" s="407"/>
      <c r="UXO92" s="407"/>
      <c r="UXP92" s="407"/>
      <c r="UXQ92" s="407"/>
      <c r="UXR92" s="407"/>
      <c r="UXS92" s="407"/>
      <c r="UXT92" s="407"/>
      <c r="UXU92" s="407"/>
      <c r="UXV92" s="407"/>
      <c r="UXW92" s="407"/>
      <c r="UXX92" s="407"/>
      <c r="UXY92" s="407"/>
      <c r="UXZ92" s="407"/>
      <c r="UYA92" s="407"/>
      <c r="UYB92" s="407"/>
      <c r="UYC92" s="407"/>
      <c r="UYD92" s="407"/>
      <c r="UYE92" s="407"/>
      <c r="UYF92" s="407"/>
      <c r="UYG92" s="407"/>
      <c r="UYH92" s="407"/>
      <c r="UYI92" s="407"/>
      <c r="UYJ92" s="407"/>
      <c r="UYK92" s="407"/>
      <c r="UYL92" s="407"/>
      <c r="UYM92" s="407"/>
      <c r="UYN92" s="407"/>
      <c r="UYO92" s="407"/>
      <c r="UYP92" s="407"/>
      <c r="UYQ92" s="407"/>
      <c r="UYR92" s="407"/>
      <c r="UYS92" s="407"/>
      <c r="UYT92" s="407"/>
      <c r="UYU92" s="407"/>
      <c r="UYV92" s="407"/>
      <c r="UYW92" s="407"/>
      <c r="UYX92" s="407"/>
      <c r="UYY92" s="407"/>
      <c r="UYZ92" s="407"/>
      <c r="UZA92" s="407"/>
      <c r="UZB92" s="407"/>
      <c r="UZC92" s="407"/>
      <c r="UZD92" s="407"/>
      <c r="UZE92" s="407"/>
      <c r="UZF92" s="407"/>
      <c r="UZG92" s="407"/>
      <c r="UZH92" s="407"/>
      <c r="UZI92" s="407"/>
      <c r="UZJ92" s="407"/>
      <c r="UZK92" s="407"/>
      <c r="UZL92" s="407"/>
      <c r="UZM92" s="407"/>
      <c r="UZN92" s="407"/>
      <c r="UZO92" s="407"/>
      <c r="UZP92" s="407"/>
      <c r="UZQ92" s="407"/>
      <c r="UZR92" s="407"/>
      <c r="UZS92" s="407"/>
      <c r="UZT92" s="407"/>
      <c r="UZU92" s="407"/>
      <c r="UZV92" s="407"/>
      <c r="UZW92" s="407"/>
      <c r="UZX92" s="407"/>
      <c r="UZY92" s="407"/>
      <c r="UZZ92" s="407"/>
      <c r="VAA92" s="407"/>
      <c r="VAB92" s="407"/>
      <c r="VAC92" s="407"/>
      <c r="VAD92" s="407"/>
      <c r="VAE92" s="407"/>
      <c r="VAF92" s="407"/>
      <c r="VAG92" s="407"/>
      <c r="VAH92" s="407"/>
      <c r="VAI92" s="407"/>
      <c r="VAJ92" s="407"/>
      <c r="VAK92" s="407"/>
      <c r="VAL92" s="407"/>
      <c r="VAM92" s="407"/>
      <c r="VAN92" s="407"/>
      <c r="VAO92" s="407"/>
      <c r="VAP92" s="407"/>
      <c r="VAQ92" s="407"/>
      <c r="VAR92" s="407"/>
      <c r="VAS92" s="407"/>
      <c r="VAT92" s="407"/>
      <c r="VAU92" s="407"/>
      <c r="VAV92" s="407"/>
      <c r="VAW92" s="407"/>
      <c r="VAX92" s="407"/>
      <c r="VAY92" s="407"/>
      <c r="VAZ92" s="407"/>
      <c r="VBA92" s="407"/>
      <c r="VBB92" s="407"/>
      <c r="VBC92" s="407"/>
      <c r="VBD92" s="407"/>
      <c r="VBE92" s="407"/>
      <c r="VBF92" s="407"/>
      <c r="VBG92" s="407"/>
      <c r="VBH92" s="407"/>
      <c r="VBI92" s="407"/>
      <c r="VBJ92" s="407"/>
      <c r="VBK92" s="407"/>
      <c r="VBL92" s="407"/>
      <c r="VBM92" s="407"/>
      <c r="VBN92" s="407"/>
      <c r="VBO92" s="407"/>
      <c r="VBP92" s="407"/>
      <c r="VBQ92" s="407"/>
      <c r="VBR92" s="407"/>
      <c r="VBS92" s="407"/>
      <c r="VBT92" s="407"/>
      <c r="VBU92" s="407"/>
      <c r="VBV92" s="407"/>
      <c r="VBW92" s="407"/>
      <c r="VBX92" s="407"/>
      <c r="VBY92" s="407"/>
      <c r="VBZ92" s="407"/>
      <c r="VCA92" s="407"/>
      <c r="VCB92" s="407"/>
      <c r="VCC92" s="407"/>
      <c r="VCD92" s="407"/>
      <c r="VCE92" s="407"/>
      <c r="VCF92" s="407"/>
      <c r="VCG92" s="407"/>
      <c r="VCH92" s="407"/>
      <c r="VCI92" s="407"/>
      <c r="VCJ92" s="407"/>
      <c r="VCK92" s="407"/>
      <c r="VCL92" s="407"/>
      <c r="VCM92" s="407"/>
      <c r="VCN92" s="407"/>
      <c r="VCO92" s="407"/>
      <c r="VCP92" s="407"/>
      <c r="VCQ92" s="407"/>
      <c r="VCR92" s="407"/>
      <c r="VCS92" s="407"/>
      <c r="VCT92" s="407"/>
      <c r="VCU92" s="407"/>
      <c r="VCV92" s="407"/>
      <c r="VCW92" s="407"/>
      <c r="VCX92" s="407"/>
      <c r="VCY92" s="407"/>
      <c r="VCZ92" s="407"/>
      <c r="VDA92" s="407"/>
      <c r="VDB92" s="407"/>
      <c r="VDC92" s="407"/>
      <c r="VDD92" s="407"/>
      <c r="VDE92" s="407"/>
      <c r="VDF92" s="407"/>
      <c r="VDG92" s="407"/>
      <c r="VDH92" s="407"/>
      <c r="VDI92" s="407"/>
      <c r="VDJ92" s="407"/>
      <c r="VDK92" s="407"/>
      <c r="VDL92" s="407"/>
      <c r="VDM92" s="407"/>
      <c r="VDN92" s="407"/>
      <c r="VDO92" s="407"/>
      <c r="VDP92" s="407"/>
      <c r="VDQ92" s="407"/>
      <c r="VDR92" s="407"/>
      <c r="VDS92" s="407"/>
      <c r="VDT92" s="407"/>
      <c r="VDU92" s="407"/>
      <c r="VDV92" s="407"/>
      <c r="VDW92" s="407"/>
      <c r="VDX92" s="407"/>
      <c r="VDY92" s="407"/>
      <c r="VDZ92" s="407"/>
      <c r="VEA92" s="407"/>
      <c r="VEB92" s="407"/>
      <c r="VEC92" s="407"/>
      <c r="VED92" s="407"/>
      <c r="VEE92" s="407"/>
      <c r="VEF92" s="407"/>
      <c r="VEG92" s="407"/>
      <c r="VEH92" s="407"/>
      <c r="VEI92" s="407"/>
      <c r="VEJ92" s="407"/>
      <c r="VEK92" s="407"/>
      <c r="VEL92" s="407"/>
      <c r="VEM92" s="407"/>
      <c r="VEN92" s="407"/>
      <c r="VEO92" s="407"/>
      <c r="VEP92" s="407"/>
      <c r="VEQ92" s="407"/>
      <c r="VER92" s="407"/>
      <c r="VES92" s="407"/>
      <c r="VET92" s="407"/>
      <c r="VEU92" s="407"/>
      <c r="VEV92" s="407"/>
      <c r="VEW92" s="407"/>
      <c r="VEX92" s="407"/>
      <c r="VEY92" s="407"/>
      <c r="VEZ92" s="407"/>
      <c r="VFA92" s="407"/>
      <c r="VFB92" s="407"/>
      <c r="VFC92" s="407"/>
      <c r="VFD92" s="407"/>
      <c r="VFE92" s="407"/>
      <c r="VFF92" s="407"/>
      <c r="VFG92" s="407"/>
      <c r="VFH92" s="407"/>
      <c r="VFI92" s="407"/>
      <c r="VFJ92" s="407"/>
      <c r="VFK92" s="407"/>
      <c r="VFL92" s="407"/>
      <c r="VFM92" s="407"/>
      <c r="VFN92" s="407"/>
      <c r="VFO92" s="407"/>
      <c r="VFP92" s="407"/>
      <c r="VFQ92" s="407"/>
      <c r="VFR92" s="407"/>
      <c r="VFS92" s="407"/>
      <c r="VFT92" s="407"/>
      <c r="VFU92" s="407"/>
      <c r="VFV92" s="407"/>
      <c r="VFW92" s="407"/>
      <c r="VFX92" s="407"/>
      <c r="VFY92" s="407"/>
      <c r="VFZ92" s="407"/>
      <c r="VGA92" s="407"/>
      <c r="VGB92" s="407"/>
      <c r="VGC92" s="407"/>
      <c r="VGD92" s="407"/>
      <c r="VGE92" s="407"/>
      <c r="VGF92" s="407"/>
      <c r="VGG92" s="407"/>
      <c r="VGH92" s="407"/>
      <c r="VGI92" s="407"/>
      <c r="VGJ92" s="407"/>
      <c r="VGK92" s="407"/>
      <c r="VGL92" s="407"/>
      <c r="VGM92" s="407"/>
      <c r="VGN92" s="407"/>
      <c r="VGO92" s="407"/>
      <c r="VGP92" s="407"/>
      <c r="VGQ92" s="407"/>
      <c r="VGR92" s="407"/>
      <c r="VGS92" s="407"/>
      <c r="VGT92" s="407"/>
      <c r="VGU92" s="407"/>
      <c r="VGV92" s="407"/>
      <c r="VGW92" s="407"/>
      <c r="VGX92" s="407"/>
      <c r="VGY92" s="407"/>
      <c r="VGZ92" s="407"/>
      <c r="VHA92" s="407"/>
      <c r="VHB92" s="407"/>
      <c r="VHC92" s="407"/>
      <c r="VHD92" s="407"/>
      <c r="VHE92" s="407"/>
      <c r="VHF92" s="407"/>
      <c r="VHG92" s="407"/>
      <c r="VHH92" s="407"/>
      <c r="VHI92" s="407"/>
      <c r="VHJ92" s="407"/>
      <c r="VHK92" s="407"/>
      <c r="VHL92" s="407"/>
      <c r="VHM92" s="407"/>
      <c r="VHN92" s="407"/>
      <c r="VHO92" s="407"/>
      <c r="VHP92" s="407"/>
      <c r="VHQ92" s="407"/>
      <c r="VHR92" s="407"/>
      <c r="VHS92" s="407"/>
      <c r="VHT92" s="407"/>
      <c r="VHU92" s="407"/>
      <c r="VHV92" s="407"/>
      <c r="VHW92" s="407"/>
      <c r="VHX92" s="407"/>
      <c r="VHY92" s="407"/>
      <c r="VHZ92" s="407"/>
      <c r="VIA92" s="407"/>
      <c r="VIB92" s="407"/>
      <c r="VIC92" s="407"/>
      <c r="VID92" s="407"/>
      <c r="VIE92" s="407"/>
      <c r="VIF92" s="407"/>
      <c r="VIG92" s="407"/>
      <c r="VIH92" s="407"/>
      <c r="VII92" s="407"/>
      <c r="VIJ92" s="407"/>
      <c r="VIK92" s="407"/>
      <c r="VIL92" s="407"/>
      <c r="VIM92" s="407"/>
      <c r="VIN92" s="407"/>
      <c r="VIO92" s="407"/>
      <c r="VIP92" s="407"/>
      <c r="VIQ92" s="407"/>
      <c r="VIR92" s="407"/>
      <c r="VIS92" s="407"/>
      <c r="VIT92" s="407"/>
      <c r="VIU92" s="407"/>
      <c r="VIV92" s="407"/>
      <c r="VIW92" s="407"/>
      <c r="VIX92" s="407"/>
      <c r="VIY92" s="407"/>
      <c r="VIZ92" s="407"/>
      <c r="VJA92" s="407"/>
      <c r="VJB92" s="407"/>
      <c r="VJC92" s="407"/>
      <c r="VJD92" s="407"/>
      <c r="VJE92" s="407"/>
      <c r="VJF92" s="407"/>
      <c r="VJG92" s="407"/>
      <c r="VJH92" s="407"/>
      <c r="VJI92" s="407"/>
      <c r="VJJ92" s="407"/>
      <c r="VJK92" s="407"/>
      <c r="VJL92" s="407"/>
      <c r="VJM92" s="407"/>
      <c r="VJN92" s="407"/>
      <c r="VJO92" s="407"/>
      <c r="VJP92" s="407"/>
      <c r="VJQ92" s="407"/>
      <c r="VJR92" s="407"/>
      <c r="VJS92" s="407"/>
      <c r="VJT92" s="407"/>
      <c r="VJU92" s="407"/>
      <c r="VJV92" s="407"/>
      <c r="VJW92" s="407"/>
      <c r="VJX92" s="407"/>
      <c r="VJY92" s="407"/>
      <c r="VJZ92" s="407"/>
      <c r="VKA92" s="407"/>
      <c r="VKB92" s="407"/>
      <c r="VKC92" s="407"/>
      <c r="VKD92" s="407"/>
      <c r="VKE92" s="407"/>
      <c r="VKF92" s="407"/>
      <c r="VKG92" s="407"/>
      <c r="VKH92" s="407"/>
      <c r="VKI92" s="407"/>
      <c r="VKJ92" s="407"/>
      <c r="VKK92" s="407"/>
      <c r="VKL92" s="407"/>
      <c r="VKM92" s="407"/>
      <c r="VKN92" s="407"/>
      <c r="VKO92" s="407"/>
      <c r="VKP92" s="407"/>
      <c r="VKQ92" s="407"/>
      <c r="VKR92" s="407"/>
      <c r="VKS92" s="407"/>
      <c r="VKT92" s="407"/>
      <c r="VKU92" s="407"/>
      <c r="VKV92" s="407"/>
      <c r="VKW92" s="407"/>
      <c r="VKX92" s="407"/>
      <c r="VKY92" s="407"/>
      <c r="VKZ92" s="407"/>
      <c r="VLA92" s="407"/>
      <c r="VLB92" s="407"/>
      <c r="VLC92" s="407"/>
      <c r="VLD92" s="407"/>
      <c r="VLE92" s="407"/>
      <c r="VLF92" s="407"/>
      <c r="VLG92" s="407"/>
      <c r="VLH92" s="407"/>
      <c r="VLI92" s="407"/>
      <c r="VLJ92" s="407"/>
      <c r="VLK92" s="407"/>
      <c r="VLL92" s="407"/>
      <c r="VLM92" s="407"/>
      <c r="VLN92" s="407"/>
      <c r="VLO92" s="407"/>
      <c r="VLP92" s="407"/>
      <c r="VLQ92" s="407"/>
      <c r="VLR92" s="407"/>
      <c r="VLS92" s="407"/>
      <c r="VLT92" s="407"/>
      <c r="VLU92" s="407"/>
      <c r="VLV92" s="407"/>
      <c r="VLW92" s="407"/>
      <c r="VLX92" s="407"/>
      <c r="VLY92" s="407"/>
      <c r="VLZ92" s="407"/>
      <c r="VMA92" s="407"/>
      <c r="VMB92" s="407"/>
      <c r="VMC92" s="407"/>
      <c r="VMD92" s="407"/>
      <c r="VME92" s="407"/>
      <c r="VMF92" s="407"/>
      <c r="VMG92" s="407"/>
      <c r="VMH92" s="407"/>
      <c r="VMI92" s="407"/>
      <c r="VMJ92" s="407"/>
      <c r="VMK92" s="407"/>
      <c r="VML92" s="407"/>
      <c r="VMM92" s="407"/>
      <c r="VMN92" s="407"/>
      <c r="VMO92" s="407"/>
      <c r="VMP92" s="407"/>
      <c r="VMQ92" s="407"/>
      <c r="VMR92" s="407"/>
      <c r="VMS92" s="407"/>
      <c r="VMT92" s="407"/>
      <c r="VMU92" s="407"/>
      <c r="VMV92" s="407"/>
      <c r="VMW92" s="407"/>
      <c r="VMX92" s="407"/>
      <c r="VMY92" s="407"/>
      <c r="VMZ92" s="407"/>
      <c r="VNA92" s="407"/>
      <c r="VNB92" s="407"/>
      <c r="VNC92" s="407"/>
      <c r="VND92" s="407"/>
      <c r="VNE92" s="407"/>
      <c r="VNF92" s="407"/>
      <c r="VNG92" s="407"/>
      <c r="VNH92" s="407"/>
      <c r="VNI92" s="407"/>
      <c r="VNJ92" s="407"/>
      <c r="VNK92" s="407"/>
      <c r="VNL92" s="407"/>
      <c r="VNM92" s="407"/>
      <c r="VNN92" s="407"/>
      <c r="VNO92" s="407"/>
      <c r="VNP92" s="407"/>
      <c r="VNQ92" s="407"/>
      <c r="VNR92" s="407"/>
      <c r="VNS92" s="407"/>
      <c r="VNT92" s="407"/>
      <c r="VNU92" s="407"/>
      <c r="VNV92" s="407"/>
      <c r="VNW92" s="407"/>
      <c r="VNX92" s="407"/>
      <c r="VNY92" s="407"/>
      <c r="VNZ92" s="407"/>
      <c r="VOA92" s="407"/>
      <c r="VOB92" s="407"/>
      <c r="VOC92" s="407"/>
      <c r="VOD92" s="407"/>
      <c r="VOE92" s="407"/>
      <c r="VOF92" s="407"/>
      <c r="VOG92" s="407"/>
      <c r="VOH92" s="407"/>
      <c r="VOI92" s="407"/>
      <c r="VOJ92" s="407"/>
      <c r="VOK92" s="407"/>
      <c r="VOL92" s="407"/>
      <c r="VOM92" s="407"/>
      <c r="VON92" s="407"/>
      <c r="VOO92" s="407"/>
      <c r="VOP92" s="407"/>
      <c r="VOQ92" s="407"/>
      <c r="VOR92" s="407"/>
      <c r="VOS92" s="407"/>
      <c r="VOT92" s="407"/>
      <c r="VOU92" s="407"/>
      <c r="VOV92" s="407"/>
      <c r="VOW92" s="407"/>
      <c r="VOX92" s="407"/>
      <c r="VOY92" s="407"/>
      <c r="VOZ92" s="407"/>
      <c r="VPA92" s="407"/>
      <c r="VPB92" s="407"/>
      <c r="VPC92" s="407"/>
      <c r="VPD92" s="407"/>
      <c r="VPE92" s="407"/>
      <c r="VPF92" s="407"/>
      <c r="VPG92" s="407"/>
      <c r="VPH92" s="407"/>
      <c r="VPI92" s="407"/>
      <c r="VPJ92" s="407"/>
      <c r="VPK92" s="407"/>
      <c r="VPL92" s="407"/>
      <c r="VPM92" s="407"/>
      <c r="VPN92" s="407"/>
      <c r="VPO92" s="407"/>
      <c r="VPP92" s="407"/>
      <c r="VPQ92" s="407"/>
      <c r="VPR92" s="407"/>
      <c r="VPS92" s="407"/>
      <c r="VPT92" s="407"/>
      <c r="VPU92" s="407"/>
      <c r="VPV92" s="407"/>
      <c r="VPW92" s="407"/>
      <c r="VPX92" s="407"/>
      <c r="VPY92" s="407"/>
      <c r="VPZ92" s="407"/>
      <c r="VQA92" s="407"/>
      <c r="VQB92" s="407"/>
      <c r="VQC92" s="407"/>
      <c r="VQD92" s="407"/>
      <c r="VQE92" s="407"/>
      <c r="VQF92" s="407"/>
      <c r="VQG92" s="407"/>
      <c r="VQH92" s="407"/>
      <c r="VQI92" s="407"/>
      <c r="VQJ92" s="407"/>
      <c r="VQK92" s="407"/>
      <c r="VQL92" s="407"/>
      <c r="VQM92" s="407"/>
      <c r="VQN92" s="407"/>
      <c r="VQO92" s="407"/>
      <c r="VQP92" s="407"/>
      <c r="VQQ92" s="407"/>
      <c r="VQR92" s="407"/>
      <c r="VQS92" s="407"/>
      <c r="VQT92" s="407"/>
      <c r="VQU92" s="407"/>
      <c r="VQV92" s="407"/>
      <c r="VQW92" s="407"/>
      <c r="VQX92" s="407"/>
      <c r="VQY92" s="407"/>
      <c r="VQZ92" s="407"/>
      <c r="VRA92" s="407"/>
      <c r="VRB92" s="407"/>
      <c r="VRC92" s="407"/>
      <c r="VRD92" s="407"/>
      <c r="VRE92" s="407"/>
      <c r="VRF92" s="407"/>
      <c r="VRG92" s="407"/>
      <c r="VRH92" s="407"/>
      <c r="VRI92" s="407"/>
      <c r="VRJ92" s="407"/>
      <c r="VRK92" s="407"/>
      <c r="VRL92" s="407"/>
      <c r="VRM92" s="407"/>
      <c r="VRN92" s="407"/>
      <c r="VRO92" s="407"/>
      <c r="VRP92" s="407"/>
      <c r="VRQ92" s="407"/>
      <c r="VRR92" s="407"/>
      <c r="VRS92" s="407"/>
      <c r="VRT92" s="407"/>
      <c r="VRU92" s="407"/>
      <c r="VRV92" s="407"/>
      <c r="VRW92" s="407"/>
      <c r="VRX92" s="407"/>
      <c r="VRY92" s="407"/>
      <c r="VRZ92" s="407"/>
      <c r="VSA92" s="407"/>
      <c r="VSB92" s="407"/>
      <c r="VSC92" s="407"/>
      <c r="VSD92" s="407"/>
      <c r="VSE92" s="407"/>
      <c r="VSF92" s="407"/>
      <c r="VSG92" s="407"/>
      <c r="VSH92" s="407"/>
      <c r="VSI92" s="407"/>
      <c r="VSJ92" s="407"/>
      <c r="VSK92" s="407"/>
      <c r="VSL92" s="407"/>
      <c r="VSM92" s="407"/>
      <c r="VSN92" s="407"/>
      <c r="VSO92" s="407"/>
      <c r="VSP92" s="407"/>
      <c r="VSQ92" s="407"/>
      <c r="VSR92" s="407"/>
      <c r="VSS92" s="407"/>
      <c r="VST92" s="407"/>
      <c r="VSU92" s="407"/>
      <c r="VSV92" s="407"/>
      <c r="VSW92" s="407"/>
      <c r="VSX92" s="407"/>
      <c r="VSY92" s="407"/>
      <c r="VSZ92" s="407"/>
      <c r="VTA92" s="407"/>
      <c r="VTB92" s="407"/>
      <c r="VTC92" s="407"/>
      <c r="VTD92" s="407"/>
      <c r="VTE92" s="407"/>
      <c r="VTF92" s="407"/>
      <c r="VTG92" s="407"/>
      <c r="VTH92" s="407"/>
      <c r="VTI92" s="407"/>
      <c r="VTJ92" s="407"/>
      <c r="VTK92" s="407"/>
      <c r="VTL92" s="407"/>
      <c r="VTM92" s="407"/>
      <c r="VTN92" s="407"/>
      <c r="VTO92" s="407"/>
      <c r="VTP92" s="407"/>
      <c r="VTQ92" s="407"/>
      <c r="VTR92" s="407"/>
      <c r="VTS92" s="407"/>
      <c r="VTT92" s="407"/>
      <c r="VTU92" s="407"/>
      <c r="VTV92" s="407"/>
      <c r="VTW92" s="407"/>
      <c r="VTX92" s="407"/>
      <c r="VTY92" s="407"/>
      <c r="VTZ92" s="407"/>
      <c r="VUA92" s="407"/>
      <c r="VUB92" s="407"/>
      <c r="VUC92" s="407"/>
      <c r="VUD92" s="407"/>
      <c r="VUE92" s="407"/>
      <c r="VUF92" s="407"/>
      <c r="VUG92" s="407"/>
      <c r="VUH92" s="407"/>
      <c r="VUI92" s="407"/>
      <c r="VUJ92" s="407"/>
      <c r="VUK92" s="407"/>
      <c r="VUL92" s="407"/>
      <c r="VUM92" s="407"/>
      <c r="VUN92" s="407"/>
      <c r="VUO92" s="407"/>
      <c r="VUP92" s="407"/>
      <c r="VUQ92" s="407"/>
      <c r="VUR92" s="407"/>
      <c r="VUS92" s="407"/>
      <c r="VUT92" s="407"/>
      <c r="VUU92" s="407"/>
      <c r="VUV92" s="407"/>
      <c r="VUW92" s="407"/>
      <c r="VUX92" s="407"/>
      <c r="VUY92" s="407"/>
      <c r="VUZ92" s="407"/>
      <c r="VVA92" s="407"/>
      <c r="VVB92" s="407"/>
      <c r="VVC92" s="407"/>
      <c r="VVD92" s="407"/>
      <c r="VVE92" s="407"/>
      <c r="VVF92" s="407"/>
      <c r="VVG92" s="407"/>
      <c r="VVH92" s="407"/>
      <c r="VVI92" s="407"/>
      <c r="VVJ92" s="407"/>
      <c r="VVK92" s="407"/>
      <c r="VVL92" s="407"/>
      <c r="VVM92" s="407"/>
      <c r="VVN92" s="407"/>
      <c r="VVO92" s="407"/>
      <c r="VVP92" s="407"/>
      <c r="VVQ92" s="407"/>
      <c r="VVR92" s="407"/>
      <c r="VVS92" s="407"/>
      <c r="VVT92" s="407"/>
      <c r="VVU92" s="407"/>
      <c r="VVV92" s="407"/>
      <c r="VVW92" s="407"/>
      <c r="VVX92" s="407"/>
      <c r="VVY92" s="407"/>
      <c r="VVZ92" s="407"/>
      <c r="VWA92" s="407"/>
      <c r="VWB92" s="407"/>
      <c r="VWC92" s="407"/>
      <c r="VWD92" s="407"/>
      <c r="VWE92" s="407"/>
      <c r="VWF92" s="407"/>
      <c r="VWG92" s="407"/>
      <c r="VWH92" s="407"/>
      <c r="VWI92" s="407"/>
      <c r="VWJ92" s="407"/>
      <c r="VWK92" s="407"/>
      <c r="VWL92" s="407"/>
      <c r="VWM92" s="407"/>
      <c r="VWN92" s="407"/>
      <c r="VWO92" s="407"/>
      <c r="VWP92" s="407"/>
      <c r="VWQ92" s="407"/>
      <c r="VWR92" s="407"/>
      <c r="VWS92" s="407"/>
      <c r="VWT92" s="407"/>
      <c r="VWU92" s="407"/>
      <c r="VWV92" s="407"/>
      <c r="VWW92" s="407"/>
      <c r="VWX92" s="407"/>
      <c r="VWY92" s="407"/>
      <c r="VWZ92" s="407"/>
      <c r="VXA92" s="407"/>
      <c r="VXB92" s="407"/>
      <c r="VXC92" s="407"/>
      <c r="VXD92" s="407"/>
      <c r="VXE92" s="407"/>
      <c r="VXF92" s="407"/>
      <c r="VXG92" s="407"/>
      <c r="VXH92" s="407"/>
      <c r="VXI92" s="407"/>
      <c r="VXJ92" s="407"/>
      <c r="VXK92" s="407"/>
      <c r="VXL92" s="407"/>
      <c r="VXM92" s="407"/>
      <c r="VXN92" s="407"/>
      <c r="VXO92" s="407"/>
      <c r="VXP92" s="407"/>
      <c r="VXQ92" s="407"/>
      <c r="VXR92" s="407"/>
      <c r="VXS92" s="407"/>
      <c r="VXT92" s="407"/>
      <c r="VXU92" s="407"/>
      <c r="VXV92" s="407"/>
      <c r="VXW92" s="407"/>
      <c r="VXX92" s="407"/>
      <c r="VXY92" s="407"/>
      <c r="VXZ92" s="407"/>
      <c r="VYA92" s="407"/>
      <c r="VYB92" s="407"/>
      <c r="VYC92" s="407"/>
      <c r="VYD92" s="407"/>
      <c r="VYE92" s="407"/>
      <c r="VYF92" s="407"/>
      <c r="VYG92" s="407"/>
      <c r="VYH92" s="407"/>
      <c r="VYI92" s="407"/>
      <c r="VYJ92" s="407"/>
      <c r="VYK92" s="407"/>
      <c r="VYL92" s="407"/>
      <c r="VYM92" s="407"/>
      <c r="VYN92" s="407"/>
      <c r="VYO92" s="407"/>
      <c r="VYP92" s="407"/>
      <c r="VYQ92" s="407"/>
      <c r="VYR92" s="407"/>
      <c r="VYS92" s="407"/>
      <c r="VYT92" s="407"/>
      <c r="VYU92" s="407"/>
      <c r="VYV92" s="407"/>
      <c r="VYW92" s="407"/>
      <c r="VYX92" s="407"/>
      <c r="VYY92" s="407"/>
      <c r="VYZ92" s="407"/>
      <c r="VZA92" s="407"/>
      <c r="VZB92" s="407"/>
      <c r="VZC92" s="407"/>
      <c r="VZD92" s="407"/>
      <c r="VZE92" s="407"/>
      <c r="VZF92" s="407"/>
      <c r="VZG92" s="407"/>
      <c r="VZH92" s="407"/>
      <c r="VZI92" s="407"/>
      <c r="VZJ92" s="407"/>
      <c r="VZK92" s="407"/>
      <c r="VZL92" s="407"/>
      <c r="VZM92" s="407"/>
      <c r="VZN92" s="407"/>
      <c r="VZO92" s="407"/>
      <c r="VZP92" s="407"/>
      <c r="VZQ92" s="407"/>
      <c r="VZR92" s="407"/>
      <c r="VZS92" s="407"/>
      <c r="VZT92" s="407"/>
      <c r="VZU92" s="407"/>
      <c r="VZV92" s="407"/>
      <c r="VZW92" s="407"/>
      <c r="VZX92" s="407"/>
      <c r="VZY92" s="407"/>
      <c r="VZZ92" s="407"/>
      <c r="WAA92" s="407"/>
      <c r="WAB92" s="407"/>
      <c r="WAC92" s="407"/>
      <c r="WAD92" s="407"/>
      <c r="WAE92" s="407"/>
      <c r="WAF92" s="407"/>
      <c r="WAG92" s="407"/>
      <c r="WAH92" s="407"/>
      <c r="WAI92" s="407"/>
      <c r="WAJ92" s="407"/>
      <c r="WAK92" s="407"/>
      <c r="WAL92" s="407"/>
      <c r="WAM92" s="407"/>
      <c r="WAN92" s="407"/>
      <c r="WAO92" s="407"/>
      <c r="WAP92" s="407"/>
      <c r="WAQ92" s="407"/>
      <c r="WAR92" s="407"/>
      <c r="WAS92" s="407"/>
      <c r="WAT92" s="407"/>
      <c r="WAU92" s="407"/>
      <c r="WAV92" s="407"/>
      <c r="WAW92" s="407"/>
      <c r="WAX92" s="407"/>
      <c r="WAY92" s="407"/>
      <c r="WAZ92" s="407"/>
      <c r="WBA92" s="407"/>
      <c r="WBB92" s="407"/>
      <c r="WBC92" s="407"/>
      <c r="WBD92" s="407"/>
      <c r="WBE92" s="407"/>
      <c r="WBF92" s="407"/>
      <c r="WBG92" s="407"/>
      <c r="WBH92" s="407"/>
      <c r="WBI92" s="407"/>
      <c r="WBJ92" s="407"/>
      <c r="WBK92" s="407"/>
      <c r="WBL92" s="407"/>
      <c r="WBM92" s="407"/>
      <c r="WBN92" s="407"/>
      <c r="WBO92" s="407"/>
      <c r="WBP92" s="407"/>
      <c r="WBQ92" s="407"/>
      <c r="WBR92" s="407"/>
      <c r="WBS92" s="407"/>
      <c r="WBT92" s="407"/>
      <c r="WBU92" s="407"/>
      <c r="WBV92" s="407"/>
      <c r="WBW92" s="407"/>
      <c r="WBX92" s="407"/>
      <c r="WBY92" s="407"/>
      <c r="WBZ92" s="407"/>
      <c r="WCA92" s="407"/>
      <c r="WCB92" s="407"/>
      <c r="WCC92" s="407"/>
      <c r="WCD92" s="407"/>
      <c r="WCE92" s="407"/>
      <c r="WCF92" s="407"/>
      <c r="WCG92" s="407"/>
      <c r="WCH92" s="407"/>
      <c r="WCI92" s="407"/>
      <c r="WCJ92" s="407"/>
      <c r="WCK92" s="407"/>
      <c r="WCL92" s="407"/>
      <c r="WCM92" s="407"/>
      <c r="WCN92" s="407"/>
      <c r="WCO92" s="407"/>
      <c r="WCP92" s="407"/>
      <c r="WCQ92" s="407"/>
      <c r="WCR92" s="407"/>
      <c r="WCS92" s="407"/>
      <c r="WCT92" s="407"/>
      <c r="WCU92" s="407"/>
      <c r="WCV92" s="407"/>
      <c r="WCW92" s="407"/>
      <c r="WCX92" s="407"/>
      <c r="WCY92" s="407"/>
      <c r="WCZ92" s="407"/>
      <c r="WDA92" s="407"/>
      <c r="WDB92" s="407"/>
      <c r="WDC92" s="407"/>
      <c r="WDD92" s="407"/>
      <c r="WDE92" s="407"/>
      <c r="WDF92" s="407"/>
      <c r="WDG92" s="407"/>
      <c r="WDH92" s="407"/>
      <c r="WDI92" s="407"/>
      <c r="WDJ92" s="407"/>
      <c r="WDK92" s="407"/>
      <c r="WDL92" s="407"/>
      <c r="WDM92" s="407"/>
      <c r="WDN92" s="407"/>
      <c r="WDO92" s="407"/>
      <c r="WDP92" s="407"/>
      <c r="WDQ92" s="407"/>
      <c r="WDR92" s="407"/>
      <c r="WDS92" s="407"/>
      <c r="WDT92" s="407"/>
      <c r="WDU92" s="407"/>
      <c r="WDV92" s="407"/>
      <c r="WDW92" s="407"/>
      <c r="WDX92" s="407"/>
      <c r="WDY92" s="407"/>
      <c r="WDZ92" s="407"/>
      <c r="WEA92" s="407"/>
      <c r="WEB92" s="407"/>
      <c r="WEC92" s="407"/>
      <c r="WED92" s="407"/>
      <c r="WEE92" s="407"/>
      <c r="WEF92" s="407"/>
      <c r="WEG92" s="407"/>
      <c r="WEH92" s="407"/>
      <c r="WEI92" s="407"/>
      <c r="WEJ92" s="407"/>
      <c r="WEK92" s="407"/>
      <c r="WEL92" s="407"/>
      <c r="WEM92" s="407"/>
      <c r="WEN92" s="407"/>
      <c r="WEO92" s="407"/>
      <c r="WEP92" s="407"/>
      <c r="WEQ92" s="407"/>
      <c r="WER92" s="407"/>
      <c r="WES92" s="407"/>
      <c r="WET92" s="407"/>
      <c r="WEU92" s="407"/>
      <c r="WEV92" s="407"/>
      <c r="WEW92" s="407"/>
      <c r="WEX92" s="407"/>
      <c r="WEY92" s="407"/>
      <c r="WEZ92" s="407"/>
      <c r="WFA92" s="407"/>
      <c r="WFB92" s="407"/>
      <c r="WFC92" s="407"/>
      <c r="WFD92" s="407"/>
      <c r="WFE92" s="407"/>
      <c r="WFF92" s="407"/>
      <c r="WFG92" s="407"/>
      <c r="WFH92" s="407"/>
      <c r="WFI92" s="407"/>
      <c r="WFJ92" s="407"/>
      <c r="WFK92" s="407"/>
      <c r="WFL92" s="407"/>
      <c r="WFM92" s="407"/>
      <c r="WFN92" s="407"/>
      <c r="WFO92" s="407"/>
      <c r="WFP92" s="407"/>
      <c r="WFQ92" s="407"/>
      <c r="WFR92" s="407"/>
      <c r="WFS92" s="407"/>
      <c r="WFT92" s="407"/>
      <c r="WFU92" s="407"/>
      <c r="WFV92" s="407"/>
      <c r="WFW92" s="407"/>
      <c r="WFX92" s="407"/>
      <c r="WFY92" s="407"/>
      <c r="WFZ92" s="407"/>
      <c r="WGA92" s="407"/>
      <c r="WGB92" s="407"/>
      <c r="WGC92" s="407"/>
      <c r="WGD92" s="407"/>
      <c r="WGE92" s="407"/>
      <c r="WGF92" s="407"/>
      <c r="WGG92" s="407"/>
      <c r="WGH92" s="407"/>
      <c r="WGI92" s="407"/>
      <c r="WGJ92" s="407"/>
      <c r="WGK92" s="407"/>
      <c r="WGL92" s="407"/>
      <c r="WGM92" s="407"/>
      <c r="WGN92" s="407"/>
      <c r="WGO92" s="407"/>
      <c r="WGP92" s="407"/>
      <c r="WGQ92" s="407"/>
      <c r="WGR92" s="407"/>
      <c r="WGS92" s="407"/>
      <c r="WGT92" s="407"/>
      <c r="WGU92" s="407"/>
      <c r="WGV92" s="407"/>
      <c r="WGW92" s="407"/>
      <c r="WGX92" s="407"/>
      <c r="WGY92" s="407"/>
      <c r="WGZ92" s="407"/>
      <c r="WHA92" s="407"/>
      <c r="WHB92" s="407"/>
      <c r="WHC92" s="407"/>
      <c r="WHD92" s="407"/>
      <c r="WHE92" s="407"/>
      <c r="WHF92" s="407"/>
      <c r="WHG92" s="407"/>
      <c r="WHH92" s="407"/>
      <c r="WHI92" s="407"/>
      <c r="WHJ92" s="407"/>
      <c r="WHK92" s="407"/>
      <c r="WHL92" s="407"/>
      <c r="WHM92" s="407"/>
      <c r="WHN92" s="407"/>
      <c r="WHO92" s="407"/>
      <c r="WHP92" s="407"/>
      <c r="WHQ92" s="407"/>
      <c r="WHR92" s="407"/>
      <c r="WHS92" s="407"/>
      <c r="WHT92" s="407"/>
      <c r="WHU92" s="407"/>
      <c r="WHV92" s="407"/>
      <c r="WHW92" s="407"/>
      <c r="WHX92" s="407"/>
      <c r="WHY92" s="407"/>
      <c r="WHZ92" s="407"/>
      <c r="WIA92" s="407"/>
      <c r="WIB92" s="407"/>
      <c r="WIC92" s="407"/>
      <c r="WID92" s="407"/>
      <c r="WIE92" s="407"/>
      <c r="WIF92" s="407"/>
      <c r="WIG92" s="407"/>
      <c r="WIH92" s="407"/>
      <c r="WII92" s="407"/>
      <c r="WIJ92" s="407"/>
      <c r="WIK92" s="407"/>
      <c r="WIL92" s="407"/>
      <c r="WIM92" s="407"/>
      <c r="WIN92" s="407"/>
      <c r="WIO92" s="407"/>
      <c r="WIP92" s="407"/>
      <c r="WIQ92" s="407"/>
      <c r="WIR92" s="407"/>
      <c r="WIS92" s="407"/>
      <c r="WIT92" s="407"/>
      <c r="WIU92" s="407"/>
      <c r="WIV92" s="407"/>
      <c r="WIW92" s="407"/>
      <c r="WIX92" s="407"/>
      <c r="WIY92" s="407"/>
      <c r="WIZ92" s="407"/>
      <c r="WJA92" s="407"/>
      <c r="WJB92" s="407"/>
      <c r="WJC92" s="407"/>
      <c r="WJD92" s="407"/>
      <c r="WJE92" s="407"/>
      <c r="WJF92" s="407"/>
      <c r="WJG92" s="407"/>
      <c r="WJH92" s="407"/>
      <c r="WJI92" s="407"/>
      <c r="WJJ92" s="407"/>
      <c r="WJK92" s="407"/>
      <c r="WJL92" s="407"/>
      <c r="WJM92" s="407"/>
      <c r="WJN92" s="407"/>
      <c r="WJO92" s="407"/>
      <c r="WJP92" s="407"/>
      <c r="WJQ92" s="407"/>
      <c r="WJR92" s="407"/>
      <c r="WJS92" s="407"/>
      <c r="WJT92" s="407"/>
      <c r="WJU92" s="407"/>
      <c r="WJV92" s="407"/>
      <c r="WJW92" s="407"/>
      <c r="WJX92" s="407"/>
      <c r="WJY92" s="407"/>
      <c r="WJZ92" s="407"/>
      <c r="WKA92" s="407"/>
      <c r="WKB92" s="407"/>
      <c r="WKC92" s="407"/>
      <c r="WKD92" s="407"/>
      <c r="WKE92" s="407"/>
      <c r="WKF92" s="407"/>
      <c r="WKG92" s="407"/>
      <c r="WKH92" s="407"/>
      <c r="WKI92" s="407"/>
      <c r="WKJ92" s="407"/>
      <c r="WKK92" s="407"/>
      <c r="WKL92" s="407"/>
      <c r="WKM92" s="407"/>
      <c r="WKN92" s="407"/>
      <c r="WKO92" s="407"/>
      <c r="WKP92" s="407"/>
      <c r="WKQ92" s="407"/>
      <c r="WKR92" s="407"/>
      <c r="WKS92" s="407"/>
      <c r="WKT92" s="407"/>
      <c r="WKU92" s="407"/>
      <c r="WKV92" s="407"/>
      <c r="WKW92" s="407"/>
      <c r="WKX92" s="407"/>
      <c r="WKY92" s="407"/>
      <c r="WKZ92" s="407"/>
      <c r="WLA92" s="407"/>
      <c r="WLB92" s="407"/>
      <c r="WLC92" s="407"/>
      <c r="WLD92" s="407"/>
      <c r="WLE92" s="407"/>
      <c r="WLF92" s="407"/>
      <c r="WLG92" s="407"/>
      <c r="WLH92" s="407"/>
      <c r="WLI92" s="407"/>
      <c r="WLJ92" s="407"/>
      <c r="WLK92" s="407"/>
      <c r="WLL92" s="407"/>
      <c r="WLM92" s="407"/>
      <c r="WLN92" s="407"/>
      <c r="WLO92" s="407"/>
      <c r="WLP92" s="407"/>
      <c r="WLQ92" s="407"/>
      <c r="WLR92" s="407"/>
      <c r="WLS92" s="407"/>
      <c r="WLT92" s="407"/>
      <c r="WLU92" s="407"/>
      <c r="WLV92" s="407"/>
      <c r="WLW92" s="407"/>
      <c r="WLX92" s="407"/>
      <c r="WLY92" s="407"/>
      <c r="WLZ92" s="407"/>
      <c r="WMA92" s="407"/>
      <c r="WMB92" s="407"/>
      <c r="WMC92" s="407"/>
      <c r="WMD92" s="407"/>
      <c r="WME92" s="407"/>
      <c r="WMF92" s="407"/>
      <c r="WMG92" s="407"/>
      <c r="WMH92" s="407"/>
      <c r="WMI92" s="407"/>
      <c r="WMJ92" s="407"/>
      <c r="WMK92" s="407"/>
      <c r="WML92" s="407"/>
      <c r="WMM92" s="407"/>
      <c r="WMN92" s="407"/>
      <c r="WMO92" s="407"/>
      <c r="WMP92" s="407"/>
      <c r="WMQ92" s="407"/>
      <c r="WMR92" s="407"/>
      <c r="WMS92" s="407"/>
      <c r="WMT92" s="407"/>
      <c r="WMU92" s="407"/>
      <c r="WMV92" s="407"/>
      <c r="WMW92" s="407"/>
      <c r="WMX92" s="407"/>
      <c r="WMY92" s="407"/>
      <c r="WMZ92" s="407"/>
      <c r="WNA92" s="407"/>
      <c r="WNB92" s="407"/>
      <c r="WNC92" s="407"/>
      <c r="WND92" s="407"/>
      <c r="WNE92" s="407"/>
      <c r="WNF92" s="407"/>
      <c r="WNG92" s="407"/>
      <c r="WNH92" s="407"/>
      <c r="WNI92" s="407"/>
      <c r="WNJ92" s="407"/>
      <c r="WNK92" s="407"/>
      <c r="WNL92" s="407"/>
      <c r="WNM92" s="407"/>
      <c r="WNN92" s="407"/>
      <c r="WNO92" s="407"/>
      <c r="WNP92" s="407"/>
      <c r="WNQ92" s="407"/>
      <c r="WNR92" s="407"/>
      <c r="WNS92" s="407"/>
      <c r="WNT92" s="407"/>
      <c r="WNU92" s="407"/>
      <c r="WNV92" s="407"/>
      <c r="WNW92" s="407"/>
      <c r="WNX92" s="407"/>
      <c r="WNY92" s="407"/>
      <c r="WNZ92" s="407"/>
      <c r="WOA92" s="407"/>
      <c r="WOB92" s="407"/>
      <c r="WOC92" s="407"/>
      <c r="WOD92" s="407"/>
      <c r="WOE92" s="407"/>
      <c r="WOF92" s="407"/>
      <c r="WOG92" s="407"/>
      <c r="WOH92" s="407"/>
      <c r="WOI92" s="407"/>
      <c r="WOJ92" s="407"/>
      <c r="WOK92" s="407"/>
      <c r="WOL92" s="407"/>
      <c r="WOM92" s="407"/>
      <c r="WON92" s="407"/>
      <c r="WOO92" s="407"/>
      <c r="WOP92" s="407"/>
      <c r="WOQ92" s="407"/>
      <c r="WOR92" s="407"/>
      <c r="WOS92" s="407"/>
      <c r="WOT92" s="407"/>
      <c r="WOU92" s="407"/>
      <c r="WOV92" s="407"/>
      <c r="WOW92" s="407"/>
      <c r="WOX92" s="407"/>
      <c r="WOY92" s="407"/>
      <c r="WOZ92" s="407"/>
      <c r="WPA92" s="407"/>
      <c r="WPB92" s="407"/>
      <c r="WPC92" s="407"/>
      <c r="WPD92" s="407"/>
      <c r="WPE92" s="407"/>
      <c r="WPF92" s="407"/>
      <c r="WPG92" s="407"/>
      <c r="WPH92" s="407"/>
      <c r="WPI92" s="407"/>
      <c r="WPJ92" s="407"/>
      <c r="WPK92" s="407"/>
      <c r="WPL92" s="407"/>
      <c r="WPM92" s="407"/>
      <c r="WPN92" s="407"/>
      <c r="WPO92" s="407"/>
      <c r="WPP92" s="407"/>
      <c r="WPQ92" s="407"/>
      <c r="WPR92" s="407"/>
      <c r="WPS92" s="407"/>
      <c r="WPT92" s="407"/>
      <c r="WPU92" s="407"/>
      <c r="WPV92" s="407"/>
      <c r="WPW92" s="407"/>
      <c r="WPX92" s="407"/>
      <c r="WPY92" s="407"/>
      <c r="WPZ92" s="407"/>
      <c r="WQA92" s="407"/>
      <c r="WQB92" s="407"/>
      <c r="WQC92" s="407"/>
      <c r="WQD92" s="407"/>
      <c r="WQE92" s="407"/>
      <c r="WQF92" s="407"/>
      <c r="WQG92" s="407"/>
      <c r="WQH92" s="407"/>
      <c r="WQI92" s="407"/>
      <c r="WQJ92" s="407"/>
      <c r="WQK92" s="407"/>
      <c r="WQL92" s="407"/>
      <c r="WQM92" s="407"/>
      <c r="WQN92" s="407"/>
      <c r="WQO92" s="407"/>
      <c r="WQP92" s="407"/>
      <c r="WQQ92" s="407"/>
      <c r="WQR92" s="407"/>
      <c r="WQS92" s="407"/>
      <c r="WQT92" s="407"/>
      <c r="WQU92" s="407"/>
      <c r="WQV92" s="407"/>
      <c r="WQW92" s="407"/>
      <c r="WQX92" s="407"/>
      <c r="WQY92" s="407"/>
      <c r="WQZ92" s="407"/>
      <c r="WRA92" s="407"/>
      <c r="WRB92" s="407"/>
      <c r="WRC92" s="407"/>
      <c r="WRD92" s="407"/>
      <c r="WRE92" s="407"/>
      <c r="WRF92" s="407"/>
      <c r="WRG92" s="407"/>
      <c r="WRH92" s="407"/>
      <c r="WRI92" s="407"/>
      <c r="WRJ92" s="407"/>
      <c r="WRK92" s="407"/>
      <c r="WRL92" s="407"/>
      <c r="WRM92" s="407"/>
      <c r="WRN92" s="407"/>
      <c r="WRO92" s="407"/>
      <c r="WRP92" s="407"/>
      <c r="WRQ92" s="407"/>
      <c r="WRR92" s="407"/>
      <c r="WRS92" s="407"/>
      <c r="WRT92" s="407"/>
      <c r="WRU92" s="407"/>
      <c r="WRV92" s="407"/>
      <c r="WRW92" s="407"/>
      <c r="WRX92" s="407"/>
      <c r="WRY92" s="407"/>
      <c r="WRZ92" s="407"/>
      <c r="WSA92" s="407"/>
      <c r="WSB92" s="407"/>
      <c r="WSC92" s="407"/>
      <c r="WSD92" s="407"/>
      <c r="WSE92" s="407"/>
      <c r="WSF92" s="407"/>
      <c r="WSG92" s="407"/>
      <c r="WSH92" s="407"/>
      <c r="WSI92" s="407"/>
      <c r="WSJ92" s="407"/>
      <c r="WSK92" s="407"/>
      <c r="WSL92" s="407"/>
      <c r="WSM92" s="407"/>
      <c r="WSN92" s="407"/>
      <c r="WSO92" s="407"/>
      <c r="WSP92" s="407"/>
      <c r="WSQ92" s="407"/>
      <c r="WSR92" s="407"/>
      <c r="WSS92" s="407"/>
      <c r="WST92" s="407"/>
      <c r="WSU92" s="407"/>
      <c r="WSV92" s="407"/>
      <c r="WSW92" s="407"/>
      <c r="WSX92" s="407"/>
      <c r="WSY92" s="407"/>
      <c r="WSZ92" s="407"/>
      <c r="WTA92" s="407"/>
      <c r="WTB92" s="407"/>
      <c r="WTC92" s="407"/>
      <c r="WTD92" s="407"/>
      <c r="WTE92" s="407"/>
      <c r="WTF92" s="407"/>
      <c r="WTG92" s="407"/>
      <c r="WTH92" s="407"/>
      <c r="WTI92" s="407"/>
      <c r="WTJ92" s="407"/>
      <c r="WTK92" s="407"/>
      <c r="WTL92" s="407"/>
      <c r="WTM92" s="407"/>
      <c r="WTN92" s="407"/>
      <c r="WTO92" s="407"/>
      <c r="WTP92" s="407"/>
      <c r="WTQ92" s="407"/>
      <c r="WTR92" s="407"/>
      <c r="WTS92" s="407"/>
      <c r="WTT92" s="407"/>
      <c r="WTU92" s="407"/>
      <c r="WTV92" s="407"/>
      <c r="WTW92" s="407"/>
      <c r="WTX92" s="407"/>
      <c r="WTY92" s="407"/>
      <c r="WTZ92" s="407"/>
      <c r="WUA92" s="407"/>
      <c r="WUB92" s="407"/>
      <c r="WUC92" s="407"/>
      <c r="WUD92" s="407"/>
      <c r="WUE92" s="407"/>
      <c r="WUF92" s="407"/>
      <c r="WUG92" s="407"/>
      <c r="WUH92" s="407"/>
      <c r="WUI92" s="407"/>
      <c r="WUJ92" s="407"/>
      <c r="WUK92" s="407"/>
      <c r="WUL92" s="407"/>
      <c r="WUM92" s="407"/>
      <c r="WUN92" s="407"/>
      <c r="WUO92" s="407"/>
      <c r="WUP92" s="407"/>
      <c r="WUQ92" s="407"/>
      <c r="WUR92" s="407"/>
      <c r="WUS92" s="407"/>
      <c r="WUT92" s="407"/>
      <c r="WUU92" s="407"/>
      <c r="WUV92" s="407"/>
      <c r="WUW92" s="407"/>
      <c r="WUX92" s="407"/>
      <c r="WUY92" s="407"/>
      <c r="WUZ92" s="407"/>
      <c r="WVA92" s="407"/>
      <c r="WVB92" s="407"/>
      <c r="WVC92" s="407"/>
      <c r="WVD92" s="407"/>
      <c r="WVE92" s="407"/>
      <c r="WVF92" s="407"/>
      <c r="WVG92" s="407"/>
      <c r="WVH92" s="407"/>
      <c r="WVI92" s="407"/>
      <c r="WVJ92" s="407"/>
      <c r="WVK92" s="407"/>
      <c r="WVL92" s="407"/>
      <c r="WVM92" s="407"/>
      <c r="WVN92" s="407"/>
      <c r="WVO92" s="407"/>
      <c r="WVP92" s="407"/>
      <c r="WVQ92" s="407"/>
      <c r="WVR92" s="407"/>
      <c r="WVS92" s="407"/>
      <c r="WVT92" s="407"/>
      <c r="WVU92" s="407"/>
      <c r="WVV92" s="407"/>
      <c r="WVW92" s="407"/>
      <c r="WVX92" s="407"/>
      <c r="WVY92" s="407"/>
      <c r="WVZ92" s="407"/>
      <c r="WWA92" s="407"/>
      <c r="WWB92" s="407"/>
      <c r="WWC92" s="407"/>
      <c r="WWD92" s="407"/>
      <c r="WWE92" s="407"/>
      <c r="WWF92" s="407"/>
      <c r="WWG92" s="407"/>
      <c r="WWH92" s="407"/>
      <c r="WWI92" s="407"/>
      <c r="WWJ92" s="407"/>
      <c r="WWK92" s="407"/>
      <c r="WWL92" s="407"/>
      <c r="WWM92" s="407"/>
      <c r="WWN92" s="407"/>
      <c r="WWO92" s="407"/>
      <c r="WWP92" s="407"/>
      <c r="WWQ92" s="407"/>
      <c r="WWR92" s="407"/>
      <c r="WWS92" s="407"/>
      <c r="WWT92" s="407"/>
      <c r="WWU92" s="407"/>
      <c r="WWV92" s="407"/>
      <c r="WWW92" s="407"/>
      <c r="WWX92" s="407"/>
      <c r="WWY92" s="407"/>
      <c r="WWZ92" s="407"/>
      <c r="WXA92" s="407"/>
      <c r="WXB92" s="407"/>
      <c r="WXC92" s="407"/>
      <c r="WXD92" s="407"/>
      <c r="WXE92" s="407"/>
      <c r="WXF92" s="407"/>
      <c r="WXG92" s="407"/>
      <c r="WXH92" s="407"/>
      <c r="WXI92" s="407"/>
      <c r="WXJ92" s="407"/>
      <c r="WXK92" s="407"/>
      <c r="WXL92" s="407"/>
      <c r="WXM92" s="407"/>
      <c r="WXN92" s="407"/>
      <c r="WXO92" s="407"/>
      <c r="WXP92" s="407"/>
      <c r="WXQ92" s="407"/>
      <c r="WXR92" s="407"/>
      <c r="WXS92" s="407"/>
      <c r="WXT92" s="407"/>
      <c r="WXU92" s="407"/>
      <c r="WXV92" s="407"/>
      <c r="WXW92" s="407"/>
      <c r="WXX92" s="407"/>
      <c r="WXY92" s="407"/>
      <c r="WXZ92" s="407"/>
      <c r="WYA92" s="407"/>
      <c r="WYB92" s="407"/>
      <c r="WYC92" s="407"/>
      <c r="WYD92" s="407"/>
      <c r="WYE92" s="407"/>
      <c r="WYF92" s="407"/>
      <c r="WYG92" s="407"/>
      <c r="WYH92" s="407"/>
      <c r="WYI92" s="407"/>
      <c r="WYJ92" s="407"/>
      <c r="WYK92" s="407"/>
      <c r="WYL92" s="407"/>
      <c r="WYM92" s="407"/>
      <c r="WYN92" s="407"/>
      <c r="WYO92" s="407"/>
      <c r="WYP92" s="407"/>
      <c r="WYQ92" s="407"/>
      <c r="WYR92" s="407"/>
      <c r="WYS92" s="407"/>
      <c r="WYT92" s="407"/>
      <c r="WYU92" s="407"/>
      <c r="WYV92" s="407"/>
      <c r="WYW92" s="407"/>
      <c r="WYX92" s="407"/>
      <c r="WYY92" s="407"/>
      <c r="WYZ92" s="407"/>
      <c r="WZA92" s="407"/>
      <c r="WZB92" s="407"/>
      <c r="WZC92" s="407"/>
      <c r="WZD92" s="407"/>
      <c r="WZE92" s="407"/>
      <c r="WZF92" s="407"/>
      <c r="WZG92" s="407"/>
      <c r="WZH92" s="407"/>
      <c r="WZI92" s="407"/>
      <c r="WZJ92" s="407"/>
      <c r="WZK92" s="407"/>
      <c r="WZL92" s="407"/>
      <c r="WZM92" s="407"/>
      <c r="WZN92" s="407"/>
      <c r="WZO92" s="407"/>
      <c r="WZP92" s="407"/>
      <c r="WZQ92" s="407"/>
      <c r="WZR92" s="407"/>
      <c r="WZS92" s="407"/>
      <c r="WZT92" s="407"/>
      <c r="WZU92" s="407"/>
      <c r="WZV92" s="407"/>
      <c r="WZW92" s="407"/>
      <c r="WZX92" s="407"/>
      <c r="WZY92" s="407"/>
      <c r="WZZ92" s="407"/>
      <c r="XAA92" s="407"/>
      <c r="XAB92" s="407"/>
      <c r="XAC92" s="407"/>
      <c r="XAD92" s="407"/>
      <c r="XAE92" s="407"/>
      <c r="XAF92" s="407"/>
      <c r="XAG92" s="407"/>
      <c r="XAH92" s="407"/>
      <c r="XAI92" s="407"/>
      <c r="XAJ92" s="407"/>
      <c r="XAK92" s="407"/>
      <c r="XAL92" s="407"/>
      <c r="XAM92" s="407"/>
      <c r="XAN92" s="407"/>
      <c r="XAO92" s="407"/>
      <c r="XAP92" s="407"/>
      <c r="XAQ92" s="407"/>
      <c r="XAR92" s="407"/>
      <c r="XAS92" s="407"/>
      <c r="XAT92" s="407"/>
      <c r="XAU92" s="407"/>
      <c r="XAV92" s="407"/>
      <c r="XAW92" s="407"/>
      <c r="XAX92" s="407"/>
      <c r="XAY92" s="407"/>
      <c r="XAZ92" s="407"/>
      <c r="XBA92" s="407"/>
      <c r="XBB92" s="407"/>
      <c r="XBC92" s="407"/>
      <c r="XBD92" s="407"/>
      <c r="XBE92" s="407"/>
      <c r="XBF92" s="407"/>
      <c r="XBG92" s="407"/>
      <c r="XBH92" s="407"/>
      <c r="XBI92" s="407"/>
      <c r="XBJ92" s="407"/>
      <c r="XBK92" s="407"/>
      <c r="XBL92" s="407"/>
      <c r="XBM92" s="407"/>
      <c r="XBN92" s="407"/>
      <c r="XBO92" s="407"/>
      <c r="XBP92" s="407"/>
      <c r="XBQ92" s="407"/>
      <c r="XBR92" s="407"/>
      <c r="XBS92" s="407"/>
      <c r="XBT92" s="407"/>
      <c r="XBU92" s="407"/>
      <c r="XBV92" s="407"/>
      <c r="XBW92" s="407"/>
      <c r="XBX92" s="407"/>
      <c r="XBY92" s="407"/>
      <c r="XBZ92" s="407"/>
      <c r="XCA92" s="407"/>
      <c r="XCB92" s="407"/>
      <c r="XCC92" s="407"/>
      <c r="XCD92" s="407"/>
      <c r="XCE92" s="407"/>
      <c r="XCF92" s="407"/>
      <c r="XCG92" s="407"/>
      <c r="XCH92" s="407"/>
      <c r="XCI92" s="407"/>
      <c r="XCJ92" s="407"/>
      <c r="XCK92" s="407"/>
      <c r="XCL92" s="407"/>
      <c r="XCM92" s="407"/>
      <c r="XCN92" s="407"/>
      <c r="XCO92" s="407"/>
      <c r="XCP92" s="407"/>
      <c r="XCQ92" s="407"/>
      <c r="XCR92" s="407"/>
      <c r="XCS92" s="407"/>
      <c r="XCT92" s="407"/>
      <c r="XCU92" s="407"/>
      <c r="XCV92" s="407"/>
      <c r="XCW92" s="407"/>
      <c r="XCX92" s="407"/>
      <c r="XCY92" s="407"/>
      <c r="XCZ92" s="407"/>
      <c r="XDA92" s="407"/>
      <c r="XDB92" s="407"/>
      <c r="XDC92" s="407"/>
      <c r="XDD92" s="407"/>
      <c r="XDE92" s="407"/>
      <c r="XDF92" s="407"/>
      <c r="XDG92" s="407"/>
      <c r="XDH92" s="407"/>
      <c r="XDI92" s="407"/>
      <c r="XDJ92" s="407"/>
      <c r="XDK92" s="407"/>
      <c r="XDL92" s="407"/>
      <c r="XDM92" s="407"/>
      <c r="XDN92" s="407"/>
      <c r="XDO92" s="407"/>
      <c r="XDP92" s="407"/>
      <c r="XDQ92" s="407"/>
      <c r="XDR92" s="407"/>
      <c r="XDS92" s="407"/>
      <c r="XDT92" s="407"/>
      <c r="XDU92" s="407"/>
      <c r="XDV92" s="407"/>
      <c r="XDW92" s="407"/>
      <c r="XDX92" s="407"/>
      <c r="XDY92" s="407"/>
      <c r="XDZ92" s="407"/>
      <c r="XEA92" s="407"/>
      <c r="XEB92" s="407"/>
      <c r="XEC92" s="407"/>
      <c r="XED92" s="407"/>
      <c r="XEE92" s="407"/>
      <c r="XEF92" s="407"/>
      <c r="XEG92" s="407"/>
      <c r="XEH92" s="407"/>
      <c r="XEI92" s="407"/>
      <c r="XEJ92" s="407"/>
      <c r="XEK92" s="407"/>
      <c r="XEL92" s="407"/>
      <c r="XEM92" s="407"/>
      <c r="XEN92" s="407"/>
      <c r="XEO92" s="407"/>
      <c r="XEP92" s="407"/>
      <c r="XEQ92" s="407"/>
      <c r="XER92" s="407"/>
      <c r="XES92" s="407"/>
      <c r="XET92" s="407"/>
      <c r="XEU92" s="407"/>
      <c r="XEV92" s="407"/>
      <c r="XEW92" s="407"/>
      <c r="XEX92" s="407"/>
      <c r="XEY92" s="407"/>
      <c r="XEZ92" s="407"/>
      <c r="XFA92" s="407"/>
      <c r="XFB92" s="407"/>
    </row>
    <row r="93" s="402" customFormat="1" ht="30" customHeight="1" spans="1:15">
      <c r="A93" s="426">
        <v>4.3</v>
      </c>
      <c r="B93" s="14" t="s">
        <v>243</v>
      </c>
      <c r="C93" s="97"/>
      <c r="D93" s="364"/>
      <c r="E93" s="432"/>
      <c r="F93" s="432"/>
      <c r="G93" s="432"/>
      <c r="H93" s="432"/>
      <c r="I93" s="432"/>
      <c r="J93" s="432"/>
      <c r="K93" s="432"/>
      <c r="L93" s="432"/>
      <c r="M93" s="97"/>
      <c r="N93" s="97"/>
      <c r="O93" s="364"/>
    </row>
    <row r="94" s="407" customFormat="1" ht="30.95" customHeight="1" spans="1:15">
      <c r="A94" s="426" t="s">
        <v>244</v>
      </c>
      <c r="B94" s="14" t="s">
        <v>245</v>
      </c>
      <c r="C94" s="14">
        <f>SUM(C95,C96,C97,C98,C99,C100)</f>
        <v>97</v>
      </c>
      <c r="D94" s="424"/>
      <c r="E94" s="424">
        <f>SUM(E95,E96,E97,E98,E99,E100)</f>
        <v>9308</v>
      </c>
      <c r="F94" s="424">
        <f>SUM(F95,F96,F97,F98,F99,F100)</f>
        <v>7660</v>
      </c>
      <c r="G94" s="424">
        <f t="shared" ref="G94:L94" si="15">SUM(G95,G96,G97,G98,G99,G100)</f>
        <v>847.1</v>
      </c>
      <c r="H94" s="424">
        <f t="shared" si="15"/>
        <v>567.1</v>
      </c>
      <c r="I94" s="424">
        <f t="shared" si="15"/>
        <v>0</v>
      </c>
      <c r="J94" s="424">
        <f t="shared" si="15"/>
        <v>0</v>
      </c>
      <c r="K94" s="424">
        <f t="shared" si="15"/>
        <v>280</v>
      </c>
      <c r="L94" s="424">
        <f t="shared" si="15"/>
        <v>0</v>
      </c>
      <c r="M94" s="14"/>
      <c r="N94" s="14"/>
      <c r="O94" s="15"/>
    </row>
    <row r="95" s="402" customFormat="1" ht="24.95" customHeight="1" spans="1:15">
      <c r="A95" s="426">
        <v>5.1</v>
      </c>
      <c r="B95" s="14" t="s">
        <v>246</v>
      </c>
      <c r="C95" s="97">
        <v>1</v>
      </c>
      <c r="D95" s="364" t="s">
        <v>247</v>
      </c>
      <c r="E95" s="427">
        <v>63</v>
      </c>
      <c r="F95" s="427">
        <v>63</v>
      </c>
      <c r="G95" s="427">
        <v>19</v>
      </c>
      <c r="H95" s="427">
        <v>19</v>
      </c>
      <c r="I95" s="47"/>
      <c r="J95" s="47"/>
      <c r="K95" s="47"/>
      <c r="L95" s="47"/>
      <c r="M95" s="47">
        <v>2018</v>
      </c>
      <c r="N95" s="47" t="s">
        <v>25</v>
      </c>
      <c r="O95" s="364"/>
    </row>
    <row r="96" s="402" customFormat="1" ht="32.1" customHeight="1" spans="1:15">
      <c r="A96" s="426">
        <v>5.2</v>
      </c>
      <c r="B96" s="14" t="s">
        <v>248</v>
      </c>
      <c r="C96" s="97"/>
      <c r="D96" s="364"/>
      <c r="E96" s="432"/>
      <c r="F96" s="432"/>
      <c r="G96" s="432"/>
      <c r="H96" s="432"/>
      <c r="I96" s="432"/>
      <c r="J96" s="432"/>
      <c r="K96" s="432"/>
      <c r="L96" s="432"/>
      <c r="M96" s="97"/>
      <c r="N96" s="97"/>
      <c r="O96" s="364"/>
    </row>
    <row r="97" s="405" customFormat="1" ht="30" customHeight="1" spans="1:15">
      <c r="A97" s="426">
        <v>5.3</v>
      </c>
      <c r="B97" s="14" t="s">
        <v>249</v>
      </c>
      <c r="C97" s="97">
        <v>62</v>
      </c>
      <c r="D97" s="364" t="s">
        <v>250</v>
      </c>
      <c r="E97" s="26">
        <v>1045</v>
      </c>
      <c r="F97" s="26">
        <v>1045</v>
      </c>
      <c r="G97" s="36">
        <v>188.1</v>
      </c>
      <c r="H97" s="36">
        <v>188.1</v>
      </c>
      <c r="I97" s="432"/>
      <c r="J97" s="432"/>
      <c r="K97" s="432"/>
      <c r="L97" s="432"/>
      <c r="M97" s="314">
        <v>2018</v>
      </c>
      <c r="N97" s="97" t="s">
        <v>251</v>
      </c>
      <c r="O97" s="364"/>
    </row>
    <row r="98" s="405" customFormat="1" ht="30" customHeight="1" spans="1:15">
      <c r="A98" s="426">
        <v>5.4</v>
      </c>
      <c r="B98" s="14" t="s">
        <v>252</v>
      </c>
      <c r="C98" s="97">
        <v>30</v>
      </c>
      <c r="D98" s="364" t="s">
        <v>253</v>
      </c>
      <c r="E98" s="432">
        <v>3000</v>
      </c>
      <c r="F98" s="432">
        <v>1500</v>
      </c>
      <c r="G98" s="432">
        <v>120</v>
      </c>
      <c r="H98" s="432">
        <v>120</v>
      </c>
      <c r="I98" s="432"/>
      <c r="J98" s="432"/>
      <c r="K98" s="432"/>
      <c r="L98" s="432"/>
      <c r="M98" s="314">
        <v>2018</v>
      </c>
      <c r="N98" s="97" t="s">
        <v>36</v>
      </c>
      <c r="O98" s="364"/>
    </row>
    <row r="99" s="405" customFormat="1" ht="36" customHeight="1" spans="1:15">
      <c r="A99" s="426">
        <v>5.5</v>
      </c>
      <c r="B99" s="493" t="s">
        <v>254</v>
      </c>
      <c r="C99" s="97">
        <v>1</v>
      </c>
      <c r="D99" s="450" t="s">
        <v>255</v>
      </c>
      <c r="E99" s="432">
        <v>200</v>
      </c>
      <c r="F99" s="432">
        <v>52</v>
      </c>
      <c r="G99" s="475">
        <f>H99+K99</f>
        <v>420</v>
      </c>
      <c r="H99" s="494">
        <v>140</v>
      </c>
      <c r="I99" s="475"/>
      <c r="J99" s="475"/>
      <c r="K99" s="475">
        <v>280</v>
      </c>
      <c r="L99" s="475"/>
      <c r="M99" s="301">
        <v>2018</v>
      </c>
      <c r="N99" s="97" t="s">
        <v>46</v>
      </c>
      <c r="O99" s="364"/>
    </row>
    <row r="100" s="405" customFormat="1" ht="45" customHeight="1" spans="1:15">
      <c r="A100" s="426">
        <v>5.6</v>
      </c>
      <c r="B100" s="14" t="s">
        <v>256</v>
      </c>
      <c r="C100" s="97">
        <v>3</v>
      </c>
      <c r="D100" s="495" t="s">
        <v>257</v>
      </c>
      <c r="E100" s="432">
        <v>5000</v>
      </c>
      <c r="F100" s="432">
        <v>5000</v>
      </c>
      <c r="G100" s="475">
        <f>H100+K100</f>
        <v>100</v>
      </c>
      <c r="H100" s="494">
        <v>100</v>
      </c>
      <c r="I100" s="475"/>
      <c r="J100" s="475"/>
      <c r="K100" s="475"/>
      <c r="L100" s="475"/>
      <c r="M100" s="301">
        <v>2018</v>
      </c>
      <c r="N100" s="97" t="s">
        <v>46</v>
      </c>
      <c r="O100" s="364"/>
    </row>
    <row r="101" s="408" customFormat="1" ht="33" customHeight="1" spans="1:16382">
      <c r="A101" s="13" t="s">
        <v>258</v>
      </c>
      <c r="B101" s="14" t="s">
        <v>259</v>
      </c>
      <c r="C101" s="14">
        <v>62</v>
      </c>
      <c r="D101" s="15" t="s">
        <v>260</v>
      </c>
      <c r="E101" s="447">
        <v>66</v>
      </c>
      <c r="F101" s="447">
        <v>66</v>
      </c>
      <c r="G101" s="424">
        <v>47.52</v>
      </c>
      <c r="H101" s="424">
        <v>47.52</v>
      </c>
      <c r="I101" s="424">
        <v>0</v>
      </c>
      <c r="J101" s="424">
        <v>0</v>
      </c>
      <c r="K101" s="424">
        <v>0</v>
      </c>
      <c r="L101" s="424">
        <v>0</v>
      </c>
      <c r="M101" s="296">
        <v>2018</v>
      </c>
      <c r="N101" s="97" t="s">
        <v>251</v>
      </c>
      <c r="O101" s="15"/>
      <c r="P101" s="405"/>
      <c r="Q101" s="405"/>
      <c r="R101" s="405"/>
      <c r="S101" s="405"/>
      <c r="T101" s="405"/>
      <c r="U101" s="405"/>
      <c r="V101" s="405"/>
      <c r="W101" s="405"/>
      <c r="X101" s="405"/>
      <c r="Y101" s="405"/>
      <c r="Z101" s="405"/>
      <c r="AA101" s="405"/>
      <c r="AB101" s="405"/>
      <c r="AC101" s="405"/>
      <c r="AD101" s="405"/>
      <c r="AE101" s="405"/>
      <c r="AF101" s="405"/>
      <c r="AG101" s="405"/>
      <c r="AH101" s="405"/>
      <c r="AI101" s="405"/>
      <c r="AJ101" s="405"/>
      <c r="AK101" s="405"/>
      <c r="AL101" s="405"/>
      <c r="AM101" s="405"/>
      <c r="AN101" s="405"/>
      <c r="AO101" s="405"/>
      <c r="AP101" s="405"/>
      <c r="AQ101" s="405"/>
      <c r="AR101" s="405"/>
      <c r="AS101" s="405"/>
      <c r="AT101" s="405"/>
      <c r="AU101" s="405"/>
      <c r="AV101" s="405"/>
      <c r="AW101" s="405"/>
      <c r="AX101" s="405"/>
      <c r="AY101" s="405"/>
      <c r="AZ101" s="405"/>
      <c r="BA101" s="405"/>
      <c r="BB101" s="405"/>
      <c r="BC101" s="405"/>
      <c r="BD101" s="405"/>
      <c r="BE101" s="405"/>
      <c r="BF101" s="405"/>
      <c r="BG101" s="405"/>
      <c r="BH101" s="405"/>
      <c r="BI101" s="405"/>
      <c r="BJ101" s="405"/>
      <c r="BK101" s="405"/>
      <c r="BL101" s="405"/>
      <c r="BM101" s="405"/>
      <c r="BN101" s="405"/>
      <c r="BO101" s="405"/>
      <c r="BP101" s="405"/>
      <c r="BQ101" s="405"/>
      <c r="BR101" s="405"/>
      <c r="BS101" s="405"/>
      <c r="BT101" s="405"/>
      <c r="BU101" s="405"/>
      <c r="BV101" s="405"/>
      <c r="BW101" s="405"/>
      <c r="BX101" s="405"/>
      <c r="BY101" s="405"/>
      <c r="BZ101" s="405"/>
      <c r="CA101" s="405"/>
      <c r="CB101" s="405"/>
      <c r="CC101" s="405"/>
      <c r="CD101" s="405"/>
      <c r="CE101" s="405"/>
      <c r="CF101" s="405"/>
      <c r="CG101" s="405"/>
      <c r="CH101" s="405"/>
      <c r="CI101" s="405"/>
      <c r="CJ101" s="405"/>
      <c r="CK101" s="405"/>
      <c r="CL101" s="405"/>
      <c r="CM101" s="405"/>
      <c r="CN101" s="405"/>
      <c r="CO101" s="405"/>
      <c r="CP101" s="405"/>
      <c r="CQ101" s="405"/>
      <c r="CR101" s="405"/>
      <c r="CS101" s="405"/>
      <c r="CT101" s="405"/>
      <c r="CU101" s="405"/>
      <c r="CV101" s="405"/>
      <c r="CW101" s="405"/>
      <c r="CX101" s="405"/>
      <c r="CY101" s="405"/>
      <c r="CZ101" s="405"/>
      <c r="DA101" s="405"/>
      <c r="DB101" s="405"/>
      <c r="DC101" s="405"/>
      <c r="DD101" s="405"/>
      <c r="DE101" s="405"/>
      <c r="DF101" s="405"/>
      <c r="DG101" s="405"/>
      <c r="DH101" s="405"/>
      <c r="DI101" s="405"/>
      <c r="DJ101" s="405"/>
      <c r="DK101" s="405"/>
      <c r="DL101" s="405"/>
      <c r="DM101" s="405"/>
      <c r="DN101" s="405"/>
      <c r="DO101" s="405"/>
      <c r="DP101" s="405"/>
      <c r="DQ101" s="405"/>
      <c r="DR101" s="405"/>
      <c r="DS101" s="405"/>
      <c r="DT101" s="405"/>
      <c r="DU101" s="405"/>
      <c r="DV101" s="405"/>
      <c r="DW101" s="405"/>
      <c r="DX101" s="405"/>
      <c r="DY101" s="405"/>
      <c r="DZ101" s="405"/>
      <c r="EA101" s="405"/>
      <c r="EB101" s="405"/>
      <c r="EC101" s="405"/>
      <c r="ED101" s="405"/>
      <c r="EE101" s="405"/>
      <c r="EF101" s="405"/>
      <c r="EG101" s="405"/>
      <c r="EH101" s="405"/>
      <c r="EI101" s="405"/>
      <c r="EJ101" s="405"/>
      <c r="EK101" s="405"/>
      <c r="EL101" s="405"/>
      <c r="EM101" s="405"/>
      <c r="EN101" s="405"/>
      <c r="EO101" s="405"/>
      <c r="EP101" s="405"/>
      <c r="EQ101" s="405"/>
      <c r="ER101" s="405"/>
      <c r="ES101" s="405"/>
      <c r="ET101" s="405"/>
      <c r="EU101" s="405"/>
      <c r="EV101" s="405"/>
      <c r="EW101" s="405"/>
      <c r="EX101" s="405"/>
      <c r="EY101" s="405"/>
      <c r="EZ101" s="405"/>
      <c r="FA101" s="405"/>
      <c r="FB101" s="405"/>
      <c r="FC101" s="405"/>
      <c r="FD101" s="405"/>
      <c r="FE101" s="405"/>
      <c r="FF101" s="405"/>
      <c r="FG101" s="405"/>
      <c r="FH101" s="405"/>
      <c r="FI101" s="405"/>
      <c r="FJ101" s="405"/>
      <c r="FK101" s="405"/>
      <c r="FL101" s="405"/>
      <c r="FM101" s="405"/>
      <c r="FN101" s="405"/>
      <c r="FO101" s="405"/>
      <c r="FP101" s="405"/>
      <c r="FQ101" s="405"/>
      <c r="FR101" s="405"/>
      <c r="FS101" s="405"/>
      <c r="FT101" s="405"/>
      <c r="FU101" s="405"/>
      <c r="FV101" s="405"/>
      <c r="FW101" s="405"/>
      <c r="FX101" s="405"/>
      <c r="FY101" s="405"/>
      <c r="FZ101" s="405"/>
      <c r="GA101" s="405"/>
      <c r="GB101" s="405"/>
      <c r="GC101" s="405"/>
      <c r="GD101" s="405"/>
      <c r="GE101" s="405"/>
      <c r="GF101" s="405"/>
      <c r="GG101" s="405"/>
      <c r="GH101" s="405"/>
      <c r="GI101" s="405"/>
      <c r="GJ101" s="405"/>
      <c r="GK101" s="405"/>
      <c r="GL101" s="405"/>
      <c r="GM101" s="405"/>
      <c r="GN101" s="405"/>
      <c r="GO101" s="405"/>
      <c r="GP101" s="405"/>
      <c r="GQ101" s="405"/>
      <c r="GR101" s="405"/>
      <c r="GS101" s="405"/>
      <c r="GT101" s="405"/>
      <c r="GU101" s="405"/>
      <c r="GV101" s="405"/>
      <c r="GW101" s="405"/>
      <c r="GX101" s="405"/>
      <c r="GY101" s="405"/>
      <c r="GZ101" s="405"/>
      <c r="HA101" s="405"/>
      <c r="HB101" s="405"/>
      <c r="HC101" s="405"/>
      <c r="HD101" s="405"/>
      <c r="HE101" s="405"/>
      <c r="HF101" s="405"/>
      <c r="HG101" s="405"/>
      <c r="HH101" s="405"/>
      <c r="HI101" s="405"/>
      <c r="HJ101" s="405"/>
      <c r="HK101" s="405"/>
      <c r="HL101" s="405"/>
      <c r="HM101" s="405"/>
      <c r="HN101" s="405"/>
      <c r="HO101" s="405"/>
      <c r="HP101" s="405"/>
      <c r="HQ101" s="405"/>
      <c r="HR101" s="405"/>
      <c r="HS101" s="405"/>
      <c r="HT101" s="405"/>
      <c r="HU101" s="405"/>
      <c r="HV101" s="405"/>
      <c r="HW101" s="405"/>
      <c r="HX101" s="405"/>
      <c r="HY101" s="405"/>
      <c r="HZ101" s="405"/>
      <c r="IA101" s="405"/>
      <c r="IB101" s="405"/>
      <c r="IC101" s="405"/>
      <c r="ID101" s="405"/>
      <c r="IE101" s="405"/>
      <c r="IF101" s="405"/>
      <c r="IG101" s="405"/>
      <c r="IH101" s="405"/>
      <c r="II101" s="405"/>
      <c r="IJ101" s="405"/>
      <c r="IK101" s="405"/>
      <c r="IL101" s="405"/>
      <c r="IM101" s="405"/>
      <c r="IN101" s="405"/>
      <c r="IO101" s="405"/>
      <c r="IP101" s="405"/>
      <c r="IQ101" s="405"/>
      <c r="IR101" s="405"/>
      <c r="IS101" s="405"/>
      <c r="IT101" s="405"/>
      <c r="IU101" s="405"/>
      <c r="IV101" s="405"/>
      <c r="IW101" s="405"/>
      <c r="IX101" s="405"/>
      <c r="IY101" s="405"/>
      <c r="IZ101" s="405"/>
      <c r="JA101" s="405"/>
      <c r="JB101" s="405"/>
      <c r="JC101" s="405"/>
      <c r="JD101" s="405"/>
      <c r="JE101" s="405"/>
      <c r="JF101" s="405"/>
      <c r="JG101" s="405"/>
      <c r="JH101" s="405"/>
      <c r="JI101" s="405"/>
      <c r="JJ101" s="405"/>
      <c r="JK101" s="405"/>
      <c r="JL101" s="405"/>
      <c r="JM101" s="405"/>
      <c r="JN101" s="405"/>
      <c r="JO101" s="405"/>
      <c r="JP101" s="405"/>
      <c r="JQ101" s="405"/>
      <c r="JR101" s="405"/>
      <c r="JS101" s="405"/>
      <c r="JT101" s="405"/>
      <c r="JU101" s="405"/>
      <c r="JV101" s="405"/>
      <c r="JW101" s="405"/>
      <c r="JX101" s="405"/>
      <c r="JY101" s="405"/>
      <c r="JZ101" s="405"/>
      <c r="KA101" s="405"/>
      <c r="KB101" s="405"/>
      <c r="KC101" s="405"/>
      <c r="KD101" s="405"/>
      <c r="KE101" s="405"/>
      <c r="KF101" s="405"/>
      <c r="KG101" s="405"/>
      <c r="KH101" s="405"/>
      <c r="KI101" s="405"/>
      <c r="KJ101" s="405"/>
      <c r="KK101" s="405"/>
      <c r="KL101" s="405"/>
      <c r="KM101" s="405"/>
      <c r="KN101" s="405"/>
      <c r="KO101" s="405"/>
      <c r="KP101" s="405"/>
      <c r="KQ101" s="405"/>
      <c r="KR101" s="405"/>
      <c r="KS101" s="405"/>
      <c r="KT101" s="405"/>
      <c r="KU101" s="405"/>
      <c r="KV101" s="405"/>
      <c r="KW101" s="405"/>
      <c r="KX101" s="405"/>
      <c r="KY101" s="405"/>
      <c r="KZ101" s="405"/>
      <c r="LA101" s="405"/>
      <c r="LB101" s="405"/>
      <c r="LC101" s="405"/>
      <c r="LD101" s="405"/>
      <c r="LE101" s="405"/>
      <c r="LF101" s="405"/>
      <c r="LG101" s="405"/>
      <c r="LH101" s="405"/>
      <c r="LI101" s="405"/>
      <c r="LJ101" s="405"/>
      <c r="LK101" s="405"/>
      <c r="LL101" s="405"/>
      <c r="LM101" s="405"/>
      <c r="LN101" s="405"/>
      <c r="LO101" s="405"/>
      <c r="LP101" s="405"/>
      <c r="LQ101" s="405"/>
      <c r="LR101" s="405"/>
      <c r="LS101" s="405"/>
      <c r="LT101" s="405"/>
      <c r="LU101" s="405"/>
      <c r="LV101" s="405"/>
      <c r="LW101" s="405"/>
      <c r="LX101" s="405"/>
      <c r="LY101" s="405"/>
      <c r="LZ101" s="405"/>
      <c r="MA101" s="405"/>
      <c r="MB101" s="405"/>
      <c r="MC101" s="405"/>
      <c r="MD101" s="405"/>
      <c r="ME101" s="405"/>
      <c r="MF101" s="405"/>
      <c r="MG101" s="405"/>
      <c r="MH101" s="405"/>
      <c r="MI101" s="405"/>
      <c r="MJ101" s="405"/>
      <c r="MK101" s="405"/>
      <c r="ML101" s="405"/>
      <c r="MM101" s="405"/>
      <c r="MN101" s="405"/>
      <c r="MO101" s="405"/>
      <c r="MP101" s="405"/>
      <c r="MQ101" s="405"/>
      <c r="MR101" s="405"/>
      <c r="MS101" s="405"/>
      <c r="MT101" s="405"/>
      <c r="MU101" s="405"/>
      <c r="MV101" s="405"/>
      <c r="MW101" s="405"/>
      <c r="MX101" s="405"/>
      <c r="MY101" s="405"/>
      <c r="MZ101" s="405"/>
      <c r="NA101" s="405"/>
      <c r="NB101" s="405"/>
      <c r="NC101" s="405"/>
      <c r="ND101" s="405"/>
      <c r="NE101" s="405"/>
      <c r="NF101" s="405"/>
      <c r="NG101" s="405"/>
      <c r="NH101" s="405"/>
      <c r="NI101" s="405"/>
      <c r="NJ101" s="405"/>
      <c r="NK101" s="405"/>
      <c r="NL101" s="405"/>
      <c r="NM101" s="405"/>
      <c r="NN101" s="405"/>
      <c r="NO101" s="405"/>
      <c r="NP101" s="405"/>
      <c r="NQ101" s="405"/>
      <c r="NR101" s="405"/>
      <c r="NS101" s="405"/>
      <c r="NT101" s="405"/>
      <c r="NU101" s="405"/>
      <c r="NV101" s="405"/>
      <c r="NW101" s="405"/>
      <c r="NX101" s="405"/>
      <c r="NY101" s="405"/>
      <c r="NZ101" s="405"/>
      <c r="OA101" s="405"/>
      <c r="OB101" s="405"/>
      <c r="OC101" s="405"/>
      <c r="OD101" s="405"/>
      <c r="OE101" s="405"/>
      <c r="OF101" s="405"/>
      <c r="OG101" s="405"/>
      <c r="OH101" s="405"/>
      <c r="OI101" s="405"/>
      <c r="OJ101" s="405"/>
      <c r="OK101" s="405"/>
      <c r="OL101" s="405"/>
      <c r="OM101" s="405"/>
      <c r="ON101" s="405"/>
      <c r="OO101" s="405"/>
      <c r="OP101" s="405"/>
      <c r="OQ101" s="405"/>
      <c r="OR101" s="405"/>
      <c r="OS101" s="405"/>
      <c r="OT101" s="405"/>
      <c r="OU101" s="405"/>
      <c r="OV101" s="405"/>
      <c r="OW101" s="405"/>
      <c r="OX101" s="405"/>
      <c r="OY101" s="405"/>
      <c r="OZ101" s="405"/>
      <c r="PA101" s="405"/>
      <c r="PB101" s="405"/>
      <c r="PC101" s="405"/>
      <c r="PD101" s="405"/>
      <c r="PE101" s="405"/>
      <c r="PF101" s="405"/>
      <c r="PG101" s="405"/>
      <c r="PH101" s="405"/>
      <c r="PI101" s="405"/>
      <c r="PJ101" s="405"/>
      <c r="PK101" s="405"/>
      <c r="PL101" s="405"/>
      <c r="PM101" s="405"/>
      <c r="PN101" s="405"/>
      <c r="PO101" s="405"/>
      <c r="PP101" s="405"/>
      <c r="PQ101" s="405"/>
      <c r="PR101" s="405"/>
      <c r="PS101" s="405"/>
      <c r="PT101" s="405"/>
      <c r="PU101" s="405"/>
      <c r="PV101" s="405"/>
      <c r="PW101" s="405"/>
      <c r="PX101" s="405"/>
      <c r="PY101" s="405"/>
      <c r="PZ101" s="405"/>
      <c r="QA101" s="405"/>
      <c r="QB101" s="405"/>
      <c r="QC101" s="405"/>
      <c r="QD101" s="405"/>
      <c r="QE101" s="405"/>
      <c r="QF101" s="405"/>
      <c r="QG101" s="405"/>
      <c r="QH101" s="405"/>
      <c r="QI101" s="405"/>
      <c r="QJ101" s="405"/>
      <c r="QK101" s="405"/>
      <c r="QL101" s="405"/>
      <c r="QM101" s="405"/>
      <c r="QN101" s="405"/>
      <c r="QO101" s="405"/>
      <c r="QP101" s="405"/>
      <c r="QQ101" s="405"/>
      <c r="QR101" s="405"/>
      <c r="QS101" s="405"/>
      <c r="QT101" s="405"/>
      <c r="QU101" s="405"/>
      <c r="QV101" s="405"/>
      <c r="QW101" s="405"/>
      <c r="QX101" s="405"/>
      <c r="QY101" s="405"/>
      <c r="QZ101" s="405"/>
      <c r="RA101" s="405"/>
      <c r="RB101" s="405"/>
      <c r="RC101" s="405"/>
      <c r="RD101" s="405"/>
      <c r="RE101" s="405"/>
      <c r="RF101" s="405"/>
      <c r="RG101" s="405"/>
      <c r="RH101" s="405"/>
      <c r="RI101" s="405"/>
      <c r="RJ101" s="405"/>
      <c r="RK101" s="405"/>
      <c r="RL101" s="405"/>
      <c r="RM101" s="405"/>
      <c r="RN101" s="405"/>
      <c r="RO101" s="405"/>
      <c r="RP101" s="405"/>
      <c r="RQ101" s="405"/>
      <c r="RR101" s="405"/>
      <c r="RS101" s="405"/>
      <c r="RT101" s="405"/>
      <c r="RU101" s="405"/>
      <c r="RV101" s="405"/>
      <c r="RW101" s="405"/>
      <c r="RX101" s="405"/>
      <c r="RY101" s="405"/>
      <c r="RZ101" s="405"/>
      <c r="SA101" s="405"/>
      <c r="SB101" s="405"/>
      <c r="SC101" s="405"/>
      <c r="SD101" s="405"/>
      <c r="SE101" s="405"/>
      <c r="SF101" s="405"/>
      <c r="SG101" s="405"/>
      <c r="SH101" s="405"/>
      <c r="SI101" s="405"/>
      <c r="SJ101" s="405"/>
      <c r="SK101" s="405"/>
      <c r="SL101" s="405"/>
      <c r="SM101" s="405"/>
      <c r="SN101" s="405"/>
      <c r="SO101" s="405"/>
      <c r="SP101" s="405"/>
      <c r="SQ101" s="405"/>
      <c r="SR101" s="405"/>
      <c r="SS101" s="405"/>
      <c r="ST101" s="405"/>
      <c r="SU101" s="405"/>
      <c r="SV101" s="405"/>
      <c r="SW101" s="405"/>
      <c r="SX101" s="405"/>
      <c r="SY101" s="405"/>
      <c r="SZ101" s="405"/>
      <c r="TA101" s="405"/>
      <c r="TB101" s="405"/>
      <c r="TC101" s="405"/>
      <c r="TD101" s="405"/>
      <c r="TE101" s="405"/>
      <c r="TF101" s="405"/>
      <c r="TG101" s="405"/>
      <c r="TH101" s="405"/>
      <c r="TI101" s="405"/>
      <c r="TJ101" s="405"/>
      <c r="TK101" s="405"/>
      <c r="TL101" s="405"/>
      <c r="TM101" s="405"/>
      <c r="TN101" s="405"/>
      <c r="TO101" s="405"/>
      <c r="TP101" s="405"/>
      <c r="TQ101" s="405"/>
      <c r="TR101" s="405"/>
      <c r="TS101" s="405"/>
      <c r="TT101" s="405"/>
      <c r="TU101" s="405"/>
      <c r="TV101" s="405"/>
      <c r="TW101" s="405"/>
      <c r="TX101" s="405"/>
      <c r="TY101" s="405"/>
      <c r="TZ101" s="405"/>
      <c r="UA101" s="405"/>
      <c r="UB101" s="405"/>
      <c r="UC101" s="405"/>
      <c r="UD101" s="405"/>
      <c r="UE101" s="405"/>
      <c r="UF101" s="405"/>
      <c r="UG101" s="405"/>
      <c r="UH101" s="405"/>
      <c r="UI101" s="405"/>
      <c r="UJ101" s="405"/>
      <c r="UK101" s="405"/>
      <c r="UL101" s="405"/>
      <c r="UM101" s="405"/>
      <c r="UN101" s="405"/>
      <c r="UO101" s="405"/>
      <c r="UP101" s="405"/>
      <c r="UQ101" s="405"/>
      <c r="UR101" s="405"/>
      <c r="US101" s="405"/>
      <c r="UT101" s="405"/>
      <c r="UU101" s="405"/>
      <c r="UV101" s="405"/>
      <c r="UW101" s="405"/>
      <c r="UX101" s="405"/>
      <c r="UY101" s="405"/>
      <c r="UZ101" s="405"/>
      <c r="VA101" s="405"/>
      <c r="VB101" s="405"/>
      <c r="VC101" s="405"/>
      <c r="VD101" s="405"/>
      <c r="VE101" s="405"/>
      <c r="VF101" s="405"/>
      <c r="VG101" s="405"/>
      <c r="VH101" s="405"/>
      <c r="VI101" s="405"/>
      <c r="VJ101" s="405"/>
      <c r="VK101" s="405"/>
      <c r="VL101" s="405"/>
      <c r="VM101" s="405"/>
      <c r="VN101" s="405"/>
      <c r="VO101" s="405"/>
      <c r="VP101" s="405"/>
      <c r="VQ101" s="405"/>
      <c r="VR101" s="405"/>
      <c r="VS101" s="405"/>
      <c r="VT101" s="405"/>
      <c r="VU101" s="405"/>
      <c r="VV101" s="405"/>
      <c r="VW101" s="405"/>
      <c r="VX101" s="405"/>
      <c r="VY101" s="405"/>
      <c r="VZ101" s="405"/>
      <c r="WA101" s="405"/>
      <c r="WB101" s="405"/>
      <c r="WC101" s="405"/>
      <c r="WD101" s="405"/>
      <c r="WE101" s="405"/>
      <c r="WF101" s="405"/>
      <c r="WG101" s="405"/>
      <c r="WH101" s="405"/>
      <c r="WI101" s="405"/>
      <c r="WJ101" s="405"/>
      <c r="WK101" s="405"/>
      <c r="WL101" s="405"/>
      <c r="WM101" s="405"/>
      <c r="WN101" s="405"/>
      <c r="WO101" s="405"/>
      <c r="WP101" s="405"/>
      <c r="WQ101" s="405"/>
      <c r="WR101" s="405"/>
      <c r="WS101" s="405"/>
      <c r="WT101" s="405"/>
      <c r="WU101" s="405"/>
      <c r="WV101" s="405"/>
      <c r="WW101" s="405"/>
      <c r="WX101" s="405"/>
      <c r="WY101" s="405"/>
      <c r="WZ101" s="405"/>
      <c r="XA101" s="405"/>
      <c r="XB101" s="405"/>
      <c r="XC101" s="405"/>
      <c r="XD101" s="405"/>
      <c r="XE101" s="405"/>
      <c r="XF101" s="405"/>
      <c r="XG101" s="405"/>
      <c r="XH101" s="405"/>
      <c r="XI101" s="405"/>
      <c r="XJ101" s="405"/>
      <c r="XK101" s="405"/>
      <c r="XL101" s="405"/>
      <c r="XM101" s="405"/>
      <c r="XN101" s="405"/>
      <c r="XO101" s="405"/>
      <c r="XP101" s="405"/>
      <c r="XQ101" s="405"/>
      <c r="XR101" s="405"/>
      <c r="XS101" s="405"/>
      <c r="XT101" s="405"/>
      <c r="XU101" s="405"/>
      <c r="XV101" s="405"/>
      <c r="XW101" s="405"/>
      <c r="XX101" s="405"/>
      <c r="XY101" s="405"/>
      <c r="XZ101" s="405"/>
      <c r="YA101" s="405"/>
      <c r="YB101" s="405"/>
      <c r="YC101" s="405"/>
      <c r="YD101" s="405"/>
      <c r="YE101" s="405"/>
      <c r="YF101" s="405"/>
      <c r="YG101" s="405"/>
      <c r="YH101" s="405"/>
      <c r="YI101" s="405"/>
      <c r="YJ101" s="405"/>
      <c r="YK101" s="405"/>
      <c r="YL101" s="405"/>
      <c r="YM101" s="405"/>
      <c r="YN101" s="405"/>
      <c r="YO101" s="405"/>
      <c r="YP101" s="405"/>
      <c r="YQ101" s="405"/>
      <c r="YR101" s="405"/>
      <c r="YS101" s="405"/>
      <c r="YT101" s="405"/>
      <c r="YU101" s="405"/>
      <c r="YV101" s="405"/>
      <c r="YW101" s="405"/>
      <c r="YX101" s="405"/>
      <c r="YY101" s="405"/>
      <c r="YZ101" s="405"/>
      <c r="ZA101" s="405"/>
      <c r="ZB101" s="405"/>
      <c r="ZC101" s="405"/>
      <c r="ZD101" s="405"/>
      <c r="ZE101" s="405"/>
      <c r="ZF101" s="405"/>
      <c r="ZG101" s="405"/>
      <c r="ZH101" s="405"/>
      <c r="ZI101" s="405"/>
      <c r="ZJ101" s="405"/>
      <c r="ZK101" s="405"/>
      <c r="ZL101" s="405"/>
      <c r="ZM101" s="405"/>
      <c r="ZN101" s="405"/>
      <c r="ZO101" s="405"/>
      <c r="ZP101" s="405"/>
      <c r="ZQ101" s="405"/>
      <c r="ZR101" s="405"/>
      <c r="ZS101" s="405"/>
      <c r="ZT101" s="405"/>
      <c r="ZU101" s="405"/>
      <c r="ZV101" s="405"/>
      <c r="ZW101" s="405"/>
      <c r="ZX101" s="405"/>
      <c r="ZY101" s="405"/>
      <c r="ZZ101" s="405"/>
      <c r="AAA101" s="405"/>
      <c r="AAB101" s="405"/>
      <c r="AAC101" s="405"/>
      <c r="AAD101" s="405"/>
      <c r="AAE101" s="405"/>
      <c r="AAF101" s="405"/>
      <c r="AAG101" s="405"/>
      <c r="AAH101" s="405"/>
      <c r="AAI101" s="405"/>
      <c r="AAJ101" s="405"/>
      <c r="AAK101" s="405"/>
      <c r="AAL101" s="405"/>
      <c r="AAM101" s="405"/>
      <c r="AAN101" s="405"/>
      <c r="AAO101" s="405"/>
      <c r="AAP101" s="405"/>
      <c r="AAQ101" s="405"/>
      <c r="AAR101" s="405"/>
      <c r="AAS101" s="405"/>
      <c r="AAT101" s="405"/>
      <c r="AAU101" s="405"/>
      <c r="AAV101" s="405"/>
      <c r="AAW101" s="405"/>
      <c r="AAX101" s="405"/>
      <c r="AAY101" s="405"/>
      <c r="AAZ101" s="405"/>
      <c r="ABA101" s="405"/>
      <c r="ABB101" s="405"/>
      <c r="ABC101" s="405"/>
      <c r="ABD101" s="405"/>
      <c r="ABE101" s="405"/>
      <c r="ABF101" s="405"/>
      <c r="ABG101" s="405"/>
      <c r="ABH101" s="405"/>
      <c r="ABI101" s="405"/>
      <c r="ABJ101" s="405"/>
      <c r="ABK101" s="405"/>
      <c r="ABL101" s="405"/>
      <c r="ABM101" s="405"/>
      <c r="ABN101" s="405"/>
      <c r="ABO101" s="405"/>
      <c r="ABP101" s="405"/>
      <c r="ABQ101" s="405"/>
      <c r="ABR101" s="405"/>
      <c r="ABS101" s="405"/>
      <c r="ABT101" s="405"/>
      <c r="ABU101" s="405"/>
      <c r="ABV101" s="405"/>
      <c r="ABW101" s="405"/>
      <c r="ABX101" s="405"/>
      <c r="ABY101" s="405"/>
      <c r="ABZ101" s="405"/>
      <c r="ACA101" s="405"/>
      <c r="ACB101" s="405"/>
      <c r="ACC101" s="405"/>
      <c r="ACD101" s="405"/>
      <c r="ACE101" s="405"/>
      <c r="ACF101" s="405"/>
      <c r="ACG101" s="405"/>
      <c r="ACH101" s="405"/>
      <c r="ACI101" s="405"/>
      <c r="ACJ101" s="405"/>
      <c r="ACK101" s="405"/>
      <c r="ACL101" s="405"/>
      <c r="ACM101" s="405"/>
      <c r="ACN101" s="405"/>
      <c r="ACO101" s="405"/>
      <c r="ACP101" s="405"/>
      <c r="ACQ101" s="405"/>
      <c r="ACR101" s="405"/>
      <c r="ACS101" s="405"/>
      <c r="ACT101" s="405"/>
      <c r="ACU101" s="405"/>
      <c r="ACV101" s="405"/>
      <c r="ACW101" s="405"/>
      <c r="ACX101" s="405"/>
      <c r="ACY101" s="405"/>
      <c r="ACZ101" s="405"/>
      <c r="ADA101" s="405"/>
      <c r="ADB101" s="405"/>
      <c r="ADC101" s="405"/>
      <c r="ADD101" s="405"/>
      <c r="ADE101" s="405"/>
      <c r="ADF101" s="405"/>
      <c r="ADG101" s="405"/>
      <c r="ADH101" s="405"/>
      <c r="ADI101" s="405"/>
      <c r="ADJ101" s="405"/>
      <c r="ADK101" s="405"/>
      <c r="ADL101" s="405"/>
      <c r="ADM101" s="405"/>
      <c r="ADN101" s="405"/>
      <c r="ADO101" s="405"/>
      <c r="ADP101" s="405"/>
      <c r="ADQ101" s="405"/>
      <c r="ADR101" s="405"/>
      <c r="ADS101" s="405"/>
      <c r="ADT101" s="405"/>
      <c r="ADU101" s="405"/>
      <c r="ADV101" s="405"/>
      <c r="ADW101" s="405"/>
      <c r="ADX101" s="405"/>
      <c r="ADY101" s="405"/>
      <c r="ADZ101" s="405"/>
      <c r="AEA101" s="405"/>
      <c r="AEB101" s="405"/>
      <c r="AEC101" s="405"/>
      <c r="AED101" s="405"/>
      <c r="AEE101" s="405"/>
      <c r="AEF101" s="405"/>
      <c r="AEG101" s="405"/>
      <c r="AEH101" s="405"/>
      <c r="AEI101" s="405"/>
      <c r="AEJ101" s="405"/>
      <c r="AEK101" s="405"/>
      <c r="AEL101" s="405"/>
      <c r="AEM101" s="405"/>
      <c r="AEN101" s="405"/>
      <c r="AEO101" s="405"/>
      <c r="AEP101" s="405"/>
      <c r="AEQ101" s="405"/>
      <c r="AER101" s="405"/>
      <c r="AES101" s="405"/>
      <c r="AET101" s="405"/>
      <c r="AEU101" s="405"/>
      <c r="AEV101" s="405"/>
      <c r="AEW101" s="405"/>
      <c r="AEX101" s="405"/>
      <c r="AEY101" s="405"/>
      <c r="AEZ101" s="405"/>
      <c r="AFA101" s="405"/>
      <c r="AFB101" s="405"/>
      <c r="AFC101" s="405"/>
      <c r="AFD101" s="405"/>
      <c r="AFE101" s="405"/>
      <c r="AFF101" s="405"/>
      <c r="AFG101" s="405"/>
      <c r="AFH101" s="405"/>
      <c r="AFI101" s="405"/>
      <c r="AFJ101" s="405"/>
      <c r="AFK101" s="405"/>
      <c r="AFL101" s="405"/>
      <c r="AFM101" s="405"/>
      <c r="AFN101" s="405"/>
      <c r="AFO101" s="405"/>
      <c r="AFP101" s="405"/>
      <c r="AFQ101" s="405"/>
      <c r="AFR101" s="405"/>
      <c r="AFS101" s="405"/>
      <c r="AFT101" s="405"/>
      <c r="AFU101" s="405"/>
      <c r="AFV101" s="405"/>
      <c r="AFW101" s="405"/>
      <c r="AFX101" s="405"/>
      <c r="AFY101" s="405"/>
      <c r="AFZ101" s="405"/>
      <c r="AGA101" s="405"/>
      <c r="AGB101" s="405"/>
      <c r="AGC101" s="405"/>
      <c r="AGD101" s="405"/>
      <c r="AGE101" s="405"/>
      <c r="AGF101" s="405"/>
      <c r="AGG101" s="405"/>
      <c r="AGH101" s="405"/>
      <c r="AGI101" s="405"/>
      <c r="AGJ101" s="405"/>
      <c r="AGK101" s="405"/>
      <c r="AGL101" s="405"/>
      <c r="AGM101" s="405"/>
      <c r="AGN101" s="405"/>
      <c r="AGO101" s="405"/>
      <c r="AGP101" s="405"/>
      <c r="AGQ101" s="405"/>
      <c r="AGR101" s="405"/>
      <c r="AGS101" s="405"/>
      <c r="AGT101" s="405"/>
      <c r="AGU101" s="405"/>
      <c r="AGV101" s="405"/>
      <c r="AGW101" s="405"/>
      <c r="AGX101" s="405"/>
      <c r="AGY101" s="405"/>
      <c r="AGZ101" s="405"/>
      <c r="AHA101" s="405"/>
      <c r="AHB101" s="405"/>
      <c r="AHC101" s="405"/>
      <c r="AHD101" s="405"/>
      <c r="AHE101" s="405"/>
      <c r="AHF101" s="405"/>
      <c r="AHG101" s="405"/>
      <c r="AHH101" s="405"/>
      <c r="AHI101" s="405"/>
      <c r="AHJ101" s="405"/>
      <c r="AHK101" s="405"/>
      <c r="AHL101" s="405"/>
      <c r="AHM101" s="405"/>
      <c r="AHN101" s="405"/>
      <c r="AHO101" s="405"/>
      <c r="AHP101" s="405"/>
      <c r="AHQ101" s="405"/>
      <c r="AHR101" s="405"/>
      <c r="AHS101" s="405"/>
      <c r="AHT101" s="405"/>
      <c r="AHU101" s="405"/>
      <c r="AHV101" s="405"/>
      <c r="AHW101" s="405"/>
      <c r="AHX101" s="405"/>
      <c r="AHY101" s="405"/>
      <c r="AHZ101" s="405"/>
      <c r="AIA101" s="405"/>
      <c r="AIB101" s="405"/>
      <c r="AIC101" s="405"/>
      <c r="AID101" s="405"/>
      <c r="AIE101" s="405"/>
      <c r="AIF101" s="405"/>
      <c r="AIG101" s="405"/>
      <c r="AIH101" s="405"/>
      <c r="AII101" s="405"/>
      <c r="AIJ101" s="405"/>
      <c r="AIK101" s="405"/>
      <c r="AIL101" s="405"/>
      <c r="AIM101" s="405"/>
      <c r="AIN101" s="405"/>
      <c r="AIO101" s="405"/>
      <c r="AIP101" s="405"/>
      <c r="AIQ101" s="405"/>
      <c r="AIR101" s="405"/>
      <c r="AIS101" s="405"/>
      <c r="AIT101" s="405"/>
      <c r="AIU101" s="405"/>
      <c r="AIV101" s="405"/>
      <c r="AIW101" s="405"/>
      <c r="AIX101" s="405"/>
      <c r="AIY101" s="405"/>
      <c r="AIZ101" s="405"/>
      <c r="AJA101" s="405"/>
      <c r="AJB101" s="405"/>
      <c r="AJC101" s="405"/>
      <c r="AJD101" s="405"/>
      <c r="AJE101" s="405"/>
      <c r="AJF101" s="405"/>
      <c r="AJG101" s="405"/>
      <c r="AJH101" s="405"/>
      <c r="AJI101" s="405"/>
      <c r="AJJ101" s="405"/>
      <c r="AJK101" s="405"/>
      <c r="AJL101" s="405"/>
      <c r="AJM101" s="405"/>
      <c r="AJN101" s="405"/>
      <c r="AJO101" s="405"/>
      <c r="AJP101" s="405"/>
      <c r="AJQ101" s="405"/>
      <c r="AJR101" s="405"/>
      <c r="AJS101" s="405"/>
      <c r="AJT101" s="405"/>
      <c r="AJU101" s="405"/>
      <c r="AJV101" s="405"/>
      <c r="AJW101" s="405"/>
      <c r="AJX101" s="405"/>
      <c r="AJY101" s="405"/>
      <c r="AJZ101" s="405"/>
      <c r="AKA101" s="405"/>
      <c r="AKB101" s="405"/>
      <c r="AKC101" s="405"/>
      <c r="AKD101" s="405"/>
      <c r="AKE101" s="405"/>
      <c r="AKF101" s="405"/>
      <c r="AKG101" s="405"/>
      <c r="AKH101" s="405"/>
      <c r="AKI101" s="405"/>
      <c r="AKJ101" s="405"/>
      <c r="AKK101" s="405"/>
      <c r="AKL101" s="405"/>
      <c r="AKM101" s="405"/>
      <c r="AKN101" s="405"/>
      <c r="AKO101" s="405"/>
      <c r="AKP101" s="405"/>
      <c r="AKQ101" s="405"/>
      <c r="AKR101" s="405"/>
      <c r="AKS101" s="405"/>
      <c r="AKT101" s="405"/>
      <c r="AKU101" s="405"/>
      <c r="AKV101" s="405"/>
      <c r="AKW101" s="405"/>
      <c r="AKX101" s="405"/>
      <c r="AKY101" s="405"/>
      <c r="AKZ101" s="405"/>
      <c r="ALA101" s="405"/>
      <c r="ALB101" s="405"/>
      <c r="ALC101" s="405"/>
      <c r="ALD101" s="405"/>
      <c r="ALE101" s="405"/>
      <c r="ALF101" s="405"/>
      <c r="ALG101" s="405"/>
      <c r="ALH101" s="405"/>
      <c r="ALI101" s="405"/>
      <c r="ALJ101" s="405"/>
      <c r="ALK101" s="405"/>
      <c r="ALL101" s="405"/>
      <c r="ALM101" s="405"/>
      <c r="ALN101" s="405"/>
      <c r="ALO101" s="405"/>
      <c r="ALP101" s="405"/>
      <c r="ALQ101" s="405"/>
      <c r="ALR101" s="405"/>
      <c r="ALS101" s="405"/>
      <c r="ALT101" s="405"/>
      <c r="ALU101" s="405"/>
      <c r="ALV101" s="405"/>
      <c r="ALW101" s="405"/>
      <c r="ALX101" s="405"/>
      <c r="ALY101" s="405"/>
      <c r="ALZ101" s="405"/>
      <c r="AMA101" s="405"/>
      <c r="AMB101" s="405"/>
      <c r="AMC101" s="405"/>
      <c r="AMD101" s="405"/>
      <c r="AME101" s="405"/>
      <c r="AMF101" s="405"/>
      <c r="AMG101" s="405"/>
      <c r="AMH101" s="405"/>
      <c r="AMI101" s="405"/>
      <c r="AMJ101" s="405"/>
      <c r="AMK101" s="405"/>
      <c r="AML101" s="405"/>
      <c r="AMM101" s="405"/>
      <c r="AMN101" s="405"/>
      <c r="AMO101" s="405"/>
      <c r="AMP101" s="405"/>
      <c r="AMQ101" s="405"/>
      <c r="AMR101" s="405"/>
      <c r="AMS101" s="405"/>
      <c r="AMT101" s="405"/>
      <c r="AMU101" s="405"/>
      <c r="AMV101" s="405"/>
      <c r="AMW101" s="405"/>
      <c r="AMX101" s="405"/>
      <c r="AMY101" s="405"/>
      <c r="AMZ101" s="405"/>
      <c r="ANA101" s="405"/>
      <c r="ANB101" s="405"/>
      <c r="ANC101" s="405"/>
      <c r="AND101" s="405"/>
      <c r="ANE101" s="405"/>
      <c r="ANF101" s="405"/>
      <c r="ANG101" s="405"/>
      <c r="ANH101" s="405"/>
      <c r="ANI101" s="405"/>
      <c r="ANJ101" s="405"/>
      <c r="ANK101" s="405"/>
      <c r="ANL101" s="405"/>
      <c r="ANM101" s="405"/>
      <c r="ANN101" s="405"/>
      <c r="ANO101" s="405"/>
      <c r="ANP101" s="405"/>
      <c r="ANQ101" s="405"/>
      <c r="ANR101" s="405"/>
      <c r="ANS101" s="405"/>
      <c r="ANT101" s="405"/>
      <c r="ANU101" s="405"/>
      <c r="ANV101" s="405"/>
      <c r="ANW101" s="405"/>
      <c r="ANX101" s="405"/>
      <c r="ANY101" s="405"/>
      <c r="ANZ101" s="405"/>
      <c r="AOA101" s="405"/>
      <c r="AOB101" s="405"/>
      <c r="AOC101" s="405"/>
      <c r="AOD101" s="405"/>
      <c r="AOE101" s="405"/>
      <c r="AOF101" s="405"/>
      <c r="AOG101" s="405"/>
      <c r="AOH101" s="405"/>
      <c r="AOI101" s="405"/>
      <c r="AOJ101" s="405"/>
      <c r="AOK101" s="405"/>
      <c r="AOL101" s="405"/>
      <c r="AOM101" s="405"/>
      <c r="AON101" s="405"/>
      <c r="AOO101" s="405"/>
      <c r="AOP101" s="405"/>
      <c r="AOQ101" s="405"/>
      <c r="AOR101" s="405"/>
      <c r="AOS101" s="405"/>
      <c r="AOT101" s="405"/>
      <c r="AOU101" s="405"/>
      <c r="AOV101" s="405"/>
      <c r="AOW101" s="405"/>
      <c r="AOX101" s="405"/>
      <c r="AOY101" s="405"/>
      <c r="AOZ101" s="405"/>
      <c r="APA101" s="405"/>
      <c r="APB101" s="405"/>
      <c r="APC101" s="405"/>
      <c r="APD101" s="405"/>
      <c r="APE101" s="405"/>
      <c r="APF101" s="405"/>
      <c r="APG101" s="405"/>
      <c r="APH101" s="405"/>
      <c r="API101" s="405"/>
      <c r="APJ101" s="405"/>
      <c r="APK101" s="405"/>
      <c r="APL101" s="405"/>
      <c r="APM101" s="405"/>
      <c r="APN101" s="405"/>
      <c r="APO101" s="405"/>
      <c r="APP101" s="405"/>
      <c r="APQ101" s="405"/>
      <c r="APR101" s="405"/>
      <c r="APS101" s="405"/>
      <c r="APT101" s="405"/>
      <c r="APU101" s="405"/>
      <c r="APV101" s="405"/>
      <c r="APW101" s="405"/>
      <c r="APX101" s="405"/>
      <c r="APY101" s="405"/>
      <c r="APZ101" s="405"/>
      <c r="AQA101" s="405"/>
      <c r="AQB101" s="405"/>
      <c r="AQC101" s="405"/>
      <c r="AQD101" s="405"/>
      <c r="AQE101" s="405"/>
      <c r="AQF101" s="405"/>
      <c r="AQG101" s="405"/>
      <c r="AQH101" s="405"/>
      <c r="AQI101" s="405"/>
      <c r="AQJ101" s="405"/>
      <c r="AQK101" s="405"/>
      <c r="AQL101" s="405"/>
      <c r="AQM101" s="405"/>
      <c r="AQN101" s="405"/>
      <c r="AQO101" s="405"/>
      <c r="AQP101" s="405"/>
      <c r="AQQ101" s="405"/>
      <c r="AQR101" s="405"/>
      <c r="AQS101" s="405"/>
      <c r="AQT101" s="405"/>
      <c r="AQU101" s="405"/>
      <c r="AQV101" s="405"/>
      <c r="AQW101" s="405"/>
      <c r="AQX101" s="405"/>
      <c r="AQY101" s="405"/>
      <c r="AQZ101" s="405"/>
      <c r="ARA101" s="405"/>
      <c r="ARB101" s="405"/>
      <c r="ARC101" s="405"/>
      <c r="ARD101" s="405"/>
      <c r="ARE101" s="405"/>
      <c r="ARF101" s="405"/>
      <c r="ARG101" s="405"/>
      <c r="ARH101" s="405"/>
      <c r="ARI101" s="405"/>
      <c r="ARJ101" s="405"/>
      <c r="ARK101" s="405"/>
      <c r="ARL101" s="405"/>
      <c r="ARM101" s="405"/>
      <c r="ARN101" s="405"/>
      <c r="ARO101" s="405"/>
      <c r="ARP101" s="405"/>
      <c r="ARQ101" s="405"/>
      <c r="ARR101" s="405"/>
      <c r="ARS101" s="405"/>
      <c r="ART101" s="405"/>
      <c r="ARU101" s="405"/>
      <c r="ARV101" s="405"/>
      <c r="ARW101" s="405"/>
      <c r="ARX101" s="405"/>
      <c r="ARY101" s="405"/>
      <c r="ARZ101" s="405"/>
      <c r="ASA101" s="405"/>
      <c r="ASB101" s="405"/>
      <c r="ASC101" s="405"/>
      <c r="ASD101" s="405"/>
      <c r="ASE101" s="405"/>
      <c r="ASF101" s="405"/>
      <c r="ASG101" s="405"/>
      <c r="ASH101" s="405"/>
      <c r="ASI101" s="405"/>
      <c r="ASJ101" s="405"/>
      <c r="ASK101" s="405"/>
      <c r="ASL101" s="405"/>
      <c r="ASM101" s="405"/>
      <c r="ASN101" s="405"/>
      <c r="ASO101" s="405"/>
      <c r="ASP101" s="405"/>
      <c r="ASQ101" s="405"/>
      <c r="ASR101" s="405"/>
      <c r="ASS101" s="405"/>
      <c r="AST101" s="405"/>
      <c r="ASU101" s="405"/>
      <c r="ASV101" s="405"/>
      <c r="ASW101" s="405"/>
      <c r="ASX101" s="405"/>
      <c r="ASY101" s="405"/>
      <c r="ASZ101" s="405"/>
      <c r="ATA101" s="405"/>
      <c r="ATB101" s="405"/>
      <c r="ATC101" s="405"/>
      <c r="ATD101" s="405"/>
      <c r="ATE101" s="405"/>
      <c r="ATF101" s="405"/>
      <c r="ATG101" s="405"/>
      <c r="ATH101" s="405"/>
      <c r="ATI101" s="405"/>
      <c r="ATJ101" s="405"/>
      <c r="ATK101" s="405"/>
      <c r="ATL101" s="405"/>
      <c r="ATM101" s="405"/>
      <c r="ATN101" s="405"/>
      <c r="ATO101" s="405"/>
      <c r="ATP101" s="405"/>
      <c r="ATQ101" s="405"/>
      <c r="ATR101" s="405"/>
      <c r="ATS101" s="405"/>
      <c r="ATT101" s="405"/>
      <c r="ATU101" s="405"/>
      <c r="ATV101" s="405"/>
      <c r="ATW101" s="405"/>
      <c r="ATX101" s="405"/>
      <c r="ATY101" s="405"/>
      <c r="ATZ101" s="405"/>
      <c r="AUA101" s="405"/>
      <c r="AUB101" s="405"/>
      <c r="AUC101" s="405"/>
      <c r="AUD101" s="405"/>
      <c r="AUE101" s="405"/>
      <c r="AUF101" s="405"/>
      <c r="AUG101" s="405"/>
      <c r="AUH101" s="405"/>
      <c r="AUI101" s="405"/>
      <c r="AUJ101" s="405"/>
      <c r="AUK101" s="405"/>
      <c r="AUL101" s="405"/>
      <c r="AUM101" s="405"/>
      <c r="AUN101" s="405"/>
      <c r="AUO101" s="405"/>
      <c r="AUP101" s="405"/>
      <c r="AUQ101" s="405"/>
      <c r="AUR101" s="405"/>
      <c r="AUS101" s="405"/>
      <c r="AUT101" s="405"/>
      <c r="AUU101" s="405"/>
      <c r="AUV101" s="405"/>
      <c r="AUW101" s="405"/>
      <c r="AUX101" s="405"/>
      <c r="AUY101" s="405"/>
      <c r="AUZ101" s="405"/>
      <c r="AVA101" s="405"/>
      <c r="AVB101" s="405"/>
      <c r="AVC101" s="405"/>
      <c r="AVD101" s="405"/>
      <c r="AVE101" s="405"/>
      <c r="AVF101" s="405"/>
      <c r="AVG101" s="405"/>
      <c r="AVH101" s="405"/>
      <c r="AVI101" s="405"/>
      <c r="AVJ101" s="405"/>
      <c r="AVK101" s="405"/>
      <c r="AVL101" s="405"/>
      <c r="AVM101" s="405"/>
      <c r="AVN101" s="405"/>
      <c r="AVO101" s="405"/>
      <c r="AVP101" s="405"/>
      <c r="AVQ101" s="405"/>
      <c r="AVR101" s="405"/>
      <c r="AVS101" s="405"/>
      <c r="AVT101" s="405"/>
      <c r="AVU101" s="405"/>
      <c r="AVV101" s="405"/>
      <c r="AVW101" s="405"/>
      <c r="AVX101" s="405"/>
      <c r="AVY101" s="405"/>
      <c r="AVZ101" s="405"/>
      <c r="AWA101" s="405"/>
      <c r="AWB101" s="405"/>
      <c r="AWC101" s="405"/>
      <c r="AWD101" s="405"/>
      <c r="AWE101" s="405"/>
      <c r="AWF101" s="405"/>
      <c r="AWG101" s="405"/>
      <c r="AWH101" s="405"/>
      <c r="AWI101" s="405"/>
      <c r="AWJ101" s="405"/>
      <c r="AWK101" s="405"/>
      <c r="AWL101" s="405"/>
      <c r="AWM101" s="405"/>
      <c r="AWN101" s="405"/>
      <c r="AWO101" s="405"/>
      <c r="AWP101" s="405"/>
      <c r="AWQ101" s="405"/>
      <c r="AWR101" s="405"/>
      <c r="AWS101" s="405"/>
      <c r="AWT101" s="405"/>
      <c r="AWU101" s="405"/>
      <c r="AWV101" s="405"/>
      <c r="AWW101" s="405"/>
      <c r="AWX101" s="405"/>
      <c r="AWY101" s="405"/>
      <c r="AWZ101" s="405"/>
      <c r="AXA101" s="405"/>
      <c r="AXB101" s="405"/>
      <c r="AXC101" s="405"/>
      <c r="AXD101" s="405"/>
      <c r="AXE101" s="405"/>
      <c r="AXF101" s="405"/>
      <c r="AXG101" s="405"/>
      <c r="AXH101" s="405"/>
      <c r="AXI101" s="405"/>
      <c r="AXJ101" s="405"/>
      <c r="AXK101" s="405"/>
      <c r="AXL101" s="405"/>
      <c r="AXM101" s="405"/>
      <c r="AXN101" s="405"/>
      <c r="AXO101" s="405"/>
      <c r="AXP101" s="405"/>
      <c r="AXQ101" s="405"/>
      <c r="AXR101" s="405"/>
      <c r="AXS101" s="405"/>
      <c r="AXT101" s="405"/>
      <c r="AXU101" s="405"/>
      <c r="AXV101" s="405"/>
      <c r="AXW101" s="405"/>
      <c r="AXX101" s="405"/>
      <c r="AXY101" s="405"/>
      <c r="AXZ101" s="405"/>
      <c r="AYA101" s="405"/>
      <c r="AYB101" s="405"/>
      <c r="AYC101" s="405"/>
      <c r="AYD101" s="405"/>
      <c r="AYE101" s="405"/>
      <c r="AYF101" s="405"/>
      <c r="AYG101" s="405"/>
      <c r="AYH101" s="405"/>
      <c r="AYI101" s="405"/>
      <c r="AYJ101" s="405"/>
      <c r="AYK101" s="405"/>
      <c r="AYL101" s="405"/>
      <c r="AYM101" s="405"/>
      <c r="AYN101" s="405"/>
      <c r="AYO101" s="405"/>
      <c r="AYP101" s="405"/>
      <c r="AYQ101" s="405"/>
      <c r="AYR101" s="405"/>
      <c r="AYS101" s="405"/>
      <c r="AYT101" s="405"/>
      <c r="AYU101" s="405"/>
      <c r="AYV101" s="405"/>
      <c r="AYW101" s="405"/>
      <c r="AYX101" s="405"/>
      <c r="AYY101" s="405"/>
      <c r="AYZ101" s="405"/>
      <c r="AZA101" s="405"/>
      <c r="AZB101" s="405"/>
      <c r="AZC101" s="405"/>
      <c r="AZD101" s="405"/>
      <c r="AZE101" s="405"/>
      <c r="AZF101" s="405"/>
      <c r="AZG101" s="405"/>
      <c r="AZH101" s="405"/>
      <c r="AZI101" s="405"/>
      <c r="AZJ101" s="405"/>
      <c r="AZK101" s="405"/>
      <c r="AZL101" s="405"/>
      <c r="AZM101" s="405"/>
      <c r="AZN101" s="405"/>
      <c r="AZO101" s="405"/>
      <c r="AZP101" s="405"/>
      <c r="AZQ101" s="405"/>
      <c r="AZR101" s="405"/>
      <c r="AZS101" s="405"/>
      <c r="AZT101" s="405"/>
      <c r="AZU101" s="405"/>
      <c r="AZV101" s="405"/>
      <c r="AZW101" s="405"/>
      <c r="AZX101" s="405"/>
      <c r="AZY101" s="405"/>
      <c r="AZZ101" s="405"/>
      <c r="BAA101" s="405"/>
      <c r="BAB101" s="405"/>
      <c r="BAC101" s="405"/>
      <c r="BAD101" s="405"/>
      <c r="BAE101" s="405"/>
      <c r="BAF101" s="405"/>
      <c r="BAG101" s="405"/>
      <c r="BAH101" s="405"/>
      <c r="BAI101" s="405"/>
      <c r="BAJ101" s="405"/>
      <c r="BAK101" s="405"/>
      <c r="BAL101" s="405"/>
      <c r="BAM101" s="405"/>
      <c r="BAN101" s="405"/>
      <c r="BAO101" s="405"/>
      <c r="BAP101" s="405"/>
      <c r="BAQ101" s="405"/>
      <c r="BAR101" s="405"/>
      <c r="BAS101" s="405"/>
      <c r="BAT101" s="405"/>
      <c r="BAU101" s="405"/>
      <c r="BAV101" s="405"/>
      <c r="BAW101" s="405"/>
      <c r="BAX101" s="405"/>
      <c r="BAY101" s="405"/>
      <c r="BAZ101" s="405"/>
      <c r="BBA101" s="405"/>
      <c r="BBB101" s="405"/>
      <c r="BBC101" s="405"/>
      <c r="BBD101" s="405"/>
      <c r="BBE101" s="405"/>
      <c r="BBF101" s="405"/>
      <c r="BBG101" s="405"/>
      <c r="BBH101" s="405"/>
      <c r="BBI101" s="405"/>
      <c r="BBJ101" s="405"/>
      <c r="BBK101" s="405"/>
      <c r="BBL101" s="405"/>
      <c r="BBM101" s="405"/>
      <c r="BBN101" s="405"/>
      <c r="BBO101" s="405"/>
      <c r="BBP101" s="405"/>
      <c r="BBQ101" s="405"/>
      <c r="BBR101" s="405"/>
      <c r="BBS101" s="405"/>
      <c r="BBT101" s="405"/>
      <c r="BBU101" s="405"/>
      <c r="BBV101" s="405"/>
      <c r="BBW101" s="405"/>
      <c r="BBX101" s="405"/>
      <c r="BBY101" s="405"/>
      <c r="BBZ101" s="405"/>
      <c r="BCA101" s="405"/>
      <c r="BCB101" s="405"/>
      <c r="BCC101" s="405"/>
      <c r="BCD101" s="405"/>
      <c r="BCE101" s="405"/>
      <c r="BCF101" s="405"/>
      <c r="BCG101" s="405"/>
      <c r="BCH101" s="405"/>
      <c r="BCI101" s="405"/>
      <c r="BCJ101" s="405"/>
      <c r="BCK101" s="405"/>
      <c r="BCL101" s="405"/>
      <c r="BCM101" s="405"/>
      <c r="BCN101" s="405"/>
      <c r="BCO101" s="405"/>
      <c r="BCP101" s="405"/>
      <c r="BCQ101" s="405"/>
      <c r="BCR101" s="405"/>
      <c r="BCS101" s="405"/>
      <c r="BCT101" s="405"/>
      <c r="BCU101" s="405"/>
      <c r="BCV101" s="405"/>
      <c r="BCW101" s="405"/>
      <c r="BCX101" s="405"/>
      <c r="BCY101" s="405"/>
      <c r="BCZ101" s="405"/>
      <c r="BDA101" s="405"/>
      <c r="BDB101" s="405"/>
      <c r="BDC101" s="405"/>
      <c r="BDD101" s="405"/>
      <c r="BDE101" s="405"/>
      <c r="BDF101" s="405"/>
      <c r="BDG101" s="405"/>
      <c r="BDH101" s="405"/>
      <c r="BDI101" s="405"/>
      <c r="BDJ101" s="405"/>
      <c r="BDK101" s="405"/>
      <c r="BDL101" s="405"/>
      <c r="BDM101" s="405"/>
      <c r="BDN101" s="405"/>
      <c r="BDO101" s="405"/>
      <c r="BDP101" s="405"/>
      <c r="BDQ101" s="405"/>
      <c r="BDR101" s="405"/>
      <c r="BDS101" s="405"/>
      <c r="BDT101" s="405"/>
      <c r="BDU101" s="405"/>
      <c r="BDV101" s="405"/>
      <c r="BDW101" s="405"/>
      <c r="BDX101" s="405"/>
      <c r="BDY101" s="405"/>
      <c r="BDZ101" s="405"/>
      <c r="BEA101" s="405"/>
      <c r="BEB101" s="405"/>
      <c r="BEC101" s="405"/>
      <c r="BED101" s="405"/>
      <c r="BEE101" s="405"/>
      <c r="BEF101" s="405"/>
      <c r="BEG101" s="405"/>
      <c r="BEH101" s="405"/>
      <c r="BEI101" s="405"/>
      <c r="BEJ101" s="405"/>
      <c r="BEK101" s="405"/>
      <c r="BEL101" s="405"/>
      <c r="BEM101" s="405"/>
      <c r="BEN101" s="405"/>
      <c r="BEO101" s="405"/>
      <c r="BEP101" s="405"/>
      <c r="BEQ101" s="405"/>
      <c r="BER101" s="405"/>
      <c r="BES101" s="405"/>
      <c r="BET101" s="405"/>
      <c r="BEU101" s="405"/>
      <c r="BEV101" s="405"/>
      <c r="BEW101" s="405"/>
      <c r="BEX101" s="405"/>
      <c r="BEY101" s="405"/>
      <c r="BEZ101" s="405"/>
      <c r="BFA101" s="405"/>
      <c r="BFB101" s="405"/>
      <c r="BFC101" s="405"/>
      <c r="BFD101" s="405"/>
      <c r="BFE101" s="405"/>
      <c r="BFF101" s="405"/>
      <c r="BFG101" s="405"/>
      <c r="BFH101" s="405"/>
      <c r="BFI101" s="405"/>
      <c r="BFJ101" s="405"/>
      <c r="BFK101" s="405"/>
      <c r="BFL101" s="405"/>
      <c r="BFM101" s="405"/>
      <c r="BFN101" s="405"/>
      <c r="BFO101" s="405"/>
      <c r="BFP101" s="405"/>
      <c r="BFQ101" s="405"/>
      <c r="BFR101" s="405"/>
      <c r="BFS101" s="405"/>
      <c r="BFT101" s="405"/>
      <c r="BFU101" s="405"/>
      <c r="BFV101" s="405"/>
      <c r="BFW101" s="405"/>
      <c r="BFX101" s="405"/>
      <c r="BFY101" s="405"/>
      <c r="BFZ101" s="405"/>
      <c r="BGA101" s="405"/>
      <c r="BGB101" s="405"/>
      <c r="BGC101" s="405"/>
      <c r="BGD101" s="405"/>
      <c r="BGE101" s="405"/>
      <c r="BGF101" s="405"/>
      <c r="BGG101" s="405"/>
      <c r="BGH101" s="405"/>
      <c r="BGI101" s="405"/>
      <c r="BGJ101" s="405"/>
      <c r="BGK101" s="405"/>
      <c r="BGL101" s="405"/>
      <c r="BGM101" s="405"/>
      <c r="BGN101" s="405"/>
      <c r="BGO101" s="405"/>
      <c r="BGP101" s="405"/>
      <c r="BGQ101" s="405"/>
      <c r="BGR101" s="405"/>
      <c r="BGS101" s="405"/>
      <c r="BGT101" s="405"/>
      <c r="BGU101" s="405"/>
      <c r="BGV101" s="405"/>
      <c r="BGW101" s="405"/>
      <c r="BGX101" s="405"/>
      <c r="BGY101" s="405"/>
      <c r="BGZ101" s="405"/>
      <c r="BHA101" s="405"/>
      <c r="BHB101" s="405"/>
      <c r="BHC101" s="405"/>
      <c r="BHD101" s="405"/>
      <c r="BHE101" s="405"/>
      <c r="BHF101" s="405"/>
      <c r="BHG101" s="405"/>
      <c r="BHH101" s="405"/>
      <c r="BHI101" s="405"/>
      <c r="BHJ101" s="405"/>
      <c r="BHK101" s="405"/>
      <c r="BHL101" s="405"/>
      <c r="BHM101" s="405"/>
      <c r="BHN101" s="405"/>
      <c r="BHO101" s="405"/>
      <c r="BHP101" s="405"/>
      <c r="BHQ101" s="405"/>
      <c r="BHR101" s="405"/>
      <c r="BHS101" s="405"/>
      <c r="BHT101" s="405"/>
      <c r="BHU101" s="405"/>
      <c r="BHV101" s="405"/>
      <c r="BHW101" s="405"/>
      <c r="BHX101" s="405"/>
      <c r="BHY101" s="405"/>
      <c r="BHZ101" s="405"/>
      <c r="BIA101" s="405"/>
      <c r="BIB101" s="405"/>
      <c r="BIC101" s="405"/>
      <c r="BID101" s="405"/>
      <c r="BIE101" s="405"/>
      <c r="BIF101" s="405"/>
      <c r="BIG101" s="405"/>
      <c r="BIH101" s="405"/>
      <c r="BII101" s="405"/>
      <c r="BIJ101" s="405"/>
      <c r="BIK101" s="405"/>
      <c r="BIL101" s="405"/>
      <c r="BIM101" s="405"/>
      <c r="BIN101" s="405"/>
      <c r="BIO101" s="405"/>
      <c r="BIP101" s="405"/>
      <c r="BIQ101" s="405"/>
      <c r="BIR101" s="405"/>
      <c r="BIS101" s="405"/>
      <c r="BIT101" s="405"/>
      <c r="BIU101" s="405"/>
      <c r="BIV101" s="405"/>
      <c r="BIW101" s="405"/>
      <c r="BIX101" s="405"/>
      <c r="BIY101" s="405"/>
      <c r="BIZ101" s="405"/>
      <c r="BJA101" s="405"/>
      <c r="BJB101" s="405"/>
      <c r="BJC101" s="405"/>
      <c r="BJD101" s="405"/>
      <c r="BJE101" s="405"/>
      <c r="BJF101" s="405"/>
      <c r="BJG101" s="405"/>
      <c r="BJH101" s="405"/>
      <c r="BJI101" s="405"/>
      <c r="BJJ101" s="405"/>
      <c r="BJK101" s="405"/>
      <c r="BJL101" s="405"/>
      <c r="BJM101" s="405"/>
      <c r="BJN101" s="405"/>
      <c r="BJO101" s="405"/>
      <c r="BJP101" s="405"/>
      <c r="BJQ101" s="405"/>
      <c r="BJR101" s="405"/>
      <c r="BJS101" s="405"/>
      <c r="BJT101" s="405"/>
      <c r="BJU101" s="405"/>
      <c r="BJV101" s="405"/>
      <c r="BJW101" s="405"/>
      <c r="BJX101" s="405"/>
      <c r="BJY101" s="405"/>
      <c r="BJZ101" s="405"/>
      <c r="BKA101" s="405"/>
      <c r="BKB101" s="405"/>
      <c r="BKC101" s="405"/>
      <c r="BKD101" s="405"/>
      <c r="BKE101" s="405"/>
      <c r="BKF101" s="405"/>
      <c r="BKG101" s="405"/>
      <c r="BKH101" s="405"/>
      <c r="BKI101" s="405"/>
      <c r="BKJ101" s="405"/>
      <c r="BKK101" s="405"/>
      <c r="BKL101" s="405"/>
      <c r="BKM101" s="405"/>
      <c r="BKN101" s="405"/>
      <c r="BKO101" s="405"/>
      <c r="BKP101" s="405"/>
      <c r="BKQ101" s="405"/>
      <c r="BKR101" s="405"/>
      <c r="BKS101" s="405"/>
      <c r="BKT101" s="405"/>
      <c r="BKU101" s="405"/>
      <c r="BKV101" s="405"/>
      <c r="BKW101" s="405"/>
      <c r="BKX101" s="405"/>
      <c r="BKY101" s="405"/>
      <c r="BKZ101" s="405"/>
      <c r="BLA101" s="405"/>
      <c r="BLB101" s="405"/>
      <c r="BLC101" s="405"/>
      <c r="BLD101" s="405"/>
      <c r="BLE101" s="405"/>
      <c r="BLF101" s="405"/>
      <c r="BLG101" s="405"/>
      <c r="BLH101" s="405"/>
      <c r="BLI101" s="405"/>
      <c r="BLJ101" s="405"/>
      <c r="BLK101" s="405"/>
      <c r="BLL101" s="405"/>
      <c r="BLM101" s="405"/>
      <c r="BLN101" s="405"/>
      <c r="BLO101" s="405"/>
      <c r="BLP101" s="405"/>
      <c r="BLQ101" s="405"/>
      <c r="BLR101" s="405"/>
      <c r="BLS101" s="405"/>
      <c r="BLT101" s="405"/>
      <c r="BLU101" s="405"/>
      <c r="BLV101" s="405"/>
      <c r="BLW101" s="405"/>
      <c r="BLX101" s="405"/>
      <c r="BLY101" s="405"/>
      <c r="BLZ101" s="405"/>
      <c r="BMA101" s="405"/>
      <c r="BMB101" s="405"/>
      <c r="BMC101" s="405"/>
      <c r="BMD101" s="405"/>
      <c r="BME101" s="405"/>
      <c r="BMF101" s="405"/>
      <c r="BMG101" s="405"/>
      <c r="BMH101" s="405"/>
      <c r="BMI101" s="405"/>
      <c r="BMJ101" s="405"/>
      <c r="BMK101" s="405"/>
      <c r="BML101" s="405"/>
      <c r="BMM101" s="405"/>
      <c r="BMN101" s="405"/>
      <c r="BMO101" s="405"/>
      <c r="BMP101" s="405"/>
      <c r="BMQ101" s="405"/>
      <c r="BMR101" s="405"/>
      <c r="BMS101" s="405"/>
      <c r="BMT101" s="405"/>
      <c r="BMU101" s="405"/>
      <c r="BMV101" s="405"/>
      <c r="BMW101" s="405"/>
      <c r="BMX101" s="405"/>
      <c r="BMY101" s="405"/>
      <c r="BMZ101" s="405"/>
      <c r="BNA101" s="405"/>
      <c r="BNB101" s="405"/>
      <c r="BNC101" s="405"/>
      <c r="BND101" s="405"/>
      <c r="BNE101" s="405"/>
      <c r="BNF101" s="405"/>
      <c r="BNG101" s="405"/>
      <c r="BNH101" s="405"/>
      <c r="BNI101" s="405"/>
      <c r="BNJ101" s="405"/>
      <c r="BNK101" s="405"/>
      <c r="BNL101" s="405"/>
      <c r="BNM101" s="405"/>
      <c r="BNN101" s="405"/>
      <c r="BNO101" s="405"/>
      <c r="BNP101" s="405"/>
      <c r="BNQ101" s="405"/>
      <c r="BNR101" s="405"/>
      <c r="BNS101" s="405"/>
      <c r="BNT101" s="405"/>
      <c r="BNU101" s="405"/>
      <c r="BNV101" s="405"/>
      <c r="BNW101" s="405"/>
      <c r="BNX101" s="405"/>
      <c r="BNY101" s="405"/>
      <c r="BNZ101" s="405"/>
      <c r="BOA101" s="405"/>
      <c r="BOB101" s="405"/>
      <c r="BOC101" s="405"/>
      <c r="BOD101" s="405"/>
      <c r="BOE101" s="405"/>
      <c r="BOF101" s="405"/>
      <c r="BOG101" s="405"/>
      <c r="BOH101" s="405"/>
      <c r="BOI101" s="405"/>
      <c r="BOJ101" s="405"/>
      <c r="BOK101" s="405"/>
      <c r="BOL101" s="405"/>
      <c r="BOM101" s="405"/>
      <c r="BON101" s="405"/>
      <c r="BOO101" s="405"/>
      <c r="BOP101" s="405"/>
      <c r="BOQ101" s="405"/>
      <c r="BOR101" s="405"/>
      <c r="BOS101" s="405"/>
      <c r="BOT101" s="405"/>
      <c r="BOU101" s="405"/>
      <c r="BOV101" s="405"/>
      <c r="BOW101" s="405"/>
      <c r="BOX101" s="405"/>
      <c r="BOY101" s="405"/>
      <c r="BOZ101" s="405"/>
      <c r="BPA101" s="405"/>
      <c r="BPB101" s="405"/>
      <c r="BPC101" s="405"/>
      <c r="BPD101" s="405"/>
      <c r="BPE101" s="405"/>
      <c r="BPF101" s="405"/>
      <c r="BPG101" s="405"/>
      <c r="BPH101" s="405"/>
      <c r="BPI101" s="405"/>
      <c r="BPJ101" s="405"/>
      <c r="BPK101" s="405"/>
      <c r="BPL101" s="405"/>
      <c r="BPM101" s="405"/>
      <c r="BPN101" s="405"/>
      <c r="BPO101" s="405"/>
      <c r="BPP101" s="405"/>
      <c r="BPQ101" s="405"/>
      <c r="BPR101" s="405"/>
      <c r="BPS101" s="405"/>
      <c r="BPT101" s="405"/>
      <c r="BPU101" s="405"/>
      <c r="BPV101" s="405"/>
      <c r="BPW101" s="405"/>
      <c r="BPX101" s="405"/>
      <c r="BPY101" s="405"/>
      <c r="BPZ101" s="405"/>
      <c r="BQA101" s="405"/>
      <c r="BQB101" s="405"/>
      <c r="BQC101" s="405"/>
      <c r="BQD101" s="405"/>
      <c r="BQE101" s="405"/>
      <c r="BQF101" s="405"/>
      <c r="BQG101" s="405"/>
      <c r="BQH101" s="405"/>
      <c r="BQI101" s="405"/>
      <c r="BQJ101" s="405"/>
      <c r="BQK101" s="405"/>
      <c r="BQL101" s="405"/>
      <c r="BQM101" s="405"/>
      <c r="BQN101" s="405"/>
      <c r="BQO101" s="405"/>
      <c r="BQP101" s="405"/>
      <c r="BQQ101" s="405"/>
      <c r="BQR101" s="405"/>
      <c r="BQS101" s="405"/>
      <c r="BQT101" s="405"/>
      <c r="BQU101" s="405"/>
      <c r="BQV101" s="405"/>
      <c r="BQW101" s="405"/>
      <c r="BQX101" s="405"/>
      <c r="BQY101" s="405"/>
      <c r="BQZ101" s="405"/>
      <c r="BRA101" s="405"/>
      <c r="BRB101" s="405"/>
      <c r="BRC101" s="405"/>
      <c r="BRD101" s="405"/>
      <c r="BRE101" s="405"/>
      <c r="BRF101" s="405"/>
      <c r="BRG101" s="405"/>
      <c r="BRH101" s="405"/>
      <c r="BRI101" s="405"/>
      <c r="BRJ101" s="405"/>
      <c r="BRK101" s="405"/>
      <c r="BRL101" s="405"/>
      <c r="BRM101" s="405"/>
      <c r="BRN101" s="405"/>
      <c r="BRO101" s="405"/>
      <c r="BRP101" s="405"/>
      <c r="BRQ101" s="405"/>
      <c r="BRR101" s="405"/>
      <c r="BRS101" s="405"/>
      <c r="BRT101" s="405"/>
      <c r="BRU101" s="405"/>
      <c r="BRV101" s="405"/>
      <c r="BRW101" s="405"/>
      <c r="BRX101" s="405"/>
      <c r="BRY101" s="405"/>
      <c r="BRZ101" s="405"/>
      <c r="BSA101" s="405"/>
      <c r="BSB101" s="405"/>
      <c r="BSC101" s="405"/>
      <c r="BSD101" s="405"/>
      <c r="BSE101" s="405"/>
      <c r="BSF101" s="405"/>
      <c r="BSG101" s="405"/>
      <c r="BSH101" s="405"/>
      <c r="BSI101" s="405"/>
      <c r="BSJ101" s="405"/>
      <c r="BSK101" s="405"/>
      <c r="BSL101" s="405"/>
      <c r="BSM101" s="405"/>
      <c r="BSN101" s="405"/>
      <c r="BSO101" s="405"/>
      <c r="BSP101" s="405"/>
      <c r="BSQ101" s="405"/>
      <c r="BSR101" s="405"/>
      <c r="BSS101" s="405"/>
      <c r="BST101" s="405"/>
      <c r="BSU101" s="405"/>
      <c r="BSV101" s="405"/>
      <c r="BSW101" s="405"/>
      <c r="BSX101" s="405"/>
      <c r="BSY101" s="405"/>
      <c r="BSZ101" s="405"/>
      <c r="BTA101" s="405"/>
      <c r="BTB101" s="405"/>
      <c r="BTC101" s="405"/>
      <c r="BTD101" s="405"/>
      <c r="BTE101" s="405"/>
      <c r="BTF101" s="405"/>
      <c r="BTG101" s="405"/>
      <c r="BTH101" s="405"/>
      <c r="BTI101" s="405"/>
      <c r="BTJ101" s="405"/>
      <c r="BTK101" s="405"/>
      <c r="BTL101" s="405"/>
      <c r="BTM101" s="405"/>
      <c r="BTN101" s="405"/>
      <c r="BTO101" s="405"/>
      <c r="BTP101" s="405"/>
      <c r="BTQ101" s="405"/>
      <c r="BTR101" s="405"/>
      <c r="BTS101" s="405"/>
      <c r="BTT101" s="405"/>
      <c r="BTU101" s="405"/>
      <c r="BTV101" s="405"/>
      <c r="BTW101" s="405"/>
      <c r="BTX101" s="405"/>
      <c r="BTY101" s="405"/>
      <c r="BTZ101" s="405"/>
      <c r="BUA101" s="405"/>
      <c r="BUB101" s="405"/>
      <c r="BUC101" s="405"/>
      <c r="BUD101" s="405"/>
      <c r="BUE101" s="405"/>
      <c r="BUF101" s="405"/>
      <c r="BUG101" s="405"/>
      <c r="BUH101" s="405"/>
      <c r="BUI101" s="405"/>
      <c r="BUJ101" s="405"/>
      <c r="BUK101" s="405"/>
      <c r="BUL101" s="405"/>
      <c r="BUM101" s="405"/>
      <c r="BUN101" s="405"/>
      <c r="BUO101" s="405"/>
      <c r="BUP101" s="405"/>
      <c r="BUQ101" s="405"/>
      <c r="BUR101" s="405"/>
      <c r="BUS101" s="405"/>
      <c r="BUT101" s="405"/>
      <c r="BUU101" s="405"/>
      <c r="BUV101" s="405"/>
      <c r="BUW101" s="405"/>
      <c r="BUX101" s="405"/>
      <c r="BUY101" s="405"/>
      <c r="BUZ101" s="405"/>
      <c r="BVA101" s="405"/>
      <c r="BVB101" s="405"/>
      <c r="BVC101" s="405"/>
      <c r="BVD101" s="405"/>
      <c r="BVE101" s="405"/>
      <c r="BVF101" s="405"/>
      <c r="BVG101" s="405"/>
      <c r="BVH101" s="405"/>
      <c r="BVI101" s="405"/>
      <c r="BVJ101" s="405"/>
      <c r="BVK101" s="405"/>
      <c r="BVL101" s="405"/>
      <c r="BVM101" s="405"/>
      <c r="BVN101" s="405"/>
      <c r="BVO101" s="405"/>
      <c r="BVP101" s="405"/>
      <c r="BVQ101" s="405"/>
      <c r="BVR101" s="405"/>
      <c r="BVS101" s="405"/>
      <c r="BVT101" s="405"/>
      <c r="BVU101" s="405"/>
      <c r="BVV101" s="405"/>
      <c r="BVW101" s="405"/>
      <c r="BVX101" s="405"/>
      <c r="BVY101" s="405"/>
      <c r="BVZ101" s="405"/>
      <c r="BWA101" s="405"/>
      <c r="BWB101" s="405"/>
      <c r="BWC101" s="405"/>
      <c r="BWD101" s="405"/>
      <c r="BWE101" s="405"/>
      <c r="BWF101" s="405"/>
      <c r="BWG101" s="405"/>
      <c r="BWH101" s="405"/>
      <c r="BWI101" s="405"/>
      <c r="BWJ101" s="405"/>
      <c r="BWK101" s="405"/>
      <c r="BWL101" s="405"/>
      <c r="BWM101" s="405"/>
      <c r="BWN101" s="405"/>
      <c r="BWO101" s="405"/>
      <c r="BWP101" s="405"/>
      <c r="BWQ101" s="405"/>
      <c r="BWR101" s="405"/>
      <c r="BWS101" s="405"/>
      <c r="BWT101" s="405"/>
      <c r="BWU101" s="405"/>
      <c r="BWV101" s="405"/>
      <c r="BWW101" s="405"/>
      <c r="BWX101" s="405"/>
      <c r="BWY101" s="405"/>
      <c r="BWZ101" s="405"/>
      <c r="BXA101" s="405"/>
      <c r="BXB101" s="405"/>
      <c r="BXC101" s="405"/>
      <c r="BXD101" s="405"/>
      <c r="BXE101" s="405"/>
      <c r="BXF101" s="405"/>
      <c r="BXG101" s="405"/>
      <c r="BXH101" s="405"/>
      <c r="BXI101" s="405"/>
      <c r="BXJ101" s="405"/>
      <c r="BXK101" s="405"/>
      <c r="BXL101" s="405"/>
      <c r="BXM101" s="405"/>
      <c r="BXN101" s="405"/>
      <c r="BXO101" s="405"/>
      <c r="BXP101" s="405"/>
      <c r="BXQ101" s="405"/>
      <c r="BXR101" s="405"/>
      <c r="BXS101" s="405"/>
      <c r="BXT101" s="405"/>
      <c r="BXU101" s="405"/>
      <c r="BXV101" s="405"/>
      <c r="BXW101" s="405"/>
      <c r="BXX101" s="405"/>
      <c r="BXY101" s="405"/>
      <c r="BXZ101" s="405"/>
      <c r="BYA101" s="405"/>
      <c r="BYB101" s="405"/>
      <c r="BYC101" s="405"/>
      <c r="BYD101" s="405"/>
      <c r="BYE101" s="405"/>
      <c r="BYF101" s="405"/>
      <c r="BYG101" s="405"/>
      <c r="BYH101" s="405"/>
      <c r="BYI101" s="405"/>
      <c r="BYJ101" s="405"/>
      <c r="BYK101" s="405"/>
      <c r="BYL101" s="405"/>
      <c r="BYM101" s="405"/>
      <c r="BYN101" s="405"/>
      <c r="BYO101" s="405"/>
      <c r="BYP101" s="405"/>
      <c r="BYQ101" s="405"/>
      <c r="BYR101" s="405"/>
      <c r="BYS101" s="405"/>
      <c r="BYT101" s="405"/>
      <c r="BYU101" s="405"/>
      <c r="BYV101" s="405"/>
      <c r="BYW101" s="405"/>
      <c r="BYX101" s="405"/>
      <c r="BYY101" s="405"/>
      <c r="BYZ101" s="405"/>
      <c r="BZA101" s="405"/>
      <c r="BZB101" s="405"/>
      <c r="BZC101" s="405"/>
      <c r="BZD101" s="405"/>
      <c r="BZE101" s="405"/>
      <c r="BZF101" s="405"/>
      <c r="BZG101" s="405"/>
      <c r="BZH101" s="405"/>
      <c r="BZI101" s="405"/>
      <c r="BZJ101" s="405"/>
      <c r="BZK101" s="405"/>
      <c r="BZL101" s="405"/>
      <c r="BZM101" s="405"/>
      <c r="BZN101" s="405"/>
      <c r="BZO101" s="405"/>
      <c r="BZP101" s="405"/>
      <c r="BZQ101" s="405"/>
      <c r="BZR101" s="405"/>
      <c r="BZS101" s="405"/>
      <c r="BZT101" s="405"/>
      <c r="BZU101" s="405"/>
      <c r="BZV101" s="405"/>
      <c r="BZW101" s="405"/>
      <c r="BZX101" s="405"/>
      <c r="BZY101" s="405"/>
      <c r="BZZ101" s="405"/>
      <c r="CAA101" s="405"/>
      <c r="CAB101" s="405"/>
      <c r="CAC101" s="405"/>
      <c r="CAD101" s="405"/>
      <c r="CAE101" s="405"/>
      <c r="CAF101" s="405"/>
      <c r="CAG101" s="405"/>
      <c r="CAH101" s="405"/>
      <c r="CAI101" s="405"/>
      <c r="CAJ101" s="405"/>
      <c r="CAK101" s="405"/>
      <c r="CAL101" s="405"/>
      <c r="CAM101" s="405"/>
      <c r="CAN101" s="405"/>
      <c r="CAO101" s="405"/>
      <c r="CAP101" s="405"/>
      <c r="CAQ101" s="405"/>
      <c r="CAR101" s="405"/>
      <c r="CAS101" s="405"/>
      <c r="CAT101" s="405"/>
      <c r="CAU101" s="405"/>
      <c r="CAV101" s="405"/>
      <c r="CAW101" s="405"/>
      <c r="CAX101" s="405"/>
      <c r="CAY101" s="405"/>
      <c r="CAZ101" s="405"/>
      <c r="CBA101" s="405"/>
      <c r="CBB101" s="405"/>
      <c r="CBC101" s="405"/>
      <c r="CBD101" s="405"/>
      <c r="CBE101" s="405"/>
      <c r="CBF101" s="405"/>
      <c r="CBG101" s="405"/>
      <c r="CBH101" s="405"/>
      <c r="CBI101" s="405"/>
      <c r="CBJ101" s="405"/>
      <c r="CBK101" s="405"/>
      <c r="CBL101" s="405"/>
      <c r="CBM101" s="405"/>
      <c r="CBN101" s="405"/>
      <c r="CBO101" s="405"/>
      <c r="CBP101" s="405"/>
      <c r="CBQ101" s="405"/>
      <c r="CBR101" s="405"/>
      <c r="CBS101" s="405"/>
      <c r="CBT101" s="405"/>
      <c r="CBU101" s="405"/>
      <c r="CBV101" s="405"/>
      <c r="CBW101" s="405"/>
      <c r="CBX101" s="405"/>
      <c r="CBY101" s="405"/>
      <c r="CBZ101" s="405"/>
      <c r="CCA101" s="405"/>
      <c r="CCB101" s="405"/>
      <c r="CCC101" s="405"/>
      <c r="CCD101" s="405"/>
      <c r="CCE101" s="405"/>
      <c r="CCF101" s="405"/>
      <c r="CCG101" s="405"/>
      <c r="CCH101" s="405"/>
      <c r="CCI101" s="405"/>
      <c r="CCJ101" s="405"/>
      <c r="CCK101" s="405"/>
      <c r="CCL101" s="405"/>
      <c r="CCM101" s="405"/>
      <c r="CCN101" s="405"/>
      <c r="CCO101" s="405"/>
      <c r="CCP101" s="405"/>
      <c r="CCQ101" s="405"/>
      <c r="CCR101" s="405"/>
      <c r="CCS101" s="405"/>
      <c r="CCT101" s="405"/>
      <c r="CCU101" s="405"/>
      <c r="CCV101" s="405"/>
      <c r="CCW101" s="405"/>
      <c r="CCX101" s="405"/>
      <c r="CCY101" s="405"/>
      <c r="CCZ101" s="405"/>
      <c r="CDA101" s="405"/>
      <c r="CDB101" s="405"/>
      <c r="CDC101" s="405"/>
      <c r="CDD101" s="405"/>
      <c r="CDE101" s="405"/>
      <c r="CDF101" s="405"/>
      <c r="CDG101" s="405"/>
      <c r="CDH101" s="405"/>
      <c r="CDI101" s="405"/>
      <c r="CDJ101" s="405"/>
      <c r="CDK101" s="405"/>
      <c r="CDL101" s="405"/>
      <c r="CDM101" s="405"/>
      <c r="CDN101" s="405"/>
      <c r="CDO101" s="405"/>
      <c r="CDP101" s="405"/>
      <c r="CDQ101" s="405"/>
      <c r="CDR101" s="405"/>
      <c r="CDS101" s="405"/>
      <c r="CDT101" s="405"/>
      <c r="CDU101" s="405"/>
      <c r="CDV101" s="405"/>
      <c r="CDW101" s="405"/>
      <c r="CDX101" s="405"/>
      <c r="CDY101" s="405"/>
      <c r="CDZ101" s="405"/>
      <c r="CEA101" s="405"/>
      <c r="CEB101" s="405"/>
      <c r="CEC101" s="405"/>
      <c r="CED101" s="405"/>
      <c r="CEE101" s="405"/>
      <c r="CEF101" s="405"/>
      <c r="CEG101" s="405"/>
      <c r="CEH101" s="405"/>
      <c r="CEI101" s="405"/>
      <c r="CEJ101" s="405"/>
      <c r="CEK101" s="405"/>
      <c r="CEL101" s="405"/>
      <c r="CEM101" s="405"/>
      <c r="CEN101" s="405"/>
      <c r="CEO101" s="405"/>
      <c r="CEP101" s="405"/>
      <c r="CEQ101" s="405"/>
      <c r="CER101" s="405"/>
      <c r="CES101" s="405"/>
      <c r="CET101" s="405"/>
      <c r="CEU101" s="405"/>
      <c r="CEV101" s="405"/>
      <c r="CEW101" s="405"/>
      <c r="CEX101" s="405"/>
      <c r="CEY101" s="405"/>
      <c r="CEZ101" s="405"/>
      <c r="CFA101" s="405"/>
      <c r="CFB101" s="405"/>
      <c r="CFC101" s="405"/>
      <c r="CFD101" s="405"/>
      <c r="CFE101" s="405"/>
      <c r="CFF101" s="405"/>
      <c r="CFG101" s="405"/>
      <c r="CFH101" s="405"/>
      <c r="CFI101" s="405"/>
      <c r="CFJ101" s="405"/>
      <c r="CFK101" s="405"/>
      <c r="CFL101" s="405"/>
      <c r="CFM101" s="405"/>
      <c r="CFN101" s="405"/>
      <c r="CFO101" s="405"/>
      <c r="CFP101" s="405"/>
      <c r="CFQ101" s="405"/>
      <c r="CFR101" s="405"/>
      <c r="CFS101" s="405"/>
      <c r="CFT101" s="405"/>
      <c r="CFU101" s="405"/>
      <c r="CFV101" s="405"/>
      <c r="CFW101" s="405"/>
      <c r="CFX101" s="405"/>
      <c r="CFY101" s="405"/>
      <c r="CFZ101" s="405"/>
      <c r="CGA101" s="405"/>
      <c r="CGB101" s="405"/>
      <c r="CGC101" s="405"/>
      <c r="CGD101" s="405"/>
      <c r="CGE101" s="405"/>
      <c r="CGF101" s="405"/>
      <c r="CGG101" s="405"/>
      <c r="CGH101" s="405"/>
      <c r="CGI101" s="405"/>
      <c r="CGJ101" s="405"/>
      <c r="CGK101" s="405"/>
      <c r="CGL101" s="405"/>
      <c r="CGM101" s="405"/>
      <c r="CGN101" s="405"/>
      <c r="CGO101" s="405"/>
      <c r="CGP101" s="405"/>
      <c r="CGQ101" s="405"/>
      <c r="CGR101" s="405"/>
      <c r="CGS101" s="405"/>
      <c r="CGT101" s="405"/>
      <c r="CGU101" s="405"/>
      <c r="CGV101" s="405"/>
      <c r="CGW101" s="405"/>
      <c r="CGX101" s="405"/>
      <c r="CGY101" s="405"/>
      <c r="CGZ101" s="405"/>
      <c r="CHA101" s="405"/>
      <c r="CHB101" s="405"/>
      <c r="CHC101" s="405"/>
      <c r="CHD101" s="405"/>
      <c r="CHE101" s="405"/>
      <c r="CHF101" s="405"/>
      <c r="CHG101" s="405"/>
      <c r="CHH101" s="405"/>
      <c r="CHI101" s="405"/>
      <c r="CHJ101" s="405"/>
      <c r="CHK101" s="405"/>
      <c r="CHL101" s="405"/>
      <c r="CHM101" s="405"/>
      <c r="CHN101" s="405"/>
      <c r="CHO101" s="405"/>
      <c r="CHP101" s="405"/>
      <c r="CHQ101" s="405"/>
      <c r="CHR101" s="405"/>
      <c r="CHS101" s="405"/>
      <c r="CHT101" s="405"/>
      <c r="CHU101" s="405"/>
      <c r="CHV101" s="405"/>
      <c r="CHW101" s="405"/>
      <c r="CHX101" s="405"/>
      <c r="CHY101" s="405"/>
      <c r="CHZ101" s="405"/>
      <c r="CIA101" s="405"/>
      <c r="CIB101" s="405"/>
      <c r="CIC101" s="405"/>
      <c r="CID101" s="405"/>
      <c r="CIE101" s="405"/>
      <c r="CIF101" s="405"/>
      <c r="CIG101" s="405"/>
      <c r="CIH101" s="405"/>
      <c r="CII101" s="405"/>
      <c r="CIJ101" s="405"/>
      <c r="CIK101" s="405"/>
      <c r="CIL101" s="405"/>
      <c r="CIM101" s="405"/>
      <c r="CIN101" s="405"/>
      <c r="CIO101" s="405"/>
      <c r="CIP101" s="405"/>
      <c r="CIQ101" s="405"/>
      <c r="CIR101" s="405"/>
      <c r="CIS101" s="405"/>
      <c r="CIT101" s="405"/>
      <c r="CIU101" s="405"/>
      <c r="CIV101" s="405"/>
      <c r="CIW101" s="405"/>
      <c r="CIX101" s="405"/>
      <c r="CIY101" s="405"/>
      <c r="CIZ101" s="405"/>
      <c r="CJA101" s="405"/>
      <c r="CJB101" s="405"/>
      <c r="CJC101" s="405"/>
      <c r="CJD101" s="405"/>
      <c r="CJE101" s="405"/>
      <c r="CJF101" s="405"/>
      <c r="CJG101" s="405"/>
      <c r="CJH101" s="405"/>
      <c r="CJI101" s="405"/>
      <c r="CJJ101" s="405"/>
      <c r="CJK101" s="405"/>
      <c r="CJL101" s="405"/>
      <c r="CJM101" s="405"/>
      <c r="CJN101" s="405"/>
      <c r="CJO101" s="405"/>
      <c r="CJP101" s="405"/>
      <c r="CJQ101" s="405"/>
      <c r="CJR101" s="405"/>
      <c r="CJS101" s="405"/>
      <c r="CJT101" s="405"/>
      <c r="CJU101" s="405"/>
      <c r="CJV101" s="405"/>
      <c r="CJW101" s="405"/>
      <c r="CJX101" s="405"/>
      <c r="CJY101" s="405"/>
      <c r="CJZ101" s="405"/>
      <c r="CKA101" s="405"/>
      <c r="CKB101" s="405"/>
      <c r="CKC101" s="405"/>
      <c r="CKD101" s="405"/>
      <c r="CKE101" s="405"/>
      <c r="CKF101" s="405"/>
      <c r="CKG101" s="405"/>
      <c r="CKH101" s="405"/>
      <c r="CKI101" s="405"/>
      <c r="CKJ101" s="405"/>
      <c r="CKK101" s="405"/>
      <c r="CKL101" s="405"/>
      <c r="CKM101" s="405"/>
      <c r="CKN101" s="405"/>
      <c r="CKO101" s="405"/>
      <c r="CKP101" s="405"/>
      <c r="CKQ101" s="405"/>
      <c r="CKR101" s="405"/>
      <c r="CKS101" s="405"/>
      <c r="CKT101" s="405"/>
      <c r="CKU101" s="405"/>
      <c r="CKV101" s="405"/>
      <c r="CKW101" s="405"/>
      <c r="CKX101" s="405"/>
      <c r="CKY101" s="405"/>
      <c r="CKZ101" s="405"/>
      <c r="CLA101" s="405"/>
      <c r="CLB101" s="405"/>
      <c r="CLC101" s="405"/>
      <c r="CLD101" s="405"/>
      <c r="CLE101" s="405"/>
      <c r="CLF101" s="405"/>
      <c r="CLG101" s="405"/>
      <c r="CLH101" s="405"/>
      <c r="CLI101" s="405"/>
      <c r="CLJ101" s="405"/>
      <c r="CLK101" s="405"/>
      <c r="CLL101" s="405"/>
      <c r="CLM101" s="405"/>
      <c r="CLN101" s="405"/>
      <c r="CLO101" s="405"/>
      <c r="CLP101" s="405"/>
      <c r="CLQ101" s="405"/>
      <c r="CLR101" s="405"/>
      <c r="CLS101" s="405"/>
      <c r="CLT101" s="405"/>
      <c r="CLU101" s="405"/>
      <c r="CLV101" s="405"/>
      <c r="CLW101" s="405"/>
      <c r="CLX101" s="405"/>
      <c r="CLY101" s="405"/>
      <c r="CLZ101" s="405"/>
      <c r="CMA101" s="405"/>
      <c r="CMB101" s="405"/>
      <c r="CMC101" s="405"/>
      <c r="CMD101" s="405"/>
      <c r="CME101" s="405"/>
      <c r="CMF101" s="405"/>
      <c r="CMG101" s="405"/>
      <c r="CMH101" s="405"/>
      <c r="CMI101" s="405"/>
      <c r="CMJ101" s="405"/>
      <c r="CMK101" s="405"/>
      <c r="CML101" s="405"/>
      <c r="CMM101" s="405"/>
      <c r="CMN101" s="405"/>
      <c r="CMO101" s="405"/>
      <c r="CMP101" s="405"/>
      <c r="CMQ101" s="405"/>
      <c r="CMR101" s="405"/>
      <c r="CMS101" s="405"/>
      <c r="CMT101" s="405"/>
      <c r="CMU101" s="405"/>
      <c r="CMV101" s="405"/>
      <c r="CMW101" s="405"/>
      <c r="CMX101" s="405"/>
      <c r="CMY101" s="405"/>
      <c r="CMZ101" s="405"/>
      <c r="CNA101" s="405"/>
      <c r="CNB101" s="405"/>
      <c r="CNC101" s="405"/>
      <c r="CND101" s="405"/>
      <c r="CNE101" s="405"/>
      <c r="CNF101" s="405"/>
      <c r="CNG101" s="405"/>
      <c r="CNH101" s="405"/>
      <c r="CNI101" s="405"/>
      <c r="CNJ101" s="405"/>
      <c r="CNK101" s="405"/>
      <c r="CNL101" s="405"/>
      <c r="CNM101" s="405"/>
      <c r="CNN101" s="405"/>
      <c r="CNO101" s="405"/>
      <c r="CNP101" s="405"/>
      <c r="CNQ101" s="405"/>
      <c r="CNR101" s="405"/>
      <c r="CNS101" s="405"/>
      <c r="CNT101" s="405"/>
      <c r="CNU101" s="405"/>
      <c r="CNV101" s="405"/>
      <c r="CNW101" s="405"/>
      <c r="CNX101" s="405"/>
      <c r="CNY101" s="405"/>
      <c r="CNZ101" s="405"/>
      <c r="COA101" s="405"/>
      <c r="COB101" s="405"/>
      <c r="COC101" s="405"/>
      <c r="COD101" s="405"/>
      <c r="COE101" s="405"/>
      <c r="COF101" s="405"/>
      <c r="COG101" s="405"/>
      <c r="COH101" s="405"/>
      <c r="COI101" s="405"/>
      <c r="COJ101" s="405"/>
      <c r="COK101" s="405"/>
      <c r="COL101" s="405"/>
      <c r="COM101" s="405"/>
      <c r="CON101" s="405"/>
      <c r="COO101" s="405"/>
      <c r="COP101" s="405"/>
      <c r="COQ101" s="405"/>
      <c r="COR101" s="405"/>
      <c r="COS101" s="405"/>
      <c r="COT101" s="405"/>
      <c r="COU101" s="405"/>
      <c r="COV101" s="405"/>
      <c r="COW101" s="405"/>
      <c r="COX101" s="405"/>
      <c r="COY101" s="405"/>
      <c r="COZ101" s="405"/>
      <c r="CPA101" s="405"/>
      <c r="CPB101" s="405"/>
      <c r="CPC101" s="405"/>
      <c r="CPD101" s="405"/>
      <c r="CPE101" s="405"/>
      <c r="CPF101" s="405"/>
      <c r="CPG101" s="405"/>
      <c r="CPH101" s="405"/>
      <c r="CPI101" s="405"/>
      <c r="CPJ101" s="405"/>
      <c r="CPK101" s="405"/>
      <c r="CPL101" s="405"/>
      <c r="CPM101" s="405"/>
      <c r="CPN101" s="405"/>
      <c r="CPO101" s="405"/>
      <c r="CPP101" s="405"/>
      <c r="CPQ101" s="405"/>
      <c r="CPR101" s="405"/>
      <c r="CPS101" s="405"/>
      <c r="CPT101" s="405"/>
      <c r="CPU101" s="405"/>
      <c r="CPV101" s="405"/>
      <c r="CPW101" s="405"/>
      <c r="CPX101" s="405"/>
      <c r="CPY101" s="405"/>
      <c r="CPZ101" s="405"/>
      <c r="CQA101" s="405"/>
      <c r="CQB101" s="405"/>
      <c r="CQC101" s="405"/>
      <c r="CQD101" s="405"/>
      <c r="CQE101" s="405"/>
      <c r="CQF101" s="405"/>
      <c r="CQG101" s="405"/>
      <c r="CQH101" s="405"/>
      <c r="CQI101" s="405"/>
      <c r="CQJ101" s="405"/>
      <c r="CQK101" s="405"/>
      <c r="CQL101" s="405"/>
      <c r="CQM101" s="405"/>
      <c r="CQN101" s="405"/>
      <c r="CQO101" s="405"/>
      <c r="CQP101" s="405"/>
      <c r="CQQ101" s="405"/>
      <c r="CQR101" s="405"/>
      <c r="CQS101" s="405"/>
      <c r="CQT101" s="405"/>
      <c r="CQU101" s="405"/>
      <c r="CQV101" s="405"/>
      <c r="CQW101" s="405"/>
      <c r="CQX101" s="405"/>
      <c r="CQY101" s="405"/>
      <c r="CQZ101" s="405"/>
      <c r="CRA101" s="405"/>
      <c r="CRB101" s="405"/>
      <c r="CRC101" s="405"/>
      <c r="CRD101" s="405"/>
      <c r="CRE101" s="405"/>
      <c r="CRF101" s="405"/>
      <c r="CRG101" s="405"/>
      <c r="CRH101" s="405"/>
      <c r="CRI101" s="405"/>
      <c r="CRJ101" s="405"/>
      <c r="CRK101" s="405"/>
      <c r="CRL101" s="405"/>
      <c r="CRM101" s="405"/>
      <c r="CRN101" s="405"/>
      <c r="CRO101" s="405"/>
      <c r="CRP101" s="405"/>
      <c r="CRQ101" s="405"/>
      <c r="CRR101" s="405"/>
      <c r="CRS101" s="405"/>
      <c r="CRT101" s="405"/>
      <c r="CRU101" s="405"/>
      <c r="CRV101" s="405"/>
      <c r="CRW101" s="405"/>
      <c r="CRX101" s="405"/>
      <c r="CRY101" s="405"/>
      <c r="CRZ101" s="405"/>
      <c r="CSA101" s="405"/>
      <c r="CSB101" s="405"/>
      <c r="CSC101" s="405"/>
      <c r="CSD101" s="405"/>
      <c r="CSE101" s="405"/>
      <c r="CSF101" s="405"/>
      <c r="CSG101" s="405"/>
      <c r="CSH101" s="405"/>
      <c r="CSI101" s="405"/>
      <c r="CSJ101" s="405"/>
      <c r="CSK101" s="405"/>
      <c r="CSL101" s="405"/>
      <c r="CSM101" s="405"/>
      <c r="CSN101" s="405"/>
      <c r="CSO101" s="405"/>
      <c r="CSP101" s="405"/>
      <c r="CSQ101" s="405"/>
      <c r="CSR101" s="405"/>
      <c r="CSS101" s="405"/>
      <c r="CST101" s="405"/>
      <c r="CSU101" s="405"/>
      <c r="CSV101" s="405"/>
      <c r="CSW101" s="405"/>
      <c r="CSX101" s="405"/>
      <c r="CSY101" s="405"/>
      <c r="CSZ101" s="405"/>
      <c r="CTA101" s="405"/>
      <c r="CTB101" s="405"/>
      <c r="CTC101" s="405"/>
      <c r="CTD101" s="405"/>
      <c r="CTE101" s="405"/>
      <c r="CTF101" s="405"/>
      <c r="CTG101" s="405"/>
      <c r="CTH101" s="405"/>
      <c r="CTI101" s="405"/>
      <c r="CTJ101" s="405"/>
      <c r="CTK101" s="405"/>
      <c r="CTL101" s="405"/>
      <c r="CTM101" s="405"/>
      <c r="CTN101" s="405"/>
      <c r="CTO101" s="405"/>
      <c r="CTP101" s="405"/>
      <c r="CTQ101" s="405"/>
      <c r="CTR101" s="405"/>
      <c r="CTS101" s="405"/>
      <c r="CTT101" s="405"/>
      <c r="CTU101" s="405"/>
      <c r="CTV101" s="405"/>
      <c r="CTW101" s="405"/>
      <c r="CTX101" s="405"/>
      <c r="CTY101" s="405"/>
      <c r="CTZ101" s="405"/>
      <c r="CUA101" s="405"/>
      <c r="CUB101" s="405"/>
      <c r="CUC101" s="405"/>
      <c r="CUD101" s="405"/>
      <c r="CUE101" s="405"/>
      <c r="CUF101" s="405"/>
      <c r="CUG101" s="405"/>
      <c r="CUH101" s="405"/>
      <c r="CUI101" s="405"/>
      <c r="CUJ101" s="405"/>
      <c r="CUK101" s="405"/>
      <c r="CUL101" s="405"/>
      <c r="CUM101" s="405"/>
      <c r="CUN101" s="405"/>
      <c r="CUO101" s="405"/>
      <c r="CUP101" s="405"/>
      <c r="CUQ101" s="405"/>
      <c r="CUR101" s="405"/>
      <c r="CUS101" s="405"/>
      <c r="CUT101" s="405"/>
      <c r="CUU101" s="405"/>
      <c r="CUV101" s="405"/>
      <c r="CUW101" s="405"/>
      <c r="CUX101" s="405"/>
      <c r="CUY101" s="405"/>
      <c r="CUZ101" s="405"/>
      <c r="CVA101" s="405"/>
      <c r="CVB101" s="405"/>
      <c r="CVC101" s="405"/>
      <c r="CVD101" s="405"/>
      <c r="CVE101" s="405"/>
      <c r="CVF101" s="405"/>
      <c r="CVG101" s="405"/>
      <c r="CVH101" s="405"/>
      <c r="CVI101" s="405"/>
      <c r="CVJ101" s="405"/>
      <c r="CVK101" s="405"/>
      <c r="CVL101" s="405"/>
      <c r="CVM101" s="405"/>
      <c r="CVN101" s="405"/>
      <c r="CVO101" s="405"/>
      <c r="CVP101" s="405"/>
      <c r="CVQ101" s="405"/>
      <c r="CVR101" s="405"/>
      <c r="CVS101" s="405"/>
      <c r="CVT101" s="405"/>
      <c r="CVU101" s="405"/>
      <c r="CVV101" s="405"/>
      <c r="CVW101" s="405"/>
      <c r="CVX101" s="405"/>
      <c r="CVY101" s="405"/>
      <c r="CVZ101" s="405"/>
      <c r="CWA101" s="405"/>
      <c r="CWB101" s="405"/>
      <c r="CWC101" s="405"/>
      <c r="CWD101" s="405"/>
      <c r="CWE101" s="405"/>
      <c r="CWF101" s="405"/>
      <c r="CWG101" s="405"/>
      <c r="CWH101" s="405"/>
      <c r="CWI101" s="405"/>
      <c r="CWJ101" s="405"/>
      <c r="CWK101" s="405"/>
      <c r="CWL101" s="405"/>
      <c r="CWM101" s="405"/>
      <c r="CWN101" s="405"/>
      <c r="CWO101" s="405"/>
      <c r="CWP101" s="405"/>
      <c r="CWQ101" s="405"/>
      <c r="CWR101" s="405"/>
      <c r="CWS101" s="405"/>
      <c r="CWT101" s="405"/>
      <c r="CWU101" s="405"/>
      <c r="CWV101" s="405"/>
      <c r="CWW101" s="405"/>
      <c r="CWX101" s="405"/>
      <c r="CWY101" s="405"/>
      <c r="CWZ101" s="405"/>
      <c r="CXA101" s="405"/>
      <c r="CXB101" s="405"/>
      <c r="CXC101" s="405"/>
      <c r="CXD101" s="405"/>
      <c r="CXE101" s="405"/>
      <c r="CXF101" s="405"/>
      <c r="CXG101" s="405"/>
      <c r="CXH101" s="405"/>
      <c r="CXI101" s="405"/>
      <c r="CXJ101" s="405"/>
      <c r="CXK101" s="405"/>
      <c r="CXL101" s="405"/>
      <c r="CXM101" s="405"/>
      <c r="CXN101" s="405"/>
      <c r="CXO101" s="405"/>
      <c r="CXP101" s="405"/>
      <c r="CXQ101" s="405"/>
      <c r="CXR101" s="405"/>
      <c r="CXS101" s="405"/>
      <c r="CXT101" s="405"/>
      <c r="CXU101" s="405"/>
      <c r="CXV101" s="405"/>
      <c r="CXW101" s="405"/>
      <c r="CXX101" s="405"/>
      <c r="CXY101" s="405"/>
      <c r="CXZ101" s="405"/>
      <c r="CYA101" s="405"/>
      <c r="CYB101" s="405"/>
      <c r="CYC101" s="405"/>
      <c r="CYD101" s="405"/>
      <c r="CYE101" s="405"/>
      <c r="CYF101" s="405"/>
      <c r="CYG101" s="405"/>
      <c r="CYH101" s="405"/>
      <c r="CYI101" s="405"/>
      <c r="CYJ101" s="405"/>
      <c r="CYK101" s="405"/>
      <c r="CYL101" s="405"/>
      <c r="CYM101" s="405"/>
      <c r="CYN101" s="405"/>
      <c r="CYO101" s="405"/>
      <c r="CYP101" s="405"/>
      <c r="CYQ101" s="405"/>
      <c r="CYR101" s="405"/>
      <c r="CYS101" s="405"/>
      <c r="CYT101" s="405"/>
      <c r="CYU101" s="405"/>
      <c r="CYV101" s="405"/>
      <c r="CYW101" s="405"/>
      <c r="CYX101" s="405"/>
      <c r="CYY101" s="405"/>
      <c r="CYZ101" s="405"/>
      <c r="CZA101" s="405"/>
      <c r="CZB101" s="405"/>
      <c r="CZC101" s="405"/>
      <c r="CZD101" s="405"/>
      <c r="CZE101" s="405"/>
      <c r="CZF101" s="405"/>
      <c r="CZG101" s="405"/>
      <c r="CZH101" s="405"/>
      <c r="CZI101" s="405"/>
      <c r="CZJ101" s="405"/>
      <c r="CZK101" s="405"/>
      <c r="CZL101" s="405"/>
      <c r="CZM101" s="405"/>
      <c r="CZN101" s="405"/>
      <c r="CZO101" s="405"/>
      <c r="CZP101" s="405"/>
      <c r="CZQ101" s="405"/>
      <c r="CZR101" s="405"/>
      <c r="CZS101" s="405"/>
      <c r="CZT101" s="405"/>
      <c r="CZU101" s="405"/>
      <c r="CZV101" s="405"/>
      <c r="CZW101" s="405"/>
      <c r="CZX101" s="405"/>
      <c r="CZY101" s="405"/>
      <c r="CZZ101" s="405"/>
      <c r="DAA101" s="405"/>
      <c r="DAB101" s="405"/>
      <c r="DAC101" s="405"/>
      <c r="DAD101" s="405"/>
      <c r="DAE101" s="405"/>
      <c r="DAF101" s="405"/>
      <c r="DAG101" s="405"/>
      <c r="DAH101" s="405"/>
      <c r="DAI101" s="405"/>
      <c r="DAJ101" s="405"/>
      <c r="DAK101" s="405"/>
      <c r="DAL101" s="405"/>
      <c r="DAM101" s="405"/>
      <c r="DAN101" s="405"/>
      <c r="DAO101" s="405"/>
      <c r="DAP101" s="405"/>
      <c r="DAQ101" s="405"/>
      <c r="DAR101" s="405"/>
      <c r="DAS101" s="405"/>
      <c r="DAT101" s="405"/>
      <c r="DAU101" s="405"/>
      <c r="DAV101" s="405"/>
      <c r="DAW101" s="405"/>
      <c r="DAX101" s="405"/>
      <c r="DAY101" s="405"/>
      <c r="DAZ101" s="405"/>
      <c r="DBA101" s="405"/>
      <c r="DBB101" s="405"/>
      <c r="DBC101" s="405"/>
      <c r="DBD101" s="405"/>
      <c r="DBE101" s="405"/>
      <c r="DBF101" s="405"/>
      <c r="DBG101" s="405"/>
      <c r="DBH101" s="405"/>
      <c r="DBI101" s="405"/>
      <c r="DBJ101" s="405"/>
      <c r="DBK101" s="405"/>
      <c r="DBL101" s="405"/>
      <c r="DBM101" s="405"/>
      <c r="DBN101" s="405"/>
      <c r="DBO101" s="405"/>
      <c r="DBP101" s="405"/>
      <c r="DBQ101" s="405"/>
      <c r="DBR101" s="405"/>
      <c r="DBS101" s="405"/>
      <c r="DBT101" s="405"/>
      <c r="DBU101" s="405"/>
      <c r="DBV101" s="405"/>
      <c r="DBW101" s="405"/>
      <c r="DBX101" s="405"/>
      <c r="DBY101" s="405"/>
      <c r="DBZ101" s="405"/>
      <c r="DCA101" s="405"/>
      <c r="DCB101" s="405"/>
      <c r="DCC101" s="405"/>
      <c r="DCD101" s="405"/>
      <c r="DCE101" s="405"/>
      <c r="DCF101" s="405"/>
      <c r="DCG101" s="405"/>
      <c r="DCH101" s="405"/>
      <c r="DCI101" s="405"/>
      <c r="DCJ101" s="405"/>
      <c r="DCK101" s="405"/>
      <c r="DCL101" s="405"/>
      <c r="DCM101" s="405"/>
      <c r="DCN101" s="405"/>
      <c r="DCO101" s="405"/>
      <c r="DCP101" s="405"/>
      <c r="DCQ101" s="405"/>
      <c r="DCR101" s="405"/>
      <c r="DCS101" s="405"/>
      <c r="DCT101" s="405"/>
      <c r="DCU101" s="405"/>
      <c r="DCV101" s="405"/>
      <c r="DCW101" s="405"/>
      <c r="DCX101" s="405"/>
      <c r="DCY101" s="405"/>
      <c r="DCZ101" s="405"/>
      <c r="DDA101" s="405"/>
      <c r="DDB101" s="405"/>
      <c r="DDC101" s="405"/>
      <c r="DDD101" s="405"/>
      <c r="DDE101" s="405"/>
      <c r="DDF101" s="405"/>
      <c r="DDG101" s="405"/>
      <c r="DDH101" s="405"/>
      <c r="DDI101" s="405"/>
      <c r="DDJ101" s="405"/>
      <c r="DDK101" s="405"/>
      <c r="DDL101" s="405"/>
      <c r="DDM101" s="405"/>
      <c r="DDN101" s="405"/>
      <c r="DDO101" s="405"/>
      <c r="DDP101" s="405"/>
      <c r="DDQ101" s="405"/>
      <c r="DDR101" s="405"/>
      <c r="DDS101" s="405"/>
      <c r="DDT101" s="405"/>
      <c r="DDU101" s="405"/>
      <c r="DDV101" s="405"/>
      <c r="DDW101" s="405"/>
      <c r="DDX101" s="405"/>
      <c r="DDY101" s="405"/>
      <c r="DDZ101" s="405"/>
      <c r="DEA101" s="405"/>
      <c r="DEB101" s="405"/>
      <c r="DEC101" s="405"/>
      <c r="DED101" s="405"/>
      <c r="DEE101" s="405"/>
      <c r="DEF101" s="405"/>
      <c r="DEG101" s="405"/>
      <c r="DEH101" s="405"/>
      <c r="DEI101" s="405"/>
      <c r="DEJ101" s="405"/>
      <c r="DEK101" s="405"/>
      <c r="DEL101" s="405"/>
      <c r="DEM101" s="405"/>
      <c r="DEN101" s="405"/>
      <c r="DEO101" s="405"/>
      <c r="DEP101" s="405"/>
      <c r="DEQ101" s="405"/>
      <c r="DER101" s="405"/>
      <c r="DES101" s="405"/>
      <c r="DET101" s="405"/>
      <c r="DEU101" s="405"/>
      <c r="DEV101" s="405"/>
      <c r="DEW101" s="405"/>
      <c r="DEX101" s="405"/>
      <c r="DEY101" s="405"/>
      <c r="DEZ101" s="405"/>
      <c r="DFA101" s="405"/>
      <c r="DFB101" s="405"/>
      <c r="DFC101" s="405"/>
      <c r="DFD101" s="405"/>
      <c r="DFE101" s="405"/>
      <c r="DFF101" s="405"/>
      <c r="DFG101" s="405"/>
      <c r="DFH101" s="405"/>
      <c r="DFI101" s="405"/>
      <c r="DFJ101" s="405"/>
      <c r="DFK101" s="405"/>
      <c r="DFL101" s="405"/>
      <c r="DFM101" s="405"/>
      <c r="DFN101" s="405"/>
      <c r="DFO101" s="405"/>
      <c r="DFP101" s="405"/>
      <c r="DFQ101" s="405"/>
      <c r="DFR101" s="405"/>
      <c r="DFS101" s="405"/>
      <c r="DFT101" s="405"/>
      <c r="DFU101" s="405"/>
      <c r="DFV101" s="405"/>
      <c r="DFW101" s="405"/>
      <c r="DFX101" s="405"/>
      <c r="DFY101" s="405"/>
      <c r="DFZ101" s="405"/>
      <c r="DGA101" s="405"/>
      <c r="DGB101" s="405"/>
      <c r="DGC101" s="405"/>
      <c r="DGD101" s="405"/>
      <c r="DGE101" s="405"/>
      <c r="DGF101" s="405"/>
      <c r="DGG101" s="405"/>
      <c r="DGH101" s="405"/>
      <c r="DGI101" s="405"/>
      <c r="DGJ101" s="405"/>
      <c r="DGK101" s="405"/>
      <c r="DGL101" s="405"/>
      <c r="DGM101" s="405"/>
      <c r="DGN101" s="405"/>
      <c r="DGO101" s="405"/>
      <c r="DGP101" s="405"/>
      <c r="DGQ101" s="405"/>
      <c r="DGR101" s="405"/>
      <c r="DGS101" s="405"/>
      <c r="DGT101" s="405"/>
      <c r="DGU101" s="405"/>
      <c r="DGV101" s="405"/>
      <c r="DGW101" s="405"/>
      <c r="DGX101" s="405"/>
      <c r="DGY101" s="405"/>
      <c r="DGZ101" s="405"/>
      <c r="DHA101" s="405"/>
      <c r="DHB101" s="405"/>
      <c r="DHC101" s="405"/>
      <c r="DHD101" s="405"/>
      <c r="DHE101" s="405"/>
      <c r="DHF101" s="405"/>
      <c r="DHG101" s="405"/>
      <c r="DHH101" s="405"/>
      <c r="DHI101" s="405"/>
      <c r="DHJ101" s="405"/>
      <c r="DHK101" s="405"/>
      <c r="DHL101" s="405"/>
      <c r="DHM101" s="405"/>
      <c r="DHN101" s="405"/>
      <c r="DHO101" s="405"/>
      <c r="DHP101" s="405"/>
      <c r="DHQ101" s="405"/>
      <c r="DHR101" s="405"/>
      <c r="DHS101" s="405"/>
      <c r="DHT101" s="405"/>
      <c r="DHU101" s="405"/>
      <c r="DHV101" s="405"/>
      <c r="DHW101" s="405"/>
      <c r="DHX101" s="405"/>
      <c r="DHY101" s="405"/>
      <c r="DHZ101" s="405"/>
      <c r="DIA101" s="405"/>
      <c r="DIB101" s="405"/>
      <c r="DIC101" s="405"/>
      <c r="DID101" s="405"/>
      <c r="DIE101" s="405"/>
      <c r="DIF101" s="405"/>
      <c r="DIG101" s="405"/>
      <c r="DIH101" s="405"/>
      <c r="DII101" s="405"/>
      <c r="DIJ101" s="405"/>
      <c r="DIK101" s="405"/>
      <c r="DIL101" s="405"/>
      <c r="DIM101" s="405"/>
      <c r="DIN101" s="405"/>
      <c r="DIO101" s="405"/>
      <c r="DIP101" s="405"/>
      <c r="DIQ101" s="405"/>
      <c r="DIR101" s="405"/>
      <c r="DIS101" s="405"/>
      <c r="DIT101" s="405"/>
      <c r="DIU101" s="405"/>
      <c r="DIV101" s="405"/>
      <c r="DIW101" s="405"/>
      <c r="DIX101" s="405"/>
      <c r="DIY101" s="405"/>
      <c r="DIZ101" s="405"/>
      <c r="DJA101" s="405"/>
      <c r="DJB101" s="405"/>
      <c r="DJC101" s="405"/>
      <c r="DJD101" s="405"/>
      <c r="DJE101" s="405"/>
      <c r="DJF101" s="405"/>
      <c r="DJG101" s="405"/>
      <c r="DJH101" s="405"/>
      <c r="DJI101" s="405"/>
      <c r="DJJ101" s="405"/>
      <c r="DJK101" s="405"/>
      <c r="DJL101" s="405"/>
      <c r="DJM101" s="405"/>
      <c r="DJN101" s="405"/>
      <c r="DJO101" s="405"/>
      <c r="DJP101" s="405"/>
      <c r="DJQ101" s="405"/>
      <c r="DJR101" s="405"/>
      <c r="DJS101" s="405"/>
      <c r="DJT101" s="405"/>
      <c r="DJU101" s="405"/>
      <c r="DJV101" s="405"/>
      <c r="DJW101" s="405"/>
      <c r="DJX101" s="405"/>
      <c r="DJY101" s="405"/>
      <c r="DJZ101" s="405"/>
      <c r="DKA101" s="405"/>
      <c r="DKB101" s="405"/>
      <c r="DKC101" s="405"/>
      <c r="DKD101" s="405"/>
      <c r="DKE101" s="405"/>
      <c r="DKF101" s="405"/>
      <c r="DKG101" s="405"/>
      <c r="DKH101" s="405"/>
      <c r="DKI101" s="405"/>
      <c r="DKJ101" s="405"/>
      <c r="DKK101" s="405"/>
      <c r="DKL101" s="405"/>
      <c r="DKM101" s="405"/>
      <c r="DKN101" s="405"/>
      <c r="DKO101" s="405"/>
      <c r="DKP101" s="405"/>
      <c r="DKQ101" s="405"/>
      <c r="DKR101" s="405"/>
      <c r="DKS101" s="405"/>
      <c r="DKT101" s="405"/>
      <c r="DKU101" s="405"/>
      <c r="DKV101" s="405"/>
      <c r="DKW101" s="405"/>
      <c r="DKX101" s="405"/>
      <c r="DKY101" s="405"/>
      <c r="DKZ101" s="405"/>
      <c r="DLA101" s="405"/>
      <c r="DLB101" s="405"/>
      <c r="DLC101" s="405"/>
      <c r="DLD101" s="405"/>
      <c r="DLE101" s="405"/>
      <c r="DLF101" s="405"/>
      <c r="DLG101" s="405"/>
      <c r="DLH101" s="405"/>
      <c r="DLI101" s="405"/>
      <c r="DLJ101" s="405"/>
      <c r="DLK101" s="405"/>
      <c r="DLL101" s="405"/>
      <c r="DLM101" s="405"/>
      <c r="DLN101" s="405"/>
      <c r="DLO101" s="405"/>
      <c r="DLP101" s="405"/>
      <c r="DLQ101" s="405"/>
      <c r="DLR101" s="405"/>
      <c r="DLS101" s="405"/>
      <c r="DLT101" s="405"/>
      <c r="DLU101" s="405"/>
      <c r="DLV101" s="405"/>
      <c r="DLW101" s="405"/>
      <c r="DLX101" s="405"/>
      <c r="DLY101" s="405"/>
      <c r="DLZ101" s="405"/>
      <c r="DMA101" s="405"/>
      <c r="DMB101" s="405"/>
      <c r="DMC101" s="405"/>
      <c r="DMD101" s="405"/>
      <c r="DME101" s="405"/>
      <c r="DMF101" s="405"/>
      <c r="DMG101" s="405"/>
      <c r="DMH101" s="405"/>
      <c r="DMI101" s="405"/>
      <c r="DMJ101" s="405"/>
      <c r="DMK101" s="405"/>
      <c r="DML101" s="405"/>
      <c r="DMM101" s="405"/>
      <c r="DMN101" s="405"/>
      <c r="DMO101" s="405"/>
      <c r="DMP101" s="405"/>
      <c r="DMQ101" s="405"/>
      <c r="DMR101" s="405"/>
      <c r="DMS101" s="405"/>
      <c r="DMT101" s="405"/>
      <c r="DMU101" s="405"/>
      <c r="DMV101" s="405"/>
      <c r="DMW101" s="405"/>
      <c r="DMX101" s="405"/>
      <c r="DMY101" s="405"/>
      <c r="DMZ101" s="405"/>
      <c r="DNA101" s="405"/>
      <c r="DNB101" s="405"/>
      <c r="DNC101" s="405"/>
      <c r="DND101" s="405"/>
      <c r="DNE101" s="405"/>
      <c r="DNF101" s="405"/>
      <c r="DNG101" s="405"/>
      <c r="DNH101" s="405"/>
      <c r="DNI101" s="405"/>
      <c r="DNJ101" s="405"/>
      <c r="DNK101" s="405"/>
      <c r="DNL101" s="405"/>
      <c r="DNM101" s="405"/>
      <c r="DNN101" s="405"/>
      <c r="DNO101" s="405"/>
      <c r="DNP101" s="405"/>
      <c r="DNQ101" s="405"/>
      <c r="DNR101" s="405"/>
      <c r="DNS101" s="405"/>
      <c r="DNT101" s="405"/>
      <c r="DNU101" s="405"/>
      <c r="DNV101" s="405"/>
      <c r="DNW101" s="405"/>
      <c r="DNX101" s="405"/>
      <c r="DNY101" s="405"/>
      <c r="DNZ101" s="405"/>
      <c r="DOA101" s="405"/>
      <c r="DOB101" s="405"/>
      <c r="DOC101" s="405"/>
      <c r="DOD101" s="405"/>
      <c r="DOE101" s="405"/>
      <c r="DOF101" s="405"/>
      <c r="DOG101" s="405"/>
      <c r="DOH101" s="405"/>
      <c r="DOI101" s="405"/>
      <c r="DOJ101" s="405"/>
      <c r="DOK101" s="405"/>
      <c r="DOL101" s="405"/>
      <c r="DOM101" s="405"/>
      <c r="DON101" s="405"/>
      <c r="DOO101" s="405"/>
      <c r="DOP101" s="405"/>
      <c r="DOQ101" s="405"/>
      <c r="DOR101" s="405"/>
      <c r="DOS101" s="405"/>
      <c r="DOT101" s="405"/>
      <c r="DOU101" s="405"/>
      <c r="DOV101" s="405"/>
      <c r="DOW101" s="405"/>
      <c r="DOX101" s="405"/>
      <c r="DOY101" s="405"/>
      <c r="DOZ101" s="405"/>
      <c r="DPA101" s="405"/>
      <c r="DPB101" s="405"/>
      <c r="DPC101" s="405"/>
      <c r="DPD101" s="405"/>
      <c r="DPE101" s="405"/>
      <c r="DPF101" s="405"/>
      <c r="DPG101" s="405"/>
      <c r="DPH101" s="405"/>
      <c r="DPI101" s="405"/>
      <c r="DPJ101" s="405"/>
      <c r="DPK101" s="405"/>
      <c r="DPL101" s="405"/>
      <c r="DPM101" s="405"/>
      <c r="DPN101" s="405"/>
      <c r="DPO101" s="405"/>
      <c r="DPP101" s="405"/>
      <c r="DPQ101" s="405"/>
      <c r="DPR101" s="405"/>
      <c r="DPS101" s="405"/>
      <c r="DPT101" s="405"/>
      <c r="DPU101" s="405"/>
      <c r="DPV101" s="405"/>
      <c r="DPW101" s="405"/>
      <c r="DPX101" s="405"/>
      <c r="DPY101" s="405"/>
      <c r="DPZ101" s="405"/>
      <c r="DQA101" s="405"/>
      <c r="DQB101" s="405"/>
      <c r="DQC101" s="405"/>
      <c r="DQD101" s="405"/>
      <c r="DQE101" s="405"/>
      <c r="DQF101" s="405"/>
      <c r="DQG101" s="405"/>
      <c r="DQH101" s="405"/>
      <c r="DQI101" s="405"/>
      <c r="DQJ101" s="405"/>
      <c r="DQK101" s="405"/>
      <c r="DQL101" s="405"/>
      <c r="DQM101" s="405"/>
      <c r="DQN101" s="405"/>
      <c r="DQO101" s="405"/>
      <c r="DQP101" s="405"/>
      <c r="DQQ101" s="405"/>
      <c r="DQR101" s="405"/>
      <c r="DQS101" s="405"/>
      <c r="DQT101" s="405"/>
      <c r="DQU101" s="405"/>
      <c r="DQV101" s="405"/>
      <c r="DQW101" s="405"/>
      <c r="DQX101" s="405"/>
      <c r="DQY101" s="405"/>
      <c r="DQZ101" s="405"/>
      <c r="DRA101" s="405"/>
      <c r="DRB101" s="405"/>
      <c r="DRC101" s="405"/>
      <c r="DRD101" s="405"/>
      <c r="DRE101" s="405"/>
      <c r="DRF101" s="405"/>
      <c r="DRG101" s="405"/>
      <c r="DRH101" s="405"/>
      <c r="DRI101" s="405"/>
      <c r="DRJ101" s="405"/>
      <c r="DRK101" s="405"/>
      <c r="DRL101" s="405"/>
      <c r="DRM101" s="405"/>
      <c r="DRN101" s="405"/>
      <c r="DRO101" s="405"/>
      <c r="DRP101" s="405"/>
      <c r="DRQ101" s="405"/>
      <c r="DRR101" s="405"/>
      <c r="DRS101" s="405"/>
      <c r="DRT101" s="405"/>
      <c r="DRU101" s="405"/>
      <c r="DRV101" s="405"/>
      <c r="DRW101" s="405"/>
      <c r="DRX101" s="405"/>
      <c r="DRY101" s="405"/>
      <c r="DRZ101" s="405"/>
      <c r="DSA101" s="405"/>
      <c r="DSB101" s="405"/>
      <c r="DSC101" s="405"/>
      <c r="DSD101" s="405"/>
      <c r="DSE101" s="405"/>
      <c r="DSF101" s="405"/>
      <c r="DSG101" s="405"/>
      <c r="DSH101" s="405"/>
      <c r="DSI101" s="405"/>
      <c r="DSJ101" s="405"/>
      <c r="DSK101" s="405"/>
      <c r="DSL101" s="405"/>
      <c r="DSM101" s="405"/>
      <c r="DSN101" s="405"/>
      <c r="DSO101" s="405"/>
      <c r="DSP101" s="405"/>
      <c r="DSQ101" s="405"/>
      <c r="DSR101" s="405"/>
      <c r="DSS101" s="405"/>
      <c r="DST101" s="405"/>
      <c r="DSU101" s="405"/>
      <c r="DSV101" s="405"/>
      <c r="DSW101" s="405"/>
      <c r="DSX101" s="405"/>
      <c r="DSY101" s="405"/>
      <c r="DSZ101" s="405"/>
      <c r="DTA101" s="405"/>
      <c r="DTB101" s="405"/>
      <c r="DTC101" s="405"/>
      <c r="DTD101" s="405"/>
      <c r="DTE101" s="405"/>
      <c r="DTF101" s="405"/>
      <c r="DTG101" s="405"/>
      <c r="DTH101" s="405"/>
      <c r="DTI101" s="405"/>
      <c r="DTJ101" s="405"/>
      <c r="DTK101" s="405"/>
      <c r="DTL101" s="405"/>
      <c r="DTM101" s="405"/>
      <c r="DTN101" s="405"/>
      <c r="DTO101" s="405"/>
      <c r="DTP101" s="405"/>
      <c r="DTQ101" s="405"/>
      <c r="DTR101" s="405"/>
      <c r="DTS101" s="405"/>
      <c r="DTT101" s="405"/>
      <c r="DTU101" s="405"/>
      <c r="DTV101" s="405"/>
      <c r="DTW101" s="405"/>
      <c r="DTX101" s="405"/>
      <c r="DTY101" s="405"/>
      <c r="DTZ101" s="405"/>
      <c r="DUA101" s="405"/>
      <c r="DUB101" s="405"/>
      <c r="DUC101" s="405"/>
      <c r="DUD101" s="405"/>
      <c r="DUE101" s="405"/>
      <c r="DUF101" s="405"/>
      <c r="DUG101" s="405"/>
      <c r="DUH101" s="405"/>
      <c r="DUI101" s="405"/>
      <c r="DUJ101" s="405"/>
      <c r="DUK101" s="405"/>
      <c r="DUL101" s="405"/>
      <c r="DUM101" s="405"/>
      <c r="DUN101" s="405"/>
      <c r="DUO101" s="405"/>
      <c r="DUP101" s="405"/>
      <c r="DUQ101" s="405"/>
      <c r="DUR101" s="405"/>
      <c r="DUS101" s="405"/>
      <c r="DUT101" s="405"/>
      <c r="DUU101" s="405"/>
      <c r="DUV101" s="405"/>
      <c r="DUW101" s="405"/>
      <c r="DUX101" s="405"/>
      <c r="DUY101" s="405"/>
      <c r="DUZ101" s="405"/>
      <c r="DVA101" s="405"/>
      <c r="DVB101" s="405"/>
      <c r="DVC101" s="405"/>
      <c r="DVD101" s="405"/>
      <c r="DVE101" s="405"/>
      <c r="DVF101" s="405"/>
      <c r="DVG101" s="405"/>
      <c r="DVH101" s="405"/>
      <c r="DVI101" s="405"/>
      <c r="DVJ101" s="405"/>
      <c r="DVK101" s="405"/>
      <c r="DVL101" s="405"/>
      <c r="DVM101" s="405"/>
      <c r="DVN101" s="405"/>
      <c r="DVO101" s="405"/>
      <c r="DVP101" s="405"/>
      <c r="DVQ101" s="405"/>
      <c r="DVR101" s="405"/>
      <c r="DVS101" s="405"/>
      <c r="DVT101" s="405"/>
      <c r="DVU101" s="405"/>
      <c r="DVV101" s="405"/>
      <c r="DVW101" s="405"/>
      <c r="DVX101" s="405"/>
      <c r="DVY101" s="405"/>
      <c r="DVZ101" s="405"/>
      <c r="DWA101" s="405"/>
      <c r="DWB101" s="405"/>
      <c r="DWC101" s="405"/>
      <c r="DWD101" s="405"/>
      <c r="DWE101" s="405"/>
      <c r="DWF101" s="405"/>
      <c r="DWG101" s="405"/>
      <c r="DWH101" s="405"/>
      <c r="DWI101" s="405"/>
      <c r="DWJ101" s="405"/>
      <c r="DWK101" s="405"/>
      <c r="DWL101" s="405"/>
      <c r="DWM101" s="405"/>
      <c r="DWN101" s="405"/>
      <c r="DWO101" s="405"/>
      <c r="DWP101" s="405"/>
      <c r="DWQ101" s="405"/>
      <c r="DWR101" s="405"/>
      <c r="DWS101" s="405"/>
      <c r="DWT101" s="405"/>
      <c r="DWU101" s="405"/>
      <c r="DWV101" s="405"/>
      <c r="DWW101" s="405"/>
      <c r="DWX101" s="405"/>
      <c r="DWY101" s="405"/>
      <c r="DWZ101" s="405"/>
      <c r="DXA101" s="405"/>
      <c r="DXB101" s="405"/>
      <c r="DXC101" s="405"/>
      <c r="DXD101" s="405"/>
      <c r="DXE101" s="405"/>
      <c r="DXF101" s="405"/>
      <c r="DXG101" s="405"/>
      <c r="DXH101" s="405"/>
      <c r="DXI101" s="405"/>
      <c r="DXJ101" s="405"/>
      <c r="DXK101" s="405"/>
      <c r="DXL101" s="405"/>
      <c r="DXM101" s="405"/>
      <c r="DXN101" s="405"/>
      <c r="DXO101" s="405"/>
      <c r="DXP101" s="405"/>
      <c r="DXQ101" s="405"/>
      <c r="DXR101" s="405"/>
      <c r="DXS101" s="405"/>
      <c r="DXT101" s="405"/>
      <c r="DXU101" s="405"/>
      <c r="DXV101" s="405"/>
      <c r="DXW101" s="405"/>
      <c r="DXX101" s="405"/>
      <c r="DXY101" s="405"/>
      <c r="DXZ101" s="405"/>
      <c r="DYA101" s="405"/>
      <c r="DYB101" s="405"/>
      <c r="DYC101" s="405"/>
      <c r="DYD101" s="405"/>
      <c r="DYE101" s="405"/>
      <c r="DYF101" s="405"/>
      <c r="DYG101" s="405"/>
      <c r="DYH101" s="405"/>
      <c r="DYI101" s="405"/>
      <c r="DYJ101" s="405"/>
      <c r="DYK101" s="405"/>
      <c r="DYL101" s="405"/>
      <c r="DYM101" s="405"/>
      <c r="DYN101" s="405"/>
      <c r="DYO101" s="405"/>
      <c r="DYP101" s="405"/>
      <c r="DYQ101" s="405"/>
      <c r="DYR101" s="405"/>
      <c r="DYS101" s="405"/>
      <c r="DYT101" s="405"/>
      <c r="DYU101" s="405"/>
      <c r="DYV101" s="405"/>
      <c r="DYW101" s="405"/>
      <c r="DYX101" s="405"/>
      <c r="DYY101" s="405"/>
      <c r="DYZ101" s="405"/>
      <c r="DZA101" s="405"/>
      <c r="DZB101" s="405"/>
      <c r="DZC101" s="405"/>
      <c r="DZD101" s="405"/>
      <c r="DZE101" s="405"/>
      <c r="DZF101" s="405"/>
      <c r="DZG101" s="405"/>
      <c r="DZH101" s="405"/>
      <c r="DZI101" s="405"/>
      <c r="DZJ101" s="405"/>
      <c r="DZK101" s="405"/>
      <c r="DZL101" s="405"/>
      <c r="DZM101" s="405"/>
      <c r="DZN101" s="405"/>
      <c r="DZO101" s="405"/>
      <c r="DZP101" s="405"/>
      <c r="DZQ101" s="405"/>
      <c r="DZR101" s="405"/>
      <c r="DZS101" s="405"/>
      <c r="DZT101" s="405"/>
      <c r="DZU101" s="405"/>
      <c r="DZV101" s="405"/>
      <c r="DZW101" s="405"/>
      <c r="DZX101" s="405"/>
      <c r="DZY101" s="405"/>
      <c r="DZZ101" s="405"/>
      <c r="EAA101" s="405"/>
      <c r="EAB101" s="405"/>
      <c r="EAC101" s="405"/>
      <c r="EAD101" s="405"/>
      <c r="EAE101" s="405"/>
      <c r="EAF101" s="405"/>
      <c r="EAG101" s="405"/>
      <c r="EAH101" s="405"/>
      <c r="EAI101" s="405"/>
      <c r="EAJ101" s="405"/>
      <c r="EAK101" s="405"/>
      <c r="EAL101" s="405"/>
      <c r="EAM101" s="405"/>
      <c r="EAN101" s="405"/>
      <c r="EAO101" s="405"/>
      <c r="EAP101" s="405"/>
      <c r="EAQ101" s="405"/>
      <c r="EAR101" s="405"/>
      <c r="EAS101" s="405"/>
      <c r="EAT101" s="405"/>
      <c r="EAU101" s="405"/>
      <c r="EAV101" s="405"/>
      <c r="EAW101" s="405"/>
      <c r="EAX101" s="405"/>
      <c r="EAY101" s="405"/>
      <c r="EAZ101" s="405"/>
      <c r="EBA101" s="405"/>
      <c r="EBB101" s="405"/>
      <c r="EBC101" s="405"/>
      <c r="EBD101" s="405"/>
      <c r="EBE101" s="405"/>
      <c r="EBF101" s="405"/>
      <c r="EBG101" s="405"/>
      <c r="EBH101" s="405"/>
      <c r="EBI101" s="405"/>
      <c r="EBJ101" s="405"/>
      <c r="EBK101" s="405"/>
      <c r="EBL101" s="405"/>
      <c r="EBM101" s="405"/>
      <c r="EBN101" s="405"/>
      <c r="EBO101" s="405"/>
      <c r="EBP101" s="405"/>
      <c r="EBQ101" s="405"/>
      <c r="EBR101" s="405"/>
      <c r="EBS101" s="405"/>
      <c r="EBT101" s="405"/>
      <c r="EBU101" s="405"/>
      <c r="EBV101" s="405"/>
      <c r="EBW101" s="405"/>
      <c r="EBX101" s="405"/>
      <c r="EBY101" s="405"/>
      <c r="EBZ101" s="405"/>
      <c r="ECA101" s="405"/>
      <c r="ECB101" s="405"/>
      <c r="ECC101" s="405"/>
      <c r="ECD101" s="405"/>
      <c r="ECE101" s="405"/>
      <c r="ECF101" s="405"/>
      <c r="ECG101" s="405"/>
      <c r="ECH101" s="405"/>
      <c r="ECI101" s="405"/>
      <c r="ECJ101" s="405"/>
      <c r="ECK101" s="405"/>
      <c r="ECL101" s="405"/>
      <c r="ECM101" s="405"/>
      <c r="ECN101" s="405"/>
      <c r="ECO101" s="405"/>
      <c r="ECP101" s="405"/>
      <c r="ECQ101" s="405"/>
      <c r="ECR101" s="405"/>
      <c r="ECS101" s="405"/>
      <c r="ECT101" s="405"/>
      <c r="ECU101" s="405"/>
      <c r="ECV101" s="405"/>
      <c r="ECW101" s="405"/>
      <c r="ECX101" s="405"/>
      <c r="ECY101" s="405"/>
      <c r="ECZ101" s="405"/>
      <c r="EDA101" s="405"/>
      <c r="EDB101" s="405"/>
      <c r="EDC101" s="405"/>
      <c r="EDD101" s="405"/>
      <c r="EDE101" s="405"/>
      <c r="EDF101" s="405"/>
      <c r="EDG101" s="405"/>
      <c r="EDH101" s="405"/>
      <c r="EDI101" s="405"/>
      <c r="EDJ101" s="405"/>
      <c r="EDK101" s="405"/>
      <c r="EDL101" s="405"/>
      <c r="EDM101" s="405"/>
      <c r="EDN101" s="405"/>
      <c r="EDO101" s="405"/>
      <c r="EDP101" s="405"/>
      <c r="EDQ101" s="405"/>
      <c r="EDR101" s="405"/>
      <c r="EDS101" s="405"/>
      <c r="EDT101" s="405"/>
      <c r="EDU101" s="405"/>
      <c r="EDV101" s="405"/>
      <c r="EDW101" s="405"/>
      <c r="EDX101" s="405"/>
      <c r="EDY101" s="405"/>
      <c r="EDZ101" s="405"/>
      <c r="EEA101" s="405"/>
      <c r="EEB101" s="405"/>
      <c r="EEC101" s="405"/>
      <c r="EED101" s="405"/>
      <c r="EEE101" s="405"/>
      <c r="EEF101" s="405"/>
      <c r="EEG101" s="405"/>
      <c r="EEH101" s="405"/>
      <c r="EEI101" s="405"/>
      <c r="EEJ101" s="405"/>
      <c r="EEK101" s="405"/>
      <c r="EEL101" s="405"/>
      <c r="EEM101" s="405"/>
      <c r="EEN101" s="405"/>
      <c r="EEO101" s="405"/>
      <c r="EEP101" s="405"/>
      <c r="EEQ101" s="405"/>
      <c r="EER101" s="405"/>
      <c r="EES101" s="405"/>
      <c r="EET101" s="405"/>
      <c r="EEU101" s="405"/>
      <c r="EEV101" s="405"/>
      <c r="EEW101" s="405"/>
      <c r="EEX101" s="405"/>
      <c r="EEY101" s="405"/>
      <c r="EEZ101" s="405"/>
      <c r="EFA101" s="405"/>
      <c r="EFB101" s="405"/>
      <c r="EFC101" s="405"/>
      <c r="EFD101" s="405"/>
      <c r="EFE101" s="405"/>
      <c r="EFF101" s="405"/>
      <c r="EFG101" s="405"/>
      <c r="EFH101" s="405"/>
      <c r="EFI101" s="405"/>
      <c r="EFJ101" s="405"/>
      <c r="EFK101" s="405"/>
      <c r="EFL101" s="405"/>
      <c r="EFM101" s="405"/>
      <c r="EFN101" s="405"/>
      <c r="EFO101" s="405"/>
      <c r="EFP101" s="405"/>
      <c r="EFQ101" s="405"/>
      <c r="EFR101" s="405"/>
      <c r="EFS101" s="405"/>
      <c r="EFT101" s="405"/>
      <c r="EFU101" s="405"/>
      <c r="EFV101" s="405"/>
      <c r="EFW101" s="405"/>
      <c r="EFX101" s="405"/>
      <c r="EFY101" s="405"/>
      <c r="EFZ101" s="405"/>
      <c r="EGA101" s="405"/>
      <c r="EGB101" s="405"/>
      <c r="EGC101" s="405"/>
      <c r="EGD101" s="405"/>
      <c r="EGE101" s="405"/>
      <c r="EGF101" s="405"/>
      <c r="EGG101" s="405"/>
      <c r="EGH101" s="405"/>
      <c r="EGI101" s="405"/>
      <c r="EGJ101" s="405"/>
      <c r="EGK101" s="405"/>
      <c r="EGL101" s="405"/>
      <c r="EGM101" s="405"/>
      <c r="EGN101" s="405"/>
      <c r="EGO101" s="405"/>
      <c r="EGP101" s="405"/>
      <c r="EGQ101" s="405"/>
      <c r="EGR101" s="405"/>
      <c r="EGS101" s="405"/>
      <c r="EGT101" s="405"/>
      <c r="EGU101" s="405"/>
      <c r="EGV101" s="405"/>
      <c r="EGW101" s="405"/>
      <c r="EGX101" s="405"/>
      <c r="EGY101" s="405"/>
      <c r="EGZ101" s="405"/>
      <c r="EHA101" s="405"/>
      <c r="EHB101" s="405"/>
      <c r="EHC101" s="405"/>
      <c r="EHD101" s="405"/>
      <c r="EHE101" s="405"/>
      <c r="EHF101" s="405"/>
      <c r="EHG101" s="405"/>
      <c r="EHH101" s="405"/>
      <c r="EHI101" s="405"/>
      <c r="EHJ101" s="405"/>
      <c r="EHK101" s="405"/>
      <c r="EHL101" s="405"/>
      <c r="EHM101" s="405"/>
      <c r="EHN101" s="405"/>
      <c r="EHO101" s="405"/>
      <c r="EHP101" s="405"/>
      <c r="EHQ101" s="405"/>
      <c r="EHR101" s="405"/>
      <c r="EHS101" s="405"/>
      <c r="EHT101" s="405"/>
      <c r="EHU101" s="405"/>
      <c r="EHV101" s="405"/>
      <c r="EHW101" s="405"/>
      <c r="EHX101" s="405"/>
      <c r="EHY101" s="405"/>
      <c r="EHZ101" s="405"/>
      <c r="EIA101" s="405"/>
      <c r="EIB101" s="405"/>
      <c r="EIC101" s="405"/>
      <c r="EID101" s="405"/>
      <c r="EIE101" s="405"/>
      <c r="EIF101" s="405"/>
      <c r="EIG101" s="405"/>
      <c r="EIH101" s="405"/>
      <c r="EII101" s="405"/>
      <c r="EIJ101" s="405"/>
      <c r="EIK101" s="405"/>
      <c r="EIL101" s="405"/>
      <c r="EIM101" s="405"/>
      <c r="EIN101" s="405"/>
      <c r="EIO101" s="405"/>
      <c r="EIP101" s="405"/>
      <c r="EIQ101" s="405"/>
      <c r="EIR101" s="405"/>
      <c r="EIS101" s="405"/>
      <c r="EIT101" s="405"/>
      <c r="EIU101" s="405"/>
      <c r="EIV101" s="405"/>
      <c r="EIW101" s="405"/>
      <c r="EIX101" s="405"/>
      <c r="EIY101" s="405"/>
      <c r="EIZ101" s="405"/>
      <c r="EJA101" s="405"/>
      <c r="EJB101" s="405"/>
      <c r="EJC101" s="405"/>
      <c r="EJD101" s="405"/>
      <c r="EJE101" s="405"/>
      <c r="EJF101" s="405"/>
      <c r="EJG101" s="405"/>
      <c r="EJH101" s="405"/>
      <c r="EJI101" s="405"/>
      <c r="EJJ101" s="405"/>
      <c r="EJK101" s="405"/>
      <c r="EJL101" s="405"/>
      <c r="EJM101" s="405"/>
      <c r="EJN101" s="405"/>
      <c r="EJO101" s="405"/>
      <c r="EJP101" s="405"/>
      <c r="EJQ101" s="405"/>
      <c r="EJR101" s="405"/>
      <c r="EJS101" s="405"/>
      <c r="EJT101" s="405"/>
      <c r="EJU101" s="405"/>
      <c r="EJV101" s="405"/>
      <c r="EJW101" s="405"/>
      <c r="EJX101" s="405"/>
      <c r="EJY101" s="405"/>
      <c r="EJZ101" s="405"/>
      <c r="EKA101" s="405"/>
      <c r="EKB101" s="405"/>
      <c r="EKC101" s="405"/>
      <c r="EKD101" s="405"/>
      <c r="EKE101" s="405"/>
      <c r="EKF101" s="405"/>
      <c r="EKG101" s="405"/>
      <c r="EKH101" s="405"/>
      <c r="EKI101" s="405"/>
      <c r="EKJ101" s="405"/>
      <c r="EKK101" s="405"/>
      <c r="EKL101" s="405"/>
      <c r="EKM101" s="405"/>
      <c r="EKN101" s="405"/>
      <c r="EKO101" s="405"/>
      <c r="EKP101" s="405"/>
      <c r="EKQ101" s="405"/>
      <c r="EKR101" s="405"/>
      <c r="EKS101" s="405"/>
      <c r="EKT101" s="405"/>
      <c r="EKU101" s="405"/>
      <c r="EKV101" s="405"/>
      <c r="EKW101" s="405"/>
      <c r="EKX101" s="405"/>
      <c r="EKY101" s="405"/>
      <c r="EKZ101" s="405"/>
      <c r="ELA101" s="405"/>
      <c r="ELB101" s="405"/>
      <c r="ELC101" s="405"/>
      <c r="ELD101" s="405"/>
      <c r="ELE101" s="405"/>
      <c r="ELF101" s="405"/>
      <c r="ELG101" s="405"/>
      <c r="ELH101" s="405"/>
      <c r="ELI101" s="405"/>
      <c r="ELJ101" s="405"/>
      <c r="ELK101" s="405"/>
      <c r="ELL101" s="405"/>
      <c r="ELM101" s="405"/>
      <c r="ELN101" s="405"/>
      <c r="ELO101" s="405"/>
      <c r="ELP101" s="405"/>
      <c r="ELQ101" s="405"/>
      <c r="ELR101" s="405"/>
      <c r="ELS101" s="405"/>
      <c r="ELT101" s="405"/>
      <c r="ELU101" s="405"/>
      <c r="ELV101" s="405"/>
      <c r="ELW101" s="405"/>
      <c r="ELX101" s="405"/>
      <c r="ELY101" s="405"/>
      <c r="ELZ101" s="405"/>
      <c r="EMA101" s="405"/>
      <c r="EMB101" s="405"/>
      <c r="EMC101" s="405"/>
      <c r="EMD101" s="405"/>
      <c r="EME101" s="405"/>
      <c r="EMF101" s="405"/>
      <c r="EMG101" s="405"/>
      <c r="EMH101" s="405"/>
      <c r="EMI101" s="405"/>
      <c r="EMJ101" s="405"/>
      <c r="EMK101" s="405"/>
      <c r="EML101" s="405"/>
      <c r="EMM101" s="405"/>
      <c r="EMN101" s="405"/>
      <c r="EMO101" s="405"/>
      <c r="EMP101" s="405"/>
      <c r="EMQ101" s="405"/>
      <c r="EMR101" s="405"/>
      <c r="EMS101" s="405"/>
      <c r="EMT101" s="405"/>
      <c r="EMU101" s="405"/>
      <c r="EMV101" s="405"/>
      <c r="EMW101" s="405"/>
      <c r="EMX101" s="405"/>
      <c r="EMY101" s="405"/>
      <c r="EMZ101" s="405"/>
      <c r="ENA101" s="405"/>
      <c r="ENB101" s="405"/>
      <c r="ENC101" s="405"/>
      <c r="END101" s="405"/>
      <c r="ENE101" s="405"/>
      <c r="ENF101" s="405"/>
      <c r="ENG101" s="405"/>
      <c r="ENH101" s="405"/>
      <c r="ENI101" s="405"/>
      <c r="ENJ101" s="405"/>
      <c r="ENK101" s="405"/>
      <c r="ENL101" s="405"/>
      <c r="ENM101" s="405"/>
      <c r="ENN101" s="405"/>
      <c r="ENO101" s="405"/>
      <c r="ENP101" s="405"/>
      <c r="ENQ101" s="405"/>
      <c r="ENR101" s="405"/>
      <c r="ENS101" s="405"/>
      <c r="ENT101" s="405"/>
      <c r="ENU101" s="405"/>
      <c r="ENV101" s="405"/>
      <c r="ENW101" s="405"/>
      <c r="ENX101" s="405"/>
      <c r="ENY101" s="405"/>
      <c r="ENZ101" s="405"/>
      <c r="EOA101" s="405"/>
      <c r="EOB101" s="405"/>
      <c r="EOC101" s="405"/>
      <c r="EOD101" s="405"/>
      <c r="EOE101" s="405"/>
      <c r="EOF101" s="405"/>
      <c r="EOG101" s="405"/>
      <c r="EOH101" s="405"/>
      <c r="EOI101" s="405"/>
      <c r="EOJ101" s="405"/>
      <c r="EOK101" s="405"/>
      <c r="EOL101" s="405"/>
      <c r="EOM101" s="405"/>
      <c r="EON101" s="405"/>
      <c r="EOO101" s="405"/>
      <c r="EOP101" s="405"/>
      <c r="EOQ101" s="405"/>
      <c r="EOR101" s="405"/>
      <c r="EOS101" s="405"/>
      <c r="EOT101" s="405"/>
      <c r="EOU101" s="405"/>
      <c r="EOV101" s="405"/>
      <c r="EOW101" s="405"/>
      <c r="EOX101" s="405"/>
      <c r="EOY101" s="405"/>
      <c r="EOZ101" s="405"/>
      <c r="EPA101" s="405"/>
      <c r="EPB101" s="405"/>
      <c r="EPC101" s="405"/>
      <c r="EPD101" s="405"/>
      <c r="EPE101" s="405"/>
      <c r="EPF101" s="405"/>
      <c r="EPG101" s="405"/>
      <c r="EPH101" s="405"/>
      <c r="EPI101" s="405"/>
      <c r="EPJ101" s="405"/>
      <c r="EPK101" s="405"/>
      <c r="EPL101" s="405"/>
      <c r="EPM101" s="405"/>
      <c r="EPN101" s="405"/>
      <c r="EPO101" s="405"/>
      <c r="EPP101" s="405"/>
      <c r="EPQ101" s="405"/>
      <c r="EPR101" s="405"/>
      <c r="EPS101" s="405"/>
      <c r="EPT101" s="405"/>
      <c r="EPU101" s="405"/>
      <c r="EPV101" s="405"/>
      <c r="EPW101" s="405"/>
      <c r="EPX101" s="405"/>
      <c r="EPY101" s="405"/>
      <c r="EPZ101" s="405"/>
      <c r="EQA101" s="405"/>
      <c r="EQB101" s="405"/>
      <c r="EQC101" s="405"/>
      <c r="EQD101" s="405"/>
      <c r="EQE101" s="405"/>
      <c r="EQF101" s="405"/>
      <c r="EQG101" s="405"/>
      <c r="EQH101" s="405"/>
      <c r="EQI101" s="405"/>
      <c r="EQJ101" s="405"/>
      <c r="EQK101" s="405"/>
      <c r="EQL101" s="405"/>
      <c r="EQM101" s="405"/>
      <c r="EQN101" s="405"/>
      <c r="EQO101" s="405"/>
      <c r="EQP101" s="405"/>
      <c r="EQQ101" s="405"/>
      <c r="EQR101" s="405"/>
      <c r="EQS101" s="405"/>
      <c r="EQT101" s="405"/>
      <c r="EQU101" s="405"/>
      <c r="EQV101" s="405"/>
      <c r="EQW101" s="405"/>
      <c r="EQX101" s="405"/>
      <c r="EQY101" s="405"/>
      <c r="EQZ101" s="405"/>
      <c r="ERA101" s="405"/>
      <c r="ERB101" s="405"/>
      <c r="ERC101" s="405"/>
      <c r="ERD101" s="405"/>
      <c r="ERE101" s="405"/>
      <c r="ERF101" s="405"/>
      <c r="ERG101" s="405"/>
      <c r="ERH101" s="405"/>
      <c r="ERI101" s="405"/>
      <c r="ERJ101" s="405"/>
      <c r="ERK101" s="405"/>
      <c r="ERL101" s="405"/>
      <c r="ERM101" s="405"/>
      <c r="ERN101" s="405"/>
      <c r="ERO101" s="405"/>
      <c r="ERP101" s="405"/>
      <c r="ERQ101" s="405"/>
      <c r="ERR101" s="405"/>
      <c r="ERS101" s="405"/>
      <c r="ERT101" s="405"/>
      <c r="ERU101" s="405"/>
      <c r="ERV101" s="405"/>
      <c r="ERW101" s="405"/>
      <c r="ERX101" s="405"/>
      <c r="ERY101" s="405"/>
      <c r="ERZ101" s="405"/>
      <c r="ESA101" s="405"/>
      <c r="ESB101" s="405"/>
      <c r="ESC101" s="405"/>
      <c r="ESD101" s="405"/>
      <c r="ESE101" s="405"/>
      <c r="ESF101" s="405"/>
      <c r="ESG101" s="405"/>
      <c r="ESH101" s="405"/>
      <c r="ESI101" s="405"/>
      <c r="ESJ101" s="405"/>
      <c r="ESK101" s="405"/>
      <c r="ESL101" s="405"/>
      <c r="ESM101" s="405"/>
      <c r="ESN101" s="405"/>
      <c r="ESO101" s="405"/>
      <c r="ESP101" s="405"/>
      <c r="ESQ101" s="405"/>
      <c r="ESR101" s="405"/>
      <c r="ESS101" s="405"/>
      <c r="EST101" s="405"/>
      <c r="ESU101" s="405"/>
      <c r="ESV101" s="405"/>
      <c r="ESW101" s="405"/>
      <c r="ESX101" s="405"/>
      <c r="ESY101" s="405"/>
      <c r="ESZ101" s="405"/>
      <c r="ETA101" s="405"/>
      <c r="ETB101" s="405"/>
      <c r="ETC101" s="405"/>
      <c r="ETD101" s="405"/>
      <c r="ETE101" s="405"/>
      <c r="ETF101" s="405"/>
      <c r="ETG101" s="405"/>
      <c r="ETH101" s="405"/>
      <c r="ETI101" s="405"/>
      <c r="ETJ101" s="405"/>
      <c r="ETK101" s="405"/>
      <c r="ETL101" s="405"/>
      <c r="ETM101" s="405"/>
      <c r="ETN101" s="405"/>
      <c r="ETO101" s="405"/>
      <c r="ETP101" s="405"/>
      <c r="ETQ101" s="405"/>
      <c r="ETR101" s="405"/>
      <c r="ETS101" s="405"/>
      <c r="ETT101" s="405"/>
      <c r="ETU101" s="405"/>
      <c r="ETV101" s="405"/>
      <c r="ETW101" s="405"/>
      <c r="ETX101" s="405"/>
      <c r="ETY101" s="405"/>
      <c r="ETZ101" s="405"/>
      <c r="EUA101" s="405"/>
      <c r="EUB101" s="405"/>
      <c r="EUC101" s="405"/>
      <c r="EUD101" s="405"/>
      <c r="EUE101" s="405"/>
      <c r="EUF101" s="405"/>
      <c r="EUG101" s="405"/>
      <c r="EUH101" s="405"/>
      <c r="EUI101" s="405"/>
      <c r="EUJ101" s="405"/>
      <c r="EUK101" s="405"/>
      <c r="EUL101" s="405"/>
      <c r="EUM101" s="405"/>
      <c r="EUN101" s="405"/>
      <c r="EUO101" s="405"/>
      <c r="EUP101" s="405"/>
      <c r="EUQ101" s="405"/>
      <c r="EUR101" s="405"/>
      <c r="EUS101" s="405"/>
      <c r="EUT101" s="405"/>
      <c r="EUU101" s="405"/>
      <c r="EUV101" s="405"/>
      <c r="EUW101" s="405"/>
      <c r="EUX101" s="405"/>
      <c r="EUY101" s="405"/>
      <c r="EUZ101" s="405"/>
      <c r="EVA101" s="405"/>
      <c r="EVB101" s="405"/>
      <c r="EVC101" s="405"/>
      <c r="EVD101" s="405"/>
      <c r="EVE101" s="405"/>
      <c r="EVF101" s="405"/>
      <c r="EVG101" s="405"/>
      <c r="EVH101" s="405"/>
      <c r="EVI101" s="405"/>
      <c r="EVJ101" s="405"/>
      <c r="EVK101" s="405"/>
      <c r="EVL101" s="405"/>
      <c r="EVM101" s="405"/>
      <c r="EVN101" s="405"/>
      <c r="EVO101" s="405"/>
      <c r="EVP101" s="405"/>
      <c r="EVQ101" s="405"/>
      <c r="EVR101" s="405"/>
      <c r="EVS101" s="405"/>
      <c r="EVT101" s="405"/>
      <c r="EVU101" s="405"/>
      <c r="EVV101" s="405"/>
      <c r="EVW101" s="405"/>
      <c r="EVX101" s="405"/>
      <c r="EVY101" s="405"/>
      <c r="EVZ101" s="405"/>
      <c r="EWA101" s="405"/>
      <c r="EWB101" s="405"/>
      <c r="EWC101" s="405"/>
      <c r="EWD101" s="405"/>
      <c r="EWE101" s="405"/>
      <c r="EWF101" s="405"/>
      <c r="EWG101" s="405"/>
      <c r="EWH101" s="405"/>
      <c r="EWI101" s="405"/>
      <c r="EWJ101" s="405"/>
      <c r="EWK101" s="405"/>
      <c r="EWL101" s="405"/>
      <c r="EWM101" s="405"/>
      <c r="EWN101" s="405"/>
      <c r="EWO101" s="405"/>
      <c r="EWP101" s="405"/>
      <c r="EWQ101" s="405"/>
      <c r="EWR101" s="405"/>
      <c r="EWS101" s="405"/>
      <c r="EWT101" s="405"/>
      <c r="EWU101" s="405"/>
      <c r="EWV101" s="405"/>
      <c r="EWW101" s="405"/>
      <c r="EWX101" s="405"/>
      <c r="EWY101" s="405"/>
      <c r="EWZ101" s="405"/>
      <c r="EXA101" s="405"/>
      <c r="EXB101" s="405"/>
      <c r="EXC101" s="405"/>
      <c r="EXD101" s="405"/>
      <c r="EXE101" s="405"/>
      <c r="EXF101" s="405"/>
      <c r="EXG101" s="405"/>
      <c r="EXH101" s="405"/>
      <c r="EXI101" s="405"/>
      <c r="EXJ101" s="405"/>
      <c r="EXK101" s="405"/>
      <c r="EXL101" s="405"/>
      <c r="EXM101" s="405"/>
      <c r="EXN101" s="405"/>
      <c r="EXO101" s="405"/>
      <c r="EXP101" s="405"/>
      <c r="EXQ101" s="405"/>
      <c r="EXR101" s="405"/>
      <c r="EXS101" s="405"/>
      <c r="EXT101" s="405"/>
      <c r="EXU101" s="405"/>
      <c r="EXV101" s="405"/>
      <c r="EXW101" s="405"/>
      <c r="EXX101" s="405"/>
      <c r="EXY101" s="405"/>
      <c r="EXZ101" s="405"/>
      <c r="EYA101" s="405"/>
      <c r="EYB101" s="405"/>
      <c r="EYC101" s="405"/>
      <c r="EYD101" s="405"/>
      <c r="EYE101" s="405"/>
      <c r="EYF101" s="405"/>
      <c r="EYG101" s="405"/>
      <c r="EYH101" s="405"/>
      <c r="EYI101" s="405"/>
      <c r="EYJ101" s="405"/>
      <c r="EYK101" s="405"/>
      <c r="EYL101" s="405"/>
      <c r="EYM101" s="405"/>
      <c r="EYN101" s="405"/>
      <c r="EYO101" s="405"/>
      <c r="EYP101" s="405"/>
      <c r="EYQ101" s="405"/>
      <c r="EYR101" s="405"/>
      <c r="EYS101" s="405"/>
      <c r="EYT101" s="405"/>
      <c r="EYU101" s="405"/>
      <c r="EYV101" s="405"/>
      <c r="EYW101" s="405"/>
      <c r="EYX101" s="405"/>
      <c r="EYY101" s="405"/>
      <c r="EYZ101" s="405"/>
      <c r="EZA101" s="405"/>
      <c r="EZB101" s="405"/>
      <c r="EZC101" s="405"/>
      <c r="EZD101" s="405"/>
      <c r="EZE101" s="405"/>
      <c r="EZF101" s="405"/>
      <c r="EZG101" s="405"/>
      <c r="EZH101" s="405"/>
      <c r="EZI101" s="405"/>
      <c r="EZJ101" s="405"/>
      <c r="EZK101" s="405"/>
      <c r="EZL101" s="405"/>
      <c r="EZM101" s="405"/>
      <c r="EZN101" s="405"/>
      <c r="EZO101" s="405"/>
      <c r="EZP101" s="405"/>
      <c r="EZQ101" s="405"/>
      <c r="EZR101" s="405"/>
      <c r="EZS101" s="405"/>
      <c r="EZT101" s="405"/>
      <c r="EZU101" s="405"/>
      <c r="EZV101" s="405"/>
      <c r="EZW101" s="405"/>
      <c r="EZX101" s="405"/>
      <c r="EZY101" s="405"/>
      <c r="EZZ101" s="405"/>
      <c r="FAA101" s="405"/>
      <c r="FAB101" s="405"/>
      <c r="FAC101" s="405"/>
      <c r="FAD101" s="405"/>
      <c r="FAE101" s="405"/>
      <c r="FAF101" s="405"/>
      <c r="FAG101" s="405"/>
      <c r="FAH101" s="405"/>
      <c r="FAI101" s="405"/>
      <c r="FAJ101" s="405"/>
      <c r="FAK101" s="405"/>
      <c r="FAL101" s="405"/>
      <c r="FAM101" s="405"/>
      <c r="FAN101" s="405"/>
      <c r="FAO101" s="405"/>
      <c r="FAP101" s="405"/>
      <c r="FAQ101" s="405"/>
      <c r="FAR101" s="405"/>
      <c r="FAS101" s="405"/>
      <c r="FAT101" s="405"/>
      <c r="FAU101" s="405"/>
      <c r="FAV101" s="405"/>
      <c r="FAW101" s="405"/>
      <c r="FAX101" s="405"/>
      <c r="FAY101" s="405"/>
      <c r="FAZ101" s="405"/>
      <c r="FBA101" s="405"/>
      <c r="FBB101" s="405"/>
      <c r="FBC101" s="405"/>
      <c r="FBD101" s="405"/>
      <c r="FBE101" s="405"/>
      <c r="FBF101" s="405"/>
      <c r="FBG101" s="405"/>
      <c r="FBH101" s="405"/>
      <c r="FBI101" s="405"/>
      <c r="FBJ101" s="405"/>
      <c r="FBK101" s="405"/>
      <c r="FBL101" s="405"/>
      <c r="FBM101" s="405"/>
      <c r="FBN101" s="405"/>
      <c r="FBO101" s="405"/>
      <c r="FBP101" s="405"/>
      <c r="FBQ101" s="405"/>
      <c r="FBR101" s="405"/>
      <c r="FBS101" s="405"/>
      <c r="FBT101" s="405"/>
      <c r="FBU101" s="405"/>
      <c r="FBV101" s="405"/>
      <c r="FBW101" s="405"/>
      <c r="FBX101" s="405"/>
      <c r="FBY101" s="405"/>
      <c r="FBZ101" s="405"/>
      <c r="FCA101" s="405"/>
      <c r="FCB101" s="405"/>
      <c r="FCC101" s="405"/>
      <c r="FCD101" s="405"/>
      <c r="FCE101" s="405"/>
      <c r="FCF101" s="405"/>
      <c r="FCG101" s="405"/>
      <c r="FCH101" s="405"/>
      <c r="FCI101" s="405"/>
      <c r="FCJ101" s="405"/>
      <c r="FCK101" s="405"/>
      <c r="FCL101" s="405"/>
      <c r="FCM101" s="405"/>
      <c r="FCN101" s="405"/>
      <c r="FCO101" s="405"/>
      <c r="FCP101" s="405"/>
      <c r="FCQ101" s="405"/>
      <c r="FCR101" s="405"/>
      <c r="FCS101" s="405"/>
      <c r="FCT101" s="405"/>
      <c r="FCU101" s="405"/>
      <c r="FCV101" s="405"/>
      <c r="FCW101" s="405"/>
      <c r="FCX101" s="405"/>
      <c r="FCY101" s="405"/>
      <c r="FCZ101" s="405"/>
      <c r="FDA101" s="405"/>
      <c r="FDB101" s="405"/>
      <c r="FDC101" s="405"/>
      <c r="FDD101" s="405"/>
      <c r="FDE101" s="405"/>
      <c r="FDF101" s="405"/>
      <c r="FDG101" s="405"/>
      <c r="FDH101" s="405"/>
      <c r="FDI101" s="405"/>
      <c r="FDJ101" s="405"/>
      <c r="FDK101" s="405"/>
      <c r="FDL101" s="405"/>
      <c r="FDM101" s="405"/>
      <c r="FDN101" s="405"/>
      <c r="FDO101" s="405"/>
      <c r="FDP101" s="405"/>
      <c r="FDQ101" s="405"/>
      <c r="FDR101" s="405"/>
      <c r="FDS101" s="405"/>
      <c r="FDT101" s="405"/>
      <c r="FDU101" s="405"/>
      <c r="FDV101" s="405"/>
      <c r="FDW101" s="405"/>
      <c r="FDX101" s="405"/>
      <c r="FDY101" s="405"/>
      <c r="FDZ101" s="405"/>
      <c r="FEA101" s="405"/>
      <c r="FEB101" s="405"/>
      <c r="FEC101" s="405"/>
      <c r="FED101" s="405"/>
      <c r="FEE101" s="405"/>
      <c r="FEF101" s="405"/>
      <c r="FEG101" s="405"/>
      <c r="FEH101" s="405"/>
      <c r="FEI101" s="405"/>
      <c r="FEJ101" s="405"/>
      <c r="FEK101" s="405"/>
      <c r="FEL101" s="405"/>
      <c r="FEM101" s="405"/>
      <c r="FEN101" s="405"/>
      <c r="FEO101" s="405"/>
      <c r="FEP101" s="405"/>
      <c r="FEQ101" s="405"/>
      <c r="FER101" s="405"/>
      <c r="FES101" s="405"/>
      <c r="FET101" s="405"/>
      <c r="FEU101" s="405"/>
      <c r="FEV101" s="405"/>
      <c r="FEW101" s="405"/>
      <c r="FEX101" s="405"/>
      <c r="FEY101" s="405"/>
      <c r="FEZ101" s="405"/>
      <c r="FFA101" s="405"/>
      <c r="FFB101" s="405"/>
      <c r="FFC101" s="405"/>
      <c r="FFD101" s="405"/>
      <c r="FFE101" s="405"/>
      <c r="FFF101" s="405"/>
      <c r="FFG101" s="405"/>
      <c r="FFH101" s="405"/>
      <c r="FFI101" s="405"/>
      <c r="FFJ101" s="405"/>
      <c r="FFK101" s="405"/>
      <c r="FFL101" s="405"/>
      <c r="FFM101" s="405"/>
      <c r="FFN101" s="405"/>
      <c r="FFO101" s="405"/>
      <c r="FFP101" s="405"/>
      <c r="FFQ101" s="405"/>
      <c r="FFR101" s="405"/>
      <c r="FFS101" s="405"/>
      <c r="FFT101" s="405"/>
      <c r="FFU101" s="405"/>
      <c r="FFV101" s="405"/>
      <c r="FFW101" s="405"/>
      <c r="FFX101" s="405"/>
      <c r="FFY101" s="405"/>
      <c r="FFZ101" s="405"/>
      <c r="FGA101" s="405"/>
      <c r="FGB101" s="405"/>
      <c r="FGC101" s="405"/>
      <c r="FGD101" s="405"/>
      <c r="FGE101" s="405"/>
      <c r="FGF101" s="405"/>
      <c r="FGG101" s="405"/>
      <c r="FGH101" s="405"/>
      <c r="FGI101" s="405"/>
      <c r="FGJ101" s="405"/>
      <c r="FGK101" s="405"/>
      <c r="FGL101" s="405"/>
      <c r="FGM101" s="405"/>
      <c r="FGN101" s="405"/>
      <c r="FGO101" s="405"/>
      <c r="FGP101" s="405"/>
      <c r="FGQ101" s="405"/>
      <c r="FGR101" s="405"/>
      <c r="FGS101" s="405"/>
      <c r="FGT101" s="405"/>
      <c r="FGU101" s="405"/>
      <c r="FGV101" s="405"/>
      <c r="FGW101" s="405"/>
      <c r="FGX101" s="405"/>
      <c r="FGY101" s="405"/>
      <c r="FGZ101" s="405"/>
      <c r="FHA101" s="405"/>
      <c r="FHB101" s="405"/>
      <c r="FHC101" s="405"/>
      <c r="FHD101" s="405"/>
      <c r="FHE101" s="405"/>
      <c r="FHF101" s="405"/>
      <c r="FHG101" s="405"/>
      <c r="FHH101" s="405"/>
      <c r="FHI101" s="405"/>
      <c r="FHJ101" s="405"/>
      <c r="FHK101" s="405"/>
      <c r="FHL101" s="405"/>
      <c r="FHM101" s="405"/>
      <c r="FHN101" s="405"/>
      <c r="FHO101" s="405"/>
      <c r="FHP101" s="405"/>
      <c r="FHQ101" s="405"/>
      <c r="FHR101" s="405"/>
      <c r="FHS101" s="405"/>
      <c r="FHT101" s="405"/>
      <c r="FHU101" s="405"/>
      <c r="FHV101" s="405"/>
      <c r="FHW101" s="405"/>
      <c r="FHX101" s="405"/>
      <c r="FHY101" s="405"/>
      <c r="FHZ101" s="405"/>
      <c r="FIA101" s="405"/>
      <c r="FIB101" s="405"/>
      <c r="FIC101" s="405"/>
      <c r="FID101" s="405"/>
      <c r="FIE101" s="405"/>
      <c r="FIF101" s="405"/>
      <c r="FIG101" s="405"/>
      <c r="FIH101" s="405"/>
      <c r="FII101" s="405"/>
      <c r="FIJ101" s="405"/>
      <c r="FIK101" s="405"/>
      <c r="FIL101" s="405"/>
      <c r="FIM101" s="405"/>
      <c r="FIN101" s="405"/>
      <c r="FIO101" s="405"/>
      <c r="FIP101" s="405"/>
      <c r="FIQ101" s="405"/>
      <c r="FIR101" s="405"/>
      <c r="FIS101" s="405"/>
      <c r="FIT101" s="405"/>
      <c r="FIU101" s="405"/>
      <c r="FIV101" s="405"/>
      <c r="FIW101" s="405"/>
      <c r="FIX101" s="405"/>
      <c r="FIY101" s="405"/>
      <c r="FIZ101" s="405"/>
      <c r="FJA101" s="405"/>
      <c r="FJB101" s="405"/>
      <c r="FJC101" s="405"/>
      <c r="FJD101" s="405"/>
      <c r="FJE101" s="405"/>
      <c r="FJF101" s="405"/>
      <c r="FJG101" s="405"/>
      <c r="FJH101" s="405"/>
      <c r="FJI101" s="405"/>
      <c r="FJJ101" s="405"/>
      <c r="FJK101" s="405"/>
      <c r="FJL101" s="405"/>
      <c r="FJM101" s="405"/>
      <c r="FJN101" s="405"/>
      <c r="FJO101" s="405"/>
      <c r="FJP101" s="405"/>
      <c r="FJQ101" s="405"/>
      <c r="FJR101" s="405"/>
      <c r="FJS101" s="405"/>
      <c r="FJT101" s="405"/>
      <c r="FJU101" s="405"/>
      <c r="FJV101" s="405"/>
      <c r="FJW101" s="405"/>
      <c r="FJX101" s="405"/>
      <c r="FJY101" s="405"/>
      <c r="FJZ101" s="405"/>
      <c r="FKA101" s="405"/>
      <c r="FKB101" s="405"/>
      <c r="FKC101" s="405"/>
      <c r="FKD101" s="405"/>
      <c r="FKE101" s="405"/>
      <c r="FKF101" s="405"/>
      <c r="FKG101" s="405"/>
      <c r="FKH101" s="405"/>
      <c r="FKI101" s="405"/>
      <c r="FKJ101" s="405"/>
      <c r="FKK101" s="405"/>
      <c r="FKL101" s="405"/>
      <c r="FKM101" s="405"/>
      <c r="FKN101" s="405"/>
      <c r="FKO101" s="405"/>
      <c r="FKP101" s="405"/>
      <c r="FKQ101" s="405"/>
      <c r="FKR101" s="405"/>
      <c r="FKS101" s="405"/>
      <c r="FKT101" s="405"/>
      <c r="FKU101" s="405"/>
      <c r="FKV101" s="405"/>
      <c r="FKW101" s="405"/>
      <c r="FKX101" s="405"/>
      <c r="FKY101" s="405"/>
      <c r="FKZ101" s="405"/>
      <c r="FLA101" s="405"/>
      <c r="FLB101" s="405"/>
      <c r="FLC101" s="405"/>
      <c r="FLD101" s="405"/>
      <c r="FLE101" s="405"/>
      <c r="FLF101" s="405"/>
      <c r="FLG101" s="405"/>
      <c r="FLH101" s="405"/>
      <c r="FLI101" s="405"/>
      <c r="FLJ101" s="405"/>
      <c r="FLK101" s="405"/>
      <c r="FLL101" s="405"/>
      <c r="FLM101" s="405"/>
      <c r="FLN101" s="405"/>
      <c r="FLO101" s="405"/>
      <c r="FLP101" s="405"/>
      <c r="FLQ101" s="405"/>
      <c r="FLR101" s="405"/>
      <c r="FLS101" s="405"/>
      <c r="FLT101" s="405"/>
      <c r="FLU101" s="405"/>
      <c r="FLV101" s="405"/>
      <c r="FLW101" s="405"/>
      <c r="FLX101" s="405"/>
      <c r="FLY101" s="405"/>
      <c r="FLZ101" s="405"/>
      <c r="FMA101" s="405"/>
      <c r="FMB101" s="405"/>
      <c r="FMC101" s="405"/>
      <c r="FMD101" s="405"/>
      <c r="FME101" s="405"/>
      <c r="FMF101" s="405"/>
      <c r="FMG101" s="405"/>
      <c r="FMH101" s="405"/>
      <c r="FMI101" s="405"/>
      <c r="FMJ101" s="405"/>
      <c r="FMK101" s="405"/>
      <c r="FML101" s="405"/>
      <c r="FMM101" s="405"/>
      <c r="FMN101" s="405"/>
      <c r="FMO101" s="405"/>
      <c r="FMP101" s="405"/>
      <c r="FMQ101" s="405"/>
      <c r="FMR101" s="405"/>
      <c r="FMS101" s="405"/>
      <c r="FMT101" s="405"/>
      <c r="FMU101" s="405"/>
      <c r="FMV101" s="405"/>
      <c r="FMW101" s="405"/>
      <c r="FMX101" s="405"/>
      <c r="FMY101" s="405"/>
      <c r="FMZ101" s="405"/>
      <c r="FNA101" s="405"/>
      <c r="FNB101" s="405"/>
      <c r="FNC101" s="405"/>
      <c r="FND101" s="405"/>
      <c r="FNE101" s="405"/>
      <c r="FNF101" s="405"/>
      <c r="FNG101" s="405"/>
      <c r="FNH101" s="405"/>
      <c r="FNI101" s="405"/>
      <c r="FNJ101" s="405"/>
      <c r="FNK101" s="405"/>
      <c r="FNL101" s="405"/>
      <c r="FNM101" s="405"/>
      <c r="FNN101" s="405"/>
      <c r="FNO101" s="405"/>
      <c r="FNP101" s="405"/>
      <c r="FNQ101" s="405"/>
      <c r="FNR101" s="405"/>
      <c r="FNS101" s="405"/>
      <c r="FNT101" s="405"/>
      <c r="FNU101" s="405"/>
      <c r="FNV101" s="405"/>
      <c r="FNW101" s="405"/>
      <c r="FNX101" s="405"/>
      <c r="FNY101" s="405"/>
      <c r="FNZ101" s="405"/>
      <c r="FOA101" s="405"/>
      <c r="FOB101" s="405"/>
      <c r="FOC101" s="405"/>
      <c r="FOD101" s="405"/>
      <c r="FOE101" s="405"/>
      <c r="FOF101" s="405"/>
      <c r="FOG101" s="405"/>
      <c r="FOH101" s="405"/>
      <c r="FOI101" s="405"/>
      <c r="FOJ101" s="405"/>
      <c r="FOK101" s="405"/>
      <c r="FOL101" s="405"/>
      <c r="FOM101" s="405"/>
      <c r="FON101" s="405"/>
      <c r="FOO101" s="405"/>
      <c r="FOP101" s="405"/>
      <c r="FOQ101" s="405"/>
      <c r="FOR101" s="405"/>
      <c r="FOS101" s="405"/>
      <c r="FOT101" s="405"/>
      <c r="FOU101" s="405"/>
      <c r="FOV101" s="405"/>
      <c r="FOW101" s="405"/>
      <c r="FOX101" s="405"/>
      <c r="FOY101" s="405"/>
      <c r="FOZ101" s="405"/>
      <c r="FPA101" s="405"/>
      <c r="FPB101" s="405"/>
      <c r="FPC101" s="405"/>
      <c r="FPD101" s="405"/>
      <c r="FPE101" s="405"/>
      <c r="FPF101" s="405"/>
      <c r="FPG101" s="405"/>
      <c r="FPH101" s="405"/>
      <c r="FPI101" s="405"/>
      <c r="FPJ101" s="405"/>
      <c r="FPK101" s="405"/>
      <c r="FPL101" s="405"/>
      <c r="FPM101" s="405"/>
      <c r="FPN101" s="405"/>
      <c r="FPO101" s="405"/>
      <c r="FPP101" s="405"/>
      <c r="FPQ101" s="405"/>
      <c r="FPR101" s="405"/>
      <c r="FPS101" s="405"/>
      <c r="FPT101" s="405"/>
      <c r="FPU101" s="405"/>
      <c r="FPV101" s="405"/>
      <c r="FPW101" s="405"/>
      <c r="FPX101" s="405"/>
      <c r="FPY101" s="405"/>
      <c r="FPZ101" s="405"/>
      <c r="FQA101" s="405"/>
      <c r="FQB101" s="405"/>
      <c r="FQC101" s="405"/>
      <c r="FQD101" s="405"/>
      <c r="FQE101" s="405"/>
      <c r="FQF101" s="405"/>
      <c r="FQG101" s="405"/>
      <c r="FQH101" s="405"/>
      <c r="FQI101" s="405"/>
      <c r="FQJ101" s="405"/>
      <c r="FQK101" s="405"/>
      <c r="FQL101" s="405"/>
      <c r="FQM101" s="405"/>
      <c r="FQN101" s="405"/>
      <c r="FQO101" s="405"/>
      <c r="FQP101" s="405"/>
      <c r="FQQ101" s="405"/>
      <c r="FQR101" s="405"/>
      <c r="FQS101" s="405"/>
      <c r="FQT101" s="405"/>
      <c r="FQU101" s="405"/>
      <c r="FQV101" s="405"/>
      <c r="FQW101" s="405"/>
      <c r="FQX101" s="405"/>
      <c r="FQY101" s="405"/>
      <c r="FQZ101" s="405"/>
      <c r="FRA101" s="405"/>
      <c r="FRB101" s="405"/>
      <c r="FRC101" s="405"/>
      <c r="FRD101" s="405"/>
      <c r="FRE101" s="405"/>
      <c r="FRF101" s="405"/>
      <c r="FRG101" s="405"/>
      <c r="FRH101" s="405"/>
      <c r="FRI101" s="405"/>
      <c r="FRJ101" s="405"/>
      <c r="FRK101" s="405"/>
      <c r="FRL101" s="405"/>
      <c r="FRM101" s="405"/>
      <c r="FRN101" s="405"/>
      <c r="FRO101" s="405"/>
      <c r="FRP101" s="405"/>
      <c r="FRQ101" s="405"/>
      <c r="FRR101" s="405"/>
      <c r="FRS101" s="405"/>
      <c r="FRT101" s="405"/>
      <c r="FRU101" s="405"/>
      <c r="FRV101" s="405"/>
      <c r="FRW101" s="405"/>
      <c r="FRX101" s="405"/>
      <c r="FRY101" s="405"/>
      <c r="FRZ101" s="405"/>
      <c r="FSA101" s="405"/>
      <c r="FSB101" s="405"/>
      <c r="FSC101" s="405"/>
      <c r="FSD101" s="405"/>
      <c r="FSE101" s="405"/>
      <c r="FSF101" s="405"/>
      <c r="FSG101" s="405"/>
      <c r="FSH101" s="405"/>
      <c r="FSI101" s="405"/>
      <c r="FSJ101" s="405"/>
      <c r="FSK101" s="405"/>
      <c r="FSL101" s="405"/>
      <c r="FSM101" s="405"/>
      <c r="FSN101" s="405"/>
      <c r="FSO101" s="405"/>
      <c r="FSP101" s="405"/>
      <c r="FSQ101" s="405"/>
      <c r="FSR101" s="405"/>
      <c r="FSS101" s="405"/>
      <c r="FST101" s="405"/>
      <c r="FSU101" s="405"/>
      <c r="FSV101" s="405"/>
      <c r="FSW101" s="405"/>
      <c r="FSX101" s="405"/>
      <c r="FSY101" s="405"/>
      <c r="FSZ101" s="405"/>
      <c r="FTA101" s="405"/>
      <c r="FTB101" s="405"/>
      <c r="FTC101" s="405"/>
      <c r="FTD101" s="405"/>
      <c r="FTE101" s="405"/>
      <c r="FTF101" s="405"/>
      <c r="FTG101" s="405"/>
      <c r="FTH101" s="405"/>
      <c r="FTI101" s="405"/>
      <c r="FTJ101" s="405"/>
      <c r="FTK101" s="405"/>
      <c r="FTL101" s="405"/>
      <c r="FTM101" s="405"/>
      <c r="FTN101" s="405"/>
      <c r="FTO101" s="405"/>
      <c r="FTP101" s="405"/>
      <c r="FTQ101" s="405"/>
      <c r="FTR101" s="405"/>
      <c r="FTS101" s="405"/>
      <c r="FTT101" s="405"/>
      <c r="FTU101" s="405"/>
      <c r="FTV101" s="405"/>
      <c r="FTW101" s="405"/>
      <c r="FTX101" s="405"/>
      <c r="FTY101" s="405"/>
      <c r="FTZ101" s="405"/>
      <c r="FUA101" s="405"/>
      <c r="FUB101" s="405"/>
      <c r="FUC101" s="405"/>
      <c r="FUD101" s="405"/>
      <c r="FUE101" s="405"/>
      <c r="FUF101" s="405"/>
      <c r="FUG101" s="405"/>
      <c r="FUH101" s="405"/>
      <c r="FUI101" s="405"/>
      <c r="FUJ101" s="405"/>
      <c r="FUK101" s="405"/>
      <c r="FUL101" s="405"/>
      <c r="FUM101" s="405"/>
      <c r="FUN101" s="405"/>
      <c r="FUO101" s="405"/>
      <c r="FUP101" s="405"/>
      <c r="FUQ101" s="405"/>
      <c r="FUR101" s="405"/>
      <c r="FUS101" s="405"/>
      <c r="FUT101" s="405"/>
      <c r="FUU101" s="405"/>
      <c r="FUV101" s="405"/>
      <c r="FUW101" s="405"/>
      <c r="FUX101" s="405"/>
      <c r="FUY101" s="405"/>
      <c r="FUZ101" s="405"/>
      <c r="FVA101" s="405"/>
      <c r="FVB101" s="405"/>
      <c r="FVC101" s="405"/>
      <c r="FVD101" s="405"/>
      <c r="FVE101" s="405"/>
      <c r="FVF101" s="405"/>
      <c r="FVG101" s="405"/>
      <c r="FVH101" s="405"/>
      <c r="FVI101" s="405"/>
      <c r="FVJ101" s="405"/>
      <c r="FVK101" s="405"/>
      <c r="FVL101" s="405"/>
      <c r="FVM101" s="405"/>
      <c r="FVN101" s="405"/>
      <c r="FVO101" s="405"/>
      <c r="FVP101" s="405"/>
      <c r="FVQ101" s="405"/>
      <c r="FVR101" s="405"/>
      <c r="FVS101" s="405"/>
      <c r="FVT101" s="405"/>
      <c r="FVU101" s="405"/>
      <c r="FVV101" s="405"/>
      <c r="FVW101" s="405"/>
      <c r="FVX101" s="405"/>
      <c r="FVY101" s="405"/>
      <c r="FVZ101" s="405"/>
      <c r="FWA101" s="405"/>
      <c r="FWB101" s="405"/>
      <c r="FWC101" s="405"/>
      <c r="FWD101" s="405"/>
      <c r="FWE101" s="405"/>
      <c r="FWF101" s="405"/>
      <c r="FWG101" s="405"/>
      <c r="FWH101" s="405"/>
      <c r="FWI101" s="405"/>
      <c r="FWJ101" s="405"/>
      <c r="FWK101" s="405"/>
      <c r="FWL101" s="405"/>
      <c r="FWM101" s="405"/>
      <c r="FWN101" s="405"/>
      <c r="FWO101" s="405"/>
      <c r="FWP101" s="405"/>
      <c r="FWQ101" s="405"/>
      <c r="FWR101" s="405"/>
      <c r="FWS101" s="405"/>
      <c r="FWT101" s="405"/>
      <c r="FWU101" s="405"/>
      <c r="FWV101" s="405"/>
      <c r="FWW101" s="405"/>
      <c r="FWX101" s="405"/>
      <c r="FWY101" s="405"/>
      <c r="FWZ101" s="405"/>
      <c r="FXA101" s="405"/>
      <c r="FXB101" s="405"/>
      <c r="FXC101" s="405"/>
      <c r="FXD101" s="405"/>
      <c r="FXE101" s="405"/>
      <c r="FXF101" s="405"/>
      <c r="FXG101" s="405"/>
      <c r="FXH101" s="405"/>
      <c r="FXI101" s="405"/>
      <c r="FXJ101" s="405"/>
      <c r="FXK101" s="405"/>
      <c r="FXL101" s="405"/>
      <c r="FXM101" s="405"/>
      <c r="FXN101" s="405"/>
      <c r="FXO101" s="405"/>
      <c r="FXP101" s="405"/>
      <c r="FXQ101" s="405"/>
      <c r="FXR101" s="405"/>
      <c r="FXS101" s="405"/>
      <c r="FXT101" s="405"/>
      <c r="FXU101" s="405"/>
      <c r="FXV101" s="405"/>
      <c r="FXW101" s="405"/>
      <c r="FXX101" s="405"/>
      <c r="FXY101" s="405"/>
      <c r="FXZ101" s="405"/>
      <c r="FYA101" s="405"/>
      <c r="FYB101" s="405"/>
      <c r="FYC101" s="405"/>
      <c r="FYD101" s="405"/>
      <c r="FYE101" s="405"/>
      <c r="FYF101" s="405"/>
      <c r="FYG101" s="405"/>
      <c r="FYH101" s="405"/>
      <c r="FYI101" s="405"/>
      <c r="FYJ101" s="405"/>
      <c r="FYK101" s="405"/>
      <c r="FYL101" s="405"/>
      <c r="FYM101" s="405"/>
      <c r="FYN101" s="405"/>
      <c r="FYO101" s="405"/>
      <c r="FYP101" s="405"/>
      <c r="FYQ101" s="405"/>
      <c r="FYR101" s="405"/>
      <c r="FYS101" s="405"/>
      <c r="FYT101" s="405"/>
      <c r="FYU101" s="405"/>
      <c r="FYV101" s="405"/>
      <c r="FYW101" s="405"/>
      <c r="FYX101" s="405"/>
      <c r="FYY101" s="405"/>
      <c r="FYZ101" s="405"/>
      <c r="FZA101" s="405"/>
      <c r="FZB101" s="405"/>
      <c r="FZC101" s="405"/>
      <c r="FZD101" s="405"/>
      <c r="FZE101" s="405"/>
      <c r="FZF101" s="405"/>
      <c r="FZG101" s="405"/>
      <c r="FZH101" s="405"/>
      <c r="FZI101" s="405"/>
      <c r="FZJ101" s="405"/>
      <c r="FZK101" s="405"/>
      <c r="FZL101" s="405"/>
      <c r="FZM101" s="405"/>
      <c r="FZN101" s="405"/>
      <c r="FZO101" s="405"/>
      <c r="FZP101" s="405"/>
      <c r="FZQ101" s="405"/>
      <c r="FZR101" s="405"/>
      <c r="FZS101" s="405"/>
      <c r="FZT101" s="405"/>
      <c r="FZU101" s="405"/>
      <c r="FZV101" s="405"/>
      <c r="FZW101" s="405"/>
      <c r="FZX101" s="405"/>
      <c r="FZY101" s="405"/>
      <c r="FZZ101" s="405"/>
      <c r="GAA101" s="405"/>
      <c r="GAB101" s="405"/>
      <c r="GAC101" s="405"/>
      <c r="GAD101" s="405"/>
      <c r="GAE101" s="405"/>
      <c r="GAF101" s="405"/>
      <c r="GAG101" s="405"/>
      <c r="GAH101" s="405"/>
      <c r="GAI101" s="405"/>
      <c r="GAJ101" s="405"/>
      <c r="GAK101" s="405"/>
      <c r="GAL101" s="405"/>
      <c r="GAM101" s="405"/>
      <c r="GAN101" s="405"/>
      <c r="GAO101" s="405"/>
      <c r="GAP101" s="405"/>
      <c r="GAQ101" s="405"/>
      <c r="GAR101" s="405"/>
      <c r="GAS101" s="405"/>
      <c r="GAT101" s="405"/>
      <c r="GAU101" s="405"/>
      <c r="GAV101" s="405"/>
      <c r="GAW101" s="405"/>
      <c r="GAX101" s="405"/>
      <c r="GAY101" s="405"/>
      <c r="GAZ101" s="405"/>
      <c r="GBA101" s="405"/>
      <c r="GBB101" s="405"/>
      <c r="GBC101" s="405"/>
      <c r="GBD101" s="405"/>
      <c r="GBE101" s="405"/>
      <c r="GBF101" s="405"/>
      <c r="GBG101" s="405"/>
      <c r="GBH101" s="405"/>
      <c r="GBI101" s="405"/>
      <c r="GBJ101" s="405"/>
      <c r="GBK101" s="405"/>
      <c r="GBL101" s="405"/>
      <c r="GBM101" s="405"/>
      <c r="GBN101" s="405"/>
      <c r="GBO101" s="405"/>
      <c r="GBP101" s="405"/>
      <c r="GBQ101" s="405"/>
      <c r="GBR101" s="405"/>
      <c r="GBS101" s="405"/>
      <c r="GBT101" s="405"/>
      <c r="GBU101" s="405"/>
      <c r="GBV101" s="405"/>
      <c r="GBW101" s="405"/>
      <c r="GBX101" s="405"/>
      <c r="GBY101" s="405"/>
      <c r="GBZ101" s="405"/>
      <c r="GCA101" s="405"/>
      <c r="GCB101" s="405"/>
      <c r="GCC101" s="405"/>
      <c r="GCD101" s="405"/>
      <c r="GCE101" s="405"/>
      <c r="GCF101" s="405"/>
      <c r="GCG101" s="405"/>
      <c r="GCH101" s="405"/>
      <c r="GCI101" s="405"/>
      <c r="GCJ101" s="405"/>
      <c r="GCK101" s="405"/>
      <c r="GCL101" s="405"/>
      <c r="GCM101" s="405"/>
      <c r="GCN101" s="405"/>
      <c r="GCO101" s="405"/>
      <c r="GCP101" s="405"/>
      <c r="GCQ101" s="405"/>
      <c r="GCR101" s="405"/>
      <c r="GCS101" s="405"/>
      <c r="GCT101" s="405"/>
      <c r="GCU101" s="405"/>
      <c r="GCV101" s="405"/>
      <c r="GCW101" s="405"/>
      <c r="GCX101" s="405"/>
      <c r="GCY101" s="405"/>
      <c r="GCZ101" s="405"/>
      <c r="GDA101" s="405"/>
      <c r="GDB101" s="405"/>
      <c r="GDC101" s="405"/>
      <c r="GDD101" s="405"/>
      <c r="GDE101" s="405"/>
      <c r="GDF101" s="405"/>
      <c r="GDG101" s="405"/>
      <c r="GDH101" s="405"/>
      <c r="GDI101" s="405"/>
      <c r="GDJ101" s="405"/>
      <c r="GDK101" s="405"/>
      <c r="GDL101" s="405"/>
      <c r="GDM101" s="405"/>
      <c r="GDN101" s="405"/>
      <c r="GDO101" s="405"/>
      <c r="GDP101" s="405"/>
      <c r="GDQ101" s="405"/>
      <c r="GDR101" s="405"/>
      <c r="GDS101" s="405"/>
      <c r="GDT101" s="405"/>
      <c r="GDU101" s="405"/>
      <c r="GDV101" s="405"/>
      <c r="GDW101" s="405"/>
      <c r="GDX101" s="405"/>
      <c r="GDY101" s="405"/>
      <c r="GDZ101" s="405"/>
      <c r="GEA101" s="405"/>
      <c r="GEB101" s="405"/>
      <c r="GEC101" s="405"/>
      <c r="GED101" s="405"/>
      <c r="GEE101" s="405"/>
      <c r="GEF101" s="405"/>
      <c r="GEG101" s="405"/>
      <c r="GEH101" s="405"/>
      <c r="GEI101" s="405"/>
      <c r="GEJ101" s="405"/>
      <c r="GEK101" s="405"/>
      <c r="GEL101" s="405"/>
      <c r="GEM101" s="405"/>
      <c r="GEN101" s="405"/>
      <c r="GEO101" s="405"/>
      <c r="GEP101" s="405"/>
      <c r="GEQ101" s="405"/>
      <c r="GER101" s="405"/>
      <c r="GES101" s="405"/>
      <c r="GET101" s="405"/>
      <c r="GEU101" s="405"/>
      <c r="GEV101" s="405"/>
      <c r="GEW101" s="405"/>
      <c r="GEX101" s="405"/>
      <c r="GEY101" s="405"/>
      <c r="GEZ101" s="405"/>
      <c r="GFA101" s="405"/>
      <c r="GFB101" s="405"/>
      <c r="GFC101" s="405"/>
      <c r="GFD101" s="405"/>
      <c r="GFE101" s="405"/>
      <c r="GFF101" s="405"/>
      <c r="GFG101" s="405"/>
      <c r="GFH101" s="405"/>
      <c r="GFI101" s="405"/>
      <c r="GFJ101" s="405"/>
      <c r="GFK101" s="405"/>
      <c r="GFL101" s="405"/>
      <c r="GFM101" s="405"/>
      <c r="GFN101" s="405"/>
      <c r="GFO101" s="405"/>
      <c r="GFP101" s="405"/>
      <c r="GFQ101" s="405"/>
      <c r="GFR101" s="405"/>
      <c r="GFS101" s="405"/>
      <c r="GFT101" s="405"/>
      <c r="GFU101" s="405"/>
      <c r="GFV101" s="405"/>
      <c r="GFW101" s="405"/>
      <c r="GFX101" s="405"/>
      <c r="GFY101" s="405"/>
      <c r="GFZ101" s="405"/>
      <c r="GGA101" s="405"/>
      <c r="GGB101" s="405"/>
      <c r="GGC101" s="405"/>
      <c r="GGD101" s="405"/>
      <c r="GGE101" s="405"/>
      <c r="GGF101" s="405"/>
      <c r="GGG101" s="405"/>
      <c r="GGH101" s="405"/>
      <c r="GGI101" s="405"/>
      <c r="GGJ101" s="405"/>
      <c r="GGK101" s="405"/>
      <c r="GGL101" s="405"/>
      <c r="GGM101" s="405"/>
      <c r="GGN101" s="405"/>
      <c r="GGO101" s="405"/>
      <c r="GGP101" s="405"/>
      <c r="GGQ101" s="405"/>
      <c r="GGR101" s="405"/>
      <c r="GGS101" s="405"/>
      <c r="GGT101" s="405"/>
      <c r="GGU101" s="405"/>
      <c r="GGV101" s="405"/>
      <c r="GGW101" s="405"/>
      <c r="GGX101" s="405"/>
      <c r="GGY101" s="405"/>
      <c r="GGZ101" s="405"/>
      <c r="GHA101" s="405"/>
      <c r="GHB101" s="405"/>
      <c r="GHC101" s="405"/>
      <c r="GHD101" s="405"/>
      <c r="GHE101" s="405"/>
      <c r="GHF101" s="405"/>
      <c r="GHG101" s="405"/>
      <c r="GHH101" s="405"/>
      <c r="GHI101" s="405"/>
      <c r="GHJ101" s="405"/>
      <c r="GHK101" s="405"/>
      <c r="GHL101" s="405"/>
      <c r="GHM101" s="405"/>
      <c r="GHN101" s="405"/>
      <c r="GHO101" s="405"/>
      <c r="GHP101" s="405"/>
      <c r="GHQ101" s="405"/>
      <c r="GHR101" s="405"/>
      <c r="GHS101" s="405"/>
      <c r="GHT101" s="405"/>
      <c r="GHU101" s="405"/>
      <c r="GHV101" s="405"/>
      <c r="GHW101" s="405"/>
      <c r="GHX101" s="405"/>
      <c r="GHY101" s="405"/>
      <c r="GHZ101" s="405"/>
      <c r="GIA101" s="405"/>
      <c r="GIB101" s="405"/>
      <c r="GIC101" s="405"/>
      <c r="GID101" s="405"/>
      <c r="GIE101" s="405"/>
      <c r="GIF101" s="405"/>
      <c r="GIG101" s="405"/>
      <c r="GIH101" s="405"/>
      <c r="GII101" s="405"/>
      <c r="GIJ101" s="405"/>
      <c r="GIK101" s="405"/>
      <c r="GIL101" s="405"/>
      <c r="GIM101" s="405"/>
      <c r="GIN101" s="405"/>
      <c r="GIO101" s="405"/>
      <c r="GIP101" s="405"/>
      <c r="GIQ101" s="405"/>
      <c r="GIR101" s="405"/>
      <c r="GIS101" s="405"/>
      <c r="GIT101" s="405"/>
      <c r="GIU101" s="405"/>
      <c r="GIV101" s="405"/>
      <c r="GIW101" s="405"/>
      <c r="GIX101" s="405"/>
      <c r="GIY101" s="405"/>
      <c r="GIZ101" s="405"/>
      <c r="GJA101" s="405"/>
      <c r="GJB101" s="405"/>
      <c r="GJC101" s="405"/>
      <c r="GJD101" s="405"/>
      <c r="GJE101" s="405"/>
      <c r="GJF101" s="405"/>
      <c r="GJG101" s="405"/>
      <c r="GJH101" s="405"/>
      <c r="GJI101" s="405"/>
      <c r="GJJ101" s="405"/>
      <c r="GJK101" s="405"/>
      <c r="GJL101" s="405"/>
      <c r="GJM101" s="405"/>
      <c r="GJN101" s="405"/>
      <c r="GJO101" s="405"/>
      <c r="GJP101" s="405"/>
      <c r="GJQ101" s="405"/>
      <c r="GJR101" s="405"/>
      <c r="GJS101" s="405"/>
      <c r="GJT101" s="405"/>
      <c r="GJU101" s="405"/>
      <c r="GJV101" s="405"/>
      <c r="GJW101" s="405"/>
      <c r="GJX101" s="405"/>
      <c r="GJY101" s="405"/>
      <c r="GJZ101" s="405"/>
      <c r="GKA101" s="405"/>
      <c r="GKB101" s="405"/>
      <c r="GKC101" s="405"/>
      <c r="GKD101" s="405"/>
      <c r="GKE101" s="405"/>
      <c r="GKF101" s="405"/>
      <c r="GKG101" s="405"/>
      <c r="GKH101" s="405"/>
      <c r="GKI101" s="405"/>
      <c r="GKJ101" s="405"/>
      <c r="GKK101" s="405"/>
      <c r="GKL101" s="405"/>
      <c r="GKM101" s="405"/>
      <c r="GKN101" s="405"/>
      <c r="GKO101" s="405"/>
      <c r="GKP101" s="405"/>
      <c r="GKQ101" s="405"/>
      <c r="GKR101" s="405"/>
      <c r="GKS101" s="405"/>
      <c r="GKT101" s="405"/>
      <c r="GKU101" s="405"/>
      <c r="GKV101" s="405"/>
      <c r="GKW101" s="405"/>
      <c r="GKX101" s="405"/>
      <c r="GKY101" s="405"/>
      <c r="GKZ101" s="405"/>
      <c r="GLA101" s="405"/>
      <c r="GLB101" s="405"/>
      <c r="GLC101" s="405"/>
      <c r="GLD101" s="405"/>
      <c r="GLE101" s="405"/>
      <c r="GLF101" s="405"/>
      <c r="GLG101" s="405"/>
      <c r="GLH101" s="405"/>
      <c r="GLI101" s="405"/>
      <c r="GLJ101" s="405"/>
      <c r="GLK101" s="405"/>
      <c r="GLL101" s="405"/>
      <c r="GLM101" s="405"/>
      <c r="GLN101" s="405"/>
      <c r="GLO101" s="405"/>
      <c r="GLP101" s="405"/>
      <c r="GLQ101" s="405"/>
      <c r="GLR101" s="405"/>
      <c r="GLS101" s="405"/>
      <c r="GLT101" s="405"/>
      <c r="GLU101" s="405"/>
      <c r="GLV101" s="405"/>
      <c r="GLW101" s="405"/>
      <c r="GLX101" s="405"/>
      <c r="GLY101" s="405"/>
      <c r="GLZ101" s="405"/>
      <c r="GMA101" s="405"/>
      <c r="GMB101" s="405"/>
      <c r="GMC101" s="405"/>
      <c r="GMD101" s="405"/>
      <c r="GME101" s="405"/>
      <c r="GMF101" s="405"/>
      <c r="GMG101" s="405"/>
      <c r="GMH101" s="405"/>
      <c r="GMI101" s="405"/>
      <c r="GMJ101" s="405"/>
      <c r="GMK101" s="405"/>
      <c r="GML101" s="405"/>
      <c r="GMM101" s="405"/>
      <c r="GMN101" s="405"/>
      <c r="GMO101" s="405"/>
      <c r="GMP101" s="405"/>
      <c r="GMQ101" s="405"/>
      <c r="GMR101" s="405"/>
      <c r="GMS101" s="405"/>
      <c r="GMT101" s="405"/>
      <c r="GMU101" s="405"/>
      <c r="GMV101" s="405"/>
      <c r="GMW101" s="405"/>
      <c r="GMX101" s="405"/>
      <c r="GMY101" s="405"/>
      <c r="GMZ101" s="405"/>
      <c r="GNA101" s="405"/>
      <c r="GNB101" s="405"/>
      <c r="GNC101" s="405"/>
      <c r="GND101" s="405"/>
      <c r="GNE101" s="405"/>
      <c r="GNF101" s="405"/>
      <c r="GNG101" s="405"/>
      <c r="GNH101" s="405"/>
      <c r="GNI101" s="405"/>
      <c r="GNJ101" s="405"/>
      <c r="GNK101" s="405"/>
      <c r="GNL101" s="405"/>
      <c r="GNM101" s="405"/>
      <c r="GNN101" s="405"/>
      <c r="GNO101" s="405"/>
      <c r="GNP101" s="405"/>
      <c r="GNQ101" s="405"/>
      <c r="GNR101" s="405"/>
      <c r="GNS101" s="405"/>
      <c r="GNT101" s="405"/>
      <c r="GNU101" s="405"/>
      <c r="GNV101" s="405"/>
      <c r="GNW101" s="405"/>
      <c r="GNX101" s="405"/>
      <c r="GNY101" s="405"/>
      <c r="GNZ101" s="405"/>
      <c r="GOA101" s="405"/>
      <c r="GOB101" s="405"/>
      <c r="GOC101" s="405"/>
      <c r="GOD101" s="405"/>
      <c r="GOE101" s="405"/>
      <c r="GOF101" s="405"/>
      <c r="GOG101" s="405"/>
      <c r="GOH101" s="405"/>
      <c r="GOI101" s="405"/>
      <c r="GOJ101" s="405"/>
      <c r="GOK101" s="405"/>
      <c r="GOL101" s="405"/>
      <c r="GOM101" s="405"/>
      <c r="GON101" s="405"/>
      <c r="GOO101" s="405"/>
      <c r="GOP101" s="405"/>
      <c r="GOQ101" s="405"/>
      <c r="GOR101" s="405"/>
      <c r="GOS101" s="405"/>
      <c r="GOT101" s="405"/>
      <c r="GOU101" s="405"/>
      <c r="GOV101" s="405"/>
      <c r="GOW101" s="405"/>
      <c r="GOX101" s="405"/>
      <c r="GOY101" s="405"/>
      <c r="GOZ101" s="405"/>
      <c r="GPA101" s="405"/>
      <c r="GPB101" s="405"/>
      <c r="GPC101" s="405"/>
      <c r="GPD101" s="405"/>
      <c r="GPE101" s="405"/>
      <c r="GPF101" s="405"/>
      <c r="GPG101" s="405"/>
      <c r="GPH101" s="405"/>
      <c r="GPI101" s="405"/>
      <c r="GPJ101" s="405"/>
      <c r="GPK101" s="405"/>
      <c r="GPL101" s="405"/>
      <c r="GPM101" s="405"/>
      <c r="GPN101" s="405"/>
      <c r="GPO101" s="405"/>
      <c r="GPP101" s="405"/>
      <c r="GPQ101" s="405"/>
      <c r="GPR101" s="405"/>
      <c r="GPS101" s="405"/>
      <c r="GPT101" s="405"/>
      <c r="GPU101" s="405"/>
      <c r="GPV101" s="405"/>
      <c r="GPW101" s="405"/>
      <c r="GPX101" s="405"/>
      <c r="GPY101" s="405"/>
      <c r="GPZ101" s="405"/>
      <c r="GQA101" s="405"/>
      <c r="GQB101" s="405"/>
      <c r="GQC101" s="405"/>
      <c r="GQD101" s="405"/>
      <c r="GQE101" s="405"/>
      <c r="GQF101" s="405"/>
      <c r="GQG101" s="405"/>
      <c r="GQH101" s="405"/>
      <c r="GQI101" s="405"/>
      <c r="GQJ101" s="405"/>
      <c r="GQK101" s="405"/>
      <c r="GQL101" s="405"/>
      <c r="GQM101" s="405"/>
      <c r="GQN101" s="405"/>
      <c r="GQO101" s="405"/>
      <c r="GQP101" s="405"/>
      <c r="GQQ101" s="405"/>
      <c r="GQR101" s="405"/>
      <c r="GQS101" s="405"/>
      <c r="GQT101" s="405"/>
      <c r="GQU101" s="405"/>
      <c r="GQV101" s="405"/>
      <c r="GQW101" s="405"/>
      <c r="GQX101" s="405"/>
      <c r="GQY101" s="405"/>
      <c r="GQZ101" s="405"/>
      <c r="GRA101" s="405"/>
      <c r="GRB101" s="405"/>
      <c r="GRC101" s="405"/>
      <c r="GRD101" s="405"/>
      <c r="GRE101" s="405"/>
      <c r="GRF101" s="405"/>
      <c r="GRG101" s="405"/>
      <c r="GRH101" s="405"/>
      <c r="GRI101" s="405"/>
      <c r="GRJ101" s="405"/>
      <c r="GRK101" s="405"/>
      <c r="GRL101" s="405"/>
      <c r="GRM101" s="405"/>
      <c r="GRN101" s="405"/>
      <c r="GRO101" s="405"/>
      <c r="GRP101" s="405"/>
      <c r="GRQ101" s="405"/>
      <c r="GRR101" s="405"/>
      <c r="GRS101" s="405"/>
      <c r="GRT101" s="405"/>
      <c r="GRU101" s="405"/>
      <c r="GRV101" s="405"/>
      <c r="GRW101" s="405"/>
      <c r="GRX101" s="405"/>
      <c r="GRY101" s="405"/>
      <c r="GRZ101" s="405"/>
      <c r="GSA101" s="405"/>
      <c r="GSB101" s="405"/>
      <c r="GSC101" s="405"/>
      <c r="GSD101" s="405"/>
      <c r="GSE101" s="405"/>
      <c r="GSF101" s="405"/>
      <c r="GSG101" s="405"/>
      <c r="GSH101" s="405"/>
      <c r="GSI101" s="405"/>
      <c r="GSJ101" s="405"/>
      <c r="GSK101" s="405"/>
      <c r="GSL101" s="405"/>
      <c r="GSM101" s="405"/>
      <c r="GSN101" s="405"/>
      <c r="GSO101" s="405"/>
      <c r="GSP101" s="405"/>
      <c r="GSQ101" s="405"/>
      <c r="GSR101" s="405"/>
      <c r="GSS101" s="405"/>
      <c r="GST101" s="405"/>
      <c r="GSU101" s="405"/>
      <c r="GSV101" s="405"/>
      <c r="GSW101" s="405"/>
      <c r="GSX101" s="405"/>
      <c r="GSY101" s="405"/>
      <c r="GSZ101" s="405"/>
      <c r="GTA101" s="405"/>
      <c r="GTB101" s="405"/>
      <c r="GTC101" s="405"/>
      <c r="GTD101" s="405"/>
      <c r="GTE101" s="405"/>
      <c r="GTF101" s="405"/>
      <c r="GTG101" s="405"/>
      <c r="GTH101" s="405"/>
      <c r="GTI101" s="405"/>
      <c r="GTJ101" s="405"/>
      <c r="GTK101" s="405"/>
      <c r="GTL101" s="405"/>
      <c r="GTM101" s="405"/>
      <c r="GTN101" s="405"/>
      <c r="GTO101" s="405"/>
      <c r="GTP101" s="405"/>
      <c r="GTQ101" s="405"/>
      <c r="GTR101" s="405"/>
      <c r="GTS101" s="405"/>
      <c r="GTT101" s="405"/>
      <c r="GTU101" s="405"/>
      <c r="GTV101" s="405"/>
      <c r="GTW101" s="405"/>
      <c r="GTX101" s="405"/>
      <c r="GTY101" s="405"/>
      <c r="GTZ101" s="405"/>
      <c r="GUA101" s="405"/>
      <c r="GUB101" s="405"/>
      <c r="GUC101" s="405"/>
      <c r="GUD101" s="405"/>
      <c r="GUE101" s="405"/>
      <c r="GUF101" s="405"/>
      <c r="GUG101" s="405"/>
      <c r="GUH101" s="405"/>
      <c r="GUI101" s="405"/>
      <c r="GUJ101" s="405"/>
      <c r="GUK101" s="405"/>
      <c r="GUL101" s="405"/>
      <c r="GUM101" s="405"/>
      <c r="GUN101" s="405"/>
      <c r="GUO101" s="405"/>
      <c r="GUP101" s="405"/>
      <c r="GUQ101" s="405"/>
      <c r="GUR101" s="405"/>
      <c r="GUS101" s="405"/>
      <c r="GUT101" s="405"/>
      <c r="GUU101" s="405"/>
      <c r="GUV101" s="405"/>
      <c r="GUW101" s="405"/>
      <c r="GUX101" s="405"/>
      <c r="GUY101" s="405"/>
      <c r="GUZ101" s="405"/>
      <c r="GVA101" s="405"/>
      <c r="GVB101" s="405"/>
      <c r="GVC101" s="405"/>
      <c r="GVD101" s="405"/>
      <c r="GVE101" s="405"/>
      <c r="GVF101" s="405"/>
      <c r="GVG101" s="405"/>
      <c r="GVH101" s="405"/>
      <c r="GVI101" s="405"/>
      <c r="GVJ101" s="405"/>
      <c r="GVK101" s="405"/>
      <c r="GVL101" s="405"/>
      <c r="GVM101" s="405"/>
      <c r="GVN101" s="405"/>
      <c r="GVO101" s="405"/>
      <c r="GVP101" s="405"/>
      <c r="GVQ101" s="405"/>
      <c r="GVR101" s="405"/>
      <c r="GVS101" s="405"/>
      <c r="GVT101" s="405"/>
      <c r="GVU101" s="405"/>
      <c r="GVV101" s="405"/>
      <c r="GVW101" s="405"/>
      <c r="GVX101" s="405"/>
      <c r="GVY101" s="405"/>
      <c r="GVZ101" s="405"/>
      <c r="GWA101" s="405"/>
      <c r="GWB101" s="405"/>
      <c r="GWC101" s="405"/>
      <c r="GWD101" s="405"/>
      <c r="GWE101" s="405"/>
      <c r="GWF101" s="405"/>
      <c r="GWG101" s="405"/>
      <c r="GWH101" s="405"/>
      <c r="GWI101" s="405"/>
      <c r="GWJ101" s="405"/>
      <c r="GWK101" s="405"/>
      <c r="GWL101" s="405"/>
      <c r="GWM101" s="405"/>
      <c r="GWN101" s="405"/>
      <c r="GWO101" s="405"/>
      <c r="GWP101" s="405"/>
      <c r="GWQ101" s="405"/>
      <c r="GWR101" s="405"/>
      <c r="GWS101" s="405"/>
      <c r="GWT101" s="405"/>
      <c r="GWU101" s="405"/>
      <c r="GWV101" s="405"/>
      <c r="GWW101" s="405"/>
      <c r="GWX101" s="405"/>
      <c r="GWY101" s="405"/>
      <c r="GWZ101" s="405"/>
      <c r="GXA101" s="405"/>
      <c r="GXB101" s="405"/>
      <c r="GXC101" s="405"/>
      <c r="GXD101" s="405"/>
      <c r="GXE101" s="405"/>
      <c r="GXF101" s="405"/>
      <c r="GXG101" s="405"/>
      <c r="GXH101" s="405"/>
      <c r="GXI101" s="405"/>
      <c r="GXJ101" s="405"/>
      <c r="GXK101" s="405"/>
      <c r="GXL101" s="405"/>
      <c r="GXM101" s="405"/>
      <c r="GXN101" s="405"/>
      <c r="GXO101" s="405"/>
      <c r="GXP101" s="405"/>
      <c r="GXQ101" s="405"/>
      <c r="GXR101" s="405"/>
      <c r="GXS101" s="405"/>
      <c r="GXT101" s="405"/>
      <c r="GXU101" s="405"/>
      <c r="GXV101" s="405"/>
      <c r="GXW101" s="405"/>
      <c r="GXX101" s="405"/>
      <c r="GXY101" s="405"/>
      <c r="GXZ101" s="405"/>
      <c r="GYA101" s="405"/>
      <c r="GYB101" s="405"/>
      <c r="GYC101" s="405"/>
      <c r="GYD101" s="405"/>
      <c r="GYE101" s="405"/>
      <c r="GYF101" s="405"/>
      <c r="GYG101" s="405"/>
      <c r="GYH101" s="405"/>
      <c r="GYI101" s="405"/>
      <c r="GYJ101" s="405"/>
      <c r="GYK101" s="405"/>
      <c r="GYL101" s="405"/>
      <c r="GYM101" s="405"/>
      <c r="GYN101" s="405"/>
      <c r="GYO101" s="405"/>
      <c r="GYP101" s="405"/>
      <c r="GYQ101" s="405"/>
      <c r="GYR101" s="405"/>
      <c r="GYS101" s="405"/>
      <c r="GYT101" s="405"/>
      <c r="GYU101" s="405"/>
      <c r="GYV101" s="405"/>
      <c r="GYW101" s="405"/>
      <c r="GYX101" s="405"/>
      <c r="GYY101" s="405"/>
      <c r="GYZ101" s="405"/>
      <c r="GZA101" s="405"/>
      <c r="GZB101" s="405"/>
      <c r="GZC101" s="405"/>
      <c r="GZD101" s="405"/>
      <c r="GZE101" s="405"/>
      <c r="GZF101" s="405"/>
      <c r="GZG101" s="405"/>
      <c r="GZH101" s="405"/>
      <c r="GZI101" s="405"/>
      <c r="GZJ101" s="405"/>
      <c r="GZK101" s="405"/>
      <c r="GZL101" s="405"/>
      <c r="GZM101" s="405"/>
      <c r="GZN101" s="405"/>
      <c r="GZO101" s="405"/>
      <c r="GZP101" s="405"/>
      <c r="GZQ101" s="405"/>
      <c r="GZR101" s="405"/>
      <c r="GZS101" s="405"/>
      <c r="GZT101" s="405"/>
      <c r="GZU101" s="405"/>
      <c r="GZV101" s="405"/>
      <c r="GZW101" s="405"/>
      <c r="GZX101" s="405"/>
      <c r="GZY101" s="405"/>
      <c r="GZZ101" s="405"/>
      <c r="HAA101" s="405"/>
      <c r="HAB101" s="405"/>
      <c r="HAC101" s="405"/>
      <c r="HAD101" s="405"/>
      <c r="HAE101" s="405"/>
      <c r="HAF101" s="405"/>
      <c r="HAG101" s="405"/>
      <c r="HAH101" s="405"/>
      <c r="HAI101" s="405"/>
      <c r="HAJ101" s="405"/>
      <c r="HAK101" s="405"/>
      <c r="HAL101" s="405"/>
      <c r="HAM101" s="405"/>
      <c r="HAN101" s="405"/>
      <c r="HAO101" s="405"/>
      <c r="HAP101" s="405"/>
      <c r="HAQ101" s="405"/>
      <c r="HAR101" s="405"/>
      <c r="HAS101" s="405"/>
      <c r="HAT101" s="405"/>
      <c r="HAU101" s="405"/>
      <c r="HAV101" s="405"/>
      <c r="HAW101" s="405"/>
      <c r="HAX101" s="405"/>
      <c r="HAY101" s="405"/>
      <c r="HAZ101" s="405"/>
      <c r="HBA101" s="405"/>
      <c r="HBB101" s="405"/>
      <c r="HBC101" s="405"/>
      <c r="HBD101" s="405"/>
      <c r="HBE101" s="405"/>
      <c r="HBF101" s="405"/>
      <c r="HBG101" s="405"/>
      <c r="HBH101" s="405"/>
      <c r="HBI101" s="405"/>
      <c r="HBJ101" s="405"/>
      <c r="HBK101" s="405"/>
      <c r="HBL101" s="405"/>
      <c r="HBM101" s="405"/>
      <c r="HBN101" s="405"/>
      <c r="HBO101" s="405"/>
      <c r="HBP101" s="405"/>
      <c r="HBQ101" s="405"/>
      <c r="HBR101" s="405"/>
      <c r="HBS101" s="405"/>
      <c r="HBT101" s="405"/>
      <c r="HBU101" s="405"/>
      <c r="HBV101" s="405"/>
      <c r="HBW101" s="405"/>
      <c r="HBX101" s="405"/>
      <c r="HBY101" s="405"/>
      <c r="HBZ101" s="405"/>
      <c r="HCA101" s="405"/>
      <c r="HCB101" s="405"/>
      <c r="HCC101" s="405"/>
      <c r="HCD101" s="405"/>
      <c r="HCE101" s="405"/>
      <c r="HCF101" s="405"/>
      <c r="HCG101" s="405"/>
      <c r="HCH101" s="405"/>
      <c r="HCI101" s="405"/>
      <c r="HCJ101" s="405"/>
      <c r="HCK101" s="405"/>
      <c r="HCL101" s="405"/>
      <c r="HCM101" s="405"/>
      <c r="HCN101" s="405"/>
      <c r="HCO101" s="405"/>
      <c r="HCP101" s="405"/>
      <c r="HCQ101" s="405"/>
      <c r="HCR101" s="405"/>
      <c r="HCS101" s="405"/>
      <c r="HCT101" s="405"/>
      <c r="HCU101" s="405"/>
      <c r="HCV101" s="405"/>
      <c r="HCW101" s="405"/>
      <c r="HCX101" s="405"/>
      <c r="HCY101" s="405"/>
      <c r="HCZ101" s="405"/>
      <c r="HDA101" s="405"/>
      <c r="HDB101" s="405"/>
      <c r="HDC101" s="405"/>
      <c r="HDD101" s="405"/>
      <c r="HDE101" s="405"/>
      <c r="HDF101" s="405"/>
      <c r="HDG101" s="405"/>
      <c r="HDH101" s="405"/>
      <c r="HDI101" s="405"/>
      <c r="HDJ101" s="405"/>
      <c r="HDK101" s="405"/>
      <c r="HDL101" s="405"/>
      <c r="HDM101" s="405"/>
      <c r="HDN101" s="405"/>
      <c r="HDO101" s="405"/>
      <c r="HDP101" s="405"/>
      <c r="HDQ101" s="405"/>
      <c r="HDR101" s="405"/>
      <c r="HDS101" s="405"/>
      <c r="HDT101" s="405"/>
      <c r="HDU101" s="405"/>
      <c r="HDV101" s="405"/>
      <c r="HDW101" s="405"/>
      <c r="HDX101" s="405"/>
      <c r="HDY101" s="405"/>
      <c r="HDZ101" s="405"/>
      <c r="HEA101" s="405"/>
      <c r="HEB101" s="405"/>
      <c r="HEC101" s="405"/>
      <c r="HED101" s="405"/>
      <c r="HEE101" s="405"/>
      <c r="HEF101" s="405"/>
      <c r="HEG101" s="405"/>
      <c r="HEH101" s="405"/>
      <c r="HEI101" s="405"/>
      <c r="HEJ101" s="405"/>
      <c r="HEK101" s="405"/>
      <c r="HEL101" s="405"/>
      <c r="HEM101" s="405"/>
      <c r="HEN101" s="405"/>
      <c r="HEO101" s="405"/>
      <c r="HEP101" s="405"/>
      <c r="HEQ101" s="405"/>
      <c r="HER101" s="405"/>
      <c r="HES101" s="405"/>
      <c r="HET101" s="405"/>
      <c r="HEU101" s="405"/>
      <c r="HEV101" s="405"/>
      <c r="HEW101" s="405"/>
      <c r="HEX101" s="405"/>
      <c r="HEY101" s="405"/>
      <c r="HEZ101" s="405"/>
      <c r="HFA101" s="405"/>
      <c r="HFB101" s="405"/>
      <c r="HFC101" s="405"/>
      <c r="HFD101" s="405"/>
      <c r="HFE101" s="405"/>
      <c r="HFF101" s="405"/>
      <c r="HFG101" s="405"/>
      <c r="HFH101" s="405"/>
      <c r="HFI101" s="405"/>
      <c r="HFJ101" s="405"/>
      <c r="HFK101" s="405"/>
      <c r="HFL101" s="405"/>
      <c r="HFM101" s="405"/>
      <c r="HFN101" s="405"/>
      <c r="HFO101" s="405"/>
      <c r="HFP101" s="405"/>
      <c r="HFQ101" s="405"/>
      <c r="HFR101" s="405"/>
      <c r="HFS101" s="405"/>
      <c r="HFT101" s="405"/>
      <c r="HFU101" s="405"/>
      <c r="HFV101" s="405"/>
      <c r="HFW101" s="405"/>
      <c r="HFX101" s="405"/>
      <c r="HFY101" s="405"/>
      <c r="HFZ101" s="405"/>
      <c r="HGA101" s="405"/>
      <c r="HGB101" s="405"/>
      <c r="HGC101" s="405"/>
      <c r="HGD101" s="405"/>
      <c r="HGE101" s="405"/>
      <c r="HGF101" s="405"/>
      <c r="HGG101" s="405"/>
      <c r="HGH101" s="405"/>
      <c r="HGI101" s="405"/>
      <c r="HGJ101" s="405"/>
      <c r="HGK101" s="405"/>
      <c r="HGL101" s="405"/>
      <c r="HGM101" s="405"/>
      <c r="HGN101" s="405"/>
      <c r="HGO101" s="405"/>
      <c r="HGP101" s="405"/>
      <c r="HGQ101" s="405"/>
      <c r="HGR101" s="405"/>
      <c r="HGS101" s="405"/>
      <c r="HGT101" s="405"/>
      <c r="HGU101" s="405"/>
      <c r="HGV101" s="405"/>
      <c r="HGW101" s="405"/>
      <c r="HGX101" s="405"/>
      <c r="HGY101" s="405"/>
      <c r="HGZ101" s="405"/>
      <c r="HHA101" s="405"/>
      <c r="HHB101" s="405"/>
      <c r="HHC101" s="405"/>
      <c r="HHD101" s="405"/>
      <c r="HHE101" s="405"/>
      <c r="HHF101" s="405"/>
      <c r="HHG101" s="405"/>
      <c r="HHH101" s="405"/>
      <c r="HHI101" s="405"/>
      <c r="HHJ101" s="405"/>
      <c r="HHK101" s="405"/>
      <c r="HHL101" s="405"/>
      <c r="HHM101" s="405"/>
      <c r="HHN101" s="405"/>
      <c r="HHO101" s="405"/>
      <c r="HHP101" s="405"/>
      <c r="HHQ101" s="405"/>
      <c r="HHR101" s="405"/>
      <c r="HHS101" s="405"/>
      <c r="HHT101" s="405"/>
      <c r="HHU101" s="405"/>
      <c r="HHV101" s="405"/>
      <c r="HHW101" s="405"/>
      <c r="HHX101" s="405"/>
      <c r="HHY101" s="405"/>
      <c r="HHZ101" s="405"/>
      <c r="HIA101" s="405"/>
      <c r="HIB101" s="405"/>
      <c r="HIC101" s="405"/>
      <c r="HID101" s="405"/>
      <c r="HIE101" s="405"/>
      <c r="HIF101" s="405"/>
      <c r="HIG101" s="405"/>
      <c r="HIH101" s="405"/>
      <c r="HII101" s="405"/>
      <c r="HIJ101" s="405"/>
      <c r="HIK101" s="405"/>
      <c r="HIL101" s="405"/>
      <c r="HIM101" s="405"/>
      <c r="HIN101" s="405"/>
      <c r="HIO101" s="405"/>
      <c r="HIP101" s="405"/>
      <c r="HIQ101" s="405"/>
      <c r="HIR101" s="405"/>
      <c r="HIS101" s="405"/>
      <c r="HIT101" s="405"/>
      <c r="HIU101" s="405"/>
      <c r="HIV101" s="405"/>
      <c r="HIW101" s="405"/>
      <c r="HIX101" s="405"/>
      <c r="HIY101" s="405"/>
      <c r="HIZ101" s="405"/>
      <c r="HJA101" s="405"/>
      <c r="HJB101" s="405"/>
      <c r="HJC101" s="405"/>
      <c r="HJD101" s="405"/>
      <c r="HJE101" s="405"/>
      <c r="HJF101" s="405"/>
      <c r="HJG101" s="405"/>
      <c r="HJH101" s="405"/>
      <c r="HJI101" s="405"/>
      <c r="HJJ101" s="405"/>
      <c r="HJK101" s="405"/>
      <c r="HJL101" s="405"/>
      <c r="HJM101" s="405"/>
      <c r="HJN101" s="405"/>
      <c r="HJO101" s="405"/>
      <c r="HJP101" s="405"/>
      <c r="HJQ101" s="405"/>
      <c r="HJR101" s="405"/>
      <c r="HJS101" s="405"/>
      <c r="HJT101" s="405"/>
      <c r="HJU101" s="405"/>
      <c r="HJV101" s="405"/>
      <c r="HJW101" s="405"/>
      <c r="HJX101" s="405"/>
      <c r="HJY101" s="405"/>
      <c r="HJZ101" s="405"/>
      <c r="HKA101" s="405"/>
      <c r="HKB101" s="405"/>
      <c r="HKC101" s="405"/>
      <c r="HKD101" s="405"/>
      <c r="HKE101" s="405"/>
      <c r="HKF101" s="405"/>
      <c r="HKG101" s="405"/>
      <c r="HKH101" s="405"/>
      <c r="HKI101" s="405"/>
      <c r="HKJ101" s="405"/>
      <c r="HKK101" s="405"/>
      <c r="HKL101" s="405"/>
      <c r="HKM101" s="405"/>
      <c r="HKN101" s="405"/>
      <c r="HKO101" s="405"/>
      <c r="HKP101" s="405"/>
      <c r="HKQ101" s="405"/>
      <c r="HKR101" s="405"/>
      <c r="HKS101" s="405"/>
      <c r="HKT101" s="405"/>
      <c r="HKU101" s="405"/>
      <c r="HKV101" s="405"/>
      <c r="HKW101" s="405"/>
      <c r="HKX101" s="405"/>
      <c r="HKY101" s="405"/>
      <c r="HKZ101" s="405"/>
      <c r="HLA101" s="405"/>
      <c r="HLB101" s="405"/>
      <c r="HLC101" s="405"/>
      <c r="HLD101" s="405"/>
      <c r="HLE101" s="405"/>
      <c r="HLF101" s="405"/>
      <c r="HLG101" s="405"/>
      <c r="HLH101" s="405"/>
      <c r="HLI101" s="405"/>
      <c r="HLJ101" s="405"/>
      <c r="HLK101" s="405"/>
      <c r="HLL101" s="405"/>
      <c r="HLM101" s="405"/>
      <c r="HLN101" s="405"/>
      <c r="HLO101" s="405"/>
      <c r="HLP101" s="405"/>
      <c r="HLQ101" s="405"/>
      <c r="HLR101" s="405"/>
      <c r="HLS101" s="405"/>
      <c r="HLT101" s="405"/>
      <c r="HLU101" s="405"/>
      <c r="HLV101" s="405"/>
      <c r="HLW101" s="405"/>
      <c r="HLX101" s="405"/>
      <c r="HLY101" s="405"/>
      <c r="HLZ101" s="405"/>
      <c r="HMA101" s="405"/>
      <c r="HMB101" s="405"/>
      <c r="HMC101" s="405"/>
      <c r="HMD101" s="405"/>
      <c r="HME101" s="405"/>
      <c r="HMF101" s="405"/>
      <c r="HMG101" s="405"/>
      <c r="HMH101" s="405"/>
      <c r="HMI101" s="405"/>
      <c r="HMJ101" s="405"/>
      <c r="HMK101" s="405"/>
      <c r="HML101" s="405"/>
      <c r="HMM101" s="405"/>
      <c r="HMN101" s="405"/>
      <c r="HMO101" s="405"/>
      <c r="HMP101" s="405"/>
      <c r="HMQ101" s="405"/>
      <c r="HMR101" s="405"/>
      <c r="HMS101" s="405"/>
      <c r="HMT101" s="405"/>
      <c r="HMU101" s="405"/>
      <c r="HMV101" s="405"/>
      <c r="HMW101" s="405"/>
      <c r="HMX101" s="405"/>
      <c r="HMY101" s="405"/>
      <c r="HMZ101" s="405"/>
      <c r="HNA101" s="405"/>
      <c r="HNB101" s="405"/>
      <c r="HNC101" s="405"/>
      <c r="HND101" s="405"/>
      <c r="HNE101" s="405"/>
      <c r="HNF101" s="405"/>
      <c r="HNG101" s="405"/>
      <c r="HNH101" s="405"/>
      <c r="HNI101" s="405"/>
      <c r="HNJ101" s="405"/>
      <c r="HNK101" s="405"/>
      <c r="HNL101" s="405"/>
      <c r="HNM101" s="405"/>
      <c r="HNN101" s="405"/>
      <c r="HNO101" s="405"/>
      <c r="HNP101" s="405"/>
      <c r="HNQ101" s="405"/>
      <c r="HNR101" s="405"/>
      <c r="HNS101" s="405"/>
      <c r="HNT101" s="405"/>
      <c r="HNU101" s="405"/>
      <c r="HNV101" s="405"/>
      <c r="HNW101" s="405"/>
      <c r="HNX101" s="405"/>
      <c r="HNY101" s="405"/>
      <c r="HNZ101" s="405"/>
      <c r="HOA101" s="405"/>
      <c r="HOB101" s="405"/>
      <c r="HOC101" s="405"/>
      <c r="HOD101" s="405"/>
      <c r="HOE101" s="405"/>
      <c r="HOF101" s="405"/>
      <c r="HOG101" s="405"/>
      <c r="HOH101" s="405"/>
      <c r="HOI101" s="405"/>
      <c r="HOJ101" s="405"/>
      <c r="HOK101" s="405"/>
      <c r="HOL101" s="405"/>
      <c r="HOM101" s="405"/>
      <c r="HON101" s="405"/>
      <c r="HOO101" s="405"/>
      <c r="HOP101" s="405"/>
      <c r="HOQ101" s="405"/>
      <c r="HOR101" s="405"/>
      <c r="HOS101" s="405"/>
      <c r="HOT101" s="405"/>
      <c r="HOU101" s="405"/>
      <c r="HOV101" s="405"/>
      <c r="HOW101" s="405"/>
      <c r="HOX101" s="405"/>
      <c r="HOY101" s="405"/>
      <c r="HOZ101" s="405"/>
      <c r="HPA101" s="405"/>
      <c r="HPB101" s="405"/>
      <c r="HPC101" s="405"/>
      <c r="HPD101" s="405"/>
      <c r="HPE101" s="405"/>
      <c r="HPF101" s="405"/>
      <c r="HPG101" s="405"/>
      <c r="HPH101" s="405"/>
      <c r="HPI101" s="405"/>
      <c r="HPJ101" s="405"/>
      <c r="HPK101" s="405"/>
      <c r="HPL101" s="405"/>
      <c r="HPM101" s="405"/>
      <c r="HPN101" s="405"/>
      <c r="HPO101" s="405"/>
      <c r="HPP101" s="405"/>
      <c r="HPQ101" s="405"/>
      <c r="HPR101" s="405"/>
      <c r="HPS101" s="405"/>
      <c r="HPT101" s="405"/>
      <c r="HPU101" s="405"/>
      <c r="HPV101" s="405"/>
      <c r="HPW101" s="405"/>
      <c r="HPX101" s="405"/>
      <c r="HPY101" s="405"/>
      <c r="HPZ101" s="405"/>
      <c r="HQA101" s="405"/>
      <c r="HQB101" s="405"/>
      <c r="HQC101" s="405"/>
      <c r="HQD101" s="405"/>
      <c r="HQE101" s="405"/>
      <c r="HQF101" s="405"/>
      <c r="HQG101" s="405"/>
      <c r="HQH101" s="405"/>
      <c r="HQI101" s="405"/>
      <c r="HQJ101" s="405"/>
      <c r="HQK101" s="405"/>
      <c r="HQL101" s="405"/>
      <c r="HQM101" s="405"/>
      <c r="HQN101" s="405"/>
      <c r="HQO101" s="405"/>
      <c r="HQP101" s="405"/>
      <c r="HQQ101" s="405"/>
      <c r="HQR101" s="405"/>
      <c r="HQS101" s="405"/>
      <c r="HQT101" s="405"/>
      <c r="HQU101" s="405"/>
      <c r="HQV101" s="405"/>
      <c r="HQW101" s="405"/>
      <c r="HQX101" s="405"/>
      <c r="HQY101" s="405"/>
      <c r="HQZ101" s="405"/>
      <c r="HRA101" s="405"/>
      <c r="HRB101" s="405"/>
      <c r="HRC101" s="405"/>
      <c r="HRD101" s="405"/>
      <c r="HRE101" s="405"/>
      <c r="HRF101" s="405"/>
      <c r="HRG101" s="405"/>
      <c r="HRH101" s="405"/>
      <c r="HRI101" s="405"/>
      <c r="HRJ101" s="405"/>
      <c r="HRK101" s="405"/>
      <c r="HRL101" s="405"/>
      <c r="HRM101" s="405"/>
      <c r="HRN101" s="405"/>
      <c r="HRO101" s="405"/>
      <c r="HRP101" s="405"/>
      <c r="HRQ101" s="405"/>
      <c r="HRR101" s="405"/>
      <c r="HRS101" s="405"/>
      <c r="HRT101" s="405"/>
      <c r="HRU101" s="405"/>
      <c r="HRV101" s="405"/>
      <c r="HRW101" s="405"/>
      <c r="HRX101" s="405"/>
      <c r="HRY101" s="405"/>
      <c r="HRZ101" s="405"/>
      <c r="HSA101" s="405"/>
      <c r="HSB101" s="405"/>
      <c r="HSC101" s="405"/>
      <c r="HSD101" s="405"/>
      <c r="HSE101" s="405"/>
      <c r="HSF101" s="405"/>
      <c r="HSG101" s="405"/>
      <c r="HSH101" s="405"/>
      <c r="HSI101" s="405"/>
      <c r="HSJ101" s="405"/>
      <c r="HSK101" s="405"/>
      <c r="HSL101" s="405"/>
      <c r="HSM101" s="405"/>
      <c r="HSN101" s="405"/>
      <c r="HSO101" s="405"/>
      <c r="HSP101" s="405"/>
      <c r="HSQ101" s="405"/>
      <c r="HSR101" s="405"/>
      <c r="HSS101" s="405"/>
      <c r="HST101" s="405"/>
      <c r="HSU101" s="405"/>
      <c r="HSV101" s="405"/>
      <c r="HSW101" s="405"/>
      <c r="HSX101" s="405"/>
      <c r="HSY101" s="405"/>
      <c r="HSZ101" s="405"/>
      <c r="HTA101" s="405"/>
      <c r="HTB101" s="405"/>
      <c r="HTC101" s="405"/>
      <c r="HTD101" s="405"/>
      <c r="HTE101" s="405"/>
      <c r="HTF101" s="405"/>
      <c r="HTG101" s="405"/>
      <c r="HTH101" s="405"/>
      <c r="HTI101" s="405"/>
      <c r="HTJ101" s="405"/>
      <c r="HTK101" s="405"/>
      <c r="HTL101" s="405"/>
      <c r="HTM101" s="405"/>
      <c r="HTN101" s="405"/>
      <c r="HTO101" s="405"/>
      <c r="HTP101" s="405"/>
      <c r="HTQ101" s="405"/>
      <c r="HTR101" s="405"/>
      <c r="HTS101" s="405"/>
      <c r="HTT101" s="405"/>
      <c r="HTU101" s="405"/>
      <c r="HTV101" s="405"/>
      <c r="HTW101" s="405"/>
      <c r="HTX101" s="405"/>
      <c r="HTY101" s="405"/>
      <c r="HTZ101" s="405"/>
      <c r="HUA101" s="405"/>
      <c r="HUB101" s="405"/>
      <c r="HUC101" s="405"/>
      <c r="HUD101" s="405"/>
      <c r="HUE101" s="405"/>
      <c r="HUF101" s="405"/>
      <c r="HUG101" s="405"/>
      <c r="HUH101" s="405"/>
      <c r="HUI101" s="405"/>
      <c r="HUJ101" s="405"/>
      <c r="HUK101" s="405"/>
      <c r="HUL101" s="405"/>
      <c r="HUM101" s="405"/>
      <c r="HUN101" s="405"/>
      <c r="HUO101" s="405"/>
      <c r="HUP101" s="405"/>
      <c r="HUQ101" s="405"/>
      <c r="HUR101" s="405"/>
      <c r="HUS101" s="405"/>
      <c r="HUT101" s="405"/>
      <c r="HUU101" s="405"/>
      <c r="HUV101" s="405"/>
      <c r="HUW101" s="405"/>
      <c r="HUX101" s="405"/>
      <c r="HUY101" s="405"/>
      <c r="HUZ101" s="405"/>
      <c r="HVA101" s="405"/>
      <c r="HVB101" s="405"/>
      <c r="HVC101" s="405"/>
      <c r="HVD101" s="405"/>
      <c r="HVE101" s="405"/>
      <c r="HVF101" s="405"/>
      <c r="HVG101" s="405"/>
      <c r="HVH101" s="405"/>
      <c r="HVI101" s="405"/>
      <c r="HVJ101" s="405"/>
      <c r="HVK101" s="405"/>
      <c r="HVL101" s="405"/>
      <c r="HVM101" s="405"/>
      <c r="HVN101" s="405"/>
      <c r="HVO101" s="405"/>
      <c r="HVP101" s="405"/>
      <c r="HVQ101" s="405"/>
      <c r="HVR101" s="405"/>
      <c r="HVS101" s="405"/>
      <c r="HVT101" s="405"/>
      <c r="HVU101" s="405"/>
      <c r="HVV101" s="405"/>
      <c r="HVW101" s="405"/>
      <c r="HVX101" s="405"/>
      <c r="HVY101" s="405"/>
      <c r="HVZ101" s="405"/>
      <c r="HWA101" s="405"/>
      <c r="HWB101" s="405"/>
      <c r="HWC101" s="405"/>
      <c r="HWD101" s="405"/>
      <c r="HWE101" s="405"/>
      <c r="HWF101" s="405"/>
      <c r="HWG101" s="405"/>
      <c r="HWH101" s="405"/>
      <c r="HWI101" s="405"/>
      <c r="HWJ101" s="405"/>
      <c r="HWK101" s="405"/>
      <c r="HWL101" s="405"/>
      <c r="HWM101" s="405"/>
      <c r="HWN101" s="405"/>
      <c r="HWO101" s="405"/>
      <c r="HWP101" s="405"/>
      <c r="HWQ101" s="405"/>
      <c r="HWR101" s="405"/>
      <c r="HWS101" s="405"/>
      <c r="HWT101" s="405"/>
      <c r="HWU101" s="405"/>
      <c r="HWV101" s="405"/>
      <c r="HWW101" s="405"/>
      <c r="HWX101" s="405"/>
      <c r="HWY101" s="405"/>
      <c r="HWZ101" s="405"/>
      <c r="HXA101" s="405"/>
      <c r="HXB101" s="405"/>
      <c r="HXC101" s="405"/>
      <c r="HXD101" s="405"/>
      <c r="HXE101" s="405"/>
      <c r="HXF101" s="405"/>
      <c r="HXG101" s="405"/>
      <c r="HXH101" s="405"/>
      <c r="HXI101" s="405"/>
      <c r="HXJ101" s="405"/>
      <c r="HXK101" s="405"/>
      <c r="HXL101" s="405"/>
      <c r="HXM101" s="405"/>
      <c r="HXN101" s="405"/>
      <c r="HXO101" s="405"/>
      <c r="HXP101" s="405"/>
      <c r="HXQ101" s="405"/>
      <c r="HXR101" s="405"/>
      <c r="HXS101" s="405"/>
      <c r="HXT101" s="405"/>
      <c r="HXU101" s="405"/>
      <c r="HXV101" s="405"/>
      <c r="HXW101" s="405"/>
      <c r="HXX101" s="405"/>
      <c r="HXY101" s="405"/>
      <c r="HXZ101" s="405"/>
      <c r="HYA101" s="405"/>
      <c r="HYB101" s="405"/>
      <c r="HYC101" s="405"/>
      <c r="HYD101" s="405"/>
      <c r="HYE101" s="405"/>
      <c r="HYF101" s="405"/>
      <c r="HYG101" s="405"/>
      <c r="HYH101" s="405"/>
      <c r="HYI101" s="405"/>
      <c r="HYJ101" s="405"/>
      <c r="HYK101" s="405"/>
      <c r="HYL101" s="405"/>
      <c r="HYM101" s="405"/>
      <c r="HYN101" s="405"/>
      <c r="HYO101" s="405"/>
      <c r="HYP101" s="405"/>
      <c r="HYQ101" s="405"/>
      <c r="HYR101" s="405"/>
      <c r="HYS101" s="405"/>
      <c r="HYT101" s="405"/>
      <c r="HYU101" s="405"/>
      <c r="HYV101" s="405"/>
      <c r="HYW101" s="405"/>
      <c r="HYX101" s="405"/>
      <c r="HYY101" s="405"/>
      <c r="HYZ101" s="405"/>
      <c r="HZA101" s="405"/>
      <c r="HZB101" s="405"/>
      <c r="HZC101" s="405"/>
      <c r="HZD101" s="405"/>
      <c r="HZE101" s="405"/>
      <c r="HZF101" s="405"/>
      <c r="HZG101" s="405"/>
      <c r="HZH101" s="405"/>
      <c r="HZI101" s="405"/>
      <c r="HZJ101" s="405"/>
      <c r="HZK101" s="405"/>
      <c r="HZL101" s="405"/>
      <c r="HZM101" s="405"/>
      <c r="HZN101" s="405"/>
      <c r="HZO101" s="405"/>
      <c r="HZP101" s="405"/>
      <c r="HZQ101" s="405"/>
      <c r="HZR101" s="405"/>
      <c r="HZS101" s="405"/>
      <c r="HZT101" s="405"/>
      <c r="HZU101" s="405"/>
      <c r="HZV101" s="405"/>
      <c r="HZW101" s="405"/>
      <c r="HZX101" s="405"/>
      <c r="HZY101" s="405"/>
      <c r="HZZ101" s="405"/>
      <c r="IAA101" s="405"/>
      <c r="IAB101" s="405"/>
      <c r="IAC101" s="405"/>
      <c r="IAD101" s="405"/>
      <c r="IAE101" s="405"/>
      <c r="IAF101" s="405"/>
      <c r="IAG101" s="405"/>
      <c r="IAH101" s="405"/>
      <c r="IAI101" s="405"/>
      <c r="IAJ101" s="405"/>
      <c r="IAK101" s="405"/>
      <c r="IAL101" s="405"/>
      <c r="IAM101" s="405"/>
      <c r="IAN101" s="405"/>
      <c r="IAO101" s="405"/>
      <c r="IAP101" s="405"/>
      <c r="IAQ101" s="405"/>
      <c r="IAR101" s="405"/>
      <c r="IAS101" s="405"/>
      <c r="IAT101" s="405"/>
      <c r="IAU101" s="405"/>
      <c r="IAV101" s="405"/>
      <c r="IAW101" s="405"/>
      <c r="IAX101" s="405"/>
      <c r="IAY101" s="405"/>
      <c r="IAZ101" s="405"/>
      <c r="IBA101" s="405"/>
      <c r="IBB101" s="405"/>
      <c r="IBC101" s="405"/>
      <c r="IBD101" s="405"/>
      <c r="IBE101" s="405"/>
      <c r="IBF101" s="405"/>
      <c r="IBG101" s="405"/>
      <c r="IBH101" s="405"/>
      <c r="IBI101" s="405"/>
      <c r="IBJ101" s="405"/>
      <c r="IBK101" s="405"/>
      <c r="IBL101" s="405"/>
      <c r="IBM101" s="405"/>
      <c r="IBN101" s="405"/>
      <c r="IBO101" s="405"/>
      <c r="IBP101" s="405"/>
      <c r="IBQ101" s="405"/>
      <c r="IBR101" s="405"/>
      <c r="IBS101" s="405"/>
      <c r="IBT101" s="405"/>
      <c r="IBU101" s="405"/>
      <c r="IBV101" s="405"/>
      <c r="IBW101" s="405"/>
      <c r="IBX101" s="405"/>
      <c r="IBY101" s="405"/>
      <c r="IBZ101" s="405"/>
      <c r="ICA101" s="405"/>
      <c r="ICB101" s="405"/>
      <c r="ICC101" s="405"/>
      <c r="ICD101" s="405"/>
      <c r="ICE101" s="405"/>
      <c r="ICF101" s="405"/>
      <c r="ICG101" s="405"/>
      <c r="ICH101" s="405"/>
      <c r="ICI101" s="405"/>
      <c r="ICJ101" s="405"/>
      <c r="ICK101" s="405"/>
      <c r="ICL101" s="405"/>
      <c r="ICM101" s="405"/>
      <c r="ICN101" s="405"/>
      <c r="ICO101" s="405"/>
      <c r="ICP101" s="405"/>
      <c r="ICQ101" s="405"/>
      <c r="ICR101" s="405"/>
      <c r="ICS101" s="405"/>
      <c r="ICT101" s="405"/>
      <c r="ICU101" s="405"/>
      <c r="ICV101" s="405"/>
      <c r="ICW101" s="405"/>
      <c r="ICX101" s="405"/>
      <c r="ICY101" s="405"/>
      <c r="ICZ101" s="405"/>
      <c r="IDA101" s="405"/>
      <c r="IDB101" s="405"/>
      <c r="IDC101" s="405"/>
      <c r="IDD101" s="405"/>
      <c r="IDE101" s="405"/>
      <c r="IDF101" s="405"/>
      <c r="IDG101" s="405"/>
      <c r="IDH101" s="405"/>
      <c r="IDI101" s="405"/>
      <c r="IDJ101" s="405"/>
      <c r="IDK101" s="405"/>
      <c r="IDL101" s="405"/>
      <c r="IDM101" s="405"/>
      <c r="IDN101" s="405"/>
      <c r="IDO101" s="405"/>
      <c r="IDP101" s="405"/>
      <c r="IDQ101" s="405"/>
      <c r="IDR101" s="405"/>
      <c r="IDS101" s="405"/>
      <c r="IDT101" s="405"/>
      <c r="IDU101" s="405"/>
      <c r="IDV101" s="405"/>
      <c r="IDW101" s="405"/>
      <c r="IDX101" s="405"/>
      <c r="IDY101" s="405"/>
      <c r="IDZ101" s="405"/>
      <c r="IEA101" s="405"/>
      <c r="IEB101" s="405"/>
      <c r="IEC101" s="405"/>
      <c r="IED101" s="405"/>
      <c r="IEE101" s="405"/>
      <c r="IEF101" s="405"/>
      <c r="IEG101" s="405"/>
      <c r="IEH101" s="405"/>
      <c r="IEI101" s="405"/>
      <c r="IEJ101" s="405"/>
      <c r="IEK101" s="405"/>
      <c r="IEL101" s="405"/>
      <c r="IEM101" s="405"/>
      <c r="IEN101" s="405"/>
      <c r="IEO101" s="405"/>
      <c r="IEP101" s="405"/>
      <c r="IEQ101" s="405"/>
      <c r="IER101" s="405"/>
      <c r="IES101" s="405"/>
      <c r="IET101" s="405"/>
      <c r="IEU101" s="405"/>
      <c r="IEV101" s="405"/>
      <c r="IEW101" s="405"/>
      <c r="IEX101" s="405"/>
      <c r="IEY101" s="405"/>
      <c r="IEZ101" s="405"/>
      <c r="IFA101" s="405"/>
      <c r="IFB101" s="405"/>
      <c r="IFC101" s="405"/>
      <c r="IFD101" s="405"/>
      <c r="IFE101" s="405"/>
      <c r="IFF101" s="405"/>
      <c r="IFG101" s="405"/>
      <c r="IFH101" s="405"/>
      <c r="IFI101" s="405"/>
      <c r="IFJ101" s="405"/>
      <c r="IFK101" s="405"/>
      <c r="IFL101" s="405"/>
      <c r="IFM101" s="405"/>
      <c r="IFN101" s="405"/>
      <c r="IFO101" s="405"/>
      <c r="IFP101" s="405"/>
      <c r="IFQ101" s="405"/>
      <c r="IFR101" s="405"/>
      <c r="IFS101" s="405"/>
      <c r="IFT101" s="405"/>
      <c r="IFU101" s="405"/>
      <c r="IFV101" s="405"/>
      <c r="IFW101" s="405"/>
      <c r="IFX101" s="405"/>
      <c r="IFY101" s="405"/>
      <c r="IFZ101" s="405"/>
      <c r="IGA101" s="405"/>
      <c r="IGB101" s="405"/>
      <c r="IGC101" s="405"/>
      <c r="IGD101" s="405"/>
      <c r="IGE101" s="405"/>
      <c r="IGF101" s="405"/>
      <c r="IGG101" s="405"/>
      <c r="IGH101" s="405"/>
      <c r="IGI101" s="405"/>
      <c r="IGJ101" s="405"/>
      <c r="IGK101" s="405"/>
      <c r="IGL101" s="405"/>
      <c r="IGM101" s="405"/>
      <c r="IGN101" s="405"/>
      <c r="IGO101" s="405"/>
      <c r="IGP101" s="405"/>
      <c r="IGQ101" s="405"/>
      <c r="IGR101" s="405"/>
      <c r="IGS101" s="405"/>
      <c r="IGT101" s="405"/>
      <c r="IGU101" s="405"/>
      <c r="IGV101" s="405"/>
      <c r="IGW101" s="405"/>
      <c r="IGX101" s="405"/>
      <c r="IGY101" s="405"/>
      <c r="IGZ101" s="405"/>
      <c r="IHA101" s="405"/>
      <c r="IHB101" s="405"/>
      <c r="IHC101" s="405"/>
      <c r="IHD101" s="405"/>
      <c r="IHE101" s="405"/>
      <c r="IHF101" s="405"/>
      <c r="IHG101" s="405"/>
      <c r="IHH101" s="405"/>
      <c r="IHI101" s="405"/>
      <c r="IHJ101" s="405"/>
      <c r="IHK101" s="405"/>
      <c r="IHL101" s="405"/>
      <c r="IHM101" s="405"/>
      <c r="IHN101" s="405"/>
      <c r="IHO101" s="405"/>
      <c r="IHP101" s="405"/>
      <c r="IHQ101" s="405"/>
      <c r="IHR101" s="405"/>
      <c r="IHS101" s="405"/>
      <c r="IHT101" s="405"/>
      <c r="IHU101" s="405"/>
      <c r="IHV101" s="405"/>
      <c r="IHW101" s="405"/>
      <c r="IHX101" s="405"/>
      <c r="IHY101" s="405"/>
      <c r="IHZ101" s="405"/>
      <c r="IIA101" s="405"/>
      <c r="IIB101" s="405"/>
      <c r="IIC101" s="405"/>
      <c r="IID101" s="405"/>
      <c r="IIE101" s="405"/>
      <c r="IIF101" s="405"/>
      <c r="IIG101" s="405"/>
      <c r="IIH101" s="405"/>
      <c r="III101" s="405"/>
      <c r="IIJ101" s="405"/>
      <c r="IIK101" s="405"/>
      <c r="IIL101" s="405"/>
      <c r="IIM101" s="405"/>
      <c r="IIN101" s="405"/>
      <c r="IIO101" s="405"/>
      <c r="IIP101" s="405"/>
      <c r="IIQ101" s="405"/>
      <c r="IIR101" s="405"/>
      <c r="IIS101" s="405"/>
      <c r="IIT101" s="405"/>
      <c r="IIU101" s="405"/>
      <c r="IIV101" s="405"/>
      <c r="IIW101" s="405"/>
      <c r="IIX101" s="405"/>
      <c r="IIY101" s="405"/>
      <c r="IIZ101" s="405"/>
      <c r="IJA101" s="405"/>
      <c r="IJB101" s="405"/>
      <c r="IJC101" s="405"/>
      <c r="IJD101" s="405"/>
      <c r="IJE101" s="405"/>
      <c r="IJF101" s="405"/>
      <c r="IJG101" s="405"/>
      <c r="IJH101" s="405"/>
      <c r="IJI101" s="405"/>
      <c r="IJJ101" s="405"/>
      <c r="IJK101" s="405"/>
      <c r="IJL101" s="405"/>
      <c r="IJM101" s="405"/>
      <c r="IJN101" s="405"/>
      <c r="IJO101" s="405"/>
      <c r="IJP101" s="405"/>
      <c r="IJQ101" s="405"/>
      <c r="IJR101" s="405"/>
      <c r="IJS101" s="405"/>
      <c r="IJT101" s="405"/>
      <c r="IJU101" s="405"/>
      <c r="IJV101" s="405"/>
      <c r="IJW101" s="405"/>
      <c r="IJX101" s="405"/>
      <c r="IJY101" s="405"/>
      <c r="IJZ101" s="405"/>
      <c r="IKA101" s="405"/>
      <c r="IKB101" s="405"/>
      <c r="IKC101" s="405"/>
      <c r="IKD101" s="405"/>
      <c r="IKE101" s="405"/>
      <c r="IKF101" s="405"/>
      <c r="IKG101" s="405"/>
      <c r="IKH101" s="405"/>
      <c r="IKI101" s="405"/>
      <c r="IKJ101" s="405"/>
      <c r="IKK101" s="405"/>
      <c r="IKL101" s="405"/>
      <c r="IKM101" s="405"/>
      <c r="IKN101" s="405"/>
      <c r="IKO101" s="405"/>
      <c r="IKP101" s="405"/>
      <c r="IKQ101" s="405"/>
      <c r="IKR101" s="405"/>
      <c r="IKS101" s="405"/>
      <c r="IKT101" s="405"/>
      <c r="IKU101" s="405"/>
      <c r="IKV101" s="405"/>
      <c r="IKW101" s="405"/>
      <c r="IKX101" s="405"/>
      <c r="IKY101" s="405"/>
      <c r="IKZ101" s="405"/>
      <c r="ILA101" s="405"/>
      <c r="ILB101" s="405"/>
      <c r="ILC101" s="405"/>
      <c r="ILD101" s="405"/>
      <c r="ILE101" s="405"/>
      <c r="ILF101" s="405"/>
      <c r="ILG101" s="405"/>
      <c r="ILH101" s="405"/>
      <c r="ILI101" s="405"/>
      <c r="ILJ101" s="405"/>
      <c r="ILK101" s="405"/>
      <c r="ILL101" s="405"/>
      <c r="ILM101" s="405"/>
      <c r="ILN101" s="405"/>
      <c r="ILO101" s="405"/>
      <c r="ILP101" s="405"/>
      <c r="ILQ101" s="405"/>
      <c r="ILR101" s="405"/>
      <c r="ILS101" s="405"/>
      <c r="ILT101" s="405"/>
      <c r="ILU101" s="405"/>
      <c r="ILV101" s="405"/>
      <c r="ILW101" s="405"/>
      <c r="ILX101" s="405"/>
      <c r="ILY101" s="405"/>
      <c r="ILZ101" s="405"/>
      <c r="IMA101" s="405"/>
      <c r="IMB101" s="405"/>
      <c r="IMC101" s="405"/>
      <c r="IMD101" s="405"/>
      <c r="IME101" s="405"/>
      <c r="IMF101" s="405"/>
      <c r="IMG101" s="405"/>
      <c r="IMH101" s="405"/>
      <c r="IMI101" s="405"/>
      <c r="IMJ101" s="405"/>
      <c r="IMK101" s="405"/>
      <c r="IML101" s="405"/>
      <c r="IMM101" s="405"/>
      <c r="IMN101" s="405"/>
      <c r="IMO101" s="405"/>
      <c r="IMP101" s="405"/>
      <c r="IMQ101" s="405"/>
      <c r="IMR101" s="405"/>
      <c r="IMS101" s="405"/>
      <c r="IMT101" s="405"/>
      <c r="IMU101" s="405"/>
      <c r="IMV101" s="405"/>
      <c r="IMW101" s="405"/>
      <c r="IMX101" s="405"/>
      <c r="IMY101" s="405"/>
      <c r="IMZ101" s="405"/>
      <c r="INA101" s="405"/>
      <c r="INB101" s="405"/>
      <c r="INC101" s="405"/>
      <c r="IND101" s="405"/>
      <c r="INE101" s="405"/>
      <c r="INF101" s="405"/>
      <c r="ING101" s="405"/>
      <c r="INH101" s="405"/>
      <c r="INI101" s="405"/>
      <c r="INJ101" s="405"/>
      <c r="INK101" s="405"/>
      <c r="INL101" s="405"/>
      <c r="INM101" s="405"/>
      <c r="INN101" s="405"/>
      <c r="INO101" s="405"/>
      <c r="INP101" s="405"/>
      <c r="INQ101" s="405"/>
      <c r="INR101" s="405"/>
      <c r="INS101" s="405"/>
      <c r="INT101" s="405"/>
      <c r="INU101" s="405"/>
      <c r="INV101" s="405"/>
      <c r="INW101" s="405"/>
      <c r="INX101" s="405"/>
      <c r="INY101" s="405"/>
      <c r="INZ101" s="405"/>
      <c r="IOA101" s="405"/>
      <c r="IOB101" s="405"/>
      <c r="IOC101" s="405"/>
      <c r="IOD101" s="405"/>
      <c r="IOE101" s="405"/>
      <c r="IOF101" s="405"/>
      <c r="IOG101" s="405"/>
      <c r="IOH101" s="405"/>
      <c r="IOI101" s="405"/>
      <c r="IOJ101" s="405"/>
      <c r="IOK101" s="405"/>
      <c r="IOL101" s="405"/>
      <c r="IOM101" s="405"/>
      <c r="ION101" s="405"/>
      <c r="IOO101" s="405"/>
      <c r="IOP101" s="405"/>
      <c r="IOQ101" s="405"/>
      <c r="IOR101" s="405"/>
      <c r="IOS101" s="405"/>
      <c r="IOT101" s="405"/>
      <c r="IOU101" s="405"/>
      <c r="IOV101" s="405"/>
      <c r="IOW101" s="405"/>
      <c r="IOX101" s="405"/>
      <c r="IOY101" s="405"/>
      <c r="IOZ101" s="405"/>
      <c r="IPA101" s="405"/>
      <c r="IPB101" s="405"/>
      <c r="IPC101" s="405"/>
      <c r="IPD101" s="405"/>
      <c r="IPE101" s="405"/>
      <c r="IPF101" s="405"/>
      <c r="IPG101" s="405"/>
      <c r="IPH101" s="405"/>
      <c r="IPI101" s="405"/>
      <c r="IPJ101" s="405"/>
      <c r="IPK101" s="405"/>
      <c r="IPL101" s="405"/>
      <c r="IPM101" s="405"/>
      <c r="IPN101" s="405"/>
      <c r="IPO101" s="405"/>
      <c r="IPP101" s="405"/>
      <c r="IPQ101" s="405"/>
      <c r="IPR101" s="405"/>
      <c r="IPS101" s="405"/>
      <c r="IPT101" s="405"/>
      <c r="IPU101" s="405"/>
      <c r="IPV101" s="405"/>
      <c r="IPW101" s="405"/>
      <c r="IPX101" s="405"/>
      <c r="IPY101" s="405"/>
      <c r="IPZ101" s="405"/>
      <c r="IQA101" s="405"/>
      <c r="IQB101" s="405"/>
      <c r="IQC101" s="405"/>
      <c r="IQD101" s="405"/>
      <c r="IQE101" s="405"/>
      <c r="IQF101" s="405"/>
      <c r="IQG101" s="405"/>
      <c r="IQH101" s="405"/>
      <c r="IQI101" s="405"/>
      <c r="IQJ101" s="405"/>
      <c r="IQK101" s="405"/>
      <c r="IQL101" s="405"/>
      <c r="IQM101" s="405"/>
      <c r="IQN101" s="405"/>
      <c r="IQO101" s="405"/>
      <c r="IQP101" s="405"/>
      <c r="IQQ101" s="405"/>
      <c r="IQR101" s="405"/>
      <c r="IQS101" s="405"/>
      <c r="IQT101" s="405"/>
      <c r="IQU101" s="405"/>
      <c r="IQV101" s="405"/>
      <c r="IQW101" s="405"/>
      <c r="IQX101" s="405"/>
      <c r="IQY101" s="405"/>
      <c r="IQZ101" s="405"/>
      <c r="IRA101" s="405"/>
      <c r="IRB101" s="405"/>
      <c r="IRC101" s="405"/>
      <c r="IRD101" s="405"/>
      <c r="IRE101" s="405"/>
      <c r="IRF101" s="405"/>
      <c r="IRG101" s="405"/>
      <c r="IRH101" s="405"/>
      <c r="IRI101" s="405"/>
      <c r="IRJ101" s="405"/>
      <c r="IRK101" s="405"/>
      <c r="IRL101" s="405"/>
      <c r="IRM101" s="405"/>
      <c r="IRN101" s="405"/>
      <c r="IRO101" s="405"/>
      <c r="IRP101" s="405"/>
      <c r="IRQ101" s="405"/>
      <c r="IRR101" s="405"/>
      <c r="IRS101" s="405"/>
      <c r="IRT101" s="405"/>
      <c r="IRU101" s="405"/>
      <c r="IRV101" s="405"/>
      <c r="IRW101" s="405"/>
      <c r="IRX101" s="405"/>
      <c r="IRY101" s="405"/>
      <c r="IRZ101" s="405"/>
      <c r="ISA101" s="405"/>
      <c r="ISB101" s="405"/>
      <c r="ISC101" s="405"/>
      <c r="ISD101" s="405"/>
      <c r="ISE101" s="405"/>
      <c r="ISF101" s="405"/>
      <c r="ISG101" s="405"/>
      <c r="ISH101" s="405"/>
      <c r="ISI101" s="405"/>
      <c r="ISJ101" s="405"/>
      <c r="ISK101" s="405"/>
      <c r="ISL101" s="405"/>
      <c r="ISM101" s="405"/>
      <c r="ISN101" s="405"/>
      <c r="ISO101" s="405"/>
      <c r="ISP101" s="405"/>
      <c r="ISQ101" s="405"/>
      <c r="ISR101" s="405"/>
      <c r="ISS101" s="405"/>
      <c r="IST101" s="405"/>
      <c r="ISU101" s="405"/>
      <c r="ISV101" s="405"/>
      <c r="ISW101" s="405"/>
      <c r="ISX101" s="405"/>
      <c r="ISY101" s="405"/>
      <c r="ISZ101" s="405"/>
      <c r="ITA101" s="405"/>
      <c r="ITB101" s="405"/>
      <c r="ITC101" s="405"/>
      <c r="ITD101" s="405"/>
      <c r="ITE101" s="405"/>
      <c r="ITF101" s="405"/>
      <c r="ITG101" s="405"/>
      <c r="ITH101" s="405"/>
      <c r="ITI101" s="405"/>
      <c r="ITJ101" s="405"/>
      <c r="ITK101" s="405"/>
      <c r="ITL101" s="405"/>
      <c r="ITM101" s="405"/>
      <c r="ITN101" s="405"/>
      <c r="ITO101" s="405"/>
      <c r="ITP101" s="405"/>
      <c r="ITQ101" s="405"/>
      <c r="ITR101" s="405"/>
      <c r="ITS101" s="405"/>
      <c r="ITT101" s="405"/>
      <c r="ITU101" s="405"/>
      <c r="ITV101" s="405"/>
      <c r="ITW101" s="405"/>
      <c r="ITX101" s="405"/>
      <c r="ITY101" s="405"/>
      <c r="ITZ101" s="405"/>
      <c r="IUA101" s="405"/>
      <c r="IUB101" s="405"/>
      <c r="IUC101" s="405"/>
      <c r="IUD101" s="405"/>
      <c r="IUE101" s="405"/>
      <c r="IUF101" s="405"/>
      <c r="IUG101" s="405"/>
      <c r="IUH101" s="405"/>
      <c r="IUI101" s="405"/>
      <c r="IUJ101" s="405"/>
      <c r="IUK101" s="405"/>
      <c r="IUL101" s="405"/>
      <c r="IUM101" s="405"/>
      <c r="IUN101" s="405"/>
      <c r="IUO101" s="405"/>
      <c r="IUP101" s="405"/>
      <c r="IUQ101" s="405"/>
      <c r="IUR101" s="405"/>
      <c r="IUS101" s="405"/>
      <c r="IUT101" s="405"/>
      <c r="IUU101" s="405"/>
      <c r="IUV101" s="405"/>
      <c r="IUW101" s="405"/>
      <c r="IUX101" s="405"/>
      <c r="IUY101" s="405"/>
      <c r="IUZ101" s="405"/>
      <c r="IVA101" s="405"/>
      <c r="IVB101" s="405"/>
      <c r="IVC101" s="405"/>
      <c r="IVD101" s="405"/>
      <c r="IVE101" s="405"/>
      <c r="IVF101" s="405"/>
      <c r="IVG101" s="405"/>
      <c r="IVH101" s="405"/>
      <c r="IVI101" s="405"/>
      <c r="IVJ101" s="405"/>
      <c r="IVK101" s="405"/>
      <c r="IVL101" s="405"/>
      <c r="IVM101" s="405"/>
      <c r="IVN101" s="405"/>
      <c r="IVO101" s="405"/>
      <c r="IVP101" s="405"/>
      <c r="IVQ101" s="405"/>
      <c r="IVR101" s="405"/>
      <c r="IVS101" s="405"/>
      <c r="IVT101" s="405"/>
      <c r="IVU101" s="405"/>
      <c r="IVV101" s="405"/>
      <c r="IVW101" s="405"/>
      <c r="IVX101" s="405"/>
      <c r="IVY101" s="405"/>
      <c r="IVZ101" s="405"/>
      <c r="IWA101" s="405"/>
      <c r="IWB101" s="405"/>
      <c r="IWC101" s="405"/>
      <c r="IWD101" s="405"/>
      <c r="IWE101" s="405"/>
      <c r="IWF101" s="405"/>
      <c r="IWG101" s="405"/>
      <c r="IWH101" s="405"/>
      <c r="IWI101" s="405"/>
      <c r="IWJ101" s="405"/>
      <c r="IWK101" s="405"/>
      <c r="IWL101" s="405"/>
      <c r="IWM101" s="405"/>
      <c r="IWN101" s="405"/>
      <c r="IWO101" s="405"/>
      <c r="IWP101" s="405"/>
      <c r="IWQ101" s="405"/>
      <c r="IWR101" s="405"/>
      <c r="IWS101" s="405"/>
      <c r="IWT101" s="405"/>
      <c r="IWU101" s="405"/>
      <c r="IWV101" s="405"/>
      <c r="IWW101" s="405"/>
      <c r="IWX101" s="405"/>
      <c r="IWY101" s="405"/>
      <c r="IWZ101" s="405"/>
      <c r="IXA101" s="405"/>
      <c r="IXB101" s="405"/>
      <c r="IXC101" s="405"/>
      <c r="IXD101" s="405"/>
      <c r="IXE101" s="405"/>
      <c r="IXF101" s="405"/>
      <c r="IXG101" s="405"/>
      <c r="IXH101" s="405"/>
      <c r="IXI101" s="405"/>
      <c r="IXJ101" s="405"/>
      <c r="IXK101" s="405"/>
      <c r="IXL101" s="405"/>
      <c r="IXM101" s="405"/>
      <c r="IXN101" s="405"/>
      <c r="IXO101" s="405"/>
      <c r="IXP101" s="405"/>
      <c r="IXQ101" s="405"/>
      <c r="IXR101" s="405"/>
      <c r="IXS101" s="405"/>
      <c r="IXT101" s="405"/>
      <c r="IXU101" s="405"/>
      <c r="IXV101" s="405"/>
      <c r="IXW101" s="405"/>
      <c r="IXX101" s="405"/>
      <c r="IXY101" s="405"/>
      <c r="IXZ101" s="405"/>
      <c r="IYA101" s="405"/>
      <c r="IYB101" s="405"/>
      <c r="IYC101" s="405"/>
      <c r="IYD101" s="405"/>
      <c r="IYE101" s="405"/>
      <c r="IYF101" s="405"/>
      <c r="IYG101" s="405"/>
      <c r="IYH101" s="405"/>
      <c r="IYI101" s="405"/>
      <c r="IYJ101" s="405"/>
      <c r="IYK101" s="405"/>
      <c r="IYL101" s="405"/>
      <c r="IYM101" s="405"/>
      <c r="IYN101" s="405"/>
      <c r="IYO101" s="405"/>
      <c r="IYP101" s="405"/>
      <c r="IYQ101" s="405"/>
      <c r="IYR101" s="405"/>
      <c r="IYS101" s="405"/>
      <c r="IYT101" s="405"/>
      <c r="IYU101" s="405"/>
      <c r="IYV101" s="405"/>
      <c r="IYW101" s="405"/>
      <c r="IYX101" s="405"/>
      <c r="IYY101" s="405"/>
      <c r="IYZ101" s="405"/>
      <c r="IZA101" s="405"/>
      <c r="IZB101" s="405"/>
      <c r="IZC101" s="405"/>
      <c r="IZD101" s="405"/>
      <c r="IZE101" s="405"/>
      <c r="IZF101" s="405"/>
      <c r="IZG101" s="405"/>
      <c r="IZH101" s="405"/>
      <c r="IZI101" s="405"/>
      <c r="IZJ101" s="405"/>
      <c r="IZK101" s="405"/>
      <c r="IZL101" s="405"/>
      <c r="IZM101" s="405"/>
      <c r="IZN101" s="405"/>
      <c r="IZO101" s="405"/>
      <c r="IZP101" s="405"/>
      <c r="IZQ101" s="405"/>
      <c r="IZR101" s="405"/>
      <c r="IZS101" s="405"/>
      <c r="IZT101" s="405"/>
      <c r="IZU101" s="405"/>
      <c r="IZV101" s="405"/>
      <c r="IZW101" s="405"/>
      <c r="IZX101" s="405"/>
      <c r="IZY101" s="405"/>
      <c r="IZZ101" s="405"/>
      <c r="JAA101" s="405"/>
      <c r="JAB101" s="405"/>
      <c r="JAC101" s="405"/>
      <c r="JAD101" s="405"/>
      <c r="JAE101" s="405"/>
      <c r="JAF101" s="405"/>
      <c r="JAG101" s="405"/>
      <c r="JAH101" s="405"/>
      <c r="JAI101" s="405"/>
      <c r="JAJ101" s="405"/>
      <c r="JAK101" s="405"/>
      <c r="JAL101" s="405"/>
      <c r="JAM101" s="405"/>
      <c r="JAN101" s="405"/>
      <c r="JAO101" s="405"/>
      <c r="JAP101" s="405"/>
      <c r="JAQ101" s="405"/>
      <c r="JAR101" s="405"/>
      <c r="JAS101" s="405"/>
      <c r="JAT101" s="405"/>
      <c r="JAU101" s="405"/>
      <c r="JAV101" s="405"/>
      <c r="JAW101" s="405"/>
      <c r="JAX101" s="405"/>
      <c r="JAY101" s="405"/>
      <c r="JAZ101" s="405"/>
      <c r="JBA101" s="405"/>
      <c r="JBB101" s="405"/>
      <c r="JBC101" s="405"/>
      <c r="JBD101" s="405"/>
      <c r="JBE101" s="405"/>
      <c r="JBF101" s="405"/>
      <c r="JBG101" s="405"/>
      <c r="JBH101" s="405"/>
      <c r="JBI101" s="405"/>
      <c r="JBJ101" s="405"/>
      <c r="JBK101" s="405"/>
      <c r="JBL101" s="405"/>
      <c r="JBM101" s="405"/>
      <c r="JBN101" s="405"/>
      <c r="JBO101" s="405"/>
      <c r="JBP101" s="405"/>
      <c r="JBQ101" s="405"/>
      <c r="JBR101" s="405"/>
      <c r="JBS101" s="405"/>
      <c r="JBT101" s="405"/>
      <c r="JBU101" s="405"/>
      <c r="JBV101" s="405"/>
      <c r="JBW101" s="405"/>
      <c r="JBX101" s="405"/>
      <c r="JBY101" s="405"/>
      <c r="JBZ101" s="405"/>
      <c r="JCA101" s="405"/>
      <c r="JCB101" s="405"/>
      <c r="JCC101" s="405"/>
      <c r="JCD101" s="405"/>
      <c r="JCE101" s="405"/>
      <c r="JCF101" s="405"/>
      <c r="JCG101" s="405"/>
      <c r="JCH101" s="405"/>
      <c r="JCI101" s="405"/>
      <c r="JCJ101" s="405"/>
      <c r="JCK101" s="405"/>
      <c r="JCL101" s="405"/>
      <c r="JCM101" s="405"/>
      <c r="JCN101" s="405"/>
      <c r="JCO101" s="405"/>
      <c r="JCP101" s="405"/>
      <c r="JCQ101" s="405"/>
      <c r="JCR101" s="405"/>
      <c r="JCS101" s="405"/>
      <c r="JCT101" s="405"/>
      <c r="JCU101" s="405"/>
      <c r="JCV101" s="405"/>
      <c r="JCW101" s="405"/>
      <c r="JCX101" s="405"/>
      <c r="JCY101" s="405"/>
      <c r="JCZ101" s="405"/>
      <c r="JDA101" s="405"/>
      <c r="JDB101" s="405"/>
      <c r="JDC101" s="405"/>
      <c r="JDD101" s="405"/>
      <c r="JDE101" s="405"/>
      <c r="JDF101" s="405"/>
      <c r="JDG101" s="405"/>
      <c r="JDH101" s="405"/>
      <c r="JDI101" s="405"/>
      <c r="JDJ101" s="405"/>
      <c r="JDK101" s="405"/>
      <c r="JDL101" s="405"/>
      <c r="JDM101" s="405"/>
      <c r="JDN101" s="405"/>
      <c r="JDO101" s="405"/>
      <c r="JDP101" s="405"/>
      <c r="JDQ101" s="405"/>
      <c r="JDR101" s="405"/>
      <c r="JDS101" s="405"/>
      <c r="JDT101" s="405"/>
      <c r="JDU101" s="405"/>
      <c r="JDV101" s="405"/>
      <c r="JDW101" s="405"/>
      <c r="JDX101" s="405"/>
      <c r="JDY101" s="405"/>
      <c r="JDZ101" s="405"/>
      <c r="JEA101" s="405"/>
      <c r="JEB101" s="405"/>
      <c r="JEC101" s="405"/>
      <c r="JED101" s="405"/>
      <c r="JEE101" s="405"/>
      <c r="JEF101" s="405"/>
      <c r="JEG101" s="405"/>
      <c r="JEH101" s="405"/>
      <c r="JEI101" s="405"/>
      <c r="JEJ101" s="405"/>
      <c r="JEK101" s="405"/>
      <c r="JEL101" s="405"/>
      <c r="JEM101" s="405"/>
      <c r="JEN101" s="405"/>
      <c r="JEO101" s="405"/>
      <c r="JEP101" s="405"/>
      <c r="JEQ101" s="405"/>
      <c r="JER101" s="405"/>
      <c r="JES101" s="405"/>
      <c r="JET101" s="405"/>
      <c r="JEU101" s="405"/>
      <c r="JEV101" s="405"/>
      <c r="JEW101" s="405"/>
      <c r="JEX101" s="405"/>
      <c r="JEY101" s="405"/>
      <c r="JEZ101" s="405"/>
      <c r="JFA101" s="405"/>
      <c r="JFB101" s="405"/>
      <c r="JFC101" s="405"/>
      <c r="JFD101" s="405"/>
      <c r="JFE101" s="405"/>
      <c r="JFF101" s="405"/>
      <c r="JFG101" s="405"/>
      <c r="JFH101" s="405"/>
      <c r="JFI101" s="405"/>
      <c r="JFJ101" s="405"/>
      <c r="JFK101" s="405"/>
      <c r="JFL101" s="405"/>
      <c r="JFM101" s="405"/>
      <c r="JFN101" s="405"/>
      <c r="JFO101" s="405"/>
      <c r="JFP101" s="405"/>
      <c r="JFQ101" s="405"/>
      <c r="JFR101" s="405"/>
      <c r="JFS101" s="405"/>
      <c r="JFT101" s="405"/>
      <c r="JFU101" s="405"/>
      <c r="JFV101" s="405"/>
      <c r="JFW101" s="405"/>
      <c r="JFX101" s="405"/>
      <c r="JFY101" s="405"/>
      <c r="JFZ101" s="405"/>
      <c r="JGA101" s="405"/>
      <c r="JGB101" s="405"/>
      <c r="JGC101" s="405"/>
      <c r="JGD101" s="405"/>
      <c r="JGE101" s="405"/>
      <c r="JGF101" s="405"/>
      <c r="JGG101" s="405"/>
      <c r="JGH101" s="405"/>
      <c r="JGI101" s="405"/>
      <c r="JGJ101" s="405"/>
      <c r="JGK101" s="405"/>
      <c r="JGL101" s="405"/>
      <c r="JGM101" s="405"/>
      <c r="JGN101" s="405"/>
      <c r="JGO101" s="405"/>
      <c r="JGP101" s="405"/>
      <c r="JGQ101" s="405"/>
      <c r="JGR101" s="405"/>
      <c r="JGS101" s="405"/>
      <c r="JGT101" s="405"/>
      <c r="JGU101" s="405"/>
      <c r="JGV101" s="405"/>
      <c r="JGW101" s="405"/>
      <c r="JGX101" s="405"/>
      <c r="JGY101" s="405"/>
      <c r="JGZ101" s="405"/>
      <c r="JHA101" s="405"/>
      <c r="JHB101" s="405"/>
      <c r="JHC101" s="405"/>
      <c r="JHD101" s="405"/>
      <c r="JHE101" s="405"/>
      <c r="JHF101" s="405"/>
      <c r="JHG101" s="405"/>
      <c r="JHH101" s="405"/>
      <c r="JHI101" s="405"/>
      <c r="JHJ101" s="405"/>
      <c r="JHK101" s="405"/>
      <c r="JHL101" s="405"/>
      <c r="JHM101" s="405"/>
      <c r="JHN101" s="405"/>
      <c r="JHO101" s="405"/>
      <c r="JHP101" s="405"/>
      <c r="JHQ101" s="405"/>
      <c r="JHR101" s="405"/>
      <c r="JHS101" s="405"/>
      <c r="JHT101" s="405"/>
      <c r="JHU101" s="405"/>
      <c r="JHV101" s="405"/>
      <c r="JHW101" s="405"/>
      <c r="JHX101" s="405"/>
      <c r="JHY101" s="405"/>
      <c r="JHZ101" s="405"/>
      <c r="JIA101" s="405"/>
      <c r="JIB101" s="405"/>
      <c r="JIC101" s="405"/>
      <c r="JID101" s="405"/>
      <c r="JIE101" s="405"/>
      <c r="JIF101" s="405"/>
      <c r="JIG101" s="405"/>
      <c r="JIH101" s="405"/>
      <c r="JII101" s="405"/>
      <c r="JIJ101" s="405"/>
      <c r="JIK101" s="405"/>
      <c r="JIL101" s="405"/>
      <c r="JIM101" s="405"/>
      <c r="JIN101" s="405"/>
      <c r="JIO101" s="405"/>
      <c r="JIP101" s="405"/>
      <c r="JIQ101" s="405"/>
      <c r="JIR101" s="405"/>
      <c r="JIS101" s="405"/>
      <c r="JIT101" s="405"/>
      <c r="JIU101" s="405"/>
      <c r="JIV101" s="405"/>
      <c r="JIW101" s="405"/>
      <c r="JIX101" s="405"/>
      <c r="JIY101" s="405"/>
      <c r="JIZ101" s="405"/>
      <c r="JJA101" s="405"/>
      <c r="JJB101" s="405"/>
      <c r="JJC101" s="405"/>
      <c r="JJD101" s="405"/>
      <c r="JJE101" s="405"/>
      <c r="JJF101" s="405"/>
      <c r="JJG101" s="405"/>
      <c r="JJH101" s="405"/>
      <c r="JJI101" s="405"/>
      <c r="JJJ101" s="405"/>
      <c r="JJK101" s="405"/>
      <c r="JJL101" s="405"/>
      <c r="JJM101" s="405"/>
      <c r="JJN101" s="405"/>
      <c r="JJO101" s="405"/>
      <c r="JJP101" s="405"/>
      <c r="JJQ101" s="405"/>
      <c r="JJR101" s="405"/>
      <c r="JJS101" s="405"/>
      <c r="JJT101" s="405"/>
      <c r="JJU101" s="405"/>
      <c r="JJV101" s="405"/>
      <c r="JJW101" s="405"/>
      <c r="JJX101" s="405"/>
      <c r="JJY101" s="405"/>
      <c r="JJZ101" s="405"/>
      <c r="JKA101" s="405"/>
      <c r="JKB101" s="405"/>
      <c r="JKC101" s="405"/>
      <c r="JKD101" s="405"/>
      <c r="JKE101" s="405"/>
      <c r="JKF101" s="405"/>
      <c r="JKG101" s="405"/>
      <c r="JKH101" s="405"/>
      <c r="JKI101" s="405"/>
      <c r="JKJ101" s="405"/>
      <c r="JKK101" s="405"/>
      <c r="JKL101" s="405"/>
      <c r="JKM101" s="405"/>
      <c r="JKN101" s="405"/>
      <c r="JKO101" s="405"/>
      <c r="JKP101" s="405"/>
      <c r="JKQ101" s="405"/>
      <c r="JKR101" s="405"/>
      <c r="JKS101" s="405"/>
      <c r="JKT101" s="405"/>
      <c r="JKU101" s="405"/>
      <c r="JKV101" s="405"/>
      <c r="JKW101" s="405"/>
      <c r="JKX101" s="405"/>
      <c r="JKY101" s="405"/>
      <c r="JKZ101" s="405"/>
      <c r="JLA101" s="405"/>
      <c r="JLB101" s="405"/>
      <c r="JLC101" s="405"/>
      <c r="JLD101" s="405"/>
      <c r="JLE101" s="405"/>
      <c r="JLF101" s="405"/>
      <c r="JLG101" s="405"/>
      <c r="JLH101" s="405"/>
      <c r="JLI101" s="405"/>
      <c r="JLJ101" s="405"/>
      <c r="JLK101" s="405"/>
      <c r="JLL101" s="405"/>
      <c r="JLM101" s="405"/>
      <c r="JLN101" s="405"/>
      <c r="JLO101" s="405"/>
      <c r="JLP101" s="405"/>
      <c r="JLQ101" s="405"/>
      <c r="JLR101" s="405"/>
      <c r="JLS101" s="405"/>
      <c r="JLT101" s="405"/>
      <c r="JLU101" s="405"/>
      <c r="JLV101" s="405"/>
      <c r="JLW101" s="405"/>
      <c r="JLX101" s="405"/>
      <c r="JLY101" s="405"/>
      <c r="JLZ101" s="405"/>
      <c r="JMA101" s="405"/>
      <c r="JMB101" s="405"/>
      <c r="JMC101" s="405"/>
      <c r="JMD101" s="405"/>
      <c r="JME101" s="405"/>
      <c r="JMF101" s="405"/>
      <c r="JMG101" s="405"/>
      <c r="JMH101" s="405"/>
      <c r="JMI101" s="405"/>
      <c r="JMJ101" s="405"/>
      <c r="JMK101" s="405"/>
      <c r="JML101" s="405"/>
      <c r="JMM101" s="405"/>
      <c r="JMN101" s="405"/>
      <c r="JMO101" s="405"/>
      <c r="JMP101" s="405"/>
      <c r="JMQ101" s="405"/>
      <c r="JMR101" s="405"/>
      <c r="JMS101" s="405"/>
      <c r="JMT101" s="405"/>
      <c r="JMU101" s="405"/>
      <c r="JMV101" s="405"/>
      <c r="JMW101" s="405"/>
      <c r="JMX101" s="405"/>
      <c r="JMY101" s="405"/>
      <c r="JMZ101" s="405"/>
      <c r="JNA101" s="405"/>
      <c r="JNB101" s="405"/>
      <c r="JNC101" s="405"/>
      <c r="JND101" s="405"/>
      <c r="JNE101" s="405"/>
      <c r="JNF101" s="405"/>
      <c r="JNG101" s="405"/>
      <c r="JNH101" s="405"/>
      <c r="JNI101" s="405"/>
      <c r="JNJ101" s="405"/>
      <c r="JNK101" s="405"/>
      <c r="JNL101" s="405"/>
      <c r="JNM101" s="405"/>
      <c r="JNN101" s="405"/>
      <c r="JNO101" s="405"/>
      <c r="JNP101" s="405"/>
      <c r="JNQ101" s="405"/>
      <c r="JNR101" s="405"/>
      <c r="JNS101" s="405"/>
      <c r="JNT101" s="405"/>
      <c r="JNU101" s="405"/>
      <c r="JNV101" s="405"/>
      <c r="JNW101" s="405"/>
      <c r="JNX101" s="405"/>
      <c r="JNY101" s="405"/>
      <c r="JNZ101" s="405"/>
      <c r="JOA101" s="405"/>
      <c r="JOB101" s="405"/>
      <c r="JOC101" s="405"/>
      <c r="JOD101" s="405"/>
      <c r="JOE101" s="405"/>
      <c r="JOF101" s="405"/>
      <c r="JOG101" s="405"/>
      <c r="JOH101" s="405"/>
      <c r="JOI101" s="405"/>
      <c r="JOJ101" s="405"/>
      <c r="JOK101" s="405"/>
      <c r="JOL101" s="405"/>
      <c r="JOM101" s="405"/>
      <c r="JON101" s="405"/>
      <c r="JOO101" s="405"/>
      <c r="JOP101" s="405"/>
      <c r="JOQ101" s="405"/>
      <c r="JOR101" s="405"/>
      <c r="JOS101" s="405"/>
      <c r="JOT101" s="405"/>
      <c r="JOU101" s="405"/>
      <c r="JOV101" s="405"/>
      <c r="JOW101" s="405"/>
      <c r="JOX101" s="405"/>
      <c r="JOY101" s="405"/>
      <c r="JOZ101" s="405"/>
      <c r="JPA101" s="405"/>
      <c r="JPB101" s="405"/>
      <c r="JPC101" s="405"/>
      <c r="JPD101" s="405"/>
      <c r="JPE101" s="405"/>
      <c r="JPF101" s="405"/>
      <c r="JPG101" s="405"/>
      <c r="JPH101" s="405"/>
      <c r="JPI101" s="405"/>
      <c r="JPJ101" s="405"/>
      <c r="JPK101" s="405"/>
      <c r="JPL101" s="405"/>
      <c r="JPM101" s="405"/>
      <c r="JPN101" s="405"/>
      <c r="JPO101" s="405"/>
      <c r="JPP101" s="405"/>
      <c r="JPQ101" s="405"/>
      <c r="JPR101" s="405"/>
      <c r="JPS101" s="405"/>
      <c r="JPT101" s="405"/>
      <c r="JPU101" s="405"/>
      <c r="JPV101" s="405"/>
      <c r="JPW101" s="405"/>
      <c r="JPX101" s="405"/>
      <c r="JPY101" s="405"/>
      <c r="JPZ101" s="405"/>
      <c r="JQA101" s="405"/>
      <c r="JQB101" s="405"/>
      <c r="JQC101" s="405"/>
      <c r="JQD101" s="405"/>
      <c r="JQE101" s="405"/>
      <c r="JQF101" s="405"/>
      <c r="JQG101" s="405"/>
      <c r="JQH101" s="405"/>
      <c r="JQI101" s="405"/>
      <c r="JQJ101" s="405"/>
      <c r="JQK101" s="405"/>
      <c r="JQL101" s="405"/>
      <c r="JQM101" s="405"/>
      <c r="JQN101" s="405"/>
      <c r="JQO101" s="405"/>
      <c r="JQP101" s="405"/>
      <c r="JQQ101" s="405"/>
      <c r="JQR101" s="405"/>
      <c r="JQS101" s="405"/>
      <c r="JQT101" s="405"/>
      <c r="JQU101" s="405"/>
      <c r="JQV101" s="405"/>
      <c r="JQW101" s="405"/>
      <c r="JQX101" s="405"/>
      <c r="JQY101" s="405"/>
      <c r="JQZ101" s="405"/>
      <c r="JRA101" s="405"/>
      <c r="JRB101" s="405"/>
      <c r="JRC101" s="405"/>
      <c r="JRD101" s="405"/>
      <c r="JRE101" s="405"/>
      <c r="JRF101" s="405"/>
      <c r="JRG101" s="405"/>
      <c r="JRH101" s="405"/>
      <c r="JRI101" s="405"/>
      <c r="JRJ101" s="405"/>
      <c r="JRK101" s="405"/>
      <c r="JRL101" s="405"/>
      <c r="JRM101" s="405"/>
      <c r="JRN101" s="405"/>
      <c r="JRO101" s="405"/>
      <c r="JRP101" s="405"/>
      <c r="JRQ101" s="405"/>
      <c r="JRR101" s="405"/>
      <c r="JRS101" s="405"/>
      <c r="JRT101" s="405"/>
      <c r="JRU101" s="405"/>
      <c r="JRV101" s="405"/>
      <c r="JRW101" s="405"/>
      <c r="JRX101" s="405"/>
      <c r="JRY101" s="405"/>
      <c r="JRZ101" s="405"/>
      <c r="JSA101" s="405"/>
      <c r="JSB101" s="405"/>
      <c r="JSC101" s="405"/>
      <c r="JSD101" s="405"/>
      <c r="JSE101" s="405"/>
      <c r="JSF101" s="405"/>
      <c r="JSG101" s="405"/>
      <c r="JSH101" s="405"/>
      <c r="JSI101" s="405"/>
      <c r="JSJ101" s="405"/>
      <c r="JSK101" s="405"/>
      <c r="JSL101" s="405"/>
      <c r="JSM101" s="405"/>
      <c r="JSN101" s="405"/>
      <c r="JSO101" s="405"/>
      <c r="JSP101" s="405"/>
      <c r="JSQ101" s="405"/>
      <c r="JSR101" s="405"/>
      <c r="JSS101" s="405"/>
      <c r="JST101" s="405"/>
      <c r="JSU101" s="405"/>
      <c r="JSV101" s="405"/>
      <c r="JSW101" s="405"/>
      <c r="JSX101" s="405"/>
      <c r="JSY101" s="405"/>
      <c r="JSZ101" s="405"/>
      <c r="JTA101" s="405"/>
      <c r="JTB101" s="405"/>
      <c r="JTC101" s="405"/>
      <c r="JTD101" s="405"/>
      <c r="JTE101" s="405"/>
      <c r="JTF101" s="405"/>
      <c r="JTG101" s="405"/>
      <c r="JTH101" s="405"/>
      <c r="JTI101" s="405"/>
      <c r="JTJ101" s="405"/>
      <c r="JTK101" s="405"/>
      <c r="JTL101" s="405"/>
      <c r="JTM101" s="405"/>
      <c r="JTN101" s="405"/>
      <c r="JTO101" s="405"/>
      <c r="JTP101" s="405"/>
      <c r="JTQ101" s="405"/>
      <c r="JTR101" s="405"/>
      <c r="JTS101" s="405"/>
      <c r="JTT101" s="405"/>
      <c r="JTU101" s="405"/>
      <c r="JTV101" s="405"/>
      <c r="JTW101" s="405"/>
      <c r="JTX101" s="405"/>
      <c r="JTY101" s="405"/>
      <c r="JTZ101" s="405"/>
      <c r="JUA101" s="405"/>
      <c r="JUB101" s="405"/>
      <c r="JUC101" s="405"/>
      <c r="JUD101" s="405"/>
      <c r="JUE101" s="405"/>
      <c r="JUF101" s="405"/>
      <c r="JUG101" s="405"/>
      <c r="JUH101" s="405"/>
      <c r="JUI101" s="405"/>
      <c r="JUJ101" s="405"/>
      <c r="JUK101" s="405"/>
      <c r="JUL101" s="405"/>
      <c r="JUM101" s="405"/>
      <c r="JUN101" s="405"/>
      <c r="JUO101" s="405"/>
      <c r="JUP101" s="405"/>
      <c r="JUQ101" s="405"/>
      <c r="JUR101" s="405"/>
      <c r="JUS101" s="405"/>
      <c r="JUT101" s="405"/>
      <c r="JUU101" s="405"/>
      <c r="JUV101" s="405"/>
      <c r="JUW101" s="405"/>
      <c r="JUX101" s="405"/>
      <c r="JUY101" s="405"/>
      <c r="JUZ101" s="405"/>
      <c r="JVA101" s="405"/>
      <c r="JVB101" s="405"/>
      <c r="JVC101" s="405"/>
      <c r="JVD101" s="405"/>
      <c r="JVE101" s="405"/>
      <c r="JVF101" s="405"/>
      <c r="JVG101" s="405"/>
      <c r="JVH101" s="405"/>
      <c r="JVI101" s="405"/>
      <c r="JVJ101" s="405"/>
      <c r="JVK101" s="405"/>
      <c r="JVL101" s="405"/>
      <c r="JVM101" s="405"/>
      <c r="JVN101" s="405"/>
      <c r="JVO101" s="405"/>
      <c r="JVP101" s="405"/>
      <c r="JVQ101" s="405"/>
      <c r="JVR101" s="405"/>
      <c r="JVS101" s="405"/>
      <c r="JVT101" s="405"/>
      <c r="JVU101" s="405"/>
      <c r="JVV101" s="405"/>
      <c r="JVW101" s="405"/>
      <c r="JVX101" s="405"/>
      <c r="JVY101" s="405"/>
      <c r="JVZ101" s="405"/>
      <c r="JWA101" s="405"/>
      <c r="JWB101" s="405"/>
      <c r="JWC101" s="405"/>
      <c r="JWD101" s="405"/>
      <c r="JWE101" s="405"/>
      <c r="JWF101" s="405"/>
      <c r="JWG101" s="405"/>
      <c r="JWH101" s="405"/>
      <c r="JWI101" s="405"/>
      <c r="JWJ101" s="405"/>
      <c r="JWK101" s="405"/>
      <c r="JWL101" s="405"/>
      <c r="JWM101" s="405"/>
      <c r="JWN101" s="405"/>
      <c r="JWO101" s="405"/>
      <c r="JWP101" s="405"/>
      <c r="JWQ101" s="405"/>
      <c r="JWR101" s="405"/>
      <c r="JWS101" s="405"/>
      <c r="JWT101" s="405"/>
      <c r="JWU101" s="405"/>
      <c r="JWV101" s="405"/>
      <c r="JWW101" s="405"/>
      <c r="JWX101" s="405"/>
      <c r="JWY101" s="405"/>
      <c r="JWZ101" s="405"/>
      <c r="JXA101" s="405"/>
      <c r="JXB101" s="405"/>
      <c r="JXC101" s="405"/>
      <c r="JXD101" s="405"/>
      <c r="JXE101" s="405"/>
      <c r="JXF101" s="405"/>
      <c r="JXG101" s="405"/>
      <c r="JXH101" s="405"/>
      <c r="JXI101" s="405"/>
      <c r="JXJ101" s="405"/>
      <c r="JXK101" s="405"/>
      <c r="JXL101" s="405"/>
      <c r="JXM101" s="405"/>
      <c r="JXN101" s="405"/>
      <c r="JXO101" s="405"/>
      <c r="JXP101" s="405"/>
      <c r="JXQ101" s="405"/>
      <c r="JXR101" s="405"/>
      <c r="JXS101" s="405"/>
      <c r="JXT101" s="405"/>
      <c r="JXU101" s="405"/>
      <c r="JXV101" s="405"/>
      <c r="JXW101" s="405"/>
      <c r="JXX101" s="405"/>
      <c r="JXY101" s="405"/>
      <c r="JXZ101" s="405"/>
      <c r="JYA101" s="405"/>
      <c r="JYB101" s="405"/>
      <c r="JYC101" s="405"/>
      <c r="JYD101" s="405"/>
      <c r="JYE101" s="405"/>
      <c r="JYF101" s="405"/>
      <c r="JYG101" s="405"/>
      <c r="JYH101" s="405"/>
      <c r="JYI101" s="405"/>
      <c r="JYJ101" s="405"/>
      <c r="JYK101" s="405"/>
      <c r="JYL101" s="405"/>
      <c r="JYM101" s="405"/>
      <c r="JYN101" s="405"/>
      <c r="JYO101" s="405"/>
      <c r="JYP101" s="405"/>
      <c r="JYQ101" s="405"/>
      <c r="JYR101" s="405"/>
      <c r="JYS101" s="405"/>
      <c r="JYT101" s="405"/>
      <c r="JYU101" s="405"/>
      <c r="JYV101" s="405"/>
      <c r="JYW101" s="405"/>
      <c r="JYX101" s="405"/>
      <c r="JYY101" s="405"/>
      <c r="JYZ101" s="405"/>
      <c r="JZA101" s="405"/>
      <c r="JZB101" s="405"/>
      <c r="JZC101" s="405"/>
      <c r="JZD101" s="405"/>
      <c r="JZE101" s="405"/>
      <c r="JZF101" s="405"/>
      <c r="JZG101" s="405"/>
      <c r="JZH101" s="405"/>
      <c r="JZI101" s="405"/>
      <c r="JZJ101" s="405"/>
      <c r="JZK101" s="405"/>
      <c r="JZL101" s="405"/>
      <c r="JZM101" s="405"/>
      <c r="JZN101" s="405"/>
      <c r="JZO101" s="405"/>
      <c r="JZP101" s="405"/>
      <c r="JZQ101" s="405"/>
      <c r="JZR101" s="405"/>
      <c r="JZS101" s="405"/>
      <c r="JZT101" s="405"/>
      <c r="JZU101" s="405"/>
      <c r="JZV101" s="405"/>
      <c r="JZW101" s="405"/>
      <c r="JZX101" s="405"/>
      <c r="JZY101" s="405"/>
      <c r="JZZ101" s="405"/>
      <c r="KAA101" s="405"/>
      <c r="KAB101" s="405"/>
      <c r="KAC101" s="405"/>
      <c r="KAD101" s="405"/>
      <c r="KAE101" s="405"/>
      <c r="KAF101" s="405"/>
      <c r="KAG101" s="405"/>
      <c r="KAH101" s="405"/>
      <c r="KAI101" s="405"/>
      <c r="KAJ101" s="405"/>
      <c r="KAK101" s="405"/>
      <c r="KAL101" s="405"/>
      <c r="KAM101" s="405"/>
      <c r="KAN101" s="405"/>
      <c r="KAO101" s="405"/>
      <c r="KAP101" s="405"/>
      <c r="KAQ101" s="405"/>
      <c r="KAR101" s="405"/>
      <c r="KAS101" s="405"/>
      <c r="KAT101" s="405"/>
      <c r="KAU101" s="405"/>
      <c r="KAV101" s="405"/>
      <c r="KAW101" s="405"/>
      <c r="KAX101" s="405"/>
      <c r="KAY101" s="405"/>
      <c r="KAZ101" s="405"/>
      <c r="KBA101" s="405"/>
      <c r="KBB101" s="405"/>
      <c r="KBC101" s="405"/>
      <c r="KBD101" s="405"/>
      <c r="KBE101" s="405"/>
      <c r="KBF101" s="405"/>
      <c r="KBG101" s="405"/>
      <c r="KBH101" s="405"/>
      <c r="KBI101" s="405"/>
      <c r="KBJ101" s="405"/>
      <c r="KBK101" s="405"/>
      <c r="KBL101" s="405"/>
      <c r="KBM101" s="405"/>
      <c r="KBN101" s="405"/>
      <c r="KBO101" s="405"/>
      <c r="KBP101" s="405"/>
      <c r="KBQ101" s="405"/>
      <c r="KBR101" s="405"/>
      <c r="KBS101" s="405"/>
      <c r="KBT101" s="405"/>
      <c r="KBU101" s="405"/>
      <c r="KBV101" s="405"/>
      <c r="KBW101" s="405"/>
      <c r="KBX101" s="405"/>
      <c r="KBY101" s="405"/>
      <c r="KBZ101" s="405"/>
      <c r="KCA101" s="405"/>
      <c r="KCB101" s="405"/>
      <c r="KCC101" s="405"/>
      <c r="KCD101" s="405"/>
      <c r="KCE101" s="405"/>
      <c r="KCF101" s="405"/>
      <c r="KCG101" s="405"/>
      <c r="KCH101" s="405"/>
      <c r="KCI101" s="405"/>
      <c r="KCJ101" s="405"/>
      <c r="KCK101" s="405"/>
      <c r="KCL101" s="405"/>
      <c r="KCM101" s="405"/>
      <c r="KCN101" s="405"/>
      <c r="KCO101" s="405"/>
      <c r="KCP101" s="405"/>
      <c r="KCQ101" s="405"/>
      <c r="KCR101" s="405"/>
      <c r="KCS101" s="405"/>
      <c r="KCT101" s="405"/>
      <c r="KCU101" s="405"/>
      <c r="KCV101" s="405"/>
      <c r="KCW101" s="405"/>
      <c r="KCX101" s="405"/>
      <c r="KCY101" s="405"/>
      <c r="KCZ101" s="405"/>
      <c r="KDA101" s="405"/>
      <c r="KDB101" s="405"/>
      <c r="KDC101" s="405"/>
      <c r="KDD101" s="405"/>
      <c r="KDE101" s="405"/>
      <c r="KDF101" s="405"/>
      <c r="KDG101" s="405"/>
      <c r="KDH101" s="405"/>
      <c r="KDI101" s="405"/>
      <c r="KDJ101" s="405"/>
      <c r="KDK101" s="405"/>
      <c r="KDL101" s="405"/>
      <c r="KDM101" s="405"/>
      <c r="KDN101" s="405"/>
      <c r="KDO101" s="405"/>
      <c r="KDP101" s="405"/>
      <c r="KDQ101" s="405"/>
      <c r="KDR101" s="405"/>
      <c r="KDS101" s="405"/>
      <c r="KDT101" s="405"/>
      <c r="KDU101" s="405"/>
      <c r="KDV101" s="405"/>
      <c r="KDW101" s="405"/>
      <c r="KDX101" s="405"/>
      <c r="KDY101" s="405"/>
      <c r="KDZ101" s="405"/>
      <c r="KEA101" s="405"/>
      <c r="KEB101" s="405"/>
      <c r="KEC101" s="405"/>
      <c r="KED101" s="405"/>
      <c r="KEE101" s="405"/>
      <c r="KEF101" s="405"/>
      <c r="KEG101" s="405"/>
      <c r="KEH101" s="405"/>
      <c r="KEI101" s="405"/>
      <c r="KEJ101" s="405"/>
      <c r="KEK101" s="405"/>
      <c r="KEL101" s="405"/>
      <c r="KEM101" s="405"/>
      <c r="KEN101" s="405"/>
      <c r="KEO101" s="405"/>
      <c r="KEP101" s="405"/>
      <c r="KEQ101" s="405"/>
      <c r="KER101" s="405"/>
      <c r="KES101" s="405"/>
      <c r="KET101" s="405"/>
      <c r="KEU101" s="405"/>
      <c r="KEV101" s="405"/>
      <c r="KEW101" s="405"/>
      <c r="KEX101" s="405"/>
      <c r="KEY101" s="405"/>
      <c r="KEZ101" s="405"/>
      <c r="KFA101" s="405"/>
      <c r="KFB101" s="405"/>
      <c r="KFC101" s="405"/>
      <c r="KFD101" s="405"/>
      <c r="KFE101" s="405"/>
      <c r="KFF101" s="405"/>
      <c r="KFG101" s="405"/>
      <c r="KFH101" s="405"/>
      <c r="KFI101" s="405"/>
      <c r="KFJ101" s="405"/>
      <c r="KFK101" s="405"/>
      <c r="KFL101" s="405"/>
      <c r="KFM101" s="405"/>
      <c r="KFN101" s="405"/>
      <c r="KFO101" s="405"/>
      <c r="KFP101" s="405"/>
      <c r="KFQ101" s="405"/>
      <c r="KFR101" s="405"/>
      <c r="KFS101" s="405"/>
      <c r="KFT101" s="405"/>
      <c r="KFU101" s="405"/>
      <c r="KFV101" s="405"/>
      <c r="KFW101" s="405"/>
      <c r="KFX101" s="405"/>
      <c r="KFY101" s="405"/>
      <c r="KFZ101" s="405"/>
      <c r="KGA101" s="405"/>
      <c r="KGB101" s="405"/>
      <c r="KGC101" s="405"/>
      <c r="KGD101" s="405"/>
      <c r="KGE101" s="405"/>
      <c r="KGF101" s="405"/>
      <c r="KGG101" s="405"/>
      <c r="KGH101" s="405"/>
      <c r="KGI101" s="405"/>
      <c r="KGJ101" s="405"/>
      <c r="KGK101" s="405"/>
      <c r="KGL101" s="405"/>
      <c r="KGM101" s="405"/>
      <c r="KGN101" s="405"/>
      <c r="KGO101" s="405"/>
      <c r="KGP101" s="405"/>
      <c r="KGQ101" s="405"/>
      <c r="KGR101" s="405"/>
      <c r="KGS101" s="405"/>
      <c r="KGT101" s="405"/>
      <c r="KGU101" s="405"/>
      <c r="KGV101" s="405"/>
      <c r="KGW101" s="405"/>
      <c r="KGX101" s="405"/>
      <c r="KGY101" s="405"/>
      <c r="KGZ101" s="405"/>
      <c r="KHA101" s="405"/>
      <c r="KHB101" s="405"/>
      <c r="KHC101" s="405"/>
      <c r="KHD101" s="405"/>
      <c r="KHE101" s="405"/>
      <c r="KHF101" s="405"/>
      <c r="KHG101" s="405"/>
      <c r="KHH101" s="405"/>
      <c r="KHI101" s="405"/>
      <c r="KHJ101" s="405"/>
      <c r="KHK101" s="405"/>
      <c r="KHL101" s="405"/>
      <c r="KHM101" s="405"/>
      <c r="KHN101" s="405"/>
      <c r="KHO101" s="405"/>
      <c r="KHP101" s="405"/>
      <c r="KHQ101" s="405"/>
      <c r="KHR101" s="405"/>
      <c r="KHS101" s="405"/>
      <c r="KHT101" s="405"/>
      <c r="KHU101" s="405"/>
      <c r="KHV101" s="405"/>
      <c r="KHW101" s="405"/>
      <c r="KHX101" s="405"/>
      <c r="KHY101" s="405"/>
      <c r="KHZ101" s="405"/>
      <c r="KIA101" s="405"/>
      <c r="KIB101" s="405"/>
      <c r="KIC101" s="405"/>
      <c r="KID101" s="405"/>
      <c r="KIE101" s="405"/>
      <c r="KIF101" s="405"/>
      <c r="KIG101" s="405"/>
      <c r="KIH101" s="405"/>
      <c r="KII101" s="405"/>
      <c r="KIJ101" s="405"/>
      <c r="KIK101" s="405"/>
      <c r="KIL101" s="405"/>
      <c r="KIM101" s="405"/>
      <c r="KIN101" s="405"/>
      <c r="KIO101" s="405"/>
      <c r="KIP101" s="405"/>
      <c r="KIQ101" s="405"/>
      <c r="KIR101" s="405"/>
      <c r="KIS101" s="405"/>
      <c r="KIT101" s="405"/>
      <c r="KIU101" s="405"/>
      <c r="KIV101" s="405"/>
      <c r="KIW101" s="405"/>
      <c r="KIX101" s="405"/>
      <c r="KIY101" s="405"/>
      <c r="KIZ101" s="405"/>
      <c r="KJA101" s="405"/>
      <c r="KJB101" s="405"/>
      <c r="KJC101" s="405"/>
      <c r="KJD101" s="405"/>
      <c r="KJE101" s="405"/>
      <c r="KJF101" s="405"/>
      <c r="KJG101" s="405"/>
      <c r="KJH101" s="405"/>
      <c r="KJI101" s="405"/>
      <c r="KJJ101" s="405"/>
      <c r="KJK101" s="405"/>
      <c r="KJL101" s="405"/>
      <c r="KJM101" s="405"/>
      <c r="KJN101" s="405"/>
      <c r="KJO101" s="405"/>
      <c r="KJP101" s="405"/>
      <c r="KJQ101" s="405"/>
      <c r="KJR101" s="405"/>
      <c r="KJS101" s="405"/>
      <c r="KJT101" s="405"/>
      <c r="KJU101" s="405"/>
      <c r="KJV101" s="405"/>
      <c r="KJW101" s="405"/>
      <c r="KJX101" s="405"/>
      <c r="KJY101" s="405"/>
      <c r="KJZ101" s="405"/>
      <c r="KKA101" s="405"/>
      <c r="KKB101" s="405"/>
      <c r="KKC101" s="405"/>
      <c r="KKD101" s="405"/>
      <c r="KKE101" s="405"/>
      <c r="KKF101" s="405"/>
      <c r="KKG101" s="405"/>
      <c r="KKH101" s="405"/>
      <c r="KKI101" s="405"/>
      <c r="KKJ101" s="405"/>
      <c r="KKK101" s="405"/>
      <c r="KKL101" s="405"/>
      <c r="KKM101" s="405"/>
      <c r="KKN101" s="405"/>
      <c r="KKO101" s="405"/>
      <c r="KKP101" s="405"/>
      <c r="KKQ101" s="405"/>
      <c r="KKR101" s="405"/>
      <c r="KKS101" s="405"/>
      <c r="KKT101" s="405"/>
      <c r="KKU101" s="405"/>
      <c r="KKV101" s="405"/>
      <c r="KKW101" s="405"/>
      <c r="KKX101" s="405"/>
      <c r="KKY101" s="405"/>
      <c r="KKZ101" s="405"/>
      <c r="KLA101" s="405"/>
      <c r="KLB101" s="405"/>
      <c r="KLC101" s="405"/>
      <c r="KLD101" s="405"/>
      <c r="KLE101" s="405"/>
      <c r="KLF101" s="405"/>
      <c r="KLG101" s="405"/>
      <c r="KLH101" s="405"/>
      <c r="KLI101" s="405"/>
      <c r="KLJ101" s="405"/>
      <c r="KLK101" s="405"/>
      <c r="KLL101" s="405"/>
      <c r="KLM101" s="405"/>
      <c r="KLN101" s="405"/>
      <c r="KLO101" s="405"/>
      <c r="KLP101" s="405"/>
      <c r="KLQ101" s="405"/>
      <c r="KLR101" s="405"/>
      <c r="KLS101" s="405"/>
      <c r="KLT101" s="405"/>
      <c r="KLU101" s="405"/>
      <c r="KLV101" s="405"/>
      <c r="KLW101" s="405"/>
      <c r="KLX101" s="405"/>
      <c r="KLY101" s="405"/>
      <c r="KLZ101" s="405"/>
      <c r="KMA101" s="405"/>
      <c r="KMB101" s="405"/>
      <c r="KMC101" s="405"/>
      <c r="KMD101" s="405"/>
      <c r="KME101" s="405"/>
      <c r="KMF101" s="405"/>
      <c r="KMG101" s="405"/>
      <c r="KMH101" s="405"/>
      <c r="KMI101" s="405"/>
      <c r="KMJ101" s="405"/>
      <c r="KMK101" s="405"/>
      <c r="KML101" s="405"/>
      <c r="KMM101" s="405"/>
      <c r="KMN101" s="405"/>
      <c r="KMO101" s="405"/>
      <c r="KMP101" s="405"/>
      <c r="KMQ101" s="405"/>
      <c r="KMR101" s="405"/>
      <c r="KMS101" s="405"/>
      <c r="KMT101" s="405"/>
      <c r="KMU101" s="405"/>
      <c r="KMV101" s="405"/>
      <c r="KMW101" s="405"/>
      <c r="KMX101" s="405"/>
      <c r="KMY101" s="405"/>
      <c r="KMZ101" s="405"/>
      <c r="KNA101" s="405"/>
      <c r="KNB101" s="405"/>
      <c r="KNC101" s="405"/>
      <c r="KND101" s="405"/>
      <c r="KNE101" s="405"/>
      <c r="KNF101" s="405"/>
      <c r="KNG101" s="405"/>
      <c r="KNH101" s="405"/>
      <c r="KNI101" s="405"/>
      <c r="KNJ101" s="405"/>
      <c r="KNK101" s="405"/>
      <c r="KNL101" s="405"/>
      <c r="KNM101" s="405"/>
      <c r="KNN101" s="405"/>
      <c r="KNO101" s="405"/>
      <c r="KNP101" s="405"/>
      <c r="KNQ101" s="405"/>
      <c r="KNR101" s="405"/>
      <c r="KNS101" s="405"/>
      <c r="KNT101" s="405"/>
      <c r="KNU101" s="405"/>
      <c r="KNV101" s="405"/>
      <c r="KNW101" s="405"/>
      <c r="KNX101" s="405"/>
      <c r="KNY101" s="405"/>
      <c r="KNZ101" s="405"/>
      <c r="KOA101" s="405"/>
      <c r="KOB101" s="405"/>
      <c r="KOC101" s="405"/>
      <c r="KOD101" s="405"/>
      <c r="KOE101" s="405"/>
      <c r="KOF101" s="405"/>
      <c r="KOG101" s="405"/>
      <c r="KOH101" s="405"/>
      <c r="KOI101" s="405"/>
      <c r="KOJ101" s="405"/>
      <c r="KOK101" s="405"/>
      <c r="KOL101" s="405"/>
      <c r="KOM101" s="405"/>
      <c r="KON101" s="405"/>
      <c r="KOO101" s="405"/>
      <c r="KOP101" s="405"/>
      <c r="KOQ101" s="405"/>
      <c r="KOR101" s="405"/>
      <c r="KOS101" s="405"/>
      <c r="KOT101" s="405"/>
      <c r="KOU101" s="405"/>
      <c r="KOV101" s="405"/>
      <c r="KOW101" s="405"/>
      <c r="KOX101" s="405"/>
      <c r="KOY101" s="405"/>
      <c r="KOZ101" s="405"/>
      <c r="KPA101" s="405"/>
      <c r="KPB101" s="405"/>
      <c r="KPC101" s="405"/>
      <c r="KPD101" s="405"/>
      <c r="KPE101" s="405"/>
      <c r="KPF101" s="405"/>
      <c r="KPG101" s="405"/>
      <c r="KPH101" s="405"/>
      <c r="KPI101" s="405"/>
      <c r="KPJ101" s="405"/>
      <c r="KPK101" s="405"/>
      <c r="KPL101" s="405"/>
      <c r="KPM101" s="405"/>
      <c r="KPN101" s="405"/>
      <c r="KPO101" s="405"/>
      <c r="KPP101" s="405"/>
      <c r="KPQ101" s="405"/>
      <c r="KPR101" s="405"/>
      <c r="KPS101" s="405"/>
      <c r="KPT101" s="405"/>
      <c r="KPU101" s="405"/>
      <c r="KPV101" s="405"/>
      <c r="KPW101" s="405"/>
      <c r="KPX101" s="405"/>
      <c r="KPY101" s="405"/>
      <c r="KPZ101" s="405"/>
      <c r="KQA101" s="405"/>
      <c r="KQB101" s="405"/>
      <c r="KQC101" s="405"/>
      <c r="KQD101" s="405"/>
      <c r="KQE101" s="405"/>
      <c r="KQF101" s="405"/>
      <c r="KQG101" s="405"/>
      <c r="KQH101" s="405"/>
      <c r="KQI101" s="405"/>
      <c r="KQJ101" s="405"/>
      <c r="KQK101" s="405"/>
      <c r="KQL101" s="405"/>
      <c r="KQM101" s="405"/>
      <c r="KQN101" s="405"/>
      <c r="KQO101" s="405"/>
      <c r="KQP101" s="405"/>
      <c r="KQQ101" s="405"/>
      <c r="KQR101" s="405"/>
      <c r="KQS101" s="405"/>
      <c r="KQT101" s="405"/>
      <c r="KQU101" s="405"/>
      <c r="KQV101" s="405"/>
      <c r="KQW101" s="405"/>
      <c r="KQX101" s="405"/>
      <c r="KQY101" s="405"/>
      <c r="KQZ101" s="405"/>
      <c r="KRA101" s="405"/>
      <c r="KRB101" s="405"/>
      <c r="KRC101" s="405"/>
      <c r="KRD101" s="405"/>
      <c r="KRE101" s="405"/>
      <c r="KRF101" s="405"/>
      <c r="KRG101" s="405"/>
      <c r="KRH101" s="405"/>
      <c r="KRI101" s="405"/>
      <c r="KRJ101" s="405"/>
      <c r="KRK101" s="405"/>
      <c r="KRL101" s="405"/>
      <c r="KRM101" s="405"/>
      <c r="KRN101" s="405"/>
      <c r="KRO101" s="405"/>
      <c r="KRP101" s="405"/>
      <c r="KRQ101" s="405"/>
      <c r="KRR101" s="405"/>
      <c r="KRS101" s="405"/>
      <c r="KRT101" s="405"/>
      <c r="KRU101" s="405"/>
      <c r="KRV101" s="405"/>
      <c r="KRW101" s="405"/>
      <c r="KRX101" s="405"/>
      <c r="KRY101" s="405"/>
      <c r="KRZ101" s="405"/>
      <c r="KSA101" s="405"/>
      <c r="KSB101" s="405"/>
      <c r="KSC101" s="405"/>
      <c r="KSD101" s="405"/>
      <c r="KSE101" s="405"/>
      <c r="KSF101" s="405"/>
      <c r="KSG101" s="405"/>
      <c r="KSH101" s="405"/>
      <c r="KSI101" s="405"/>
      <c r="KSJ101" s="405"/>
      <c r="KSK101" s="405"/>
      <c r="KSL101" s="405"/>
      <c r="KSM101" s="405"/>
      <c r="KSN101" s="405"/>
      <c r="KSO101" s="405"/>
      <c r="KSP101" s="405"/>
      <c r="KSQ101" s="405"/>
      <c r="KSR101" s="405"/>
      <c r="KSS101" s="405"/>
      <c r="KST101" s="405"/>
      <c r="KSU101" s="405"/>
      <c r="KSV101" s="405"/>
      <c r="KSW101" s="405"/>
      <c r="KSX101" s="405"/>
      <c r="KSY101" s="405"/>
      <c r="KSZ101" s="405"/>
      <c r="KTA101" s="405"/>
      <c r="KTB101" s="405"/>
      <c r="KTC101" s="405"/>
      <c r="KTD101" s="405"/>
      <c r="KTE101" s="405"/>
      <c r="KTF101" s="405"/>
      <c r="KTG101" s="405"/>
      <c r="KTH101" s="405"/>
      <c r="KTI101" s="405"/>
      <c r="KTJ101" s="405"/>
      <c r="KTK101" s="405"/>
      <c r="KTL101" s="405"/>
      <c r="KTM101" s="405"/>
      <c r="KTN101" s="405"/>
      <c r="KTO101" s="405"/>
      <c r="KTP101" s="405"/>
      <c r="KTQ101" s="405"/>
      <c r="KTR101" s="405"/>
      <c r="KTS101" s="405"/>
      <c r="KTT101" s="405"/>
      <c r="KTU101" s="405"/>
      <c r="KTV101" s="405"/>
      <c r="KTW101" s="405"/>
      <c r="KTX101" s="405"/>
      <c r="KTY101" s="405"/>
      <c r="KTZ101" s="405"/>
      <c r="KUA101" s="405"/>
      <c r="KUB101" s="405"/>
      <c r="KUC101" s="405"/>
      <c r="KUD101" s="405"/>
      <c r="KUE101" s="405"/>
      <c r="KUF101" s="405"/>
      <c r="KUG101" s="405"/>
      <c r="KUH101" s="405"/>
      <c r="KUI101" s="405"/>
      <c r="KUJ101" s="405"/>
      <c r="KUK101" s="405"/>
      <c r="KUL101" s="405"/>
      <c r="KUM101" s="405"/>
      <c r="KUN101" s="405"/>
      <c r="KUO101" s="405"/>
      <c r="KUP101" s="405"/>
      <c r="KUQ101" s="405"/>
      <c r="KUR101" s="405"/>
      <c r="KUS101" s="405"/>
      <c r="KUT101" s="405"/>
      <c r="KUU101" s="405"/>
      <c r="KUV101" s="405"/>
      <c r="KUW101" s="405"/>
      <c r="KUX101" s="405"/>
      <c r="KUY101" s="405"/>
      <c r="KUZ101" s="405"/>
      <c r="KVA101" s="405"/>
      <c r="KVB101" s="405"/>
      <c r="KVC101" s="405"/>
      <c r="KVD101" s="405"/>
      <c r="KVE101" s="405"/>
      <c r="KVF101" s="405"/>
      <c r="KVG101" s="405"/>
      <c r="KVH101" s="405"/>
      <c r="KVI101" s="405"/>
      <c r="KVJ101" s="405"/>
      <c r="KVK101" s="405"/>
      <c r="KVL101" s="405"/>
      <c r="KVM101" s="405"/>
      <c r="KVN101" s="405"/>
      <c r="KVO101" s="405"/>
      <c r="KVP101" s="405"/>
      <c r="KVQ101" s="405"/>
      <c r="KVR101" s="405"/>
      <c r="KVS101" s="405"/>
      <c r="KVT101" s="405"/>
      <c r="KVU101" s="405"/>
      <c r="KVV101" s="405"/>
      <c r="KVW101" s="405"/>
      <c r="KVX101" s="405"/>
      <c r="KVY101" s="405"/>
      <c r="KVZ101" s="405"/>
      <c r="KWA101" s="405"/>
      <c r="KWB101" s="405"/>
      <c r="KWC101" s="405"/>
      <c r="KWD101" s="405"/>
      <c r="KWE101" s="405"/>
      <c r="KWF101" s="405"/>
      <c r="KWG101" s="405"/>
      <c r="KWH101" s="405"/>
      <c r="KWI101" s="405"/>
      <c r="KWJ101" s="405"/>
      <c r="KWK101" s="405"/>
      <c r="KWL101" s="405"/>
      <c r="KWM101" s="405"/>
      <c r="KWN101" s="405"/>
      <c r="KWO101" s="405"/>
      <c r="KWP101" s="405"/>
      <c r="KWQ101" s="405"/>
      <c r="KWR101" s="405"/>
      <c r="KWS101" s="405"/>
      <c r="KWT101" s="405"/>
      <c r="KWU101" s="405"/>
      <c r="KWV101" s="405"/>
      <c r="KWW101" s="405"/>
      <c r="KWX101" s="405"/>
      <c r="KWY101" s="405"/>
      <c r="KWZ101" s="405"/>
      <c r="KXA101" s="405"/>
      <c r="KXB101" s="405"/>
      <c r="KXC101" s="405"/>
      <c r="KXD101" s="405"/>
      <c r="KXE101" s="405"/>
      <c r="KXF101" s="405"/>
      <c r="KXG101" s="405"/>
      <c r="KXH101" s="405"/>
      <c r="KXI101" s="405"/>
      <c r="KXJ101" s="405"/>
      <c r="KXK101" s="405"/>
      <c r="KXL101" s="405"/>
      <c r="KXM101" s="405"/>
      <c r="KXN101" s="405"/>
      <c r="KXO101" s="405"/>
      <c r="KXP101" s="405"/>
      <c r="KXQ101" s="405"/>
      <c r="KXR101" s="405"/>
      <c r="KXS101" s="405"/>
      <c r="KXT101" s="405"/>
      <c r="KXU101" s="405"/>
      <c r="KXV101" s="405"/>
      <c r="KXW101" s="405"/>
      <c r="KXX101" s="405"/>
      <c r="KXY101" s="405"/>
      <c r="KXZ101" s="405"/>
      <c r="KYA101" s="405"/>
      <c r="KYB101" s="405"/>
      <c r="KYC101" s="405"/>
      <c r="KYD101" s="405"/>
      <c r="KYE101" s="405"/>
      <c r="KYF101" s="405"/>
      <c r="KYG101" s="405"/>
      <c r="KYH101" s="405"/>
      <c r="KYI101" s="405"/>
      <c r="KYJ101" s="405"/>
      <c r="KYK101" s="405"/>
      <c r="KYL101" s="405"/>
      <c r="KYM101" s="405"/>
      <c r="KYN101" s="405"/>
      <c r="KYO101" s="405"/>
      <c r="KYP101" s="405"/>
      <c r="KYQ101" s="405"/>
      <c r="KYR101" s="405"/>
      <c r="KYS101" s="405"/>
      <c r="KYT101" s="405"/>
      <c r="KYU101" s="405"/>
      <c r="KYV101" s="405"/>
      <c r="KYW101" s="405"/>
      <c r="KYX101" s="405"/>
      <c r="KYY101" s="405"/>
      <c r="KYZ101" s="405"/>
      <c r="KZA101" s="405"/>
      <c r="KZB101" s="405"/>
      <c r="KZC101" s="405"/>
      <c r="KZD101" s="405"/>
      <c r="KZE101" s="405"/>
      <c r="KZF101" s="405"/>
      <c r="KZG101" s="405"/>
      <c r="KZH101" s="405"/>
      <c r="KZI101" s="405"/>
      <c r="KZJ101" s="405"/>
      <c r="KZK101" s="405"/>
      <c r="KZL101" s="405"/>
      <c r="KZM101" s="405"/>
      <c r="KZN101" s="405"/>
      <c r="KZO101" s="405"/>
      <c r="KZP101" s="405"/>
      <c r="KZQ101" s="405"/>
      <c r="KZR101" s="405"/>
      <c r="KZS101" s="405"/>
      <c r="KZT101" s="405"/>
      <c r="KZU101" s="405"/>
      <c r="KZV101" s="405"/>
      <c r="KZW101" s="405"/>
      <c r="KZX101" s="405"/>
      <c r="KZY101" s="405"/>
      <c r="KZZ101" s="405"/>
      <c r="LAA101" s="405"/>
      <c r="LAB101" s="405"/>
      <c r="LAC101" s="405"/>
      <c r="LAD101" s="405"/>
      <c r="LAE101" s="405"/>
      <c r="LAF101" s="405"/>
      <c r="LAG101" s="405"/>
      <c r="LAH101" s="405"/>
      <c r="LAI101" s="405"/>
      <c r="LAJ101" s="405"/>
      <c r="LAK101" s="405"/>
      <c r="LAL101" s="405"/>
      <c r="LAM101" s="405"/>
      <c r="LAN101" s="405"/>
      <c r="LAO101" s="405"/>
      <c r="LAP101" s="405"/>
      <c r="LAQ101" s="405"/>
      <c r="LAR101" s="405"/>
      <c r="LAS101" s="405"/>
      <c r="LAT101" s="405"/>
      <c r="LAU101" s="405"/>
      <c r="LAV101" s="405"/>
      <c r="LAW101" s="405"/>
      <c r="LAX101" s="405"/>
      <c r="LAY101" s="405"/>
      <c r="LAZ101" s="405"/>
      <c r="LBA101" s="405"/>
      <c r="LBB101" s="405"/>
      <c r="LBC101" s="405"/>
      <c r="LBD101" s="405"/>
      <c r="LBE101" s="405"/>
      <c r="LBF101" s="405"/>
      <c r="LBG101" s="405"/>
      <c r="LBH101" s="405"/>
      <c r="LBI101" s="405"/>
      <c r="LBJ101" s="405"/>
      <c r="LBK101" s="405"/>
      <c r="LBL101" s="405"/>
      <c r="LBM101" s="405"/>
      <c r="LBN101" s="405"/>
      <c r="LBO101" s="405"/>
      <c r="LBP101" s="405"/>
      <c r="LBQ101" s="405"/>
      <c r="LBR101" s="405"/>
      <c r="LBS101" s="405"/>
      <c r="LBT101" s="405"/>
      <c r="LBU101" s="405"/>
      <c r="LBV101" s="405"/>
      <c r="LBW101" s="405"/>
      <c r="LBX101" s="405"/>
      <c r="LBY101" s="405"/>
      <c r="LBZ101" s="405"/>
      <c r="LCA101" s="405"/>
      <c r="LCB101" s="405"/>
      <c r="LCC101" s="405"/>
      <c r="LCD101" s="405"/>
      <c r="LCE101" s="405"/>
      <c r="LCF101" s="405"/>
      <c r="LCG101" s="405"/>
      <c r="LCH101" s="405"/>
      <c r="LCI101" s="405"/>
      <c r="LCJ101" s="405"/>
      <c r="LCK101" s="405"/>
      <c r="LCL101" s="405"/>
      <c r="LCM101" s="405"/>
      <c r="LCN101" s="405"/>
      <c r="LCO101" s="405"/>
      <c r="LCP101" s="405"/>
      <c r="LCQ101" s="405"/>
      <c r="LCR101" s="405"/>
      <c r="LCS101" s="405"/>
      <c r="LCT101" s="405"/>
      <c r="LCU101" s="405"/>
      <c r="LCV101" s="405"/>
      <c r="LCW101" s="405"/>
      <c r="LCX101" s="405"/>
      <c r="LCY101" s="405"/>
      <c r="LCZ101" s="405"/>
      <c r="LDA101" s="405"/>
      <c r="LDB101" s="405"/>
      <c r="LDC101" s="405"/>
      <c r="LDD101" s="405"/>
      <c r="LDE101" s="405"/>
      <c r="LDF101" s="405"/>
      <c r="LDG101" s="405"/>
      <c r="LDH101" s="405"/>
      <c r="LDI101" s="405"/>
      <c r="LDJ101" s="405"/>
      <c r="LDK101" s="405"/>
      <c r="LDL101" s="405"/>
      <c r="LDM101" s="405"/>
      <c r="LDN101" s="405"/>
      <c r="LDO101" s="405"/>
      <c r="LDP101" s="405"/>
      <c r="LDQ101" s="405"/>
      <c r="LDR101" s="405"/>
      <c r="LDS101" s="405"/>
      <c r="LDT101" s="405"/>
      <c r="LDU101" s="405"/>
      <c r="LDV101" s="405"/>
      <c r="LDW101" s="405"/>
      <c r="LDX101" s="405"/>
      <c r="LDY101" s="405"/>
      <c r="LDZ101" s="405"/>
      <c r="LEA101" s="405"/>
      <c r="LEB101" s="405"/>
      <c r="LEC101" s="405"/>
      <c r="LED101" s="405"/>
      <c r="LEE101" s="405"/>
      <c r="LEF101" s="405"/>
      <c r="LEG101" s="405"/>
      <c r="LEH101" s="405"/>
      <c r="LEI101" s="405"/>
      <c r="LEJ101" s="405"/>
      <c r="LEK101" s="405"/>
      <c r="LEL101" s="405"/>
      <c r="LEM101" s="405"/>
      <c r="LEN101" s="405"/>
      <c r="LEO101" s="405"/>
      <c r="LEP101" s="405"/>
      <c r="LEQ101" s="405"/>
      <c r="LER101" s="405"/>
      <c r="LES101" s="405"/>
      <c r="LET101" s="405"/>
      <c r="LEU101" s="405"/>
      <c r="LEV101" s="405"/>
      <c r="LEW101" s="405"/>
      <c r="LEX101" s="405"/>
      <c r="LEY101" s="405"/>
      <c r="LEZ101" s="405"/>
      <c r="LFA101" s="405"/>
      <c r="LFB101" s="405"/>
      <c r="LFC101" s="405"/>
      <c r="LFD101" s="405"/>
      <c r="LFE101" s="405"/>
      <c r="LFF101" s="405"/>
      <c r="LFG101" s="405"/>
      <c r="LFH101" s="405"/>
      <c r="LFI101" s="405"/>
      <c r="LFJ101" s="405"/>
      <c r="LFK101" s="405"/>
      <c r="LFL101" s="405"/>
      <c r="LFM101" s="405"/>
      <c r="LFN101" s="405"/>
      <c r="LFO101" s="405"/>
      <c r="LFP101" s="405"/>
      <c r="LFQ101" s="405"/>
      <c r="LFR101" s="405"/>
      <c r="LFS101" s="405"/>
      <c r="LFT101" s="405"/>
      <c r="LFU101" s="405"/>
      <c r="LFV101" s="405"/>
      <c r="LFW101" s="405"/>
      <c r="LFX101" s="405"/>
      <c r="LFY101" s="405"/>
      <c r="LFZ101" s="405"/>
      <c r="LGA101" s="405"/>
      <c r="LGB101" s="405"/>
      <c r="LGC101" s="405"/>
      <c r="LGD101" s="405"/>
      <c r="LGE101" s="405"/>
      <c r="LGF101" s="405"/>
      <c r="LGG101" s="405"/>
      <c r="LGH101" s="405"/>
      <c r="LGI101" s="405"/>
      <c r="LGJ101" s="405"/>
      <c r="LGK101" s="405"/>
      <c r="LGL101" s="405"/>
      <c r="LGM101" s="405"/>
      <c r="LGN101" s="405"/>
      <c r="LGO101" s="405"/>
      <c r="LGP101" s="405"/>
      <c r="LGQ101" s="405"/>
      <c r="LGR101" s="405"/>
      <c r="LGS101" s="405"/>
      <c r="LGT101" s="405"/>
      <c r="LGU101" s="405"/>
      <c r="LGV101" s="405"/>
      <c r="LGW101" s="405"/>
      <c r="LGX101" s="405"/>
      <c r="LGY101" s="405"/>
      <c r="LGZ101" s="405"/>
      <c r="LHA101" s="405"/>
      <c r="LHB101" s="405"/>
      <c r="LHC101" s="405"/>
      <c r="LHD101" s="405"/>
      <c r="LHE101" s="405"/>
      <c r="LHF101" s="405"/>
      <c r="LHG101" s="405"/>
      <c r="LHH101" s="405"/>
      <c r="LHI101" s="405"/>
      <c r="LHJ101" s="405"/>
      <c r="LHK101" s="405"/>
      <c r="LHL101" s="405"/>
      <c r="LHM101" s="405"/>
      <c r="LHN101" s="405"/>
      <c r="LHO101" s="405"/>
      <c r="LHP101" s="405"/>
      <c r="LHQ101" s="405"/>
      <c r="LHR101" s="405"/>
      <c r="LHS101" s="405"/>
      <c r="LHT101" s="405"/>
      <c r="LHU101" s="405"/>
      <c r="LHV101" s="405"/>
      <c r="LHW101" s="405"/>
      <c r="LHX101" s="405"/>
      <c r="LHY101" s="405"/>
      <c r="LHZ101" s="405"/>
      <c r="LIA101" s="405"/>
      <c r="LIB101" s="405"/>
      <c r="LIC101" s="405"/>
      <c r="LID101" s="405"/>
      <c r="LIE101" s="405"/>
      <c r="LIF101" s="405"/>
      <c r="LIG101" s="405"/>
      <c r="LIH101" s="405"/>
      <c r="LII101" s="405"/>
      <c r="LIJ101" s="405"/>
      <c r="LIK101" s="405"/>
      <c r="LIL101" s="405"/>
      <c r="LIM101" s="405"/>
      <c r="LIN101" s="405"/>
      <c r="LIO101" s="405"/>
      <c r="LIP101" s="405"/>
      <c r="LIQ101" s="405"/>
      <c r="LIR101" s="405"/>
      <c r="LIS101" s="405"/>
      <c r="LIT101" s="405"/>
      <c r="LIU101" s="405"/>
      <c r="LIV101" s="405"/>
      <c r="LIW101" s="405"/>
      <c r="LIX101" s="405"/>
      <c r="LIY101" s="405"/>
      <c r="LIZ101" s="405"/>
      <c r="LJA101" s="405"/>
      <c r="LJB101" s="405"/>
      <c r="LJC101" s="405"/>
      <c r="LJD101" s="405"/>
      <c r="LJE101" s="405"/>
      <c r="LJF101" s="405"/>
      <c r="LJG101" s="405"/>
      <c r="LJH101" s="405"/>
      <c r="LJI101" s="405"/>
      <c r="LJJ101" s="405"/>
      <c r="LJK101" s="405"/>
      <c r="LJL101" s="405"/>
      <c r="LJM101" s="405"/>
      <c r="LJN101" s="405"/>
      <c r="LJO101" s="405"/>
      <c r="LJP101" s="405"/>
      <c r="LJQ101" s="405"/>
      <c r="LJR101" s="405"/>
      <c r="LJS101" s="405"/>
      <c r="LJT101" s="405"/>
      <c r="LJU101" s="405"/>
      <c r="LJV101" s="405"/>
      <c r="LJW101" s="405"/>
      <c r="LJX101" s="405"/>
      <c r="LJY101" s="405"/>
      <c r="LJZ101" s="405"/>
      <c r="LKA101" s="405"/>
      <c r="LKB101" s="405"/>
      <c r="LKC101" s="405"/>
      <c r="LKD101" s="405"/>
      <c r="LKE101" s="405"/>
      <c r="LKF101" s="405"/>
      <c r="LKG101" s="405"/>
      <c r="LKH101" s="405"/>
      <c r="LKI101" s="405"/>
      <c r="LKJ101" s="405"/>
      <c r="LKK101" s="405"/>
      <c r="LKL101" s="405"/>
      <c r="LKM101" s="405"/>
      <c r="LKN101" s="405"/>
      <c r="LKO101" s="405"/>
      <c r="LKP101" s="405"/>
      <c r="LKQ101" s="405"/>
      <c r="LKR101" s="405"/>
      <c r="LKS101" s="405"/>
      <c r="LKT101" s="405"/>
      <c r="LKU101" s="405"/>
      <c r="LKV101" s="405"/>
      <c r="LKW101" s="405"/>
      <c r="LKX101" s="405"/>
      <c r="LKY101" s="405"/>
      <c r="LKZ101" s="405"/>
      <c r="LLA101" s="405"/>
      <c r="LLB101" s="405"/>
      <c r="LLC101" s="405"/>
      <c r="LLD101" s="405"/>
      <c r="LLE101" s="405"/>
      <c r="LLF101" s="405"/>
      <c r="LLG101" s="405"/>
      <c r="LLH101" s="405"/>
      <c r="LLI101" s="405"/>
      <c r="LLJ101" s="405"/>
      <c r="LLK101" s="405"/>
      <c r="LLL101" s="405"/>
      <c r="LLM101" s="405"/>
      <c r="LLN101" s="405"/>
      <c r="LLO101" s="405"/>
      <c r="LLP101" s="405"/>
      <c r="LLQ101" s="405"/>
      <c r="LLR101" s="405"/>
      <c r="LLS101" s="405"/>
      <c r="LLT101" s="405"/>
      <c r="LLU101" s="405"/>
      <c r="LLV101" s="405"/>
      <c r="LLW101" s="405"/>
      <c r="LLX101" s="405"/>
      <c r="LLY101" s="405"/>
      <c r="LLZ101" s="405"/>
      <c r="LMA101" s="405"/>
      <c r="LMB101" s="405"/>
      <c r="LMC101" s="405"/>
      <c r="LMD101" s="405"/>
      <c r="LME101" s="405"/>
      <c r="LMF101" s="405"/>
      <c r="LMG101" s="405"/>
      <c r="LMH101" s="405"/>
      <c r="LMI101" s="405"/>
      <c r="LMJ101" s="405"/>
      <c r="LMK101" s="405"/>
      <c r="LML101" s="405"/>
      <c r="LMM101" s="405"/>
      <c r="LMN101" s="405"/>
      <c r="LMO101" s="405"/>
      <c r="LMP101" s="405"/>
      <c r="LMQ101" s="405"/>
      <c r="LMR101" s="405"/>
      <c r="LMS101" s="405"/>
      <c r="LMT101" s="405"/>
      <c r="LMU101" s="405"/>
      <c r="LMV101" s="405"/>
      <c r="LMW101" s="405"/>
      <c r="LMX101" s="405"/>
      <c r="LMY101" s="405"/>
      <c r="LMZ101" s="405"/>
      <c r="LNA101" s="405"/>
      <c r="LNB101" s="405"/>
      <c r="LNC101" s="405"/>
      <c r="LND101" s="405"/>
      <c r="LNE101" s="405"/>
      <c r="LNF101" s="405"/>
      <c r="LNG101" s="405"/>
      <c r="LNH101" s="405"/>
      <c r="LNI101" s="405"/>
      <c r="LNJ101" s="405"/>
      <c r="LNK101" s="405"/>
      <c r="LNL101" s="405"/>
      <c r="LNM101" s="405"/>
      <c r="LNN101" s="405"/>
      <c r="LNO101" s="405"/>
      <c r="LNP101" s="405"/>
      <c r="LNQ101" s="405"/>
      <c r="LNR101" s="405"/>
      <c r="LNS101" s="405"/>
      <c r="LNT101" s="405"/>
      <c r="LNU101" s="405"/>
      <c r="LNV101" s="405"/>
      <c r="LNW101" s="405"/>
      <c r="LNX101" s="405"/>
      <c r="LNY101" s="405"/>
      <c r="LNZ101" s="405"/>
      <c r="LOA101" s="405"/>
      <c r="LOB101" s="405"/>
      <c r="LOC101" s="405"/>
      <c r="LOD101" s="405"/>
      <c r="LOE101" s="405"/>
      <c r="LOF101" s="405"/>
      <c r="LOG101" s="405"/>
      <c r="LOH101" s="405"/>
      <c r="LOI101" s="405"/>
      <c r="LOJ101" s="405"/>
      <c r="LOK101" s="405"/>
      <c r="LOL101" s="405"/>
      <c r="LOM101" s="405"/>
      <c r="LON101" s="405"/>
      <c r="LOO101" s="405"/>
      <c r="LOP101" s="405"/>
      <c r="LOQ101" s="405"/>
      <c r="LOR101" s="405"/>
      <c r="LOS101" s="405"/>
      <c r="LOT101" s="405"/>
      <c r="LOU101" s="405"/>
      <c r="LOV101" s="405"/>
      <c r="LOW101" s="405"/>
      <c r="LOX101" s="405"/>
      <c r="LOY101" s="405"/>
      <c r="LOZ101" s="405"/>
      <c r="LPA101" s="405"/>
      <c r="LPB101" s="405"/>
      <c r="LPC101" s="405"/>
      <c r="LPD101" s="405"/>
      <c r="LPE101" s="405"/>
      <c r="LPF101" s="405"/>
      <c r="LPG101" s="405"/>
      <c r="LPH101" s="405"/>
      <c r="LPI101" s="405"/>
      <c r="LPJ101" s="405"/>
      <c r="LPK101" s="405"/>
      <c r="LPL101" s="405"/>
      <c r="LPM101" s="405"/>
      <c r="LPN101" s="405"/>
      <c r="LPO101" s="405"/>
      <c r="LPP101" s="405"/>
      <c r="LPQ101" s="405"/>
      <c r="LPR101" s="405"/>
      <c r="LPS101" s="405"/>
      <c r="LPT101" s="405"/>
      <c r="LPU101" s="405"/>
      <c r="LPV101" s="405"/>
      <c r="LPW101" s="405"/>
      <c r="LPX101" s="405"/>
      <c r="LPY101" s="405"/>
      <c r="LPZ101" s="405"/>
      <c r="LQA101" s="405"/>
      <c r="LQB101" s="405"/>
      <c r="LQC101" s="405"/>
      <c r="LQD101" s="405"/>
      <c r="LQE101" s="405"/>
      <c r="LQF101" s="405"/>
      <c r="LQG101" s="405"/>
      <c r="LQH101" s="405"/>
      <c r="LQI101" s="405"/>
      <c r="LQJ101" s="405"/>
      <c r="LQK101" s="405"/>
      <c r="LQL101" s="405"/>
      <c r="LQM101" s="405"/>
      <c r="LQN101" s="405"/>
      <c r="LQO101" s="405"/>
      <c r="LQP101" s="405"/>
      <c r="LQQ101" s="405"/>
      <c r="LQR101" s="405"/>
      <c r="LQS101" s="405"/>
      <c r="LQT101" s="405"/>
      <c r="LQU101" s="405"/>
      <c r="LQV101" s="405"/>
      <c r="LQW101" s="405"/>
      <c r="LQX101" s="405"/>
      <c r="LQY101" s="405"/>
      <c r="LQZ101" s="405"/>
      <c r="LRA101" s="405"/>
      <c r="LRB101" s="405"/>
      <c r="LRC101" s="405"/>
      <c r="LRD101" s="405"/>
      <c r="LRE101" s="405"/>
      <c r="LRF101" s="405"/>
      <c r="LRG101" s="405"/>
      <c r="LRH101" s="405"/>
      <c r="LRI101" s="405"/>
      <c r="LRJ101" s="405"/>
      <c r="LRK101" s="405"/>
      <c r="LRL101" s="405"/>
      <c r="LRM101" s="405"/>
      <c r="LRN101" s="405"/>
      <c r="LRO101" s="405"/>
      <c r="LRP101" s="405"/>
      <c r="LRQ101" s="405"/>
      <c r="LRR101" s="405"/>
      <c r="LRS101" s="405"/>
      <c r="LRT101" s="405"/>
      <c r="LRU101" s="405"/>
      <c r="LRV101" s="405"/>
      <c r="LRW101" s="405"/>
      <c r="LRX101" s="405"/>
      <c r="LRY101" s="405"/>
      <c r="LRZ101" s="405"/>
      <c r="LSA101" s="405"/>
      <c r="LSB101" s="405"/>
      <c r="LSC101" s="405"/>
      <c r="LSD101" s="405"/>
      <c r="LSE101" s="405"/>
      <c r="LSF101" s="405"/>
      <c r="LSG101" s="405"/>
      <c r="LSH101" s="405"/>
      <c r="LSI101" s="405"/>
      <c r="LSJ101" s="405"/>
      <c r="LSK101" s="405"/>
      <c r="LSL101" s="405"/>
      <c r="LSM101" s="405"/>
      <c r="LSN101" s="405"/>
      <c r="LSO101" s="405"/>
      <c r="LSP101" s="405"/>
      <c r="LSQ101" s="405"/>
      <c r="LSR101" s="405"/>
      <c r="LSS101" s="405"/>
      <c r="LST101" s="405"/>
      <c r="LSU101" s="405"/>
      <c r="LSV101" s="405"/>
      <c r="LSW101" s="405"/>
      <c r="LSX101" s="405"/>
      <c r="LSY101" s="405"/>
      <c r="LSZ101" s="405"/>
      <c r="LTA101" s="405"/>
      <c r="LTB101" s="405"/>
      <c r="LTC101" s="405"/>
      <c r="LTD101" s="405"/>
      <c r="LTE101" s="405"/>
      <c r="LTF101" s="405"/>
      <c r="LTG101" s="405"/>
      <c r="LTH101" s="405"/>
      <c r="LTI101" s="405"/>
      <c r="LTJ101" s="405"/>
      <c r="LTK101" s="405"/>
      <c r="LTL101" s="405"/>
      <c r="LTM101" s="405"/>
      <c r="LTN101" s="405"/>
      <c r="LTO101" s="405"/>
      <c r="LTP101" s="405"/>
      <c r="LTQ101" s="405"/>
      <c r="LTR101" s="405"/>
      <c r="LTS101" s="405"/>
      <c r="LTT101" s="405"/>
      <c r="LTU101" s="405"/>
      <c r="LTV101" s="405"/>
      <c r="LTW101" s="405"/>
      <c r="LTX101" s="405"/>
      <c r="LTY101" s="405"/>
      <c r="LTZ101" s="405"/>
      <c r="LUA101" s="405"/>
      <c r="LUB101" s="405"/>
      <c r="LUC101" s="405"/>
      <c r="LUD101" s="405"/>
      <c r="LUE101" s="405"/>
      <c r="LUF101" s="405"/>
      <c r="LUG101" s="405"/>
      <c r="LUH101" s="405"/>
      <c r="LUI101" s="405"/>
      <c r="LUJ101" s="405"/>
      <c r="LUK101" s="405"/>
      <c r="LUL101" s="405"/>
      <c r="LUM101" s="405"/>
      <c r="LUN101" s="405"/>
      <c r="LUO101" s="405"/>
      <c r="LUP101" s="405"/>
      <c r="LUQ101" s="405"/>
      <c r="LUR101" s="405"/>
      <c r="LUS101" s="405"/>
      <c r="LUT101" s="405"/>
      <c r="LUU101" s="405"/>
      <c r="LUV101" s="405"/>
      <c r="LUW101" s="405"/>
      <c r="LUX101" s="405"/>
      <c r="LUY101" s="405"/>
      <c r="LUZ101" s="405"/>
      <c r="LVA101" s="405"/>
      <c r="LVB101" s="405"/>
      <c r="LVC101" s="405"/>
      <c r="LVD101" s="405"/>
      <c r="LVE101" s="405"/>
      <c r="LVF101" s="405"/>
      <c r="LVG101" s="405"/>
      <c r="LVH101" s="405"/>
      <c r="LVI101" s="405"/>
      <c r="LVJ101" s="405"/>
      <c r="LVK101" s="405"/>
      <c r="LVL101" s="405"/>
      <c r="LVM101" s="405"/>
      <c r="LVN101" s="405"/>
      <c r="LVO101" s="405"/>
      <c r="LVP101" s="405"/>
      <c r="LVQ101" s="405"/>
      <c r="LVR101" s="405"/>
      <c r="LVS101" s="405"/>
      <c r="LVT101" s="405"/>
      <c r="LVU101" s="405"/>
      <c r="LVV101" s="405"/>
      <c r="LVW101" s="405"/>
      <c r="LVX101" s="405"/>
      <c r="LVY101" s="405"/>
      <c r="LVZ101" s="405"/>
      <c r="LWA101" s="405"/>
      <c r="LWB101" s="405"/>
      <c r="LWC101" s="405"/>
      <c r="LWD101" s="405"/>
      <c r="LWE101" s="405"/>
      <c r="LWF101" s="405"/>
      <c r="LWG101" s="405"/>
      <c r="LWH101" s="405"/>
      <c r="LWI101" s="405"/>
      <c r="LWJ101" s="405"/>
      <c r="LWK101" s="405"/>
      <c r="LWL101" s="405"/>
      <c r="LWM101" s="405"/>
      <c r="LWN101" s="405"/>
      <c r="LWO101" s="405"/>
      <c r="LWP101" s="405"/>
      <c r="LWQ101" s="405"/>
      <c r="LWR101" s="405"/>
      <c r="LWS101" s="405"/>
      <c r="LWT101" s="405"/>
      <c r="LWU101" s="405"/>
      <c r="LWV101" s="405"/>
      <c r="LWW101" s="405"/>
      <c r="LWX101" s="405"/>
      <c r="LWY101" s="405"/>
      <c r="LWZ101" s="405"/>
      <c r="LXA101" s="405"/>
      <c r="LXB101" s="405"/>
      <c r="LXC101" s="405"/>
      <c r="LXD101" s="405"/>
      <c r="LXE101" s="405"/>
      <c r="LXF101" s="405"/>
      <c r="LXG101" s="405"/>
      <c r="LXH101" s="405"/>
      <c r="LXI101" s="405"/>
      <c r="LXJ101" s="405"/>
      <c r="LXK101" s="405"/>
      <c r="LXL101" s="405"/>
      <c r="LXM101" s="405"/>
      <c r="LXN101" s="405"/>
      <c r="LXO101" s="405"/>
      <c r="LXP101" s="405"/>
      <c r="LXQ101" s="405"/>
      <c r="LXR101" s="405"/>
      <c r="LXS101" s="405"/>
      <c r="LXT101" s="405"/>
      <c r="LXU101" s="405"/>
      <c r="LXV101" s="405"/>
      <c r="LXW101" s="405"/>
      <c r="LXX101" s="405"/>
      <c r="LXY101" s="405"/>
      <c r="LXZ101" s="405"/>
      <c r="LYA101" s="405"/>
      <c r="LYB101" s="405"/>
      <c r="LYC101" s="405"/>
      <c r="LYD101" s="405"/>
      <c r="LYE101" s="405"/>
      <c r="LYF101" s="405"/>
      <c r="LYG101" s="405"/>
      <c r="LYH101" s="405"/>
      <c r="LYI101" s="405"/>
      <c r="LYJ101" s="405"/>
      <c r="LYK101" s="405"/>
      <c r="LYL101" s="405"/>
      <c r="LYM101" s="405"/>
      <c r="LYN101" s="405"/>
      <c r="LYO101" s="405"/>
      <c r="LYP101" s="405"/>
      <c r="LYQ101" s="405"/>
      <c r="LYR101" s="405"/>
      <c r="LYS101" s="405"/>
      <c r="LYT101" s="405"/>
      <c r="LYU101" s="405"/>
      <c r="LYV101" s="405"/>
      <c r="LYW101" s="405"/>
      <c r="LYX101" s="405"/>
      <c r="LYY101" s="405"/>
      <c r="LYZ101" s="405"/>
      <c r="LZA101" s="405"/>
      <c r="LZB101" s="405"/>
      <c r="LZC101" s="405"/>
      <c r="LZD101" s="405"/>
      <c r="LZE101" s="405"/>
      <c r="LZF101" s="405"/>
      <c r="LZG101" s="405"/>
      <c r="LZH101" s="405"/>
      <c r="LZI101" s="405"/>
      <c r="LZJ101" s="405"/>
      <c r="LZK101" s="405"/>
      <c r="LZL101" s="405"/>
      <c r="LZM101" s="405"/>
      <c r="LZN101" s="405"/>
      <c r="LZO101" s="405"/>
      <c r="LZP101" s="405"/>
      <c r="LZQ101" s="405"/>
      <c r="LZR101" s="405"/>
      <c r="LZS101" s="405"/>
      <c r="LZT101" s="405"/>
      <c r="LZU101" s="405"/>
      <c r="LZV101" s="405"/>
      <c r="LZW101" s="405"/>
      <c r="LZX101" s="405"/>
      <c r="LZY101" s="405"/>
      <c r="LZZ101" s="405"/>
      <c r="MAA101" s="405"/>
      <c r="MAB101" s="405"/>
      <c r="MAC101" s="405"/>
      <c r="MAD101" s="405"/>
      <c r="MAE101" s="405"/>
      <c r="MAF101" s="405"/>
      <c r="MAG101" s="405"/>
      <c r="MAH101" s="405"/>
      <c r="MAI101" s="405"/>
      <c r="MAJ101" s="405"/>
      <c r="MAK101" s="405"/>
      <c r="MAL101" s="405"/>
      <c r="MAM101" s="405"/>
      <c r="MAN101" s="405"/>
      <c r="MAO101" s="405"/>
      <c r="MAP101" s="405"/>
      <c r="MAQ101" s="405"/>
      <c r="MAR101" s="405"/>
      <c r="MAS101" s="405"/>
      <c r="MAT101" s="405"/>
      <c r="MAU101" s="405"/>
      <c r="MAV101" s="405"/>
      <c r="MAW101" s="405"/>
      <c r="MAX101" s="405"/>
      <c r="MAY101" s="405"/>
      <c r="MAZ101" s="405"/>
      <c r="MBA101" s="405"/>
      <c r="MBB101" s="405"/>
      <c r="MBC101" s="405"/>
      <c r="MBD101" s="405"/>
      <c r="MBE101" s="405"/>
      <c r="MBF101" s="405"/>
      <c r="MBG101" s="405"/>
      <c r="MBH101" s="405"/>
      <c r="MBI101" s="405"/>
      <c r="MBJ101" s="405"/>
      <c r="MBK101" s="405"/>
      <c r="MBL101" s="405"/>
      <c r="MBM101" s="405"/>
      <c r="MBN101" s="405"/>
      <c r="MBO101" s="405"/>
      <c r="MBP101" s="405"/>
      <c r="MBQ101" s="405"/>
      <c r="MBR101" s="405"/>
      <c r="MBS101" s="405"/>
      <c r="MBT101" s="405"/>
      <c r="MBU101" s="405"/>
      <c r="MBV101" s="405"/>
      <c r="MBW101" s="405"/>
      <c r="MBX101" s="405"/>
      <c r="MBY101" s="405"/>
      <c r="MBZ101" s="405"/>
      <c r="MCA101" s="405"/>
      <c r="MCB101" s="405"/>
      <c r="MCC101" s="405"/>
      <c r="MCD101" s="405"/>
      <c r="MCE101" s="405"/>
      <c r="MCF101" s="405"/>
      <c r="MCG101" s="405"/>
      <c r="MCH101" s="405"/>
      <c r="MCI101" s="405"/>
      <c r="MCJ101" s="405"/>
      <c r="MCK101" s="405"/>
      <c r="MCL101" s="405"/>
      <c r="MCM101" s="405"/>
      <c r="MCN101" s="405"/>
      <c r="MCO101" s="405"/>
      <c r="MCP101" s="405"/>
      <c r="MCQ101" s="405"/>
      <c r="MCR101" s="405"/>
      <c r="MCS101" s="405"/>
      <c r="MCT101" s="405"/>
      <c r="MCU101" s="405"/>
      <c r="MCV101" s="405"/>
      <c r="MCW101" s="405"/>
      <c r="MCX101" s="405"/>
      <c r="MCY101" s="405"/>
      <c r="MCZ101" s="405"/>
      <c r="MDA101" s="405"/>
      <c r="MDB101" s="405"/>
      <c r="MDC101" s="405"/>
      <c r="MDD101" s="405"/>
      <c r="MDE101" s="405"/>
      <c r="MDF101" s="405"/>
      <c r="MDG101" s="405"/>
      <c r="MDH101" s="405"/>
      <c r="MDI101" s="405"/>
      <c r="MDJ101" s="405"/>
      <c r="MDK101" s="405"/>
      <c r="MDL101" s="405"/>
      <c r="MDM101" s="405"/>
      <c r="MDN101" s="405"/>
      <c r="MDO101" s="405"/>
      <c r="MDP101" s="405"/>
      <c r="MDQ101" s="405"/>
      <c r="MDR101" s="405"/>
      <c r="MDS101" s="405"/>
      <c r="MDT101" s="405"/>
      <c r="MDU101" s="405"/>
      <c r="MDV101" s="405"/>
      <c r="MDW101" s="405"/>
      <c r="MDX101" s="405"/>
      <c r="MDY101" s="405"/>
      <c r="MDZ101" s="405"/>
      <c r="MEA101" s="405"/>
      <c r="MEB101" s="405"/>
      <c r="MEC101" s="405"/>
      <c r="MED101" s="405"/>
      <c r="MEE101" s="405"/>
      <c r="MEF101" s="405"/>
      <c r="MEG101" s="405"/>
      <c r="MEH101" s="405"/>
      <c r="MEI101" s="405"/>
      <c r="MEJ101" s="405"/>
      <c r="MEK101" s="405"/>
      <c r="MEL101" s="405"/>
      <c r="MEM101" s="405"/>
      <c r="MEN101" s="405"/>
      <c r="MEO101" s="405"/>
      <c r="MEP101" s="405"/>
      <c r="MEQ101" s="405"/>
      <c r="MER101" s="405"/>
      <c r="MES101" s="405"/>
      <c r="MET101" s="405"/>
      <c r="MEU101" s="405"/>
      <c r="MEV101" s="405"/>
      <c r="MEW101" s="405"/>
      <c r="MEX101" s="405"/>
      <c r="MEY101" s="405"/>
      <c r="MEZ101" s="405"/>
      <c r="MFA101" s="405"/>
      <c r="MFB101" s="405"/>
      <c r="MFC101" s="405"/>
      <c r="MFD101" s="405"/>
      <c r="MFE101" s="405"/>
      <c r="MFF101" s="405"/>
      <c r="MFG101" s="405"/>
      <c r="MFH101" s="405"/>
      <c r="MFI101" s="405"/>
      <c r="MFJ101" s="405"/>
      <c r="MFK101" s="405"/>
      <c r="MFL101" s="405"/>
      <c r="MFM101" s="405"/>
      <c r="MFN101" s="405"/>
      <c r="MFO101" s="405"/>
      <c r="MFP101" s="405"/>
      <c r="MFQ101" s="405"/>
      <c r="MFR101" s="405"/>
      <c r="MFS101" s="405"/>
      <c r="MFT101" s="405"/>
      <c r="MFU101" s="405"/>
      <c r="MFV101" s="405"/>
      <c r="MFW101" s="405"/>
      <c r="MFX101" s="405"/>
      <c r="MFY101" s="405"/>
      <c r="MFZ101" s="405"/>
      <c r="MGA101" s="405"/>
      <c r="MGB101" s="405"/>
      <c r="MGC101" s="405"/>
      <c r="MGD101" s="405"/>
      <c r="MGE101" s="405"/>
      <c r="MGF101" s="405"/>
      <c r="MGG101" s="405"/>
      <c r="MGH101" s="405"/>
      <c r="MGI101" s="405"/>
      <c r="MGJ101" s="405"/>
      <c r="MGK101" s="405"/>
      <c r="MGL101" s="405"/>
      <c r="MGM101" s="405"/>
      <c r="MGN101" s="405"/>
      <c r="MGO101" s="405"/>
      <c r="MGP101" s="405"/>
      <c r="MGQ101" s="405"/>
      <c r="MGR101" s="405"/>
      <c r="MGS101" s="405"/>
      <c r="MGT101" s="405"/>
      <c r="MGU101" s="405"/>
      <c r="MGV101" s="405"/>
      <c r="MGW101" s="405"/>
      <c r="MGX101" s="405"/>
      <c r="MGY101" s="405"/>
      <c r="MGZ101" s="405"/>
      <c r="MHA101" s="405"/>
      <c r="MHB101" s="405"/>
      <c r="MHC101" s="405"/>
      <c r="MHD101" s="405"/>
      <c r="MHE101" s="405"/>
      <c r="MHF101" s="405"/>
      <c r="MHG101" s="405"/>
      <c r="MHH101" s="405"/>
      <c r="MHI101" s="405"/>
      <c r="MHJ101" s="405"/>
      <c r="MHK101" s="405"/>
      <c r="MHL101" s="405"/>
      <c r="MHM101" s="405"/>
      <c r="MHN101" s="405"/>
      <c r="MHO101" s="405"/>
      <c r="MHP101" s="405"/>
      <c r="MHQ101" s="405"/>
      <c r="MHR101" s="405"/>
      <c r="MHS101" s="405"/>
      <c r="MHT101" s="405"/>
      <c r="MHU101" s="405"/>
      <c r="MHV101" s="405"/>
      <c r="MHW101" s="405"/>
      <c r="MHX101" s="405"/>
      <c r="MHY101" s="405"/>
      <c r="MHZ101" s="405"/>
      <c r="MIA101" s="405"/>
      <c r="MIB101" s="405"/>
      <c r="MIC101" s="405"/>
      <c r="MID101" s="405"/>
      <c r="MIE101" s="405"/>
      <c r="MIF101" s="405"/>
      <c r="MIG101" s="405"/>
      <c r="MIH101" s="405"/>
      <c r="MII101" s="405"/>
      <c r="MIJ101" s="405"/>
      <c r="MIK101" s="405"/>
      <c r="MIL101" s="405"/>
      <c r="MIM101" s="405"/>
      <c r="MIN101" s="405"/>
      <c r="MIO101" s="405"/>
      <c r="MIP101" s="405"/>
      <c r="MIQ101" s="405"/>
      <c r="MIR101" s="405"/>
      <c r="MIS101" s="405"/>
      <c r="MIT101" s="405"/>
      <c r="MIU101" s="405"/>
      <c r="MIV101" s="405"/>
      <c r="MIW101" s="405"/>
      <c r="MIX101" s="405"/>
      <c r="MIY101" s="405"/>
      <c r="MIZ101" s="405"/>
      <c r="MJA101" s="405"/>
      <c r="MJB101" s="405"/>
      <c r="MJC101" s="405"/>
      <c r="MJD101" s="405"/>
      <c r="MJE101" s="405"/>
      <c r="MJF101" s="405"/>
      <c r="MJG101" s="405"/>
      <c r="MJH101" s="405"/>
      <c r="MJI101" s="405"/>
      <c r="MJJ101" s="405"/>
      <c r="MJK101" s="405"/>
      <c r="MJL101" s="405"/>
      <c r="MJM101" s="405"/>
      <c r="MJN101" s="405"/>
      <c r="MJO101" s="405"/>
      <c r="MJP101" s="405"/>
      <c r="MJQ101" s="405"/>
      <c r="MJR101" s="405"/>
      <c r="MJS101" s="405"/>
      <c r="MJT101" s="405"/>
      <c r="MJU101" s="405"/>
      <c r="MJV101" s="405"/>
      <c r="MJW101" s="405"/>
      <c r="MJX101" s="405"/>
      <c r="MJY101" s="405"/>
      <c r="MJZ101" s="405"/>
      <c r="MKA101" s="405"/>
      <c r="MKB101" s="405"/>
      <c r="MKC101" s="405"/>
      <c r="MKD101" s="405"/>
      <c r="MKE101" s="405"/>
      <c r="MKF101" s="405"/>
      <c r="MKG101" s="405"/>
      <c r="MKH101" s="405"/>
      <c r="MKI101" s="405"/>
      <c r="MKJ101" s="405"/>
      <c r="MKK101" s="405"/>
      <c r="MKL101" s="405"/>
      <c r="MKM101" s="405"/>
      <c r="MKN101" s="405"/>
      <c r="MKO101" s="405"/>
      <c r="MKP101" s="405"/>
      <c r="MKQ101" s="405"/>
      <c r="MKR101" s="405"/>
      <c r="MKS101" s="405"/>
      <c r="MKT101" s="405"/>
      <c r="MKU101" s="405"/>
      <c r="MKV101" s="405"/>
      <c r="MKW101" s="405"/>
      <c r="MKX101" s="405"/>
      <c r="MKY101" s="405"/>
      <c r="MKZ101" s="405"/>
      <c r="MLA101" s="405"/>
      <c r="MLB101" s="405"/>
      <c r="MLC101" s="405"/>
      <c r="MLD101" s="405"/>
      <c r="MLE101" s="405"/>
      <c r="MLF101" s="405"/>
      <c r="MLG101" s="405"/>
      <c r="MLH101" s="405"/>
      <c r="MLI101" s="405"/>
      <c r="MLJ101" s="405"/>
      <c r="MLK101" s="405"/>
      <c r="MLL101" s="405"/>
      <c r="MLM101" s="405"/>
      <c r="MLN101" s="405"/>
      <c r="MLO101" s="405"/>
      <c r="MLP101" s="405"/>
      <c r="MLQ101" s="405"/>
      <c r="MLR101" s="405"/>
      <c r="MLS101" s="405"/>
      <c r="MLT101" s="405"/>
      <c r="MLU101" s="405"/>
      <c r="MLV101" s="405"/>
      <c r="MLW101" s="405"/>
      <c r="MLX101" s="405"/>
      <c r="MLY101" s="405"/>
      <c r="MLZ101" s="405"/>
      <c r="MMA101" s="405"/>
      <c r="MMB101" s="405"/>
      <c r="MMC101" s="405"/>
      <c r="MMD101" s="405"/>
      <c r="MME101" s="405"/>
      <c r="MMF101" s="405"/>
      <c r="MMG101" s="405"/>
      <c r="MMH101" s="405"/>
      <c r="MMI101" s="405"/>
      <c r="MMJ101" s="405"/>
      <c r="MMK101" s="405"/>
      <c r="MML101" s="405"/>
      <c r="MMM101" s="405"/>
      <c r="MMN101" s="405"/>
      <c r="MMO101" s="405"/>
      <c r="MMP101" s="405"/>
      <c r="MMQ101" s="405"/>
      <c r="MMR101" s="405"/>
      <c r="MMS101" s="405"/>
      <c r="MMT101" s="405"/>
      <c r="MMU101" s="405"/>
      <c r="MMV101" s="405"/>
      <c r="MMW101" s="405"/>
      <c r="MMX101" s="405"/>
      <c r="MMY101" s="405"/>
      <c r="MMZ101" s="405"/>
      <c r="MNA101" s="405"/>
      <c r="MNB101" s="405"/>
      <c r="MNC101" s="405"/>
      <c r="MND101" s="405"/>
      <c r="MNE101" s="405"/>
      <c r="MNF101" s="405"/>
      <c r="MNG101" s="405"/>
      <c r="MNH101" s="405"/>
      <c r="MNI101" s="405"/>
      <c r="MNJ101" s="405"/>
      <c r="MNK101" s="405"/>
      <c r="MNL101" s="405"/>
      <c r="MNM101" s="405"/>
      <c r="MNN101" s="405"/>
      <c r="MNO101" s="405"/>
      <c r="MNP101" s="405"/>
      <c r="MNQ101" s="405"/>
      <c r="MNR101" s="405"/>
      <c r="MNS101" s="405"/>
      <c r="MNT101" s="405"/>
      <c r="MNU101" s="405"/>
      <c r="MNV101" s="405"/>
      <c r="MNW101" s="405"/>
      <c r="MNX101" s="405"/>
      <c r="MNY101" s="405"/>
      <c r="MNZ101" s="405"/>
      <c r="MOA101" s="405"/>
      <c r="MOB101" s="405"/>
      <c r="MOC101" s="405"/>
      <c r="MOD101" s="405"/>
      <c r="MOE101" s="405"/>
      <c r="MOF101" s="405"/>
      <c r="MOG101" s="405"/>
      <c r="MOH101" s="405"/>
      <c r="MOI101" s="405"/>
      <c r="MOJ101" s="405"/>
      <c r="MOK101" s="405"/>
      <c r="MOL101" s="405"/>
      <c r="MOM101" s="405"/>
      <c r="MON101" s="405"/>
      <c r="MOO101" s="405"/>
      <c r="MOP101" s="405"/>
      <c r="MOQ101" s="405"/>
      <c r="MOR101" s="405"/>
      <c r="MOS101" s="405"/>
      <c r="MOT101" s="405"/>
      <c r="MOU101" s="405"/>
      <c r="MOV101" s="405"/>
      <c r="MOW101" s="405"/>
      <c r="MOX101" s="405"/>
      <c r="MOY101" s="405"/>
      <c r="MOZ101" s="405"/>
      <c r="MPA101" s="405"/>
      <c r="MPB101" s="405"/>
      <c r="MPC101" s="405"/>
      <c r="MPD101" s="405"/>
      <c r="MPE101" s="405"/>
      <c r="MPF101" s="405"/>
      <c r="MPG101" s="405"/>
      <c r="MPH101" s="405"/>
      <c r="MPI101" s="405"/>
      <c r="MPJ101" s="405"/>
      <c r="MPK101" s="405"/>
      <c r="MPL101" s="405"/>
      <c r="MPM101" s="405"/>
      <c r="MPN101" s="405"/>
      <c r="MPO101" s="405"/>
      <c r="MPP101" s="405"/>
      <c r="MPQ101" s="405"/>
      <c r="MPR101" s="405"/>
      <c r="MPS101" s="405"/>
      <c r="MPT101" s="405"/>
      <c r="MPU101" s="405"/>
      <c r="MPV101" s="405"/>
      <c r="MPW101" s="405"/>
      <c r="MPX101" s="405"/>
      <c r="MPY101" s="405"/>
      <c r="MPZ101" s="405"/>
      <c r="MQA101" s="405"/>
      <c r="MQB101" s="405"/>
      <c r="MQC101" s="405"/>
      <c r="MQD101" s="405"/>
      <c r="MQE101" s="405"/>
      <c r="MQF101" s="405"/>
      <c r="MQG101" s="405"/>
      <c r="MQH101" s="405"/>
      <c r="MQI101" s="405"/>
      <c r="MQJ101" s="405"/>
      <c r="MQK101" s="405"/>
      <c r="MQL101" s="405"/>
      <c r="MQM101" s="405"/>
      <c r="MQN101" s="405"/>
      <c r="MQO101" s="405"/>
      <c r="MQP101" s="405"/>
      <c r="MQQ101" s="405"/>
      <c r="MQR101" s="405"/>
      <c r="MQS101" s="405"/>
      <c r="MQT101" s="405"/>
      <c r="MQU101" s="405"/>
      <c r="MQV101" s="405"/>
      <c r="MQW101" s="405"/>
      <c r="MQX101" s="405"/>
      <c r="MQY101" s="405"/>
      <c r="MQZ101" s="405"/>
      <c r="MRA101" s="405"/>
      <c r="MRB101" s="405"/>
      <c r="MRC101" s="405"/>
      <c r="MRD101" s="405"/>
      <c r="MRE101" s="405"/>
      <c r="MRF101" s="405"/>
      <c r="MRG101" s="405"/>
      <c r="MRH101" s="405"/>
      <c r="MRI101" s="405"/>
      <c r="MRJ101" s="405"/>
      <c r="MRK101" s="405"/>
      <c r="MRL101" s="405"/>
      <c r="MRM101" s="405"/>
      <c r="MRN101" s="405"/>
      <c r="MRO101" s="405"/>
      <c r="MRP101" s="405"/>
      <c r="MRQ101" s="405"/>
      <c r="MRR101" s="405"/>
      <c r="MRS101" s="405"/>
      <c r="MRT101" s="405"/>
      <c r="MRU101" s="405"/>
      <c r="MRV101" s="405"/>
      <c r="MRW101" s="405"/>
      <c r="MRX101" s="405"/>
      <c r="MRY101" s="405"/>
      <c r="MRZ101" s="405"/>
      <c r="MSA101" s="405"/>
      <c r="MSB101" s="405"/>
      <c r="MSC101" s="405"/>
      <c r="MSD101" s="405"/>
      <c r="MSE101" s="405"/>
      <c r="MSF101" s="405"/>
      <c r="MSG101" s="405"/>
      <c r="MSH101" s="405"/>
      <c r="MSI101" s="405"/>
      <c r="MSJ101" s="405"/>
      <c r="MSK101" s="405"/>
      <c r="MSL101" s="405"/>
      <c r="MSM101" s="405"/>
      <c r="MSN101" s="405"/>
      <c r="MSO101" s="405"/>
      <c r="MSP101" s="405"/>
      <c r="MSQ101" s="405"/>
      <c r="MSR101" s="405"/>
      <c r="MSS101" s="405"/>
      <c r="MST101" s="405"/>
      <c r="MSU101" s="405"/>
      <c r="MSV101" s="405"/>
      <c r="MSW101" s="405"/>
      <c r="MSX101" s="405"/>
      <c r="MSY101" s="405"/>
      <c r="MSZ101" s="405"/>
      <c r="MTA101" s="405"/>
      <c r="MTB101" s="405"/>
      <c r="MTC101" s="405"/>
      <c r="MTD101" s="405"/>
      <c r="MTE101" s="405"/>
      <c r="MTF101" s="405"/>
      <c r="MTG101" s="405"/>
      <c r="MTH101" s="405"/>
      <c r="MTI101" s="405"/>
      <c r="MTJ101" s="405"/>
      <c r="MTK101" s="405"/>
      <c r="MTL101" s="405"/>
      <c r="MTM101" s="405"/>
      <c r="MTN101" s="405"/>
      <c r="MTO101" s="405"/>
      <c r="MTP101" s="405"/>
      <c r="MTQ101" s="405"/>
      <c r="MTR101" s="405"/>
      <c r="MTS101" s="405"/>
      <c r="MTT101" s="405"/>
      <c r="MTU101" s="405"/>
      <c r="MTV101" s="405"/>
      <c r="MTW101" s="405"/>
      <c r="MTX101" s="405"/>
      <c r="MTY101" s="405"/>
      <c r="MTZ101" s="405"/>
      <c r="MUA101" s="405"/>
      <c r="MUB101" s="405"/>
      <c r="MUC101" s="405"/>
      <c r="MUD101" s="405"/>
      <c r="MUE101" s="405"/>
      <c r="MUF101" s="405"/>
      <c r="MUG101" s="405"/>
      <c r="MUH101" s="405"/>
      <c r="MUI101" s="405"/>
      <c r="MUJ101" s="405"/>
      <c r="MUK101" s="405"/>
      <c r="MUL101" s="405"/>
      <c r="MUM101" s="405"/>
      <c r="MUN101" s="405"/>
      <c r="MUO101" s="405"/>
      <c r="MUP101" s="405"/>
      <c r="MUQ101" s="405"/>
      <c r="MUR101" s="405"/>
      <c r="MUS101" s="405"/>
      <c r="MUT101" s="405"/>
      <c r="MUU101" s="405"/>
      <c r="MUV101" s="405"/>
      <c r="MUW101" s="405"/>
      <c r="MUX101" s="405"/>
      <c r="MUY101" s="405"/>
      <c r="MUZ101" s="405"/>
      <c r="MVA101" s="405"/>
      <c r="MVB101" s="405"/>
      <c r="MVC101" s="405"/>
      <c r="MVD101" s="405"/>
      <c r="MVE101" s="405"/>
      <c r="MVF101" s="405"/>
      <c r="MVG101" s="405"/>
      <c r="MVH101" s="405"/>
      <c r="MVI101" s="405"/>
      <c r="MVJ101" s="405"/>
      <c r="MVK101" s="405"/>
      <c r="MVL101" s="405"/>
      <c r="MVM101" s="405"/>
      <c r="MVN101" s="405"/>
      <c r="MVO101" s="405"/>
      <c r="MVP101" s="405"/>
      <c r="MVQ101" s="405"/>
      <c r="MVR101" s="405"/>
      <c r="MVS101" s="405"/>
      <c r="MVT101" s="405"/>
      <c r="MVU101" s="405"/>
      <c r="MVV101" s="405"/>
      <c r="MVW101" s="405"/>
      <c r="MVX101" s="405"/>
      <c r="MVY101" s="405"/>
      <c r="MVZ101" s="405"/>
      <c r="MWA101" s="405"/>
      <c r="MWB101" s="405"/>
      <c r="MWC101" s="405"/>
      <c r="MWD101" s="405"/>
      <c r="MWE101" s="405"/>
      <c r="MWF101" s="405"/>
      <c r="MWG101" s="405"/>
      <c r="MWH101" s="405"/>
      <c r="MWI101" s="405"/>
      <c r="MWJ101" s="405"/>
      <c r="MWK101" s="405"/>
      <c r="MWL101" s="405"/>
      <c r="MWM101" s="405"/>
      <c r="MWN101" s="405"/>
      <c r="MWO101" s="405"/>
      <c r="MWP101" s="405"/>
      <c r="MWQ101" s="405"/>
      <c r="MWR101" s="405"/>
      <c r="MWS101" s="405"/>
      <c r="MWT101" s="405"/>
      <c r="MWU101" s="405"/>
      <c r="MWV101" s="405"/>
      <c r="MWW101" s="405"/>
      <c r="MWX101" s="405"/>
      <c r="MWY101" s="405"/>
      <c r="MWZ101" s="405"/>
      <c r="MXA101" s="405"/>
      <c r="MXB101" s="405"/>
      <c r="MXC101" s="405"/>
      <c r="MXD101" s="405"/>
      <c r="MXE101" s="405"/>
      <c r="MXF101" s="405"/>
      <c r="MXG101" s="405"/>
      <c r="MXH101" s="405"/>
      <c r="MXI101" s="405"/>
      <c r="MXJ101" s="405"/>
      <c r="MXK101" s="405"/>
      <c r="MXL101" s="405"/>
      <c r="MXM101" s="405"/>
      <c r="MXN101" s="405"/>
      <c r="MXO101" s="405"/>
      <c r="MXP101" s="405"/>
      <c r="MXQ101" s="405"/>
      <c r="MXR101" s="405"/>
      <c r="MXS101" s="405"/>
      <c r="MXT101" s="405"/>
      <c r="MXU101" s="405"/>
      <c r="MXV101" s="405"/>
      <c r="MXW101" s="405"/>
      <c r="MXX101" s="405"/>
      <c r="MXY101" s="405"/>
      <c r="MXZ101" s="405"/>
      <c r="MYA101" s="405"/>
      <c r="MYB101" s="405"/>
      <c r="MYC101" s="405"/>
      <c r="MYD101" s="405"/>
      <c r="MYE101" s="405"/>
      <c r="MYF101" s="405"/>
      <c r="MYG101" s="405"/>
      <c r="MYH101" s="405"/>
      <c r="MYI101" s="405"/>
      <c r="MYJ101" s="405"/>
      <c r="MYK101" s="405"/>
      <c r="MYL101" s="405"/>
      <c r="MYM101" s="405"/>
      <c r="MYN101" s="405"/>
      <c r="MYO101" s="405"/>
      <c r="MYP101" s="405"/>
      <c r="MYQ101" s="405"/>
      <c r="MYR101" s="405"/>
      <c r="MYS101" s="405"/>
      <c r="MYT101" s="405"/>
      <c r="MYU101" s="405"/>
      <c r="MYV101" s="405"/>
      <c r="MYW101" s="405"/>
      <c r="MYX101" s="405"/>
      <c r="MYY101" s="405"/>
      <c r="MYZ101" s="405"/>
      <c r="MZA101" s="405"/>
      <c r="MZB101" s="405"/>
      <c r="MZC101" s="405"/>
      <c r="MZD101" s="405"/>
      <c r="MZE101" s="405"/>
      <c r="MZF101" s="405"/>
      <c r="MZG101" s="405"/>
      <c r="MZH101" s="405"/>
      <c r="MZI101" s="405"/>
      <c r="MZJ101" s="405"/>
      <c r="MZK101" s="405"/>
      <c r="MZL101" s="405"/>
      <c r="MZM101" s="405"/>
      <c r="MZN101" s="405"/>
      <c r="MZO101" s="405"/>
      <c r="MZP101" s="405"/>
      <c r="MZQ101" s="405"/>
      <c r="MZR101" s="405"/>
      <c r="MZS101" s="405"/>
      <c r="MZT101" s="405"/>
      <c r="MZU101" s="405"/>
      <c r="MZV101" s="405"/>
      <c r="MZW101" s="405"/>
      <c r="MZX101" s="405"/>
      <c r="MZY101" s="405"/>
      <c r="MZZ101" s="405"/>
      <c r="NAA101" s="405"/>
      <c r="NAB101" s="405"/>
      <c r="NAC101" s="405"/>
      <c r="NAD101" s="405"/>
      <c r="NAE101" s="405"/>
      <c r="NAF101" s="405"/>
      <c r="NAG101" s="405"/>
      <c r="NAH101" s="405"/>
      <c r="NAI101" s="405"/>
      <c r="NAJ101" s="405"/>
      <c r="NAK101" s="405"/>
      <c r="NAL101" s="405"/>
      <c r="NAM101" s="405"/>
      <c r="NAN101" s="405"/>
      <c r="NAO101" s="405"/>
      <c r="NAP101" s="405"/>
      <c r="NAQ101" s="405"/>
      <c r="NAR101" s="405"/>
      <c r="NAS101" s="405"/>
      <c r="NAT101" s="405"/>
      <c r="NAU101" s="405"/>
      <c r="NAV101" s="405"/>
      <c r="NAW101" s="405"/>
      <c r="NAX101" s="405"/>
      <c r="NAY101" s="405"/>
      <c r="NAZ101" s="405"/>
      <c r="NBA101" s="405"/>
      <c r="NBB101" s="405"/>
      <c r="NBC101" s="405"/>
      <c r="NBD101" s="405"/>
      <c r="NBE101" s="405"/>
      <c r="NBF101" s="405"/>
      <c r="NBG101" s="405"/>
      <c r="NBH101" s="405"/>
      <c r="NBI101" s="405"/>
      <c r="NBJ101" s="405"/>
      <c r="NBK101" s="405"/>
      <c r="NBL101" s="405"/>
      <c r="NBM101" s="405"/>
      <c r="NBN101" s="405"/>
      <c r="NBO101" s="405"/>
      <c r="NBP101" s="405"/>
      <c r="NBQ101" s="405"/>
      <c r="NBR101" s="405"/>
      <c r="NBS101" s="405"/>
      <c r="NBT101" s="405"/>
      <c r="NBU101" s="405"/>
      <c r="NBV101" s="405"/>
      <c r="NBW101" s="405"/>
      <c r="NBX101" s="405"/>
      <c r="NBY101" s="405"/>
      <c r="NBZ101" s="405"/>
      <c r="NCA101" s="405"/>
      <c r="NCB101" s="405"/>
      <c r="NCC101" s="405"/>
      <c r="NCD101" s="405"/>
      <c r="NCE101" s="405"/>
      <c r="NCF101" s="405"/>
      <c r="NCG101" s="405"/>
      <c r="NCH101" s="405"/>
      <c r="NCI101" s="405"/>
      <c r="NCJ101" s="405"/>
      <c r="NCK101" s="405"/>
      <c r="NCL101" s="405"/>
      <c r="NCM101" s="405"/>
      <c r="NCN101" s="405"/>
      <c r="NCO101" s="405"/>
      <c r="NCP101" s="405"/>
      <c r="NCQ101" s="405"/>
      <c r="NCR101" s="405"/>
      <c r="NCS101" s="405"/>
      <c r="NCT101" s="405"/>
      <c r="NCU101" s="405"/>
      <c r="NCV101" s="405"/>
      <c r="NCW101" s="405"/>
      <c r="NCX101" s="405"/>
      <c r="NCY101" s="405"/>
      <c r="NCZ101" s="405"/>
      <c r="NDA101" s="405"/>
      <c r="NDB101" s="405"/>
      <c r="NDC101" s="405"/>
      <c r="NDD101" s="405"/>
      <c r="NDE101" s="405"/>
      <c r="NDF101" s="405"/>
      <c r="NDG101" s="405"/>
      <c r="NDH101" s="405"/>
      <c r="NDI101" s="405"/>
      <c r="NDJ101" s="405"/>
      <c r="NDK101" s="405"/>
      <c r="NDL101" s="405"/>
      <c r="NDM101" s="405"/>
      <c r="NDN101" s="405"/>
      <c r="NDO101" s="405"/>
      <c r="NDP101" s="405"/>
      <c r="NDQ101" s="405"/>
      <c r="NDR101" s="405"/>
      <c r="NDS101" s="405"/>
      <c r="NDT101" s="405"/>
      <c r="NDU101" s="405"/>
      <c r="NDV101" s="405"/>
      <c r="NDW101" s="405"/>
      <c r="NDX101" s="405"/>
      <c r="NDY101" s="405"/>
      <c r="NDZ101" s="405"/>
      <c r="NEA101" s="405"/>
      <c r="NEB101" s="405"/>
      <c r="NEC101" s="405"/>
      <c r="NED101" s="405"/>
      <c r="NEE101" s="405"/>
      <c r="NEF101" s="405"/>
      <c r="NEG101" s="405"/>
      <c r="NEH101" s="405"/>
      <c r="NEI101" s="405"/>
      <c r="NEJ101" s="405"/>
      <c r="NEK101" s="405"/>
      <c r="NEL101" s="405"/>
      <c r="NEM101" s="405"/>
      <c r="NEN101" s="405"/>
      <c r="NEO101" s="405"/>
      <c r="NEP101" s="405"/>
      <c r="NEQ101" s="405"/>
      <c r="NER101" s="405"/>
      <c r="NES101" s="405"/>
      <c r="NET101" s="405"/>
      <c r="NEU101" s="405"/>
      <c r="NEV101" s="405"/>
      <c r="NEW101" s="405"/>
      <c r="NEX101" s="405"/>
      <c r="NEY101" s="405"/>
      <c r="NEZ101" s="405"/>
      <c r="NFA101" s="405"/>
      <c r="NFB101" s="405"/>
      <c r="NFC101" s="405"/>
      <c r="NFD101" s="405"/>
      <c r="NFE101" s="405"/>
      <c r="NFF101" s="405"/>
      <c r="NFG101" s="405"/>
      <c r="NFH101" s="405"/>
      <c r="NFI101" s="405"/>
      <c r="NFJ101" s="405"/>
      <c r="NFK101" s="405"/>
      <c r="NFL101" s="405"/>
      <c r="NFM101" s="405"/>
      <c r="NFN101" s="405"/>
      <c r="NFO101" s="405"/>
      <c r="NFP101" s="405"/>
      <c r="NFQ101" s="405"/>
      <c r="NFR101" s="405"/>
      <c r="NFS101" s="405"/>
      <c r="NFT101" s="405"/>
      <c r="NFU101" s="405"/>
      <c r="NFV101" s="405"/>
      <c r="NFW101" s="405"/>
      <c r="NFX101" s="405"/>
      <c r="NFY101" s="405"/>
      <c r="NFZ101" s="405"/>
      <c r="NGA101" s="405"/>
      <c r="NGB101" s="405"/>
      <c r="NGC101" s="405"/>
      <c r="NGD101" s="405"/>
      <c r="NGE101" s="405"/>
      <c r="NGF101" s="405"/>
      <c r="NGG101" s="405"/>
      <c r="NGH101" s="405"/>
      <c r="NGI101" s="405"/>
      <c r="NGJ101" s="405"/>
      <c r="NGK101" s="405"/>
      <c r="NGL101" s="405"/>
      <c r="NGM101" s="405"/>
      <c r="NGN101" s="405"/>
      <c r="NGO101" s="405"/>
      <c r="NGP101" s="405"/>
      <c r="NGQ101" s="405"/>
      <c r="NGR101" s="405"/>
      <c r="NGS101" s="405"/>
      <c r="NGT101" s="405"/>
      <c r="NGU101" s="405"/>
      <c r="NGV101" s="405"/>
      <c r="NGW101" s="405"/>
      <c r="NGX101" s="405"/>
      <c r="NGY101" s="405"/>
      <c r="NGZ101" s="405"/>
      <c r="NHA101" s="405"/>
      <c r="NHB101" s="405"/>
      <c r="NHC101" s="405"/>
      <c r="NHD101" s="405"/>
      <c r="NHE101" s="405"/>
      <c r="NHF101" s="405"/>
      <c r="NHG101" s="405"/>
      <c r="NHH101" s="405"/>
      <c r="NHI101" s="405"/>
      <c r="NHJ101" s="405"/>
      <c r="NHK101" s="405"/>
      <c r="NHL101" s="405"/>
      <c r="NHM101" s="405"/>
      <c r="NHN101" s="405"/>
      <c r="NHO101" s="405"/>
      <c r="NHP101" s="405"/>
      <c r="NHQ101" s="405"/>
      <c r="NHR101" s="405"/>
      <c r="NHS101" s="405"/>
      <c r="NHT101" s="405"/>
      <c r="NHU101" s="405"/>
      <c r="NHV101" s="405"/>
      <c r="NHW101" s="405"/>
      <c r="NHX101" s="405"/>
      <c r="NHY101" s="405"/>
      <c r="NHZ101" s="405"/>
      <c r="NIA101" s="405"/>
      <c r="NIB101" s="405"/>
      <c r="NIC101" s="405"/>
      <c r="NID101" s="405"/>
      <c r="NIE101" s="405"/>
      <c r="NIF101" s="405"/>
      <c r="NIG101" s="405"/>
      <c r="NIH101" s="405"/>
      <c r="NII101" s="405"/>
      <c r="NIJ101" s="405"/>
      <c r="NIK101" s="405"/>
      <c r="NIL101" s="405"/>
      <c r="NIM101" s="405"/>
      <c r="NIN101" s="405"/>
      <c r="NIO101" s="405"/>
      <c r="NIP101" s="405"/>
      <c r="NIQ101" s="405"/>
      <c r="NIR101" s="405"/>
      <c r="NIS101" s="405"/>
      <c r="NIT101" s="405"/>
      <c r="NIU101" s="405"/>
      <c r="NIV101" s="405"/>
      <c r="NIW101" s="405"/>
      <c r="NIX101" s="405"/>
      <c r="NIY101" s="405"/>
      <c r="NIZ101" s="405"/>
      <c r="NJA101" s="405"/>
      <c r="NJB101" s="405"/>
      <c r="NJC101" s="405"/>
      <c r="NJD101" s="405"/>
      <c r="NJE101" s="405"/>
      <c r="NJF101" s="405"/>
      <c r="NJG101" s="405"/>
      <c r="NJH101" s="405"/>
      <c r="NJI101" s="405"/>
      <c r="NJJ101" s="405"/>
      <c r="NJK101" s="405"/>
      <c r="NJL101" s="405"/>
      <c r="NJM101" s="405"/>
      <c r="NJN101" s="405"/>
      <c r="NJO101" s="405"/>
      <c r="NJP101" s="405"/>
      <c r="NJQ101" s="405"/>
      <c r="NJR101" s="405"/>
      <c r="NJS101" s="405"/>
      <c r="NJT101" s="405"/>
      <c r="NJU101" s="405"/>
      <c r="NJV101" s="405"/>
      <c r="NJW101" s="405"/>
      <c r="NJX101" s="405"/>
      <c r="NJY101" s="405"/>
      <c r="NJZ101" s="405"/>
      <c r="NKA101" s="405"/>
      <c r="NKB101" s="405"/>
      <c r="NKC101" s="405"/>
      <c r="NKD101" s="405"/>
      <c r="NKE101" s="405"/>
      <c r="NKF101" s="405"/>
      <c r="NKG101" s="405"/>
      <c r="NKH101" s="405"/>
      <c r="NKI101" s="405"/>
      <c r="NKJ101" s="405"/>
      <c r="NKK101" s="405"/>
      <c r="NKL101" s="405"/>
      <c r="NKM101" s="405"/>
      <c r="NKN101" s="405"/>
      <c r="NKO101" s="405"/>
      <c r="NKP101" s="405"/>
      <c r="NKQ101" s="405"/>
      <c r="NKR101" s="405"/>
      <c r="NKS101" s="405"/>
      <c r="NKT101" s="405"/>
      <c r="NKU101" s="405"/>
      <c r="NKV101" s="405"/>
      <c r="NKW101" s="405"/>
      <c r="NKX101" s="405"/>
      <c r="NKY101" s="405"/>
      <c r="NKZ101" s="405"/>
      <c r="NLA101" s="405"/>
      <c r="NLB101" s="405"/>
      <c r="NLC101" s="405"/>
      <c r="NLD101" s="405"/>
      <c r="NLE101" s="405"/>
      <c r="NLF101" s="405"/>
      <c r="NLG101" s="405"/>
      <c r="NLH101" s="405"/>
      <c r="NLI101" s="405"/>
      <c r="NLJ101" s="405"/>
      <c r="NLK101" s="405"/>
      <c r="NLL101" s="405"/>
      <c r="NLM101" s="405"/>
      <c r="NLN101" s="405"/>
      <c r="NLO101" s="405"/>
      <c r="NLP101" s="405"/>
      <c r="NLQ101" s="405"/>
      <c r="NLR101" s="405"/>
      <c r="NLS101" s="405"/>
      <c r="NLT101" s="405"/>
      <c r="NLU101" s="405"/>
      <c r="NLV101" s="405"/>
      <c r="NLW101" s="405"/>
      <c r="NLX101" s="405"/>
      <c r="NLY101" s="405"/>
      <c r="NLZ101" s="405"/>
      <c r="NMA101" s="405"/>
      <c r="NMB101" s="405"/>
      <c r="NMC101" s="405"/>
      <c r="NMD101" s="405"/>
      <c r="NME101" s="405"/>
      <c r="NMF101" s="405"/>
      <c r="NMG101" s="405"/>
      <c r="NMH101" s="405"/>
      <c r="NMI101" s="405"/>
      <c r="NMJ101" s="405"/>
      <c r="NMK101" s="405"/>
      <c r="NML101" s="405"/>
      <c r="NMM101" s="405"/>
      <c r="NMN101" s="405"/>
      <c r="NMO101" s="405"/>
      <c r="NMP101" s="405"/>
      <c r="NMQ101" s="405"/>
      <c r="NMR101" s="405"/>
      <c r="NMS101" s="405"/>
      <c r="NMT101" s="405"/>
      <c r="NMU101" s="405"/>
      <c r="NMV101" s="405"/>
      <c r="NMW101" s="405"/>
      <c r="NMX101" s="405"/>
      <c r="NMY101" s="405"/>
      <c r="NMZ101" s="405"/>
      <c r="NNA101" s="405"/>
      <c r="NNB101" s="405"/>
      <c r="NNC101" s="405"/>
      <c r="NND101" s="405"/>
      <c r="NNE101" s="405"/>
      <c r="NNF101" s="405"/>
      <c r="NNG101" s="405"/>
      <c r="NNH101" s="405"/>
      <c r="NNI101" s="405"/>
      <c r="NNJ101" s="405"/>
      <c r="NNK101" s="405"/>
      <c r="NNL101" s="405"/>
      <c r="NNM101" s="405"/>
      <c r="NNN101" s="405"/>
      <c r="NNO101" s="405"/>
      <c r="NNP101" s="405"/>
      <c r="NNQ101" s="405"/>
      <c r="NNR101" s="405"/>
      <c r="NNS101" s="405"/>
      <c r="NNT101" s="405"/>
      <c r="NNU101" s="405"/>
      <c r="NNV101" s="405"/>
      <c r="NNW101" s="405"/>
      <c r="NNX101" s="405"/>
      <c r="NNY101" s="405"/>
      <c r="NNZ101" s="405"/>
      <c r="NOA101" s="405"/>
      <c r="NOB101" s="405"/>
      <c r="NOC101" s="405"/>
      <c r="NOD101" s="405"/>
      <c r="NOE101" s="405"/>
      <c r="NOF101" s="405"/>
      <c r="NOG101" s="405"/>
      <c r="NOH101" s="405"/>
      <c r="NOI101" s="405"/>
      <c r="NOJ101" s="405"/>
      <c r="NOK101" s="405"/>
      <c r="NOL101" s="405"/>
      <c r="NOM101" s="405"/>
      <c r="NON101" s="405"/>
      <c r="NOO101" s="405"/>
      <c r="NOP101" s="405"/>
      <c r="NOQ101" s="405"/>
      <c r="NOR101" s="405"/>
      <c r="NOS101" s="405"/>
      <c r="NOT101" s="405"/>
      <c r="NOU101" s="405"/>
      <c r="NOV101" s="405"/>
      <c r="NOW101" s="405"/>
      <c r="NOX101" s="405"/>
      <c r="NOY101" s="405"/>
      <c r="NOZ101" s="405"/>
      <c r="NPA101" s="405"/>
      <c r="NPB101" s="405"/>
      <c r="NPC101" s="405"/>
      <c r="NPD101" s="405"/>
      <c r="NPE101" s="405"/>
      <c r="NPF101" s="405"/>
      <c r="NPG101" s="405"/>
      <c r="NPH101" s="405"/>
      <c r="NPI101" s="405"/>
      <c r="NPJ101" s="405"/>
      <c r="NPK101" s="405"/>
      <c r="NPL101" s="405"/>
      <c r="NPM101" s="405"/>
      <c r="NPN101" s="405"/>
      <c r="NPO101" s="405"/>
      <c r="NPP101" s="405"/>
      <c r="NPQ101" s="405"/>
      <c r="NPR101" s="405"/>
      <c r="NPS101" s="405"/>
      <c r="NPT101" s="405"/>
      <c r="NPU101" s="405"/>
      <c r="NPV101" s="405"/>
      <c r="NPW101" s="405"/>
      <c r="NPX101" s="405"/>
      <c r="NPY101" s="405"/>
      <c r="NPZ101" s="405"/>
      <c r="NQA101" s="405"/>
      <c r="NQB101" s="405"/>
      <c r="NQC101" s="405"/>
      <c r="NQD101" s="405"/>
      <c r="NQE101" s="405"/>
      <c r="NQF101" s="405"/>
      <c r="NQG101" s="405"/>
      <c r="NQH101" s="405"/>
      <c r="NQI101" s="405"/>
      <c r="NQJ101" s="405"/>
      <c r="NQK101" s="405"/>
      <c r="NQL101" s="405"/>
      <c r="NQM101" s="405"/>
      <c r="NQN101" s="405"/>
      <c r="NQO101" s="405"/>
      <c r="NQP101" s="405"/>
      <c r="NQQ101" s="405"/>
      <c r="NQR101" s="405"/>
      <c r="NQS101" s="405"/>
      <c r="NQT101" s="405"/>
      <c r="NQU101" s="405"/>
      <c r="NQV101" s="405"/>
      <c r="NQW101" s="405"/>
      <c r="NQX101" s="405"/>
      <c r="NQY101" s="405"/>
      <c r="NQZ101" s="405"/>
      <c r="NRA101" s="405"/>
      <c r="NRB101" s="405"/>
      <c r="NRC101" s="405"/>
      <c r="NRD101" s="405"/>
      <c r="NRE101" s="405"/>
      <c r="NRF101" s="405"/>
      <c r="NRG101" s="405"/>
      <c r="NRH101" s="405"/>
      <c r="NRI101" s="405"/>
      <c r="NRJ101" s="405"/>
      <c r="NRK101" s="405"/>
      <c r="NRL101" s="405"/>
      <c r="NRM101" s="405"/>
      <c r="NRN101" s="405"/>
      <c r="NRO101" s="405"/>
      <c r="NRP101" s="405"/>
      <c r="NRQ101" s="405"/>
      <c r="NRR101" s="405"/>
      <c r="NRS101" s="405"/>
      <c r="NRT101" s="405"/>
      <c r="NRU101" s="405"/>
      <c r="NRV101" s="405"/>
      <c r="NRW101" s="405"/>
      <c r="NRX101" s="405"/>
      <c r="NRY101" s="405"/>
      <c r="NRZ101" s="405"/>
      <c r="NSA101" s="405"/>
      <c r="NSB101" s="405"/>
      <c r="NSC101" s="405"/>
      <c r="NSD101" s="405"/>
      <c r="NSE101" s="405"/>
      <c r="NSF101" s="405"/>
      <c r="NSG101" s="405"/>
      <c r="NSH101" s="405"/>
      <c r="NSI101" s="405"/>
      <c r="NSJ101" s="405"/>
      <c r="NSK101" s="405"/>
      <c r="NSL101" s="405"/>
      <c r="NSM101" s="405"/>
      <c r="NSN101" s="405"/>
      <c r="NSO101" s="405"/>
      <c r="NSP101" s="405"/>
      <c r="NSQ101" s="405"/>
      <c r="NSR101" s="405"/>
      <c r="NSS101" s="405"/>
      <c r="NST101" s="405"/>
      <c r="NSU101" s="405"/>
      <c r="NSV101" s="405"/>
      <c r="NSW101" s="405"/>
      <c r="NSX101" s="405"/>
      <c r="NSY101" s="405"/>
      <c r="NSZ101" s="405"/>
      <c r="NTA101" s="405"/>
      <c r="NTB101" s="405"/>
      <c r="NTC101" s="405"/>
      <c r="NTD101" s="405"/>
      <c r="NTE101" s="405"/>
      <c r="NTF101" s="405"/>
      <c r="NTG101" s="405"/>
      <c r="NTH101" s="405"/>
      <c r="NTI101" s="405"/>
      <c r="NTJ101" s="405"/>
      <c r="NTK101" s="405"/>
      <c r="NTL101" s="405"/>
      <c r="NTM101" s="405"/>
      <c r="NTN101" s="405"/>
      <c r="NTO101" s="405"/>
      <c r="NTP101" s="405"/>
      <c r="NTQ101" s="405"/>
      <c r="NTR101" s="405"/>
      <c r="NTS101" s="405"/>
      <c r="NTT101" s="405"/>
      <c r="NTU101" s="405"/>
      <c r="NTV101" s="405"/>
      <c r="NTW101" s="405"/>
      <c r="NTX101" s="405"/>
      <c r="NTY101" s="405"/>
      <c r="NTZ101" s="405"/>
      <c r="NUA101" s="405"/>
      <c r="NUB101" s="405"/>
      <c r="NUC101" s="405"/>
      <c r="NUD101" s="405"/>
      <c r="NUE101" s="405"/>
      <c r="NUF101" s="405"/>
      <c r="NUG101" s="405"/>
      <c r="NUH101" s="405"/>
      <c r="NUI101" s="405"/>
      <c r="NUJ101" s="405"/>
      <c r="NUK101" s="405"/>
      <c r="NUL101" s="405"/>
      <c r="NUM101" s="405"/>
      <c r="NUN101" s="405"/>
      <c r="NUO101" s="405"/>
      <c r="NUP101" s="405"/>
      <c r="NUQ101" s="405"/>
      <c r="NUR101" s="405"/>
      <c r="NUS101" s="405"/>
      <c r="NUT101" s="405"/>
      <c r="NUU101" s="405"/>
      <c r="NUV101" s="405"/>
      <c r="NUW101" s="405"/>
      <c r="NUX101" s="405"/>
      <c r="NUY101" s="405"/>
      <c r="NUZ101" s="405"/>
      <c r="NVA101" s="405"/>
      <c r="NVB101" s="405"/>
      <c r="NVC101" s="405"/>
      <c r="NVD101" s="405"/>
      <c r="NVE101" s="405"/>
      <c r="NVF101" s="405"/>
      <c r="NVG101" s="405"/>
      <c r="NVH101" s="405"/>
      <c r="NVI101" s="405"/>
      <c r="NVJ101" s="405"/>
      <c r="NVK101" s="405"/>
      <c r="NVL101" s="405"/>
      <c r="NVM101" s="405"/>
      <c r="NVN101" s="405"/>
      <c r="NVO101" s="405"/>
      <c r="NVP101" s="405"/>
      <c r="NVQ101" s="405"/>
      <c r="NVR101" s="405"/>
      <c r="NVS101" s="405"/>
      <c r="NVT101" s="405"/>
      <c r="NVU101" s="405"/>
      <c r="NVV101" s="405"/>
      <c r="NVW101" s="405"/>
      <c r="NVX101" s="405"/>
      <c r="NVY101" s="405"/>
      <c r="NVZ101" s="405"/>
      <c r="NWA101" s="405"/>
      <c r="NWB101" s="405"/>
      <c r="NWC101" s="405"/>
      <c r="NWD101" s="405"/>
      <c r="NWE101" s="405"/>
      <c r="NWF101" s="405"/>
      <c r="NWG101" s="405"/>
      <c r="NWH101" s="405"/>
      <c r="NWI101" s="405"/>
      <c r="NWJ101" s="405"/>
      <c r="NWK101" s="405"/>
      <c r="NWL101" s="405"/>
      <c r="NWM101" s="405"/>
      <c r="NWN101" s="405"/>
      <c r="NWO101" s="405"/>
      <c r="NWP101" s="405"/>
      <c r="NWQ101" s="405"/>
      <c r="NWR101" s="405"/>
      <c r="NWS101" s="405"/>
      <c r="NWT101" s="405"/>
      <c r="NWU101" s="405"/>
      <c r="NWV101" s="405"/>
      <c r="NWW101" s="405"/>
      <c r="NWX101" s="405"/>
      <c r="NWY101" s="405"/>
      <c r="NWZ101" s="405"/>
      <c r="NXA101" s="405"/>
      <c r="NXB101" s="405"/>
      <c r="NXC101" s="405"/>
      <c r="NXD101" s="405"/>
      <c r="NXE101" s="405"/>
      <c r="NXF101" s="405"/>
      <c r="NXG101" s="405"/>
      <c r="NXH101" s="405"/>
      <c r="NXI101" s="405"/>
      <c r="NXJ101" s="405"/>
      <c r="NXK101" s="405"/>
      <c r="NXL101" s="405"/>
      <c r="NXM101" s="405"/>
      <c r="NXN101" s="405"/>
      <c r="NXO101" s="405"/>
      <c r="NXP101" s="405"/>
      <c r="NXQ101" s="405"/>
      <c r="NXR101" s="405"/>
      <c r="NXS101" s="405"/>
      <c r="NXT101" s="405"/>
      <c r="NXU101" s="405"/>
      <c r="NXV101" s="405"/>
      <c r="NXW101" s="405"/>
      <c r="NXX101" s="405"/>
      <c r="NXY101" s="405"/>
      <c r="NXZ101" s="405"/>
      <c r="NYA101" s="405"/>
      <c r="NYB101" s="405"/>
      <c r="NYC101" s="405"/>
      <c r="NYD101" s="405"/>
      <c r="NYE101" s="405"/>
      <c r="NYF101" s="405"/>
      <c r="NYG101" s="405"/>
      <c r="NYH101" s="405"/>
      <c r="NYI101" s="405"/>
      <c r="NYJ101" s="405"/>
      <c r="NYK101" s="405"/>
      <c r="NYL101" s="405"/>
      <c r="NYM101" s="405"/>
      <c r="NYN101" s="405"/>
      <c r="NYO101" s="405"/>
      <c r="NYP101" s="405"/>
      <c r="NYQ101" s="405"/>
      <c r="NYR101" s="405"/>
      <c r="NYS101" s="405"/>
      <c r="NYT101" s="405"/>
      <c r="NYU101" s="405"/>
      <c r="NYV101" s="405"/>
      <c r="NYW101" s="405"/>
      <c r="NYX101" s="405"/>
      <c r="NYY101" s="405"/>
      <c r="NYZ101" s="405"/>
      <c r="NZA101" s="405"/>
      <c r="NZB101" s="405"/>
      <c r="NZC101" s="405"/>
      <c r="NZD101" s="405"/>
      <c r="NZE101" s="405"/>
      <c r="NZF101" s="405"/>
      <c r="NZG101" s="405"/>
      <c r="NZH101" s="405"/>
      <c r="NZI101" s="405"/>
      <c r="NZJ101" s="405"/>
      <c r="NZK101" s="405"/>
      <c r="NZL101" s="405"/>
      <c r="NZM101" s="405"/>
      <c r="NZN101" s="405"/>
      <c r="NZO101" s="405"/>
      <c r="NZP101" s="405"/>
      <c r="NZQ101" s="405"/>
      <c r="NZR101" s="405"/>
      <c r="NZS101" s="405"/>
      <c r="NZT101" s="405"/>
      <c r="NZU101" s="405"/>
      <c r="NZV101" s="405"/>
      <c r="NZW101" s="405"/>
      <c r="NZX101" s="405"/>
      <c r="NZY101" s="405"/>
      <c r="NZZ101" s="405"/>
      <c r="OAA101" s="405"/>
      <c r="OAB101" s="405"/>
      <c r="OAC101" s="405"/>
      <c r="OAD101" s="405"/>
      <c r="OAE101" s="405"/>
      <c r="OAF101" s="405"/>
      <c r="OAG101" s="405"/>
      <c r="OAH101" s="405"/>
      <c r="OAI101" s="405"/>
      <c r="OAJ101" s="405"/>
      <c r="OAK101" s="405"/>
      <c r="OAL101" s="405"/>
      <c r="OAM101" s="405"/>
      <c r="OAN101" s="405"/>
      <c r="OAO101" s="405"/>
      <c r="OAP101" s="405"/>
      <c r="OAQ101" s="405"/>
      <c r="OAR101" s="405"/>
      <c r="OAS101" s="405"/>
      <c r="OAT101" s="405"/>
      <c r="OAU101" s="405"/>
      <c r="OAV101" s="405"/>
      <c r="OAW101" s="405"/>
      <c r="OAX101" s="405"/>
      <c r="OAY101" s="405"/>
      <c r="OAZ101" s="405"/>
      <c r="OBA101" s="405"/>
      <c r="OBB101" s="405"/>
      <c r="OBC101" s="405"/>
      <c r="OBD101" s="405"/>
      <c r="OBE101" s="405"/>
      <c r="OBF101" s="405"/>
      <c r="OBG101" s="405"/>
      <c r="OBH101" s="405"/>
      <c r="OBI101" s="405"/>
      <c r="OBJ101" s="405"/>
      <c r="OBK101" s="405"/>
      <c r="OBL101" s="405"/>
      <c r="OBM101" s="405"/>
      <c r="OBN101" s="405"/>
      <c r="OBO101" s="405"/>
      <c r="OBP101" s="405"/>
      <c r="OBQ101" s="405"/>
      <c r="OBR101" s="405"/>
      <c r="OBS101" s="405"/>
      <c r="OBT101" s="405"/>
      <c r="OBU101" s="405"/>
      <c r="OBV101" s="405"/>
      <c r="OBW101" s="405"/>
      <c r="OBX101" s="405"/>
      <c r="OBY101" s="405"/>
      <c r="OBZ101" s="405"/>
      <c r="OCA101" s="405"/>
      <c r="OCB101" s="405"/>
      <c r="OCC101" s="405"/>
      <c r="OCD101" s="405"/>
      <c r="OCE101" s="405"/>
      <c r="OCF101" s="405"/>
      <c r="OCG101" s="405"/>
      <c r="OCH101" s="405"/>
      <c r="OCI101" s="405"/>
      <c r="OCJ101" s="405"/>
      <c r="OCK101" s="405"/>
      <c r="OCL101" s="405"/>
      <c r="OCM101" s="405"/>
      <c r="OCN101" s="405"/>
      <c r="OCO101" s="405"/>
      <c r="OCP101" s="405"/>
      <c r="OCQ101" s="405"/>
      <c r="OCR101" s="405"/>
      <c r="OCS101" s="405"/>
      <c r="OCT101" s="405"/>
      <c r="OCU101" s="405"/>
      <c r="OCV101" s="405"/>
      <c r="OCW101" s="405"/>
      <c r="OCX101" s="405"/>
      <c r="OCY101" s="405"/>
      <c r="OCZ101" s="405"/>
      <c r="ODA101" s="405"/>
      <c r="ODB101" s="405"/>
      <c r="ODC101" s="405"/>
      <c r="ODD101" s="405"/>
      <c r="ODE101" s="405"/>
      <c r="ODF101" s="405"/>
      <c r="ODG101" s="405"/>
      <c r="ODH101" s="405"/>
      <c r="ODI101" s="405"/>
      <c r="ODJ101" s="405"/>
      <c r="ODK101" s="405"/>
      <c r="ODL101" s="405"/>
      <c r="ODM101" s="405"/>
      <c r="ODN101" s="405"/>
      <c r="ODO101" s="405"/>
      <c r="ODP101" s="405"/>
      <c r="ODQ101" s="405"/>
      <c r="ODR101" s="405"/>
      <c r="ODS101" s="405"/>
      <c r="ODT101" s="405"/>
      <c r="ODU101" s="405"/>
      <c r="ODV101" s="405"/>
      <c r="ODW101" s="405"/>
      <c r="ODX101" s="405"/>
      <c r="ODY101" s="405"/>
      <c r="ODZ101" s="405"/>
      <c r="OEA101" s="405"/>
      <c r="OEB101" s="405"/>
      <c r="OEC101" s="405"/>
      <c r="OED101" s="405"/>
      <c r="OEE101" s="405"/>
      <c r="OEF101" s="405"/>
      <c r="OEG101" s="405"/>
      <c r="OEH101" s="405"/>
      <c r="OEI101" s="405"/>
      <c r="OEJ101" s="405"/>
      <c r="OEK101" s="405"/>
      <c r="OEL101" s="405"/>
      <c r="OEM101" s="405"/>
      <c r="OEN101" s="405"/>
      <c r="OEO101" s="405"/>
      <c r="OEP101" s="405"/>
      <c r="OEQ101" s="405"/>
      <c r="OER101" s="405"/>
      <c r="OES101" s="405"/>
      <c r="OET101" s="405"/>
      <c r="OEU101" s="405"/>
      <c r="OEV101" s="405"/>
      <c r="OEW101" s="405"/>
      <c r="OEX101" s="405"/>
      <c r="OEY101" s="405"/>
      <c r="OEZ101" s="405"/>
      <c r="OFA101" s="405"/>
      <c r="OFB101" s="405"/>
      <c r="OFC101" s="405"/>
      <c r="OFD101" s="405"/>
      <c r="OFE101" s="405"/>
      <c r="OFF101" s="405"/>
      <c r="OFG101" s="405"/>
      <c r="OFH101" s="405"/>
      <c r="OFI101" s="405"/>
      <c r="OFJ101" s="405"/>
      <c r="OFK101" s="405"/>
      <c r="OFL101" s="405"/>
      <c r="OFM101" s="405"/>
      <c r="OFN101" s="405"/>
      <c r="OFO101" s="405"/>
      <c r="OFP101" s="405"/>
      <c r="OFQ101" s="405"/>
      <c r="OFR101" s="405"/>
      <c r="OFS101" s="405"/>
      <c r="OFT101" s="405"/>
      <c r="OFU101" s="405"/>
      <c r="OFV101" s="405"/>
      <c r="OFW101" s="405"/>
      <c r="OFX101" s="405"/>
      <c r="OFY101" s="405"/>
      <c r="OFZ101" s="405"/>
      <c r="OGA101" s="405"/>
      <c r="OGB101" s="405"/>
      <c r="OGC101" s="405"/>
      <c r="OGD101" s="405"/>
      <c r="OGE101" s="405"/>
      <c r="OGF101" s="405"/>
      <c r="OGG101" s="405"/>
      <c r="OGH101" s="405"/>
      <c r="OGI101" s="405"/>
      <c r="OGJ101" s="405"/>
      <c r="OGK101" s="405"/>
      <c r="OGL101" s="405"/>
      <c r="OGM101" s="405"/>
      <c r="OGN101" s="405"/>
      <c r="OGO101" s="405"/>
      <c r="OGP101" s="405"/>
      <c r="OGQ101" s="405"/>
      <c r="OGR101" s="405"/>
      <c r="OGS101" s="405"/>
      <c r="OGT101" s="405"/>
      <c r="OGU101" s="405"/>
      <c r="OGV101" s="405"/>
      <c r="OGW101" s="405"/>
      <c r="OGX101" s="405"/>
      <c r="OGY101" s="405"/>
      <c r="OGZ101" s="405"/>
      <c r="OHA101" s="405"/>
      <c r="OHB101" s="405"/>
      <c r="OHC101" s="405"/>
      <c r="OHD101" s="405"/>
      <c r="OHE101" s="405"/>
      <c r="OHF101" s="405"/>
      <c r="OHG101" s="405"/>
      <c r="OHH101" s="405"/>
      <c r="OHI101" s="405"/>
      <c r="OHJ101" s="405"/>
      <c r="OHK101" s="405"/>
      <c r="OHL101" s="405"/>
      <c r="OHM101" s="405"/>
      <c r="OHN101" s="405"/>
      <c r="OHO101" s="405"/>
      <c r="OHP101" s="405"/>
      <c r="OHQ101" s="405"/>
      <c r="OHR101" s="405"/>
      <c r="OHS101" s="405"/>
      <c r="OHT101" s="405"/>
      <c r="OHU101" s="405"/>
      <c r="OHV101" s="405"/>
      <c r="OHW101" s="405"/>
      <c r="OHX101" s="405"/>
      <c r="OHY101" s="405"/>
      <c r="OHZ101" s="405"/>
      <c r="OIA101" s="405"/>
      <c r="OIB101" s="405"/>
      <c r="OIC101" s="405"/>
      <c r="OID101" s="405"/>
      <c r="OIE101" s="405"/>
      <c r="OIF101" s="405"/>
      <c r="OIG101" s="405"/>
      <c r="OIH101" s="405"/>
      <c r="OII101" s="405"/>
      <c r="OIJ101" s="405"/>
      <c r="OIK101" s="405"/>
      <c r="OIL101" s="405"/>
      <c r="OIM101" s="405"/>
      <c r="OIN101" s="405"/>
      <c r="OIO101" s="405"/>
      <c r="OIP101" s="405"/>
      <c r="OIQ101" s="405"/>
      <c r="OIR101" s="405"/>
      <c r="OIS101" s="405"/>
      <c r="OIT101" s="405"/>
      <c r="OIU101" s="405"/>
      <c r="OIV101" s="405"/>
      <c r="OIW101" s="405"/>
      <c r="OIX101" s="405"/>
      <c r="OIY101" s="405"/>
      <c r="OIZ101" s="405"/>
      <c r="OJA101" s="405"/>
      <c r="OJB101" s="405"/>
      <c r="OJC101" s="405"/>
      <c r="OJD101" s="405"/>
      <c r="OJE101" s="405"/>
      <c r="OJF101" s="405"/>
      <c r="OJG101" s="405"/>
      <c r="OJH101" s="405"/>
      <c r="OJI101" s="405"/>
      <c r="OJJ101" s="405"/>
      <c r="OJK101" s="405"/>
      <c r="OJL101" s="405"/>
      <c r="OJM101" s="405"/>
      <c r="OJN101" s="405"/>
      <c r="OJO101" s="405"/>
      <c r="OJP101" s="405"/>
      <c r="OJQ101" s="405"/>
      <c r="OJR101" s="405"/>
      <c r="OJS101" s="405"/>
      <c r="OJT101" s="405"/>
      <c r="OJU101" s="405"/>
      <c r="OJV101" s="405"/>
      <c r="OJW101" s="405"/>
      <c r="OJX101" s="405"/>
      <c r="OJY101" s="405"/>
      <c r="OJZ101" s="405"/>
      <c r="OKA101" s="405"/>
      <c r="OKB101" s="405"/>
      <c r="OKC101" s="405"/>
      <c r="OKD101" s="405"/>
      <c r="OKE101" s="405"/>
      <c r="OKF101" s="405"/>
      <c r="OKG101" s="405"/>
      <c r="OKH101" s="405"/>
      <c r="OKI101" s="405"/>
      <c r="OKJ101" s="405"/>
      <c r="OKK101" s="405"/>
      <c r="OKL101" s="405"/>
      <c r="OKM101" s="405"/>
      <c r="OKN101" s="405"/>
      <c r="OKO101" s="405"/>
      <c r="OKP101" s="405"/>
      <c r="OKQ101" s="405"/>
      <c r="OKR101" s="405"/>
      <c r="OKS101" s="405"/>
      <c r="OKT101" s="405"/>
      <c r="OKU101" s="405"/>
      <c r="OKV101" s="405"/>
      <c r="OKW101" s="405"/>
      <c r="OKX101" s="405"/>
      <c r="OKY101" s="405"/>
      <c r="OKZ101" s="405"/>
      <c r="OLA101" s="405"/>
      <c r="OLB101" s="405"/>
      <c r="OLC101" s="405"/>
      <c r="OLD101" s="405"/>
      <c r="OLE101" s="405"/>
      <c r="OLF101" s="405"/>
      <c r="OLG101" s="405"/>
      <c r="OLH101" s="405"/>
      <c r="OLI101" s="405"/>
      <c r="OLJ101" s="405"/>
      <c r="OLK101" s="405"/>
      <c r="OLL101" s="405"/>
      <c r="OLM101" s="405"/>
      <c r="OLN101" s="405"/>
      <c r="OLO101" s="405"/>
      <c r="OLP101" s="405"/>
      <c r="OLQ101" s="405"/>
      <c r="OLR101" s="405"/>
      <c r="OLS101" s="405"/>
      <c r="OLT101" s="405"/>
      <c r="OLU101" s="405"/>
      <c r="OLV101" s="405"/>
      <c r="OLW101" s="405"/>
      <c r="OLX101" s="405"/>
      <c r="OLY101" s="405"/>
      <c r="OLZ101" s="405"/>
      <c r="OMA101" s="405"/>
      <c r="OMB101" s="405"/>
      <c r="OMC101" s="405"/>
      <c r="OMD101" s="405"/>
      <c r="OME101" s="405"/>
      <c r="OMF101" s="405"/>
      <c r="OMG101" s="405"/>
      <c r="OMH101" s="405"/>
      <c r="OMI101" s="405"/>
      <c r="OMJ101" s="405"/>
      <c r="OMK101" s="405"/>
      <c r="OML101" s="405"/>
      <c r="OMM101" s="405"/>
      <c r="OMN101" s="405"/>
      <c r="OMO101" s="405"/>
      <c r="OMP101" s="405"/>
      <c r="OMQ101" s="405"/>
      <c r="OMR101" s="405"/>
      <c r="OMS101" s="405"/>
      <c r="OMT101" s="405"/>
      <c r="OMU101" s="405"/>
      <c r="OMV101" s="405"/>
      <c r="OMW101" s="405"/>
      <c r="OMX101" s="405"/>
      <c r="OMY101" s="405"/>
      <c r="OMZ101" s="405"/>
      <c r="ONA101" s="405"/>
      <c r="ONB101" s="405"/>
      <c r="ONC101" s="405"/>
      <c r="OND101" s="405"/>
      <c r="ONE101" s="405"/>
      <c r="ONF101" s="405"/>
      <c r="ONG101" s="405"/>
      <c r="ONH101" s="405"/>
      <c r="ONI101" s="405"/>
      <c r="ONJ101" s="405"/>
      <c r="ONK101" s="405"/>
      <c r="ONL101" s="405"/>
      <c r="ONM101" s="405"/>
      <c r="ONN101" s="405"/>
      <c r="ONO101" s="405"/>
      <c r="ONP101" s="405"/>
      <c r="ONQ101" s="405"/>
      <c r="ONR101" s="405"/>
      <c r="ONS101" s="405"/>
      <c r="ONT101" s="405"/>
      <c r="ONU101" s="405"/>
      <c r="ONV101" s="405"/>
      <c r="ONW101" s="405"/>
      <c r="ONX101" s="405"/>
      <c r="ONY101" s="405"/>
      <c r="ONZ101" s="405"/>
      <c r="OOA101" s="405"/>
      <c r="OOB101" s="405"/>
      <c r="OOC101" s="405"/>
      <c r="OOD101" s="405"/>
      <c r="OOE101" s="405"/>
      <c r="OOF101" s="405"/>
      <c r="OOG101" s="405"/>
      <c r="OOH101" s="405"/>
      <c r="OOI101" s="405"/>
      <c r="OOJ101" s="405"/>
      <c r="OOK101" s="405"/>
      <c r="OOL101" s="405"/>
      <c r="OOM101" s="405"/>
      <c r="OON101" s="405"/>
      <c r="OOO101" s="405"/>
      <c r="OOP101" s="405"/>
      <c r="OOQ101" s="405"/>
      <c r="OOR101" s="405"/>
      <c r="OOS101" s="405"/>
      <c r="OOT101" s="405"/>
      <c r="OOU101" s="405"/>
      <c r="OOV101" s="405"/>
      <c r="OOW101" s="405"/>
      <c r="OOX101" s="405"/>
      <c r="OOY101" s="405"/>
      <c r="OOZ101" s="405"/>
      <c r="OPA101" s="405"/>
      <c r="OPB101" s="405"/>
      <c r="OPC101" s="405"/>
      <c r="OPD101" s="405"/>
      <c r="OPE101" s="405"/>
      <c r="OPF101" s="405"/>
      <c r="OPG101" s="405"/>
      <c r="OPH101" s="405"/>
      <c r="OPI101" s="405"/>
      <c r="OPJ101" s="405"/>
      <c r="OPK101" s="405"/>
      <c r="OPL101" s="405"/>
      <c r="OPM101" s="405"/>
      <c r="OPN101" s="405"/>
      <c r="OPO101" s="405"/>
      <c r="OPP101" s="405"/>
      <c r="OPQ101" s="405"/>
      <c r="OPR101" s="405"/>
      <c r="OPS101" s="405"/>
      <c r="OPT101" s="405"/>
      <c r="OPU101" s="405"/>
      <c r="OPV101" s="405"/>
      <c r="OPW101" s="405"/>
      <c r="OPX101" s="405"/>
      <c r="OPY101" s="405"/>
      <c r="OPZ101" s="405"/>
      <c r="OQA101" s="405"/>
      <c r="OQB101" s="405"/>
      <c r="OQC101" s="405"/>
      <c r="OQD101" s="405"/>
      <c r="OQE101" s="405"/>
      <c r="OQF101" s="405"/>
      <c r="OQG101" s="405"/>
      <c r="OQH101" s="405"/>
      <c r="OQI101" s="405"/>
      <c r="OQJ101" s="405"/>
      <c r="OQK101" s="405"/>
      <c r="OQL101" s="405"/>
      <c r="OQM101" s="405"/>
      <c r="OQN101" s="405"/>
      <c r="OQO101" s="405"/>
      <c r="OQP101" s="405"/>
      <c r="OQQ101" s="405"/>
      <c r="OQR101" s="405"/>
      <c r="OQS101" s="405"/>
      <c r="OQT101" s="405"/>
      <c r="OQU101" s="405"/>
      <c r="OQV101" s="405"/>
      <c r="OQW101" s="405"/>
      <c r="OQX101" s="405"/>
      <c r="OQY101" s="405"/>
      <c r="OQZ101" s="405"/>
      <c r="ORA101" s="405"/>
      <c r="ORB101" s="405"/>
      <c r="ORC101" s="405"/>
      <c r="ORD101" s="405"/>
      <c r="ORE101" s="405"/>
      <c r="ORF101" s="405"/>
      <c r="ORG101" s="405"/>
      <c r="ORH101" s="405"/>
      <c r="ORI101" s="405"/>
      <c r="ORJ101" s="405"/>
      <c r="ORK101" s="405"/>
      <c r="ORL101" s="405"/>
      <c r="ORM101" s="405"/>
      <c r="ORN101" s="405"/>
      <c r="ORO101" s="405"/>
      <c r="ORP101" s="405"/>
      <c r="ORQ101" s="405"/>
      <c r="ORR101" s="405"/>
      <c r="ORS101" s="405"/>
      <c r="ORT101" s="405"/>
      <c r="ORU101" s="405"/>
      <c r="ORV101" s="405"/>
      <c r="ORW101" s="405"/>
      <c r="ORX101" s="405"/>
      <c r="ORY101" s="405"/>
      <c r="ORZ101" s="405"/>
      <c r="OSA101" s="405"/>
      <c r="OSB101" s="405"/>
      <c r="OSC101" s="405"/>
      <c r="OSD101" s="405"/>
      <c r="OSE101" s="405"/>
      <c r="OSF101" s="405"/>
      <c r="OSG101" s="405"/>
      <c r="OSH101" s="405"/>
      <c r="OSI101" s="405"/>
      <c r="OSJ101" s="405"/>
      <c r="OSK101" s="405"/>
      <c r="OSL101" s="405"/>
      <c r="OSM101" s="405"/>
      <c r="OSN101" s="405"/>
      <c r="OSO101" s="405"/>
      <c r="OSP101" s="405"/>
      <c r="OSQ101" s="405"/>
      <c r="OSR101" s="405"/>
      <c r="OSS101" s="405"/>
      <c r="OST101" s="405"/>
      <c r="OSU101" s="405"/>
      <c r="OSV101" s="405"/>
      <c r="OSW101" s="405"/>
      <c r="OSX101" s="405"/>
      <c r="OSY101" s="405"/>
      <c r="OSZ101" s="405"/>
      <c r="OTA101" s="405"/>
      <c r="OTB101" s="405"/>
      <c r="OTC101" s="405"/>
      <c r="OTD101" s="405"/>
      <c r="OTE101" s="405"/>
      <c r="OTF101" s="405"/>
      <c r="OTG101" s="405"/>
      <c r="OTH101" s="405"/>
      <c r="OTI101" s="405"/>
      <c r="OTJ101" s="405"/>
      <c r="OTK101" s="405"/>
      <c r="OTL101" s="405"/>
      <c r="OTM101" s="405"/>
      <c r="OTN101" s="405"/>
      <c r="OTO101" s="405"/>
      <c r="OTP101" s="405"/>
      <c r="OTQ101" s="405"/>
      <c r="OTR101" s="405"/>
      <c r="OTS101" s="405"/>
      <c r="OTT101" s="405"/>
      <c r="OTU101" s="405"/>
      <c r="OTV101" s="405"/>
      <c r="OTW101" s="405"/>
      <c r="OTX101" s="405"/>
      <c r="OTY101" s="405"/>
      <c r="OTZ101" s="405"/>
      <c r="OUA101" s="405"/>
      <c r="OUB101" s="405"/>
      <c r="OUC101" s="405"/>
      <c r="OUD101" s="405"/>
      <c r="OUE101" s="405"/>
      <c r="OUF101" s="405"/>
      <c r="OUG101" s="405"/>
      <c r="OUH101" s="405"/>
      <c r="OUI101" s="405"/>
      <c r="OUJ101" s="405"/>
      <c r="OUK101" s="405"/>
      <c r="OUL101" s="405"/>
      <c r="OUM101" s="405"/>
      <c r="OUN101" s="405"/>
      <c r="OUO101" s="405"/>
      <c r="OUP101" s="405"/>
      <c r="OUQ101" s="405"/>
      <c r="OUR101" s="405"/>
      <c r="OUS101" s="405"/>
      <c r="OUT101" s="405"/>
      <c r="OUU101" s="405"/>
      <c r="OUV101" s="405"/>
      <c r="OUW101" s="405"/>
      <c r="OUX101" s="405"/>
      <c r="OUY101" s="405"/>
      <c r="OUZ101" s="405"/>
      <c r="OVA101" s="405"/>
      <c r="OVB101" s="405"/>
      <c r="OVC101" s="405"/>
      <c r="OVD101" s="405"/>
      <c r="OVE101" s="405"/>
      <c r="OVF101" s="405"/>
      <c r="OVG101" s="405"/>
      <c r="OVH101" s="405"/>
      <c r="OVI101" s="405"/>
      <c r="OVJ101" s="405"/>
      <c r="OVK101" s="405"/>
      <c r="OVL101" s="405"/>
      <c r="OVM101" s="405"/>
      <c r="OVN101" s="405"/>
      <c r="OVO101" s="405"/>
      <c r="OVP101" s="405"/>
      <c r="OVQ101" s="405"/>
      <c r="OVR101" s="405"/>
      <c r="OVS101" s="405"/>
      <c r="OVT101" s="405"/>
      <c r="OVU101" s="405"/>
      <c r="OVV101" s="405"/>
      <c r="OVW101" s="405"/>
      <c r="OVX101" s="405"/>
      <c r="OVY101" s="405"/>
      <c r="OVZ101" s="405"/>
      <c r="OWA101" s="405"/>
      <c r="OWB101" s="405"/>
      <c r="OWC101" s="405"/>
      <c r="OWD101" s="405"/>
      <c r="OWE101" s="405"/>
      <c r="OWF101" s="405"/>
      <c r="OWG101" s="405"/>
      <c r="OWH101" s="405"/>
      <c r="OWI101" s="405"/>
      <c r="OWJ101" s="405"/>
      <c r="OWK101" s="405"/>
      <c r="OWL101" s="405"/>
      <c r="OWM101" s="405"/>
      <c r="OWN101" s="405"/>
      <c r="OWO101" s="405"/>
      <c r="OWP101" s="405"/>
      <c r="OWQ101" s="405"/>
      <c r="OWR101" s="405"/>
      <c r="OWS101" s="405"/>
      <c r="OWT101" s="405"/>
      <c r="OWU101" s="405"/>
      <c r="OWV101" s="405"/>
      <c r="OWW101" s="405"/>
      <c r="OWX101" s="405"/>
      <c r="OWY101" s="405"/>
      <c r="OWZ101" s="405"/>
      <c r="OXA101" s="405"/>
      <c r="OXB101" s="405"/>
      <c r="OXC101" s="405"/>
      <c r="OXD101" s="405"/>
      <c r="OXE101" s="405"/>
      <c r="OXF101" s="405"/>
      <c r="OXG101" s="405"/>
      <c r="OXH101" s="405"/>
      <c r="OXI101" s="405"/>
      <c r="OXJ101" s="405"/>
      <c r="OXK101" s="405"/>
      <c r="OXL101" s="405"/>
      <c r="OXM101" s="405"/>
      <c r="OXN101" s="405"/>
      <c r="OXO101" s="405"/>
      <c r="OXP101" s="405"/>
      <c r="OXQ101" s="405"/>
      <c r="OXR101" s="405"/>
      <c r="OXS101" s="405"/>
      <c r="OXT101" s="405"/>
      <c r="OXU101" s="405"/>
      <c r="OXV101" s="405"/>
      <c r="OXW101" s="405"/>
      <c r="OXX101" s="405"/>
      <c r="OXY101" s="405"/>
      <c r="OXZ101" s="405"/>
      <c r="OYA101" s="405"/>
      <c r="OYB101" s="405"/>
      <c r="OYC101" s="405"/>
      <c r="OYD101" s="405"/>
      <c r="OYE101" s="405"/>
      <c r="OYF101" s="405"/>
      <c r="OYG101" s="405"/>
      <c r="OYH101" s="405"/>
      <c r="OYI101" s="405"/>
      <c r="OYJ101" s="405"/>
      <c r="OYK101" s="405"/>
      <c r="OYL101" s="405"/>
      <c r="OYM101" s="405"/>
      <c r="OYN101" s="405"/>
      <c r="OYO101" s="405"/>
      <c r="OYP101" s="405"/>
      <c r="OYQ101" s="405"/>
      <c r="OYR101" s="405"/>
      <c r="OYS101" s="405"/>
      <c r="OYT101" s="405"/>
      <c r="OYU101" s="405"/>
      <c r="OYV101" s="405"/>
      <c r="OYW101" s="405"/>
      <c r="OYX101" s="405"/>
      <c r="OYY101" s="405"/>
      <c r="OYZ101" s="405"/>
      <c r="OZA101" s="405"/>
      <c r="OZB101" s="405"/>
      <c r="OZC101" s="405"/>
      <c r="OZD101" s="405"/>
      <c r="OZE101" s="405"/>
      <c r="OZF101" s="405"/>
      <c r="OZG101" s="405"/>
      <c r="OZH101" s="405"/>
      <c r="OZI101" s="405"/>
      <c r="OZJ101" s="405"/>
      <c r="OZK101" s="405"/>
      <c r="OZL101" s="405"/>
      <c r="OZM101" s="405"/>
      <c r="OZN101" s="405"/>
      <c r="OZO101" s="405"/>
      <c r="OZP101" s="405"/>
      <c r="OZQ101" s="405"/>
      <c r="OZR101" s="405"/>
      <c r="OZS101" s="405"/>
      <c r="OZT101" s="405"/>
      <c r="OZU101" s="405"/>
      <c r="OZV101" s="405"/>
      <c r="OZW101" s="405"/>
      <c r="OZX101" s="405"/>
      <c r="OZY101" s="405"/>
      <c r="OZZ101" s="405"/>
      <c r="PAA101" s="405"/>
      <c r="PAB101" s="405"/>
      <c r="PAC101" s="405"/>
      <c r="PAD101" s="405"/>
      <c r="PAE101" s="405"/>
      <c r="PAF101" s="405"/>
      <c r="PAG101" s="405"/>
      <c r="PAH101" s="405"/>
      <c r="PAI101" s="405"/>
      <c r="PAJ101" s="405"/>
      <c r="PAK101" s="405"/>
      <c r="PAL101" s="405"/>
      <c r="PAM101" s="405"/>
      <c r="PAN101" s="405"/>
      <c r="PAO101" s="405"/>
      <c r="PAP101" s="405"/>
      <c r="PAQ101" s="405"/>
      <c r="PAR101" s="405"/>
      <c r="PAS101" s="405"/>
      <c r="PAT101" s="405"/>
      <c r="PAU101" s="405"/>
      <c r="PAV101" s="405"/>
      <c r="PAW101" s="405"/>
      <c r="PAX101" s="405"/>
      <c r="PAY101" s="405"/>
      <c r="PAZ101" s="405"/>
      <c r="PBA101" s="405"/>
      <c r="PBB101" s="405"/>
      <c r="PBC101" s="405"/>
      <c r="PBD101" s="405"/>
      <c r="PBE101" s="405"/>
      <c r="PBF101" s="405"/>
      <c r="PBG101" s="405"/>
      <c r="PBH101" s="405"/>
      <c r="PBI101" s="405"/>
      <c r="PBJ101" s="405"/>
      <c r="PBK101" s="405"/>
      <c r="PBL101" s="405"/>
      <c r="PBM101" s="405"/>
      <c r="PBN101" s="405"/>
      <c r="PBO101" s="405"/>
      <c r="PBP101" s="405"/>
      <c r="PBQ101" s="405"/>
      <c r="PBR101" s="405"/>
      <c r="PBS101" s="405"/>
      <c r="PBT101" s="405"/>
      <c r="PBU101" s="405"/>
      <c r="PBV101" s="405"/>
      <c r="PBW101" s="405"/>
      <c r="PBX101" s="405"/>
      <c r="PBY101" s="405"/>
      <c r="PBZ101" s="405"/>
      <c r="PCA101" s="405"/>
      <c r="PCB101" s="405"/>
      <c r="PCC101" s="405"/>
      <c r="PCD101" s="405"/>
      <c r="PCE101" s="405"/>
      <c r="PCF101" s="405"/>
      <c r="PCG101" s="405"/>
      <c r="PCH101" s="405"/>
      <c r="PCI101" s="405"/>
      <c r="PCJ101" s="405"/>
      <c r="PCK101" s="405"/>
      <c r="PCL101" s="405"/>
      <c r="PCM101" s="405"/>
      <c r="PCN101" s="405"/>
      <c r="PCO101" s="405"/>
      <c r="PCP101" s="405"/>
      <c r="PCQ101" s="405"/>
      <c r="PCR101" s="405"/>
      <c r="PCS101" s="405"/>
      <c r="PCT101" s="405"/>
      <c r="PCU101" s="405"/>
      <c r="PCV101" s="405"/>
      <c r="PCW101" s="405"/>
      <c r="PCX101" s="405"/>
      <c r="PCY101" s="405"/>
      <c r="PCZ101" s="405"/>
      <c r="PDA101" s="405"/>
      <c r="PDB101" s="405"/>
      <c r="PDC101" s="405"/>
      <c r="PDD101" s="405"/>
      <c r="PDE101" s="405"/>
      <c r="PDF101" s="405"/>
      <c r="PDG101" s="405"/>
      <c r="PDH101" s="405"/>
      <c r="PDI101" s="405"/>
      <c r="PDJ101" s="405"/>
      <c r="PDK101" s="405"/>
      <c r="PDL101" s="405"/>
      <c r="PDM101" s="405"/>
      <c r="PDN101" s="405"/>
      <c r="PDO101" s="405"/>
      <c r="PDP101" s="405"/>
      <c r="PDQ101" s="405"/>
      <c r="PDR101" s="405"/>
      <c r="PDS101" s="405"/>
      <c r="PDT101" s="405"/>
      <c r="PDU101" s="405"/>
      <c r="PDV101" s="405"/>
      <c r="PDW101" s="405"/>
      <c r="PDX101" s="405"/>
      <c r="PDY101" s="405"/>
      <c r="PDZ101" s="405"/>
      <c r="PEA101" s="405"/>
      <c r="PEB101" s="405"/>
      <c r="PEC101" s="405"/>
      <c r="PED101" s="405"/>
      <c r="PEE101" s="405"/>
      <c r="PEF101" s="405"/>
      <c r="PEG101" s="405"/>
      <c r="PEH101" s="405"/>
      <c r="PEI101" s="405"/>
      <c r="PEJ101" s="405"/>
      <c r="PEK101" s="405"/>
      <c r="PEL101" s="405"/>
      <c r="PEM101" s="405"/>
      <c r="PEN101" s="405"/>
      <c r="PEO101" s="405"/>
      <c r="PEP101" s="405"/>
      <c r="PEQ101" s="405"/>
      <c r="PER101" s="405"/>
      <c r="PES101" s="405"/>
      <c r="PET101" s="405"/>
      <c r="PEU101" s="405"/>
      <c r="PEV101" s="405"/>
      <c r="PEW101" s="405"/>
      <c r="PEX101" s="405"/>
      <c r="PEY101" s="405"/>
      <c r="PEZ101" s="405"/>
      <c r="PFA101" s="405"/>
      <c r="PFB101" s="405"/>
      <c r="PFC101" s="405"/>
      <c r="PFD101" s="405"/>
      <c r="PFE101" s="405"/>
      <c r="PFF101" s="405"/>
      <c r="PFG101" s="405"/>
      <c r="PFH101" s="405"/>
      <c r="PFI101" s="405"/>
      <c r="PFJ101" s="405"/>
      <c r="PFK101" s="405"/>
      <c r="PFL101" s="405"/>
      <c r="PFM101" s="405"/>
      <c r="PFN101" s="405"/>
      <c r="PFO101" s="405"/>
      <c r="PFP101" s="405"/>
      <c r="PFQ101" s="405"/>
      <c r="PFR101" s="405"/>
      <c r="PFS101" s="405"/>
      <c r="PFT101" s="405"/>
      <c r="PFU101" s="405"/>
      <c r="PFV101" s="405"/>
      <c r="PFW101" s="405"/>
      <c r="PFX101" s="405"/>
      <c r="PFY101" s="405"/>
      <c r="PFZ101" s="405"/>
      <c r="PGA101" s="405"/>
      <c r="PGB101" s="405"/>
      <c r="PGC101" s="405"/>
      <c r="PGD101" s="405"/>
      <c r="PGE101" s="405"/>
      <c r="PGF101" s="405"/>
      <c r="PGG101" s="405"/>
      <c r="PGH101" s="405"/>
      <c r="PGI101" s="405"/>
      <c r="PGJ101" s="405"/>
      <c r="PGK101" s="405"/>
      <c r="PGL101" s="405"/>
      <c r="PGM101" s="405"/>
      <c r="PGN101" s="405"/>
      <c r="PGO101" s="405"/>
      <c r="PGP101" s="405"/>
      <c r="PGQ101" s="405"/>
      <c r="PGR101" s="405"/>
      <c r="PGS101" s="405"/>
      <c r="PGT101" s="405"/>
      <c r="PGU101" s="405"/>
      <c r="PGV101" s="405"/>
      <c r="PGW101" s="405"/>
      <c r="PGX101" s="405"/>
      <c r="PGY101" s="405"/>
      <c r="PGZ101" s="405"/>
      <c r="PHA101" s="405"/>
      <c r="PHB101" s="405"/>
      <c r="PHC101" s="405"/>
      <c r="PHD101" s="405"/>
      <c r="PHE101" s="405"/>
      <c r="PHF101" s="405"/>
      <c r="PHG101" s="405"/>
      <c r="PHH101" s="405"/>
      <c r="PHI101" s="405"/>
      <c r="PHJ101" s="405"/>
      <c r="PHK101" s="405"/>
      <c r="PHL101" s="405"/>
      <c r="PHM101" s="405"/>
      <c r="PHN101" s="405"/>
      <c r="PHO101" s="405"/>
      <c r="PHP101" s="405"/>
      <c r="PHQ101" s="405"/>
      <c r="PHR101" s="405"/>
      <c r="PHS101" s="405"/>
      <c r="PHT101" s="405"/>
      <c r="PHU101" s="405"/>
      <c r="PHV101" s="405"/>
      <c r="PHW101" s="405"/>
      <c r="PHX101" s="405"/>
      <c r="PHY101" s="405"/>
      <c r="PHZ101" s="405"/>
      <c r="PIA101" s="405"/>
      <c r="PIB101" s="405"/>
      <c r="PIC101" s="405"/>
      <c r="PID101" s="405"/>
      <c r="PIE101" s="405"/>
      <c r="PIF101" s="405"/>
      <c r="PIG101" s="405"/>
      <c r="PIH101" s="405"/>
      <c r="PII101" s="405"/>
      <c r="PIJ101" s="405"/>
      <c r="PIK101" s="405"/>
      <c r="PIL101" s="405"/>
      <c r="PIM101" s="405"/>
      <c r="PIN101" s="405"/>
      <c r="PIO101" s="405"/>
      <c r="PIP101" s="405"/>
      <c r="PIQ101" s="405"/>
      <c r="PIR101" s="405"/>
      <c r="PIS101" s="405"/>
      <c r="PIT101" s="405"/>
      <c r="PIU101" s="405"/>
      <c r="PIV101" s="405"/>
      <c r="PIW101" s="405"/>
      <c r="PIX101" s="405"/>
      <c r="PIY101" s="405"/>
      <c r="PIZ101" s="405"/>
      <c r="PJA101" s="405"/>
      <c r="PJB101" s="405"/>
      <c r="PJC101" s="405"/>
      <c r="PJD101" s="405"/>
      <c r="PJE101" s="405"/>
      <c r="PJF101" s="405"/>
      <c r="PJG101" s="405"/>
      <c r="PJH101" s="405"/>
      <c r="PJI101" s="405"/>
      <c r="PJJ101" s="405"/>
      <c r="PJK101" s="405"/>
      <c r="PJL101" s="405"/>
      <c r="PJM101" s="405"/>
      <c r="PJN101" s="405"/>
      <c r="PJO101" s="405"/>
      <c r="PJP101" s="405"/>
      <c r="PJQ101" s="405"/>
      <c r="PJR101" s="405"/>
      <c r="PJS101" s="405"/>
      <c r="PJT101" s="405"/>
      <c r="PJU101" s="405"/>
      <c r="PJV101" s="405"/>
      <c r="PJW101" s="405"/>
      <c r="PJX101" s="405"/>
      <c r="PJY101" s="405"/>
      <c r="PJZ101" s="405"/>
      <c r="PKA101" s="405"/>
      <c r="PKB101" s="405"/>
      <c r="PKC101" s="405"/>
      <c r="PKD101" s="405"/>
      <c r="PKE101" s="405"/>
      <c r="PKF101" s="405"/>
      <c r="PKG101" s="405"/>
      <c r="PKH101" s="405"/>
      <c r="PKI101" s="405"/>
      <c r="PKJ101" s="405"/>
      <c r="PKK101" s="405"/>
      <c r="PKL101" s="405"/>
      <c r="PKM101" s="405"/>
      <c r="PKN101" s="405"/>
      <c r="PKO101" s="405"/>
      <c r="PKP101" s="405"/>
      <c r="PKQ101" s="405"/>
      <c r="PKR101" s="405"/>
      <c r="PKS101" s="405"/>
      <c r="PKT101" s="405"/>
      <c r="PKU101" s="405"/>
      <c r="PKV101" s="405"/>
      <c r="PKW101" s="405"/>
      <c r="PKX101" s="405"/>
      <c r="PKY101" s="405"/>
      <c r="PKZ101" s="405"/>
      <c r="PLA101" s="405"/>
      <c r="PLB101" s="405"/>
      <c r="PLC101" s="405"/>
      <c r="PLD101" s="405"/>
      <c r="PLE101" s="405"/>
      <c r="PLF101" s="405"/>
      <c r="PLG101" s="405"/>
      <c r="PLH101" s="405"/>
      <c r="PLI101" s="405"/>
      <c r="PLJ101" s="405"/>
      <c r="PLK101" s="405"/>
      <c r="PLL101" s="405"/>
      <c r="PLM101" s="405"/>
      <c r="PLN101" s="405"/>
      <c r="PLO101" s="405"/>
      <c r="PLP101" s="405"/>
      <c r="PLQ101" s="405"/>
      <c r="PLR101" s="405"/>
      <c r="PLS101" s="405"/>
      <c r="PLT101" s="405"/>
      <c r="PLU101" s="405"/>
      <c r="PLV101" s="405"/>
      <c r="PLW101" s="405"/>
      <c r="PLX101" s="405"/>
      <c r="PLY101" s="405"/>
      <c r="PLZ101" s="405"/>
      <c r="PMA101" s="405"/>
      <c r="PMB101" s="405"/>
      <c r="PMC101" s="405"/>
      <c r="PMD101" s="405"/>
      <c r="PME101" s="405"/>
      <c r="PMF101" s="405"/>
      <c r="PMG101" s="405"/>
      <c r="PMH101" s="405"/>
      <c r="PMI101" s="405"/>
      <c r="PMJ101" s="405"/>
      <c r="PMK101" s="405"/>
      <c r="PML101" s="405"/>
      <c r="PMM101" s="405"/>
      <c r="PMN101" s="405"/>
      <c r="PMO101" s="405"/>
      <c r="PMP101" s="405"/>
      <c r="PMQ101" s="405"/>
      <c r="PMR101" s="405"/>
      <c r="PMS101" s="405"/>
      <c r="PMT101" s="405"/>
      <c r="PMU101" s="405"/>
      <c r="PMV101" s="405"/>
      <c r="PMW101" s="405"/>
      <c r="PMX101" s="405"/>
      <c r="PMY101" s="405"/>
      <c r="PMZ101" s="405"/>
      <c r="PNA101" s="405"/>
      <c r="PNB101" s="405"/>
      <c r="PNC101" s="405"/>
      <c r="PND101" s="405"/>
      <c r="PNE101" s="405"/>
      <c r="PNF101" s="405"/>
      <c r="PNG101" s="405"/>
      <c r="PNH101" s="405"/>
      <c r="PNI101" s="405"/>
      <c r="PNJ101" s="405"/>
      <c r="PNK101" s="405"/>
      <c r="PNL101" s="405"/>
      <c r="PNM101" s="405"/>
      <c r="PNN101" s="405"/>
      <c r="PNO101" s="405"/>
      <c r="PNP101" s="405"/>
      <c r="PNQ101" s="405"/>
      <c r="PNR101" s="405"/>
      <c r="PNS101" s="405"/>
      <c r="PNT101" s="405"/>
      <c r="PNU101" s="405"/>
      <c r="PNV101" s="405"/>
      <c r="PNW101" s="405"/>
      <c r="PNX101" s="405"/>
      <c r="PNY101" s="405"/>
      <c r="PNZ101" s="405"/>
      <c r="POA101" s="405"/>
      <c r="POB101" s="405"/>
      <c r="POC101" s="405"/>
      <c r="POD101" s="405"/>
      <c r="POE101" s="405"/>
      <c r="POF101" s="405"/>
      <c r="POG101" s="405"/>
      <c r="POH101" s="405"/>
      <c r="POI101" s="405"/>
      <c r="POJ101" s="405"/>
      <c r="POK101" s="405"/>
      <c r="POL101" s="405"/>
      <c r="POM101" s="405"/>
      <c r="PON101" s="405"/>
      <c r="POO101" s="405"/>
      <c r="POP101" s="405"/>
      <c r="POQ101" s="405"/>
      <c r="POR101" s="405"/>
      <c r="POS101" s="405"/>
      <c r="POT101" s="405"/>
      <c r="POU101" s="405"/>
      <c r="POV101" s="405"/>
      <c r="POW101" s="405"/>
      <c r="POX101" s="405"/>
      <c r="POY101" s="405"/>
      <c r="POZ101" s="405"/>
      <c r="PPA101" s="405"/>
      <c r="PPB101" s="405"/>
      <c r="PPC101" s="405"/>
      <c r="PPD101" s="405"/>
      <c r="PPE101" s="405"/>
      <c r="PPF101" s="405"/>
      <c r="PPG101" s="405"/>
      <c r="PPH101" s="405"/>
      <c r="PPI101" s="405"/>
      <c r="PPJ101" s="405"/>
      <c r="PPK101" s="405"/>
      <c r="PPL101" s="405"/>
      <c r="PPM101" s="405"/>
      <c r="PPN101" s="405"/>
      <c r="PPO101" s="405"/>
      <c r="PPP101" s="405"/>
      <c r="PPQ101" s="405"/>
      <c r="PPR101" s="405"/>
      <c r="PPS101" s="405"/>
      <c r="PPT101" s="405"/>
      <c r="PPU101" s="405"/>
      <c r="PPV101" s="405"/>
      <c r="PPW101" s="405"/>
      <c r="PPX101" s="405"/>
      <c r="PPY101" s="405"/>
      <c r="PPZ101" s="405"/>
      <c r="PQA101" s="405"/>
      <c r="PQB101" s="405"/>
      <c r="PQC101" s="405"/>
      <c r="PQD101" s="405"/>
      <c r="PQE101" s="405"/>
      <c r="PQF101" s="405"/>
      <c r="PQG101" s="405"/>
      <c r="PQH101" s="405"/>
      <c r="PQI101" s="405"/>
      <c r="PQJ101" s="405"/>
      <c r="PQK101" s="405"/>
      <c r="PQL101" s="405"/>
      <c r="PQM101" s="405"/>
      <c r="PQN101" s="405"/>
      <c r="PQO101" s="405"/>
      <c r="PQP101" s="405"/>
      <c r="PQQ101" s="405"/>
      <c r="PQR101" s="405"/>
      <c r="PQS101" s="405"/>
      <c r="PQT101" s="405"/>
      <c r="PQU101" s="405"/>
      <c r="PQV101" s="405"/>
      <c r="PQW101" s="405"/>
      <c r="PQX101" s="405"/>
      <c r="PQY101" s="405"/>
      <c r="PQZ101" s="405"/>
      <c r="PRA101" s="405"/>
      <c r="PRB101" s="405"/>
      <c r="PRC101" s="405"/>
      <c r="PRD101" s="405"/>
      <c r="PRE101" s="405"/>
      <c r="PRF101" s="405"/>
      <c r="PRG101" s="405"/>
      <c r="PRH101" s="405"/>
      <c r="PRI101" s="405"/>
      <c r="PRJ101" s="405"/>
      <c r="PRK101" s="405"/>
      <c r="PRL101" s="405"/>
      <c r="PRM101" s="405"/>
      <c r="PRN101" s="405"/>
      <c r="PRO101" s="405"/>
      <c r="PRP101" s="405"/>
      <c r="PRQ101" s="405"/>
      <c r="PRR101" s="405"/>
      <c r="PRS101" s="405"/>
      <c r="PRT101" s="405"/>
      <c r="PRU101" s="405"/>
      <c r="PRV101" s="405"/>
      <c r="PRW101" s="405"/>
      <c r="PRX101" s="405"/>
      <c r="PRY101" s="405"/>
      <c r="PRZ101" s="405"/>
      <c r="PSA101" s="405"/>
      <c r="PSB101" s="405"/>
      <c r="PSC101" s="405"/>
      <c r="PSD101" s="405"/>
      <c r="PSE101" s="405"/>
      <c r="PSF101" s="405"/>
      <c r="PSG101" s="405"/>
      <c r="PSH101" s="405"/>
      <c r="PSI101" s="405"/>
      <c r="PSJ101" s="405"/>
      <c r="PSK101" s="405"/>
      <c r="PSL101" s="405"/>
      <c r="PSM101" s="405"/>
      <c r="PSN101" s="405"/>
      <c r="PSO101" s="405"/>
      <c r="PSP101" s="405"/>
      <c r="PSQ101" s="405"/>
      <c r="PSR101" s="405"/>
      <c r="PSS101" s="405"/>
      <c r="PST101" s="405"/>
      <c r="PSU101" s="405"/>
      <c r="PSV101" s="405"/>
      <c r="PSW101" s="405"/>
      <c r="PSX101" s="405"/>
      <c r="PSY101" s="405"/>
      <c r="PSZ101" s="405"/>
      <c r="PTA101" s="405"/>
      <c r="PTB101" s="405"/>
      <c r="PTC101" s="405"/>
      <c r="PTD101" s="405"/>
      <c r="PTE101" s="405"/>
      <c r="PTF101" s="405"/>
      <c r="PTG101" s="405"/>
      <c r="PTH101" s="405"/>
      <c r="PTI101" s="405"/>
      <c r="PTJ101" s="405"/>
      <c r="PTK101" s="405"/>
      <c r="PTL101" s="405"/>
      <c r="PTM101" s="405"/>
      <c r="PTN101" s="405"/>
      <c r="PTO101" s="405"/>
      <c r="PTP101" s="405"/>
      <c r="PTQ101" s="405"/>
      <c r="PTR101" s="405"/>
      <c r="PTS101" s="405"/>
      <c r="PTT101" s="405"/>
      <c r="PTU101" s="405"/>
      <c r="PTV101" s="405"/>
      <c r="PTW101" s="405"/>
      <c r="PTX101" s="405"/>
      <c r="PTY101" s="405"/>
      <c r="PTZ101" s="405"/>
      <c r="PUA101" s="405"/>
      <c r="PUB101" s="405"/>
      <c r="PUC101" s="405"/>
      <c r="PUD101" s="405"/>
      <c r="PUE101" s="405"/>
      <c r="PUF101" s="405"/>
      <c r="PUG101" s="405"/>
      <c r="PUH101" s="405"/>
      <c r="PUI101" s="405"/>
      <c r="PUJ101" s="405"/>
      <c r="PUK101" s="405"/>
      <c r="PUL101" s="405"/>
      <c r="PUM101" s="405"/>
      <c r="PUN101" s="405"/>
      <c r="PUO101" s="405"/>
      <c r="PUP101" s="405"/>
      <c r="PUQ101" s="405"/>
      <c r="PUR101" s="405"/>
      <c r="PUS101" s="405"/>
      <c r="PUT101" s="405"/>
      <c r="PUU101" s="405"/>
      <c r="PUV101" s="405"/>
      <c r="PUW101" s="405"/>
      <c r="PUX101" s="405"/>
      <c r="PUY101" s="405"/>
      <c r="PUZ101" s="405"/>
      <c r="PVA101" s="405"/>
      <c r="PVB101" s="405"/>
      <c r="PVC101" s="405"/>
      <c r="PVD101" s="405"/>
      <c r="PVE101" s="405"/>
      <c r="PVF101" s="405"/>
      <c r="PVG101" s="405"/>
      <c r="PVH101" s="405"/>
      <c r="PVI101" s="405"/>
      <c r="PVJ101" s="405"/>
      <c r="PVK101" s="405"/>
      <c r="PVL101" s="405"/>
      <c r="PVM101" s="405"/>
      <c r="PVN101" s="405"/>
      <c r="PVO101" s="405"/>
      <c r="PVP101" s="405"/>
      <c r="PVQ101" s="405"/>
      <c r="PVR101" s="405"/>
      <c r="PVS101" s="405"/>
      <c r="PVT101" s="405"/>
      <c r="PVU101" s="405"/>
      <c r="PVV101" s="405"/>
      <c r="PVW101" s="405"/>
      <c r="PVX101" s="405"/>
      <c r="PVY101" s="405"/>
      <c r="PVZ101" s="405"/>
      <c r="PWA101" s="405"/>
      <c r="PWB101" s="405"/>
      <c r="PWC101" s="405"/>
      <c r="PWD101" s="405"/>
      <c r="PWE101" s="405"/>
      <c r="PWF101" s="405"/>
      <c r="PWG101" s="405"/>
      <c r="PWH101" s="405"/>
      <c r="PWI101" s="405"/>
      <c r="PWJ101" s="405"/>
      <c r="PWK101" s="405"/>
      <c r="PWL101" s="405"/>
      <c r="PWM101" s="405"/>
      <c r="PWN101" s="405"/>
      <c r="PWO101" s="405"/>
      <c r="PWP101" s="405"/>
      <c r="PWQ101" s="405"/>
      <c r="PWR101" s="405"/>
      <c r="PWS101" s="405"/>
      <c r="PWT101" s="405"/>
      <c r="PWU101" s="405"/>
      <c r="PWV101" s="405"/>
      <c r="PWW101" s="405"/>
      <c r="PWX101" s="405"/>
      <c r="PWY101" s="405"/>
      <c r="PWZ101" s="405"/>
      <c r="PXA101" s="405"/>
      <c r="PXB101" s="405"/>
      <c r="PXC101" s="405"/>
      <c r="PXD101" s="405"/>
      <c r="PXE101" s="405"/>
      <c r="PXF101" s="405"/>
      <c r="PXG101" s="405"/>
      <c r="PXH101" s="405"/>
      <c r="PXI101" s="405"/>
      <c r="PXJ101" s="405"/>
      <c r="PXK101" s="405"/>
      <c r="PXL101" s="405"/>
      <c r="PXM101" s="405"/>
      <c r="PXN101" s="405"/>
      <c r="PXO101" s="405"/>
      <c r="PXP101" s="405"/>
      <c r="PXQ101" s="405"/>
      <c r="PXR101" s="405"/>
      <c r="PXS101" s="405"/>
      <c r="PXT101" s="405"/>
      <c r="PXU101" s="405"/>
      <c r="PXV101" s="405"/>
      <c r="PXW101" s="405"/>
      <c r="PXX101" s="405"/>
      <c r="PXY101" s="405"/>
      <c r="PXZ101" s="405"/>
      <c r="PYA101" s="405"/>
      <c r="PYB101" s="405"/>
      <c r="PYC101" s="405"/>
      <c r="PYD101" s="405"/>
      <c r="PYE101" s="405"/>
      <c r="PYF101" s="405"/>
      <c r="PYG101" s="405"/>
      <c r="PYH101" s="405"/>
      <c r="PYI101" s="405"/>
      <c r="PYJ101" s="405"/>
      <c r="PYK101" s="405"/>
      <c r="PYL101" s="405"/>
      <c r="PYM101" s="405"/>
      <c r="PYN101" s="405"/>
      <c r="PYO101" s="405"/>
      <c r="PYP101" s="405"/>
      <c r="PYQ101" s="405"/>
      <c r="PYR101" s="405"/>
      <c r="PYS101" s="405"/>
      <c r="PYT101" s="405"/>
      <c r="PYU101" s="405"/>
      <c r="PYV101" s="405"/>
      <c r="PYW101" s="405"/>
      <c r="PYX101" s="405"/>
      <c r="PYY101" s="405"/>
      <c r="PYZ101" s="405"/>
      <c r="PZA101" s="405"/>
      <c r="PZB101" s="405"/>
      <c r="PZC101" s="405"/>
      <c r="PZD101" s="405"/>
      <c r="PZE101" s="405"/>
      <c r="PZF101" s="405"/>
      <c r="PZG101" s="405"/>
      <c r="PZH101" s="405"/>
      <c r="PZI101" s="405"/>
      <c r="PZJ101" s="405"/>
      <c r="PZK101" s="405"/>
      <c r="PZL101" s="405"/>
      <c r="PZM101" s="405"/>
      <c r="PZN101" s="405"/>
      <c r="PZO101" s="405"/>
      <c r="PZP101" s="405"/>
      <c r="PZQ101" s="405"/>
      <c r="PZR101" s="405"/>
      <c r="PZS101" s="405"/>
      <c r="PZT101" s="405"/>
      <c r="PZU101" s="405"/>
      <c r="PZV101" s="405"/>
      <c r="PZW101" s="405"/>
      <c r="PZX101" s="405"/>
      <c r="PZY101" s="405"/>
      <c r="PZZ101" s="405"/>
      <c r="QAA101" s="405"/>
      <c r="QAB101" s="405"/>
      <c r="QAC101" s="405"/>
      <c r="QAD101" s="405"/>
      <c r="QAE101" s="405"/>
      <c r="QAF101" s="405"/>
      <c r="QAG101" s="405"/>
      <c r="QAH101" s="405"/>
      <c r="QAI101" s="405"/>
      <c r="QAJ101" s="405"/>
      <c r="QAK101" s="405"/>
      <c r="QAL101" s="405"/>
      <c r="QAM101" s="405"/>
      <c r="QAN101" s="405"/>
      <c r="QAO101" s="405"/>
      <c r="QAP101" s="405"/>
      <c r="QAQ101" s="405"/>
      <c r="QAR101" s="405"/>
      <c r="QAS101" s="405"/>
      <c r="QAT101" s="405"/>
      <c r="QAU101" s="405"/>
      <c r="QAV101" s="405"/>
      <c r="QAW101" s="405"/>
      <c r="QAX101" s="405"/>
      <c r="QAY101" s="405"/>
      <c r="QAZ101" s="405"/>
      <c r="QBA101" s="405"/>
      <c r="QBB101" s="405"/>
      <c r="QBC101" s="405"/>
      <c r="QBD101" s="405"/>
      <c r="QBE101" s="405"/>
      <c r="QBF101" s="405"/>
      <c r="QBG101" s="405"/>
      <c r="QBH101" s="405"/>
      <c r="QBI101" s="405"/>
      <c r="QBJ101" s="405"/>
      <c r="QBK101" s="405"/>
      <c r="QBL101" s="405"/>
      <c r="QBM101" s="405"/>
      <c r="QBN101" s="405"/>
      <c r="QBO101" s="405"/>
      <c r="QBP101" s="405"/>
      <c r="QBQ101" s="405"/>
      <c r="QBR101" s="405"/>
      <c r="QBS101" s="405"/>
      <c r="QBT101" s="405"/>
      <c r="QBU101" s="405"/>
      <c r="QBV101" s="405"/>
      <c r="QBW101" s="405"/>
      <c r="QBX101" s="405"/>
      <c r="QBY101" s="405"/>
      <c r="QBZ101" s="405"/>
      <c r="QCA101" s="405"/>
      <c r="QCB101" s="405"/>
      <c r="QCC101" s="405"/>
      <c r="QCD101" s="405"/>
      <c r="QCE101" s="405"/>
      <c r="QCF101" s="405"/>
      <c r="QCG101" s="405"/>
      <c r="QCH101" s="405"/>
      <c r="QCI101" s="405"/>
      <c r="QCJ101" s="405"/>
      <c r="QCK101" s="405"/>
      <c r="QCL101" s="405"/>
      <c r="QCM101" s="405"/>
      <c r="QCN101" s="405"/>
      <c r="QCO101" s="405"/>
      <c r="QCP101" s="405"/>
      <c r="QCQ101" s="405"/>
      <c r="QCR101" s="405"/>
      <c r="QCS101" s="405"/>
      <c r="QCT101" s="405"/>
      <c r="QCU101" s="405"/>
      <c r="QCV101" s="405"/>
      <c r="QCW101" s="405"/>
      <c r="QCX101" s="405"/>
      <c r="QCY101" s="405"/>
      <c r="QCZ101" s="405"/>
      <c r="QDA101" s="405"/>
      <c r="QDB101" s="405"/>
      <c r="QDC101" s="405"/>
      <c r="QDD101" s="405"/>
      <c r="QDE101" s="405"/>
      <c r="QDF101" s="405"/>
      <c r="QDG101" s="405"/>
      <c r="QDH101" s="405"/>
      <c r="QDI101" s="405"/>
      <c r="QDJ101" s="405"/>
      <c r="QDK101" s="405"/>
      <c r="QDL101" s="405"/>
      <c r="QDM101" s="405"/>
      <c r="QDN101" s="405"/>
      <c r="QDO101" s="405"/>
      <c r="QDP101" s="405"/>
      <c r="QDQ101" s="405"/>
      <c r="QDR101" s="405"/>
      <c r="QDS101" s="405"/>
      <c r="QDT101" s="405"/>
      <c r="QDU101" s="405"/>
      <c r="QDV101" s="405"/>
      <c r="QDW101" s="405"/>
      <c r="QDX101" s="405"/>
      <c r="QDY101" s="405"/>
      <c r="QDZ101" s="405"/>
      <c r="QEA101" s="405"/>
      <c r="QEB101" s="405"/>
      <c r="QEC101" s="405"/>
      <c r="QED101" s="405"/>
      <c r="QEE101" s="405"/>
      <c r="QEF101" s="405"/>
      <c r="QEG101" s="405"/>
      <c r="QEH101" s="405"/>
      <c r="QEI101" s="405"/>
      <c r="QEJ101" s="405"/>
      <c r="QEK101" s="405"/>
      <c r="QEL101" s="405"/>
      <c r="QEM101" s="405"/>
      <c r="QEN101" s="405"/>
      <c r="QEO101" s="405"/>
      <c r="QEP101" s="405"/>
      <c r="QEQ101" s="405"/>
      <c r="QER101" s="405"/>
      <c r="QES101" s="405"/>
      <c r="QET101" s="405"/>
      <c r="QEU101" s="405"/>
      <c r="QEV101" s="405"/>
      <c r="QEW101" s="405"/>
      <c r="QEX101" s="405"/>
      <c r="QEY101" s="405"/>
      <c r="QEZ101" s="405"/>
      <c r="QFA101" s="405"/>
      <c r="QFB101" s="405"/>
      <c r="QFC101" s="405"/>
      <c r="QFD101" s="405"/>
      <c r="QFE101" s="405"/>
      <c r="QFF101" s="405"/>
      <c r="QFG101" s="405"/>
      <c r="QFH101" s="405"/>
      <c r="QFI101" s="405"/>
      <c r="QFJ101" s="405"/>
      <c r="QFK101" s="405"/>
      <c r="QFL101" s="405"/>
      <c r="QFM101" s="405"/>
      <c r="QFN101" s="405"/>
      <c r="QFO101" s="405"/>
      <c r="QFP101" s="405"/>
      <c r="QFQ101" s="405"/>
      <c r="QFR101" s="405"/>
      <c r="QFS101" s="405"/>
      <c r="QFT101" s="405"/>
      <c r="QFU101" s="405"/>
      <c r="QFV101" s="405"/>
      <c r="QFW101" s="405"/>
      <c r="QFX101" s="405"/>
      <c r="QFY101" s="405"/>
      <c r="QFZ101" s="405"/>
      <c r="QGA101" s="405"/>
      <c r="QGB101" s="405"/>
      <c r="QGC101" s="405"/>
      <c r="QGD101" s="405"/>
      <c r="QGE101" s="405"/>
      <c r="QGF101" s="405"/>
      <c r="QGG101" s="405"/>
      <c r="QGH101" s="405"/>
      <c r="QGI101" s="405"/>
      <c r="QGJ101" s="405"/>
      <c r="QGK101" s="405"/>
      <c r="QGL101" s="405"/>
      <c r="QGM101" s="405"/>
      <c r="QGN101" s="405"/>
      <c r="QGO101" s="405"/>
      <c r="QGP101" s="405"/>
      <c r="QGQ101" s="405"/>
      <c r="QGR101" s="405"/>
      <c r="QGS101" s="405"/>
      <c r="QGT101" s="405"/>
      <c r="QGU101" s="405"/>
      <c r="QGV101" s="405"/>
      <c r="QGW101" s="405"/>
      <c r="QGX101" s="405"/>
      <c r="QGY101" s="405"/>
      <c r="QGZ101" s="405"/>
      <c r="QHA101" s="405"/>
      <c r="QHB101" s="405"/>
      <c r="QHC101" s="405"/>
      <c r="QHD101" s="405"/>
      <c r="QHE101" s="405"/>
      <c r="QHF101" s="405"/>
      <c r="QHG101" s="405"/>
      <c r="QHH101" s="405"/>
      <c r="QHI101" s="405"/>
      <c r="QHJ101" s="405"/>
      <c r="QHK101" s="405"/>
      <c r="QHL101" s="405"/>
      <c r="QHM101" s="405"/>
      <c r="QHN101" s="405"/>
      <c r="QHO101" s="405"/>
      <c r="QHP101" s="405"/>
      <c r="QHQ101" s="405"/>
      <c r="QHR101" s="405"/>
      <c r="QHS101" s="405"/>
      <c r="QHT101" s="405"/>
      <c r="QHU101" s="405"/>
      <c r="QHV101" s="405"/>
      <c r="QHW101" s="405"/>
      <c r="QHX101" s="405"/>
      <c r="QHY101" s="405"/>
      <c r="QHZ101" s="405"/>
      <c r="QIA101" s="405"/>
      <c r="QIB101" s="405"/>
      <c r="QIC101" s="405"/>
      <c r="QID101" s="405"/>
      <c r="QIE101" s="405"/>
      <c r="QIF101" s="405"/>
      <c r="QIG101" s="405"/>
      <c r="QIH101" s="405"/>
      <c r="QII101" s="405"/>
      <c r="QIJ101" s="405"/>
      <c r="QIK101" s="405"/>
      <c r="QIL101" s="405"/>
      <c r="QIM101" s="405"/>
      <c r="QIN101" s="405"/>
      <c r="QIO101" s="405"/>
      <c r="QIP101" s="405"/>
      <c r="QIQ101" s="405"/>
      <c r="QIR101" s="405"/>
      <c r="QIS101" s="405"/>
      <c r="QIT101" s="405"/>
      <c r="QIU101" s="405"/>
      <c r="QIV101" s="405"/>
      <c r="QIW101" s="405"/>
      <c r="QIX101" s="405"/>
      <c r="QIY101" s="405"/>
      <c r="QIZ101" s="405"/>
      <c r="QJA101" s="405"/>
      <c r="QJB101" s="405"/>
      <c r="QJC101" s="405"/>
      <c r="QJD101" s="405"/>
      <c r="QJE101" s="405"/>
      <c r="QJF101" s="405"/>
      <c r="QJG101" s="405"/>
      <c r="QJH101" s="405"/>
      <c r="QJI101" s="405"/>
      <c r="QJJ101" s="405"/>
      <c r="QJK101" s="405"/>
      <c r="QJL101" s="405"/>
      <c r="QJM101" s="405"/>
      <c r="QJN101" s="405"/>
      <c r="QJO101" s="405"/>
      <c r="QJP101" s="405"/>
      <c r="QJQ101" s="405"/>
      <c r="QJR101" s="405"/>
      <c r="QJS101" s="405"/>
      <c r="QJT101" s="405"/>
      <c r="QJU101" s="405"/>
      <c r="QJV101" s="405"/>
      <c r="QJW101" s="405"/>
      <c r="QJX101" s="405"/>
      <c r="QJY101" s="405"/>
      <c r="QJZ101" s="405"/>
      <c r="QKA101" s="405"/>
      <c r="QKB101" s="405"/>
      <c r="QKC101" s="405"/>
      <c r="QKD101" s="405"/>
      <c r="QKE101" s="405"/>
      <c r="QKF101" s="405"/>
      <c r="QKG101" s="405"/>
      <c r="QKH101" s="405"/>
      <c r="QKI101" s="405"/>
      <c r="QKJ101" s="405"/>
      <c r="QKK101" s="405"/>
      <c r="QKL101" s="405"/>
      <c r="QKM101" s="405"/>
      <c r="QKN101" s="405"/>
      <c r="QKO101" s="405"/>
      <c r="QKP101" s="405"/>
      <c r="QKQ101" s="405"/>
      <c r="QKR101" s="405"/>
      <c r="QKS101" s="405"/>
      <c r="QKT101" s="405"/>
      <c r="QKU101" s="405"/>
      <c r="QKV101" s="405"/>
      <c r="QKW101" s="405"/>
      <c r="QKX101" s="405"/>
      <c r="QKY101" s="405"/>
      <c r="QKZ101" s="405"/>
      <c r="QLA101" s="405"/>
      <c r="QLB101" s="405"/>
      <c r="QLC101" s="405"/>
      <c r="QLD101" s="405"/>
      <c r="QLE101" s="405"/>
      <c r="QLF101" s="405"/>
      <c r="QLG101" s="405"/>
      <c r="QLH101" s="405"/>
      <c r="QLI101" s="405"/>
      <c r="QLJ101" s="405"/>
      <c r="QLK101" s="405"/>
      <c r="QLL101" s="405"/>
      <c r="QLM101" s="405"/>
      <c r="QLN101" s="405"/>
      <c r="QLO101" s="405"/>
      <c r="QLP101" s="405"/>
      <c r="QLQ101" s="405"/>
      <c r="QLR101" s="405"/>
      <c r="QLS101" s="405"/>
      <c r="QLT101" s="405"/>
      <c r="QLU101" s="405"/>
      <c r="QLV101" s="405"/>
      <c r="QLW101" s="405"/>
      <c r="QLX101" s="405"/>
      <c r="QLY101" s="405"/>
      <c r="QLZ101" s="405"/>
      <c r="QMA101" s="405"/>
      <c r="QMB101" s="405"/>
      <c r="QMC101" s="405"/>
      <c r="QMD101" s="405"/>
      <c r="QME101" s="405"/>
      <c r="QMF101" s="405"/>
      <c r="QMG101" s="405"/>
      <c r="QMH101" s="405"/>
      <c r="QMI101" s="405"/>
      <c r="QMJ101" s="405"/>
      <c r="QMK101" s="405"/>
      <c r="QML101" s="405"/>
      <c r="QMM101" s="405"/>
      <c r="QMN101" s="405"/>
      <c r="QMO101" s="405"/>
      <c r="QMP101" s="405"/>
      <c r="QMQ101" s="405"/>
      <c r="QMR101" s="405"/>
      <c r="QMS101" s="405"/>
      <c r="QMT101" s="405"/>
      <c r="QMU101" s="405"/>
      <c r="QMV101" s="405"/>
      <c r="QMW101" s="405"/>
      <c r="QMX101" s="405"/>
      <c r="QMY101" s="405"/>
      <c r="QMZ101" s="405"/>
      <c r="QNA101" s="405"/>
      <c r="QNB101" s="405"/>
      <c r="QNC101" s="405"/>
      <c r="QND101" s="405"/>
      <c r="QNE101" s="405"/>
      <c r="QNF101" s="405"/>
      <c r="QNG101" s="405"/>
      <c r="QNH101" s="405"/>
      <c r="QNI101" s="405"/>
      <c r="QNJ101" s="405"/>
      <c r="QNK101" s="405"/>
      <c r="QNL101" s="405"/>
      <c r="QNM101" s="405"/>
      <c r="QNN101" s="405"/>
      <c r="QNO101" s="405"/>
      <c r="QNP101" s="405"/>
      <c r="QNQ101" s="405"/>
      <c r="QNR101" s="405"/>
      <c r="QNS101" s="405"/>
      <c r="QNT101" s="405"/>
      <c r="QNU101" s="405"/>
      <c r="QNV101" s="405"/>
      <c r="QNW101" s="405"/>
      <c r="QNX101" s="405"/>
      <c r="QNY101" s="405"/>
      <c r="QNZ101" s="405"/>
      <c r="QOA101" s="405"/>
      <c r="QOB101" s="405"/>
      <c r="QOC101" s="405"/>
      <c r="QOD101" s="405"/>
      <c r="QOE101" s="405"/>
      <c r="QOF101" s="405"/>
      <c r="QOG101" s="405"/>
      <c r="QOH101" s="405"/>
      <c r="QOI101" s="405"/>
      <c r="QOJ101" s="405"/>
      <c r="QOK101" s="405"/>
      <c r="QOL101" s="405"/>
      <c r="QOM101" s="405"/>
      <c r="QON101" s="405"/>
      <c r="QOO101" s="405"/>
      <c r="QOP101" s="405"/>
      <c r="QOQ101" s="405"/>
      <c r="QOR101" s="405"/>
      <c r="QOS101" s="405"/>
      <c r="QOT101" s="405"/>
      <c r="QOU101" s="405"/>
      <c r="QOV101" s="405"/>
      <c r="QOW101" s="405"/>
      <c r="QOX101" s="405"/>
      <c r="QOY101" s="405"/>
      <c r="QOZ101" s="405"/>
      <c r="QPA101" s="405"/>
      <c r="QPB101" s="405"/>
      <c r="QPC101" s="405"/>
      <c r="QPD101" s="405"/>
      <c r="QPE101" s="405"/>
      <c r="QPF101" s="405"/>
      <c r="QPG101" s="405"/>
      <c r="QPH101" s="405"/>
      <c r="QPI101" s="405"/>
      <c r="QPJ101" s="405"/>
      <c r="QPK101" s="405"/>
      <c r="QPL101" s="405"/>
      <c r="QPM101" s="405"/>
      <c r="QPN101" s="405"/>
      <c r="QPO101" s="405"/>
      <c r="QPP101" s="405"/>
      <c r="QPQ101" s="405"/>
      <c r="QPR101" s="405"/>
      <c r="QPS101" s="405"/>
      <c r="QPT101" s="405"/>
      <c r="QPU101" s="405"/>
      <c r="QPV101" s="405"/>
      <c r="QPW101" s="405"/>
      <c r="QPX101" s="405"/>
      <c r="QPY101" s="405"/>
      <c r="QPZ101" s="405"/>
      <c r="QQA101" s="405"/>
      <c r="QQB101" s="405"/>
      <c r="QQC101" s="405"/>
      <c r="QQD101" s="405"/>
      <c r="QQE101" s="405"/>
      <c r="QQF101" s="405"/>
      <c r="QQG101" s="405"/>
      <c r="QQH101" s="405"/>
      <c r="QQI101" s="405"/>
      <c r="QQJ101" s="405"/>
      <c r="QQK101" s="405"/>
      <c r="QQL101" s="405"/>
      <c r="QQM101" s="405"/>
      <c r="QQN101" s="405"/>
      <c r="QQO101" s="405"/>
      <c r="QQP101" s="405"/>
      <c r="QQQ101" s="405"/>
      <c r="QQR101" s="405"/>
      <c r="QQS101" s="405"/>
      <c r="QQT101" s="405"/>
      <c r="QQU101" s="405"/>
      <c r="QQV101" s="405"/>
      <c r="QQW101" s="405"/>
      <c r="QQX101" s="405"/>
      <c r="QQY101" s="405"/>
      <c r="QQZ101" s="405"/>
      <c r="QRA101" s="405"/>
      <c r="QRB101" s="405"/>
      <c r="QRC101" s="405"/>
      <c r="QRD101" s="405"/>
      <c r="QRE101" s="405"/>
      <c r="QRF101" s="405"/>
      <c r="QRG101" s="405"/>
      <c r="QRH101" s="405"/>
      <c r="QRI101" s="405"/>
      <c r="QRJ101" s="405"/>
      <c r="QRK101" s="405"/>
      <c r="QRL101" s="405"/>
      <c r="QRM101" s="405"/>
      <c r="QRN101" s="405"/>
      <c r="QRO101" s="405"/>
      <c r="QRP101" s="405"/>
      <c r="QRQ101" s="405"/>
      <c r="QRR101" s="405"/>
      <c r="QRS101" s="405"/>
      <c r="QRT101" s="405"/>
      <c r="QRU101" s="405"/>
      <c r="QRV101" s="405"/>
      <c r="QRW101" s="405"/>
      <c r="QRX101" s="405"/>
      <c r="QRY101" s="405"/>
      <c r="QRZ101" s="405"/>
      <c r="QSA101" s="405"/>
      <c r="QSB101" s="405"/>
      <c r="QSC101" s="405"/>
      <c r="QSD101" s="405"/>
      <c r="QSE101" s="405"/>
      <c r="QSF101" s="405"/>
      <c r="QSG101" s="405"/>
      <c r="QSH101" s="405"/>
      <c r="QSI101" s="405"/>
      <c r="QSJ101" s="405"/>
      <c r="QSK101" s="405"/>
      <c r="QSL101" s="405"/>
      <c r="QSM101" s="405"/>
      <c r="QSN101" s="405"/>
      <c r="QSO101" s="405"/>
      <c r="QSP101" s="405"/>
      <c r="QSQ101" s="405"/>
      <c r="QSR101" s="405"/>
      <c r="QSS101" s="405"/>
      <c r="QST101" s="405"/>
      <c r="QSU101" s="405"/>
      <c r="QSV101" s="405"/>
      <c r="QSW101" s="405"/>
      <c r="QSX101" s="405"/>
      <c r="QSY101" s="405"/>
      <c r="QSZ101" s="405"/>
      <c r="QTA101" s="405"/>
      <c r="QTB101" s="405"/>
      <c r="QTC101" s="405"/>
      <c r="QTD101" s="405"/>
      <c r="QTE101" s="405"/>
      <c r="QTF101" s="405"/>
      <c r="QTG101" s="405"/>
      <c r="QTH101" s="405"/>
      <c r="QTI101" s="405"/>
      <c r="QTJ101" s="405"/>
      <c r="QTK101" s="405"/>
      <c r="QTL101" s="405"/>
      <c r="QTM101" s="405"/>
      <c r="QTN101" s="405"/>
      <c r="QTO101" s="405"/>
      <c r="QTP101" s="405"/>
      <c r="QTQ101" s="405"/>
      <c r="QTR101" s="405"/>
      <c r="QTS101" s="405"/>
      <c r="QTT101" s="405"/>
      <c r="QTU101" s="405"/>
      <c r="QTV101" s="405"/>
      <c r="QTW101" s="405"/>
      <c r="QTX101" s="405"/>
      <c r="QTY101" s="405"/>
      <c r="QTZ101" s="405"/>
      <c r="QUA101" s="405"/>
      <c r="QUB101" s="405"/>
      <c r="QUC101" s="405"/>
      <c r="QUD101" s="405"/>
      <c r="QUE101" s="405"/>
      <c r="QUF101" s="405"/>
      <c r="QUG101" s="405"/>
      <c r="QUH101" s="405"/>
      <c r="QUI101" s="405"/>
      <c r="QUJ101" s="405"/>
      <c r="QUK101" s="405"/>
      <c r="QUL101" s="405"/>
      <c r="QUM101" s="405"/>
      <c r="QUN101" s="405"/>
      <c r="QUO101" s="405"/>
      <c r="QUP101" s="405"/>
      <c r="QUQ101" s="405"/>
      <c r="QUR101" s="405"/>
      <c r="QUS101" s="405"/>
      <c r="QUT101" s="405"/>
      <c r="QUU101" s="405"/>
      <c r="QUV101" s="405"/>
      <c r="QUW101" s="405"/>
      <c r="QUX101" s="405"/>
      <c r="QUY101" s="405"/>
      <c r="QUZ101" s="405"/>
      <c r="QVA101" s="405"/>
      <c r="QVB101" s="405"/>
      <c r="QVC101" s="405"/>
      <c r="QVD101" s="405"/>
      <c r="QVE101" s="405"/>
      <c r="QVF101" s="405"/>
      <c r="QVG101" s="405"/>
      <c r="QVH101" s="405"/>
      <c r="QVI101" s="405"/>
      <c r="QVJ101" s="405"/>
      <c r="QVK101" s="405"/>
      <c r="QVL101" s="405"/>
      <c r="QVM101" s="405"/>
      <c r="QVN101" s="405"/>
      <c r="QVO101" s="405"/>
      <c r="QVP101" s="405"/>
      <c r="QVQ101" s="405"/>
      <c r="QVR101" s="405"/>
      <c r="QVS101" s="405"/>
      <c r="QVT101" s="405"/>
      <c r="QVU101" s="405"/>
      <c r="QVV101" s="405"/>
      <c r="QVW101" s="405"/>
      <c r="QVX101" s="405"/>
      <c r="QVY101" s="405"/>
      <c r="QVZ101" s="405"/>
      <c r="QWA101" s="405"/>
      <c r="QWB101" s="405"/>
      <c r="QWC101" s="405"/>
      <c r="QWD101" s="405"/>
      <c r="QWE101" s="405"/>
      <c r="QWF101" s="405"/>
      <c r="QWG101" s="405"/>
      <c r="QWH101" s="405"/>
      <c r="QWI101" s="405"/>
      <c r="QWJ101" s="405"/>
      <c r="QWK101" s="405"/>
      <c r="QWL101" s="405"/>
      <c r="QWM101" s="405"/>
      <c r="QWN101" s="405"/>
      <c r="QWO101" s="405"/>
      <c r="QWP101" s="405"/>
      <c r="QWQ101" s="405"/>
      <c r="QWR101" s="405"/>
      <c r="QWS101" s="405"/>
      <c r="QWT101" s="405"/>
      <c r="QWU101" s="405"/>
      <c r="QWV101" s="405"/>
      <c r="QWW101" s="405"/>
      <c r="QWX101" s="405"/>
      <c r="QWY101" s="405"/>
      <c r="QWZ101" s="405"/>
      <c r="QXA101" s="405"/>
      <c r="QXB101" s="405"/>
      <c r="QXC101" s="405"/>
      <c r="QXD101" s="405"/>
      <c r="QXE101" s="405"/>
      <c r="QXF101" s="405"/>
      <c r="QXG101" s="405"/>
      <c r="QXH101" s="405"/>
      <c r="QXI101" s="405"/>
      <c r="QXJ101" s="405"/>
      <c r="QXK101" s="405"/>
      <c r="QXL101" s="405"/>
      <c r="QXM101" s="405"/>
      <c r="QXN101" s="405"/>
      <c r="QXO101" s="405"/>
      <c r="QXP101" s="405"/>
      <c r="QXQ101" s="405"/>
      <c r="QXR101" s="405"/>
      <c r="QXS101" s="405"/>
      <c r="QXT101" s="405"/>
      <c r="QXU101" s="405"/>
      <c r="QXV101" s="405"/>
      <c r="QXW101" s="405"/>
      <c r="QXX101" s="405"/>
      <c r="QXY101" s="405"/>
      <c r="QXZ101" s="405"/>
      <c r="QYA101" s="405"/>
      <c r="QYB101" s="405"/>
      <c r="QYC101" s="405"/>
      <c r="QYD101" s="405"/>
      <c r="QYE101" s="405"/>
      <c r="QYF101" s="405"/>
      <c r="QYG101" s="405"/>
      <c r="QYH101" s="405"/>
      <c r="QYI101" s="405"/>
      <c r="QYJ101" s="405"/>
      <c r="QYK101" s="405"/>
      <c r="QYL101" s="405"/>
      <c r="QYM101" s="405"/>
      <c r="QYN101" s="405"/>
      <c r="QYO101" s="405"/>
      <c r="QYP101" s="405"/>
      <c r="QYQ101" s="405"/>
      <c r="QYR101" s="405"/>
      <c r="QYS101" s="405"/>
      <c r="QYT101" s="405"/>
      <c r="QYU101" s="405"/>
      <c r="QYV101" s="405"/>
      <c r="QYW101" s="405"/>
      <c r="QYX101" s="405"/>
      <c r="QYY101" s="405"/>
      <c r="QYZ101" s="405"/>
      <c r="QZA101" s="405"/>
      <c r="QZB101" s="405"/>
      <c r="QZC101" s="405"/>
      <c r="QZD101" s="405"/>
      <c r="QZE101" s="405"/>
      <c r="QZF101" s="405"/>
      <c r="QZG101" s="405"/>
      <c r="QZH101" s="405"/>
      <c r="QZI101" s="405"/>
      <c r="QZJ101" s="405"/>
      <c r="QZK101" s="405"/>
      <c r="QZL101" s="405"/>
      <c r="QZM101" s="405"/>
      <c r="QZN101" s="405"/>
      <c r="QZO101" s="405"/>
      <c r="QZP101" s="405"/>
      <c r="QZQ101" s="405"/>
      <c r="QZR101" s="405"/>
      <c r="QZS101" s="405"/>
      <c r="QZT101" s="405"/>
      <c r="QZU101" s="405"/>
      <c r="QZV101" s="405"/>
      <c r="QZW101" s="405"/>
      <c r="QZX101" s="405"/>
      <c r="QZY101" s="405"/>
      <c r="QZZ101" s="405"/>
      <c r="RAA101" s="405"/>
      <c r="RAB101" s="405"/>
      <c r="RAC101" s="405"/>
      <c r="RAD101" s="405"/>
      <c r="RAE101" s="405"/>
      <c r="RAF101" s="405"/>
      <c r="RAG101" s="405"/>
      <c r="RAH101" s="405"/>
      <c r="RAI101" s="405"/>
      <c r="RAJ101" s="405"/>
      <c r="RAK101" s="405"/>
      <c r="RAL101" s="405"/>
      <c r="RAM101" s="405"/>
      <c r="RAN101" s="405"/>
      <c r="RAO101" s="405"/>
      <c r="RAP101" s="405"/>
      <c r="RAQ101" s="405"/>
      <c r="RAR101" s="405"/>
      <c r="RAS101" s="405"/>
      <c r="RAT101" s="405"/>
      <c r="RAU101" s="405"/>
      <c r="RAV101" s="405"/>
      <c r="RAW101" s="405"/>
      <c r="RAX101" s="405"/>
      <c r="RAY101" s="405"/>
      <c r="RAZ101" s="405"/>
      <c r="RBA101" s="405"/>
      <c r="RBB101" s="405"/>
      <c r="RBC101" s="405"/>
      <c r="RBD101" s="405"/>
      <c r="RBE101" s="405"/>
      <c r="RBF101" s="405"/>
      <c r="RBG101" s="405"/>
      <c r="RBH101" s="405"/>
      <c r="RBI101" s="405"/>
      <c r="RBJ101" s="405"/>
      <c r="RBK101" s="405"/>
      <c r="RBL101" s="405"/>
      <c r="RBM101" s="405"/>
      <c r="RBN101" s="405"/>
      <c r="RBO101" s="405"/>
      <c r="RBP101" s="405"/>
      <c r="RBQ101" s="405"/>
      <c r="RBR101" s="405"/>
      <c r="RBS101" s="405"/>
      <c r="RBT101" s="405"/>
      <c r="RBU101" s="405"/>
      <c r="RBV101" s="405"/>
      <c r="RBW101" s="405"/>
      <c r="RBX101" s="405"/>
      <c r="RBY101" s="405"/>
      <c r="RBZ101" s="405"/>
      <c r="RCA101" s="405"/>
      <c r="RCB101" s="405"/>
      <c r="RCC101" s="405"/>
      <c r="RCD101" s="405"/>
      <c r="RCE101" s="405"/>
      <c r="RCF101" s="405"/>
      <c r="RCG101" s="405"/>
      <c r="RCH101" s="405"/>
      <c r="RCI101" s="405"/>
      <c r="RCJ101" s="405"/>
      <c r="RCK101" s="405"/>
      <c r="RCL101" s="405"/>
      <c r="RCM101" s="405"/>
      <c r="RCN101" s="405"/>
      <c r="RCO101" s="405"/>
      <c r="RCP101" s="405"/>
      <c r="RCQ101" s="405"/>
      <c r="RCR101" s="405"/>
      <c r="RCS101" s="405"/>
      <c r="RCT101" s="405"/>
      <c r="RCU101" s="405"/>
      <c r="RCV101" s="405"/>
      <c r="RCW101" s="405"/>
      <c r="RCX101" s="405"/>
      <c r="RCY101" s="405"/>
      <c r="RCZ101" s="405"/>
      <c r="RDA101" s="405"/>
      <c r="RDB101" s="405"/>
      <c r="RDC101" s="405"/>
      <c r="RDD101" s="405"/>
      <c r="RDE101" s="405"/>
      <c r="RDF101" s="405"/>
      <c r="RDG101" s="405"/>
      <c r="RDH101" s="405"/>
      <c r="RDI101" s="405"/>
      <c r="RDJ101" s="405"/>
      <c r="RDK101" s="405"/>
      <c r="RDL101" s="405"/>
      <c r="RDM101" s="405"/>
      <c r="RDN101" s="405"/>
      <c r="RDO101" s="405"/>
      <c r="RDP101" s="405"/>
      <c r="RDQ101" s="405"/>
      <c r="RDR101" s="405"/>
      <c r="RDS101" s="405"/>
      <c r="RDT101" s="405"/>
      <c r="RDU101" s="405"/>
      <c r="RDV101" s="405"/>
      <c r="RDW101" s="405"/>
      <c r="RDX101" s="405"/>
      <c r="RDY101" s="405"/>
      <c r="RDZ101" s="405"/>
      <c r="REA101" s="405"/>
      <c r="REB101" s="405"/>
      <c r="REC101" s="405"/>
      <c r="RED101" s="405"/>
      <c r="REE101" s="405"/>
      <c r="REF101" s="405"/>
      <c r="REG101" s="405"/>
      <c r="REH101" s="405"/>
      <c r="REI101" s="405"/>
      <c r="REJ101" s="405"/>
      <c r="REK101" s="405"/>
      <c r="REL101" s="405"/>
      <c r="REM101" s="405"/>
      <c r="REN101" s="405"/>
      <c r="REO101" s="405"/>
      <c r="REP101" s="405"/>
      <c r="REQ101" s="405"/>
      <c r="RER101" s="405"/>
      <c r="RES101" s="405"/>
      <c r="RET101" s="405"/>
      <c r="REU101" s="405"/>
      <c r="REV101" s="405"/>
      <c r="REW101" s="405"/>
      <c r="REX101" s="405"/>
      <c r="REY101" s="405"/>
      <c r="REZ101" s="405"/>
      <c r="RFA101" s="405"/>
      <c r="RFB101" s="405"/>
      <c r="RFC101" s="405"/>
      <c r="RFD101" s="405"/>
      <c r="RFE101" s="405"/>
      <c r="RFF101" s="405"/>
      <c r="RFG101" s="405"/>
      <c r="RFH101" s="405"/>
      <c r="RFI101" s="405"/>
      <c r="RFJ101" s="405"/>
      <c r="RFK101" s="405"/>
      <c r="RFL101" s="405"/>
      <c r="RFM101" s="405"/>
      <c r="RFN101" s="405"/>
      <c r="RFO101" s="405"/>
      <c r="RFP101" s="405"/>
      <c r="RFQ101" s="405"/>
      <c r="RFR101" s="405"/>
      <c r="RFS101" s="405"/>
      <c r="RFT101" s="405"/>
      <c r="RFU101" s="405"/>
      <c r="RFV101" s="405"/>
      <c r="RFW101" s="405"/>
      <c r="RFX101" s="405"/>
      <c r="RFY101" s="405"/>
      <c r="RFZ101" s="405"/>
      <c r="RGA101" s="405"/>
      <c r="RGB101" s="405"/>
      <c r="RGC101" s="405"/>
      <c r="RGD101" s="405"/>
      <c r="RGE101" s="405"/>
      <c r="RGF101" s="405"/>
      <c r="RGG101" s="405"/>
      <c r="RGH101" s="405"/>
      <c r="RGI101" s="405"/>
      <c r="RGJ101" s="405"/>
      <c r="RGK101" s="405"/>
      <c r="RGL101" s="405"/>
      <c r="RGM101" s="405"/>
      <c r="RGN101" s="405"/>
      <c r="RGO101" s="405"/>
      <c r="RGP101" s="405"/>
      <c r="RGQ101" s="405"/>
      <c r="RGR101" s="405"/>
      <c r="RGS101" s="405"/>
      <c r="RGT101" s="405"/>
      <c r="RGU101" s="405"/>
      <c r="RGV101" s="405"/>
      <c r="RGW101" s="405"/>
      <c r="RGX101" s="405"/>
      <c r="RGY101" s="405"/>
      <c r="RGZ101" s="405"/>
      <c r="RHA101" s="405"/>
      <c r="RHB101" s="405"/>
      <c r="RHC101" s="405"/>
      <c r="RHD101" s="405"/>
      <c r="RHE101" s="405"/>
      <c r="RHF101" s="405"/>
      <c r="RHG101" s="405"/>
      <c r="RHH101" s="405"/>
      <c r="RHI101" s="405"/>
      <c r="RHJ101" s="405"/>
      <c r="RHK101" s="405"/>
      <c r="RHL101" s="405"/>
      <c r="RHM101" s="405"/>
      <c r="RHN101" s="405"/>
      <c r="RHO101" s="405"/>
      <c r="RHP101" s="405"/>
      <c r="RHQ101" s="405"/>
      <c r="RHR101" s="405"/>
      <c r="RHS101" s="405"/>
      <c r="RHT101" s="405"/>
      <c r="RHU101" s="405"/>
      <c r="RHV101" s="405"/>
      <c r="RHW101" s="405"/>
      <c r="RHX101" s="405"/>
      <c r="RHY101" s="405"/>
      <c r="RHZ101" s="405"/>
      <c r="RIA101" s="405"/>
      <c r="RIB101" s="405"/>
      <c r="RIC101" s="405"/>
      <c r="RID101" s="405"/>
      <c r="RIE101" s="405"/>
      <c r="RIF101" s="405"/>
      <c r="RIG101" s="405"/>
      <c r="RIH101" s="405"/>
      <c r="RII101" s="405"/>
      <c r="RIJ101" s="405"/>
      <c r="RIK101" s="405"/>
      <c r="RIL101" s="405"/>
      <c r="RIM101" s="405"/>
      <c r="RIN101" s="405"/>
      <c r="RIO101" s="405"/>
      <c r="RIP101" s="405"/>
      <c r="RIQ101" s="405"/>
      <c r="RIR101" s="405"/>
      <c r="RIS101" s="405"/>
      <c r="RIT101" s="405"/>
      <c r="RIU101" s="405"/>
      <c r="RIV101" s="405"/>
      <c r="RIW101" s="405"/>
      <c r="RIX101" s="405"/>
      <c r="RIY101" s="405"/>
      <c r="RIZ101" s="405"/>
      <c r="RJA101" s="405"/>
      <c r="RJB101" s="405"/>
      <c r="RJC101" s="405"/>
      <c r="RJD101" s="405"/>
      <c r="RJE101" s="405"/>
      <c r="RJF101" s="405"/>
      <c r="RJG101" s="405"/>
      <c r="RJH101" s="405"/>
      <c r="RJI101" s="405"/>
      <c r="RJJ101" s="405"/>
      <c r="RJK101" s="405"/>
      <c r="RJL101" s="405"/>
      <c r="RJM101" s="405"/>
      <c r="RJN101" s="405"/>
      <c r="RJO101" s="405"/>
      <c r="RJP101" s="405"/>
      <c r="RJQ101" s="405"/>
      <c r="RJR101" s="405"/>
      <c r="RJS101" s="405"/>
      <c r="RJT101" s="405"/>
      <c r="RJU101" s="405"/>
      <c r="RJV101" s="405"/>
      <c r="RJW101" s="405"/>
      <c r="RJX101" s="405"/>
      <c r="RJY101" s="405"/>
      <c r="RJZ101" s="405"/>
      <c r="RKA101" s="405"/>
      <c r="RKB101" s="405"/>
      <c r="RKC101" s="405"/>
      <c r="RKD101" s="405"/>
      <c r="RKE101" s="405"/>
      <c r="RKF101" s="405"/>
      <c r="RKG101" s="405"/>
      <c r="RKH101" s="405"/>
      <c r="RKI101" s="405"/>
      <c r="RKJ101" s="405"/>
      <c r="RKK101" s="405"/>
      <c r="RKL101" s="405"/>
      <c r="RKM101" s="405"/>
      <c r="RKN101" s="405"/>
      <c r="RKO101" s="405"/>
      <c r="RKP101" s="405"/>
      <c r="RKQ101" s="405"/>
      <c r="RKR101" s="405"/>
      <c r="RKS101" s="405"/>
      <c r="RKT101" s="405"/>
      <c r="RKU101" s="405"/>
      <c r="RKV101" s="405"/>
      <c r="RKW101" s="405"/>
      <c r="RKX101" s="405"/>
      <c r="RKY101" s="405"/>
      <c r="RKZ101" s="405"/>
      <c r="RLA101" s="405"/>
      <c r="RLB101" s="405"/>
      <c r="RLC101" s="405"/>
      <c r="RLD101" s="405"/>
      <c r="RLE101" s="405"/>
      <c r="RLF101" s="405"/>
      <c r="RLG101" s="405"/>
      <c r="RLH101" s="405"/>
      <c r="RLI101" s="405"/>
      <c r="RLJ101" s="405"/>
      <c r="RLK101" s="405"/>
      <c r="RLL101" s="405"/>
      <c r="RLM101" s="405"/>
      <c r="RLN101" s="405"/>
      <c r="RLO101" s="405"/>
      <c r="RLP101" s="405"/>
      <c r="RLQ101" s="405"/>
      <c r="RLR101" s="405"/>
      <c r="RLS101" s="405"/>
      <c r="RLT101" s="405"/>
      <c r="RLU101" s="405"/>
      <c r="RLV101" s="405"/>
      <c r="RLW101" s="405"/>
      <c r="RLX101" s="405"/>
      <c r="RLY101" s="405"/>
      <c r="RLZ101" s="405"/>
      <c r="RMA101" s="405"/>
      <c r="RMB101" s="405"/>
      <c r="RMC101" s="405"/>
      <c r="RMD101" s="405"/>
      <c r="RME101" s="405"/>
      <c r="RMF101" s="405"/>
      <c r="RMG101" s="405"/>
      <c r="RMH101" s="405"/>
      <c r="RMI101" s="405"/>
      <c r="RMJ101" s="405"/>
      <c r="RMK101" s="405"/>
      <c r="RML101" s="405"/>
      <c r="RMM101" s="405"/>
      <c r="RMN101" s="405"/>
      <c r="RMO101" s="405"/>
      <c r="RMP101" s="405"/>
      <c r="RMQ101" s="405"/>
      <c r="RMR101" s="405"/>
      <c r="RMS101" s="405"/>
      <c r="RMT101" s="405"/>
      <c r="RMU101" s="405"/>
      <c r="RMV101" s="405"/>
      <c r="RMW101" s="405"/>
      <c r="RMX101" s="405"/>
      <c r="RMY101" s="405"/>
      <c r="RMZ101" s="405"/>
      <c r="RNA101" s="405"/>
      <c r="RNB101" s="405"/>
      <c r="RNC101" s="405"/>
      <c r="RND101" s="405"/>
      <c r="RNE101" s="405"/>
      <c r="RNF101" s="405"/>
      <c r="RNG101" s="405"/>
      <c r="RNH101" s="405"/>
      <c r="RNI101" s="405"/>
      <c r="RNJ101" s="405"/>
      <c r="RNK101" s="405"/>
      <c r="RNL101" s="405"/>
      <c r="RNM101" s="405"/>
      <c r="RNN101" s="405"/>
      <c r="RNO101" s="405"/>
      <c r="RNP101" s="405"/>
      <c r="RNQ101" s="405"/>
      <c r="RNR101" s="405"/>
      <c r="RNS101" s="405"/>
      <c r="RNT101" s="405"/>
      <c r="RNU101" s="405"/>
      <c r="RNV101" s="405"/>
      <c r="RNW101" s="405"/>
      <c r="RNX101" s="405"/>
      <c r="RNY101" s="405"/>
      <c r="RNZ101" s="405"/>
      <c r="ROA101" s="405"/>
      <c r="ROB101" s="405"/>
      <c r="ROC101" s="405"/>
      <c r="ROD101" s="405"/>
      <c r="ROE101" s="405"/>
      <c r="ROF101" s="405"/>
      <c r="ROG101" s="405"/>
      <c r="ROH101" s="405"/>
      <c r="ROI101" s="405"/>
      <c r="ROJ101" s="405"/>
      <c r="ROK101" s="405"/>
      <c r="ROL101" s="405"/>
      <c r="ROM101" s="405"/>
      <c r="RON101" s="405"/>
      <c r="ROO101" s="405"/>
      <c r="ROP101" s="405"/>
      <c r="ROQ101" s="405"/>
      <c r="ROR101" s="405"/>
      <c r="ROS101" s="405"/>
      <c r="ROT101" s="405"/>
      <c r="ROU101" s="405"/>
      <c r="ROV101" s="405"/>
      <c r="ROW101" s="405"/>
      <c r="ROX101" s="405"/>
      <c r="ROY101" s="405"/>
      <c r="ROZ101" s="405"/>
      <c r="RPA101" s="405"/>
      <c r="RPB101" s="405"/>
      <c r="RPC101" s="405"/>
      <c r="RPD101" s="405"/>
      <c r="RPE101" s="405"/>
      <c r="RPF101" s="405"/>
      <c r="RPG101" s="405"/>
      <c r="RPH101" s="405"/>
      <c r="RPI101" s="405"/>
      <c r="RPJ101" s="405"/>
      <c r="RPK101" s="405"/>
      <c r="RPL101" s="405"/>
      <c r="RPM101" s="405"/>
      <c r="RPN101" s="405"/>
      <c r="RPO101" s="405"/>
      <c r="RPP101" s="405"/>
      <c r="RPQ101" s="405"/>
      <c r="RPR101" s="405"/>
      <c r="RPS101" s="405"/>
      <c r="RPT101" s="405"/>
      <c r="RPU101" s="405"/>
      <c r="RPV101" s="405"/>
      <c r="RPW101" s="405"/>
      <c r="RPX101" s="405"/>
      <c r="RPY101" s="405"/>
      <c r="RPZ101" s="405"/>
      <c r="RQA101" s="405"/>
      <c r="RQB101" s="405"/>
      <c r="RQC101" s="405"/>
      <c r="RQD101" s="405"/>
      <c r="RQE101" s="405"/>
      <c r="RQF101" s="405"/>
      <c r="RQG101" s="405"/>
      <c r="RQH101" s="405"/>
      <c r="RQI101" s="405"/>
      <c r="RQJ101" s="405"/>
      <c r="RQK101" s="405"/>
      <c r="RQL101" s="405"/>
      <c r="RQM101" s="405"/>
      <c r="RQN101" s="405"/>
      <c r="RQO101" s="405"/>
      <c r="RQP101" s="405"/>
      <c r="RQQ101" s="405"/>
      <c r="RQR101" s="405"/>
      <c r="RQS101" s="405"/>
      <c r="RQT101" s="405"/>
      <c r="RQU101" s="405"/>
      <c r="RQV101" s="405"/>
      <c r="RQW101" s="405"/>
      <c r="RQX101" s="405"/>
      <c r="RQY101" s="405"/>
      <c r="RQZ101" s="405"/>
      <c r="RRA101" s="405"/>
      <c r="RRB101" s="405"/>
      <c r="RRC101" s="405"/>
      <c r="RRD101" s="405"/>
      <c r="RRE101" s="405"/>
      <c r="RRF101" s="405"/>
      <c r="RRG101" s="405"/>
      <c r="RRH101" s="405"/>
      <c r="RRI101" s="405"/>
      <c r="RRJ101" s="405"/>
      <c r="RRK101" s="405"/>
      <c r="RRL101" s="405"/>
      <c r="RRM101" s="405"/>
      <c r="RRN101" s="405"/>
      <c r="RRO101" s="405"/>
      <c r="RRP101" s="405"/>
      <c r="RRQ101" s="405"/>
      <c r="RRR101" s="405"/>
      <c r="RRS101" s="405"/>
      <c r="RRT101" s="405"/>
      <c r="RRU101" s="405"/>
      <c r="RRV101" s="405"/>
      <c r="RRW101" s="405"/>
      <c r="RRX101" s="405"/>
      <c r="RRY101" s="405"/>
      <c r="RRZ101" s="405"/>
      <c r="RSA101" s="405"/>
      <c r="RSB101" s="405"/>
      <c r="RSC101" s="405"/>
      <c r="RSD101" s="405"/>
      <c r="RSE101" s="405"/>
      <c r="RSF101" s="405"/>
      <c r="RSG101" s="405"/>
      <c r="RSH101" s="405"/>
      <c r="RSI101" s="405"/>
      <c r="RSJ101" s="405"/>
      <c r="RSK101" s="405"/>
      <c r="RSL101" s="405"/>
      <c r="RSM101" s="405"/>
      <c r="RSN101" s="405"/>
      <c r="RSO101" s="405"/>
      <c r="RSP101" s="405"/>
      <c r="RSQ101" s="405"/>
      <c r="RSR101" s="405"/>
      <c r="RSS101" s="405"/>
      <c r="RST101" s="405"/>
      <c r="RSU101" s="405"/>
      <c r="RSV101" s="405"/>
      <c r="RSW101" s="405"/>
      <c r="RSX101" s="405"/>
      <c r="RSY101" s="405"/>
      <c r="RSZ101" s="405"/>
      <c r="RTA101" s="405"/>
      <c r="RTB101" s="405"/>
      <c r="RTC101" s="405"/>
      <c r="RTD101" s="405"/>
      <c r="RTE101" s="405"/>
      <c r="RTF101" s="405"/>
      <c r="RTG101" s="405"/>
      <c r="RTH101" s="405"/>
      <c r="RTI101" s="405"/>
      <c r="RTJ101" s="405"/>
      <c r="RTK101" s="405"/>
      <c r="RTL101" s="405"/>
      <c r="RTM101" s="405"/>
      <c r="RTN101" s="405"/>
      <c r="RTO101" s="405"/>
      <c r="RTP101" s="405"/>
      <c r="RTQ101" s="405"/>
      <c r="RTR101" s="405"/>
      <c r="RTS101" s="405"/>
      <c r="RTT101" s="405"/>
      <c r="RTU101" s="405"/>
      <c r="RTV101" s="405"/>
      <c r="RTW101" s="405"/>
      <c r="RTX101" s="405"/>
      <c r="RTY101" s="405"/>
      <c r="RTZ101" s="405"/>
      <c r="RUA101" s="405"/>
      <c r="RUB101" s="405"/>
      <c r="RUC101" s="405"/>
      <c r="RUD101" s="405"/>
      <c r="RUE101" s="405"/>
      <c r="RUF101" s="405"/>
      <c r="RUG101" s="405"/>
      <c r="RUH101" s="405"/>
      <c r="RUI101" s="405"/>
      <c r="RUJ101" s="405"/>
      <c r="RUK101" s="405"/>
      <c r="RUL101" s="405"/>
      <c r="RUM101" s="405"/>
      <c r="RUN101" s="405"/>
      <c r="RUO101" s="405"/>
      <c r="RUP101" s="405"/>
      <c r="RUQ101" s="405"/>
      <c r="RUR101" s="405"/>
      <c r="RUS101" s="405"/>
      <c r="RUT101" s="405"/>
      <c r="RUU101" s="405"/>
      <c r="RUV101" s="405"/>
      <c r="RUW101" s="405"/>
      <c r="RUX101" s="405"/>
      <c r="RUY101" s="405"/>
      <c r="RUZ101" s="405"/>
      <c r="RVA101" s="405"/>
      <c r="RVB101" s="405"/>
      <c r="RVC101" s="405"/>
      <c r="RVD101" s="405"/>
      <c r="RVE101" s="405"/>
      <c r="RVF101" s="405"/>
      <c r="RVG101" s="405"/>
      <c r="RVH101" s="405"/>
      <c r="RVI101" s="405"/>
      <c r="RVJ101" s="405"/>
      <c r="RVK101" s="405"/>
      <c r="RVL101" s="405"/>
      <c r="RVM101" s="405"/>
      <c r="RVN101" s="405"/>
      <c r="RVO101" s="405"/>
      <c r="RVP101" s="405"/>
      <c r="RVQ101" s="405"/>
      <c r="RVR101" s="405"/>
      <c r="RVS101" s="405"/>
      <c r="RVT101" s="405"/>
      <c r="RVU101" s="405"/>
      <c r="RVV101" s="405"/>
      <c r="RVW101" s="405"/>
      <c r="RVX101" s="405"/>
      <c r="RVY101" s="405"/>
      <c r="RVZ101" s="405"/>
      <c r="RWA101" s="405"/>
      <c r="RWB101" s="405"/>
      <c r="RWC101" s="405"/>
      <c r="RWD101" s="405"/>
      <c r="RWE101" s="405"/>
      <c r="RWF101" s="405"/>
      <c r="RWG101" s="405"/>
      <c r="RWH101" s="405"/>
      <c r="RWI101" s="405"/>
      <c r="RWJ101" s="405"/>
      <c r="RWK101" s="405"/>
      <c r="RWL101" s="405"/>
      <c r="RWM101" s="405"/>
      <c r="RWN101" s="405"/>
      <c r="RWO101" s="405"/>
      <c r="RWP101" s="405"/>
      <c r="RWQ101" s="405"/>
      <c r="RWR101" s="405"/>
      <c r="RWS101" s="405"/>
      <c r="RWT101" s="405"/>
      <c r="RWU101" s="405"/>
      <c r="RWV101" s="405"/>
      <c r="RWW101" s="405"/>
      <c r="RWX101" s="405"/>
      <c r="RWY101" s="405"/>
      <c r="RWZ101" s="405"/>
      <c r="RXA101" s="405"/>
      <c r="RXB101" s="405"/>
      <c r="RXC101" s="405"/>
      <c r="RXD101" s="405"/>
      <c r="RXE101" s="405"/>
      <c r="RXF101" s="405"/>
      <c r="RXG101" s="405"/>
      <c r="RXH101" s="405"/>
      <c r="RXI101" s="405"/>
      <c r="RXJ101" s="405"/>
      <c r="RXK101" s="405"/>
      <c r="RXL101" s="405"/>
      <c r="RXM101" s="405"/>
      <c r="RXN101" s="405"/>
      <c r="RXO101" s="405"/>
      <c r="RXP101" s="405"/>
      <c r="RXQ101" s="405"/>
      <c r="RXR101" s="405"/>
      <c r="RXS101" s="405"/>
      <c r="RXT101" s="405"/>
      <c r="RXU101" s="405"/>
      <c r="RXV101" s="405"/>
      <c r="RXW101" s="405"/>
      <c r="RXX101" s="405"/>
      <c r="RXY101" s="405"/>
      <c r="RXZ101" s="405"/>
      <c r="RYA101" s="405"/>
      <c r="RYB101" s="405"/>
      <c r="RYC101" s="405"/>
      <c r="RYD101" s="405"/>
      <c r="RYE101" s="405"/>
      <c r="RYF101" s="405"/>
      <c r="RYG101" s="405"/>
      <c r="RYH101" s="405"/>
      <c r="RYI101" s="405"/>
      <c r="RYJ101" s="405"/>
      <c r="RYK101" s="405"/>
      <c r="RYL101" s="405"/>
      <c r="RYM101" s="405"/>
      <c r="RYN101" s="405"/>
      <c r="RYO101" s="405"/>
      <c r="RYP101" s="405"/>
      <c r="RYQ101" s="405"/>
      <c r="RYR101" s="405"/>
      <c r="RYS101" s="405"/>
      <c r="RYT101" s="405"/>
      <c r="RYU101" s="405"/>
      <c r="RYV101" s="405"/>
      <c r="RYW101" s="405"/>
      <c r="RYX101" s="405"/>
      <c r="RYY101" s="405"/>
      <c r="RYZ101" s="405"/>
      <c r="RZA101" s="405"/>
      <c r="RZB101" s="405"/>
      <c r="RZC101" s="405"/>
      <c r="RZD101" s="405"/>
      <c r="RZE101" s="405"/>
      <c r="RZF101" s="405"/>
      <c r="RZG101" s="405"/>
      <c r="RZH101" s="405"/>
      <c r="RZI101" s="405"/>
      <c r="RZJ101" s="405"/>
      <c r="RZK101" s="405"/>
      <c r="RZL101" s="405"/>
      <c r="RZM101" s="405"/>
      <c r="RZN101" s="405"/>
      <c r="RZO101" s="405"/>
      <c r="RZP101" s="405"/>
      <c r="RZQ101" s="405"/>
      <c r="RZR101" s="405"/>
      <c r="RZS101" s="405"/>
      <c r="RZT101" s="405"/>
      <c r="RZU101" s="405"/>
      <c r="RZV101" s="405"/>
      <c r="RZW101" s="405"/>
      <c r="RZX101" s="405"/>
      <c r="RZY101" s="405"/>
      <c r="RZZ101" s="405"/>
      <c r="SAA101" s="405"/>
      <c r="SAB101" s="405"/>
      <c r="SAC101" s="405"/>
      <c r="SAD101" s="405"/>
      <c r="SAE101" s="405"/>
      <c r="SAF101" s="405"/>
      <c r="SAG101" s="405"/>
      <c r="SAH101" s="405"/>
      <c r="SAI101" s="405"/>
      <c r="SAJ101" s="405"/>
      <c r="SAK101" s="405"/>
      <c r="SAL101" s="405"/>
      <c r="SAM101" s="405"/>
      <c r="SAN101" s="405"/>
      <c r="SAO101" s="405"/>
      <c r="SAP101" s="405"/>
      <c r="SAQ101" s="405"/>
      <c r="SAR101" s="405"/>
      <c r="SAS101" s="405"/>
      <c r="SAT101" s="405"/>
      <c r="SAU101" s="405"/>
      <c r="SAV101" s="405"/>
      <c r="SAW101" s="405"/>
      <c r="SAX101" s="405"/>
      <c r="SAY101" s="405"/>
      <c r="SAZ101" s="405"/>
      <c r="SBA101" s="405"/>
      <c r="SBB101" s="405"/>
      <c r="SBC101" s="405"/>
      <c r="SBD101" s="405"/>
      <c r="SBE101" s="405"/>
      <c r="SBF101" s="405"/>
      <c r="SBG101" s="405"/>
      <c r="SBH101" s="405"/>
      <c r="SBI101" s="405"/>
      <c r="SBJ101" s="405"/>
      <c r="SBK101" s="405"/>
      <c r="SBL101" s="405"/>
      <c r="SBM101" s="405"/>
      <c r="SBN101" s="405"/>
      <c r="SBO101" s="405"/>
      <c r="SBP101" s="405"/>
      <c r="SBQ101" s="405"/>
      <c r="SBR101" s="405"/>
      <c r="SBS101" s="405"/>
      <c r="SBT101" s="405"/>
      <c r="SBU101" s="405"/>
      <c r="SBV101" s="405"/>
      <c r="SBW101" s="405"/>
      <c r="SBX101" s="405"/>
      <c r="SBY101" s="405"/>
      <c r="SBZ101" s="405"/>
      <c r="SCA101" s="405"/>
      <c r="SCB101" s="405"/>
      <c r="SCC101" s="405"/>
      <c r="SCD101" s="405"/>
      <c r="SCE101" s="405"/>
      <c r="SCF101" s="405"/>
      <c r="SCG101" s="405"/>
      <c r="SCH101" s="405"/>
      <c r="SCI101" s="405"/>
      <c r="SCJ101" s="405"/>
      <c r="SCK101" s="405"/>
      <c r="SCL101" s="405"/>
      <c r="SCM101" s="405"/>
      <c r="SCN101" s="405"/>
      <c r="SCO101" s="405"/>
      <c r="SCP101" s="405"/>
      <c r="SCQ101" s="405"/>
      <c r="SCR101" s="405"/>
      <c r="SCS101" s="405"/>
      <c r="SCT101" s="405"/>
      <c r="SCU101" s="405"/>
      <c r="SCV101" s="405"/>
      <c r="SCW101" s="405"/>
      <c r="SCX101" s="405"/>
      <c r="SCY101" s="405"/>
      <c r="SCZ101" s="405"/>
      <c r="SDA101" s="405"/>
      <c r="SDB101" s="405"/>
      <c r="SDC101" s="405"/>
      <c r="SDD101" s="405"/>
      <c r="SDE101" s="405"/>
      <c r="SDF101" s="405"/>
      <c r="SDG101" s="405"/>
      <c r="SDH101" s="405"/>
      <c r="SDI101" s="405"/>
      <c r="SDJ101" s="405"/>
      <c r="SDK101" s="405"/>
      <c r="SDL101" s="405"/>
      <c r="SDM101" s="405"/>
      <c r="SDN101" s="405"/>
      <c r="SDO101" s="405"/>
      <c r="SDP101" s="405"/>
      <c r="SDQ101" s="405"/>
      <c r="SDR101" s="405"/>
      <c r="SDS101" s="405"/>
      <c r="SDT101" s="405"/>
      <c r="SDU101" s="405"/>
      <c r="SDV101" s="405"/>
      <c r="SDW101" s="405"/>
      <c r="SDX101" s="405"/>
      <c r="SDY101" s="405"/>
      <c r="SDZ101" s="405"/>
      <c r="SEA101" s="405"/>
      <c r="SEB101" s="405"/>
      <c r="SEC101" s="405"/>
      <c r="SED101" s="405"/>
      <c r="SEE101" s="405"/>
      <c r="SEF101" s="405"/>
      <c r="SEG101" s="405"/>
      <c r="SEH101" s="405"/>
      <c r="SEI101" s="405"/>
      <c r="SEJ101" s="405"/>
      <c r="SEK101" s="405"/>
      <c r="SEL101" s="405"/>
      <c r="SEM101" s="405"/>
      <c r="SEN101" s="405"/>
      <c r="SEO101" s="405"/>
      <c r="SEP101" s="405"/>
      <c r="SEQ101" s="405"/>
      <c r="SER101" s="405"/>
      <c r="SES101" s="405"/>
      <c r="SET101" s="405"/>
      <c r="SEU101" s="405"/>
      <c r="SEV101" s="405"/>
      <c r="SEW101" s="405"/>
      <c r="SEX101" s="405"/>
      <c r="SEY101" s="405"/>
      <c r="SEZ101" s="405"/>
      <c r="SFA101" s="405"/>
      <c r="SFB101" s="405"/>
      <c r="SFC101" s="405"/>
      <c r="SFD101" s="405"/>
      <c r="SFE101" s="405"/>
      <c r="SFF101" s="405"/>
      <c r="SFG101" s="405"/>
      <c r="SFH101" s="405"/>
      <c r="SFI101" s="405"/>
      <c r="SFJ101" s="405"/>
      <c r="SFK101" s="405"/>
      <c r="SFL101" s="405"/>
      <c r="SFM101" s="405"/>
      <c r="SFN101" s="405"/>
      <c r="SFO101" s="405"/>
      <c r="SFP101" s="405"/>
      <c r="SFQ101" s="405"/>
      <c r="SFR101" s="405"/>
      <c r="SFS101" s="405"/>
      <c r="SFT101" s="405"/>
      <c r="SFU101" s="405"/>
      <c r="SFV101" s="405"/>
      <c r="SFW101" s="405"/>
      <c r="SFX101" s="405"/>
      <c r="SFY101" s="405"/>
      <c r="SFZ101" s="405"/>
      <c r="SGA101" s="405"/>
      <c r="SGB101" s="405"/>
      <c r="SGC101" s="405"/>
      <c r="SGD101" s="405"/>
      <c r="SGE101" s="405"/>
      <c r="SGF101" s="405"/>
      <c r="SGG101" s="405"/>
      <c r="SGH101" s="405"/>
      <c r="SGI101" s="405"/>
      <c r="SGJ101" s="405"/>
      <c r="SGK101" s="405"/>
      <c r="SGL101" s="405"/>
      <c r="SGM101" s="405"/>
      <c r="SGN101" s="405"/>
      <c r="SGO101" s="405"/>
      <c r="SGP101" s="405"/>
      <c r="SGQ101" s="405"/>
      <c r="SGR101" s="405"/>
      <c r="SGS101" s="405"/>
      <c r="SGT101" s="405"/>
      <c r="SGU101" s="405"/>
      <c r="SGV101" s="405"/>
      <c r="SGW101" s="405"/>
      <c r="SGX101" s="405"/>
      <c r="SGY101" s="405"/>
      <c r="SGZ101" s="405"/>
      <c r="SHA101" s="405"/>
      <c r="SHB101" s="405"/>
      <c r="SHC101" s="405"/>
      <c r="SHD101" s="405"/>
      <c r="SHE101" s="405"/>
      <c r="SHF101" s="405"/>
      <c r="SHG101" s="405"/>
      <c r="SHH101" s="405"/>
      <c r="SHI101" s="405"/>
      <c r="SHJ101" s="405"/>
      <c r="SHK101" s="405"/>
      <c r="SHL101" s="405"/>
      <c r="SHM101" s="405"/>
      <c r="SHN101" s="405"/>
      <c r="SHO101" s="405"/>
      <c r="SHP101" s="405"/>
      <c r="SHQ101" s="405"/>
      <c r="SHR101" s="405"/>
      <c r="SHS101" s="405"/>
      <c r="SHT101" s="405"/>
      <c r="SHU101" s="405"/>
      <c r="SHV101" s="405"/>
      <c r="SHW101" s="405"/>
      <c r="SHX101" s="405"/>
      <c r="SHY101" s="405"/>
      <c r="SHZ101" s="405"/>
      <c r="SIA101" s="405"/>
      <c r="SIB101" s="405"/>
      <c r="SIC101" s="405"/>
      <c r="SID101" s="405"/>
      <c r="SIE101" s="405"/>
      <c r="SIF101" s="405"/>
      <c r="SIG101" s="405"/>
      <c r="SIH101" s="405"/>
      <c r="SII101" s="405"/>
      <c r="SIJ101" s="405"/>
      <c r="SIK101" s="405"/>
      <c r="SIL101" s="405"/>
      <c r="SIM101" s="405"/>
      <c r="SIN101" s="405"/>
      <c r="SIO101" s="405"/>
      <c r="SIP101" s="405"/>
      <c r="SIQ101" s="405"/>
      <c r="SIR101" s="405"/>
      <c r="SIS101" s="405"/>
      <c r="SIT101" s="405"/>
      <c r="SIU101" s="405"/>
      <c r="SIV101" s="405"/>
      <c r="SIW101" s="405"/>
      <c r="SIX101" s="405"/>
      <c r="SIY101" s="405"/>
      <c r="SIZ101" s="405"/>
      <c r="SJA101" s="405"/>
      <c r="SJB101" s="405"/>
      <c r="SJC101" s="405"/>
      <c r="SJD101" s="405"/>
      <c r="SJE101" s="405"/>
      <c r="SJF101" s="405"/>
      <c r="SJG101" s="405"/>
      <c r="SJH101" s="405"/>
      <c r="SJI101" s="405"/>
      <c r="SJJ101" s="405"/>
      <c r="SJK101" s="405"/>
      <c r="SJL101" s="405"/>
      <c r="SJM101" s="405"/>
      <c r="SJN101" s="405"/>
      <c r="SJO101" s="405"/>
      <c r="SJP101" s="405"/>
      <c r="SJQ101" s="405"/>
      <c r="SJR101" s="405"/>
      <c r="SJS101" s="405"/>
      <c r="SJT101" s="405"/>
      <c r="SJU101" s="405"/>
      <c r="SJV101" s="405"/>
      <c r="SJW101" s="405"/>
      <c r="SJX101" s="405"/>
      <c r="SJY101" s="405"/>
      <c r="SJZ101" s="405"/>
      <c r="SKA101" s="405"/>
      <c r="SKB101" s="405"/>
      <c r="SKC101" s="405"/>
      <c r="SKD101" s="405"/>
      <c r="SKE101" s="405"/>
      <c r="SKF101" s="405"/>
      <c r="SKG101" s="405"/>
      <c r="SKH101" s="405"/>
      <c r="SKI101" s="405"/>
      <c r="SKJ101" s="405"/>
      <c r="SKK101" s="405"/>
      <c r="SKL101" s="405"/>
      <c r="SKM101" s="405"/>
      <c r="SKN101" s="405"/>
      <c r="SKO101" s="405"/>
      <c r="SKP101" s="405"/>
      <c r="SKQ101" s="405"/>
      <c r="SKR101" s="405"/>
      <c r="SKS101" s="405"/>
      <c r="SKT101" s="405"/>
      <c r="SKU101" s="405"/>
      <c r="SKV101" s="405"/>
      <c r="SKW101" s="405"/>
      <c r="SKX101" s="405"/>
      <c r="SKY101" s="405"/>
      <c r="SKZ101" s="405"/>
      <c r="SLA101" s="405"/>
      <c r="SLB101" s="405"/>
      <c r="SLC101" s="405"/>
      <c r="SLD101" s="405"/>
      <c r="SLE101" s="405"/>
      <c r="SLF101" s="405"/>
      <c r="SLG101" s="405"/>
      <c r="SLH101" s="405"/>
      <c r="SLI101" s="405"/>
      <c r="SLJ101" s="405"/>
      <c r="SLK101" s="405"/>
      <c r="SLL101" s="405"/>
      <c r="SLM101" s="405"/>
      <c r="SLN101" s="405"/>
      <c r="SLO101" s="405"/>
      <c r="SLP101" s="405"/>
      <c r="SLQ101" s="405"/>
      <c r="SLR101" s="405"/>
      <c r="SLS101" s="405"/>
      <c r="SLT101" s="405"/>
      <c r="SLU101" s="405"/>
      <c r="SLV101" s="405"/>
      <c r="SLW101" s="405"/>
      <c r="SLX101" s="405"/>
      <c r="SLY101" s="405"/>
      <c r="SLZ101" s="405"/>
      <c r="SMA101" s="405"/>
      <c r="SMB101" s="405"/>
      <c r="SMC101" s="405"/>
      <c r="SMD101" s="405"/>
      <c r="SME101" s="405"/>
      <c r="SMF101" s="405"/>
      <c r="SMG101" s="405"/>
      <c r="SMH101" s="405"/>
      <c r="SMI101" s="405"/>
      <c r="SMJ101" s="405"/>
      <c r="SMK101" s="405"/>
      <c r="SML101" s="405"/>
      <c r="SMM101" s="405"/>
      <c r="SMN101" s="405"/>
      <c r="SMO101" s="405"/>
      <c r="SMP101" s="405"/>
      <c r="SMQ101" s="405"/>
      <c r="SMR101" s="405"/>
      <c r="SMS101" s="405"/>
      <c r="SMT101" s="405"/>
      <c r="SMU101" s="405"/>
      <c r="SMV101" s="405"/>
      <c r="SMW101" s="405"/>
      <c r="SMX101" s="405"/>
      <c r="SMY101" s="405"/>
      <c r="SMZ101" s="405"/>
      <c r="SNA101" s="405"/>
      <c r="SNB101" s="405"/>
      <c r="SNC101" s="405"/>
      <c r="SND101" s="405"/>
      <c r="SNE101" s="405"/>
      <c r="SNF101" s="405"/>
      <c r="SNG101" s="405"/>
      <c r="SNH101" s="405"/>
      <c r="SNI101" s="405"/>
      <c r="SNJ101" s="405"/>
      <c r="SNK101" s="405"/>
      <c r="SNL101" s="405"/>
      <c r="SNM101" s="405"/>
      <c r="SNN101" s="405"/>
      <c r="SNO101" s="405"/>
      <c r="SNP101" s="405"/>
      <c r="SNQ101" s="405"/>
      <c r="SNR101" s="405"/>
      <c r="SNS101" s="405"/>
      <c r="SNT101" s="405"/>
      <c r="SNU101" s="405"/>
      <c r="SNV101" s="405"/>
      <c r="SNW101" s="405"/>
      <c r="SNX101" s="405"/>
      <c r="SNY101" s="405"/>
      <c r="SNZ101" s="405"/>
      <c r="SOA101" s="405"/>
      <c r="SOB101" s="405"/>
      <c r="SOC101" s="405"/>
      <c r="SOD101" s="405"/>
      <c r="SOE101" s="405"/>
      <c r="SOF101" s="405"/>
      <c r="SOG101" s="405"/>
      <c r="SOH101" s="405"/>
      <c r="SOI101" s="405"/>
      <c r="SOJ101" s="405"/>
      <c r="SOK101" s="405"/>
      <c r="SOL101" s="405"/>
      <c r="SOM101" s="405"/>
      <c r="SON101" s="405"/>
      <c r="SOO101" s="405"/>
      <c r="SOP101" s="405"/>
      <c r="SOQ101" s="405"/>
      <c r="SOR101" s="405"/>
      <c r="SOS101" s="405"/>
      <c r="SOT101" s="405"/>
      <c r="SOU101" s="405"/>
      <c r="SOV101" s="405"/>
      <c r="SOW101" s="405"/>
      <c r="SOX101" s="405"/>
      <c r="SOY101" s="405"/>
      <c r="SOZ101" s="405"/>
      <c r="SPA101" s="405"/>
      <c r="SPB101" s="405"/>
      <c r="SPC101" s="405"/>
      <c r="SPD101" s="405"/>
      <c r="SPE101" s="405"/>
      <c r="SPF101" s="405"/>
      <c r="SPG101" s="405"/>
      <c r="SPH101" s="405"/>
      <c r="SPI101" s="405"/>
      <c r="SPJ101" s="405"/>
      <c r="SPK101" s="405"/>
      <c r="SPL101" s="405"/>
      <c r="SPM101" s="405"/>
      <c r="SPN101" s="405"/>
      <c r="SPO101" s="405"/>
      <c r="SPP101" s="405"/>
      <c r="SPQ101" s="405"/>
      <c r="SPR101" s="405"/>
      <c r="SPS101" s="405"/>
      <c r="SPT101" s="405"/>
      <c r="SPU101" s="405"/>
      <c r="SPV101" s="405"/>
      <c r="SPW101" s="405"/>
      <c r="SPX101" s="405"/>
      <c r="SPY101" s="405"/>
      <c r="SPZ101" s="405"/>
      <c r="SQA101" s="405"/>
      <c r="SQB101" s="405"/>
      <c r="SQC101" s="405"/>
      <c r="SQD101" s="405"/>
      <c r="SQE101" s="405"/>
      <c r="SQF101" s="405"/>
      <c r="SQG101" s="405"/>
      <c r="SQH101" s="405"/>
      <c r="SQI101" s="405"/>
      <c r="SQJ101" s="405"/>
      <c r="SQK101" s="405"/>
      <c r="SQL101" s="405"/>
      <c r="SQM101" s="405"/>
      <c r="SQN101" s="405"/>
      <c r="SQO101" s="405"/>
      <c r="SQP101" s="405"/>
      <c r="SQQ101" s="405"/>
      <c r="SQR101" s="405"/>
      <c r="SQS101" s="405"/>
      <c r="SQT101" s="405"/>
      <c r="SQU101" s="405"/>
      <c r="SQV101" s="405"/>
      <c r="SQW101" s="405"/>
      <c r="SQX101" s="405"/>
      <c r="SQY101" s="405"/>
      <c r="SQZ101" s="405"/>
      <c r="SRA101" s="405"/>
      <c r="SRB101" s="405"/>
      <c r="SRC101" s="405"/>
      <c r="SRD101" s="405"/>
      <c r="SRE101" s="405"/>
      <c r="SRF101" s="405"/>
      <c r="SRG101" s="405"/>
      <c r="SRH101" s="405"/>
      <c r="SRI101" s="405"/>
      <c r="SRJ101" s="405"/>
      <c r="SRK101" s="405"/>
      <c r="SRL101" s="405"/>
      <c r="SRM101" s="405"/>
      <c r="SRN101" s="405"/>
      <c r="SRO101" s="405"/>
      <c r="SRP101" s="405"/>
      <c r="SRQ101" s="405"/>
      <c r="SRR101" s="405"/>
      <c r="SRS101" s="405"/>
      <c r="SRT101" s="405"/>
      <c r="SRU101" s="405"/>
      <c r="SRV101" s="405"/>
      <c r="SRW101" s="405"/>
      <c r="SRX101" s="405"/>
      <c r="SRY101" s="405"/>
      <c r="SRZ101" s="405"/>
      <c r="SSA101" s="405"/>
      <c r="SSB101" s="405"/>
      <c r="SSC101" s="405"/>
      <c r="SSD101" s="405"/>
      <c r="SSE101" s="405"/>
      <c r="SSF101" s="405"/>
      <c r="SSG101" s="405"/>
      <c r="SSH101" s="405"/>
      <c r="SSI101" s="405"/>
      <c r="SSJ101" s="405"/>
      <c r="SSK101" s="405"/>
      <c r="SSL101" s="405"/>
      <c r="SSM101" s="405"/>
      <c r="SSN101" s="405"/>
      <c r="SSO101" s="405"/>
      <c r="SSP101" s="405"/>
      <c r="SSQ101" s="405"/>
      <c r="SSR101" s="405"/>
      <c r="SSS101" s="405"/>
      <c r="SST101" s="405"/>
      <c r="SSU101" s="405"/>
      <c r="SSV101" s="405"/>
      <c r="SSW101" s="405"/>
      <c r="SSX101" s="405"/>
      <c r="SSY101" s="405"/>
      <c r="SSZ101" s="405"/>
      <c r="STA101" s="405"/>
      <c r="STB101" s="405"/>
      <c r="STC101" s="405"/>
      <c r="STD101" s="405"/>
      <c r="STE101" s="405"/>
      <c r="STF101" s="405"/>
      <c r="STG101" s="405"/>
      <c r="STH101" s="405"/>
      <c r="STI101" s="405"/>
      <c r="STJ101" s="405"/>
      <c r="STK101" s="405"/>
      <c r="STL101" s="405"/>
      <c r="STM101" s="405"/>
      <c r="STN101" s="405"/>
      <c r="STO101" s="405"/>
      <c r="STP101" s="405"/>
      <c r="STQ101" s="405"/>
      <c r="STR101" s="405"/>
      <c r="STS101" s="405"/>
      <c r="STT101" s="405"/>
      <c r="STU101" s="405"/>
      <c r="STV101" s="405"/>
      <c r="STW101" s="405"/>
      <c r="STX101" s="405"/>
      <c r="STY101" s="405"/>
      <c r="STZ101" s="405"/>
      <c r="SUA101" s="405"/>
      <c r="SUB101" s="405"/>
      <c r="SUC101" s="405"/>
      <c r="SUD101" s="405"/>
      <c r="SUE101" s="405"/>
      <c r="SUF101" s="405"/>
      <c r="SUG101" s="405"/>
      <c r="SUH101" s="405"/>
      <c r="SUI101" s="405"/>
      <c r="SUJ101" s="405"/>
      <c r="SUK101" s="405"/>
      <c r="SUL101" s="405"/>
      <c r="SUM101" s="405"/>
      <c r="SUN101" s="405"/>
      <c r="SUO101" s="405"/>
      <c r="SUP101" s="405"/>
      <c r="SUQ101" s="405"/>
      <c r="SUR101" s="405"/>
      <c r="SUS101" s="405"/>
      <c r="SUT101" s="405"/>
      <c r="SUU101" s="405"/>
      <c r="SUV101" s="405"/>
      <c r="SUW101" s="405"/>
      <c r="SUX101" s="405"/>
      <c r="SUY101" s="405"/>
      <c r="SUZ101" s="405"/>
      <c r="SVA101" s="405"/>
      <c r="SVB101" s="405"/>
      <c r="SVC101" s="405"/>
      <c r="SVD101" s="405"/>
      <c r="SVE101" s="405"/>
      <c r="SVF101" s="405"/>
      <c r="SVG101" s="405"/>
      <c r="SVH101" s="405"/>
      <c r="SVI101" s="405"/>
      <c r="SVJ101" s="405"/>
      <c r="SVK101" s="405"/>
      <c r="SVL101" s="405"/>
      <c r="SVM101" s="405"/>
      <c r="SVN101" s="405"/>
      <c r="SVO101" s="405"/>
      <c r="SVP101" s="405"/>
      <c r="SVQ101" s="405"/>
      <c r="SVR101" s="405"/>
      <c r="SVS101" s="405"/>
      <c r="SVT101" s="405"/>
      <c r="SVU101" s="405"/>
      <c r="SVV101" s="405"/>
      <c r="SVW101" s="405"/>
      <c r="SVX101" s="405"/>
      <c r="SVY101" s="405"/>
      <c r="SVZ101" s="405"/>
      <c r="SWA101" s="405"/>
      <c r="SWB101" s="405"/>
      <c r="SWC101" s="405"/>
      <c r="SWD101" s="405"/>
      <c r="SWE101" s="405"/>
      <c r="SWF101" s="405"/>
      <c r="SWG101" s="405"/>
      <c r="SWH101" s="405"/>
      <c r="SWI101" s="405"/>
      <c r="SWJ101" s="405"/>
      <c r="SWK101" s="405"/>
      <c r="SWL101" s="405"/>
      <c r="SWM101" s="405"/>
      <c r="SWN101" s="405"/>
      <c r="SWO101" s="405"/>
      <c r="SWP101" s="405"/>
      <c r="SWQ101" s="405"/>
      <c r="SWR101" s="405"/>
      <c r="SWS101" s="405"/>
      <c r="SWT101" s="405"/>
      <c r="SWU101" s="405"/>
      <c r="SWV101" s="405"/>
      <c r="SWW101" s="405"/>
      <c r="SWX101" s="405"/>
      <c r="SWY101" s="405"/>
      <c r="SWZ101" s="405"/>
      <c r="SXA101" s="405"/>
      <c r="SXB101" s="405"/>
      <c r="SXC101" s="405"/>
      <c r="SXD101" s="405"/>
      <c r="SXE101" s="405"/>
      <c r="SXF101" s="405"/>
      <c r="SXG101" s="405"/>
      <c r="SXH101" s="405"/>
      <c r="SXI101" s="405"/>
      <c r="SXJ101" s="405"/>
      <c r="SXK101" s="405"/>
      <c r="SXL101" s="405"/>
      <c r="SXM101" s="405"/>
      <c r="SXN101" s="405"/>
      <c r="SXO101" s="405"/>
      <c r="SXP101" s="405"/>
      <c r="SXQ101" s="405"/>
      <c r="SXR101" s="405"/>
      <c r="SXS101" s="405"/>
      <c r="SXT101" s="405"/>
      <c r="SXU101" s="405"/>
      <c r="SXV101" s="405"/>
      <c r="SXW101" s="405"/>
      <c r="SXX101" s="405"/>
      <c r="SXY101" s="405"/>
      <c r="SXZ101" s="405"/>
      <c r="SYA101" s="405"/>
      <c r="SYB101" s="405"/>
      <c r="SYC101" s="405"/>
      <c r="SYD101" s="405"/>
      <c r="SYE101" s="405"/>
      <c r="SYF101" s="405"/>
      <c r="SYG101" s="405"/>
      <c r="SYH101" s="405"/>
      <c r="SYI101" s="405"/>
      <c r="SYJ101" s="405"/>
      <c r="SYK101" s="405"/>
      <c r="SYL101" s="405"/>
      <c r="SYM101" s="405"/>
      <c r="SYN101" s="405"/>
      <c r="SYO101" s="405"/>
      <c r="SYP101" s="405"/>
      <c r="SYQ101" s="405"/>
      <c r="SYR101" s="405"/>
      <c r="SYS101" s="405"/>
      <c r="SYT101" s="405"/>
      <c r="SYU101" s="405"/>
      <c r="SYV101" s="405"/>
      <c r="SYW101" s="405"/>
      <c r="SYX101" s="405"/>
      <c r="SYY101" s="405"/>
      <c r="SYZ101" s="405"/>
      <c r="SZA101" s="405"/>
      <c r="SZB101" s="405"/>
      <c r="SZC101" s="405"/>
      <c r="SZD101" s="405"/>
      <c r="SZE101" s="405"/>
      <c r="SZF101" s="405"/>
      <c r="SZG101" s="405"/>
      <c r="SZH101" s="405"/>
      <c r="SZI101" s="405"/>
      <c r="SZJ101" s="405"/>
      <c r="SZK101" s="405"/>
      <c r="SZL101" s="405"/>
      <c r="SZM101" s="405"/>
      <c r="SZN101" s="405"/>
      <c r="SZO101" s="405"/>
      <c r="SZP101" s="405"/>
      <c r="SZQ101" s="405"/>
      <c r="SZR101" s="405"/>
      <c r="SZS101" s="405"/>
      <c r="SZT101" s="405"/>
      <c r="SZU101" s="405"/>
      <c r="SZV101" s="405"/>
      <c r="SZW101" s="405"/>
      <c r="SZX101" s="405"/>
      <c r="SZY101" s="405"/>
      <c r="SZZ101" s="405"/>
      <c r="TAA101" s="405"/>
      <c r="TAB101" s="405"/>
      <c r="TAC101" s="405"/>
      <c r="TAD101" s="405"/>
      <c r="TAE101" s="405"/>
      <c r="TAF101" s="405"/>
      <c r="TAG101" s="405"/>
      <c r="TAH101" s="405"/>
      <c r="TAI101" s="405"/>
      <c r="TAJ101" s="405"/>
      <c r="TAK101" s="405"/>
      <c r="TAL101" s="405"/>
      <c r="TAM101" s="405"/>
      <c r="TAN101" s="405"/>
      <c r="TAO101" s="405"/>
      <c r="TAP101" s="405"/>
      <c r="TAQ101" s="405"/>
      <c r="TAR101" s="405"/>
      <c r="TAS101" s="405"/>
      <c r="TAT101" s="405"/>
      <c r="TAU101" s="405"/>
      <c r="TAV101" s="405"/>
      <c r="TAW101" s="405"/>
      <c r="TAX101" s="405"/>
      <c r="TAY101" s="405"/>
      <c r="TAZ101" s="405"/>
      <c r="TBA101" s="405"/>
      <c r="TBB101" s="405"/>
      <c r="TBC101" s="405"/>
      <c r="TBD101" s="405"/>
      <c r="TBE101" s="405"/>
      <c r="TBF101" s="405"/>
      <c r="TBG101" s="405"/>
      <c r="TBH101" s="405"/>
      <c r="TBI101" s="405"/>
      <c r="TBJ101" s="405"/>
      <c r="TBK101" s="405"/>
      <c r="TBL101" s="405"/>
      <c r="TBM101" s="405"/>
      <c r="TBN101" s="405"/>
      <c r="TBO101" s="405"/>
      <c r="TBP101" s="405"/>
      <c r="TBQ101" s="405"/>
      <c r="TBR101" s="405"/>
      <c r="TBS101" s="405"/>
      <c r="TBT101" s="405"/>
      <c r="TBU101" s="405"/>
      <c r="TBV101" s="405"/>
      <c r="TBW101" s="405"/>
      <c r="TBX101" s="405"/>
      <c r="TBY101" s="405"/>
      <c r="TBZ101" s="405"/>
      <c r="TCA101" s="405"/>
      <c r="TCB101" s="405"/>
      <c r="TCC101" s="405"/>
      <c r="TCD101" s="405"/>
      <c r="TCE101" s="405"/>
      <c r="TCF101" s="405"/>
      <c r="TCG101" s="405"/>
      <c r="TCH101" s="405"/>
      <c r="TCI101" s="405"/>
      <c r="TCJ101" s="405"/>
      <c r="TCK101" s="405"/>
      <c r="TCL101" s="405"/>
      <c r="TCM101" s="405"/>
      <c r="TCN101" s="405"/>
      <c r="TCO101" s="405"/>
      <c r="TCP101" s="405"/>
      <c r="TCQ101" s="405"/>
      <c r="TCR101" s="405"/>
      <c r="TCS101" s="405"/>
      <c r="TCT101" s="405"/>
      <c r="TCU101" s="405"/>
      <c r="TCV101" s="405"/>
      <c r="TCW101" s="405"/>
      <c r="TCX101" s="405"/>
      <c r="TCY101" s="405"/>
      <c r="TCZ101" s="405"/>
      <c r="TDA101" s="405"/>
      <c r="TDB101" s="405"/>
      <c r="TDC101" s="405"/>
      <c r="TDD101" s="405"/>
      <c r="TDE101" s="405"/>
      <c r="TDF101" s="405"/>
      <c r="TDG101" s="405"/>
      <c r="TDH101" s="405"/>
      <c r="TDI101" s="405"/>
      <c r="TDJ101" s="405"/>
      <c r="TDK101" s="405"/>
      <c r="TDL101" s="405"/>
      <c r="TDM101" s="405"/>
      <c r="TDN101" s="405"/>
      <c r="TDO101" s="405"/>
      <c r="TDP101" s="405"/>
      <c r="TDQ101" s="405"/>
      <c r="TDR101" s="405"/>
      <c r="TDS101" s="405"/>
      <c r="TDT101" s="405"/>
      <c r="TDU101" s="405"/>
      <c r="TDV101" s="405"/>
      <c r="TDW101" s="405"/>
      <c r="TDX101" s="405"/>
      <c r="TDY101" s="405"/>
      <c r="TDZ101" s="405"/>
      <c r="TEA101" s="405"/>
      <c r="TEB101" s="405"/>
      <c r="TEC101" s="405"/>
      <c r="TED101" s="405"/>
      <c r="TEE101" s="405"/>
      <c r="TEF101" s="405"/>
      <c r="TEG101" s="405"/>
      <c r="TEH101" s="405"/>
      <c r="TEI101" s="405"/>
      <c r="TEJ101" s="405"/>
      <c r="TEK101" s="405"/>
      <c r="TEL101" s="405"/>
      <c r="TEM101" s="405"/>
      <c r="TEN101" s="405"/>
      <c r="TEO101" s="405"/>
      <c r="TEP101" s="405"/>
      <c r="TEQ101" s="405"/>
      <c r="TER101" s="405"/>
      <c r="TES101" s="405"/>
      <c r="TET101" s="405"/>
      <c r="TEU101" s="405"/>
      <c r="TEV101" s="405"/>
      <c r="TEW101" s="405"/>
      <c r="TEX101" s="405"/>
      <c r="TEY101" s="405"/>
      <c r="TEZ101" s="405"/>
      <c r="TFA101" s="405"/>
      <c r="TFB101" s="405"/>
      <c r="TFC101" s="405"/>
      <c r="TFD101" s="405"/>
      <c r="TFE101" s="405"/>
      <c r="TFF101" s="405"/>
      <c r="TFG101" s="405"/>
      <c r="TFH101" s="405"/>
      <c r="TFI101" s="405"/>
      <c r="TFJ101" s="405"/>
      <c r="TFK101" s="405"/>
      <c r="TFL101" s="405"/>
      <c r="TFM101" s="405"/>
      <c r="TFN101" s="405"/>
      <c r="TFO101" s="405"/>
      <c r="TFP101" s="405"/>
      <c r="TFQ101" s="405"/>
      <c r="TFR101" s="405"/>
      <c r="TFS101" s="405"/>
      <c r="TFT101" s="405"/>
      <c r="TFU101" s="405"/>
      <c r="TFV101" s="405"/>
      <c r="TFW101" s="405"/>
      <c r="TFX101" s="405"/>
      <c r="TFY101" s="405"/>
      <c r="TFZ101" s="405"/>
      <c r="TGA101" s="405"/>
      <c r="TGB101" s="405"/>
      <c r="TGC101" s="405"/>
      <c r="TGD101" s="405"/>
      <c r="TGE101" s="405"/>
      <c r="TGF101" s="405"/>
      <c r="TGG101" s="405"/>
      <c r="TGH101" s="405"/>
      <c r="TGI101" s="405"/>
      <c r="TGJ101" s="405"/>
      <c r="TGK101" s="405"/>
      <c r="TGL101" s="405"/>
      <c r="TGM101" s="405"/>
      <c r="TGN101" s="405"/>
      <c r="TGO101" s="405"/>
      <c r="TGP101" s="405"/>
      <c r="TGQ101" s="405"/>
      <c r="TGR101" s="405"/>
      <c r="TGS101" s="405"/>
      <c r="TGT101" s="405"/>
      <c r="TGU101" s="405"/>
      <c r="TGV101" s="405"/>
      <c r="TGW101" s="405"/>
      <c r="TGX101" s="405"/>
      <c r="TGY101" s="405"/>
      <c r="TGZ101" s="405"/>
      <c r="THA101" s="405"/>
      <c r="THB101" s="405"/>
      <c r="THC101" s="405"/>
      <c r="THD101" s="405"/>
      <c r="THE101" s="405"/>
      <c r="THF101" s="405"/>
      <c r="THG101" s="405"/>
      <c r="THH101" s="405"/>
      <c r="THI101" s="405"/>
      <c r="THJ101" s="405"/>
      <c r="THK101" s="405"/>
      <c r="THL101" s="405"/>
      <c r="THM101" s="405"/>
      <c r="THN101" s="405"/>
      <c r="THO101" s="405"/>
      <c r="THP101" s="405"/>
      <c r="THQ101" s="405"/>
      <c r="THR101" s="405"/>
      <c r="THS101" s="405"/>
      <c r="THT101" s="405"/>
      <c r="THU101" s="405"/>
      <c r="THV101" s="405"/>
      <c r="THW101" s="405"/>
      <c r="THX101" s="405"/>
      <c r="THY101" s="405"/>
      <c r="THZ101" s="405"/>
      <c r="TIA101" s="405"/>
      <c r="TIB101" s="405"/>
      <c r="TIC101" s="405"/>
      <c r="TID101" s="405"/>
      <c r="TIE101" s="405"/>
      <c r="TIF101" s="405"/>
      <c r="TIG101" s="405"/>
      <c r="TIH101" s="405"/>
      <c r="TII101" s="405"/>
      <c r="TIJ101" s="405"/>
      <c r="TIK101" s="405"/>
      <c r="TIL101" s="405"/>
      <c r="TIM101" s="405"/>
      <c r="TIN101" s="405"/>
      <c r="TIO101" s="405"/>
      <c r="TIP101" s="405"/>
      <c r="TIQ101" s="405"/>
      <c r="TIR101" s="405"/>
      <c r="TIS101" s="405"/>
      <c r="TIT101" s="405"/>
      <c r="TIU101" s="405"/>
      <c r="TIV101" s="405"/>
      <c r="TIW101" s="405"/>
      <c r="TIX101" s="405"/>
      <c r="TIY101" s="405"/>
      <c r="TIZ101" s="405"/>
      <c r="TJA101" s="405"/>
      <c r="TJB101" s="405"/>
      <c r="TJC101" s="405"/>
      <c r="TJD101" s="405"/>
      <c r="TJE101" s="405"/>
      <c r="TJF101" s="405"/>
      <c r="TJG101" s="405"/>
      <c r="TJH101" s="405"/>
      <c r="TJI101" s="405"/>
      <c r="TJJ101" s="405"/>
      <c r="TJK101" s="405"/>
      <c r="TJL101" s="405"/>
      <c r="TJM101" s="405"/>
      <c r="TJN101" s="405"/>
      <c r="TJO101" s="405"/>
      <c r="TJP101" s="405"/>
      <c r="TJQ101" s="405"/>
      <c r="TJR101" s="405"/>
      <c r="TJS101" s="405"/>
      <c r="TJT101" s="405"/>
      <c r="TJU101" s="405"/>
      <c r="TJV101" s="405"/>
      <c r="TJW101" s="405"/>
      <c r="TJX101" s="405"/>
      <c r="TJY101" s="405"/>
      <c r="TJZ101" s="405"/>
      <c r="TKA101" s="405"/>
      <c r="TKB101" s="405"/>
      <c r="TKC101" s="405"/>
      <c r="TKD101" s="405"/>
      <c r="TKE101" s="405"/>
      <c r="TKF101" s="405"/>
      <c r="TKG101" s="405"/>
      <c r="TKH101" s="405"/>
      <c r="TKI101" s="405"/>
      <c r="TKJ101" s="405"/>
      <c r="TKK101" s="405"/>
      <c r="TKL101" s="405"/>
      <c r="TKM101" s="405"/>
      <c r="TKN101" s="405"/>
      <c r="TKO101" s="405"/>
      <c r="TKP101" s="405"/>
      <c r="TKQ101" s="405"/>
      <c r="TKR101" s="405"/>
      <c r="TKS101" s="405"/>
      <c r="TKT101" s="405"/>
      <c r="TKU101" s="405"/>
      <c r="TKV101" s="405"/>
      <c r="TKW101" s="405"/>
      <c r="TKX101" s="405"/>
      <c r="TKY101" s="405"/>
      <c r="TKZ101" s="405"/>
      <c r="TLA101" s="405"/>
      <c r="TLB101" s="405"/>
      <c r="TLC101" s="405"/>
      <c r="TLD101" s="405"/>
      <c r="TLE101" s="405"/>
      <c r="TLF101" s="405"/>
      <c r="TLG101" s="405"/>
      <c r="TLH101" s="405"/>
      <c r="TLI101" s="405"/>
      <c r="TLJ101" s="405"/>
      <c r="TLK101" s="405"/>
      <c r="TLL101" s="405"/>
      <c r="TLM101" s="405"/>
      <c r="TLN101" s="405"/>
      <c r="TLO101" s="405"/>
      <c r="TLP101" s="405"/>
      <c r="TLQ101" s="405"/>
      <c r="TLR101" s="405"/>
      <c r="TLS101" s="405"/>
      <c r="TLT101" s="405"/>
      <c r="TLU101" s="405"/>
      <c r="TLV101" s="405"/>
      <c r="TLW101" s="405"/>
      <c r="TLX101" s="405"/>
      <c r="TLY101" s="405"/>
      <c r="TLZ101" s="405"/>
      <c r="TMA101" s="405"/>
      <c r="TMB101" s="405"/>
      <c r="TMC101" s="405"/>
      <c r="TMD101" s="405"/>
      <c r="TME101" s="405"/>
      <c r="TMF101" s="405"/>
      <c r="TMG101" s="405"/>
      <c r="TMH101" s="405"/>
      <c r="TMI101" s="405"/>
      <c r="TMJ101" s="405"/>
      <c r="TMK101" s="405"/>
      <c r="TML101" s="405"/>
      <c r="TMM101" s="405"/>
      <c r="TMN101" s="405"/>
      <c r="TMO101" s="405"/>
      <c r="TMP101" s="405"/>
      <c r="TMQ101" s="405"/>
      <c r="TMR101" s="405"/>
      <c r="TMS101" s="405"/>
      <c r="TMT101" s="405"/>
      <c r="TMU101" s="405"/>
      <c r="TMV101" s="405"/>
      <c r="TMW101" s="405"/>
      <c r="TMX101" s="405"/>
      <c r="TMY101" s="405"/>
      <c r="TMZ101" s="405"/>
      <c r="TNA101" s="405"/>
      <c r="TNB101" s="405"/>
      <c r="TNC101" s="405"/>
      <c r="TND101" s="405"/>
      <c r="TNE101" s="405"/>
      <c r="TNF101" s="405"/>
      <c r="TNG101" s="405"/>
      <c r="TNH101" s="405"/>
      <c r="TNI101" s="405"/>
      <c r="TNJ101" s="405"/>
      <c r="TNK101" s="405"/>
      <c r="TNL101" s="405"/>
      <c r="TNM101" s="405"/>
      <c r="TNN101" s="405"/>
      <c r="TNO101" s="405"/>
      <c r="TNP101" s="405"/>
      <c r="TNQ101" s="405"/>
      <c r="TNR101" s="405"/>
      <c r="TNS101" s="405"/>
      <c r="TNT101" s="405"/>
      <c r="TNU101" s="405"/>
      <c r="TNV101" s="405"/>
      <c r="TNW101" s="405"/>
      <c r="TNX101" s="405"/>
      <c r="TNY101" s="405"/>
      <c r="TNZ101" s="405"/>
      <c r="TOA101" s="405"/>
      <c r="TOB101" s="405"/>
      <c r="TOC101" s="405"/>
      <c r="TOD101" s="405"/>
      <c r="TOE101" s="405"/>
      <c r="TOF101" s="405"/>
      <c r="TOG101" s="405"/>
      <c r="TOH101" s="405"/>
      <c r="TOI101" s="405"/>
      <c r="TOJ101" s="405"/>
      <c r="TOK101" s="405"/>
      <c r="TOL101" s="405"/>
      <c r="TOM101" s="405"/>
      <c r="TON101" s="405"/>
      <c r="TOO101" s="405"/>
      <c r="TOP101" s="405"/>
      <c r="TOQ101" s="405"/>
      <c r="TOR101" s="405"/>
      <c r="TOS101" s="405"/>
      <c r="TOT101" s="405"/>
      <c r="TOU101" s="405"/>
      <c r="TOV101" s="405"/>
      <c r="TOW101" s="405"/>
      <c r="TOX101" s="405"/>
      <c r="TOY101" s="405"/>
      <c r="TOZ101" s="405"/>
      <c r="TPA101" s="405"/>
      <c r="TPB101" s="405"/>
      <c r="TPC101" s="405"/>
      <c r="TPD101" s="405"/>
      <c r="TPE101" s="405"/>
      <c r="TPF101" s="405"/>
      <c r="TPG101" s="405"/>
      <c r="TPH101" s="405"/>
      <c r="TPI101" s="405"/>
      <c r="TPJ101" s="405"/>
      <c r="TPK101" s="405"/>
      <c r="TPL101" s="405"/>
      <c r="TPM101" s="405"/>
      <c r="TPN101" s="405"/>
      <c r="TPO101" s="405"/>
      <c r="TPP101" s="405"/>
      <c r="TPQ101" s="405"/>
      <c r="TPR101" s="405"/>
      <c r="TPS101" s="405"/>
      <c r="TPT101" s="405"/>
      <c r="TPU101" s="405"/>
      <c r="TPV101" s="405"/>
      <c r="TPW101" s="405"/>
      <c r="TPX101" s="405"/>
      <c r="TPY101" s="405"/>
      <c r="TPZ101" s="405"/>
      <c r="TQA101" s="405"/>
      <c r="TQB101" s="405"/>
      <c r="TQC101" s="405"/>
      <c r="TQD101" s="405"/>
      <c r="TQE101" s="405"/>
      <c r="TQF101" s="405"/>
      <c r="TQG101" s="405"/>
      <c r="TQH101" s="405"/>
      <c r="TQI101" s="405"/>
      <c r="TQJ101" s="405"/>
      <c r="TQK101" s="405"/>
      <c r="TQL101" s="405"/>
      <c r="TQM101" s="405"/>
      <c r="TQN101" s="405"/>
      <c r="TQO101" s="405"/>
      <c r="TQP101" s="405"/>
      <c r="TQQ101" s="405"/>
      <c r="TQR101" s="405"/>
      <c r="TQS101" s="405"/>
      <c r="TQT101" s="405"/>
      <c r="TQU101" s="405"/>
      <c r="TQV101" s="405"/>
      <c r="TQW101" s="405"/>
      <c r="TQX101" s="405"/>
      <c r="TQY101" s="405"/>
      <c r="TQZ101" s="405"/>
      <c r="TRA101" s="405"/>
      <c r="TRB101" s="405"/>
      <c r="TRC101" s="405"/>
      <c r="TRD101" s="405"/>
      <c r="TRE101" s="405"/>
      <c r="TRF101" s="405"/>
      <c r="TRG101" s="405"/>
      <c r="TRH101" s="405"/>
      <c r="TRI101" s="405"/>
      <c r="TRJ101" s="405"/>
      <c r="TRK101" s="405"/>
      <c r="TRL101" s="405"/>
      <c r="TRM101" s="405"/>
      <c r="TRN101" s="405"/>
      <c r="TRO101" s="405"/>
      <c r="TRP101" s="405"/>
      <c r="TRQ101" s="405"/>
      <c r="TRR101" s="405"/>
      <c r="TRS101" s="405"/>
      <c r="TRT101" s="405"/>
      <c r="TRU101" s="405"/>
      <c r="TRV101" s="405"/>
      <c r="TRW101" s="405"/>
      <c r="TRX101" s="405"/>
      <c r="TRY101" s="405"/>
      <c r="TRZ101" s="405"/>
      <c r="TSA101" s="405"/>
      <c r="TSB101" s="405"/>
      <c r="TSC101" s="405"/>
      <c r="TSD101" s="405"/>
      <c r="TSE101" s="405"/>
      <c r="TSF101" s="405"/>
      <c r="TSG101" s="405"/>
      <c r="TSH101" s="405"/>
      <c r="TSI101" s="405"/>
      <c r="TSJ101" s="405"/>
      <c r="TSK101" s="405"/>
      <c r="TSL101" s="405"/>
      <c r="TSM101" s="405"/>
      <c r="TSN101" s="405"/>
      <c r="TSO101" s="405"/>
      <c r="TSP101" s="405"/>
      <c r="TSQ101" s="405"/>
      <c r="TSR101" s="405"/>
      <c r="TSS101" s="405"/>
      <c r="TST101" s="405"/>
      <c r="TSU101" s="405"/>
      <c r="TSV101" s="405"/>
      <c r="TSW101" s="405"/>
      <c r="TSX101" s="405"/>
      <c r="TSY101" s="405"/>
      <c r="TSZ101" s="405"/>
      <c r="TTA101" s="405"/>
      <c r="TTB101" s="405"/>
      <c r="TTC101" s="405"/>
      <c r="TTD101" s="405"/>
      <c r="TTE101" s="405"/>
      <c r="TTF101" s="405"/>
      <c r="TTG101" s="405"/>
      <c r="TTH101" s="405"/>
      <c r="TTI101" s="405"/>
      <c r="TTJ101" s="405"/>
      <c r="TTK101" s="405"/>
      <c r="TTL101" s="405"/>
      <c r="TTM101" s="405"/>
      <c r="TTN101" s="405"/>
      <c r="TTO101" s="405"/>
      <c r="TTP101" s="405"/>
      <c r="TTQ101" s="405"/>
      <c r="TTR101" s="405"/>
      <c r="TTS101" s="405"/>
      <c r="TTT101" s="405"/>
      <c r="TTU101" s="405"/>
      <c r="TTV101" s="405"/>
      <c r="TTW101" s="405"/>
      <c r="TTX101" s="405"/>
      <c r="TTY101" s="405"/>
      <c r="TTZ101" s="405"/>
      <c r="TUA101" s="405"/>
      <c r="TUB101" s="405"/>
      <c r="TUC101" s="405"/>
      <c r="TUD101" s="405"/>
      <c r="TUE101" s="405"/>
      <c r="TUF101" s="405"/>
      <c r="TUG101" s="405"/>
      <c r="TUH101" s="405"/>
      <c r="TUI101" s="405"/>
      <c r="TUJ101" s="405"/>
      <c r="TUK101" s="405"/>
      <c r="TUL101" s="405"/>
      <c r="TUM101" s="405"/>
      <c r="TUN101" s="405"/>
      <c r="TUO101" s="405"/>
      <c r="TUP101" s="405"/>
      <c r="TUQ101" s="405"/>
      <c r="TUR101" s="405"/>
      <c r="TUS101" s="405"/>
      <c r="TUT101" s="405"/>
      <c r="TUU101" s="405"/>
      <c r="TUV101" s="405"/>
      <c r="TUW101" s="405"/>
      <c r="TUX101" s="405"/>
      <c r="TUY101" s="405"/>
      <c r="TUZ101" s="405"/>
      <c r="TVA101" s="405"/>
      <c r="TVB101" s="405"/>
      <c r="TVC101" s="405"/>
      <c r="TVD101" s="405"/>
      <c r="TVE101" s="405"/>
      <c r="TVF101" s="405"/>
      <c r="TVG101" s="405"/>
      <c r="TVH101" s="405"/>
      <c r="TVI101" s="405"/>
      <c r="TVJ101" s="405"/>
      <c r="TVK101" s="405"/>
      <c r="TVL101" s="405"/>
      <c r="TVM101" s="405"/>
      <c r="TVN101" s="405"/>
      <c r="TVO101" s="405"/>
      <c r="TVP101" s="405"/>
      <c r="TVQ101" s="405"/>
      <c r="TVR101" s="405"/>
      <c r="TVS101" s="405"/>
      <c r="TVT101" s="405"/>
      <c r="TVU101" s="405"/>
      <c r="TVV101" s="405"/>
      <c r="TVW101" s="405"/>
      <c r="TVX101" s="405"/>
      <c r="TVY101" s="405"/>
      <c r="TVZ101" s="405"/>
      <c r="TWA101" s="405"/>
      <c r="TWB101" s="405"/>
      <c r="TWC101" s="405"/>
      <c r="TWD101" s="405"/>
      <c r="TWE101" s="405"/>
      <c r="TWF101" s="405"/>
      <c r="TWG101" s="405"/>
      <c r="TWH101" s="405"/>
      <c r="TWI101" s="405"/>
      <c r="TWJ101" s="405"/>
      <c r="TWK101" s="405"/>
      <c r="TWL101" s="405"/>
      <c r="TWM101" s="405"/>
      <c r="TWN101" s="405"/>
      <c r="TWO101" s="405"/>
      <c r="TWP101" s="405"/>
      <c r="TWQ101" s="405"/>
      <c r="TWR101" s="405"/>
      <c r="TWS101" s="405"/>
      <c r="TWT101" s="405"/>
      <c r="TWU101" s="405"/>
      <c r="TWV101" s="405"/>
      <c r="TWW101" s="405"/>
      <c r="TWX101" s="405"/>
      <c r="TWY101" s="405"/>
      <c r="TWZ101" s="405"/>
      <c r="TXA101" s="405"/>
      <c r="TXB101" s="405"/>
      <c r="TXC101" s="405"/>
      <c r="TXD101" s="405"/>
      <c r="TXE101" s="405"/>
      <c r="TXF101" s="405"/>
      <c r="TXG101" s="405"/>
      <c r="TXH101" s="405"/>
      <c r="TXI101" s="405"/>
      <c r="TXJ101" s="405"/>
      <c r="TXK101" s="405"/>
      <c r="TXL101" s="405"/>
      <c r="TXM101" s="405"/>
      <c r="TXN101" s="405"/>
      <c r="TXO101" s="405"/>
      <c r="TXP101" s="405"/>
      <c r="TXQ101" s="405"/>
      <c r="TXR101" s="405"/>
      <c r="TXS101" s="405"/>
      <c r="TXT101" s="405"/>
      <c r="TXU101" s="405"/>
      <c r="TXV101" s="405"/>
      <c r="TXW101" s="405"/>
      <c r="TXX101" s="405"/>
      <c r="TXY101" s="405"/>
      <c r="TXZ101" s="405"/>
      <c r="TYA101" s="405"/>
      <c r="TYB101" s="405"/>
      <c r="TYC101" s="405"/>
      <c r="TYD101" s="405"/>
      <c r="TYE101" s="405"/>
      <c r="TYF101" s="405"/>
      <c r="TYG101" s="405"/>
      <c r="TYH101" s="405"/>
      <c r="TYI101" s="405"/>
      <c r="TYJ101" s="405"/>
      <c r="TYK101" s="405"/>
      <c r="TYL101" s="405"/>
      <c r="TYM101" s="405"/>
      <c r="TYN101" s="405"/>
      <c r="TYO101" s="405"/>
      <c r="TYP101" s="405"/>
      <c r="TYQ101" s="405"/>
      <c r="TYR101" s="405"/>
      <c r="TYS101" s="405"/>
      <c r="TYT101" s="405"/>
      <c r="TYU101" s="405"/>
      <c r="TYV101" s="405"/>
      <c r="TYW101" s="405"/>
      <c r="TYX101" s="405"/>
      <c r="TYY101" s="405"/>
      <c r="TYZ101" s="405"/>
      <c r="TZA101" s="405"/>
      <c r="TZB101" s="405"/>
      <c r="TZC101" s="405"/>
      <c r="TZD101" s="405"/>
      <c r="TZE101" s="405"/>
      <c r="TZF101" s="405"/>
      <c r="TZG101" s="405"/>
      <c r="TZH101" s="405"/>
      <c r="TZI101" s="405"/>
      <c r="TZJ101" s="405"/>
      <c r="TZK101" s="405"/>
      <c r="TZL101" s="405"/>
      <c r="TZM101" s="405"/>
      <c r="TZN101" s="405"/>
      <c r="TZO101" s="405"/>
      <c r="TZP101" s="405"/>
      <c r="TZQ101" s="405"/>
      <c r="TZR101" s="405"/>
      <c r="TZS101" s="405"/>
      <c r="TZT101" s="405"/>
      <c r="TZU101" s="405"/>
      <c r="TZV101" s="405"/>
      <c r="TZW101" s="405"/>
      <c r="TZX101" s="405"/>
      <c r="TZY101" s="405"/>
      <c r="TZZ101" s="405"/>
      <c r="UAA101" s="405"/>
      <c r="UAB101" s="405"/>
      <c r="UAC101" s="405"/>
      <c r="UAD101" s="405"/>
      <c r="UAE101" s="405"/>
      <c r="UAF101" s="405"/>
      <c r="UAG101" s="405"/>
      <c r="UAH101" s="405"/>
      <c r="UAI101" s="405"/>
      <c r="UAJ101" s="405"/>
      <c r="UAK101" s="405"/>
      <c r="UAL101" s="405"/>
      <c r="UAM101" s="405"/>
      <c r="UAN101" s="405"/>
      <c r="UAO101" s="405"/>
      <c r="UAP101" s="405"/>
      <c r="UAQ101" s="405"/>
      <c r="UAR101" s="405"/>
      <c r="UAS101" s="405"/>
      <c r="UAT101" s="405"/>
      <c r="UAU101" s="405"/>
      <c r="UAV101" s="405"/>
      <c r="UAW101" s="405"/>
      <c r="UAX101" s="405"/>
      <c r="UAY101" s="405"/>
      <c r="UAZ101" s="405"/>
      <c r="UBA101" s="405"/>
      <c r="UBB101" s="405"/>
      <c r="UBC101" s="405"/>
      <c r="UBD101" s="405"/>
      <c r="UBE101" s="405"/>
      <c r="UBF101" s="405"/>
      <c r="UBG101" s="405"/>
      <c r="UBH101" s="405"/>
      <c r="UBI101" s="405"/>
      <c r="UBJ101" s="405"/>
      <c r="UBK101" s="405"/>
      <c r="UBL101" s="405"/>
      <c r="UBM101" s="405"/>
      <c r="UBN101" s="405"/>
      <c r="UBO101" s="405"/>
      <c r="UBP101" s="405"/>
      <c r="UBQ101" s="405"/>
      <c r="UBR101" s="405"/>
      <c r="UBS101" s="405"/>
      <c r="UBT101" s="405"/>
      <c r="UBU101" s="405"/>
      <c r="UBV101" s="405"/>
      <c r="UBW101" s="405"/>
      <c r="UBX101" s="405"/>
      <c r="UBY101" s="405"/>
      <c r="UBZ101" s="405"/>
      <c r="UCA101" s="405"/>
      <c r="UCB101" s="405"/>
      <c r="UCC101" s="405"/>
      <c r="UCD101" s="405"/>
      <c r="UCE101" s="405"/>
      <c r="UCF101" s="405"/>
      <c r="UCG101" s="405"/>
      <c r="UCH101" s="405"/>
      <c r="UCI101" s="405"/>
      <c r="UCJ101" s="405"/>
      <c r="UCK101" s="405"/>
      <c r="UCL101" s="405"/>
      <c r="UCM101" s="405"/>
      <c r="UCN101" s="405"/>
      <c r="UCO101" s="405"/>
      <c r="UCP101" s="405"/>
      <c r="UCQ101" s="405"/>
      <c r="UCR101" s="405"/>
      <c r="UCS101" s="405"/>
      <c r="UCT101" s="405"/>
      <c r="UCU101" s="405"/>
      <c r="UCV101" s="405"/>
      <c r="UCW101" s="405"/>
      <c r="UCX101" s="405"/>
      <c r="UCY101" s="405"/>
      <c r="UCZ101" s="405"/>
      <c r="UDA101" s="405"/>
      <c r="UDB101" s="405"/>
      <c r="UDC101" s="405"/>
      <c r="UDD101" s="405"/>
      <c r="UDE101" s="405"/>
      <c r="UDF101" s="405"/>
      <c r="UDG101" s="405"/>
      <c r="UDH101" s="405"/>
      <c r="UDI101" s="405"/>
      <c r="UDJ101" s="405"/>
      <c r="UDK101" s="405"/>
      <c r="UDL101" s="405"/>
      <c r="UDM101" s="405"/>
      <c r="UDN101" s="405"/>
      <c r="UDO101" s="405"/>
      <c r="UDP101" s="405"/>
      <c r="UDQ101" s="405"/>
      <c r="UDR101" s="405"/>
      <c r="UDS101" s="405"/>
      <c r="UDT101" s="405"/>
      <c r="UDU101" s="405"/>
      <c r="UDV101" s="405"/>
      <c r="UDW101" s="405"/>
      <c r="UDX101" s="405"/>
      <c r="UDY101" s="405"/>
      <c r="UDZ101" s="405"/>
      <c r="UEA101" s="405"/>
      <c r="UEB101" s="405"/>
      <c r="UEC101" s="405"/>
      <c r="UED101" s="405"/>
      <c r="UEE101" s="405"/>
      <c r="UEF101" s="405"/>
      <c r="UEG101" s="405"/>
      <c r="UEH101" s="405"/>
      <c r="UEI101" s="405"/>
      <c r="UEJ101" s="405"/>
      <c r="UEK101" s="405"/>
      <c r="UEL101" s="405"/>
      <c r="UEM101" s="405"/>
      <c r="UEN101" s="405"/>
      <c r="UEO101" s="405"/>
      <c r="UEP101" s="405"/>
      <c r="UEQ101" s="405"/>
      <c r="UER101" s="405"/>
      <c r="UES101" s="405"/>
      <c r="UET101" s="405"/>
      <c r="UEU101" s="405"/>
      <c r="UEV101" s="405"/>
      <c r="UEW101" s="405"/>
      <c r="UEX101" s="405"/>
      <c r="UEY101" s="405"/>
      <c r="UEZ101" s="405"/>
      <c r="UFA101" s="405"/>
      <c r="UFB101" s="405"/>
      <c r="UFC101" s="405"/>
      <c r="UFD101" s="405"/>
      <c r="UFE101" s="405"/>
      <c r="UFF101" s="405"/>
      <c r="UFG101" s="405"/>
      <c r="UFH101" s="405"/>
      <c r="UFI101" s="405"/>
      <c r="UFJ101" s="405"/>
      <c r="UFK101" s="405"/>
      <c r="UFL101" s="405"/>
      <c r="UFM101" s="405"/>
      <c r="UFN101" s="405"/>
      <c r="UFO101" s="405"/>
      <c r="UFP101" s="405"/>
      <c r="UFQ101" s="405"/>
      <c r="UFR101" s="405"/>
      <c r="UFS101" s="405"/>
      <c r="UFT101" s="405"/>
      <c r="UFU101" s="405"/>
      <c r="UFV101" s="405"/>
      <c r="UFW101" s="405"/>
      <c r="UFX101" s="405"/>
      <c r="UFY101" s="405"/>
      <c r="UFZ101" s="405"/>
      <c r="UGA101" s="405"/>
      <c r="UGB101" s="405"/>
      <c r="UGC101" s="405"/>
      <c r="UGD101" s="405"/>
      <c r="UGE101" s="405"/>
      <c r="UGF101" s="405"/>
      <c r="UGG101" s="405"/>
      <c r="UGH101" s="405"/>
      <c r="UGI101" s="405"/>
      <c r="UGJ101" s="405"/>
      <c r="UGK101" s="405"/>
      <c r="UGL101" s="405"/>
      <c r="UGM101" s="405"/>
      <c r="UGN101" s="405"/>
      <c r="UGO101" s="405"/>
      <c r="UGP101" s="405"/>
      <c r="UGQ101" s="405"/>
      <c r="UGR101" s="405"/>
      <c r="UGS101" s="405"/>
      <c r="UGT101" s="405"/>
      <c r="UGU101" s="405"/>
      <c r="UGV101" s="405"/>
      <c r="UGW101" s="405"/>
      <c r="UGX101" s="405"/>
      <c r="UGY101" s="405"/>
      <c r="UGZ101" s="405"/>
      <c r="UHA101" s="405"/>
      <c r="UHB101" s="405"/>
      <c r="UHC101" s="405"/>
      <c r="UHD101" s="405"/>
      <c r="UHE101" s="405"/>
      <c r="UHF101" s="405"/>
      <c r="UHG101" s="405"/>
      <c r="UHH101" s="405"/>
      <c r="UHI101" s="405"/>
      <c r="UHJ101" s="405"/>
      <c r="UHK101" s="405"/>
      <c r="UHL101" s="405"/>
      <c r="UHM101" s="405"/>
      <c r="UHN101" s="405"/>
      <c r="UHO101" s="405"/>
      <c r="UHP101" s="405"/>
      <c r="UHQ101" s="405"/>
      <c r="UHR101" s="405"/>
      <c r="UHS101" s="405"/>
      <c r="UHT101" s="405"/>
      <c r="UHU101" s="405"/>
      <c r="UHV101" s="405"/>
      <c r="UHW101" s="405"/>
      <c r="UHX101" s="405"/>
      <c r="UHY101" s="405"/>
      <c r="UHZ101" s="405"/>
      <c r="UIA101" s="405"/>
      <c r="UIB101" s="405"/>
      <c r="UIC101" s="405"/>
      <c r="UID101" s="405"/>
      <c r="UIE101" s="405"/>
      <c r="UIF101" s="405"/>
      <c r="UIG101" s="405"/>
      <c r="UIH101" s="405"/>
      <c r="UII101" s="405"/>
      <c r="UIJ101" s="405"/>
      <c r="UIK101" s="405"/>
      <c r="UIL101" s="405"/>
      <c r="UIM101" s="405"/>
      <c r="UIN101" s="405"/>
      <c r="UIO101" s="405"/>
      <c r="UIP101" s="405"/>
      <c r="UIQ101" s="405"/>
      <c r="UIR101" s="405"/>
      <c r="UIS101" s="405"/>
      <c r="UIT101" s="405"/>
      <c r="UIU101" s="405"/>
      <c r="UIV101" s="405"/>
      <c r="UIW101" s="405"/>
      <c r="UIX101" s="405"/>
      <c r="UIY101" s="405"/>
      <c r="UIZ101" s="405"/>
      <c r="UJA101" s="405"/>
      <c r="UJB101" s="405"/>
      <c r="UJC101" s="405"/>
      <c r="UJD101" s="405"/>
      <c r="UJE101" s="405"/>
      <c r="UJF101" s="405"/>
      <c r="UJG101" s="405"/>
      <c r="UJH101" s="405"/>
      <c r="UJI101" s="405"/>
      <c r="UJJ101" s="405"/>
      <c r="UJK101" s="405"/>
      <c r="UJL101" s="405"/>
      <c r="UJM101" s="405"/>
      <c r="UJN101" s="405"/>
      <c r="UJO101" s="405"/>
      <c r="UJP101" s="405"/>
      <c r="UJQ101" s="405"/>
      <c r="UJR101" s="405"/>
      <c r="UJS101" s="405"/>
      <c r="UJT101" s="405"/>
      <c r="UJU101" s="405"/>
      <c r="UJV101" s="405"/>
      <c r="UJW101" s="405"/>
      <c r="UJX101" s="405"/>
      <c r="UJY101" s="405"/>
      <c r="UJZ101" s="405"/>
      <c r="UKA101" s="405"/>
      <c r="UKB101" s="405"/>
      <c r="UKC101" s="405"/>
      <c r="UKD101" s="405"/>
      <c r="UKE101" s="405"/>
      <c r="UKF101" s="405"/>
      <c r="UKG101" s="405"/>
      <c r="UKH101" s="405"/>
      <c r="UKI101" s="405"/>
      <c r="UKJ101" s="405"/>
      <c r="UKK101" s="405"/>
      <c r="UKL101" s="405"/>
      <c r="UKM101" s="405"/>
      <c r="UKN101" s="405"/>
      <c r="UKO101" s="405"/>
      <c r="UKP101" s="405"/>
      <c r="UKQ101" s="405"/>
      <c r="UKR101" s="405"/>
      <c r="UKS101" s="405"/>
      <c r="UKT101" s="405"/>
      <c r="UKU101" s="405"/>
      <c r="UKV101" s="405"/>
      <c r="UKW101" s="405"/>
      <c r="UKX101" s="405"/>
      <c r="UKY101" s="405"/>
      <c r="UKZ101" s="405"/>
      <c r="ULA101" s="405"/>
      <c r="ULB101" s="405"/>
      <c r="ULC101" s="405"/>
      <c r="ULD101" s="405"/>
      <c r="ULE101" s="405"/>
      <c r="ULF101" s="405"/>
      <c r="ULG101" s="405"/>
      <c r="ULH101" s="405"/>
      <c r="ULI101" s="405"/>
      <c r="ULJ101" s="405"/>
      <c r="ULK101" s="405"/>
      <c r="ULL101" s="405"/>
      <c r="ULM101" s="405"/>
      <c r="ULN101" s="405"/>
      <c r="ULO101" s="405"/>
      <c r="ULP101" s="405"/>
      <c r="ULQ101" s="405"/>
      <c r="ULR101" s="405"/>
      <c r="ULS101" s="405"/>
      <c r="ULT101" s="405"/>
      <c r="ULU101" s="405"/>
      <c r="ULV101" s="405"/>
      <c r="ULW101" s="405"/>
      <c r="ULX101" s="405"/>
      <c r="ULY101" s="405"/>
      <c r="ULZ101" s="405"/>
      <c r="UMA101" s="405"/>
      <c r="UMB101" s="405"/>
      <c r="UMC101" s="405"/>
      <c r="UMD101" s="405"/>
      <c r="UME101" s="405"/>
      <c r="UMF101" s="405"/>
      <c r="UMG101" s="405"/>
      <c r="UMH101" s="405"/>
      <c r="UMI101" s="405"/>
      <c r="UMJ101" s="405"/>
      <c r="UMK101" s="405"/>
      <c r="UML101" s="405"/>
      <c r="UMM101" s="405"/>
      <c r="UMN101" s="405"/>
      <c r="UMO101" s="405"/>
      <c r="UMP101" s="405"/>
      <c r="UMQ101" s="405"/>
      <c r="UMR101" s="405"/>
      <c r="UMS101" s="405"/>
      <c r="UMT101" s="405"/>
      <c r="UMU101" s="405"/>
      <c r="UMV101" s="405"/>
      <c r="UMW101" s="405"/>
      <c r="UMX101" s="405"/>
      <c r="UMY101" s="405"/>
      <c r="UMZ101" s="405"/>
      <c r="UNA101" s="405"/>
      <c r="UNB101" s="405"/>
      <c r="UNC101" s="405"/>
      <c r="UND101" s="405"/>
      <c r="UNE101" s="405"/>
      <c r="UNF101" s="405"/>
      <c r="UNG101" s="405"/>
      <c r="UNH101" s="405"/>
      <c r="UNI101" s="405"/>
      <c r="UNJ101" s="405"/>
      <c r="UNK101" s="405"/>
      <c r="UNL101" s="405"/>
      <c r="UNM101" s="405"/>
      <c r="UNN101" s="405"/>
      <c r="UNO101" s="405"/>
      <c r="UNP101" s="405"/>
      <c r="UNQ101" s="405"/>
      <c r="UNR101" s="405"/>
      <c r="UNS101" s="405"/>
      <c r="UNT101" s="405"/>
      <c r="UNU101" s="405"/>
      <c r="UNV101" s="405"/>
      <c r="UNW101" s="405"/>
      <c r="UNX101" s="405"/>
      <c r="UNY101" s="405"/>
      <c r="UNZ101" s="405"/>
      <c r="UOA101" s="405"/>
      <c r="UOB101" s="405"/>
      <c r="UOC101" s="405"/>
      <c r="UOD101" s="405"/>
      <c r="UOE101" s="405"/>
      <c r="UOF101" s="405"/>
      <c r="UOG101" s="405"/>
      <c r="UOH101" s="405"/>
      <c r="UOI101" s="405"/>
      <c r="UOJ101" s="405"/>
      <c r="UOK101" s="405"/>
      <c r="UOL101" s="405"/>
      <c r="UOM101" s="405"/>
      <c r="UON101" s="405"/>
      <c r="UOO101" s="405"/>
      <c r="UOP101" s="405"/>
      <c r="UOQ101" s="405"/>
      <c r="UOR101" s="405"/>
      <c r="UOS101" s="405"/>
      <c r="UOT101" s="405"/>
      <c r="UOU101" s="405"/>
      <c r="UOV101" s="405"/>
      <c r="UOW101" s="405"/>
      <c r="UOX101" s="405"/>
      <c r="UOY101" s="405"/>
      <c r="UOZ101" s="405"/>
      <c r="UPA101" s="405"/>
      <c r="UPB101" s="405"/>
      <c r="UPC101" s="405"/>
      <c r="UPD101" s="405"/>
      <c r="UPE101" s="405"/>
      <c r="UPF101" s="405"/>
      <c r="UPG101" s="405"/>
      <c r="UPH101" s="405"/>
      <c r="UPI101" s="405"/>
      <c r="UPJ101" s="405"/>
      <c r="UPK101" s="405"/>
      <c r="UPL101" s="405"/>
      <c r="UPM101" s="405"/>
      <c r="UPN101" s="405"/>
      <c r="UPO101" s="405"/>
      <c r="UPP101" s="405"/>
      <c r="UPQ101" s="405"/>
      <c r="UPR101" s="405"/>
      <c r="UPS101" s="405"/>
      <c r="UPT101" s="405"/>
      <c r="UPU101" s="405"/>
      <c r="UPV101" s="405"/>
      <c r="UPW101" s="405"/>
      <c r="UPX101" s="405"/>
      <c r="UPY101" s="405"/>
      <c r="UPZ101" s="405"/>
      <c r="UQA101" s="405"/>
      <c r="UQB101" s="405"/>
      <c r="UQC101" s="405"/>
      <c r="UQD101" s="405"/>
      <c r="UQE101" s="405"/>
      <c r="UQF101" s="405"/>
      <c r="UQG101" s="405"/>
      <c r="UQH101" s="405"/>
      <c r="UQI101" s="405"/>
      <c r="UQJ101" s="405"/>
      <c r="UQK101" s="405"/>
      <c r="UQL101" s="405"/>
      <c r="UQM101" s="405"/>
      <c r="UQN101" s="405"/>
      <c r="UQO101" s="405"/>
      <c r="UQP101" s="405"/>
      <c r="UQQ101" s="405"/>
      <c r="UQR101" s="405"/>
      <c r="UQS101" s="405"/>
      <c r="UQT101" s="405"/>
      <c r="UQU101" s="405"/>
      <c r="UQV101" s="405"/>
      <c r="UQW101" s="405"/>
      <c r="UQX101" s="405"/>
      <c r="UQY101" s="405"/>
      <c r="UQZ101" s="405"/>
      <c r="URA101" s="405"/>
      <c r="URB101" s="405"/>
      <c r="URC101" s="405"/>
      <c r="URD101" s="405"/>
      <c r="URE101" s="405"/>
      <c r="URF101" s="405"/>
      <c r="URG101" s="405"/>
      <c r="URH101" s="405"/>
      <c r="URI101" s="405"/>
      <c r="URJ101" s="405"/>
      <c r="URK101" s="405"/>
      <c r="URL101" s="405"/>
      <c r="URM101" s="405"/>
      <c r="URN101" s="405"/>
      <c r="URO101" s="405"/>
      <c r="URP101" s="405"/>
      <c r="URQ101" s="405"/>
      <c r="URR101" s="405"/>
      <c r="URS101" s="405"/>
      <c r="URT101" s="405"/>
      <c r="URU101" s="405"/>
      <c r="URV101" s="405"/>
      <c r="URW101" s="405"/>
      <c r="URX101" s="405"/>
      <c r="URY101" s="405"/>
      <c r="URZ101" s="405"/>
      <c r="USA101" s="405"/>
      <c r="USB101" s="405"/>
      <c r="USC101" s="405"/>
      <c r="USD101" s="405"/>
      <c r="USE101" s="405"/>
      <c r="USF101" s="405"/>
      <c r="USG101" s="405"/>
      <c r="USH101" s="405"/>
      <c r="USI101" s="405"/>
      <c r="USJ101" s="405"/>
      <c r="USK101" s="405"/>
      <c r="USL101" s="405"/>
      <c r="USM101" s="405"/>
      <c r="USN101" s="405"/>
      <c r="USO101" s="405"/>
      <c r="USP101" s="405"/>
      <c r="USQ101" s="405"/>
      <c r="USR101" s="405"/>
      <c r="USS101" s="405"/>
      <c r="UST101" s="405"/>
      <c r="USU101" s="405"/>
      <c r="USV101" s="405"/>
      <c r="USW101" s="405"/>
      <c r="USX101" s="405"/>
      <c r="USY101" s="405"/>
      <c r="USZ101" s="405"/>
      <c r="UTA101" s="405"/>
      <c r="UTB101" s="405"/>
      <c r="UTC101" s="405"/>
      <c r="UTD101" s="405"/>
      <c r="UTE101" s="405"/>
      <c r="UTF101" s="405"/>
      <c r="UTG101" s="405"/>
      <c r="UTH101" s="405"/>
      <c r="UTI101" s="405"/>
      <c r="UTJ101" s="405"/>
      <c r="UTK101" s="405"/>
      <c r="UTL101" s="405"/>
      <c r="UTM101" s="405"/>
      <c r="UTN101" s="405"/>
      <c r="UTO101" s="405"/>
      <c r="UTP101" s="405"/>
      <c r="UTQ101" s="405"/>
      <c r="UTR101" s="405"/>
      <c r="UTS101" s="405"/>
      <c r="UTT101" s="405"/>
      <c r="UTU101" s="405"/>
      <c r="UTV101" s="405"/>
      <c r="UTW101" s="405"/>
      <c r="UTX101" s="405"/>
      <c r="UTY101" s="405"/>
      <c r="UTZ101" s="405"/>
      <c r="UUA101" s="405"/>
      <c r="UUB101" s="405"/>
      <c r="UUC101" s="405"/>
      <c r="UUD101" s="405"/>
      <c r="UUE101" s="405"/>
      <c r="UUF101" s="405"/>
      <c r="UUG101" s="405"/>
      <c r="UUH101" s="405"/>
      <c r="UUI101" s="405"/>
      <c r="UUJ101" s="405"/>
      <c r="UUK101" s="405"/>
      <c r="UUL101" s="405"/>
      <c r="UUM101" s="405"/>
      <c r="UUN101" s="405"/>
      <c r="UUO101" s="405"/>
      <c r="UUP101" s="405"/>
      <c r="UUQ101" s="405"/>
      <c r="UUR101" s="405"/>
      <c r="UUS101" s="405"/>
      <c r="UUT101" s="405"/>
      <c r="UUU101" s="405"/>
      <c r="UUV101" s="405"/>
      <c r="UUW101" s="405"/>
      <c r="UUX101" s="405"/>
      <c r="UUY101" s="405"/>
      <c r="UUZ101" s="405"/>
      <c r="UVA101" s="405"/>
      <c r="UVB101" s="405"/>
      <c r="UVC101" s="405"/>
      <c r="UVD101" s="405"/>
      <c r="UVE101" s="405"/>
      <c r="UVF101" s="405"/>
      <c r="UVG101" s="405"/>
      <c r="UVH101" s="405"/>
      <c r="UVI101" s="405"/>
      <c r="UVJ101" s="405"/>
      <c r="UVK101" s="405"/>
      <c r="UVL101" s="405"/>
      <c r="UVM101" s="405"/>
      <c r="UVN101" s="405"/>
      <c r="UVO101" s="405"/>
      <c r="UVP101" s="405"/>
      <c r="UVQ101" s="405"/>
      <c r="UVR101" s="405"/>
      <c r="UVS101" s="405"/>
      <c r="UVT101" s="405"/>
      <c r="UVU101" s="405"/>
      <c r="UVV101" s="405"/>
      <c r="UVW101" s="405"/>
      <c r="UVX101" s="405"/>
      <c r="UVY101" s="405"/>
      <c r="UVZ101" s="405"/>
      <c r="UWA101" s="405"/>
      <c r="UWB101" s="405"/>
      <c r="UWC101" s="405"/>
      <c r="UWD101" s="405"/>
      <c r="UWE101" s="405"/>
      <c r="UWF101" s="405"/>
      <c r="UWG101" s="405"/>
      <c r="UWH101" s="405"/>
      <c r="UWI101" s="405"/>
      <c r="UWJ101" s="405"/>
      <c r="UWK101" s="405"/>
      <c r="UWL101" s="405"/>
      <c r="UWM101" s="405"/>
      <c r="UWN101" s="405"/>
      <c r="UWO101" s="405"/>
      <c r="UWP101" s="405"/>
      <c r="UWQ101" s="405"/>
      <c r="UWR101" s="405"/>
      <c r="UWS101" s="405"/>
      <c r="UWT101" s="405"/>
      <c r="UWU101" s="405"/>
      <c r="UWV101" s="405"/>
      <c r="UWW101" s="405"/>
      <c r="UWX101" s="405"/>
      <c r="UWY101" s="405"/>
      <c r="UWZ101" s="405"/>
      <c r="UXA101" s="405"/>
      <c r="UXB101" s="405"/>
      <c r="UXC101" s="405"/>
      <c r="UXD101" s="405"/>
      <c r="UXE101" s="405"/>
      <c r="UXF101" s="405"/>
      <c r="UXG101" s="405"/>
      <c r="UXH101" s="405"/>
      <c r="UXI101" s="405"/>
      <c r="UXJ101" s="405"/>
      <c r="UXK101" s="405"/>
      <c r="UXL101" s="405"/>
      <c r="UXM101" s="405"/>
      <c r="UXN101" s="405"/>
      <c r="UXO101" s="405"/>
      <c r="UXP101" s="405"/>
      <c r="UXQ101" s="405"/>
      <c r="UXR101" s="405"/>
      <c r="UXS101" s="405"/>
      <c r="UXT101" s="405"/>
      <c r="UXU101" s="405"/>
      <c r="UXV101" s="405"/>
      <c r="UXW101" s="405"/>
      <c r="UXX101" s="405"/>
      <c r="UXY101" s="405"/>
      <c r="UXZ101" s="405"/>
      <c r="UYA101" s="405"/>
      <c r="UYB101" s="405"/>
      <c r="UYC101" s="405"/>
      <c r="UYD101" s="405"/>
      <c r="UYE101" s="405"/>
      <c r="UYF101" s="405"/>
      <c r="UYG101" s="405"/>
      <c r="UYH101" s="405"/>
      <c r="UYI101" s="405"/>
      <c r="UYJ101" s="405"/>
      <c r="UYK101" s="405"/>
      <c r="UYL101" s="405"/>
      <c r="UYM101" s="405"/>
      <c r="UYN101" s="405"/>
      <c r="UYO101" s="405"/>
      <c r="UYP101" s="405"/>
      <c r="UYQ101" s="405"/>
      <c r="UYR101" s="405"/>
      <c r="UYS101" s="405"/>
      <c r="UYT101" s="405"/>
      <c r="UYU101" s="405"/>
      <c r="UYV101" s="405"/>
      <c r="UYW101" s="405"/>
      <c r="UYX101" s="405"/>
      <c r="UYY101" s="405"/>
      <c r="UYZ101" s="405"/>
      <c r="UZA101" s="405"/>
      <c r="UZB101" s="405"/>
      <c r="UZC101" s="405"/>
      <c r="UZD101" s="405"/>
      <c r="UZE101" s="405"/>
      <c r="UZF101" s="405"/>
      <c r="UZG101" s="405"/>
      <c r="UZH101" s="405"/>
      <c r="UZI101" s="405"/>
      <c r="UZJ101" s="405"/>
      <c r="UZK101" s="405"/>
      <c r="UZL101" s="405"/>
      <c r="UZM101" s="405"/>
      <c r="UZN101" s="405"/>
      <c r="UZO101" s="405"/>
      <c r="UZP101" s="405"/>
      <c r="UZQ101" s="405"/>
      <c r="UZR101" s="405"/>
      <c r="UZS101" s="405"/>
      <c r="UZT101" s="405"/>
      <c r="UZU101" s="405"/>
      <c r="UZV101" s="405"/>
      <c r="UZW101" s="405"/>
      <c r="UZX101" s="405"/>
      <c r="UZY101" s="405"/>
      <c r="UZZ101" s="405"/>
      <c r="VAA101" s="405"/>
      <c r="VAB101" s="405"/>
      <c r="VAC101" s="405"/>
      <c r="VAD101" s="405"/>
      <c r="VAE101" s="405"/>
      <c r="VAF101" s="405"/>
      <c r="VAG101" s="405"/>
      <c r="VAH101" s="405"/>
      <c r="VAI101" s="405"/>
      <c r="VAJ101" s="405"/>
      <c r="VAK101" s="405"/>
      <c r="VAL101" s="405"/>
      <c r="VAM101" s="405"/>
      <c r="VAN101" s="405"/>
      <c r="VAO101" s="405"/>
      <c r="VAP101" s="405"/>
      <c r="VAQ101" s="405"/>
      <c r="VAR101" s="405"/>
      <c r="VAS101" s="405"/>
      <c r="VAT101" s="405"/>
      <c r="VAU101" s="405"/>
      <c r="VAV101" s="405"/>
      <c r="VAW101" s="405"/>
      <c r="VAX101" s="405"/>
      <c r="VAY101" s="405"/>
      <c r="VAZ101" s="405"/>
      <c r="VBA101" s="405"/>
      <c r="VBB101" s="405"/>
      <c r="VBC101" s="405"/>
      <c r="VBD101" s="405"/>
      <c r="VBE101" s="405"/>
      <c r="VBF101" s="405"/>
      <c r="VBG101" s="405"/>
      <c r="VBH101" s="405"/>
      <c r="VBI101" s="405"/>
      <c r="VBJ101" s="405"/>
      <c r="VBK101" s="405"/>
      <c r="VBL101" s="405"/>
      <c r="VBM101" s="405"/>
      <c r="VBN101" s="405"/>
      <c r="VBO101" s="405"/>
      <c r="VBP101" s="405"/>
      <c r="VBQ101" s="405"/>
      <c r="VBR101" s="405"/>
      <c r="VBS101" s="405"/>
      <c r="VBT101" s="405"/>
      <c r="VBU101" s="405"/>
      <c r="VBV101" s="405"/>
      <c r="VBW101" s="405"/>
      <c r="VBX101" s="405"/>
      <c r="VBY101" s="405"/>
      <c r="VBZ101" s="405"/>
      <c r="VCA101" s="405"/>
      <c r="VCB101" s="405"/>
      <c r="VCC101" s="405"/>
      <c r="VCD101" s="405"/>
      <c r="VCE101" s="405"/>
      <c r="VCF101" s="405"/>
      <c r="VCG101" s="405"/>
      <c r="VCH101" s="405"/>
      <c r="VCI101" s="405"/>
      <c r="VCJ101" s="405"/>
      <c r="VCK101" s="405"/>
      <c r="VCL101" s="405"/>
      <c r="VCM101" s="405"/>
      <c r="VCN101" s="405"/>
      <c r="VCO101" s="405"/>
      <c r="VCP101" s="405"/>
      <c r="VCQ101" s="405"/>
      <c r="VCR101" s="405"/>
      <c r="VCS101" s="405"/>
      <c r="VCT101" s="405"/>
      <c r="VCU101" s="405"/>
      <c r="VCV101" s="405"/>
      <c r="VCW101" s="405"/>
      <c r="VCX101" s="405"/>
      <c r="VCY101" s="405"/>
      <c r="VCZ101" s="405"/>
      <c r="VDA101" s="405"/>
      <c r="VDB101" s="405"/>
      <c r="VDC101" s="405"/>
      <c r="VDD101" s="405"/>
      <c r="VDE101" s="405"/>
      <c r="VDF101" s="405"/>
      <c r="VDG101" s="405"/>
      <c r="VDH101" s="405"/>
      <c r="VDI101" s="405"/>
      <c r="VDJ101" s="405"/>
      <c r="VDK101" s="405"/>
      <c r="VDL101" s="405"/>
      <c r="VDM101" s="405"/>
      <c r="VDN101" s="405"/>
      <c r="VDO101" s="405"/>
      <c r="VDP101" s="405"/>
      <c r="VDQ101" s="405"/>
      <c r="VDR101" s="405"/>
      <c r="VDS101" s="405"/>
      <c r="VDT101" s="405"/>
      <c r="VDU101" s="405"/>
      <c r="VDV101" s="405"/>
      <c r="VDW101" s="405"/>
      <c r="VDX101" s="405"/>
      <c r="VDY101" s="405"/>
      <c r="VDZ101" s="405"/>
      <c r="VEA101" s="405"/>
      <c r="VEB101" s="405"/>
      <c r="VEC101" s="405"/>
      <c r="VED101" s="405"/>
      <c r="VEE101" s="405"/>
      <c r="VEF101" s="405"/>
      <c r="VEG101" s="405"/>
      <c r="VEH101" s="405"/>
      <c r="VEI101" s="405"/>
      <c r="VEJ101" s="405"/>
      <c r="VEK101" s="405"/>
      <c r="VEL101" s="405"/>
      <c r="VEM101" s="405"/>
      <c r="VEN101" s="405"/>
      <c r="VEO101" s="405"/>
      <c r="VEP101" s="405"/>
      <c r="VEQ101" s="405"/>
      <c r="VER101" s="405"/>
      <c r="VES101" s="405"/>
      <c r="VET101" s="405"/>
      <c r="VEU101" s="405"/>
      <c r="VEV101" s="405"/>
      <c r="VEW101" s="405"/>
      <c r="VEX101" s="405"/>
      <c r="VEY101" s="405"/>
      <c r="VEZ101" s="405"/>
      <c r="VFA101" s="405"/>
      <c r="VFB101" s="405"/>
      <c r="VFC101" s="405"/>
      <c r="VFD101" s="405"/>
      <c r="VFE101" s="405"/>
      <c r="VFF101" s="405"/>
      <c r="VFG101" s="405"/>
      <c r="VFH101" s="405"/>
      <c r="VFI101" s="405"/>
      <c r="VFJ101" s="405"/>
      <c r="VFK101" s="405"/>
      <c r="VFL101" s="405"/>
      <c r="VFM101" s="405"/>
      <c r="VFN101" s="405"/>
      <c r="VFO101" s="405"/>
      <c r="VFP101" s="405"/>
      <c r="VFQ101" s="405"/>
      <c r="VFR101" s="405"/>
      <c r="VFS101" s="405"/>
      <c r="VFT101" s="405"/>
      <c r="VFU101" s="405"/>
      <c r="VFV101" s="405"/>
      <c r="VFW101" s="405"/>
      <c r="VFX101" s="405"/>
      <c r="VFY101" s="405"/>
      <c r="VFZ101" s="405"/>
      <c r="VGA101" s="405"/>
      <c r="VGB101" s="405"/>
      <c r="VGC101" s="405"/>
      <c r="VGD101" s="405"/>
      <c r="VGE101" s="405"/>
      <c r="VGF101" s="405"/>
      <c r="VGG101" s="405"/>
      <c r="VGH101" s="405"/>
      <c r="VGI101" s="405"/>
      <c r="VGJ101" s="405"/>
      <c r="VGK101" s="405"/>
      <c r="VGL101" s="405"/>
      <c r="VGM101" s="405"/>
      <c r="VGN101" s="405"/>
      <c r="VGO101" s="405"/>
      <c r="VGP101" s="405"/>
      <c r="VGQ101" s="405"/>
      <c r="VGR101" s="405"/>
      <c r="VGS101" s="405"/>
      <c r="VGT101" s="405"/>
      <c r="VGU101" s="405"/>
      <c r="VGV101" s="405"/>
      <c r="VGW101" s="405"/>
      <c r="VGX101" s="405"/>
      <c r="VGY101" s="405"/>
      <c r="VGZ101" s="405"/>
      <c r="VHA101" s="405"/>
      <c r="VHB101" s="405"/>
      <c r="VHC101" s="405"/>
      <c r="VHD101" s="405"/>
      <c r="VHE101" s="405"/>
      <c r="VHF101" s="405"/>
      <c r="VHG101" s="405"/>
      <c r="VHH101" s="405"/>
      <c r="VHI101" s="405"/>
      <c r="VHJ101" s="405"/>
      <c r="VHK101" s="405"/>
      <c r="VHL101" s="405"/>
      <c r="VHM101" s="405"/>
      <c r="VHN101" s="405"/>
      <c r="VHO101" s="405"/>
      <c r="VHP101" s="405"/>
      <c r="VHQ101" s="405"/>
      <c r="VHR101" s="405"/>
      <c r="VHS101" s="405"/>
      <c r="VHT101" s="405"/>
      <c r="VHU101" s="405"/>
      <c r="VHV101" s="405"/>
      <c r="VHW101" s="405"/>
      <c r="VHX101" s="405"/>
      <c r="VHY101" s="405"/>
      <c r="VHZ101" s="405"/>
      <c r="VIA101" s="405"/>
      <c r="VIB101" s="405"/>
      <c r="VIC101" s="405"/>
      <c r="VID101" s="405"/>
      <c r="VIE101" s="405"/>
      <c r="VIF101" s="405"/>
      <c r="VIG101" s="405"/>
      <c r="VIH101" s="405"/>
      <c r="VII101" s="405"/>
      <c r="VIJ101" s="405"/>
      <c r="VIK101" s="405"/>
      <c r="VIL101" s="405"/>
      <c r="VIM101" s="405"/>
      <c r="VIN101" s="405"/>
      <c r="VIO101" s="405"/>
      <c r="VIP101" s="405"/>
      <c r="VIQ101" s="405"/>
      <c r="VIR101" s="405"/>
      <c r="VIS101" s="405"/>
      <c r="VIT101" s="405"/>
      <c r="VIU101" s="405"/>
      <c r="VIV101" s="405"/>
      <c r="VIW101" s="405"/>
      <c r="VIX101" s="405"/>
      <c r="VIY101" s="405"/>
      <c r="VIZ101" s="405"/>
      <c r="VJA101" s="405"/>
      <c r="VJB101" s="405"/>
      <c r="VJC101" s="405"/>
      <c r="VJD101" s="405"/>
      <c r="VJE101" s="405"/>
      <c r="VJF101" s="405"/>
      <c r="VJG101" s="405"/>
      <c r="VJH101" s="405"/>
      <c r="VJI101" s="405"/>
      <c r="VJJ101" s="405"/>
      <c r="VJK101" s="405"/>
      <c r="VJL101" s="405"/>
      <c r="VJM101" s="405"/>
      <c r="VJN101" s="405"/>
      <c r="VJO101" s="405"/>
      <c r="VJP101" s="405"/>
      <c r="VJQ101" s="405"/>
      <c r="VJR101" s="405"/>
      <c r="VJS101" s="405"/>
      <c r="VJT101" s="405"/>
      <c r="VJU101" s="405"/>
      <c r="VJV101" s="405"/>
      <c r="VJW101" s="405"/>
      <c r="VJX101" s="405"/>
      <c r="VJY101" s="405"/>
      <c r="VJZ101" s="405"/>
      <c r="VKA101" s="405"/>
      <c r="VKB101" s="405"/>
      <c r="VKC101" s="405"/>
      <c r="VKD101" s="405"/>
      <c r="VKE101" s="405"/>
      <c r="VKF101" s="405"/>
      <c r="VKG101" s="405"/>
      <c r="VKH101" s="405"/>
      <c r="VKI101" s="405"/>
      <c r="VKJ101" s="405"/>
      <c r="VKK101" s="405"/>
      <c r="VKL101" s="405"/>
      <c r="VKM101" s="405"/>
      <c r="VKN101" s="405"/>
      <c r="VKO101" s="405"/>
      <c r="VKP101" s="405"/>
      <c r="VKQ101" s="405"/>
      <c r="VKR101" s="405"/>
      <c r="VKS101" s="405"/>
      <c r="VKT101" s="405"/>
      <c r="VKU101" s="405"/>
      <c r="VKV101" s="405"/>
      <c r="VKW101" s="405"/>
      <c r="VKX101" s="405"/>
      <c r="VKY101" s="405"/>
      <c r="VKZ101" s="405"/>
      <c r="VLA101" s="405"/>
      <c r="VLB101" s="405"/>
      <c r="VLC101" s="405"/>
      <c r="VLD101" s="405"/>
      <c r="VLE101" s="405"/>
      <c r="VLF101" s="405"/>
      <c r="VLG101" s="405"/>
      <c r="VLH101" s="405"/>
      <c r="VLI101" s="405"/>
      <c r="VLJ101" s="405"/>
      <c r="VLK101" s="405"/>
      <c r="VLL101" s="405"/>
      <c r="VLM101" s="405"/>
      <c r="VLN101" s="405"/>
      <c r="VLO101" s="405"/>
      <c r="VLP101" s="405"/>
      <c r="VLQ101" s="405"/>
      <c r="VLR101" s="405"/>
      <c r="VLS101" s="405"/>
      <c r="VLT101" s="405"/>
      <c r="VLU101" s="405"/>
      <c r="VLV101" s="405"/>
      <c r="VLW101" s="405"/>
      <c r="VLX101" s="405"/>
      <c r="VLY101" s="405"/>
      <c r="VLZ101" s="405"/>
      <c r="VMA101" s="405"/>
      <c r="VMB101" s="405"/>
      <c r="VMC101" s="405"/>
      <c r="VMD101" s="405"/>
      <c r="VME101" s="405"/>
      <c r="VMF101" s="405"/>
      <c r="VMG101" s="405"/>
      <c r="VMH101" s="405"/>
      <c r="VMI101" s="405"/>
      <c r="VMJ101" s="405"/>
      <c r="VMK101" s="405"/>
      <c r="VML101" s="405"/>
      <c r="VMM101" s="405"/>
      <c r="VMN101" s="405"/>
      <c r="VMO101" s="405"/>
      <c r="VMP101" s="405"/>
      <c r="VMQ101" s="405"/>
      <c r="VMR101" s="405"/>
      <c r="VMS101" s="405"/>
      <c r="VMT101" s="405"/>
      <c r="VMU101" s="405"/>
      <c r="VMV101" s="405"/>
      <c r="VMW101" s="405"/>
      <c r="VMX101" s="405"/>
      <c r="VMY101" s="405"/>
      <c r="VMZ101" s="405"/>
      <c r="VNA101" s="405"/>
      <c r="VNB101" s="405"/>
      <c r="VNC101" s="405"/>
      <c r="VND101" s="405"/>
      <c r="VNE101" s="405"/>
      <c r="VNF101" s="405"/>
      <c r="VNG101" s="405"/>
      <c r="VNH101" s="405"/>
      <c r="VNI101" s="405"/>
      <c r="VNJ101" s="405"/>
      <c r="VNK101" s="405"/>
      <c r="VNL101" s="405"/>
      <c r="VNM101" s="405"/>
      <c r="VNN101" s="405"/>
      <c r="VNO101" s="405"/>
      <c r="VNP101" s="405"/>
      <c r="VNQ101" s="405"/>
      <c r="VNR101" s="405"/>
      <c r="VNS101" s="405"/>
      <c r="VNT101" s="405"/>
      <c r="VNU101" s="405"/>
      <c r="VNV101" s="405"/>
      <c r="VNW101" s="405"/>
      <c r="VNX101" s="405"/>
      <c r="VNY101" s="405"/>
      <c r="VNZ101" s="405"/>
      <c r="VOA101" s="405"/>
      <c r="VOB101" s="405"/>
      <c r="VOC101" s="405"/>
      <c r="VOD101" s="405"/>
      <c r="VOE101" s="405"/>
      <c r="VOF101" s="405"/>
      <c r="VOG101" s="405"/>
      <c r="VOH101" s="405"/>
      <c r="VOI101" s="405"/>
      <c r="VOJ101" s="405"/>
      <c r="VOK101" s="405"/>
      <c r="VOL101" s="405"/>
      <c r="VOM101" s="405"/>
      <c r="VON101" s="405"/>
      <c r="VOO101" s="405"/>
      <c r="VOP101" s="405"/>
      <c r="VOQ101" s="405"/>
      <c r="VOR101" s="405"/>
      <c r="VOS101" s="405"/>
      <c r="VOT101" s="405"/>
      <c r="VOU101" s="405"/>
      <c r="VOV101" s="405"/>
      <c r="VOW101" s="405"/>
      <c r="VOX101" s="405"/>
      <c r="VOY101" s="405"/>
      <c r="VOZ101" s="405"/>
      <c r="VPA101" s="405"/>
      <c r="VPB101" s="405"/>
      <c r="VPC101" s="405"/>
      <c r="VPD101" s="405"/>
      <c r="VPE101" s="405"/>
      <c r="VPF101" s="405"/>
      <c r="VPG101" s="405"/>
      <c r="VPH101" s="405"/>
      <c r="VPI101" s="405"/>
      <c r="VPJ101" s="405"/>
      <c r="VPK101" s="405"/>
      <c r="VPL101" s="405"/>
      <c r="VPM101" s="405"/>
      <c r="VPN101" s="405"/>
      <c r="VPO101" s="405"/>
      <c r="VPP101" s="405"/>
      <c r="VPQ101" s="405"/>
      <c r="VPR101" s="405"/>
      <c r="VPS101" s="405"/>
      <c r="VPT101" s="405"/>
      <c r="VPU101" s="405"/>
      <c r="VPV101" s="405"/>
      <c r="VPW101" s="405"/>
      <c r="VPX101" s="405"/>
      <c r="VPY101" s="405"/>
      <c r="VPZ101" s="405"/>
      <c r="VQA101" s="405"/>
      <c r="VQB101" s="405"/>
      <c r="VQC101" s="405"/>
      <c r="VQD101" s="405"/>
      <c r="VQE101" s="405"/>
      <c r="VQF101" s="405"/>
      <c r="VQG101" s="405"/>
      <c r="VQH101" s="405"/>
      <c r="VQI101" s="405"/>
      <c r="VQJ101" s="405"/>
      <c r="VQK101" s="405"/>
      <c r="VQL101" s="405"/>
      <c r="VQM101" s="405"/>
      <c r="VQN101" s="405"/>
      <c r="VQO101" s="405"/>
      <c r="VQP101" s="405"/>
      <c r="VQQ101" s="405"/>
      <c r="VQR101" s="405"/>
      <c r="VQS101" s="405"/>
      <c r="VQT101" s="405"/>
      <c r="VQU101" s="405"/>
      <c r="VQV101" s="405"/>
      <c r="VQW101" s="405"/>
      <c r="VQX101" s="405"/>
      <c r="VQY101" s="405"/>
      <c r="VQZ101" s="405"/>
      <c r="VRA101" s="405"/>
      <c r="VRB101" s="405"/>
      <c r="VRC101" s="405"/>
      <c r="VRD101" s="405"/>
      <c r="VRE101" s="405"/>
      <c r="VRF101" s="405"/>
      <c r="VRG101" s="405"/>
      <c r="VRH101" s="405"/>
      <c r="VRI101" s="405"/>
      <c r="VRJ101" s="405"/>
      <c r="VRK101" s="405"/>
      <c r="VRL101" s="405"/>
      <c r="VRM101" s="405"/>
      <c r="VRN101" s="405"/>
      <c r="VRO101" s="405"/>
      <c r="VRP101" s="405"/>
      <c r="VRQ101" s="405"/>
      <c r="VRR101" s="405"/>
      <c r="VRS101" s="405"/>
      <c r="VRT101" s="405"/>
      <c r="VRU101" s="405"/>
      <c r="VRV101" s="405"/>
      <c r="VRW101" s="405"/>
      <c r="VRX101" s="405"/>
      <c r="VRY101" s="405"/>
      <c r="VRZ101" s="405"/>
      <c r="VSA101" s="405"/>
      <c r="VSB101" s="405"/>
      <c r="VSC101" s="405"/>
      <c r="VSD101" s="405"/>
      <c r="VSE101" s="405"/>
      <c r="VSF101" s="405"/>
      <c r="VSG101" s="405"/>
      <c r="VSH101" s="405"/>
      <c r="VSI101" s="405"/>
      <c r="VSJ101" s="405"/>
      <c r="VSK101" s="405"/>
      <c r="VSL101" s="405"/>
      <c r="VSM101" s="405"/>
      <c r="VSN101" s="405"/>
      <c r="VSO101" s="405"/>
      <c r="VSP101" s="405"/>
      <c r="VSQ101" s="405"/>
      <c r="VSR101" s="405"/>
      <c r="VSS101" s="405"/>
      <c r="VST101" s="405"/>
      <c r="VSU101" s="405"/>
      <c r="VSV101" s="405"/>
      <c r="VSW101" s="405"/>
      <c r="VSX101" s="405"/>
      <c r="VSY101" s="405"/>
      <c r="VSZ101" s="405"/>
      <c r="VTA101" s="405"/>
      <c r="VTB101" s="405"/>
      <c r="VTC101" s="405"/>
      <c r="VTD101" s="405"/>
      <c r="VTE101" s="405"/>
      <c r="VTF101" s="405"/>
      <c r="VTG101" s="405"/>
      <c r="VTH101" s="405"/>
      <c r="VTI101" s="405"/>
      <c r="VTJ101" s="405"/>
      <c r="VTK101" s="405"/>
      <c r="VTL101" s="405"/>
      <c r="VTM101" s="405"/>
      <c r="VTN101" s="405"/>
      <c r="VTO101" s="405"/>
      <c r="VTP101" s="405"/>
      <c r="VTQ101" s="405"/>
      <c r="VTR101" s="405"/>
      <c r="VTS101" s="405"/>
      <c r="VTT101" s="405"/>
      <c r="VTU101" s="405"/>
      <c r="VTV101" s="405"/>
      <c r="VTW101" s="405"/>
      <c r="VTX101" s="405"/>
      <c r="VTY101" s="405"/>
      <c r="VTZ101" s="405"/>
      <c r="VUA101" s="405"/>
      <c r="VUB101" s="405"/>
      <c r="VUC101" s="405"/>
      <c r="VUD101" s="405"/>
      <c r="VUE101" s="405"/>
      <c r="VUF101" s="405"/>
      <c r="VUG101" s="405"/>
      <c r="VUH101" s="405"/>
      <c r="VUI101" s="405"/>
      <c r="VUJ101" s="405"/>
      <c r="VUK101" s="405"/>
      <c r="VUL101" s="405"/>
      <c r="VUM101" s="405"/>
      <c r="VUN101" s="405"/>
      <c r="VUO101" s="405"/>
      <c r="VUP101" s="405"/>
      <c r="VUQ101" s="405"/>
      <c r="VUR101" s="405"/>
      <c r="VUS101" s="405"/>
      <c r="VUT101" s="405"/>
      <c r="VUU101" s="405"/>
      <c r="VUV101" s="405"/>
      <c r="VUW101" s="405"/>
      <c r="VUX101" s="405"/>
      <c r="VUY101" s="405"/>
      <c r="VUZ101" s="405"/>
      <c r="VVA101" s="405"/>
      <c r="VVB101" s="405"/>
      <c r="VVC101" s="405"/>
      <c r="VVD101" s="405"/>
      <c r="VVE101" s="405"/>
      <c r="VVF101" s="405"/>
      <c r="VVG101" s="405"/>
      <c r="VVH101" s="405"/>
      <c r="VVI101" s="405"/>
      <c r="VVJ101" s="405"/>
      <c r="VVK101" s="405"/>
      <c r="VVL101" s="405"/>
      <c r="VVM101" s="405"/>
      <c r="VVN101" s="405"/>
      <c r="VVO101" s="405"/>
      <c r="VVP101" s="405"/>
      <c r="VVQ101" s="405"/>
      <c r="VVR101" s="405"/>
      <c r="VVS101" s="405"/>
      <c r="VVT101" s="405"/>
      <c r="VVU101" s="405"/>
      <c r="VVV101" s="405"/>
      <c r="VVW101" s="405"/>
      <c r="VVX101" s="405"/>
      <c r="VVY101" s="405"/>
      <c r="VVZ101" s="405"/>
      <c r="VWA101" s="405"/>
      <c r="VWB101" s="405"/>
      <c r="VWC101" s="405"/>
      <c r="VWD101" s="405"/>
      <c r="VWE101" s="405"/>
      <c r="VWF101" s="405"/>
      <c r="VWG101" s="405"/>
      <c r="VWH101" s="405"/>
      <c r="VWI101" s="405"/>
      <c r="VWJ101" s="405"/>
      <c r="VWK101" s="405"/>
      <c r="VWL101" s="405"/>
      <c r="VWM101" s="405"/>
      <c r="VWN101" s="405"/>
      <c r="VWO101" s="405"/>
      <c r="VWP101" s="405"/>
      <c r="VWQ101" s="405"/>
      <c r="VWR101" s="405"/>
      <c r="VWS101" s="405"/>
      <c r="VWT101" s="405"/>
      <c r="VWU101" s="405"/>
      <c r="VWV101" s="405"/>
      <c r="VWW101" s="405"/>
      <c r="VWX101" s="405"/>
      <c r="VWY101" s="405"/>
      <c r="VWZ101" s="405"/>
      <c r="VXA101" s="405"/>
      <c r="VXB101" s="405"/>
      <c r="VXC101" s="405"/>
      <c r="VXD101" s="405"/>
      <c r="VXE101" s="405"/>
      <c r="VXF101" s="405"/>
      <c r="VXG101" s="405"/>
      <c r="VXH101" s="405"/>
      <c r="VXI101" s="405"/>
      <c r="VXJ101" s="405"/>
      <c r="VXK101" s="405"/>
      <c r="VXL101" s="405"/>
      <c r="VXM101" s="405"/>
      <c r="VXN101" s="405"/>
      <c r="VXO101" s="405"/>
      <c r="VXP101" s="405"/>
      <c r="VXQ101" s="405"/>
      <c r="VXR101" s="405"/>
      <c r="VXS101" s="405"/>
      <c r="VXT101" s="405"/>
      <c r="VXU101" s="405"/>
      <c r="VXV101" s="405"/>
      <c r="VXW101" s="405"/>
      <c r="VXX101" s="405"/>
      <c r="VXY101" s="405"/>
      <c r="VXZ101" s="405"/>
      <c r="VYA101" s="405"/>
      <c r="VYB101" s="405"/>
      <c r="VYC101" s="405"/>
      <c r="VYD101" s="405"/>
      <c r="VYE101" s="405"/>
      <c r="VYF101" s="405"/>
      <c r="VYG101" s="405"/>
      <c r="VYH101" s="405"/>
      <c r="VYI101" s="405"/>
      <c r="VYJ101" s="405"/>
      <c r="VYK101" s="405"/>
      <c r="VYL101" s="405"/>
      <c r="VYM101" s="405"/>
      <c r="VYN101" s="405"/>
      <c r="VYO101" s="405"/>
      <c r="VYP101" s="405"/>
      <c r="VYQ101" s="405"/>
      <c r="VYR101" s="405"/>
      <c r="VYS101" s="405"/>
      <c r="VYT101" s="405"/>
      <c r="VYU101" s="405"/>
      <c r="VYV101" s="405"/>
      <c r="VYW101" s="405"/>
      <c r="VYX101" s="405"/>
      <c r="VYY101" s="405"/>
      <c r="VYZ101" s="405"/>
      <c r="VZA101" s="405"/>
      <c r="VZB101" s="405"/>
      <c r="VZC101" s="405"/>
      <c r="VZD101" s="405"/>
      <c r="VZE101" s="405"/>
      <c r="VZF101" s="405"/>
      <c r="VZG101" s="405"/>
      <c r="VZH101" s="405"/>
      <c r="VZI101" s="405"/>
      <c r="VZJ101" s="405"/>
      <c r="VZK101" s="405"/>
      <c r="VZL101" s="405"/>
      <c r="VZM101" s="405"/>
      <c r="VZN101" s="405"/>
      <c r="VZO101" s="405"/>
      <c r="VZP101" s="405"/>
      <c r="VZQ101" s="405"/>
      <c r="VZR101" s="405"/>
      <c r="VZS101" s="405"/>
      <c r="VZT101" s="405"/>
      <c r="VZU101" s="405"/>
      <c r="VZV101" s="405"/>
      <c r="VZW101" s="405"/>
      <c r="VZX101" s="405"/>
      <c r="VZY101" s="405"/>
      <c r="VZZ101" s="405"/>
      <c r="WAA101" s="405"/>
      <c r="WAB101" s="405"/>
      <c r="WAC101" s="405"/>
      <c r="WAD101" s="405"/>
      <c r="WAE101" s="405"/>
      <c r="WAF101" s="405"/>
      <c r="WAG101" s="405"/>
      <c r="WAH101" s="405"/>
      <c r="WAI101" s="405"/>
      <c r="WAJ101" s="405"/>
      <c r="WAK101" s="405"/>
      <c r="WAL101" s="405"/>
      <c r="WAM101" s="405"/>
      <c r="WAN101" s="405"/>
      <c r="WAO101" s="405"/>
      <c r="WAP101" s="405"/>
      <c r="WAQ101" s="405"/>
      <c r="WAR101" s="405"/>
      <c r="WAS101" s="405"/>
      <c r="WAT101" s="405"/>
      <c r="WAU101" s="405"/>
      <c r="WAV101" s="405"/>
      <c r="WAW101" s="405"/>
      <c r="WAX101" s="405"/>
      <c r="WAY101" s="405"/>
      <c r="WAZ101" s="405"/>
      <c r="WBA101" s="405"/>
      <c r="WBB101" s="405"/>
      <c r="WBC101" s="405"/>
      <c r="WBD101" s="405"/>
      <c r="WBE101" s="405"/>
      <c r="WBF101" s="405"/>
      <c r="WBG101" s="405"/>
      <c r="WBH101" s="405"/>
      <c r="WBI101" s="405"/>
      <c r="WBJ101" s="405"/>
      <c r="WBK101" s="405"/>
      <c r="WBL101" s="405"/>
      <c r="WBM101" s="405"/>
      <c r="WBN101" s="405"/>
      <c r="WBO101" s="405"/>
      <c r="WBP101" s="405"/>
      <c r="WBQ101" s="405"/>
      <c r="WBR101" s="405"/>
      <c r="WBS101" s="405"/>
      <c r="WBT101" s="405"/>
      <c r="WBU101" s="405"/>
      <c r="WBV101" s="405"/>
      <c r="WBW101" s="405"/>
      <c r="WBX101" s="405"/>
      <c r="WBY101" s="405"/>
      <c r="WBZ101" s="405"/>
      <c r="WCA101" s="405"/>
      <c r="WCB101" s="405"/>
      <c r="WCC101" s="405"/>
      <c r="WCD101" s="405"/>
      <c r="WCE101" s="405"/>
      <c r="WCF101" s="405"/>
      <c r="WCG101" s="405"/>
      <c r="WCH101" s="405"/>
      <c r="WCI101" s="405"/>
      <c r="WCJ101" s="405"/>
      <c r="WCK101" s="405"/>
      <c r="WCL101" s="405"/>
      <c r="WCM101" s="405"/>
      <c r="WCN101" s="405"/>
      <c r="WCO101" s="405"/>
      <c r="WCP101" s="405"/>
      <c r="WCQ101" s="405"/>
      <c r="WCR101" s="405"/>
      <c r="WCS101" s="405"/>
      <c r="WCT101" s="405"/>
      <c r="WCU101" s="405"/>
      <c r="WCV101" s="405"/>
      <c r="WCW101" s="405"/>
      <c r="WCX101" s="405"/>
      <c r="WCY101" s="405"/>
      <c r="WCZ101" s="405"/>
      <c r="WDA101" s="405"/>
      <c r="WDB101" s="405"/>
      <c r="WDC101" s="405"/>
      <c r="WDD101" s="405"/>
      <c r="WDE101" s="405"/>
      <c r="WDF101" s="405"/>
      <c r="WDG101" s="405"/>
      <c r="WDH101" s="405"/>
      <c r="WDI101" s="405"/>
      <c r="WDJ101" s="405"/>
      <c r="WDK101" s="405"/>
      <c r="WDL101" s="405"/>
      <c r="WDM101" s="405"/>
      <c r="WDN101" s="405"/>
      <c r="WDO101" s="405"/>
      <c r="WDP101" s="405"/>
      <c r="WDQ101" s="405"/>
      <c r="WDR101" s="405"/>
      <c r="WDS101" s="405"/>
      <c r="WDT101" s="405"/>
      <c r="WDU101" s="405"/>
      <c r="WDV101" s="405"/>
      <c r="WDW101" s="405"/>
      <c r="WDX101" s="405"/>
      <c r="WDY101" s="405"/>
      <c r="WDZ101" s="405"/>
      <c r="WEA101" s="405"/>
      <c r="WEB101" s="405"/>
      <c r="WEC101" s="405"/>
      <c r="WED101" s="405"/>
      <c r="WEE101" s="405"/>
      <c r="WEF101" s="405"/>
      <c r="WEG101" s="405"/>
      <c r="WEH101" s="405"/>
      <c r="WEI101" s="405"/>
      <c r="WEJ101" s="405"/>
      <c r="WEK101" s="405"/>
      <c r="WEL101" s="405"/>
      <c r="WEM101" s="405"/>
      <c r="WEN101" s="405"/>
      <c r="WEO101" s="405"/>
      <c r="WEP101" s="405"/>
      <c r="WEQ101" s="405"/>
      <c r="WER101" s="405"/>
      <c r="WES101" s="405"/>
      <c r="WET101" s="405"/>
      <c r="WEU101" s="405"/>
      <c r="WEV101" s="405"/>
      <c r="WEW101" s="405"/>
      <c r="WEX101" s="405"/>
      <c r="WEY101" s="405"/>
      <c r="WEZ101" s="405"/>
      <c r="WFA101" s="405"/>
      <c r="WFB101" s="405"/>
      <c r="WFC101" s="405"/>
      <c r="WFD101" s="405"/>
      <c r="WFE101" s="405"/>
      <c r="WFF101" s="405"/>
      <c r="WFG101" s="405"/>
      <c r="WFH101" s="405"/>
      <c r="WFI101" s="405"/>
      <c r="WFJ101" s="405"/>
      <c r="WFK101" s="405"/>
      <c r="WFL101" s="405"/>
      <c r="WFM101" s="405"/>
      <c r="WFN101" s="405"/>
      <c r="WFO101" s="405"/>
      <c r="WFP101" s="405"/>
      <c r="WFQ101" s="405"/>
      <c r="WFR101" s="405"/>
      <c r="WFS101" s="405"/>
      <c r="WFT101" s="405"/>
      <c r="WFU101" s="405"/>
      <c r="WFV101" s="405"/>
      <c r="WFW101" s="405"/>
      <c r="WFX101" s="405"/>
      <c r="WFY101" s="405"/>
      <c r="WFZ101" s="405"/>
      <c r="WGA101" s="405"/>
      <c r="WGB101" s="405"/>
      <c r="WGC101" s="405"/>
      <c r="WGD101" s="405"/>
      <c r="WGE101" s="405"/>
      <c r="WGF101" s="405"/>
      <c r="WGG101" s="405"/>
      <c r="WGH101" s="405"/>
      <c r="WGI101" s="405"/>
      <c r="WGJ101" s="405"/>
      <c r="WGK101" s="405"/>
      <c r="WGL101" s="405"/>
      <c r="WGM101" s="405"/>
      <c r="WGN101" s="405"/>
      <c r="WGO101" s="405"/>
      <c r="WGP101" s="405"/>
      <c r="WGQ101" s="405"/>
      <c r="WGR101" s="405"/>
      <c r="WGS101" s="405"/>
      <c r="WGT101" s="405"/>
      <c r="WGU101" s="405"/>
      <c r="WGV101" s="405"/>
      <c r="WGW101" s="405"/>
      <c r="WGX101" s="405"/>
      <c r="WGY101" s="405"/>
      <c r="WGZ101" s="405"/>
      <c r="WHA101" s="405"/>
      <c r="WHB101" s="405"/>
      <c r="WHC101" s="405"/>
      <c r="WHD101" s="405"/>
      <c r="WHE101" s="405"/>
      <c r="WHF101" s="405"/>
      <c r="WHG101" s="405"/>
      <c r="WHH101" s="405"/>
      <c r="WHI101" s="405"/>
      <c r="WHJ101" s="405"/>
      <c r="WHK101" s="405"/>
      <c r="WHL101" s="405"/>
      <c r="WHM101" s="405"/>
      <c r="WHN101" s="405"/>
      <c r="WHO101" s="405"/>
      <c r="WHP101" s="405"/>
      <c r="WHQ101" s="405"/>
      <c r="WHR101" s="405"/>
      <c r="WHS101" s="405"/>
      <c r="WHT101" s="405"/>
      <c r="WHU101" s="405"/>
      <c r="WHV101" s="405"/>
      <c r="WHW101" s="405"/>
      <c r="WHX101" s="405"/>
      <c r="WHY101" s="405"/>
      <c r="WHZ101" s="405"/>
      <c r="WIA101" s="405"/>
      <c r="WIB101" s="405"/>
      <c r="WIC101" s="405"/>
      <c r="WID101" s="405"/>
      <c r="WIE101" s="405"/>
      <c r="WIF101" s="405"/>
      <c r="WIG101" s="405"/>
      <c r="WIH101" s="405"/>
      <c r="WII101" s="405"/>
      <c r="WIJ101" s="405"/>
      <c r="WIK101" s="405"/>
      <c r="WIL101" s="405"/>
      <c r="WIM101" s="405"/>
      <c r="WIN101" s="405"/>
      <c r="WIO101" s="405"/>
      <c r="WIP101" s="405"/>
      <c r="WIQ101" s="405"/>
      <c r="WIR101" s="405"/>
      <c r="WIS101" s="405"/>
      <c r="WIT101" s="405"/>
      <c r="WIU101" s="405"/>
      <c r="WIV101" s="405"/>
      <c r="WIW101" s="405"/>
      <c r="WIX101" s="405"/>
      <c r="WIY101" s="405"/>
      <c r="WIZ101" s="405"/>
      <c r="WJA101" s="405"/>
      <c r="WJB101" s="405"/>
      <c r="WJC101" s="405"/>
      <c r="WJD101" s="405"/>
      <c r="WJE101" s="405"/>
      <c r="WJF101" s="405"/>
      <c r="WJG101" s="405"/>
      <c r="WJH101" s="405"/>
      <c r="WJI101" s="405"/>
      <c r="WJJ101" s="405"/>
      <c r="WJK101" s="405"/>
      <c r="WJL101" s="405"/>
      <c r="WJM101" s="405"/>
      <c r="WJN101" s="405"/>
      <c r="WJO101" s="405"/>
      <c r="WJP101" s="405"/>
      <c r="WJQ101" s="405"/>
      <c r="WJR101" s="405"/>
      <c r="WJS101" s="405"/>
      <c r="WJT101" s="405"/>
      <c r="WJU101" s="405"/>
      <c r="WJV101" s="405"/>
      <c r="WJW101" s="405"/>
      <c r="WJX101" s="405"/>
      <c r="WJY101" s="405"/>
      <c r="WJZ101" s="405"/>
      <c r="WKA101" s="405"/>
      <c r="WKB101" s="405"/>
      <c r="WKC101" s="405"/>
      <c r="WKD101" s="405"/>
      <c r="WKE101" s="405"/>
      <c r="WKF101" s="405"/>
      <c r="WKG101" s="405"/>
      <c r="WKH101" s="405"/>
      <c r="WKI101" s="405"/>
      <c r="WKJ101" s="405"/>
      <c r="WKK101" s="405"/>
      <c r="WKL101" s="405"/>
      <c r="WKM101" s="405"/>
      <c r="WKN101" s="405"/>
      <c r="WKO101" s="405"/>
      <c r="WKP101" s="405"/>
      <c r="WKQ101" s="405"/>
      <c r="WKR101" s="405"/>
      <c r="WKS101" s="405"/>
      <c r="WKT101" s="405"/>
      <c r="WKU101" s="405"/>
      <c r="WKV101" s="405"/>
      <c r="WKW101" s="405"/>
      <c r="WKX101" s="405"/>
      <c r="WKY101" s="405"/>
      <c r="WKZ101" s="405"/>
      <c r="WLA101" s="405"/>
      <c r="WLB101" s="405"/>
      <c r="WLC101" s="405"/>
      <c r="WLD101" s="405"/>
      <c r="WLE101" s="405"/>
      <c r="WLF101" s="405"/>
      <c r="WLG101" s="405"/>
      <c r="WLH101" s="405"/>
      <c r="WLI101" s="405"/>
      <c r="WLJ101" s="405"/>
      <c r="WLK101" s="405"/>
      <c r="WLL101" s="405"/>
      <c r="WLM101" s="405"/>
      <c r="WLN101" s="405"/>
      <c r="WLO101" s="405"/>
      <c r="WLP101" s="405"/>
      <c r="WLQ101" s="405"/>
      <c r="WLR101" s="405"/>
      <c r="WLS101" s="405"/>
      <c r="WLT101" s="405"/>
      <c r="WLU101" s="405"/>
      <c r="WLV101" s="405"/>
      <c r="WLW101" s="405"/>
      <c r="WLX101" s="405"/>
      <c r="WLY101" s="405"/>
      <c r="WLZ101" s="405"/>
      <c r="WMA101" s="405"/>
      <c r="WMB101" s="405"/>
      <c r="WMC101" s="405"/>
      <c r="WMD101" s="405"/>
      <c r="WME101" s="405"/>
      <c r="WMF101" s="405"/>
      <c r="WMG101" s="405"/>
      <c r="WMH101" s="405"/>
      <c r="WMI101" s="405"/>
      <c r="WMJ101" s="405"/>
      <c r="WMK101" s="405"/>
      <c r="WML101" s="405"/>
      <c r="WMM101" s="405"/>
      <c r="WMN101" s="405"/>
      <c r="WMO101" s="405"/>
      <c r="WMP101" s="405"/>
      <c r="WMQ101" s="405"/>
      <c r="WMR101" s="405"/>
      <c r="WMS101" s="405"/>
      <c r="WMT101" s="405"/>
      <c r="WMU101" s="405"/>
      <c r="WMV101" s="405"/>
      <c r="WMW101" s="405"/>
      <c r="WMX101" s="405"/>
      <c r="WMY101" s="405"/>
      <c r="WMZ101" s="405"/>
      <c r="WNA101" s="405"/>
      <c r="WNB101" s="405"/>
      <c r="WNC101" s="405"/>
      <c r="WND101" s="405"/>
      <c r="WNE101" s="405"/>
      <c r="WNF101" s="405"/>
      <c r="WNG101" s="405"/>
      <c r="WNH101" s="405"/>
      <c r="WNI101" s="405"/>
      <c r="WNJ101" s="405"/>
      <c r="WNK101" s="405"/>
      <c r="WNL101" s="405"/>
      <c r="WNM101" s="405"/>
      <c r="WNN101" s="405"/>
      <c r="WNO101" s="405"/>
      <c r="WNP101" s="405"/>
      <c r="WNQ101" s="405"/>
      <c r="WNR101" s="405"/>
      <c r="WNS101" s="405"/>
      <c r="WNT101" s="405"/>
      <c r="WNU101" s="405"/>
      <c r="WNV101" s="405"/>
      <c r="WNW101" s="405"/>
      <c r="WNX101" s="405"/>
      <c r="WNY101" s="405"/>
      <c r="WNZ101" s="405"/>
      <c r="WOA101" s="405"/>
      <c r="WOB101" s="405"/>
      <c r="WOC101" s="405"/>
      <c r="WOD101" s="405"/>
      <c r="WOE101" s="405"/>
      <c r="WOF101" s="405"/>
      <c r="WOG101" s="405"/>
      <c r="WOH101" s="405"/>
      <c r="WOI101" s="405"/>
      <c r="WOJ101" s="405"/>
      <c r="WOK101" s="405"/>
      <c r="WOL101" s="405"/>
      <c r="WOM101" s="405"/>
      <c r="WON101" s="405"/>
      <c r="WOO101" s="405"/>
      <c r="WOP101" s="405"/>
      <c r="WOQ101" s="405"/>
      <c r="WOR101" s="405"/>
      <c r="WOS101" s="405"/>
      <c r="WOT101" s="405"/>
      <c r="WOU101" s="405"/>
      <c r="WOV101" s="405"/>
      <c r="WOW101" s="405"/>
      <c r="WOX101" s="405"/>
      <c r="WOY101" s="405"/>
      <c r="WOZ101" s="405"/>
      <c r="WPA101" s="405"/>
      <c r="WPB101" s="405"/>
      <c r="WPC101" s="405"/>
      <c r="WPD101" s="405"/>
      <c r="WPE101" s="405"/>
      <c r="WPF101" s="405"/>
      <c r="WPG101" s="405"/>
      <c r="WPH101" s="405"/>
      <c r="WPI101" s="405"/>
      <c r="WPJ101" s="405"/>
      <c r="WPK101" s="405"/>
      <c r="WPL101" s="405"/>
      <c r="WPM101" s="405"/>
      <c r="WPN101" s="405"/>
      <c r="WPO101" s="405"/>
      <c r="WPP101" s="405"/>
      <c r="WPQ101" s="405"/>
      <c r="WPR101" s="405"/>
      <c r="WPS101" s="405"/>
      <c r="WPT101" s="405"/>
      <c r="WPU101" s="405"/>
      <c r="WPV101" s="405"/>
      <c r="WPW101" s="405"/>
      <c r="WPX101" s="405"/>
      <c r="WPY101" s="405"/>
      <c r="WPZ101" s="405"/>
      <c r="WQA101" s="405"/>
      <c r="WQB101" s="405"/>
      <c r="WQC101" s="405"/>
      <c r="WQD101" s="405"/>
      <c r="WQE101" s="405"/>
      <c r="WQF101" s="405"/>
      <c r="WQG101" s="405"/>
      <c r="WQH101" s="405"/>
      <c r="WQI101" s="405"/>
      <c r="WQJ101" s="405"/>
      <c r="WQK101" s="405"/>
      <c r="WQL101" s="405"/>
      <c r="WQM101" s="405"/>
      <c r="WQN101" s="405"/>
      <c r="WQO101" s="405"/>
      <c r="WQP101" s="405"/>
      <c r="WQQ101" s="405"/>
      <c r="WQR101" s="405"/>
      <c r="WQS101" s="405"/>
      <c r="WQT101" s="405"/>
      <c r="WQU101" s="405"/>
      <c r="WQV101" s="405"/>
      <c r="WQW101" s="405"/>
      <c r="WQX101" s="405"/>
      <c r="WQY101" s="405"/>
      <c r="WQZ101" s="405"/>
      <c r="WRA101" s="405"/>
      <c r="WRB101" s="405"/>
      <c r="WRC101" s="405"/>
      <c r="WRD101" s="405"/>
      <c r="WRE101" s="405"/>
      <c r="WRF101" s="405"/>
      <c r="WRG101" s="405"/>
      <c r="WRH101" s="405"/>
      <c r="WRI101" s="405"/>
      <c r="WRJ101" s="405"/>
      <c r="WRK101" s="405"/>
      <c r="WRL101" s="405"/>
      <c r="WRM101" s="405"/>
      <c r="WRN101" s="405"/>
      <c r="WRO101" s="405"/>
      <c r="WRP101" s="405"/>
      <c r="WRQ101" s="405"/>
      <c r="WRR101" s="405"/>
      <c r="WRS101" s="405"/>
      <c r="WRT101" s="405"/>
      <c r="WRU101" s="405"/>
      <c r="WRV101" s="405"/>
      <c r="WRW101" s="405"/>
      <c r="WRX101" s="405"/>
      <c r="WRY101" s="405"/>
      <c r="WRZ101" s="405"/>
      <c r="WSA101" s="405"/>
      <c r="WSB101" s="405"/>
      <c r="WSC101" s="405"/>
      <c r="WSD101" s="405"/>
      <c r="WSE101" s="405"/>
      <c r="WSF101" s="405"/>
      <c r="WSG101" s="405"/>
      <c r="WSH101" s="405"/>
      <c r="WSI101" s="405"/>
      <c r="WSJ101" s="405"/>
      <c r="WSK101" s="405"/>
      <c r="WSL101" s="405"/>
      <c r="WSM101" s="405"/>
      <c r="WSN101" s="405"/>
      <c r="WSO101" s="405"/>
      <c r="WSP101" s="405"/>
      <c r="WSQ101" s="405"/>
      <c r="WSR101" s="405"/>
      <c r="WSS101" s="405"/>
      <c r="WST101" s="405"/>
      <c r="WSU101" s="405"/>
      <c r="WSV101" s="405"/>
      <c r="WSW101" s="405"/>
      <c r="WSX101" s="405"/>
      <c r="WSY101" s="405"/>
      <c r="WSZ101" s="405"/>
      <c r="WTA101" s="405"/>
      <c r="WTB101" s="405"/>
      <c r="WTC101" s="405"/>
      <c r="WTD101" s="405"/>
      <c r="WTE101" s="405"/>
      <c r="WTF101" s="405"/>
      <c r="WTG101" s="405"/>
      <c r="WTH101" s="405"/>
      <c r="WTI101" s="405"/>
      <c r="WTJ101" s="405"/>
      <c r="WTK101" s="405"/>
      <c r="WTL101" s="405"/>
      <c r="WTM101" s="405"/>
      <c r="WTN101" s="405"/>
      <c r="WTO101" s="405"/>
      <c r="WTP101" s="405"/>
      <c r="WTQ101" s="405"/>
      <c r="WTR101" s="405"/>
      <c r="WTS101" s="405"/>
      <c r="WTT101" s="405"/>
      <c r="WTU101" s="405"/>
      <c r="WTV101" s="405"/>
      <c r="WTW101" s="405"/>
      <c r="WTX101" s="405"/>
      <c r="WTY101" s="405"/>
      <c r="WTZ101" s="405"/>
      <c r="WUA101" s="405"/>
      <c r="WUB101" s="405"/>
      <c r="WUC101" s="405"/>
      <c r="WUD101" s="405"/>
      <c r="WUE101" s="405"/>
      <c r="WUF101" s="405"/>
      <c r="WUG101" s="405"/>
      <c r="WUH101" s="405"/>
      <c r="WUI101" s="405"/>
      <c r="WUJ101" s="405"/>
      <c r="WUK101" s="405"/>
      <c r="WUL101" s="405"/>
      <c r="WUM101" s="405"/>
      <c r="WUN101" s="405"/>
      <c r="WUO101" s="405"/>
      <c r="WUP101" s="405"/>
      <c r="WUQ101" s="405"/>
      <c r="WUR101" s="405"/>
      <c r="WUS101" s="405"/>
      <c r="WUT101" s="405"/>
      <c r="WUU101" s="405"/>
      <c r="WUV101" s="405"/>
      <c r="WUW101" s="405"/>
      <c r="WUX101" s="405"/>
      <c r="WUY101" s="405"/>
      <c r="WUZ101" s="405"/>
      <c r="WVA101" s="405"/>
      <c r="WVB101" s="405"/>
      <c r="WVC101" s="405"/>
      <c r="WVD101" s="405"/>
      <c r="WVE101" s="405"/>
      <c r="WVF101" s="405"/>
      <c r="WVG101" s="405"/>
      <c r="WVH101" s="405"/>
      <c r="WVI101" s="405"/>
      <c r="WVJ101" s="405"/>
      <c r="WVK101" s="405"/>
      <c r="WVL101" s="405"/>
      <c r="WVM101" s="405"/>
      <c r="WVN101" s="405"/>
      <c r="WVO101" s="405"/>
      <c r="WVP101" s="405"/>
      <c r="WVQ101" s="405"/>
      <c r="WVR101" s="405"/>
      <c r="WVS101" s="405"/>
      <c r="WVT101" s="405"/>
      <c r="WVU101" s="405"/>
      <c r="WVV101" s="405"/>
      <c r="WVW101" s="405"/>
      <c r="WVX101" s="405"/>
      <c r="WVY101" s="405"/>
      <c r="WVZ101" s="405"/>
      <c r="WWA101" s="405"/>
      <c r="WWB101" s="405"/>
      <c r="WWC101" s="405"/>
      <c r="WWD101" s="405"/>
      <c r="WWE101" s="405"/>
      <c r="WWF101" s="405"/>
      <c r="WWG101" s="405"/>
      <c r="WWH101" s="405"/>
      <c r="WWI101" s="405"/>
      <c r="WWJ101" s="405"/>
      <c r="WWK101" s="405"/>
      <c r="WWL101" s="405"/>
      <c r="WWM101" s="405"/>
      <c r="WWN101" s="405"/>
      <c r="WWO101" s="405"/>
      <c r="WWP101" s="405"/>
      <c r="WWQ101" s="405"/>
      <c r="WWR101" s="405"/>
      <c r="WWS101" s="405"/>
      <c r="WWT101" s="405"/>
      <c r="WWU101" s="405"/>
      <c r="WWV101" s="405"/>
      <c r="WWW101" s="405"/>
      <c r="WWX101" s="405"/>
      <c r="WWY101" s="405"/>
      <c r="WWZ101" s="405"/>
      <c r="WXA101" s="405"/>
      <c r="WXB101" s="405"/>
      <c r="WXC101" s="405"/>
      <c r="WXD101" s="405"/>
      <c r="WXE101" s="405"/>
      <c r="WXF101" s="405"/>
      <c r="WXG101" s="405"/>
      <c r="WXH101" s="405"/>
      <c r="WXI101" s="405"/>
      <c r="WXJ101" s="405"/>
      <c r="WXK101" s="405"/>
      <c r="WXL101" s="405"/>
      <c r="WXM101" s="405"/>
      <c r="WXN101" s="405"/>
      <c r="WXO101" s="405"/>
      <c r="WXP101" s="405"/>
      <c r="WXQ101" s="405"/>
      <c r="WXR101" s="405"/>
      <c r="WXS101" s="405"/>
      <c r="WXT101" s="405"/>
      <c r="WXU101" s="405"/>
      <c r="WXV101" s="405"/>
      <c r="WXW101" s="405"/>
      <c r="WXX101" s="405"/>
      <c r="WXY101" s="405"/>
      <c r="WXZ101" s="405"/>
      <c r="WYA101" s="405"/>
      <c r="WYB101" s="405"/>
      <c r="WYC101" s="405"/>
      <c r="WYD101" s="405"/>
      <c r="WYE101" s="405"/>
      <c r="WYF101" s="405"/>
      <c r="WYG101" s="405"/>
      <c r="WYH101" s="405"/>
      <c r="WYI101" s="405"/>
      <c r="WYJ101" s="405"/>
      <c r="WYK101" s="405"/>
      <c r="WYL101" s="405"/>
      <c r="WYM101" s="405"/>
      <c r="WYN101" s="405"/>
      <c r="WYO101" s="405"/>
      <c r="WYP101" s="405"/>
      <c r="WYQ101" s="405"/>
      <c r="WYR101" s="405"/>
      <c r="WYS101" s="405"/>
      <c r="WYT101" s="405"/>
      <c r="WYU101" s="405"/>
      <c r="WYV101" s="405"/>
      <c r="WYW101" s="405"/>
      <c r="WYX101" s="405"/>
      <c r="WYY101" s="405"/>
      <c r="WYZ101" s="405"/>
      <c r="WZA101" s="405"/>
      <c r="WZB101" s="405"/>
      <c r="WZC101" s="405"/>
      <c r="WZD101" s="405"/>
      <c r="WZE101" s="405"/>
      <c r="WZF101" s="405"/>
      <c r="WZG101" s="405"/>
      <c r="WZH101" s="405"/>
      <c r="WZI101" s="405"/>
      <c r="WZJ101" s="405"/>
      <c r="WZK101" s="405"/>
      <c r="WZL101" s="405"/>
      <c r="WZM101" s="405"/>
      <c r="WZN101" s="405"/>
      <c r="WZO101" s="405"/>
      <c r="WZP101" s="405"/>
      <c r="WZQ101" s="405"/>
      <c r="WZR101" s="405"/>
      <c r="WZS101" s="405"/>
      <c r="WZT101" s="405"/>
      <c r="WZU101" s="405"/>
      <c r="WZV101" s="405"/>
      <c r="WZW101" s="405"/>
      <c r="WZX101" s="405"/>
      <c r="WZY101" s="405"/>
      <c r="WZZ101" s="405"/>
      <c r="XAA101" s="405"/>
      <c r="XAB101" s="405"/>
      <c r="XAC101" s="405"/>
      <c r="XAD101" s="405"/>
      <c r="XAE101" s="405"/>
      <c r="XAF101" s="405"/>
      <c r="XAG101" s="405"/>
      <c r="XAH101" s="405"/>
      <c r="XAI101" s="405"/>
      <c r="XAJ101" s="405"/>
      <c r="XAK101" s="405"/>
      <c r="XAL101" s="405"/>
      <c r="XAM101" s="405"/>
      <c r="XAN101" s="405"/>
      <c r="XAO101" s="405"/>
      <c r="XAP101" s="405"/>
      <c r="XAQ101" s="405"/>
      <c r="XAR101" s="405"/>
      <c r="XAS101" s="405"/>
      <c r="XAT101" s="405"/>
      <c r="XAU101" s="405"/>
      <c r="XAV101" s="405"/>
      <c r="XAW101" s="405"/>
      <c r="XAX101" s="405"/>
      <c r="XAY101" s="405"/>
      <c r="XAZ101" s="405"/>
      <c r="XBA101" s="405"/>
      <c r="XBB101" s="405"/>
      <c r="XBC101" s="405"/>
      <c r="XBD101" s="405"/>
      <c r="XBE101" s="405"/>
      <c r="XBF101" s="405"/>
      <c r="XBG101" s="405"/>
      <c r="XBH101" s="405"/>
      <c r="XBI101" s="405"/>
      <c r="XBJ101" s="405"/>
      <c r="XBK101" s="405"/>
      <c r="XBL101" s="405"/>
      <c r="XBM101" s="405"/>
      <c r="XBN101" s="405"/>
      <c r="XBO101" s="405"/>
      <c r="XBP101" s="405"/>
      <c r="XBQ101" s="405"/>
      <c r="XBR101" s="405"/>
      <c r="XBS101" s="405"/>
      <c r="XBT101" s="405"/>
      <c r="XBU101" s="405"/>
      <c r="XBV101" s="405"/>
      <c r="XBW101" s="405"/>
      <c r="XBX101" s="405"/>
      <c r="XBY101" s="405"/>
      <c r="XBZ101" s="405"/>
      <c r="XCA101" s="405"/>
      <c r="XCB101" s="405"/>
      <c r="XCC101" s="405"/>
      <c r="XCD101" s="405"/>
      <c r="XCE101" s="405"/>
      <c r="XCF101" s="405"/>
      <c r="XCG101" s="405"/>
      <c r="XCH101" s="405"/>
      <c r="XCI101" s="405"/>
      <c r="XCJ101" s="405"/>
      <c r="XCK101" s="405"/>
      <c r="XCL101" s="405"/>
      <c r="XCM101" s="405"/>
      <c r="XCN101" s="405"/>
      <c r="XCO101" s="405"/>
      <c r="XCP101" s="405"/>
      <c r="XCQ101" s="405"/>
      <c r="XCR101" s="405"/>
      <c r="XCS101" s="405"/>
      <c r="XCT101" s="405"/>
      <c r="XCU101" s="405"/>
      <c r="XCV101" s="405"/>
      <c r="XCW101" s="405"/>
      <c r="XCX101" s="405"/>
      <c r="XCY101" s="405"/>
      <c r="XCZ101" s="405"/>
      <c r="XDA101" s="405"/>
      <c r="XDB101" s="405"/>
      <c r="XDC101" s="405"/>
      <c r="XDD101" s="405"/>
      <c r="XDE101" s="405"/>
      <c r="XDF101" s="405"/>
      <c r="XDG101" s="405"/>
      <c r="XDH101" s="405"/>
      <c r="XDI101" s="405"/>
      <c r="XDJ101" s="405"/>
      <c r="XDK101" s="405"/>
      <c r="XDL101" s="405"/>
      <c r="XDM101" s="405"/>
      <c r="XDN101" s="405"/>
      <c r="XDO101" s="405"/>
      <c r="XDP101" s="405"/>
      <c r="XDQ101" s="405"/>
      <c r="XDR101" s="405"/>
      <c r="XDS101" s="405"/>
      <c r="XDT101" s="405"/>
      <c r="XDU101" s="405"/>
      <c r="XDV101" s="405"/>
      <c r="XDW101" s="405"/>
      <c r="XDX101" s="405"/>
      <c r="XDY101" s="405"/>
      <c r="XDZ101" s="405"/>
      <c r="XEA101" s="405"/>
      <c r="XEB101" s="405"/>
      <c r="XEC101" s="405"/>
      <c r="XED101" s="405"/>
      <c r="XEE101" s="405"/>
      <c r="XEF101" s="405"/>
      <c r="XEG101" s="405"/>
      <c r="XEH101" s="405"/>
      <c r="XEI101" s="405"/>
      <c r="XEJ101" s="405"/>
      <c r="XEK101" s="405"/>
      <c r="XEL101" s="405"/>
      <c r="XEM101" s="405"/>
      <c r="XEN101" s="405"/>
      <c r="XEO101" s="405"/>
      <c r="XEP101" s="405"/>
      <c r="XEQ101" s="405"/>
      <c r="XER101" s="405"/>
      <c r="XES101" s="405"/>
      <c r="XET101" s="405"/>
      <c r="XEU101" s="405"/>
      <c r="XEV101" s="405"/>
      <c r="XEW101" s="405"/>
      <c r="XEX101" s="405"/>
      <c r="XEY101" s="405"/>
      <c r="XEZ101" s="405"/>
      <c r="XFA101" s="405"/>
      <c r="XFB101" s="405"/>
    </row>
    <row r="102" s="407" customFormat="1" ht="27" customHeight="1" spans="1:15">
      <c r="A102" s="13" t="s">
        <v>261</v>
      </c>
      <c r="B102" s="14" t="s">
        <v>262</v>
      </c>
      <c r="C102" s="14">
        <f>SUM(C103,C108)</f>
        <v>8</v>
      </c>
      <c r="D102" s="424">
        <f>SUM(D103,D108)</f>
        <v>0</v>
      </c>
      <c r="E102" s="424">
        <f>SUM(E103,E108)</f>
        <v>11863</v>
      </c>
      <c r="F102" s="424">
        <f>SUM(F103,F108)</f>
        <v>4082</v>
      </c>
      <c r="G102" s="424">
        <f t="shared" ref="G102:L102" si="16">SUM(G103,G108)</f>
        <v>1800</v>
      </c>
      <c r="H102" s="424">
        <f t="shared" si="16"/>
        <v>100</v>
      </c>
      <c r="I102" s="424">
        <f t="shared" si="16"/>
        <v>1500</v>
      </c>
      <c r="J102" s="424">
        <f t="shared" si="16"/>
        <v>0</v>
      </c>
      <c r="K102" s="424">
        <f t="shared" si="16"/>
        <v>200</v>
      </c>
      <c r="L102" s="424">
        <f t="shared" si="16"/>
        <v>0</v>
      </c>
      <c r="M102" s="14"/>
      <c r="N102" s="14"/>
      <c r="O102" s="15"/>
    </row>
    <row r="103" s="407" customFormat="1" ht="60" customHeight="1" spans="1:15">
      <c r="A103" s="426">
        <v>7.1</v>
      </c>
      <c r="B103" s="14" t="s">
        <v>263</v>
      </c>
      <c r="C103" s="14">
        <f>C104+C105+C106+C107</f>
        <v>7</v>
      </c>
      <c r="D103" s="15" t="s">
        <v>264</v>
      </c>
      <c r="E103" s="424">
        <f>SUM(E104,E105,E106,E107)</f>
        <v>11863</v>
      </c>
      <c r="F103" s="424">
        <f>SUM(F104,F105,F106,F107)</f>
        <v>4082</v>
      </c>
      <c r="G103" s="424">
        <f t="shared" ref="G103:L103" si="17">SUM(G104,G105,G106,G107)</f>
        <v>1700</v>
      </c>
      <c r="H103" s="424">
        <f t="shared" si="17"/>
        <v>0</v>
      </c>
      <c r="I103" s="424">
        <f t="shared" si="17"/>
        <v>1500</v>
      </c>
      <c r="J103" s="424">
        <f t="shared" si="17"/>
        <v>0</v>
      </c>
      <c r="K103" s="424">
        <f t="shared" si="17"/>
        <v>200</v>
      </c>
      <c r="L103" s="424">
        <f t="shared" si="17"/>
        <v>0</v>
      </c>
      <c r="M103" s="14"/>
      <c r="N103" s="14"/>
      <c r="O103" s="15"/>
    </row>
    <row r="104" s="402" customFormat="1" ht="50.1" customHeight="1" spans="1:15">
      <c r="A104" s="51" t="s">
        <v>265</v>
      </c>
      <c r="B104" s="97" t="s">
        <v>266</v>
      </c>
      <c r="C104" s="97">
        <v>1</v>
      </c>
      <c r="D104" s="17" t="s">
        <v>267</v>
      </c>
      <c r="E104" s="26">
        <v>1729</v>
      </c>
      <c r="F104" s="26">
        <v>716</v>
      </c>
      <c r="G104" s="36">
        <v>100</v>
      </c>
      <c r="H104" s="36"/>
      <c r="I104" s="36">
        <v>100</v>
      </c>
      <c r="J104" s="71"/>
      <c r="K104" s="71"/>
      <c r="L104" s="432"/>
      <c r="M104" s="97">
        <v>2018</v>
      </c>
      <c r="N104" s="97" t="s">
        <v>25</v>
      </c>
      <c r="O104" s="364"/>
    </row>
    <row r="105" s="402" customFormat="1" ht="50.1" customHeight="1" spans="1:15">
      <c r="A105" s="51" t="s">
        <v>268</v>
      </c>
      <c r="B105" s="97" t="s">
        <v>266</v>
      </c>
      <c r="C105" s="97">
        <v>1</v>
      </c>
      <c r="D105" s="283" t="s">
        <v>269</v>
      </c>
      <c r="E105" s="26">
        <v>3175</v>
      </c>
      <c r="F105" s="26">
        <v>502</v>
      </c>
      <c r="G105" s="338">
        <v>150</v>
      </c>
      <c r="H105" s="36"/>
      <c r="I105" s="338">
        <v>150</v>
      </c>
      <c r="J105" s="503"/>
      <c r="K105" s="503"/>
      <c r="L105" s="432"/>
      <c r="M105" s="97">
        <v>2018</v>
      </c>
      <c r="N105" s="97" t="s">
        <v>25</v>
      </c>
      <c r="O105" s="364"/>
    </row>
    <row r="106" s="402" customFormat="1" ht="50.1" customHeight="1" spans="1:15">
      <c r="A106" s="51" t="s">
        <v>270</v>
      </c>
      <c r="B106" s="97" t="s">
        <v>266</v>
      </c>
      <c r="C106" s="97">
        <v>1</v>
      </c>
      <c r="D106" s="85" t="s">
        <v>271</v>
      </c>
      <c r="E106" s="26">
        <v>5000</v>
      </c>
      <c r="F106" s="26">
        <v>2000</v>
      </c>
      <c r="G106" s="125">
        <v>1150</v>
      </c>
      <c r="H106" s="36"/>
      <c r="I106" s="125">
        <v>1150</v>
      </c>
      <c r="J106" s="36"/>
      <c r="K106" s="36"/>
      <c r="L106" s="432"/>
      <c r="M106" s="97">
        <v>2018</v>
      </c>
      <c r="N106" s="97" t="s">
        <v>25</v>
      </c>
      <c r="O106" s="364"/>
    </row>
    <row r="107" s="402" customFormat="1" ht="50.1" customHeight="1" spans="1:15">
      <c r="A107" s="51" t="s">
        <v>272</v>
      </c>
      <c r="B107" s="97" t="s">
        <v>266</v>
      </c>
      <c r="C107" s="97">
        <v>4</v>
      </c>
      <c r="D107" s="364" t="s">
        <v>273</v>
      </c>
      <c r="E107" s="26">
        <v>1959</v>
      </c>
      <c r="F107" s="26">
        <v>864</v>
      </c>
      <c r="G107" s="71">
        <v>300</v>
      </c>
      <c r="H107" s="71"/>
      <c r="I107" s="71">
        <v>100</v>
      </c>
      <c r="J107" s="432"/>
      <c r="K107" s="432">
        <v>200</v>
      </c>
      <c r="L107" s="432"/>
      <c r="M107" s="97">
        <v>2018</v>
      </c>
      <c r="N107" s="97" t="s">
        <v>25</v>
      </c>
      <c r="O107" s="364"/>
    </row>
    <row r="108" s="402" customFormat="1" ht="50.1" customHeight="1" spans="1:15">
      <c r="A108" s="426">
        <v>7.2</v>
      </c>
      <c r="B108" s="14" t="s">
        <v>274</v>
      </c>
      <c r="C108" s="47">
        <v>1</v>
      </c>
      <c r="D108" s="364" t="s">
        <v>275</v>
      </c>
      <c r="E108" s="427"/>
      <c r="F108" s="427"/>
      <c r="G108" s="427">
        <v>100</v>
      </c>
      <c r="H108" s="427">
        <v>100</v>
      </c>
      <c r="I108" s="427"/>
      <c r="J108" s="427"/>
      <c r="K108" s="427"/>
      <c r="L108" s="427"/>
      <c r="M108" s="97">
        <v>2018</v>
      </c>
      <c r="N108" s="97" t="s">
        <v>25</v>
      </c>
      <c r="O108" s="364"/>
    </row>
  </sheetData>
  <mergeCells count="13">
    <mergeCell ref="A1:O1"/>
    <mergeCell ref="E2:F2"/>
    <mergeCell ref="G2:L2"/>
    <mergeCell ref="A4:B4"/>
    <mergeCell ref="A2:A3"/>
    <mergeCell ref="A90:A91"/>
    <mergeCell ref="B2:B3"/>
    <mergeCell ref="B90:B91"/>
    <mergeCell ref="C2:C3"/>
    <mergeCell ref="D2:D3"/>
    <mergeCell ref="M2:M3"/>
    <mergeCell ref="N2:N3"/>
    <mergeCell ref="O2:O3"/>
  </mergeCells>
  <pageMargins left="0.590277777777778" right="0.313888888888889" top="0.629166666666667" bottom="0.590277777777778" header="0.511805555555556" footer="0.511805555555556"/>
  <pageSetup paperSize="9" scale="95" orientation="landscape"/>
  <headerFooter/>
  <ignoredErrors>
    <ignoredError sqref="A53"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7"/>
  <sheetViews>
    <sheetView topLeftCell="A7" workbookViewId="0">
      <selection activeCell="F7" sqref="F7"/>
    </sheetView>
  </sheetViews>
  <sheetFormatPr defaultColWidth="9" defaultRowHeight="13.5"/>
  <cols>
    <col min="1" max="1" width="4.75" customWidth="1"/>
    <col min="2" max="2" width="8.625" customWidth="1"/>
    <col min="3" max="3" width="10.625" customWidth="1"/>
    <col min="4" max="4" width="11.625" customWidth="1"/>
    <col min="5" max="5" width="4.875" style="39" customWidth="1"/>
    <col min="6" max="6" width="21.5" customWidth="1"/>
    <col min="7" max="8" width="8.125" customWidth="1"/>
    <col min="9" max="9" width="7.125" customWidth="1"/>
    <col min="10" max="10" width="8" customWidth="1"/>
    <col min="11" max="12" width="8.125" customWidth="1"/>
    <col min="14" max="14" width="5.125" customWidth="1"/>
    <col min="15" max="15" width="5.625" customWidth="1"/>
    <col min="16" max="16" width="7.125" customWidth="1"/>
    <col min="17" max="17" width="4.7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4" t="s">
        <v>277</v>
      </c>
      <c r="D2" s="6" t="s">
        <v>278</v>
      </c>
      <c r="E2" s="6" t="s">
        <v>279</v>
      </c>
      <c r="F2" s="6" t="s">
        <v>4</v>
      </c>
      <c r="G2" s="12" t="s">
        <v>5</v>
      </c>
      <c r="H2" s="12"/>
      <c r="I2" s="29" t="s">
        <v>6</v>
      </c>
      <c r="J2" s="29"/>
      <c r="K2" s="29"/>
      <c r="L2" s="29"/>
      <c r="M2" s="29"/>
      <c r="N2" s="6"/>
      <c r="O2" s="6" t="s">
        <v>7</v>
      </c>
      <c r="P2" s="6" t="s">
        <v>8</v>
      </c>
      <c r="Q2" s="6" t="s">
        <v>9</v>
      </c>
    </row>
    <row r="3" ht="41.1" customHeight="1" spans="1:17">
      <c r="A3" s="3"/>
      <c r="B3" s="4"/>
      <c r="C3" s="4"/>
      <c r="D3" s="6"/>
      <c r="E3" s="6"/>
      <c r="F3" s="6"/>
      <c r="G3" s="12" t="s">
        <v>10</v>
      </c>
      <c r="H3" s="12" t="s">
        <v>282</v>
      </c>
      <c r="I3" s="30" t="s">
        <v>12</v>
      </c>
      <c r="J3" s="30" t="s">
        <v>13</v>
      </c>
      <c r="K3" s="30" t="s">
        <v>14</v>
      </c>
      <c r="L3" s="30" t="s">
        <v>15</v>
      </c>
      <c r="M3" s="30" t="s">
        <v>16</v>
      </c>
      <c r="N3" s="31" t="s">
        <v>800</v>
      </c>
      <c r="O3" s="6"/>
      <c r="P3" s="6"/>
      <c r="Q3" s="6"/>
    </row>
    <row r="4" ht="41.1" customHeight="1" spans="1:17">
      <c r="A4" s="3"/>
      <c r="B4" s="4"/>
      <c r="C4" s="132" t="s">
        <v>1485</v>
      </c>
      <c r="D4" s="133"/>
      <c r="E4" s="133"/>
      <c r="F4" s="134"/>
      <c r="G4" s="71">
        <v>83785</v>
      </c>
      <c r="H4" s="71">
        <v>35331</v>
      </c>
      <c r="I4" s="71">
        <v>1550</v>
      </c>
      <c r="J4" s="71">
        <v>310</v>
      </c>
      <c r="K4" s="71"/>
      <c r="L4" s="71"/>
      <c r="M4" s="71">
        <v>1240</v>
      </c>
      <c r="N4" s="23"/>
      <c r="O4" s="25">
        <v>2018</v>
      </c>
      <c r="P4" s="17" t="s">
        <v>221</v>
      </c>
      <c r="Q4" s="6"/>
    </row>
    <row r="5" ht="30" customHeight="1" spans="1:17">
      <c r="A5" s="47">
        <v>2.9</v>
      </c>
      <c r="B5" s="37" t="s">
        <v>219</v>
      </c>
      <c r="C5" s="17" t="s">
        <v>1486</v>
      </c>
      <c r="D5" s="17" t="s">
        <v>1487</v>
      </c>
      <c r="E5" s="25" t="s">
        <v>286</v>
      </c>
      <c r="F5" s="17" t="s">
        <v>1488</v>
      </c>
      <c r="G5" s="26">
        <v>1735</v>
      </c>
      <c r="H5" s="26">
        <v>343</v>
      </c>
      <c r="I5" s="36">
        <v>25</v>
      </c>
      <c r="J5" s="26">
        <v>5</v>
      </c>
      <c r="K5" s="36"/>
      <c r="L5" s="36"/>
      <c r="M5" s="36">
        <v>20</v>
      </c>
      <c r="N5" s="23"/>
      <c r="O5" s="25">
        <v>2018</v>
      </c>
      <c r="P5" s="17" t="s">
        <v>221</v>
      </c>
      <c r="Q5" s="15"/>
    </row>
    <row r="6" ht="30" customHeight="1" spans="1:17">
      <c r="A6" s="47">
        <v>2.9</v>
      </c>
      <c r="B6" s="37" t="s">
        <v>219</v>
      </c>
      <c r="C6" s="17" t="s">
        <v>1489</v>
      </c>
      <c r="D6" s="17" t="s">
        <v>1490</v>
      </c>
      <c r="E6" s="25" t="s">
        <v>286</v>
      </c>
      <c r="F6" s="17" t="s">
        <v>1488</v>
      </c>
      <c r="G6" s="26">
        <v>931</v>
      </c>
      <c r="H6" s="26">
        <v>388</v>
      </c>
      <c r="I6" s="36">
        <v>25</v>
      </c>
      <c r="J6" s="26">
        <v>5</v>
      </c>
      <c r="K6" s="36"/>
      <c r="L6" s="36"/>
      <c r="M6" s="36">
        <v>20</v>
      </c>
      <c r="N6" s="23"/>
      <c r="O6" s="25">
        <v>2018</v>
      </c>
      <c r="P6" s="17" t="s">
        <v>221</v>
      </c>
      <c r="Q6" s="17"/>
    </row>
    <row r="7" ht="30" customHeight="1" spans="1:17">
      <c r="A7" s="47">
        <v>2.9</v>
      </c>
      <c r="B7" s="37" t="s">
        <v>219</v>
      </c>
      <c r="C7" s="17" t="s">
        <v>1491</v>
      </c>
      <c r="D7" s="17" t="s">
        <v>1492</v>
      </c>
      <c r="E7" s="25" t="s">
        <v>286</v>
      </c>
      <c r="F7" s="17" t="s">
        <v>1488</v>
      </c>
      <c r="G7" s="26">
        <v>1839</v>
      </c>
      <c r="H7" s="26">
        <v>729</v>
      </c>
      <c r="I7" s="36">
        <v>25</v>
      </c>
      <c r="J7" s="26">
        <v>5</v>
      </c>
      <c r="K7" s="36"/>
      <c r="L7" s="36"/>
      <c r="M7" s="36">
        <v>20</v>
      </c>
      <c r="N7" s="23"/>
      <c r="O7" s="25">
        <v>2018</v>
      </c>
      <c r="P7" s="17" t="s">
        <v>221</v>
      </c>
      <c r="Q7" s="23"/>
    </row>
    <row r="8" ht="30" customHeight="1" spans="1:17">
      <c r="A8" s="47">
        <v>2.9</v>
      </c>
      <c r="B8" s="37" t="s">
        <v>219</v>
      </c>
      <c r="C8" s="17" t="s">
        <v>1493</v>
      </c>
      <c r="D8" s="17" t="s">
        <v>1494</v>
      </c>
      <c r="E8" s="25" t="s">
        <v>286</v>
      </c>
      <c r="F8" s="17" t="s">
        <v>1488</v>
      </c>
      <c r="G8" s="26">
        <v>979</v>
      </c>
      <c r="H8" s="26">
        <v>693</v>
      </c>
      <c r="I8" s="36">
        <v>25</v>
      </c>
      <c r="J8" s="26">
        <v>5</v>
      </c>
      <c r="K8" s="36"/>
      <c r="L8" s="36"/>
      <c r="M8" s="36">
        <v>20</v>
      </c>
      <c r="N8" s="23"/>
      <c r="O8" s="25">
        <v>2018</v>
      </c>
      <c r="P8" s="17" t="s">
        <v>221</v>
      </c>
      <c r="Q8" s="23"/>
    </row>
    <row r="9" ht="30" customHeight="1" spans="1:17">
      <c r="A9" s="47">
        <v>2.9</v>
      </c>
      <c r="B9" s="37" t="s">
        <v>219</v>
      </c>
      <c r="C9" s="17" t="s">
        <v>1495</v>
      </c>
      <c r="D9" s="17" t="s">
        <v>1496</v>
      </c>
      <c r="E9" s="25" t="s">
        <v>286</v>
      </c>
      <c r="F9" s="17" t="s">
        <v>1488</v>
      </c>
      <c r="G9" s="26">
        <v>4572</v>
      </c>
      <c r="H9" s="26">
        <v>960</v>
      </c>
      <c r="I9" s="36">
        <v>25</v>
      </c>
      <c r="J9" s="26">
        <v>5</v>
      </c>
      <c r="K9" s="36"/>
      <c r="L9" s="36"/>
      <c r="M9" s="36">
        <v>20</v>
      </c>
      <c r="N9" s="23"/>
      <c r="O9" s="25">
        <v>2018</v>
      </c>
      <c r="P9" s="17" t="s">
        <v>221</v>
      </c>
      <c r="Q9" s="23"/>
    </row>
    <row r="10" ht="30" customHeight="1" spans="1:17">
      <c r="A10" s="47">
        <v>2.9</v>
      </c>
      <c r="B10" s="37" t="s">
        <v>219</v>
      </c>
      <c r="C10" s="17" t="s">
        <v>1497</v>
      </c>
      <c r="D10" s="17" t="s">
        <v>1498</v>
      </c>
      <c r="E10" s="25" t="s">
        <v>286</v>
      </c>
      <c r="F10" s="17" t="s">
        <v>1488</v>
      </c>
      <c r="G10" s="26">
        <v>1009</v>
      </c>
      <c r="H10" s="26">
        <v>470</v>
      </c>
      <c r="I10" s="36">
        <v>25</v>
      </c>
      <c r="J10" s="26">
        <v>5</v>
      </c>
      <c r="K10" s="36"/>
      <c r="L10" s="36"/>
      <c r="M10" s="36">
        <v>20</v>
      </c>
      <c r="N10" s="23"/>
      <c r="O10" s="25">
        <v>2018</v>
      </c>
      <c r="P10" s="17" t="s">
        <v>221</v>
      </c>
      <c r="Q10" s="23"/>
    </row>
    <row r="11" ht="30" customHeight="1" spans="1:17">
      <c r="A11" s="47">
        <v>2.9</v>
      </c>
      <c r="B11" s="37" t="s">
        <v>219</v>
      </c>
      <c r="C11" s="17" t="s">
        <v>1499</v>
      </c>
      <c r="D11" s="17" t="s">
        <v>1500</v>
      </c>
      <c r="E11" s="25" t="s">
        <v>286</v>
      </c>
      <c r="F11" s="17" t="s">
        <v>1488</v>
      </c>
      <c r="G11" s="26">
        <v>1588</v>
      </c>
      <c r="H11" s="26">
        <v>903</v>
      </c>
      <c r="I11" s="36">
        <v>25</v>
      </c>
      <c r="J11" s="26">
        <v>5</v>
      </c>
      <c r="K11" s="36"/>
      <c r="L11" s="36"/>
      <c r="M11" s="36">
        <v>20</v>
      </c>
      <c r="N11" s="23"/>
      <c r="O11" s="25">
        <v>2018</v>
      </c>
      <c r="P11" s="17" t="s">
        <v>221</v>
      </c>
      <c r="Q11" s="23"/>
    </row>
    <row r="12" ht="30" customHeight="1" spans="1:17">
      <c r="A12" s="47">
        <v>2.9</v>
      </c>
      <c r="B12" s="37" t="s">
        <v>219</v>
      </c>
      <c r="C12" s="17" t="s">
        <v>1501</v>
      </c>
      <c r="D12" s="17" t="s">
        <v>1502</v>
      </c>
      <c r="E12" s="25" t="s">
        <v>286</v>
      </c>
      <c r="F12" s="17" t="s">
        <v>1488</v>
      </c>
      <c r="G12" s="26">
        <v>1029</v>
      </c>
      <c r="H12" s="26">
        <v>513</v>
      </c>
      <c r="I12" s="36">
        <v>25</v>
      </c>
      <c r="J12" s="26">
        <v>5</v>
      </c>
      <c r="K12" s="36"/>
      <c r="L12" s="36"/>
      <c r="M12" s="36">
        <v>20</v>
      </c>
      <c r="N12" s="23"/>
      <c r="O12" s="25">
        <v>2018</v>
      </c>
      <c r="P12" s="17" t="s">
        <v>221</v>
      </c>
      <c r="Q12" s="23"/>
    </row>
    <row r="13" ht="30" customHeight="1" spans="1:17">
      <c r="A13" s="47">
        <v>2.9</v>
      </c>
      <c r="B13" s="37" t="s">
        <v>219</v>
      </c>
      <c r="C13" s="17" t="s">
        <v>1503</v>
      </c>
      <c r="D13" s="17" t="s">
        <v>1504</v>
      </c>
      <c r="E13" s="25" t="s">
        <v>286</v>
      </c>
      <c r="F13" s="17" t="s">
        <v>1488</v>
      </c>
      <c r="G13" s="26">
        <v>2563</v>
      </c>
      <c r="H13" s="26">
        <v>885</v>
      </c>
      <c r="I13" s="36">
        <v>25</v>
      </c>
      <c r="J13" s="26">
        <v>5</v>
      </c>
      <c r="K13" s="36"/>
      <c r="L13" s="36"/>
      <c r="M13" s="36">
        <v>20</v>
      </c>
      <c r="N13" s="23"/>
      <c r="O13" s="25">
        <v>2018</v>
      </c>
      <c r="P13" s="17" t="s">
        <v>221</v>
      </c>
      <c r="Q13" s="23"/>
    </row>
    <row r="14" ht="30" customHeight="1" spans="1:17">
      <c r="A14" s="47">
        <v>2.9</v>
      </c>
      <c r="B14" s="37" t="s">
        <v>219</v>
      </c>
      <c r="C14" s="17" t="s">
        <v>1505</v>
      </c>
      <c r="D14" s="17" t="s">
        <v>1506</v>
      </c>
      <c r="E14" s="25" t="s">
        <v>286</v>
      </c>
      <c r="F14" s="17" t="s">
        <v>1488</v>
      </c>
      <c r="G14" s="26">
        <v>1444</v>
      </c>
      <c r="H14" s="26">
        <v>641</v>
      </c>
      <c r="I14" s="36">
        <v>25</v>
      </c>
      <c r="J14" s="26">
        <v>5</v>
      </c>
      <c r="K14" s="36"/>
      <c r="L14" s="36"/>
      <c r="M14" s="36">
        <v>20</v>
      </c>
      <c r="N14" s="23"/>
      <c r="O14" s="25">
        <v>2018</v>
      </c>
      <c r="P14" s="17" t="s">
        <v>221</v>
      </c>
      <c r="Q14" s="23"/>
    </row>
    <row r="15" ht="30" customHeight="1" spans="1:17">
      <c r="A15" s="47">
        <v>2.9</v>
      </c>
      <c r="B15" s="37" t="s">
        <v>219</v>
      </c>
      <c r="C15" s="17" t="s">
        <v>1507</v>
      </c>
      <c r="D15" s="17" t="s">
        <v>1508</v>
      </c>
      <c r="E15" s="25" t="s">
        <v>286</v>
      </c>
      <c r="F15" s="17" t="s">
        <v>1488</v>
      </c>
      <c r="G15" s="26">
        <v>899</v>
      </c>
      <c r="H15" s="26">
        <v>302</v>
      </c>
      <c r="I15" s="36">
        <v>25</v>
      </c>
      <c r="J15" s="26">
        <v>5</v>
      </c>
      <c r="K15" s="36"/>
      <c r="L15" s="36"/>
      <c r="M15" s="36">
        <v>20</v>
      </c>
      <c r="N15" s="23"/>
      <c r="O15" s="25">
        <v>2018</v>
      </c>
      <c r="P15" s="17" t="s">
        <v>221</v>
      </c>
      <c r="Q15" s="23"/>
    </row>
    <row r="16" ht="30" customHeight="1" spans="1:17">
      <c r="A16" s="47">
        <v>2.9</v>
      </c>
      <c r="B16" s="37" t="s">
        <v>219</v>
      </c>
      <c r="C16" s="17" t="s">
        <v>1509</v>
      </c>
      <c r="D16" s="17" t="s">
        <v>1510</v>
      </c>
      <c r="E16" s="25" t="s">
        <v>286</v>
      </c>
      <c r="F16" s="17" t="s">
        <v>1488</v>
      </c>
      <c r="G16" s="26">
        <v>2575</v>
      </c>
      <c r="H16" s="26">
        <v>1350</v>
      </c>
      <c r="I16" s="36">
        <v>25</v>
      </c>
      <c r="J16" s="26">
        <v>5</v>
      </c>
      <c r="K16" s="36"/>
      <c r="L16" s="36"/>
      <c r="M16" s="36">
        <v>20</v>
      </c>
      <c r="N16" s="23"/>
      <c r="O16" s="25">
        <v>2018</v>
      </c>
      <c r="P16" s="17" t="s">
        <v>221</v>
      </c>
      <c r="Q16" s="23"/>
    </row>
    <row r="17" ht="30" customHeight="1" spans="1:17">
      <c r="A17" s="47">
        <v>2.9</v>
      </c>
      <c r="B17" s="37" t="s">
        <v>219</v>
      </c>
      <c r="C17" s="17" t="s">
        <v>1511</v>
      </c>
      <c r="D17" s="17" t="s">
        <v>1512</v>
      </c>
      <c r="E17" s="25" t="s">
        <v>286</v>
      </c>
      <c r="F17" s="17" t="s">
        <v>1488</v>
      </c>
      <c r="G17" s="26">
        <v>833</v>
      </c>
      <c r="H17" s="26">
        <v>411</v>
      </c>
      <c r="I17" s="36">
        <v>25</v>
      </c>
      <c r="J17" s="26">
        <v>5</v>
      </c>
      <c r="K17" s="36"/>
      <c r="L17" s="36"/>
      <c r="M17" s="36">
        <v>20</v>
      </c>
      <c r="N17" s="23"/>
      <c r="O17" s="25">
        <v>2018</v>
      </c>
      <c r="P17" s="17" t="s">
        <v>221</v>
      </c>
      <c r="Q17" s="23"/>
    </row>
    <row r="18" ht="30" customHeight="1" spans="1:17">
      <c r="A18" s="47">
        <v>2.9</v>
      </c>
      <c r="B18" s="37" t="s">
        <v>219</v>
      </c>
      <c r="C18" s="17" t="s">
        <v>1513</v>
      </c>
      <c r="D18" s="17" t="s">
        <v>1514</v>
      </c>
      <c r="E18" s="25" t="s">
        <v>286</v>
      </c>
      <c r="F18" s="17" t="s">
        <v>1488</v>
      </c>
      <c r="G18" s="26">
        <v>1175</v>
      </c>
      <c r="H18" s="26">
        <v>561</v>
      </c>
      <c r="I18" s="36">
        <v>25</v>
      </c>
      <c r="J18" s="26">
        <v>5</v>
      </c>
      <c r="K18" s="36"/>
      <c r="L18" s="36"/>
      <c r="M18" s="36">
        <v>20</v>
      </c>
      <c r="N18" s="23"/>
      <c r="O18" s="25">
        <v>2018</v>
      </c>
      <c r="P18" s="17" t="s">
        <v>221</v>
      </c>
      <c r="Q18" s="23"/>
    </row>
    <row r="19" ht="30" customHeight="1" spans="1:17">
      <c r="A19" s="47">
        <v>2.9</v>
      </c>
      <c r="B19" s="37" t="s">
        <v>219</v>
      </c>
      <c r="C19" s="17" t="s">
        <v>1515</v>
      </c>
      <c r="D19" s="17" t="s">
        <v>1516</v>
      </c>
      <c r="E19" s="25" t="s">
        <v>286</v>
      </c>
      <c r="F19" s="17" t="s">
        <v>1488</v>
      </c>
      <c r="G19" s="26">
        <v>3261</v>
      </c>
      <c r="H19" s="26">
        <v>826</v>
      </c>
      <c r="I19" s="36">
        <v>25</v>
      </c>
      <c r="J19" s="26">
        <v>5</v>
      </c>
      <c r="K19" s="36"/>
      <c r="L19" s="36"/>
      <c r="M19" s="36">
        <v>20</v>
      </c>
      <c r="N19" s="23"/>
      <c r="O19" s="25">
        <v>2018</v>
      </c>
      <c r="P19" s="17" t="s">
        <v>221</v>
      </c>
      <c r="Q19" s="23"/>
    </row>
    <row r="20" ht="30" customHeight="1" spans="1:17">
      <c r="A20" s="47">
        <v>2.9</v>
      </c>
      <c r="B20" s="37" t="s">
        <v>219</v>
      </c>
      <c r="C20" s="17" t="s">
        <v>1517</v>
      </c>
      <c r="D20" s="17" t="s">
        <v>1518</v>
      </c>
      <c r="E20" s="25" t="s">
        <v>286</v>
      </c>
      <c r="F20" s="17" t="s">
        <v>1488</v>
      </c>
      <c r="G20" s="26">
        <v>1220</v>
      </c>
      <c r="H20" s="26">
        <v>456</v>
      </c>
      <c r="I20" s="36">
        <v>25</v>
      </c>
      <c r="J20" s="26">
        <v>5</v>
      </c>
      <c r="K20" s="36"/>
      <c r="L20" s="36"/>
      <c r="M20" s="36">
        <v>20</v>
      </c>
      <c r="N20" s="23"/>
      <c r="O20" s="25">
        <v>2018</v>
      </c>
      <c r="P20" s="17" t="s">
        <v>221</v>
      </c>
      <c r="Q20" s="23"/>
    </row>
    <row r="21" ht="30" customHeight="1" spans="1:17">
      <c r="A21" s="47">
        <v>2.9</v>
      </c>
      <c r="B21" s="37" t="s">
        <v>219</v>
      </c>
      <c r="C21" s="17" t="s">
        <v>1519</v>
      </c>
      <c r="D21" s="17" t="s">
        <v>1520</v>
      </c>
      <c r="E21" s="25" t="s">
        <v>286</v>
      </c>
      <c r="F21" s="17" t="s">
        <v>1488</v>
      </c>
      <c r="G21" s="26">
        <v>1124</v>
      </c>
      <c r="H21" s="26">
        <v>559</v>
      </c>
      <c r="I21" s="36">
        <v>25</v>
      </c>
      <c r="J21" s="26">
        <v>5</v>
      </c>
      <c r="K21" s="36"/>
      <c r="L21" s="36"/>
      <c r="M21" s="36">
        <v>20</v>
      </c>
      <c r="N21" s="23"/>
      <c r="O21" s="25">
        <v>2018</v>
      </c>
      <c r="P21" s="17" t="s">
        <v>221</v>
      </c>
      <c r="Q21" s="23"/>
    </row>
    <row r="22" ht="30" customHeight="1" spans="1:17">
      <c r="A22" s="47">
        <v>2.9</v>
      </c>
      <c r="B22" s="37" t="s">
        <v>219</v>
      </c>
      <c r="C22" s="17" t="s">
        <v>1521</v>
      </c>
      <c r="D22" s="17" t="s">
        <v>1522</v>
      </c>
      <c r="E22" s="25" t="s">
        <v>286</v>
      </c>
      <c r="F22" s="17" t="s">
        <v>1488</v>
      </c>
      <c r="G22" s="26">
        <v>1649</v>
      </c>
      <c r="H22" s="26">
        <v>465</v>
      </c>
      <c r="I22" s="36">
        <v>25</v>
      </c>
      <c r="J22" s="26">
        <v>5</v>
      </c>
      <c r="K22" s="36"/>
      <c r="L22" s="36"/>
      <c r="M22" s="36">
        <v>20</v>
      </c>
      <c r="N22" s="23"/>
      <c r="O22" s="25">
        <v>2018</v>
      </c>
      <c r="P22" s="17" t="s">
        <v>221</v>
      </c>
      <c r="Q22" s="23"/>
    </row>
    <row r="23" ht="30" customHeight="1" spans="1:17">
      <c r="A23" s="47">
        <v>2.9</v>
      </c>
      <c r="B23" s="37" t="s">
        <v>219</v>
      </c>
      <c r="C23" s="17" t="s">
        <v>1523</v>
      </c>
      <c r="D23" s="17" t="s">
        <v>1524</v>
      </c>
      <c r="E23" s="25" t="s">
        <v>286</v>
      </c>
      <c r="F23" s="17" t="s">
        <v>1488</v>
      </c>
      <c r="G23" s="26">
        <v>764</v>
      </c>
      <c r="H23" s="26">
        <v>276</v>
      </c>
      <c r="I23" s="36">
        <v>25</v>
      </c>
      <c r="J23" s="26">
        <v>5</v>
      </c>
      <c r="K23" s="36"/>
      <c r="L23" s="36"/>
      <c r="M23" s="36">
        <v>20</v>
      </c>
      <c r="N23" s="23"/>
      <c r="O23" s="25">
        <v>2018</v>
      </c>
      <c r="P23" s="17" t="s">
        <v>221</v>
      </c>
      <c r="Q23" s="23"/>
    </row>
    <row r="24" ht="30" customHeight="1" spans="1:17">
      <c r="A24" s="47">
        <v>2.9</v>
      </c>
      <c r="B24" s="37" t="s">
        <v>219</v>
      </c>
      <c r="C24" s="17" t="s">
        <v>1525</v>
      </c>
      <c r="D24" s="17" t="s">
        <v>1526</v>
      </c>
      <c r="E24" s="25" t="s">
        <v>286</v>
      </c>
      <c r="F24" s="17" t="s">
        <v>1488</v>
      </c>
      <c r="G24" s="26">
        <v>834</v>
      </c>
      <c r="H24" s="26">
        <v>305</v>
      </c>
      <c r="I24" s="36">
        <v>25</v>
      </c>
      <c r="J24" s="26">
        <v>5</v>
      </c>
      <c r="K24" s="36"/>
      <c r="L24" s="36"/>
      <c r="M24" s="36">
        <v>20</v>
      </c>
      <c r="N24" s="23"/>
      <c r="O24" s="25">
        <v>2018</v>
      </c>
      <c r="P24" s="17" t="s">
        <v>221</v>
      </c>
      <c r="Q24" s="23"/>
    </row>
    <row r="25" ht="30" customHeight="1" spans="1:17">
      <c r="A25" s="47">
        <v>2.9</v>
      </c>
      <c r="B25" s="37" t="s">
        <v>219</v>
      </c>
      <c r="C25" s="17" t="s">
        <v>1527</v>
      </c>
      <c r="D25" s="17" t="s">
        <v>1528</v>
      </c>
      <c r="E25" s="25" t="s">
        <v>286</v>
      </c>
      <c r="F25" s="17" t="s">
        <v>1488</v>
      </c>
      <c r="G25" s="26">
        <v>1214</v>
      </c>
      <c r="H25" s="26">
        <v>278</v>
      </c>
      <c r="I25" s="36">
        <v>25</v>
      </c>
      <c r="J25" s="26">
        <v>5</v>
      </c>
      <c r="K25" s="36"/>
      <c r="L25" s="36"/>
      <c r="M25" s="36">
        <v>20</v>
      </c>
      <c r="N25" s="23"/>
      <c r="O25" s="25">
        <v>2018</v>
      </c>
      <c r="P25" s="17" t="s">
        <v>221</v>
      </c>
      <c r="Q25" s="23"/>
    </row>
    <row r="26" ht="30" customHeight="1" spans="1:17">
      <c r="A26" s="47">
        <v>2.9</v>
      </c>
      <c r="B26" s="37" t="s">
        <v>219</v>
      </c>
      <c r="C26" s="17" t="s">
        <v>1529</v>
      </c>
      <c r="D26" s="17" t="s">
        <v>1530</v>
      </c>
      <c r="E26" s="25" t="s">
        <v>286</v>
      </c>
      <c r="F26" s="17" t="s">
        <v>1488</v>
      </c>
      <c r="G26" s="26">
        <v>1261</v>
      </c>
      <c r="H26" s="26">
        <v>429</v>
      </c>
      <c r="I26" s="36">
        <v>25</v>
      </c>
      <c r="J26" s="26">
        <v>5</v>
      </c>
      <c r="K26" s="36"/>
      <c r="L26" s="36"/>
      <c r="M26" s="36">
        <v>20</v>
      </c>
      <c r="N26" s="23"/>
      <c r="O26" s="25">
        <v>2018</v>
      </c>
      <c r="P26" s="17" t="s">
        <v>221</v>
      </c>
      <c r="Q26" s="23"/>
    </row>
    <row r="27" ht="30" customHeight="1" spans="1:17">
      <c r="A27" s="47">
        <v>2.9</v>
      </c>
      <c r="B27" s="37" t="s">
        <v>219</v>
      </c>
      <c r="C27" s="17" t="s">
        <v>1531</v>
      </c>
      <c r="D27" s="17" t="s">
        <v>1532</v>
      </c>
      <c r="E27" s="25" t="s">
        <v>286</v>
      </c>
      <c r="F27" s="17" t="s">
        <v>1488</v>
      </c>
      <c r="G27" s="26">
        <v>2001</v>
      </c>
      <c r="H27" s="26">
        <v>662</v>
      </c>
      <c r="I27" s="36">
        <v>25</v>
      </c>
      <c r="J27" s="26">
        <v>5</v>
      </c>
      <c r="K27" s="36"/>
      <c r="L27" s="36"/>
      <c r="M27" s="36">
        <v>20</v>
      </c>
      <c r="N27" s="23"/>
      <c r="O27" s="25">
        <v>2018</v>
      </c>
      <c r="P27" s="17" t="s">
        <v>221</v>
      </c>
      <c r="Q27" s="23"/>
    </row>
    <row r="28" ht="30" customHeight="1" spans="1:17">
      <c r="A28" s="47">
        <v>2.9</v>
      </c>
      <c r="B28" s="37" t="s">
        <v>219</v>
      </c>
      <c r="C28" s="17" t="s">
        <v>1533</v>
      </c>
      <c r="D28" s="17" t="s">
        <v>1534</v>
      </c>
      <c r="E28" s="25" t="s">
        <v>286</v>
      </c>
      <c r="F28" s="17" t="s">
        <v>1488</v>
      </c>
      <c r="G28" s="26">
        <v>1011</v>
      </c>
      <c r="H28" s="26">
        <v>499</v>
      </c>
      <c r="I28" s="36">
        <v>25</v>
      </c>
      <c r="J28" s="26">
        <v>5</v>
      </c>
      <c r="K28" s="36"/>
      <c r="L28" s="36"/>
      <c r="M28" s="36">
        <v>20</v>
      </c>
      <c r="N28" s="23"/>
      <c r="O28" s="25">
        <v>2018</v>
      </c>
      <c r="P28" s="17" t="s">
        <v>221</v>
      </c>
      <c r="Q28" s="23"/>
    </row>
    <row r="29" ht="30" customHeight="1" spans="1:17">
      <c r="A29" s="47">
        <v>2.9</v>
      </c>
      <c r="B29" s="37" t="s">
        <v>219</v>
      </c>
      <c r="C29" s="17" t="s">
        <v>1535</v>
      </c>
      <c r="D29" s="17" t="s">
        <v>1536</v>
      </c>
      <c r="E29" s="25" t="s">
        <v>286</v>
      </c>
      <c r="F29" s="17" t="s">
        <v>1488</v>
      </c>
      <c r="G29" s="26">
        <v>1225</v>
      </c>
      <c r="H29" s="26">
        <v>537</v>
      </c>
      <c r="I29" s="36">
        <v>25</v>
      </c>
      <c r="J29" s="26">
        <v>5</v>
      </c>
      <c r="K29" s="36"/>
      <c r="L29" s="36"/>
      <c r="M29" s="36">
        <v>20</v>
      </c>
      <c r="N29" s="23"/>
      <c r="O29" s="25">
        <v>2018</v>
      </c>
      <c r="P29" s="17" t="s">
        <v>221</v>
      </c>
      <c r="Q29" s="23"/>
    </row>
    <row r="30" ht="30" customHeight="1" spans="1:17">
      <c r="A30" s="47">
        <v>2.9</v>
      </c>
      <c r="B30" s="37" t="s">
        <v>219</v>
      </c>
      <c r="C30" s="17" t="s">
        <v>1537</v>
      </c>
      <c r="D30" s="17" t="s">
        <v>1538</v>
      </c>
      <c r="E30" s="25" t="s">
        <v>286</v>
      </c>
      <c r="F30" s="17" t="s">
        <v>1488</v>
      </c>
      <c r="G30" s="26">
        <v>796</v>
      </c>
      <c r="H30" s="26">
        <v>511</v>
      </c>
      <c r="I30" s="36">
        <v>25</v>
      </c>
      <c r="J30" s="26">
        <v>5</v>
      </c>
      <c r="K30" s="36"/>
      <c r="L30" s="36"/>
      <c r="M30" s="36">
        <v>20</v>
      </c>
      <c r="N30" s="23"/>
      <c r="O30" s="25">
        <v>2018</v>
      </c>
      <c r="P30" s="17" t="s">
        <v>221</v>
      </c>
      <c r="Q30" s="23"/>
    </row>
    <row r="31" ht="30" customHeight="1" spans="1:17">
      <c r="A31" s="47">
        <v>2.9</v>
      </c>
      <c r="B31" s="37" t="s">
        <v>219</v>
      </c>
      <c r="C31" s="17" t="s">
        <v>1539</v>
      </c>
      <c r="D31" s="17" t="s">
        <v>1540</v>
      </c>
      <c r="E31" s="25" t="s">
        <v>286</v>
      </c>
      <c r="F31" s="17" t="s">
        <v>1488</v>
      </c>
      <c r="G31" s="26">
        <v>1055</v>
      </c>
      <c r="H31" s="26">
        <v>489</v>
      </c>
      <c r="I31" s="36">
        <v>25</v>
      </c>
      <c r="J31" s="26">
        <v>5</v>
      </c>
      <c r="K31" s="36"/>
      <c r="L31" s="36"/>
      <c r="M31" s="36">
        <v>20</v>
      </c>
      <c r="N31" s="23"/>
      <c r="O31" s="25">
        <v>2018</v>
      </c>
      <c r="P31" s="17" t="s">
        <v>221</v>
      </c>
      <c r="Q31" s="23"/>
    </row>
    <row r="32" ht="30" customHeight="1" spans="1:17">
      <c r="A32" s="47">
        <v>2.9</v>
      </c>
      <c r="B32" s="37" t="s">
        <v>219</v>
      </c>
      <c r="C32" s="17" t="s">
        <v>1541</v>
      </c>
      <c r="D32" s="17" t="s">
        <v>1542</v>
      </c>
      <c r="E32" s="25" t="s">
        <v>286</v>
      </c>
      <c r="F32" s="17" t="s">
        <v>1488</v>
      </c>
      <c r="G32" s="26">
        <v>491</v>
      </c>
      <c r="H32" s="26">
        <v>184</v>
      </c>
      <c r="I32" s="36">
        <v>25</v>
      </c>
      <c r="J32" s="26">
        <v>5</v>
      </c>
      <c r="K32" s="36"/>
      <c r="L32" s="36"/>
      <c r="M32" s="36">
        <v>20</v>
      </c>
      <c r="N32" s="23"/>
      <c r="O32" s="25">
        <v>2018</v>
      </c>
      <c r="P32" s="17" t="s">
        <v>221</v>
      </c>
      <c r="Q32" s="23"/>
    </row>
    <row r="33" ht="30" customHeight="1" spans="1:17">
      <c r="A33" s="47">
        <v>2.9</v>
      </c>
      <c r="B33" s="37" t="s">
        <v>219</v>
      </c>
      <c r="C33" s="17" t="s">
        <v>1543</v>
      </c>
      <c r="D33" s="17" t="s">
        <v>1544</v>
      </c>
      <c r="E33" s="25" t="s">
        <v>286</v>
      </c>
      <c r="F33" s="17" t="s">
        <v>1488</v>
      </c>
      <c r="G33" s="26">
        <v>1142</v>
      </c>
      <c r="H33" s="26">
        <v>460</v>
      </c>
      <c r="I33" s="36">
        <v>25</v>
      </c>
      <c r="J33" s="26">
        <v>5</v>
      </c>
      <c r="K33" s="36"/>
      <c r="L33" s="36"/>
      <c r="M33" s="36">
        <v>20</v>
      </c>
      <c r="N33" s="23"/>
      <c r="O33" s="25">
        <v>2018</v>
      </c>
      <c r="P33" s="17" t="s">
        <v>221</v>
      </c>
      <c r="Q33" s="23"/>
    </row>
    <row r="34" ht="30" customHeight="1" spans="1:17">
      <c r="A34" s="47">
        <v>2.9</v>
      </c>
      <c r="B34" s="37" t="s">
        <v>219</v>
      </c>
      <c r="C34" s="17" t="s">
        <v>1545</v>
      </c>
      <c r="D34" s="17" t="s">
        <v>1546</v>
      </c>
      <c r="E34" s="25" t="s">
        <v>286</v>
      </c>
      <c r="F34" s="17" t="s">
        <v>1488</v>
      </c>
      <c r="G34" s="26">
        <v>1387</v>
      </c>
      <c r="H34" s="26">
        <v>718</v>
      </c>
      <c r="I34" s="36">
        <v>25</v>
      </c>
      <c r="J34" s="26">
        <v>5</v>
      </c>
      <c r="K34" s="36"/>
      <c r="L34" s="36"/>
      <c r="M34" s="36">
        <v>20</v>
      </c>
      <c r="N34" s="23"/>
      <c r="O34" s="25">
        <v>2018</v>
      </c>
      <c r="P34" s="17" t="s">
        <v>221</v>
      </c>
      <c r="Q34" s="23"/>
    </row>
    <row r="35" ht="30" customHeight="1" spans="1:17">
      <c r="A35" s="47">
        <v>2.9</v>
      </c>
      <c r="B35" s="37" t="s">
        <v>219</v>
      </c>
      <c r="C35" s="17" t="s">
        <v>1547</v>
      </c>
      <c r="D35" s="17" t="s">
        <v>1548</v>
      </c>
      <c r="E35" s="25" t="s">
        <v>286</v>
      </c>
      <c r="F35" s="17" t="s">
        <v>1488</v>
      </c>
      <c r="G35" s="26">
        <v>1098</v>
      </c>
      <c r="H35" s="26">
        <v>471</v>
      </c>
      <c r="I35" s="36">
        <v>25</v>
      </c>
      <c r="J35" s="26">
        <v>5</v>
      </c>
      <c r="K35" s="36"/>
      <c r="L35" s="36"/>
      <c r="M35" s="36">
        <v>20</v>
      </c>
      <c r="N35" s="23"/>
      <c r="O35" s="25">
        <v>2018</v>
      </c>
      <c r="P35" s="17" t="s">
        <v>221</v>
      </c>
      <c r="Q35" s="23"/>
    </row>
    <row r="36" ht="30" customHeight="1" spans="1:17">
      <c r="A36" s="47">
        <v>2.9</v>
      </c>
      <c r="B36" s="37" t="s">
        <v>219</v>
      </c>
      <c r="C36" s="17" t="s">
        <v>1549</v>
      </c>
      <c r="D36" s="17" t="s">
        <v>1550</v>
      </c>
      <c r="E36" s="25" t="s">
        <v>286</v>
      </c>
      <c r="F36" s="17" t="s">
        <v>1488</v>
      </c>
      <c r="G36" s="26">
        <v>791</v>
      </c>
      <c r="H36" s="26">
        <v>304</v>
      </c>
      <c r="I36" s="36">
        <v>25</v>
      </c>
      <c r="J36" s="26">
        <v>5</v>
      </c>
      <c r="K36" s="36"/>
      <c r="L36" s="36"/>
      <c r="M36" s="36">
        <v>20</v>
      </c>
      <c r="N36" s="23"/>
      <c r="O36" s="25">
        <v>2018</v>
      </c>
      <c r="P36" s="17" t="s">
        <v>221</v>
      </c>
      <c r="Q36" s="23"/>
    </row>
    <row r="37" ht="30" customHeight="1" spans="1:17">
      <c r="A37" s="47">
        <v>2.9</v>
      </c>
      <c r="B37" s="37" t="s">
        <v>219</v>
      </c>
      <c r="C37" s="17" t="s">
        <v>1551</v>
      </c>
      <c r="D37" s="17" t="s">
        <v>1552</v>
      </c>
      <c r="E37" s="25" t="s">
        <v>286</v>
      </c>
      <c r="F37" s="17" t="s">
        <v>1488</v>
      </c>
      <c r="G37" s="26">
        <v>1298</v>
      </c>
      <c r="H37" s="26">
        <v>678</v>
      </c>
      <c r="I37" s="36">
        <v>25</v>
      </c>
      <c r="J37" s="26">
        <v>5</v>
      </c>
      <c r="K37" s="36"/>
      <c r="L37" s="36"/>
      <c r="M37" s="36">
        <v>20</v>
      </c>
      <c r="N37" s="23"/>
      <c r="O37" s="25">
        <v>2018</v>
      </c>
      <c r="P37" s="17" t="s">
        <v>221</v>
      </c>
      <c r="Q37" s="23"/>
    </row>
    <row r="38" ht="30" customHeight="1" spans="1:17">
      <c r="A38" s="47">
        <v>2.9</v>
      </c>
      <c r="B38" s="37" t="s">
        <v>219</v>
      </c>
      <c r="C38" s="17" t="s">
        <v>1553</v>
      </c>
      <c r="D38" s="17" t="s">
        <v>1554</v>
      </c>
      <c r="E38" s="25" t="s">
        <v>286</v>
      </c>
      <c r="F38" s="17" t="s">
        <v>1488</v>
      </c>
      <c r="G38" s="26">
        <v>1332</v>
      </c>
      <c r="H38" s="26">
        <v>549</v>
      </c>
      <c r="I38" s="36">
        <v>25</v>
      </c>
      <c r="J38" s="26">
        <v>5</v>
      </c>
      <c r="K38" s="36"/>
      <c r="L38" s="36"/>
      <c r="M38" s="36">
        <v>20</v>
      </c>
      <c r="N38" s="23"/>
      <c r="O38" s="25">
        <v>2018</v>
      </c>
      <c r="P38" s="17" t="s">
        <v>221</v>
      </c>
      <c r="Q38" s="23"/>
    </row>
    <row r="39" ht="30" customHeight="1" spans="1:17">
      <c r="A39" s="47">
        <v>2.9</v>
      </c>
      <c r="B39" s="37" t="s">
        <v>219</v>
      </c>
      <c r="C39" s="17" t="s">
        <v>1555</v>
      </c>
      <c r="D39" s="17" t="s">
        <v>1556</v>
      </c>
      <c r="E39" s="25" t="s">
        <v>286</v>
      </c>
      <c r="F39" s="17" t="s">
        <v>1488</v>
      </c>
      <c r="G39" s="26">
        <v>2001</v>
      </c>
      <c r="H39" s="26">
        <v>1091</v>
      </c>
      <c r="I39" s="36">
        <v>25</v>
      </c>
      <c r="J39" s="26">
        <v>5</v>
      </c>
      <c r="K39" s="36"/>
      <c r="L39" s="36"/>
      <c r="M39" s="36">
        <v>20</v>
      </c>
      <c r="N39" s="23"/>
      <c r="O39" s="25">
        <v>2018</v>
      </c>
      <c r="P39" s="17" t="s">
        <v>221</v>
      </c>
      <c r="Q39" s="23"/>
    </row>
    <row r="40" ht="30" customHeight="1" spans="1:17">
      <c r="A40" s="47">
        <v>2.9</v>
      </c>
      <c r="B40" s="37" t="s">
        <v>219</v>
      </c>
      <c r="C40" s="17" t="s">
        <v>1557</v>
      </c>
      <c r="D40" s="17" t="s">
        <v>727</v>
      </c>
      <c r="E40" s="25" t="s">
        <v>286</v>
      </c>
      <c r="F40" s="17" t="s">
        <v>1488</v>
      </c>
      <c r="G40" s="26">
        <v>1468</v>
      </c>
      <c r="H40" s="26">
        <v>817</v>
      </c>
      <c r="I40" s="36">
        <v>25</v>
      </c>
      <c r="J40" s="26">
        <v>5</v>
      </c>
      <c r="K40" s="36"/>
      <c r="L40" s="36"/>
      <c r="M40" s="36">
        <v>20</v>
      </c>
      <c r="N40" s="23"/>
      <c r="O40" s="25">
        <v>2018</v>
      </c>
      <c r="P40" s="17" t="s">
        <v>221</v>
      </c>
      <c r="Q40" s="23"/>
    </row>
    <row r="41" ht="30" customHeight="1" spans="1:17">
      <c r="A41" s="47">
        <v>2.9</v>
      </c>
      <c r="B41" s="37" t="s">
        <v>219</v>
      </c>
      <c r="C41" s="17" t="s">
        <v>1558</v>
      </c>
      <c r="D41" s="17" t="s">
        <v>1559</v>
      </c>
      <c r="E41" s="25" t="s">
        <v>286</v>
      </c>
      <c r="F41" s="17" t="s">
        <v>1488</v>
      </c>
      <c r="G41" s="26">
        <v>1175</v>
      </c>
      <c r="H41" s="26">
        <v>656</v>
      </c>
      <c r="I41" s="36">
        <v>25</v>
      </c>
      <c r="J41" s="26">
        <v>5</v>
      </c>
      <c r="K41" s="36"/>
      <c r="L41" s="36"/>
      <c r="M41" s="36">
        <v>20</v>
      </c>
      <c r="N41" s="23"/>
      <c r="O41" s="25">
        <v>2018</v>
      </c>
      <c r="P41" s="17" t="s">
        <v>221</v>
      </c>
      <c r="Q41" s="23"/>
    </row>
    <row r="42" ht="30" customHeight="1" spans="1:17">
      <c r="A42" s="47">
        <v>2.9</v>
      </c>
      <c r="B42" s="37" t="s">
        <v>219</v>
      </c>
      <c r="C42" s="17" t="s">
        <v>1560</v>
      </c>
      <c r="D42" s="17" t="s">
        <v>616</v>
      </c>
      <c r="E42" s="25" t="s">
        <v>286</v>
      </c>
      <c r="F42" s="17" t="s">
        <v>1488</v>
      </c>
      <c r="G42" s="26">
        <v>1166</v>
      </c>
      <c r="H42" s="26">
        <v>724</v>
      </c>
      <c r="I42" s="36">
        <v>25</v>
      </c>
      <c r="J42" s="26">
        <v>5</v>
      </c>
      <c r="K42" s="36"/>
      <c r="L42" s="36"/>
      <c r="M42" s="36">
        <v>20</v>
      </c>
      <c r="N42" s="23"/>
      <c r="O42" s="25">
        <v>2018</v>
      </c>
      <c r="P42" s="17" t="s">
        <v>221</v>
      </c>
      <c r="Q42" s="23"/>
    </row>
    <row r="43" ht="30" customHeight="1" spans="1:17">
      <c r="A43" s="47">
        <v>2.9</v>
      </c>
      <c r="B43" s="37" t="s">
        <v>219</v>
      </c>
      <c r="C43" s="17" t="s">
        <v>1561</v>
      </c>
      <c r="D43" s="17" t="s">
        <v>1562</v>
      </c>
      <c r="E43" s="25" t="s">
        <v>286</v>
      </c>
      <c r="F43" s="17" t="s">
        <v>1488</v>
      </c>
      <c r="G43" s="26">
        <v>3448</v>
      </c>
      <c r="H43" s="26">
        <v>457</v>
      </c>
      <c r="I43" s="36">
        <v>25</v>
      </c>
      <c r="J43" s="26">
        <v>5</v>
      </c>
      <c r="K43" s="36"/>
      <c r="L43" s="36"/>
      <c r="M43" s="36">
        <v>20</v>
      </c>
      <c r="N43" s="23"/>
      <c r="O43" s="25">
        <v>2018</v>
      </c>
      <c r="P43" s="17" t="s">
        <v>221</v>
      </c>
      <c r="Q43" s="23"/>
    </row>
    <row r="44" ht="30" customHeight="1" spans="1:17">
      <c r="A44" s="47">
        <v>2.9</v>
      </c>
      <c r="B44" s="37" t="s">
        <v>219</v>
      </c>
      <c r="C44" s="17" t="s">
        <v>1563</v>
      </c>
      <c r="D44" s="17" t="s">
        <v>1564</v>
      </c>
      <c r="E44" s="25" t="s">
        <v>286</v>
      </c>
      <c r="F44" s="17" t="s">
        <v>1488</v>
      </c>
      <c r="G44" s="26">
        <v>585</v>
      </c>
      <c r="H44" s="26">
        <v>302</v>
      </c>
      <c r="I44" s="36">
        <v>25</v>
      </c>
      <c r="J44" s="26">
        <v>5</v>
      </c>
      <c r="K44" s="36"/>
      <c r="L44" s="36"/>
      <c r="M44" s="36">
        <v>20</v>
      </c>
      <c r="N44" s="23"/>
      <c r="O44" s="25">
        <v>2018</v>
      </c>
      <c r="P44" s="17" t="s">
        <v>221</v>
      </c>
      <c r="Q44" s="23"/>
    </row>
    <row r="45" ht="30" customHeight="1" spans="1:17">
      <c r="A45" s="47">
        <v>2.9</v>
      </c>
      <c r="B45" s="37" t="s">
        <v>219</v>
      </c>
      <c r="C45" s="17" t="s">
        <v>1565</v>
      </c>
      <c r="D45" s="17" t="s">
        <v>1566</v>
      </c>
      <c r="E45" s="25" t="s">
        <v>286</v>
      </c>
      <c r="F45" s="17" t="s">
        <v>1488</v>
      </c>
      <c r="G45" s="26">
        <v>771</v>
      </c>
      <c r="H45" s="26">
        <v>328</v>
      </c>
      <c r="I45" s="36">
        <v>25</v>
      </c>
      <c r="J45" s="26">
        <v>5</v>
      </c>
      <c r="K45" s="36"/>
      <c r="L45" s="36"/>
      <c r="M45" s="36">
        <v>20</v>
      </c>
      <c r="N45" s="23"/>
      <c r="O45" s="25">
        <v>2018</v>
      </c>
      <c r="P45" s="17" t="s">
        <v>221</v>
      </c>
      <c r="Q45" s="23"/>
    </row>
    <row r="46" ht="30" customHeight="1" spans="1:17">
      <c r="A46" s="47">
        <v>2.9</v>
      </c>
      <c r="B46" s="37" t="s">
        <v>219</v>
      </c>
      <c r="C46" s="17" t="s">
        <v>1567</v>
      </c>
      <c r="D46" s="17" t="s">
        <v>1568</v>
      </c>
      <c r="E46" s="25" t="s">
        <v>286</v>
      </c>
      <c r="F46" s="17" t="s">
        <v>1488</v>
      </c>
      <c r="G46" s="26">
        <v>1607</v>
      </c>
      <c r="H46" s="26">
        <v>896</v>
      </c>
      <c r="I46" s="36">
        <v>25</v>
      </c>
      <c r="J46" s="26">
        <v>5</v>
      </c>
      <c r="K46" s="36"/>
      <c r="L46" s="36"/>
      <c r="M46" s="36">
        <v>20</v>
      </c>
      <c r="N46" s="23"/>
      <c r="O46" s="25">
        <v>2018</v>
      </c>
      <c r="P46" s="17" t="s">
        <v>221</v>
      </c>
      <c r="Q46" s="23"/>
    </row>
    <row r="47" ht="30" customHeight="1" spans="1:17">
      <c r="A47" s="47">
        <v>2.9</v>
      </c>
      <c r="B47" s="37" t="s">
        <v>219</v>
      </c>
      <c r="C47" s="17" t="s">
        <v>1569</v>
      </c>
      <c r="D47" s="17" t="s">
        <v>1570</v>
      </c>
      <c r="E47" s="25" t="s">
        <v>286</v>
      </c>
      <c r="F47" s="17" t="s">
        <v>1488</v>
      </c>
      <c r="G47" s="26">
        <v>2025</v>
      </c>
      <c r="H47" s="26">
        <v>1034</v>
      </c>
      <c r="I47" s="36">
        <v>25</v>
      </c>
      <c r="J47" s="26">
        <v>5</v>
      </c>
      <c r="K47" s="36"/>
      <c r="L47" s="36"/>
      <c r="M47" s="36">
        <v>20</v>
      </c>
      <c r="N47" s="23"/>
      <c r="O47" s="25">
        <v>2018</v>
      </c>
      <c r="P47" s="17" t="s">
        <v>221</v>
      </c>
      <c r="Q47" s="23"/>
    </row>
    <row r="48" ht="30" customHeight="1" spans="1:17">
      <c r="A48" s="47">
        <v>2.9</v>
      </c>
      <c r="B48" s="37" t="s">
        <v>219</v>
      </c>
      <c r="C48" s="17" t="s">
        <v>1571</v>
      </c>
      <c r="D48" s="17" t="s">
        <v>1572</v>
      </c>
      <c r="E48" s="25" t="s">
        <v>286</v>
      </c>
      <c r="F48" s="17" t="s">
        <v>1488</v>
      </c>
      <c r="G48" s="26">
        <v>850</v>
      </c>
      <c r="H48" s="26">
        <v>439</v>
      </c>
      <c r="I48" s="36">
        <v>25</v>
      </c>
      <c r="J48" s="26">
        <v>5</v>
      </c>
      <c r="K48" s="36"/>
      <c r="L48" s="36"/>
      <c r="M48" s="36">
        <v>20</v>
      </c>
      <c r="N48" s="23"/>
      <c r="O48" s="25">
        <v>2018</v>
      </c>
      <c r="P48" s="17" t="s">
        <v>221</v>
      </c>
      <c r="Q48" s="23"/>
    </row>
    <row r="49" ht="30" customHeight="1" spans="1:17">
      <c r="A49" s="47">
        <v>2.9</v>
      </c>
      <c r="B49" s="37" t="s">
        <v>219</v>
      </c>
      <c r="C49" s="17" t="s">
        <v>1573</v>
      </c>
      <c r="D49" s="17" t="s">
        <v>1574</v>
      </c>
      <c r="E49" s="25" t="s">
        <v>286</v>
      </c>
      <c r="F49" s="17" t="s">
        <v>1488</v>
      </c>
      <c r="G49" s="26">
        <v>850</v>
      </c>
      <c r="H49" s="26">
        <v>387</v>
      </c>
      <c r="I49" s="36">
        <v>25</v>
      </c>
      <c r="J49" s="26">
        <v>5</v>
      </c>
      <c r="K49" s="36"/>
      <c r="L49" s="36"/>
      <c r="M49" s="36">
        <v>20</v>
      </c>
      <c r="N49" s="23"/>
      <c r="O49" s="25">
        <v>2018</v>
      </c>
      <c r="P49" s="17" t="s">
        <v>221</v>
      </c>
      <c r="Q49" s="23"/>
    </row>
    <row r="50" ht="30" customHeight="1" spans="1:17">
      <c r="A50" s="47">
        <v>2.9</v>
      </c>
      <c r="B50" s="37" t="s">
        <v>219</v>
      </c>
      <c r="C50" s="17" t="s">
        <v>1575</v>
      </c>
      <c r="D50" s="17" t="s">
        <v>1576</v>
      </c>
      <c r="E50" s="25" t="s">
        <v>286</v>
      </c>
      <c r="F50" s="17" t="s">
        <v>1488</v>
      </c>
      <c r="G50" s="26">
        <v>1200</v>
      </c>
      <c r="H50" s="26">
        <v>568</v>
      </c>
      <c r="I50" s="36">
        <v>25</v>
      </c>
      <c r="J50" s="26">
        <v>5</v>
      </c>
      <c r="K50" s="36"/>
      <c r="L50" s="36"/>
      <c r="M50" s="36">
        <v>20</v>
      </c>
      <c r="N50" s="23"/>
      <c r="O50" s="25">
        <v>2018</v>
      </c>
      <c r="P50" s="17" t="s">
        <v>221</v>
      </c>
      <c r="Q50" s="23"/>
    </row>
    <row r="51" ht="30" customHeight="1" spans="1:17">
      <c r="A51" s="47">
        <v>2.9</v>
      </c>
      <c r="B51" s="37" t="s">
        <v>219</v>
      </c>
      <c r="C51" s="17" t="s">
        <v>1577</v>
      </c>
      <c r="D51" s="17" t="s">
        <v>1578</v>
      </c>
      <c r="E51" s="25" t="s">
        <v>286</v>
      </c>
      <c r="F51" s="17" t="s">
        <v>1488</v>
      </c>
      <c r="G51" s="26">
        <v>1097</v>
      </c>
      <c r="H51" s="26">
        <v>264</v>
      </c>
      <c r="I51" s="36">
        <v>25</v>
      </c>
      <c r="J51" s="26">
        <v>5</v>
      </c>
      <c r="K51" s="36"/>
      <c r="L51" s="36"/>
      <c r="M51" s="36">
        <v>20</v>
      </c>
      <c r="N51" s="23"/>
      <c r="O51" s="25">
        <v>2018</v>
      </c>
      <c r="P51" s="17" t="s">
        <v>221</v>
      </c>
      <c r="Q51" s="23"/>
    </row>
    <row r="52" ht="30" customHeight="1" spans="1:17">
      <c r="A52" s="47">
        <v>2.9</v>
      </c>
      <c r="B52" s="37" t="s">
        <v>219</v>
      </c>
      <c r="C52" s="17" t="s">
        <v>1579</v>
      </c>
      <c r="D52" s="17" t="s">
        <v>1580</v>
      </c>
      <c r="E52" s="25" t="s">
        <v>286</v>
      </c>
      <c r="F52" s="17" t="s">
        <v>1488</v>
      </c>
      <c r="G52" s="26">
        <v>1363</v>
      </c>
      <c r="H52" s="26">
        <v>611</v>
      </c>
      <c r="I52" s="36">
        <v>25</v>
      </c>
      <c r="J52" s="26">
        <v>5</v>
      </c>
      <c r="K52" s="36"/>
      <c r="L52" s="36"/>
      <c r="M52" s="36">
        <v>20</v>
      </c>
      <c r="N52" s="23"/>
      <c r="O52" s="25">
        <v>2018</v>
      </c>
      <c r="P52" s="17" t="s">
        <v>221</v>
      </c>
      <c r="Q52" s="23"/>
    </row>
    <row r="53" ht="30" customHeight="1" spans="1:17">
      <c r="A53" s="47">
        <v>2.9</v>
      </c>
      <c r="B53" s="37" t="s">
        <v>219</v>
      </c>
      <c r="C53" s="17" t="s">
        <v>1581</v>
      </c>
      <c r="D53" s="17" t="s">
        <v>1582</v>
      </c>
      <c r="E53" s="25" t="s">
        <v>286</v>
      </c>
      <c r="F53" s="17" t="s">
        <v>1488</v>
      </c>
      <c r="G53" s="26">
        <v>1401</v>
      </c>
      <c r="H53" s="26">
        <v>722</v>
      </c>
      <c r="I53" s="36">
        <v>25</v>
      </c>
      <c r="J53" s="26">
        <v>5</v>
      </c>
      <c r="K53" s="36"/>
      <c r="L53" s="36"/>
      <c r="M53" s="36">
        <v>20</v>
      </c>
      <c r="N53" s="23"/>
      <c r="O53" s="25">
        <v>2018</v>
      </c>
      <c r="P53" s="17" t="s">
        <v>221</v>
      </c>
      <c r="Q53" s="23"/>
    </row>
    <row r="54" ht="30" customHeight="1" spans="1:17">
      <c r="A54" s="47">
        <v>2.9</v>
      </c>
      <c r="B54" s="37" t="s">
        <v>219</v>
      </c>
      <c r="C54" s="17" t="s">
        <v>1583</v>
      </c>
      <c r="D54" s="17" t="s">
        <v>1584</v>
      </c>
      <c r="E54" s="25" t="s">
        <v>286</v>
      </c>
      <c r="F54" s="17" t="s">
        <v>1488</v>
      </c>
      <c r="G54" s="26">
        <v>880</v>
      </c>
      <c r="H54" s="26">
        <v>470</v>
      </c>
      <c r="I54" s="36">
        <v>25</v>
      </c>
      <c r="J54" s="26">
        <v>5</v>
      </c>
      <c r="K54" s="36"/>
      <c r="L54" s="36"/>
      <c r="M54" s="36">
        <v>20</v>
      </c>
      <c r="N54" s="23"/>
      <c r="O54" s="25">
        <v>2018</v>
      </c>
      <c r="P54" s="17" t="s">
        <v>221</v>
      </c>
      <c r="Q54" s="23"/>
    </row>
    <row r="55" ht="30" customHeight="1" spans="1:17">
      <c r="A55" s="47">
        <v>2.9</v>
      </c>
      <c r="B55" s="37" t="s">
        <v>219</v>
      </c>
      <c r="C55" s="17" t="s">
        <v>1585</v>
      </c>
      <c r="D55" s="17" t="s">
        <v>1586</v>
      </c>
      <c r="E55" s="25" t="s">
        <v>286</v>
      </c>
      <c r="F55" s="17" t="s">
        <v>1488</v>
      </c>
      <c r="G55" s="26">
        <v>1462</v>
      </c>
      <c r="H55" s="26">
        <v>585</v>
      </c>
      <c r="I55" s="36">
        <v>25</v>
      </c>
      <c r="J55" s="26">
        <v>5</v>
      </c>
      <c r="K55" s="36"/>
      <c r="L55" s="36"/>
      <c r="M55" s="36">
        <v>20</v>
      </c>
      <c r="N55" s="23"/>
      <c r="O55" s="25">
        <v>2018</v>
      </c>
      <c r="P55" s="17" t="s">
        <v>221</v>
      </c>
      <c r="Q55" s="23"/>
    </row>
    <row r="56" ht="30" customHeight="1" spans="1:17">
      <c r="A56" s="47">
        <v>2.9</v>
      </c>
      <c r="B56" s="37" t="s">
        <v>219</v>
      </c>
      <c r="C56" s="17" t="s">
        <v>1587</v>
      </c>
      <c r="D56" s="17" t="s">
        <v>1588</v>
      </c>
      <c r="E56" s="25" t="s">
        <v>286</v>
      </c>
      <c r="F56" s="17" t="s">
        <v>1488</v>
      </c>
      <c r="G56" s="26">
        <v>725</v>
      </c>
      <c r="H56" s="26">
        <v>330</v>
      </c>
      <c r="I56" s="36">
        <v>25</v>
      </c>
      <c r="J56" s="26">
        <v>5</v>
      </c>
      <c r="K56" s="36"/>
      <c r="L56" s="36"/>
      <c r="M56" s="36">
        <v>20</v>
      </c>
      <c r="N56" s="23"/>
      <c r="O56" s="25">
        <v>2018</v>
      </c>
      <c r="P56" s="17" t="s">
        <v>221</v>
      </c>
      <c r="Q56" s="23"/>
    </row>
    <row r="57" ht="30" customHeight="1" spans="1:17">
      <c r="A57" s="47">
        <v>2.9</v>
      </c>
      <c r="B57" s="37" t="s">
        <v>219</v>
      </c>
      <c r="C57" s="17" t="s">
        <v>1589</v>
      </c>
      <c r="D57" s="17" t="s">
        <v>756</v>
      </c>
      <c r="E57" s="25" t="s">
        <v>286</v>
      </c>
      <c r="F57" s="17" t="s">
        <v>1488</v>
      </c>
      <c r="G57" s="26">
        <v>1176</v>
      </c>
      <c r="H57" s="26">
        <v>730</v>
      </c>
      <c r="I57" s="36">
        <v>25</v>
      </c>
      <c r="J57" s="26">
        <v>5</v>
      </c>
      <c r="K57" s="36"/>
      <c r="L57" s="36"/>
      <c r="M57" s="36">
        <v>20</v>
      </c>
      <c r="N57" s="23"/>
      <c r="O57" s="25">
        <v>2018</v>
      </c>
      <c r="P57" s="17" t="s">
        <v>221</v>
      </c>
      <c r="Q57" s="23"/>
    </row>
    <row r="58" ht="30" customHeight="1" spans="1:17">
      <c r="A58" s="47">
        <v>2.9</v>
      </c>
      <c r="B58" s="37" t="s">
        <v>219</v>
      </c>
      <c r="C58" s="17" t="s">
        <v>1590</v>
      </c>
      <c r="D58" s="17" t="s">
        <v>1591</v>
      </c>
      <c r="E58" s="25" t="s">
        <v>286</v>
      </c>
      <c r="F58" s="17" t="s">
        <v>1488</v>
      </c>
      <c r="G58" s="26">
        <v>1208</v>
      </c>
      <c r="H58" s="26">
        <v>584</v>
      </c>
      <c r="I58" s="36">
        <v>25</v>
      </c>
      <c r="J58" s="26">
        <v>5</v>
      </c>
      <c r="K58" s="36"/>
      <c r="L58" s="36"/>
      <c r="M58" s="36">
        <v>20</v>
      </c>
      <c r="N58" s="23"/>
      <c r="O58" s="25">
        <v>2018</v>
      </c>
      <c r="P58" s="17" t="s">
        <v>221</v>
      </c>
      <c r="Q58" s="23"/>
    </row>
    <row r="59" ht="30" customHeight="1" spans="1:17">
      <c r="A59" s="47">
        <v>2.9</v>
      </c>
      <c r="B59" s="37" t="s">
        <v>219</v>
      </c>
      <c r="C59" s="17" t="s">
        <v>1592</v>
      </c>
      <c r="D59" s="17" t="s">
        <v>1593</v>
      </c>
      <c r="E59" s="25" t="s">
        <v>286</v>
      </c>
      <c r="F59" s="17" t="s">
        <v>1488</v>
      </c>
      <c r="G59" s="26">
        <v>1015</v>
      </c>
      <c r="H59" s="26">
        <v>737</v>
      </c>
      <c r="I59" s="36">
        <v>25</v>
      </c>
      <c r="J59" s="26">
        <v>5</v>
      </c>
      <c r="K59" s="36"/>
      <c r="L59" s="36"/>
      <c r="M59" s="36">
        <v>20</v>
      </c>
      <c r="N59" s="23"/>
      <c r="O59" s="25">
        <v>2018</v>
      </c>
      <c r="P59" s="17" t="s">
        <v>221</v>
      </c>
      <c r="Q59" s="23"/>
    </row>
    <row r="60" ht="30" customHeight="1" spans="1:17">
      <c r="A60" s="47">
        <v>2.9</v>
      </c>
      <c r="B60" s="37" t="s">
        <v>219</v>
      </c>
      <c r="C60" s="17" t="s">
        <v>1594</v>
      </c>
      <c r="D60" s="17" t="s">
        <v>628</v>
      </c>
      <c r="E60" s="25" t="s">
        <v>286</v>
      </c>
      <c r="F60" s="17" t="s">
        <v>1488</v>
      </c>
      <c r="G60" s="26">
        <v>943</v>
      </c>
      <c r="H60" s="26">
        <v>694</v>
      </c>
      <c r="I60" s="36">
        <v>25</v>
      </c>
      <c r="J60" s="26">
        <v>5</v>
      </c>
      <c r="K60" s="36"/>
      <c r="L60" s="36"/>
      <c r="M60" s="36">
        <v>20</v>
      </c>
      <c r="N60" s="23"/>
      <c r="O60" s="25">
        <v>2018</v>
      </c>
      <c r="P60" s="17" t="s">
        <v>221</v>
      </c>
      <c r="Q60" s="23"/>
    </row>
    <row r="61" ht="30" customHeight="1" spans="1:17">
      <c r="A61" s="47">
        <v>2.9</v>
      </c>
      <c r="B61" s="37" t="s">
        <v>219</v>
      </c>
      <c r="C61" s="17" t="s">
        <v>1595</v>
      </c>
      <c r="D61" s="17" t="s">
        <v>1596</v>
      </c>
      <c r="E61" s="25" t="s">
        <v>286</v>
      </c>
      <c r="F61" s="17" t="s">
        <v>1488</v>
      </c>
      <c r="G61" s="26">
        <v>743</v>
      </c>
      <c r="H61" s="26">
        <v>387</v>
      </c>
      <c r="I61" s="36">
        <v>25</v>
      </c>
      <c r="J61" s="26">
        <v>5</v>
      </c>
      <c r="K61" s="36"/>
      <c r="L61" s="36"/>
      <c r="M61" s="36">
        <v>20</v>
      </c>
      <c r="N61" s="23"/>
      <c r="O61" s="25">
        <v>2018</v>
      </c>
      <c r="P61" s="17" t="s">
        <v>221</v>
      </c>
      <c r="Q61" s="23"/>
    </row>
    <row r="62" ht="30" customHeight="1" spans="1:17">
      <c r="A62" s="47">
        <v>2.9</v>
      </c>
      <c r="B62" s="37" t="s">
        <v>219</v>
      </c>
      <c r="C62" s="17" t="s">
        <v>1597</v>
      </c>
      <c r="D62" s="17" t="s">
        <v>1598</v>
      </c>
      <c r="E62" s="25" t="s">
        <v>286</v>
      </c>
      <c r="F62" s="17" t="s">
        <v>1488</v>
      </c>
      <c r="G62" s="26">
        <v>351</v>
      </c>
      <c r="H62" s="26">
        <v>300</v>
      </c>
      <c r="I62" s="36">
        <v>25</v>
      </c>
      <c r="J62" s="26">
        <v>5</v>
      </c>
      <c r="K62" s="36"/>
      <c r="L62" s="36"/>
      <c r="M62" s="36">
        <v>20</v>
      </c>
      <c r="N62" s="23"/>
      <c r="O62" s="25">
        <v>2018</v>
      </c>
      <c r="P62" s="17" t="s">
        <v>221</v>
      </c>
      <c r="Q62" s="23"/>
    </row>
    <row r="63" ht="30" customHeight="1" spans="1:17">
      <c r="A63" s="47">
        <v>2.9</v>
      </c>
      <c r="B63" s="37" t="s">
        <v>219</v>
      </c>
      <c r="C63" s="17" t="s">
        <v>1599</v>
      </c>
      <c r="D63" s="17" t="s">
        <v>1600</v>
      </c>
      <c r="E63" s="25" t="s">
        <v>286</v>
      </c>
      <c r="F63" s="17" t="s">
        <v>1488</v>
      </c>
      <c r="G63" s="26">
        <v>781</v>
      </c>
      <c r="H63" s="26">
        <v>383</v>
      </c>
      <c r="I63" s="36">
        <v>25</v>
      </c>
      <c r="J63" s="26">
        <v>5</v>
      </c>
      <c r="K63" s="36"/>
      <c r="L63" s="36"/>
      <c r="M63" s="36">
        <v>20</v>
      </c>
      <c r="N63" s="23"/>
      <c r="O63" s="25">
        <v>2018</v>
      </c>
      <c r="P63" s="17" t="s">
        <v>221</v>
      </c>
      <c r="Q63" s="23"/>
    </row>
    <row r="64" ht="30" customHeight="1" spans="1:17">
      <c r="A64" s="47">
        <v>2.9</v>
      </c>
      <c r="B64" s="37" t="s">
        <v>219</v>
      </c>
      <c r="C64" s="17" t="s">
        <v>1601</v>
      </c>
      <c r="D64" s="17" t="s">
        <v>1602</v>
      </c>
      <c r="E64" s="25" t="s">
        <v>286</v>
      </c>
      <c r="F64" s="17" t="s">
        <v>1488</v>
      </c>
      <c r="G64" s="26">
        <v>1532</v>
      </c>
      <c r="H64" s="26">
        <v>554</v>
      </c>
      <c r="I64" s="36">
        <v>25</v>
      </c>
      <c r="J64" s="26">
        <v>5</v>
      </c>
      <c r="K64" s="36"/>
      <c r="L64" s="36"/>
      <c r="M64" s="36">
        <v>20</v>
      </c>
      <c r="N64" s="23"/>
      <c r="O64" s="25">
        <v>2018</v>
      </c>
      <c r="P64" s="17" t="s">
        <v>221</v>
      </c>
      <c r="Q64" s="23"/>
    </row>
    <row r="65" ht="30" customHeight="1" spans="1:17">
      <c r="A65" s="47">
        <v>2.9</v>
      </c>
      <c r="B65" s="37" t="s">
        <v>219</v>
      </c>
      <c r="C65" s="17" t="s">
        <v>1603</v>
      </c>
      <c r="D65" s="17" t="s">
        <v>1604</v>
      </c>
      <c r="E65" s="25" t="s">
        <v>286</v>
      </c>
      <c r="F65" s="17" t="s">
        <v>1488</v>
      </c>
      <c r="G65" s="26">
        <v>1926</v>
      </c>
      <c r="H65" s="26">
        <v>754</v>
      </c>
      <c r="I65" s="36">
        <v>25</v>
      </c>
      <c r="J65" s="26">
        <v>5</v>
      </c>
      <c r="K65" s="36"/>
      <c r="L65" s="36"/>
      <c r="M65" s="36">
        <v>20</v>
      </c>
      <c r="N65" s="23"/>
      <c r="O65" s="25">
        <v>2018</v>
      </c>
      <c r="P65" s="17" t="s">
        <v>221</v>
      </c>
      <c r="Q65" s="23"/>
    </row>
    <row r="66" ht="30" customHeight="1" spans="1:17">
      <c r="A66" s="47">
        <v>2.9</v>
      </c>
      <c r="B66" s="37" t="s">
        <v>219</v>
      </c>
      <c r="C66" s="17" t="s">
        <v>1605</v>
      </c>
      <c r="D66" s="17" t="s">
        <v>1606</v>
      </c>
      <c r="E66" s="25" t="s">
        <v>286</v>
      </c>
      <c r="F66" s="17" t="s">
        <v>1488</v>
      </c>
      <c r="G66" s="26">
        <v>1911</v>
      </c>
      <c r="H66" s="26">
        <v>722</v>
      </c>
      <c r="I66" s="36">
        <v>25</v>
      </c>
      <c r="J66" s="26">
        <v>5</v>
      </c>
      <c r="K66" s="36"/>
      <c r="L66" s="36"/>
      <c r="M66" s="36">
        <v>20</v>
      </c>
      <c r="N66" s="23"/>
      <c r="O66" s="25">
        <v>2018</v>
      </c>
      <c r="P66" s="17" t="s">
        <v>221</v>
      </c>
      <c r="Q66" s="23"/>
    </row>
    <row r="67" ht="33.95" customHeight="1" spans="1:17">
      <c r="A67" s="47">
        <v>2.9</v>
      </c>
      <c r="B67" s="23"/>
      <c r="C67" s="23"/>
      <c r="D67" s="23"/>
      <c r="E67" s="42"/>
      <c r="F67" s="23"/>
      <c r="G67" s="71">
        <f>SUM(G5:G66)</f>
        <v>83785</v>
      </c>
      <c r="H67" s="71">
        <f>SUM(H5:H66)</f>
        <v>35331</v>
      </c>
      <c r="I67" s="71">
        <f>SUM(I5:I66)</f>
        <v>1550</v>
      </c>
      <c r="J67" s="71">
        <f>SUM(J5:J66)</f>
        <v>310</v>
      </c>
      <c r="K67" s="71"/>
      <c r="L67" s="71"/>
      <c r="M67" s="71">
        <f>SUM(M5:M66)</f>
        <v>1240</v>
      </c>
      <c r="N67" s="23"/>
      <c r="O67" s="25">
        <v>2018</v>
      </c>
      <c r="P67" s="17" t="s">
        <v>221</v>
      </c>
      <c r="Q67" s="23"/>
    </row>
  </sheetData>
  <mergeCells count="13">
    <mergeCell ref="A1:Q1"/>
    <mergeCell ref="G2:H2"/>
    <mergeCell ref="I2:N2"/>
    <mergeCell ref="C4:F4"/>
    <mergeCell ref="A2:A3"/>
    <mergeCell ref="B2:B3"/>
    <mergeCell ref="C2:C3"/>
    <mergeCell ref="D2:D3"/>
    <mergeCell ref="E2:E3"/>
    <mergeCell ref="F2:F3"/>
    <mergeCell ref="O2:O3"/>
    <mergeCell ref="P2:P3"/>
    <mergeCell ref="Q2:Q3"/>
  </mergeCells>
  <pageMargins left="0.511805555555556" right="0.313888888888889" top="0.629166666666667" bottom="0.55" header="0.511805555555556" footer="0.511805555555556"/>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2"/>
  <sheetViews>
    <sheetView workbookViewId="0">
      <selection activeCell="I4" sqref="I4:N4"/>
    </sheetView>
  </sheetViews>
  <sheetFormatPr defaultColWidth="9" defaultRowHeight="13.5"/>
  <cols>
    <col min="1" max="1" width="4.75" customWidth="1"/>
    <col min="2" max="2" width="12.625" customWidth="1"/>
    <col min="3" max="3" width="8.125" customWidth="1"/>
    <col min="4" max="4" width="13.625" customWidth="1"/>
    <col min="5" max="5" width="4.875" customWidth="1"/>
    <col min="6" max="6" width="20" customWidth="1"/>
    <col min="7" max="8" width="8.125" customWidth="1"/>
    <col min="9" max="9" width="7.625" customWidth="1"/>
    <col min="10" max="11" width="8.125" customWidth="1"/>
    <col min="12" max="12" width="6.75" customWidth="1"/>
    <col min="14" max="14" width="5.125" customWidth="1"/>
    <col min="15" max="15" width="5.75" customWidth="1"/>
    <col min="16" max="16" width="6.625" customWidth="1"/>
    <col min="17" max="17" width="3.5" customWidth="1"/>
  </cols>
  <sheetData>
    <row r="1" ht="41.1" customHeight="1" spans="1:17">
      <c r="A1" s="1" t="s">
        <v>1607</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5"/>
      <c r="C3" s="118"/>
      <c r="D3" s="7"/>
      <c r="E3" s="81"/>
      <c r="F3" s="6"/>
      <c r="G3" s="12" t="s">
        <v>10</v>
      </c>
      <c r="H3" s="12" t="s">
        <v>282</v>
      </c>
      <c r="I3" s="30" t="s">
        <v>12</v>
      </c>
      <c r="J3" s="30" t="s">
        <v>13</v>
      </c>
      <c r="K3" s="30" t="s">
        <v>14</v>
      </c>
      <c r="L3" s="30" t="s">
        <v>15</v>
      </c>
      <c r="M3" s="30" t="s">
        <v>16</v>
      </c>
      <c r="N3" s="31" t="s">
        <v>800</v>
      </c>
      <c r="O3" s="11"/>
      <c r="P3" s="6"/>
      <c r="Q3" s="6"/>
    </row>
    <row r="4" ht="41.1" customHeight="1" spans="1:17">
      <c r="A4" s="3"/>
      <c r="B4" s="4" t="s">
        <v>1608</v>
      </c>
      <c r="C4" s="4"/>
      <c r="D4" s="4"/>
      <c r="E4" s="4"/>
      <c r="F4" s="6">
        <v>124</v>
      </c>
      <c r="G4" s="12">
        <f>G38+G72</f>
        <v>1111</v>
      </c>
      <c r="H4" s="12">
        <f t="shared" ref="H4:N4" si="0">H38+H72</f>
        <v>1111</v>
      </c>
      <c r="I4" s="12">
        <f t="shared" si="0"/>
        <v>235.62</v>
      </c>
      <c r="J4" s="12">
        <f t="shared" si="0"/>
        <v>235.62</v>
      </c>
      <c r="K4" s="12">
        <f t="shared" si="0"/>
        <v>0</v>
      </c>
      <c r="L4" s="12">
        <f t="shared" si="0"/>
        <v>0</v>
      </c>
      <c r="M4" s="12">
        <f t="shared" si="0"/>
        <v>0</v>
      </c>
      <c r="N4" s="12">
        <f t="shared" si="0"/>
        <v>0</v>
      </c>
      <c r="O4" s="11"/>
      <c r="P4" s="6"/>
      <c r="Q4" s="6"/>
    </row>
    <row r="5" ht="27.95" customHeight="1" spans="1:17">
      <c r="A5" s="16">
        <v>5.3</v>
      </c>
      <c r="B5" s="17" t="s">
        <v>795</v>
      </c>
      <c r="C5" s="17" t="s">
        <v>1609</v>
      </c>
      <c r="D5" s="17" t="s">
        <v>322</v>
      </c>
      <c r="E5" s="17" t="s">
        <v>286</v>
      </c>
      <c r="F5" s="17" t="s">
        <v>1610</v>
      </c>
      <c r="G5" s="26">
        <v>20</v>
      </c>
      <c r="H5" s="26">
        <v>20</v>
      </c>
      <c r="I5" s="36">
        <v>3.6</v>
      </c>
      <c r="J5" s="36">
        <v>3.6</v>
      </c>
      <c r="K5" s="38"/>
      <c r="L5" s="38"/>
      <c r="M5" s="38"/>
      <c r="N5" s="17"/>
      <c r="O5" s="25">
        <v>2018</v>
      </c>
      <c r="P5" s="25" t="s">
        <v>251</v>
      </c>
      <c r="Q5" s="15"/>
    </row>
    <row r="6" ht="27.95" customHeight="1" spans="1:17">
      <c r="A6" s="16">
        <v>5.3</v>
      </c>
      <c r="B6" s="17" t="s">
        <v>795</v>
      </c>
      <c r="C6" s="17" t="s">
        <v>1609</v>
      </c>
      <c r="D6" s="17" t="s">
        <v>678</v>
      </c>
      <c r="E6" s="17" t="s">
        <v>286</v>
      </c>
      <c r="F6" s="17" t="s">
        <v>1611</v>
      </c>
      <c r="G6" s="26">
        <v>40</v>
      </c>
      <c r="H6" s="26">
        <v>40</v>
      </c>
      <c r="I6" s="36">
        <v>7.2</v>
      </c>
      <c r="J6" s="36">
        <v>7.2</v>
      </c>
      <c r="K6" s="38"/>
      <c r="L6" s="38"/>
      <c r="M6" s="38"/>
      <c r="N6" s="17"/>
      <c r="O6" s="25">
        <v>2018</v>
      </c>
      <c r="P6" s="25" t="s">
        <v>251</v>
      </c>
      <c r="Q6" s="17"/>
    </row>
    <row r="7" ht="27.95" customHeight="1" spans="1:17">
      <c r="A7" s="16">
        <v>5.3</v>
      </c>
      <c r="B7" s="17" t="s">
        <v>795</v>
      </c>
      <c r="C7" s="17" t="s">
        <v>1609</v>
      </c>
      <c r="D7" s="17" t="s">
        <v>1612</v>
      </c>
      <c r="E7" s="17" t="s">
        <v>286</v>
      </c>
      <c r="F7" s="17" t="s">
        <v>1613</v>
      </c>
      <c r="G7" s="26">
        <v>10</v>
      </c>
      <c r="H7" s="26">
        <v>10</v>
      </c>
      <c r="I7" s="36">
        <v>1.8</v>
      </c>
      <c r="J7" s="36">
        <v>1.8</v>
      </c>
      <c r="K7" s="38"/>
      <c r="L7" s="38"/>
      <c r="M7" s="38"/>
      <c r="N7" s="17"/>
      <c r="O7" s="25">
        <v>2018</v>
      </c>
      <c r="P7" s="25" t="s">
        <v>251</v>
      </c>
      <c r="Q7" s="23"/>
    </row>
    <row r="8" ht="27.95" customHeight="1" spans="1:17">
      <c r="A8" s="16">
        <v>5.3</v>
      </c>
      <c r="B8" s="17" t="s">
        <v>795</v>
      </c>
      <c r="C8" s="17" t="s">
        <v>1609</v>
      </c>
      <c r="D8" s="17" t="s">
        <v>1614</v>
      </c>
      <c r="E8" s="17" t="s">
        <v>286</v>
      </c>
      <c r="F8" s="17" t="s">
        <v>1615</v>
      </c>
      <c r="G8" s="26">
        <v>30</v>
      </c>
      <c r="H8" s="26">
        <v>30</v>
      </c>
      <c r="I8" s="36">
        <v>5.4</v>
      </c>
      <c r="J8" s="36">
        <v>5.4</v>
      </c>
      <c r="K8" s="38"/>
      <c r="L8" s="38"/>
      <c r="M8" s="38"/>
      <c r="N8" s="17"/>
      <c r="O8" s="25">
        <v>2018</v>
      </c>
      <c r="P8" s="25" t="s">
        <v>251</v>
      </c>
      <c r="Q8" s="23"/>
    </row>
    <row r="9" ht="27.95" customHeight="1" spans="1:17">
      <c r="A9" s="16">
        <v>5.3</v>
      </c>
      <c r="B9" s="17" t="s">
        <v>795</v>
      </c>
      <c r="C9" s="17" t="s">
        <v>1609</v>
      </c>
      <c r="D9" s="17" t="s">
        <v>607</v>
      </c>
      <c r="E9" s="17" t="s">
        <v>286</v>
      </c>
      <c r="F9" s="17" t="s">
        <v>1616</v>
      </c>
      <c r="G9" s="26">
        <v>50</v>
      </c>
      <c r="H9" s="26">
        <v>50</v>
      </c>
      <c r="I9" s="36">
        <v>9</v>
      </c>
      <c r="J9" s="36">
        <v>9</v>
      </c>
      <c r="K9" s="38"/>
      <c r="L9" s="38"/>
      <c r="M9" s="38"/>
      <c r="N9" s="17"/>
      <c r="O9" s="25">
        <v>2018</v>
      </c>
      <c r="P9" s="25" t="s">
        <v>251</v>
      </c>
      <c r="Q9" s="23"/>
    </row>
    <row r="10" ht="27.95" customHeight="1" spans="1:17">
      <c r="A10" s="16">
        <v>5.3</v>
      </c>
      <c r="B10" s="17" t="s">
        <v>795</v>
      </c>
      <c r="C10" s="17" t="s">
        <v>1609</v>
      </c>
      <c r="D10" s="17" t="s">
        <v>358</v>
      </c>
      <c r="E10" s="17" t="s">
        <v>286</v>
      </c>
      <c r="F10" s="17" t="s">
        <v>1617</v>
      </c>
      <c r="G10" s="26">
        <v>35</v>
      </c>
      <c r="H10" s="26">
        <v>35</v>
      </c>
      <c r="I10" s="36">
        <v>6.3</v>
      </c>
      <c r="J10" s="36">
        <v>6.3</v>
      </c>
      <c r="K10" s="38"/>
      <c r="L10" s="38"/>
      <c r="M10" s="38"/>
      <c r="N10" s="17"/>
      <c r="O10" s="25">
        <v>2018</v>
      </c>
      <c r="P10" s="25" t="s">
        <v>251</v>
      </c>
      <c r="Q10" s="23"/>
    </row>
    <row r="11" ht="27.95" customHeight="1" spans="1:17">
      <c r="A11" s="16">
        <v>5.3</v>
      </c>
      <c r="B11" s="17" t="s">
        <v>795</v>
      </c>
      <c r="C11" s="17" t="s">
        <v>1609</v>
      </c>
      <c r="D11" s="17" t="s">
        <v>1618</v>
      </c>
      <c r="E11" s="17" t="s">
        <v>286</v>
      </c>
      <c r="F11" s="17" t="s">
        <v>1616</v>
      </c>
      <c r="G11" s="26">
        <v>50</v>
      </c>
      <c r="H11" s="26">
        <v>50</v>
      </c>
      <c r="I11" s="36">
        <v>9</v>
      </c>
      <c r="J11" s="36">
        <v>9</v>
      </c>
      <c r="K11" s="38"/>
      <c r="L11" s="38"/>
      <c r="M11" s="38"/>
      <c r="N11" s="17"/>
      <c r="O11" s="25">
        <v>2018</v>
      </c>
      <c r="P11" s="25" t="s">
        <v>251</v>
      </c>
      <c r="Q11" s="23"/>
    </row>
    <row r="12" ht="27.95" customHeight="1" spans="1:17">
      <c r="A12" s="16">
        <v>5.3</v>
      </c>
      <c r="B12" s="17" t="s">
        <v>795</v>
      </c>
      <c r="C12" s="17" t="s">
        <v>1609</v>
      </c>
      <c r="D12" s="17" t="s">
        <v>356</v>
      </c>
      <c r="E12" s="17" t="s">
        <v>286</v>
      </c>
      <c r="F12" s="17" t="s">
        <v>1619</v>
      </c>
      <c r="G12" s="26">
        <v>25</v>
      </c>
      <c r="H12" s="26">
        <v>25</v>
      </c>
      <c r="I12" s="36">
        <v>4.5</v>
      </c>
      <c r="J12" s="36">
        <v>4.5</v>
      </c>
      <c r="K12" s="38"/>
      <c r="L12" s="38"/>
      <c r="M12" s="38"/>
      <c r="N12" s="17"/>
      <c r="O12" s="25">
        <v>2018</v>
      </c>
      <c r="P12" s="25" t="s">
        <v>251</v>
      </c>
      <c r="Q12" s="23"/>
    </row>
    <row r="13" ht="27.95" customHeight="1" spans="1:17">
      <c r="A13" s="16">
        <v>5.3</v>
      </c>
      <c r="B13" s="17" t="s">
        <v>795</v>
      </c>
      <c r="C13" s="17" t="s">
        <v>1609</v>
      </c>
      <c r="D13" s="17" t="s">
        <v>1620</v>
      </c>
      <c r="E13" s="17" t="s">
        <v>286</v>
      </c>
      <c r="F13" s="17" t="s">
        <v>1617</v>
      </c>
      <c r="G13" s="26">
        <v>35</v>
      </c>
      <c r="H13" s="26">
        <v>35</v>
      </c>
      <c r="I13" s="36">
        <v>6.3</v>
      </c>
      <c r="J13" s="36">
        <v>6.3</v>
      </c>
      <c r="K13" s="38"/>
      <c r="L13" s="38"/>
      <c r="M13" s="38"/>
      <c r="N13" s="17"/>
      <c r="O13" s="25">
        <v>2018</v>
      </c>
      <c r="P13" s="25" t="s">
        <v>251</v>
      </c>
      <c r="Q13" s="23"/>
    </row>
    <row r="14" ht="27.95" customHeight="1" spans="1:17">
      <c r="A14" s="16">
        <v>5.3</v>
      </c>
      <c r="B14" s="17" t="s">
        <v>795</v>
      </c>
      <c r="C14" s="17" t="s">
        <v>1609</v>
      </c>
      <c r="D14" s="17" t="s">
        <v>544</v>
      </c>
      <c r="E14" s="17" t="s">
        <v>286</v>
      </c>
      <c r="F14" s="17" t="s">
        <v>1615</v>
      </c>
      <c r="G14" s="26">
        <v>30</v>
      </c>
      <c r="H14" s="26">
        <v>30</v>
      </c>
      <c r="I14" s="36">
        <v>5.4</v>
      </c>
      <c r="J14" s="36">
        <v>5.4</v>
      </c>
      <c r="K14" s="38"/>
      <c r="L14" s="38"/>
      <c r="M14" s="38"/>
      <c r="N14" s="17"/>
      <c r="O14" s="25">
        <v>2018</v>
      </c>
      <c r="P14" s="25" t="s">
        <v>251</v>
      </c>
      <c r="Q14" s="23"/>
    </row>
    <row r="15" ht="27.95" customHeight="1" spans="1:17">
      <c r="A15" s="16">
        <v>5.3</v>
      </c>
      <c r="B15" s="17" t="s">
        <v>795</v>
      </c>
      <c r="C15" s="17" t="s">
        <v>1609</v>
      </c>
      <c r="D15" s="17" t="s">
        <v>401</v>
      </c>
      <c r="E15" s="17" t="s">
        <v>286</v>
      </c>
      <c r="F15" s="17" t="s">
        <v>1613</v>
      </c>
      <c r="G15" s="26">
        <v>10</v>
      </c>
      <c r="H15" s="26">
        <v>10</v>
      </c>
      <c r="I15" s="36">
        <v>1.8</v>
      </c>
      <c r="J15" s="36">
        <v>1.8</v>
      </c>
      <c r="K15" s="38"/>
      <c r="L15" s="38"/>
      <c r="M15" s="38"/>
      <c r="N15" s="17"/>
      <c r="O15" s="25">
        <v>2018</v>
      </c>
      <c r="P15" s="25" t="s">
        <v>251</v>
      </c>
      <c r="Q15" s="23"/>
    </row>
    <row r="16" ht="27.95" customHeight="1" spans="1:17">
      <c r="A16" s="16">
        <v>5.3</v>
      </c>
      <c r="B16" s="17" t="s">
        <v>795</v>
      </c>
      <c r="C16" s="17" t="s">
        <v>1609</v>
      </c>
      <c r="D16" s="17" t="s">
        <v>696</v>
      </c>
      <c r="E16" s="17" t="s">
        <v>286</v>
      </c>
      <c r="F16" s="17" t="s">
        <v>1610</v>
      </c>
      <c r="G16" s="26">
        <v>20</v>
      </c>
      <c r="H16" s="26">
        <v>20</v>
      </c>
      <c r="I16" s="36">
        <v>3.6</v>
      </c>
      <c r="J16" s="36">
        <v>3.6</v>
      </c>
      <c r="K16" s="38"/>
      <c r="L16" s="38"/>
      <c r="M16" s="38"/>
      <c r="N16" s="17"/>
      <c r="O16" s="25">
        <v>2018</v>
      </c>
      <c r="P16" s="25" t="s">
        <v>251</v>
      </c>
      <c r="Q16" s="23"/>
    </row>
    <row r="17" ht="27.95" customHeight="1" spans="1:17">
      <c r="A17" s="16">
        <v>5.3</v>
      </c>
      <c r="B17" s="17" t="s">
        <v>795</v>
      </c>
      <c r="C17" s="17" t="s">
        <v>1609</v>
      </c>
      <c r="D17" s="17" t="s">
        <v>698</v>
      </c>
      <c r="E17" s="17" t="s">
        <v>286</v>
      </c>
      <c r="F17" s="17" t="s">
        <v>1615</v>
      </c>
      <c r="G17" s="26">
        <v>30</v>
      </c>
      <c r="H17" s="26">
        <v>30</v>
      </c>
      <c r="I17" s="36">
        <v>5.4</v>
      </c>
      <c r="J17" s="36">
        <v>5.4</v>
      </c>
      <c r="K17" s="38"/>
      <c r="L17" s="38"/>
      <c r="M17" s="38"/>
      <c r="N17" s="17"/>
      <c r="O17" s="25">
        <v>2018</v>
      </c>
      <c r="P17" s="25" t="s">
        <v>251</v>
      </c>
      <c r="Q17" s="23"/>
    </row>
    <row r="18" ht="27.95" customHeight="1" spans="1:17">
      <c r="A18" s="16">
        <v>5.3</v>
      </c>
      <c r="B18" s="17" t="s">
        <v>795</v>
      </c>
      <c r="C18" s="17" t="s">
        <v>1609</v>
      </c>
      <c r="D18" s="17" t="s">
        <v>413</v>
      </c>
      <c r="E18" s="17" t="s">
        <v>286</v>
      </c>
      <c r="F18" s="17" t="s">
        <v>1619</v>
      </c>
      <c r="G18" s="26">
        <v>25</v>
      </c>
      <c r="H18" s="26">
        <v>25</v>
      </c>
      <c r="I18" s="36">
        <v>4.5</v>
      </c>
      <c r="J18" s="36">
        <v>4.5</v>
      </c>
      <c r="K18" s="38"/>
      <c r="L18" s="38"/>
      <c r="M18" s="38"/>
      <c r="N18" s="17"/>
      <c r="O18" s="25">
        <v>2018</v>
      </c>
      <c r="P18" s="25" t="s">
        <v>251</v>
      </c>
      <c r="Q18" s="23"/>
    </row>
    <row r="19" ht="27.95" customHeight="1" spans="1:17">
      <c r="A19" s="16">
        <v>5.3</v>
      </c>
      <c r="B19" s="17" t="s">
        <v>795</v>
      </c>
      <c r="C19" s="17" t="s">
        <v>1609</v>
      </c>
      <c r="D19" s="17" t="s">
        <v>405</v>
      </c>
      <c r="E19" s="17" t="s">
        <v>286</v>
      </c>
      <c r="F19" s="17" t="s">
        <v>1610</v>
      </c>
      <c r="G19" s="26">
        <v>20</v>
      </c>
      <c r="H19" s="26">
        <v>20</v>
      </c>
      <c r="I19" s="36">
        <v>3.6</v>
      </c>
      <c r="J19" s="36">
        <v>3.6</v>
      </c>
      <c r="K19" s="38"/>
      <c r="L19" s="38"/>
      <c r="M19" s="38"/>
      <c r="N19" s="17"/>
      <c r="O19" s="25">
        <v>2018</v>
      </c>
      <c r="P19" s="25" t="s">
        <v>251</v>
      </c>
      <c r="Q19" s="23"/>
    </row>
    <row r="20" ht="27.95" customHeight="1" spans="1:17">
      <c r="A20" s="16">
        <v>5.3</v>
      </c>
      <c r="B20" s="17" t="s">
        <v>795</v>
      </c>
      <c r="C20" s="17" t="s">
        <v>1609</v>
      </c>
      <c r="D20" s="17" t="s">
        <v>346</v>
      </c>
      <c r="E20" s="17" t="s">
        <v>286</v>
      </c>
      <c r="F20" s="17" t="s">
        <v>1611</v>
      </c>
      <c r="G20" s="26">
        <v>40</v>
      </c>
      <c r="H20" s="26">
        <v>40</v>
      </c>
      <c r="I20" s="36">
        <v>7.2</v>
      </c>
      <c r="J20" s="36">
        <v>7.2</v>
      </c>
      <c r="K20" s="38"/>
      <c r="L20" s="38"/>
      <c r="M20" s="38"/>
      <c r="N20" s="17"/>
      <c r="O20" s="25">
        <v>2018</v>
      </c>
      <c r="P20" s="25" t="s">
        <v>251</v>
      </c>
      <c r="Q20" s="23"/>
    </row>
    <row r="21" ht="27.95" customHeight="1" spans="1:17">
      <c r="A21" s="16">
        <v>5.3</v>
      </c>
      <c r="B21" s="17" t="s">
        <v>795</v>
      </c>
      <c r="C21" s="17" t="s">
        <v>1609</v>
      </c>
      <c r="D21" s="17" t="s">
        <v>350</v>
      </c>
      <c r="E21" s="17" t="s">
        <v>286</v>
      </c>
      <c r="F21" s="17" t="s">
        <v>1610</v>
      </c>
      <c r="G21" s="26">
        <v>20</v>
      </c>
      <c r="H21" s="26">
        <v>20</v>
      </c>
      <c r="I21" s="36">
        <v>3.6</v>
      </c>
      <c r="J21" s="36">
        <v>3.6</v>
      </c>
      <c r="K21" s="38"/>
      <c r="L21" s="38"/>
      <c r="M21" s="38"/>
      <c r="N21" s="17"/>
      <c r="O21" s="25">
        <v>2018</v>
      </c>
      <c r="P21" s="25" t="s">
        <v>251</v>
      </c>
      <c r="Q21" s="23"/>
    </row>
    <row r="22" ht="27.95" customHeight="1" spans="1:17">
      <c r="A22" s="16">
        <v>5.3</v>
      </c>
      <c r="B22" s="17" t="s">
        <v>795</v>
      </c>
      <c r="C22" s="17" t="s">
        <v>1609</v>
      </c>
      <c r="D22" s="17" t="s">
        <v>1621</v>
      </c>
      <c r="E22" s="17" t="s">
        <v>286</v>
      </c>
      <c r="F22" s="17" t="s">
        <v>1615</v>
      </c>
      <c r="G22" s="26">
        <v>30</v>
      </c>
      <c r="H22" s="26">
        <v>30</v>
      </c>
      <c r="I22" s="36">
        <v>5.4</v>
      </c>
      <c r="J22" s="36">
        <v>5.4</v>
      </c>
      <c r="K22" s="38"/>
      <c r="L22" s="38"/>
      <c r="M22" s="38"/>
      <c r="N22" s="17"/>
      <c r="O22" s="25">
        <v>2018</v>
      </c>
      <c r="P22" s="25" t="s">
        <v>251</v>
      </c>
      <c r="Q22" s="23"/>
    </row>
    <row r="23" ht="27.95" customHeight="1" spans="1:17">
      <c r="A23" s="16">
        <v>5.3</v>
      </c>
      <c r="B23" s="17" t="s">
        <v>795</v>
      </c>
      <c r="C23" s="17" t="s">
        <v>1609</v>
      </c>
      <c r="D23" s="17" t="s">
        <v>1622</v>
      </c>
      <c r="E23" s="17" t="s">
        <v>286</v>
      </c>
      <c r="F23" s="17" t="s">
        <v>1623</v>
      </c>
      <c r="G23" s="26">
        <v>60</v>
      </c>
      <c r="H23" s="26">
        <v>60</v>
      </c>
      <c r="I23" s="36">
        <v>10.8</v>
      </c>
      <c r="J23" s="36">
        <v>10.8</v>
      </c>
      <c r="K23" s="38"/>
      <c r="L23" s="38"/>
      <c r="M23" s="38"/>
      <c r="N23" s="17"/>
      <c r="O23" s="25">
        <v>2018</v>
      </c>
      <c r="P23" s="25" t="s">
        <v>251</v>
      </c>
      <c r="Q23" s="23"/>
    </row>
    <row r="24" ht="27.95" customHeight="1" spans="1:17">
      <c r="A24" s="16">
        <v>5.3</v>
      </c>
      <c r="B24" s="17" t="s">
        <v>795</v>
      </c>
      <c r="C24" s="17" t="s">
        <v>1609</v>
      </c>
      <c r="D24" s="17" t="s">
        <v>427</v>
      </c>
      <c r="E24" s="17" t="s">
        <v>286</v>
      </c>
      <c r="F24" s="17" t="s">
        <v>1611</v>
      </c>
      <c r="G24" s="26">
        <v>40</v>
      </c>
      <c r="H24" s="26">
        <v>40</v>
      </c>
      <c r="I24" s="36">
        <v>7.2</v>
      </c>
      <c r="J24" s="36">
        <v>7.2</v>
      </c>
      <c r="K24" s="38"/>
      <c r="L24" s="38"/>
      <c r="M24" s="38"/>
      <c r="N24" s="17"/>
      <c r="O24" s="25">
        <v>2018</v>
      </c>
      <c r="P24" s="25" t="s">
        <v>251</v>
      </c>
      <c r="Q24" s="23"/>
    </row>
    <row r="25" ht="27.95" customHeight="1" spans="1:17">
      <c r="A25" s="16">
        <v>5.3</v>
      </c>
      <c r="B25" s="17" t="s">
        <v>795</v>
      </c>
      <c r="C25" s="17" t="s">
        <v>1609</v>
      </c>
      <c r="D25" s="17" t="s">
        <v>435</v>
      </c>
      <c r="E25" s="17" t="s">
        <v>286</v>
      </c>
      <c r="F25" s="17" t="s">
        <v>1610</v>
      </c>
      <c r="G25" s="26">
        <v>20</v>
      </c>
      <c r="H25" s="26">
        <v>20</v>
      </c>
      <c r="I25" s="36">
        <v>3.6</v>
      </c>
      <c r="J25" s="36">
        <v>3.6</v>
      </c>
      <c r="K25" s="38"/>
      <c r="L25" s="38"/>
      <c r="M25" s="38"/>
      <c r="N25" s="17"/>
      <c r="O25" s="25">
        <v>2018</v>
      </c>
      <c r="P25" s="25" t="s">
        <v>251</v>
      </c>
      <c r="Q25" s="23"/>
    </row>
    <row r="26" ht="27.95" customHeight="1" spans="1:17">
      <c r="A26" s="16">
        <v>5.3</v>
      </c>
      <c r="B26" s="17" t="s">
        <v>795</v>
      </c>
      <c r="C26" s="17" t="s">
        <v>1609</v>
      </c>
      <c r="D26" s="17" t="s">
        <v>583</v>
      </c>
      <c r="E26" s="17" t="s">
        <v>286</v>
      </c>
      <c r="F26" s="17" t="s">
        <v>1613</v>
      </c>
      <c r="G26" s="26">
        <v>10</v>
      </c>
      <c r="H26" s="26">
        <v>10</v>
      </c>
      <c r="I26" s="36">
        <v>1.8</v>
      </c>
      <c r="J26" s="36">
        <v>1.8</v>
      </c>
      <c r="K26" s="38"/>
      <c r="L26" s="38"/>
      <c r="M26" s="38"/>
      <c r="N26" s="17"/>
      <c r="O26" s="25">
        <v>2018</v>
      </c>
      <c r="P26" s="25" t="s">
        <v>251</v>
      </c>
      <c r="Q26" s="23"/>
    </row>
    <row r="27" ht="27.95" customHeight="1" spans="1:17">
      <c r="A27" s="16">
        <v>5.3</v>
      </c>
      <c r="B27" s="17" t="s">
        <v>795</v>
      </c>
      <c r="C27" s="17" t="s">
        <v>1609</v>
      </c>
      <c r="D27" s="17" t="s">
        <v>588</v>
      </c>
      <c r="E27" s="17" t="s">
        <v>286</v>
      </c>
      <c r="F27" s="17" t="s">
        <v>1615</v>
      </c>
      <c r="G27" s="26">
        <v>30</v>
      </c>
      <c r="H27" s="26">
        <v>30</v>
      </c>
      <c r="I27" s="36">
        <v>5.4</v>
      </c>
      <c r="J27" s="36">
        <v>5.4</v>
      </c>
      <c r="K27" s="38"/>
      <c r="L27" s="38"/>
      <c r="M27" s="38"/>
      <c r="N27" s="17"/>
      <c r="O27" s="25">
        <v>2018</v>
      </c>
      <c r="P27" s="25" t="s">
        <v>251</v>
      </c>
      <c r="Q27" s="23"/>
    </row>
    <row r="28" ht="27.95" customHeight="1" spans="1:17">
      <c r="A28" s="16">
        <v>5.3</v>
      </c>
      <c r="B28" s="17" t="s">
        <v>795</v>
      </c>
      <c r="C28" s="17" t="s">
        <v>1609</v>
      </c>
      <c r="D28" s="17" t="s">
        <v>285</v>
      </c>
      <c r="E28" s="17" t="s">
        <v>286</v>
      </c>
      <c r="F28" s="17" t="s">
        <v>1611</v>
      </c>
      <c r="G28" s="26">
        <v>40</v>
      </c>
      <c r="H28" s="26">
        <v>40</v>
      </c>
      <c r="I28" s="36">
        <v>7.2</v>
      </c>
      <c r="J28" s="36">
        <v>7.2</v>
      </c>
      <c r="K28" s="38"/>
      <c r="L28" s="38"/>
      <c r="M28" s="38"/>
      <c r="N28" s="17"/>
      <c r="O28" s="25">
        <v>2018</v>
      </c>
      <c r="P28" s="25" t="s">
        <v>251</v>
      </c>
      <c r="Q28" s="23"/>
    </row>
    <row r="29" ht="27.95" customHeight="1" spans="1:17">
      <c r="A29" s="16">
        <v>5.3</v>
      </c>
      <c r="B29" s="17" t="s">
        <v>795</v>
      </c>
      <c r="C29" s="17" t="s">
        <v>1609</v>
      </c>
      <c r="D29" s="17" t="s">
        <v>292</v>
      </c>
      <c r="E29" s="17" t="s">
        <v>286</v>
      </c>
      <c r="F29" s="17" t="s">
        <v>1611</v>
      </c>
      <c r="G29" s="26">
        <v>40</v>
      </c>
      <c r="H29" s="26">
        <v>40</v>
      </c>
      <c r="I29" s="36">
        <v>7.2</v>
      </c>
      <c r="J29" s="36">
        <v>7.2</v>
      </c>
      <c r="K29" s="38"/>
      <c r="L29" s="38"/>
      <c r="M29" s="38"/>
      <c r="N29" s="17"/>
      <c r="O29" s="25">
        <v>2018</v>
      </c>
      <c r="P29" s="25" t="s">
        <v>251</v>
      </c>
      <c r="Q29" s="23"/>
    </row>
    <row r="30" ht="27.95" customHeight="1" spans="1:17">
      <c r="A30" s="16">
        <v>5.3</v>
      </c>
      <c r="B30" s="17" t="s">
        <v>795</v>
      </c>
      <c r="C30" s="17" t="s">
        <v>1609</v>
      </c>
      <c r="D30" s="17" t="s">
        <v>288</v>
      </c>
      <c r="E30" s="17" t="s">
        <v>286</v>
      </c>
      <c r="F30" s="17" t="s">
        <v>1624</v>
      </c>
      <c r="G30" s="26">
        <v>70</v>
      </c>
      <c r="H30" s="26">
        <v>70</v>
      </c>
      <c r="I30" s="36">
        <v>12.6</v>
      </c>
      <c r="J30" s="36">
        <v>12.6</v>
      </c>
      <c r="K30" s="38"/>
      <c r="L30" s="38"/>
      <c r="M30" s="38"/>
      <c r="N30" s="17"/>
      <c r="O30" s="25">
        <v>2018</v>
      </c>
      <c r="P30" s="25" t="s">
        <v>251</v>
      </c>
      <c r="Q30" s="23"/>
    </row>
    <row r="31" ht="27.95" customHeight="1" spans="1:17">
      <c r="A31" s="16">
        <v>5.3</v>
      </c>
      <c r="B31" s="17" t="s">
        <v>795</v>
      </c>
      <c r="C31" s="17" t="s">
        <v>1609</v>
      </c>
      <c r="D31" s="17" t="s">
        <v>1625</v>
      </c>
      <c r="E31" s="17" t="s">
        <v>286</v>
      </c>
      <c r="F31" s="17" t="s">
        <v>1615</v>
      </c>
      <c r="G31" s="26">
        <v>30</v>
      </c>
      <c r="H31" s="26">
        <v>30</v>
      </c>
      <c r="I31" s="36">
        <v>5.4</v>
      </c>
      <c r="J31" s="36">
        <v>5.4</v>
      </c>
      <c r="K31" s="38"/>
      <c r="L31" s="38"/>
      <c r="M31" s="38"/>
      <c r="N31" s="17"/>
      <c r="O31" s="25">
        <v>2018</v>
      </c>
      <c r="P31" s="25" t="s">
        <v>251</v>
      </c>
      <c r="Q31" s="23"/>
    </row>
    <row r="32" ht="27.95" customHeight="1" spans="1:17">
      <c r="A32" s="16">
        <v>5.3</v>
      </c>
      <c r="B32" s="17" t="s">
        <v>795</v>
      </c>
      <c r="C32" s="17" t="s">
        <v>1609</v>
      </c>
      <c r="D32" s="17" t="s">
        <v>294</v>
      </c>
      <c r="E32" s="17" t="s">
        <v>286</v>
      </c>
      <c r="F32" s="17" t="s">
        <v>1616</v>
      </c>
      <c r="G32" s="26">
        <v>50</v>
      </c>
      <c r="H32" s="26">
        <v>50</v>
      </c>
      <c r="I32" s="36">
        <v>9</v>
      </c>
      <c r="J32" s="36">
        <v>9</v>
      </c>
      <c r="K32" s="38"/>
      <c r="L32" s="38"/>
      <c r="M32" s="38"/>
      <c r="N32" s="17"/>
      <c r="O32" s="25">
        <v>2018</v>
      </c>
      <c r="P32" s="25" t="s">
        <v>251</v>
      </c>
      <c r="Q32" s="23"/>
    </row>
    <row r="33" ht="27.95" customHeight="1" spans="1:17">
      <c r="A33" s="16">
        <v>5.3</v>
      </c>
      <c r="B33" s="17" t="s">
        <v>795</v>
      </c>
      <c r="C33" s="17" t="s">
        <v>1609</v>
      </c>
      <c r="D33" s="17" t="s">
        <v>473</v>
      </c>
      <c r="E33" s="17" t="s">
        <v>286</v>
      </c>
      <c r="F33" s="17" t="s">
        <v>1611</v>
      </c>
      <c r="G33" s="26">
        <v>40</v>
      </c>
      <c r="H33" s="26">
        <v>40</v>
      </c>
      <c r="I33" s="36">
        <v>7.2</v>
      </c>
      <c r="J33" s="36">
        <v>7.2</v>
      </c>
      <c r="K33" s="38"/>
      <c r="L33" s="38"/>
      <c r="M33" s="38"/>
      <c r="N33" s="17"/>
      <c r="O33" s="25">
        <v>2018</v>
      </c>
      <c r="P33" s="25" t="s">
        <v>251</v>
      </c>
      <c r="Q33" s="23"/>
    </row>
    <row r="34" ht="27.95" customHeight="1" spans="1:17">
      <c r="A34" s="16">
        <v>5.3</v>
      </c>
      <c r="B34" s="17" t="s">
        <v>795</v>
      </c>
      <c r="C34" s="17" t="s">
        <v>1609</v>
      </c>
      <c r="D34" s="17" t="s">
        <v>459</v>
      </c>
      <c r="E34" s="17" t="s">
        <v>286</v>
      </c>
      <c r="F34" s="17" t="s">
        <v>1615</v>
      </c>
      <c r="G34" s="26">
        <v>30</v>
      </c>
      <c r="H34" s="26">
        <v>30</v>
      </c>
      <c r="I34" s="36">
        <v>5.4</v>
      </c>
      <c r="J34" s="36">
        <v>5.4</v>
      </c>
      <c r="K34" s="38"/>
      <c r="L34" s="38"/>
      <c r="M34" s="38"/>
      <c r="N34" s="17"/>
      <c r="O34" s="25">
        <v>2018</v>
      </c>
      <c r="P34" s="25" t="s">
        <v>251</v>
      </c>
      <c r="Q34" s="23"/>
    </row>
    <row r="35" ht="27.95" customHeight="1" spans="1:17">
      <c r="A35" s="16">
        <v>5.3</v>
      </c>
      <c r="B35" s="17" t="s">
        <v>795</v>
      </c>
      <c r="C35" s="17" t="s">
        <v>1609</v>
      </c>
      <c r="D35" s="17" t="s">
        <v>469</v>
      </c>
      <c r="E35" s="17" t="s">
        <v>286</v>
      </c>
      <c r="F35" s="17" t="s">
        <v>1610</v>
      </c>
      <c r="G35" s="26">
        <v>20</v>
      </c>
      <c r="H35" s="26">
        <v>20</v>
      </c>
      <c r="I35" s="36">
        <v>3.6</v>
      </c>
      <c r="J35" s="36">
        <v>3.6</v>
      </c>
      <c r="K35" s="38"/>
      <c r="L35" s="38"/>
      <c r="M35" s="38"/>
      <c r="N35" s="17"/>
      <c r="O35" s="25">
        <v>2018</v>
      </c>
      <c r="P35" s="25" t="s">
        <v>251</v>
      </c>
      <c r="Q35" s="23"/>
    </row>
    <row r="36" ht="27.95" customHeight="1" spans="1:17">
      <c r="A36" s="16">
        <v>5.3</v>
      </c>
      <c r="B36" s="17" t="s">
        <v>795</v>
      </c>
      <c r="C36" s="17" t="s">
        <v>1609</v>
      </c>
      <c r="D36" s="17" t="s">
        <v>1626</v>
      </c>
      <c r="E36" s="17" t="s">
        <v>286</v>
      </c>
      <c r="F36" s="17" t="s">
        <v>1610</v>
      </c>
      <c r="G36" s="26">
        <v>20</v>
      </c>
      <c r="H36" s="26">
        <v>20</v>
      </c>
      <c r="I36" s="36">
        <v>3.6</v>
      </c>
      <c r="J36" s="36">
        <v>3.6</v>
      </c>
      <c r="K36" s="38"/>
      <c r="L36" s="38"/>
      <c r="M36" s="38"/>
      <c r="N36" s="17"/>
      <c r="O36" s="25">
        <v>2018</v>
      </c>
      <c r="P36" s="25" t="s">
        <v>251</v>
      </c>
      <c r="Q36" s="23"/>
    </row>
    <row r="37" ht="27.95" customHeight="1" spans="1:17">
      <c r="A37" s="16">
        <v>5.3</v>
      </c>
      <c r="B37" s="17" t="s">
        <v>795</v>
      </c>
      <c r="C37" s="17" t="s">
        <v>1609</v>
      </c>
      <c r="D37" s="17" t="s">
        <v>1627</v>
      </c>
      <c r="E37" s="17" t="s">
        <v>286</v>
      </c>
      <c r="F37" s="17" t="s">
        <v>1619</v>
      </c>
      <c r="G37" s="26">
        <v>25</v>
      </c>
      <c r="H37" s="26">
        <v>25</v>
      </c>
      <c r="I37" s="36">
        <v>4.5</v>
      </c>
      <c r="J37" s="36">
        <v>4.5</v>
      </c>
      <c r="K37" s="38"/>
      <c r="L37" s="38"/>
      <c r="M37" s="38"/>
      <c r="N37" s="17"/>
      <c r="O37" s="25">
        <v>2018</v>
      </c>
      <c r="P37" s="25" t="s">
        <v>251</v>
      </c>
      <c r="Q37" s="23"/>
    </row>
    <row r="38" ht="27.95" customHeight="1" spans="1:17">
      <c r="A38" s="16">
        <v>5.3</v>
      </c>
      <c r="B38" s="17" t="s">
        <v>795</v>
      </c>
      <c r="C38" s="17" t="s">
        <v>872</v>
      </c>
      <c r="D38" s="17"/>
      <c r="E38" s="17"/>
      <c r="F38" s="17"/>
      <c r="G38" s="26">
        <f>SUM(G5:G37)</f>
        <v>1045</v>
      </c>
      <c r="H38" s="26">
        <f>SUM(H5:H37)</f>
        <v>1045</v>
      </c>
      <c r="I38" s="36">
        <f>SUM(I5:I37)</f>
        <v>188.1</v>
      </c>
      <c r="J38" s="36">
        <f>SUM(J5:J37)</f>
        <v>188.1</v>
      </c>
      <c r="K38" s="38"/>
      <c r="L38" s="38"/>
      <c r="M38" s="38"/>
      <c r="N38" s="17"/>
      <c r="O38" s="25">
        <v>2018</v>
      </c>
      <c r="P38" s="25" t="s">
        <v>251</v>
      </c>
      <c r="Q38" s="23"/>
    </row>
    <row r="39" ht="27.95" customHeight="1" spans="1:17">
      <c r="A39" s="126" t="s">
        <v>258</v>
      </c>
      <c r="B39" s="90" t="s">
        <v>796</v>
      </c>
      <c r="C39" s="17" t="s">
        <v>1628</v>
      </c>
      <c r="D39" s="17" t="s">
        <v>322</v>
      </c>
      <c r="E39" s="17" t="s">
        <v>286</v>
      </c>
      <c r="F39" s="17" t="s">
        <v>1629</v>
      </c>
      <c r="G39" s="26">
        <v>2</v>
      </c>
      <c r="H39" s="26">
        <v>2</v>
      </c>
      <c r="I39" s="127">
        <v>1.44</v>
      </c>
      <c r="J39" s="127">
        <v>1.44</v>
      </c>
      <c r="K39" s="38"/>
      <c r="L39" s="38"/>
      <c r="M39" s="38"/>
      <c r="N39" s="17"/>
      <c r="O39" s="25">
        <v>2018</v>
      </c>
      <c r="P39" s="25" t="s">
        <v>251</v>
      </c>
      <c r="Q39" s="23"/>
    </row>
    <row r="40" ht="27.95" customHeight="1" spans="1:17">
      <c r="A40" s="126"/>
      <c r="B40" s="90"/>
      <c r="C40" s="17" t="s">
        <v>1628</v>
      </c>
      <c r="D40" s="17" t="s">
        <v>678</v>
      </c>
      <c r="E40" s="17" t="s">
        <v>286</v>
      </c>
      <c r="F40" s="17" t="s">
        <v>1629</v>
      </c>
      <c r="G40" s="26">
        <v>2</v>
      </c>
      <c r="H40" s="26">
        <v>2</v>
      </c>
      <c r="I40" s="127">
        <v>1.44</v>
      </c>
      <c r="J40" s="127">
        <v>1.44</v>
      </c>
      <c r="K40" s="38"/>
      <c r="L40" s="38"/>
      <c r="M40" s="38"/>
      <c r="N40" s="17"/>
      <c r="O40" s="25">
        <v>2018</v>
      </c>
      <c r="P40" s="25" t="s">
        <v>251</v>
      </c>
      <c r="Q40" s="23"/>
    </row>
    <row r="41" ht="27.95" customHeight="1" spans="1:17">
      <c r="A41" s="126"/>
      <c r="B41" s="90"/>
      <c r="C41" s="17" t="s">
        <v>1628</v>
      </c>
      <c r="D41" s="17" t="s">
        <v>1612</v>
      </c>
      <c r="E41" s="17" t="s">
        <v>286</v>
      </c>
      <c r="F41" s="17" t="s">
        <v>1629</v>
      </c>
      <c r="G41" s="26">
        <v>2</v>
      </c>
      <c r="H41" s="26">
        <v>2</v>
      </c>
      <c r="I41" s="127">
        <v>1.44</v>
      </c>
      <c r="J41" s="127">
        <v>1.44</v>
      </c>
      <c r="K41" s="38"/>
      <c r="L41" s="38"/>
      <c r="M41" s="38"/>
      <c r="N41" s="17"/>
      <c r="O41" s="25">
        <v>2018</v>
      </c>
      <c r="P41" s="25" t="s">
        <v>251</v>
      </c>
      <c r="Q41" s="23"/>
    </row>
    <row r="42" ht="27.95" customHeight="1" spans="1:17">
      <c r="A42" s="126"/>
      <c r="B42" s="90"/>
      <c r="C42" s="17" t="s">
        <v>1628</v>
      </c>
      <c r="D42" s="17" t="s">
        <v>1614</v>
      </c>
      <c r="E42" s="17" t="s">
        <v>286</v>
      </c>
      <c r="F42" s="17" t="s">
        <v>1629</v>
      </c>
      <c r="G42" s="26">
        <v>2</v>
      </c>
      <c r="H42" s="26">
        <v>2</v>
      </c>
      <c r="I42" s="127">
        <v>1.44</v>
      </c>
      <c r="J42" s="127">
        <v>1.44</v>
      </c>
      <c r="K42" s="38"/>
      <c r="L42" s="38"/>
      <c r="M42" s="38"/>
      <c r="N42" s="17"/>
      <c r="O42" s="25">
        <v>2018</v>
      </c>
      <c r="P42" s="25" t="s">
        <v>251</v>
      </c>
      <c r="Q42" s="23"/>
    </row>
    <row r="43" ht="27.95" customHeight="1" spans="1:17">
      <c r="A43" s="126"/>
      <c r="B43" s="90"/>
      <c r="C43" s="17" t="s">
        <v>1628</v>
      </c>
      <c r="D43" s="17" t="s">
        <v>607</v>
      </c>
      <c r="E43" s="17" t="s">
        <v>286</v>
      </c>
      <c r="F43" s="17" t="s">
        <v>1629</v>
      </c>
      <c r="G43" s="26">
        <v>2</v>
      </c>
      <c r="H43" s="26">
        <v>2</v>
      </c>
      <c r="I43" s="127">
        <v>1.44</v>
      </c>
      <c r="J43" s="127">
        <v>1.44</v>
      </c>
      <c r="K43" s="38"/>
      <c r="L43" s="38"/>
      <c r="M43" s="38"/>
      <c r="N43" s="17"/>
      <c r="O43" s="25">
        <v>2018</v>
      </c>
      <c r="P43" s="25" t="s">
        <v>251</v>
      </c>
      <c r="Q43" s="23"/>
    </row>
    <row r="44" ht="27.95" customHeight="1" spans="1:17">
      <c r="A44" s="126"/>
      <c r="B44" s="90"/>
      <c r="C44" s="17" t="s">
        <v>1628</v>
      </c>
      <c r="D44" s="17" t="s">
        <v>358</v>
      </c>
      <c r="E44" s="17" t="s">
        <v>286</v>
      </c>
      <c r="F44" s="17" t="s">
        <v>1629</v>
      </c>
      <c r="G44" s="26">
        <v>2</v>
      </c>
      <c r="H44" s="26">
        <v>2</v>
      </c>
      <c r="I44" s="127">
        <v>1.44</v>
      </c>
      <c r="J44" s="127">
        <v>1.44</v>
      </c>
      <c r="K44" s="38"/>
      <c r="L44" s="38"/>
      <c r="M44" s="38"/>
      <c r="N44" s="17"/>
      <c r="O44" s="25">
        <v>2018</v>
      </c>
      <c r="P44" s="25" t="s">
        <v>251</v>
      </c>
      <c r="Q44" s="23"/>
    </row>
    <row r="45" ht="27.95" customHeight="1" spans="1:17">
      <c r="A45" s="126"/>
      <c r="B45" s="90"/>
      <c r="C45" s="17" t="s">
        <v>1628</v>
      </c>
      <c r="D45" s="17" t="s">
        <v>1618</v>
      </c>
      <c r="E45" s="17" t="s">
        <v>286</v>
      </c>
      <c r="F45" s="17" t="s">
        <v>1629</v>
      </c>
      <c r="G45" s="26">
        <v>2</v>
      </c>
      <c r="H45" s="26">
        <v>2</v>
      </c>
      <c r="I45" s="127">
        <v>1.44</v>
      </c>
      <c r="J45" s="127">
        <v>1.44</v>
      </c>
      <c r="K45" s="38"/>
      <c r="L45" s="38"/>
      <c r="M45" s="38"/>
      <c r="N45" s="17"/>
      <c r="O45" s="25">
        <v>2018</v>
      </c>
      <c r="P45" s="25" t="s">
        <v>251</v>
      </c>
      <c r="Q45" s="23"/>
    </row>
    <row r="46" ht="27.95" customHeight="1" spans="1:17">
      <c r="A46" s="126" t="s">
        <v>258</v>
      </c>
      <c r="B46" s="90" t="s">
        <v>796</v>
      </c>
      <c r="C46" s="17" t="s">
        <v>1628</v>
      </c>
      <c r="D46" s="17" t="s">
        <v>356</v>
      </c>
      <c r="E46" s="17" t="s">
        <v>286</v>
      </c>
      <c r="F46" s="17" t="s">
        <v>1629</v>
      </c>
      <c r="G46" s="26">
        <v>2</v>
      </c>
      <c r="H46" s="26">
        <v>2</v>
      </c>
      <c r="I46" s="127">
        <v>1.44</v>
      </c>
      <c r="J46" s="127">
        <v>1.44</v>
      </c>
      <c r="K46" s="38"/>
      <c r="L46" s="38"/>
      <c r="M46" s="38"/>
      <c r="N46" s="17"/>
      <c r="O46" s="25">
        <v>2018</v>
      </c>
      <c r="P46" s="25" t="s">
        <v>251</v>
      </c>
      <c r="Q46" s="23"/>
    </row>
    <row r="47" ht="27.95" customHeight="1" spans="1:17">
      <c r="A47" s="126"/>
      <c r="B47" s="90"/>
      <c r="C47" s="17" t="s">
        <v>1628</v>
      </c>
      <c r="D47" s="17" t="s">
        <v>1620</v>
      </c>
      <c r="E47" s="17" t="s">
        <v>286</v>
      </c>
      <c r="F47" s="17" t="s">
        <v>1629</v>
      </c>
      <c r="G47" s="26">
        <v>2</v>
      </c>
      <c r="H47" s="26">
        <v>2</v>
      </c>
      <c r="I47" s="127">
        <v>1.44</v>
      </c>
      <c r="J47" s="127">
        <v>1.44</v>
      </c>
      <c r="K47" s="38"/>
      <c r="L47" s="38"/>
      <c r="M47" s="38"/>
      <c r="N47" s="17"/>
      <c r="O47" s="25">
        <v>2018</v>
      </c>
      <c r="P47" s="25" t="s">
        <v>251</v>
      </c>
      <c r="Q47" s="23"/>
    </row>
    <row r="48" ht="27.95" customHeight="1" spans="1:17">
      <c r="A48" s="126"/>
      <c r="B48" s="90"/>
      <c r="C48" s="17" t="s">
        <v>1628</v>
      </c>
      <c r="D48" s="17" t="s">
        <v>544</v>
      </c>
      <c r="E48" s="17" t="s">
        <v>286</v>
      </c>
      <c r="F48" s="17" t="s">
        <v>1629</v>
      </c>
      <c r="G48" s="26">
        <v>2</v>
      </c>
      <c r="H48" s="26">
        <v>2</v>
      </c>
      <c r="I48" s="127">
        <v>1.44</v>
      </c>
      <c r="J48" s="127">
        <v>1.44</v>
      </c>
      <c r="K48" s="38"/>
      <c r="L48" s="38"/>
      <c r="M48" s="38"/>
      <c r="N48" s="17"/>
      <c r="O48" s="25">
        <v>2018</v>
      </c>
      <c r="P48" s="25" t="s">
        <v>251</v>
      </c>
      <c r="Q48" s="23"/>
    </row>
    <row r="49" ht="27.95" customHeight="1" spans="1:17">
      <c r="A49" s="126"/>
      <c r="B49" s="90"/>
      <c r="C49" s="17" t="s">
        <v>1628</v>
      </c>
      <c r="D49" s="17" t="s">
        <v>401</v>
      </c>
      <c r="E49" s="17" t="s">
        <v>286</v>
      </c>
      <c r="F49" s="17" t="s">
        <v>1629</v>
      </c>
      <c r="G49" s="26">
        <v>2</v>
      </c>
      <c r="H49" s="26">
        <v>2</v>
      </c>
      <c r="I49" s="127">
        <v>1.44</v>
      </c>
      <c r="J49" s="127">
        <v>1.44</v>
      </c>
      <c r="K49" s="38"/>
      <c r="L49" s="38"/>
      <c r="M49" s="38"/>
      <c r="N49" s="17"/>
      <c r="O49" s="25">
        <v>2018</v>
      </c>
      <c r="P49" s="25" t="s">
        <v>251</v>
      </c>
      <c r="Q49" s="23"/>
    </row>
    <row r="50" ht="27.95" customHeight="1" spans="1:17">
      <c r="A50" s="126"/>
      <c r="B50" s="90"/>
      <c r="C50" s="17" t="s">
        <v>1628</v>
      </c>
      <c r="D50" s="17" t="s">
        <v>696</v>
      </c>
      <c r="E50" s="17" t="s">
        <v>286</v>
      </c>
      <c r="F50" s="17" t="s">
        <v>1629</v>
      </c>
      <c r="G50" s="26">
        <v>2</v>
      </c>
      <c r="H50" s="26">
        <v>2</v>
      </c>
      <c r="I50" s="127">
        <v>1.44</v>
      </c>
      <c r="J50" s="127">
        <v>1.44</v>
      </c>
      <c r="K50" s="38"/>
      <c r="L50" s="38"/>
      <c r="M50" s="38"/>
      <c r="N50" s="17"/>
      <c r="O50" s="25">
        <v>2018</v>
      </c>
      <c r="P50" s="25" t="s">
        <v>251</v>
      </c>
      <c r="Q50" s="23"/>
    </row>
    <row r="51" ht="27.95" customHeight="1" spans="1:17">
      <c r="A51" s="126"/>
      <c r="B51" s="90"/>
      <c r="C51" s="17" t="s">
        <v>1628</v>
      </c>
      <c r="D51" s="17" t="s">
        <v>698</v>
      </c>
      <c r="E51" s="17" t="s">
        <v>286</v>
      </c>
      <c r="F51" s="17" t="s">
        <v>1629</v>
      </c>
      <c r="G51" s="26">
        <v>2</v>
      </c>
      <c r="H51" s="26">
        <v>2</v>
      </c>
      <c r="I51" s="127">
        <v>1.44</v>
      </c>
      <c r="J51" s="127">
        <v>1.44</v>
      </c>
      <c r="K51" s="38"/>
      <c r="L51" s="38"/>
      <c r="M51" s="38"/>
      <c r="N51" s="17"/>
      <c r="O51" s="25">
        <v>2018</v>
      </c>
      <c r="P51" s="25" t="s">
        <v>251</v>
      </c>
      <c r="Q51" s="23"/>
    </row>
    <row r="52" ht="27.95" customHeight="1" spans="1:17">
      <c r="A52" s="126"/>
      <c r="B52" s="90"/>
      <c r="C52" s="17" t="s">
        <v>1628</v>
      </c>
      <c r="D52" s="17" t="s">
        <v>413</v>
      </c>
      <c r="E52" s="17" t="s">
        <v>286</v>
      </c>
      <c r="F52" s="17" t="s">
        <v>1629</v>
      </c>
      <c r="G52" s="26">
        <v>2</v>
      </c>
      <c r="H52" s="26">
        <v>2</v>
      </c>
      <c r="I52" s="127">
        <v>1.44</v>
      </c>
      <c r="J52" s="127">
        <v>1.44</v>
      </c>
      <c r="K52" s="38"/>
      <c r="L52" s="38"/>
      <c r="M52" s="38"/>
      <c r="N52" s="17"/>
      <c r="O52" s="25">
        <v>2018</v>
      </c>
      <c r="P52" s="25" t="s">
        <v>251</v>
      </c>
      <c r="Q52" s="23"/>
    </row>
    <row r="53" ht="27.95" customHeight="1" spans="1:17">
      <c r="A53" s="126"/>
      <c r="B53" s="90"/>
      <c r="C53" s="17" t="s">
        <v>1628</v>
      </c>
      <c r="D53" s="17" t="s">
        <v>405</v>
      </c>
      <c r="E53" s="17" t="s">
        <v>286</v>
      </c>
      <c r="F53" s="17" t="s">
        <v>1629</v>
      </c>
      <c r="G53" s="26">
        <v>2</v>
      </c>
      <c r="H53" s="26">
        <v>2</v>
      </c>
      <c r="I53" s="127">
        <v>1.44</v>
      </c>
      <c r="J53" s="127">
        <v>1.44</v>
      </c>
      <c r="K53" s="38"/>
      <c r="L53" s="38"/>
      <c r="M53" s="38"/>
      <c r="N53" s="17"/>
      <c r="O53" s="25">
        <v>2018</v>
      </c>
      <c r="P53" s="25" t="s">
        <v>251</v>
      </c>
      <c r="Q53" s="23"/>
    </row>
    <row r="54" ht="27.95" customHeight="1" spans="1:17">
      <c r="A54" s="126"/>
      <c r="B54" s="90"/>
      <c r="C54" s="17" t="s">
        <v>1628</v>
      </c>
      <c r="D54" s="17" t="s">
        <v>346</v>
      </c>
      <c r="E54" s="17" t="s">
        <v>286</v>
      </c>
      <c r="F54" s="17" t="s">
        <v>1629</v>
      </c>
      <c r="G54" s="26">
        <v>2</v>
      </c>
      <c r="H54" s="26">
        <v>2</v>
      </c>
      <c r="I54" s="127">
        <v>1.44</v>
      </c>
      <c r="J54" s="127">
        <v>1.44</v>
      </c>
      <c r="K54" s="38"/>
      <c r="L54" s="38"/>
      <c r="M54" s="38"/>
      <c r="N54" s="17"/>
      <c r="O54" s="25">
        <v>2018</v>
      </c>
      <c r="P54" s="25" t="s">
        <v>251</v>
      </c>
      <c r="Q54" s="23"/>
    </row>
    <row r="55" ht="27.95" customHeight="1" spans="1:17">
      <c r="A55" s="126"/>
      <c r="B55" s="90"/>
      <c r="C55" s="17" t="s">
        <v>1628</v>
      </c>
      <c r="D55" s="17" t="s">
        <v>350</v>
      </c>
      <c r="E55" s="17" t="s">
        <v>286</v>
      </c>
      <c r="F55" s="17" t="s">
        <v>1629</v>
      </c>
      <c r="G55" s="26">
        <v>2</v>
      </c>
      <c r="H55" s="26">
        <v>2</v>
      </c>
      <c r="I55" s="127">
        <v>1.44</v>
      </c>
      <c r="J55" s="127">
        <v>1.44</v>
      </c>
      <c r="K55" s="38"/>
      <c r="L55" s="38"/>
      <c r="M55" s="38"/>
      <c r="N55" s="17"/>
      <c r="O55" s="25">
        <v>2018</v>
      </c>
      <c r="P55" s="25" t="s">
        <v>251</v>
      </c>
      <c r="Q55" s="23"/>
    </row>
    <row r="56" ht="27.95" customHeight="1" spans="1:17">
      <c r="A56" s="126"/>
      <c r="B56" s="90"/>
      <c r="C56" s="17" t="s">
        <v>1628</v>
      </c>
      <c r="D56" s="17" t="s">
        <v>1621</v>
      </c>
      <c r="E56" s="17" t="s">
        <v>286</v>
      </c>
      <c r="F56" s="17" t="s">
        <v>1629</v>
      </c>
      <c r="G56" s="26">
        <v>2</v>
      </c>
      <c r="H56" s="26">
        <v>2</v>
      </c>
      <c r="I56" s="127">
        <v>1.44</v>
      </c>
      <c r="J56" s="127">
        <v>1.44</v>
      </c>
      <c r="K56" s="38"/>
      <c r="L56" s="38"/>
      <c r="M56" s="38"/>
      <c r="N56" s="17"/>
      <c r="O56" s="25">
        <v>2018</v>
      </c>
      <c r="P56" s="25" t="s">
        <v>251</v>
      </c>
      <c r="Q56" s="23"/>
    </row>
    <row r="57" ht="27.95" customHeight="1" spans="1:17">
      <c r="A57" s="126"/>
      <c r="B57" s="90"/>
      <c r="C57" s="17" t="s">
        <v>1628</v>
      </c>
      <c r="D57" s="17" t="s">
        <v>1622</v>
      </c>
      <c r="E57" s="17" t="s">
        <v>286</v>
      </c>
      <c r="F57" s="17" t="s">
        <v>1629</v>
      </c>
      <c r="G57" s="26">
        <v>2</v>
      </c>
      <c r="H57" s="26">
        <v>2</v>
      </c>
      <c r="I57" s="127">
        <v>1.44</v>
      </c>
      <c r="J57" s="127">
        <v>1.44</v>
      </c>
      <c r="K57" s="38"/>
      <c r="L57" s="38"/>
      <c r="M57" s="38"/>
      <c r="N57" s="17"/>
      <c r="O57" s="25">
        <v>2018</v>
      </c>
      <c r="P57" s="25" t="s">
        <v>251</v>
      </c>
      <c r="Q57" s="23"/>
    </row>
    <row r="58" ht="27.95" customHeight="1" spans="1:17">
      <c r="A58" s="126"/>
      <c r="B58" s="90"/>
      <c r="C58" s="17" t="s">
        <v>1628</v>
      </c>
      <c r="D58" s="17" t="s">
        <v>427</v>
      </c>
      <c r="E58" s="17" t="s">
        <v>286</v>
      </c>
      <c r="F58" s="17" t="s">
        <v>1629</v>
      </c>
      <c r="G58" s="26">
        <v>2</v>
      </c>
      <c r="H58" s="26">
        <v>2</v>
      </c>
      <c r="I58" s="127">
        <v>1.44</v>
      </c>
      <c r="J58" s="127">
        <v>1.44</v>
      </c>
      <c r="K58" s="38"/>
      <c r="L58" s="38"/>
      <c r="M58" s="38"/>
      <c r="N58" s="17"/>
      <c r="O58" s="25">
        <v>2018</v>
      </c>
      <c r="P58" s="25" t="s">
        <v>251</v>
      </c>
      <c r="Q58" s="23"/>
    </row>
    <row r="59" ht="27.95" customHeight="1" spans="1:17">
      <c r="A59" s="126"/>
      <c r="B59" s="90"/>
      <c r="C59" s="17" t="s">
        <v>1628</v>
      </c>
      <c r="D59" s="17" t="s">
        <v>435</v>
      </c>
      <c r="E59" s="17" t="s">
        <v>286</v>
      </c>
      <c r="F59" s="17" t="s">
        <v>1629</v>
      </c>
      <c r="G59" s="26">
        <v>2</v>
      </c>
      <c r="H59" s="26">
        <v>2</v>
      </c>
      <c r="I59" s="127">
        <v>1.44</v>
      </c>
      <c r="J59" s="127">
        <v>1.44</v>
      </c>
      <c r="K59" s="38"/>
      <c r="L59" s="38"/>
      <c r="M59" s="38"/>
      <c r="N59" s="17"/>
      <c r="O59" s="25">
        <v>2018</v>
      </c>
      <c r="P59" s="25" t="s">
        <v>251</v>
      </c>
      <c r="Q59" s="23"/>
    </row>
    <row r="60" ht="27.95" customHeight="1" spans="1:17">
      <c r="A60" s="126" t="s">
        <v>258</v>
      </c>
      <c r="B60" s="90" t="s">
        <v>796</v>
      </c>
      <c r="C60" s="17" t="s">
        <v>1628</v>
      </c>
      <c r="D60" s="17" t="s">
        <v>583</v>
      </c>
      <c r="E60" s="17" t="s">
        <v>286</v>
      </c>
      <c r="F60" s="17" t="s">
        <v>1629</v>
      </c>
      <c r="G60" s="26">
        <v>2</v>
      </c>
      <c r="H60" s="26">
        <v>2</v>
      </c>
      <c r="I60" s="127">
        <v>1.44</v>
      </c>
      <c r="J60" s="127">
        <v>1.44</v>
      </c>
      <c r="K60" s="38"/>
      <c r="L60" s="38"/>
      <c r="M60" s="38"/>
      <c r="N60" s="17"/>
      <c r="O60" s="25">
        <v>2018</v>
      </c>
      <c r="P60" s="25" t="s">
        <v>251</v>
      </c>
      <c r="Q60" s="23"/>
    </row>
    <row r="61" ht="27.95" customHeight="1" spans="1:17">
      <c r="A61" s="126"/>
      <c r="B61" s="90"/>
      <c r="C61" s="17" t="s">
        <v>1628</v>
      </c>
      <c r="D61" s="17" t="s">
        <v>588</v>
      </c>
      <c r="E61" s="17" t="s">
        <v>286</v>
      </c>
      <c r="F61" s="17" t="s">
        <v>1629</v>
      </c>
      <c r="G61" s="26">
        <v>2</v>
      </c>
      <c r="H61" s="26">
        <v>2</v>
      </c>
      <c r="I61" s="127">
        <v>1.44</v>
      </c>
      <c r="J61" s="127">
        <v>1.44</v>
      </c>
      <c r="K61" s="38"/>
      <c r="L61" s="38"/>
      <c r="M61" s="38"/>
      <c r="N61" s="17"/>
      <c r="O61" s="25">
        <v>2018</v>
      </c>
      <c r="P61" s="25" t="s">
        <v>251</v>
      </c>
      <c r="Q61" s="23"/>
    </row>
    <row r="62" ht="27.95" customHeight="1" spans="1:17">
      <c r="A62" s="126"/>
      <c r="B62" s="90"/>
      <c r="C62" s="17" t="s">
        <v>1628</v>
      </c>
      <c r="D62" s="17" t="s">
        <v>285</v>
      </c>
      <c r="E62" s="17" t="s">
        <v>286</v>
      </c>
      <c r="F62" s="17" t="s">
        <v>1629</v>
      </c>
      <c r="G62" s="26">
        <v>2</v>
      </c>
      <c r="H62" s="26">
        <v>2</v>
      </c>
      <c r="I62" s="127">
        <v>1.44</v>
      </c>
      <c r="J62" s="127">
        <v>1.44</v>
      </c>
      <c r="K62" s="38"/>
      <c r="L62" s="38"/>
      <c r="M62" s="38"/>
      <c r="N62" s="17"/>
      <c r="O62" s="25">
        <v>2018</v>
      </c>
      <c r="P62" s="25" t="s">
        <v>251</v>
      </c>
      <c r="Q62" s="23"/>
    </row>
    <row r="63" ht="27.95" customHeight="1" spans="1:17">
      <c r="A63" s="126"/>
      <c r="B63" s="90"/>
      <c r="C63" s="17" t="s">
        <v>1628</v>
      </c>
      <c r="D63" s="17" t="s">
        <v>292</v>
      </c>
      <c r="E63" s="17" t="s">
        <v>286</v>
      </c>
      <c r="F63" s="17" t="s">
        <v>1629</v>
      </c>
      <c r="G63" s="26">
        <v>2</v>
      </c>
      <c r="H63" s="26">
        <v>2</v>
      </c>
      <c r="I63" s="127">
        <v>1.44</v>
      </c>
      <c r="J63" s="127">
        <v>1.44</v>
      </c>
      <c r="K63" s="38"/>
      <c r="L63" s="38"/>
      <c r="M63" s="38"/>
      <c r="N63" s="17"/>
      <c r="O63" s="25">
        <v>2018</v>
      </c>
      <c r="P63" s="25" t="s">
        <v>251</v>
      </c>
      <c r="Q63" s="23"/>
    </row>
    <row r="64" ht="27.95" customHeight="1" spans="1:17">
      <c r="A64" s="126"/>
      <c r="B64" s="90"/>
      <c r="C64" s="17" t="s">
        <v>1628</v>
      </c>
      <c r="D64" s="17" t="s">
        <v>288</v>
      </c>
      <c r="E64" s="17" t="s">
        <v>286</v>
      </c>
      <c r="F64" s="17" t="s">
        <v>1629</v>
      </c>
      <c r="G64" s="26">
        <v>2</v>
      </c>
      <c r="H64" s="26">
        <v>2</v>
      </c>
      <c r="I64" s="127">
        <v>1.44</v>
      </c>
      <c r="J64" s="127">
        <v>1.44</v>
      </c>
      <c r="K64" s="38"/>
      <c r="L64" s="38"/>
      <c r="M64" s="38"/>
      <c r="N64" s="17"/>
      <c r="O64" s="25">
        <v>2018</v>
      </c>
      <c r="P64" s="25" t="s">
        <v>251</v>
      </c>
      <c r="Q64" s="23"/>
    </row>
    <row r="65" ht="27.95" customHeight="1" spans="1:17">
      <c r="A65" s="126"/>
      <c r="B65" s="90"/>
      <c r="C65" s="17" t="s">
        <v>1628</v>
      </c>
      <c r="D65" s="17" t="s">
        <v>1625</v>
      </c>
      <c r="E65" s="17" t="s">
        <v>286</v>
      </c>
      <c r="F65" s="17" t="s">
        <v>1629</v>
      </c>
      <c r="G65" s="26">
        <v>2</v>
      </c>
      <c r="H65" s="26">
        <v>2</v>
      </c>
      <c r="I65" s="127">
        <v>1.44</v>
      </c>
      <c r="J65" s="127">
        <v>1.44</v>
      </c>
      <c r="K65" s="38"/>
      <c r="L65" s="38"/>
      <c r="M65" s="38"/>
      <c r="N65" s="17"/>
      <c r="O65" s="25">
        <v>2018</v>
      </c>
      <c r="P65" s="25" t="s">
        <v>251</v>
      </c>
      <c r="Q65" s="23"/>
    </row>
    <row r="66" ht="27.95" customHeight="1" spans="1:17">
      <c r="A66" s="126"/>
      <c r="B66" s="90"/>
      <c r="C66" s="17" t="s">
        <v>1628</v>
      </c>
      <c r="D66" s="17" t="s">
        <v>294</v>
      </c>
      <c r="E66" s="17" t="s">
        <v>286</v>
      </c>
      <c r="F66" s="17" t="s">
        <v>1629</v>
      </c>
      <c r="G66" s="26">
        <v>2</v>
      </c>
      <c r="H66" s="26">
        <v>2</v>
      </c>
      <c r="I66" s="127">
        <v>1.44</v>
      </c>
      <c r="J66" s="127">
        <v>1.44</v>
      </c>
      <c r="K66" s="38"/>
      <c r="L66" s="38"/>
      <c r="M66" s="38"/>
      <c r="N66" s="17"/>
      <c r="O66" s="25">
        <v>2018</v>
      </c>
      <c r="P66" s="25" t="s">
        <v>251</v>
      </c>
      <c r="Q66" s="23"/>
    </row>
    <row r="67" ht="27.95" customHeight="1" spans="1:17">
      <c r="A67" s="126"/>
      <c r="B67" s="90"/>
      <c r="C67" s="17" t="s">
        <v>1628</v>
      </c>
      <c r="D67" s="17" t="s">
        <v>473</v>
      </c>
      <c r="E67" s="17" t="s">
        <v>286</v>
      </c>
      <c r="F67" s="17" t="s">
        <v>1629</v>
      </c>
      <c r="G67" s="26">
        <v>2</v>
      </c>
      <c r="H67" s="26">
        <v>2</v>
      </c>
      <c r="I67" s="127">
        <v>1.44</v>
      </c>
      <c r="J67" s="127">
        <v>1.44</v>
      </c>
      <c r="K67" s="38"/>
      <c r="L67" s="38"/>
      <c r="M67" s="38"/>
      <c r="N67" s="17"/>
      <c r="O67" s="25">
        <v>2018</v>
      </c>
      <c r="P67" s="25" t="s">
        <v>251</v>
      </c>
      <c r="Q67" s="23"/>
    </row>
    <row r="68" ht="27.95" customHeight="1" spans="1:17">
      <c r="A68" s="126"/>
      <c r="B68" s="90"/>
      <c r="C68" s="17" t="s">
        <v>1628</v>
      </c>
      <c r="D68" s="17" t="s">
        <v>459</v>
      </c>
      <c r="E68" s="17" t="s">
        <v>286</v>
      </c>
      <c r="F68" s="17" t="s">
        <v>1629</v>
      </c>
      <c r="G68" s="26">
        <v>2</v>
      </c>
      <c r="H68" s="26">
        <v>2</v>
      </c>
      <c r="I68" s="127">
        <v>1.44</v>
      </c>
      <c r="J68" s="127">
        <v>1.44</v>
      </c>
      <c r="K68" s="38"/>
      <c r="L68" s="38"/>
      <c r="M68" s="38"/>
      <c r="N68" s="17"/>
      <c r="O68" s="25">
        <v>2018</v>
      </c>
      <c r="P68" s="25" t="s">
        <v>251</v>
      </c>
      <c r="Q68" s="23"/>
    </row>
    <row r="69" ht="27.95" customHeight="1" spans="1:17">
      <c r="A69" s="126"/>
      <c r="B69" s="90"/>
      <c r="C69" s="17" t="s">
        <v>1628</v>
      </c>
      <c r="D69" s="17" t="s">
        <v>469</v>
      </c>
      <c r="E69" s="17" t="s">
        <v>286</v>
      </c>
      <c r="F69" s="17" t="s">
        <v>1629</v>
      </c>
      <c r="G69" s="26">
        <v>2</v>
      </c>
      <c r="H69" s="26">
        <v>2</v>
      </c>
      <c r="I69" s="127">
        <v>1.44</v>
      </c>
      <c r="J69" s="127">
        <v>1.44</v>
      </c>
      <c r="K69" s="38"/>
      <c r="L69" s="38"/>
      <c r="M69" s="38"/>
      <c r="N69" s="17"/>
      <c r="O69" s="25">
        <v>2018</v>
      </c>
      <c r="P69" s="25" t="s">
        <v>251</v>
      </c>
      <c r="Q69" s="23"/>
    </row>
    <row r="70" ht="27.95" customHeight="1" spans="1:17">
      <c r="A70" s="126"/>
      <c r="B70" s="90"/>
      <c r="C70" s="17" t="s">
        <v>1628</v>
      </c>
      <c r="D70" s="17" t="s">
        <v>1626</v>
      </c>
      <c r="E70" s="17" t="s">
        <v>286</v>
      </c>
      <c r="F70" s="17" t="s">
        <v>1629</v>
      </c>
      <c r="G70" s="26">
        <v>2</v>
      </c>
      <c r="H70" s="26">
        <v>2</v>
      </c>
      <c r="I70" s="127">
        <v>1.44</v>
      </c>
      <c r="J70" s="127">
        <v>1.44</v>
      </c>
      <c r="K70" s="38"/>
      <c r="L70" s="38"/>
      <c r="M70" s="38"/>
      <c r="N70" s="17"/>
      <c r="O70" s="25">
        <v>2018</v>
      </c>
      <c r="P70" s="25" t="s">
        <v>251</v>
      </c>
      <c r="Q70" s="23"/>
    </row>
    <row r="71" ht="27.95" customHeight="1" spans="1:17">
      <c r="A71" s="126"/>
      <c r="B71" s="90"/>
      <c r="C71" s="128" t="s">
        <v>1628</v>
      </c>
      <c r="D71" s="128" t="s">
        <v>1627</v>
      </c>
      <c r="E71" s="128" t="s">
        <v>286</v>
      </c>
      <c r="F71" s="128" t="s">
        <v>1629</v>
      </c>
      <c r="G71" s="129">
        <v>2</v>
      </c>
      <c r="H71" s="129">
        <v>2</v>
      </c>
      <c r="I71" s="130">
        <v>1.44</v>
      </c>
      <c r="J71" s="130">
        <v>1.44</v>
      </c>
      <c r="K71" s="131"/>
      <c r="L71" s="131"/>
      <c r="M71" s="131"/>
      <c r="N71" s="128"/>
      <c r="O71" s="25">
        <v>2018</v>
      </c>
      <c r="P71" s="25" t="s">
        <v>251</v>
      </c>
      <c r="Q71" s="23"/>
    </row>
    <row r="72" ht="32.1" customHeight="1" spans="1:17">
      <c r="A72" s="126" t="s">
        <v>258</v>
      </c>
      <c r="B72" s="90" t="s">
        <v>796</v>
      </c>
      <c r="C72" s="23"/>
      <c r="D72" s="23"/>
      <c r="E72" s="23"/>
      <c r="F72" s="23"/>
      <c r="G72" s="45">
        <f>SUM(G39:G71)</f>
        <v>66</v>
      </c>
      <c r="H72" s="45">
        <f>SUM(H39:H71)</f>
        <v>66</v>
      </c>
      <c r="I72" s="45">
        <f>SUM(I39:I71)</f>
        <v>47.52</v>
      </c>
      <c r="J72" s="45">
        <f>SUM(J39:J71)</f>
        <v>47.52</v>
      </c>
      <c r="K72" s="23"/>
      <c r="L72" s="23"/>
      <c r="M72" s="23"/>
      <c r="N72" s="23"/>
      <c r="O72" s="25">
        <v>2018</v>
      </c>
      <c r="P72" s="25" t="s">
        <v>251</v>
      </c>
      <c r="Q72" s="23"/>
    </row>
  </sheetData>
  <mergeCells count="13">
    <mergeCell ref="A1:Q1"/>
    <mergeCell ref="G2:H2"/>
    <mergeCell ref="I2:N2"/>
    <mergeCell ref="B4:E4"/>
    <mergeCell ref="A2:A3"/>
    <mergeCell ref="B2:B3"/>
    <mergeCell ref="C2:C3"/>
    <mergeCell ref="D2:D3"/>
    <mergeCell ref="E2:E3"/>
    <mergeCell ref="F2:F3"/>
    <mergeCell ref="O2:O3"/>
    <mergeCell ref="P2:P3"/>
    <mergeCell ref="Q2:Q3"/>
  </mergeCells>
  <pageMargins left="0.511805555555556" right="0.275" top="0.629166666666667" bottom="0.55" header="0.511805555555556" footer="0.511805555555556"/>
  <pageSetup paperSize="9"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9"/>
  <sheetViews>
    <sheetView workbookViewId="0">
      <selection activeCell="I4" sqref="I4:N4"/>
    </sheetView>
  </sheetViews>
  <sheetFormatPr defaultColWidth="9" defaultRowHeight="13.5"/>
  <cols>
    <col min="1" max="1" width="4.75" customWidth="1"/>
    <col min="2" max="2" width="5.75" style="122" customWidth="1"/>
    <col min="3" max="3" width="9.625" customWidth="1"/>
    <col min="4" max="4" width="14.375" style="95" customWidth="1"/>
    <col min="5" max="5" width="4.875" style="39" customWidth="1"/>
    <col min="6" max="6" width="21.125" style="95" customWidth="1"/>
    <col min="7" max="12" width="8.125" customWidth="1"/>
    <col min="13" max="13" width="8.375" customWidth="1"/>
    <col min="14" max="14" width="5.625" customWidth="1"/>
    <col min="15" max="15" width="5.875" customWidth="1"/>
    <col min="16" max="16" width="7.125" customWidth="1"/>
    <col min="17" max="17" width="4.75" customWidth="1"/>
  </cols>
  <sheetData>
    <row r="1" ht="41.1" customHeight="1" spans="1:17">
      <c r="A1" s="1" t="s">
        <v>798</v>
      </c>
      <c r="B1" s="2"/>
      <c r="C1" s="2"/>
      <c r="D1" s="96"/>
      <c r="E1" s="2"/>
      <c r="F1" s="96"/>
      <c r="G1" s="2"/>
      <c r="H1" s="2"/>
      <c r="I1" s="27"/>
      <c r="J1" s="27"/>
      <c r="K1" s="27"/>
      <c r="L1" s="27"/>
      <c r="M1" s="27"/>
      <c r="N1" s="2"/>
      <c r="O1" s="2"/>
      <c r="P1" s="28"/>
      <c r="Q1" s="2"/>
    </row>
    <row r="2" ht="18.95" customHeight="1" spans="1:17">
      <c r="A2" s="3" t="s">
        <v>1</v>
      </c>
      <c r="B2" s="4" t="s">
        <v>799</v>
      </c>
      <c r="C2" s="5" t="s">
        <v>277</v>
      </c>
      <c r="D2" s="123" t="s">
        <v>278</v>
      </c>
      <c r="E2" s="7" t="s">
        <v>279</v>
      </c>
      <c r="F2" s="6" t="s">
        <v>4</v>
      </c>
      <c r="G2" s="8" t="s">
        <v>5</v>
      </c>
      <c r="H2" s="9"/>
      <c r="I2" s="29" t="s">
        <v>6</v>
      </c>
      <c r="J2" s="29"/>
      <c r="K2" s="29"/>
      <c r="L2" s="29"/>
      <c r="M2" s="29"/>
      <c r="N2" s="6"/>
      <c r="O2" s="7" t="s">
        <v>7</v>
      </c>
      <c r="P2" s="6" t="s">
        <v>8</v>
      </c>
      <c r="Q2" s="6" t="s">
        <v>9</v>
      </c>
    </row>
    <row r="3" ht="41.1" customHeight="1" spans="1:17">
      <c r="A3" s="3"/>
      <c r="B3" s="4"/>
      <c r="C3" s="118"/>
      <c r="D3" s="124"/>
      <c r="E3" s="81"/>
      <c r="F3" s="6"/>
      <c r="G3" s="12" t="s">
        <v>10</v>
      </c>
      <c r="H3" s="12" t="s">
        <v>282</v>
      </c>
      <c r="I3" s="30" t="s">
        <v>12</v>
      </c>
      <c r="J3" s="30" t="s">
        <v>13</v>
      </c>
      <c r="K3" s="30" t="s">
        <v>14</v>
      </c>
      <c r="L3" s="30" t="s">
        <v>15</v>
      </c>
      <c r="M3" s="30" t="s">
        <v>16</v>
      </c>
      <c r="N3" s="31" t="s">
        <v>800</v>
      </c>
      <c r="O3" s="11"/>
      <c r="P3" s="6"/>
      <c r="Q3" s="6"/>
    </row>
    <row r="4" ht="45.95" customHeight="1" spans="1:17">
      <c r="A4" s="3" t="s">
        <v>229</v>
      </c>
      <c r="B4" s="4" t="s">
        <v>783</v>
      </c>
      <c r="C4" s="4" t="s">
        <v>906</v>
      </c>
      <c r="D4" s="4"/>
      <c r="E4" s="4"/>
      <c r="F4" s="6" t="s">
        <v>1630</v>
      </c>
      <c r="G4" s="12">
        <f>G42+G99</f>
        <v>11200</v>
      </c>
      <c r="H4" s="12">
        <f t="shared" ref="H4:N4" si="0">H42+H99</f>
        <v>11200</v>
      </c>
      <c r="I4" s="12">
        <f t="shared" si="0"/>
        <v>61716</v>
      </c>
      <c r="J4" s="12">
        <f t="shared" si="0"/>
        <v>8960</v>
      </c>
      <c r="K4" s="12">
        <f t="shared" si="0"/>
        <v>3592</v>
      </c>
      <c r="L4" s="12">
        <f t="shared" si="0"/>
        <v>46364</v>
      </c>
      <c r="M4" s="12">
        <f t="shared" si="0"/>
        <v>2800</v>
      </c>
      <c r="N4" s="12">
        <f t="shared" si="0"/>
        <v>0</v>
      </c>
      <c r="O4" s="11"/>
      <c r="P4" s="6"/>
      <c r="Q4" s="6"/>
    </row>
    <row r="5" ht="27.95" customHeight="1" spans="1:17">
      <c r="A5" s="47">
        <v>3.1</v>
      </c>
      <c r="B5" s="25" t="s">
        <v>1631</v>
      </c>
      <c r="C5" s="17"/>
      <c r="D5" s="17"/>
      <c r="E5" s="25"/>
      <c r="F5" s="17"/>
      <c r="G5" s="17"/>
      <c r="H5" s="17"/>
      <c r="I5" s="35"/>
      <c r="J5" s="38"/>
      <c r="K5" s="38"/>
      <c r="L5" s="38"/>
      <c r="M5" s="38"/>
      <c r="N5" s="17"/>
      <c r="O5" s="55">
        <v>2018</v>
      </c>
      <c r="P5" s="17"/>
      <c r="Q5" s="15"/>
    </row>
    <row r="6" ht="27.95" customHeight="1" spans="1:17">
      <c r="A6" s="47">
        <v>3.1</v>
      </c>
      <c r="B6" s="25" t="s">
        <v>1631</v>
      </c>
      <c r="C6" s="24" t="s">
        <v>1632</v>
      </c>
      <c r="D6" s="85" t="s">
        <v>1633</v>
      </c>
      <c r="E6" s="24" t="s">
        <v>637</v>
      </c>
      <c r="F6" s="85" t="s">
        <v>1634</v>
      </c>
      <c r="G6" s="125">
        <v>210</v>
      </c>
      <c r="H6" s="125">
        <v>210</v>
      </c>
      <c r="I6" s="125">
        <v>1357.5</v>
      </c>
      <c r="J6" s="125">
        <v>168</v>
      </c>
      <c r="K6" s="125">
        <v>150</v>
      </c>
      <c r="L6" s="125">
        <v>987</v>
      </c>
      <c r="M6" s="125">
        <v>52.5</v>
      </c>
      <c r="N6" s="24"/>
      <c r="O6" s="55">
        <v>2018</v>
      </c>
      <c r="P6" s="24" t="s">
        <v>233</v>
      </c>
      <c r="Q6" s="17"/>
    </row>
    <row r="7" ht="27.95" customHeight="1" spans="1:17">
      <c r="A7" s="47">
        <v>3.1</v>
      </c>
      <c r="B7" s="25" t="s">
        <v>1631</v>
      </c>
      <c r="C7" s="24" t="s">
        <v>1632</v>
      </c>
      <c r="D7" s="85" t="s">
        <v>1635</v>
      </c>
      <c r="E7" s="24" t="s">
        <v>637</v>
      </c>
      <c r="F7" s="85" t="s">
        <v>1636</v>
      </c>
      <c r="G7" s="125">
        <v>402</v>
      </c>
      <c r="H7" s="125">
        <v>402</v>
      </c>
      <c r="I7" s="125">
        <v>2456.5</v>
      </c>
      <c r="J7" s="125">
        <v>321.6</v>
      </c>
      <c r="K7" s="125">
        <v>145</v>
      </c>
      <c r="L7" s="125">
        <v>1889.4</v>
      </c>
      <c r="M7" s="125">
        <v>100.5</v>
      </c>
      <c r="N7" s="24"/>
      <c r="O7" s="55">
        <v>2018</v>
      </c>
      <c r="P7" s="24" t="s">
        <v>233</v>
      </c>
      <c r="Q7" s="23"/>
    </row>
    <row r="8" ht="27.95" customHeight="1" spans="1:17">
      <c r="A8" s="47">
        <v>3.1</v>
      </c>
      <c r="B8" s="25" t="s">
        <v>1631</v>
      </c>
      <c r="C8" s="24" t="s">
        <v>1632</v>
      </c>
      <c r="D8" s="85" t="s">
        <v>1637</v>
      </c>
      <c r="E8" s="24" t="s">
        <v>286</v>
      </c>
      <c r="F8" s="85" t="s">
        <v>1638</v>
      </c>
      <c r="G8" s="125">
        <v>576</v>
      </c>
      <c r="H8" s="125">
        <v>576</v>
      </c>
      <c r="I8" s="125">
        <v>3492</v>
      </c>
      <c r="J8" s="125">
        <v>460.8</v>
      </c>
      <c r="K8" s="125">
        <v>180</v>
      </c>
      <c r="L8" s="125">
        <v>2707.2</v>
      </c>
      <c r="M8" s="125">
        <v>144</v>
      </c>
      <c r="N8" s="24"/>
      <c r="O8" s="55">
        <v>2018</v>
      </c>
      <c r="P8" s="24" t="s">
        <v>233</v>
      </c>
      <c r="Q8" s="23"/>
    </row>
    <row r="9" ht="27.95" customHeight="1" spans="1:17">
      <c r="A9" s="47">
        <v>3.1</v>
      </c>
      <c r="B9" s="25" t="s">
        <v>1631</v>
      </c>
      <c r="C9" s="24" t="s">
        <v>1632</v>
      </c>
      <c r="D9" s="85" t="s">
        <v>1639</v>
      </c>
      <c r="E9" s="24" t="s">
        <v>637</v>
      </c>
      <c r="F9" s="85" t="s">
        <v>1640</v>
      </c>
      <c r="G9" s="125">
        <v>54</v>
      </c>
      <c r="H9" s="125">
        <v>54</v>
      </c>
      <c r="I9" s="125">
        <v>327.5</v>
      </c>
      <c r="J9" s="125">
        <v>43.2</v>
      </c>
      <c r="K9" s="125">
        <v>17</v>
      </c>
      <c r="L9" s="125">
        <v>253.8</v>
      </c>
      <c r="M9" s="125">
        <v>13.5</v>
      </c>
      <c r="N9" s="24"/>
      <c r="O9" s="55">
        <v>2018</v>
      </c>
      <c r="P9" s="24" t="s">
        <v>233</v>
      </c>
      <c r="Q9" s="23"/>
    </row>
    <row r="10" ht="27.95" customHeight="1" spans="1:17">
      <c r="A10" s="47">
        <v>3.1</v>
      </c>
      <c r="B10" s="25" t="s">
        <v>1631</v>
      </c>
      <c r="C10" s="24" t="s">
        <v>1632</v>
      </c>
      <c r="D10" s="85" t="s">
        <v>1641</v>
      </c>
      <c r="E10" s="24" t="s">
        <v>637</v>
      </c>
      <c r="F10" s="85" t="s">
        <v>1642</v>
      </c>
      <c r="G10" s="125">
        <v>579</v>
      </c>
      <c r="H10" s="125">
        <v>579</v>
      </c>
      <c r="I10" s="125">
        <v>3607.25</v>
      </c>
      <c r="J10" s="125">
        <v>463.2</v>
      </c>
      <c r="K10" s="125">
        <v>278</v>
      </c>
      <c r="L10" s="125">
        <v>2721.3</v>
      </c>
      <c r="M10" s="125">
        <v>144.75</v>
      </c>
      <c r="N10" s="24"/>
      <c r="O10" s="55">
        <v>2018</v>
      </c>
      <c r="P10" s="24" t="s">
        <v>233</v>
      </c>
      <c r="Q10" s="23"/>
    </row>
    <row r="11" ht="27.95" customHeight="1" spans="1:17">
      <c r="A11" s="47">
        <v>3.1</v>
      </c>
      <c r="B11" s="25" t="s">
        <v>1631</v>
      </c>
      <c r="C11" s="24" t="s">
        <v>1632</v>
      </c>
      <c r="D11" s="85" t="s">
        <v>1643</v>
      </c>
      <c r="E11" s="24" t="s">
        <v>637</v>
      </c>
      <c r="F11" s="85" t="s">
        <v>1644</v>
      </c>
      <c r="G11" s="125">
        <v>410</v>
      </c>
      <c r="H11" s="125">
        <v>410</v>
      </c>
      <c r="I11" s="125">
        <v>2453.5</v>
      </c>
      <c r="J11" s="125">
        <v>328</v>
      </c>
      <c r="K11" s="125">
        <v>96</v>
      </c>
      <c r="L11" s="125">
        <v>1927</v>
      </c>
      <c r="M11" s="125">
        <v>102.5</v>
      </c>
      <c r="N11" s="24"/>
      <c r="O11" s="55">
        <v>2018</v>
      </c>
      <c r="P11" s="24" t="s">
        <v>233</v>
      </c>
      <c r="Q11" s="23"/>
    </row>
    <row r="12" ht="27.95" customHeight="1" spans="1:17">
      <c r="A12" s="47">
        <v>3.1</v>
      </c>
      <c r="B12" s="25" t="s">
        <v>1631</v>
      </c>
      <c r="C12" s="24" t="s">
        <v>1632</v>
      </c>
      <c r="D12" s="85" t="s">
        <v>1645</v>
      </c>
      <c r="E12" s="24" t="s">
        <v>286</v>
      </c>
      <c r="F12" s="85" t="s">
        <v>1646</v>
      </c>
      <c r="G12" s="125">
        <v>38</v>
      </c>
      <c r="H12" s="125">
        <v>38</v>
      </c>
      <c r="I12" s="125">
        <v>242.5</v>
      </c>
      <c r="J12" s="125">
        <v>30.4</v>
      </c>
      <c r="K12" s="125">
        <v>24</v>
      </c>
      <c r="L12" s="125">
        <v>178.6</v>
      </c>
      <c r="M12" s="125">
        <v>9.5</v>
      </c>
      <c r="N12" s="24"/>
      <c r="O12" s="55">
        <v>2018</v>
      </c>
      <c r="P12" s="24" t="s">
        <v>233</v>
      </c>
      <c r="Q12" s="23"/>
    </row>
    <row r="13" ht="27.95" customHeight="1" spans="1:17">
      <c r="A13" s="47">
        <v>3.1</v>
      </c>
      <c r="B13" s="25" t="s">
        <v>1631</v>
      </c>
      <c r="C13" s="24" t="s">
        <v>1632</v>
      </c>
      <c r="D13" s="85" t="s">
        <v>1114</v>
      </c>
      <c r="E13" s="24" t="s">
        <v>637</v>
      </c>
      <c r="F13" s="85" t="s">
        <v>1647</v>
      </c>
      <c r="G13" s="125">
        <v>362</v>
      </c>
      <c r="H13" s="125">
        <v>362</v>
      </c>
      <c r="I13" s="125">
        <v>2255.5</v>
      </c>
      <c r="J13" s="125">
        <v>289.6</v>
      </c>
      <c r="K13" s="125">
        <v>174</v>
      </c>
      <c r="L13" s="125">
        <v>1701.4</v>
      </c>
      <c r="M13" s="125">
        <v>90.5</v>
      </c>
      <c r="N13" s="24"/>
      <c r="O13" s="55">
        <v>2018</v>
      </c>
      <c r="P13" s="24" t="s">
        <v>233</v>
      </c>
      <c r="Q13" s="23"/>
    </row>
    <row r="14" ht="27.95" customHeight="1" spans="1:17">
      <c r="A14" s="47">
        <v>3.1</v>
      </c>
      <c r="B14" s="25" t="s">
        <v>1631</v>
      </c>
      <c r="C14" s="24" t="s">
        <v>1632</v>
      </c>
      <c r="D14" s="85" t="s">
        <v>1648</v>
      </c>
      <c r="E14" s="24" t="s">
        <v>286</v>
      </c>
      <c r="F14" s="85" t="s">
        <v>1649</v>
      </c>
      <c r="G14" s="125">
        <v>148</v>
      </c>
      <c r="H14" s="125">
        <v>148</v>
      </c>
      <c r="I14" s="125">
        <v>887</v>
      </c>
      <c r="J14" s="125">
        <v>118.4</v>
      </c>
      <c r="K14" s="125">
        <v>36</v>
      </c>
      <c r="L14" s="125">
        <v>695.6</v>
      </c>
      <c r="M14" s="125">
        <v>37</v>
      </c>
      <c r="N14" s="24"/>
      <c r="O14" s="55">
        <v>2018</v>
      </c>
      <c r="P14" s="24" t="s">
        <v>233</v>
      </c>
      <c r="Q14" s="23"/>
    </row>
    <row r="15" ht="27.95" customHeight="1" spans="1:17">
      <c r="A15" s="47">
        <v>3.1</v>
      </c>
      <c r="B15" s="25" t="s">
        <v>1631</v>
      </c>
      <c r="C15" s="24" t="s">
        <v>1632</v>
      </c>
      <c r="D15" s="85" t="s">
        <v>952</v>
      </c>
      <c r="E15" s="24" t="s">
        <v>286</v>
      </c>
      <c r="F15" s="85" t="s">
        <v>1650</v>
      </c>
      <c r="G15" s="125">
        <v>340</v>
      </c>
      <c r="H15" s="125">
        <v>340</v>
      </c>
      <c r="I15" s="125">
        <v>2044</v>
      </c>
      <c r="J15" s="125">
        <v>272</v>
      </c>
      <c r="K15" s="125">
        <v>89</v>
      </c>
      <c r="L15" s="125">
        <v>1598</v>
      </c>
      <c r="M15" s="125">
        <v>85</v>
      </c>
      <c r="N15" s="24"/>
      <c r="O15" s="55">
        <v>2018</v>
      </c>
      <c r="P15" s="24" t="s">
        <v>233</v>
      </c>
      <c r="Q15" s="23"/>
    </row>
    <row r="16" ht="27.95" customHeight="1" spans="1:17">
      <c r="A16" s="47">
        <v>3.1</v>
      </c>
      <c r="B16" s="25" t="s">
        <v>1631</v>
      </c>
      <c r="C16" s="24" t="s">
        <v>1632</v>
      </c>
      <c r="D16" s="85" t="s">
        <v>1651</v>
      </c>
      <c r="E16" s="24" t="s">
        <v>637</v>
      </c>
      <c r="F16" s="85" t="s">
        <v>1652</v>
      </c>
      <c r="G16" s="125">
        <v>1008</v>
      </c>
      <c r="H16" s="125">
        <v>1008</v>
      </c>
      <c r="I16" s="125">
        <v>6111</v>
      </c>
      <c r="J16" s="125">
        <v>806.4</v>
      </c>
      <c r="K16" s="125">
        <v>315</v>
      </c>
      <c r="L16" s="125">
        <v>4737.6</v>
      </c>
      <c r="M16" s="125">
        <v>252</v>
      </c>
      <c r="N16" s="24"/>
      <c r="O16" s="55">
        <v>2018</v>
      </c>
      <c r="P16" s="24" t="s">
        <v>233</v>
      </c>
      <c r="Q16" s="23"/>
    </row>
    <row r="17" ht="27.95" customHeight="1" spans="1:17">
      <c r="A17" s="47">
        <v>3.1</v>
      </c>
      <c r="B17" s="25" t="s">
        <v>1631</v>
      </c>
      <c r="C17" s="24" t="s">
        <v>1632</v>
      </c>
      <c r="D17" s="85" t="s">
        <v>1653</v>
      </c>
      <c r="E17" s="24" t="s">
        <v>637</v>
      </c>
      <c r="F17" s="85" t="s">
        <v>1654</v>
      </c>
      <c r="G17" s="125">
        <v>192</v>
      </c>
      <c r="H17" s="125">
        <v>192</v>
      </c>
      <c r="I17" s="125">
        <v>1152</v>
      </c>
      <c r="J17" s="125">
        <v>153.6</v>
      </c>
      <c r="K17" s="125">
        <v>48</v>
      </c>
      <c r="L17" s="125">
        <v>902.4</v>
      </c>
      <c r="M17" s="125">
        <v>48</v>
      </c>
      <c r="N17" s="24"/>
      <c r="O17" s="55">
        <v>2018</v>
      </c>
      <c r="P17" s="24" t="s">
        <v>233</v>
      </c>
      <c r="Q17" s="23"/>
    </row>
    <row r="18" ht="27.95" customHeight="1" spans="1:17">
      <c r="A18" s="47">
        <v>3.1</v>
      </c>
      <c r="B18" s="25" t="s">
        <v>1631</v>
      </c>
      <c r="C18" s="24" t="s">
        <v>1632</v>
      </c>
      <c r="D18" s="85" t="s">
        <v>1655</v>
      </c>
      <c r="E18" s="24" t="s">
        <v>637</v>
      </c>
      <c r="F18" s="85" t="s">
        <v>1656</v>
      </c>
      <c r="G18" s="125">
        <v>495</v>
      </c>
      <c r="H18" s="125">
        <v>495</v>
      </c>
      <c r="I18" s="125">
        <v>2996.25</v>
      </c>
      <c r="J18" s="125">
        <v>396</v>
      </c>
      <c r="K18" s="125">
        <v>150</v>
      </c>
      <c r="L18" s="125">
        <v>2326.5</v>
      </c>
      <c r="M18" s="125">
        <v>123.75</v>
      </c>
      <c r="N18" s="24"/>
      <c r="O18" s="55">
        <v>2018</v>
      </c>
      <c r="P18" s="24" t="s">
        <v>233</v>
      </c>
      <c r="Q18" s="23"/>
    </row>
    <row r="19" ht="27.95" customHeight="1" spans="1:17">
      <c r="A19" s="47">
        <v>3.1</v>
      </c>
      <c r="B19" s="25" t="s">
        <v>1631</v>
      </c>
      <c r="C19" s="24" t="s">
        <v>1632</v>
      </c>
      <c r="D19" s="85" t="s">
        <v>1506</v>
      </c>
      <c r="E19" s="24" t="s">
        <v>637</v>
      </c>
      <c r="F19" s="85" t="s">
        <v>1657</v>
      </c>
      <c r="G19" s="125">
        <v>90</v>
      </c>
      <c r="H19" s="125">
        <v>90</v>
      </c>
      <c r="I19" s="125">
        <v>559.5</v>
      </c>
      <c r="J19" s="125">
        <v>72</v>
      </c>
      <c r="K19" s="125">
        <v>42</v>
      </c>
      <c r="L19" s="125">
        <v>423</v>
      </c>
      <c r="M19" s="125">
        <v>22.5</v>
      </c>
      <c r="N19" s="24"/>
      <c r="O19" s="55">
        <v>2018</v>
      </c>
      <c r="P19" s="24" t="s">
        <v>233</v>
      </c>
      <c r="Q19" s="23"/>
    </row>
    <row r="20" ht="27.95" customHeight="1" spans="1:17">
      <c r="A20" s="47">
        <v>3.1</v>
      </c>
      <c r="B20" s="25" t="s">
        <v>1631</v>
      </c>
      <c r="C20" s="24" t="s">
        <v>1632</v>
      </c>
      <c r="D20" s="85" t="s">
        <v>1566</v>
      </c>
      <c r="E20" s="24" t="s">
        <v>286</v>
      </c>
      <c r="F20" s="85" t="s">
        <v>1658</v>
      </c>
      <c r="G20" s="125">
        <v>60</v>
      </c>
      <c r="H20" s="125">
        <v>60</v>
      </c>
      <c r="I20" s="125">
        <v>377</v>
      </c>
      <c r="J20" s="125">
        <v>48</v>
      </c>
      <c r="K20" s="125">
        <v>32</v>
      </c>
      <c r="L20" s="125">
        <v>282</v>
      </c>
      <c r="M20" s="125">
        <v>15</v>
      </c>
      <c r="N20" s="24"/>
      <c r="O20" s="55">
        <v>2018</v>
      </c>
      <c r="P20" s="24" t="s">
        <v>233</v>
      </c>
      <c r="Q20" s="23"/>
    </row>
    <row r="21" ht="27.95" customHeight="1" spans="1:17">
      <c r="A21" s="47">
        <v>3.1</v>
      </c>
      <c r="B21" s="25" t="s">
        <v>1631</v>
      </c>
      <c r="C21" s="24" t="s">
        <v>1632</v>
      </c>
      <c r="D21" s="85" t="s">
        <v>1659</v>
      </c>
      <c r="E21" s="24" t="s">
        <v>637</v>
      </c>
      <c r="F21" s="85" t="s">
        <v>1660</v>
      </c>
      <c r="G21" s="125">
        <v>136</v>
      </c>
      <c r="H21" s="125">
        <v>136</v>
      </c>
      <c r="I21" s="125">
        <v>894</v>
      </c>
      <c r="J21" s="125">
        <v>108.8</v>
      </c>
      <c r="K21" s="125">
        <v>112</v>
      </c>
      <c r="L21" s="125">
        <v>639.2</v>
      </c>
      <c r="M21" s="125">
        <v>34</v>
      </c>
      <c r="N21" s="24"/>
      <c r="O21" s="55">
        <v>2018</v>
      </c>
      <c r="P21" s="24" t="s">
        <v>233</v>
      </c>
      <c r="Q21" s="23"/>
    </row>
    <row r="22" ht="27.95" customHeight="1" spans="1:17">
      <c r="A22" s="47">
        <v>3.1</v>
      </c>
      <c r="B22" s="25" t="s">
        <v>1631</v>
      </c>
      <c r="C22" s="24" t="s">
        <v>1632</v>
      </c>
      <c r="D22" s="85" t="s">
        <v>1403</v>
      </c>
      <c r="E22" s="24" t="s">
        <v>637</v>
      </c>
      <c r="F22" s="85" t="s">
        <v>1661</v>
      </c>
      <c r="G22" s="125">
        <v>99</v>
      </c>
      <c r="H22" s="125">
        <v>99</v>
      </c>
      <c r="I22" s="125">
        <v>590.25</v>
      </c>
      <c r="J22" s="125">
        <v>79.2</v>
      </c>
      <c r="K22" s="125">
        <v>21</v>
      </c>
      <c r="L22" s="125">
        <v>465.3</v>
      </c>
      <c r="M22" s="125">
        <v>24.75</v>
      </c>
      <c r="N22" s="24"/>
      <c r="O22" s="55">
        <v>2018</v>
      </c>
      <c r="P22" s="24" t="s">
        <v>233</v>
      </c>
      <c r="Q22" s="23"/>
    </row>
    <row r="23" ht="27.95" customHeight="1" spans="1:17">
      <c r="A23" s="47">
        <v>3.1</v>
      </c>
      <c r="B23" s="25" t="s">
        <v>1631</v>
      </c>
      <c r="C23" s="24" t="s">
        <v>1632</v>
      </c>
      <c r="D23" s="85" t="s">
        <v>1662</v>
      </c>
      <c r="E23" s="24" t="s">
        <v>637</v>
      </c>
      <c r="F23" s="85" t="s">
        <v>1663</v>
      </c>
      <c r="G23" s="125">
        <v>85</v>
      </c>
      <c r="H23" s="125">
        <v>85</v>
      </c>
      <c r="I23" s="125">
        <v>512.75</v>
      </c>
      <c r="J23" s="125">
        <v>68</v>
      </c>
      <c r="K23" s="125">
        <v>24</v>
      </c>
      <c r="L23" s="125">
        <v>399.5</v>
      </c>
      <c r="M23" s="125">
        <v>21.25</v>
      </c>
      <c r="N23" s="24"/>
      <c r="O23" s="55">
        <v>2018</v>
      </c>
      <c r="P23" s="24" t="s">
        <v>233</v>
      </c>
      <c r="Q23" s="23"/>
    </row>
    <row r="24" ht="27.95" customHeight="1" spans="1:17">
      <c r="A24" s="47">
        <v>3.1</v>
      </c>
      <c r="B24" s="25" t="s">
        <v>1631</v>
      </c>
      <c r="C24" s="24" t="s">
        <v>1632</v>
      </c>
      <c r="D24" s="85" t="s">
        <v>1664</v>
      </c>
      <c r="E24" s="24" t="s">
        <v>637</v>
      </c>
      <c r="F24" s="85" t="s">
        <v>1665</v>
      </c>
      <c r="G24" s="125">
        <v>395</v>
      </c>
      <c r="H24" s="125">
        <v>395</v>
      </c>
      <c r="I24" s="125">
        <v>2384.25</v>
      </c>
      <c r="J24" s="125">
        <v>316</v>
      </c>
      <c r="K24" s="125">
        <v>113</v>
      </c>
      <c r="L24" s="125">
        <v>1856.5</v>
      </c>
      <c r="M24" s="125">
        <v>98.75</v>
      </c>
      <c r="N24" s="24"/>
      <c r="O24" s="55">
        <v>2018</v>
      </c>
      <c r="P24" s="24" t="s">
        <v>233</v>
      </c>
      <c r="Q24" s="23"/>
    </row>
    <row r="25" ht="27.95" customHeight="1" spans="1:17">
      <c r="A25" s="47">
        <v>3.1</v>
      </c>
      <c r="B25" s="25" t="s">
        <v>1631</v>
      </c>
      <c r="C25" s="24" t="s">
        <v>1632</v>
      </c>
      <c r="D25" s="85" t="s">
        <v>1666</v>
      </c>
      <c r="E25" s="24" t="s">
        <v>637</v>
      </c>
      <c r="F25" s="85" t="s">
        <v>1667</v>
      </c>
      <c r="G25" s="125">
        <v>89</v>
      </c>
      <c r="H25" s="125">
        <v>89</v>
      </c>
      <c r="I25" s="125">
        <v>539.75</v>
      </c>
      <c r="J25" s="125">
        <v>71.2</v>
      </c>
      <c r="K25" s="125">
        <v>28</v>
      </c>
      <c r="L25" s="125">
        <v>418.3</v>
      </c>
      <c r="M25" s="125">
        <v>22.25</v>
      </c>
      <c r="N25" s="24"/>
      <c r="O25" s="55">
        <v>2018</v>
      </c>
      <c r="P25" s="24" t="s">
        <v>233</v>
      </c>
      <c r="Q25" s="23"/>
    </row>
    <row r="26" ht="27.95" customHeight="1" spans="1:17">
      <c r="A26" s="47">
        <v>3.1</v>
      </c>
      <c r="B26" s="25" t="s">
        <v>1631</v>
      </c>
      <c r="C26" s="24" t="s">
        <v>1632</v>
      </c>
      <c r="D26" s="85" t="s">
        <v>1668</v>
      </c>
      <c r="E26" s="24" t="s">
        <v>637</v>
      </c>
      <c r="F26" s="85" t="s">
        <v>1669</v>
      </c>
      <c r="G26" s="125">
        <v>735</v>
      </c>
      <c r="H26" s="125">
        <v>735</v>
      </c>
      <c r="I26" s="125">
        <v>4411.25</v>
      </c>
      <c r="J26" s="125">
        <v>588</v>
      </c>
      <c r="K26" s="125">
        <v>185</v>
      </c>
      <c r="L26" s="125">
        <v>3454.5</v>
      </c>
      <c r="M26" s="125">
        <v>183.75</v>
      </c>
      <c r="N26" s="24"/>
      <c r="O26" s="55">
        <v>2018</v>
      </c>
      <c r="P26" s="24" t="s">
        <v>233</v>
      </c>
      <c r="Q26" s="23"/>
    </row>
    <row r="27" ht="27.95" customHeight="1" spans="1:17">
      <c r="A27" s="47">
        <v>3.1</v>
      </c>
      <c r="B27" s="25" t="s">
        <v>1631</v>
      </c>
      <c r="C27" s="24" t="s">
        <v>1632</v>
      </c>
      <c r="D27" s="85" t="s">
        <v>1670</v>
      </c>
      <c r="E27" s="24" t="s">
        <v>286</v>
      </c>
      <c r="F27" s="85" t="s">
        <v>1671</v>
      </c>
      <c r="G27" s="125">
        <v>79</v>
      </c>
      <c r="H27" s="125">
        <v>79</v>
      </c>
      <c r="I27" s="125">
        <v>514.25</v>
      </c>
      <c r="J27" s="125">
        <v>63.2</v>
      </c>
      <c r="K27" s="125">
        <v>60</v>
      </c>
      <c r="L27" s="125">
        <v>371.3</v>
      </c>
      <c r="M27" s="125">
        <v>19.75</v>
      </c>
      <c r="N27" s="24"/>
      <c r="O27" s="55">
        <v>2018</v>
      </c>
      <c r="P27" s="24" t="s">
        <v>233</v>
      </c>
      <c r="Q27" s="23"/>
    </row>
    <row r="28" ht="27.95" customHeight="1" spans="1:17">
      <c r="A28" s="47">
        <v>3.1</v>
      </c>
      <c r="B28" s="25" t="s">
        <v>1631</v>
      </c>
      <c r="C28" s="24" t="s">
        <v>1632</v>
      </c>
      <c r="D28" s="85" t="s">
        <v>1672</v>
      </c>
      <c r="E28" s="24" t="s">
        <v>637</v>
      </c>
      <c r="F28" s="85" t="s">
        <v>1673</v>
      </c>
      <c r="G28" s="125">
        <v>65</v>
      </c>
      <c r="H28" s="125">
        <v>65</v>
      </c>
      <c r="I28" s="125">
        <v>404.75</v>
      </c>
      <c r="J28" s="125">
        <v>52</v>
      </c>
      <c r="K28" s="125">
        <v>31</v>
      </c>
      <c r="L28" s="125">
        <v>305.5</v>
      </c>
      <c r="M28" s="125">
        <v>16.25</v>
      </c>
      <c r="N28" s="24"/>
      <c r="O28" s="55">
        <v>2018</v>
      </c>
      <c r="P28" s="24" t="s">
        <v>233</v>
      </c>
      <c r="Q28" s="23"/>
    </row>
    <row r="29" ht="27.95" customHeight="1" spans="1:17">
      <c r="A29" s="47">
        <v>3.1</v>
      </c>
      <c r="B29" s="25" t="s">
        <v>1631</v>
      </c>
      <c r="C29" s="24" t="s">
        <v>1632</v>
      </c>
      <c r="D29" s="85" t="s">
        <v>1674</v>
      </c>
      <c r="E29" s="24" t="s">
        <v>286</v>
      </c>
      <c r="F29" s="85" t="s">
        <v>1675</v>
      </c>
      <c r="G29" s="125">
        <v>131</v>
      </c>
      <c r="H29" s="125">
        <v>131</v>
      </c>
      <c r="I29" s="125">
        <v>785.25</v>
      </c>
      <c r="J29" s="125">
        <v>104.8</v>
      </c>
      <c r="K29" s="125">
        <v>32</v>
      </c>
      <c r="L29" s="125">
        <v>615.7</v>
      </c>
      <c r="M29" s="125">
        <v>32.75</v>
      </c>
      <c r="N29" s="24"/>
      <c r="O29" s="55">
        <v>2018</v>
      </c>
      <c r="P29" s="24" t="s">
        <v>233</v>
      </c>
      <c r="Q29" s="23"/>
    </row>
    <row r="30" ht="27.95" customHeight="1" spans="1:17">
      <c r="A30" s="47">
        <v>3.1</v>
      </c>
      <c r="B30" s="25" t="s">
        <v>1631</v>
      </c>
      <c r="C30" s="24" t="s">
        <v>1632</v>
      </c>
      <c r="D30" s="85" t="s">
        <v>1349</v>
      </c>
      <c r="E30" s="24" t="s">
        <v>637</v>
      </c>
      <c r="F30" s="85" t="s">
        <v>1676</v>
      </c>
      <c r="G30" s="125">
        <v>177</v>
      </c>
      <c r="H30" s="125">
        <v>177</v>
      </c>
      <c r="I30" s="125">
        <v>1065.75</v>
      </c>
      <c r="J30" s="125">
        <v>141.6</v>
      </c>
      <c r="K30" s="125">
        <v>48</v>
      </c>
      <c r="L30" s="125">
        <v>831.9</v>
      </c>
      <c r="M30" s="125">
        <v>44.25</v>
      </c>
      <c r="N30" s="24"/>
      <c r="O30" s="55">
        <v>2018</v>
      </c>
      <c r="P30" s="24" t="s">
        <v>233</v>
      </c>
      <c r="Q30" s="23"/>
    </row>
    <row r="31" ht="27.95" customHeight="1" spans="1:17">
      <c r="A31" s="47">
        <v>3.1</v>
      </c>
      <c r="B31" s="25" t="s">
        <v>1631</v>
      </c>
      <c r="C31" s="24" t="s">
        <v>1632</v>
      </c>
      <c r="D31" s="85" t="s">
        <v>1352</v>
      </c>
      <c r="E31" s="24" t="s">
        <v>286</v>
      </c>
      <c r="F31" s="85" t="s">
        <v>1677</v>
      </c>
      <c r="G31" s="125">
        <v>175</v>
      </c>
      <c r="H31" s="125">
        <v>175</v>
      </c>
      <c r="I31" s="125">
        <v>1057.25</v>
      </c>
      <c r="J31" s="125">
        <v>140</v>
      </c>
      <c r="K31" s="125">
        <v>51</v>
      </c>
      <c r="L31" s="125">
        <v>822.5</v>
      </c>
      <c r="M31" s="125">
        <v>43.75</v>
      </c>
      <c r="N31" s="24"/>
      <c r="O31" s="55">
        <v>2018</v>
      </c>
      <c r="P31" s="24" t="s">
        <v>233</v>
      </c>
      <c r="Q31" s="23"/>
    </row>
    <row r="32" ht="27.95" customHeight="1" spans="1:17">
      <c r="A32" s="47">
        <v>3.1</v>
      </c>
      <c r="B32" s="25" t="s">
        <v>1631</v>
      </c>
      <c r="C32" s="24" t="s">
        <v>1632</v>
      </c>
      <c r="D32" s="85" t="s">
        <v>1678</v>
      </c>
      <c r="E32" s="24" t="s">
        <v>286</v>
      </c>
      <c r="F32" s="85" t="s">
        <v>1679</v>
      </c>
      <c r="G32" s="125">
        <v>125</v>
      </c>
      <c r="H32" s="125">
        <v>125</v>
      </c>
      <c r="I32" s="125">
        <v>750.75</v>
      </c>
      <c r="J32" s="125">
        <v>100</v>
      </c>
      <c r="K32" s="125">
        <v>32</v>
      </c>
      <c r="L32" s="125">
        <v>587.5</v>
      </c>
      <c r="M32" s="125">
        <v>31.25</v>
      </c>
      <c r="N32" s="24"/>
      <c r="O32" s="55">
        <v>2018</v>
      </c>
      <c r="P32" s="24" t="s">
        <v>233</v>
      </c>
      <c r="Q32" s="23"/>
    </row>
    <row r="33" ht="27.95" customHeight="1" spans="1:17">
      <c r="A33" s="47">
        <v>3.1</v>
      </c>
      <c r="B33" s="25" t="s">
        <v>1631</v>
      </c>
      <c r="C33" s="24" t="s">
        <v>1632</v>
      </c>
      <c r="D33" s="85" t="s">
        <v>1680</v>
      </c>
      <c r="E33" s="24" t="s">
        <v>637</v>
      </c>
      <c r="F33" s="85" t="s">
        <v>1681</v>
      </c>
      <c r="G33" s="125">
        <v>386</v>
      </c>
      <c r="H33" s="125">
        <v>386</v>
      </c>
      <c r="I33" s="125">
        <v>2330.5</v>
      </c>
      <c r="J33" s="125">
        <v>308.8</v>
      </c>
      <c r="K33" s="125">
        <v>111</v>
      </c>
      <c r="L33" s="125">
        <v>1814.2</v>
      </c>
      <c r="M33" s="125">
        <v>96.5</v>
      </c>
      <c r="N33" s="24"/>
      <c r="O33" s="55">
        <v>2018</v>
      </c>
      <c r="P33" s="24" t="s">
        <v>233</v>
      </c>
      <c r="Q33" s="23"/>
    </row>
    <row r="34" ht="27.95" customHeight="1" spans="1:17">
      <c r="A34" s="47">
        <v>3.1</v>
      </c>
      <c r="B34" s="25" t="s">
        <v>1631</v>
      </c>
      <c r="C34" s="24" t="s">
        <v>1632</v>
      </c>
      <c r="D34" s="85" t="s">
        <v>1682</v>
      </c>
      <c r="E34" s="24" t="s">
        <v>286</v>
      </c>
      <c r="F34" s="85" t="s">
        <v>1683</v>
      </c>
      <c r="G34" s="125">
        <v>143</v>
      </c>
      <c r="H34" s="125">
        <v>143</v>
      </c>
      <c r="I34" s="125">
        <v>862.25</v>
      </c>
      <c r="J34" s="125">
        <v>114.4</v>
      </c>
      <c r="K34" s="125">
        <v>40</v>
      </c>
      <c r="L34" s="125">
        <v>672.1</v>
      </c>
      <c r="M34" s="125">
        <v>35.75</v>
      </c>
      <c r="N34" s="24"/>
      <c r="O34" s="55">
        <v>2018</v>
      </c>
      <c r="P34" s="24" t="s">
        <v>233</v>
      </c>
      <c r="Q34" s="23"/>
    </row>
    <row r="35" ht="27.95" customHeight="1" spans="1:17">
      <c r="A35" s="47">
        <v>3.1</v>
      </c>
      <c r="B35" s="25" t="s">
        <v>1631</v>
      </c>
      <c r="C35" s="24" t="s">
        <v>1632</v>
      </c>
      <c r="D35" s="85" t="s">
        <v>1088</v>
      </c>
      <c r="E35" s="24" t="s">
        <v>637</v>
      </c>
      <c r="F35" s="85" t="s">
        <v>1684</v>
      </c>
      <c r="G35" s="125">
        <v>110</v>
      </c>
      <c r="H35" s="125">
        <v>110</v>
      </c>
      <c r="I35" s="125">
        <v>663.5</v>
      </c>
      <c r="J35" s="125">
        <v>88</v>
      </c>
      <c r="K35" s="125">
        <v>31</v>
      </c>
      <c r="L35" s="125">
        <v>517</v>
      </c>
      <c r="M35" s="125">
        <v>27.5</v>
      </c>
      <c r="N35" s="24"/>
      <c r="O35" s="55">
        <v>2018</v>
      </c>
      <c r="P35" s="24" t="s">
        <v>233</v>
      </c>
      <c r="Q35" s="23"/>
    </row>
    <row r="36" ht="27.95" customHeight="1" spans="1:17">
      <c r="A36" s="47">
        <v>3.1</v>
      </c>
      <c r="B36" s="25" t="s">
        <v>1631</v>
      </c>
      <c r="C36" s="24" t="s">
        <v>1632</v>
      </c>
      <c r="D36" s="85" t="s">
        <v>1685</v>
      </c>
      <c r="E36" s="24" t="s">
        <v>286</v>
      </c>
      <c r="F36" s="85" t="s">
        <v>1686</v>
      </c>
      <c r="G36" s="125">
        <v>200</v>
      </c>
      <c r="H36" s="125">
        <v>200</v>
      </c>
      <c r="I36" s="125">
        <v>1203</v>
      </c>
      <c r="J36" s="125">
        <v>160</v>
      </c>
      <c r="K36" s="125">
        <v>53</v>
      </c>
      <c r="L36" s="125">
        <v>940</v>
      </c>
      <c r="M36" s="125">
        <v>50</v>
      </c>
      <c r="N36" s="24"/>
      <c r="O36" s="55">
        <v>2018</v>
      </c>
      <c r="P36" s="24" t="s">
        <v>233</v>
      </c>
      <c r="Q36" s="23"/>
    </row>
    <row r="37" ht="27.95" customHeight="1" spans="1:17">
      <c r="A37" s="47">
        <v>3.1</v>
      </c>
      <c r="B37" s="25" t="s">
        <v>1631</v>
      </c>
      <c r="C37" s="24" t="s">
        <v>1632</v>
      </c>
      <c r="D37" s="85" t="s">
        <v>1687</v>
      </c>
      <c r="E37" s="24" t="s">
        <v>637</v>
      </c>
      <c r="F37" s="85" t="s">
        <v>1688</v>
      </c>
      <c r="G37" s="125">
        <v>221</v>
      </c>
      <c r="H37" s="125">
        <v>221</v>
      </c>
      <c r="I37" s="125">
        <v>1333.75</v>
      </c>
      <c r="J37" s="125">
        <v>176.8</v>
      </c>
      <c r="K37" s="125">
        <v>63</v>
      </c>
      <c r="L37" s="125">
        <v>1038.7</v>
      </c>
      <c r="M37" s="125">
        <v>55.25</v>
      </c>
      <c r="N37" s="24"/>
      <c r="O37" s="55">
        <v>2018</v>
      </c>
      <c r="P37" s="24" t="s">
        <v>233</v>
      </c>
      <c r="Q37" s="23"/>
    </row>
    <row r="38" ht="27.95" customHeight="1" spans="1:17">
      <c r="A38" s="47">
        <v>3.1</v>
      </c>
      <c r="B38" s="25" t="s">
        <v>1631</v>
      </c>
      <c r="C38" s="24" t="s">
        <v>1632</v>
      </c>
      <c r="D38" s="85" t="s">
        <v>1689</v>
      </c>
      <c r="E38" s="24" t="s">
        <v>637</v>
      </c>
      <c r="F38" s="85" t="s">
        <v>1690</v>
      </c>
      <c r="G38" s="125">
        <v>126</v>
      </c>
      <c r="H38" s="125">
        <v>126</v>
      </c>
      <c r="I38" s="125">
        <v>759.5</v>
      </c>
      <c r="J38" s="125">
        <v>100.8</v>
      </c>
      <c r="K38" s="125">
        <v>35</v>
      </c>
      <c r="L38" s="125">
        <v>592.2</v>
      </c>
      <c r="M38" s="125">
        <v>31.5</v>
      </c>
      <c r="N38" s="24"/>
      <c r="O38" s="55">
        <v>2018</v>
      </c>
      <c r="P38" s="24" t="s">
        <v>233</v>
      </c>
      <c r="Q38" s="23"/>
    </row>
    <row r="39" ht="27.95" customHeight="1" spans="1:17">
      <c r="A39" s="47">
        <v>3.1</v>
      </c>
      <c r="B39" s="25" t="s">
        <v>1631</v>
      </c>
      <c r="C39" s="24" t="s">
        <v>1632</v>
      </c>
      <c r="D39" s="85" t="s">
        <v>1691</v>
      </c>
      <c r="E39" s="24" t="s">
        <v>637</v>
      </c>
      <c r="F39" s="85" t="s">
        <v>1692</v>
      </c>
      <c r="G39" s="125">
        <v>489</v>
      </c>
      <c r="H39" s="125">
        <v>489</v>
      </c>
      <c r="I39" s="125">
        <v>2936.75</v>
      </c>
      <c r="J39" s="125">
        <v>391.2</v>
      </c>
      <c r="K39" s="125">
        <v>125</v>
      </c>
      <c r="L39" s="125">
        <v>2298.3</v>
      </c>
      <c r="M39" s="125">
        <v>122.25</v>
      </c>
      <c r="N39" s="24"/>
      <c r="O39" s="55">
        <v>2018</v>
      </c>
      <c r="P39" s="24" t="s">
        <v>233</v>
      </c>
      <c r="Q39" s="23"/>
    </row>
    <row r="40" ht="27.95" customHeight="1" spans="1:17">
      <c r="A40" s="47">
        <v>3.1</v>
      </c>
      <c r="B40" s="25" t="s">
        <v>1631</v>
      </c>
      <c r="C40" s="24" t="s">
        <v>1632</v>
      </c>
      <c r="D40" s="85" t="s">
        <v>1693</v>
      </c>
      <c r="E40" s="24" t="s">
        <v>637</v>
      </c>
      <c r="F40" s="85" t="s">
        <v>1694</v>
      </c>
      <c r="G40" s="125">
        <v>49</v>
      </c>
      <c r="H40" s="125">
        <v>49</v>
      </c>
      <c r="I40" s="125">
        <v>294.75</v>
      </c>
      <c r="J40" s="125">
        <v>39.2</v>
      </c>
      <c r="K40" s="125">
        <v>13</v>
      </c>
      <c r="L40" s="125">
        <v>230.3</v>
      </c>
      <c r="M40" s="125">
        <v>12.25</v>
      </c>
      <c r="N40" s="24"/>
      <c r="O40" s="55">
        <v>2018</v>
      </c>
      <c r="P40" s="24" t="s">
        <v>233</v>
      </c>
      <c r="Q40" s="23"/>
    </row>
    <row r="41" ht="27.95" customHeight="1" spans="1:17">
      <c r="A41" s="47">
        <v>3.1</v>
      </c>
      <c r="B41" s="25" t="s">
        <v>1631</v>
      </c>
      <c r="C41" s="24" t="s">
        <v>1632</v>
      </c>
      <c r="D41" s="85" t="s">
        <v>1695</v>
      </c>
      <c r="E41" s="24" t="s">
        <v>637</v>
      </c>
      <c r="F41" s="85" t="s">
        <v>1696</v>
      </c>
      <c r="G41" s="125">
        <v>129</v>
      </c>
      <c r="H41" s="125">
        <v>129</v>
      </c>
      <c r="I41" s="125">
        <v>771.75</v>
      </c>
      <c r="J41" s="125">
        <v>103.2</v>
      </c>
      <c r="K41" s="125">
        <v>30</v>
      </c>
      <c r="L41" s="125">
        <v>606.3</v>
      </c>
      <c r="M41" s="125">
        <v>32.25</v>
      </c>
      <c r="N41" s="24"/>
      <c r="O41" s="55">
        <v>2018</v>
      </c>
      <c r="P41" s="24" t="s">
        <v>233</v>
      </c>
      <c r="Q41" s="23"/>
    </row>
    <row r="42" ht="27.95" customHeight="1" spans="1:17">
      <c r="A42" s="23"/>
      <c r="B42" s="25"/>
      <c r="C42" s="24" t="s">
        <v>1632</v>
      </c>
      <c r="D42" s="85"/>
      <c r="E42" s="24"/>
      <c r="F42" s="85"/>
      <c r="G42" s="125">
        <f t="shared" ref="G42:M42" si="1">SUM(G6:G41)</f>
        <v>9108</v>
      </c>
      <c r="H42" s="125">
        <f t="shared" si="1"/>
        <v>9108</v>
      </c>
      <c r="I42" s="125">
        <f t="shared" si="1"/>
        <v>55385</v>
      </c>
      <c r="J42" s="125">
        <f t="shared" si="1"/>
        <v>7286.4</v>
      </c>
      <c r="K42" s="125">
        <f t="shared" si="1"/>
        <v>3014</v>
      </c>
      <c r="L42" s="125">
        <f t="shared" si="1"/>
        <v>42807.6</v>
      </c>
      <c r="M42" s="125">
        <f t="shared" si="1"/>
        <v>2277</v>
      </c>
      <c r="N42" s="24"/>
      <c r="O42" s="55"/>
      <c r="P42" s="24"/>
      <c r="Q42" s="23"/>
    </row>
    <row r="43" ht="27.95" customHeight="1" spans="1:17">
      <c r="A43" s="103">
        <v>3.2</v>
      </c>
      <c r="B43" s="25" t="s">
        <v>1697</v>
      </c>
      <c r="C43" s="24" t="s">
        <v>1632</v>
      </c>
      <c r="D43" s="17"/>
      <c r="E43" s="25"/>
      <c r="F43" s="17"/>
      <c r="G43" s="26"/>
      <c r="H43" s="26"/>
      <c r="I43" s="36"/>
      <c r="J43" s="36"/>
      <c r="K43" s="36"/>
      <c r="L43" s="36"/>
      <c r="M43" s="36"/>
      <c r="N43" s="17"/>
      <c r="O43" s="55">
        <v>2018</v>
      </c>
      <c r="P43" s="24" t="s">
        <v>233</v>
      </c>
      <c r="Q43" s="23"/>
    </row>
    <row r="44" ht="27.95" customHeight="1" spans="1:17">
      <c r="A44" s="103">
        <v>3.2</v>
      </c>
      <c r="B44" s="25" t="s">
        <v>1697</v>
      </c>
      <c r="C44" s="24" t="s">
        <v>1632</v>
      </c>
      <c r="D44" s="17" t="s">
        <v>526</v>
      </c>
      <c r="E44" s="25" t="s">
        <v>286</v>
      </c>
      <c r="F44" s="17" t="s">
        <v>1698</v>
      </c>
      <c r="G44" s="26">
        <v>92</v>
      </c>
      <c r="H44" s="26">
        <v>92</v>
      </c>
      <c r="I44" s="36">
        <v>280</v>
      </c>
      <c r="J44" s="36">
        <v>73.6</v>
      </c>
      <c r="K44" s="36">
        <v>27</v>
      </c>
      <c r="L44" s="36">
        <v>156.4</v>
      </c>
      <c r="M44" s="36">
        <v>23</v>
      </c>
      <c r="N44" s="17"/>
      <c r="O44" s="55">
        <v>2018</v>
      </c>
      <c r="P44" s="24" t="s">
        <v>233</v>
      </c>
      <c r="Q44" s="23"/>
    </row>
    <row r="45" ht="27.95" customHeight="1" spans="1:17">
      <c r="A45" s="103">
        <v>3.2</v>
      </c>
      <c r="B45" s="25" t="s">
        <v>1697</v>
      </c>
      <c r="C45" s="24" t="s">
        <v>1632</v>
      </c>
      <c r="D45" s="17" t="s">
        <v>360</v>
      </c>
      <c r="E45" s="25" t="s">
        <v>286</v>
      </c>
      <c r="F45" s="17" t="s">
        <v>1699</v>
      </c>
      <c r="G45" s="26">
        <v>12</v>
      </c>
      <c r="H45" s="26">
        <v>12</v>
      </c>
      <c r="I45" s="36">
        <v>36</v>
      </c>
      <c r="J45" s="36">
        <v>9.6</v>
      </c>
      <c r="K45" s="36">
        <v>3</v>
      </c>
      <c r="L45" s="36">
        <v>20.4</v>
      </c>
      <c r="M45" s="36">
        <v>3</v>
      </c>
      <c r="N45" s="17"/>
      <c r="O45" s="55">
        <v>2018</v>
      </c>
      <c r="P45" s="24" t="s">
        <v>233</v>
      </c>
      <c r="Q45" s="23"/>
    </row>
    <row r="46" ht="27.95" customHeight="1" spans="1:17">
      <c r="A46" s="103">
        <v>3.2</v>
      </c>
      <c r="B46" s="25" t="s">
        <v>1697</v>
      </c>
      <c r="C46" s="24" t="s">
        <v>1632</v>
      </c>
      <c r="D46" s="17" t="s">
        <v>362</v>
      </c>
      <c r="E46" s="25" t="s">
        <v>286</v>
      </c>
      <c r="F46" s="17" t="s">
        <v>1700</v>
      </c>
      <c r="G46" s="26">
        <v>27</v>
      </c>
      <c r="H46" s="26">
        <v>27</v>
      </c>
      <c r="I46" s="36">
        <v>81.25</v>
      </c>
      <c r="J46" s="36">
        <v>21.6</v>
      </c>
      <c r="K46" s="36">
        <v>7</v>
      </c>
      <c r="L46" s="36">
        <v>45.9</v>
      </c>
      <c r="M46" s="36">
        <v>6.75</v>
      </c>
      <c r="N46" s="17"/>
      <c r="O46" s="55">
        <v>2018</v>
      </c>
      <c r="P46" s="24" t="s">
        <v>233</v>
      </c>
      <c r="Q46" s="23"/>
    </row>
    <row r="47" ht="27.95" customHeight="1" spans="1:17">
      <c r="A47" s="103">
        <v>3.2</v>
      </c>
      <c r="B47" s="25" t="s">
        <v>1697</v>
      </c>
      <c r="C47" s="24" t="s">
        <v>1632</v>
      </c>
      <c r="D47" s="17" t="s">
        <v>358</v>
      </c>
      <c r="E47" s="25" t="s">
        <v>286</v>
      </c>
      <c r="F47" s="17" t="s">
        <v>1701</v>
      </c>
      <c r="G47" s="26">
        <v>46</v>
      </c>
      <c r="H47" s="26">
        <v>46</v>
      </c>
      <c r="I47" s="36">
        <v>140.5</v>
      </c>
      <c r="J47" s="36">
        <v>36.8</v>
      </c>
      <c r="K47" s="36">
        <v>14</v>
      </c>
      <c r="L47" s="36">
        <v>78.2</v>
      </c>
      <c r="M47" s="36">
        <v>11.5</v>
      </c>
      <c r="N47" s="17"/>
      <c r="O47" s="55">
        <v>2018</v>
      </c>
      <c r="P47" s="24" t="s">
        <v>233</v>
      </c>
      <c r="Q47" s="23"/>
    </row>
    <row r="48" ht="27.95" customHeight="1" spans="1:17">
      <c r="A48" s="103">
        <v>3.2</v>
      </c>
      <c r="B48" s="25" t="s">
        <v>1697</v>
      </c>
      <c r="C48" s="24" t="s">
        <v>1632</v>
      </c>
      <c r="D48" s="17" t="s">
        <v>364</v>
      </c>
      <c r="E48" s="25" t="s">
        <v>286</v>
      </c>
      <c r="F48" s="17" t="s">
        <v>1702</v>
      </c>
      <c r="G48" s="26">
        <v>139</v>
      </c>
      <c r="H48" s="26">
        <v>139</v>
      </c>
      <c r="I48" s="36">
        <v>429.25</v>
      </c>
      <c r="J48" s="36">
        <v>111.2</v>
      </c>
      <c r="K48" s="36">
        <v>47</v>
      </c>
      <c r="L48" s="36">
        <v>236.3</v>
      </c>
      <c r="M48" s="36">
        <v>34.75</v>
      </c>
      <c r="N48" s="17"/>
      <c r="O48" s="55">
        <v>2018</v>
      </c>
      <c r="P48" s="24" t="s">
        <v>233</v>
      </c>
      <c r="Q48" s="23"/>
    </row>
    <row r="49" ht="27.95" customHeight="1" spans="1:17">
      <c r="A49" s="103">
        <v>3.2</v>
      </c>
      <c r="B49" s="25" t="s">
        <v>1697</v>
      </c>
      <c r="C49" s="24" t="s">
        <v>1632</v>
      </c>
      <c r="D49" s="17" t="s">
        <v>368</v>
      </c>
      <c r="E49" s="25" t="s">
        <v>286</v>
      </c>
      <c r="F49" s="17" t="s">
        <v>1703</v>
      </c>
      <c r="G49" s="26">
        <v>88</v>
      </c>
      <c r="H49" s="26">
        <v>88</v>
      </c>
      <c r="I49" s="36">
        <v>268</v>
      </c>
      <c r="J49" s="36">
        <v>70.4</v>
      </c>
      <c r="K49" s="36">
        <v>26</v>
      </c>
      <c r="L49" s="36">
        <v>149.6</v>
      </c>
      <c r="M49" s="36">
        <v>22</v>
      </c>
      <c r="N49" s="17"/>
      <c r="O49" s="55">
        <v>2018</v>
      </c>
      <c r="P49" s="24" t="s">
        <v>233</v>
      </c>
      <c r="Q49" s="23"/>
    </row>
    <row r="50" ht="27.95" customHeight="1" spans="1:17">
      <c r="A50" s="103">
        <v>3.2</v>
      </c>
      <c r="B50" s="25" t="s">
        <v>1697</v>
      </c>
      <c r="C50" s="24" t="s">
        <v>1632</v>
      </c>
      <c r="D50" s="17" t="s">
        <v>535</v>
      </c>
      <c r="E50" s="25" t="s">
        <v>286</v>
      </c>
      <c r="F50" s="17" t="s">
        <v>1704</v>
      </c>
      <c r="G50" s="26">
        <v>114</v>
      </c>
      <c r="H50" s="26">
        <v>114</v>
      </c>
      <c r="I50" s="36">
        <v>347.5</v>
      </c>
      <c r="J50" s="36">
        <v>91.2</v>
      </c>
      <c r="K50" s="36">
        <v>34</v>
      </c>
      <c r="L50" s="36">
        <v>193.8</v>
      </c>
      <c r="M50" s="36">
        <v>28.5</v>
      </c>
      <c r="N50" s="17"/>
      <c r="O50" s="55">
        <v>2018</v>
      </c>
      <c r="P50" s="24" t="s">
        <v>233</v>
      </c>
      <c r="Q50" s="23"/>
    </row>
    <row r="51" ht="27.95" customHeight="1" spans="1:17">
      <c r="A51" s="103">
        <v>3.2</v>
      </c>
      <c r="B51" s="25" t="s">
        <v>1697</v>
      </c>
      <c r="C51" s="24" t="s">
        <v>1632</v>
      </c>
      <c r="D51" s="17" t="s">
        <v>370</v>
      </c>
      <c r="E51" s="25" t="s">
        <v>286</v>
      </c>
      <c r="F51" s="17" t="s">
        <v>1705</v>
      </c>
      <c r="G51" s="26">
        <v>28</v>
      </c>
      <c r="H51" s="26">
        <v>28</v>
      </c>
      <c r="I51" s="36">
        <v>86</v>
      </c>
      <c r="J51" s="36">
        <v>22.4</v>
      </c>
      <c r="K51" s="36">
        <v>9</v>
      </c>
      <c r="L51" s="36">
        <v>47.6</v>
      </c>
      <c r="M51" s="36">
        <v>7</v>
      </c>
      <c r="N51" s="17"/>
      <c r="O51" s="55">
        <v>2018</v>
      </c>
      <c r="P51" s="24" t="s">
        <v>233</v>
      </c>
      <c r="Q51" s="23"/>
    </row>
    <row r="52" ht="27.95" customHeight="1" spans="1:17">
      <c r="A52" s="103">
        <v>3.2</v>
      </c>
      <c r="B52" s="25" t="s">
        <v>1697</v>
      </c>
      <c r="C52" s="24" t="s">
        <v>1632</v>
      </c>
      <c r="D52" s="17" t="s">
        <v>356</v>
      </c>
      <c r="E52" s="25" t="s">
        <v>286</v>
      </c>
      <c r="F52" s="17" t="s">
        <v>1706</v>
      </c>
      <c r="G52" s="26">
        <v>34</v>
      </c>
      <c r="H52" s="26">
        <v>34</v>
      </c>
      <c r="I52" s="36">
        <v>100.5</v>
      </c>
      <c r="J52" s="36">
        <v>27.2</v>
      </c>
      <c r="K52" s="36">
        <v>7</v>
      </c>
      <c r="L52" s="36">
        <v>57.8</v>
      </c>
      <c r="M52" s="36">
        <v>8.5</v>
      </c>
      <c r="N52" s="17"/>
      <c r="O52" s="55">
        <v>2018</v>
      </c>
      <c r="P52" s="24" t="s">
        <v>233</v>
      </c>
      <c r="Q52" s="23"/>
    </row>
    <row r="53" ht="27.95" customHeight="1" spans="1:17">
      <c r="A53" s="103">
        <v>3.2</v>
      </c>
      <c r="B53" s="25" t="s">
        <v>1697</v>
      </c>
      <c r="C53" s="24" t="s">
        <v>1632</v>
      </c>
      <c r="D53" s="17" t="s">
        <v>372</v>
      </c>
      <c r="E53" s="25" t="s">
        <v>286</v>
      </c>
      <c r="F53" s="17" t="s">
        <v>1707</v>
      </c>
      <c r="G53" s="26">
        <v>43</v>
      </c>
      <c r="H53" s="26">
        <v>43</v>
      </c>
      <c r="I53" s="36">
        <v>130.25</v>
      </c>
      <c r="J53" s="36">
        <v>34.4</v>
      </c>
      <c r="K53" s="36">
        <v>12</v>
      </c>
      <c r="L53" s="36">
        <v>73.1</v>
      </c>
      <c r="M53" s="36">
        <v>10.75</v>
      </c>
      <c r="N53" s="17"/>
      <c r="O53" s="55">
        <v>2018</v>
      </c>
      <c r="P53" s="24" t="s">
        <v>233</v>
      </c>
      <c r="Q53" s="23"/>
    </row>
    <row r="54" ht="27.95" customHeight="1" spans="1:17">
      <c r="A54" s="103">
        <v>3.2</v>
      </c>
      <c r="B54" s="25" t="s">
        <v>1697</v>
      </c>
      <c r="C54" s="24" t="s">
        <v>1632</v>
      </c>
      <c r="D54" s="17" t="s">
        <v>374</v>
      </c>
      <c r="E54" s="25" t="s">
        <v>286</v>
      </c>
      <c r="F54" s="17" t="s">
        <v>1708</v>
      </c>
      <c r="G54" s="26">
        <v>12</v>
      </c>
      <c r="H54" s="26">
        <v>12</v>
      </c>
      <c r="I54" s="36">
        <v>38</v>
      </c>
      <c r="J54" s="36">
        <v>9.6</v>
      </c>
      <c r="K54" s="36">
        <v>5</v>
      </c>
      <c r="L54" s="36">
        <v>20.4</v>
      </c>
      <c r="M54" s="36">
        <v>3</v>
      </c>
      <c r="N54" s="17"/>
      <c r="O54" s="55">
        <v>2018</v>
      </c>
      <c r="P54" s="24" t="s">
        <v>233</v>
      </c>
      <c r="Q54" s="23"/>
    </row>
    <row r="55" ht="27.95" customHeight="1" spans="1:17">
      <c r="A55" s="103">
        <v>3.2</v>
      </c>
      <c r="B55" s="25" t="s">
        <v>1697</v>
      </c>
      <c r="C55" s="24" t="s">
        <v>1632</v>
      </c>
      <c r="D55" s="17" t="s">
        <v>366</v>
      </c>
      <c r="E55" s="25" t="s">
        <v>286</v>
      </c>
      <c r="F55" s="17" t="s">
        <v>1709</v>
      </c>
      <c r="G55" s="26">
        <v>46</v>
      </c>
      <c r="H55" s="26">
        <v>46</v>
      </c>
      <c r="I55" s="36">
        <v>137.5</v>
      </c>
      <c r="J55" s="36">
        <v>36.8</v>
      </c>
      <c r="K55" s="36">
        <v>11</v>
      </c>
      <c r="L55" s="36">
        <v>78.2</v>
      </c>
      <c r="M55" s="36">
        <v>11.5</v>
      </c>
      <c r="N55" s="17"/>
      <c r="O55" s="55">
        <v>2018</v>
      </c>
      <c r="P55" s="24" t="s">
        <v>233</v>
      </c>
      <c r="Q55" s="23"/>
    </row>
    <row r="56" ht="27.95" customHeight="1" spans="1:17">
      <c r="A56" s="103">
        <v>3.2</v>
      </c>
      <c r="B56" s="25" t="s">
        <v>1697</v>
      </c>
      <c r="C56" s="24" t="s">
        <v>1632</v>
      </c>
      <c r="D56" s="17" t="s">
        <v>1710</v>
      </c>
      <c r="E56" s="25" t="s">
        <v>286</v>
      </c>
      <c r="F56" s="17" t="s">
        <v>1711</v>
      </c>
      <c r="G56" s="26">
        <v>4</v>
      </c>
      <c r="H56" s="26">
        <v>4</v>
      </c>
      <c r="I56" s="36">
        <v>12</v>
      </c>
      <c r="J56" s="36">
        <v>3.2</v>
      </c>
      <c r="K56" s="36">
        <v>1</v>
      </c>
      <c r="L56" s="36">
        <v>6.8</v>
      </c>
      <c r="M56" s="36">
        <v>1</v>
      </c>
      <c r="N56" s="17"/>
      <c r="O56" s="55">
        <v>2018</v>
      </c>
      <c r="P56" s="24" t="s">
        <v>233</v>
      </c>
      <c r="Q56" s="23"/>
    </row>
    <row r="57" ht="27.95" customHeight="1" spans="1:17">
      <c r="A57" s="103">
        <v>3.2</v>
      </c>
      <c r="B57" s="25" t="s">
        <v>1697</v>
      </c>
      <c r="C57" s="24" t="s">
        <v>1632</v>
      </c>
      <c r="D57" s="17" t="s">
        <v>520</v>
      </c>
      <c r="E57" s="25" t="s">
        <v>286</v>
      </c>
      <c r="F57" s="17" t="s">
        <v>1712</v>
      </c>
      <c r="G57" s="26">
        <v>3</v>
      </c>
      <c r="H57" s="26">
        <v>3</v>
      </c>
      <c r="I57" s="36">
        <v>9.25</v>
      </c>
      <c r="J57" s="36">
        <v>2.4</v>
      </c>
      <c r="K57" s="36">
        <v>1</v>
      </c>
      <c r="L57" s="36">
        <v>5.1</v>
      </c>
      <c r="M57" s="36">
        <v>0.75</v>
      </c>
      <c r="N57" s="17"/>
      <c r="O57" s="55">
        <v>2018</v>
      </c>
      <c r="P57" s="24" t="s">
        <v>233</v>
      </c>
      <c r="Q57" s="23"/>
    </row>
    <row r="58" ht="27.95" customHeight="1" spans="1:17">
      <c r="A58" s="103">
        <v>3.2</v>
      </c>
      <c r="B58" s="25" t="s">
        <v>1697</v>
      </c>
      <c r="C58" s="24" t="s">
        <v>1632</v>
      </c>
      <c r="D58" s="17" t="s">
        <v>350</v>
      </c>
      <c r="E58" s="25" t="s">
        <v>286</v>
      </c>
      <c r="F58" s="17" t="s">
        <v>1713</v>
      </c>
      <c r="G58" s="26">
        <v>11</v>
      </c>
      <c r="H58" s="26">
        <v>11</v>
      </c>
      <c r="I58" s="36">
        <v>34.25</v>
      </c>
      <c r="J58" s="36">
        <v>8.8</v>
      </c>
      <c r="K58" s="36">
        <v>4</v>
      </c>
      <c r="L58" s="36">
        <v>18.7</v>
      </c>
      <c r="M58" s="36">
        <v>2.75</v>
      </c>
      <c r="N58" s="17"/>
      <c r="O58" s="55">
        <v>2018</v>
      </c>
      <c r="P58" s="24" t="s">
        <v>233</v>
      </c>
      <c r="Q58" s="23"/>
    </row>
    <row r="59" ht="27.95" customHeight="1" spans="1:17">
      <c r="A59" s="103">
        <v>3.2</v>
      </c>
      <c r="B59" s="25" t="s">
        <v>1697</v>
      </c>
      <c r="C59" s="24" t="s">
        <v>1632</v>
      </c>
      <c r="D59" s="17" t="s">
        <v>352</v>
      </c>
      <c r="E59" s="25" t="s">
        <v>286</v>
      </c>
      <c r="F59" s="17" t="s">
        <v>1714</v>
      </c>
      <c r="G59" s="26">
        <v>10</v>
      </c>
      <c r="H59" s="26">
        <v>10</v>
      </c>
      <c r="I59" s="36">
        <v>29.5</v>
      </c>
      <c r="J59" s="36">
        <v>8</v>
      </c>
      <c r="K59" s="36">
        <v>2</v>
      </c>
      <c r="L59" s="36">
        <v>17</v>
      </c>
      <c r="M59" s="36">
        <v>2.5</v>
      </c>
      <c r="N59" s="17"/>
      <c r="O59" s="55">
        <v>2018</v>
      </c>
      <c r="P59" s="24" t="s">
        <v>233</v>
      </c>
      <c r="Q59" s="23"/>
    </row>
    <row r="60" ht="27.95" customHeight="1" spans="1:17">
      <c r="A60" s="103">
        <v>3.2</v>
      </c>
      <c r="B60" s="25" t="s">
        <v>1697</v>
      </c>
      <c r="C60" s="24" t="s">
        <v>1632</v>
      </c>
      <c r="D60" s="17" t="s">
        <v>342</v>
      </c>
      <c r="E60" s="25" t="s">
        <v>286</v>
      </c>
      <c r="F60" s="17" t="s">
        <v>1715</v>
      </c>
      <c r="G60" s="26">
        <v>6</v>
      </c>
      <c r="H60" s="26">
        <v>6</v>
      </c>
      <c r="I60" s="36">
        <v>18.5</v>
      </c>
      <c r="J60" s="36">
        <v>4.8</v>
      </c>
      <c r="K60" s="36">
        <v>2</v>
      </c>
      <c r="L60" s="36">
        <v>10.2</v>
      </c>
      <c r="M60" s="36">
        <v>1.5</v>
      </c>
      <c r="N60" s="17"/>
      <c r="O60" s="55">
        <v>2018</v>
      </c>
      <c r="P60" s="24" t="s">
        <v>233</v>
      </c>
      <c r="Q60" s="23"/>
    </row>
    <row r="61" ht="27.95" customHeight="1" spans="1:17">
      <c r="A61" s="103">
        <v>3.2</v>
      </c>
      <c r="B61" s="25" t="s">
        <v>1697</v>
      </c>
      <c r="C61" s="24" t="s">
        <v>1632</v>
      </c>
      <c r="D61" s="17" t="s">
        <v>415</v>
      </c>
      <c r="E61" s="25" t="s">
        <v>286</v>
      </c>
      <c r="F61" s="17" t="s">
        <v>1716</v>
      </c>
      <c r="G61" s="26">
        <v>12</v>
      </c>
      <c r="H61" s="26">
        <v>12</v>
      </c>
      <c r="I61" s="36">
        <v>35</v>
      </c>
      <c r="J61" s="36">
        <v>9.6</v>
      </c>
      <c r="K61" s="36">
        <v>2</v>
      </c>
      <c r="L61" s="36">
        <v>20.4</v>
      </c>
      <c r="M61" s="36">
        <v>3</v>
      </c>
      <c r="N61" s="17"/>
      <c r="O61" s="55">
        <v>2018</v>
      </c>
      <c r="P61" s="24" t="s">
        <v>233</v>
      </c>
      <c r="Q61" s="23"/>
    </row>
    <row r="62" ht="27.95" customHeight="1" spans="1:17">
      <c r="A62" s="103">
        <v>3.2</v>
      </c>
      <c r="B62" s="25" t="s">
        <v>1697</v>
      </c>
      <c r="C62" s="24" t="s">
        <v>1632</v>
      </c>
      <c r="D62" s="17" t="s">
        <v>409</v>
      </c>
      <c r="E62" s="25" t="s">
        <v>286</v>
      </c>
      <c r="F62" s="17" t="s">
        <v>1717</v>
      </c>
      <c r="G62" s="26">
        <v>35</v>
      </c>
      <c r="H62" s="26">
        <v>35</v>
      </c>
      <c r="I62" s="36">
        <v>105.25</v>
      </c>
      <c r="J62" s="36">
        <v>28</v>
      </c>
      <c r="K62" s="36">
        <v>9</v>
      </c>
      <c r="L62" s="36">
        <v>59.5</v>
      </c>
      <c r="M62" s="36">
        <v>8.75</v>
      </c>
      <c r="N62" s="17"/>
      <c r="O62" s="55">
        <v>2018</v>
      </c>
      <c r="P62" s="24" t="s">
        <v>233</v>
      </c>
      <c r="Q62" s="23"/>
    </row>
    <row r="63" ht="27.95" customHeight="1" spans="1:17">
      <c r="A63" s="103">
        <v>3.2</v>
      </c>
      <c r="B63" s="25" t="s">
        <v>1697</v>
      </c>
      <c r="C63" s="24" t="s">
        <v>1632</v>
      </c>
      <c r="D63" s="17" t="s">
        <v>403</v>
      </c>
      <c r="E63" s="25" t="s">
        <v>286</v>
      </c>
      <c r="F63" s="17" t="s">
        <v>1718</v>
      </c>
      <c r="G63" s="26">
        <v>18</v>
      </c>
      <c r="H63" s="26">
        <v>18</v>
      </c>
      <c r="I63" s="36">
        <v>55.5</v>
      </c>
      <c r="J63" s="36">
        <v>14.4</v>
      </c>
      <c r="K63" s="36">
        <v>6</v>
      </c>
      <c r="L63" s="36">
        <v>30.6</v>
      </c>
      <c r="M63" s="36">
        <v>4.5</v>
      </c>
      <c r="N63" s="17"/>
      <c r="O63" s="55">
        <v>2018</v>
      </c>
      <c r="P63" s="24" t="s">
        <v>233</v>
      </c>
      <c r="Q63" s="23"/>
    </row>
    <row r="64" ht="27.95" customHeight="1" spans="1:17">
      <c r="A64" s="103">
        <v>3.2</v>
      </c>
      <c r="B64" s="25" t="s">
        <v>1697</v>
      </c>
      <c r="C64" s="24" t="s">
        <v>1632</v>
      </c>
      <c r="D64" s="17" t="s">
        <v>394</v>
      </c>
      <c r="E64" s="25" t="s">
        <v>286</v>
      </c>
      <c r="F64" s="17" t="s">
        <v>1719</v>
      </c>
      <c r="G64" s="26">
        <v>43</v>
      </c>
      <c r="H64" s="26">
        <v>43</v>
      </c>
      <c r="I64" s="36">
        <v>131.25</v>
      </c>
      <c r="J64" s="36">
        <v>34.4</v>
      </c>
      <c r="K64" s="36">
        <v>13</v>
      </c>
      <c r="L64" s="36">
        <v>73.1</v>
      </c>
      <c r="M64" s="36">
        <v>10.75</v>
      </c>
      <c r="N64" s="17"/>
      <c r="O64" s="55">
        <v>2018</v>
      </c>
      <c r="P64" s="24" t="s">
        <v>233</v>
      </c>
      <c r="Q64" s="23"/>
    </row>
    <row r="65" ht="27.95" customHeight="1" spans="1:17">
      <c r="A65" s="103">
        <v>3.2</v>
      </c>
      <c r="B65" s="25" t="s">
        <v>1697</v>
      </c>
      <c r="C65" s="24" t="s">
        <v>1632</v>
      </c>
      <c r="D65" s="17" t="s">
        <v>388</v>
      </c>
      <c r="E65" s="25" t="s">
        <v>286</v>
      </c>
      <c r="F65" s="17" t="s">
        <v>1720</v>
      </c>
      <c r="G65" s="26">
        <v>16</v>
      </c>
      <c r="H65" s="26">
        <v>16</v>
      </c>
      <c r="I65" s="36">
        <v>49</v>
      </c>
      <c r="J65" s="36">
        <v>12.8</v>
      </c>
      <c r="K65" s="36">
        <v>5</v>
      </c>
      <c r="L65" s="36">
        <v>27.2</v>
      </c>
      <c r="M65" s="36">
        <v>4</v>
      </c>
      <c r="N65" s="17"/>
      <c r="O65" s="55">
        <v>2018</v>
      </c>
      <c r="P65" s="24" t="s">
        <v>233</v>
      </c>
      <c r="Q65" s="23"/>
    </row>
    <row r="66" ht="27.95" customHeight="1" spans="1:17">
      <c r="A66" s="103">
        <v>3.2</v>
      </c>
      <c r="B66" s="25" t="s">
        <v>1697</v>
      </c>
      <c r="C66" s="24" t="s">
        <v>1632</v>
      </c>
      <c r="D66" s="17" t="s">
        <v>390</v>
      </c>
      <c r="E66" s="25" t="s">
        <v>286</v>
      </c>
      <c r="F66" s="17" t="s">
        <v>1714</v>
      </c>
      <c r="G66" s="26">
        <v>10</v>
      </c>
      <c r="H66" s="26">
        <v>10</v>
      </c>
      <c r="I66" s="36">
        <v>29.5</v>
      </c>
      <c r="J66" s="36">
        <v>8</v>
      </c>
      <c r="K66" s="36">
        <v>2</v>
      </c>
      <c r="L66" s="36">
        <v>17</v>
      </c>
      <c r="M66" s="36">
        <v>2.5</v>
      </c>
      <c r="N66" s="17"/>
      <c r="O66" s="55">
        <v>2018</v>
      </c>
      <c r="P66" s="24" t="s">
        <v>233</v>
      </c>
      <c r="Q66" s="23"/>
    </row>
    <row r="67" ht="27.95" customHeight="1" spans="1:17">
      <c r="A67" s="103">
        <v>3.2</v>
      </c>
      <c r="B67" s="25" t="s">
        <v>1697</v>
      </c>
      <c r="C67" s="24" t="s">
        <v>1632</v>
      </c>
      <c r="D67" s="17" t="s">
        <v>401</v>
      </c>
      <c r="E67" s="25" t="s">
        <v>286</v>
      </c>
      <c r="F67" s="17" t="s">
        <v>1711</v>
      </c>
      <c r="G67" s="26">
        <v>4</v>
      </c>
      <c r="H67" s="26">
        <v>4</v>
      </c>
      <c r="I67" s="36">
        <v>12</v>
      </c>
      <c r="J67" s="36">
        <v>3.2</v>
      </c>
      <c r="K67" s="36">
        <v>1</v>
      </c>
      <c r="L67" s="36">
        <v>6.8</v>
      </c>
      <c r="M67" s="36">
        <v>1</v>
      </c>
      <c r="N67" s="17"/>
      <c r="O67" s="55">
        <v>2018</v>
      </c>
      <c r="P67" s="24" t="s">
        <v>233</v>
      </c>
      <c r="Q67" s="23"/>
    </row>
    <row r="68" ht="27.95" customHeight="1" spans="1:17">
      <c r="A68" s="103">
        <v>3.2</v>
      </c>
      <c r="B68" s="25" t="s">
        <v>1697</v>
      </c>
      <c r="C68" s="24" t="s">
        <v>1632</v>
      </c>
      <c r="D68" s="17" t="s">
        <v>396</v>
      </c>
      <c r="E68" s="25" t="s">
        <v>286</v>
      </c>
      <c r="F68" s="17" t="s">
        <v>1721</v>
      </c>
      <c r="G68" s="26">
        <v>16</v>
      </c>
      <c r="H68" s="26">
        <v>16</v>
      </c>
      <c r="I68" s="36">
        <v>48</v>
      </c>
      <c r="J68" s="36">
        <v>12.8</v>
      </c>
      <c r="K68" s="36">
        <v>4</v>
      </c>
      <c r="L68" s="36">
        <v>27.2</v>
      </c>
      <c r="M68" s="36">
        <v>4</v>
      </c>
      <c r="N68" s="17"/>
      <c r="O68" s="55">
        <v>2018</v>
      </c>
      <c r="P68" s="24" t="s">
        <v>233</v>
      </c>
      <c r="Q68" s="23"/>
    </row>
    <row r="69" ht="27.95" customHeight="1" spans="1:17">
      <c r="A69" s="103">
        <v>3.2</v>
      </c>
      <c r="B69" s="25" t="s">
        <v>1697</v>
      </c>
      <c r="C69" s="24" t="s">
        <v>1632</v>
      </c>
      <c r="D69" s="17" t="s">
        <v>719</v>
      </c>
      <c r="E69" s="25" t="s">
        <v>286</v>
      </c>
      <c r="F69" s="17" t="s">
        <v>1722</v>
      </c>
      <c r="G69" s="26">
        <v>22</v>
      </c>
      <c r="H69" s="26">
        <v>22</v>
      </c>
      <c r="I69" s="36">
        <v>66.5</v>
      </c>
      <c r="J69" s="36">
        <v>17.6</v>
      </c>
      <c r="K69" s="36">
        <v>6</v>
      </c>
      <c r="L69" s="36">
        <v>37.4</v>
      </c>
      <c r="M69" s="36">
        <v>5.5</v>
      </c>
      <c r="N69" s="17"/>
      <c r="O69" s="55">
        <v>2018</v>
      </c>
      <c r="P69" s="24" t="s">
        <v>233</v>
      </c>
      <c r="Q69" s="23"/>
    </row>
    <row r="70" ht="27.95" customHeight="1" spans="1:17">
      <c r="A70" s="103">
        <v>3.2</v>
      </c>
      <c r="B70" s="25" t="s">
        <v>1697</v>
      </c>
      <c r="C70" s="24" t="s">
        <v>1632</v>
      </c>
      <c r="D70" s="17" t="s">
        <v>585</v>
      </c>
      <c r="E70" s="25" t="s">
        <v>286</v>
      </c>
      <c r="F70" s="17" t="s">
        <v>1723</v>
      </c>
      <c r="G70" s="26">
        <v>19</v>
      </c>
      <c r="H70" s="26">
        <v>19</v>
      </c>
      <c r="I70" s="36">
        <v>58.25</v>
      </c>
      <c r="J70" s="36">
        <v>15.2</v>
      </c>
      <c r="K70" s="36">
        <v>6</v>
      </c>
      <c r="L70" s="36">
        <v>32.3</v>
      </c>
      <c r="M70" s="36">
        <v>4.75</v>
      </c>
      <c r="N70" s="17"/>
      <c r="O70" s="55">
        <v>2018</v>
      </c>
      <c r="P70" s="24" t="s">
        <v>233</v>
      </c>
      <c r="Q70" s="23"/>
    </row>
    <row r="71" ht="27.95" customHeight="1" spans="1:17">
      <c r="A71" s="103">
        <v>3.2</v>
      </c>
      <c r="B71" s="25" t="s">
        <v>1697</v>
      </c>
      <c r="C71" s="24" t="s">
        <v>1632</v>
      </c>
      <c r="D71" s="17" t="s">
        <v>581</v>
      </c>
      <c r="E71" s="25" t="s">
        <v>286</v>
      </c>
      <c r="F71" s="17" t="s">
        <v>1724</v>
      </c>
      <c r="G71" s="26">
        <v>175</v>
      </c>
      <c r="H71" s="26">
        <v>175</v>
      </c>
      <c r="I71" s="36">
        <v>526.25</v>
      </c>
      <c r="J71" s="36">
        <v>140</v>
      </c>
      <c r="K71" s="36">
        <v>45</v>
      </c>
      <c r="L71" s="36">
        <v>297.5</v>
      </c>
      <c r="M71" s="36">
        <v>43.75</v>
      </c>
      <c r="N71" s="17"/>
      <c r="O71" s="55">
        <v>2018</v>
      </c>
      <c r="P71" s="24" t="s">
        <v>233</v>
      </c>
      <c r="Q71" s="23"/>
    </row>
    <row r="72" ht="27.95" customHeight="1" spans="1:17">
      <c r="A72" s="103">
        <v>3.2</v>
      </c>
      <c r="B72" s="25" t="s">
        <v>1697</v>
      </c>
      <c r="C72" s="24" t="s">
        <v>1632</v>
      </c>
      <c r="D72" s="17" t="s">
        <v>433</v>
      </c>
      <c r="E72" s="25" t="s">
        <v>286</v>
      </c>
      <c r="F72" s="17" t="s">
        <v>1725</v>
      </c>
      <c r="G72" s="26">
        <v>9</v>
      </c>
      <c r="H72" s="26">
        <v>9</v>
      </c>
      <c r="I72" s="36">
        <v>26.75</v>
      </c>
      <c r="J72" s="36">
        <v>7.2</v>
      </c>
      <c r="K72" s="36">
        <v>2</v>
      </c>
      <c r="L72" s="36">
        <v>15.3</v>
      </c>
      <c r="M72" s="36">
        <v>2.25</v>
      </c>
      <c r="N72" s="17"/>
      <c r="O72" s="55">
        <v>2018</v>
      </c>
      <c r="P72" s="24" t="s">
        <v>233</v>
      </c>
      <c r="Q72" s="23"/>
    </row>
    <row r="73" ht="27.95" customHeight="1" spans="1:17">
      <c r="A73" s="103">
        <v>3.2</v>
      </c>
      <c r="B73" s="25" t="s">
        <v>1697</v>
      </c>
      <c r="C73" s="24" t="s">
        <v>1632</v>
      </c>
      <c r="D73" s="17" t="s">
        <v>718</v>
      </c>
      <c r="E73" s="25" t="s">
        <v>286</v>
      </c>
      <c r="F73" s="17" t="s">
        <v>1726</v>
      </c>
      <c r="G73" s="26">
        <v>18</v>
      </c>
      <c r="H73" s="26">
        <v>18</v>
      </c>
      <c r="I73" s="36">
        <v>54.5</v>
      </c>
      <c r="J73" s="36">
        <v>14.4</v>
      </c>
      <c r="K73" s="36">
        <v>5</v>
      </c>
      <c r="L73" s="36">
        <v>30.6</v>
      </c>
      <c r="M73" s="36">
        <v>4.5</v>
      </c>
      <c r="N73" s="17"/>
      <c r="O73" s="55">
        <v>2018</v>
      </c>
      <c r="P73" s="24" t="s">
        <v>233</v>
      </c>
      <c r="Q73" s="23"/>
    </row>
    <row r="74" ht="27.95" customHeight="1" spans="1:17">
      <c r="A74" s="103">
        <v>3.2</v>
      </c>
      <c r="B74" s="25" t="s">
        <v>1697</v>
      </c>
      <c r="C74" s="24" t="s">
        <v>1632</v>
      </c>
      <c r="D74" s="17" t="s">
        <v>583</v>
      </c>
      <c r="E74" s="25" t="s">
        <v>286</v>
      </c>
      <c r="F74" s="17" t="s">
        <v>1727</v>
      </c>
      <c r="G74" s="26">
        <v>4</v>
      </c>
      <c r="H74" s="26">
        <v>4</v>
      </c>
      <c r="I74" s="36">
        <v>13</v>
      </c>
      <c r="J74" s="36">
        <v>3.2</v>
      </c>
      <c r="K74" s="36">
        <v>2</v>
      </c>
      <c r="L74" s="36">
        <v>6.8</v>
      </c>
      <c r="M74" s="36">
        <v>1</v>
      </c>
      <c r="N74" s="17"/>
      <c r="O74" s="55">
        <v>2018</v>
      </c>
      <c r="P74" s="24" t="s">
        <v>233</v>
      </c>
      <c r="Q74" s="23"/>
    </row>
    <row r="75" ht="27.95" customHeight="1" spans="1:17">
      <c r="A75" s="103">
        <v>3.2</v>
      </c>
      <c r="B75" s="25" t="s">
        <v>1697</v>
      </c>
      <c r="C75" s="24" t="s">
        <v>1632</v>
      </c>
      <c r="D75" s="17" t="s">
        <v>588</v>
      </c>
      <c r="E75" s="25" t="s">
        <v>286</v>
      </c>
      <c r="F75" s="17" t="s">
        <v>1728</v>
      </c>
      <c r="G75" s="26">
        <v>8</v>
      </c>
      <c r="H75" s="26">
        <v>8</v>
      </c>
      <c r="I75" s="36">
        <v>25</v>
      </c>
      <c r="J75" s="36">
        <v>6.4</v>
      </c>
      <c r="K75" s="36">
        <v>3</v>
      </c>
      <c r="L75" s="36">
        <v>13.6</v>
      </c>
      <c r="M75" s="36">
        <v>2</v>
      </c>
      <c r="N75" s="17"/>
      <c r="O75" s="55">
        <v>2018</v>
      </c>
      <c r="P75" s="24" t="s">
        <v>233</v>
      </c>
      <c r="Q75" s="23"/>
    </row>
    <row r="76" ht="27.95" customHeight="1" spans="1:17">
      <c r="A76" s="103">
        <v>3.2</v>
      </c>
      <c r="B76" s="25" t="s">
        <v>1697</v>
      </c>
      <c r="C76" s="24" t="s">
        <v>1632</v>
      </c>
      <c r="D76" s="17" t="s">
        <v>579</v>
      </c>
      <c r="E76" s="25" t="s">
        <v>286</v>
      </c>
      <c r="F76" s="17" t="s">
        <v>1729</v>
      </c>
      <c r="G76" s="26">
        <v>35</v>
      </c>
      <c r="H76" s="26">
        <v>35</v>
      </c>
      <c r="I76" s="36">
        <v>104.25</v>
      </c>
      <c r="J76" s="36">
        <v>28</v>
      </c>
      <c r="K76" s="36">
        <v>8</v>
      </c>
      <c r="L76" s="36">
        <v>59.5</v>
      </c>
      <c r="M76" s="36">
        <v>8.75</v>
      </c>
      <c r="N76" s="17"/>
      <c r="O76" s="55">
        <v>2018</v>
      </c>
      <c r="P76" s="24" t="s">
        <v>233</v>
      </c>
      <c r="Q76" s="23"/>
    </row>
    <row r="77" ht="27.95" customHeight="1" spans="1:17">
      <c r="A77" s="103">
        <v>3.2</v>
      </c>
      <c r="B77" s="25" t="s">
        <v>1697</v>
      </c>
      <c r="C77" s="24" t="s">
        <v>1632</v>
      </c>
      <c r="D77" s="17" t="s">
        <v>1730</v>
      </c>
      <c r="E77" s="25" t="s">
        <v>286</v>
      </c>
      <c r="F77" s="17" t="s">
        <v>1731</v>
      </c>
      <c r="G77" s="26">
        <v>32</v>
      </c>
      <c r="H77" s="26">
        <v>32</v>
      </c>
      <c r="I77" s="36">
        <v>98</v>
      </c>
      <c r="J77" s="36">
        <v>25.6</v>
      </c>
      <c r="K77" s="36">
        <v>10</v>
      </c>
      <c r="L77" s="36">
        <v>54.4</v>
      </c>
      <c r="M77" s="36">
        <v>8</v>
      </c>
      <c r="N77" s="17"/>
      <c r="O77" s="55">
        <v>2018</v>
      </c>
      <c r="P77" s="24" t="s">
        <v>233</v>
      </c>
      <c r="Q77" s="23"/>
    </row>
    <row r="78" ht="27.95" customHeight="1" spans="1:17">
      <c r="A78" s="103">
        <v>3.2</v>
      </c>
      <c r="B78" s="25" t="s">
        <v>1697</v>
      </c>
      <c r="C78" s="24" t="s">
        <v>1632</v>
      </c>
      <c r="D78" s="17" t="s">
        <v>425</v>
      </c>
      <c r="E78" s="25" t="s">
        <v>286</v>
      </c>
      <c r="F78" s="17" t="s">
        <v>1720</v>
      </c>
      <c r="G78" s="26">
        <v>16</v>
      </c>
      <c r="H78" s="26">
        <v>16</v>
      </c>
      <c r="I78" s="36">
        <v>49</v>
      </c>
      <c r="J78" s="36">
        <v>12.8</v>
      </c>
      <c r="K78" s="36">
        <v>5</v>
      </c>
      <c r="L78" s="36">
        <v>27.2</v>
      </c>
      <c r="M78" s="36">
        <v>4</v>
      </c>
      <c r="N78" s="17"/>
      <c r="O78" s="55">
        <v>2018</v>
      </c>
      <c r="P78" s="24" t="s">
        <v>233</v>
      </c>
      <c r="Q78" s="23"/>
    </row>
    <row r="79" ht="27.95" customHeight="1" spans="1:17">
      <c r="A79" s="103">
        <v>3.2</v>
      </c>
      <c r="B79" s="25" t="s">
        <v>1697</v>
      </c>
      <c r="C79" s="24" t="s">
        <v>1632</v>
      </c>
      <c r="D79" s="17" t="s">
        <v>569</v>
      </c>
      <c r="E79" s="25" t="s">
        <v>286</v>
      </c>
      <c r="F79" s="17" t="s">
        <v>1732</v>
      </c>
      <c r="G79" s="26">
        <v>17</v>
      </c>
      <c r="H79" s="26">
        <v>17</v>
      </c>
      <c r="I79" s="36">
        <v>51.75</v>
      </c>
      <c r="J79" s="36">
        <v>13.6</v>
      </c>
      <c r="K79" s="36">
        <v>5</v>
      </c>
      <c r="L79" s="36">
        <v>28.9</v>
      </c>
      <c r="M79" s="36">
        <v>4.25</v>
      </c>
      <c r="N79" s="17"/>
      <c r="O79" s="55">
        <v>2018</v>
      </c>
      <c r="P79" s="24" t="s">
        <v>233</v>
      </c>
      <c r="Q79" s="23"/>
    </row>
    <row r="80" ht="27.95" customHeight="1" spans="1:17">
      <c r="A80" s="103">
        <v>3.2</v>
      </c>
      <c r="B80" s="25" t="s">
        <v>1697</v>
      </c>
      <c r="C80" s="24" t="s">
        <v>1632</v>
      </c>
      <c r="D80" s="17" t="s">
        <v>563</v>
      </c>
      <c r="E80" s="25" t="s">
        <v>286</v>
      </c>
      <c r="F80" s="17" t="s">
        <v>1733</v>
      </c>
      <c r="G80" s="26">
        <v>7</v>
      </c>
      <c r="H80" s="26">
        <v>7</v>
      </c>
      <c r="I80" s="36">
        <v>21.25</v>
      </c>
      <c r="J80" s="36">
        <v>5.6</v>
      </c>
      <c r="K80" s="36">
        <v>2</v>
      </c>
      <c r="L80" s="36">
        <v>11.9</v>
      </c>
      <c r="M80" s="36">
        <v>1.75</v>
      </c>
      <c r="N80" s="17"/>
      <c r="O80" s="55">
        <v>2018</v>
      </c>
      <c r="P80" s="24" t="s">
        <v>233</v>
      </c>
      <c r="Q80" s="23"/>
    </row>
    <row r="81" ht="27.95" customHeight="1" spans="1:17">
      <c r="A81" s="103">
        <v>3.2</v>
      </c>
      <c r="B81" s="25" t="s">
        <v>1697</v>
      </c>
      <c r="C81" s="24" t="s">
        <v>1632</v>
      </c>
      <c r="D81" s="17" t="s">
        <v>427</v>
      </c>
      <c r="E81" s="25" t="s">
        <v>286</v>
      </c>
      <c r="F81" s="17" t="s">
        <v>1718</v>
      </c>
      <c r="G81" s="26">
        <v>18</v>
      </c>
      <c r="H81" s="26">
        <v>18</v>
      </c>
      <c r="I81" s="36">
        <v>55.5</v>
      </c>
      <c r="J81" s="36">
        <v>14.4</v>
      </c>
      <c r="K81" s="36">
        <v>6</v>
      </c>
      <c r="L81" s="36">
        <v>30.6</v>
      </c>
      <c r="M81" s="36">
        <v>4.5</v>
      </c>
      <c r="N81" s="17"/>
      <c r="O81" s="55">
        <v>2018</v>
      </c>
      <c r="P81" s="24" t="s">
        <v>233</v>
      </c>
      <c r="Q81" s="23"/>
    </row>
    <row r="82" ht="27.95" customHeight="1" spans="1:17">
      <c r="A82" s="103">
        <v>3.2</v>
      </c>
      <c r="B82" s="25" t="s">
        <v>1697</v>
      </c>
      <c r="C82" s="24" t="s">
        <v>1632</v>
      </c>
      <c r="D82" s="17" t="s">
        <v>292</v>
      </c>
      <c r="E82" s="25" t="s">
        <v>286</v>
      </c>
      <c r="F82" s="17" t="s">
        <v>1734</v>
      </c>
      <c r="G82" s="26">
        <v>22</v>
      </c>
      <c r="H82" s="26">
        <v>22</v>
      </c>
      <c r="I82" s="36">
        <v>67.5</v>
      </c>
      <c r="J82" s="36">
        <v>17.6</v>
      </c>
      <c r="K82" s="36">
        <v>7</v>
      </c>
      <c r="L82" s="36">
        <v>37.4</v>
      </c>
      <c r="M82" s="36">
        <v>5.5</v>
      </c>
      <c r="N82" s="17"/>
      <c r="O82" s="55">
        <v>2018</v>
      </c>
      <c r="P82" s="24" t="s">
        <v>233</v>
      </c>
      <c r="Q82" s="23"/>
    </row>
    <row r="83" ht="27.95" customHeight="1" spans="1:17">
      <c r="A83" s="103">
        <v>3.2</v>
      </c>
      <c r="B83" s="25" t="s">
        <v>1697</v>
      </c>
      <c r="C83" s="24" t="s">
        <v>1632</v>
      </c>
      <c r="D83" s="17" t="s">
        <v>1210</v>
      </c>
      <c r="E83" s="25" t="s">
        <v>286</v>
      </c>
      <c r="F83" s="17" t="s">
        <v>1735</v>
      </c>
      <c r="G83" s="26">
        <v>29</v>
      </c>
      <c r="H83" s="26">
        <v>29</v>
      </c>
      <c r="I83" s="36">
        <v>87.75</v>
      </c>
      <c r="J83" s="36">
        <v>23.2</v>
      </c>
      <c r="K83" s="36">
        <v>8</v>
      </c>
      <c r="L83" s="36">
        <v>49.3</v>
      </c>
      <c r="M83" s="36">
        <v>7.25</v>
      </c>
      <c r="N83" s="17"/>
      <c r="O83" s="55">
        <v>2018</v>
      </c>
      <c r="P83" s="24" t="s">
        <v>233</v>
      </c>
      <c r="Q83" s="23"/>
    </row>
    <row r="84" ht="27.95" customHeight="1" spans="1:17">
      <c r="A84" s="103">
        <v>3.2</v>
      </c>
      <c r="B84" s="25" t="s">
        <v>1697</v>
      </c>
      <c r="C84" s="24" t="s">
        <v>1632</v>
      </c>
      <c r="D84" s="17" t="s">
        <v>288</v>
      </c>
      <c r="E84" s="25" t="s">
        <v>286</v>
      </c>
      <c r="F84" s="17" t="s">
        <v>1736</v>
      </c>
      <c r="G84" s="26">
        <v>80</v>
      </c>
      <c r="H84" s="26">
        <v>80</v>
      </c>
      <c r="I84" s="36">
        <v>243</v>
      </c>
      <c r="J84" s="36">
        <v>64</v>
      </c>
      <c r="K84" s="36">
        <v>23</v>
      </c>
      <c r="L84" s="36">
        <v>136</v>
      </c>
      <c r="M84" s="36">
        <v>20</v>
      </c>
      <c r="N84" s="17"/>
      <c r="O84" s="55">
        <v>2018</v>
      </c>
      <c r="P84" s="24" t="s">
        <v>233</v>
      </c>
      <c r="Q84" s="23"/>
    </row>
    <row r="85" ht="27.95" customHeight="1" spans="1:17">
      <c r="A85" s="103">
        <v>3.2</v>
      </c>
      <c r="B85" s="25" t="s">
        <v>1697</v>
      </c>
      <c r="C85" s="24" t="s">
        <v>1632</v>
      </c>
      <c r="D85" s="17" t="s">
        <v>302</v>
      </c>
      <c r="E85" s="25" t="s">
        <v>286</v>
      </c>
      <c r="F85" s="17" t="s">
        <v>1737</v>
      </c>
      <c r="G85" s="26">
        <v>59</v>
      </c>
      <c r="H85" s="26">
        <v>59</v>
      </c>
      <c r="I85" s="36">
        <v>174.25</v>
      </c>
      <c r="J85" s="36">
        <v>47.2</v>
      </c>
      <c r="K85" s="36">
        <v>12</v>
      </c>
      <c r="L85" s="36">
        <v>100.3</v>
      </c>
      <c r="M85" s="36">
        <v>14.75</v>
      </c>
      <c r="N85" s="17"/>
      <c r="O85" s="55">
        <v>2018</v>
      </c>
      <c r="P85" s="24" t="s">
        <v>233</v>
      </c>
      <c r="Q85" s="23"/>
    </row>
    <row r="86" ht="27.95" customHeight="1" spans="1:17">
      <c r="A86" s="103">
        <v>3.2</v>
      </c>
      <c r="B86" s="25" t="s">
        <v>1697</v>
      </c>
      <c r="C86" s="24" t="s">
        <v>1632</v>
      </c>
      <c r="D86" s="17" t="s">
        <v>314</v>
      </c>
      <c r="E86" s="25" t="s">
        <v>286</v>
      </c>
      <c r="F86" s="17" t="s">
        <v>1738</v>
      </c>
      <c r="G86" s="26">
        <v>93</v>
      </c>
      <c r="H86" s="26">
        <v>93</v>
      </c>
      <c r="I86" s="36">
        <v>277.75</v>
      </c>
      <c r="J86" s="36">
        <v>74.4</v>
      </c>
      <c r="K86" s="36">
        <v>22</v>
      </c>
      <c r="L86" s="36">
        <v>158.1</v>
      </c>
      <c r="M86" s="36">
        <v>23.25</v>
      </c>
      <c r="N86" s="17"/>
      <c r="O86" s="55">
        <v>2018</v>
      </c>
      <c r="P86" s="24" t="s">
        <v>233</v>
      </c>
      <c r="Q86" s="23"/>
    </row>
    <row r="87" ht="27.95" customHeight="1" spans="1:17">
      <c r="A87" s="103">
        <v>3.2</v>
      </c>
      <c r="B87" s="25" t="s">
        <v>1697</v>
      </c>
      <c r="C87" s="24" t="s">
        <v>1632</v>
      </c>
      <c r="D87" s="17" t="s">
        <v>285</v>
      </c>
      <c r="E87" s="25" t="s">
        <v>286</v>
      </c>
      <c r="F87" s="17" t="s">
        <v>1739</v>
      </c>
      <c r="G87" s="26">
        <v>11</v>
      </c>
      <c r="H87" s="26">
        <v>11</v>
      </c>
      <c r="I87" s="36">
        <v>32.25</v>
      </c>
      <c r="J87" s="36">
        <v>8.8</v>
      </c>
      <c r="K87" s="36">
        <v>2</v>
      </c>
      <c r="L87" s="36">
        <v>18.7</v>
      </c>
      <c r="M87" s="36">
        <v>2.75</v>
      </c>
      <c r="N87" s="17"/>
      <c r="O87" s="55">
        <v>2018</v>
      </c>
      <c r="P87" s="24" t="s">
        <v>233</v>
      </c>
      <c r="Q87" s="23"/>
    </row>
    <row r="88" ht="27.95" customHeight="1" spans="1:17">
      <c r="A88" s="103">
        <v>3.2</v>
      </c>
      <c r="B88" s="25" t="s">
        <v>1697</v>
      </c>
      <c r="C88" s="24" t="s">
        <v>1632</v>
      </c>
      <c r="D88" s="17" t="s">
        <v>294</v>
      </c>
      <c r="E88" s="25" t="s">
        <v>286</v>
      </c>
      <c r="F88" s="17" t="s">
        <v>1739</v>
      </c>
      <c r="G88" s="26">
        <v>11</v>
      </c>
      <c r="H88" s="26">
        <v>11</v>
      </c>
      <c r="I88" s="36">
        <v>32.25</v>
      </c>
      <c r="J88" s="36">
        <v>8.8</v>
      </c>
      <c r="K88" s="36">
        <v>2</v>
      </c>
      <c r="L88" s="36">
        <v>18.7</v>
      </c>
      <c r="M88" s="36">
        <v>2.75</v>
      </c>
      <c r="N88" s="17"/>
      <c r="O88" s="55">
        <v>2018</v>
      </c>
      <c r="P88" s="24" t="s">
        <v>233</v>
      </c>
      <c r="Q88" s="23"/>
    </row>
    <row r="89" ht="27.95" customHeight="1" spans="1:17">
      <c r="A89" s="103">
        <v>3.2</v>
      </c>
      <c r="B89" s="25" t="s">
        <v>1697</v>
      </c>
      <c r="C89" s="24" t="s">
        <v>1632</v>
      </c>
      <c r="D89" s="17" t="s">
        <v>308</v>
      </c>
      <c r="E89" s="25" t="s">
        <v>286</v>
      </c>
      <c r="F89" s="17" t="s">
        <v>1740</v>
      </c>
      <c r="G89" s="26">
        <v>88</v>
      </c>
      <c r="H89" s="26">
        <v>88</v>
      </c>
      <c r="I89" s="36">
        <v>266</v>
      </c>
      <c r="J89" s="36">
        <v>70.4</v>
      </c>
      <c r="K89" s="36">
        <v>24</v>
      </c>
      <c r="L89" s="36">
        <v>149.6</v>
      </c>
      <c r="M89" s="36">
        <v>22</v>
      </c>
      <c r="N89" s="17"/>
      <c r="O89" s="55">
        <v>2018</v>
      </c>
      <c r="P89" s="24" t="s">
        <v>233</v>
      </c>
      <c r="Q89" s="23"/>
    </row>
    <row r="90" ht="27.95" customHeight="1" spans="1:17">
      <c r="A90" s="103">
        <v>3.2</v>
      </c>
      <c r="B90" s="25" t="s">
        <v>1697</v>
      </c>
      <c r="C90" s="24" t="s">
        <v>1632</v>
      </c>
      <c r="D90" s="17" t="s">
        <v>1741</v>
      </c>
      <c r="E90" s="25" t="s">
        <v>286</v>
      </c>
      <c r="F90" s="17" t="s">
        <v>1699</v>
      </c>
      <c r="G90" s="26">
        <v>12</v>
      </c>
      <c r="H90" s="26">
        <v>12</v>
      </c>
      <c r="I90" s="36">
        <v>36</v>
      </c>
      <c r="J90" s="36">
        <v>9.6</v>
      </c>
      <c r="K90" s="36">
        <v>3</v>
      </c>
      <c r="L90" s="36">
        <v>20.4</v>
      </c>
      <c r="M90" s="36">
        <v>3</v>
      </c>
      <c r="N90" s="17"/>
      <c r="O90" s="55">
        <v>2018</v>
      </c>
      <c r="P90" s="24" t="s">
        <v>233</v>
      </c>
      <c r="Q90" s="23"/>
    </row>
    <row r="91" ht="27.95" customHeight="1" spans="1:17">
      <c r="A91" s="103">
        <v>3.2</v>
      </c>
      <c r="B91" s="25" t="s">
        <v>1697</v>
      </c>
      <c r="C91" s="24" t="s">
        <v>1632</v>
      </c>
      <c r="D91" s="17" t="s">
        <v>298</v>
      </c>
      <c r="E91" s="25" t="s">
        <v>286</v>
      </c>
      <c r="F91" s="17" t="s">
        <v>1742</v>
      </c>
      <c r="G91" s="26">
        <v>72</v>
      </c>
      <c r="H91" s="26">
        <v>72</v>
      </c>
      <c r="I91" s="36">
        <v>216</v>
      </c>
      <c r="J91" s="36">
        <v>57.6</v>
      </c>
      <c r="K91" s="36">
        <v>18</v>
      </c>
      <c r="L91" s="36">
        <v>122.4</v>
      </c>
      <c r="M91" s="36">
        <v>18</v>
      </c>
      <c r="N91" s="17"/>
      <c r="O91" s="55">
        <v>2018</v>
      </c>
      <c r="P91" s="24" t="s">
        <v>233</v>
      </c>
      <c r="Q91" s="23"/>
    </row>
    <row r="92" ht="27.95" customHeight="1" spans="1:17">
      <c r="A92" s="103">
        <v>3.2</v>
      </c>
      <c r="B92" s="25" t="s">
        <v>1697</v>
      </c>
      <c r="C92" s="24" t="s">
        <v>1632</v>
      </c>
      <c r="D92" s="17" t="s">
        <v>304</v>
      </c>
      <c r="E92" s="25" t="s">
        <v>286</v>
      </c>
      <c r="F92" s="17" t="s">
        <v>1743</v>
      </c>
      <c r="G92" s="26">
        <v>109</v>
      </c>
      <c r="H92" s="26">
        <v>109</v>
      </c>
      <c r="I92" s="36">
        <v>329.75</v>
      </c>
      <c r="J92" s="36">
        <v>87.2</v>
      </c>
      <c r="K92" s="36">
        <v>30</v>
      </c>
      <c r="L92" s="36">
        <v>185.3</v>
      </c>
      <c r="M92" s="36">
        <v>27.25</v>
      </c>
      <c r="N92" s="17"/>
      <c r="O92" s="55">
        <v>2018</v>
      </c>
      <c r="P92" s="24" t="s">
        <v>233</v>
      </c>
      <c r="Q92" s="23"/>
    </row>
    <row r="93" ht="27.95" customHeight="1" spans="1:17">
      <c r="A93" s="103">
        <v>3.2</v>
      </c>
      <c r="B93" s="25" t="s">
        <v>1697</v>
      </c>
      <c r="C93" s="24" t="s">
        <v>1632</v>
      </c>
      <c r="D93" s="17" t="s">
        <v>1744</v>
      </c>
      <c r="E93" s="25" t="s">
        <v>286</v>
      </c>
      <c r="F93" s="17" t="s">
        <v>1745</v>
      </c>
      <c r="G93" s="26">
        <v>80</v>
      </c>
      <c r="H93" s="26">
        <v>80</v>
      </c>
      <c r="I93" s="36">
        <v>241</v>
      </c>
      <c r="J93" s="36">
        <v>64</v>
      </c>
      <c r="K93" s="36">
        <v>21</v>
      </c>
      <c r="L93" s="36">
        <v>136</v>
      </c>
      <c r="M93" s="36">
        <v>20</v>
      </c>
      <c r="N93" s="17"/>
      <c r="O93" s="55">
        <v>2018</v>
      </c>
      <c r="P93" s="24" t="s">
        <v>233</v>
      </c>
      <c r="Q93" s="23"/>
    </row>
    <row r="94" ht="27.95" customHeight="1" spans="1:17">
      <c r="A94" s="103">
        <v>3.2</v>
      </c>
      <c r="B94" s="25" t="s">
        <v>1697</v>
      </c>
      <c r="C94" s="24" t="s">
        <v>1632</v>
      </c>
      <c r="D94" s="17" t="s">
        <v>310</v>
      </c>
      <c r="E94" s="25" t="s">
        <v>286</v>
      </c>
      <c r="F94" s="17" t="s">
        <v>1746</v>
      </c>
      <c r="G94" s="26">
        <v>65</v>
      </c>
      <c r="H94" s="26">
        <v>65</v>
      </c>
      <c r="I94" s="36">
        <v>195.75</v>
      </c>
      <c r="J94" s="36">
        <v>52</v>
      </c>
      <c r="K94" s="36">
        <v>17</v>
      </c>
      <c r="L94" s="36">
        <v>110.5</v>
      </c>
      <c r="M94" s="36">
        <v>16.25</v>
      </c>
      <c r="N94" s="17"/>
      <c r="O94" s="55">
        <v>2018</v>
      </c>
      <c r="P94" s="24" t="s">
        <v>233</v>
      </c>
      <c r="Q94" s="23"/>
    </row>
    <row r="95" ht="27.95" customHeight="1" spans="1:17">
      <c r="A95" s="103">
        <v>3.2</v>
      </c>
      <c r="B95" s="25" t="s">
        <v>1697</v>
      </c>
      <c r="C95" s="24" t="s">
        <v>1632</v>
      </c>
      <c r="D95" s="17" t="s">
        <v>296</v>
      </c>
      <c r="E95" s="25" t="s">
        <v>286</v>
      </c>
      <c r="F95" s="17" t="s">
        <v>1747</v>
      </c>
      <c r="G95" s="26">
        <v>42</v>
      </c>
      <c r="H95" s="26">
        <v>42</v>
      </c>
      <c r="I95" s="36">
        <v>125.5</v>
      </c>
      <c r="J95" s="36">
        <v>33.6</v>
      </c>
      <c r="K95" s="36">
        <v>10</v>
      </c>
      <c r="L95" s="36">
        <v>71.4</v>
      </c>
      <c r="M95" s="36">
        <v>10.5</v>
      </c>
      <c r="N95" s="17"/>
      <c r="O95" s="55">
        <v>2018</v>
      </c>
      <c r="P95" s="24" t="s">
        <v>233</v>
      </c>
      <c r="Q95" s="23"/>
    </row>
    <row r="96" ht="27.95" customHeight="1" spans="1:17">
      <c r="A96" s="103">
        <v>3.2</v>
      </c>
      <c r="B96" s="25" t="s">
        <v>1697</v>
      </c>
      <c r="C96" s="24" t="s">
        <v>1632</v>
      </c>
      <c r="D96" s="17" t="s">
        <v>290</v>
      </c>
      <c r="E96" s="25" t="s">
        <v>286</v>
      </c>
      <c r="F96" s="17" t="s">
        <v>1748</v>
      </c>
      <c r="G96" s="26">
        <v>5</v>
      </c>
      <c r="H96" s="26">
        <v>5</v>
      </c>
      <c r="I96" s="36">
        <v>14.75</v>
      </c>
      <c r="J96" s="36">
        <v>4</v>
      </c>
      <c r="K96" s="36">
        <v>1</v>
      </c>
      <c r="L96" s="36">
        <v>8.5</v>
      </c>
      <c r="M96" s="36">
        <v>1.25</v>
      </c>
      <c r="N96" s="17"/>
      <c r="O96" s="55">
        <v>2018</v>
      </c>
      <c r="P96" s="24" t="s">
        <v>233</v>
      </c>
      <c r="Q96" s="23"/>
    </row>
    <row r="97" ht="27.95" customHeight="1" spans="1:17">
      <c r="A97" s="103">
        <v>3.2</v>
      </c>
      <c r="B97" s="25" t="s">
        <v>1697</v>
      </c>
      <c r="C97" s="24" t="s">
        <v>1632</v>
      </c>
      <c r="D97" s="17" t="s">
        <v>312</v>
      </c>
      <c r="E97" s="25" t="s">
        <v>286</v>
      </c>
      <c r="F97" s="17" t="s">
        <v>1749</v>
      </c>
      <c r="G97" s="26">
        <v>52</v>
      </c>
      <c r="H97" s="26">
        <v>52</v>
      </c>
      <c r="I97" s="36">
        <v>159</v>
      </c>
      <c r="J97" s="36">
        <v>41.6</v>
      </c>
      <c r="K97" s="36">
        <v>16</v>
      </c>
      <c r="L97" s="36">
        <v>88.4</v>
      </c>
      <c r="M97" s="36">
        <v>13</v>
      </c>
      <c r="N97" s="17"/>
      <c r="O97" s="55">
        <v>2018</v>
      </c>
      <c r="P97" s="24" t="s">
        <v>233</v>
      </c>
      <c r="Q97" s="23"/>
    </row>
    <row r="98" ht="27.95" customHeight="1" spans="1:17">
      <c r="A98" s="103">
        <v>3.2</v>
      </c>
      <c r="B98" s="25" t="s">
        <v>1697</v>
      </c>
      <c r="C98" s="24" t="s">
        <v>1632</v>
      </c>
      <c r="D98" s="17" t="s">
        <v>465</v>
      </c>
      <c r="E98" s="25" t="s">
        <v>286</v>
      </c>
      <c r="F98" s="17" t="s">
        <v>1750</v>
      </c>
      <c r="G98" s="26">
        <v>13</v>
      </c>
      <c r="H98" s="26">
        <v>13</v>
      </c>
      <c r="I98" s="36">
        <v>38.75</v>
      </c>
      <c r="J98" s="36">
        <v>10.4</v>
      </c>
      <c r="K98" s="36">
        <v>3</v>
      </c>
      <c r="L98" s="36">
        <v>22.1</v>
      </c>
      <c r="M98" s="36">
        <v>3.25</v>
      </c>
      <c r="N98" s="17"/>
      <c r="O98" s="55">
        <v>2018</v>
      </c>
      <c r="P98" s="24" t="s">
        <v>233</v>
      </c>
      <c r="Q98" s="23"/>
    </row>
    <row r="99" ht="33" customHeight="1" spans="1:17">
      <c r="A99" s="103">
        <v>3.2</v>
      </c>
      <c r="B99" s="25" t="s">
        <v>1697</v>
      </c>
      <c r="C99" s="24" t="s">
        <v>1632</v>
      </c>
      <c r="D99" s="117"/>
      <c r="E99" s="42"/>
      <c r="F99" s="117"/>
      <c r="G99" s="45">
        <f t="shared" ref="G99:M99" si="2">SUM(G44:G98)</f>
        <v>2092</v>
      </c>
      <c r="H99" s="45">
        <f t="shared" si="2"/>
        <v>2092</v>
      </c>
      <c r="I99" s="45">
        <f t="shared" si="2"/>
        <v>6331</v>
      </c>
      <c r="J99" s="45">
        <f t="shared" si="2"/>
        <v>1673.6</v>
      </c>
      <c r="K99" s="45">
        <f t="shared" si="2"/>
        <v>578</v>
      </c>
      <c r="L99" s="45">
        <f t="shared" si="2"/>
        <v>3556.4</v>
      </c>
      <c r="M99" s="45">
        <f t="shared" si="2"/>
        <v>523</v>
      </c>
      <c r="N99" s="23"/>
      <c r="O99" s="55">
        <v>2018</v>
      </c>
      <c r="P99" s="24" t="s">
        <v>233</v>
      </c>
      <c r="Q99" s="23"/>
    </row>
  </sheetData>
  <mergeCells count="13">
    <mergeCell ref="A1:Q1"/>
    <mergeCell ref="G2:H2"/>
    <mergeCell ref="I2:N2"/>
    <mergeCell ref="C4:E4"/>
    <mergeCell ref="A2:A3"/>
    <mergeCell ref="B2:B3"/>
    <mergeCell ref="C2:C3"/>
    <mergeCell ref="D2:D3"/>
    <mergeCell ref="E2:E3"/>
    <mergeCell ref="F2:F3"/>
    <mergeCell ref="O2:O3"/>
    <mergeCell ref="P2:P3"/>
    <mergeCell ref="Q2:Q3"/>
  </mergeCells>
  <pageMargins left="0.511805555555556" right="0.313888888888889" top="0.629166666666667" bottom="0.55" header="0.511805555555556" footer="0.511805555555556"/>
  <pageSetup paperSize="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I4" sqref="I4:N4"/>
    </sheetView>
  </sheetViews>
  <sheetFormatPr defaultColWidth="9" defaultRowHeight="13.5"/>
  <cols>
    <col min="1" max="1" width="4.75" customWidth="1"/>
    <col min="2" max="2" width="5.75" customWidth="1"/>
    <col min="3" max="3" width="10.25" customWidth="1"/>
    <col min="4" max="4" width="14" customWidth="1"/>
    <col min="5" max="5" width="4.875" customWidth="1"/>
    <col min="6" max="6" width="20" customWidth="1"/>
    <col min="7" max="12" width="8.125" customWidth="1"/>
    <col min="14" max="14" width="5.125" customWidth="1"/>
    <col min="15" max="15" width="7.125" customWidth="1"/>
    <col min="16" max="16" width="6.375" customWidth="1"/>
    <col min="17" max="17" width="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18"/>
      <c r="D3" s="7"/>
      <c r="E3" s="81"/>
      <c r="F3" s="6"/>
      <c r="G3" s="12" t="s">
        <v>10</v>
      </c>
      <c r="H3" s="12" t="s">
        <v>282</v>
      </c>
      <c r="I3" s="30" t="s">
        <v>12</v>
      </c>
      <c r="J3" s="30" t="s">
        <v>13</v>
      </c>
      <c r="K3" s="30" t="s">
        <v>14</v>
      </c>
      <c r="L3" s="30" t="s">
        <v>15</v>
      </c>
      <c r="M3" s="30" t="s">
        <v>16</v>
      </c>
      <c r="N3" s="31" t="s">
        <v>800</v>
      </c>
      <c r="O3" s="11"/>
      <c r="P3" s="6"/>
      <c r="Q3" s="6"/>
    </row>
    <row r="4" ht="41.1" customHeight="1" spans="1:17">
      <c r="A4" s="119" t="s">
        <v>1751</v>
      </c>
      <c r="B4" s="17" t="s">
        <v>1752</v>
      </c>
      <c r="C4" s="4" t="s">
        <v>906</v>
      </c>
      <c r="D4" s="4"/>
      <c r="E4" s="4"/>
      <c r="F4" s="6" t="s">
        <v>1753</v>
      </c>
      <c r="G4" s="120">
        <v>3565</v>
      </c>
      <c r="H4" s="120">
        <v>985</v>
      </c>
      <c r="I4" s="120">
        <v>605</v>
      </c>
      <c r="J4" s="120">
        <v>605</v>
      </c>
      <c r="K4" s="44"/>
      <c r="L4" s="44"/>
      <c r="M4" s="44"/>
      <c r="N4" s="44"/>
      <c r="O4" s="14">
        <v>2018</v>
      </c>
      <c r="P4" s="14" t="s">
        <v>225</v>
      </c>
      <c r="Q4" s="6"/>
    </row>
    <row r="5" ht="42" customHeight="1" spans="1:17">
      <c r="A5" s="119" t="s">
        <v>1751</v>
      </c>
      <c r="B5" s="17" t="s">
        <v>1752</v>
      </c>
      <c r="C5" s="17" t="s">
        <v>1754</v>
      </c>
      <c r="D5" s="17" t="s">
        <v>324</v>
      </c>
      <c r="E5" s="17" t="s">
        <v>286</v>
      </c>
      <c r="F5" s="17" t="s">
        <v>1755</v>
      </c>
      <c r="G5" s="26">
        <v>154</v>
      </c>
      <c r="H5" s="26">
        <v>22</v>
      </c>
      <c r="I5" s="36">
        <v>60</v>
      </c>
      <c r="J5" s="36">
        <v>60</v>
      </c>
      <c r="K5" s="33"/>
      <c r="L5" s="33"/>
      <c r="M5" s="33"/>
      <c r="N5" s="15"/>
      <c r="O5" s="97">
        <v>2018</v>
      </c>
      <c r="P5" s="97" t="s">
        <v>225</v>
      </c>
      <c r="Q5" s="15"/>
    </row>
    <row r="6" ht="42" customHeight="1" spans="1:17">
      <c r="A6" s="119" t="s">
        <v>1751</v>
      </c>
      <c r="B6" s="17" t="s">
        <v>1752</v>
      </c>
      <c r="C6" s="17" t="s">
        <v>1756</v>
      </c>
      <c r="D6" s="17" t="s">
        <v>692</v>
      </c>
      <c r="E6" s="17" t="s">
        <v>1298</v>
      </c>
      <c r="F6" s="17" t="s">
        <v>1757</v>
      </c>
      <c r="G6" s="26">
        <v>635</v>
      </c>
      <c r="H6" s="26">
        <v>164</v>
      </c>
      <c r="I6" s="36">
        <v>20</v>
      </c>
      <c r="J6" s="36">
        <v>20</v>
      </c>
      <c r="K6" s="19"/>
      <c r="L6" s="19"/>
      <c r="M6" s="19"/>
      <c r="N6" s="18"/>
      <c r="O6" s="97">
        <v>2018</v>
      </c>
      <c r="P6" s="97" t="s">
        <v>225</v>
      </c>
      <c r="Q6" s="17"/>
    </row>
    <row r="7" ht="42" customHeight="1" spans="1:17">
      <c r="A7" s="119" t="s">
        <v>1751</v>
      </c>
      <c r="B7" s="17" t="s">
        <v>1752</v>
      </c>
      <c r="C7" s="17" t="s">
        <v>1758</v>
      </c>
      <c r="D7" s="17" t="s">
        <v>401</v>
      </c>
      <c r="E7" s="17" t="s">
        <v>286</v>
      </c>
      <c r="F7" s="17" t="s">
        <v>1759</v>
      </c>
      <c r="G7" s="26">
        <v>25</v>
      </c>
      <c r="H7" s="26">
        <v>14</v>
      </c>
      <c r="I7" s="36">
        <v>40</v>
      </c>
      <c r="J7" s="36">
        <v>40</v>
      </c>
      <c r="K7" s="19"/>
      <c r="L7" s="19"/>
      <c r="M7" s="19"/>
      <c r="N7" s="18"/>
      <c r="O7" s="97">
        <v>2018</v>
      </c>
      <c r="P7" s="97" t="s">
        <v>225</v>
      </c>
      <c r="Q7" s="23"/>
    </row>
    <row r="8" ht="42" customHeight="1" spans="1:17">
      <c r="A8" s="119" t="s">
        <v>1751</v>
      </c>
      <c r="B8" s="17" t="s">
        <v>1752</v>
      </c>
      <c r="C8" s="17" t="s">
        <v>1760</v>
      </c>
      <c r="D8" s="17" t="s">
        <v>288</v>
      </c>
      <c r="E8" s="17" t="s">
        <v>1298</v>
      </c>
      <c r="F8" s="17" t="s">
        <v>1757</v>
      </c>
      <c r="G8" s="26">
        <v>5</v>
      </c>
      <c r="H8" s="26">
        <v>2</v>
      </c>
      <c r="I8" s="36">
        <v>5</v>
      </c>
      <c r="J8" s="36">
        <v>5</v>
      </c>
      <c r="K8" s="19"/>
      <c r="L8" s="19"/>
      <c r="M8" s="19"/>
      <c r="N8" s="18"/>
      <c r="O8" s="97">
        <v>2018</v>
      </c>
      <c r="P8" s="97" t="s">
        <v>225</v>
      </c>
      <c r="Q8" s="23"/>
    </row>
    <row r="9" ht="42" customHeight="1" spans="1:17">
      <c r="A9" s="119" t="s">
        <v>1751</v>
      </c>
      <c r="B9" s="17" t="s">
        <v>1752</v>
      </c>
      <c r="C9" s="17" t="s">
        <v>1761</v>
      </c>
      <c r="D9" s="17" t="s">
        <v>285</v>
      </c>
      <c r="E9" s="17" t="s">
        <v>286</v>
      </c>
      <c r="F9" s="17" t="s">
        <v>1755</v>
      </c>
      <c r="G9" s="26">
        <v>1027</v>
      </c>
      <c r="H9" s="26">
        <v>384</v>
      </c>
      <c r="I9" s="36">
        <v>60</v>
      </c>
      <c r="J9" s="36">
        <v>60</v>
      </c>
      <c r="K9" s="22"/>
      <c r="L9" s="22"/>
      <c r="M9" s="22"/>
      <c r="N9" s="22"/>
      <c r="O9" s="97">
        <v>2018</v>
      </c>
      <c r="P9" s="97" t="s">
        <v>225</v>
      </c>
      <c r="Q9" s="23"/>
    </row>
    <row r="10" ht="42" customHeight="1" spans="1:17">
      <c r="A10" s="119" t="s">
        <v>1751</v>
      </c>
      <c r="B10" s="17" t="s">
        <v>1752</v>
      </c>
      <c r="C10" s="17" t="s">
        <v>1762</v>
      </c>
      <c r="D10" s="17" t="s">
        <v>599</v>
      </c>
      <c r="E10" s="17" t="s">
        <v>1298</v>
      </c>
      <c r="F10" s="17" t="s">
        <v>1763</v>
      </c>
      <c r="G10" s="26">
        <v>796</v>
      </c>
      <c r="H10" s="26">
        <v>177</v>
      </c>
      <c r="I10" s="36">
        <v>30</v>
      </c>
      <c r="J10" s="36">
        <v>30</v>
      </c>
      <c r="K10" s="35"/>
      <c r="L10" s="35"/>
      <c r="M10" s="35"/>
      <c r="N10" s="25"/>
      <c r="O10" s="97">
        <v>2018</v>
      </c>
      <c r="P10" s="97" t="s">
        <v>225</v>
      </c>
      <c r="Q10" s="23"/>
    </row>
    <row r="11" ht="54" customHeight="1" spans="1:17">
      <c r="A11" s="119" t="s">
        <v>1751</v>
      </c>
      <c r="B11" s="17" t="s">
        <v>1752</v>
      </c>
      <c r="C11" s="17" t="s">
        <v>1764</v>
      </c>
      <c r="D11" s="17" t="s">
        <v>597</v>
      </c>
      <c r="E11" s="17" t="s">
        <v>1298</v>
      </c>
      <c r="F11" s="17" t="s">
        <v>1765</v>
      </c>
      <c r="G11" s="26">
        <v>220</v>
      </c>
      <c r="H11" s="26">
        <v>75</v>
      </c>
      <c r="I11" s="36">
        <v>100</v>
      </c>
      <c r="J11" s="36">
        <v>100</v>
      </c>
      <c r="K11" s="36"/>
      <c r="L11" s="36"/>
      <c r="M11" s="36"/>
      <c r="N11" s="26"/>
      <c r="O11" s="97">
        <v>2018</v>
      </c>
      <c r="P11" s="97" t="s">
        <v>225</v>
      </c>
      <c r="Q11" s="23"/>
    </row>
    <row r="12" ht="45" customHeight="1" spans="1:17">
      <c r="A12" s="119" t="s">
        <v>1751</v>
      </c>
      <c r="B12" s="17" t="s">
        <v>1752</v>
      </c>
      <c r="C12" s="17" t="s">
        <v>1766</v>
      </c>
      <c r="D12" s="17" t="s">
        <v>348</v>
      </c>
      <c r="E12" s="17" t="s">
        <v>286</v>
      </c>
      <c r="F12" s="17" t="s">
        <v>1767</v>
      </c>
      <c r="G12" s="26">
        <v>241</v>
      </c>
      <c r="H12" s="26">
        <v>48</v>
      </c>
      <c r="I12" s="36">
        <v>80</v>
      </c>
      <c r="J12" s="36">
        <v>80</v>
      </c>
      <c r="K12" s="36"/>
      <c r="L12" s="36"/>
      <c r="M12" s="36"/>
      <c r="N12" s="26"/>
      <c r="O12" s="97">
        <v>2018</v>
      </c>
      <c r="P12" s="97" t="s">
        <v>225</v>
      </c>
      <c r="Q12" s="23"/>
    </row>
    <row r="13" ht="50.1" customHeight="1" spans="1:17">
      <c r="A13" s="119" t="s">
        <v>1751</v>
      </c>
      <c r="B13" s="17" t="s">
        <v>1752</v>
      </c>
      <c r="C13" s="17" t="s">
        <v>1768</v>
      </c>
      <c r="D13" s="17" t="s">
        <v>421</v>
      </c>
      <c r="E13" s="17" t="s">
        <v>286</v>
      </c>
      <c r="F13" s="17" t="s">
        <v>1769</v>
      </c>
      <c r="G13" s="26">
        <v>163</v>
      </c>
      <c r="H13" s="26">
        <v>46</v>
      </c>
      <c r="I13" s="36">
        <v>60</v>
      </c>
      <c r="J13" s="36">
        <v>60</v>
      </c>
      <c r="K13" s="36"/>
      <c r="L13" s="36"/>
      <c r="M13" s="36"/>
      <c r="N13" s="26"/>
      <c r="O13" s="97">
        <v>2018</v>
      </c>
      <c r="P13" s="97" t="s">
        <v>225</v>
      </c>
      <c r="Q13" s="23"/>
    </row>
    <row r="14" ht="65.1" customHeight="1" spans="1:17">
      <c r="A14" s="119" t="s">
        <v>1751</v>
      </c>
      <c r="B14" s="17" t="s">
        <v>1752</v>
      </c>
      <c r="C14" s="17" t="s">
        <v>1770</v>
      </c>
      <c r="D14" s="17" t="s">
        <v>411</v>
      </c>
      <c r="E14" s="17" t="s">
        <v>286</v>
      </c>
      <c r="F14" s="17" t="s">
        <v>1771</v>
      </c>
      <c r="G14" s="26">
        <v>111</v>
      </c>
      <c r="H14" s="26">
        <v>28</v>
      </c>
      <c r="I14" s="36">
        <v>100</v>
      </c>
      <c r="J14" s="36">
        <v>100</v>
      </c>
      <c r="K14" s="36"/>
      <c r="L14" s="36"/>
      <c r="M14" s="36"/>
      <c r="N14" s="26"/>
      <c r="O14" s="97">
        <v>2018</v>
      </c>
      <c r="P14" s="97" t="s">
        <v>225</v>
      </c>
      <c r="Q14" s="23"/>
    </row>
    <row r="15" ht="45" customHeight="1" spans="1:17">
      <c r="A15" s="119" t="s">
        <v>1751</v>
      </c>
      <c r="B15" s="17" t="s">
        <v>1752</v>
      </c>
      <c r="C15" s="17" t="s">
        <v>1772</v>
      </c>
      <c r="D15" s="17" t="s">
        <v>300</v>
      </c>
      <c r="E15" s="17" t="s">
        <v>286</v>
      </c>
      <c r="F15" s="17" t="s">
        <v>1773</v>
      </c>
      <c r="G15" s="26">
        <v>188</v>
      </c>
      <c r="H15" s="26">
        <v>25</v>
      </c>
      <c r="I15" s="36">
        <v>50</v>
      </c>
      <c r="J15" s="36">
        <v>50</v>
      </c>
      <c r="K15" s="23"/>
      <c r="L15" s="23"/>
      <c r="M15" s="23"/>
      <c r="N15" s="23"/>
      <c r="O15" s="97">
        <v>2018</v>
      </c>
      <c r="P15" s="97" t="s">
        <v>225</v>
      </c>
      <c r="Q15" s="23"/>
    </row>
    <row r="16" ht="57.95" customHeight="1" spans="1:17">
      <c r="A16" s="121" t="s">
        <v>1751</v>
      </c>
      <c r="B16" s="17" t="s">
        <v>1752</v>
      </c>
      <c r="C16" s="23"/>
      <c r="D16" s="23"/>
      <c r="E16" s="23"/>
      <c r="F16" s="23"/>
      <c r="G16" s="45">
        <f>SUM(G5:G15)</f>
        <v>3565</v>
      </c>
      <c r="H16" s="45">
        <f>SUM(H5:H15)</f>
        <v>985</v>
      </c>
      <c r="I16" s="45">
        <f>SUM(I5:I15)</f>
        <v>605</v>
      </c>
      <c r="J16" s="45">
        <f>SUM(J5:J15)</f>
        <v>605</v>
      </c>
      <c r="K16" s="23"/>
      <c r="L16" s="23"/>
      <c r="M16" s="23"/>
      <c r="N16" s="23"/>
      <c r="O16" s="97">
        <v>2018</v>
      </c>
      <c r="P16" s="97" t="s">
        <v>225</v>
      </c>
      <c r="Q16" s="23"/>
    </row>
  </sheetData>
  <mergeCells count="13">
    <mergeCell ref="A1:Q1"/>
    <mergeCell ref="G2:H2"/>
    <mergeCell ref="I2:N2"/>
    <mergeCell ref="C4:E4"/>
    <mergeCell ref="A2:A3"/>
    <mergeCell ref="B2:B3"/>
    <mergeCell ref="C2:C3"/>
    <mergeCell ref="D2:D3"/>
    <mergeCell ref="E2:E3"/>
    <mergeCell ref="F2:F3"/>
    <mergeCell ref="O2:O3"/>
    <mergeCell ref="P2:P3"/>
    <mergeCell ref="Q2:Q3"/>
  </mergeCells>
  <pageMargins left="0.511805555555556" right="0.313888888888889" top="0.629166666666667" bottom="0.55" header="0.511805555555556" footer="0.511805555555556"/>
  <pageSetup paperSize="9" orientation="landscape"/>
  <headerFooter/>
  <ignoredErrors>
    <ignoredError sqref="A16" numberStoredAsText="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4"/>
  <sheetViews>
    <sheetView workbookViewId="0">
      <selection activeCell="I4" sqref="I4:N4"/>
    </sheetView>
  </sheetViews>
  <sheetFormatPr defaultColWidth="9" defaultRowHeight="13.5"/>
  <cols>
    <col min="1" max="1" width="5.75" customWidth="1"/>
    <col min="2" max="2" width="8.625" style="39" customWidth="1"/>
    <col min="3" max="3" width="9" customWidth="1"/>
    <col min="4" max="4" width="14.875" style="95" customWidth="1"/>
    <col min="5" max="5" width="4.875" customWidth="1"/>
    <col min="6" max="6" width="16" customWidth="1"/>
    <col min="7" max="13" width="8.125" customWidth="1"/>
    <col min="14" max="14" width="5.625" customWidth="1"/>
    <col min="15" max="16" width="7.125" customWidth="1"/>
    <col min="17" max="17" width="4.125" customWidth="1"/>
  </cols>
  <sheetData>
    <row r="1" ht="41.1" customHeight="1" spans="1:17">
      <c r="A1" s="1" t="s">
        <v>798</v>
      </c>
      <c r="B1" s="2"/>
      <c r="C1" s="2"/>
      <c r="D1" s="96"/>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41.1" customHeight="1" spans="1:17">
      <c r="A4" s="16">
        <v>2.8</v>
      </c>
      <c r="B4" s="25" t="s">
        <v>1774</v>
      </c>
      <c r="C4" s="10"/>
      <c r="D4" s="6"/>
      <c r="E4" s="11"/>
      <c r="F4" s="6" t="s">
        <v>1775</v>
      </c>
      <c r="G4" s="12"/>
      <c r="H4" s="12"/>
      <c r="I4" s="45">
        <v>1205.58</v>
      </c>
      <c r="J4" s="45">
        <v>779.58</v>
      </c>
      <c r="K4" s="45"/>
      <c r="L4" s="45"/>
      <c r="M4" s="45">
        <v>426</v>
      </c>
      <c r="N4" s="31"/>
      <c r="O4" s="11"/>
      <c r="P4" s="6"/>
      <c r="Q4" s="6"/>
    </row>
    <row r="5" s="94" customFormat="1" ht="30" customHeight="1" spans="1:17">
      <c r="A5" s="16">
        <v>2.8</v>
      </c>
      <c r="B5" s="25" t="s">
        <v>1774</v>
      </c>
      <c r="C5" s="97" t="s">
        <v>1776</v>
      </c>
      <c r="D5" s="98" t="s">
        <v>290</v>
      </c>
      <c r="E5" s="97" t="s">
        <v>1777</v>
      </c>
      <c r="F5" s="99" t="s">
        <v>1778</v>
      </c>
      <c r="G5" s="100">
        <v>13</v>
      </c>
      <c r="H5" s="100">
        <v>13</v>
      </c>
      <c r="I5" s="109">
        <f t="shared" ref="I5:I68" si="0">J5+M5</f>
        <v>11.32</v>
      </c>
      <c r="J5" s="112">
        <v>7.32</v>
      </c>
      <c r="K5" s="100"/>
      <c r="L5" s="109"/>
      <c r="M5" s="109">
        <v>4</v>
      </c>
      <c r="N5" s="15"/>
      <c r="O5" s="97">
        <v>2018</v>
      </c>
      <c r="P5" s="97" t="s">
        <v>218</v>
      </c>
      <c r="Q5" s="15"/>
    </row>
    <row r="6" s="94" customFormat="1" ht="24.95" customHeight="1" spans="1:17">
      <c r="A6" s="16">
        <v>2.8</v>
      </c>
      <c r="B6" s="25"/>
      <c r="C6" s="18"/>
      <c r="D6" s="98" t="s">
        <v>294</v>
      </c>
      <c r="E6" s="97" t="s">
        <v>1777</v>
      </c>
      <c r="F6" s="99" t="s">
        <v>1779</v>
      </c>
      <c r="G6" s="100">
        <v>23</v>
      </c>
      <c r="H6" s="100">
        <v>23</v>
      </c>
      <c r="I6" s="109">
        <f t="shared" si="0"/>
        <v>22.64</v>
      </c>
      <c r="J6" s="112">
        <v>14.64</v>
      </c>
      <c r="K6" s="100"/>
      <c r="L6" s="109"/>
      <c r="M6" s="109">
        <v>8</v>
      </c>
      <c r="N6" s="18"/>
      <c r="O6" s="97">
        <v>2018</v>
      </c>
      <c r="P6" s="97" t="s">
        <v>218</v>
      </c>
      <c r="Q6" s="17"/>
    </row>
    <row r="7" s="94" customFormat="1" ht="24.95" customHeight="1" spans="1:17">
      <c r="A7" s="16">
        <v>2.8</v>
      </c>
      <c r="B7" s="25"/>
      <c r="C7" s="21"/>
      <c r="D7" s="98" t="s">
        <v>292</v>
      </c>
      <c r="E7" s="97" t="s">
        <v>1777</v>
      </c>
      <c r="F7" s="99" t="s">
        <v>1780</v>
      </c>
      <c r="G7" s="100">
        <v>17</v>
      </c>
      <c r="H7" s="100">
        <v>17</v>
      </c>
      <c r="I7" s="109">
        <f t="shared" si="0"/>
        <v>16.98</v>
      </c>
      <c r="J7" s="112">
        <v>10.98</v>
      </c>
      <c r="K7" s="100"/>
      <c r="L7" s="109"/>
      <c r="M7" s="109">
        <v>6</v>
      </c>
      <c r="N7" s="18"/>
      <c r="O7" s="97">
        <v>2018</v>
      </c>
      <c r="P7" s="97" t="s">
        <v>218</v>
      </c>
      <c r="Q7" s="45"/>
    </row>
    <row r="8" s="94" customFormat="1" ht="24.95" customHeight="1" spans="1:17">
      <c r="A8" s="16">
        <v>2.8</v>
      </c>
      <c r="B8" s="25"/>
      <c r="C8" s="20"/>
      <c r="D8" s="98" t="s">
        <v>285</v>
      </c>
      <c r="E8" s="97" t="s">
        <v>1777</v>
      </c>
      <c r="F8" s="99" t="s">
        <v>1781</v>
      </c>
      <c r="G8" s="100">
        <v>28</v>
      </c>
      <c r="H8" s="100">
        <v>28</v>
      </c>
      <c r="I8" s="109">
        <f t="shared" si="0"/>
        <v>25.47</v>
      </c>
      <c r="J8" s="112">
        <v>16.47</v>
      </c>
      <c r="K8" s="100"/>
      <c r="L8" s="109"/>
      <c r="M8" s="109">
        <v>9</v>
      </c>
      <c r="N8" s="18"/>
      <c r="O8" s="97">
        <v>2018</v>
      </c>
      <c r="P8" s="97" t="s">
        <v>218</v>
      </c>
      <c r="Q8" s="45"/>
    </row>
    <row r="9" s="94" customFormat="1" ht="24.95" customHeight="1" spans="1:17">
      <c r="A9" s="16">
        <v>2.8</v>
      </c>
      <c r="B9" s="25"/>
      <c r="C9" s="20"/>
      <c r="D9" s="101" t="s">
        <v>324</v>
      </c>
      <c r="E9" s="97" t="s">
        <v>1777</v>
      </c>
      <c r="F9" s="102" t="s">
        <v>1782</v>
      </c>
      <c r="G9" s="100">
        <v>2</v>
      </c>
      <c r="H9" s="100">
        <v>2</v>
      </c>
      <c r="I9" s="109">
        <f t="shared" si="0"/>
        <v>2.83</v>
      </c>
      <c r="J9" s="113">
        <v>1.83</v>
      </c>
      <c r="K9" s="100"/>
      <c r="L9" s="109"/>
      <c r="M9" s="109">
        <v>1</v>
      </c>
      <c r="N9" s="22"/>
      <c r="O9" s="97">
        <v>2018</v>
      </c>
      <c r="P9" s="97" t="s">
        <v>218</v>
      </c>
      <c r="Q9" s="45"/>
    </row>
    <row r="10" s="94" customFormat="1" ht="24.95" customHeight="1" spans="1:17">
      <c r="A10" s="16">
        <v>2.8</v>
      </c>
      <c r="B10" s="25"/>
      <c r="C10" s="24"/>
      <c r="D10" s="101" t="s">
        <v>425</v>
      </c>
      <c r="E10" s="97" t="s">
        <v>1777</v>
      </c>
      <c r="F10" s="102" t="s">
        <v>1783</v>
      </c>
      <c r="G10" s="100">
        <v>15</v>
      </c>
      <c r="H10" s="100">
        <v>15</v>
      </c>
      <c r="I10" s="109">
        <f t="shared" si="0"/>
        <v>14.15</v>
      </c>
      <c r="J10" s="113">
        <v>9.15</v>
      </c>
      <c r="K10" s="100"/>
      <c r="L10" s="109"/>
      <c r="M10" s="109">
        <v>5</v>
      </c>
      <c r="N10" s="25"/>
      <c r="O10" s="97">
        <v>2018</v>
      </c>
      <c r="P10" s="97" t="s">
        <v>218</v>
      </c>
      <c r="Q10" s="45"/>
    </row>
    <row r="11" s="94" customFormat="1" ht="24.95" customHeight="1" spans="1:17">
      <c r="A11" s="16">
        <v>2.8</v>
      </c>
      <c r="B11" s="103"/>
      <c r="C11" s="24"/>
      <c r="D11" s="104" t="s">
        <v>427</v>
      </c>
      <c r="E11" s="97" t="s">
        <v>1777</v>
      </c>
      <c r="F11" s="105" t="s">
        <v>1784</v>
      </c>
      <c r="G11" s="100">
        <v>9</v>
      </c>
      <c r="H11" s="100">
        <v>9</v>
      </c>
      <c r="I11" s="109">
        <f t="shared" si="0"/>
        <v>8.49</v>
      </c>
      <c r="J11" s="114">
        <v>5.49</v>
      </c>
      <c r="K11" s="100"/>
      <c r="L11" s="109"/>
      <c r="M11" s="109">
        <v>3</v>
      </c>
      <c r="N11" s="26"/>
      <c r="O11" s="97">
        <v>2018</v>
      </c>
      <c r="P11" s="97" t="s">
        <v>218</v>
      </c>
      <c r="Q11" s="45"/>
    </row>
    <row r="12" s="94" customFormat="1" ht="24.95" customHeight="1" spans="1:17">
      <c r="A12" s="16">
        <v>2.8</v>
      </c>
      <c r="B12" s="103"/>
      <c r="C12" s="24"/>
      <c r="D12" s="98" t="s">
        <v>360</v>
      </c>
      <c r="E12" s="97" t="s">
        <v>1777</v>
      </c>
      <c r="F12" s="102" t="s">
        <v>1785</v>
      </c>
      <c r="G12" s="100">
        <v>7</v>
      </c>
      <c r="H12" s="100">
        <v>7</v>
      </c>
      <c r="I12" s="109">
        <f t="shared" si="0"/>
        <v>5.66</v>
      </c>
      <c r="J12" s="115">
        <v>3.66</v>
      </c>
      <c r="K12" s="100"/>
      <c r="L12" s="109"/>
      <c r="M12" s="109">
        <v>2</v>
      </c>
      <c r="N12" s="26"/>
      <c r="O12" s="97">
        <v>2018</v>
      </c>
      <c r="P12" s="97" t="s">
        <v>218</v>
      </c>
      <c r="Q12" s="45"/>
    </row>
    <row r="13" s="94" customFormat="1" ht="24.95" customHeight="1" spans="1:17">
      <c r="A13" s="16">
        <v>2.8</v>
      </c>
      <c r="B13" s="103"/>
      <c r="C13" s="24"/>
      <c r="D13" s="98" t="s">
        <v>356</v>
      </c>
      <c r="E13" s="97" t="s">
        <v>1777</v>
      </c>
      <c r="F13" s="102" t="s">
        <v>1782</v>
      </c>
      <c r="G13" s="100">
        <v>3</v>
      </c>
      <c r="H13" s="100">
        <v>3</v>
      </c>
      <c r="I13" s="109">
        <f t="shared" si="0"/>
        <v>2.83</v>
      </c>
      <c r="J13" s="115">
        <v>1.83</v>
      </c>
      <c r="K13" s="100"/>
      <c r="L13" s="109"/>
      <c r="M13" s="109">
        <v>1</v>
      </c>
      <c r="N13" s="26"/>
      <c r="O13" s="97">
        <v>2018</v>
      </c>
      <c r="P13" s="97" t="s">
        <v>218</v>
      </c>
      <c r="Q13" s="45"/>
    </row>
    <row r="14" s="94" customFormat="1" ht="24.95" customHeight="1" spans="1:17">
      <c r="A14" s="16">
        <v>2.8</v>
      </c>
      <c r="B14" s="103"/>
      <c r="C14" s="24"/>
      <c r="D14" s="106" t="s">
        <v>350</v>
      </c>
      <c r="E14" s="97" t="s">
        <v>1777</v>
      </c>
      <c r="F14" s="102" t="s">
        <v>1785</v>
      </c>
      <c r="G14" s="100">
        <v>4</v>
      </c>
      <c r="H14" s="100">
        <v>4</v>
      </c>
      <c r="I14" s="109">
        <f t="shared" si="0"/>
        <v>5.66</v>
      </c>
      <c r="J14" s="113">
        <v>3.66</v>
      </c>
      <c r="K14" s="100"/>
      <c r="L14" s="109"/>
      <c r="M14" s="109">
        <v>2</v>
      </c>
      <c r="N14" s="26"/>
      <c r="O14" s="97">
        <v>2018</v>
      </c>
      <c r="P14" s="97" t="s">
        <v>218</v>
      </c>
      <c r="Q14" s="45"/>
    </row>
    <row r="15" s="94" customFormat="1" ht="24.95" customHeight="1" spans="1:17">
      <c r="A15" s="16">
        <v>2.8</v>
      </c>
      <c r="B15" s="103"/>
      <c r="C15" s="45"/>
      <c r="D15" s="106" t="s">
        <v>544</v>
      </c>
      <c r="E15" s="97" t="s">
        <v>1777</v>
      </c>
      <c r="F15" s="107" t="s">
        <v>1778</v>
      </c>
      <c r="G15" s="100">
        <v>13</v>
      </c>
      <c r="H15" s="100">
        <v>13</v>
      </c>
      <c r="I15" s="109">
        <f t="shared" si="0"/>
        <v>11.32</v>
      </c>
      <c r="J15" s="115">
        <v>7.32</v>
      </c>
      <c r="K15" s="100"/>
      <c r="L15" s="109"/>
      <c r="M15" s="109">
        <v>4</v>
      </c>
      <c r="N15" s="45"/>
      <c r="O15" s="97">
        <v>2018</v>
      </c>
      <c r="P15" s="97" t="s">
        <v>218</v>
      </c>
      <c r="Q15" s="45"/>
    </row>
    <row r="16" s="94" customFormat="1" ht="24.95" customHeight="1" spans="1:17">
      <c r="A16" s="16">
        <v>2.8</v>
      </c>
      <c r="B16" s="103"/>
      <c r="C16" s="45"/>
      <c r="D16" s="108" t="s">
        <v>401</v>
      </c>
      <c r="E16" s="97" t="s">
        <v>1777</v>
      </c>
      <c r="F16" s="109" t="s">
        <v>1785</v>
      </c>
      <c r="G16" s="100"/>
      <c r="H16" s="100"/>
      <c r="I16" s="109">
        <f t="shared" si="0"/>
        <v>5.66</v>
      </c>
      <c r="J16" s="116">
        <v>3.66</v>
      </c>
      <c r="K16" s="100"/>
      <c r="L16" s="109"/>
      <c r="M16" s="109">
        <v>2</v>
      </c>
      <c r="N16" s="45"/>
      <c r="O16" s="97">
        <v>2018</v>
      </c>
      <c r="P16" s="97" t="s">
        <v>218</v>
      </c>
      <c r="Q16" s="45"/>
    </row>
    <row r="17" s="94" customFormat="1" ht="24.95" customHeight="1" spans="1:17">
      <c r="A17" s="16">
        <v>2.8</v>
      </c>
      <c r="B17" s="103"/>
      <c r="C17" s="45"/>
      <c r="D17" s="98" t="s">
        <v>1786</v>
      </c>
      <c r="E17" s="97" t="s">
        <v>1777</v>
      </c>
      <c r="F17" s="99" t="s">
        <v>1782</v>
      </c>
      <c r="G17" s="100">
        <v>3</v>
      </c>
      <c r="H17" s="100">
        <v>3</v>
      </c>
      <c r="I17" s="109">
        <f t="shared" si="0"/>
        <v>2.83</v>
      </c>
      <c r="J17" s="112">
        <v>1.83</v>
      </c>
      <c r="K17" s="100"/>
      <c r="L17" s="109"/>
      <c r="M17" s="109">
        <v>1</v>
      </c>
      <c r="N17" s="45"/>
      <c r="O17" s="97">
        <v>2018</v>
      </c>
      <c r="P17" s="97" t="s">
        <v>218</v>
      </c>
      <c r="Q17" s="45"/>
    </row>
    <row r="18" s="94" customFormat="1" ht="24.95" customHeight="1" spans="1:17">
      <c r="A18" s="16">
        <v>2.8</v>
      </c>
      <c r="B18" s="25"/>
      <c r="C18" s="97"/>
      <c r="D18" s="98" t="s">
        <v>405</v>
      </c>
      <c r="E18" s="97" t="s">
        <v>1777</v>
      </c>
      <c r="F18" s="99" t="s">
        <v>1782</v>
      </c>
      <c r="G18" s="100">
        <v>3</v>
      </c>
      <c r="H18" s="100">
        <v>3</v>
      </c>
      <c r="I18" s="109">
        <f t="shared" si="0"/>
        <v>2.83</v>
      </c>
      <c r="J18" s="112">
        <v>1.83</v>
      </c>
      <c r="K18" s="100"/>
      <c r="L18" s="109"/>
      <c r="M18" s="109">
        <v>1</v>
      </c>
      <c r="N18" s="45"/>
      <c r="O18" s="97">
        <v>2018</v>
      </c>
      <c r="P18" s="97" t="s">
        <v>218</v>
      </c>
      <c r="Q18" s="45"/>
    </row>
    <row r="19" s="94" customFormat="1" ht="24.95" customHeight="1" spans="1:17">
      <c r="A19" s="16">
        <v>2.8</v>
      </c>
      <c r="B19" s="25" t="s">
        <v>1774</v>
      </c>
      <c r="C19" s="97" t="s">
        <v>1776</v>
      </c>
      <c r="D19" s="98" t="s">
        <v>1787</v>
      </c>
      <c r="E19" s="97" t="s">
        <v>1777</v>
      </c>
      <c r="F19" s="99" t="s">
        <v>1782</v>
      </c>
      <c r="G19" s="100">
        <v>3</v>
      </c>
      <c r="H19" s="100">
        <v>3</v>
      </c>
      <c r="I19" s="109">
        <f t="shared" si="0"/>
        <v>2.83</v>
      </c>
      <c r="J19" s="112">
        <v>1.83</v>
      </c>
      <c r="K19" s="100"/>
      <c r="L19" s="109"/>
      <c r="M19" s="109">
        <v>1</v>
      </c>
      <c r="N19" s="45"/>
      <c r="O19" s="97">
        <v>2018</v>
      </c>
      <c r="P19" s="97" t="s">
        <v>218</v>
      </c>
      <c r="Q19" s="45"/>
    </row>
    <row r="20" s="94" customFormat="1" ht="24.95" customHeight="1" spans="1:17">
      <c r="A20" s="16">
        <v>2.8</v>
      </c>
      <c r="B20" s="103"/>
      <c r="C20" s="45"/>
      <c r="D20" s="101" t="s">
        <v>583</v>
      </c>
      <c r="E20" s="97" t="s">
        <v>1777</v>
      </c>
      <c r="F20" s="99" t="s">
        <v>1785</v>
      </c>
      <c r="G20" s="100">
        <v>5</v>
      </c>
      <c r="H20" s="100">
        <v>5</v>
      </c>
      <c r="I20" s="109">
        <f t="shared" si="0"/>
        <v>5.66</v>
      </c>
      <c r="J20" s="112">
        <v>3.66</v>
      </c>
      <c r="K20" s="100"/>
      <c r="L20" s="109"/>
      <c r="M20" s="109">
        <v>2</v>
      </c>
      <c r="N20" s="45"/>
      <c r="O20" s="97">
        <v>2018</v>
      </c>
      <c r="P20" s="97" t="s">
        <v>218</v>
      </c>
      <c r="Q20" s="45"/>
    </row>
    <row r="21" s="94" customFormat="1" ht="24.95" customHeight="1" spans="1:17">
      <c r="A21" s="16">
        <v>2.8</v>
      </c>
      <c r="B21" s="103"/>
      <c r="C21" s="45"/>
      <c r="D21" s="101" t="s">
        <v>435</v>
      </c>
      <c r="E21" s="97" t="s">
        <v>1777</v>
      </c>
      <c r="F21" s="99" t="s">
        <v>1785</v>
      </c>
      <c r="G21" s="100">
        <v>6</v>
      </c>
      <c r="H21" s="100">
        <v>6</v>
      </c>
      <c r="I21" s="109">
        <f t="shared" si="0"/>
        <v>5.66</v>
      </c>
      <c r="J21" s="112">
        <v>3.66</v>
      </c>
      <c r="K21" s="100"/>
      <c r="L21" s="109"/>
      <c r="M21" s="109">
        <v>2</v>
      </c>
      <c r="N21" s="45"/>
      <c r="O21" s="97">
        <v>2018</v>
      </c>
      <c r="P21" s="97" t="s">
        <v>218</v>
      </c>
      <c r="Q21" s="45"/>
    </row>
    <row r="22" s="94" customFormat="1" ht="24.95" customHeight="1" spans="1:17">
      <c r="A22" s="16">
        <v>2.8</v>
      </c>
      <c r="B22" s="103"/>
      <c r="C22" s="45"/>
      <c r="D22" s="101" t="s">
        <v>459</v>
      </c>
      <c r="E22" s="97" t="s">
        <v>1777</v>
      </c>
      <c r="F22" s="99" t="s">
        <v>1785</v>
      </c>
      <c r="G22" s="100">
        <v>6</v>
      </c>
      <c r="H22" s="100">
        <v>6</v>
      </c>
      <c r="I22" s="109">
        <f t="shared" si="0"/>
        <v>5.66</v>
      </c>
      <c r="J22" s="112">
        <v>3.66</v>
      </c>
      <c r="K22" s="100"/>
      <c r="L22" s="109"/>
      <c r="M22" s="109">
        <v>2</v>
      </c>
      <c r="N22" s="45"/>
      <c r="O22" s="97">
        <v>2018</v>
      </c>
      <c r="P22" s="97" t="s">
        <v>218</v>
      </c>
      <c r="Q22" s="45"/>
    </row>
    <row r="23" s="94" customFormat="1" ht="24.95" customHeight="1" spans="1:17">
      <c r="A23" s="16">
        <v>2.8</v>
      </c>
      <c r="B23" s="103"/>
      <c r="C23" s="45"/>
      <c r="D23" s="101" t="s">
        <v>304</v>
      </c>
      <c r="E23" s="97" t="s">
        <v>1777</v>
      </c>
      <c r="F23" s="99" t="s">
        <v>1788</v>
      </c>
      <c r="G23" s="100">
        <v>55</v>
      </c>
      <c r="H23" s="100">
        <v>55</v>
      </c>
      <c r="I23" s="109">
        <f t="shared" si="0"/>
        <v>48.11</v>
      </c>
      <c r="J23" s="112">
        <v>31.11</v>
      </c>
      <c r="K23" s="100"/>
      <c r="L23" s="109"/>
      <c r="M23" s="109">
        <v>17</v>
      </c>
      <c r="N23" s="45"/>
      <c r="O23" s="97">
        <v>2018</v>
      </c>
      <c r="P23" s="97" t="s">
        <v>218</v>
      </c>
      <c r="Q23" s="45"/>
    </row>
    <row r="24" s="94" customFormat="1" ht="24.95" customHeight="1" spans="1:17">
      <c r="A24" s="16">
        <v>2.8</v>
      </c>
      <c r="B24" s="103"/>
      <c r="C24" s="45"/>
      <c r="D24" s="98" t="s">
        <v>302</v>
      </c>
      <c r="E24" s="97" t="s">
        <v>1777</v>
      </c>
      <c r="F24" s="99" t="s">
        <v>1789</v>
      </c>
      <c r="G24" s="100">
        <v>67</v>
      </c>
      <c r="H24" s="100">
        <v>67</v>
      </c>
      <c r="I24" s="109">
        <f t="shared" si="0"/>
        <v>93.39</v>
      </c>
      <c r="J24" s="112">
        <v>60.39</v>
      </c>
      <c r="K24" s="100"/>
      <c r="L24" s="109"/>
      <c r="M24" s="109">
        <v>33</v>
      </c>
      <c r="N24" s="45"/>
      <c r="O24" s="97">
        <v>2018</v>
      </c>
      <c r="P24" s="97" t="s">
        <v>218</v>
      </c>
      <c r="Q24" s="45"/>
    </row>
    <row r="25" s="94" customFormat="1" ht="24.95" customHeight="1" spans="1:17">
      <c r="A25" s="16">
        <v>2.8</v>
      </c>
      <c r="B25" s="103"/>
      <c r="C25" s="45"/>
      <c r="D25" s="98" t="s">
        <v>296</v>
      </c>
      <c r="E25" s="97" t="s">
        <v>1777</v>
      </c>
      <c r="F25" s="99" t="s">
        <v>1790</v>
      </c>
      <c r="G25" s="100">
        <v>42</v>
      </c>
      <c r="H25" s="100">
        <v>42</v>
      </c>
      <c r="I25" s="109">
        <f t="shared" si="0"/>
        <v>39.62</v>
      </c>
      <c r="J25" s="112">
        <v>25.62</v>
      </c>
      <c r="K25" s="100"/>
      <c r="L25" s="109"/>
      <c r="M25" s="109">
        <v>14</v>
      </c>
      <c r="N25" s="45"/>
      <c r="O25" s="97">
        <v>2018</v>
      </c>
      <c r="P25" s="97" t="s">
        <v>218</v>
      </c>
      <c r="Q25" s="45"/>
    </row>
    <row r="26" s="94" customFormat="1" ht="24.95" customHeight="1" spans="1:17">
      <c r="A26" s="16">
        <v>2.8</v>
      </c>
      <c r="B26" s="103"/>
      <c r="C26" s="45"/>
      <c r="D26" s="98" t="s">
        <v>300</v>
      </c>
      <c r="E26" s="97" t="s">
        <v>1777</v>
      </c>
      <c r="F26" s="99" t="s">
        <v>1791</v>
      </c>
      <c r="G26" s="100">
        <v>54</v>
      </c>
      <c r="H26" s="100">
        <v>54</v>
      </c>
      <c r="I26" s="109">
        <f t="shared" si="0"/>
        <v>76.41</v>
      </c>
      <c r="J26" s="112">
        <v>49.41</v>
      </c>
      <c r="K26" s="100"/>
      <c r="L26" s="109"/>
      <c r="M26" s="109">
        <v>27</v>
      </c>
      <c r="N26" s="45"/>
      <c r="O26" s="97">
        <v>2018</v>
      </c>
      <c r="P26" s="97" t="s">
        <v>218</v>
      </c>
      <c r="Q26" s="45"/>
    </row>
    <row r="27" s="94" customFormat="1" ht="24.95" customHeight="1" spans="1:17">
      <c r="A27" s="16">
        <v>2.8</v>
      </c>
      <c r="B27" s="103"/>
      <c r="C27" s="45"/>
      <c r="D27" s="98" t="s">
        <v>298</v>
      </c>
      <c r="E27" s="97" t="s">
        <v>1777</v>
      </c>
      <c r="F27" s="99" t="s">
        <v>1792</v>
      </c>
      <c r="G27" s="100">
        <v>36</v>
      </c>
      <c r="H27" s="100">
        <v>36</v>
      </c>
      <c r="I27" s="109">
        <f t="shared" si="0"/>
        <v>33.96</v>
      </c>
      <c r="J27" s="112">
        <v>21.96</v>
      </c>
      <c r="K27" s="100"/>
      <c r="L27" s="109"/>
      <c r="M27" s="109">
        <v>12</v>
      </c>
      <c r="N27" s="45"/>
      <c r="O27" s="97">
        <v>2018</v>
      </c>
      <c r="P27" s="97" t="s">
        <v>218</v>
      </c>
      <c r="Q27" s="45"/>
    </row>
    <row r="28" s="94" customFormat="1" ht="24.95" customHeight="1" spans="1:17">
      <c r="A28" s="16">
        <v>2.8</v>
      </c>
      <c r="B28" s="103"/>
      <c r="C28" s="45"/>
      <c r="D28" s="98" t="s">
        <v>316</v>
      </c>
      <c r="E28" s="97" t="s">
        <v>1777</v>
      </c>
      <c r="F28" s="99" t="s">
        <v>1782</v>
      </c>
      <c r="G28" s="100">
        <v>2</v>
      </c>
      <c r="H28" s="100">
        <v>2</v>
      </c>
      <c r="I28" s="109">
        <f t="shared" si="0"/>
        <v>2.83</v>
      </c>
      <c r="J28" s="112">
        <v>1.83</v>
      </c>
      <c r="K28" s="100"/>
      <c r="L28" s="109"/>
      <c r="M28" s="109">
        <v>1</v>
      </c>
      <c r="N28" s="45"/>
      <c r="O28" s="97">
        <v>2018</v>
      </c>
      <c r="P28" s="97" t="s">
        <v>218</v>
      </c>
      <c r="Q28" s="45"/>
    </row>
    <row r="29" s="94" customFormat="1" ht="24.95" customHeight="1" spans="1:17">
      <c r="A29" s="16">
        <v>2.8</v>
      </c>
      <c r="B29" s="103"/>
      <c r="C29" s="45"/>
      <c r="D29" s="101" t="s">
        <v>498</v>
      </c>
      <c r="E29" s="97" t="s">
        <v>1777</v>
      </c>
      <c r="F29" s="99" t="s">
        <v>1784</v>
      </c>
      <c r="G29" s="100">
        <v>8</v>
      </c>
      <c r="H29" s="100">
        <v>8</v>
      </c>
      <c r="I29" s="109">
        <f t="shared" si="0"/>
        <v>8.49</v>
      </c>
      <c r="J29" s="112">
        <v>5.49</v>
      </c>
      <c r="K29" s="100"/>
      <c r="L29" s="109"/>
      <c r="M29" s="109">
        <v>3</v>
      </c>
      <c r="N29" s="45"/>
      <c r="O29" s="97">
        <v>2018</v>
      </c>
      <c r="P29" s="97" t="s">
        <v>218</v>
      </c>
      <c r="Q29" s="45"/>
    </row>
    <row r="30" s="94" customFormat="1" ht="24.95" customHeight="1" spans="1:17">
      <c r="A30" s="16">
        <v>2.8</v>
      </c>
      <c r="B30" s="103"/>
      <c r="C30" s="45"/>
      <c r="D30" s="101" t="s">
        <v>332</v>
      </c>
      <c r="E30" s="97" t="s">
        <v>1777</v>
      </c>
      <c r="F30" s="102" t="s">
        <v>1778</v>
      </c>
      <c r="G30" s="100">
        <v>12</v>
      </c>
      <c r="H30" s="100">
        <v>12</v>
      </c>
      <c r="I30" s="109">
        <f t="shared" si="0"/>
        <v>11.32</v>
      </c>
      <c r="J30" s="115">
        <v>7.32</v>
      </c>
      <c r="K30" s="100"/>
      <c r="L30" s="109"/>
      <c r="M30" s="109">
        <v>4</v>
      </c>
      <c r="N30" s="45"/>
      <c r="O30" s="97">
        <v>2018</v>
      </c>
      <c r="P30" s="97" t="s">
        <v>218</v>
      </c>
      <c r="Q30" s="45"/>
    </row>
    <row r="31" s="94" customFormat="1" ht="24.95" customHeight="1" spans="1:17">
      <c r="A31" s="16">
        <v>2.8</v>
      </c>
      <c r="B31" s="25"/>
      <c r="C31" s="97"/>
      <c r="D31" s="98" t="s">
        <v>431</v>
      </c>
      <c r="E31" s="97" t="s">
        <v>1777</v>
      </c>
      <c r="F31" s="102" t="s">
        <v>1793</v>
      </c>
      <c r="G31" s="100">
        <v>21</v>
      </c>
      <c r="H31" s="100">
        <v>21</v>
      </c>
      <c r="I31" s="109">
        <f t="shared" si="0"/>
        <v>19.81</v>
      </c>
      <c r="J31" s="113">
        <v>12.81</v>
      </c>
      <c r="K31" s="100"/>
      <c r="L31" s="109"/>
      <c r="M31" s="109">
        <v>7</v>
      </c>
      <c r="N31" s="45"/>
      <c r="O31" s="97">
        <v>2018</v>
      </c>
      <c r="P31" s="97" t="s">
        <v>218</v>
      </c>
      <c r="Q31" s="45"/>
    </row>
    <row r="32" s="94" customFormat="1" ht="24.95" customHeight="1" spans="1:17">
      <c r="A32" s="16">
        <v>2.8</v>
      </c>
      <c r="B32" s="103"/>
      <c r="C32" s="45"/>
      <c r="D32" s="101" t="s">
        <v>423</v>
      </c>
      <c r="E32" s="97" t="s">
        <v>1777</v>
      </c>
      <c r="F32" s="102" t="s">
        <v>1784</v>
      </c>
      <c r="G32" s="100">
        <v>9</v>
      </c>
      <c r="H32" s="100">
        <v>9</v>
      </c>
      <c r="I32" s="109">
        <f t="shared" si="0"/>
        <v>8.49</v>
      </c>
      <c r="J32" s="113">
        <v>5.49</v>
      </c>
      <c r="K32" s="100"/>
      <c r="L32" s="109"/>
      <c r="M32" s="109">
        <v>3</v>
      </c>
      <c r="N32" s="45"/>
      <c r="O32" s="97">
        <v>2018</v>
      </c>
      <c r="P32" s="97" t="s">
        <v>218</v>
      </c>
      <c r="Q32" s="45"/>
    </row>
    <row r="33" s="94" customFormat="1" ht="24.95" customHeight="1" spans="1:17">
      <c r="A33" s="16">
        <v>2.8</v>
      </c>
      <c r="B33" s="103"/>
      <c r="C33" s="45"/>
      <c r="D33" s="98" t="s">
        <v>429</v>
      </c>
      <c r="E33" s="97" t="s">
        <v>1777</v>
      </c>
      <c r="F33" s="102" t="s">
        <v>1794</v>
      </c>
      <c r="G33" s="100">
        <v>48</v>
      </c>
      <c r="H33" s="100">
        <v>48</v>
      </c>
      <c r="I33" s="109">
        <f t="shared" si="0"/>
        <v>45.28</v>
      </c>
      <c r="J33" s="113">
        <v>29.28</v>
      </c>
      <c r="K33" s="100"/>
      <c r="L33" s="109"/>
      <c r="M33" s="109">
        <v>16</v>
      </c>
      <c r="N33" s="45"/>
      <c r="O33" s="97">
        <v>2018</v>
      </c>
      <c r="P33" s="97" t="s">
        <v>218</v>
      </c>
      <c r="Q33" s="45"/>
    </row>
    <row r="34" s="94" customFormat="1" ht="24.95" customHeight="1" spans="1:17">
      <c r="A34" s="16">
        <v>2.8</v>
      </c>
      <c r="B34" s="103"/>
      <c r="C34" s="45"/>
      <c r="D34" s="106" t="s">
        <v>344</v>
      </c>
      <c r="E34" s="97" t="s">
        <v>1777</v>
      </c>
      <c r="F34" s="102" t="s">
        <v>1778</v>
      </c>
      <c r="G34" s="100">
        <v>12</v>
      </c>
      <c r="H34" s="100">
        <v>12</v>
      </c>
      <c r="I34" s="109">
        <f t="shared" si="0"/>
        <v>11.32</v>
      </c>
      <c r="J34" s="113">
        <v>7.32</v>
      </c>
      <c r="K34" s="100"/>
      <c r="L34" s="109"/>
      <c r="M34" s="109">
        <v>4</v>
      </c>
      <c r="N34" s="45"/>
      <c r="O34" s="97">
        <v>2018</v>
      </c>
      <c r="P34" s="97" t="s">
        <v>218</v>
      </c>
      <c r="Q34" s="45"/>
    </row>
    <row r="35" s="94" customFormat="1" ht="24.95" customHeight="1" spans="1:17">
      <c r="A35" s="16">
        <v>2.8</v>
      </c>
      <c r="B35" s="25" t="s">
        <v>1774</v>
      </c>
      <c r="C35" s="97" t="s">
        <v>1776</v>
      </c>
      <c r="D35" s="101" t="s">
        <v>535</v>
      </c>
      <c r="E35" s="97" t="s">
        <v>1777</v>
      </c>
      <c r="F35" s="107" t="s">
        <v>1790</v>
      </c>
      <c r="G35" s="100">
        <v>42</v>
      </c>
      <c r="H35" s="100">
        <v>42</v>
      </c>
      <c r="I35" s="109">
        <f t="shared" si="0"/>
        <v>39.62</v>
      </c>
      <c r="J35" s="115">
        <v>25.62</v>
      </c>
      <c r="K35" s="100"/>
      <c r="L35" s="109"/>
      <c r="M35" s="109">
        <v>14</v>
      </c>
      <c r="N35" s="45"/>
      <c r="O35" s="97">
        <v>2018</v>
      </c>
      <c r="P35" s="97" t="s">
        <v>218</v>
      </c>
      <c r="Q35" s="45"/>
    </row>
    <row r="36" s="94" customFormat="1" ht="24.95" customHeight="1" spans="1:17">
      <c r="A36" s="16">
        <v>2.8</v>
      </c>
      <c r="B36" s="103"/>
      <c r="C36" s="45"/>
      <c r="D36" s="98" t="s">
        <v>368</v>
      </c>
      <c r="E36" s="97" t="s">
        <v>1777</v>
      </c>
      <c r="F36" s="102" t="s">
        <v>1793</v>
      </c>
      <c r="G36" s="100">
        <v>21</v>
      </c>
      <c r="H36" s="100">
        <v>21</v>
      </c>
      <c r="I36" s="109">
        <f t="shared" si="0"/>
        <v>19.81</v>
      </c>
      <c r="J36" s="115">
        <v>12.81</v>
      </c>
      <c r="K36" s="100"/>
      <c r="L36" s="109"/>
      <c r="M36" s="109">
        <v>7</v>
      </c>
      <c r="N36" s="45"/>
      <c r="O36" s="97">
        <v>2018</v>
      </c>
      <c r="P36" s="97" t="s">
        <v>218</v>
      </c>
      <c r="Q36" s="45"/>
    </row>
    <row r="37" s="94" customFormat="1" ht="24.95" customHeight="1" spans="1:17">
      <c r="A37" s="16">
        <v>2.8</v>
      </c>
      <c r="B37" s="103"/>
      <c r="C37" s="45"/>
      <c r="D37" s="98" t="s">
        <v>376</v>
      </c>
      <c r="E37" s="97" t="s">
        <v>1777</v>
      </c>
      <c r="F37" s="107" t="s">
        <v>1785</v>
      </c>
      <c r="G37" s="100">
        <v>5</v>
      </c>
      <c r="H37" s="100">
        <v>5</v>
      </c>
      <c r="I37" s="109">
        <f t="shared" si="0"/>
        <v>5.66</v>
      </c>
      <c r="J37" s="115">
        <v>3.66</v>
      </c>
      <c r="K37" s="100"/>
      <c r="L37" s="109"/>
      <c r="M37" s="109">
        <v>2</v>
      </c>
      <c r="N37" s="45"/>
      <c r="O37" s="97">
        <v>2018</v>
      </c>
      <c r="P37" s="97" t="s">
        <v>218</v>
      </c>
      <c r="Q37" s="45"/>
    </row>
    <row r="38" s="94" customFormat="1" ht="24.95" customHeight="1" spans="1:17">
      <c r="A38" s="16">
        <v>2.8</v>
      </c>
      <c r="B38" s="103"/>
      <c r="C38" s="45"/>
      <c r="D38" s="106" t="s">
        <v>396</v>
      </c>
      <c r="E38" s="97" t="s">
        <v>1777</v>
      </c>
      <c r="F38" s="107" t="s">
        <v>1784</v>
      </c>
      <c r="G38" s="100">
        <v>9</v>
      </c>
      <c r="H38" s="100">
        <v>9</v>
      </c>
      <c r="I38" s="109">
        <f t="shared" si="0"/>
        <v>8.49</v>
      </c>
      <c r="J38" s="115">
        <v>5.49</v>
      </c>
      <c r="K38" s="100"/>
      <c r="L38" s="109"/>
      <c r="M38" s="109">
        <v>3</v>
      </c>
      <c r="N38" s="45"/>
      <c r="O38" s="97">
        <v>2018</v>
      </c>
      <c r="P38" s="97" t="s">
        <v>218</v>
      </c>
      <c r="Q38" s="45"/>
    </row>
    <row r="39" s="94" customFormat="1" ht="24.95" customHeight="1" spans="1:17">
      <c r="A39" s="16">
        <v>2.8</v>
      </c>
      <c r="B39" s="103"/>
      <c r="C39" s="45"/>
      <c r="D39" s="106" t="s">
        <v>407</v>
      </c>
      <c r="E39" s="97" t="s">
        <v>1777</v>
      </c>
      <c r="F39" s="99" t="s">
        <v>1783</v>
      </c>
      <c r="G39" s="100">
        <v>15</v>
      </c>
      <c r="H39" s="100">
        <v>15</v>
      </c>
      <c r="I39" s="109">
        <f t="shared" si="0"/>
        <v>14.15</v>
      </c>
      <c r="J39" s="112">
        <v>9.15</v>
      </c>
      <c r="K39" s="100"/>
      <c r="L39" s="109"/>
      <c r="M39" s="109">
        <v>5</v>
      </c>
      <c r="N39" s="45"/>
      <c r="O39" s="97">
        <v>2018</v>
      </c>
      <c r="P39" s="97" t="s">
        <v>218</v>
      </c>
      <c r="Q39" s="45"/>
    </row>
    <row r="40" s="94" customFormat="1" ht="24.95" customHeight="1" spans="1:17">
      <c r="A40" s="16">
        <v>2.8</v>
      </c>
      <c r="B40" s="103"/>
      <c r="C40" s="45"/>
      <c r="D40" s="106" t="s">
        <v>415</v>
      </c>
      <c r="E40" s="97" t="s">
        <v>1777</v>
      </c>
      <c r="F40" s="99" t="s">
        <v>1793</v>
      </c>
      <c r="G40" s="100">
        <v>21</v>
      </c>
      <c r="H40" s="100">
        <v>21</v>
      </c>
      <c r="I40" s="109">
        <f t="shared" si="0"/>
        <v>19.81</v>
      </c>
      <c r="J40" s="112">
        <v>12.81</v>
      </c>
      <c r="K40" s="100"/>
      <c r="L40" s="109"/>
      <c r="M40" s="109">
        <v>7</v>
      </c>
      <c r="N40" s="45"/>
      <c r="O40" s="97">
        <v>2018</v>
      </c>
      <c r="P40" s="97" t="s">
        <v>218</v>
      </c>
      <c r="Q40" s="45"/>
    </row>
    <row r="41" s="94" customFormat="1" ht="24.95" customHeight="1" spans="1:17">
      <c r="A41" s="16">
        <v>2.8</v>
      </c>
      <c r="B41" s="103"/>
      <c r="C41" s="45"/>
      <c r="D41" s="98" t="s">
        <v>581</v>
      </c>
      <c r="E41" s="97" t="s">
        <v>1777</v>
      </c>
      <c r="F41" s="99" t="s">
        <v>1792</v>
      </c>
      <c r="G41" s="100">
        <v>36</v>
      </c>
      <c r="H41" s="100">
        <v>36</v>
      </c>
      <c r="I41" s="109">
        <f t="shared" si="0"/>
        <v>33.96</v>
      </c>
      <c r="J41" s="112">
        <v>21.96</v>
      </c>
      <c r="K41" s="100"/>
      <c r="L41" s="109"/>
      <c r="M41" s="109">
        <v>12</v>
      </c>
      <c r="N41" s="45"/>
      <c r="O41" s="97">
        <v>2018</v>
      </c>
      <c r="P41" s="97" t="s">
        <v>218</v>
      </c>
      <c r="Q41" s="45"/>
    </row>
    <row r="42" s="94" customFormat="1" ht="24.95" customHeight="1" spans="1:17">
      <c r="A42" s="16">
        <v>2.8</v>
      </c>
      <c r="B42" s="103"/>
      <c r="C42" s="45"/>
      <c r="D42" s="98" t="s">
        <v>719</v>
      </c>
      <c r="E42" s="97" t="s">
        <v>1777</v>
      </c>
      <c r="F42" s="99" t="s">
        <v>1778</v>
      </c>
      <c r="G42" s="100">
        <v>12</v>
      </c>
      <c r="H42" s="100">
        <v>12</v>
      </c>
      <c r="I42" s="109">
        <f t="shared" si="0"/>
        <v>11.32</v>
      </c>
      <c r="J42" s="112">
        <v>7.32</v>
      </c>
      <c r="K42" s="100"/>
      <c r="L42" s="109"/>
      <c r="M42" s="109">
        <v>4</v>
      </c>
      <c r="N42" s="45"/>
      <c r="O42" s="97">
        <v>2018</v>
      </c>
      <c r="P42" s="97" t="s">
        <v>218</v>
      </c>
      <c r="Q42" s="45"/>
    </row>
    <row r="43" s="94" customFormat="1" ht="24.95" customHeight="1" spans="1:17">
      <c r="A43" s="16">
        <v>2.8</v>
      </c>
      <c r="B43" s="103"/>
      <c r="C43" s="45"/>
      <c r="D43" s="98" t="s">
        <v>457</v>
      </c>
      <c r="E43" s="97" t="s">
        <v>1777</v>
      </c>
      <c r="F43" s="99" t="s">
        <v>1795</v>
      </c>
      <c r="G43" s="100">
        <v>30</v>
      </c>
      <c r="H43" s="100">
        <v>30</v>
      </c>
      <c r="I43" s="109">
        <f t="shared" si="0"/>
        <v>28.3</v>
      </c>
      <c r="J43" s="112">
        <v>18.3</v>
      </c>
      <c r="K43" s="100"/>
      <c r="L43" s="109"/>
      <c r="M43" s="109">
        <v>10</v>
      </c>
      <c r="N43" s="45"/>
      <c r="O43" s="97">
        <v>2018</v>
      </c>
      <c r="P43" s="97" t="s">
        <v>218</v>
      </c>
      <c r="Q43" s="45"/>
    </row>
    <row r="44" s="94" customFormat="1" ht="24.95" customHeight="1" spans="1:17">
      <c r="A44" s="16">
        <v>2.8</v>
      </c>
      <c r="B44" s="25"/>
      <c r="C44" s="97"/>
      <c r="D44" s="98" t="s">
        <v>471</v>
      </c>
      <c r="E44" s="97" t="s">
        <v>1777</v>
      </c>
      <c r="F44" s="99" t="s">
        <v>1784</v>
      </c>
      <c r="G44" s="100">
        <v>9</v>
      </c>
      <c r="H44" s="100">
        <v>9</v>
      </c>
      <c r="I44" s="109">
        <f t="shared" si="0"/>
        <v>8.49</v>
      </c>
      <c r="J44" s="112">
        <v>5.49</v>
      </c>
      <c r="K44" s="100"/>
      <c r="L44" s="109"/>
      <c r="M44" s="109">
        <v>3</v>
      </c>
      <c r="N44" s="45"/>
      <c r="O44" s="97">
        <v>2018</v>
      </c>
      <c r="P44" s="97" t="s">
        <v>218</v>
      </c>
      <c r="Q44" s="45"/>
    </row>
    <row r="45" s="94" customFormat="1" ht="24.95" customHeight="1" spans="1:17">
      <c r="A45" s="16">
        <v>2.8</v>
      </c>
      <c r="B45" s="103"/>
      <c r="C45" s="45"/>
      <c r="D45" s="98" t="s">
        <v>465</v>
      </c>
      <c r="E45" s="97" t="s">
        <v>1777</v>
      </c>
      <c r="F45" s="99" t="s">
        <v>1784</v>
      </c>
      <c r="G45" s="100">
        <v>9</v>
      </c>
      <c r="H45" s="100">
        <v>9</v>
      </c>
      <c r="I45" s="109">
        <f t="shared" si="0"/>
        <v>8.49</v>
      </c>
      <c r="J45" s="112">
        <v>5.49</v>
      </c>
      <c r="K45" s="100"/>
      <c r="L45" s="109"/>
      <c r="M45" s="109">
        <v>3</v>
      </c>
      <c r="N45" s="45"/>
      <c r="O45" s="97">
        <v>2018</v>
      </c>
      <c r="P45" s="97" t="s">
        <v>218</v>
      </c>
      <c r="Q45" s="45"/>
    </row>
    <row r="46" s="94" customFormat="1" ht="24.95" customHeight="1" spans="1:17">
      <c r="A46" s="16">
        <v>2.8</v>
      </c>
      <c r="B46" s="103"/>
      <c r="C46" s="45"/>
      <c r="D46" s="101" t="s">
        <v>314</v>
      </c>
      <c r="E46" s="97" t="s">
        <v>1777</v>
      </c>
      <c r="F46" s="99" t="s">
        <v>1778</v>
      </c>
      <c r="G46" s="100">
        <v>12</v>
      </c>
      <c r="H46" s="100">
        <v>12</v>
      </c>
      <c r="I46" s="109">
        <f t="shared" si="0"/>
        <v>11.32</v>
      </c>
      <c r="J46" s="112">
        <v>7.32</v>
      </c>
      <c r="K46" s="100"/>
      <c r="L46" s="109"/>
      <c r="M46" s="109">
        <v>4</v>
      </c>
      <c r="N46" s="45"/>
      <c r="O46" s="97">
        <v>2018</v>
      </c>
      <c r="P46" s="97" t="s">
        <v>218</v>
      </c>
      <c r="Q46" s="45"/>
    </row>
    <row r="47" s="94" customFormat="1" ht="24.95" customHeight="1" spans="1:17">
      <c r="A47" s="16">
        <v>2.8</v>
      </c>
      <c r="B47" s="103"/>
      <c r="C47" s="45"/>
      <c r="D47" s="101" t="s">
        <v>310</v>
      </c>
      <c r="E47" s="97" t="s">
        <v>1777</v>
      </c>
      <c r="F47" s="99" t="s">
        <v>1794</v>
      </c>
      <c r="G47" s="100">
        <v>48</v>
      </c>
      <c r="H47" s="100">
        <v>48</v>
      </c>
      <c r="I47" s="109">
        <f t="shared" si="0"/>
        <v>45.28</v>
      </c>
      <c r="J47" s="112">
        <v>29.28</v>
      </c>
      <c r="K47" s="100"/>
      <c r="L47" s="109"/>
      <c r="M47" s="109">
        <v>16</v>
      </c>
      <c r="N47" s="45"/>
      <c r="O47" s="97">
        <v>2018</v>
      </c>
      <c r="P47" s="97" t="s">
        <v>218</v>
      </c>
      <c r="Q47" s="45"/>
    </row>
    <row r="48" s="94" customFormat="1" ht="24.95" customHeight="1" spans="1:17">
      <c r="A48" s="16">
        <v>2.8</v>
      </c>
      <c r="B48" s="103"/>
      <c r="C48" s="45"/>
      <c r="D48" s="101" t="s">
        <v>306</v>
      </c>
      <c r="E48" s="97" t="s">
        <v>1777</v>
      </c>
      <c r="F48" s="99" t="s">
        <v>1783</v>
      </c>
      <c r="G48" s="100">
        <v>15</v>
      </c>
      <c r="H48" s="100">
        <v>15</v>
      </c>
      <c r="I48" s="109">
        <f t="shared" si="0"/>
        <v>14.15</v>
      </c>
      <c r="J48" s="112">
        <v>9.15</v>
      </c>
      <c r="K48" s="100"/>
      <c r="L48" s="109"/>
      <c r="M48" s="109">
        <v>5</v>
      </c>
      <c r="N48" s="45"/>
      <c r="O48" s="97">
        <v>2018</v>
      </c>
      <c r="P48" s="97" t="s">
        <v>218</v>
      </c>
      <c r="Q48" s="45"/>
    </row>
    <row r="49" s="94" customFormat="1" ht="24.95" customHeight="1" spans="1:17">
      <c r="A49" s="16">
        <v>2.8</v>
      </c>
      <c r="B49" s="103"/>
      <c r="C49" s="45"/>
      <c r="D49" s="101" t="s">
        <v>312</v>
      </c>
      <c r="E49" s="97" t="s">
        <v>1777</v>
      </c>
      <c r="F49" s="99" t="s">
        <v>1782</v>
      </c>
      <c r="G49" s="100">
        <v>2</v>
      </c>
      <c r="H49" s="100">
        <v>2</v>
      </c>
      <c r="I49" s="109">
        <f t="shared" si="0"/>
        <v>2.83</v>
      </c>
      <c r="J49" s="112">
        <v>1.83</v>
      </c>
      <c r="K49" s="100"/>
      <c r="L49" s="109"/>
      <c r="M49" s="109">
        <v>1</v>
      </c>
      <c r="N49" s="45"/>
      <c r="O49" s="97">
        <v>2018</v>
      </c>
      <c r="P49" s="97" t="s">
        <v>218</v>
      </c>
      <c r="Q49" s="45"/>
    </row>
    <row r="50" s="94" customFormat="1" ht="24.95" customHeight="1" spans="1:17">
      <c r="A50" s="16">
        <v>2.8</v>
      </c>
      <c r="B50" s="103"/>
      <c r="C50" s="45"/>
      <c r="D50" s="101" t="s">
        <v>1210</v>
      </c>
      <c r="E50" s="97" t="s">
        <v>1777</v>
      </c>
      <c r="F50" s="99" t="s">
        <v>1784</v>
      </c>
      <c r="G50" s="100">
        <v>9</v>
      </c>
      <c r="H50" s="100">
        <v>9</v>
      </c>
      <c r="I50" s="109">
        <f t="shared" si="0"/>
        <v>8.49</v>
      </c>
      <c r="J50" s="112">
        <v>5.49</v>
      </c>
      <c r="K50" s="100"/>
      <c r="L50" s="109"/>
      <c r="M50" s="109">
        <v>3</v>
      </c>
      <c r="N50" s="45"/>
      <c r="O50" s="97">
        <v>2018</v>
      </c>
      <c r="P50" s="97" t="s">
        <v>218</v>
      </c>
      <c r="Q50" s="45"/>
    </row>
    <row r="51" s="94" customFormat="1" ht="24.95" customHeight="1" spans="1:17">
      <c r="A51" s="16">
        <v>2.8</v>
      </c>
      <c r="B51" s="25" t="s">
        <v>1774</v>
      </c>
      <c r="C51" s="97" t="s">
        <v>1776</v>
      </c>
      <c r="D51" s="101" t="s">
        <v>308</v>
      </c>
      <c r="E51" s="97" t="s">
        <v>1777</v>
      </c>
      <c r="F51" s="99" t="s">
        <v>1782</v>
      </c>
      <c r="G51" s="100">
        <v>3</v>
      </c>
      <c r="H51" s="100">
        <v>3</v>
      </c>
      <c r="I51" s="109">
        <f t="shared" si="0"/>
        <v>2.83</v>
      </c>
      <c r="J51" s="112">
        <v>1.83</v>
      </c>
      <c r="K51" s="100"/>
      <c r="L51" s="109"/>
      <c r="M51" s="109">
        <v>1</v>
      </c>
      <c r="N51" s="45"/>
      <c r="O51" s="97">
        <v>2018</v>
      </c>
      <c r="P51" s="97" t="s">
        <v>218</v>
      </c>
      <c r="Q51" s="45"/>
    </row>
    <row r="52" s="94" customFormat="1" ht="24.95" customHeight="1" spans="1:17">
      <c r="A52" s="16">
        <v>2.8</v>
      </c>
      <c r="B52" s="103"/>
      <c r="C52" s="45"/>
      <c r="D52" s="101" t="s">
        <v>506</v>
      </c>
      <c r="E52" s="97" t="s">
        <v>1777</v>
      </c>
      <c r="F52" s="99" t="s">
        <v>1785</v>
      </c>
      <c r="G52" s="100">
        <v>6</v>
      </c>
      <c r="H52" s="100">
        <v>6</v>
      </c>
      <c r="I52" s="109">
        <f t="shared" si="0"/>
        <v>5.66</v>
      </c>
      <c r="J52" s="112">
        <v>3.66</v>
      </c>
      <c r="K52" s="100"/>
      <c r="L52" s="109"/>
      <c r="M52" s="109">
        <v>2</v>
      </c>
      <c r="N52" s="45"/>
      <c r="O52" s="97">
        <v>2018</v>
      </c>
      <c r="P52" s="97" t="s">
        <v>218</v>
      </c>
      <c r="Q52" s="45"/>
    </row>
    <row r="53" s="94" customFormat="1" ht="24.95" customHeight="1" spans="1:17">
      <c r="A53" s="16">
        <v>2.8</v>
      </c>
      <c r="B53" s="103"/>
      <c r="C53" s="45"/>
      <c r="D53" s="108" t="s">
        <v>1796</v>
      </c>
      <c r="E53" s="97" t="s">
        <v>1777</v>
      </c>
      <c r="F53" s="99" t="s">
        <v>1784</v>
      </c>
      <c r="G53" s="110">
        <v>9</v>
      </c>
      <c r="H53" s="111">
        <v>9</v>
      </c>
      <c r="I53" s="109">
        <f t="shared" si="0"/>
        <v>8.49</v>
      </c>
      <c r="J53" s="116">
        <v>5.49</v>
      </c>
      <c r="K53" s="100"/>
      <c r="L53" s="109"/>
      <c r="M53" s="109">
        <v>3</v>
      </c>
      <c r="N53" s="45"/>
      <c r="O53" s="97">
        <v>2018</v>
      </c>
      <c r="P53" s="97" t="s">
        <v>218</v>
      </c>
      <c r="Q53" s="45"/>
    </row>
    <row r="54" s="94" customFormat="1" ht="24.95" customHeight="1" spans="1:17">
      <c r="A54" s="16">
        <v>2.8</v>
      </c>
      <c r="B54" s="103"/>
      <c r="C54" s="45"/>
      <c r="D54" s="108" t="s">
        <v>1201</v>
      </c>
      <c r="E54" s="97" t="s">
        <v>1777</v>
      </c>
      <c r="F54" s="109" t="s">
        <v>1785</v>
      </c>
      <c r="G54" s="100">
        <v>6</v>
      </c>
      <c r="H54" s="100">
        <v>6</v>
      </c>
      <c r="I54" s="109">
        <f t="shared" si="0"/>
        <v>5.66</v>
      </c>
      <c r="J54" s="116">
        <v>3.66</v>
      </c>
      <c r="K54" s="100"/>
      <c r="L54" s="109"/>
      <c r="M54" s="109">
        <v>2</v>
      </c>
      <c r="N54" s="45"/>
      <c r="O54" s="97">
        <v>2018</v>
      </c>
      <c r="P54" s="97" t="s">
        <v>218</v>
      </c>
      <c r="Q54" s="45"/>
    </row>
    <row r="55" s="94" customFormat="1" ht="24.95" customHeight="1" spans="1:17">
      <c r="A55" s="16">
        <v>2.8</v>
      </c>
      <c r="B55" s="103"/>
      <c r="C55" s="45"/>
      <c r="D55" s="108" t="s">
        <v>340</v>
      </c>
      <c r="E55" s="97" t="s">
        <v>1777</v>
      </c>
      <c r="F55" s="109" t="s">
        <v>1793</v>
      </c>
      <c r="G55" s="100">
        <v>21</v>
      </c>
      <c r="H55" s="100">
        <v>21</v>
      </c>
      <c r="I55" s="109">
        <f t="shared" si="0"/>
        <v>19.81</v>
      </c>
      <c r="J55" s="116">
        <v>12.81</v>
      </c>
      <c r="K55" s="100"/>
      <c r="L55" s="109"/>
      <c r="M55" s="109">
        <v>7</v>
      </c>
      <c r="N55" s="45"/>
      <c r="O55" s="97">
        <v>2018</v>
      </c>
      <c r="P55" s="97" t="s">
        <v>218</v>
      </c>
      <c r="Q55" s="45"/>
    </row>
    <row r="56" s="94" customFormat="1" ht="24.95" customHeight="1" spans="1:17">
      <c r="A56" s="16">
        <v>2.8</v>
      </c>
      <c r="B56" s="103"/>
      <c r="C56" s="45"/>
      <c r="D56" s="108" t="s">
        <v>1194</v>
      </c>
      <c r="E56" s="97" t="s">
        <v>1777</v>
      </c>
      <c r="F56" s="109" t="s">
        <v>1785</v>
      </c>
      <c r="G56" s="100">
        <v>4</v>
      </c>
      <c r="H56" s="100">
        <v>4</v>
      </c>
      <c r="I56" s="109">
        <f t="shared" si="0"/>
        <v>5.66</v>
      </c>
      <c r="J56" s="116">
        <v>3.66</v>
      </c>
      <c r="K56" s="100"/>
      <c r="L56" s="109"/>
      <c r="M56" s="109">
        <v>2</v>
      </c>
      <c r="N56" s="45"/>
      <c r="O56" s="97">
        <v>2018</v>
      </c>
      <c r="P56" s="97" t="s">
        <v>218</v>
      </c>
      <c r="Q56" s="45"/>
    </row>
    <row r="57" s="94" customFormat="1" ht="24.95" customHeight="1" spans="1:17">
      <c r="A57" s="16">
        <v>2.8</v>
      </c>
      <c r="B57" s="25"/>
      <c r="C57" s="97"/>
      <c r="D57" s="108" t="s">
        <v>334</v>
      </c>
      <c r="E57" s="97" t="s">
        <v>1777</v>
      </c>
      <c r="F57" s="109" t="s">
        <v>1778</v>
      </c>
      <c r="G57" s="100">
        <v>12</v>
      </c>
      <c r="H57" s="100">
        <v>12</v>
      </c>
      <c r="I57" s="109">
        <f t="shared" si="0"/>
        <v>11.32</v>
      </c>
      <c r="J57" s="116">
        <v>7.32</v>
      </c>
      <c r="K57" s="100"/>
      <c r="L57" s="109"/>
      <c r="M57" s="109">
        <v>4</v>
      </c>
      <c r="N57" s="45"/>
      <c r="O57" s="97">
        <v>2018</v>
      </c>
      <c r="P57" s="97" t="s">
        <v>218</v>
      </c>
      <c r="Q57" s="45"/>
    </row>
    <row r="58" s="94" customFormat="1" ht="24.95" customHeight="1" spans="1:17">
      <c r="A58" s="16">
        <v>2.8</v>
      </c>
      <c r="B58" s="103"/>
      <c r="C58" s="45"/>
      <c r="D58" s="108" t="s">
        <v>338</v>
      </c>
      <c r="E58" s="97" t="s">
        <v>1777</v>
      </c>
      <c r="F58" s="109" t="s">
        <v>1785</v>
      </c>
      <c r="G58" s="100">
        <v>6</v>
      </c>
      <c r="H58" s="100">
        <v>6</v>
      </c>
      <c r="I58" s="109">
        <f t="shared" si="0"/>
        <v>5.66</v>
      </c>
      <c r="J58" s="116">
        <v>3.66</v>
      </c>
      <c r="K58" s="100"/>
      <c r="L58" s="109"/>
      <c r="M58" s="109">
        <v>2</v>
      </c>
      <c r="N58" s="45"/>
      <c r="O58" s="97">
        <v>2018</v>
      </c>
      <c r="P58" s="97" t="s">
        <v>218</v>
      </c>
      <c r="Q58" s="45"/>
    </row>
    <row r="59" s="94" customFormat="1" ht="24.95" customHeight="1" spans="1:17">
      <c r="A59" s="16">
        <v>2.8</v>
      </c>
      <c r="B59" s="103"/>
      <c r="C59" s="45"/>
      <c r="D59" s="108" t="s">
        <v>318</v>
      </c>
      <c r="E59" s="97" t="s">
        <v>1777</v>
      </c>
      <c r="F59" s="109" t="s">
        <v>1785</v>
      </c>
      <c r="G59" s="100">
        <v>6</v>
      </c>
      <c r="H59" s="100">
        <v>6</v>
      </c>
      <c r="I59" s="109">
        <f t="shared" si="0"/>
        <v>5.66</v>
      </c>
      <c r="J59" s="116">
        <v>3.66</v>
      </c>
      <c r="K59" s="100"/>
      <c r="L59" s="109"/>
      <c r="M59" s="109">
        <v>2</v>
      </c>
      <c r="N59" s="45"/>
      <c r="O59" s="97">
        <v>2018</v>
      </c>
      <c r="P59" s="97" t="s">
        <v>218</v>
      </c>
      <c r="Q59" s="45"/>
    </row>
    <row r="60" s="94" customFormat="1" ht="24.95" customHeight="1" spans="1:17">
      <c r="A60" s="16">
        <v>2.8</v>
      </c>
      <c r="B60" s="103"/>
      <c r="C60" s="45"/>
      <c r="D60" s="108" t="s">
        <v>502</v>
      </c>
      <c r="E60" s="97" t="s">
        <v>1777</v>
      </c>
      <c r="F60" s="109" t="s">
        <v>1785</v>
      </c>
      <c r="G60" s="100">
        <v>6</v>
      </c>
      <c r="H60" s="100">
        <v>6</v>
      </c>
      <c r="I60" s="109">
        <f t="shared" si="0"/>
        <v>5.66</v>
      </c>
      <c r="J60" s="116">
        <v>3.66</v>
      </c>
      <c r="K60" s="100"/>
      <c r="L60" s="109"/>
      <c r="M60" s="109">
        <v>2</v>
      </c>
      <c r="N60" s="45"/>
      <c r="O60" s="97">
        <v>2018</v>
      </c>
      <c r="P60" s="97" t="s">
        <v>218</v>
      </c>
      <c r="Q60" s="45"/>
    </row>
    <row r="61" s="94" customFormat="1" ht="24.95" customHeight="1" spans="1:17">
      <c r="A61" s="16">
        <v>2.8</v>
      </c>
      <c r="B61" s="103"/>
      <c r="C61" s="45"/>
      <c r="D61" s="108" t="s">
        <v>1189</v>
      </c>
      <c r="E61" s="97" t="s">
        <v>1777</v>
      </c>
      <c r="F61" s="109" t="s">
        <v>1793</v>
      </c>
      <c r="G61" s="100">
        <v>21</v>
      </c>
      <c r="H61" s="100">
        <v>21</v>
      </c>
      <c r="I61" s="109">
        <f t="shared" si="0"/>
        <v>19.81</v>
      </c>
      <c r="J61" s="116">
        <v>12.81</v>
      </c>
      <c r="K61" s="100"/>
      <c r="L61" s="109"/>
      <c r="M61" s="109">
        <v>7</v>
      </c>
      <c r="N61" s="45"/>
      <c r="O61" s="97">
        <v>2018</v>
      </c>
      <c r="P61" s="97" t="s">
        <v>218</v>
      </c>
      <c r="Q61" s="45"/>
    </row>
    <row r="62" s="94" customFormat="1" ht="24.95" customHeight="1" spans="1:17">
      <c r="A62" s="16">
        <v>2.8</v>
      </c>
      <c r="B62" s="103"/>
      <c r="C62" s="45"/>
      <c r="D62" s="108" t="s">
        <v>520</v>
      </c>
      <c r="E62" s="97" t="s">
        <v>1777</v>
      </c>
      <c r="F62" s="109" t="s">
        <v>1780</v>
      </c>
      <c r="G62" s="100">
        <v>17</v>
      </c>
      <c r="H62" s="100">
        <v>17</v>
      </c>
      <c r="I62" s="109">
        <f t="shared" si="0"/>
        <v>16.98</v>
      </c>
      <c r="J62" s="116">
        <v>10.98</v>
      </c>
      <c r="K62" s="100"/>
      <c r="L62" s="109"/>
      <c r="M62" s="109">
        <v>6</v>
      </c>
      <c r="N62" s="45"/>
      <c r="O62" s="97">
        <v>2018</v>
      </c>
      <c r="P62" s="97" t="s">
        <v>218</v>
      </c>
      <c r="Q62" s="45"/>
    </row>
    <row r="63" s="94" customFormat="1" ht="24.95" customHeight="1" spans="1:17">
      <c r="A63" s="16">
        <v>2.8</v>
      </c>
      <c r="B63" s="103"/>
      <c r="C63" s="45"/>
      <c r="D63" s="108" t="s">
        <v>1710</v>
      </c>
      <c r="E63" s="97" t="s">
        <v>1777</v>
      </c>
      <c r="F63" s="109" t="s">
        <v>1784</v>
      </c>
      <c r="G63" s="100">
        <v>9</v>
      </c>
      <c r="H63" s="100">
        <v>9</v>
      </c>
      <c r="I63" s="109">
        <f t="shared" si="0"/>
        <v>8.49</v>
      </c>
      <c r="J63" s="116">
        <v>5.49</v>
      </c>
      <c r="K63" s="100"/>
      <c r="L63" s="109"/>
      <c r="M63" s="109">
        <v>3</v>
      </c>
      <c r="N63" s="45"/>
      <c r="O63" s="97">
        <v>2018</v>
      </c>
      <c r="P63" s="97" t="s">
        <v>218</v>
      </c>
      <c r="Q63" s="45"/>
    </row>
    <row r="64" s="94" customFormat="1" ht="24.95" customHeight="1" spans="1:17">
      <c r="A64" s="16">
        <v>2.8</v>
      </c>
      <c r="B64" s="103"/>
      <c r="C64" s="45"/>
      <c r="D64" s="108" t="s">
        <v>364</v>
      </c>
      <c r="E64" s="97" t="s">
        <v>1777</v>
      </c>
      <c r="F64" s="109" t="s">
        <v>1795</v>
      </c>
      <c r="G64" s="100">
        <v>29</v>
      </c>
      <c r="H64" s="100">
        <v>29</v>
      </c>
      <c r="I64" s="109">
        <f t="shared" si="0"/>
        <v>28.3</v>
      </c>
      <c r="J64" s="116">
        <v>18.3</v>
      </c>
      <c r="K64" s="100"/>
      <c r="L64" s="109"/>
      <c r="M64" s="109">
        <v>10</v>
      </c>
      <c r="N64" s="45"/>
      <c r="O64" s="97">
        <v>2018</v>
      </c>
      <c r="P64" s="97" t="s">
        <v>218</v>
      </c>
      <c r="Q64" s="45"/>
    </row>
    <row r="65" s="94" customFormat="1" ht="24.95" customHeight="1" spans="1:17">
      <c r="A65" s="16">
        <v>2.8</v>
      </c>
      <c r="B65" s="103"/>
      <c r="C65" s="45"/>
      <c r="D65" s="108" t="s">
        <v>366</v>
      </c>
      <c r="E65" s="97" t="s">
        <v>1777</v>
      </c>
      <c r="F65" s="109" t="s">
        <v>1782</v>
      </c>
      <c r="G65" s="100">
        <v>3</v>
      </c>
      <c r="H65" s="100">
        <v>3</v>
      </c>
      <c r="I65" s="109">
        <f t="shared" si="0"/>
        <v>2.83</v>
      </c>
      <c r="J65" s="116">
        <v>1.83</v>
      </c>
      <c r="K65" s="100"/>
      <c r="L65" s="109"/>
      <c r="M65" s="109">
        <v>1</v>
      </c>
      <c r="N65" s="45"/>
      <c r="O65" s="97">
        <v>2018</v>
      </c>
      <c r="P65" s="97" t="s">
        <v>218</v>
      </c>
      <c r="Q65" s="45"/>
    </row>
    <row r="66" s="94" customFormat="1" ht="24.95" customHeight="1" spans="1:17">
      <c r="A66" s="16">
        <v>2.8</v>
      </c>
      <c r="B66" s="103"/>
      <c r="C66" s="45"/>
      <c r="D66" s="108" t="s">
        <v>380</v>
      </c>
      <c r="E66" s="97" t="s">
        <v>1777</v>
      </c>
      <c r="F66" s="109" t="s">
        <v>1782</v>
      </c>
      <c r="G66" s="100">
        <v>3</v>
      </c>
      <c r="H66" s="100">
        <v>3</v>
      </c>
      <c r="I66" s="109">
        <f t="shared" si="0"/>
        <v>2.83</v>
      </c>
      <c r="J66" s="116">
        <v>1.83</v>
      </c>
      <c r="K66" s="100"/>
      <c r="L66" s="109"/>
      <c r="M66" s="109">
        <v>1</v>
      </c>
      <c r="N66" s="45"/>
      <c r="O66" s="97">
        <v>2018</v>
      </c>
      <c r="P66" s="97" t="s">
        <v>218</v>
      </c>
      <c r="Q66" s="45"/>
    </row>
    <row r="67" s="94" customFormat="1" ht="24.95" customHeight="1" spans="1:17">
      <c r="A67" s="16">
        <v>2.8</v>
      </c>
      <c r="B67" s="25" t="s">
        <v>1774</v>
      </c>
      <c r="C67" s="97" t="s">
        <v>1776</v>
      </c>
      <c r="D67" s="108" t="s">
        <v>386</v>
      </c>
      <c r="E67" s="97" t="s">
        <v>1777</v>
      </c>
      <c r="F67" s="109" t="s">
        <v>1782</v>
      </c>
      <c r="G67" s="100">
        <v>3</v>
      </c>
      <c r="H67" s="100">
        <v>3</v>
      </c>
      <c r="I67" s="109">
        <f t="shared" si="0"/>
        <v>2.83</v>
      </c>
      <c r="J67" s="116">
        <v>1.83</v>
      </c>
      <c r="K67" s="100"/>
      <c r="L67" s="109"/>
      <c r="M67" s="109">
        <v>1</v>
      </c>
      <c r="N67" s="45"/>
      <c r="O67" s="97">
        <v>2018</v>
      </c>
      <c r="P67" s="97" t="s">
        <v>218</v>
      </c>
      <c r="Q67" s="45"/>
    </row>
    <row r="68" s="94" customFormat="1" ht="24.95" customHeight="1" spans="1:17">
      <c r="A68" s="16">
        <v>2.8</v>
      </c>
      <c r="B68" s="103"/>
      <c r="C68" s="45"/>
      <c r="D68" s="108" t="s">
        <v>1797</v>
      </c>
      <c r="E68" s="97" t="s">
        <v>1777</v>
      </c>
      <c r="F68" s="109" t="s">
        <v>1782</v>
      </c>
      <c r="G68" s="100">
        <v>3</v>
      </c>
      <c r="H68" s="100">
        <v>3</v>
      </c>
      <c r="I68" s="109">
        <f t="shared" si="0"/>
        <v>2.83</v>
      </c>
      <c r="J68" s="116">
        <v>1.83</v>
      </c>
      <c r="K68" s="100"/>
      <c r="L68" s="109"/>
      <c r="M68" s="109">
        <v>1</v>
      </c>
      <c r="N68" s="45"/>
      <c r="O68" s="97">
        <v>2018</v>
      </c>
      <c r="P68" s="97" t="s">
        <v>218</v>
      </c>
      <c r="Q68" s="45"/>
    </row>
    <row r="69" s="94" customFormat="1" ht="24.95" customHeight="1" spans="1:17">
      <c r="A69" s="16">
        <v>2.8</v>
      </c>
      <c r="B69" s="103"/>
      <c r="C69" s="45"/>
      <c r="D69" s="108" t="s">
        <v>394</v>
      </c>
      <c r="E69" s="97" t="s">
        <v>1777</v>
      </c>
      <c r="F69" s="109" t="s">
        <v>1782</v>
      </c>
      <c r="G69" s="100">
        <v>3</v>
      </c>
      <c r="H69" s="100">
        <v>3</v>
      </c>
      <c r="I69" s="109">
        <f t="shared" ref="I69:I93" si="1">J69+M69</f>
        <v>2.83</v>
      </c>
      <c r="J69" s="116">
        <v>1.83</v>
      </c>
      <c r="K69" s="100"/>
      <c r="L69" s="109"/>
      <c r="M69" s="109">
        <v>1</v>
      </c>
      <c r="N69" s="45"/>
      <c r="O69" s="97">
        <v>2018</v>
      </c>
      <c r="P69" s="97" t="s">
        <v>218</v>
      </c>
      <c r="Q69" s="45"/>
    </row>
    <row r="70" s="94" customFormat="1" ht="24.95" customHeight="1" spans="1:17">
      <c r="A70" s="16">
        <v>2.8</v>
      </c>
      <c r="B70" s="25"/>
      <c r="C70" s="97"/>
      <c r="D70" s="108" t="s">
        <v>388</v>
      </c>
      <c r="E70" s="97" t="s">
        <v>1777</v>
      </c>
      <c r="F70" s="109" t="s">
        <v>1785</v>
      </c>
      <c r="G70" s="100">
        <v>6</v>
      </c>
      <c r="H70" s="100">
        <v>6</v>
      </c>
      <c r="I70" s="109">
        <f t="shared" si="1"/>
        <v>5.66</v>
      </c>
      <c r="J70" s="116">
        <v>3.66</v>
      </c>
      <c r="K70" s="100"/>
      <c r="L70" s="109"/>
      <c r="M70" s="109">
        <v>2</v>
      </c>
      <c r="N70" s="45"/>
      <c r="O70" s="97">
        <v>2018</v>
      </c>
      <c r="P70" s="97" t="s">
        <v>218</v>
      </c>
      <c r="Q70" s="45"/>
    </row>
    <row r="71" s="94" customFormat="1" ht="24.95" customHeight="1" spans="1:17">
      <c r="A71" s="16">
        <v>2.8</v>
      </c>
      <c r="B71" s="103"/>
      <c r="C71" s="45"/>
      <c r="D71" s="108" t="s">
        <v>399</v>
      </c>
      <c r="E71" s="97" t="s">
        <v>1777</v>
      </c>
      <c r="F71" s="109" t="s">
        <v>1782</v>
      </c>
      <c r="G71" s="100">
        <v>3</v>
      </c>
      <c r="H71" s="100">
        <v>3</v>
      </c>
      <c r="I71" s="109">
        <f t="shared" si="1"/>
        <v>2.83</v>
      </c>
      <c r="J71" s="116">
        <v>1.83</v>
      </c>
      <c r="K71" s="100"/>
      <c r="L71" s="109"/>
      <c r="M71" s="109">
        <v>1</v>
      </c>
      <c r="N71" s="45"/>
      <c r="O71" s="97">
        <v>2018</v>
      </c>
      <c r="P71" s="97" t="s">
        <v>218</v>
      </c>
      <c r="Q71" s="45"/>
    </row>
    <row r="72" s="94" customFormat="1" ht="24.95" customHeight="1" spans="1:17">
      <c r="A72" s="16">
        <v>2.8</v>
      </c>
      <c r="B72" s="103"/>
      <c r="C72" s="45"/>
      <c r="D72" s="108" t="s">
        <v>392</v>
      </c>
      <c r="E72" s="97" t="s">
        <v>1777</v>
      </c>
      <c r="F72" s="109" t="s">
        <v>1782</v>
      </c>
      <c r="G72" s="100">
        <v>3</v>
      </c>
      <c r="H72" s="100">
        <v>3</v>
      </c>
      <c r="I72" s="109">
        <f t="shared" si="1"/>
        <v>2.83</v>
      </c>
      <c r="J72" s="116">
        <v>1.83</v>
      </c>
      <c r="K72" s="100"/>
      <c r="L72" s="109"/>
      <c r="M72" s="109">
        <v>1</v>
      </c>
      <c r="N72" s="45"/>
      <c r="O72" s="97">
        <v>2018</v>
      </c>
      <c r="P72" s="97" t="s">
        <v>218</v>
      </c>
      <c r="Q72" s="45"/>
    </row>
    <row r="73" s="94" customFormat="1" ht="24.95" customHeight="1" spans="1:17">
      <c r="A73" s="16">
        <v>2.8</v>
      </c>
      <c r="B73" s="103"/>
      <c r="C73" s="45"/>
      <c r="D73" s="108" t="s">
        <v>398</v>
      </c>
      <c r="E73" s="97" t="s">
        <v>1777</v>
      </c>
      <c r="F73" s="109" t="s">
        <v>1782</v>
      </c>
      <c r="G73" s="100">
        <v>3</v>
      </c>
      <c r="H73" s="100">
        <v>3</v>
      </c>
      <c r="I73" s="109">
        <f t="shared" si="1"/>
        <v>2.83</v>
      </c>
      <c r="J73" s="116">
        <v>1.83</v>
      </c>
      <c r="K73" s="100"/>
      <c r="L73" s="109"/>
      <c r="M73" s="109">
        <v>1</v>
      </c>
      <c r="N73" s="45"/>
      <c r="O73" s="97">
        <v>2018</v>
      </c>
      <c r="P73" s="97" t="s">
        <v>218</v>
      </c>
      <c r="Q73" s="45"/>
    </row>
    <row r="74" s="94" customFormat="1" ht="24.95" customHeight="1" spans="1:17">
      <c r="A74" s="16">
        <v>2.8</v>
      </c>
      <c r="B74" s="103"/>
      <c r="C74" s="45"/>
      <c r="D74" s="108" t="s">
        <v>411</v>
      </c>
      <c r="E74" s="97" t="s">
        <v>1777</v>
      </c>
      <c r="F74" s="109" t="s">
        <v>1778</v>
      </c>
      <c r="G74" s="100">
        <v>12</v>
      </c>
      <c r="H74" s="100">
        <v>12</v>
      </c>
      <c r="I74" s="109">
        <f t="shared" si="1"/>
        <v>11.32</v>
      </c>
      <c r="J74" s="116">
        <v>7.32</v>
      </c>
      <c r="K74" s="100"/>
      <c r="L74" s="109"/>
      <c r="M74" s="109">
        <v>4</v>
      </c>
      <c r="N74" s="45"/>
      <c r="O74" s="97">
        <v>2018</v>
      </c>
      <c r="P74" s="97" t="s">
        <v>218</v>
      </c>
      <c r="Q74" s="45"/>
    </row>
    <row r="75" s="94" customFormat="1" ht="24.95" customHeight="1" spans="1:17">
      <c r="A75" s="16">
        <v>2.8</v>
      </c>
      <c r="B75" s="103"/>
      <c r="C75" s="45"/>
      <c r="D75" s="108" t="s">
        <v>419</v>
      </c>
      <c r="E75" s="97" t="s">
        <v>1777</v>
      </c>
      <c r="F75" s="109" t="s">
        <v>1784</v>
      </c>
      <c r="G75" s="100">
        <v>9</v>
      </c>
      <c r="H75" s="100">
        <v>9</v>
      </c>
      <c r="I75" s="109">
        <f t="shared" si="1"/>
        <v>8.49</v>
      </c>
      <c r="J75" s="116">
        <v>5.49</v>
      </c>
      <c r="K75" s="100"/>
      <c r="L75" s="109"/>
      <c r="M75" s="109">
        <v>3</v>
      </c>
      <c r="N75" s="45"/>
      <c r="O75" s="97">
        <v>2018</v>
      </c>
      <c r="P75" s="97" t="s">
        <v>218</v>
      </c>
      <c r="Q75" s="45"/>
    </row>
    <row r="76" s="94" customFormat="1" ht="24.95" customHeight="1" spans="1:17">
      <c r="A76" s="16">
        <v>2.8</v>
      </c>
      <c r="B76" s="103"/>
      <c r="C76" s="45"/>
      <c r="D76" s="108" t="s">
        <v>569</v>
      </c>
      <c r="E76" s="97" t="s">
        <v>1777</v>
      </c>
      <c r="F76" s="109" t="s">
        <v>1798</v>
      </c>
      <c r="G76" s="100">
        <v>33</v>
      </c>
      <c r="H76" s="100">
        <v>33</v>
      </c>
      <c r="I76" s="109">
        <f t="shared" si="1"/>
        <v>31.13</v>
      </c>
      <c r="J76" s="116">
        <v>20.13</v>
      </c>
      <c r="K76" s="100"/>
      <c r="L76" s="109"/>
      <c r="M76" s="109">
        <v>11</v>
      </c>
      <c r="N76" s="45"/>
      <c r="O76" s="97">
        <v>2018</v>
      </c>
      <c r="P76" s="97" t="s">
        <v>218</v>
      </c>
      <c r="Q76" s="45"/>
    </row>
    <row r="77" s="94" customFormat="1" ht="24.95" customHeight="1" spans="1:17">
      <c r="A77" s="16">
        <v>2.8</v>
      </c>
      <c r="B77" s="103"/>
      <c r="C77" s="45"/>
      <c r="D77" s="108" t="s">
        <v>565</v>
      </c>
      <c r="E77" s="97" t="s">
        <v>1777</v>
      </c>
      <c r="F77" s="109" t="s">
        <v>1782</v>
      </c>
      <c r="G77" s="100">
        <v>3</v>
      </c>
      <c r="H77" s="100">
        <v>3</v>
      </c>
      <c r="I77" s="109">
        <f t="shared" si="1"/>
        <v>2.83</v>
      </c>
      <c r="J77" s="116">
        <v>1.83</v>
      </c>
      <c r="K77" s="100"/>
      <c r="L77" s="109"/>
      <c r="M77" s="109">
        <v>1</v>
      </c>
      <c r="N77" s="45"/>
      <c r="O77" s="97">
        <v>2018</v>
      </c>
      <c r="P77" s="97" t="s">
        <v>218</v>
      </c>
      <c r="Q77" s="45"/>
    </row>
    <row r="78" s="94" customFormat="1" ht="24.95" customHeight="1" spans="1:17">
      <c r="A78" s="16">
        <v>2.8</v>
      </c>
      <c r="B78" s="103"/>
      <c r="C78" s="45"/>
      <c r="D78" s="108" t="s">
        <v>421</v>
      </c>
      <c r="E78" s="97" t="s">
        <v>1777</v>
      </c>
      <c r="F78" s="109" t="s">
        <v>1785</v>
      </c>
      <c r="G78" s="100">
        <v>5</v>
      </c>
      <c r="H78" s="100">
        <v>5</v>
      </c>
      <c r="I78" s="109">
        <f t="shared" si="1"/>
        <v>5.66</v>
      </c>
      <c r="J78" s="116">
        <v>3.66</v>
      </c>
      <c r="K78" s="100"/>
      <c r="L78" s="109"/>
      <c r="M78" s="109">
        <v>2</v>
      </c>
      <c r="N78" s="45"/>
      <c r="O78" s="97">
        <v>2018</v>
      </c>
      <c r="P78" s="97" t="s">
        <v>218</v>
      </c>
      <c r="Q78" s="45"/>
    </row>
    <row r="79" s="94" customFormat="1" ht="24.95" customHeight="1" spans="1:17">
      <c r="A79" s="16">
        <v>2.8</v>
      </c>
      <c r="B79" s="103"/>
      <c r="C79" s="45"/>
      <c r="D79" s="108" t="s">
        <v>575</v>
      </c>
      <c r="E79" s="97" t="s">
        <v>1777</v>
      </c>
      <c r="F79" s="109" t="s">
        <v>1785</v>
      </c>
      <c r="G79" s="100">
        <v>5</v>
      </c>
      <c r="H79" s="100">
        <v>5</v>
      </c>
      <c r="I79" s="109">
        <f t="shared" si="1"/>
        <v>5.66</v>
      </c>
      <c r="J79" s="116">
        <v>3.66</v>
      </c>
      <c r="K79" s="100"/>
      <c r="L79" s="109"/>
      <c r="M79" s="109">
        <v>2</v>
      </c>
      <c r="N79" s="45"/>
      <c r="O79" s="97">
        <v>2018</v>
      </c>
      <c r="P79" s="97" t="s">
        <v>218</v>
      </c>
      <c r="Q79" s="45"/>
    </row>
    <row r="80" s="94" customFormat="1" ht="24.95" customHeight="1" spans="1:17">
      <c r="A80" s="16">
        <v>2.8</v>
      </c>
      <c r="B80" s="103"/>
      <c r="C80" s="45"/>
      <c r="D80" s="108" t="s">
        <v>1799</v>
      </c>
      <c r="E80" s="97" t="s">
        <v>1777</v>
      </c>
      <c r="F80" s="109" t="s">
        <v>1783</v>
      </c>
      <c r="G80" s="100">
        <v>15</v>
      </c>
      <c r="H80" s="100">
        <v>15</v>
      </c>
      <c r="I80" s="109">
        <f t="shared" si="1"/>
        <v>14.15</v>
      </c>
      <c r="J80" s="116">
        <v>9.15</v>
      </c>
      <c r="K80" s="100"/>
      <c r="L80" s="109"/>
      <c r="M80" s="109">
        <v>5</v>
      </c>
      <c r="N80" s="45"/>
      <c r="O80" s="97">
        <v>2018</v>
      </c>
      <c r="P80" s="97" t="s">
        <v>218</v>
      </c>
      <c r="Q80" s="45"/>
    </row>
    <row r="81" s="94" customFormat="1" ht="24.95" customHeight="1" spans="1:17">
      <c r="A81" s="16">
        <v>2.8</v>
      </c>
      <c r="B81" s="103"/>
      <c r="C81" s="45"/>
      <c r="D81" s="108" t="s">
        <v>1730</v>
      </c>
      <c r="E81" s="97" t="s">
        <v>1777</v>
      </c>
      <c r="F81" s="109" t="s">
        <v>1784</v>
      </c>
      <c r="G81" s="100">
        <v>9</v>
      </c>
      <c r="H81" s="100">
        <v>9</v>
      </c>
      <c r="I81" s="109">
        <f t="shared" si="1"/>
        <v>8.49</v>
      </c>
      <c r="J81" s="116">
        <v>5.49</v>
      </c>
      <c r="K81" s="100"/>
      <c r="L81" s="109"/>
      <c r="M81" s="109">
        <v>3</v>
      </c>
      <c r="N81" s="45"/>
      <c r="O81" s="97">
        <v>2018</v>
      </c>
      <c r="P81" s="97" t="s">
        <v>218</v>
      </c>
      <c r="Q81" s="45"/>
    </row>
    <row r="82" s="94" customFormat="1" ht="24.95" customHeight="1" spans="1:17">
      <c r="A82" s="16">
        <v>2.8</v>
      </c>
      <c r="B82" s="103"/>
      <c r="C82" s="45"/>
      <c r="D82" s="108" t="s">
        <v>577</v>
      </c>
      <c r="E82" s="97" t="s">
        <v>1777</v>
      </c>
      <c r="F82" s="109" t="s">
        <v>1782</v>
      </c>
      <c r="G82" s="100">
        <v>3</v>
      </c>
      <c r="H82" s="100">
        <v>3</v>
      </c>
      <c r="I82" s="109">
        <f t="shared" si="1"/>
        <v>2.83</v>
      </c>
      <c r="J82" s="116">
        <v>1.83</v>
      </c>
      <c r="K82" s="100"/>
      <c r="L82" s="109"/>
      <c r="M82" s="109">
        <v>1</v>
      </c>
      <c r="N82" s="45"/>
      <c r="O82" s="97">
        <v>2018</v>
      </c>
      <c r="P82" s="97" t="s">
        <v>218</v>
      </c>
      <c r="Q82" s="45"/>
    </row>
    <row r="83" s="94" customFormat="1" ht="24.95" customHeight="1" spans="1:17">
      <c r="A83" s="16">
        <v>2.8</v>
      </c>
      <c r="B83" s="25" t="s">
        <v>1774</v>
      </c>
      <c r="C83" s="97" t="s">
        <v>1776</v>
      </c>
      <c r="D83" s="108" t="s">
        <v>1800</v>
      </c>
      <c r="E83" s="97" t="s">
        <v>1777</v>
      </c>
      <c r="F83" s="109" t="s">
        <v>1782</v>
      </c>
      <c r="G83" s="100">
        <v>3</v>
      </c>
      <c r="H83" s="100">
        <v>3</v>
      </c>
      <c r="I83" s="109">
        <f t="shared" si="1"/>
        <v>2.83</v>
      </c>
      <c r="J83" s="116">
        <v>1.83</v>
      </c>
      <c r="K83" s="100"/>
      <c r="L83" s="109"/>
      <c r="M83" s="109">
        <v>1</v>
      </c>
      <c r="N83" s="45"/>
      <c r="O83" s="97">
        <v>2018</v>
      </c>
      <c r="P83" s="97" t="s">
        <v>218</v>
      </c>
      <c r="Q83" s="45"/>
    </row>
    <row r="84" s="94" customFormat="1" ht="24.95" customHeight="1" spans="1:17">
      <c r="A84" s="16">
        <v>2.8</v>
      </c>
      <c r="B84" s="103"/>
      <c r="C84" s="45"/>
      <c r="D84" s="108" t="s">
        <v>579</v>
      </c>
      <c r="E84" s="97" t="s">
        <v>1777</v>
      </c>
      <c r="F84" s="109" t="s">
        <v>1782</v>
      </c>
      <c r="G84" s="100">
        <v>3</v>
      </c>
      <c r="H84" s="100">
        <v>3</v>
      </c>
      <c r="I84" s="109">
        <f t="shared" si="1"/>
        <v>2.83</v>
      </c>
      <c r="J84" s="116">
        <v>1.83</v>
      </c>
      <c r="K84" s="100"/>
      <c r="L84" s="109"/>
      <c r="M84" s="109">
        <v>1</v>
      </c>
      <c r="N84" s="45"/>
      <c r="O84" s="97">
        <v>2018</v>
      </c>
      <c r="P84" s="97" t="s">
        <v>218</v>
      </c>
      <c r="Q84" s="45"/>
    </row>
    <row r="85" s="94" customFormat="1" ht="24.95" customHeight="1" spans="1:17">
      <c r="A85" s="16">
        <v>2.8</v>
      </c>
      <c r="B85" s="103"/>
      <c r="C85" s="45"/>
      <c r="D85" s="108" t="s">
        <v>585</v>
      </c>
      <c r="E85" s="97" t="s">
        <v>1777</v>
      </c>
      <c r="F85" s="109" t="s">
        <v>1792</v>
      </c>
      <c r="G85" s="100">
        <v>36</v>
      </c>
      <c r="H85" s="100">
        <v>36</v>
      </c>
      <c r="I85" s="109">
        <f t="shared" si="1"/>
        <v>33.96</v>
      </c>
      <c r="J85" s="116">
        <v>21.96</v>
      </c>
      <c r="K85" s="100"/>
      <c r="L85" s="109"/>
      <c r="M85" s="109">
        <v>12</v>
      </c>
      <c r="N85" s="45"/>
      <c r="O85" s="97">
        <v>2018</v>
      </c>
      <c r="P85" s="97" t="s">
        <v>218</v>
      </c>
      <c r="Q85" s="45"/>
    </row>
    <row r="86" s="94" customFormat="1" ht="24.95" customHeight="1" spans="1:17">
      <c r="A86" s="16">
        <v>2.8</v>
      </c>
      <c r="B86" s="103"/>
      <c r="C86" s="45"/>
      <c r="D86" s="108" t="s">
        <v>1801</v>
      </c>
      <c r="E86" s="97" t="s">
        <v>1777</v>
      </c>
      <c r="F86" s="109" t="s">
        <v>1783</v>
      </c>
      <c r="G86" s="100">
        <v>15</v>
      </c>
      <c r="H86" s="100">
        <v>15</v>
      </c>
      <c r="I86" s="109">
        <f t="shared" si="1"/>
        <v>14.15</v>
      </c>
      <c r="J86" s="116">
        <v>9.15</v>
      </c>
      <c r="K86" s="100"/>
      <c r="L86" s="109"/>
      <c r="M86" s="109">
        <v>5</v>
      </c>
      <c r="N86" s="45"/>
      <c r="O86" s="97">
        <v>2018</v>
      </c>
      <c r="P86" s="97" t="s">
        <v>218</v>
      </c>
      <c r="Q86" s="45"/>
    </row>
    <row r="87" s="94" customFormat="1" ht="24.95" customHeight="1" spans="1:17">
      <c r="A87" s="16">
        <v>2.8</v>
      </c>
      <c r="B87" s="103"/>
      <c r="C87" s="45"/>
      <c r="D87" s="108" t="s">
        <v>443</v>
      </c>
      <c r="E87" s="97" t="s">
        <v>1777</v>
      </c>
      <c r="F87" s="109" t="s">
        <v>1782</v>
      </c>
      <c r="G87" s="100">
        <v>3</v>
      </c>
      <c r="H87" s="100">
        <v>3</v>
      </c>
      <c r="I87" s="109">
        <f t="shared" si="1"/>
        <v>2.83</v>
      </c>
      <c r="J87" s="116">
        <v>1.83</v>
      </c>
      <c r="K87" s="100"/>
      <c r="L87" s="109"/>
      <c r="M87" s="109">
        <v>1</v>
      </c>
      <c r="N87" s="45"/>
      <c r="O87" s="97">
        <v>2018</v>
      </c>
      <c r="P87" s="97" t="s">
        <v>218</v>
      </c>
      <c r="Q87" s="45"/>
    </row>
    <row r="88" s="94" customFormat="1" ht="24.95" customHeight="1" spans="1:17">
      <c r="A88" s="16">
        <v>2.8</v>
      </c>
      <c r="B88" s="103"/>
      <c r="C88" s="45"/>
      <c r="D88" s="108" t="s">
        <v>445</v>
      </c>
      <c r="E88" s="97" t="s">
        <v>1777</v>
      </c>
      <c r="F88" s="109" t="s">
        <v>1782</v>
      </c>
      <c r="G88" s="100">
        <v>3</v>
      </c>
      <c r="H88" s="100">
        <v>3</v>
      </c>
      <c r="I88" s="109">
        <f t="shared" si="1"/>
        <v>2.83</v>
      </c>
      <c r="J88" s="116">
        <v>1.83</v>
      </c>
      <c r="K88" s="100"/>
      <c r="L88" s="109"/>
      <c r="M88" s="109">
        <v>1</v>
      </c>
      <c r="N88" s="45"/>
      <c r="O88" s="97">
        <v>2018</v>
      </c>
      <c r="P88" s="97" t="s">
        <v>218</v>
      </c>
      <c r="Q88" s="45"/>
    </row>
    <row r="89" s="94" customFormat="1" ht="24.95" customHeight="1" spans="1:17">
      <c r="A89" s="16">
        <v>2.8</v>
      </c>
      <c r="B89" s="103"/>
      <c r="C89" s="45"/>
      <c r="D89" s="108" t="s">
        <v>601</v>
      </c>
      <c r="E89" s="97" t="s">
        <v>1777</v>
      </c>
      <c r="F89" s="109" t="s">
        <v>1785</v>
      </c>
      <c r="G89" s="100">
        <v>5</v>
      </c>
      <c r="H89" s="100">
        <v>5</v>
      </c>
      <c r="I89" s="109">
        <f t="shared" si="1"/>
        <v>5.66</v>
      </c>
      <c r="J89" s="116">
        <v>3.66</v>
      </c>
      <c r="K89" s="100"/>
      <c r="L89" s="109"/>
      <c r="M89" s="109">
        <v>2</v>
      </c>
      <c r="N89" s="45"/>
      <c r="O89" s="97">
        <v>2018</v>
      </c>
      <c r="P89" s="97" t="s">
        <v>218</v>
      </c>
      <c r="Q89" s="45"/>
    </row>
    <row r="90" s="94" customFormat="1" ht="24.95" customHeight="1" spans="1:17">
      <c r="A90" s="16">
        <v>2.8</v>
      </c>
      <c r="B90" s="103"/>
      <c r="C90" s="45"/>
      <c r="D90" s="108" t="s">
        <v>601</v>
      </c>
      <c r="E90" s="97" t="s">
        <v>1777</v>
      </c>
      <c r="F90" s="109" t="s">
        <v>1782</v>
      </c>
      <c r="G90" s="100">
        <v>2</v>
      </c>
      <c r="H90" s="100">
        <v>2</v>
      </c>
      <c r="I90" s="109">
        <f t="shared" si="1"/>
        <v>2.83</v>
      </c>
      <c r="J90" s="116">
        <v>1.83</v>
      </c>
      <c r="K90" s="100"/>
      <c r="L90" s="109"/>
      <c r="M90" s="109">
        <v>1</v>
      </c>
      <c r="N90" s="45"/>
      <c r="O90" s="97">
        <v>2018</v>
      </c>
      <c r="P90" s="97" t="s">
        <v>218</v>
      </c>
      <c r="Q90" s="45"/>
    </row>
    <row r="91" s="94" customFormat="1" ht="24.95" customHeight="1" spans="1:17">
      <c r="A91" s="16">
        <v>2.8</v>
      </c>
      <c r="B91" s="103"/>
      <c r="C91" s="45"/>
      <c r="D91" s="108" t="s">
        <v>601</v>
      </c>
      <c r="E91" s="97" t="s">
        <v>1777</v>
      </c>
      <c r="F91" s="109" t="s">
        <v>1785</v>
      </c>
      <c r="G91" s="100">
        <v>4</v>
      </c>
      <c r="H91" s="100">
        <v>4</v>
      </c>
      <c r="I91" s="109">
        <f t="shared" si="1"/>
        <v>5.66</v>
      </c>
      <c r="J91" s="116">
        <v>3.66</v>
      </c>
      <c r="K91" s="100"/>
      <c r="L91" s="109"/>
      <c r="M91" s="109">
        <v>2</v>
      </c>
      <c r="N91" s="45"/>
      <c r="O91" s="97">
        <v>2018</v>
      </c>
      <c r="P91" s="97" t="s">
        <v>218</v>
      </c>
      <c r="Q91" s="45"/>
    </row>
    <row r="92" s="94" customFormat="1" ht="24.95" customHeight="1" spans="1:17">
      <c r="A92" s="16">
        <v>2.8</v>
      </c>
      <c r="B92" s="103"/>
      <c r="C92" s="45"/>
      <c r="D92" s="108" t="s">
        <v>310</v>
      </c>
      <c r="E92" s="97" t="s">
        <v>1777</v>
      </c>
      <c r="F92" s="109" t="s">
        <v>1779</v>
      </c>
      <c r="G92" s="100">
        <v>23</v>
      </c>
      <c r="H92" s="100">
        <v>23</v>
      </c>
      <c r="I92" s="109">
        <f t="shared" si="1"/>
        <v>22.64</v>
      </c>
      <c r="J92" s="116">
        <v>14.64</v>
      </c>
      <c r="K92" s="100"/>
      <c r="L92" s="109"/>
      <c r="M92" s="109">
        <v>8</v>
      </c>
      <c r="N92" s="45"/>
      <c r="O92" s="97">
        <v>2018</v>
      </c>
      <c r="P92" s="97" t="s">
        <v>218</v>
      </c>
      <c r="Q92" s="45"/>
    </row>
    <row r="93" s="94" customFormat="1" ht="24.95" customHeight="1" spans="1:17">
      <c r="A93" s="16">
        <v>2.8</v>
      </c>
      <c r="B93" s="103"/>
      <c r="C93" s="45"/>
      <c r="D93" s="108" t="s">
        <v>601</v>
      </c>
      <c r="E93" s="97" t="s">
        <v>1777</v>
      </c>
      <c r="F93" s="109" t="s">
        <v>1782</v>
      </c>
      <c r="G93" s="100">
        <v>3</v>
      </c>
      <c r="H93" s="100">
        <v>3</v>
      </c>
      <c r="I93" s="109">
        <f t="shared" si="1"/>
        <v>2.83</v>
      </c>
      <c r="J93" s="116">
        <v>1.83</v>
      </c>
      <c r="K93" s="100"/>
      <c r="L93" s="109"/>
      <c r="M93" s="109">
        <v>1</v>
      </c>
      <c r="N93" s="45"/>
      <c r="O93" s="97">
        <v>2018</v>
      </c>
      <c r="P93" s="97" t="s">
        <v>218</v>
      </c>
      <c r="Q93" s="45"/>
    </row>
    <row r="94" ht="30" customHeight="1" spans="1:17">
      <c r="A94" s="16">
        <v>2.8</v>
      </c>
      <c r="B94" s="25" t="s">
        <v>1774</v>
      </c>
      <c r="C94" s="97" t="s">
        <v>1776</v>
      </c>
      <c r="D94" s="117" t="s">
        <v>872</v>
      </c>
      <c r="E94" s="23"/>
      <c r="F94" s="109" t="s">
        <v>217</v>
      </c>
      <c r="G94" s="45">
        <f>SUM(G5:G93)</f>
        <v>1200</v>
      </c>
      <c r="H94" s="45">
        <f>SUM(H5:H93)</f>
        <v>1200</v>
      </c>
      <c r="I94" s="45">
        <f>SUM(I5:I93)</f>
        <v>1205.58</v>
      </c>
      <c r="J94" s="45">
        <f>SUM(J5:J93)</f>
        <v>779.58</v>
      </c>
      <c r="K94" s="45"/>
      <c r="L94" s="45"/>
      <c r="M94" s="45">
        <f>SUM(M5:M93)</f>
        <v>426</v>
      </c>
      <c r="N94" s="23"/>
      <c r="O94" s="23"/>
      <c r="P94" s="23"/>
      <c r="Q94" s="23"/>
    </row>
  </sheetData>
  <mergeCells count="12">
    <mergeCell ref="A1:Q1"/>
    <mergeCell ref="G2:H2"/>
    <mergeCell ref="I2:N2"/>
    <mergeCell ref="A2:A3"/>
    <mergeCell ref="B2:B3"/>
    <mergeCell ref="C2:C3"/>
    <mergeCell ref="D2:D3"/>
    <mergeCell ref="E2:E3"/>
    <mergeCell ref="F2:F3"/>
    <mergeCell ref="O2:O3"/>
    <mergeCell ref="P2:P3"/>
    <mergeCell ref="Q2:Q3"/>
  </mergeCells>
  <pageMargins left="0.511805555555556" right="0.275" top="0.629166666666667" bottom="0.55" header="0.511805555555556" footer="0.511805555555556"/>
  <pageSetup paperSize="9"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
  <sheetViews>
    <sheetView workbookViewId="0">
      <selection activeCell="I6" sqref="I6:N6"/>
    </sheetView>
  </sheetViews>
  <sheetFormatPr defaultColWidth="9" defaultRowHeight="13.5" outlineLevelRow="6"/>
  <cols>
    <col min="1" max="1" width="4.75" customWidth="1"/>
    <col min="2" max="2" width="5.75" customWidth="1"/>
    <col min="3" max="3" width="10.625" customWidth="1"/>
    <col min="5" max="5" width="4.875" customWidth="1"/>
    <col min="6" max="6" width="20" customWidth="1"/>
    <col min="7" max="12" width="8.125" customWidth="1"/>
    <col min="14" max="14" width="7.75" customWidth="1"/>
    <col min="15" max="16" width="7.125" customWidth="1"/>
    <col min="17" max="17" width="5.62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63" customHeight="1" spans="1:17">
      <c r="A4" s="16" t="s">
        <v>204</v>
      </c>
      <c r="B4" s="17" t="s">
        <v>771</v>
      </c>
      <c r="C4" s="37" t="s">
        <v>205</v>
      </c>
      <c r="D4" s="25" t="s">
        <v>1802</v>
      </c>
      <c r="E4" s="17" t="s">
        <v>286</v>
      </c>
      <c r="F4" s="16" t="s">
        <v>1803</v>
      </c>
      <c r="G4" s="88">
        <v>1311</v>
      </c>
      <c r="H4" s="88">
        <v>1311</v>
      </c>
      <c r="I4" s="88">
        <v>900</v>
      </c>
      <c r="J4" s="88"/>
      <c r="K4" s="88"/>
      <c r="L4" s="88">
        <v>900</v>
      </c>
      <c r="M4" s="16"/>
      <c r="N4" s="16"/>
      <c r="O4" s="25">
        <v>2018</v>
      </c>
      <c r="P4" s="16" t="s">
        <v>207</v>
      </c>
      <c r="Q4" s="15"/>
    </row>
    <row r="5" ht="44.1" customHeight="1" spans="1:17">
      <c r="A5" s="16" t="s">
        <v>204</v>
      </c>
      <c r="B5" s="37"/>
      <c r="C5" s="37" t="s">
        <v>1804</v>
      </c>
      <c r="D5" s="25" t="s">
        <v>1805</v>
      </c>
      <c r="E5" s="17" t="s">
        <v>286</v>
      </c>
      <c r="F5" s="25" t="s">
        <v>1806</v>
      </c>
      <c r="G5" s="88">
        <v>868</v>
      </c>
      <c r="H5" s="88">
        <v>868</v>
      </c>
      <c r="I5" s="88">
        <v>998</v>
      </c>
      <c r="J5" s="88"/>
      <c r="K5" s="88"/>
      <c r="L5" s="88">
        <v>998</v>
      </c>
      <c r="M5" s="16"/>
      <c r="N5" s="16"/>
      <c r="O5" s="25">
        <v>2018</v>
      </c>
      <c r="P5" s="16" t="s">
        <v>207</v>
      </c>
      <c r="Q5" s="17"/>
    </row>
    <row r="6" ht="51" customHeight="1" spans="1:17">
      <c r="A6" s="16" t="s">
        <v>204</v>
      </c>
      <c r="B6" s="23"/>
      <c r="C6" s="24"/>
      <c r="D6" s="89" t="s">
        <v>906</v>
      </c>
      <c r="E6" s="67"/>
      <c r="F6" s="90" t="s">
        <v>1807</v>
      </c>
      <c r="G6" s="91">
        <f>SUM(G4:G5)</f>
        <v>2179</v>
      </c>
      <c r="H6" s="91">
        <f>SUM(H4:H5)</f>
        <v>2179</v>
      </c>
      <c r="I6" s="91">
        <f>SUM(I4:I5)</f>
        <v>1898</v>
      </c>
      <c r="J6" s="93"/>
      <c r="K6" s="93"/>
      <c r="L6" s="93">
        <f>SUM(L4:L5)</f>
        <v>1898</v>
      </c>
      <c r="M6" s="93"/>
      <c r="N6" s="91"/>
      <c r="O6" s="25">
        <v>2018</v>
      </c>
      <c r="P6" s="16" t="s">
        <v>207</v>
      </c>
      <c r="Q6" s="23"/>
    </row>
    <row r="7" spans="7:12">
      <c r="G7" s="92"/>
      <c r="H7" s="92"/>
      <c r="I7" s="92"/>
      <c r="J7" s="92"/>
      <c r="K7" s="92"/>
      <c r="L7" s="92"/>
    </row>
  </sheetData>
  <mergeCells count="13">
    <mergeCell ref="A1:Q1"/>
    <mergeCell ref="G2:H2"/>
    <mergeCell ref="I2:N2"/>
    <mergeCell ref="D6:E6"/>
    <mergeCell ref="A2:A3"/>
    <mergeCell ref="B2:B3"/>
    <mergeCell ref="C2:C3"/>
    <mergeCell ref="D2:D3"/>
    <mergeCell ref="E2:E3"/>
    <mergeCell ref="F2:F3"/>
    <mergeCell ref="O2:O3"/>
    <mergeCell ref="P2:P3"/>
    <mergeCell ref="Q2:Q3"/>
  </mergeCells>
  <pageMargins left="0.511805555555556" right="0.313888888888889" top="0.629166666666667" bottom="0.55" header="0.511805555555556" footer="0.511805555555556"/>
  <pageSetup paperSize="9"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5"/>
  <sheetViews>
    <sheetView workbookViewId="0">
      <selection activeCell="I4" sqref="I4:J4"/>
    </sheetView>
  </sheetViews>
  <sheetFormatPr defaultColWidth="9" defaultRowHeight="13.5"/>
  <cols>
    <col min="1" max="1" width="5.625" customWidth="1"/>
    <col min="2" max="2" width="5.75" customWidth="1"/>
    <col min="3" max="3" width="10.75" customWidth="1"/>
    <col min="5" max="5" width="4.875" customWidth="1"/>
    <col min="6" max="6" width="25.125" customWidth="1"/>
    <col min="7" max="11" width="8.125" customWidth="1"/>
    <col min="12" max="12" width="6.75" customWidth="1"/>
    <col min="14" max="14" width="5.875" customWidth="1"/>
    <col min="15" max="15" width="6.125" customWidth="1"/>
    <col min="16" max="16" width="7.125" customWidth="1"/>
    <col min="17" max="17" width="4.62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7"/>
      <c r="E3" s="81"/>
      <c r="F3" s="6"/>
      <c r="G3" s="12" t="s">
        <v>10</v>
      </c>
      <c r="H3" s="12" t="s">
        <v>282</v>
      </c>
      <c r="I3" s="30" t="s">
        <v>12</v>
      </c>
      <c r="J3" s="30" t="s">
        <v>13</v>
      </c>
      <c r="K3" s="30" t="s">
        <v>14</v>
      </c>
      <c r="L3" s="30" t="s">
        <v>15</v>
      </c>
      <c r="M3" s="30" t="s">
        <v>16</v>
      </c>
      <c r="N3" s="31" t="s">
        <v>800</v>
      </c>
      <c r="O3" s="11"/>
      <c r="P3" s="6"/>
      <c r="Q3" s="6"/>
    </row>
    <row r="4" ht="41.1" customHeight="1" spans="1:17">
      <c r="A4" s="16" t="s">
        <v>196</v>
      </c>
      <c r="B4" s="25" t="s">
        <v>1043</v>
      </c>
      <c r="C4" s="65" t="s">
        <v>1808</v>
      </c>
      <c r="D4" s="6" t="s">
        <v>906</v>
      </c>
      <c r="E4" s="6"/>
      <c r="F4" s="63" t="s">
        <v>1445</v>
      </c>
      <c r="G4" s="64"/>
      <c r="H4" s="64"/>
      <c r="I4" s="71">
        <v>620.714</v>
      </c>
      <c r="J4" s="71">
        <v>620.714</v>
      </c>
      <c r="K4" s="23"/>
      <c r="L4" s="23"/>
      <c r="M4" s="23"/>
      <c r="N4" s="23"/>
      <c r="O4" s="11"/>
      <c r="P4" s="25" t="s">
        <v>199</v>
      </c>
      <c r="Q4" s="6"/>
    </row>
    <row r="5" ht="36" spans="1:17">
      <c r="A5" s="16" t="s">
        <v>196</v>
      </c>
      <c r="B5" s="25"/>
      <c r="C5" s="65" t="s">
        <v>1808</v>
      </c>
      <c r="D5" s="82" t="s">
        <v>607</v>
      </c>
      <c r="E5" s="25" t="s">
        <v>286</v>
      </c>
      <c r="F5" s="83" t="s">
        <v>1809</v>
      </c>
      <c r="G5" s="84">
        <v>1365</v>
      </c>
      <c r="H5" s="84">
        <v>1365</v>
      </c>
      <c r="I5" s="87">
        <v>13.29</v>
      </c>
      <c r="J5" s="87">
        <v>13.29</v>
      </c>
      <c r="K5" s="19"/>
      <c r="L5" s="19"/>
      <c r="M5" s="19"/>
      <c r="N5" s="18"/>
      <c r="O5" s="25">
        <v>2018</v>
      </c>
      <c r="P5" s="25" t="s">
        <v>199</v>
      </c>
      <c r="Q5" s="17"/>
    </row>
    <row r="6" ht="60" spans="1:17">
      <c r="A6" s="16" t="s">
        <v>196</v>
      </c>
      <c r="B6" s="17"/>
      <c r="C6" s="65" t="s">
        <v>1808</v>
      </c>
      <c r="D6" s="82" t="s">
        <v>403</v>
      </c>
      <c r="E6" s="25" t="s">
        <v>286</v>
      </c>
      <c r="F6" s="83" t="s">
        <v>1810</v>
      </c>
      <c r="G6" s="84">
        <v>1183</v>
      </c>
      <c r="H6" s="84">
        <v>1183</v>
      </c>
      <c r="I6" s="87">
        <v>61.538</v>
      </c>
      <c r="J6" s="87">
        <v>61.538</v>
      </c>
      <c r="K6" s="19"/>
      <c r="L6" s="19"/>
      <c r="M6" s="19"/>
      <c r="N6" s="18"/>
      <c r="O6" s="25">
        <v>2018</v>
      </c>
      <c r="P6" s="25" t="s">
        <v>199</v>
      </c>
      <c r="Q6" s="23"/>
    </row>
    <row r="7" ht="36" spans="1:17">
      <c r="A7" s="16" t="s">
        <v>196</v>
      </c>
      <c r="B7" s="17"/>
      <c r="C7" s="65" t="s">
        <v>1808</v>
      </c>
      <c r="D7" s="82" t="s">
        <v>396</v>
      </c>
      <c r="E7" s="25" t="s">
        <v>286</v>
      </c>
      <c r="F7" s="83" t="s">
        <v>1811</v>
      </c>
      <c r="G7" s="84">
        <v>1723</v>
      </c>
      <c r="H7" s="84">
        <v>1723</v>
      </c>
      <c r="I7" s="87">
        <v>16.12</v>
      </c>
      <c r="J7" s="87">
        <v>16.12</v>
      </c>
      <c r="K7" s="19"/>
      <c r="L7" s="19"/>
      <c r="M7" s="19"/>
      <c r="N7" s="18"/>
      <c r="O7" s="25">
        <v>2018</v>
      </c>
      <c r="P7" s="25" t="s">
        <v>199</v>
      </c>
      <c r="Q7" s="23"/>
    </row>
    <row r="8" ht="63.95" customHeight="1" spans="1:17">
      <c r="A8" s="16" t="s">
        <v>196</v>
      </c>
      <c r="B8" s="17"/>
      <c r="C8" s="65" t="s">
        <v>1808</v>
      </c>
      <c r="D8" s="82" t="s">
        <v>459</v>
      </c>
      <c r="E8" s="25" t="s">
        <v>286</v>
      </c>
      <c r="F8" s="83" t="s">
        <v>1812</v>
      </c>
      <c r="G8" s="84">
        <v>1060</v>
      </c>
      <c r="H8" s="84">
        <v>1060</v>
      </c>
      <c r="I8" s="87">
        <v>19.37</v>
      </c>
      <c r="J8" s="87">
        <v>19.37</v>
      </c>
      <c r="K8" s="22"/>
      <c r="L8" s="22"/>
      <c r="M8" s="22"/>
      <c r="N8" s="22"/>
      <c r="O8" s="25">
        <v>2018</v>
      </c>
      <c r="P8" s="25" t="s">
        <v>199</v>
      </c>
      <c r="Q8" s="23"/>
    </row>
    <row r="9" ht="60" spans="1:17">
      <c r="A9" s="16" t="s">
        <v>196</v>
      </c>
      <c r="B9" s="17"/>
      <c r="C9" s="65" t="s">
        <v>1808</v>
      </c>
      <c r="D9" s="82" t="s">
        <v>473</v>
      </c>
      <c r="E9" s="25" t="s">
        <v>286</v>
      </c>
      <c r="F9" s="83" t="s">
        <v>1813</v>
      </c>
      <c r="G9" s="84">
        <v>801</v>
      </c>
      <c r="H9" s="84">
        <v>801</v>
      </c>
      <c r="I9" s="87">
        <v>63.22</v>
      </c>
      <c r="J9" s="87">
        <v>63.22</v>
      </c>
      <c r="K9" s="35"/>
      <c r="L9" s="35"/>
      <c r="M9" s="35"/>
      <c r="N9" s="25"/>
      <c r="O9" s="25">
        <v>2018</v>
      </c>
      <c r="P9" s="25" t="s">
        <v>199</v>
      </c>
      <c r="Q9" s="23"/>
    </row>
    <row r="10" ht="48" spans="1:17">
      <c r="A10" s="16" t="s">
        <v>196</v>
      </c>
      <c r="B10" s="23"/>
      <c r="C10" s="65" t="s">
        <v>1808</v>
      </c>
      <c r="D10" s="82" t="s">
        <v>471</v>
      </c>
      <c r="E10" s="25" t="s">
        <v>286</v>
      </c>
      <c r="F10" s="83" t="s">
        <v>1814</v>
      </c>
      <c r="G10" s="84">
        <v>1259</v>
      </c>
      <c r="H10" s="84">
        <v>1259</v>
      </c>
      <c r="I10" s="87">
        <v>25.669</v>
      </c>
      <c r="J10" s="87">
        <v>25.669</v>
      </c>
      <c r="K10" s="36"/>
      <c r="L10" s="36"/>
      <c r="M10" s="36"/>
      <c r="N10" s="26"/>
      <c r="O10" s="25">
        <v>2018</v>
      </c>
      <c r="P10" s="25" t="s">
        <v>199</v>
      </c>
      <c r="Q10" s="23"/>
    </row>
    <row r="11" ht="45" customHeight="1" spans="1:17">
      <c r="A11" s="16" t="s">
        <v>196</v>
      </c>
      <c r="B11" s="23"/>
      <c r="C11" s="65" t="s">
        <v>1808</v>
      </c>
      <c r="D11" s="82" t="s">
        <v>469</v>
      </c>
      <c r="E11" s="25" t="s">
        <v>286</v>
      </c>
      <c r="F11" s="83" t="s">
        <v>1815</v>
      </c>
      <c r="G11" s="84">
        <v>488</v>
      </c>
      <c r="H11" s="84">
        <v>488</v>
      </c>
      <c r="I11" s="87">
        <v>8.989</v>
      </c>
      <c r="J11" s="87">
        <v>8.989</v>
      </c>
      <c r="K11" s="36"/>
      <c r="L11" s="36"/>
      <c r="M11" s="36"/>
      <c r="N11" s="26"/>
      <c r="O11" s="25">
        <v>2018</v>
      </c>
      <c r="P11" s="25" t="s">
        <v>199</v>
      </c>
      <c r="Q11" s="23"/>
    </row>
    <row r="12" ht="48" spans="1:17">
      <c r="A12" s="16" t="s">
        <v>196</v>
      </c>
      <c r="B12" s="25" t="s">
        <v>1043</v>
      </c>
      <c r="C12" s="65" t="s">
        <v>1808</v>
      </c>
      <c r="D12" s="82" t="s">
        <v>465</v>
      </c>
      <c r="E12" s="25" t="s">
        <v>286</v>
      </c>
      <c r="F12" s="85" t="s">
        <v>1816</v>
      </c>
      <c r="G12" s="86">
        <v>807</v>
      </c>
      <c r="H12" s="86">
        <v>807</v>
      </c>
      <c r="I12" s="87">
        <v>21.531</v>
      </c>
      <c r="J12" s="87">
        <v>21.531</v>
      </c>
      <c r="K12" s="36"/>
      <c r="L12" s="36"/>
      <c r="M12" s="36"/>
      <c r="N12" s="26"/>
      <c r="O12" s="25">
        <v>2018</v>
      </c>
      <c r="P12" s="25" t="s">
        <v>199</v>
      </c>
      <c r="Q12" s="23"/>
    </row>
    <row r="13" ht="48" spans="1:17">
      <c r="A13" s="16" t="s">
        <v>196</v>
      </c>
      <c r="B13" s="23"/>
      <c r="C13" s="65" t="s">
        <v>1808</v>
      </c>
      <c r="D13" s="82" t="s">
        <v>285</v>
      </c>
      <c r="E13" s="25" t="s">
        <v>286</v>
      </c>
      <c r="F13" s="85" t="s">
        <v>1817</v>
      </c>
      <c r="G13" s="86">
        <v>3704</v>
      </c>
      <c r="H13" s="86">
        <v>3704</v>
      </c>
      <c r="I13" s="87">
        <v>30.358</v>
      </c>
      <c r="J13" s="87">
        <v>30.358</v>
      </c>
      <c r="K13" s="36"/>
      <c r="L13" s="36"/>
      <c r="M13" s="36"/>
      <c r="N13" s="26"/>
      <c r="O13" s="25">
        <v>2018</v>
      </c>
      <c r="P13" s="25" t="s">
        <v>199</v>
      </c>
      <c r="Q13" s="23"/>
    </row>
    <row r="14" ht="36" spans="1:17">
      <c r="A14" s="16" t="s">
        <v>196</v>
      </c>
      <c r="B14" s="23"/>
      <c r="C14" s="65" t="s">
        <v>1808</v>
      </c>
      <c r="D14" s="82" t="s">
        <v>292</v>
      </c>
      <c r="E14" s="25" t="s">
        <v>286</v>
      </c>
      <c r="F14" s="85" t="s">
        <v>1818</v>
      </c>
      <c r="G14" s="86">
        <v>1125</v>
      </c>
      <c r="H14" s="86">
        <v>1125</v>
      </c>
      <c r="I14" s="87">
        <v>12.021</v>
      </c>
      <c r="J14" s="87">
        <v>12.021</v>
      </c>
      <c r="K14" s="23"/>
      <c r="L14" s="23"/>
      <c r="M14" s="23"/>
      <c r="N14" s="23"/>
      <c r="O14" s="25">
        <v>2018</v>
      </c>
      <c r="P14" s="25" t="s">
        <v>199</v>
      </c>
      <c r="Q14" s="23"/>
    </row>
    <row r="15" ht="48" spans="1:17">
      <c r="A15" s="16" t="s">
        <v>196</v>
      </c>
      <c r="B15" s="23"/>
      <c r="C15" s="65" t="s">
        <v>1808</v>
      </c>
      <c r="D15" s="82" t="s">
        <v>288</v>
      </c>
      <c r="E15" s="25" t="s">
        <v>286</v>
      </c>
      <c r="F15" s="85" t="s">
        <v>1819</v>
      </c>
      <c r="G15" s="86">
        <v>1932</v>
      </c>
      <c r="H15" s="86">
        <v>1932</v>
      </c>
      <c r="I15" s="87">
        <v>22.152</v>
      </c>
      <c r="J15" s="87">
        <v>22.152</v>
      </c>
      <c r="K15" s="23"/>
      <c r="L15" s="23"/>
      <c r="M15" s="23"/>
      <c r="N15" s="23"/>
      <c r="O15" s="25">
        <v>2018</v>
      </c>
      <c r="P15" s="25" t="s">
        <v>199</v>
      </c>
      <c r="Q15" s="23"/>
    </row>
    <row r="16" ht="48" spans="1:17">
      <c r="A16" s="16" t="s">
        <v>196</v>
      </c>
      <c r="B16" s="23"/>
      <c r="C16" s="65" t="s">
        <v>1808</v>
      </c>
      <c r="D16" s="82" t="s">
        <v>290</v>
      </c>
      <c r="E16" s="25" t="s">
        <v>286</v>
      </c>
      <c r="F16" s="85" t="s">
        <v>1820</v>
      </c>
      <c r="G16" s="86">
        <v>1298</v>
      </c>
      <c r="H16" s="86">
        <v>1298</v>
      </c>
      <c r="I16" s="87">
        <v>19.371</v>
      </c>
      <c r="J16" s="87">
        <v>19.371</v>
      </c>
      <c r="K16" s="23"/>
      <c r="L16" s="23"/>
      <c r="M16" s="23"/>
      <c r="N16" s="23"/>
      <c r="O16" s="25">
        <v>2018</v>
      </c>
      <c r="P16" s="25" t="s">
        <v>199</v>
      </c>
      <c r="Q16" s="23"/>
    </row>
    <row r="17" ht="60" spans="1:17">
      <c r="A17" s="16" t="s">
        <v>196</v>
      </c>
      <c r="B17" s="23"/>
      <c r="C17" s="65" t="s">
        <v>1808</v>
      </c>
      <c r="D17" s="82" t="s">
        <v>300</v>
      </c>
      <c r="E17" s="25" t="s">
        <v>286</v>
      </c>
      <c r="F17" s="85" t="s">
        <v>1821</v>
      </c>
      <c r="G17" s="86">
        <v>3650</v>
      </c>
      <c r="H17" s="86">
        <v>3650</v>
      </c>
      <c r="I17" s="87">
        <v>72.522</v>
      </c>
      <c r="J17" s="87">
        <v>72.522</v>
      </c>
      <c r="K17" s="23"/>
      <c r="L17" s="23"/>
      <c r="M17" s="23"/>
      <c r="N17" s="23"/>
      <c r="O17" s="25">
        <v>2018</v>
      </c>
      <c r="P17" s="25" t="s">
        <v>199</v>
      </c>
      <c r="Q17" s="23"/>
    </row>
    <row r="18" ht="66.95" customHeight="1" spans="1:17">
      <c r="A18" s="16" t="s">
        <v>196</v>
      </c>
      <c r="B18" s="23"/>
      <c r="C18" s="65" t="s">
        <v>1808</v>
      </c>
      <c r="D18" s="82" t="s">
        <v>294</v>
      </c>
      <c r="E18" s="25" t="s">
        <v>286</v>
      </c>
      <c r="F18" s="85" t="s">
        <v>1822</v>
      </c>
      <c r="G18" s="86">
        <v>2683</v>
      </c>
      <c r="H18" s="86">
        <v>2683</v>
      </c>
      <c r="I18" s="87">
        <v>66.502</v>
      </c>
      <c r="J18" s="87">
        <v>66.502</v>
      </c>
      <c r="K18" s="23"/>
      <c r="L18" s="23"/>
      <c r="M18" s="23"/>
      <c r="N18" s="23"/>
      <c r="O18" s="25">
        <v>2018</v>
      </c>
      <c r="P18" s="25" t="s">
        <v>199</v>
      </c>
      <c r="Q18" s="23"/>
    </row>
    <row r="19" ht="60" spans="1:17">
      <c r="A19" s="16" t="s">
        <v>196</v>
      </c>
      <c r="B19" s="23"/>
      <c r="C19" s="65" t="s">
        <v>1808</v>
      </c>
      <c r="D19" s="82" t="s">
        <v>344</v>
      </c>
      <c r="E19" s="25" t="s">
        <v>286</v>
      </c>
      <c r="F19" s="85" t="s">
        <v>1823</v>
      </c>
      <c r="G19" s="86">
        <v>769</v>
      </c>
      <c r="H19" s="86">
        <v>769</v>
      </c>
      <c r="I19" s="87">
        <v>25.42</v>
      </c>
      <c r="J19" s="87">
        <v>25.42</v>
      </c>
      <c r="K19" s="23"/>
      <c r="L19" s="23"/>
      <c r="M19" s="23"/>
      <c r="N19" s="23"/>
      <c r="O19" s="25">
        <v>2018</v>
      </c>
      <c r="P19" s="25" t="s">
        <v>199</v>
      </c>
      <c r="Q19" s="23"/>
    </row>
    <row r="20" ht="36" spans="1:17">
      <c r="A20" s="16" t="s">
        <v>196</v>
      </c>
      <c r="B20" s="23"/>
      <c r="C20" s="65" t="s">
        <v>1808</v>
      </c>
      <c r="D20" s="82" t="s">
        <v>350</v>
      </c>
      <c r="E20" s="25" t="s">
        <v>286</v>
      </c>
      <c r="F20" s="85" t="s">
        <v>1824</v>
      </c>
      <c r="G20" s="86">
        <v>1037</v>
      </c>
      <c r="H20" s="86">
        <v>1037</v>
      </c>
      <c r="I20" s="87">
        <v>12.901</v>
      </c>
      <c r="J20" s="87">
        <v>12.901</v>
      </c>
      <c r="K20" s="23"/>
      <c r="L20" s="23"/>
      <c r="M20" s="23"/>
      <c r="N20" s="23"/>
      <c r="O20" s="25">
        <v>2018</v>
      </c>
      <c r="P20" s="25" t="s">
        <v>199</v>
      </c>
      <c r="Q20" s="23"/>
    </row>
    <row r="21" ht="48" spans="1:17">
      <c r="A21" s="16" t="s">
        <v>196</v>
      </c>
      <c r="B21" s="23"/>
      <c r="C21" s="65" t="s">
        <v>1808</v>
      </c>
      <c r="D21" s="82" t="s">
        <v>433</v>
      </c>
      <c r="E21" s="25" t="s">
        <v>286</v>
      </c>
      <c r="F21" s="85" t="s">
        <v>1825</v>
      </c>
      <c r="G21" s="86">
        <v>1037</v>
      </c>
      <c r="H21" s="86">
        <v>1037</v>
      </c>
      <c r="I21" s="87">
        <v>21.601</v>
      </c>
      <c r="J21" s="87">
        <v>21.601</v>
      </c>
      <c r="K21" s="23"/>
      <c r="L21" s="23"/>
      <c r="M21" s="23"/>
      <c r="N21" s="23"/>
      <c r="O21" s="25">
        <v>2018</v>
      </c>
      <c r="P21" s="25" t="s">
        <v>199</v>
      </c>
      <c r="Q21" s="23"/>
    </row>
    <row r="22" ht="36" spans="1:17">
      <c r="A22" s="16" t="s">
        <v>196</v>
      </c>
      <c r="B22" s="23"/>
      <c r="C22" s="65" t="s">
        <v>1808</v>
      </c>
      <c r="D22" s="82" t="s">
        <v>581</v>
      </c>
      <c r="E22" s="25" t="s">
        <v>286</v>
      </c>
      <c r="F22" s="85" t="s">
        <v>1826</v>
      </c>
      <c r="G22" s="86">
        <v>1151</v>
      </c>
      <c r="H22" s="86">
        <v>1151</v>
      </c>
      <c r="I22" s="87">
        <v>13.829</v>
      </c>
      <c r="J22" s="87">
        <v>13.829</v>
      </c>
      <c r="K22" s="23"/>
      <c r="L22" s="23"/>
      <c r="M22" s="23"/>
      <c r="N22" s="23"/>
      <c r="O22" s="25">
        <v>2018</v>
      </c>
      <c r="P22" s="25" t="s">
        <v>199</v>
      </c>
      <c r="Q22" s="23"/>
    </row>
    <row r="23" ht="48" spans="1:17">
      <c r="A23" s="16" t="s">
        <v>196</v>
      </c>
      <c r="B23" s="23"/>
      <c r="C23" s="65" t="s">
        <v>1808</v>
      </c>
      <c r="D23" s="82" t="s">
        <v>423</v>
      </c>
      <c r="E23" s="25" t="s">
        <v>286</v>
      </c>
      <c r="F23" s="85" t="s">
        <v>1827</v>
      </c>
      <c r="G23" s="86">
        <v>1768</v>
      </c>
      <c r="H23" s="86">
        <v>1768</v>
      </c>
      <c r="I23" s="87">
        <v>12.605</v>
      </c>
      <c r="J23" s="87">
        <v>12.605</v>
      </c>
      <c r="K23" s="23"/>
      <c r="L23" s="23"/>
      <c r="M23" s="23"/>
      <c r="N23" s="23"/>
      <c r="O23" s="25">
        <v>2018</v>
      </c>
      <c r="P23" s="25" t="s">
        <v>199</v>
      </c>
      <c r="Q23" s="23"/>
    </row>
    <row r="24" ht="60" spans="1:17">
      <c r="A24" s="16" t="s">
        <v>196</v>
      </c>
      <c r="B24" s="23"/>
      <c r="C24" s="65" t="s">
        <v>1808</v>
      </c>
      <c r="D24" s="82" t="s">
        <v>409</v>
      </c>
      <c r="E24" s="25" t="s">
        <v>286</v>
      </c>
      <c r="F24" s="85" t="s">
        <v>1828</v>
      </c>
      <c r="G24" s="86">
        <v>1333</v>
      </c>
      <c r="H24" s="86">
        <v>1333</v>
      </c>
      <c r="I24" s="87">
        <v>81.705</v>
      </c>
      <c r="J24" s="87">
        <v>81.705</v>
      </c>
      <c r="K24" s="23"/>
      <c r="L24" s="23"/>
      <c r="M24" s="23"/>
      <c r="N24" s="23"/>
      <c r="O24" s="25">
        <v>2018</v>
      </c>
      <c r="P24" s="25" t="s">
        <v>199</v>
      </c>
      <c r="Q24" s="23"/>
    </row>
    <row r="25" ht="42.95" customHeight="1" spans="1:17">
      <c r="A25" s="16" t="s">
        <v>196</v>
      </c>
      <c r="B25" s="25" t="s">
        <v>1043</v>
      </c>
      <c r="C25" s="23" t="s">
        <v>872</v>
      </c>
      <c r="D25" s="23"/>
      <c r="E25" s="23"/>
      <c r="F25" s="23"/>
      <c r="G25" s="71">
        <f>SUM(G5:G24)</f>
        <v>30173</v>
      </c>
      <c r="H25" s="71">
        <f>SUM(H5:H24)</f>
        <v>30173</v>
      </c>
      <c r="I25" s="71">
        <f>SUM(I5:I24)</f>
        <v>620.714</v>
      </c>
      <c r="J25" s="71">
        <f>SUM(J5:J24)</f>
        <v>620.714</v>
      </c>
      <c r="K25" s="23"/>
      <c r="L25" s="23"/>
      <c r="M25" s="23"/>
      <c r="N25" s="23"/>
      <c r="O25" s="25">
        <v>2018</v>
      </c>
      <c r="P25" s="25" t="s">
        <v>199</v>
      </c>
      <c r="Q25" s="23"/>
    </row>
  </sheetData>
  <mergeCells count="13">
    <mergeCell ref="A1:Q1"/>
    <mergeCell ref="G2:H2"/>
    <mergeCell ref="I2:N2"/>
    <mergeCell ref="D4:E4"/>
    <mergeCell ref="A2:A3"/>
    <mergeCell ref="B2:B3"/>
    <mergeCell ref="C2:C3"/>
    <mergeCell ref="D2:D3"/>
    <mergeCell ref="E2:E3"/>
    <mergeCell ref="F2:F3"/>
    <mergeCell ref="O2:O3"/>
    <mergeCell ref="P2:P3"/>
    <mergeCell ref="Q2:Q3"/>
  </mergeCells>
  <pageMargins left="0.511805555555556" right="0.313888888888889" top="0.629166666666667" bottom="0.55" header="0.511805555555556" footer="0.511805555555556"/>
  <pageSetup paperSize="9"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5"/>
  <sheetViews>
    <sheetView workbookViewId="0">
      <selection activeCell="I4" sqref="I4:N4"/>
    </sheetView>
  </sheetViews>
  <sheetFormatPr defaultColWidth="9" defaultRowHeight="13.5"/>
  <cols>
    <col min="1" max="1" width="5.5" customWidth="1"/>
    <col min="2" max="2" width="5.25" customWidth="1"/>
    <col min="3" max="3" width="12.125" customWidth="1"/>
    <col min="4" max="4" width="15" customWidth="1"/>
    <col min="5" max="5" width="5.375" style="39" customWidth="1"/>
    <col min="6" max="6" width="20" customWidth="1"/>
    <col min="7" max="8" width="8.125" customWidth="1"/>
    <col min="9" max="9" width="7.5" customWidth="1"/>
    <col min="10" max="10" width="8.125" customWidth="1"/>
    <col min="11" max="11" width="7.375" customWidth="1"/>
    <col min="12" max="12" width="8.125" customWidth="1"/>
    <col min="13" max="13" width="8.25" customWidth="1"/>
    <col min="14" max="14" width="7.625" customWidth="1"/>
    <col min="15" max="15" width="5.125" customWidth="1"/>
    <col min="16" max="16" width="8.375" customWidth="1"/>
    <col min="17" max="17" width="3.5" customWidth="1"/>
  </cols>
  <sheetData>
    <row r="1" ht="41.1" customHeight="1" spans="1:17">
      <c r="A1" s="1" t="s">
        <v>1829</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41.1" customHeight="1" spans="1:17">
      <c r="A4" s="16">
        <v>2.5</v>
      </c>
      <c r="B4" s="25" t="s">
        <v>1830</v>
      </c>
      <c r="C4" s="62"/>
      <c r="D4" s="6"/>
      <c r="E4" s="11"/>
      <c r="F4" s="63" t="s">
        <v>1831</v>
      </c>
      <c r="G4" s="64"/>
      <c r="H4" s="64"/>
      <c r="I4" s="69">
        <f t="shared" ref="I4:N4" si="0">I24+I58+I77+I105</f>
        <v>2824.3</v>
      </c>
      <c r="J4" s="69">
        <f t="shared" si="0"/>
        <v>791.6</v>
      </c>
      <c r="K4" s="69">
        <f t="shared" si="0"/>
        <v>0</v>
      </c>
      <c r="L4" s="69">
        <f t="shared" si="0"/>
        <v>0</v>
      </c>
      <c r="M4" s="69">
        <f t="shared" si="0"/>
        <v>0</v>
      </c>
      <c r="N4" s="70">
        <f t="shared" si="0"/>
        <v>2032.7</v>
      </c>
      <c r="O4" s="11"/>
      <c r="P4" s="6"/>
      <c r="Q4" s="6"/>
    </row>
    <row r="5" ht="27.95" customHeight="1" spans="1:17">
      <c r="A5" s="16" t="s">
        <v>176</v>
      </c>
      <c r="B5" s="25"/>
      <c r="C5" s="65" t="s">
        <v>1832</v>
      </c>
      <c r="D5" s="17" t="s">
        <v>607</v>
      </c>
      <c r="E5" s="25" t="s">
        <v>1833</v>
      </c>
      <c r="F5" s="65" t="s">
        <v>1834</v>
      </c>
      <c r="G5" s="66">
        <v>731</v>
      </c>
      <c r="H5" s="66">
        <v>256</v>
      </c>
      <c r="I5" s="36">
        <v>20</v>
      </c>
      <c r="J5" s="36">
        <v>20</v>
      </c>
      <c r="K5" s="36"/>
      <c r="L5" s="36"/>
      <c r="M5" s="36"/>
      <c r="N5" s="26"/>
      <c r="O5" s="25">
        <v>2018</v>
      </c>
      <c r="P5" s="17" t="s">
        <v>1835</v>
      </c>
      <c r="Q5" s="15"/>
    </row>
    <row r="6" ht="27.95" customHeight="1" spans="1:17">
      <c r="A6" s="16" t="s">
        <v>176</v>
      </c>
      <c r="B6" s="17"/>
      <c r="C6" s="65" t="s">
        <v>1832</v>
      </c>
      <c r="D6" s="17" t="s">
        <v>356</v>
      </c>
      <c r="E6" s="25" t="s">
        <v>1833</v>
      </c>
      <c r="F6" s="65" t="s">
        <v>1834</v>
      </c>
      <c r="G6" s="66">
        <v>1443</v>
      </c>
      <c r="H6" s="66">
        <v>539</v>
      </c>
      <c r="I6" s="36">
        <v>20</v>
      </c>
      <c r="J6" s="36">
        <v>20</v>
      </c>
      <c r="K6" s="36"/>
      <c r="L6" s="36"/>
      <c r="M6" s="36"/>
      <c r="N6" s="26"/>
      <c r="O6" s="25">
        <v>2018</v>
      </c>
      <c r="P6" s="17" t="s">
        <v>1835</v>
      </c>
      <c r="Q6" s="15"/>
    </row>
    <row r="7" ht="27.95" customHeight="1" spans="1:17">
      <c r="A7" s="16" t="s">
        <v>176</v>
      </c>
      <c r="B7" s="17"/>
      <c r="C7" s="65" t="s">
        <v>1832</v>
      </c>
      <c r="D7" s="17" t="s">
        <v>544</v>
      </c>
      <c r="E7" s="25" t="s">
        <v>286</v>
      </c>
      <c r="F7" s="65" t="s">
        <v>1836</v>
      </c>
      <c r="G7" s="66">
        <v>732</v>
      </c>
      <c r="H7" s="66">
        <v>180</v>
      </c>
      <c r="I7" s="36">
        <v>26</v>
      </c>
      <c r="J7" s="36">
        <v>26</v>
      </c>
      <c r="K7" s="36"/>
      <c r="L7" s="36"/>
      <c r="M7" s="36"/>
      <c r="N7" s="26"/>
      <c r="O7" s="25">
        <v>2018</v>
      </c>
      <c r="P7" s="17" t="s">
        <v>1835</v>
      </c>
      <c r="Q7" s="15"/>
    </row>
    <row r="8" ht="27.95" customHeight="1" spans="1:17">
      <c r="A8" s="16" t="s">
        <v>176</v>
      </c>
      <c r="B8" s="17"/>
      <c r="C8" s="65" t="s">
        <v>1832</v>
      </c>
      <c r="D8" s="17" t="s">
        <v>563</v>
      </c>
      <c r="E8" s="25" t="s">
        <v>1833</v>
      </c>
      <c r="F8" s="65" t="s">
        <v>1834</v>
      </c>
      <c r="G8" s="66">
        <v>832</v>
      </c>
      <c r="H8" s="66">
        <v>287</v>
      </c>
      <c r="I8" s="36">
        <v>20</v>
      </c>
      <c r="J8" s="36">
        <v>20</v>
      </c>
      <c r="K8" s="36"/>
      <c r="L8" s="36"/>
      <c r="M8" s="36"/>
      <c r="N8" s="26"/>
      <c r="O8" s="25">
        <v>2018</v>
      </c>
      <c r="P8" s="17" t="s">
        <v>1835</v>
      </c>
      <c r="Q8" s="15"/>
    </row>
    <row r="9" ht="27.95" customHeight="1" spans="1:17">
      <c r="A9" s="16" t="s">
        <v>176</v>
      </c>
      <c r="B9" s="17"/>
      <c r="C9" s="65" t="s">
        <v>1832</v>
      </c>
      <c r="D9" s="17" t="s">
        <v>498</v>
      </c>
      <c r="E9" s="25" t="s">
        <v>1833</v>
      </c>
      <c r="F9" s="65" t="s">
        <v>1834</v>
      </c>
      <c r="G9" s="66">
        <v>977</v>
      </c>
      <c r="H9" s="66">
        <v>271</v>
      </c>
      <c r="I9" s="36">
        <v>20</v>
      </c>
      <c r="J9" s="36">
        <v>20</v>
      </c>
      <c r="K9" s="36"/>
      <c r="L9" s="36"/>
      <c r="M9" s="36"/>
      <c r="N9" s="26"/>
      <c r="O9" s="25">
        <v>2018</v>
      </c>
      <c r="P9" s="17" t="s">
        <v>1835</v>
      </c>
      <c r="Q9" s="15"/>
    </row>
    <row r="10" ht="27.95" customHeight="1" spans="1:17">
      <c r="A10" s="16" t="s">
        <v>176</v>
      </c>
      <c r="B10" s="17"/>
      <c r="C10" s="65" t="s">
        <v>1832</v>
      </c>
      <c r="D10" s="17" t="s">
        <v>368</v>
      </c>
      <c r="E10" s="25" t="s">
        <v>1833</v>
      </c>
      <c r="F10" s="65" t="s">
        <v>1834</v>
      </c>
      <c r="G10" s="66">
        <v>1129</v>
      </c>
      <c r="H10" s="66">
        <v>411</v>
      </c>
      <c r="I10" s="36">
        <v>20</v>
      </c>
      <c r="J10" s="36">
        <v>20</v>
      </c>
      <c r="K10" s="36"/>
      <c r="L10" s="36"/>
      <c r="M10" s="36"/>
      <c r="N10" s="26"/>
      <c r="O10" s="25">
        <v>2018</v>
      </c>
      <c r="P10" s="17" t="s">
        <v>1835</v>
      </c>
      <c r="Q10" s="15"/>
    </row>
    <row r="11" ht="27.95" customHeight="1" spans="1:17">
      <c r="A11" s="16" t="s">
        <v>176</v>
      </c>
      <c r="B11" s="23"/>
      <c r="C11" s="65" t="s">
        <v>1832</v>
      </c>
      <c r="D11" s="17" t="s">
        <v>535</v>
      </c>
      <c r="E11" s="25" t="s">
        <v>1833</v>
      </c>
      <c r="F11" s="65" t="s">
        <v>1834</v>
      </c>
      <c r="G11" s="66">
        <v>936</v>
      </c>
      <c r="H11" s="66">
        <v>362</v>
      </c>
      <c r="I11" s="36">
        <v>20</v>
      </c>
      <c r="J11" s="36">
        <v>20</v>
      </c>
      <c r="K11" s="36"/>
      <c r="L11" s="36"/>
      <c r="M11" s="36"/>
      <c r="N11" s="26"/>
      <c r="O11" s="25">
        <v>2018</v>
      </c>
      <c r="P11" s="17" t="s">
        <v>1835</v>
      </c>
      <c r="Q11" s="15"/>
    </row>
    <row r="12" ht="27.95" customHeight="1" spans="1:17">
      <c r="A12" s="16" t="s">
        <v>176</v>
      </c>
      <c r="B12" s="23"/>
      <c r="C12" s="65" t="s">
        <v>1832</v>
      </c>
      <c r="D12" s="17" t="s">
        <v>344</v>
      </c>
      <c r="E12" s="25" t="s">
        <v>1833</v>
      </c>
      <c r="F12" s="65" t="s">
        <v>1834</v>
      </c>
      <c r="G12" s="66">
        <v>463</v>
      </c>
      <c r="H12" s="66">
        <v>150</v>
      </c>
      <c r="I12" s="36">
        <v>20</v>
      </c>
      <c r="J12" s="36">
        <v>20</v>
      </c>
      <c r="K12" s="36"/>
      <c r="L12" s="36"/>
      <c r="M12" s="36"/>
      <c r="N12" s="26"/>
      <c r="O12" s="25">
        <v>2018</v>
      </c>
      <c r="P12" s="17" t="s">
        <v>1835</v>
      </c>
      <c r="Q12" s="15"/>
    </row>
    <row r="13" ht="27.95" customHeight="1" spans="1:17">
      <c r="A13" s="16" t="s">
        <v>176</v>
      </c>
      <c r="B13" s="23"/>
      <c r="C13" s="65" t="s">
        <v>1832</v>
      </c>
      <c r="D13" s="17" t="s">
        <v>342</v>
      </c>
      <c r="E13" s="25" t="s">
        <v>1833</v>
      </c>
      <c r="F13" s="65" t="s">
        <v>1834</v>
      </c>
      <c r="G13" s="66">
        <v>523</v>
      </c>
      <c r="H13" s="66">
        <v>121</v>
      </c>
      <c r="I13" s="36">
        <v>20</v>
      </c>
      <c r="J13" s="36">
        <v>20</v>
      </c>
      <c r="K13" s="36"/>
      <c r="L13" s="36"/>
      <c r="M13" s="36"/>
      <c r="N13" s="26"/>
      <c r="O13" s="25">
        <v>2018</v>
      </c>
      <c r="P13" s="17" t="s">
        <v>1835</v>
      </c>
      <c r="Q13" s="15"/>
    </row>
    <row r="14" ht="27.95" customHeight="1" spans="1:17">
      <c r="A14" s="16" t="s">
        <v>176</v>
      </c>
      <c r="B14" s="23"/>
      <c r="C14" s="65" t="s">
        <v>1832</v>
      </c>
      <c r="D14" s="17" t="s">
        <v>423</v>
      </c>
      <c r="E14" s="25" t="s">
        <v>1833</v>
      </c>
      <c r="F14" s="65" t="s">
        <v>1834</v>
      </c>
      <c r="G14" s="66">
        <v>1146</v>
      </c>
      <c r="H14" s="66">
        <v>288</v>
      </c>
      <c r="I14" s="36">
        <v>20</v>
      </c>
      <c r="J14" s="36">
        <v>20</v>
      </c>
      <c r="K14" s="36"/>
      <c r="L14" s="36"/>
      <c r="M14" s="36"/>
      <c r="N14" s="26"/>
      <c r="O14" s="25">
        <v>2018</v>
      </c>
      <c r="P14" s="17" t="s">
        <v>1835</v>
      </c>
      <c r="Q14" s="15"/>
    </row>
    <row r="15" ht="27.95" customHeight="1" spans="1:17">
      <c r="A15" s="16" t="s">
        <v>176</v>
      </c>
      <c r="B15" s="23"/>
      <c r="C15" s="65" t="s">
        <v>1832</v>
      </c>
      <c r="D15" s="17" t="s">
        <v>431</v>
      </c>
      <c r="E15" s="25" t="s">
        <v>1833</v>
      </c>
      <c r="F15" s="65" t="s">
        <v>1834</v>
      </c>
      <c r="G15" s="66">
        <v>919</v>
      </c>
      <c r="H15" s="66">
        <v>221</v>
      </c>
      <c r="I15" s="36">
        <v>20</v>
      </c>
      <c r="J15" s="36">
        <v>20</v>
      </c>
      <c r="K15" s="36"/>
      <c r="L15" s="36"/>
      <c r="M15" s="36"/>
      <c r="N15" s="26"/>
      <c r="O15" s="25">
        <v>2018</v>
      </c>
      <c r="P15" s="17" t="s">
        <v>1835</v>
      </c>
      <c r="Q15" s="15"/>
    </row>
    <row r="16" ht="27.95" customHeight="1" spans="1:17">
      <c r="A16" s="16" t="s">
        <v>176</v>
      </c>
      <c r="B16" s="23"/>
      <c r="C16" s="65" t="s">
        <v>1832</v>
      </c>
      <c r="D16" s="17" t="s">
        <v>429</v>
      </c>
      <c r="E16" s="25" t="s">
        <v>1833</v>
      </c>
      <c r="F16" s="65" t="s">
        <v>1834</v>
      </c>
      <c r="G16" s="66">
        <v>1155</v>
      </c>
      <c r="H16" s="66">
        <v>301</v>
      </c>
      <c r="I16" s="36">
        <v>20</v>
      </c>
      <c r="J16" s="36">
        <v>20</v>
      </c>
      <c r="K16" s="36"/>
      <c r="L16" s="36"/>
      <c r="M16" s="36"/>
      <c r="N16" s="26"/>
      <c r="O16" s="25">
        <v>2018</v>
      </c>
      <c r="P16" s="17" t="s">
        <v>1835</v>
      </c>
      <c r="Q16" s="15"/>
    </row>
    <row r="17" ht="27.95" customHeight="1" spans="1:17">
      <c r="A17" s="16" t="s">
        <v>176</v>
      </c>
      <c r="B17" s="23"/>
      <c r="C17" s="65" t="s">
        <v>1832</v>
      </c>
      <c r="D17" s="17" t="s">
        <v>581</v>
      </c>
      <c r="E17" s="25" t="s">
        <v>1833</v>
      </c>
      <c r="F17" s="65" t="s">
        <v>1834</v>
      </c>
      <c r="G17" s="66">
        <v>684</v>
      </c>
      <c r="H17" s="66">
        <v>292</v>
      </c>
      <c r="I17" s="36">
        <v>20</v>
      </c>
      <c r="J17" s="36">
        <v>20</v>
      </c>
      <c r="K17" s="36"/>
      <c r="L17" s="36"/>
      <c r="M17" s="36"/>
      <c r="N17" s="26"/>
      <c r="O17" s="25">
        <v>2018</v>
      </c>
      <c r="P17" s="17" t="s">
        <v>1835</v>
      </c>
      <c r="Q17" s="15"/>
    </row>
    <row r="18" ht="27.95" customHeight="1" spans="1:17">
      <c r="A18" s="16" t="s">
        <v>176</v>
      </c>
      <c r="B18" s="25" t="s">
        <v>1830</v>
      </c>
      <c r="C18" s="65" t="s">
        <v>1832</v>
      </c>
      <c r="D18" s="17" t="s">
        <v>296</v>
      </c>
      <c r="E18" s="25" t="s">
        <v>1833</v>
      </c>
      <c r="F18" s="65" t="s">
        <v>1834</v>
      </c>
      <c r="G18" s="66">
        <v>804</v>
      </c>
      <c r="H18" s="66">
        <v>265</v>
      </c>
      <c r="I18" s="36">
        <v>20</v>
      </c>
      <c r="J18" s="36">
        <v>20</v>
      </c>
      <c r="K18" s="36"/>
      <c r="L18" s="36"/>
      <c r="M18" s="36"/>
      <c r="N18" s="26"/>
      <c r="O18" s="25">
        <v>2018</v>
      </c>
      <c r="P18" s="17" t="s">
        <v>1835</v>
      </c>
      <c r="Q18" s="15"/>
    </row>
    <row r="19" ht="27.95" customHeight="1" spans="1:17">
      <c r="A19" s="16" t="s">
        <v>176</v>
      </c>
      <c r="B19" s="25"/>
      <c r="C19" s="65" t="s">
        <v>1832</v>
      </c>
      <c r="D19" s="17" t="s">
        <v>298</v>
      </c>
      <c r="E19" s="25" t="s">
        <v>1833</v>
      </c>
      <c r="F19" s="65" t="s">
        <v>1834</v>
      </c>
      <c r="G19" s="66">
        <v>639</v>
      </c>
      <c r="H19" s="66">
        <v>294</v>
      </c>
      <c r="I19" s="36">
        <v>20</v>
      </c>
      <c r="J19" s="36">
        <v>20</v>
      </c>
      <c r="K19" s="36"/>
      <c r="L19" s="36"/>
      <c r="M19" s="36"/>
      <c r="N19" s="26"/>
      <c r="O19" s="25">
        <v>2018</v>
      </c>
      <c r="P19" s="17" t="s">
        <v>1835</v>
      </c>
      <c r="Q19" s="15"/>
    </row>
    <row r="20" ht="27.95" customHeight="1" spans="1:17">
      <c r="A20" s="16" t="s">
        <v>176</v>
      </c>
      <c r="B20" s="23"/>
      <c r="C20" s="65" t="s">
        <v>1832</v>
      </c>
      <c r="D20" s="17" t="s">
        <v>300</v>
      </c>
      <c r="E20" s="25" t="s">
        <v>1833</v>
      </c>
      <c r="F20" s="65" t="s">
        <v>1834</v>
      </c>
      <c r="G20" s="66">
        <v>2058</v>
      </c>
      <c r="H20" s="66">
        <v>249</v>
      </c>
      <c r="I20" s="36">
        <v>20</v>
      </c>
      <c r="J20" s="36">
        <v>20</v>
      </c>
      <c r="K20" s="36"/>
      <c r="L20" s="36"/>
      <c r="M20" s="36"/>
      <c r="N20" s="26"/>
      <c r="O20" s="25">
        <v>2018</v>
      </c>
      <c r="P20" s="17" t="s">
        <v>1835</v>
      </c>
      <c r="Q20" s="15"/>
    </row>
    <row r="21" ht="27.95" customHeight="1" spans="1:17">
      <c r="A21" s="16" t="s">
        <v>176</v>
      </c>
      <c r="B21" s="23"/>
      <c r="C21" s="65" t="s">
        <v>1832</v>
      </c>
      <c r="D21" s="17" t="s">
        <v>302</v>
      </c>
      <c r="E21" s="25" t="s">
        <v>1833</v>
      </c>
      <c r="F21" s="65" t="s">
        <v>1834</v>
      </c>
      <c r="G21" s="66">
        <v>845</v>
      </c>
      <c r="H21" s="66">
        <v>325</v>
      </c>
      <c r="I21" s="36">
        <v>20</v>
      </c>
      <c r="J21" s="36">
        <v>20</v>
      </c>
      <c r="K21" s="36"/>
      <c r="L21" s="36"/>
      <c r="M21" s="36"/>
      <c r="N21" s="26"/>
      <c r="O21" s="25">
        <v>2018</v>
      </c>
      <c r="P21" s="17" t="s">
        <v>1835</v>
      </c>
      <c r="Q21" s="15"/>
    </row>
    <row r="22" ht="27.95" customHeight="1" spans="1:17">
      <c r="A22" s="16" t="s">
        <v>176</v>
      </c>
      <c r="B22" s="23"/>
      <c r="C22" s="65" t="s">
        <v>1832</v>
      </c>
      <c r="D22" s="17" t="s">
        <v>304</v>
      </c>
      <c r="E22" s="25" t="s">
        <v>1833</v>
      </c>
      <c r="F22" s="65" t="s">
        <v>1834</v>
      </c>
      <c r="G22" s="66">
        <v>1323</v>
      </c>
      <c r="H22" s="66">
        <v>440</v>
      </c>
      <c r="I22" s="36">
        <v>20</v>
      </c>
      <c r="J22" s="36">
        <v>20</v>
      </c>
      <c r="K22" s="36"/>
      <c r="L22" s="36"/>
      <c r="M22" s="36"/>
      <c r="N22" s="26"/>
      <c r="O22" s="25">
        <v>2018</v>
      </c>
      <c r="P22" s="17" t="s">
        <v>1835</v>
      </c>
      <c r="Q22" s="15"/>
    </row>
    <row r="23" ht="27.95" customHeight="1" spans="1:17">
      <c r="A23" s="16" t="s">
        <v>176</v>
      </c>
      <c r="B23" s="23"/>
      <c r="C23" s="65" t="s">
        <v>1832</v>
      </c>
      <c r="D23" s="17" t="s">
        <v>471</v>
      </c>
      <c r="E23" s="25" t="s">
        <v>1833</v>
      </c>
      <c r="F23" s="65" t="s">
        <v>1834</v>
      </c>
      <c r="G23" s="66">
        <v>740</v>
      </c>
      <c r="H23" s="66">
        <v>159</v>
      </c>
      <c r="I23" s="36">
        <v>20</v>
      </c>
      <c r="J23" s="36">
        <v>20</v>
      </c>
      <c r="K23" s="36"/>
      <c r="L23" s="36"/>
      <c r="M23" s="36"/>
      <c r="N23" s="26"/>
      <c r="O23" s="25">
        <v>2018</v>
      </c>
      <c r="P23" s="17" t="s">
        <v>1835</v>
      </c>
      <c r="Q23" s="15"/>
    </row>
    <row r="24" ht="33" customHeight="1" spans="1:17">
      <c r="A24" s="16" t="s">
        <v>176</v>
      </c>
      <c r="B24" s="25" t="s">
        <v>1830</v>
      </c>
      <c r="C24" s="67" t="s">
        <v>1837</v>
      </c>
      <c r="D24" s="17"/>
      <c r="E24" s="25"/>
      <c r="F24" s="65"/>
      <c r="G24" s="66">
        <f>SUM(G5:G23)</f>
        <v>18079</v>
      </c>
      <c r="H24" s="66">
        <f>SUM(H5:H23)</f>
        <v>5411</v>
      </c>
      <c r="I24" s="36">
        <f>SUM(I5:I23)</f>
        <v>386</v>
      </c>
      <c r="J24" s="36">
        <f>SUM(J5:J23)</f>
        <v>386</v>
      </c>
      <c r="K24" s="36"/>
      <c r="L24" s="36"/>
      <c r="M24" s="36"/>
      <c r="N24" s="26"/>
      <c r="O24" s="25">
        <v>2018</v>
      </c>
      <c r="P24" s="17"/>
      <c r="Q24" s="23"/>
    </row>
    <row r="25" ht="42" customHeight="1" spans="1:17">
      <c r="A25" s="45" t="s">
        <v>180</v>
      </c>
      <c r="B25" s="23"/>
      <c r="C25" s="65" t="s">
        <v>181</v>
      </c>
      <c r="D25" s="17" t="s">
        <v>330</v>
      </c>
      <c r="E25" s="25" t="s">
        <v>286</v>
      </c>
      <c r="F25" s="65" t="s">
        <v>1838</v>
      </c>
      <c r="G25" s="66">
        <v>1344</v>
      </c>
      <c r="H25" s="66">
        <v>801</v>
      </c>
      <c r="I25" s="36">
        <v>50</v>
      </c>
      <c r="J25" s="36"/>
      <c r="K25" s="36"/>
      <c r="L25" s="36"/>
      <c r="M25" s="36"/>
      <c r="N25" s="26">
        <v>50</v>
      </c>
      <c r="O25" s="25">
        <v>2018</v>
      </c>
      <c r="P25" s="17" t="s">
        <v>1839</v>
      </c>
      <c r="Q25" s="23"/>
    </row>
    <row r="26" ht="42" customHeight="1" spans="1:17">
      <c r="A26" s="45" t="s">
        <v>180</v>
      </c>
      <c r="B26" s="23"/>
      <c r="C26" s="65" t="s">
        <v>181</v>
      </c>
      <c r="D26" s="17" t="s">
        <v>678</v>
      </c>
      <c r="E26" s="25" t="s">
        <v>286</v>
      </c>
      <c r="F26" s="65" t="s">
        <v>1840</v>
      </c>
      <c r="G26" s="66">
        <v>858</v>
      </c>
      <c r="H26" s="66">
        <v>558</v>
      </c>
      <c r="I26" s="36">
        <v>30</v>
      </c>
      <c r="J26" s="36"/>
      <c r="K26" s="36"/>
      <c r="L26" s="36"/>
      <c r="M26" s="36"/>
      <c r="N26" s="26">
        <v>30</v>
      </c>
      <c r="O26" s="25">
        <v>2018</v>
      </c>
      <c r="P26" s="17" t="s">
        <v>1839</v>
      </c>
      <c r="Q26" s="23"/>
    </row>
    <row r="27" ht="42" customHeight="1" spans="1:17">
      <c r="A27" s="45" t="s">
        <v>180</v>
      </c>
      <c r="B27" s="23"/>
      <c r="C27" s="65" t="s">
        <v>181</v>
      </c>
      <c r="D27" s="17" t="s">
        <v>322</v>
      </c>
      <c r="E27" s="25" t="s">
        <v>286</v>
      </c>
      <c r="F27" s="65" t="s">
        <v>1841</v>
      </c>
      <c r="G27" s="66">
        <v>1050</v>
      </c>
      <c r="H27" s="66">
        <v>450</v>
      </c>
      <c r="I27" s="36">
        <v>30</v>
      </c>
      <c r="J27" s="36"/>
      <c r="K27" s="36"/>
      <c r="L27" s="36"/>
      <c r="M27" s="36"/>
      <c r="N27" s="26">
        <v>30</v>
      </c>
      <c r="O27" s="25">
        <v>2018</v>
      </c>
      <c r="P27" s="17" t="s">
        <v>1839</v>
      </c>
      <c r="Q27" s="23"/>
    </row>
    <row r="28" ht="42" customHeight="1" spans="1:17">
      <c r="A28" s="45" t="s">
        <v>180</v>
      </c>
      <c r="B28" s="23"/>
      <c r="C28" s="65" t="s">
        <v>181</v>
      </c>
      <c r="D28" s="17" t="s">
        <v>324</v>
      </c>
      <c r="E28" s="25" t="s">
        <v>286</v>
      </c>
      <c r="F28" s="65" t="s">
        <v>1842</v>
      </c>
      <c r="G28" s="66">
        <v>801</v>
      </c>
      <c r="H28" s="66">
        <v>498</v>
      </c>
      <c r="I28" s="36">
        <v>40</v>
      </c>
      <c r="J28" s="36"/>
      <c r="K28" s="36"/>
      <c r="L28" s="36"/>
      <c r="M28" s="36"/>
      <c r="N28" s="26">
        <v>40</v>
      </c>
      <c r="O28" s="25">
        <v>2018</v>
      </c>
      <c r="P28" s="17" t="s">
        <v>1839</v>
      </c>
      <c r="Q28" s="23"/>
    </row>
    <row r="29" ht="42" customHeight="1" spans="1:17">
      <c r="A29" s="45" t="s">
        <v>180</v>
      </c>
      <c r="B29" s="25" t="s">
        <v>1830</v>
      </c>
      <c r="C29" s="65" t="s">
        <v>181</v>
      </c>
      <c r="D29" s="17" t="s">
        <v>607</v>
      </c>
      <c r="E29" s="25" t="s">
        <v>286</v>
      </c>
      <c r="F29" s="65" t="s">
        <v>1843</v>
      </c>
      <c r="G29" s="66">
        <v>822</v>
      </c>
      <c r="H29" s="66">
        <v>663</v>
      </c>
      <c r="I29" s="36">
        <v>40</v>
      </c>
      <c r="J29" s="36"/>
      <c r="K29" s="36"/>
      <c r="L29" s="36"/>
      <c r="M29" s="36"/>
      <c r="N29" s="26">
        <v>40</v>
      </c>
      <c r="O29" s="25">
        <v>2018</v>
      </c>
      <c r="P29" s="17" t="s">
        <v>1839</v>
      </c>
      <c r="Q29" s="23"/>
    </row>
    <row r="30" ht="42" customHeight="1" spans="1:17">
      <c r="A30" s="45" t="s">
        <v>180</v>
      </c>
      <c r="B30" s="25"/>
      <c r="C30" s="65" t="s">
        <v>181</v>
      </c>
      <c r="D30" s="17" t="s">
        <v>358</v>
      </c>
      <c r="E30" s="25" t="s">
        <v>286</v>
      </c>
      <c r="F30" s="65" t="s">
        <v>1844</v>
      </c>
      <c r="G30" s="66">
        <v>1239</v>
      </c>
      <c r="H30" s="66">
        <v>828</v>
      </c>
      <c r="I30" s="36">
        <v>50</v>
      </c>
      <c r="J30" s="36"/>
      <c r="K30" s="36"/>
      <c r="L30" s="36"/>
      <c r="M30" s="36"/>
      <c r="N30" s="26">
        <v>50</v>
      </c>
      <c r="O30" s="25">
        <v>2018</v>
      </c>
      <c r="P30" s="17" t="s">
        <v>1839</v>
      </c>
      <c r="Q30" s="23"/>
    </row>
    <row r="31" ht="42" customHeight="1" spans="1:17">
      <c r="A31" s="45" t="s">
        <v>180</v>
      </c>
      <c r="B31" s="23"/>
      <c r="C31" s="65" t="s">
        <v>181</v>
      </c>
      <c r="D31" s="17" t="s">
        <v>360</v>
      </c>
      <c r="E31" s="25" t="s">
        <v>286</v>
      </c>
      <c r="F31" s="65" t="s">
        <v>1845</v>
      </c>
      <c r="G31" s="66">
        <v>900</v>
      </c>
      <c r="H31" s="66">
        <v>528</v>
      </c>
      <c r="I31" s="36">
        <v>30</v>
      </c>
      <c r="J31" s="36"/>
      <c r="K31" s="36"/>
      <c r="L31" s="36"/>
      <c r="M31" s="36"/>
      <c r="N31" s="26">
        <v>30</v>
      </c>
      <c r="O31" s="25">
        <v>2018</v>
      </c>
      <c r="P31" s="17" t="s">
        <v>1839</v>
      </c>
      <c r="Q31" s="23"/>
    </row>
    <row r="32" ht="42" customHeight="1" spans="1:17">
      <c r="A32" s="45" t="s">
        <v>180</v>
      </c>
      <c r="B32" s="23"/>
      <c r="C32" s="65" t="s">
        <v>181</v>
      </c>
      <c r="D32" s="17" t="s">
        <v>356</v>
      </c>
      <c r="E32" s="25" t="s">
        <v>286</v>
      </c>
      <c r="F32" s="65" t="s">
        <v>1846</v>
      </c>
      <c r="G32" s="66">
        <v>810</v>
      </c>
      <c r="H32" s="66">
        <v>369</v>
      </c>
      <c r="I32" s="36">
        <v>30</v>
      </c>
      <c r="J32" s="36"/>
      <c r="K32" s="36"/>
      <c r="L32" s="36"/>
      <c r="M32" s="36"/>
      <c r="N32" s="26">
        <v>30</v>
      </c>
      <c r="O32" s="25">
        <v>2018</v>
      </c>
      <c r="P32" s="17" t="s">
        <v>1839</v>
      </c>
      <c r="Q32" s="23"/>
    </row>
    <row r="33" ht="42" customHeight="1" spans="1:17">
      <c r="A33" s="45" t="s">
        <v>180</v>
      </c>
      <c r="B33" s="23"/>
      <c r="C33" s="65" t="s">
        <v>181</v>
      </c>
      <c r="D33" s="17" t="s">
        <v>692</v>
      </c>
      <c r="E33" s="25" t="s">
        <v>286</v>
      </c>
      <c r="F33" s="65" t="s">
        <v>1847</v>
      </c>
      <c r="G33" s="66">
        <v>1800</v>
      </c>
      <c r="H33" s="66">
        <v>855</v>
      </c>
      <c r="I33" s="36">
        <v>30</v>
      </c>
      <c r="J33" s="36"/>
      <c r="K33" s="36"/>
      <c r="L33" s="36"/>
      <c r="M33" s="36"/>
      <c r="N33" s="26">
        <v>30</v>
      </c>
      <c r="O33" s="25">
        <v>2018</v>
      </c>
      <c r="P33" s="17" t="s">
        <v>1839</v>
      </c>
      <c r="Q33" s="23"/>
    </row>
    <row r="34" ht="42" customHeight="1" spans="1:17">
      <c r="A34" s="45" t="s">
        <v>180</v>
      </c>
      <c r="B34" s="23"/>
      <c r="C34" s="65" t="s">
        <v>181</v>
      </c>
      <c r="D34" s="17" t="s">
        <v>544</v>
      </c>
      <c r="E34" s="25" t="s">
        <v>286</v>
      </c>
      <c r="F34" s="65" t="s">
        <v>1848</v>
      </c>
      <c r="G34" s="66">
        <v>960</v>
      </c>
      <c r="H34" s="66">
        <v>426</v>
      </c>
      <c r="I34" s="36">
        <v>35</v>
      </c>
      <c r="J34" s="36"/>
      <c r="K34" s="36"/>
      <c r="L34" s="36"/>
      <c r="M34" s="36"/>
      <c r="N34" s="26">
        <v>35</v>
      </c>
      <c r="O34" s="25">
        <v>2018</v>
      </c>
      <c r="P34" s="17" t="s">
        <v>1839</v>
      </c>
      <c r="Q34" s="23"/>
    </row>
    <row r="35" ht="42" customHeight="1" spans="1:17">
      <c r="A35" s="45" t="s">
        <v>180</v>
      </c>
      <c r="B35" s="23"/>
      <c r="C35" s="65" t="s">
        <v>181</v>
      </c>
      <c r="D35" s="17" t="s">
        <v>401</v>
      </c>
      <c r="E35" s="25" t="s">
        <v>286</v>
      </c>
      <c r="F35" s="65" t="s">
        <v>1849</v>
      </c>
      <c r="G35" s="66">
        <v>900</v>
      </c>
      <c r="H35" s="66">
        <v>600</v>
      </c>
      <c r="I35" s="36">
        <v>30</v>
      </c>
      <c r="J35" s="36"/>
      <c r="K35" s="36"/>
      <c r="L35" s="36"/>
      <c r="M35" s="36"/>
      <c r="N35" s="26">
        <v>30</v>
      </c>
      <c r="O35" s="25">
        <v>2018</v>
      </c>
      <c r="P35" s="17" t="s">
        <v>1839</v>
      </c>
      <c r="Q35" s="23"/>
    </row>
    <row r="36" ht="42" customHeight="1" spans="1:17">
      <c r="A36" s="45" t="s">
        <v>180</v>
      </c>
      <c r="B36" s="23"/>
      <c r="C36" s="65" t="s">
        <v>181</v>
      </c>
      <c r="D36" s="17" t="s">
        <v>696</v>
      </c>
      <c r="E36" s="25" t="s">
        <v>286</v>
      </c>
      <c r="F36" s="65" t="s">
        <v>1850</v>
      </c>
      <c r="G36" s="66">
        <v>660</v>
      </c>
      <c r="H36" s="66">
        <v>471</v>
      </c>
      <c r="I36" s="36">
        <v>50</v>
      </c>
      <c r="J36" s="36"/>
      <c r="K36" s="36"/>
      <c r="L36" s="36"/>
      <c r="M36" s="36"/>
      <c r="N36" s="26">
        <v>50</v>
      </c>
      <c r="O36" s="25">
        <v>2018</v>
      </c>
      <c r="P36" s="17" t="s">
        <v>1839</v>
      </c>
      <c r="Q36" s="23"/>
    </row>
    <row r="37" ht="42" customHeight="1" spans="1:17">
      <c r="A37" s="45" t="s">
        <v>180</v>
      </c>
      <c r="B37" s="23"/>
      <c r="C37" s="65" t="s">
        <v>181</v>
      </c>
      <c r="D37" s="17" t="s">
        <v>698</v>
      </c>
      <c r="E37" s="25" t="s">
        <v>286</v>
      </c>
      <c r="F37" s="65" t="s">
        <v>1851</v>
      </c>
      <c r="G37" s="66">
        <v>720</v>
      </c>
      <c r="H37" s="66">
        <v>495</v>
      </c>
      <c r="I37" s="36">
        <v>50</v>
      </c>
      <c r="J37" s="36"/>
      <c r="K37" s="36"/>
      <c r="L37" s="36"/>
      <c r="M37" s="36"/>
      <c r="N37" s="26">
        <v>50</v>
      </c>
      <c r="O37" s="25">
        <v>2018</v>
      </c>
      <c r="P37" s="17" t="s">
        <v>1839</v>
      </c>
      <c r="Q37" s="23"/>
    </row>
    <row r="38" ht="42" customHeight="1" spans="1:17">
      <c r="A38" s="45" t="s">
        <v>180</v>
      </c>
      <c r="B38" s="25" t="s">
        <v>1830</v>
      </c>
      <c r="C38" s="65" t="s">
        <v>181</v>
      </c>
      <c r="D38" s="17" t="s">
        <v>413</v>
      </c>
      <c r="E38" s="25" t="s">
        <v>286</v>
      </c>
      <c r="F38" s="65" t="s">
        <v>1852</v>
      </c>
      <c r="G38" s="66">
        <v>450</v>
      </c>
      <c r="H38" s="66">
        <v>288</v>
      </c>
      <c r="I38" s="36">
        <v>40</v>
      </c>
      <c r="J38" s="36"/>
      <c r="K38" s="36"/>
      <c r="L38" s="36"/>
      <c r="M38" s="36"/>
      <c r="N38" s="26">
        <v>40</v>
      </c>
      <c r="O38" s="25">
        <v>2018</v>
      </c>
      <c r="P38" s="17" t="s">
        <v>1839</v>
      </c>
      <c r="Q38" s="23"/>
    </row>
    <row r="39" ht="42" customHeight="1" spans="1:17">
      <c r="A39" s="45" t="s">
        <v>180</v>
      </c>
      <c r="B39" s="25"/>
      <c r="C39" s="65" t="s">
        <v>181</v>
      </c>
      <c r="D39" s="17" t="s">
        <v>405</v>
      </c>
      <c r="E39" s="25" t="s">
        <v>286</v>
      </c>
      <c r="F39" s="65" t="s">
        <v>1853</v>
      </c>
      <c r="G39" s="66">
        <v>510</v>
      </c>
      <c r="H39" s="66">
        <v>324</v>
      </c>
      <c r="I39" s="36">
        <v>40</v>
      </c>
      <c r="J39" s="36"/>
      <c r="K39" s="36"/>
      <c r="L39" s="36"/>
      <c r="M39" s="36"/>
      <c r="N39" s="26">
        <v>40</v>
      </c>
      <c r="O39" s="25">
        <v>2018</v>
      </c>
      <c r="P39" s="17" t="s">
        <v>1839</v>
      </c>
      <c r="Q39" s="23"/>
    </row>
    <row r="40" ht="42" customHeight="1" spans="1:17">
      <c r="A40" s="45" t="s">
        <v>180</v>
      </c>
      <c r="B40" s="23"/>
      <c r="C40" s="65" t="s">
        <v>181</v>
      </c>
      <c r="D40" s="17" t="s">
        <v>346</v>
      </c>
      <c r="E40" s="25" t="s">
        <v>286</v>
      </c>
      <c r="F40" s="65" t="s">
        <v>1854</v>
      </c>
      <c r="G40" s="66">
        <v>1050</v>
      </c>
      <c r="H40" s="66">
        <v>801</v>
      </c>
      <c r="I40" s="36">
        <v>40</v>
      </c>
      <c r="J40" s="36"/>
      <c r="K40" s="36"/>
      <c r="L40" s="36"/>
      <c r="M40" s="36"/>
      <c r="N40" s="26">
        <v>40</v>
      </c>
      <c r="O40" s="25">
        <v>2018</v>
      </c>
      <c r="P40" s="17" t="s">
        <v>1839</v>
      </c>
      <c r="Q40" s="23"/>
    </row>
    <row r="41" ht="42" customHeight="1" spans="1:17">
      <c r="A41" s="45" t="s">
        <v>180</v>
      </c>
      <c r="B41" s="23"/>
      <c r="C41" s="65" t="s">
        <v>181</v>
      </c>
      <c r="D41" s="17" t="s">
        <v>350</v>
      </c>
      <c r="E41" s="25" t="s">
        <v>286</v>
      </c>
      <c r="F41" s="65" t="s">
        <v>1855</v>
      </c>
      <c r="G41" s="66">
        <v>1350</v>
      </c>
      <c r="H41" s="66">
        <v>354</v>
      </c>
      <c r="I41" s="36">
        <v>45</v>
      </c>
      <c r="J41" s="36"/>
      <c r="K41" s="36"/>
      <c r="L41" s="36"/>
      <c r="M41" s="36"/>
      <c r="N41" s="26">
        <v>45</v>
      </c>
      <c r="O41" s="25">
        <v>2018</v>
      </c>
      <c r="P41" s="17" t="s">
        <v>1839</v>
      </c>
      <c r="Q41" s="23"/>
    </row>
    <row r="42" ht="42" customHeight="1" spans="1:17">
      <c r="A42" s="45" t="s">
        <v>180</v>
      </c>
      <c r="B42" s="23"/>
      <c r="C42" s="65" t="s">
        <v>181</v>
      </c>
      <c r="D42" s="17" t="s">
        <v>425</v>
      </c>
      <c r="E42" s="25" t="s">
        <v>286</v>
      </c>
      <c r="F42" s="65" t="s">
        <v>1856</v>
      </c>
      <c r="G42" s="66">
        <v>900</v>
      </c>
      <c r="H42" s="66">
        <v>537</v>
      </c>
      <c r="I42" s="36">
        <v>35</v>
      </c>
      <c r="J42" s="36"/>
      <c r="K42" s="36"/>
      <c r="L42" s="36"/>
      <c r="M42" s="36"/>
      <c r="N42" s="26">
        <v>35</v>
      </c>
      <c r="O42" s="25">
        <v>2018</v>
      </c>
      <c r="P42" s="17" t="s">
        <v>1839</v>
      </c>
      <c r="Q42" s="23"/>
    </row>
    <row r="43" ht="42" customHeight="1" spans="1:17">
      <c r="A43" s="45" t="s">
        <v>180</v>
      </c>
      <c r="B43" s="23"/>
      <c r="C43" s="65" t="s">
        <v>181</v>
      </c>
      <c r="D43" s="17" t="s">
        <v>563</v>
      </c>
      <c r="E43" s="25" t="s">
        <v>286</v>
      </c>
      <c r="F43" s="65" t="s">
        <v>1857</v>
      </c>
      <c r="G43" s="66">
        <v>1110</v>
      </c>
      <c r="H43" s="66">
        <v>636</v>
      </c>
      <c r="I43" s="36">
        <v>35</v>
      </c>
      <c r="J43" s="36"/>
      <c r="K43" s="36"/>
      <c r="L43" s="36"/>
      <c r="M43" s="36"/>
      <c r="N43" s="26">
        <v>35</v>
      </c>
      <c r="O43" s="25">
        <v>2018</v>
      </c>
      <c r="P43" s="17" t="s">
        <v>1839</v>
      </c>
      <c r="Q43" s="23"/>
    </row>
    <row r="44" ht="42" customHeight="1" spans="1:17">
      <c r="A44" s="45" t="s">
        <v>180</v>
      </c>
      <c r="B44" s="23"/>
      <c r="C44" s="65" t="s">
        <v>181</v>
      </c>
      <c r="D44" s="17" t="s">
        <v>427</v>
      </c>
      <c r="E44" s="25" t="s">
        <v>286</v>
      </c>
      <c r="F44" s="65" t="s">
        <v>1858</v>
      </c>
      <c r="G44" s="66">
        <v>750</v>
      </c>
      <c r="H44" s="66">
        <v>393</v>
      </c>
      <c r="I44" s="36">
        <v>30</v>
      </c>
      <c r="J44" s="36"/>
      <c r="K44" s="36"/>
      <c r="L44" s="36"/>
      <c r="M44" s="36"/>
      <c r="N44" s="26">
        <v>30</v>
      </c>
      <c r="O44" s="25">
        <v>2018</v>
      </c>
      <c r="P44" s="17" t="s">
        <v>1839</v>
      </c>
      <c r="Q44" s="23"/>
    </row>
    <row r="45" ht="42" customHeight="1" spans="1:17">
      <c r="A45" s="45" t="s">
        <v>180</v>
      </c>
      <c r="B45" s="23"/>
      <c r="C45" s="65" t="s">
        <v>181</v>
      </c>
      <c r="D45" s="17" t="s">
        <v>435</v>
      </c>
      <c r="E45" s="25" t="s">
        <v>286</v>
      </c>
      <c r="F45" s="65" t="s">
        <v>1859</v>
      </c>
      <c r="G45" s="66">
        <v>750</v>
      </c>
      <c r="H45" s="66">
        <v>564</v>
      </c>
      <c r="I45" s="36">
        <v>35</v>
      </c>
      <c r="J45" s="36"/>
      <c r="K45" s="36"/>
      <c r="L45" s="36"/>
      <c r="M45" s="36"/>
      <c r="N45" s="26">
        <v>35</v>
      </c>
      <c r="O45" s="25">
        <v>2018</v>
      </c>
      <c r="P45" s="17" t="s">
        <v>1839</v>
      </c>
      <c r="Q45" s="23"/>
    </row>
    <row r="46" ht="42" customHeight="1" spans="1:17">
      <c r="A46" s="45" t="s">
        <v>180</v>
      </c>
      <c r="B46" s="23"/>
      <c r="C46" s="65" t="s">
        <v>181</v>
      </c>
      <c r="D46" s="17" t="s">
        <v>583</v>
      </c>
      <c r="E46" s="25" t="s">
        <v>286</v>
      </c>
      <c r="F46" s="65" t="s">
        <v>1860</v>
      </c>
      <c r="G46" s="66">
        <v>1440</v>
      </c>
      <c r="H46" s="66">
        <v>666</v>
      </c>
      <c r="I46" s="36">
        <v>35</v>
      </c>
      <c r="J46" s="36"/>
      <c r="K46" s="36"/>
      <c r="L46" s="36"/>
      <c r="M46" s="36"/>
      <c r="N46" s="26">
        <v>35</v>
      </c>
      <c r="O46" s="25">
        <v>2018</v>
      </c>
      <c r="P46" s="17" t="s">
        <v>1839</v>
      </c>
      <c r="Q46" s="23"/>
    </row>
    <row r="47" ht="42" customHeight="1" spans="1:17">
      <c r="A47" s="45" t="s">
        <v>180</v>
      </c>
      <c r="B47" s="25" t="s">
        <v>1830</v>
      </c>
      <c r="C47" s="65" t="s">
        <v>181</v>
      </c>
      <c r="D47" s="17" t="s">
        <v>588</v>
      </c>
      <c r="E47" s="25" t="s">
        <v>286</v>
      </c>
      <c r="F47" s="65" t="s">
        <v>1861</v>
      </c>
      <c r="G47" s="66">
        <v>750</v>
      </c>
      <c r="H47" s="66">
        <v>444</v>
      </c>
      <c r="I47" s="36">
        <v>30</v>
      </c>
      <c r="J47" s="36"/>
      <c r="K47" s="36"/>
      <c r="L47" s="36"/>
      <c r="M47" s="36"/>
      <c r="N47" s="26">
        <v>30</v>
      </c>
      <c r="O47" s="25">
        <v>2018</v>
      </c>
      <c r="P47" s="17" t="s">
        <v>1839</v>
      </c>
      <c r="Q47" s="23"/>
    </row>
    <row r="48" ht="42" customHeight="1" spans="1:17">
      <c r="A48" s="45" t="s">
        <v>180</v>
      </c>
      <c r="B48" s="25"/>
      <c r="C48" s="65" t="s">
        <v>181</v>
      </c>
      <c r="D48" s="17" t="s">
        <v>285</v>
      </c>
      <c r="E48" s="25" t="s">
        <v>286</v>
      </c>
      <c r="F48" s="65" t="s">
        <v>1862</v>
      </c>
      <c r="G48" s="66">
        <v>780</v>
      </c>
      <c r="H48" s="66">
        <v>480</v>
      </c>
      <c r="I48" s="36">
        <v>35</v>
      </c>
      <c r="J48" s="36"/>
      <c r="K48" s="36"/>
      <c r="L48" s="36"/>
      <c r="M48" s="36"/>
      <c r="N48" s="26">
        <v>35</v>
      </c>
      <c r="O48" s="25">
        <v>2018</v>
      </c>
      <c r="P48" s="17" t="s">
        <v>1839</v>
      </c>
      <c r="Q48" s="23"/>
    </row>
    <row r="49" ht="42" customHeight="1" spans="1:17">
      <c r="A49" s="45" t="s">
        <v>180</v>
      </c>
      <c r="B49" s="23"/>
      <c r="C49" s="65" t="s">
        <v>181</v>
      </c>
      <c r="D49" s="17" t="s">
        <v>292</v>
      </c>
      <c r="E49" s="25" t="s">
        <v>286</v>
      </c>
      <c r="F49" s="65" t="s">
        <v>1863</v>
      </c>
      <c r="G49" s="66">
        <v>810</v>
      </c>
      <c r="H49" s="66">
        <v>471</v>
      </c>
      <c r="I49" s="36">
        <v>35</v>
      </c>
      <c r="J49" s="36"/>
      <c r="K49" s="36"/>
      <c r="L49" s="36"/>
      <c r="M49" s="36"/>
      <c r="N49" s="26">
        <v>35</v>
      </c>
      <c r="O49" s="25">
        <v>2018</v>
      </c>
      <c r="P49" s="17" t="s">
        <v>1839</v>
      </c>
      <c r="Q49" s="23"/>
    </row>
    <row r="50" ht="42" customHeight="1" spans="1:17">
      <c r="A50" s="45" t="s">
        <v>180</v>
      </c>
      <c r="B50" s="23"/>
      <c r="C50" s="65" t="s">
        <v>181</v>
      </c>
      <c r="D50" s="17" t="s">
        <v>288</v>
      </c>
      <c r="E50" s="25" t="s">
        <v>286</v>
      </c>
      <c r="F50" s="65" t="s">
        <v>1864</v>
      </c>
      <c r="G50" s="66">
        <v>1500</v>
      </c>
      <c r="H50" s="66">
        <v>855</v>
      </c>
      <c r="I50" s="36">
        <v>35</v>
      </c>
      <c r="J50" s="36"/>
      <c r="K50" s="36"/>
      <c r="L50" s="36"/>
      <c r="M50" s="36"/>
      <c r="N50" s="26">
        <v>35</v>
      </c>
      <c r="O50" s="25">
        <v>2018</v>
      </c>
      <c r="P50" s="17" t="s">
        <v>1839</v>
      </c>
      <c r="Q50" s="23"/>
    </row>
    <row r="51" ht="42" customHeight="1" spans="1:17">
      <c r="A51" s="45" t="s">
        <v>180</v>
      </c>
      <c r="B51" s="23"/>
      <c r="C51" s="65" t="s">
        <v>181</v>
      </c>
      <c r="D51" s="17" t="s">
        <v>290</v>
      </c>
      <c r="E51" s="25" t="s">
        <v>286</v>
      </c>
      <c r="F51" s="65" t="s">
        <v>1865</v>
      </c>
      <c r="G51" s="66">
        <v>3000</v>
      </c>
      <c r="H51" s="66">
        <v>852</v>
      </c>
      <c r="I51" s="36">
        <v>20</v>
      </c>
      <c r="J51" s="36"/>
      <c r="K51" s="36"/>
      <c r="L51" s="36"/>
      <c r="M51" s="36"/>
      <c r="N51" s="26">
        <v>20</v>
      </c>
      <c r="O51" s="25">
        <v>2018</v>
      </c>
      <c r="P51" s="17" t="s">
        <v>1839</v>
      </c>
      <c r="Q51" s="23"/>
    </row>
    <row r="52" ht="42" customHeight="1" spans="1:17">
      <c r="A52" s="45" t="s">
        <v>180</v>
      </c>
      <c r="B52" s="23"/>
      <c r="C52" s="65" t="s">
        <v>181</v>
      </c>
      <c r="D52" s="17" t="s">
        <v>294</v>
      </c>
      <c r="E52" s="25" t="s">
        <v>286</v>
      </c>
      <c r="F52" s="65" t="s">
        <v>1866</v>
      </c>
      <c r="G52" s="66">
        <v>900</v>
      </c>
      <c r="H52" s="66">
        <v>702</v>
      </c>
      <c r="I52" s="36">
        <v>25</v>
      </c>
      <c r="J52" s="36"/>
      <c r="K52" s="36"/>
      <c r="L52" s="36"/>
      <c r="M52" s="36"/>
      <c r="N52" s="26">
        <v>25</v>
      </c>
      <c r="O52" s="25">
        <v>2018</v>
      </c>
      <c r="P52" s="17" t="s">
        <v>1839</v>
      </c>
      <c r="Q52" s="23"/>
    </row>
    <row r="53" ht="42" customHeight="1" spans="1:17">
      <c r="A53" s="45" t="s">
        <v>180</v>
      </c>
      <c r="B53" s="23"/>
      <c r="C53" s="65" t="s">
        <v>181</v>
      </c>
      <c r="D53" s="17" t="s">
        <v>473</v>
      </c>
      <c r="E53" s="25" t="s">
        <v>286</v>
      </c>
      <c r="F53" s="65" t="s">
        <v>1867</v>
      </c>
      <c r="G53" s="66">
        <v>900</v>
      </c>
      <c r="H53" s="66">
        <v>531</v>
      </c>
      <c r="I53" s="36">
        <v>30</v>
      </c>
      <c r="J53" s="36"/>
      <c r="K53" s="36"/>
      <c r="L53" s="36"/>
      <c r="M53" s="36"/>
      <c r="N53" s="26">
        <v>30</v>
      </c>
      <c r="O53" s="25">
        <v>2018</v>
      </c>
      <c r="P53" s="17" t="s">
        <v>1839</v>
      </c>
      <c r="Q53" s="23"/>
    </row>
    <row r="54" ht="42" customHeight="1" spans="1:17">
      <c r="A54" s="45" t="s">
        <v>180</v>
      </c>
      <c r="B54" s="23"/>
      <c r="C54" s="65" t="s">
        <v>181</v>
      </c>
      <c r="D54" s="17" t="s">
        <v>459</v>
      </c>
      <c r="E54" s="25" t="s">
        <v>286</v>
      </c>
      <c r="F54" s="65" t="s">
        <v>1868</v>
      </c>
      <c r="G54" s="66">
        <v>300</v>
      </c>
      <c r="H54" s="66">
        <v>219</v>
      </c>
      <c r="I54" s="36">
        <v>30</v>
      </c>
      <c r="J54" s="36"/>
      <c r="K54" s="36"/>
      <c r="L54" s="36"/>
      <c r="M54" s="36"/>
      <c r="N54" s="26">
        <v>30</v>
      </c>
      <c r="O54" s="25">
        <v>2018</v>
      </c>
      <c r="P54" s="17" t="s">
        <v>1839</v>
      </c>
      <c r="Q54" s="23"/>
    </row>
    <row r="55" ht="42" customHeight="1" spans="1:17">
      <c r="A55" s="45" t="s">
        <v>180</v>
      </c>
      <c r="B55" s="23"/>
      <c r="C55" s="65" t="s">
        <v>181</v>
      </c>
      <c r="D55" s="17" t="s">
        <v>469</v>
      </c>
      <c r="E55" s="25" t="s">
        <v>286</v>
      </c>
      <c r="F55" s="65" t="s">
        <v>1869</v>
      </c>
      <c r="G55" s="66">
        <v>592</v>
      </c>
      <c r="H55" s="66">
        <v>492</v>
      </c>
      <c r="I55" s="36">
        <v>30</v>
      </c>
      <c r="J55" s="36"/>
      <c r="K55" s="36"/>
      <c r="L55" s="36"/>
      <c r="M55" s="36"/>
      <c r="N55" s="26">
        <v>30</v>
      </c>
      <c r="O55" s="25">
        <v>2018</v>
      </c>
      <c r="P55" s="17" t="s">
        <v>1839</v>
      </c>
      <c r="Q55" s="23"/>
    </row>
    <row r="56" ht="51.95" customHeight="1" spans="1:17">
      <c r="A56" s="45" t="s">
        <v>180</v>
      </c>
      <c r="B56" s="25" t="s">
        <v>1830</v>
      </c>
      <c r="C56" s="65" t="s">
        <v>181</v>
      </c>
      <c r="D56" s="17" t="s">
        <v>342</v>
      </c>
      <c r="E56" s="25" t="s">
        <v>286</v>
      </c>
      <c r="F56" s="65" t="s">
        <v>1870</v>
      </c>
      <c r="G56" s="66">
        <v>960</v>
      </c>
      <c r="H56" s="66">
        <v>426</v>
      </c>
      <c r="I56" s="36">
        <v>10</v>
      </c>
      <c r="J56" s="36"/>
      <c r="K56" s="36"/>
      <c r="L56" s="36"/>
      <c r="M56" s="36"/>
      <c r="N56" s="26">
        <v>10</v>
      </c>
      <c r="O56" s="25">
        <v>2018</v>
      </c>
      <c r="P56" s="17" t="s">
        <v>1839</v>
      </c>
      <c r="Q56" s="23"/>
    </row>
    <row r="57" ht="51.95" customHeight="1" spans="1:17">
      <c r="A57" s="45" t="s">
        <v>180</v>
      </c>
      <c r="B57" s="25"/>
      <c r="C57" s="65" t="s">
        <v>181</v>
      </c>
      <c r="D57" s="17" t="s">
        <v>561</v>
      </c>
      <c r="E57" s="25" t="s">
        <v>286</v>
      </c>
      <c r="F57" s="65" t="s">
        <v>1871</v>
      </c>
      <c r="G57" s="66">
        <v>914</v>
      </c>
      <c r="H57" s="66">
        <v>200</v>
      </c>
      <c r="I57" s="36">
        <v>10</v>
      </c>
      <c r="J57" s="36"/>
      <c r="K57" s="36"/>
      <c r="L57" s="36"/>
      <c r="M57" s="36"/>
      <c r="N57" s="26">
        <v>10</v>
      </c>
      <c r="O57" s="25">
        <v>2018</v>
      </c>
      <c r="P57" s="17" t="s">
        <v>1839</v>
      </c>
      <c r="Q57" s="23"/>
    </row>
    <row r="58" ht="51.95" customHeight="1" spans="1:17">
      <c r="A58" s="45" t="s">
        <v>180</v>
      </c>
      <c r="B58" s="23"/>
      <c r="C58" s="68" t="s">
        <v>1872</v>
      </c>
      <c r="D58" s="17"/>
      <c r="E58" s="25"/>
      <c r="F58" s="65"/>
      <c r="G58" s="66">
        <f>SUM(G25:G57)</f>
        <v>32580</v>
      </c>
      <c r="H58" s="66">
        <f>SUM(H25:H57)</f>
        <v>17777</v>
      </c>
      <c r="I58" s="36">
        <f>SUM(I25:I57)</f>
        <v>1120</v>
      </c>
      <c r="J58" s="36"/>
      <c r="K58" s="36"/>
      <c r="L58" s="36"/>
      <c r="M58" s="36"/>
      <c r="N58" s="26">
        <f>SUM(N25:N57)</f>
        <v>1120</v>
      </c>
      <c r="O58" s="25">
        <v>2018</v>
      </c>
      <c r="P58" s="17" t="s">
        <v>1839</v>
      </c>
      <c r="Q58" s="23"/>
    </row>
    <row r="59" ht="51.95" customHeight="1" spans="1:17">
      <c r="A59" s="45" t="s">
        <v>188</v>
      </c>
      <c r="B59" s="23"/>
      <c r="C59" s="65" t="s">
        <v>1873</v>
      </c>
      <c r="D59" s="17" t="s">
        <v>678</v>
      </c>
      <c r="E59" s="25" t="s">
        <v>1874</v>
      </c>
      <c r="F59" s="65" t="s">
        <v>1875</v>
      </c>
      <c r="G59" s="66">
        <v>200</v>
      </c>
      <c r="H59" s="66">
        <v>40</v>
      </c>
      <c r="I59" s="36">
        <v>22</v>
      </c>
      <c r="J59" s="36"/>
      <c r="K59" s="36"/>
      <c r="L59" s="36"/>
      <c r="M59" s="36"/>
      <c r="N59" s="26">
        <v>22</v>
      </c>
      <c r="O59" s="25">
        <v>2018</v>
      </c>
      <c r="P59" s="17" t="s">
        <v>1876</v>
      </c>
      <c r="Q59" s="23"/>
    </row>
    <row r="60" ht="51.95" customHeight="1" spans="1:17">
      <c r="A60" s="45" t="s">
        <v>188</v>
      </c>
      <c r="B60" s="23"/>
      <c r="C60" s="65" t="s">
        <v>1873</v>
      </c>
      <c r="D60" s="17" t="s">
        <v>330</v>
      </c>
      <c r="E60" s="25" t="s">
        <v>1874</v>
      </c>
      <c r="F60" s="65" t="s">
        <v>1877</v>
      </c>
      <c r="G60" s="66">
        <v>400</v>
      </c>
      <c r="H60" s="66">
        <v>100</v>
      </c>
      <c r="I60" s="36">
        <v>38.1</v>
      </c>
      <c r="J60" s="36"/>
      <c r="K60" s="36"/>
      <c r="L60" s="36"/>
      <c r="M60" s="36"/>
      <c r="N60" s="26">
        <v>38.1</v>
      </c>
      <c r="O60" s="25">
        <v>2018</v>
      </c>
      <c r="P60" s="17" t="s">
        <v>1876</v>
      </c>
      <c r="Q60" s="23"/>
    </row>
    <row r="61" ht="51.95" customHeight="1" spans="1:17">
      <c r="A61" s="45" t="s">
        <v>188</v>
      </c>
      <c r="B61" s="23"/>
      <c r="C61" s="65" t="s">
        <v>1873</v>
      </c>
      <c r="D61" s="17" t="s">
        <v>324</v>
      </c>
      <c r="E61" s="25" t="s">
        <v>1874</v>
      </c>
      <c r="F61" s="65" t="s">
        <v>1878</v>
      </c>
      <c r="G61" s="66">
        <v>200</v>
      </c>
      <c r="H61" s="66">
        <v>40</v>
      </c>
      <c r="I61" s="36">
        <v>34</v>
      </c>
      <c r="J61" s="36"/>
      <c r="K61" s="36"/>
      <c r="L61" s="36"/>
      <c r="M61" s="36"/>
      <c r="N61" s="26">
        <v>34</v>
      </c>
      <c r="O61" s="25">
        <v>2018</v>
      </c>
      <c r="P61" s="17" t="s">
        <v>1876</v>
      </c>
      <c r="Q61" s="23"/>
    </row>
    <row r="62" ht="33" customHeight="1" spans="1:17">
      <c r="A62" s="45" t="s">
        <v>188</v>
      </c>
      <c r="B62" s="23"/>
      <c r="C62" s="65" t="s">
        <v>1873</v>
      </c>
      <c r="D62" s="17" t="s">
        <v>544</v>
      </c>
      <c r="E62" s="25" t="s">
        <v>1874</v>
      </c>
      <c r="F62" s="65" t="s">
        <v>1879</v>
      </c>
      <c r="G62" s="66">
        <v>500</v>
      </c>
      <c r="H62" s="66">
        <v>120</v>
      </c>
      <c r="I62" s="36">
        <v>66</v>
      </c>
      <c r="J62" s="36"/>
      <c r="K62" s="36"/>
      <c r="L62" s="36"/>
      <c r="M62" s="36"/>
      <c r="N62" s="26">
        <v>66</v>
      </c>
      <c r="O62" s="25">
        <v>2018</v>
      </c>
      <c r="P62" s="17" t="s">
        <v>1876</v>
      </c>
      <c r="Q62" s="23"/>
    </row>
    <row r="63" ht="51.95" customHeight="1" spans="1:17">
      <c r="A63" s="45" t="s">
        <v>188</v>
      </c>
      <c r="B63" s="23"/>
      <c r="C63" s="65" t="s">
        <v>1873</v>
      </c>
      <c r="D63" s="17" t="s">
        <v>607</v>
      </c>
      <c r="E63" s="25" t="s">
        <v>1874</v>
      </c>
      <c r="F63" s="65" t="s">
        <v>1880</v>
      </c>
      <c r="G63" s="66">
        <v>100</v>
      </c>
      <c r="H63" s="66">
        <v>40</v>
      </c>
      <c r="I63" s="36">
        <v>22</v>
      </c>
      <c r="J63" s="36"/>
      <c r="K63" s="36"/>
      <c r="L63" s="36"/>
      <c r="M63" s="36"/>
      <c r="N63" s="26">
        <v>22</v>
      </c>
      <c r="O63" s="25">
        <v>2018</v>
      </c>
      <c r="P63" s="17" t="s">
        <v>1876</v>
      </c>
      <c r="Q63" s="23"/>
    </row>
    <row r="64" ht="51.95" customHeight="1" spans="1:17">
      <c r="A64" s="45" t="s">
        <v>188</v>
      </c>
      <c r="B64" s="25" t="s">
        <v>1830</v>
      </c>
      <c r="C64" s="65" t="s">
        <v>1873</v>
      </c>
      <c r="D64" s="17" t="s">
        <v>401</v>
      </c>
      <c r="E64" s="25" t="s">
        <v>1874</v>
      </c>
      <c r="F64" s="65" t="s">
        <v>1881</v>
      </c>
      <c r="G64" s="66">
        <v>150</v>
      </c>
      <c r="H64" s="66">
        <v>50</v>
      </c>
      <c r="I64" s="36">
        <v>19</v>
      </c>
      <c r="J64" s="36"/>
      <c r="K64" s="36"/>
      <c r="L64" s="36"/>
      <c r="M64" s="36"/>
      <c r="N64" s="26">
        <v>19</v>
      </c>
      <c r="O64" s="25">
        <v>2018</v>
      </c>
      <c r="P64" s="17" t="s">
        <v>1876</v>
      </c>
      <c r="Q64" s="23"/>
    </row>
    <row r="65" ht="51.95" customHeight="1" spans="1:17">
      <c r="A65" s="45" t="s">
        <v>188</v>
      </c>
      <c r="B65" s="25"/>
      <c r="C65" s="65" t="s">
        <v>1873</v>
      </c>
      <c r="D65" s="17" t="s">
        <v>698</v>
      </c>
      <c r="E65" s="25" t="s">
        <v>1874</v>
      </c>
      <c r="F65" s="65" t="s">
        <v>1882</v>
      </c>
      <c r="G65" s="66">
        <v>150</v>
      </c>
      <c r="H65" s="66">
        <v>50</v>
      </c>
      <c r="I65" s="36">
        <v>42.1</v>
      </c>
      <c r="J65" s="36"/>
      <c r="K65" s="36"/>
      <c r="L65" s="36"/>
      <c r="M65" s="36"/>
      <c r="N65" s="26">
        <v>42.1</v>
      </c>
      <c r="O65" s="25">
        <v>2018</v>
      </c>
      <c r="P65" s="17" t="s">
        <v>1876</v>
      </c>
      <c r="Q65" s="23"/>
    </row>
    <row r="66" ht="27.95" customHeight="1" spans="1:17">
      <c r="A66" s="45" t="s">
        <v>188</v>
      </c>
      <c r="B66" s="23"/>
      <c r="C66" s="65" t="s">
        <v>1873</v>
      </c>
      <c r="D66" s="17" t="s">
        <v>413</v>
      </c>
      <c r="E66" s="25" t="s">
        <v>1874</v>
      </c>
      <c r="F66" s="65" t="s">
        <v>1879</v>
      </c>
      <c r="G66" s="66">
        <v>400</v>
      </c>
      <c r="H66" s="66">
        <v>100</v>
      </c>
      <c r="I66" s="36">
        <v>60</v>
      </c>
      <c r="J66" s="36"/>
      <c r="K66" s="36"/>
      <c r="L66" s="36"/>
      <c r="M66" s="36"/>
      <c r="N66" s="26">
        <v>60</v>
      </c>
      <c r="O66" s="25">
        <v>2018</v>
      </c>
      <c r="P66" s="17" t="s">
        <v>1876</v>
      </c>
      <c r="Q66" s="23"/>
    </row>
    <row r="67" ht="51.95" customHeight="1" spans="1:17">
      <c r="A67" s="45" t="s">
        <v>188</v>
      </c>
      <c r="B67" s="23"/>
      <c r="C67" s="65" t="s">
        <v>1873</v>
      </c>
      <c r="D67" s="17" t="s">
        <v>405</v>
      </c>
      <c r="E67" s="25" t="s">
        <v>1874</v>
      </c>
      <c r="F67" s="65" t="s">
        <v>1883</v>
      </c>
      <c r="G67" s="66">
        <v>200</v>
      </c>
      <c r="H67" s="66">
        <v>50</v>
      </c>
      <c r="I67" s="36">
        <v>31</v>
      </c>
      <c r="J67" s="36"/>
      <c r="K67" s="36"/>
      <c r="L67" s="36"/>
      <c r="M67" s="36"/>
      <c r="N67" s="26">
        <v>31</v>
      </c>
      <c r="O67" s="25">
        <v>2018</v>
      </c>
      <c r="P67" s="17" t="s">
        <v>1876</v>
      </c>
      <c r="Q67" s="23"/>
    </row>
    <row r="68" ht="51.95" customHeight="1" spans="1:17">
      <c r="A68" s="45" t="s">
        <v>188</v>
      </c>
      <c r="B68" s="23"/>
      <c r="C68" s="65" t="s">
        <v>1873</v>
      </c>
      <c r="D68" s="17" t="s">
        <v>350</v>
      </c>
      <c r="E68" s="25" t="s">
        <v>1874</v>
      </c>
      <c r="F68" s="65" t="s">
        <v>1884</v>
      </c>
      <c r="G68" s="66">
        <v>250</v>
      </c>
      <c r="H68" s="66">
        <v>60</v>
      </c>
      <c r="I68" s="36">
        <v>52</v>
      </c>
      <c r="J68" s="36"/>
      <c r="K68" s="36"/>
      <c r="L68" s="36"/>
      <c r="M68" s="36"/>
      <c r="N68" s="26">
        <v>52</v>
      </c>
      <c r="O68" s="25">
        <v>2018</v>
      </c>
      <c r="P68" s="17" t="s">
        <v>1876</v>
      </c>
      <c r="Q68" s="23"/>
    </row>
    <row r="69" ht="51.95" customHeight="1" spans="1:17">
      <c r="A69" s="45" t="s">
        <v>188</v>
      </c>
      <c r="B69" s="23"/>
      <c r="C69" s="65" t="s">
        <v>1873</v>
      </c>
      <c r="D69" s="17" t="s">
        <v>425</v>
      </c>
      <c r="E69" s="25" t="s">
        <v>1874</v>
      </c>
      <c r="F69" s="65" t="s">
        <v>1885</v>
      </c>
      <c r="G69" s="66">
        <v>150</v>
      </c>
      <c r="H69" s="66">
        <v>45</v>
      </c>
      <c r="I69" s="36">
        <v>31</v>
      </c>
      <c r="J69" s="36"/>
      <c r="K69" s="36"/>
      <c r="L69" s="36"/>
      <c r="M69" s="36"/>
      <c r="N69" s="26">
        <v>31</v>
      </c>
      <c r="O69" s="25">
        <v>2018</v>
      </c>
      <c r="P69" s="17" t="s">
        <v>1876</v>
      </c>
      <c r="Q69" s="23"/>
    </row>
    <row r="70" ht="51.95" customHeight="1" spans="1:17">
      <c r="A70" s="45" t="s">
        <v>188</v>
      </c>
      <c r="B70" s="23"/>
      <c r="C70" s="65" t="s">
        <v>1873</v>
      </c>
      <c r="D70" s="17" t="s">
        <v>427</v>
      </c>
      <c r="E70" s="25" t="s">
        <v>1874</v>
      </c>
      <c r="F70" s="65" t="s">
        <v>1886</v>
      </c>
      <c r="G70" s="66">
        <v>500</v>
      </c>
      <c r="H70" s="66">
        <v>100</v>
      </c>
      <c r="I70" s="36">
        <v>102</v>
      </c>
      <c r="J70" s="36"/>
      <c r="K70" s="36"/>
      <c r="L70" s="36"/>
      <c r="M70" s="36"/>
      <c r="N70" s="26">
        <v>102</v>
      </c>
      <c r="O70" s="25">
        <v>2018</v>
      </c>
      <c r="P70" s="17" t="s">
        <v>1876</v>
      </c>
      <c r="Q70" s="23"/>
    </row>
    <row r="71" ht="51.95" customHeight="1" spans="1:17">
      <c r="A71" s="45" t="s">
        <v>188</v>
      </c>
      <c r="B71" s="23"/>
      <c r="C71" s="65" t="s">
        <v>1873</v>
      </c>
      <c r="D71" s="17" t="s">
        <v>435</v>
      </c>
      <c r="E71" s="25" t="s">
        <v>1874</v>
      </c>
      <c r="F71" s="65" t="s">
        <v>1887</v>
      </c>
      <c r="G71" s="66">
        <v>500</v>
      </c>
      <c r="H71" s="66">
        <v>100</v>
      </c>
      <c r="I71" s="36">
        <v>91</v>
      </c>
      <c r="J71" s="36"/>
      <c r="K71" s="36"/>
      <c r="L71" s="36"/>
      <c r="M71" s="36"/>
      <c r="N71" s="26">
        <v>91</v>
      </c>
      <c r="O71" s="25">
        <v>2018</v>
      </c>
      <c r="P71" s="17" t="s">
        <v>1876</v>
      </c>
      <c r="Q71" s="23"/>
    </row>
    <row r="72" ht="51.95" customHeight="1" spans="1:17">
      <c r="A72" s="45" t="s">
        <v>188</v>
      </c>
      <c r="B72" s="25" t="s">
        <v>1830</v>
      </c>
      <c r="C72" s="65" t="s">
        <v>1873</v>
      </c>
      <c r="D72" s="17" t="s">
        <v>588</v>
      </c>
      <c r="E72" s="25" t="s">
        <v>1874</v>
      </c>
      <c r="F72" s="65" t="s">
        <v>1888</v>
      </c>
      <c r="G72" s="66">
        <v>150</v>
      </c>
      <c r="H72" s="66">
        <v>45</v>
      </c>
      <c r="I72" s="36">
        <v>25</v>
      </c>
      <c r="J72" s="36"/>
      <c r="K72" s="36"/>
      <c r="L72" s="36"/>
      <c r="M72" s="36"/>
      <c r="N72" s="26">
        <v>25</v>
      </c>
      <c r="O72" s="25">
        <v>2018</v>
      </c>
      <c r="P72" s="17" t="s">
        <v>1876</v>
      </c>
      <c r="Q72" s="23"/>
    </row>
    <row r="73" ht="51.95" customHeight="1" spans="1:17">
      <c r="A73" s="45" t="s">
        <v>188</v>
      </c>
      <c r="B73" s="25"/>
      <c r="C73" s="65" t="s">
        <v>1873</v>
      </c>
      <c r="D73" s="17" t="s">
        <v>288</v>
      </c>
      <c r="E73" s="25" t="s">
        <v>1874</v>
      </c>
      <c r="F73" s="65" t="s">
        <v>1889</v>
      </c>
      <c r="G73" s="66">
        <v>500</v>
      </c>
      <c r="H73" s="66">
        <v>100</v>
      </c>
      <c r="I73" s="36">
        <v>111</v>
      </c>
      <c r="J73" s="36"/>
      <c r="K73" s="36"/>
      <c r="L73" s="36"/>
      <c r="M73" s="36"/>
      <c r="N73" s="26">
        <v>111</v>
      </c>
      <c r="O73" s="25">
        <v>2018</v>
      </c>
      <c r="P73" s="17" t="s">
        <v>1876</v>
      </c>
      <c r="Q73" s="23"/>
    </row>
    <row r="74" ht="51.95" customHeight="1" spans="1:17">
      <c r="A74" s="45" t="s">
        <v>188</v>
      </c>
      <c r="B74" s="23"/>
      <c r="C74" s="65" t="s">
        <v>1873</v>
      </c>
      <c r="D74" s="17" t="s">
        <v>294</v>
      </c>
      <c r="E74" s="25" t="s">
        <v>1874</v>
      </c>
      <c r="F74" s="65" t="s">
        <v>1890</v>
      </c>
      <c r="G74" s="66">
        <v>250</v>
      </c>
      <c r="H74" s="66">
        <v>60</v>
      </c>
      <c r="I74" s="36">
        <v>41.5</v>
      </c>
      <c r="J74" s="36"/>
      <c r="K74" s="36"/>
      <c r="L74" s="36"/>
      <c r="M74" s="36"/>
      <c r="N74" s="26">
        <v>41.5</v>
      </c>
      <c r="O74" s="25">
        <v>2018</v>
      </c>
      <c r="P74" s="17" t="s">
        <v>1876</v>
      </c>
      <c r="Q74" s="23"/>
    </row>
    <row r="75" ht="27.95" customHeight="1" spans="1:17">
      <c r="A75" s="45" t="s">
        <v>188</v>
      </c>
      <c r="B75" s="23"/>
      <c r="C75" s="65" t="s">
        <v>1873</v>
      </c>
      <c r="D75" s="17" t="s">
        <v>473</v>
      </c>
      <c r="E75" s="25" t="s">
        <v>1874</v>
      </c>
      <c r="F75" s="65" t="s">
        <v>1879</v>
      </c>
      <c r="G75" s="66">
        <v>400</v>
      </c>
      <c r="H75" s="66">
        <v>100</v>
      </c>
      <c r="I75" s="36">
        <v>73</v>
      </c>
      <c r="J75" s="36"/>
      <c r="K75" s="36"/>
      <c r="L75" s="36"/>
      <c r="M75" s="36"/>
      <c r="N75" s="26">
        <v>73</v>
      </c>
      <c r="O75" s="25">
        <v>2018</v>
      </c>
      <c r="P75" s="17" t="s">
        <v>1876</v>
      </c>
      <c r="Q75" s="23"/>
    </row>
    <row r="76" ht="51.95" customHeight="1" spans="1:17">
      <c r="A76" s="45" t="s">
        <v>188</v>
      </c>
      <c r="B76" s="23"/>
      <c r="C76" s="65" t="s">
        <v>1873</v>
      </c>
      <c r="D76" s="17" t="s">
        <v>469</v>
      </c>
      <c r="E76" s="25" t="s">
        <v>1874</v>
      </c>
      <c r="F76" s="65" t="s">
        <v>1891</v>
      </c>
      <c r="G76" s="66">
        <v>250</v>
      </c>
      <c r="H76" s="66">
        <v>45</v>
      </c>
      <c r="I76" s="36">
        <v>52</v>
      </c>
      <c r="J76" s="36"/>
      <c r="K76" s="36"/>
      <c r="L76" s="36"/>
      <c r="M76" s="36"/>
      <c r="N76" s="26">
        <v>52</v>
      </c>
      <c r="O76" s="25">
        <v>2018</v>
      </c>
      <c r="P76" s="17" t="s">
        <v>1876</v>
      </c>
      <c r="Q76" s="23"/>
    </row>
    <row r="77" ht="32.1" customHeight="1" spans="1:17">
      <c r="A77" s="45" t="s">
        <v>188</v>
      </c>
      <c r="B77" s="25" t="s">
        <v>1830</v>
      </c>
      <c r="C77" s="68" t="s">
        <v>1892</v>
      </c>
      <c r="D77" s="23"/>
      <c r="E77" s="42"/>
      <c r="F77" s="23"/>
      <c r="G77" s="71">
        <f>SUM(G59:G76)</f>
        <v>5250</v>
      </c>
      <c r="H77" s="71">
        <f>SUM(H59:H76)</f>
        <v>1245</v>
      </c>
      <c r="I77" s="71">
        <f>SUM(I59:I76)</f>
        <v>912.7</v>
      </c>
      <c r="J77" s="71"/>
      <c r="K77" s="71"/>
      <c r="L77" s="71"/>
      <c r="M77" s="71"/>
      <c r="N77" s="71">
        <f>SUM(N59:N76)</f>
        <v>912.7</v>
      </c>
      <c r="O77" s="25">
        <v>2018</v>
      </c>
      <c r="P77" s="17" t="s">
        <v>1876</v>
      </c>
      <c r="Q77" s="23"/>
    </row>
    <row r="78" ht="32.1" customHeight="1" spans="1:17">
      <c r="A78" s="45" t="s">
        <v>184</v>
      </c>
      <c r="B78" s="23"/>
      <c r="C78" s="72" t="s">
        <v>1893</v>
      </c>
      <c r="D78" s="73" t="s">
        <v>302</v>
      </c>
      <c r="E78" s="72" t="s">
        <v>286</v>
      </c>
      <c r="F78" s="73" t="s">
        <v>1894</v>
      </c>
      <c r="G78" s="66">
        <v>400</v>
      </c>
      <c r="H78" s="66">
        <v>100</v>
      </c>
      <c r="I78" s="78">
        <v>9.5</v>
      </c>
      <c r="J78" s="78">
        <v>9.5</v>
      </c>
      <c r="K78" s="74"/>
      <c r="L78" s="74"/>
      <c r="M78" s="74"/>
      <c r="N78" s="74"/>
      <c r="O78" s="79">
        <v>2018</v>
      </c>
      <c r="P78" s="79" t="s">
        <v>1895</v>
      </c>
      <c r="Q78" s="23"/>
    </row>
    <row r="79" ht="32.1" customHeight="1" spans="1:17">
      <c r="A79" s="45" t="s">
        <v>184</v>
      </c>
      <c r="B79" s="23"/>
      <c r="C79" s="72" t="s">
        <v>1896</v>
      </c>
      <c r="D79" s="73" t="s">
        <v>415</v>
      </c>
      <c r="E79" s="72" t="s">
        <v>286</v>
      </c>
      <c r="F79" s="73" t="s">
        <v>1897</v>
      </c>
      <c r="G79" s="66">
        <v>200</v>
      </c>
      <c r="H79" s="66">
        <v>40</v>
      </c>
      <c r="I79" s="78">
        <v>6.6</v>
      </c>
      <c r="J79" s="78">
        <v>6.6</v>
      </c>
      <c r="K79" s="74"/>
      <c r="L79" s="74"/>
      <c r="M79" s="74"/>
      <c r="N79" s="74"/>
      <c r="O79" s="79">
        <v>2018</v>
      </c>
      <c r="P79" s="79" t="s">
        <v>1895</v>
      </c>
      <c r="Q79" s="23"/>
    </row>
    <row r="80" ht="32.1" customHeight="1" spans="1:17">
      <c r="A80" s="45" t="s">
        <v>184</v>
      </c>
      <c r="B80" s="23"/>
      <c r="C80" s="72" t="s">
        <v>1898</v>
      </c>
      <c r="D80" s="73" t="s">
        <v>358</v>
      </c>
      <c r="E80" s="72" t="s">
        <v>637</v>
      </c>
      <c r="F80" s="73" t="s">
        <v>1899</v>
      </c>
      <c r="G80" s="66">
        <v>500</v>
      </c>
      <c r="H80" s="66">
        <v>120</v>
      </c>
      <c r="I80" s="78">
        <v>9.5</v>
      </c>
      <c r="J80" s="78">
        <v>9.5</v>
      </c>
      <c r="K80" s="74"/>
      <c r="L80" s="74"/>
      <c r="M80" s="74"/>
      <c r="N80" s="74"/>
      <c r="O80" s="79">
        <v>2018</v>
      </c>
      <c r="P80" s="79" t="s">
        <v>1895</v>
      </c>
      <c r="Q80" s="23"/>
    </row>
    <row r="81" ht="32.1" customHeight="1" spans="1:17">
      <c r="A81" s="45" t="s">
        <v>184</v>
      </c>
      <c r="B81" s="23"/>
      <c r="C81" s="74" t="s">
        <v>1900</v>
      </c>
      <c r="D81" s="73" t="s">
        <v>535</v>
      </c>
      <c r="E81" s="72" t="s">
        <v>286</v>
      </c>
      <c r="F81" s="73" t="s">
        <v>1901</v>
      </c>
      <c r="G81" s="66">
        <v>100</v>
      </c>
      <c r="H81" s="66">
        <v>40</v>
      </c>
      <c r="I81" s="80">
        <v>30</v>
      </c>
      <c r="J81" s="80">
        <v>30</v>
      </c>
      <c r="K81" s="74"/>
      <c r="L81" s="74"/>
      <c r="M81" s="74"/>
      <c r="N81" s="74"/>
      <c r="O81" s="79">
        <v>2018</v>
      </c>
      <c r="P81" s="79" t="s">
        <v>1895</v>
      </c>
      <c r="Q81" s="23"/>
    </row>
    <row r="82" ht="32.1" customHeight="1" spans="1:17">
      <c r="A82" s="45" t="s">
        <v>184</v>
      </c>
      <c r="B82" s="25" t="s">
        <v>1830</v>
      </c>
      <c r="C82" s="74" t="s">
        <v>1900</v>
      </c>
      <c r="D82" s="75" t="s">
        <v>401</v>
      </c>
      <c r="E82" s="72" t="s">
        <v>286</v>
      </c>
      <c r="F82" s="73" t="s">
        <v>1901</v>
      </c>
      <c r="G82" s="66">
        <v>150</v>
      </c>
      <c r="H82" s="66">
        <v>50</v>
      </c>
      <c r="I82" s="80">
        <v>13</v>
      </c>
      <c r="J82" s="80">
        <v>13</v>
      </c>
      <c r="K82" s="74"/>
      <c r="L82" s="74"/>
      <c r="M82" s="74"/>
      <c r="N82" s="74"/>
      <c r="O82" s="79">
        <v>2018</v>
      </c>
      <c r="P82" s="79" t="s">
        <v>1895</v>
      </c>
      <c r="Q82" s="23"/>
    </row>
    <row r="83" ht="32.1" customHeight="1" spans="1:17">
      <c r="A83" s="45" t="s">
        <v>184</v>
      </c>
      <c r="B83" s="23"/>
      <c r="C83" s="74" t="s">
        <v>1900</v>
      </c>
      <c r="D83" s="75" t="s">
        <v>698</v>
      </c>
      <c r="E83" s="72" t="s">
        <v>286</v>
      </c>
      <c r="F83" s="73" t="s">
        <v>1901</v>
      </c>
      <c r="G83" s="66">
        <v>150</v>
      </c>
      <c r="H83" s="66">
        <v>50</v>
      </c>
      <c r="I83" s="80">
        <v>15</v>
      </c>
      <c r="J83" s="80">
        <v>15</v>
      </c>
      <c r="K83" s="74"/>
      <c r="L83" s="74"/>
      <c r="M83" s="74"/>
      <c r="N83" s="74"/>
      <c r="O83" s="79">
        <v>2018</v>
      </c>
      <c r="P83" s="79" t="s">
        <v>1895</v>
      </c>
      <c r="Q83" s="23"/>
    </row>
    <row r="84" ht="32.1" customHeight="1" spans="1:17">
      <c r="A84" s="45" t="s">
        <v>184</v>
      </c>
      <c r="B84" s="23"/>
      <c r="C84" s="74" t="s">
        <v>1900</v>
      </c>
      <c r="D84" s="75" t="s">
        <v>696</v>
      </c>
      <c r="E84" s="72" t="s">
        <v>286</v>
      </c>
      <c r="F84" s="73" t="s">
        <v>1901</v>
      </c>
      <c r="G84" s="66">
        <v>400</v>
      </c>
      <c r="H84" s="66">
        <v>100</v>
      </c>
      <c r="I84" s="80">
        <v>15</v>
      </c>
      <c r="J84" s="80">
        <v>15</v>
      </c>
      <c r="K84" s="74"/>
      <c r="L84" s="74"/>
      <c r="M84" s="74"/>
      <c r="N84" s="74"/>
      <c r="O84" s="79">
        <v>2018</v>
      </c>
      <c r="P84" s="79" t="s">
        <v>1895</v>
      </c>
      <c r="Q84" s="23"/>
    </row>
    <row r="85" ht="32.1" customHeight="1" spans="1:17">
      <c r="A85" s="45" t="s">
        <v>184</v>
      </c>
      <c r="B85" s="23"/>
      <c r="C85" s="74" t="s">
        <v>1900</v>
      </c>
      <c r="D85" s="76" t="s">
        <v>1902</v>
      </c>
      <c r="E85" s="72" t="s">
        <v>286</v>
      </c>
      <c r="F85" s="73" t="s">
        <v>1901</v>
      </c>
      <c r="G85" s="66">
        <v>200</v>
      </c>
      <c r="H85" s="66">
        <v>40</v>
      </c>
      <c r="I85" s="80">
        <v>15</v>
      </c>
      <c r="J85" s="80">
        <v>15</v>
      </c>
      <c r="K85" s="74"/>
      <c r="L85" s="74"/>
      <c r="M85" s="74"/>
      <c r="N85" s="74"/>
      <c r="O85" s="79">
        <v>2018</v>
      </c>
      <c r="P85" s="79" t="s">
        <v>1895</v>
      </c>
      <c r="Q85" s="23"/>
    </row>
    <row r="86" ht="32.1" customHeight="1" spans="1:17">
      <c r="A86" s="45" t="s">
        <v>184</v>
      </c>
      <c r="B86" s="23"/>
      <c r="C86" s="74" t="s">
        <v>1900</v>
      </c>
      <c r="D86" s="75" t="s">
        <v>425</v>
      </c>
      <c r="E86" s="72" t="s">
        <v>286</v>
      </c>
      <c r="F86" s="73" t="s">
        <v>1901</v>
      </c>
      <c r="G86" s="66">
        <v>500</v>
      </c>
      <c r="H86" s="66">
        <v>120</v>
      </c>
      <c r="I86" s="80">
        <v>15</v>
      </c>
      <c r="J86" s="80">
        <v>15</v>
      </c>
      <c r="K86" s="74"/>
      <c r="L86" s="74"/>
      <c r="M86" s="74"/>
      <c r="N86" s="74"/>
      <c r="O86" s="79">
        <v>2018</v>
      </c>
      <c r="P86" s="79" t="s">
        <v>1895</v>
      </c>
      <c r="Q86" s="23"/>
    </row>
    <row r="87" ht="32.1" customHeight="1" spans="1:17">
      <c r="A87" s="45" t="s">
        <v>184</v>
      </c>
      <c r="B87" s="23"/>
      <c r="C87" s="74" t="s">
        <v>1900</v>
      </c>
      <c r="D87" s="75" t="s">
        <v>563</v>
      </c>
      <c r="E87" s="72" t="s">
        <v>286</v>
      </c>
      <c r="F87" s="73" t="s">
        <v>1901</v>
      </c>
      <c r="G87" s="66">
        <v>100</v>
      </c>
      <c r="H87" s="66">
        <v>40</v>
      </c>
      <c r="I87" s="80">
        <v>15</v>
      </c>
      <c r="J87" s="80">
        <v>15</v>
      </c>
      <c r="K87" s="74"/>
      <c r="L87" s="74"/>
      <c r="M87" s="74"/>
      <c r="N87" s="74"/>
      <c r="O87" s="79">
        <v>2018</v>
      </c>
      <c r="P87" s="79" t="s">
        <v>1895</v>
      </c>
      <c r="Q87" s="23"/>
    </row>
    <row r="88" ht="32.1" customHeight="1" spans="1:17">
      <c r="A88" s="45" t="s">
        <v>184</v>
      </c>
      <c r="B88" s="23"/>
      <c r="C88" s="74" t="s">
        <v>1900</v>
      </c>
      <c r="D88" s="75" t="s">
        <v>1903</v>
      </c>
      <c r="E88" s="72" t="s">
        <v>286</v>
      </c>
      <c r="F88" s="73" t="s">
        <v>1901</v>
      </c>
      <c r="G88" s="66">
        <v>150</v>
      </c>
      <c r="H88" s="66">
        <v>50</v>
      </c>
      <c r="I88" s="80">
        <v>16</v>
      </c>
      <c r="J88" s="80">
        <v>16</v>
      </c>
      <c r="K88" s="74"/>
      <c r="L88" s="74"/>
      <c r="M88" s="74"/>
      <c r="N88" s="74"/>
      <c r="O88" s="79">
        <v>2018</v>
      </c>
      <c r="P88" s="79" t="s">
        <v>1895</v>
      </c>
      <c r="Q88" s="23"/>
    </row>
    <row r="89" ht="32.1" customHeight="1" spans="1:17">
      <c r="A89" s="45" t="s">
        <v>184</v>
      </c>
      <c r="B89" s="23"/>
      <c r="C89" s="74" t="s">
        <v>1900</v>
      </c>
      <c r="D89" s="75" t="s">
        <v>288</v>
      </c>
      <c r="E89" s="72" t="s">
        <v>286</v>
      </c>
      <c r="F89" s="73" t="s">
        <v>1901</v>
      </c>
      <c r="G89" s="66">
        <v>150</v>
      </c>
      <c r="H89" s="66">
        <v>50</v>
      </c>
      <c r="I89" s="80">
        <v>15</v>
      </c>
      <c r="J89" s="80">
        <v>15</v>
      </c>
      <c r="K89" s="74"/>
      <c r="L89" s="74"/>
      <c r="M89" s="74"/>
      <c r="N89" s="74"/>
      <c r="O89" s="79">
        <v>2018</v>
      </c>
      <c r="P89" s="79" t="s">
        <v>1895</v>
      </c>
      <c r="Q89" s="23"/>
    </row>
    <row r="90" ht="32.1" customHeight="1" spans="1:17">
      <c r="A90" s="45" t="s">
        <v>184</v>
      </c>
      <c r="B90" s="23"/>
      <c r="C90" s="74" t="s">
        <v>1900</v>
      </c>
      <c r="D90" s="76" t="s">
        <v>296</v>
      </c>
      <c r="E90" s="72" t="s">
        <v>286</v>
      </c>
      <c r="F90" s="73" t="s">
        <v>1901</v>
      </c>
      <c r="G90" s="66">
        <v>400</v>
      </c>
      <c r="H90" s="66">
        <v>100</v>
      </c>
      <c r="I90" s="80">
        <v>15</v>
      </c>
      <c r="J90" s="80">
        <v>15</v>
      </c>
      <c r="K90" s="74"/>
      <c r="L90" s="74"/>
      <c r="M90" s="74"/>
      <c r="N90" s="74"/>
      <c r="O90" s="79">
        <v>2018</v>
      </c>
      <c r="P90" s="79" t="s">
        <v>1895</v>
      </c>
      <c r="Q90" s="23"/>
    </row>
    <row r="91" ht="32.1" customHeight="1" spans="1:17">
      <c r="A91" s="45" t="s">
        <v>184</v>
      </c>
      <c r="B91" s="23"/>
      <c r="C91" s="74" t="s">
        <v>1900</v>
      </c>
      <c r="D91" s="76" t="s">
        <v>302</v>
      </c>
      <c r="E91" s="72" t="s">
        <v>286</v>
      </c>
      <c r="F91" s="73" t="s">
        <v>1901</v>
      </c>
      <c r="G91" s="66">
        <v>400</v>
      </c>
      <c r="H91" s="66">
        <v>100</v>
      </c>
      <c r="I91" s="80">
        <v>15</v>
      </c>
      <c r="J91" s="80">
        <v>15</v>
      </c>
      <c r="K91" s="74"/>
      <c r="L91" s="74"/>
      <c r="M91" s="74"/>
      <c r="N91" s="74"/>
      <c r="O91" s="79">
        <v>2018</v>
      </c>
      <c r="P91" s="79" t="s">
        <v>1895</v>
      </c>
      <c r="Q91" s="23"/>
    </row>
    <row r="92" ht="32.1" customHeight="1" spans="1:17">
      <c r="A92" s="45" t="s">
        <v>184</v>
      </c>
      <c r="B92" s="23"/>
      <c r="C92" s="74" t="s">
        <v>1900</v>
      </c>
      <c r="D92" s="75" t="s">
        <v>473</v>
      </c>
      <c r="E92" s="72" t="s">
        <v>286</v>
      </c>
      <c r="F92" s="73" t="s">
        <v>1901</v>
      </c>
      <c r="G92" s="66">
        <v>200</v>
      </c>
      <c r="H92" s="66">
        <v>40</v>
      </c>
      <c r="I92" s="80">
        <v>15</v>
      </c>
      <c r="J92" s="80">
        <v>15</v>
      </c>
      <c r="K92" s="74"/>
      <c r="L92" s="74"/>
      <c r="M92" s="74"/>
      <c r="N92" s="74"/>
      <c r="O92" s="79">
        <v>2018</v>
      </c>
      <c r="P92" s="79" t="s">
        <v>1895</v>
      </c>
      <c r="Q92" s="23"/>
    </row>
    <row r="93" ht="32.1" customHeight="1" spans="1:17">
      <c r="A93" s="45" t="s">
        <v>184</v>
      </c>
      <c r="B93" s="23"/>
      <c r="C93" s="74" t="s">
        <v>1900</v>
      </c>
      <c r="D93" s="75" t="s">
        <v>1904</v>
      </c>
      <c r="E93" s="72" t="s">
        <v>286</v>
      </c>
      <c r="F93" s="73" t="s">
        <v>1901</v>
      </c>
      <c r="G93" s="66">
        <v>500</v>
      </c>
      <c r="H93" s="66">
        <v>120</v>
      </c>
      <c r="I93" s="80">
        <v>15</v>
      </c>
      <c r="J93" s="80">
        <v>15</v>
      </c>
      <c r="K93" s="74"/>
      <c r="L93" s="74"/>
      <c r="M93" s="74"/>
      <c r="N93" s="74"/>
      <c r="O93" s="79">
        <v>2018</v>
      </c>
      <c r="P93" s="79" t="s">
        <v>1895</v>
      </c>
      <c r="Q93" s="23"/>
    </row>
    <row r="94" ht="32.1" customHeight="1" spans="1:17">
      <c r="A94" s="45" t="s">
        <v>184</v>
      </c>
      <c r="B94" s="25" t="s">
        <v>1830</v>
      </c>
      <c r="C94" s="74" t="s">
        <v>1900</v>
      </c>
      <c r="D94" s="75" t="s">
        <v>316</v>
      </c>
      <c r="E94" s="72" t="s">
        <v>286</v>
      </c>
      <c r="F94" s="73" t="s">
        <v>1901</v>
      </c>
      <c r="G94" s="66">
        <v>100</v>
      </c>
      <c r="H94" s="66">
        <v>40</v>
      </c>
      <c r="I94" s="80">
        <v>16</v>
      </c>
      <c r="J94" s="80">
        <v>16</v>
      </c>
      <c r="K94" s="74"/>
      <c r="L94" s="74"/>
      <c r="M94" s="74"/>
      <c r="N94" s="74"/>
      <c r="O94" s="79">
        <v>2018</v>
      </c>
      <c r="P94" s="79" t="s">
        <v>1895</v>
      </c>
      <c r="Q94" s="23"/>
    </row>
    <row r="95" ht="32.1" customHeight="1" spans="1:17">
      <c r="A95" s="45" t="s">
        <v>184</v>
      </c>
      <c r="B95" s="23"/>
      <c r="C95" s="74" t="s">
        <v>1900</v>
      </c>
      <c r="D95" s="76" t="s">
        <v>1905</v>
      </c>
      <c r="E95" s="72" t="s">
        <v>286</v>
      </c>
      <c r="F95" s="73" t="s">
        <v>1901</v>
      </c>
      <c r="G95" s="66">
        <v>150</v>
      </c>
      <c r="H95" s="66">
        <v>50</v>
      </c>
      <c r="I95" s="80">
        <v>20</v>
      </c>
      <c r="J95" s="80">
        <v>20</v>
      </c>
      <c r="K95" s="74"/>
      <c r="L95" s="74"/>
      <c r="M95" s="74"/>
      <c r="N95" s="74"/>
      <c r="O95" s="79">
        <v>2018</v>
      </c>
      <c r="P95" s="79" t="s">
        <v>1895</v>
      </c>
      <c r="Q95" s="23"/>
    </row>
    <row r="96" ht="32.1" customHeight="1" spans="1:17">
      <c r="A96" s="45" t="s">
        <v>184</v>
      </c>
      <c r="B96" s="23"/>
      <c r="C96" s="74" t="s">
        <v>1900</v>
      </c>
      <c r="D96" s="76" t="s">
        <v>1906</v>
      </c>
      <c r="E96" s="72" t="s">
        <v>286</v>
      </c>
      <c r="F96" s="73" t="s">
        <v>1901</v>
      </c>
      <c r="G96" s="66">
        <v>150</v>
      </c>
      <c r="H96" s="66">
        <v>50</v>
      </c>
      <c r="I96" s="80">
        <v>15</v>
      </c>
      <c r="J96" s="80">
        <v>15</v>
      </c>
      <c r="K96" s="74"/>
      <c r="L96" s="74"/>
      <c r="M96" s="74"/>
      <c r="N96" s="74"/>
      <c r="O96" s="79">
        <v>2018</v>
      </c>
      <c r="P96" s="79" t="s">
        <v>1895</v>
      </c>
      <c r="Q96" s="23"/>
    </row>
    <row r="97" ht="32.1" customHeight="1" spans="1:17">
      <c r="A97" s="45" t="s">
        <v>184</v>
      </c>
      <c r="B97" s="23"/>
      <c r="C97" s="74" t="s">
        <v>1900</v>
      </c>
      <c r="D97" s="76" t="s">
        <v>1907</v>
      </c>
      <c r="E97" s="72" t="s">
        <v>286</v>
      </c>
      <c r="F97" s="73" t="s">
        <v>1901</v>
      </c>
      <c r="G97" s="66">
        <v>400</v>
      </c>
      <c r="H97" s="66">
        <v>100</v>
      </c>
      <c r="I97" s="80">
        <v>15</v>
      </c>
      <c r="J97" s="80">
        <v>15</v>
      </c>
      <c r="K97" s="74"/>
      <c r="L97" s="74"/>
      <c r="M97" s="74"/>
      <c r="N97" s="74"/>
      <c r="O97" s="79">
        <v>2018</v>
      </c>
      <c r="P97" s="79" t="s">
        <v>1895</v>
      </c>
      <c r="Q97" s="23"/>
    </row>
    <row r="98" ht="32.1" customHeight="1" spans="1:17">
      <c r="A98" s="45" t="s">
        <v>184</v>
      </c>
      <c r="B98" s="23"/>
      <c r="C98" s="74" t="s">
        <v>1900</v>
      </c>
      <c r="D98" s="75" t="s">
        <v>413</v>
      </c>
      <c r="E98" s="72" t="s">
        <v>286</v>
      </c>
      <c r="F98" s="73" t="s">
        <v>1901</v>
      </c>
      <c r="G98" s="66">
        <v>400</v>
      </c>
      <c r="H98" s="66">
        <v>100</v>
      </c>
      <c r="I98" s="80">
        <v>15</v>
      </c>
      <c r="J98" s="80">
        <v>15</v>
      </c>
      <c r="K98" s="74"/>
      <c r="L98" s="74"/>
      <c r="M98" s="74"/>
      <c r="N98" s="74"/>
      <c r="O98" s="79">
        <v>2018</v>
      </c>
      <c r="P98" s="79" t="s">
        <v>1895</v>
      </c>
      <c r="Q98" s="23"/>
    </row>
    <row r="99" ht="32.1" customHeight="1" spans="1:17">
      <c r="A99" s="45" t="s">
        <v>184</v>
      </c>
      <c r="B99" s="23"/>
      <c r="C99" s="74" t="s">
        <v>1900</v>
      </c>
      <c r="D99" s="75" t="s">
        <v>405</v>
      </c>
      <c r="E99" s="72" t="s">
        <v>286</v>
      </c>
      <c r="F99" s="73" t="s">
        <v>1901</v>
      </c>
      <c r="G99" s="66">
        <v>200</v>
      </c>
      <c r="H99" s="66">
        <v>40</v>
      </c>
      <c r="I99" s="80">
        <v>15</v>
      </c>
      <c r="J99" s="80">
        <v>15</v>
      </c>
      <c r="K99" s="74"/>
      <c r="L99" s="74"/>
      <c r="M99" s="74"/>
      <c r="N99" s="74"/>
      <c r="O99" s="79">
        <v>2018</v>
      </c>
      <c r="P99" s="79" t="s">
        <v>1895</v>
      </c>
      <c r="Q99" s="23"/>
    </row>
    <row r="100" ht="32.1" customHeight="1" spans="1:17">
      <c r="A100" s="45" t="s">
        <v>184</v>
      </c>
      <c r="B100" s="23"/>
      <c r="C100" s="74" t="s">
        <v>1900</v>
      </c>
      <c r="D100" s="76" t="s">
        <v>344</v>
      </c>
      <c r="E100" s="72" t="s">
        <v>286</v>
      </c>
      <c r="F100" s="73" t="s">
        <v>1901</v>
      </c>
      <c r="G100" s="66">
        <v>500</v>
      </c>
      <c r="H100" s="66">
        <v>120</v>
      </c>
      <c r="I100" s="80">
        <v>15</v>
      </c>
      <c r="J100" s="80">
        <v>15</v>
      </c>
      <c r="K100" s="74"/>
      <c r="L100" s="74"/>
      <c r="M100" s="74"/>
      <c r="N100" s="74"/>
      <c r="O100" s="79">
        <v>2018</v>
      </c>
      <c r="P100" s="79" t="s">
        <v>1895</v>
      </c>
      <c r="Q100" s="23"/>
    </row>
    <row r="101" ht="32.1" customHeight="1" spans="1:17">
      <c r="A101" s="45" t="s">
        <v>184</v>
      </c>
      <c r="B101" s="23"/>
      <c r="C101" s="74" t="s">
        <v>1900</v>
      </c>
      <c r="D101" s="75" t="s">
        <v>350</v>
      </c>
      <c r="E101" s="72" t="s">
        <v>286</v>
      </c>
      <c r="F101" s="73" t="s">
        <v>1901</v>
      </c>
      <c r="G101" s="66">
        <v>100</v>
      </c>
      <c r="H101" s="66">
        <v>40</v>
      </c>
      <c r="I101" s="80">
        <v>15</v>
      </c>
      <c r="J101" s="80">
        <v>15</v>
      </c>
      <c r="K101" s="74"/>
      <c r="L101" s="74"/>
      <c r="M101" s="74"/>
      <c r="N101" s="74"/>
      <c r="O101" s="79">
        <v>2018</v>
      </c>
      <c r="P101" s="79" t="s">
        <v>1895</v>
      </c>
      <c r="Q101" s="23"/>
    </row>
    <row r="102" ht="32.1" customHeight="1" spans="1:17">
      <c r="A102" s="45" t="s">
        <v>184</v>
      </c>
      <c r="B102" s="23"/>
      <c r="C102" s="74" t="s">
        <v>1900</v>
      </c>
      <c r="D102" s="76" t="s">
        <v>342</v>
      </c>
      <c r="E102" s="72" t="s">
        <v>286</v>
      </c>
      <c r="F102" s="73" t="s">
        <v>1901</v>
      </c>
      <c r="G102" s="66">
        <v>150</v>
      </c>
      <c r="H102" s="66">
        <v>50</v>
      </c>
      <c r="I102" s="80">
        <v>15</v>
      </c>
      <c r="J102" s="80">
        <v>15</v>
      </c>
      <c r="K102" s="74"/>
      <c r="L102" s="74"/>
      <c r="M102" s="74"/>
      <c r="N102" s="74"/>
      <c r="O102" s="79">
        <v>2018</v>
      </c>
      <c r="P102" s="79" t="s">
        <v>1895</v>
      </c>
      <c r="Q102" s="23"/>
    </row>
    <row r="103" ht="32.1" customHeight="1" spans="1:17">
      <c r="A103" s="45" t="s">
        <v>184</v>
      </c>
      <c r="B103" s="23"/>
      <c r="C103" s="74" t="s">
        <v>1900</v>
      </c>
      <c r="D103" s="75" t="s">
        <v>324</v>
      </c>
      <c r="E103" s="72" t="s">
        <v>286</v>
      </c>
      <c r="F103" s="73" t="s">
        <v>1901</v>
      </c>
      <c r="G103" s="66">
        <v>150</v>
      </c>
      <c r="H103" s="66">
        <v>50</v>
      </c>
      <c r="I103" s="80">
        <v>15</v>
      </c>
      <c r="J103" s="80">
        <v>15</v>
      </c>
      <c r="K103" s="74"/>
      <c r="L103" s="74"/>
      <c r="M103" s="74"/>
      <c r="N103" s="74"/>
      <c r="O103" s="79">
        <v>2018</v>
      </c>
      <c r="P103" s="79" t="s">
        <v>1895</v>
      </c>
      <c r="Q103" s="23"/>
    </row>
    <row r="104" ht="32.1" customHeight="1" spans="1:17">
      <c r="A104" s="45" t="s">
        <v>184</v>
      </c>
      <c r="B104" s="23"/>
      <c r="C104" s="74" t="s">
        <v>1900</v>
      </c>
      <c r="D104" s="75" t="s">
        <v>678</v>
      </c>
      <c r="E104" s="72" t="s">
        <v>286</v>
      </c>
      <c r="F104" s="73" t="s">
        <v>1901</v>
      </c>
      <c r="G104" s="66">
        <v>400</v>
      </c>
      <c r="H104" s="66">
        <v>100</v>
      </c>
      <c r="I104" s="80">
        <v>15</v>
      </c>
      <c r="J104" s="80">
        <v>15</v>
      </c>
      <c r="K104" s="74"/>
      <c r="L104" s="74"/>
      <c r="M104" s="74"/>
      <c r="N104" s="74"/>
      <c r="O104" s="79">
        <v>2018</v>
      </c>
      <c r="P104" s="79" t="s">
        <v>1895</v>
      </c>
      <c r="Q104" s="23"/>
    </row>
    <row r="105" ht="39" customHeight="1" spans="1:17">
      <c r="A105" s="45" t="s">
        <v>184</v>
      </c>
      <c r="B105" s="25" t="s">
        <v>1830</v>
      </c>
      <c r="C105" s="77" t="s">
        <v>1908</v>
      </c>
      <c r="D105" s="23"/>
      <c r="E105" s="42"/>
      <c r="F105" s="73" t="s">
        <v>1909</v>
      </c>
      <c r="G105" s="66">
        <f>SUM(G78:G104)</f>
        <v>7200</v>
      </c>
      <c r="H105" s="66">
        <f>SUM(H78:H104)</f>
        <v>1900</v>
      </c>
      <c r="I105" s="71">
        <f>SUM(I78:I104)</f>
        <v>405.6</v>
      </c>
      <c r="J105" s="71">
        <f>SUM(J78:J104)</f>
        <v>405.6</v>
      </c>
      <c r="K105" s="23"/>
      <c r="L105" s="23"/>
      <c r="M105" s="23"/>
      <c r="N105" s="23"/>
      <c r="O105" s="79">
        <v>2018</v>
      </c>
      <c r="P105" s="79" t="s">
        <v>1895</v>
      </c>
      <c r="Q105" s="23"/>
    </row>
  </sheetData>
  <mergeCells count="12">
    <mergeCell ref="A1:Q1"/>
    <mergeCell ref="G2:H2"/>
    <mergeCell ref="I2:N2"/>
    <mergeCell ref="A2:A3"/>
    <mergeCell ref="B2:B3"/>
    <mergeCell ref="C2:C3"/>
    <mergeCell ref="D2:D3"/>
    <mergeCell ref="E2:E3"/>
    <mergeCell ref="F2:F3"/>
    <mergeCell ref="O2:O3"/>
    <mergeCell ref="P2:P3"/>
    <mergeCell ref="Q2:Q3"/>
  </mergeCells>
  <pageMargins left="0.432638888888889" right="0.235416666666667" top="0.629166666666667" bottom="0.55" header="0.511805555555556" footer="0.511805555555556"/>
  <pageSetup paperSize="9"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2"/>
  <sheetViews>
    <sheetView workbookViewId="0">
      <selection activeCell="I4" sqref="I4:M4"/>
    </sheetView>
  </sheetViews>
  <sheetFormatPr defaultColWidth="9" defaultRowHeight="13.5"/>
  <cols>
    <col min="1" max="1" width="4.75" customWidth="1"/>
    <col min="2" max="2" width="8.5" customWidth="1"/>
    <col min="3" max="3" width="13.625" customWidth="1"/>
    <col min="4" max="4" width="15.375" customWidth="1"/>
    <col min="5" max="5" width="4.875" customWidth="1"/>
    <col min="6" max="6" width="17.625" customWidth="1"/>
    <col min="7" max="11" width="8.125" customWidth="1"/>
    <col min="12" max="12" width="6.75" customWidth="1"/>
    <col min="13" max="13" width="8.125" customWidth="1"/>
    <col min="14" max="14" width="5.25" customWidth="1"/>
    <col min="15" max="15" width="5.75" customWidth="1"/>
    <col min="16" max="16" width="5.625" customWidth="1"/>
    <col min="17" max="17" width="4.12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8"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41.1" customHeight="1" spans="1:17">
      <c r="A4" s="16">
        <v>2.4</v>
      </c>
      <c r="B4" s="17" t="s">
        <v>1910</v>
      </c>
      <c r="C4" s="18" t="s">
        <v>906</v>
      </c>
      <c r="D4" s="18"/>
      <c r="E4" s="18"/>
      <c r="F4" s="20" t="s">
        <v>1911</v>
      </c>
      <c r="G4" s="56">
        <v>5805</v>
      </c>
      <c r="H4" s="56">
        <v>3764</v>
      </c>
      <c r="I4" s="60">
        <v>378.306</v>
      </c>
      <c r="J4" s="60">
        <v>75.6612</v>
      </c>
      <c r="K4" s="60"/>
      <c r="L4" s="60"/>
      <c r="M4" s="60">
        <v>302.6448</v>
      </c>
      <c r="N4" s="18"/>
      <c r="O4" s="19"/>
      <c r="P4" s="19"/>
      <c r="Q4" s="17"/>
    </row>
    <row r="5" ht="38.1" customHeight="1" spans="1:17">
      <c r="A5" s="16">
        <v>2.4</v>
      </c>
      <c r="B5" s="17"/>
      <c r="C5" s="57" t="s">
        <v>1912</v>
      </c>
      <c r="D5" s="57" t="s">
        <v>1913</v>
      </c>
      <c r="E5" s="58" t="s">
        <v>286</v>
      </c>
      <c r="F5" s="17" t="s">
        <v>1914</v>
      </c>
      <c r="G5" s="59">
        <v>76</v>
      </c>
      <c r="H5" s="59">
        <v>76</v>
      </c>
      <c r="I5" s="61">
        <v>5.71</v>
      </c>
      <c r="J5" s="61">
        <v>1.142</v>
      </c>
      <c r="K5" s="61"/>
      <c r="L5" s="61"/>
      <c r="M5" s="61">
        <v>4.568</v>
      </c>
      <c r="N5" s="17"/>
      <c r="O5" s="25">
        <v>2018</v>
      </c>
      <c r="P5" s="25" t="s">
        <v>1915</v>
      </c>
      <c r="Q5" s="23"/>
    </row>
    <row r="6" ht="38.1" customHeight="1" spans="1:17">
      <c r="A6" s="16">
        <v>2.4</v>
      </c>
      <c r="B6" s="17"/>
      <c r="C6" s="17" t="s">
        <v>1916</v>
      </c>
      <c r="D6" s="17" t="s">
        <v>1917</v>
      </c>
      <c r="E6" s="25" t="s">
        <v>286</v>
      </c>
      <c r="F6" s="17" t="s">
        <v>1918</v>
      </c>
      <c r="G6" s="59">
        <v>215</v>
      </c>
      <c r="H6" s="59">
        <v>215</v>
      </c>
      <c r="I6" s="61">
        <v>15.09</v>
      </c>
      <c r="J6" s="61">
        <v>3.018</v>
      </c>
      <c r="K6" s="61"/>
      <c r="L6" s="61"/>
      <c r="M6" s="61">
        <v>12.072</v>
      </c>
      <c r="N6" s="17"/>
      <c r="O6" s="25">
        <v>2018</v>
      </c>
      <c r="P6" s="25" t="s">
        <v>1915</v>
      </c>
      <c r="Q6" s="23"/>
    </row>
    <row r="7" ht="38.1" customHeight="1" spans="1:17">
      <c r="A7" s="16">
        <v>2.4</v>
      </c>
      <c r="B7" s="17"/>
      <c r="C7" s="17" t="s">
        <v>1919</v>
      </c>
      <c r="D7" s="17" t="s">
        <v>1920</v>
      </c>
      <c r="E7" s="25" t="s">
        <v>286</v>
      </c>
      <c r="F7" s="17" t="s">
        <v>1921</v>
      </c>
      <c r="G7" s="59">
        <v>159</v>
      </c>
      <c r="H7" s="59">
        <v>159</v>
      </c>
      <c r="I7" s="61">
        <v>21.45</v>
      </c>
      <c r="J7" s="61">
        <v>4.29</v>
      </c>
      <c r="K7" s="61"/>
      <c r="L7" s="61"/>
      <c r="M7" s="61">
        <v>17.16</v>
      </c>
      <c r="N7" s="17"/>
      <c r="O7" s="25">
        <v>2018</v>
      </c>
      <c r="P7" s="25" t="s">
        <v>1915</v>
      </c>
      <c r="Q7" s="23"/>
    </row>
    <row r="8" ht="38.1" customHeight="1" spans="1:17">
      <c r="A8" s="16">
        <v>2.4</v>
      </c>
      <c r="B8" s="17"/>
      <c r="C8" s="17" t="s">
        <v>1922</v>
      </c>
      <c r="D8" s="17" t="s">
        <v>1923</v>
      </c>
      <c r="E8" s="25" t="s">
        <v>286</v>
      </c>
      <c r="F8" s="17" t="s">
        <v>1924</v>
      </c>
      <c r="G8" s="59">
        <v>25</v>
      </c>
      <c r="H8" s="59">
        <v>6</v>
      </c>
      <c r="I8" s="61">
        <v>7.49</v>
      </c>
      <c r="J8" s="61">
        <v>1.498</v>
      </c>
      <c r="K8" s="61"/>
      <c r="L8" s="61"/>
      <c r="M8" s="61">
        <v>5.992</v>
      </c>
      <c r="N8" s="17"/>
      <c r="O8" s="25">
        <v>2018</v>
      </c>
      <c r="P8" s="25" t="s">
        <v>1915</v>
      </c>
      <c r="Q8" s="23"/>
    </row>
    <row r="9" ht="38.1" customHeight="1" spans="1:17">
      <c r="A9" s="16">
        <v>2.4</v>
      </c>
      <c r="B9" s="23"/>
      <c r="C9" s="17" t="s">
        <v>1925</v>
      </c>
      <c r="D9" s="17" t="s">
        <v>1926</v>
      </c>
      <c r="E9" s="25" t="s">
        <v>286</v>
      </c>
      <c r="F9" s="17" t="s">
        <v>1927</v>
      </c>
      <c r="G9" s="59">
        <v>236</v>
      </c>
      <c r="H9" s="59">
        <v>236</v>
      </c>
      <c r="I9" s="61">
        <v>32.79</v>
      </c>
      <c r="J9" s="61">
        <v>6.558</v>
      </c>
      <c r="K9" s="61"/>
      <c r="L9" s="61"/>
      <c r="M9" s="61">
        <v>26.232</v>
      </c>
      <c r="N9" s="17"/>
      <c r="O9" s="25">
        <v>2018</v>
      </c>
      <c r="P9" s="25" t="s">
        <v>1915</v>
      </c>
      <c r="Q9" s="23"/>
    </row>
    <row r="10" ht="38.1" customHeight="1" spans="1:17">
      <c r="A10" s="16">
        <v>2.4</v>
      </c>
      <c r="B10" s="23"/>
      <c r="C10" s="17" t="s">
        <v>1928</v>
      </c>
      <c r="D10" s="17" t="s">
        <v>1929</v>
      </c>
      <c r="E10" s="25" t="s">
        <v>286</v>
      </c>
      <c r="F10" s="17" t="s">
        <v>1930</v>
      </c>
      <c r="G10" s="59">
        <v>1476</v>
      </c>
      <c r="H10" s="59">
        <v>678</v>
      </c>
      <c r="I10" s="61">
        <v>21.5</v>
      </c>
      <c r="J10" s="61">
        <v>4.3</v>
      </c>
      <c r="K10" s="61"/>
      <c r="L10" s="61"/>
      <c r="M10" s="61">
        <v>17.2</v>
      </c>
      <c r="N10" s="17"/>
      <c r="O10" s="25">
        <v>2018</v>
      </c>
      <c r="P10" s="25" t="s">
        <v>1915</v>
      </c>
      <c r="Q10" s="23"/>
    </row>
    <row r="11" ht="38.1" customHeight="1" spans="1:17">
      <c r="A11" s="16">
        <v>2.4</v>
      </c>
      <c r="B11" s="23"/>
      <c r="C11" s="17" t="s">
        <v>1931</v>
      </c>
      <c r="D11" s="17" t="s">
        <v>1932</v>
      </c>
      <c r="E11" s="25" t="s">
        <v>286</v>
      </c>
      <c r="F11" s="17" t="s">
        <v>1933</v>
      </c>
      <c r="G11" s="59">
        <v>129</v>
      </c>
      <c r="H11" s="59">
        <v>129</v>
      </c>
      <c r="I11" s="61">
        <v>19.77</v>
      </c>
      <c r="J11" s="61">
        <v>3.954</v>
      </c>
      <c r="K11" s="61"/>
      <c r="L11" s="61"/>
      <c r="M11" s="61">
        <v>15.816</v>
      </c>
      <c r="N11" s="17"/>
      <c r="O11" s="25">
        <v>2018</v>
      </c>
      <c r="P11" s="25" t="s">
        <v>1915</v>
      </c>
      <c r="Q11" s="23"/>
    </row>
    <row r="12" ht="38.1" customHeight="1" spans="1:17">
      <c r="A12" s="16">
        <v>2.4</v>
      </c>
      <c r="B12" s="23"/>
      <c r="C12" s="17" t="s">
        <v>1934</v>
      </c>
      <c r="D12" s="17" t="s">
        <v>1935</v>
      </c>
      <c r="E12" s="25" t="s">
        <v>286</v>
      </c>
      <c r="F12" s="17" t="s">
        <v>1936</v>
      </c>
      <c r="G12" s="59">
        <v>188</v>
      </c>
      <c r="H12" s="59">
        <v>121</v>
      </c>
      <c r="I12" s="61">
        <v>7.75</v>
      </c>
      <c r="J12" s="61">
        <v>1.55</v>
      </c>
      <c r="K12" s="61"/>
      <c r="L12" s="61"/>
      <c r="M12" s="61">
        <v>6.2</v>
      </c>
      <c r="N12" s="17"/>
      <c r="O12" s="25">
        <v>2018</v>
      </c>
      <c r="P12" s="25" t="s">
        <v>1915</v>
      </c>
      <c r="Q12" s="23"/>
    </row>
    <row r="13" ht="38.1" customHeight="1" spans="1:17">
      <c r="A13" s="16">
        <v>2.4</v>
      </c>
      <c r="B13" s="23"/>
      <c r="C13" s="17" t="s">
        <v>1937</v>
      </c>
      <c r="D13" s="17" t="s">
        <v>1938</v>
      </c>
      <c r="E13" s="25" t="s">
        <v>286</v>
      </c>
      <c r="F13" s="17" t="s">
        <v>1939</v>
      </c>
      <c r="G13" s="59">
        <v>110</v>
      </c>
      <c r="H13" s="59">
        <v>110</v>
      </c>
      <c r="I13" s="61">
        <v>12.79</v>
      </c>
      <c r="J13" s="61">
        <v>2.558</v>
      </c>
      <c r="K13" s="61"/>
      <c r="L13" s="61"/>
      <c r="M13" s="61">
        <v>10.232</v>
      </c>
      <c r="N13" s="17"/>
      <c r="O13" s="25">
        <v>2018</v>
      </c>
      <c r="P13" s="25" t="s">
        <v>1915</v>
      </c>
      <c r="Q13" s="23"/>
    </row>
    <row r="14" ht="38.1" customHeight="1" spans="1:17">
      <c r="A14" s="16">
        <v>2.4</v>
      </c>
      <c r="B14" s="23"/>
      <c r="C14" s="17" t="s">
        <v>1940</v>
      </c>
      <c r="D14" s="17" t="s">
        <v>1941</v>
      </c>
      <c r="E14" s="25" t="s">
        <v>286</v>
      </c>
      <c r="F14" s="17" t="s">
        <v>1942</v>
      </c>
      <c r="G14" s="59">
        <v>10</v>
      </c>
      <c r="H14" s="59">
        <v>10</v>
      </c>
      <c r="I14" s="61">
        <v>6.95</v>
      </c>
      <c r="J14" s="61">
        <v>1.39</v>
      </c>
      <c r="K14" s="61"/>
      <c r="L14" s="61"/>
      <c r="M14" s="61">
        <v>5.56</v>
      </c>
      <c r="N14" s="17"/>
      <c r="O14" s="25">
        <v>2018</v>
      </c>
      <c r="P14" s="25" t="s">
        <v>1915</v>
      </c>
      <c r="Q14" s="23"/>
    </row>
    <row r="15" ht="38.1" customHeight="1" spans="1:17">
      <c r="A15" s="16">
        <v>2.4</v>
      </c>
      <c r="B15" s="23"/>
      <c r="C15" s="17" t="s">
        <v>1943</v>
      </c>
      <c r="D15" s="17" t="s">
        <v>1944</v>
      </c>
      <c r="E15" s="25" t="s">
        <v>286</v>
      </c>
      <c r="F15" s="17" t="s">
        <v>1945</v>
      </c>
      <c r="G15" s="59">
        <v>6</v>
      </c>
      <c r="H15" s="59">
        <v>6</v>
      </c>
      <c r="I15" s="61">
        <v>5.44</v>
      </c>
      <c r="J15" s="61">
        <v>1.088</v>
      </c>
      <c r="K15" s="61"/>
      <c r="L15" s="61"/>
      <c r="M15" s="61">
        <v>4.352</v>
      </c>
      <c r="N15" s="17"/>
      <c r="O15" s="25">
        <v>2018</v>
      </c>
      <c r="P15" s="25" t="s">
        <v>1915</v>
      </c>
      <c r="Q15" s="23"/>
    </row>
    <row r="16" ht="38.1" customHeight="1" spans="1:17">
      <c r="A16" s="16">
        <v>2.4</v>
      </c>
      <c r="B16" s="23"/>
      <c r="C16" s="17" t="s">
        <v>1946</v>
      </c>
      <c r="D16" s="17" t="s">
        <v>1947</v>
      </c>
      <c r="E16" s="25" t="s">
        <v>286</v>
      </c>
      <c r="F16" s="17" t="s">
        <v>1948</v>
      </c>
      <c r="G16" s="59">
        <v>13</v>
      </c>
      <c r="H16" s="59">
        <v>13</v>
      </c>
      <c r="I16" s="61">
        <v>14.18</v>
      </c>
      <c r="J16" s="61">
        <v>2.836</v>
      </c>
      <c r="K16" s="61"/>
      <c r="L16" s="61"/>
      <c r="M16" s="61">
        <v>11.344</v>
      </c>
      <c r="N16" s="17"/>
      <c r="O16" s="25">
        <v>2018</v>
      </c>
      <c r="P16" s="25" t="s">
        <v>1915</v>
      </c>
      <c r="Q16" s="23"/>
    </row>
    <row r="17" ht="38.1" customHeight="1" spans="1:17">
      <c r="A17" s="16">
        <v>2.4</v>
      </c>
      <c r="B17" s="23"/>
      <c r="C17" s="17" t="s">
        <v>1949</v>
      </c>
      <c r="D17" s="17" t="s">
        <v>1950</v>
      </c>
      <c r="E17" s="25" t="s">
        <v>286</v>
      </c>
      <c r="F17" s="17" t="s">
        <v>1951</v>
      </c>
      <c r="G17" s="59">
        <v>16</v>
      </c>
      <c r="H17" s="59">
        <v>16</v>
      </c>
      <c r="I17" s="61">
        <v>11.94</v>
      </c>
      <c r="J17" s="61">
        <v>2.388</v>
      </c>
      <c r="K17" s="61"/>
      <c r="L17" s="61"/>
      <c r="M17" s="61">
        <v>9.552</v>
      </c>
      <c r="N17" s="17"/>
      <c r="O17" s="25">
        <v>2018</v>
      </c>
      <c r="P17" s="25" t="s">
        <v>1915</v>
      </c>
      <c r="Q17" s="23"/>
    </row>
    <row r="18" ht="38.1" customHeight="1" spans="1:17">
      <c r="A18" s="16">
        <v>2.4</v>
      </c>
      <c r="B18" s="23"/>
      <c r="C18" s="17" t="s">
        <v>1952</v>
      </c>
      <c r="D18" s="17" t="s">
        <v>1953</v>
      </c>
      <c r="E18" s="25" t="s">
        <v>286</v>
      </c>
      <c r="F18" s="17" t="s">
        <v>1954</v>
      </c>
      <c r="G18" s="59">
        <v>132</v>
      </c>
      <c r="H18" s="59">
        <v>91</v>
      </c>
      <c r="I18" s="61">
        <v>17.52</v>
      </c>
      <c r="J18" s="61">
        <v>3.504</v>
      </c>
      <c r="K18" s="61"/>
      <c r="L18" s="61"/>
      <c r="M18" s="61">
        <v>14.016</v>
      </c>
      <c r="N18" s="17"/>
      <c r="O18" s="25">
        <v>2018</v>
      </c>
      <c r="P18" s="25" t="s">
        <v>1915</v>
      </c>
      <c r="Q18" s="23"/>
    </row>
    <row r="19" ht="38.1" customHeight="1" spans="1:17">
      <c r="A19" s="16">
        <v>2.4</v>
      </c>
      <c r="B19" s="23"/>
      <c r="C19" s="17" t="s">
        <v>1955</v>
      </c>
      <c r="D19" s="17" t="s">
        <v>1956</v>
      </c>
      <c r="E19" s="25" t="s">
        <v>286</v>
      </c>
      <c r="F19" s="17" t="s">
        <v>1957</v>
      </c>
      <c r="G19" s="59">
        <v>30</v>
      </c>
      <c r="H19" s="59">
        <v>30</v>
      </c>
      <c r="I19" s="61">
        <v>13.37</v>
      </c>
      <c r="J19" s="61">
        <v>2.674</v>
      </c>
      <c r="K19" s="61"/>
      <c r="L19" s="61"/>
      <c r="M19" s="61">
        <v>10.696</v>
      </c>
      <c r="N19" s="17"/>
      <c r="O19" s="25">
        <v>2018</v>
      </c>
      <c r="P19" s="25" t="s">
        <v>1915</v>
      </c>
      <c r="Q19" s="23"/>
    </row>
    <row r="20" ht="38.1" customHeight="1" spans="1:17">
      <c r="A20" s="16">
        <v>2.4</v>
      </c>
      <c r="B20" s="23"/>
      <c r="C20" s="17" t="s">
        <v>1958</v>
      </c>
      <c r="D20" s="17" t="s">
        <v>1959</v>
      </c>
      <c r="E20" s="25" t="s">
        <v>286</v>
      </c>
      <c r="F20" s="17" t="s">
        <v>1960</v>
      </c>
      <c r="G20" s="59">
        <v>816</v>
      </c>
      <c r="H20" s="59">
        <v>142</v>
      </c>
      <c r="I20" s="61">
        <v>7.93</v>
      </c>
      <c r="J20" s="61">
        <v>1.586</v>
      </c>
      <c r="K20" s="61"/>
      <c r="L20" s="61"/>
      <c r="M20" s="61">
        <v>6.344</v>
      </c>
      <c r="N20" s="17"/>
      <c r="O20" s="25">
        <v>2018</v>
      </c>
      <c r="P20" s="25" t="s">
        <v>1915</v>
      </c>
      <c r="Q20" s="23"/>
    </row>
    <row r="21" ht="38.1" customHeight="1" spans="1:17">
      <c r="A21" s="16">
        <v>2.4</v>
      </c>
      <c r="B21" s="23"/>
      <c r="C21" s="17" t="s">
        <v>1961</v>
      </c>
      <c r="D21" s="17" t="s">
        <v>1962</v>
      </c>
      <c r="E21" s="25" t="s">
        <v>286</v>
      </c>
      <c r="F21" s="17" t="s">
        <v>1963</v>
      </c>
      <c r="G21" s="59">
        <v>170</v>
      </c>
      <c r="H21" s="59">
        <v>122</v>
      </c>
      <c r="I21" s="61">
        <v>16.79</v>
      </c>
      <c r="J21" s="61">
        <v>3.358</v>
      </c>
      <c r="K21" s="61"/>
      <c r="L21" s="61"/>
      <c r="M21" s="61">
        <v>13.432</v>
      </c>
      <c r="N21" s="17"/>
      <c r="O21" s="25">
        <v>2018</v>
      </c>
      <c r="P21" s="25" t="s">
        <v>1915</v>
      </c>
      <c r="Q21" s="23"/>
    </row>
    <row r="22" ht="38.1" customHeight="1" spans="1:17">
      <c r="A22" s="16">
        <v>2.4</v>
      </c>
      <c r="B22" s="23"/>
      <c r="C22" s="17" t="s">
        <v>1964</v>
      </c>
      <c r="D22" s="17" t="s">
        <v>1568</v>
      </c>
      <c r="E22" s="25" t="s">
        <v>286</v>
      </c>
      <c r="F22" s="17" t="s">
        <v>1965</v>
      </c>
      <c r="G22" s="59">
        <v>196</v>
      </c>
      <c r="H22" s="59">
        <v>116</v>
      </c>
      <c r="I22" s="61">
        <v>5.2</v>
      </c>
      <c r="J22" s="61">
        <v>1.04</v>
      </c>
      <c r="K22" s="61"/>
      <c r="L22" s="61"/>
      <c r="M22" s="61">
        <v>4.16</v>
      </c>
      <c r="N22" s="17"/>
      <c r="O22" s="25">
        <v>2018</v>
      </c>
      <c r="P22" s="25" t="s">
        <v>1915</v>
      </c>
      <c r="Q22" s="23"/>
    </row>
    <row r="23" ht="38.1" customHeight="1" spans="1:17">
      <c r="A23" s="16">
        <v>2.4</v>
      </c>
      <c r="B23" s="23"/>
      <c r="C23" s="17" t="s">
        <v>1966</v>
      </c>
      <c r="D23" s="17" t="s">
        <v>1967</v>
      </c>
      <c r="E23" s="25" t="s">
        <v>286</v>
      </c>
      <c r="F23" s="17" t="s">
        <v>1968</v>
      </c>
      <c r="G23" s="59">
        <v>265</v>
      </c>
      <c r="H23" s="59">
        <v>135</v>
      </c>
      <c r="I23" s="61">
        <v>4.6</v>
      </c>
      <c r="J23" s="61">
        <v>0.92</v>
      </c>
      <c r="K23" s="61"/>
      <c r="L23" s="61"/>
      <c r="M23" s="61">
        <v>3.68</v>
      </c>
      <c r="N23" s="17"/>
      <c r="O23" s="25">
        <v>2018</v>
      </c>
      <c r="P23" s="25" t="s">
        <v>1915</v>
      </c>
      <c r="Q23" s="23"/>
    </row>
    <row r="24" ht="38.1" customHeight="1" spans="1:17">
      <c r="A24" s="16">
        <v>2.4</v>
      </c>
      <c r="B24" s="23"/>
      <c r="C24" s="17" t="s">
        <v>1969</v>
      </c>
      <c r="D24" s="17" t="s">
        <v>1970</v>
      </c>
      <c r="E24" s="25" t="s">
        <v>286</v>
      </c>
      <c r="F24" s="17" t="s">
        <v>1968</v>
      </c>
      <c r="G24" s="59">
        <v>242</v>
      </c>
      <c r="H24" s="59">
        <v>126</v>
      </c>
      <c r="I24" s="61">
        <v>4.6</v>
      </c>
      <c r="J24" s="61">
        <v>0.92</v>
      </c>
      <c r="K24" s="61"/>
      <c r="L24" s="61"/>
      <c r="M24" s="61">
        <v>3.68</v>
      </c>
      <c r="N24" s="17"/>
      <c r="O24" s="25">
        <v>2018</v>
      </c>
      <c r="P24" s="25" t="s">
        <v>1915</v>
      </c>
      <c r="Q24" s="23"/>
    </row>
    <row r="25" ht="38.1" customHeight="1" spans="1:17">
      <c r="A25" s="16">
        <v>2.4</v>
      </c>
      <c r="B25" s="23"/>
      <c r="C25" s="17" t="s">
        <v>1971</v>
      </c>
      <c r="D25" s="17" t="s">
        <v>729</v>
      </c>
      <c r="E25" s="25" t="s">
        <v>286</v>
      </c>
      <c r="F25" s="17" t="s">
        <v>1972</v>
      </c>
      <c r="G25" s="59">
        <v>50</v>
      </c>
      <c r="H25" s="59">
        <v>26</v>
      </c>
      <c r="I25" s="61">
        <v>3.9</v>
      </c>
      <c r="J25" s="61">
        <v>0.78</v>
      </c>
      <c r="K25" s="61"/>
      <c r="L25" s="61"/>
      <c r="M25" s="61">
        <v>3.12</v>
      </c>
      <c r="N25" s="17"/>
      <c r="O25" s="25">
        <v>2018</v>
      </c>
      <c r="P25" s="25" t="s">
        <v>1915</v>
      </c>
      <c r="Q25" s="23"/>
    </row>
    <row r="26" ht="38.1" customHeight="1" spans="1:17">
      <c r="A26" s="16">
        <v>2.4</v>
      </c>
      <c r="B26" s="23"/>
      <c r="C26" s="17" t="s">
        <v>1973</v>
      </c>
      <c r="D26" s="17" t="s">
        <v>1974</v>
      </c>
      <c r="E26" s="25" t="s">
        <v>286</v>
      </c>
      <c r="F26" s="17" t="s">
        <v>1975</v>
      </c>
      <c r="G26" s="59">
        <v>107</v>
      </c>
      <c r="H26" s="59">
        <v>107</v>
      </c>
      <c r="I26" s="61">
        <v>19.834</v>
      </c>
      <c r="J26" s="61">
        <v>3.9668</v>
      </c>
      <c r="K26" s="61"/>
      <c r="L26" s="61"/>
      <c r="M26" s="61">
        <v>15.8672</v>
      </c>
      <c r="N26" s="17"/>
      <c r="O26" s="25">
        <v>2018</v>
      </c>
      <c r="P26" s="25" t="s">
        <v>1915</v>
      </c>
      <c r="Q26" s="23"/>
    </row>
    <row r="27" ht="38.1" customHeight="1" spans="1:17">
      <c r="A27" s="16">
        <v>2.4</v>
      </c>
      <c r="B27" s="23"/>
      <c r="C27" s="17" t="s">
        <v>1976</v>
      </c>
      <c r="D27" s="17" t="s">
        <v>1977</v>
      </c>
      <c r="E27" s="25" t="s">
        <v>286</v>
      </c>
      <c r="F27" s="17" t="s">
        <v>1978</v>
      </c>
      <c r="G27" s="59">
        <v>16</v>
      </c>
      <c r="H27" s="59">
        <v>5</v>
      </c>
      <c r="I27" s="61">
        <v>8.512</v>
      </c>
      <c r="J27" s="61">
        <v>1.7024</v>
      </c>
      <c r="K27" s="61"/>
      <c r="L27" s="61"/>
      <c r="M27" s="61">
        <v>6.8096</v>
      </c>
      <c r="N27" s="17"/>
      <c r="O27" s="25">
        <v>2018</v>
      </c>
      <c r="P27" s="25" t="s">
        <v>1915</v>
      </c>
      <c r="Q27" s="23"/>
    </row>
    <row r="28" ht="38.1" customHeight="1" spans="1:17">
      <c r="A28" s="16">
        <v>2.4</v>
      </c>
      <c r="B28" s="23"/>
      <c r="C28" s="17" t="s">
        <v>1979</v>
      </c>
      <c r="D28" s="17" t="s">
        <v>1980</v>
      </c>
      <c r="E28" s="25" t="s">
        <v>286</v>
      </c>
      <c r="F28" s="17" t="s">
        <v>1981</v>
      </c>
      <c r="G28" s="59">
        <v>74</v>
      </c>
      <c r="H28" s="59">
        <v>74</v>
      </c>
      <c r="I28" s="61">
        <v>19.07</v>
      </c>
      <c r="J28" s="61">
        <v>3.814</v>
      </c>
      <c r="K28" s="61"/>
      <c r="L28" s="61"/>
      <c r="M28" s="61">
        <v>15.256</v>
      </c>
      <c r="N28" s="17"/>
      <c r="O28" s="25">
        <v>2018</v>
      </c>
      <c r="P28" s="25" t="s">
        <v>1915</v>
      </c>
      <c r="Q28" s="23"/>
    </row>
    <row r="29" ht="38.1" customHeight="1" spans="1:17">
      <c r="A29" s="16">
        <v>2.4</v>
      </c>
      <c r="B29" s="23"/>
      <c r="C29" s="17" t="s">
        <v>1982</v>
      </c>
      <c r="D29" s="17" t="s">
        <v>1983</v>
      </c>
      <c r="E29" s="25" t="s">
        <v>286</v>
      </c>
      <c r="F29" s="17" t="s">
        <v>1984</v>
      </c>
      <c r="G29" s="59">
        <v>465</v>
      </c>
      <c r="H29" s="59">
        <v>432</v>
      </c>
      <c r="I29" s="61">
        <v>22.26</v>
      </c>
      <c r="J29" s="61">
        <v>4.452</v>
      </c>
      <c r="K29" s="61"/>
      <c r="L29" s="61"/>
      <c r="M29" s="61">
        <v>17.808</v>
      </c>
      <c r="N29" s="17"/>
      <c r="O29" s="25">
        <v>2018</v>
      </c>
      <c r="P29" s="25" t="s">
        <v>1915</v>
      </c>
      <c r="Q29" s="23"/>
    </row>
    <row r="30" ht="38.1" customHeight="1" spans="1:17">
      <c r="A30" s="16">
        <v>2.4</v>
      </c>
      <c r="B30" s="23"/>
      <c r="C30" s="17" t="s">
        <v>1985</v>
      </c>
      <c r="D30" s="17" t="s">
        <v>1986</v>
      </c>
      <c r="E30" s="25" t="s">
        <v>286</v>
      </c>
      <c r="F30" s="17" t="s">
        <v>1987</v>
      </c>
      <c r="G30" s="59">
        <v>136</v>
      </c>
      <c r="H30" s="59">
        <v>136</v>
      </c>
      <c r="I30" s="61">
        <v>9.52</v>
      </c>
      <c r="J30" s="61">
        <v>1.904</v>
      </c>
      <c r="K30" s="61"/>
      <c r="L30" s="61"/>
      <c r="M30" s="61">
        <v>7.616</v>
      </c>
      <c r="N30" s="17"/>
      <c r="O30" s="25">
        <v>2018</v>
      </c>
      <c r="P30" s="25" t="s">
        <v>1915</v>
      </c>
      <c r="Q30" s="23"/>
    </row>
    <row r="31" ht="38.1" customHeight="1" spans="1:17">
      <c r="A31" s="16">
        <v>2.4</v>
      </c>
      <c r="B31" s="23"/>
      <c r="C31" s="17" t="s">
        <v>1988</v>
      </c>
      <c r="D31" s="17" t="s">
        <v>1989</v>
      </c>
      <c r="E31" s="25" t="s">
        <v>286</v>
      </c>
      <c r="F31" s="17" t="s">
        <v>1990</v>
      </c>
      <c r="G31" s="59">
        <v>447</v>
      </c>
      <c r="H31" s="59">
        <v>447</v>
      </c>
      <c r="I31" s="61">
        <v>42.35</v>
      </c>
      <c r="J31" s="61">
        <v>8.47</v>
      </c>
      <c r="K31" s="61"/>
      <c r="L31" s="61"/>
      <c r="M31" s="61">
        <v>33.88</v>
      </c>
      <c r="N31" s="17"/>
      <c r="O31" s="25">
        <v>2018</v>
      </c>
      <c r="P31" s="25" t="s">
        <v>1915</v>
      </c>
      <c r="Q31" s="23"/>
    </row>
    <row r="32" ht="39" customHeight="1" spans="1:17">
      <c r="A32" s="16">
        <v>2.4</v>
      </c>
      <c r="B32" s="17" t="s">
        <v>761</v>
      </c>
      <c r="C32" s="23"/>
      <c r="D32" s="23"/>
      <c r="E32" s="23"/>
      <c r="F32" s="23"/>
      <c r="G32" s="56">
        <f>SUM(G5:G31)</f>
        <v>5805</v>
      </c>
      <c r="H32" s="56">
        <f>SUM(H5:H31)</f>
        <v>3764</v>
      </c>
      <c r="I32" s="60">
        <f>SUM(I5:I31)</f>
        <v>378.306</v>
      </c>
      <c r="J32" s="60">
        <f>SUM(J5:J31)</f>
        <v>75.6612</v>
      </c>
      <c r="K32" s="60"/>
      <c r="L32" s="60"/>
      <c r="M32" s="60">
        <f>SUM(M5:M31)</f>
        <v>302.6448</v>
      </c>
      <c r="N32" s="23"/>
      <c r="O32" s="23"/>
      <c r="P32" s="23"/>
      <c r="Q32" s="23"/>
    </row>
  </sheetData>
  <mergeCells count="13">
    <mergeCell ref="A1:Q1"/>
    <mergeCell ref="G2:H2"/>
    <mergeCell ref="I2:N2"/>
    <mergeCell ref="C4:E4"/>
    <mergeCell ref="A2:A3"/>
    <mergeCell ref="B2:B3"/>
    <mergeCell ref="C2:C3"/>
    <mergeCell ref="D2:D3"/>
    <mergeCell ref="E2:E3"/>
    <mergeCell ref="F2:F3"/>
    <mergeCell ref="O2:O3"/>
    <mergeCell ref="P2:P3"/>
    <mergeCell ref="Q2:Q3"/>
  </mergeCells>
  <pageMargins left="0.511805555555556" right="0.313888888888889" top="0.629166666666667" bottom="0.55" header="0.511805555555556" footer="0.511805555555556"/>
  <pageSetup paperSize="9"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4"/>
  <sheetViews>
    <sheetView workbookViewId="0">
      <selection activeCell="I4" sqref="I4:K4"/>
    </sheetView>
  </sheetViews>
  <sheetFormatPr defaultColWidth="9" defaultRowHeight="13.5"/>
  <cols>
    <col min="1" max="1" width="6.375" customWidth="1"/>
    <col min="2" max="2" width="5.75" customWidth="1"/>
    <col min="3" max="3" width="10.125" customWidth="1"/>
    <col min="4" max="4" width="19.625" customWidth="1"/>
    <col min="5" max="5" width="4.875" customWidth="1"/>
    <col min="6" max="6" width="11.125" style="39" customWidth="1"/>
    <col min="7" max="8" width="8.125" customWidth="1"/>
    <col min="9" max="9" width="6.625" customWidth="1"/>
    <col min="10" max="12" width="8.125" customWidth="1"/>
    <col min="14" max="14" width="5.625" customWidth="1"/>
    <col min="15" max="15" width="7.125" style="39" customWidth="1"/>
    <col min="16" max="16" width="9.875" customWidth="1"/>
    <col min="17" max="17" width="4.2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20.1" customHeight="1" spans="1:17">
      <c r="A4" s="47" t="s">
        <v>1991</v>
      </c>
      <c r="B4" s="48" t="s">
        <v>159</v>
      </c>
      <c r="C4" s="49" t="s">
        <v>1992</v>
      </c>
      <c r="D4" s="49"/>
      <c r="E4" s="50"/>
      <c r="F4" s="42" t="s">
        <v>1445</v>
      </c>
      <c r="G4" s="45">
        <f>SUM(G5:G24)</f>
        <v>1638</v>
      </c>
      <c r="H4" s="45">
        <f>SUM(H5:H24)</f>
        <v>621</v>
      </c>
      <c r="I4" s="45">
        <f>SUM(I5:I24)</f>
        <v>185</v>
      </c>
      <c r="J4" s="45">
        <f>SUM(J5:J24)</f>
        <v>103</v>
      </c>
      <c r="K4" s="45">
        <f>SUM(K5:K24)</f>
        <v>82</v>
      </c>
      <c r="L4" s="23"/>
      <c r="M4" s="23"/>
      <c r="N4" s="23"/>
      <c r="O4" s="55">
        <v>2018</v>
      </c>
      <c r="P4" s="22" t="s">
        <v>1993</v>
      </c>
      <c r="Q4" s="15"/>
    </row>
    <row r="5" ht="20.1" customHeight="1" spans="1:17">
      <c r="A5" s="47" t="s">
        <v>1991</v>
      </c>
      <c r="B5" s="51"/>
      <c r="C5" s="52" t="s">
        <v>1994</v>
      </c>
      <c r="D5" s="53" t="s">
        <v>583</v>
      </c>
      <c r="E5" s="22" t="s">
        <v>286</v>
      </c>
      <c r="F5" s="22" t="s">
        <v>1995</v>
      </c>
      <c r="G5" s="54">
        <v>46</v>
      </c>
      <c r="H5" s="54">
        <v>26</v>
      </c>
      <c r="I5" s="54">
        <v>13</v>
      </c>
      <c r="J5" s="54">
        <v>5</v>
      </c>
      <c r="K5" s="54">
        <v>8</v>
      </c>
      <c r="L5" s="23"/>
      <c r="M5" s="23"/>
      <c r="N5" s="23"/>
      <c r="O5" s="55">
        <v>2018</v>
      </c>
      <c r="P5" s="22" t="s">
        <v>1993</v>
      </c>
      <c r="Q5" s="17"/>
    </row>
    <row r="6" ht="20.1" customHeight="1" spans="1:17">
      <c r="A6" s="47" t="s">
        <v>1991</v>
      </c>
      <c r="B6" s="17"/>
      <c r="C6" s="52" t="s">
        <v>1994</v>
      </c>
      <c r="D6" s="53" t="s">
        <v>1996</v>
      </c>
      <c r="E6" s="22" t="s">
        <v>286</v>
      </c>
      <c r="F6" s="22" t="s">
        <v>1995</v>
      </c>
      <c r="G6" s="54">
        <v>41</v>
      </c>
      <c r="H6" s="54">
        <v>29</v>
      </c>
      <c r="I6" s="54">
        <v>12</v>
      </c>
      <c r="J6" s="54">
        <v>5</v>
      </c>
      <c r="K6" s="54">
        <v>7</v>
      </c>
      <c r="L6" s="23"/>
      <c r="M6" s="23"/>
      <c r="N6" s="23"/>
      <c r="O6" s="55">
        <v>2018</v>
      </c>
      <c r="P6" s="22" t="s">
        <v>1993</v>
      </c>
      <c r="Q6" s="23"/>
    </row>
    <row r="7" ht="20.1" customHeight="1" spans="1:17">
      <c r="A7" s="47" t="s">
        <v>1991</v>
      </c>
      <c r="B7" s="17"/>
      <c r="C7" s="52" t="s">
        <v>1994</v>
      </c>
      <c r="D7" s="53" t="s">
        <v>575</v>
      </c>
      <c r="E7" s="22" t="s">
        <v>286</v>
      </c>
      <c r="F7" s="22" t="s">
        <v>1997</v>
      </c>
      <c r="G7" s="54">
        <v>73</v>
      </c>
      <c r="H7" s="54">
        <v>26</v>
      </c>
      <c r="I7" s="54">
        <v>6</v>
      </c>
      <c r="J7" s="54">
        <v>5</v>
      </c>
      <c r="K7" s="54">
        <v>1</v>
      </c>
      <c r="L7" s="23"/>
      <c r="M7" s="23"/>
      <c r="N7" s="23"/>
      <c r="O7" s="55">
        <v>2018</v>
      </c>
      <c r="P7" s="22" t="s">
        <v>1993</v>
      </c>
      <c r="Q7" s="23"/>
    </row>
    <row r="8" ht="20.1" customHeight="1" spans="1:17">
      <c r="A8" s="47" t="s">
        <v>1991</v>
      </c>
      <c r="B8" s="17"/>
      <c r="C8" s="52" t="s">
        <v>1994</v>
      </c>
      <c r="D8" s="53" t="s">
        <v>1998</v>
      </c>
      <c r="E8" s="22" t="s">
        <v>286</v>
      </c>
      <c r="F8" s="22" t="s">
        <v>1997</v>
      </c>
      <c r="G8" s="54">
        <v>62</v>
      </c>
      <c r="H8" s="54">
        <v>18</v>
      </c>
      <c r="I8" s="54">
        <v>12</v>
      </c>
      <c r="J8" s="54">
        <v>7</v>
      </c>
      <c r="K8" s="54">
        <v>5</v>
      </c>
      <c r="L8" s="23"/>
      <c r="M8" s="23"/>
      <c r="N8" s="23"/>
      <c r="O8" s="55">
        <v>2018</v>
      </c>
      <c r="P8" s="22" t="s">
        <v>1993</v>
      </c>
      <c r="Q8" s="23"/>
    </row>
    <row r="9" ht="20.1" customHeight="1" spans="1:17">
      <c r="A9" s="47" t="s">
        <v>1991</v>
      </c>
      <c r="B9" s="17"/>
      <c r="C9" s="52" t="s">
        <v>1994</v>
      </c>
      <c r="D9" s="53" t="s">
        <v>720</v>
      </c>
      <c r="E9" s="22" t="s">
        <v>286</v>
      </c>
      <c r="F9" s="22" t="s">
        <v>1997</v>
      </c>
      <c r="G9" s="54">
        <v>68</v>
      </c>
      <c r="H9" s="54">
        <v>26</v>
      </c>
      <c r="I9" s="54">
        <v>6</v>
      </c>
      <c r="J9" s="54">
        <v>5</v>
      </c>
      <c r="K9" s="54">
        <v>1</v>
      </c>
      <c r="L9" s="23"/>
      <c r="M9" s="23"/>
      <c r="N9" s="23"/>
      <c r="O9" s="55">
        <v>2018</v>
      </c>
      <c r="P9" s="22" t="s">
        <v>1993</v>
      </c>
      <c r="Q9" s="23"/>
    </row>
    <row r="10" ht="20.1" customHeight="1" spans="1:17">
      <c r="A10" s="47" t="s">
        <v>1991</v>
      </c>
      <c r="B10" s="23"/>
      <c r="C10" s="52" t="s">
        <v>1994</v>
      </c>
      <c r="D10" s="53" t="s">
        <v>423</v>
      </c>
      <c r="E10" s="22" t="s">
        <v>286</v>
      </c>
      <c r="F10" s="22" t="s">
        <v>1997</v>
      </c>
      <c r="G10" s="54">
        <v>73</v>
      </c>
      <c r="H10" s="54">
        <v>26</v>
      </c>
      <c r="I10" s="54">
        <v>10</v>
      </c>
      <c r="J10" s="54">
        <v>6</v>
      </c>
      <c r="K10" s="54">
        <v>4</v>
      </c>
      <c r="L10" s="23"/>
      <c r="M10" s="23"/>
      <c r="N10" s="23"/>
      <c r="O10" s="55">
        <v>2018</v>
      </c>
      <c r="P10" s="22" t="s">
        <v>1993</v>
      </c>
      <c r="Q10" s="23"/>
    </row>
    <row r="11" ht="20.1" customHeight="1" spans="1:17">
      <c r="A11" s="47" t="s">
        <v>1991</v>
      </c>
      <c r="B11" s="23"/>
      <c r="C11" s="52" t="s">
        <v>1994</v>
      </c>
      <c r="D11" s="53" t="s">
        <v>425</v>
      </c>
      <c r="E11" s="22" t="s">
        <v>286</v>
      </c>
      <c r="F11" s="22" t="s">
        <v>1997</v>
      </c>
      <c r="G11" s="54">
        <v>98</v>
      </c>
      <c r="H11" s="54">
        <v>38</v>
      </c>
      <c r="I11" s="54">
        <v>13</v>
      </c>
      <c r="J11" s="54">
        <v>5</v>
      </c>
      <c r="K11" s="54">
        <v>8</v>
      </c>
      <c r="L11" s="23"/>
      <c r="M11" s="23"/>
      <c r="N11" s="23"/>
      <c r="O11" s="55">
        <v>2018</v>
      </c>
      <c r="P11" s="22" t="s">
        <v>1993</v>
      </c>
      <c r="Q11" s="23"/>
    </row>
    <row r="12" ht="20.1" customHeight="1" spans="1:17">
      <c r="A12" s="47" t="s">
        <v>1991</v>
      </c>
      <c r="B12" s="23"/>
      <c r="C12" s="52" t="s">
        <v>1994</v>
      </c>
      <c r="D12" s="53" t="s">
        <v>328</v>
      </c>
      <c r="E12" s="22" t="s">
        <v>286</v>
      </c>
      <c r="F12" s="22" t="s">
        <v>1999</v>
      </c>
      <c r="G12" s="54">
        <v>81</v>
      </c>
      <c r="H12" s="54">
        <v>23</v>
      </c>
      <c r="I12" s="54">
        <v>8</v>
      </c>
      <c r="J12" s="54">
        <v>5</v>
      </c>
      <c r="K12" s="54">
        <v>3</v>
      </c>
      <c r="L12" s="23"/>
      <c r="M12" s="23"/>
      <c r="N12" s="23"/>
      <c r="O12" s="55">
        <v>2018</v>
      </c>
      <c r="P12" s="22" t="s">
        <v>1993</v>
      </c>
      <c r="Q12" s="23"/>
    </row>
    <row r="13" ht="20.1" customHeight="1" spans="1:17">
      <c r="A13" s="47" t="s">
        <v>1991</v>
      </c>
      <c r="B13" s="23"/>
      <c r="C13" s="52" t="s">
        <v>1994</v>
      </c>
      <c r="D13" s="53" t="s">
        <v>2000</v>
      </c>
      <c r="E13" s="22" t="s">
        <v>286</v>
      </c>
      <c r="F13" s="22" t="s">
        <v>1995</v>
      </c>
      <c r="G13" s="26">
        <v>66</v>
      </c>
      <c r="H13" s="26">
        <v>39</v>
      </c>
      <c r="I13" s="54">
        <v>17</v>
      </c>
      <c r="J13" s="54">
        <v>5</v>
      </c>
      <c r="K13" s="54">
        <v>12</v>
      </c>
      <c r="L13" s="23"/>
      <c r="M13" s="23"/>
      <c r="N13" s="23"/>
      <c r="O13" s="55">
        <v>2018</v>
      </c>
      <c r="P13" s="22" t="s">
        <v>1993</v>
      </c>
      <c r="Q13" s="23"/>
    </row>
    <row r="14" ht="20.1" customHeight="1" spans="1:17">
      <c r="A14" s="47" t="s">
        <v>1991</v>
      </c>
      <c r="B14" s="23"/>
      <c r="C14" s="52" t="s">
        <v>1994</v>
      </c>
      <c r="D14" s="53" t="s">
        <v>332</v>
      </c>
      <c r="E14" s="22" t="s">
        <v>286</v>
      </c>
      <c r="F14" s="22" t="s">
        <v>1995</v>
      </c>
      <c r="G14" s="54">
        <v>138</v>
      </c>
      <c r="H14" s="54">
        <v>20</v>
      </c>
      <c r="I14" s="54">
        <v>17</v>
      </c>
      <c r="J14" s="54">
        <v>5</v>
      </c>
      <c r="K14" s="54">
        <v>12</v>
      </c>
      <c r="L14" s="23"/>
      <c r="M14" s="23"/>
      <c r="N14" s="23"/>
      <c r="O14" s="55">
        <v>2018</v>
      </c>
      <c r="P14" s="22" t="s">
        <v>1993</v>
      </c>
      <c r="Q14" s="23"/>
    </row>
    <row r="15" ht="20.1" customHeight="1" spans="1:17">
      <c r="A15" s="47" t="s">
        <v>1991</v>
      </c>
      <c r="B15" s="23"/>
      <c r="C15" s="52" t="s">
        <v>1994</v>
      </c>
      <c r="D15" s="53" t="s">
        <v>380</v>
      </c>
      <c r="E15" s="22" t="s">
        <v>286</v>
      </c>
      <c r="F15" s="22" t="s">
        <v>1997</v>
      </c>
      <c r="G15" s="54">
        <v>92</v>
      </c>
      <c r="H15" s="54">
        <v>40</v>
      </c>
      <c r="I15" s="54">
        <v>10</v>
      </c>
      <c r="J15" s="54">
        <v>5</v>
      </c>
      <c r="K15" s="54">
        <v>5</v>
      </c>
      <c r="L15" s="23"/>
      <c r="M15" s="23"/>
      <c r="N15" s="23"/>
      <c r="O15" s="55">
        <v>2018</v>
      </c>
      <c r="P15" s="22" t="s">
        <v>1993</v>
      </c>
      <c r="Q15" s="23"/>
    </row>
    <row r="16" ht="20.1" customHeight="1" spans="1:17">
      <c r="A16" s="47" t="s">
        <v>1991</v>
      </c>
      <c r="B16" s="23"/>
      <c r="C16" s="52" t="s">
        <v>1994</v>
      </c>
      <c r="D16" s="53" t="s">
        <v>2001</v>
      </c>
      <c r="E16" s="22" t="s">
        <v>286</v>
      </c>
      <c r="F16" s="22" t="s">
        <v>1997</v>
      </c>
      <c r="G16" s="54">
        <v>81</v>
      </c>
      <c r="H16" s="54">
        <v>23</v>
      </c>
      <c r="I16" s="54">
        <v>8</v>
      </c>
      <c r="J16" s="54">
        <v>5</v>
      </c>
      <c r="K16" s="54">
        <v>3</v>
      </c>
      <c r="L16" s="23"/>
      <c r="M16" s="23"/>
      <c r="N16" s="23"/>
      <c r="O16" s="55">
        <v>2018</v>
      </c>
      <c r="P16" s="22" t="s">
        <v>1993</v>
      </c>
      <c r="Q16" s="23"/>
    </row>
    <row r="17" ht="20.1" customHeight="1" spans="1:17">
      <c r="A17" s="47" t="s">
        <v>1991</v>
      </c>
      <c r="B17" s="23"/>
      <c r="C17" s="17" t="s">
        <v>1994</v>
      </c>
      <c r="D17" s="17" t="s">
        <v>2002</v>
      </c>
      <c r="E17" s="22" t="s">
        <v>286</v>
      </c>
      <c r="F17" s="25" t="s">
        <v>1997</v>
      </c>
      <c r="G17" s="26">
        <v>66</v>
      </c>
      <c r="H17" s="26">
        <v>39</v>
      </c>
      <c r="I17" s="36">
        <v>7</v>
      </c>
      <c r="J17" s="36">
        <v>5</v>
      </c>
      <c r="K17" s="36">
        <v>2</v>
      </c>
      <c r="L17" s="23"/>
      <c r="M17" s="23"/>
      <c r="N17" s="23"/>
      <c r="O17" s="55">
        <v>2018</v>
      </c>
      <c r="P17" s="22" t="s">
        <v>1993</v>
      </c>
      <c r="Q17" s="23"/>
    </row>
    <row r="18" ht="20.1" customHeight="1" spans="1:17">
      <c r="A18" s="47" t="s">
        <v>1991</v>
      </c>
      <c r="B18" s="23"/>
      <c r="C18" s="17" t="s">
        <v>1994</v>
      </c>
      <c r="D18" s="17" t="s">
        <v>302</v>
      </c>
      <c r="E18" s="22" t="s">
        <v>286</v>
      </c>
      <c r="F18" s="25" t="s">
        <v>1997</v>
      </c>
      <c r="G18" s="26">
        <v>75</v>
      </c>
      <c r="H18" s="26">
        <v>39</v>
      </c>
      <c r="I18" s="36">
        <v>6</v>
      </c>
      <c r="J18" s="36">
        <v>5</v>
      </c>
      <c r="K18" s="36">
        <v>1</v>
      </c>
      <c r="L18" s="23"/>
      <c r="M18" s="23"/>
      <c r="N18" s="23"/>
      <c r="O18" s="55">
        <v>2018</v>
      </c>
      <c r="P18" s="22" t="s">
        <v>1993</v>
      </c>
      <c r="Q18" s="23"/>
    </row>
    <row r="19" ht="20.1" customHeight="1" spans="1:17">
      <c r="A19" s="47" t="s">
        <v>1991</v>
      </c>
      <c r="B19" s="23"/>
      <c r="C19" s="17" t="s">
        <v>1994</v>
      </c>
      <c r="D19" s="17" t="s">
        <v>308</v>
      </c>
      <c r="E19" s="22" t="s">
        <v>286</v>
      </c>
      <c r="F19" s="25" t="s">
        <v>1997</v>
      </c>
      <c r="G19" s="26">
        <v>94</v>
      </c>
      <c r="H19" s="26">
        <v>42</v>
      </c>
      <c r="I19" s="36">
        <v>7</v>
      </c>
      <c r="J19" s="36">
        <v>5</v>
      </c>
      <c r="K19" s="36">
        <v>2</v>
      </c>
      <c r="L19" s="23"/>
      <c r="M19" s="23"/>
      <c r="N19" s="23"/>
      <c r="O19" s="55">
        <v>2018</v>
      </c>
      <c r="P19" s="22" t="s">
        <v>1993</v>
      </c>
      <c r="Q19" s="23"/>
    </row>
    <row r="20" ht="20.1" customHeight="1" spans="1:17">
      <c r="A20" s="47" t="s">
        <v>1991</v>
      </c>
      <c r="B20" s="23"/>
      <c r="C20" s="17" t="s">
        <v>1994</v>
      </c>
      <c r="D20" s="17" t="s">
        <v>2003</v>
      </c>
      <c r="E20" s="22" t="s">
        <v>286</v>
      </c>
      <c r="F20" s="25" t="s">
        <v>1997</v>
      </c>
      <c r="G20" s="26">
        <v>88</v>
      </c>
      <c r="H20" s="26">
        <v>39</v>
      </c>
      <c r="I20" s="36">
        <v>7</v>
      </c>
      <c r="J20" s="36">
        <v>5</v>
      </c>
      <c r="K20" s="36">
        <v>2</v>
      </c>
      <c r="L20" s="23"/>
      <c r="M20" s="23"/>
      <c r="N20" s="23"/>
      <c r="O20" s="55">
        <v>2018</v>
      </c>
      <c r="P20" s="22" t="s">
        <v>1993</v>
      </c>
      <c r="Q20" s="23"/>
    </row>
    <row r="21" ht="20.1" customHeight="1" spans="1:17">
      <c r="A21" s="47" t="s">
        <v>1991</v>
      </c>
      <c r="B21" s="23"/>
      <c r="C21" s="17" t="s">
        <v>1994</v>
      </c>
      <c r="D21" s="17" t="s">
        <v>324</v>
      </c>
      <c r="E21" s="22" t="s">
        <v>286</v>
      </c>
      <c r="F21" s="25" t="s">
        <v>1997</v>
      </c>
      <c r="G21" s="26">
        <v>91</v>
      </c>
      <c r="H21" s="26">
        <v>33</v>
      </c>
      <c r="I21" s="36">
        <v>7</v>
      </c>
      <c r="J21" s="36">
        <v>5</v>
      </c>
      <c r="K21" s="36">
        <v>2</v>
      </c>
      <c r="L21" s="23"/>
      <c r="M21" s="23"/>
      <c r="N21" s="23"/>
      <c r="O21" s="55">
        <v>2018</v>
      </c>
      <c r="P21" s="22" t="s">
        <v>1993</v>
      </c>
      <c r="Q21" s="23"/>
    </row>
    <row r="22" ht="20.1" customHeight="1" spans="1:17">
      <c r="A22" s="47" t="s">
        <v>1991</v>
      </c>
      <c r="B22" s="23"/>
      <c r="C22" s="17" t="s">
        <v>1994</v>
      </c>
      <c r="D22" s="17" t="s">
        <v>2004</v>
      </c>
      <c r="E22" s="22" t="s">
        <v>286</v>
      </c>
      <c r="F22" s="25" t="s">
        <v>1997</v>
      </c>
      <c r="G22" s="26">
        <v>112</v>
      </c>
      <c r="H22" s="26">
        <v>26</v>
      </c>
      <c r="I22" s="36">
        <v>6</v>
      </c>
      <c r="J22" s="36">
        <v>5</v>
      </c>
      <c r="K22" s="36">
        <v>1</v>
      </c>
      <c r="L22" s="23"/>
      <c r="M22" s="23"/>
      <c r="N22" s="23"/>
      <c r="O22" s="55">
        <v>2018</v>
      </c>
      <c r="P22" s="22" t="s">
        <v>1993</v>
      </c>
      <c r="Q22" s="23"/>
    </row>
    <row r="23" ht="20.1" customHeight="1" spans="1:17">
      <c r="A23" s="47" t="s">
        <v>1991</v>
      </c>
      <c r="B23" s="23"/>
      <c r="C23" s="17" t="s">
        <v>1994</v>
      </c>
      <c r="D23" s="17" t="s">
        <v>2005</v>
      </c>
      <c r="E23" s="22" t="s">
        <v>286</v>
      </c>
      <c r="F23" s="25" t="s">
        <v>1997</v>
      </c>
      <c r="G23" s="26">
        <v>102</v>
      </c>
      <c r="H23" s="26">
        <v>36</v>
      </c>
      <c r="I23" s="36">
        <v>6</v>
      </c>
      <c r="J23" s="36">
        <v>5</v>
      </c>
      <c r="K23" s="36">
        <v>1</v>
      </c>
      <c r="L23" s="23"/>
      <c r="M23" s="23"/>
      <c r="N23" s="23"/>
      <c r="O23" s="55">
        <v>2018</v>
      </c>
      <c r="P23" s="22" t="s">
        <v>1993</v>
      </c>
      <c r="Q23" s="23"/>
    </row>
    <row r="24" ht="20.1" customHeight="1" spans="1:17">
      <c r="A24" s="47" t="s">
        <v>1991</v>
      </c>
      <c r="B24" s="23"/>
      <c r="C24" s="17" t="s">
        <v>1994</v>
      </c>
      <c r="D24" s="17" t="s">
        <v>423</v>
      </c>
      <c r="E24" s="22" t="s">
        <v>286</v>
      </c>
      <c r="F24" s="25" t="s">
        <v>1997</v>
      </c>
      <c r="G24" s="26">
        <v>91</v>
      </c>
      <c r="H24" s="26">
        <v>33</v>
      </c>
      <c r="I24" s="36">
        <v>7</v>
      </c>
      <c r="J24" s="36">
        <v>5</v>
      </c>
      <c r="K24" s="36">
        <v>2</v>
      </c>
      <c r="L24" s="23"/>
      <c r="M24" s="23"/>
      <c r="N24" s="23"/>
      <c r="O24" s="55">
        <v>2018</v>
      </c>
      <c r="P24" s="22" t="s">
        <v>1993</v>
      </c>
      <c r="Q24" s="23"/>
    </row>
  </sheetData>
  <mergeCells count="13">
    <mergeCell ref="A1:Q1"/>
    <mergeCell ref="G2:H2"/>
    <mergeCell ref="I2:N2"/>
    <mergeCell ref="C4:E4"/>
    <mergeCell ref="A2:A3"/>
    <mergeCell ref="B2:B3"/>
    <mergeCell ref="C2:C3"/>
    <mergeCell ref="D2:D3"/>
    <mergeCell ref="E2:E3"/>
    <mergeCell ref="F2:F3"/>
    <mergeCell ref="O2:O3"/>
    <mergeCell ref="P2:P3"/>
    <mergeCell ref="Q2:Q3"/>
  </mergeCells>
  <pageMargins left="0.511805555555556" right="0.313888888888889" top="0.590277777777778" bottom="0.313888888888889" header="0.511805555555556" footer="0.1562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425"/>
  <sheetViews>
    <sheetView workbookViewId="0">
      <selection activeCell="T11" sqref="T11"/>
    </sheetView>
  </sheetViews>
  <sheetFormatPr defaultColWidth="10.625" defaultRowHeight="20.1" customHeight="1"/>
  <cols>
    <col min="1" max="1" width="5.25" style="354" customWidth="1"/>
    <col min="2" max="2" width="7.125" style="355" customWidth="1"/>
    <col min="3" max="3" width="7.875" style="355" customWidth="1"/>
    <col min="4" max="4" width="14.125" style="356" customWidth="1"/>
    <col min="5" max="5" width="5.125" style="354" customWidth="1"/>
    <col min="6" max="6" width="30.875" style="357" customWidth="1"/>
    <col min="7" max="7" width="7.375" style="358" customWidth="1"/>
    <col min="8" max="8" width="7.5" style="358" customWidth="1"/>
    <col min="9" max="9" width="7.75" style="358" customWidth="1"/>
    <col min="10" max="10" width="7.25" style="358" customWidth="1"/>
    <col min="11" max="13" width="6.625" style="358" customWidth="1"/>
    <col min="14" max="14" width="4.75" style="358" customWidth="1"/>
    <col min="15" max="15" width="5.625" style="358" customWidth="1"/>
    <col min="16" max="16" width="5.875" style="358" customWidth="1"/>
    <col min="17" max="17" width="3.625" style="358" customWidth="1"/>
    <col min="18" max="16365" width="10.625" style="358" customWidth="1"/>
    <col min="16366" max="16384" width="10.625" style="358"/>
  </cols>
  <sheetData>
    <row r="1" ht="39.95" customHeight="1" spans="1:17">
      <c r="A1" s="359" t="s">
        <v>276</v>
      </c>
      <c r="B1" s="360"/>
      <c r="C1" s="360"/>
      <c r="D1" s="359"/>
      <c r="E1" s="359"/>
      <c r="F1" s="359"/>
      <c r="G1" s="359"/>
      <c r="H1" s="359"/>
      <c r="I1" s="359"/>
      <c r="J1" s="359"/>
      <c r="K1" s="359"/>
      <c r="L1" s="359"/>
      <c r="M1" s="359"/>
      <c r="N1" s="359"/>
      <c r="O1" s="359"/>
      <c r="P1" s="359"/>
      <c r="Q1" s="359"/>
    </row>
    <row r="2" s="344" customFormat="1" ht="24.95" customHeight="1" spans="1:17">
      <c r="A2" s="3" t="s">
        <v>1</v>
      </c>
      <c r="B2" s="4" t="s">
        <v>2</v>
      </c>
      <c r="C2" s="4" t="s">
        <v>277</v>
      </c>
      <c r="D2" s="6" t="s">
        <v>278</v>
      </c>
      <c r="E2" s="6" t="s">
        <v>279</v>
      </c>
      <c r="F2" s="6" t="s">
        <v>4</v>
      </c>
      <c r="G2" s="12" t="s">
        <v>5</v>
      </c>
      <c r="H2" s="12"/>
      <c r="I2" s="6" t="s">
        <v>6</v>
      </c>
      <c r="J2" s="6"/>
      <c r="K2" s="6"/>
      <c r="L2" s="6"/>
      <c r="M2" s="6"/>
      <c r="N2" s="6"/>
      <c r="O2" s="6" t="s">
        <v>280</v>
      </c>
      <c r="P2" s="6" t="s">
        <v>281</v>
      </c>
      <c r="Q2" s="6" t="s">
        <v>9</v>
      </c>
    </row>
    <row r="3" s="344" customFormat="1" ht="47.1" customHeight="1" spans="1:17">
      <c r="A3" s="3"/>
      <c r="B3" s="4"/>
      <c r="C3" s="4"/>
      <c r="D3" s="6"/>
      <c r="E3" s="6"/>
      <c r="F3" s="6"/>
      <c r="G3" s="12" t="s">
        <v>10</v>
      </c>
      <c r="H3" s="12" t="s">
        <v>282</v>
      </c>
      <c r="I3" s="31" t="s">
        <v>12</v>
      </c>
      <c r="J3" s="31" t="s">
        <v>13</v>
      </c>
      <c r="K3" s="31" t="s">
        <v>14</v>
      </c>
      <c r="L3" s="31" t="s">
        <v>15</v>
      </c>
      <c r="M3" s="31" t="s">
        <v>16</v>
      </c>
      <c r="N3" s="31" t="s">
        <v>17</v>
      </c>
      <c r="O3" s="6"/>
      <c r="P3" s="6"/>
      <c r="Q3" s="6"/>
    </row>
    <row r="4" s="344" customFormat="1" ht="24.95" customHeight="1" spans="1:17">
      <c r="A4" s="3"/>
      <c r="B4" s="4"/>
      <c r="C4" s="4"/>
      <c r="D4" s="6"/>
      <c r="E4" s="6"/>
      <c r="F4" s="6"/>
      <c r="G4" s="12">
        <f>G5+G363+G411+G418+G423</f>
        <v>364706</v>
      </c>
      <c r="H4" s="12">
        <f t="shared" ref="H4:N4" si="0">H5+H363+H411+H418+H423</f>
        <v>152598</v>
      </c>
      <c r="I4" s="12">
        <f t="shared" si="0"/>
        <v>10316.1205</v>
      </c>
      <c r="J4" s="12">
        <f t="shared" si="0"/>
        <v>10297.1205</v>
      </c>
      <c r="K4" s="12">
        <f t="shared" si="0"/>
        <v>19</v>
      </c>
      <c r="L4" s="12">
        <f t="shared" si="0"/>
        <v>0</v>
      </c>
      <c r="M4" s="12">
        <f t="shared" si="0"/>
        <v>0</v>
      </c>
      <c r="N4" s="12">
        <f t="shared" si="0"/>
        <v>0</v>
      </c>
      <c r="O4" s="6"/>
      <c r="P4" s="6"/>
      <c r="Q4" s="6"/>
    </row>
    <row r="5" s="345" customFormat="1" ht="24" spans="1:17">
      <c r="A5" s="361" t="s">
        <v>19</v>
      </c>
      <c r="B5" s="362" t="s">
        <v>20</v>
      </c>
      <c r="C5" s="362"/>
      <c r="D5" s="363"/>
      <c r="E5" s="363"/>
      <c r="F5" s="362"/>
      <c r="G5" s="361">
        <f>SUM(G6,G102,G218,G219,G220,G221,G248)</f>
        <v>122553</v>
      </c>
      <c r="H5" s="361">
        <f>SUM(H6,H102,H218,H219,H220,H221,H248)</f>
        <v>49675</v>
      </c>
      <c r="I5" s="361">
        <f>SUM(I6,I102,I218,I219,I220,I221,I248)</f>
        <v>7596.9405</v>
      </c>
      <c r="J5" s="361">
        <f>SUM(J6,J102,J218,J219,J220,J221,J248)</f>
        <v>7596.9405</v>
      </c>
      <c r="K5" s="363"/>
      <c r="L5" s="363"/>
      <c r="M5" s="363"/>
      <c r="N5" s="363"/>
      <c r="O5" s="363"/>
      <c r="P5" s="363"/>
      <c r="Q5" s="363"/>
    </row>
    <row r="6" s="346" customFormat="1" ht="24" spans="1:17">
      <c r="A6" s="47">
        <v>1.1</v>
      </c>
      <c r="B6" s="364" t="s">
        <v>21</v>
      </c>
      <c r="C6" s="365" t="s">
        <v>283</v>
      </c>
      <c r="D6" s="47" t="s">
        <v>284</v>
      </c>
      <c r="E6" s="47"/>
      <c r="F6" s="97"/>
      <c r="G6" s="47">
        <f>SUM(G7:G101)</f>
        <v>3487</v>
      </c>
      <c r="H6" s="47">
        <f>SUM(H7:H101)</f>
        <v>3487</v>
      </c>
      <c r="I6" s="47">
        <f>SUM(I7:I101)</f>
        <v>273.725</v>
      </c>
      <c r="J6" s="47">
        <f>SUM(J7:J101)</f>
        <v>273.725</v>
      </c>
      <c r="K6" s="47"/>
      <c r="L6" s="47"/>
      <c r="M6" s="47"/>
      <c r="N6" s="47"/>
      <c r="O6" s="47"/>
      <c r="P6" s="47"/>
      <c r="Q6" s="47"/>
    </row>
    <row r="7" s="346" customFormat="1" ht="24" spans="1:17">
      <c r="A7" s="47" t="s">
        <v>22</v>
      </c>
      <c r="B7" s="364"/>
      <c r="C7" s="365" t="s">
        <v>283</v>
      </c>
      <c r="D7" s="365" t="s">
        <v>285</v>
      </c>
      <c r="E7" s="365" t="s">
        <v>286</v>
      </c>
      <c r="F7" s="366" t="s">
        <v>287</v>
      </c>
      <c r="G7" s="367">
        <v>72</v>
      </c>
      <c r="H7" s="367">
        <v>72</v>
      </c>
      <c r="I7" s="367">
        <v>6.9</v>
      </c>
      <c r="J7" s="367">
        <v>6.9</v>
      </c>
      <c r="K7" s="368"/>
      <c r="L7" s="47"/>
      <c r="M7" s="47"/>
      <c r="N7" s="47"/>
      <c r="O7" s="47">
        <v>2018</v>
      </c>
      <c r="P7" s="47" t="s">
        <v>25</v>
      </c>
      <c r="Q7" s="47"/>
    </row>
    <row r="8" s="346" customFormat="1" ht="24" spans="1:17">
      <c r="A8" s="47" t="s">
        <v>22</v>
      </c>
      <c r="B8" s="364"/>
      <c r="C8" s="365" t="s">
        <v>283</v>
      </c>
      <c r="D8" s="365" t="s">
        <v>288</v>
      </c>
      <c r="E8" s="365" t="s">
        <v>286</v>
      </c>
      <c r="F8" s="366" t="s">
        <v>289</v>
      </c>
      <c r="G8" s="367">
        <v>30</v>
      </c>
      <c r="H8" s="367">
        <v>30</v>
      </c>
      <c r="I8" s="367">
        <v>2.4</v>
      </c>
      <c r="J8" s="367">
        <v>2.4</v>
      </c>
      <c r="K8" s="368"/>
      <c r="L8" s="47"/>
      <c r="M8" s="47"/>
      <c r="N8" s="47"/>
      <c r="O8" s="47">
        <v>2018</v>
      </c>
      <c r="P8" s="47" t="s">
        <v>25</v>
      </c>
      <c r="Q8" s="47"/>
    </row>
    <row r="9" s="346" customFormat="1" ht="24" spans="1:17">
      <c r="A9" s="47" t="s">
        <v>22</v>
      </c>
      <c r="B9" s="364"/>
      <c r="C9" s="365" t="s">
        <v>283</v>
      </c>
      <c r="D9" s="365" t="s">
        <v>290</v>
      </c>
      <c r="E9" s="365" t="s">
        <v>286</v>
      </c>
      <c r="F9" s="366" t="s">
        <v>291</v>
      </c>
      <c r="G9" s="367">
        <v>24</v>
      </c>
      <c r="H9" s="367">
        <v>24</v>
      </c>
      <c r="I9" s="367">
        <v>1.9</v>
      </c>
      <c r="J9" s="367">
        <v>1.9</v>
      </c>
      <c r="K9" s="368"/>
      <c r="L9" s="47"/>
      <c r="M9" s="47"/>
      <c r="N9" s="47"/>
      <c r="O9" s="47">
        <v>2018</v>
      </c>
      <c r="P9" s="47" t="s">
        <v>25</v>
      </c>
      <c r="Q9" s="47"/>
    </row>
    <row r="10" s="346" customFormat="1" ht="24" spans="1:17">
      <c r="A10" s="47" t="s">
        <v>22</v>
      </c>
      <c r="B10" s="364"/>
      <c r="C10" s="365" t="s">
        <v>283</v>
      </c>
      <c r="D10" s="365" t="s">
        <v>292</v>
      </c>
      <c r="E10" s="365" t="s">
        <v>286</v>
      </c>
      <c r="F10" s="366" t="s">
        <v>293</v>
      </c>
      <c r="G10" s="367">
        <v>30</v>
      </c>
      <c r="H10" s="367">
        <v>30</v>
      </c>
      <c r="I10" s="367">
        <v>2.5</v>
      </c>
      <c r="J10" s="367">
        <v>2.5</v>
      </c>
      <c r="K10" s="368"/>
      <c r="L10" s="47"/>
      <c r="M10" s="47"/>
      <c r="N10" s="47"/>
      <c r="O10" s="47">
        <v>2018</v>
      </c>
      <c r="P10" s="47" t="s">
        <v>25</v>
      </c>
      <c r="Q10" s="47"/>
    </row>
    <row r="11" s="346" customFormat="1" ht="24" spans="1:17">
      <c r="A11" s="47" t="s">
        <v>22</v>
      </c>
      <c r="B11" s="364"/>
      <c r="C11" s="365" t="s">
        <v>283</v>
      </c>
      <c r="D11" s="365" t="s">
        <v>294</v>
      </c>
      <c r="E11" s="365" t="s">
        <v>286</v>
      </c>
      <c r="F11" s="366" t="s">
        <v>295</v>
      </c>
      <c r="G11" s="367">
        <v>39</v>
      </c>
      <c r="H11" s="367">
        <v>39</v>
      </c>
      <c r="I11" s="367">
        <v>2.7</v>
      </c>
      <c r="J11" s="367">
        <v>2.7</v>
      </c>
      <c r="K11" s="368"/>
      <c r="L11" s="47"/>
      <c r="M11" s="47"/>
      <c r="N11" s="47"/>
      <c r="O11" s="47">
        <v>2018</v>
      </c>
      <c r="P11" s="47" t="s">
        <v>25</v>
      </c>
      <c r="Q11" s="47"/>
    </row>
    <row r="12" s="346" customFormat="1" ht="24" spans="1:17">
      <c r="A12" s="47" t="s">
        <v>22</v>
      </c>
      <c r="B12" s="364"/>
      <c r="C12" s="365" t="s">
        <v>283</v>
      </c>
      <c r="D12" s="365" t="s">
        <v>296</v>
      </c>
      <c r="E12" s="365" t="s">
        <v>286</v>
      </c>
      <c r="F12" s="366" t="s">
        <v>297</v>
      </c>
      <c r="G12" s="367">
        <v>81</v>
      </c>
      <c r="H12" s="367">
        <v>81</v>
      </c>
      <c r="I12" s="367">
        <v>5.7</v>
      </c>
      <c r="J12" s="367">
        <v>5.7</v>
      </c>
      <c r="K12" s="368"/>
      <c r="L12" s="47"/>
      <c r="M12" s="47"/>
      <c r="N12" s="47"/>
      <c r="O12" s="47">
        <v>2018</v>
      </c>
      <c r="P12" s="47" t="s">
        <v>25</v>
      </c>
      <c r="Q12" s="47"/>
    </row>
    <row r="13" s="346" customFormat="1" ht="24" spans="1:17">
      <c r="A13" s="47" t="s">
        <v>22</v>
      </c>
      <c r="B13" s="364"/>
      <c r="C13" s="365" t="s">
        <v>283</v>
      </c>
      <c r="D13" s="365" t="s">
        <v>298</v>
      </c>
      <c r="E13" s="365" t="s">
        <v>286</v>
      </c>
      <c r="F13" s="366" t="s">
        <v>299</v>
      </c>
      <c r="G13" s="367">
        <v>63</v>
      </c>
      <c r="H13" s="367">
        <v>63</v>
      </c>
      <c r="I13" s="367">
        <v>5.4</v>
      </c>
      <c r="J13" s="367">
        <v>5.4</v>
      </c>
      <c r="K13" s="368"/>
      <c r="L13" s="47"/>
      <c r="M13" s="47"/>
      <c r="N13" s="47"/>
      <c r="O13" s="47">
        <v>2018</v>
      </c>
      <c r="P13" s="47" t="s">
        <v>25</v>
      </c>
      <c r="Q13" s="47"/>
    </row>
    <row r="14" s="346" customFormat="1" ht="24" spans="1:17">
      <c r="A14" s="47" t="s">
        <v>22</v>
      </c>
      <c r="B14" s="364"/>
      <c r="C14" s="365" t="s">
        <v>283</v>
      </c>
      <c r="D14" s="365" t="s">
        <v>300</v>
      </c>
      <c r="E14" s="365" t="s">
        <v>286</v>
      </c>
      <c r="F14" s="366" t="s">
        <v>301</v>
      </c>
      <c r="G14" s="367">
        <v>36</v>
      </c>
      <c r="H14" s="367">
        <v>36</v>
      </c>
      <c r="I14" s="367">
        <v>2.6</v>
      </c>
      <c r="J14" s="367">
        <v>2.6</v>
      </c>
      <c r="K14" s="368"/>
      <c r="L14" s="47"/>
      <c r="M14" s="47"/>
      <c r="N14" s="47"/>
      <c r="O14" s="47">
        <v>2018</v>
      </c>
      <c r="P14" s="47" t="s">
        <v>25</v>
      </c>
      <c r="Q14" s="47"/>
    </row>
    <row r="15" s="346" customFormat="1" ht="24" spans="1:17">
      <c r="A15" s="47" t="s">
        <v>22</v>
      </c>
      <c r="B15" s="364"/>
      <c r="C15" s="365" t="s">
        <v>283</v>
      </c>
      <c r="D15" s="365" t="s">
        <v>302</v>
      </c>
      <c r="E15" s="365" t="s">
        <v>286</v>
      </c>
      <c r="F15" s="366" t="s">
        <v>303</v>
      </c>
      <c r="G15" s="367">
        <v>90</v>
      </c>
      <c r="H15" s="367">
        <v>90</v>
      </c>
      <c r="I15" s="367">
        <v>6.9</v>
      </c>
      <c r="J15" s="367">
        <v>6.9</v>
      </c>
      <c r="K15" s="368"/>
      <c r="L15" s="47"/>
      <c r="M15" s="47"/>
      <c r="N15" s="47"/>
      <c r="O15" s="47">
        <v>2018</v>
      </c>
      <c r="P15" s="47" t="s">
        <v>25</v>
      </c>
      <c r="Q15" s="47"/>
    </row>
    <row r="16" s="346" customFormat="1" ht="36" spans="1:17">
      <c r="A16" s="47" t="s">
        <v>22</v>
      </c>
      <c r="B16" s="364"/>
      <c r="C16" s="365" t="s">
        <v>283</v>
      </c>
      <c r="D16" s="365" t="s">
        <v>304</v>
      </c>
      <c r="E16" s="365" t="s">
        <v>286</v>
      </c>
      <c r="F16" s="366" t="s">
        <v>305</v>
      </c>
      <c r="G16" s="367">
        <v>54</v>
      </c>
      <c r="H16" s="367">
        <v>54</v>
      </c>
      <c r="I16" s="367">
        <v>5</v>
      </c>
      <c r="J16" s="367">
        <v>5</v>
      </c>
      <c r="K16" s="368"/>
      <c r="L16" s="47"/>
      <c r="M16" s="47"/>
      <c r="N16" s="47"/>
      <c r="O16" s="47">
        <v>2018</v>
      </c>
      <c r="P16" s="47" t="s">
        <v>25</v>
      </c>
      <c r="Q16" s="47"/>
    </row>
    <row r="17" s="346" customFormat="1" ht="24" spans="1:17">
      <c r="A17" s="47" t="s">
        <v>22</v>
      </c>
      <c r="B17" s="364"/>
      <c r="C17" s="365" t="s">
        <v>283</v>
      </c>
      <c r="D17" s="365" t="s">
        <v>306</v>
      </c>
      <c r="E17" s="365" t="s">
        <v>286</v>
      </c>
      <c r="F17" s="366" t="s">
        <v>307</v>
      </c>
      <c r="G17" s="367">
        <v>15</v>
      </c>
      <c r="H17" s="367">
        <v>15</v>
      </c>
      <c r="I17" s="367">
        <v>1.4</v>
      </c>
      <c r="J17" s="367">
        <v>1.4</v>
      </c>
      <c r="K17" s="368"/>
      <c r="L17" s="47"/>
      <c r="M17" s="47"/>
      <c r="N17" s="47"/>
      <c r="O17" s="47">
        <v>2018</v>
      </c>
      <c r="P17" s="47" t="s">
        <v>25</v>
      </c>
      <c r="Q17" s="47"/>
    </row>
    <row r="18" s="346" customFormat="1" ht="24" spans="1:17">
      <c r="A18" s="47" t="s">
        <v>22</v>
      </c>
      <c r="B18" s="364"/>
      <c r="C18" s="365" t="s">
        <v>283</v>
      </c>
      <c r="D18" s="365" t="s">
        <v>308</v>
      </c>
      <c r="E18" s="365" t="s">
        <v>286</v>
      </c>
      <c r="F18" s="366" t="s">
        <v>309</v>
      </c>
      <c r="G18" s="367">
        <v>42</v>
      </c>
      <c r="H18" s="367">
        <v>42</v>
      </c>
      <c r="I18" s="367">
        <v>4</v>
      </c>
      <c r="J18" s="367">
        <v>4</v>
      </c>
      <c r="K18" s="368"/>
      <c r="L18" s="47"/>
      <c r="M18" s="47"/>
      <c r="N18" s="47"/>
      <c r="O18" s="47">
        <v>2018</v>
      </c>
      <c r="P18" s="47" t="s">
        <v>25</v>
      </c>
      <c r="Q18" s="47"/>
    </row>
    <row r="19" s="346" customFormat="1" ht="24" spans="1:17">
      <c r="A19" s="47" t="s">
        <v>22</v>
      </c>
      <c r="B19" s="364"/>
      <c r="C19" s="365" t="s">
        <v>283</v>
      </c>
      <c r="D19" s="365" t="s">
        <v>310</v>
      </c>
      <c r="E19" s="365" t="s">
        <v>286</v>
      </c>
      <c r="F19" s="366" t="s">
        <v>311</v>
      </c>
      <c r="G19" s="367">
        <v>24</v>
      </c>
      <c r="H19" s="367">
        <v>24</v>
      </c>
      <c r="I19" s="367">
        <v>1.2</v>
      </c>
      <c r="J19" s="367">
        <v>1.2</v>
      </c>
      <c r="K19" s="368"/>
      <c r="L19" s="47"/>
      <c r="M19" s="47"/>
      <c r="N19" s="47"/>
      <c r="O19" s="47">
        <v>2018</v>
      </c>
      <c r="P19" s="47" t="s">
        <v>25</v>
      </c>
      <c r="Q19" s="47"/>
    </row>
    <row r="20" s="346" customFormat="1" ht="24" spans="1:17">
      <c r="A20" s="47" t="s">
        <v>22</v>
      </c>
      <c r="B20" s="364"/>
      <c r="C20" s="365" t="s">
        <v>283</v>
      </c>
      <c r="D20" s="365" t="s">
        <v>312</v>
      </c>
      <c r="E20" s="365" t="s">
        <v>286</v>
      </c>
      <c r="F20" s="366" t="s">
        <v>313</v>
      </c>
      <c r="G20" s="367">
        <v>3</v>
      </c>
      <c r="H20" s="367">
        <v>3</v>
      </c>
      <c r="I20" s="367">
        <v>0.3</v>
      </c>
      <c r="J20" s="367">
        <v>0.3</v>
      </c>
      <c r="K20" s="368"/>
      <c r="L20" s="47"/>
      <c r="M20" s="47"/>
      <c r="N20" s="47"/>
      <c r="O20" s="47">
        <v>2018</v>
      </c>
      <c r="P20" s="47" t="s">
        <v>25</v>
      </c>
      <c r="Q20" s="47"/>
    </row>
    <row r="21" s="346" customFormat="1" ht="24" spans="1:17">
      <c r="A21" s="47" t="s">
        <v>22</v>
      </c>
      <c r="B21" s="364"/>
      <c r="C21" s="365" t="s">
        <v>283</v>
      </c>
      <c r="D21" s="365" t="s">
        <v>314</v>
      </c>
      <c r="E21" s="365" t="s">
        <v>286</v>
      </c>
      <c r="F21" s="366" t="s">
        <v>315</v>
      </c>
      <c r="G21" s="367">
        <v>9</v>
      </c>
      <c r="H21" s="367">
        <v>9</v>
      </c>
      <c r="I21" s="367">
        <v>0.75</v>
      </c>
      <c r="J21" s="367">
        <v>0.75</v>
      </c>
      <c r="K21" s="368"/>
      <c r="L21" s="47"/>
      <c r="M21" s="47"/>
      <c r="N21" s="47"/>
      <c r="O21" s="47">
        <v>2018</v>
      </c>
      <c r="P21" s="47" t="s">
        <v>25</v>
      </c>
      <c r="Q21" s="47"/>
    </row>
    <row r="22" s="346" customFormat="1" ht="24" spans="1:17">
      <c r="A22" s="47" t="s">
        <v>22</v>
      </c>
      <c r="B22" s="364"/>
      <c r="C22" s="365" t="s">
        <v>283</v>
      </c>
      <c r="D22" s="365" t="s">
        <v>316</v>
      </c>
      <c r="E22" s="365" t="s">
        <v>286</v>
      </c>
      <c r="F22" s="366" t="s">
        <v>317</v>
      </c>
      <c r="G22" s="367">
        <v>93</v>
      </c>
      <c r="H22" s="367">
        <v>93</v>
      </c>
      <c r="I22" s="367">
        <v>6.02</v>
      </c>
      <c r="J22" s="367">
        <v>6.02</v>
      </c>
      <c r="K22" s="368"/>
      <c r="L22" s="47"/>
      <c r="M22" s="47"/>
      <c r="N22" s="47"/>
      <c r="O22" s="47">
        <v>2018</v>
      </c>
      <c r="P22" s="47" t="s">
        <v>25</v>
      </c>
      <c r="Q22" s="47"/>
    </row>
    <row r="23" s="346" customFormat="1" ht="24" spans="1:17">
      <c r="A23" s="47" t="s">
        <v>22</v>
      </c>
      <c r="B23" s="364"/>
      <c r="C23" s="365" t="s">
        <v>283</v>
      </c>
      <c r="D23" s="365" t="s">
        <v>318</v>
      </c>
      <c r="E23" s="365" t="s">
        <v>286</v>
      </c>
      <c r="F23" s="366" t="s">
        <v>319</v>
      </c>
      <c r="G23" s="367">
        <v>18</v>
      </c>
      <c r="H23" s="367">
        <v>18</v>
      </c>
      <c r="I23" s="367">
        <v>0.71</v>
      </c>
      <c r="J23" s="367">
        <v>0.71</v>
      </c>
      <c r="K23" s="368"/>
      <c r="L23" s="47"/>
      <c r="M23" s="47"/>
      <c r="N23" s="47"/>
      <c r="O23" s="47">
        <v>2018</v>
      </c>
      <c r="P23" s="47" t="s">
        <v>25</v>
      </c>
      <c r="Q23" s="47"/>
    </row>
    <row r="24" s="346" customFormat="1" ht="24" spans="1:17">
      <c r="A24" s="47" t="s">
        <v>22</v>
      </c>
      <c r="B24" s="364"/>
      <c r="C24" s="365" t="s">
        <v>283</v>
      </c>
      <c r="D24" s="365" t="s">
        <v>320</v>
      </c>
      <c r="E24" s="365" t="s">
        <v>286</v>
      </c>
      <c r="F24" s="366" t="s">
        <v>321</v>
      </c>
      <c r="G24" s="367">
        <v>63</v>
      </c>
      <c r="H24" s="367">
        <v>63</v>
      </c>
      <c r="I24" s="367">
        <v>6</v>
      </c>
      <c r="J24" s="367">
        <v>6</v>
      </c>
      <c r="K24" s="368"/>
      <c r="L24" s="47"/>
      <c r="M24" s="47"/>
      <c r="N24" s="47"/>
      <c r="O24" s="47">
        <v>2018</v>
      </c>
      <c r="P24" s="47" t="s">
        <v>25</v>
      </c>
      <c r="Q24" s="47"/>
    </row>
    <row r="25" s="346" customFormat="1" ht="24" spans="1:17">
      <c r="A25" s="47" t="s">
        <v>22</v>
      </c>
      <c r="B25" s="364"/>
      <c r="C25" s="365" t="s">
        <v>283</v>
      </c>
      <c r="D25" s="365" t="s">
        <v>322</v>
      </c>
      <c r="E25" s="365" t="s">
        <v>286</v>
      </c>
      <c r="F25" s="366" t="s">
        <v>323</v>
      </c>
      <c r="G25" s="367">
        <v>27</v>
      </c>
      <c r="H25" s="367">
        <v>27</v>
      </c>
      <c r="I25" s="367">
        <v>2.3</v>
      </c>
      <c r="J25" s="367">
        <v>2.3</v>
      </c>
      <c r="K25" s="368"/>
      <c r="L25" s="47"/>
      <c r="M25" s="47"/>
      <c r="N25" s="47"/>
      <c r="O25" s="47">
        <v>2018</v>
      </c>
      <c r="P25" s="47" t="s">
        <v>25</v>
      </c>
      <c r="Q25" s="47"/>
    </row>
    <row r="26" s="346" customFormat="1" ht="24" spans="1:17">
      <c r="A26" s="47" t="s">
        <v>22</v>
      </c>
      <c r="B26" s="364"/>
      <c r="C26" s="365" t="s">
        <v>283</v>
      </c>
      <c r="D26" s="365" t="s">
        <v>324</v>
      </c>
      <c r="E26" s="365" t="s">
        <v>286</v>
      </c>
      <c r="F26" s="366" t="s">
        <v>325</v>
      </c>
      <c r="G26" s="367">
        <v>51</v>
      </c>
      <c r="H26" s="367">
        <v>51</v>
      </c>
      <c r="I26" s="367">
        <v>3.5</v>
      </c>
      <c r="J26" s="367">
        <v>3.5</v>
      </c>
      <c r="K26" s="368"/>
      <c r="L26" s="47"/>
      <c r="M26" s="47"/>
      <c r="N26" s="47"/>
      <c r="O26" s="47">
        <v>2018</v>
      </c>
      <c r="P26" s="47" t="s">
        <v>25</v>
      </c>
      <c r="Q26" s="47"/>
    </row>
    <row r="27" s="346" customFormat="1" ht="24" spans="1:17">
      <c r="A27" s="47" t="s">
        <v>22</v>
      </c>
      <c r="B27" s="364"/>
      <c r="C27" s="365" t="s">
        <v>283</v>
      </c>
      <c r="D27" s="365" t="s">
        <v>326</v>
      </c>
      <c r="E27" s="365" t="s">
        <v>286</v>
      </c>
      <c r="F27" s="366" t="s">
        <v>327</v>
      </c>
      <c r="G27" s="367">
        <v>6</v>
      </c>
      <c r="H27" s="367">
        <v>6</v>
      </c>
      <c r="I27" s="367">
        <v>0.3</v>
      </c>
      <c r="J27" s="367">
        <v>0.3</v>
      </c>
      <c r="K27" s="368"/>
      <c r="L27" s="47"/>
      <c r="M27" s="47"/>
      <c r="N27" s="47"/>
      <c r="O27" s="47">
        <v>2018</v>
      </c>
      <c r="P27" s="47" t="s">
        <v>25</v>
      </c>
      <c r="Q27" s="47"/>
    </row>
    <row r="28" s="346" customFormat="1" ht="24" spans="1:17">
      <c r="A28" s="47" t="s">
        <v>22</v>
      </c>
      <c r="B28" s="364"/>
      <c r="C28" s="365" t="s">
        <v>283</v>
      </c>
      <c r="D28" s="365" t="s">
        <v>328</v>
      </c>
      <c r="E28" s="365" t="s">
        <v>286</v>
      </c>
      <c r="F28" s="366" t="s">
        <v>329</v>
      </c>
      <c r="G28" s="367">
        <v>21</v>
      </c>
      <c r="H28" s="367">
        <v>21</v>
      </c>
      <c r="I28" s="367">
        <v>1.4</v>
      </c>
      <c r="J28" s="367">
        <v>1.4</v>
      </c>
      <c r="K28" s="368"/>
      <c r="L28" s="47"/>
      <c r="M28" s="47"/>
      <c r="N28" s="47"/>
      <c r="O28" s="47">
        <v>2018</v>
      </c>
      <c r="P28" s="47" t="s">
        <v>25</v>
      </c>
      <c r="Q28" s="47"/>
    </row>
    <row r="29" s="346" customFormat="1" ht="24" spans="1:17">
      <c r="A29" s="47" t="s">
        <v>22</v>
      </c>
      <c r="B29" s="364"/>
      <c r="C29" s="365" t="s">
        <v>283</v>
      </c>
      <c r="D29" s="365" t="s">
        <v>330</v>
      </c>
      <c r="E29" s="365" t="s">
        <v>286</v>
      </c>
      <c r="F29" s="366" t="s">
        <v>331</v>
      </c>
      <c r="G29" s="367">
        <v>12</v>
      </c>
      <c r="H29" s="367">
        <v>12</v>
      </c>
      <c r="I29" s="367">
        <v>0.9</v>
      </c>
      <c r="J29" s="367">
        <v>0.9</v>
      </c>
      <c r="K29" s="368"/>
      <c r="L29" s="47"/>
      <c r="M29" s="47"/>
      <c r="N29" s="47"/>
      <c r="O29" s="47">
        <v>2018</v>
      </c>
      <c r="P29" s="47" t="s">
        <v>25</v>
      </c>
      <c r="Q29" s="47"/>
    </row>
    <row r="30" s="346" customFormat="1" ht="24" spans="1:17">
      <c r="A30" s="47" t="s">
        <v>22</v>
      </c>
      <c r="B30" s="364"/>
      <c r="C30" s="365" t="s">
        <v>283</v>
      </c>
      <c r="D30" s="365" t="s">
        <v>332</v>
      </c>
      <c r="E30" s="365" t="s">
        <v>286</v>
      </c>
      <c r="F30" s="366" t="s">
        <v>333</v>
      </c>
      <c r="G30" s="367">
        <v>30</v>
      </c>
      <c r="H30" s="367">
        <v>30</v>
      </c>
      <c r="I30" s="367">
        <v>1.5</v>
      </c>
      <c r="J30" s="367">
        <v>1.5</v>
      </c>
      <c r="K30" s="368"/>
      <c r="L30" s="47"/>
      <c r="M30" s="47"/>
      <c r="N30" s="47"/>
      <c r="O30" s="47">
        <v>2018</v>
      </c>
      <c r="P30" s="47" t="s">
        <v>25</v>
      </c>
      <c r="Q30" s="47"/>
    </row>
    <row r="31" s="346" customFormat="1" ht="24" spans="1:17">
      <c r="A31" s="47" t="s">
        <v>22</v>
      </c>
      <c r="B31" s="364"/>
      <c r="C31" s="365" t="s">
        <v>283</v>
      </c>
      <c r="D31" s="365" t="s">
        <v>334</v>
      </c>
      <c r="E31" s="365" t="s">
        <v>286</v>
      </c>
      <c r="F31" s="366" t="s">
        <v>335</v>
      </c>
      <c r="G31" s="367">
        <v>6</v>
      </c>
      <c r="H31" s="367">
        <v>6</v>
      </c>
      <c r="I31" s="367">
        <v>0.295</v>
      </c>
      <c r="J31" s="367">
        <v>0.295</v>
      </c>
      <c r="K31" s="368"/>
      <c r="L31" s="47"/>
      <c r="M31" s="47"/>
      <c r="N31" s="47"/>
      <c r="O31" s="47">
        <v>2018</v>
      </c>
      <c r="P31" s="47" t="s">
        <v>25</v>
      </c>
      <c r="Q31" s="47"/>
    </row>
    <row r="32" s="346" customFormat="1" ht="24" spans="1:17">
      <c r="A32" s="47" t="s">
        <v>22</v>
      </c>
      <c r="B32" s="364"/>
      <c r="C32" s="365" t="s">
        <v>283</v>
      </c>
      <c r="D32" s="365" t="s">
        <v>336</v>
      </c>
      <c r="E32" s="365" t="s">
        <v>286</v>
      </c>
      <c r="F32" s="366" t="s">
        <v>337</v>
      </c>
      <c r="G32" s="367">
        <v>51</v>
      </c>
      <c r="H32" s="367">
        <v>51</v>
      </c>
      <c r="I32" s="367">
        <v>3.1</v>
      </c>
      <c r="J32" s="367">
        <v>3.1</v>
      </c>
      <c r="K32" s="368"/>
      <c r="L32" s="47"/>
      <c r="M32" s="47"/>
      <c r="N32" s="47"/>
      <c r="O32" s="47">
        <v>2018</v>
      </c>
      <c r="P32" s="47" t="s">
        <v>25</v>
      </c>
      <c r="Q32" s="47"/>
    </row>
    <row r="33" s="346" customFormat="1" ht="24" spans="1:17">
      <c r="A33" s="47" t="s">
        <v>22</v>
      </c>
      <c r="B33" s="364"/>
      <c r="C33" s="365" t="s">
        <v>283</v>
      </c>
      <c r="D33" s="365" t="s">
        <v>338</v>
      </c>
      <c r="E33" s="365" t="s">
        <v>286</v>
      </c>
      <c r="F33" s="366" t="s">
        <v>339</v>
      </c>
      <c r="G33" s="367">
        <v>12</v>
      </c>
      <c r="H33" s="367">
        <v>12</v>
      </c>
      <c r="I33" s="367">
        <v>0.9</v>
      </c>
      <c r="J33" s="367">
        <v>0.9</v>
      </c>
      <c r="K33" s="368"/>
      <c r="L33" s="47"/>
      <c r="M33" s="47"/>
      <c r="N33" s="47"/>
      <c r="O33" s="47">
        <v>2018</v>
      </c>
      <c r="P33" s="47" t="s">
        <v>25</v>
      </c>
      <c r="Q33" s="47"/>
    </row>
    <row r="34" s="346" customFormat="1" ht="24" spans="1:17">
      <c r="A34" s="47" t="s">
        <v>22</v>
      </c>
      <c r="B34" s="364"/>
      <c r="C34" s="365" t="s">
        <v>283</v>
      </c>
      <c r="D34" s="365" t="s">
        <v>340</v>
      </c>
      <c r="E34" s="365" t="s">
        <v>286</v>
      </c>
      <c r="F34" s="366" t="s">
        <v>341</v>
      </c>
      <c r="G34" s="367">
        <v>54</v>
      </c>
      <c r="H34" s="367">
        <v>54</v>
      </c>
      <c r="I34" s="367">
        <v>4</v>
      </c>
      <c r="J34" s="367">
        <v>4</v>
      </c>
      <c r="K34" s="368"/>
      <c r="L34" s="47"/>
      <c r="M34" s="47"/>
      <c r="N34" s="47"/>
      <c r="O34" s="47">
        <v>2018</v>
      </c>
      <c r="P34" s="47" t="s">
        <v>25</v>
      </c>
      <c r="Q34" s="47"/>
    </row>
    <row r="35" s="346" customFormat="1" ht="24" spans="1:17">
      <c r="A35" s="47" t="s">
        <v>22</v>
      </c>
      <c r="B35" s="364"/>
      <c r="C35" s="365" t="s">
        <v>283</v>
      </c>
      <c r="D35" s="365" t="s">
        <v>342</v>
      </c>
      <c r="E35" s="365" t="s">
        <v>286</v>
      </c>
      <c r="F35" s="366" t="s">
        <v>343</v>
      </c>
      <c r="G35" s="367">
        <v>51</v>
      </c>
      <c r="H35" s="367">
        <v>51</v>
      </c>
      <c r="I35" s="367">
        <v>4.8</v>
      </c>
      <c r="J35" s="367">
        <v>4.8</v>
      </c>
      <c r="K35" s="368"/>
      <c r="L35" s="47"/>
      <c r="M35" s="47"/>
      <c r="N35" s="47"/>
      <c r="O35" s="47">
        <v>2018</v>
      </c>
      <c r="P35" s="47" t="s">
        <v>25</v>
      </c>
      <c r="Q35" s="47"/>
    </row>
    <row r="36" s="346" customFormat="1" ht="24" spans="1:17">
      <c r="A36" s="47" t="s">
        <v>22</v>
      </c>
      <c r="B36" s="364"/>
      <c r="C36" s="365" t="s">
        <v>283</v>
      </c>
      <c r="D36" s="365" t="s">
        <v>344</v>
      </c>
      <c r="E36" s="365" t="s">
        <v>286</v>
      </c>
      <c r="F36" s="366" t="s">
        <v>345</v>
      </c>
      <c r="G36" s="367">
        <v>60</v>
      </c>
      <c r="H36" s="367">
        <v>60</v>
      </c>
      <c r="I36" s="368">
        <v>4</v>
      </c>
      <c r="J36" s="368">
        <v>4</v>
      </c>
      <c r="K36" s="368"/>
      <c r="L36" s="47"/>
      <c r="M36" s="47"/>
      <c r="N36" s="47"/>
      <c r="O36" s="47">
        <v>2018</v>
      </c>
      <c r="P36" s="47" t="s">
        <v>25</v>
      </c>
      <c r="Q36" s="47"/>
    </row>
    <row r="37" s="346" customFormat="1" ht="24" spans="1:17">
      <c r="A37" s="47" t="s">
        <v>22</v>
      </c>
      <c r="B37" s="364"/>
      <c r="C37" s="365" t="s">
        <v>283</v>
      </c>
      <c r="D37" s="365" t="s">
        <v>346</v>
      </c>
      <c r="E37" s="365" t="s">
        <v>286</v>
      </c>
      <c r="F37" s="366" t="s">
        <v>347</v>
      </c>
      <c r="G37" s="367">
        <v>120</v>
      </c>
      <c r="H37" s="367">
        <v>120</v>
      </c>
      <c r="I37" s="367">
        <v>11</v>
      </c>
      <c r="J37" s="367">
        <v>11</v>
      </c>
      <c r="K37" s="368"/>
      <c r="L37" s="47"/>
      <c r="M37" s="47"/>
      <c r="N37" s="47"/>
      <c r="O37" s="47">
        <v>2018</v>
      </c>
      <c r="P37" s="47" t="s">
        <v>25</v>
      </c>
      <c r="Q37" s="47"/>
    </row>
    <row r="38" s="346" customFormat="1" ht="24" spans="1:17">
      <c r="A38" s="47" t="s">
        <v>22</v>
      </c>
      <c r="B38" s="364"/>
      <c r="C38" s="365" t="s">
        <v>283</v>
      </c>
      <c r="D38" s="365" t="s">
        <v>348</v>
      </c>
      <c r="E38" s="365" t="s">
        <v>286</v>
      </c>
      <c r="F38" s="366" t="s">
        <v>349</v>
      </c>
      <c r="G38" s="367">
        <v>48</v>
      </c>
      <c r="H38" s="367">
        <v>48</v>
      </c>
      <c r="I38" s="367">
        <v>2.45</v>
      </c>
      <c r="J38" s="367">
        <v>2.45</v>
      </c>
      <c r="K38" s="368"/>
      <c r="L38" s="47"/>
      <c r="M38" s="47"/>
      <c r="N38" s="47"/>
      <c r="O38" s="47">
        <v>2018</v>
      </c>
      <c r="P38" s="47" t="s">
        <v>25</v>
      </c>
      <c r="Q38" s="47"/>
    </row>
    <row r="39" s="346" customFormat="1" ht="24" spans="1:17">
      <c r="A39" s="47" t="s">
        <v>22</v>
      </c>
      <c r="B39" s="364"/>
      <c r="C39" s="365" t="s">
        <v>283</v>
      </c>
      <c r="D39" s="365" t="s">
        <v>350</v>
      </c>
      <c r="E39" s="365" t="s">
        <v>286</v>
      </c>
      <c r="F39" s="366" t="s">
        <v>351</v>
      </c>
      <c r="G39" s="367">
        <v>33</v>
      </c>
      <c r="H39" s="367">
        <v>33</v>
      </c>
      <c r="I39" s="367">
        <v>2</v>
      </c>
      <c r="J39" s="367">
        <v>2</v>
      </c>
      <c r="K39" s="368"/>
      <c r="L39" s="47"/>
      <c r="M39" s="47"/>
      <c r="N39" s="47"/>
      <c r="O39" s="47">
        <v>2018</v>
      </c>
      <c r="P39" s="47" t="s">
        <v>25</v>
      </c>
      <c r="Q39" s="47"/>
    </row>
    <row r="40" s="346" customFormat="1" ht="24" spans="1:17">
      <c r="A40" s="47" t="s">
        <v>22</v>
      </c>
      <c r="B40" s="364"/>
      <c r="C40" s="365" t="s">
        <v>283</v>
      </c>
      <c r="D40" s="365" t="s">
        <v>352</v>
      </c>
      <c r="E40" s="365" t="s">
        <v>286</v>
      </c>
      <c r="F40" s="366" t="s">
        <v>353</v>
      </c>
      <c r="G40" s="367">
        <v>15</v>
      </c>
      <c r="H40" s="367">
        <v>15</v>
      </c>
      <c r="I40" s="367">
        <v>1.3</v>
      </c>
      <c r="J40" s="367">
        <v>1.3</v>
      </c>
      <c r="K40" s="368"/>
      <c r="L40" s="47"/>
      <c r="M40" s="47"/>
      <c r="N40" s="47"/>
      <c r="O40" s="47">
        <v>2018</v>
      </c>
      <c r="P40" s="47" t="s">
        <v>25</v>
      </c>
      <c r="Q40" s="47"/>
    </row>
    <row r="41" s="346" customFormat="1" ht="24" spans="1:17">
      <c r="A41" s="47" t="s">
        <v>22</v>
      </c>
      <c r="B41" s="364"/>
      <c r="C41" s="365" t="s">
        <v>283</v>
      </c>
      <c r="D41" s="365" t="s">
        <v>354</v>
      </c>
      <c r="E41" s="365" t="s">
        <v>286</v>
      </c>
      <c r="F41" s="366" t="s">
        <v>355</v>
      </c>
      <c r="G41" s="367">
        <v>39</v>
      </c>
      <c r="H41" s="367">
        <v>39</v>
      </c>
      <c r="I41" s="367">
        <v>3.2</v>
      </c>
      <c r="J41" s="367">
        <v>3.2</v>
      </c>
      <c r="K41" s="368"/>
      <c r="L41" s="47"/>
      <c r="M41" s="47"/>
      <c r="N41" s="47"/>
      <c r="O41" s="47">
        <v>2018</v>
      </c>
      <c r="P41" s="47" t="s">
        <v>25</v>
      </c>
      <c r="Q41" s="47"/>
    </row>
    <row r="42" s="346" customFormat="1" ht="24" spans="1:17">
      <c r="A42" s="47" t="s">
        <v>22</v>
      </c>
      <c r="B42" s="364"/>
      <c r="C42" s="365" t="s">
        <v>283</v>
      </c>
      <c r="D42" s="365" t="s">
        <v>356</v>
      </c>
      <c r="E42" s="365" t="s">
        <v>286</v>
      </c>
      <c r="F42" s="366" t="s">
        <v>357</v>
      </c>
      <c r="G42" s="367">
        <v>36</v>
      </c>
      <c r="H42" s="367">
        <v>36</v>
      </c>
      <c r="I42" s="367">
        <v>3</v>
      </c>
      <c r="J42" s="367">
        <v>3</v>
      </c>
      <c r="K42" s="368"/>
      <c r="L42" s="47"/>
      <c r="M42" s="47"/>
      <c r="N42" s="47"/>
      <c r="O42" s="47">
        <v>2018</v>
      </c>
      <c r="P42" s="47" t="s">
        <v>25</v>
      </c>
      <c r="Q42" s="47"/>
    </row>
    <row r="43" s="346" customFormat="1" ht="24" spans="1:17">
      <c r="A43" s="47" t="s">
        <v>22</v>
      </c>
      <c r="B43" s="364"/>
      <c r="C43" s="365" t="s">
        <v>283</v>
      </c>
      <c r="D43" s="365" t="s">
        <v>358</v>
      </c>
      <c r="E43" s="365" t="s">
        <v>286</v>
      </c>
      <c r="F43" s="366" t="s">
        <v>359</v>
      </c>
      <c r="G43" s="367">
        <v>57</v>
      </c>
      <c r="H43" s="367">
        <v>57</v>
      </c>
      <c r="I43" s="367">
        <v>4</v>
      </c>
      <c r="J43" s="367">
        <v>4</v>
      </c>
      <c r="K43" s="368"/>
      <c r="L43" s="47"/>
      <c r="M43" s="47"/>
      <c r="N43" s="47"/>
      <c r="O43" s="47">
        <v>2018</v>
      </c>
      <c r="P43" s="47" t="s">
        <v>25</v>
      </c>
      <c r="Q43" s="47"/>
    </row>
    <row r="44" s="346" customFormat="1" ht="24" spans="1:17">
      <c r="A44" s="47" t="s">
        <v>22</v>
      </c>
      <c r="B44" s="364"/>
      <c r="C44" s="365" t="s">
        <v>283</v>
      </c>
      <c r="D44" s="365" t="s">
        <v>360</v>
      </c>
      <c r="E44" s="365" t="s">
        <v>286</v>
      </c>
      <c r="F44" s="366" t="s">
        <v>361</v>
      </c>
      <c r="G44" s="367">
        <v>75</v>
      </c>
      <c r="H44" s="367">
        <v>75</v>
      </c>
      <c r="I44" s="367">
        <v>5.02</v>
      </c>
      <c r="J44" s="367">
        <v>5.02</v>
      </c>
      <c r="K44" s="368"/>
      <c r="L44" s="47"/>
      <c r="M44" s="47"/>
      <c r="N44" s="47"/>
      <c r="O44" s="47">
        <v>2018</v>
      </c>
      <c r="P44" s="47" t="s">
        <v>25</v>
      </c>
      <c r="Q44" s="47"/>
    </row>
    <row r="45" s="346" customFormat="1" ht="24" spans="1:17">
      <c r="A45" s="47" t="s">
        <v>22</v>
      </c>
      <c r="B45" s="364"/>
      <c r="C45" s="365" t="s">
        <v>283</v>
      </c>
      <c r="D45" s="365" t="s">
        <v>362</v>
      </c>
      <c r="E45" s="365" t="s">
        <v>286</v>
      </c>
      <c r="F45" s="366" t="s">
        <v>363</v>
      </c>
      <c r="G45" s="367">
        <v>9</v>
      </c>
      <c r="H45" s="367">
        <v>9</v>
      </c>
      <c r="I45" s="367">
        <v>0.6</v>
      </c>
      <c r="J45" s="367">
        <v>0.6</v>
      </c>
      <c r="K45" s="368"/>
      <c r="L45" s="47"/>
      <c r="M45" s="47"/>
      <c r="N45" s="47"/>
      <c r="O45" s="47">
        <v>2018</v>
      </c>
      <c r="P45" s="47" t="s">
        <v>25</v>
      </c>
      <c r="Q45" s="47"/>
    </row>
    <row r="46" s="346" customFormat="1" ht="24" spans="1:17">
      <c r="A46" s="47" t="s">
        <v>22</v>
      </c>
      <c r="B46" s="364"/>
      <c r="C46" s="365" t="s">
        <v>283</v>
      </c>
      <c r="D46" s="365" t="s">
        <v>364</v>
      </c>
      <c r="E46" s="365" t="s">
        <v>286</v>
      </c>
      <c r="F46" s="366" t="s">
        <v>365</v>
      </c>
      <c r="G46" s="367">
        <v>27</v>
      </c>
      <c r="H46" s="367">
        <v>27</v>
      </c>
      <c r="I46" s="367">
        <v>1.7</v>
      </c>
      <c r="J46" s="367">
        <v>1.7</v>
      </c>
      <c r="K46" s="368"/>
      <c r="L46" s="47"/>
      <c r="M46" s="47"/>
      <c r="N46" s="47"/>
      <c r="O46" s="47">
        <v>2018</v>
      </c>
      <c r="P46" s="47" t="s">
        <v>25</v>
      </c>
      <c r="Q46" s="47"/>
    </row>
    <row r="47" s="346" customFormat="1" ht="24" spans="1:17">
      <c r="A47" s="47" t="s">
        <v>22</v>
      </c>
      <c r="B47" s="364"/>
      <c r="C47" s="365" t="s">
        <v>283</v>
      </c>
      <c r="D47" s="365" t="s">
        <v>366</v>
      </c>
      <c r="E47" s="365" t="s">
        <v>286</v>
      </c>
      <c r="F47" s="366" t="s">
        <v>367</v>
      </c>
      <c r="G47" s="367">
        <v>45</v>
      </c>
      <c r="H47" s="367">
        <v>45</v>
      </c>
      <c r="I47" s="367">
        <v>2</v>
      </c>
      <c r="J47" s="367">
        <v>2</v>
      </c>
      <c r="K47" s="368"/>
      <c r="L47" s="47"/>
      <c r="M47" s="47"/>
      <c r="N47" s="47"/>
      <c r="O47" s="47">
        <v>2018</v>
      </c>
      <c r="P47" s="47" t="s">
        <v>25</v>
      </c>
      <c r="Q47" s="47"/>
    </row>
    <row r="48" s="346" customFormat="1" ht="24" spans="1:17">
      <c r="A48" s="47" t="s">
        <v>22</v>
      </c>
      <c r="B48" s="364"/>
      <c r="C48" s="365" t="s">
        <v>283</v>
      </c>
      <c r="D48" s="365" t="s">
        <v>368</v>
      </c>
      <c r="E48" s="365" t="s">
        <v>286</v>
      </c>
      <c r="F48" s="366" t="s">
        <v>369</v>
      </c>
      <c r="G48" s="367">
        <v>18</v>
      </c>
      <c r="H48" s="367">
        <v>18</v>
      </c>
      <c r="I48" s="367">
        <v>1.2</v>
      </c>
      <c r="J48" s="367">
        <v>1.2</v>
      </c>
      <c r="K48" s="368"/>
      <c r="L48" s="47"/>
      <c r="M48" s="47"/>
      <c r="N48" s="47"/>
      <c r="O48" s="47">
        <v>2018</v>
      </c>
      <c r="P48" s="47" t="s">
        <v>25</v>
      </c>
      <c r="Q48" s="47"/>
    </row>
    <row r="49" s="346" customFormat="1" ht="24" spans="1:17">
      <c r="A49" s="47" t="s">
        <v>22</v>
      </c>
      <c r="B49" s="364"/>
      <c r="C49" s="365" t="s">
        <v>283</v>
      </c>
      <c r="D49" s="365" t="s">
        <v>370</v>
      </c>
      <c r="E49" s="365" t="s">
        <v>286</v>
      </c>
      <c r="F49" s="366" t="s">
        <v>371</v>
      </c>
      <c r="G49" s="367">
        <v>6</v>
      </c>
      <c r="H49" s="367">
        <v>6</v>
      </c>
      <c r="I49" s="367">
        <v>0.6</v>
      </c>
      <c r="J49" s="367">
        <v>0.6</v>
      </c>
      <c r="K49" s="368"/>
      <c r="L49" s="47"/>
      <c r="M49" s="47"/>
      <c r="N49" s="47"/>
      <c r="O49" s="47">
        <v>2018</v>
      </c>
      <c r="P49" s="47" t="s">
        <v>25</v>
      </c>
      <c r="Q49" s="47"/>
    </row>
    <row r="50" s="346" customFormat="1" ht="24" spans="1:17">
      <c r="A50" s="47" t="s">
        <v>22</v>
      </c>
      <c r="B50" s="364"/>
      <c r="C50" s="365" t="s">
        <v>283</v>
      </c>
      <c r="D50" s="365" t="s">
        <v>372</v>
      </c>
      <c r="E50" s="365" t="s">
        <v>286</v>
      </c>
      <c r="F50" s="366" t="s">
        <v>373</v>
      </c>
      <c r="G50" s="367">
        <v>9</v>
      </c>
      <c r="H50" s="367">
        <v>9</v>
      </c>
      <c r="I50" s="367">
        <v>0.6</v>
      </c>
      <c r="J50" s="367">
        <v>0.6</v>
      </c>
      <c r="K50" s="368"/>
      <c r="L50" s="47"/>
      <c r="M50" s="47"/>
      <c r="N50" s="47"/>
      <c r="O50" s="47">
        <v>2018</v>
      </c>
      <c r="P50" s="47" t="s">
        <v>25</v>
      </c>
      <c r="Q50" s="47"/>
    </row>
    <row r="51" s="346" customFormat="1" ht="24" spans="1:17">
      <c r="A51" s="47" t="s">
        <v>22</v>
      </c>
      <c r="B51" s="364"/>
      <c r="C51" s="365" t="s">
        <v>283</v>
      </c>
      <c r="D51" s="365" t="s">
        <v>374</v>
      </c>
      <c r="E51" s="365" t="s">
        <v>286</v>
      </c>
      <c r="F51" s="366" t="s">
        <v>375</v>
      </c>
      <c r="G51" s="367">
        <v>30</v>
      </c>
      <c r="H51" s="367">
        <v>30</v>
      </c>
      <c r="I51" s="367">
        <v>1.8</v>
      </c>
      <c r="J51" s="367">
        <v>1.8</v>
      </c>
      <c r="K51" s="368"/>
      <c r="L51" s="47"/>
      <c r="M51" s="47"/>
      <c r="N51" s="47"/>
      <c r="O51" s="47">
        <v>2018</v>
      </c>
      <c r="P51" s="47" t="s">
        <v>25</v>
      </c>
      <c r="Q51" s="47"/>
    </row>
    <row r="52" s="346" customFormat="1" ht="24" spans="1:17">
      <c r="A52" s="47" t="s">
        <v>22</v>
      </c>
      <c r="B52" s="364"/>
      <c r="C52" s="365" t="s">
        <v>283</v>
      </c>
      <c r="D52" s="365" t="s">
        <v>376</v>
      </c>
      <c r="E52" s="365" t="s">
        <v>286</v>
      </c>
      <c r="F52" s="366" t="s">
        <v>377</v>
      </c>
      <c r="G52" s="367">
        <v>48</v>
      </c>
      <c r="H52" s="367">
        <v>48</v>
      </c>
      <c r="I52" s="367">
        <v>2.8</v>
      </c>
      <c r="J52" s="367">
        <v>2.8</v>
      </c>
      <c r="K52" s="368"/>
      <c r="L52" s="47"/>
      <c r="M52" s="47"/>
      <c r="N52" s="47"/>
      <c r="O52" s="47">
        <v>2018</v>
      </c>
      <c r="P52" s="47" t="s">
        <v>25</v>
      </c>
      <c r="Q52" s="47"/>
    </row>
    <row r="53" s="346" customFormat="1" ht="24" spans="1:17">
      <c r="A53" s="47" t="s">
        <v>22</v>
      </c>
      <c r="B53" s="364"/>
      <c r="C53" s="365" t="s">
        <v>283</v>
      </c>
      <c r="D53" s="365" t="s">
        <v>378</v>
      </c>
      <c r="E53" s="365" t="s">
        <v>286</v>
      </c>
      <c r="F53" s="366" t="s">
        <v>379</v>
      </c>
      <c r="G53" s="367">
        <v>39</v>
      </c>
      <c r="H53" s="367">
        <v>39</v>
      </c>
      <c r="I53" s="367">
        <v>2</v>
      </c>
      <c r="J53" s="367">
        <v>2</v>
      </c>
      <c r="K53" s="368"/>
      <c r="L53" s="47"/>
      <c r="M53" s="47"/>
      <c r="N53" s="47"/>
      <c r="O53" s="47">
        <v>2018</v>
      </c>
      <c r="P53" s="47" t="s">
        <v>25</v>
      </c>
      <c r="Q53" s="47"/>
    </row>
    <row r="54" s="346" customFormat="1" ht="24" spans="1:17">
      <c r="A54" s="47" t="s">
        <v>22</v>
      </c>
      <c r="B54" s="364"/>
      <c r="C54" s="365" t="s">
        <v>283</v>
      </c>
      <c r="D54" s="365" t="s">
        <v>380</v>
      </c>
      <c r="E54" s="365" t="s">
        <v>286</v>
      </c>
      <c r="F54" s="366" t="s">
        <v>381</v>
      </c>
      <c r="G54" s="367">
        <v>66</v>
      </c>
      <c r="H54" s="367">
        <v>66</v>
      </c>
      <c r="I54" s="367">
        <v>6.4</v>
      </c>
      <c r="J54" s="367">
        <v>6.4</v>
      </c>
      <c r="K54" s="368"/>
      <c r="L54" s="47"/>
      <c r="M54" s="47"/>
      <c r="N54" s="47"/>
      <c r="O54" s="47">
        <v>2018</v>
      </c>
      <c r="P54" s="47" t="s">
        <v>25</v>
      </c>
      <c r="Q54" s="47"/>
    </row>
    <row r="55" s="346" customFormat="1" ht="24" spans="1:17">
      <c r="A55" s="47" t="s">
        <v>22</v>
      </c>
      <c r="B55" s="364"/>
      <c r="C55" s="365" t="s">
        <v>283</v>
      </c>
      <c r="D55" s="365" t="s">
        <v>382</v>
      </c>
      <c r="E55" s="365" t="s">
        <v>286</v>
      </c>
      <c r="F55" s="366" t="s">
        <v>383</v>
      </c>
      <c r="G55" s="367">
        <v>33</v>
      </c>
      <c r="H55" s="367">
        <v>33</v>
      </c>
      <c r="I55" s="367">
        <v>3.3</v>
      </c>
      <c r="J55" s="367">
        <v>3.3</v>
      </c>
      <c r="K55" s="368"/>
      <c r="L55" s="47"/>
      <c r="M55" s="47"/>
      <c r="N55" s="47"/>
      <c r="O55" s="47">
        <v>2018</v>
      </c>
      <c r="P55" s="47" t="s">
        <v>25</v>
      </c>
      <c r="Q55" s="47"/>
    </row>
    <row r="56" s="346" customFormat="1" ht="24" spans="1:17">
      <c r="A56" s="47" t="s">
        <v>22</v>
      </c>
      <c r="B56" s="364"/>
      <c r="C56" s="365" t="s">
        <v>283</v>
      </c>
      <c r="D56" s="365" t="s">
        <v>384</v>
      </c>
      <c r="E56" s="365" t="s">
        <v>286</v>
      </c>
      <c r="F56" s="366" t="s">
        <v>385</v>
      </c>
      <c r="G56" s="367">
        <v>27</v>
      </c>
      <c r="H56" s="367">
        <v>27</v>
      </c>
      <c r="I56" s="367">
        <v>2</v>
      </c>
      <c r="J56" s="367">
        <v>2</v>
      </c>
      <c r="K56" s="368"/>
      <c r="L56" s="47"/>
      <c r="M56" s="47"/>
      <c r="N56" s="47"/>
      <c r="O56" s="47">
        <v>2018</v>
      </c>
      <c r="P56" s="47" t="s">
        <v>25</v>
      </c>
      <c r="Q56" s="47"/>
    </row>
    <row r="57" s="346" customFormat="1" ht="24" spans="1:17">
      <c r="A57" s="47" t="s">
        <v>22</v>
      </c>
      <c r="B57" s="364"/>
      <c r="C57" s="365" t="s">
        <v>283</v>
      </c>
      <c r="D57" s="365" t="s">
        <v>386</v>
      </c>
      <c r="E57" s="365" t="s">
        <v>286</v>
      </c>
      <c r="F57" s="366" t="s">
        <v>387</v>
      </c>
      <c r="G57" s="367">
        <v>57</v>
      </c>
      <c r="H57" s="367">
        <v>57</v>
      </c>
      <c r="I57" s="367">
        <v>4</v>
      </c>
      <c r="J57" s="367">
        <v>4</v>
      </c>
      <c r="K57" s="368"/>
      <c r="L57" s="47"/>
      <c r="M57" s="47"/>
      <c r="N57" s="47"/>
      <c r="O57" s="47">
        <v>2018</v>
      </c>
      <c r="P57" s="47" t="s">
        <v>25</v>
      </c>
      <c r="Q57" s="47"/>
    </row>
    <row r="58" s="346" customFormat="1" ht="24" spans="1:17">
      <c r="A58" s="47" t="s">
        <v>22</v>
      </c>
      <c r="B58" s="364"/>
      <c r="C58" s="365" t="s">
        <v>283</v>
      </c>
      <c r="D58" s="365" t="s">
        <v>388</v>
      </c>
      <c r="E58" s="365" t="s">
        <v>286</v>
      </c>
      <c r="F58" s="366" t="s">
        <v>389</v>
      </c>
      <c r="G58" s="367">
        <v>48</v>
      </c>
      <c r="H58" s="367">
        <v>48</v>
      </c>
      <c r="I58" s="367">
        <v>3</v>
      </c>
      <c r="J58" s="367">
        <v>3</v>
      </c>
      <c r="K58" s="368"/>
      <c r="L58" s="47"/>
      <c r="M58" s="47"/>
      <c r="N58" s="47"/>
      <c r="O58" s="47">
        <v>2018</v>
      </c>
      <c r="P58" s="47" t="s">
        <v>25</v>
      </c>
      <c r="Q58" s="47"/>
    </row>
    <row r="59" s="346" customFormat="1" ht="24" spans="1:17">
      <c r="A59" s="47" t="s">
        <v>22</v>
      </c>
      <c r="B59" s="364"/>
      <c r="C59" s="365" t="s">
        <v>283</v>
      </c>
      <c r="D59" s="365" t="s">
        <v>390</v>
      </c>
      <c r="E59" s="365" t="s">
        <v>286</v>
      </c>
      <c r="F59" s="366" t="s">
        <v>391</v>
      </c>
      <c r="G59" s="367">
        <v>6</v>
      </c>
      <c r="H59" s="367">
        <v>6</v>
      </c>
      <c r="I59" s="367">
        <v>0.6</v>
      </c>
      <c r="J59" s="367">
        <v>0.6</v>
      </c>
      <c r="K59" s="368"/>
      <c r="L59" s="47"/>
      <c r="M59" s="47"/>
      <c r="N59" s="47"/>
      <c r="O59" s="47">
        <v>2018</v>
      </c>
      <c r="P59" s="47" t="s">
        <v>25</v>
      </c>
      <c r="Q59" s="47"/>
    </row>
    <row r="60" s="346" customFormat="1" ht="24" spans="1:17">
      <c r="A60" s="47" t="s">
        <v>22</v>
      </c>
      <c r="B60" s="364"/>
      <c r="C60" s="365" t="s">
        <v>283</v>
      </c>
      <c r="D60" s="365" t="s">
        <v>392</v>
      </c>
      <c r="E60" s="365" t="s">
        <v>286</v>
      </c>
      <c r="F60" s="366" t="s">
        <v>393</v>
      </c>
      <c r="G60" s="367">
        <v>12</v>
      </c>
      <c r="H60" s="367">
        <v>12</v>
      </c>
      <c r="I60" s="367">
        <v>0.9</v>
      </c>
      <c r="J60" s="367">
        <v>0.9</v>
      </c>
      <c r="K60" s="368"/>
      <c r="L60" s="47"/>
      <c r="M60" s="47"/>
      <c r="N60" s="47"/>
      <c r="O60" s="47">
        <v>2018</v>
      </c>
      <c r="P60" s="47" t="s">
        <v>25</v>
      </c>
      <c r="Q60" s="47"/>
    </row>
    <row r="61" s="346" customFormat="1" ht="24" spans="1:17">
      <c r="A61" s="47" t="s">
        <v>22</v>
      </c>
      <c r="B61" s="364"/>
      <c r="C61" s="365" t="s">
        <v>283</v>
      </c>
      <c r="D61" s="365" t="s">
        <v>394</v>
      </c>
      <c r="E61" s="365" t="s">
        <v>286</v>
      </c>
      <c r="F61" s="366" t="s">
        <v>395</v>
      </c>
      <c r="G61" s="367">
        <v>9</v>
      </c>
      <c r="H61" s="367">
        <v>9</v>
      </c>
      <c r="I61" s="367">
        <v>0.6</v>
      </c>
      <c r="J61" s="367">
        <v>0.6</v>
      </c>
      <c r="K61" s="368"/>
      <c r="L61" s="47"/>
      <c r="M61" s="47"/>
      <c r="N61" s="47"/>
      <c r="O61" s="47">
        <v>2018</v>
      </c>
      <c r="P61" s="47" t="s">
        <v>25</v>
      </c>
      <c r="Q61" s="47"/>
    </row>
    <row r="62" s="346" customFormat="1" ht="24" spans="1:17">
      <c r="A62" s="47" t="s">
        <v>22</v>
      </c>
      <c r="B62" s="364"/>
      <c r="C62" s="365" t="s">
        <v>283</v>
      </c>
      <c r="D62" s="365" t="s">
        <v>396</v>
      </c>
      <c r="E62" s="365" t="s">
        <v>286</v>
      </c>
      <c r="F62" s="366" t="s">
        <v>397</v>
      </c>
      <c r="G62" s="367">
        <v>30</v>
      </c>
      <c r="H62" s="367">
        <v>30</v>
      </c>
      <c r="I62" s="367">
        <v>1.6</v>
      </c>
      <c r="J62" s="367">
        <v>1.6</v>
      </c>
      <c r="K62" s="368"/>
      <c r="L62" s="47"/>
      <c r="M62" s="47"/>
      <c r="N62" s="47"/>
      <c r="O62" s="47">
        <v>2018</v>
      </c>
      <c r="P62" s="47" t="s">
        <v>25</v>
      </c>
      <c r="Q62" s="47"/>
    </row>
    <row r="63" s="346" customFormat="1" ht="24" spans="1:17">
      <c r="A63" s="47" t="s">
        <v>22</v>
      </c>
      <c r="B63" s="364"/>
      <c r="C63" s="365" t="s">
        <v>283</v>
      </c>
      <c r="D63" s="365" t="s">
        <v>398</v>
      </c>
      <c r="E63" s="365" t="s">
        <v>286</v>
      </c>
      <c r="F63" s="366" t="s">
        <v>313</v>
      </c>
      <c r="G63" s="367">
        <v>21</v>
      </c>
      <c r="H63" s="367">
        <v>21</v>
      </c>
      <c r="I63" s="367">
        <v>1.4</v>
      </c>
      <c r="J63" s="367">
        <v>1.4</v>
      </c>
      <c r="K63" s="368"/>
      <c r="L63" s="47"/>
      <c r="M63" s="47"/>
      <c r="N63" s="47"/>
      <c r="O63" s="47">
        <v>2018</v>
      </c>
      <c r="P63" s="47" t="s">
        <v>25</v>
      </c>
      <c r="Q63" s="47"/>
    </row>
    <row r="64" s="346" customFormat="1" ht="24" spans="1:17">
      <c r="A64" s="47" t="s">
        <v>22</v>
      </c>
      <c r="B64" s="364"/>
      <c r="C64" s="365" t="s">
        <v>283</v>
      </c>
      <c r="D64" s="365" t="s">
        <v>399</v>
      </c>
      <c r="E64" s="365" t="s">
        <v>286</v>
      </c>
      <c r="F64" s="366" t="s">
        <v>400</v>
      </c>
      <c r="G64" s="367">
        <v>18</v>
      </c>
      <c r="H64" s="367">
        <v>18</v>
      </c>
      <c r="I64" s="367">
        <v>1.4</v>
      </c>
      <c r="J64" s="367">
        <v>1.4</v>
      </c>
      <c r="K64" s="368"/>
      <c r="L64" s="47"/>
      <c r="M64" s="47"/>
      <c r="N64" s="47"/>
      <c r="O64" s="47">
        <v>2018</v>
      </c>
      <c r="P64" s="47" t="s">
        <v>25</v>
      </c>
      <c r="Q64" s="47"/>
    </row>
    <row r="65" s="346" customFormat="1" ht="24" spans="1:17">
      <c r="A65" s="47" t="s">
        <v>22</v>
      </c>
      <c r="B65" s="364"/>
      <c r="C65" s="365" t="s">
        <v>283</v>
      </c>
      <c r="D65" s="365" t="s">
        <v>401</v>
      </c>
      <c r="E65" s="365" t="s">
        <v>286</v>
      </c>
      <c r="F65" s="366" t="s">
        <v>402</v>
      </c>
      <c r="G65" s="367">
        <v>36</v>
      </c>
      <c r="H65" s="367">
        <v>36</v>
      </c>
      <c r="I65" s="367">
        <v>3</v>
      </c>
      <c r="J65" s="367">
        <v>3</v>
      </c>
      <c r="K65" s="368"/>
      <c r="L65" s="47"/>
      <c r="M65" s="47"/>
      <c r="N65" s="47"/>
      <c r="O65" s="47">
        <v>2018</v>
      </c>
      <c r="P65" s="47" t="s">
        <v>25</v>
      </c>
      <c r="Q65" s="47"/>
    </row>
    <row r="66" s="346" customFormat="1" ht="24" spans="1:17">
      <c r="A66" s="47" t="s">
        <v>22</v>
      </c>
      <c r="B66" s="364"/>
      <c r="C66" s="365" t="s">
        <v>283</v>
      </c>
      <c r="D66" s="365" t="s">
        <v>403</v>
      </c>
      <c r="E66" s="365" t="s">
        <v>286</v>
      </c>
      <c r="F66" s="366" t="s">
        <v>404</v>
      </c>
      <c r="G66" s="367">
        <v>54</v>
      </c>
      <c r="H66" s="367">
        <v>54</v>
      </c>
      <c r="I66" s="367">
        <v>4.5</v>
      </c>
      <c r="J66" s="367">
        <v>4.5</v>
      </c>
      <c r="K66" s="368"/>
      <c r="L66" s="47"/>
      <c r="M66" s="47"/>
      <c r="N66" s="47"/>
      <c r="O66" s="47">
        <v>2018</v>
      </c>
      <c r="P66" s="47" t="s">
        <v>25</v>
      </c>
      <c r="Q66" s="47"/>
    </row>
    <row r="67" s="346" customFormat="1" ht="24" spans="1:17">
      <c r="A67" s="47" t="s">
        <v>22</v>
      </c>
      <c r="B67" s="364"/>
      <c r="C67" s="365" t="s">
        <v>283</v>
      </c>
      <c r="D67" s="365" t="s">
        <v>405</v>
      </c>
      <c r="E67" s="365" t="s">
        <v>286</v>
      </c>
      <c r="F67" s="366" t="s">
        <v>406</v>
      </c>
      <c r="G67" s="367">
        <v>6</v>
      </c>
      <c r="H67" s="367">
        <v>6</v>
      </c>
      <c r="I67" s="367">
        <v>0.4</v>
      </c>
      <c r="J67" s="367">
        <v>0.4</v>
      </c>
      <c r="K67" s="368"/>
      <c r="L67" s="47"/>
      <c r="M67" s="47"/>
      <c r="N67" s="47"/>
      <c r="O67" s="47">
        <v>2018</v>
      </c>
      <c r="P67" s="47" t="s">
        <v>25</v>
      </c>
      <c r="Q67" s="47"/>
    </row>
    <row r="68" s="346" customFormat="1" ht="24" spans="1:17">
      <c r="A68" s="47" t="s">
        <v>22</v>
      </c>
      <c r="B68" s="364"/>
      <c r="C68" s="365" t="s">
        <v>283</v>
      </c>
      <c r="D68" s="365" t="s">
        <v>407</v>
      </c>
      <c r="E68" s="365" t="s">
        <v>286</v>
      </c>
      <c r="F68" s="366" t="s">
        <v>408</v>
      </c>
      <c r="G68" s="367">
        <v>69</v>
      </c>
      <c r="H68" s="367">
        <v>69</v>
      </c>
      <c r="I68" s="367">
        <v>5</v>
      </c>
      <c r="J68" s="367">
        <v>5</v>
      </c>
      <c r="K68" s="368"/>
      <c r="L68" s="47"/>
      <c r="M68" s="47"/>
      <c r="N68" s="47"/>
      <c r="O68" s="47">
        <v>2018</v>
      </c>
      <c r="P68" s="47" t="s">
        <v>25</v>
      </c>
      <c r="Q68" s="47"/>
    </row>
    <row r="69" s="346" customFormat="1" ht="24" spans="1:17">
      <c r="A69" s="47" t="s">
        <v>22</v>
      </c>
      <c r="B69" s="364"/>
      <c r="C69" s="365" t="s">
        <v>283</v>
      </c>
      <c r="D69" s="365" t="s">
        <v>409</v>
      </c>
      <c r="E69" s="365" t="s">
        <v>286</v>
      </c>
      <c r="F69" s="366" t="s">
        <v>410</v>
      </c>
      <c r="G69" s="367">
        <v>24</v>
      </c>
      <c r="H69" s="367">
        <v>24</v>
      </c>
      <c r="I69" s="367">
        <v>2.1</v>
      </c>
      <c r="J69" s="367">
        <v>2.1</v>
      </c>
      <c r="K69" s="368"/>
      <c r="L69" s="47"/>
      <c r="M69" s="47"/>
      <c r="N69" s="47"/>
      <c r="O69" s="47">
        <v>2018</v>
      </c>
      <c r="P69" s="47" t="s">
        <v>25</v>
      </c>
      <c r="Q69" s="47"/>
    </row>
    <row r="70" s="346" customFormat="1" ht="24" spans="1:17">
      <c r="A70" s="47" t="s">
        <v>22</v>
      </c>
      <c r="B70" s="364"/>
      <c r="C70" s="365" t="s">
        <v>283</v>
      </c>
      <c r="D70" s="365" t="s">
        <v>411</v>
      </c>
      <c r="E70" s="365" t="s">
        <v>286</v>
      </c>
      <c r="F70" s="366" t="s">
        <v>412</v>
      </c>
      <c r="G70" s="367">
        <v>90</v>
      </c>
      <c r="H70" s="367">
        <v>90</v>
      </c>
      <c r="I70" s="367">
        <v>7.7</v>
      </c>
      <c r="J70" s="367">
        <v>7.7</v>
      </c>
      <c r="K70" s="368"/>
      <c r="L70" s="47"/>
      <c r="M70" s="47"/>
      <c r="N70" s="47"/>
      <c r="O70" s="47">
        <v>2018</v>
      </c>
      <c r="P70" s="47" t="s">
        <v>25</v>
      </c>
      <c r="Q70" s="47"/>
    </row>
    <row r="71" s="346" customFormat="1" ht="24" spans="1:17">
      <c r="A71" s="47" t="s">
        <v>22</v>
      </c>
      <c r="B71" s="364"/>
      <c r="C71" s="365" t="s">
        <v>283</v>
      </c>
      <c r="D71" s="365" t="s">
        <v>413</v>
      </c>
      <c r="E71" s="365" t="s">
        <v>286</v>
      </c>
      <c r="F71" s="366" t="s">
        <v>414</v>
      </c>
      <c r="G71" s="367">
        <v>6</v>
      </c>
      <c r="H71" s="367">
        <v>6</v>
      </c>
      <c r="I71" s="367">
        <v>0.6</v>
      </c>
      <c r="J71" s="367">
        <v>0.6</v>
      </c>
      <c r="K71" s="368"/>
      <c r="L71" s="47"/>
      <c r="M71" s="47"/>
      <c r="N71" s="47"/>
      <c r="O71" s="47">
        <v>2018</v>
      </c>
      <c r="P71" s="47" t="s">
        <v>25</v>
      </c>
      <c r="Q71" s="47"/>
    </row>
    <row r="72" s="346" customFormat="1" ht="24" spans="1:17">
      <c r="A72" s="47" t="s">
        <v>22</v>
      </c>
      <c r="B72" s="364"/>
      <c r="C72" s="365" t="s">
        <v>283</v>
      </c>
      <c r="D72" s="365" t="s">
        <v>415</v>
      </c>
      <c r="E72" s="365" t="s">
        <v>286</v>
      </c>
      <c r="F72" s="366" t="s">
        <v>416</v>
      </c>
      <c r="G72" s="367">
        <v>135</v>
      </c>
      <c r="H72" s="367">
        <v>135</v>
      </c>
      <c r="I72" s="367">
        <v>12</v>
      </c>
      <c r="J72" s="367">
        <v>12</v>
      </c>
      <c r="K72" s="368"/>
      <c r="L72" s="47"/>
      <c r="M72" s="47"/>
      <c r="N72" s="47"/>
      <c r="O72" s="47">
        <v>2018</v>
      </c>
      <c r="P72" s="47" t="s">
        <v>25</v>
      </c>
      <c r="Q72" s="47"/>
    </row>
    <row r="73" s="346" customFormat="1" ht="24" spans="1:17">
      <c r="A73" s="47" t="s">
        <v>22</v>
      </c>
      <c r="B73" s="364"/>
      <c r="C73" s="365" t="s">
        <v>283</v>
      </c>
      <c r="D73" s="365" t="s">
        <v>417</v>
      </c>
      <c r="E73" s="365" t="s">
        <v>286</v>
      </c>
      <c r="F73" s="366" t="s">
        <v>418</v>
      </c>
      <c r="G73" s="367">
        <v>12</v>
      </c>
      <c r="H73" s="367">
        <v>12</v>
      </c>
      <c r="I73" s="367">
        <v>0.8</v>
      </c>
      <c r="J73" s="367">
        <v>0.8</v>
      </c>
      <c r="K73" s="368"/>
      <c r="L73" s="47"/>
      <c r="M73" s="47"/>
      <c r="N73" s="47"/>
      <c r="O73" s="47">
        <v>2018</v>
      </c>
      <c r="P73" s="47" t="s">
        <v>25</v>
      </c>
      <c r="Q73" s="47"/>
    </row>
    <row r="74" s="346" customFormat="1" ht="24" spans="1:17">
      <c r="A74" s="47" t="s">
        <v>22</v>
      </c>
      <c r="B74" s="364"/>
      <c r="C74" s="365" t="s">
        <v>283</v>
      </c>
      <c r="D74" s="365" t="s">
        <v>419</v>
      </c>
      <c r="E74" s="365" t="s">
        <v>286</v>
      </c>
      <c r="F74" s="366" t="s">
        <v>420</v>
      </c>
      <c r="G74" s="367">
        <v>45</v>
      </c>
      <c r="H74" s="367">
        <v>45</v>
      </c>
      <c r="I74" s="367">
        <v>4</v>
      </c>
      <c r="J74" s="367">
        <v>4</v>
      </c>
      <c r="K74" s="368"/>
      <c r="L74" s="47"/>
      <c r="M74" s="47"/>
      <c r="N74" s="47"/>
      <c r="O74" s="47">
        <v>2018</v>
      </c>
      <c r="P74" s="47" t="s">
        <v>25</v>
      </c>
      <c r="Q74" s="47"/>
    </row>
    <row r="75" s="346" customFormat="1" ht="24" spans="1:17">
      <c r="A75" s="47" t="s">
        <v>22</v>
      </c>
      <c r="B75" s="364"/>
      <c r="C75" s="365" t="s">
        <v>283</v>
      </c>
      <c r="D75" s="365" t="s">
        <v>421</v>
      </c>
      <c r="E75" s="365" t="s">
        <v>286</v>
      </c>
      <c r="F75" s="366" t="s">
        <v>422</v>
      </c>
      <c r="G75" s="367">
        <v>3</v>
      </c>
      <c r="H75" s="367">
        <v>3</v>
      </c>
      <c r="I75" s="367">
        <v>0.2</v>
      </c>
      <c r="J75" s="367">
        <v>0.2</v>
      </c>
      <c r="K75" s="368"/>
      <c r="L75" s="47"/>
      <c r="M75" s="47"/>
      <c r="N75" s="47"/>
      <c r="O75" s="47">
        <v>2018</v>
      </c>
      <c r="P75" s="47" t="s">
        <v>25</v>
      </c>
      <c r="Q75" s="47"/>
    </row>
    <row r="76" s="346" customFormat="1" ht="24" spans="1:17">
      <c r="A76" s="47" t="s">
        <v>22</v>
      </c>
      <c r="B76" s="364"/>
      <c r="C76" s="365" t="s">
        <v>283</v>
      </c>
      <c r="D76" s="365" t="s">
        <v>423</v>
      </c>
      <c r="E76" s="365" t="s">
        <v>286</v>
      </c>
      <c r="F76" s="366" t="s">
        <v>424</v>
      </c>
      <c r="G76" s="367">
        <v>9</v>
      </c>
      <c r="H76" s="367">
        <v>9</v>
      </c>
      <c r="I76" s="367">
        <v>0.5</v>
      </c>
      <c r="J76" s="367">
        <v>0.5</v>
      </c>
      <c r="K76" s="368"/>
      <c r="L76" s="47"/>
      <c r="M76" s="47"/>
      <c r="N76" s="47"/>
      <c r="O76" s="47">
        <v>2018</v>
      </c>
      <c r="P76" s="47" t="s">
        <v>25</v>
      </c>
      <c r="Q76" s="47"/>
    </row>
    <row r="77" s="346" customFormat="1" ht="24" spans="1:17">
      <c r="A77" s="47" t="s">
        <v>22</v>
      </c>
      <c r="B77" s="364"/>
      <c r="C77" s="365" t="s">
        <v>283</v>
      </c>
      <c r="D77" s="365" t="s">
        <v>425</v>
      </c>
      <c r="E77" s="365" t="s">
        <v>286</v>
      </c>
      <c r="F77" s="366" t="s">
        <v>426</v>
      </c>
      <c r="G77" s="367">
        <v>3</v>
      </c>
      <c r="H77" s="367">
        <v>3</v>
      </c>
      <c r="I77" s="367">
        <v>0.3</v>
      </c>
      <c r="J77" s="367">
        <v>0.3</v>
      </c>
      <c r="K77" s="368"/>
      <c r="L77" s="47"/>
      <c r="M77" s="47"/>
      <c r="N77" s="47"/>
      <c r="O77" s="47">
        <v>2018</v>
      </c>
      <c r="P77" s="47" t="s">
        <v>25</v>
      </c>
      <c r="Q77" s="47"/>
    </row>
    <row r="78" s="346" customFormat="1" ht="24" spans="1:17">
      <c r="A78" s="47" t="s">
        <v>22</v>
      </c>
      <c r="B78" s="364"/>
      <c r="C78" s="365" t="s">
        <v>283</v>
      </c>
      <c r="D78" s="365" t="s">
        <v>427</v>
      </c>
      <c r="E78" s="365" t="s">
        <v>286</v>
      </c>
      <c r="F78" s="366" t="s">
        <v>428</v>
      </c>
      <c r="G78" s="367">
        <v>21</v>
      </c>
      <c r="H78" s="367">
        <v>21</v>
      </c>
      <c r="I78" s="367">
        <v>2</v>
      </c>
      <c r="J78" s="367">
        <v>2</v>
      </c>
      <c r="K78" s="368"/>
      <c r="L78" s="47"/>
      <c r="M78" s="47"/>
      <c r="N78" s="47"/>
      <c r="O78" s="47">
        <v>2018</v>
      </c>
      <c r="P78" s="47" t="s">
        <v>25</v>
      </c>
      <c r="Q78" s="47"/>
    </row>
    <row r="79" s="346" customFormat="1" ht="24" spans="1:17">
      <c r="A79" s="47" t="s">
        <v>22</v>
      </c>
      <c r="B79" s="364"/>
      <c r="C79" s="365" t="s">
        <v>283</v>
      </c>
      <c r="D79" s="365" t="s">
        <v>429</v>
      </c>
      <c r="E79" s="365" t="s">
        <v>286</v>
      </c>
      <c r="F79" s="366" t="s">
        <v>430</v>
      </c>
      <c r="G79" s="367">
        <v>21</v>
      </c>
      <c r="H79" s="367">
        <v>21</v>
      </c>
      <c r="I79" s="367">
        <v>1.2</v>
      </c>
      <c r="J79" s="367">
        <v>1.2</v>
      </c>
      <c r="K79" s="368"/>
      <c r="L79" s="47"/>
      <c r="M79" s="47"/>
      <c r="N79" s="47"/>
      <c r="O79" s="47">
        <v>2018</v>
      </c>
      <c r="P79" s="47" t="s">
        <v>25</v>
      </c>
      <c r="Q79" s="47"/>
    </row>
    <row r="80" s="346" customFormat="1" ht="24" spans="1:17">
      <c r="A80" s="47" t="s">
        <v>22</v>
      </c>
      <c r="B80" s="364"/>
      <c r="C80" s="365" t="s">
        <v>283</v>
      </c>
      <c r="D80" s="365" t="s">
        <v>431</v>
      </c>
      <c r="E80" s="365" t="s">
        <v>286</v>
      </c>
      <c r="F80" s="366" t="s">
        <v>432</v>
      </c>
      <c r="G80" s="367">
        <v>9</v>
      </c>
      <c r="H80" s="367">
        <v>9</v>
      </c>
      <c r="I80" s="367">
        <v>0.4</v>
      </c>
      <c r="J80" s="367">
        <v>0.4</v>
      </c>
      <c r="K80" s="368"/>
      <c r="L80" s="47"/>
      <c r="M80" s="47"/>
      <c r="N80" s="47"/>
      <c r="O80" s="47">
        <v>2018</v>
      </c>
      <c r="P80" s="47" t="s">
        <v>25</v>
      </c>
      <c r="Q80" s="47"/>
    </row>
    <row r="81" s="346" customFormat="1" ht="24" spans="1:17">
      <c r="A81" s="47" t="s">
        <v>22</v>
      </c>
      <c r="B81" s="364"/>
      <c r="C81" s="365" t="s">
        <v>283</v>
      </c>
      <c r="D81" s="365" t="s">
        <v>433</v>
      </c>
      <c r="E81" s="365" t="s">
        <v>286</v>
      </c>
      <c r="F81" s="366" t="s">
        <v>434</v>
      </c>
      <c r="G81" s="367">
        <v>18</v>
      </c>
      <c r="H81" s="367">
        <v>18</v>
      </c>
      <c r="I81" s="367">
        <v>1</v>
      </c>
      <c r="J81" s="367">
        <v>1</v>
      </c>
      <c r="K81" s="368"/>
      <c r="L81" s="47"/>
      <c r="M81" s="47"/>
      <c r="N81" s="47"/>
      <c r="O81" s="47">
        <v>2018</v>
      </c>
      <c r="P81" s="47" t="s">
        <v>25</v>
      </c>
      <c r="Q81" s="47"/>
    </row>
    <row r="82" s="346" customFormat="1" ht="24" spans="1:17">
      <c r="A82" s="47" t="s">
        <v>22</v>
      </c>
      <c r="B82" s="364"/>
      <c r="C82" s="365" t="s">
        <v>283</v>
      </c>
      <c r="D82" s="365" t="s">
        <v>435</v>
      </c>
      <c r="E82" s="365" t="s">
        <v>286</v>
      </c>
      <c r="F82" s="366" t="s">
        <v>436</v>
      </c>
      <c r="G82" s="367">
        <v>102</v>
      </c>
      <c r="H82" s="367">
        <v>102</v>
      </c>
      <c r="I82" s="367">
        <v>9.9</v>
      </c>
      <c r="J82" s="367">
        <v>9.9</v>
      </c>
      <c r="K82" s="368"/>
      <c r="L82" s="47"/>
      <c r="M82" s="47"/>
      <c r="N82" s="47"/>
      <c r="O82" s="47">
        <v>2018</v>
      </c>
      <c r="P82" s="47" t="s">
        <v>25</v>
      </c>
      <c r="Q82" s="47"/>
    </row>
    <row r="83" s="346" customFormat="1" ht="24" spans="1:17">
      <c r="A83" s="47" t="s">
        <v>22</v>
      </c>
      <c r="B83" s="364"/>
      <c r="C83" s="365" t="s">
        <v>283</v>
      </c>
      <c r="D83" s="365" t="s">
        <v>437</v>
      </c>
      <c r="E83" s="365" t="s">
        <v>286</v>
      </c>
      <c r="F83" s="366" t="s">
        <v>438</v>
      </c>
      <c r="G83" s="369">
        <v>67</v>
      </c>
      <c r="H83" s="369">
        <v>67</v>
      </c>
      <c r="I83" s="374">
        <v>19.2</v>
      </c>
      <c r="J83" s="374">
        <v>19.2</v>
      </c>
      <c r="K83" s="368"/>
      <c r="L83" s="47"/>
      <c r="M83" s="47"/>
      <c r="N83" s="47"/>
      <c r="O83" s="47">
        <v>2018</v>
      </c>
      <c r="P83" s="47" t="s">
        <v>25</v>
      </c>
      <c r="Q83" s="47"/>
    </row>
    <row r="84" s="346" customFormat="1" ht="24" spans="1:17">
      <c r="A84" s="47" t="s">
        <v>22</v>
      </c>
      <c r="B84" s="364"/>
      <c r="C84" s="365" t="s">
        <v>283</v>
      </c>
      <c r="D84" s="365" t="s">
        <v>439</v>
      </c>
      <c r="E84" s="365" t="s">
        <v>286</v>
      </c>
      <c r="F84" s="366" t="s">
        <v>440</v>
      </c>
      <c r="G84" s="367">
        <v>15</v>
      </c>
      <c r="H84" s="367">
        <v>15</v>
      </c>
      <c r="I84" s="367">
        <v>1.5</v>
      </c>
      <c r="J84" s="367">
        <v>1.5</v>
      </c>
      <c r="K84" s="368"/>
      <c r="L84" s="47"/>
      <c r="M84" s="47"/>
      <c r="N84" s="47"/>
      <c r="O84" s="47">
        <v>2018</v>
      </c>
      <c r="P84" s="47" t="s">
        <v>25</v>
      </c>
      <c r="Q84" s="47"/>
    </row>
    <row r="85" s="346" customFormat="1" ht="24" spans="1:17">
      <c r="A85" s="47" t="s">
        <v>22</v>
      </c>
      <c r="B85" s="364"/>
      <c r="C85" s="365" t="s">
        <v>283</v>
      </c>
      <c r="D85" s="365" t="s">
        <v>441</v>
      </c>
      <c r="E85" s="365" t="s">
        <v>286</v>
      </c>
      <c r="F85" s="366" t="s">
        <v>442</v>
      </c>
      <c r="G85" s="367">
        <v>21</v>
      </c>
      <c r="H85" s="367">
        <v>21</v>
      </c>
      <c r="I85" s="367">
        <v>2</v>
      </c>
      <c r="J85" s="367">
        <v>2</v>
      </c>
      <c r="K85" s="368"/>
      <c r="L85" s="47"/>
      <c r="M85" s="47"/>
      <c r="N85" s="47"/>
      <c r="O85" s="47">
        <v>2018</v>
      </c>
      <c r="P85" s="47" t="s">
        <v>25</v>
      </c>
      <c r="Q85" s="47"/>
    </row>
    <row r="86" s="346" customFormat="1" ht="24" spans="1:17">
      <c r="A86" s="47" t="s">
        <v>22</v>
      </c>
      <c r="B86" s="364"/>
      <c r="C86" s="365" t="s">
        <v>283</v>
      </c>
      <c r="D86" s="365" t="s">
        <v>443</v>
      </c>
      <c r="E86" s="365" t="s">
        <v>286</v>
      </c>
      <c r="F86" s="366" t="s">
        <v>444</v>
      </c>
      <c r="G86" s="367">
        <v>3</v>
      </c>
      <c r="H86" s="367">
        <v>3</v>
      </c>
      <c r="I86" s="367">
        <v>0.3</v>
      </c>
      <c r="J86" s="367">
        <v>0.3</v>
      </c>
      <c r="K86" s="368"/>
      <c r="L86" s="47"/>
      <c r="M86" s="47"/>
      <c r="N86" s="47"/>
      <c r="O86" s="47">
        <v>2018</v>
      </c>
      <c r="P86" s="47" t="s">
        <v>25</v>
      </c>
      <c r="Q86" s="47"/>
    </row>
    <row r="87" s="346" customFormat="1" ht="24" spans="1:17">
      <c r="A87" s="47" t="s">
        <v>22</v>
      </c>
      <c r="B87" s="364"/>
      <c r="C87" s="365" t="s">
        <v>283</v>
      </c>
      <c r="D87" s="365" t="s">
        <v>445</v>
      </c>
      <c r="E87" s="365" t="s">
        <v>286</v>
      </c>
      <c r="F87" s="366" t="s">
        <v>446</v>
      </c>
      <c r="G87" s="367">
        <v>195</v>
      </c>
      <c r="H87" s="367">
        <v>195</v>
      </c>
      <c r="I87" s="367">
        <v>1.6</v>
      </c>
      <c r="J87" s="367">
        <v>1.6</v>
      </c>
      <c r="K87" s="368"/>
      <c r="L87" s="47"/>
      <c r="M87" s="47"/>
      <c r="N87" s="47"/>
      <c r="O87" s="47">
        <v>2018</v>
      </c>
      <c r="P87" s="47" t="s">
        <v>25</v>
      </c>
      <c r="Q87" s="47"/>
    </row>
    <row r="88" s="346" customFormat="1" ht="24" spans="1:17">
      <c r="A88" s="47" t="s">
        <v>22</v>
      </c>
      <c r="B88" s="364"/>
      <c r="C88" s="365" t="s">
        <v>283</v>
      </c>
      <c r="D88" s="365" t="s">
        <v>447</v>
      </c>
      <c r="E88" s="365" t="s">
        <v>286</v>
      </c>
      <c r="F88" s="366" t="s">
        <v>448</v>
      </c>
      <c r="G88" s="367">
        <v>12</v>
      </c>
      <c r="H88" s="367">
        <v>12</v>
      </c>
      <c r="I88" s="367">
        <v>0.9</v>
      </c>
      <c r="J88" s="367">
        <v>0.9</v>
      </c>
      <c r="K88" s="368"/>
      <c r="L88" s="47"/>
      <c r="M88" s="47"/>
      <c r="N88" s="47"/>
      <c r="O88" s="47">
        <v>2018</v>
      </c>
      <c r="P88" s="47" t="s">
        <v>25</v>
      </c>
      <c r="Q88" s="47"/>
    </row>
    <row r="89" s="346" customFormat="1" ht="24" spans="1:17">
      <c r="A89" s="47" t="s">
        <v>22</v>
      </c>
      <c r="B89" s="364"/>
      <c r="C89" s="365" t="s">
        <v>283</v>
      </c>
      <c r="D89" s="365" t="s">
        <v>449</v>
      </c>
      <c r="E89" s="365" t="s">
        <v>286</v>
      </c>
      <c r="F89" s="366" t="s">
        <v>450</v>
      </c>
      <c r="G89" s="367">
        <v>24</v>
      </c>
      <c r="H89" s="367">
        <v>24</v>
      </c>
      <c r="I89" s="367">
        <v>2.3</v>
      </c>
      <c r="J89" s="367">
        <v>2.3</v>
      </c>
      <c r="K89" s="368"/>
      <c r="L89" s="47"/>
      <c r="M89" s="47"/>
      <c r="N89" s="47"/>
      <c r="O89" s="47">
        <v>2018</v>
      </c>
      <c r="P89" s="47" t="s">
        <v>25</v>
      </c>
      <c r="Q89" s="47"/>
    </row>
    <row r="90" s="346" customFormat="1" ht="24" spans="1:17">
      <c r="A90" s="47" t="s">
        <v>22</v>
      </c>
      <c r="B90" s="364"/>
      <c r="C90" s="365" t="s">
        <v>283</v>
      </c>
      <c r="D90" s="365" t="s">
        <v>451</v>
      </c>
      <c r="E90" s="365" t="s">
        <v>286</v>
      </c>
      <c r="F90" s="366" t="s">
        <v>452</v>
      </c>
      <c r="G90" s="367">
        <v>45</v>
      </c>
      <c r="H90" s="367">
        <v>45</v>
      </c>
      <c r="I90" s="367">
        <v>4</v>
      </c>
      <c r="J90" s="367">
        <v>4</v>
      </c>
      <c r="K90" s="368"/>
      <c r="L90" s="47"/>
      <c r="M90" s="47"/>
      <c r="N90" s="47"/>
      <c r="O90" s="47">
        <v>2018</v>
      </c>
      <c r="P90" s="47" t="s">
        <v>25</v>
      </c>
      <c r="Q90" s="47"/>
    </row>
    <row r="91" s="346" customFormat="1" ht="24" spans="1:17">
      <c r="A91" s="47" t="s">
        <v>22</v>
      </c>
      <c r="B91" s="364"/>
      <c r="C91" s="365" t="s">
        <v>283</v>
      </c>
      <c r="D91" s="365" t="s">
        <v>453</v>
      </c>
      <c r="E91" s="365" t="s">
        <v>286</v>
      </c>
      <c r="F91" s="366" t="s">
        <v>454</v>
      </c>
      <c r="G91" s="367">
        <v>27</v>
      </c>
      <c r="H91" s="367">
        <v>27</v>
      </c>
      <c r="I91" s="367">
        <v>2.2</v>
      </c>
      <c r="J91" s="367">
        <v>2.2</v>
      </c>
      <c r="K91" s="368"/>
      <c r="L91" s="47"/>
      <c r="M91" s="47"/>
      <c r="N91" s="47"/>
      <c r="O91" s="47">
        <v>2018</v>
      </c>
      <c r="P91" s="47" t="s">
        <v>25</v>
      </c>
      <c r="Q91" s="47"/>
    </row>
    <row r="92" s="346" customFormat="1" ht="24" spans="1:17">
      <c r="A92" s="47" t="s">
        <v>22</v>
      </c>
      <c r="B92" s="364"/>
      <c r="C92" s="365" t="s">
        <v>283</v>
      </c>
      <c r="D92" s="365" t="s">
        <v>455</v>
      </c>
      <c r="E92" s="365" t="s">
        <v>286</v>
      </c>
      <c r="F92" s="366" t="s">
        <v>456</v>
      </c>
      <c r="G92" s="367">
        <v>60</v>
      </c>
      <c r="H92" s="367">
        <v>60</v>
      </c>
      <c r="I92" s="367">
        <v>4</v>
      </c>
      <c r="J92" s="367">
        <v>4</v>
      </c>
      <c r="K92" s="368"/>
      <c r="L92" s="47"/>
      <c r="M92" s="47"/>
      <c r="N92" s="47"/>
      <c r="O92" s="47">
        <v>2018</v>
      </c>
      <c r="P92" s="47" t="s">
        <v>25</v>
      </c>
      <c r="Q92" s="47"/>
    </row>
    <row r="93" s="346" customFormat="1" ht="24" spans="1:17">
      <c r="A93" s="47" t="s">
        <v>22</v>
      </c>
      <c r="B93" s="364"/>
      <c r="C93" s="365" t="s">
        <v>283</v>
      </c>
      <c r="D93" s="365" t="s">
        <v>457</v>
      </c>
      <c r="E93" s="365" t="s">
        <v>286</v>
      </c>
      <c r="F93" s="366" t="s">
        <v>458</v>
      </c>
      <c r="G93" s="367">
        <v>24</v>
      </c>
      <c r="H93" s="367">
        <v>24</v>
      </c>
      <c r="I93" s="367">
        <v>2.4</v>
      </c>
      <c r="J93" s="367">
        <v>2.4</v>
      </c>
      <c r="K93" s="368"/>
      <c r="L93" s="47"/>
      <c r="M93" s="47"/>
      <c r="N93" s="47"/>
      <c r="O93" s="47">
        <v>2018</v>
      </c>
      <c r="P93" s="47" t="s">
        <v>25</v>
      </c>
      <c r="Q93" s="47"/>
    </row>
    <row r="94" s="346" customFormat="1" ht="24" spans="1:17">
      <c r="A94" s="47" t="s">
        <v>22</v>
      </c>
      <c r="B94" s="364"/>
      <c r="C94" s="365" t="s">
        <v>283</v>
      </c>
      <c r="D94" s="365" t="s">
        <v>459</v>
      </c>
      <c r="E94" s="365" t="s">
        <v>286</v>
      </c>
      <c r="F94" s="366" t="s">
        <v>460</v>
      </c>
      <c r="G94" s="367">
        <v>27</v>
      </c>
      <c r="H94" s="367">
        <v>27</v>
      </c>
      <c r="I94" s="367">
        <v>2.3</v>
      </c>
      <c r="J94" s="367">
        <v>2.3</v>
      </c>
      <c r="K94" s="368"/>
      <c r="L94" s="47"/>
      <c r="M94" s="47"/>
      <c r="N94" s="47"/>
      <c r="O94" s="47">
        <v>2018</v>
      </c>
      <c r="P94" s="47" t="s">
        <v>25</v>
      </c>
      <c r="Q94" s="47"/>
    </row>
    <row r="95" s="346" customFormat="1" ht="24" spans="1:17">
      <c r="A95" s="47" t="s">
        <v>22</v>
      </c>
      <c r="B95" s="364"/>
      <c r="C95" s="365" t="s">
        <v>283</v>
      </c>
      <c r="D95" s="365" t="s">
        <v>461</v>
      </c>
      <c r="E95" s="365" t="s">
        <v>286</v>
      </c>
      <c r="F95" s="366" t="s">
        <v>462</v>
      </c>
      <c r="G95" s="367">
        <v>27</v>
      </c>
      <c r="H95" s="367">
        <v>27</v>
      </c>
      <c r="I95" s="367">
        <v>2.5</v>
      </c>
      <c r="J95" s="367">
        <v>2.5</v>
      </c>
      <c r="K95" s="368"/>
      <c r="L95" s="47"/>
      <c r="M95" s="47"/>
      <c r="N95" s="47"/>
      <c r="O95" s="47">
        <v>2018</v>
      </c>
      <c r="P95" s="47" t="s">
        <v>25</v>
      </c>
      <c r="Q95" s="47"/>
    </row>
    <row r="96" s="346" customFormat="1" ht="24" spans="1:17">
      <c r="A96" s="47" t="s">
        <v>22</v>
      </c>
      <c r="B96" s="364"/>
      <c r="C96" s="365" t="s">
        <v>283</v>
      </c>
      <c r="D96" s="365" t="s">
        <v>463</v>
      </c>
      <c r="E96" s="365" t="s">
        <v>286</v>
      </c>
      <c r="F96" s="366" t="s">
        <v>464</v>
      </c>
      <c r="G96" s="367">
        <v>6</v>
      </c>
      <c r="H96" s="367">
        <v>6</v>
      </c>
      <c r="I96" s="367">
        <v>0.2</v>
      </c>
      <c r="J96" s="367">
        <v>0.2</v>
      </c>
      <c r="K96" s="368"/>
      <c r="L96" s="47"/>
      <c r="M96" s="47"/>
      <c r="N96" s="47"/>
      <c r="O96" s="47">
        <v>2018</v>
      </c>
      <c r="P96" s="47" t="s">
        <v>25</v>
      </c>
      <c r="Q96" s="47"/>
    </row>
    <row r="97" s="346" customFormat="1" ht="24" spans="1:17">
      <c r="A97" s="47" t="s">
        <v>22</v>
      </c>
      <c r="B97" s="364"/>
      <c r="C97" s="365" t="s">
        <v>283</v>
      </c>
      <c r="D97" s="365" t="s">
        <v>465</v>
      </c>
      <c r="E97" s="365" t="s">
        <v>286</v>
      </c>
      <c r="F97" s="366" t="s">
        <v>466</v>
      </c>
      <c r="G97" s="367">
        <v>9</v>
      </c>
      <c r="H97" s="367">
        <v>9</v>
      </c>
      <c r="I97" s="367">
        <v>1.2</v>
      </c>
      <c r="J97" s="367">
        <v>1.2</v>
      </c>
      <c r="K97" s="368"/>
      <c r="L97" s="47"/>
      <c r="M97" s="47"/>
      <c r="N97" s="47"/>
      <c r="O97" s="47">
        <v>2018</v>
      </c>
      <c r="P97" s="47" t="s">
        <v>25</v>
      </c>
      <c r="Q97" s="47"/>
    </row>
    <row r="98" s="346" customFormat="1" ht="24" spans="1:17">
      <c r="A98" s="47" t="s">
        <v>22</v>
      </c>
      <c r="B98" s="364"/>
      <c r="C98" s="365" t="s">
        <v>283</v>
      </c>
      <c r="D98" s="365" t="s">
        <v>467</v>
      </c>
      <c r="E98" s="365" t="s">
        <v>286</v>
      </c>
      <c r="F98" s="366" t="s">
        <v>468</v>
      </c>
      <c r="G98" s="367">
        <v>15</v>
      </c>
      <c r="H98" s="367">
        <v>15</v>
      </c>
      <c r="I98" s="367">
        <v>1.5</v>
      </c>
      <c r="J98" s="367">
        <v>1.5</v>
      </c>
      <c r="K98" s="368"/>
      <c r="L98" s="47"/>
      <c r="M98" s="47"/>
      <c r="N98" s="47"/>
      <c r="O98" s="47">
        <v>2018</v>
      </c>
      <c r="P98" s="47" t="s">
        <v>25</v>
      </c>
      <c r="Q98" s="47"/>
    </row>
    <row r="99" s="346" customFormat="1" ht="24" spans="1:17">
      <c r="A99" s="47" t="s">
        <v>22</v>
      </c>
      <c r="B99" s="364"/>
      <c r="C99" s="365" t="s">
        <v>283</v>
      </c>
      <c r="D99" s="365" t="s">
        <v>469</v>
      </c>
      <c r="E99" s="365" t="s">
        <v>286</v>
      </c>
      <c r="F99" s="366" t="s">
        <v>470</v>
      </c>
      <c r="G99" s="367">
        <v>9</v>
      </c>
      <c r="H99" s="367">
        <v>9</v>
      </c>
      <c r="I99" s="367">
        <v>0.78</v>
      </c>
      <c r="J99" s="367">
        <v>0.78</v>
      </c>
      <c r="K99" s="368"/>
      <c r="L99" s="47"/>
      <c r="M99" s="47"/>
      <c r="N99" s="47"/>
      <c r="O99" s="47">
        <v>2018</v>
      </c>
      <c r="P99" s="47" t="s">
        <v>25</v>
      </c>
      <c r="Q99" s="47"/>
    </row>
    <row r="100" s="346" customFormat="1" ht="24" spans="1:17">
      <c r="A100" s="47" t="s">
        <v>22</v>
      </c>
      <c r="B100" s="364"/>
      <c r="C100" s="365" t="s">
        <v>283</v>
      </c>
      <c r="D100" s="365" t="s">
        <v>471</v>
      </c>
      <c r="E100" s="365" t="s">
        <v>286</v>
      </c>
      <c r="F100" s="366" t="s">
        <v>472</v>
      </c>
      <c r="G100" s="367">
        <v>45</v>
      </c>
      <c r="H100" s="367">
        <v>45</v>
      </c>
      <c r="I100" s="367">
        <v>5.4</v>
      </c>
      <c r="J100" s="367">
        <v>5.4</v>
      </c>
      <c r="K100" s="368"/>
      <c r="L100" s="47"/>
      <c r="M100" s="47"/>
      <c r="N100" s="47"/>
      <c r="O100" s="47">
        <v>2018</v>
      </c>
      <c r="P100" s="47" t="s">
        <v>25</v>
      </c>
      <c r="Q100" s="47"/>
    </row>
    <row r="101" s="346" customFormat="1" ht="24" spans="1:17">
      <c r="A101" s="47" t="s">
        <v>22</v>
      </c>
      <c r="B101" s="364"/>
      <c r="C101" s="365" t="s">
        <v>283</v>
      </c>
      <c r="D101" s="365" t="s">
        <v>473</v>
      </c>
      <c r="E101" s="365" t="s">
        <v>286</v>
      </c>
      <c r="F101" s="366" t="s">
        <v>474</v>
      </c>
      <c r="G101" s="367">
        <v>45</v>
      </c>
      <c r="H101" s="367">
        <v>45</v>
      </c>
      <c r="I101" s="367">
        <v>4</v>
      </c>
      <c r="J101" s="367">
        <v>4</v>
      </c>
      <c r="K101" s="368"/>
      <c r="L101" s="47"/>
      <c r="M101" s="47"/>
      <c r="N101" s="47"/>
      <c r="O101" s="47">
        <v>2018</v>
      </c>
      <c r="P101" s="47" t="s">
        <v>25</v>
      </c>
      <c r="Q101" s="47"/>
    </row>
    <row r="102" s="347" customFormat="1" ht="13.5" spans="1:17">
      <c r="A102" s="47">
        <v>1.2</v>
      </c>
      <c r="B102" s="364" t="s">
        <v>72</v>
      </c>
      <c r="C102" s="370"/>
      <c r="D102" s="371" t="s">
        <v>475</v>
      </c>
      <c r="E102" s="372"/>
      <c r="F102" s="373"/>
      <c r="G102" s="372">
        <f>SUM(G103:G217)</f>
        <v>2767</v>
      </c>
      <c r="H102" s="372">
        <f>SUM(H103:H217)</f>
        <v>2767</v>
      </c>
      <c r="I102" s="372">
        <f>SUM(I103:I217)</f>
        <v>186.8155</v>
      </c>
      <c r="J102" s="372">
        <f>SUM(J103:J217)</f>
        <v>186.8155</v>
      </c>
      <c r="K102" s="372"/>
      <c r="L102" s="372"/>
      <c r="M102" s="372"/>
      <c r="N102" s="372"/>
      <c r="O102" s="372"/>
      <c r="P102" s="47" t="s">
        <v>25</v>
      </c>
      <c r="Q102" s="372"/>
    </row>
    <row r="103" s="346" customFormat="1" ht="13.5" spans="1:16377">
      <c r="A103" s="47" t="s">
        <v>73</v>
      </c>
      <c r="B103" s="47"/>
      <c r="C103" s="47" t="s">
        <v>283</v>
      </c>
      <c r="D103" s="47" t="s">
        <v>285</v>
      </c>
      <c r="E103" s="47" t="s">
        <v>286</v>
      </c>
      <c r="F103" s="47" t="s">
        <v>476</v>
      </c>
      <c r="G103" s="47">
        <v>39</v>
      </c>
      <c r="H103" s="47">
        <v>39</v>
      </c>
      <c r="I103" s="47">
        <v>3</v>
      </c>
      <c r="J103" s="47">
        <v>3</v>
      </c>
      <c r="K103" s="47"/>
      <c r="L103" s="47"/>
      <c r="M103" s="47"/>
      <c r="N103" s="47"/>
      <c r="O103" s="47">
        <v>2018</v>
      </c>
      <c r="P103" s="47" t="s">
        <v>25</v>
      </c>
      <c r="Q103" s="47"/>
      <c r="R103" s="375"/>
      <c r="S103" s="375"/>
      <c r="T103" s="375"/>
      <c r="U103" s="375"/>
      <c r="V103" s="375"/>
      <c r="W103" s="375"/>
      <c r="X103" s="375"/>
      <c r="Y103" s="375"/>
      <c r="Z103" s="375"/>
      <c r="AA103" s="375"/>
      <c r="AB103" s="375"/>
      <c r="AC103" s="375"/>
      <c r="AD103" s="375"/>
      <c r="AE103" s="375"/>
      <c r="AF103" s="375"/>
      <c r="AG103" s="375"/>
      <c r="AH103" s="375"/>
      <c r="AI103" s="375"/>
      <c r="AJ103" s="375"/>
      <c r="AK103" s="375"/>
      <c r="AL103" s="375"/>
      <c r="AM103" s="375"/>
      <c r="AN103" s="375"/>
      <c r="AO103" s="375"/>
      <c r="AP103" s="375"/>
      <c r="AQ103" s="375"/>
      <c r="AR103" s="375"/>
      <c r="AS103" s="375"/>
      <c r="AT103" s="375"/>
      <c r="AU103" s="375"/>
      <c r="AV103" s="375"/>
      <c r="AW103" s="375"/>
      <c r="AX103" s="375"/>
      <c r="AY103" s="375"/>
      <c r="AZ103" s="375"/>
      <c r="BA103" s="375"/>
      <c r="BB103" s="375"/>
      <c r="BC103" s="375"/>
      <c r="BD103" s="375"/>
      <c r="BE103" s="375"/>
      <c r="BF103" s="375"/>
      <c r="BG103" s="375"/>
      <c r="BH103" s="375"/>
      <c r="BI103" s="375"/>
      <c r="BJ103" s="375"/>
      <c r="BK103" s="375"/>
      <c r="BL103" s="375"/>
      <c r="BM103" s="375"/>
      <c r="BN103" s="375"/>
      <c r="BO103" s="375"/>
      <c r="BP103" s="375"/>
      <c r="BQ103" s="375"/>
      <c r="BR103" s="375"/>
      <c r="BS103" s="375"/>
      <c r="BT103" s="375"/>
      <c r="BU103" s="375"/>
      <c r="BV103" s="375"/>
      <c r="BW103" s="375"/>
      <c r="BX103" s="375"/>
      <c r="BY103" s="375"/>
      <c r="BZ103" s="375"/>
      <c r="CA103" s="375"/>
      <c r="CB103" s="375"/>
      <c r="CC103" s="375"/>
      <c r="CD103" s="375"/>
      <c r="CE103" s="375"/>
      <c r="CF103" s="375"/>
      <c r="CG103" s="375"/>
      <c r="CH103" s="375"/>
      <c r="CI103" s="375"/>
      <c r="CJ103" s="375"/>
      <c r="CK103" s="375"/>
      <c r="CL103" s="375"/>
      <c r="CM103" s="375"/>
      <c r="CN103" s="375"/>
      <c r="CO103" s="375"/>
      <c r="CP103" s="375"/>
      <c r="CQ103" s="375"/>
      <c r="CR103" s="375"/>
      <c r="CS103" s="375"/>
      <c r="CT103" s="375"/>
      <c r="CU103" s="375"/>
      <c r="CV103" s="375"/>
      <c r="CW103" s="375"/>
      <c r="CX103" s="375"/>
      <c r="CY103" s="375"/>
      <c r="CZ103" s="375"/>
      <c r="DA103" s="375"/>
      <c r="DB103" s="375"/>
      <c r="DC103" s="375"/>
      <c r="DD103" s="375"/>
      <c r="DE103" s="375"/>
      <c r="DF103" s="375"/>
      <c r="DG103" s="375"/>
      <c r="DH103" s="375"/>
      <c r="DI103" s="375"/>
      <c r="DJ103" s="375"/>
      <c r="DK103" s="375"/>
      <c r="DL103" s="375"/>
      <c r="DM103" s="375"/>
      <c r="DN103" s="375"/>
      <c r="DO103" s="375"/>
      <c r="DP103" s="375"/>
      <c r="DQ103" s="375"/>
      <c r="DR103" s="375"/>
      <c r="DS103" s="375"/>
      <c r="DT103" s="375"/>
      <c r="DU103" s="375"/>
      <c r="DV103" s="375"/>
      <c r="DW103" s="375"/>
      <c r="DX103" s="375"/>
      <c r="DY103" s="375"/>
      <c r="DZ103" s="375"/>
      <c r="EA103" s="375"/>
      <c r="EB103" s="375"/>
      <c r="EC103" s="375"/>
      <c r="ED103" s="375"/>
      <c r="EE103" s="375"/>
      <c r="EF103" s="375"/>
      <c r="EG103" s="375"/>
      <c r="EH103" s="375"/>
      <c r="EI103" s="375"/>
      <c r="EJ103" s="375"/>
      <c r="EK103" s="375"/>
      <c r="EL103" s="375"/>
      <c r="EM103" s="375"/>
      <c r="EN103" s="375"/>
      <c r="EO103" s="375"/>
      <c r="EP103" s="375"/>
      <c r="EQ103" s="375"/>
      <c r="ER103" s="375"/>
      <c r="ES103" s="375"/>
      <c r="ET103" s="375"/>
      <c r="EU103" s="375"/>
      <c r="EV103" s="375"/>
      <c r="EW103" s="375"/>
      <c r="EX103" s="375"/>
      <c r="EY103" s="375"/>
      <c r="EZ103" s="375"/>
      <c r="FA103" s="375"/>
      <c r="FB103" s="375"/>
      <c r="FC103" s="375"/>
      <c r="FD103" s="375"/>
      <c r="FE103" s="375"/>
      <c r="FF103" s="375"/>
      <c r="FG103" s="375"/>
      <c r="FH103" s="375"/>
      <c r="FI103" s="375"/>
      <c r="FJ103" s="375"/>
      <c r="FK103" s="375"/>
      <c r="FL103" s="375"/>
      <c r="FM103" s="375"/>
      <c r="FN103" s="375"/>
      <c r="FO103" s="375"/>
      <c r="FP103" s="375"/>
      <c r="FQ103" s="375"/>
      <c r="FR103" s="375"/>
      <c r="FS103" s="375"/>
      <c r="FT103" s="375"/>
      <c r="FU103" s="375"/>
      <c r="FV103" s="375"/>
      <c r="FW103" s="375"/>
      <c r="FX103" s="375"/>
      <c r="FY103" s="375"/>
      <c r="FZ103" s="375"/>
      <c r="GA103" s="375"/>
      <c r="GB103" s="375"/>
      <c r="GC103" s="375"/>
      <c r="GD103" s="375"/>
      <c r="GE103" s="375"/>
      <c r="GF103" s="375"/>
      <c r="GG103" s="375"/>
      <c r="GH103" s="375"/>
      <c r="GI103" s="375"/>
      <c r="GJ103" s="375"/>
      <c r="GK103" s="375"/>
      <c r="GL103" s="375"/>
      <c r="GM103" s="375"/>
      <c r="GN103" s="375"/>
      <c r="GO103" s="375"/>
      <c r="GP103" s="375"/>
      <c r="GQ103" s="375"/>
      <c r="GR103" s="375"/>
      <c r="GS103" s="375"/>
      <c r="GT103" s="375"/>
      <c r="GU103" s="375"/>
      <c r="GV103" s="375"/>
      <c r="GW103" s="375"/>
      <c r="GX103" s="375"/>
      <c r="GY103" s="375"/>
      <c r="GZ103" s="375"/>
      <c r="HA103" s="375"/>
      <c r="HB103" s="375"/>
      <c r="HC103" s="375"/>
      <c r="HD103" s="375"/>
      <c r="HE103" s="375"/>
      <c r="HF103" s="375"/>
      <c r="HG103" s="375"/>
      <c r="HH103" s="375"/>
      <c r="HI103" s="375"/>
      <c r="HJ103" s="375"/>
      <c r="HK103" s="375"/>
      <c r="HL103" s="375"/>
      <c r="HM103" s="375"/>
      <c r="HN103" s="375"/>
      <c r="HO103" s="375"/>
      <c r="HP103" s="375"/>
      <c r="HQ103" s="375"/>
      <c r="HR103" s="375"/>
      <c r="HS103" s="375"/>
      <c r="HT103" s="375"/>
      <c r="HU103" s="375"/>
      <c r="HV103" s="375"/>
      <c r="HW103" s="375"/>
      <c r="HX103" s="375"/>
      <c r="HY103" s="375"/>
      <c r="HZ103" s="375"/>
      <c r="IA103" s="375"/>
      <c r="IB103" s="375"/>
      <c r="IC103" s="375"/>
      <c r="ID103" s="375"/>
      <c r="IE103" s="375"/>
      <c r="IF103" s="375"/>
      <c r="IG103" s="375"/>
      <c r="IH103" s="375"/>
      <c r="II103" s="375"/>
      <c r="IJ103" s="375"/>
      <c r="IK103" s="375"/>
      <c r="IL103" s="375"/>
      <c r="IM103" s="375"/>
      <c r="IN103" s="375"/>
      <c r="IO103" s="375"/>
      <c r="IP103" s="375"/>
      <c r="IQ103" s="375"/>
      <c r="IR103" s="375"/>
      <c r="IS103" s="375"/>
      <c r="IT103" s="375"/>
      <c r="IU103" s="375"/>
      <c r="IV103" s="375"/>
      <c r="IW103" s="375"/>
      <c r="IX103" s="375"/>
      <c r="IY103" s="375"/>
      <c r="IZ103" s="375"/>
      <c r="JA103" s="375"/>
      <c r="JB103" s="375"/>
      <c r="JC103" s="375"/>
      <c r="JD103" s="375"/>
      <c r="JE103" s="375"/>
      <c r="JF103" s="375"/>
      <c r="JG103" s="375"/>
      <c r="JH103" s="375"/>
      <c r="JI103" s="375"/>
      <c r="JJ103" s="375"/>
      <c r="JK103" s="375"/>
      <c r="JL103" s="375"/>
      <c r="JM103" s="375"/>
      <c r="JN103" s="375"/>
      <c r="JO103" s="375"/>
      <c r="JP103" s="375"/>
      <c r="JQ103" s="375"/>
      <c r="JR103" s="375"/>
      <c r="JS103" s="375"/>
      <c r="JT103" s="375"/>
      <c r="JU103" s="375"/>
      <c r="JV103" s="375"/>
      <c r="JW103" s="375"/>
      <c r="JX103" s="375"/>
      <c r="JY103" s="375"/>
      <c r="JZ103" s="375"/>
      <c r="KA103" s="375"/>
      <c r="KB103" s="375"/>
      <c r="KC103" s="375"/>
      <c r="KD103" s="375"/>
      <c r="KE103" s="375"/>
      <c r="KF103" s="375"/>
      <c r="KG103" s="375"/>
      <c r="KH103" s="375"/>
      <c r="KI103" s="375"/>
      <c r="KJ103" s="375"/>
      <c r="KK103" s="375"/>
      <c r="KL103" s="375"/>
      <c r="KM103" s="375"/>
      <c r="KN103" s="375"/>
      <c r="KO103" s="375"/>
      <c r="KP103" s="375"/>
      <c r="KQ103" s="375"/>
      <c r="KR103" s="375"/>
      <c r="KS103" s="375"/>
      <c r="KT103" s="375"/>
      <c r="KU103" s="375"/>
      <c r="KV103" s="375"/>
      <c r="KW103" s="375"/>
      <c r="KX103" s="375"/>
      <c r="KY103" s="375"/>
      <c r="KZ103" s="375"/>
      <c r="LA103" s="375"/>
      <c r="LB103" s="375"/>
      <c r="LC103" s="375"/>
      <c r="LD103" s="375"/>
      <c r="LE103" s="375"/>
      <c r="LF103" s="375"/>
      <c r="LG103" s="375"/>
      <c r="LH103" s="375"/>
      <c r="LI103" s="375"/>
      <c r="LJ103" s="375"/>
      <c r="LK103" s="375"/>
      <c r="LL103" s="375"/>
      <c r="LM103" s="375"/>
      <c r="LN103" s="375"/>
      <c r="LO103" s="375"/>
      <c r="LP103" s="375"/>
      <c r="LQ103" s="375"/>
      <c r="LR103" s="375"/>
      <c r="LS103" s="375"/>
      <c r="LT103" s="375"/>
      <c r="LU103" s="375"/>
      <c r="LV103" s="375"/>
      <c r="LW103" s="375"/>
      <c r="LX103" s="375"/>
      <c r="LY103" s="375"/>
      <c r="LZ103" s="375"/>
      <c r="MA103" s="375"/>
      <c r="MB103" s="375"/>
      <c r="MC103" s="375"/>
      <c r="MD103" s="375"/>
      <c r="ME103" s="375"/>
      <c r="MF103" s="375"/>
      <c r="MG103" s="375"/>
      <c r="MH103" s="375"/>
      <c r="MI103" s="375"/>
      <c r="MJ103" s="375"/>
      <c r="MK103" s="375"/>
      <c r="ML103" s="375"/>
      <c r="MM103" s="375"/>
      <c r="MN103" s="375"/>
      <c r="MO103" s="375"/>
      <c r="MP103" s="375"/>
      <c r="MQ103" s="375"/>
      <c r="MR103" s="375"/>
      <c r="MS103" s="375"/>
      <c r="MT103" s="375"/>
      <c r="MU103" s="375"/>
      <c r="MV103" s="375"/>
      <c r="MW103" s="375"/>
      <c r="MX103" s="375"/>
      <c r="MY103" s="375"/>
      <c r="MZ103" s="375"/>
      <c r="NA103" s="375"/>
      <c r="NB103" s="375"/>
      <c r="NC103" s="375"/>
      <c r="ND103" s="375"/>
      <c r="NE103" s="375"/>
      <c r="NF103" s="375"/>
      <c r="NG103" s="375"/>
      <c r="NH103" s="375"/>
      <c r="NI103" s="375"/>
      <c r="NJ103" s="375"/>
      <c r="NK103" s="375"/>
      <c r="NL103" s="375"/>
      <c r="NM103" s="375"/>
      <c r="NN103" s="375"/>
      <c r="NO103" s="375"/>
      <c r="NP103" s="375"/>
      <c r="NQ103" s="375"/>
      <c r="NR103" s="375"/>
      <c r="NS103" s="375"/>
      <c r="NT103" s="375"/>
      <c r="NU103" s="375"/>
      <c r="NV103" s="375"/>
      <c r="NW103" s="375"/>
      <c r="NX103" s="375"/>
      <c r="NY103" s="375"/>
      <c r="NZ103" s="375"/>
      <c r="OA103" s="375"/>
      <c r="OB103" s="375"/>
      <c r="OC103" s="375"/>
      <c r="OD103" s="375"/>
      <c r="OE103" s="375"/>
      <c r="OF103" s="375"/>
      <c r="OG103" s="375"/>
      <c r="OH103" s="375"/>
      <c r="OI103" s="375"/>
      <c r="OJ103" s="375"/>
      <c r="OK103" s="375"/>
      <c r="OL103" s="375"/>
      <c r="OM103" s="375"/>
      <c r="ON103" s="375"/>
      <c r="OO103" s="375"/>
      <c r="OP103" s="375"/>
      <c r="OQ103" s="375"/>
      <c r="OR103" s="375"/>
      <c r="OS103" s="375"/>
      <c r="OT103" s="375"/>
      <c r="OU103" s="375"/>
      <c r="OV103" s="375"/>
      <c r="OW103" s="375"/>
      <c r="OX103" s="375"/>
      <c r="OY103" s="375"/>
      <c r="OZ103" s="375"/>
      <c r="PA103" s="375"/>
      <c r="PB103" s="375"/>
      <c r="PC103" s="375"/>
      <c r="PD103" s="375"/>
      <c r="PE103" s="375"/>
      <c r="PF103" s="375"/>
      <c r="PG103" s="375"/>
      <c r="PH103" s="375"/>
      <c r="PI103" s="375"/>
      <c r="PJ103" s="375"/>
      <c r="PK103" s="375"/>
      <c r="PL103" s="375"/>
      <c r="PM103" s="375"/>
      <c r="PN103" s="375"/>
      <c r="PO103" s="375"/>
      <c r="PP103" s="375"/>
      <c r="PQ103" s="375"/>
      <c r="PR103" s="375"/>
      <c r="PS103" s="375"/>
      <c r="PT103" s="375"/>
      <c r="PU103" s="375"/>
      <c r="PV103" s="375"/>
      <c r="PW103" s="375"/>
      <c r="PX103" s="375"/>
      <c r="PY103" s="375"/>
      <c r="PZ103" s="375"/>
      <c r="QA103" s="375"/>
      <c r="QB103" s="375"/>
      <c r="QC103" s="375"/>
      <c r="QD103" s="375"/>
      <c r="QE103" s="375"/>
      <c r="QF103" s="375"/>
      <c r="QG103" s="375"/>
      <c r="QH103" s="375"/>
      <c r="QI103" s="375"/>
      <c r="QJ103" s="375"/>
      <c r="QK103" s="375"/>
      <c r="QL103" s="375"/>
      <c r="QM103" s="375"/>
      <c r="QN103" s="375"/>
      <c r="QO103" s="375"/>
      <c r="QP103" s="375"/>
      <c r="QQ103" s="375"/>
      <c r="QR103" s="375"/>
      <c r="QS103" s="375"/>
      <c r="QT103" s="375"/>
      <c r="QU103" s="375"/>
      <c r="QV103" s="375"/>
      <c r="QW103" s="375"/>
      <c r="QX103" s="375"/>
      <c r="QY103" s="375"/>
      <c r="QZ103" s="375"/>
      <c r="RA103" s="375"/>
      <c r="RB103" s="375"/>
      <c r="RC103" s="375"/>
      <c r="RD103" s="375"/>
      <c r="RE103" s="375"/>
      <c r="RF103" s="375"/>
      <c r="RG103" s="375"/>
      <c r="RH103" s="375"/>
      <c r="RI103" s="375"/>
      <c r="RJ103" s="375"/>
      <c r="RK103" s="375"/>
      <c r="RL103" s="375"/>
      <c r="RM103" s="375"/>
      <c r="RN103" s="375"/>
      <c r="RO103" s="375"/>
      <c r="RP103" s="375"/>
      <c r="RQ103" s="375"/>
      <c r="RR103" s="375"/>
      <c r="RS103" s="375"/>
      <c r="RT103" s="375"/>
      <c r="RU103" s="375"/>
      <c r="RV103" s="375"/>
      <c r="RW103" s="375"/>
      <c r="RX103" s="375"/>
      <c r="RY103" s="375"/>
      <c r="RZ103" s="375"/>
      <c r="SA103" s="375"/>
      <c r="SB103" s="375"/>
      <c r="SC103" s="375"/>
      <c r="SD103" s="375"/>
      <c r="SE103" s="375"/>
      <c r="SF103" s="375"/>
      <c r="SG103" s="375"/>
      <c r="SH103" s="375"/>
      <c r="SI103" s="375"/>
      <c r="SJ103" s="375"/>
      <c r="SK103" s="375"/>
      <c r="SL103" s="375"/>
      <c r="SM103" s="375"/>
      <c r="SN103" s="375"/>
      <c r="SO103" s="375"/>
      <c r="SP103" s="375"/>
      <c r="SQ103" s="375"/>
      <c r="SR103" s="375"/>
      <c r="SS103" s="375"/>
      <c r="ST103" s="375"/>
      <c r="SU103" s="375"/>
      <c r="SV103" s="375"/>
      <c r="SW103" s="375"/>
      <c r="SX103" s="375"/>
      <c r="SY103" s="375"/>
      <c r="SZ103" s="375"/>
      <c r="TA103" s="375"/>
      <c r="TB103" s="375"/>
      <c r="TC103" s="375"/>
      <c r="TD103" s="375"/>
      <c r="TE103" s="375"/>
      <c r="TF103" s="375"/>
      <c r="TG103" s="375"/>
      <c r="TH103" s="375"/>
      <c r="TI103" s="375"/>
      <c r="TJ103" s="375"/>
      <c r="TK103" s="375"/>
      <c r="TL103" s="375"/>
      <c r="TM103" s="375"/>
      <c r="TN103" s="375"/>
      <c r="TO103" s="375"/>
      <c r="TP103" s="375"/>
      <c r="TQ103" s="375"/>
      <c r="TR103" s="375"/>
      <c r="TS103" s="375"/>
      <c r="TT103" s="375"/>
      <c r="TU103" s="375"/>
      <c r="TV103" s="375"/>
      <c r="TW103" s="375"/>
      <c r="TX103" s="375"/>
      <c r="TY103" s="375"/>
      <c r="TZ103" s="375"/>
      <c r="UA103" s="375"/>
      <c r="UB103" s="375"/>
      <c r="UC103" s="375"/>
      <c r="UD103" s="375"/>
      <c r="UE103" s="375"/>
      <c r="UF103" s="375"/>
      <c r="UG103" s="375"/>
      <c r="UH103" s="375"/>
      <c r="UI103" s="375"/>
      <c r="UJ103" s="375"/>
      <c r="UK103" s="375"/>
      <c r="UL103" s="375"/>
      <c r="UM103" s="375"/>
      <c r="UN103" s="375"/>
      <c r="UO103" s="375"/>
      <c r="UP103" s="375"/>
      <c r="UQ103" s="375"/>
      <c r="UR103" s="375"/>
      <c r="US103" s="375"/>
      <c r="UT103" s="375"/>
      <c r="UU103" s="375"/>
      <c r="UV103" s="375"/>
      <c r="UW103" s="375"/>
      <c r="UX103" s="375"/>
      <c r="UY103" s="375"/>
      <c r="UZ103" s="375"/>
      <c r="VA103" s="375"/>
      <c r="VB103" s="375"/>
      <c r="VC103" s="375"/>
      <c r="VD103" s="375"/>
      <c r="VE103" s="375"/>
      <c r="VF103" s="375"/>
      <c r="VG103" s="375"/>
      <c r="VH103" s="375"/>
      <c r="VI103" s="375"/>
      <c r="VJ103" s="375"/>
      <c r="VK103" s="375"/>
      <c r="VL103" s="375"/>
      <c r="VM103" s="375"/>
      <c r="VN103" s="375"/>
      <c r="VO103" s="375"/>
      <c r="VP103" s="375"/>
      <c r="VQ103" s="375"/>
      <c r="VR103" s="375"/>
      <c r="VS103" s="375"/>
      <c r="VT103" s="375"/>
      <c r="VU103" s="375"/>
      <c r="VV103" s="375"/>
      <c r="VW103" s="375"/>
      <c r="VX103" s="375"/>
      <c r="VY103" s="375"/>
      <c r="VZ103" s="375"/>
      <c r="WA103" s="375"/>
      <c r="WB103" s="375"/>
      <c r="WC103" s="375"/>
      <c r="WD103" s="375"/>
      <c r="WE103" s="375"/>
      <c r="WF103" s="375"/>
      <c r="WG103" s="375"/>
      <c r="WH103" s="375"/>
      <c r="WI103" s="375"/>
      <c r="WJ103" s="375"/>
      <c r="WK103" s="375"/>
      <c r="WL103" s="375"/>
      <c r="WM103" s="375"/>
      <c r="WN103" s="375"/>
      <c r="WO103" s="375"/>
      <c r="WP103" s="375"/>
      <c r="WQ103" s="375"/>
      <c r="WR103" s="375"/>
      <c r="WS103" s="375"/>
      <c r="WT103" s="375"/>
      <c r="WU103" s="375"/>
      <c r="WV103" s="375"/>
      <c r="WW103" s="375"/>
      <c r="WX103" s="375"/>
      <c r="WY103" s="375"/>
      <c r="WZ103" s="375"/>
      <c r="XA103" s="375"/>
      <c r="XB103" s="375"/>
      <c r="XC103" s="375"/>
      <c r="XD103" s="375"/>
      <c r="XE103" s="375"/>
      <c r="XF103" s="375"/>
      <c r="XG103" s="375"/>
      <c r="XH103" s="375"/>
      <c r="XI103" s="375"/>
      <c r="XJ103" s="375"/>
      <c r="XK103" s="375"/>
      <c r="XL103" s="375"/>
      <c r="XM103" s="375"/>
      <c r="XN103" s="375"/>
      <c r="XO103" s="375"/>
      <c r="XP103" s="375"/>
      <c r="XQ103" s="375"/>
      <c r="XR103" s="375"/>
      <c r="XS103" s="375"/>
      <c r="XT103" s="375"/>
      <c r="XU103" s="375"/>
      <c r="XV103" s="375"/>
      <c r="XW103" s="375"/>
      <c r="XX103" s="375"/>
      <c r="XY103" s="375"/>
      <c r="XZ103" s="375"/>
      <c r="YA103" s="375"/>
      <c r="YB103" s="375"/>
      <c r="YC103" s="375"/>
      <c r="YD103" s="375"/>
      <c r="YE103" s="375"/>
      <c r="YF103" s="375"/>
      <c r="YG103" s="375"/>
      <c r="YH103" s="375"/>
      <c r="YI103" s="375"/>
      <c r="YJ103" s="375"/>
      <c r="YK103" s="375"/>
      <c r="YL103" s="375"/>
      <c r="YM103" s="375"/>
      <c r="YN103" s="375"/>
      <c r="YO103" s="375"/>
      <c r="YP103" s="375"/>
      <c r="YQ103" s="375"/>
      <c r="YR103" s="375"/>
      <c r="YS103" s="375"/>
      <c r="YT103" s="375"/>
      <c r="YU103" s="375"/>
      <c r="YV103" s="375"/>
      <c r="YW103" s="375"/>
      <c r="YX103" s="375"/>
      <c r="YY103" s="375"/>
      <c r="YZ103" s="375"/>
      <c r="ZA103" s="375"/>
      <c r="ZB103" s="375"/>
      <c r="ZC103" s="375"/>
      <c r="ZD103" s="375"/>
      <c r="ZE103" s="375"/>
      <c r="ZF103" s="375"/>
      <c r="ZG103" s="375"/>
      <c r="ZH103" s="375"/>
      <c r="ZI103" s="375"/>
      <c r="ZJ103" s="375"/>
      <c r="ZK103" s="375"/>
      <c r="ZL103" s="375"/>
      <c r="ZM103" s="375"/>
      <c r="ZN103" s="375"/>
      <c r="ZO103" s="375"/>
      <c r="ZP103" s="375"/>
      <c r="ZQ103" s="375"/>
      <c r="ZR103" s="375"/>
      <c r="ZS103" s="375"/>
      <c r="ZT103" s="375"/>
      <c r="ZU103" s="375"/>
      <c r="ZV103" s="375"/>
      <c r="ZW103" s="375"/>
      <c r="ZX103" s="375"/>
      <c r="ZY103" s="375"/>
      <c r="ZZ103" s="375"/>
      <c r="AAA103" s="375"/>
      <c r="AAB103" s="375"/>
      <c r="AAC103" s="375"/>
      <c r="AAD103" s="375"/>
      <c r="AAE103" s="375"/>
      <c r="AAF103" s="375"/>
      <c r="AAG103" s="375"/>
      <c r="AAH103" s="375"/>
      <c r="AAI103" s="375"/>
      <c r="AAJ103" s="375"/>
      <c r="AAK103" s="375"/>
      <c r="AAL103" s="375"/>
      <c r="AAM103" s="375"/>
      <c r="AAN103" s="375"/>
      <c r="AAO103" s="375"/>
      <c r="AAP103" s="375"/>
      <c r="AAQ103" s="375"/>
      <c r="AAR103" s="375"/>
      <c r="AAS103" s="375"/>
      <c r="AAT103" s="375"/>
      <c r="AAU103" s="375"/>
      <c r="AAV103" s="375"/>
      <c r="AAW103" s="375"/>
      <c r="AAX103" s="375"/>
      <c r="AAY103" s="375"/>
      <c r="AAZ103" s="375"/>
      <c r="ABA103" s="375"/>
      <c r="ABB103" s="375"/>
      <c r="ABC103" s="375"/>
      <c r="ABD103" s="375"/>
      <c r="ABE103" s="375"/>
      <c r="ABF103" s="375"/>
      <c r="ABG103" s="375"/>
      <c r="ABH103" s="375"/>
      <c r="ABI103" s="375"/>
      <c r="ABJ103" s="375"/>
      <c r="ABK103" s="375"/>
      <c r="ABL103" s="375"/>
      <c r="ABM103" s="375"/>
      <c r="ABN103" s="375"/>
      <c r="ABO103" s="375"/>
      <c r="ABP103" s="375"/>
      <c r="ABQ103" s="375"/>
      <c r="ABR103" s="375"/>
      <c r="ABS103" s="375"/>
      <c r="ABT103" s="375"/>
      <c r="ABU103" s="375"/>
      <c r="ABV103" s="375"/>
      <c r="ABW103" s="375"/>
      <c r="ABX103" s="375"/>
      <c r="ABY103" s="375"/>
      <c r="ABZ103" s="375"/>
      <c r="ACA103" s="375"/>
      <c r="ACB103" s="375"/>
      <c r="ACC103" s="375"/>
      <c r="ACD103" s="375"/>
      <c r="ACE103" s="375"/>
      <c r="ACF103" s="375"/>
      <c r="ACG103" s="375"/>
      <c r="ACH103" s="375"/>
      <c r="ACI103" s="375"/>
      <c r="ACJ103" s="375"/>
      <c r="ACK103" s="375"/>
      <c r="ACL103" s="375"/>
      <c r="ACM103" s="375"/>
      <c r="ACN103" s="375"/>
      <c r="ACO103" s="375"/>
      <c r="ACP103" s="375"/>
      <c r="ACQ103" s="375"/>
      <c r="ACR103" s="375"/>
      <c r="ACS103" s="375"/>
      <c r="ACT103" s="375"/>
      <c r="ACU103" s="375"/>
      <c r="ACV103" s="375"/>
      <c r="ACW103" s="375"/>
      <c r="ACX103" s="375"/>
      <c r="ACY103" s="375"/>
      <c r="ACZ103" s="375"/>
      <c r="ADA103" s="375"/>
      <c r="ADB103" s="375"/>
      <c r="ADC103" s="375"/>
      <c r="ADD103" s="375"/>
      <c r="ADE103" s="375"/>
      <c r="ADF103" s="375"/>
      <c r="ADG103" s="375"/>
      <c r="ADH103" s="375"/>
      <c r="ADI103" s="375"/>
      <c r="ADJ103" s="375"/>
      <c r="ADK103" s="375"/>
      <c r="ADL103" s="375"/>
      <c r="ADM103" s="375"/>
      <c r="ADN103" s="375"/>
      <c r="ADO103" s="375"/>
      <c r="ADP103" s="375"/>
      <c r="ADQ103" s="375"/>
      <c r="ADR103" s="375"/>
      <c r="ADS103" s="375"/>
      <c r="ADT103" s="375"/>
      <c r="ADU103" s="375"/>
      <c r="ADV103" s="375"/>
      <c r="ADW103" s="375"/>
      <c r="ADX103" s="375"/>
      <c r="ADY103" s="375"/>
      <c r="ADZ103" s="375"/>
      <c r="AEA103" s="375"/>
      <c r="AEB103" s="375"/>
      <c r="AEC103" s="375"/>
      <c r="AED103" s="375"/>
      <c r="AEE103" s="375"/>
      <c r="AEF103" s="375"/>
      <c r="AEG103" s="375"/>
      <c r="AEH103" s="375"/>
      <c r="AEI103" s="375"/>
      <c r="AEJ103" s="375"/>
      <c r="AEK103" s="375"/>
      <c r="AEL103" s="375"/>
      <c r="AEM103" s="375"/>
      <c r="AEN103" s="375"/>
      <c r="AEO103" s="375"/>
      <c r="AEP103" s="375"/>
      <c r="AEQ103" s="375"/>
      <c r="AER103" s="375"/>
      <c r="AES103" s="375"/>
      <c r="AET103" s="375"/>
      <c r="AEU103" s="375"/>
      <c r="AEV103" s="375"/>
      <c r="AEW103" s="375"/>
      <c r="AEX103" s="375"/>
      <c r="AEY103" s="375"/>
      <c r="AEZ103" s="375"/>
      <c r="AFA103" s="375"/>
      <c r="AFB103" s="375"/>
      <c r="AFC103" s="375"/>
      <c r="AFD103" s="375"/>
      <c r="AFE103" s="375"/>
      <c r="AFF103" s="375"/>
      <c r="AFG103" s="375"/>
      <c r="AFH103" s="375"/>
      <c r="AFI103" s="375"/>
      <c r="AFJ103" s="375"/>
      <c r="AFK103" s="375"/>
      <c r="AFL103" s="375"/>
      <c r="AFM103" s="375"/>
      <c r="AFN103" s="375"/>
      <c r="AFO103" s="375"/>
      <c r="AFP103" s="375"/>
      <c r="AFQ103" s="375"/>
      <c r="AFR103" s="375"/>
      <c r="AFS103" s="375"/>
      <c r="AFT103" s="375"/>
      <c r="AFU103" s="375"/>
      <c r="AFV103" s="375"/>
      <c r="AFW103" s="375"/>
      <c r="AFX103" s="375"/>
      <c r="AFY103" s="375"/>
      <c r="AFZ103" s="375"/>
      <c r="AGA103" s="375"/>
      <c r="AGB103" s="375"/>
      <c r="AGC103" s="375"/>
      <c r="AGD103" s="375"/>
      <c r="AGE103" s="375"/>
      <c r="AGF103" s="375"/>
      <c r="AGG103" s="375"/>
      <c r="AGH103" s="375"/>
      <c r="AGI103" s="375"/>
      <c r="AGJ103" s="375"/>
      <c r="AGK103" s="375"/>
      <c r="AGL103" s="375"/>
      <c r="AGM103" s="375"/>
      <c r="AGN103" s="375"/>
      <c r="AGO103" s="375"/>
      <c r="AGP103" s="375"/>
      <c r="AGQ103" s="375"/>
      <c r="AGR103" s="375"/>
      <c r="AGS103" s="375"/>
      <c r="AGT103" s="375"/>
      <c r="AGU103" s="375"/>
      <c r="AGV103" s="375"/>
      <c r="AGW103" s="375"/>
      <c r="AGX103" s="375"/>
      <c r="AGY103" s="375"/>
      <c r="AGZ103" s="375"/>
      <c r="AHA103" s="375"/>
      <c r="AHB103" s="375"/>
      <c r="AHC103" s="375"/>
      <c r="AHD103" s="375"/>
      <c r="AHE103" s="375"/>
      <c r="AHF103" s="375"/>
      <c r="AHG103" s="375"/>
      <c r="AHH103" s="375"/>
      <c r="AHI103" s="375"/>
      <c r="AHJ103" s="375"/>
      <c r="AHK103" s="375"/>
      <c r="AHL103" s="375"/>
      <c r="AHM103" s="375"/>
      <c r="AHN103" s="375"/>
      <c r="AHO103" s="375"/>
      <c r="AHP103" s="375"/>
      <c r="AHQ103" s="375"/>
      <c r="AHR103" s="375"/>
      <c r="AHS103" s="375"/>
      <c r="AHT103" s="375"/>
      <c r="AHU103" s="375"/>
      <c r="AHV103" s="375"/>
      <c r="AHW103" s="375"/>
      <c r="AHX103" s="375"/>
      <c r="AHY103" s="375"/>
      <c r="AHZ103" s="375"/>
      <c r="AIA103" s="375"/>
      <c r="AIB103" s="375"/>
      <c r="AIC103" s="375"/>
      <c r="AID103" s="375"/>
      <c r="AIE103" s="375"/>
      <c r="AIF103" s="375"/>
      <c r="AIG103" s="375"/>
      <c r="AIH103" s="375"/>
      <c r="AII103" s="375"/>
      <c r="AIJ103" s="375"/>
      <c r="AIK103" s="375"/>
      <c r="AIL103" s="375"/>
      <c r="AIM103" s="375"/>
      <c r="AIN103" s="375"/>
      <c r="AIO103" s="375"/>
      <c r="AIP103" s="375"/>
      <c r="AIQ103" s="375"/>
      <c r="AIR103" s="375"/>
      <c r="AIS103" s="375"/>
      <c r="AIT103" s="375"/>
      <c r="AIU103" s="375"/>
      <c r="AIV103" s="375"/>
      <c r="AIW103" s="375"/>
      <c r="AIX103" s="375"/>
      <c r="AIY103" s="375"/>
      <c r="AIZ103" s="375"/>
      <c r="AJA103" s="375"/>
      <c r="AJB103" s="375"/>
      <c r="AJC103" s="375"/>
      <c r="AJD103" s="375"/>
      <c r="AJE103" s="375"/>
      <c r="AJF103" s="375"/>
      <c r="AJG103" s="375"/>
      <c r="AJH103" s="375"/>
      <c r="AJI103" s="375"/>
      <c r="AJJ103" s="375"/>
      <c r="AJK103" s="375"/>
      <c r="AJL103" s="375"/>
      <c r="AJM103" s="375"/>
      <c r="AJN103" s="375"/>
      <c r="AJO103" s="375"/>
      <c r="AJP103" s="375"/>
      <c r="AJQ103" s="375"/>
      <c r="AJR103" s="375"/>
      <c r="AJS103" s="375"/>
      <c r="AJT103" s="375"/>
      <c r="AJU103" s="375"/>
      <c r="AJV103" s="375"/>
      <c r="AJW103" s="375"/>
      <c r="AJX103" s="375"/>
      <c r="AJY103" s="375"/>
      <c r="AJZ103" s="375"/>
      <c r="AKA103" s="375"/>
      <c r="AKB103" s="375"/>
      <c r="AKC103" s="375"/>
      <c r="AKD103" s="375"/>
      <c r="AKE103" s="375"/>
      <c r="AKF103" s="375"/>
      <c r="AKG103" s="375"/>
      <c r="AKH103" s="375"/>
      <c r="AKI103" s="375"/>
      <c r="AKJ103" s="375"/>
      <c r="AKK103" s="375"/>
      <c r="AKL103" s="375"/>
      <c r="AKM103" s="375"/>
      <c r="AKN103" s="375"/>
      <c r="AKO103" s="375"/>
      <c r="AKP103" s="375"/>
      <c r="AKQ103" s="375"/>
      <c r="AKR103" s="375"/>
      <c r="AKS103" s="375"/>
      <c r="AKT103" s="375"/>
      <c r="AKU103" s="375"/>
      <c r="AKV103" s="375"/>
      <c r="AKW103" s="375"/>
      <c r="AKX103" s="375"/>
      <c r="AKY103" s="375"/>
      <c r="AKZ103" s="375"/>
      <c r="ALA103" s="375"/>
      <c r="ALB103" s="375"/>
      <c r="ALC103" s="375"/>
      <c r="ALD103" s="375"/>
      <c r="ALE103" s="375"/>
      <c r="ALF103" s="375"/>
      <c r="ALG103" s="375"/>
      <c r="ALH103" s="375"/>
      <c r="ALI103" s="375"/>
      <c r="ALJ103" s="375"/>
      <c r="ALK103" s="375"/>
      <c r="ALL103" s="375"/>
      <c r="ALM103" s="375"/>
      <c r="ALN103" s="375"/>
      <c r="ALO103" s="375"/>
      <c r="ALP103" s="375"/>
      <c r="ALQ103" s="375"/>
      <c r="ALR103" s="375"/>
      <c r="ALS103" s="375"/>
      <c r="ALT103" s="375"/>
      <c r="ALU103" s="375"/>
      <c r="ALV103" s="375"/>
      <c r="ALW103" s="375"/>
      <c r="ALX103" s="375"/>
      <c r="ALY103" s="375"/>
      <c r="ALZ103" s="375"/>
      <c r="AMA103" s="375"/>
      <c r="AMB103" s="375"/>
      <c r="AMC103" s="375"/>
      <c r="AMD103" s="375"/>
      <c r="AME103" s="375"/>
      <c r="AMF103" s="375"/>
      <c r="AMG103" s="375"/>
      <c r="AMH103" s="375"/>
      <c r="AMI103" s="375"/>
      <c r="AMJ103" s="375"/>
      <c r="AMK103" s="375"/>
      <c r="AML103" s="375"/>
      <c r="AMM103" s="375"/>
      <c r="AMN103" s="375"/>
      <c r="AMO103" s="375"/>
      <c r="AMP103" s="375"/>
      <c r="AMQ103" s="375"/>
      <c r="AMR103" s="375"/>
      <c r="AMS103" s="375"/>
      <c r="AMT103" s="375"/>
      <c r="AMU103" s="375"/>
      <c r="AMV103" s="375"/>
      <c r="AMW103" s="375"/>
      <c r="AMX103" s="375"/>
      <c r="AMY103" s="375"/>
      <c r="AMZ103" s="375"/>
      <c r="ANA103" s="375"/>
      <c r="ANB103" s="375"/>
      <c r="ANC103" s="375"/>
      <c r="AND103" s="375"/>
      <c r="ANE103" s="375"/>
      <c r="ANF103" s="375"/>
      <c r="ANG103" s="375"/>
      <c r="ANH103" s="375"/>
      <c r="ANI103" s="375"/>
      <c r="ANJ103" s="375"/>
      <c r="ANK103" s="375"/>
      <c r="ANL103" s="375"/>
      <c r="ANM103" s="375"/>
      <c r="ANN103" s="375"/>
      <c r="ANO103" s="375"/>
      <c r="ANP103" s="375"/>
      <c r="ANQ103" s="375"/>
      <c r="ANR103" s="375"/>
      <c r="ANS103" s="375"/>
      <c r="ANT103" s="375"/>
      <c r="ANU103" s="375"/>
      <c r="ANV103" s="375"/>
      <c r="ANW103" s="375"/>
      <c r="ANX103" s="375"/>
      <c r="ANY103" s="375"/>
      <c r="ANZ103" s="375"/>
      <c r="AOA103" s="375"/>
      <c r="AOB103" s="375"/>
      <c r="AOC103" s="375"/>
      <c r="AOD103" s="375"/>
      <c r="AOE103" s="375"/>
      <c r="AOF103" s="375"/>
      <c r="AOG103" s="375"/>
      <c r="AOH103" s="375"/>
      <c r="AOI103" s="375"/>
      <c r="AOJ103" s="375"/>
      <c r="AOK103" s="375"/>
      <c r="AOL103" s="375"/>
      <c r="AOM103" s="375"/>
      <c r="AON103" s="375"/>
      <c r="AOO103" s="375"/>
      <c r="AOP103" s="375"/>
      <c r="AOQ103" s="375"/>
      <c r="AOR103" s="375"/>
      <c r="AOS103" s="375"/>
      <c r="AOT103" s="375"/>
      <c r="AOU103" s="375"/>
      <c r="AOV103" s="375"/>
      <c r="AOW103" s="375"/>
      <c r="AOX103" s="375"/>
      <c r="AOY103" s="375"/>
      <c r="AOZ103" s="375"/>
      <c r="APA103" s="375"/>
      <c r="APB103" s="375"/>
      <c r="APC103" s="375"/>
      <c r="APD103" s="375"/>
      <c r="APE103" s="375"/>
      <c r="APF103" s="375"/>
      <c r="APG103" s="375"/>
      <c r="APH103" s="375"/>
      <c r="API103" s="375"/>
      <c r="APJ103" s="375"/>
      <c r="APK103" s="375"/>
      <c r="APL103" s="375"/>
      <c r="APM103" s="375"/>
      <c r="APN103" s="375"/>
      <c r="APO103" s="375"/>
      <c r="APP103" s="375"/>
      <c r="APQ103" s="375"/>
      <c r="APR103" s="375"/>
      <c r="APS103" s="375"/>
      <c r="APT103" s="375"/>
      <c r="APU103" s="375"/>
      <c r="APV103" s="375"/>
      <c r="APW103" s="375"/>
      <c r="APX103" s="375"/>
      <c r="APY103" s="375"/>
      <c r="APZ103" s="375"/>
      <c r="AQA103" s="375"/>
      <c r="AQB103" s="375"/>
      <c r="AQC103" s="375"/>
      <c r="AQD103" s="375"/>
      <c r="AQE103" s="375"/>
      <c r="AQF103" s="375"/>
      <c r="AQG103" s="375"/>
      <c r="AQH103" s="375"/>
      <c r="AQI103" s="375"/>
      <c r="AQJ103" s="375"/>
      <c r="AQK103" s="375"/>
      <c r="AQL103" s="375"/>
      <c r="AQM103" s="375"/>
      <c r="AQN103" s="375"/>
      <c r="AQO103" s="375"/>
      <c r="AQP103" s="375"/>
      <c r="AQQ103" s="375"/>
      <c r="AQR103" s="375"/>
      <c r="AQS103" s="375"/>
      <c r="AQT103" s="375"/>
      <c r="AQU103" s="375"/>
      <c r="AQV103" s="375"/>
      <c r="AQW103" s="375"/>
      <c r="AQX103" s="375"/>
      <c r="AQY103" s="375"/>
      <c r="AQZ103" s="375"/>
      <c r="ARA103" s="375"/>
      <c r="ARB103" s="375"/>
      <c r="ARC103" s="375"/>
      <c r="ARD103" s="375"/>
      <c r="ARE103" s="375"/>
      <c r="ARF103" s="375"/>
      <c r="ARG103" s="375"/>
      <c r="ARH103" s="375"/>
      <c r="ARI103" s="375"/>
      <c r="ARJ103" s="375"/>
      <c r="ARK103" s="375"/>
      <c r="ARL103" s="375"/>
      <c r="ARM103" s="375"/>
      <c r="ARN103" s="375"/>
      <c r="ARO103" s="375"/>
      <c r="ARP103" s="375"/>
      <c r="ARQ103" s="375"/>
      <c r="ARR103" s="375"/>
      <c r="ARS103" s="375"/>
      <c r="ART103" s="375"/>
      <c r="ARU103" s="375"/>
      <c r="ARV103" s="375"/>
      <c r="ARW103" s="375"/>
      <c r="ARX103" s="375"/>
      <c r="ARY103" s="375"/>
      <c r="ARZ103" s="375"/>
      <c r="ASA103" s="375"/>
      <c r="ASB103" s="375"/>
      <c r="ASC103" s="375"/>
      <c r="ASD103" s="375"/>
      <c r="ASE103" s="375"/>
      <c r="ASF103" s="375"/>
      <c r="ASG103" s="375"/>
      <c r="ASH103" s="375"/>
      <c r="ASI103" s="375"/>
      <c r="ASJ103" s="375"/>
      <c r="ASK103" s="375"/>
      <c r="ASL103" s="375"/>
      <c r="ASM103" s="375"/>
      <c r="ASN103" s="375"/>
      <c r="ASO103" s="375"/>
      <c r="ASP103" s="375"/>
      <c r="ASQ103" s="375"/>
      <c r="ASR103" s="375"/>
      <c r="ASS103" s="375"/>
      <c r="AST103" s="375"/>
      <c r="ASU103" s="375"/>
      <c r="ASV103" s="375"/>
      <c r="ASW103" s="375"/>
      <c r="ASX103" s="375"/>
      <c r="ASY103" s="375"/>
      <c r="ASZ103" s="375"/>
      <c r="ATA103" s="375"/>
      <c r="ATB103" s="375"/>
      <c r="ATC103" s="375"/>
      <c r="ATD103" s="375"/>
      <c r="ATE103" s="375"/>
      <c r="ATF103" s="375"/>
      <c r="ATG103" s="375"/>
      <c r="ATH103" s="375"/>
      <c r="ATI103" s="375"/>
      <c r="ATJ103" s="375"/>
      <c r="ATK103" s="375"/>
      <c r="ATL103" s="375"/>
      <c r="ATM103" s="375"/>
      <c r="ATN103" s="375"/>
      <c r="ATO103" s="375"/>
      <c r="ATP103" s="375"/>
      <c r="ATQ103" s="375"/>
      <c r="ATR103" s="375"/>
      <c r="ATS103" s="375"/>
      <c r="ATT103" s="375"/>
      <c r="ATU103" s="375"/>
      <c r="ATV103" s="375"/>
      <c r="ATW103" s="375"/>
      <c r="ATX103" s="375"/>
      <c r="ATY103" s="375"/>
      <c r="ATZ103" s="375"/>
      <c r="AUA103" s="375"/>
      <c r="AUB103" s="375"/>
      <c r="AUC103" s="375"/>
      <c r="AUD103" s="375"/>
      <c r="AUE103" s="375"/>
      <c r="AUF103" s="375"/>
      <c r="AUG103" s="375"/>
      <c r="AUH103" s="375"/>
      <c r="AUI103" s="375"/>
      <c r="AUJ103" s="375"/>
      <c r="AUK103" s="375"/>
      <c r="AUL103" s="375"/>
      <c r="AUM103" s="375"/>
      <c r="AUN103" s="375"/>
      <c r="AUO103" s="375"/>
      <c r="AUP103" s="375"/>
      <c r="AUQ103" s="375"/>
      <c r="AUR103" s="375"/>
      <c r="AUS103" s="375"/>
      <c r="AUT103" s="375"/>
      <c r="AUU103" s="375"/>
      <c r="AUV103" s="375"/>
      <c r="AUW103" s="375"/>
      <c r="AUX103" s="375"/>
      <c r="AUY103" s="375"/>
      <c r="AUZ103" s="375"/>
      <c r="AVA103" s="375"/>
      <c r="AVB103" s="375"/>
      <c r="AVC103" s="375"/>
      <c r="AVD103" s="375"/>
      <c r="AVE103" s="375"/>
      <c r="AVF103" s="375"/>
      <c r="AVG103" s="375"/>
      <c r="AVH103" s="375"/>
      <c r="AVI103" s="375"/>
      <c r="AVJ103" s="375"/>
      <c r="AVK103" s="375"/>
      <c r="AVL103" s="375"/>
      <c r="AVM103" s="375"/>
      <c r="AVN103" s="375"/>
      <c r="AVO103" s="375"/>
      <c r="AVP103" s="375"/>
      <c r="AVQ103" s="375"/>
      <c r="AVR103" s="375"/>
      <c r="AVS103" s="375"/>
      <c r="AVT103" s="375"/>
      <c r="AVU103" s="375"/>
      <c r="AVV103" s="375"/>
      <c r="AVW103" s="375"/>
      <c r="AVX103" s="375"/>
      <c r="AVY103" s="375"/>
      <c r="AVZ103" s="375"/>
      <c r="AWA103" s="375"/>
      <c r="AWB103" s="375"/>
      <c r="AWC103" s="375"/>
      <c r="AWD103" s="375"/>
      <c r="AWE103" s="375"/>
      <c r="AWF103" s="375"/>
      <c r="AWG103" s="375"/>
      <c r="AWH103" s="375"/>
      <c r="AWI103" s="375"/>
      <c r="AWJ103" s="375"/>
      <c r="AWK103" s="375"/>
      <c r="AWL103" s="375"/>
      <c r="AWM103" s="375"/>
      <c r="AWN103" s="375"/>
      <c r="AWO103" s="375"/>
      <c r="AWP103" s="375"/>
      <c r="AWQ103" s="375"/>
      <c r="AWR103" s="375"/>
      <c r="AWS103" s="375"/>
      <c r="AWT103" s="375"/>
      <c r="AWU103" s="375"/>
      <c r="AWV103" s="375"/>
      <c r="AWW103" s="375"/>
      <c r="AWX103" s="375"/>
      <c r="AWY103" s="375"/>
      <c r="AWZ103" s="375"/>
      <c r="AXA103" s="375"/>
      <c r="AXB103" s="375"/>
      <c r="AXC103" s="375"/>
      <c r="AXD103" s="375"/>
      <c r="AXE103" s="375"/>
      <c r="AXF103" s="375"/>
      <c r="AXG103" s="375"/>
      <c r="AXH103" s="375"/>
      <c r="AXI103" s="375"/>
      <c r="AXJ103" s="375"/>
      <c r="AXK103" s="375"/>
      <c r="AXL103" s="375"/>
      <c r="AXM103" s="375"/>
      <c r="AXN103" s="375"/>
      <c r="AXO103" s="375"/>
      <c r="AXP103" s="375"/>
      <c r="AXQ103" s="375"/>
      <c r="AXR103" s="375"/>
      <c r="AXS103" s="375"/>
      <c r="AXT103" s="375"/>
      <c r="AXU103" s="375"/>
      <c r="AXV103" s="375"/>
      <c r="AXW103" s="375"/>
      <c r="AXX103" s="375"/>
      <c r="AXY103" s="375"/>
      <c r="AXZ103" s="375"/>
      <c r="AYA103" s="375"/>
      <c r="AYB103" s="375"/>
      <c r="AYC103" s="375"/>
      <c r="AYD103" s="375"/>
      <c r="AYE103" s="375"/>
      <c r="AYF103" s="375"/>
      <c r="AYG103" s="375"/>
      <c r="AYH103" s="375"/>
      <c r="AYI103" s="375"/>
      <c r="AYJ103" s="375"/>
      <c r="AYK103" s="375"/>
      <c r="AYL103" s="375"/>
      <c r="AYM103" s="375"/>
      <c r="AYN103" s="375"/>
      <c r="AYO103" s="375"/>
      <c r="AYP103" s="375"/>
      <c r="AYQ103" s="375"/>
      <c r="AYR103" s="375"/>
      <c r="AYS103" s="375"/>
      <c r="AYT103" s="375"/>
      <c r="AYU103" s="375"/>
      <c r="AYV103" s="375"/>
      <c r="AYW103" s="375"/>
      <c r="AYX103" s="375"/>
      <c r="AYY103" s="375"/>
      <c r="AYZ103" s="375"/>
      <c r="AZA103" s="375"/>
      <c r="AZB103" s="375"/>
      <c r="AZC103" s="375"/>
      <c r="AZD103" s="375"/>
      <c r="AZE103" s="375"/>
      <c r="AZF103" s="375"/>
      <c r="AZG103" s="375"/>
      <c r="AZH103" s="375"/>
      <c r="AZI103" s="375"/>
      <c r="AZJ103" s="375"/>
      <c r="AZK103" s="375"/>
      <c r="AZL103" s="375"/>
      <c r="AZM103" s="375"/>
      <c r="AZN103" s="375"/>
      <c r="AZO103" s="375"/>
      <c r="AZP103" s="375"/>
      <c r="AZQ103" s="375"/>
      <c r="AZR103" s="375"/>
      <c r="AZS103" s="375"/>
      <c r="AZT103" s="375"/>
      <c r="AZU103" s="375"/>
      <c r="AZV103" s="375"/>
      <c r="AZW103" s="375"/>
      <c r="AZX103" s="375"/>
      <c r="AZY103" s="375"/>
      <c r="AZZ103" s="375"/>
      <c r="BAA103" s="375"/>
      <c r="BAB103" s="375"/>
      <c r="BAC103" s="375"/>
      <c r="BAD103" s="375"/>
      <c r="BAE103" s="375"/>
      <c r="BAF103" s="375"/>
      <c r="BAG103" s="375"/>
      <c r="BAH103" s="375"/>
      <c r="BAI103" s="375"/>
      <c r="BAJ103" s="375"/>
      <c r="BAK103" s="375"/>
      <c r="BAL103" s="375"/>
      <c r="BAM103" s="375"/>
      <c r="BAN103" s="375"/>
      <c r="BAO103" s="375"/>
      <c r="BAP103" s="375"/>
      <c r="BAQ103" s="375"/>
      <c r="BAR103" s="375"/>
      <c r="BAS103" s="375"/>
      <c r="BAT103" s="375"/>
      <c r="BAU103" s="375"/>
      <c r="BAV103" s="375"/>
      <c r="BAW103" s="375"/>
      <c r="BAX103" s="375"/>
      <c r="BAY103" s="375"/>
      <c r="BAZ103" s="375"/>
      <c r="BBA103" s="375"/>
      <c r="BBB103" s="375"/>
      <c r="BBC103" s="375"/>
      <c r="BBD103" s="375"/>
      <c r="BBE103" s="375"/>
      <c r="BBF103" s="375"/>
      <c r="BBG103" s="375"/>
      <c r="BBH103" s="375"/>
      <c r="BBI103" s="375"/>
      <c r="BBJ103" s="375"/>
      <c r="BBK103" s="375"/>
      <c r="BBL103" s="375"/>
      <c r="BBM103" s="375"/>
      <c r="BBN103" s="375"/>
      <c r="BBO103" s="375"/>
      <c r="BBP103" s="375"/>
      <c r="BBQ103" s="375"/>
      <c r="BBR103" s="375"/>
      <c r="BBS103" s="375"/>
      <c r="BBT103" s="375"/>
      <c r="BBU103" s="375"/>
      <c r="BBV103" s="375"/>
      <c r="BBW103" s="375"/>
      <c r="BBX103" s="375"/>
      <c r="BBY103" s="375"/>
      <c r="BBZ103" s="375"/>
      <c r="BCA103" s="375"/>
      <c r="BCB103" s="375"/>
      <c r="BCC103" s="375"/>
      <c r="BCD103" s="375"/>
      <c r="BCE103" s="375"/>
      <c r="BCF103" s="375"/>
      <c r="BCG103" s="375"/>
      <c r="BCH103" s="375"/>
      <c r="BCI103" s="375"/>
      <c r="BCJ103" s="375"/>
      <c r="BCK103" s="375"/>
      <c r="BCL103" s="375"/>
      <c r="BCM103" s="375"/>
      <c r="BCN103" s="375"/>
      <c r="BCO103" s="375"/>
      <c r="BCP103" s="375"/>
      <c r="BCQ103" s="375"/>
      <c r="BCR103" s="375"/>
      <c r="BCS103" s="375"/>
      <c r="BCT103" s="375"/>
      <c r="BCU103" s="375"/>
      <c r="BCV103" s="375"/>
      <c r="BCW103" s="375"/>
      <c r="BCX103" s="375"/>
      <c r="BCY103" s="375"/>
      <c r="BCZ103" s="375"/>
      <c r="BDA103" s="375"/>
      <c r="BDB103" s="375"/>
      <c r="BDC103" s="375"/>
      <c r="BDD103" s="375"/>
      <c r="BDE103" s="375"/>
      <c r="BDF103" s="375"/>
      <c r="BDG103" s="375"/>
      <c r="BDH103" s="375"/>
      <c r="BDI103" s="375"/>
      <c r="BDJ103" s="375"/>
      <c r="BDK103" s="375"/>
      <c r="BDL103" s="375"/>
      <c r="BDM103" s="375"/>
      <c r="BDN103" s="375"/>
      <c r="BDO103" s="375"/>
      <c r="BDP103" s="375"/>
      <c r="BDQ103" s="375"/>
      <c r="BDR103" s="375"/>
      <c r="BDS103" s="375"/>
      <c r="BDT103" s="375"/>
      <c r="BDU103" s="375"/>
      <c r="BDV103" s="375"/>
      <c r="BDW103" s="375"/>
      <c r="BDX103" s="375"/>
      <c r="BDY103" s="375"/>
      <c r="BDZ103" s="375"/>
      <c r="BEA103" s="375"/>
      <c r="BEB103" s="375"/>
      <c r="BEC103" s="375"/>
      <c r="BED103" s="375"/>
      <c r="BEE103" s="375"/>
      <c r="BEF103" s="375"/>
      <c r="BEG103" s="375"/>
      <c r="BEH103" s="375"/>
      <c r="BEI103" s="375"/>
      <c r="BEJ103" s="375"/>
      <c r="BEK103" s="375"/>
      <c r="BEL103" s="375"/>
      <c r="BEM103" s="375"/>
      <c r="BEN103" s="375"/>
      <c r="BEO103" s="375"/>
      <c r="BEP103" s="375"/>
      <c r="BEQ103" s="375"/>
      <c r="BER103" s="375"/>
      <c r="BES103" s="375"/>
      <c r="BET103" s="375"/>
      <c r="BEU103" s="375"/>
      <c r="BEV103" s="375"/>
      <c r="BEW103" s="375"/>
      <c r="BEX103" s="375"/>
      <c r="BEY103" s="375"/>
      <c r="BEZ103" s="375"/>
      <c r="BFA103" s="375"/>
      <c r="BFB103" s="375"/>
      <c r="BFC103" s="375"/>
      <c r="BFD103" s="375"/>
      <c r="BFE103" s="375"/>
      <c r="BFF103" s="375"/>
      <c r="BFG103" s="375"/>
      <c r="BFH103" s="375"/>
      <c r="BFI103" s="375"/>
      <c r="BFJ103" s="375"/>
      <c r="BFK103" s="375"/>
      <c r="BFL103" s="375"/>
      <c r="BFM103" s="375"/>
      <c r="BFN103" s="375"/>
      <c r="BFO103" s="375"/>
      <c r="BFP103" s="375"/>
      <c r="BFQ103" s="375"/>
      <c r="BFR103" s="375"/>
      <c r="BFS103" s="375"/>
      <c r="BFT103" s="375"/>
      <c r="BFU103" s="375"/>
      <c r="BFV103" s="375"/>
      <c r="BFW103" s="375"/>
      <c r="BFX103" s="375"/>
      <c r="BFY103" s="375"/>
      <c r="BFZ103" s="375"/>
      <c r="BGA103" s="375"/>
      <c r="BGB103" s="375"/>
      <c r="BGC103" s="375"/>
      <c r="BGD103" s="375"/>
      <c r="BGE103" s="375"/>
      <c r="BGF103" s="375"/>
      <c r="BGG103" s="375"/>
      <c r="BGH103" s="375"/>
      <c r="BGI103" s="375"/>
      <c r="BGJ103" s="375"/>
      <c r="BGK103" s="375"/>
      <c r="BGL103" s="375"/>
      <c r="BGM103" s="375"/>
      <c r="BGN103" s="375"/>
      <c r="BGO103" s="375"/>
      <c r="BGP103" s="375"/>
      <c r="BGQ103" s="375"/>
      <c r="BGR103" s="375"/>
      <c r="BGS103" s="375"/>
      <c r="BGT103" s="375"/>
      <c r="BGU103" s="375"/>
      <c r="BGV103" s="375"/>
      <c r="BGW103" s="375"/>
      <c r="BGX103" s="375"/>
      <c r="BGY103" s="375"/>
      <c r="BGZ103" s="375"/>
      <c r="BHA103" s="375"/>
      <c r="BHB103" s="375"/>
      <c r="BHC103" s="375"/>
      <c r="BHD103" s="375"/>
      <c r="BHE103" s="375"/>
      <c r="BHF103" s="375"/>
      <c r="BHG103" s="375"/>
      <c r="BHH103" s="375"/>
      <c r="BHI103" s="375"/>
      <c r="BHJ103" s="375"/>
      <c r="BHK103" s="375"/>
      <c r="BHL103" s="375"/>
      <c r="BHM103" s="375"/>
      <c r="BHN103" s="375"/>
      <c r="BHO103" s="375"/>
      <c r="BHP103" s="375"/>
      <c r="BHQ103" s="375"/>
      <c r="BHR103" s="375"/>
      <c r="BHS103" s="375"/>
      <c r="BHT103" s="375"/>
      <c r="BHU103" s="375"/>
      <c r="BHV103" s="375"/>
      <c r="BHW103" s="375"/>
      <c r="BHX103" s="375"/>
      <c r="BHY103" s="375"/>
      <c r="BHZ103" s="375"/>
      <c r="BIA103" s="375"/>
      <c r="BIB103" s="375"/>
      <c r="BIC103" s="375"/>
      <c r="BID103" s="375"/>
      <c r="BIE103" s="375"/>
      <c r="BIF103" s="375"/>
      <c r="BIG103" s="375"/>
      <c r="BIH103" s="375"/>
      <c r="BII103" s="375"/>
      <c r="BIJ103" s="375"/>
      <c r="BIK103" s="375"/>
      <c r="BIL103" s="375"/>
      <c r="BIM103" s="375"/>
      <c r="BIN103" s="375"/>
      <c r="BIO103" s="375"/>
      <c r="BIP103" s="375"/>
      <c r="BIQ103" s="375"/>
      <c r="BIR103" s="375"/>
      <c r="BIS103" s="375"/>
      <c r="BIT103" s="375"/>
      <c r="BIU103" s="375"/>
      <c r="BIV103" s="375"/>
      <c r="BIW103" s="375"/>
      <c r="BIX103" s="375"/>
      <c r="BIY103" s="375"/>
      <c r="BIZ103" s="375"/>
      <c r="BJA103" s="375"/>
      <c r="BJB103" s="375"/>
      <c r="BJC103" s="375"/>
      <c r="BJD103" s="375"/>
      <c r="BJE103" s="375"/>
      <c r="BJF103" s="375"/>
      <c r="BJG103" s="375"/>
      <c r="BJH103" s="375"/>
      <c r="BJI103" s="375"/>
      <c r="BJJ103" s="375"/>
      <c r="BJK103" s="375"/>
      <c r="BJL103" s="375"/>
      <c r="BJM103" s="375"/>
      <c r="BJN103" s="375"/>
      <c r="BJO103" s="375"/>
      <c r="BJP103" s="375"/>
      <c r="BJQ103" s="375"/>
      <c r="BJR103" s="375"/>
      <c r="BJS103" s="375"/>
      <c r="BJT103" s="375"/>
      <c r="BJU103" s="375"/>
      <c r="BJV103" s="375"/>
      <c r="BJW103" s="375"/>
      <c r="BJX103" s="375"/>
      <c r="BJY103" s="375"/>
      <c r="BJZ103" s="375"/>
      <c r="BKA103" s="375"/>
      <c r="BKB103" s="375"/>
      <c r="BKC103" s="375"/>
      <c r="BKD103" s="375"/>
      <c r="BKE103" s="375"/>
      <c r="BKF103" s="375"/>
      <c r="BKG103" s="375"/>
      <c r="BKH103" s="375"/>
      <c r="BKI103" s="375"/>
      <c r="BKJ103" s="375"/>
      <c r="BKK103" s="375"/>
      <c r="BKL103" s="375"/>
      <c r="BKM103" s="375"/>
      <c r="BKN103" s="375"/>
      <c r="BKO103" s="375"/>
      <c r="BKP103" s="375"/>
      <c r="BKQ103" s="375"/>
      <c r="BKR103" s="375"/>
      <c r="BKS103" s="375"/>
      <c r="BKT103" s="375"/>
      <c r="BKU103" s="375"/>
      <c r="BKV103" s="375"/>
      <c r="BKW103" s="375"/>
      <c r="BKX103" s="375"/>
      <c r="BKY103" s="375"/>
      <c r="BKZ103" s="375"/>
      <c r="BLA103" s="375"/>
      <c r="BLB103" s="375"/>
      <c r="BLC103" s="375"/>
      <c r="BLD103" s="375"/>
      <c r="BLE103" s="375"/>
      <c r="BLF103" s="375"/>
      <c r="BLG103" s="375"/>
      <c r="BLH103" s="375"/>
      <c r="BLI103" s="375"/>
      <c r="BLJ103" s="375"/>
      <c r="BLK103" s="375"/>
      <c r="BLL103" s="375"/>
      <c r="BLM103" s="375"/>
      <c r="BLN103" s="375"/>
      <c r="BLO103" s="375"/>
      <c r="BLP103" s="375"/>
      <c r="BLQ103" s="375"/>
      <c r="BLR103" s="375"/>
      <c r="BLS103" s="375"/>
      <c r="BLT103" s="375"/>
      <c r="BLU103" s="375"/>
      <c r="BLV103" s="375"/>
      <c r="BLW103" s="375"/>
      <c r="BLX103" s="375"/>
      <c r="BLY103" s="375"/>
      <c r="BLZ103" s="375"/>
      <c r="BMA103" s="375"/>
      <c r="BMB103" s="375"/>
      <c r="BMC103" s="375"/>
      <c r="BMD103" s="375"/>
      <c r="BME103" s="375"/>
      <c r="BMF103" s="375"/>
      <c r="BMG103" s="375"/>
      <c r="BMH103" s="375"/>
      <c r="BMI103" s="375"/>
      <c r="BMJ103" s="375"/>
      <c r="BMK103" s="375"/>
      <c r="BML103" s="375"/>
      <c r="BMM103" s="375"/>
      <c r="BMN103" s="375"/>
      <c r="BMO103" s="375"/>
      <c r="BMP103" s="375"/>
      <c r="BMQ103" s="375"/>
      <c r="BMR103" s="375"/>
      <c r="BMS103" s="375"/>
      <c r="BMT103" s="375"/>
      <c r="BMU103" s="375"/>
      <c r="BMV103" s="375"/>
      <c r="BMW103" s="375"/>
      <c r="BMX103" s="375"/>
      <c r="BMY103" s="375"/>
      <c r="BMZ103" s="375"/>
      <c r="BNA103" s="375"/>
      <c r="BNB103" s="375"/>
      <c r="BNC103" s="375"/>
      <c r="BND103" s="375"/>
      <c r="BNE103" s="375"/>
      <c r="BNF103" s="375"/>
      <c r="BNG103" s="375"/>
      <c r="BNH103" s="375"/>
      <c r="BNI103" s="375"/>
      <c r="BNJ103" s="375"/>
      <c r="BNK103" s="375"/>
      <c r="BNL103" s="375"/>
      <c r="BNM103" s="375"/>
      <c r="BNN103" s="375"/>
      <c r="BNO103" s="375"/>
      <c r="BNP103" s="375"/>
      <c r="BNQ103" s="375"/>
      <c r="BNR103" s="375"/>
      <c r="BNS103" s="375"/>
      <c r="BNT103" s="375"/>
      <c r="BNU103" s="375"/>
      <c r="BNV103" s="375"/>
      <c r="BNW103" s="375"/>
      <c r="BNX103" s="375"/>
      <c r="BNY103" s="375"/>
      <c r="BNZ103" s="375"/>
      <c r="BOA103" s="375"/>
      <c r="BOB103" s="375"/>
      <c r="BOC103" s="375"/>
      <c r="BOD103" s="375"/>
      <c r="BOE103" s="375"/>
      <c r="BOF103" s="375"/>
      <c r="BOG103" s="375"/>
      <c r="BOH103" s="375"/>
      <c r="BOI103" s="375"/>
      <c r="BOJ103" s="375"/>
      <c r="BOK103" s="375"/>
      <c r="BOL103" s="375"/>
      <c r="BOM103" s="375"/>
      <c r="BON103" s="375"/>
      <c r="BOO103" s="375"/>
      <c r="BOP103" s="375"/>
      <c r="BOQ103" s="375"/>
      <c r="BOR103" s="375"/>
      <c r="BOS103" s="375"/>
      <c r="BOT103" s="375"/>
      <c r="BOU103" s="375"/>
      <c r="BOV103" s="375"/>
      <c r="BOW103" s="375"/>
      <c r="BOX103" s="375"/>
      <c r="BOY103" s="375"/>
      <c r="BOZ103" s="375"/>
      <c r="BPA103" s="375"/>
      <c r="BPB103" s="375"/>
      <c r="BPC103" s="375"/>
      <c r="BPD103" s="375"/>
      <c r="BPE103" s="375"/>
      <c r="BPF103" s="375"/>
      <c r="BPG103" s="375"/>
      <c r="BPH103" s="375"/>
      <c r="BPI103" s="375"/>
      <c r="BPJ103" s="375"/>
      <c r="BPK103" s="375"/>
      <c r="BPL103" s="375"/>
      <c r="BPM103" s="375"/>
      <c r="BPN103" s="375"/>
      <c r="BPO103" s="375"/>
      <c r="BPP103" s="375"/>
      <c r="BPQ103" s="375"/>
      <c r="BPR103" s="375"/>
      <c r="BPS103" s="375"/>
      <c r="BPT103" s="375"/>
      <c r="BPU103" s="375"/>
      <c r="BPV103" s="375"/>
      <c r="BPW103" s="375"/>
      <c r="BPX103" s="375"/>
      <c r="BPY103" s="375"/>
      <c r="BPZ103" s="375"/>
      <c r="BQA103" s="375"/>
      <c r="BQB103" s="375"/>
      <c r="BQC103" s="375"/>
      <c r="BQD103" s="375"/>
      <c r="BQE103" s="375"/>
      <c r="BQF103" s="375"/>
      <c r="BQG103" s="375"/>
      <c r="BQH103" s="375"/>
      <c r="BQI103" s="375"/>
      <c r="BQJ103" s="375"/>
      <c r="BQK103" s="375"/>
      <c r="BQL103" s="375"/>
      <c r="BQM103" s="375"/>
      <c r="BQN103" s="375"/>
      <c r="BQO103" s="375"/>
      <c r="BQP103" s="375"/>
      <c r="BQQ103" s="375"/>
      <c r="BQR103" s="375"/>
      <c r="BQS103" s="375"/>
      <c r="BQT103" s="375"/>
      <c r="BQU103" s="375"/>
      <c r="BQV103" s="375"/>
      <c r="BQW103" s="375"/>
      <c r="BQX103" s="375"/>
      <c r="BQY103" s="375"/>
      <c r="BQZ103" s="375"/>
      <c r="BRA103" s="375"/>
      <c r="BRB103" s="375"/>
      <c r="BRC103" s="375"/>
      <c r="BRD103" s="375"/>
      <c r="BRE103" s="375"/>
      <c r="BRF103" s="375"/>
      <c r="BRG103" s="375"/>
      <c r="BRH103" s="375"/>
      <c r="BRI103" s="375"/>
      <c r="BRJ103" s="375"/>
      <c r="BRK103" s="375"/>
      <c r="BRL103" s="375"/>
      <c r="BRM103" s="375"/>
      <c r="BRN103" s="375"/>
      <c r="BRO103" s="375"/>
      <c r="BRP103" s="375"/>
      <c r="BRQ103" s="375"/>
      <c r="BRR103" s="375"/>
      <c r="BRS103" s="375"/>
      <c r="BRT103" s="375"/>
      <c r="BRU103" s="375"/>
      <c r="BRV103" s="375"/>
      <c r="BRW103" s="375"/>
      <c r="BRX103" s="375"/>
      <c r="BRY103" s="375"/>
      <c r="BRZ103" s="375"/>
      <c r="BSA103" s="375"/>
      <c r="BSB103" s="375"/>
      <c r="BSC103" s="375"/>
      <c r="BSD103" s="375"/>
      <c r="BSE103" s="375"/>
      <c r="BSF103" s="375"/>
      <c r="BSG103" s="375"/>
      <c r="BSH103" s="375"/>
      <c r="BSI103" s="375"/>
      <c r="BSJ103" s="375"/>
      <c r="BSK103" s="375"/>
      <c r="BSL103" s="375"/>
      <c r="BSM103" s="375"/>
      <c r="BSN103" s="375"/>
      <c r="BSO103" s="375"/>
      <c r="BSP103" s="375"/>
      <c r="BSQ103" s="375"/>
      <c r="BSR103" s="375"/>
      <c r="BSS103" s="375"/>
      <c r="BST103" s="375"/>
      <c r="BSU103" s="375"/>
      <c r="BSV103" s="375"/>
      <c r="BSW103" s="375"/>
      <c r="BSX103" s="375"/>
      <c r="BSY103" s="375"/>
      <c r="BSZ103" s="375"/>
      <c r="BTA103" s="375"/>
      <c r="BTB103" s="375"/>
      <c r="BTC103" s="375"/>
      <c r="BTD103" s="375"/>
      <c r="BTE103" s="375"/>
      <c r="BTF103" s="375"/>
      <c r="BTG103" s="375"/>
      <c r="BTH103" s="375"/>
      <c r="BTI103" s="375"/>
      <c r="BTJ103" s="375"/>
      <c r="BTK103" s="375"/>
      <c r="BTL103" s="375"/>
      <c r="BTM103" s="375"/>
      <c r="BTN103" s="375"/>
      <c r="BTO103" s="375"/>
      <c r="BTP103" s="375"/>
      <c r="BTQ103" s="375"/>
      <c r="BTR103" s="375"/>
      <c r="BTS103" s="375"/>
      <c r="BTT103" s="375"/>
      <c r="BTU103" s="375"/>
      <c r="BTV103" s="375"/>
      <c r="BTW103" s="375"/>
      <c r="BTX103" s="375"/>
      <c r="BTY103" s="375"/>
      <c r="BTZ103" s="375"/>
      <c r="BUA103" s="375"/>
      <c r="BUB103" s="375"/>
      <c r="BUC103" s="375"/>
      <c r="BUD103" s="375"/>
      <c r="BUE103" s="375"/>
      <c r="BUF103" s="375"/>
      <c r="BUG103" s="375"/>
      <c r="BUH103" s="375"/>
      <c r="BUI103" s="375"/>
      <c r="BUJ103" s="375"/>
      <c r="BUK103" s="375"/>
      <c r="BUL103" s="375"/>
      <c r="BUM103" s="375"/>
      <c r="BUN103" s="375"/>
      <c r="BUO103" s="375"/>
      <c r="BUP103" s="375"/>
      <c r="BUQ103" s="375"/>
      <c r="BUR103" s="375"/>
      <c r="BUS103" s="375"/>
      <c r="BUT103" s="375"/>
      <c r="BUU103" s="375"/>
      <c r="BUV103" s="375"/>
      <c r="BUW103" s="375"/>
      <c r="BUX103" s="375"/>
      <c r="BUY103" s="375"/>
      <c r="BUZ103" s="375"/>
      <c r="BVA103" s="375"/>
      <c r="BVB103" s="375"/>
      <c r="BVC103" s="375"/>
      <c r="BVD103" s="375"/>
      <c r="BVE103" s="375"/>
      <c r="BVF103" s="375"/>
      <c r="BVG103" s="375"/>
      <c r="BVH103" s="375"/>
      <c r="BVI103" s="375"/>
      <c r="BVJ103" s="375"/>
      <c r="BVK103" s="375"/>
      <c r="BVL103" s="375"/>
      <c r="BVM103" s="375"/>
      <c r="BVN103" s="375"/>
      <c r="BVO103" s="375"/>
      <c r="BVP103" s="375"/>
      <c r="BVQ103" s="375"/>
      <c r="BVR103" s="375"/>
      <c r="BVS103" s="375"/>
      <c r="BVT103" s="375"/>
      <c r="BVU103" s="375"/>
      <c r="BVV103" s="375"/>
      <c r="BVW103" s="375"/>
      <c r="BVX103" s="375"/>
      <c r="BVY103" s="375"/>
      <c r="BVZ103" s="375"/>
      <c r="BWA103" s="375"/>
      <c r="BWB103" s="375"/>
      <c r="BWC103" s="375"/>
      <c r="BWD103" s="375"/>
      <c r="BWE103" s="375"/>
      <c r="BWF103" s="375"/>
      <c r="BWG103" s="375"/>
      <c r="BWH103" s="375"/>
      <c r="BWI103" s="375"/>
      <c r="BWJ103" s="375"/>
      <c r="BWK103" s="375"/>
      <c r="BWL103" s="375"/>
      <c r="BWM103" s="375"/>
      <c r="BWN103" s="375"/>
      <c r="BWO103" s="375"/>
      <c r="BWP103" s="375"/>
      <c r="BWQ103" s="375"/>
      <c r="BWR103" s="375"/>
      <c r="BWS103" s="375"/>
      <c r="BWT103" s="375"/>
      <c r="BWU103" s="375"/>
      <c r="BWV103" s="375"/>
      <c r="BWW103" s="375"/>
      <c r="BWX103" s="375"/>
      <c r="BWY103" s="375"/>
      <c r="BWZ103" s="375"/>
      <c r="BXA103" s="375"/>
      <c r="BXB103" s="375"/>
      <c r="BXC103" s="375"/>
      <c r="BXD103" s="375"/>
      <c r="BXE103" s="375"/>
      <c r="BXF103" s="375"/>
      <c r="BXG103" s="375"/>
      <c r="BXH103" s="375"/>
      <c r="BXI103" s="375"/>
      <c r="BXJ103" s="375"/>
      <c r="BXK103" s="375"/>
      <c r="BXL103" s="375"/>
      <c r="BXM103" s="375"/>
      <c r="BXN103" s="375"/>
      <c r="BXO103" s="375"/>
      <c r="BXP103" s="375"/>
      <c r="BXQ103" s="375"/>
      <c r="BXR103" s="375"/>
      <c r="BXS103" s="375"/>
      <c r="BXT103" s="375"/>
      <c r="BXU103" s="375"/>
      <c r="BXV103" s="375"/>
      <c r="BXW103" s="375"/>
      <c r="BXX103" s="375"/>
      <c r="BXY103" s="375"/>
      <c r="BXZ103" s="375"/>
      <c r="BYA103" s="375"/>
      <c r="BYB103" s="375"/>
      <c r="BYC103" s="375"/>
      <c r="BYD103" s="375"/>
      <c r="BYE103" s="375"/>
      <c r="BYF103" s="375"/>
      <c r="BYG103" s="375"/>
      <c r="BYH103" s="375"/>
      <c r="BYI103" s="375"/>
      <c r="BYJ103" s="375"/>
      <c r="BYK103" s="375"/>
      <c r="BYL103" s="375"/>
      <c r="BYM103" s="375"/>
      <c r="BYN103" s="375"/>
      <c r="BYO103" s="375"/>
      <c r="BYP103" s="375"/>
      <c r="BYQ103" s="375"/>
      <c r="BYR103" s="375"/>
      <c r="BYS103" s="375"/>
      <c r="BYT103" s="375"/>
      <c r="BYU103" s="375"/>
      <c r="BYV103" s="375"/>
      <c r="BYW103" s="375"/>
      <c r="BYX103" s="375"/>
      <c r="BYY103" s="375"/>
      <c r="BYZ103" s="375"/>
      <c r="BZA103" s="375"/>
      <c r="BZB103" s="375"/>
      <c r="BZC103" s="375"/>
      <c r="BZD103" s="375"/>
      <c r="BZE103" s="375"/>
      <c r="BZF103" s="375"/>
      <c r="BZG103" s="375"/>
      <c r="BZH103" s="375"/>
      <c r="BZI103" s="375"/>
      <c r="BZJ103" s="375"/>
      <c r="BZK103" s="375"/>
      <c r="BZL103" s="375"/>
      <c r="BZM103" s="375"/>
      <c r="BZN103" s="375"/>
      <c r="BZO103" s="375"/>
      <c r="BZP103" s="375"/>
      <c r="BZQ103" s="375"/>
      <c r="BZR103" s="375"/>
      <c r="BZS103" s="375"/>
      <c r="BZT103" s="375"/>
      <c r="BZU103" s="375"/>
      <c r="BZV103" s="375"/>
      <c r="BZW103" s="375"/>
      <c r="BZX103" s="375"/>
      <c r="BZY103" s="375"/>
      <c r="BZZ103" s="375"/>
      <c r="CAA103" s="375"/>
      <c r="CAB103" s="375"/>
      <c r="CAC103" s="375"/>
      <c r="CAD103" s="375"/>
      <c r="CAE103" s="375"/>
      <c r="CAF103" s="375"/>
      <c r="CAG103" s="375"/>
      <c r="CAH103" s="375"/>
      <c r="CAI103" s="375"/>
      <c r="CAJ103" s="375"/>
      <c r="CAK103" s="375"/>
      <c r="CAL103" s="375"/>
      <c r="CAM103" s="375"/>
      <c r="CAN103" s="375"/>
      <c r="CAO103" s="375"/>
      <c r="CAP103" s="375"/>
      <c r="CAQ103" s="375"/>
      <c r="CAR103" s="375"/>
      <c r="CAS103" s="375"/>
      <c r="CAT103" s="375"/>
      <c r="CAU103" s="375"/>
      <c r="CAV103" s="375"/>
      <c r="CAW103" s="375"/>
      <c r="CAX103" s="375"/>
      <c r="CAY103" s="375"/>
      <c r="CAZ103" s="375"/>
      <c r="CBA103" s="375"/>
      <c r="CBB103" s="375"/>
      <c r="CBC103" s="375"/>
      <c r="CBD103" s="375"/>
      <c r="CBE103" s="375"/>
      <c r="CBF103" s="375"/>
      <c r="CBG103" s="375"/>
      <c r="CBH103" s="375"/>
      <c r="CBI103" s="375"/>
      <c r="CBJ103" s="375"/>
      <c r="CBK103" s="375"/>
      <c r="CBL103" s="375"/>
      <c r="CBM103" s="375"/>
      <c r="CBN103" s="375"/>
      <c r="CBO103" s="375"/>
      <c r="CBP103" s="375"/>
      <c r="CBQ103" s="375"/>
      <c r="CBR103" s="375"/>
      <c r="CBS103" s="375"/>
      <c r="CBT103" s="375"/>
      <c r="CBU103" s="375"/>
      <c r="CBV103" s="375"/>
      <c r="CBW103" s="375"/>
      <c r="CBX103" s="375"/>
      <c r="CBY103" s="375"/>
      <c r="CBZ103" s="375"/>
      <c r="CCA103" s="375"/>
      <c r="CCB103" s="375"/>
      <c r="CCC103" s="375"/>
      <c r="CCD103" s="375"/>
      <c r="CCE103" s="375"/>
      <c r="CCF103" s="375"/>
      <c r="CCG103" s="375"/>
      <c r="CCH103" s="375"/>
      <c r="CCI103" s="375"/>
      <c r="CCJ103" s="375"/>
      <c r="CCK103" s="375"/>
      <c r="CCL103" s="375"/>
      <c r="CCM103" s="375"/>
      <c r="CCN103" s="375"/>
      <c r="CCO103" s="375"/>
      <c r="CCP103" s="375"/>
      <c r="CCQ103" s="375"/>
      <c r="CCR103" s="375"/>
      <c r="CCS103" s="375"/>
      <c r="CCT103" s="375"/>
      <c r="CCU103" s="375"/>
      <c r="CCV103" s="375"/>
      <c r="CCW103" s="375"/>
      <c r="CCX103" s="375"/>
      <c r="CCY103" s="375"/>
      <c r="CCZ103" s="375"/>
      <c r="CDA103" s="375"/>
      <c r="CDB103" s="375"/>
      <c r="CDC103" s="375"/>
      <c r="CDD103" s="375"/>
      <c r="CDE103" s="375"/>
      <c r="CDF103" s="375"/>
      <c r="CDG103" s="375"/>
      <c r="CDH103" s="375"/>
      <c r="CDI103" s="375"/>
      <c r="CDJ103" s="375"/>
      <c r="CDK103" s="375"/>
      <c r="CDL103" s="375"/>
      <c r="CDM103" s="375"/>
      <c r="CDN103" s="375"/>
      <c r="CDO103" s="375"/>
      <c r="CDP103" s="375"/>
      <c r="CDQ103" s="375"/>
      <c r="CDR103" s="375"/>
      <c r="CDS103" s="375"/>
      <c r="CDT103" s="375"/>
      <c r="CDU103" s="375"/>
      <c r="CDV103" s="375"/>
      <c r="CDW103" s="375"/>
      <c r="CDX103" s="375"/>
      <c r="CDY103" s="375"/>
      <c r="CDZ103" s="375"/>
      <c r="CEA103" s="375"/>
      <c r="CEB103" s="375"/>
      <c r="CEC103" s="375"/>
      <c r="CED103" s="375"/>
      <c r="CEE103" s="375"/>
      <c r="CEF103" s="375"/>
      <c r="CEG103" s="375"/>
      <c r="CEH103" s="375"/>
      <c r="CEI103" s="375"/>
      <c r="CEJ103" s="375"/>
      <c r="CEK103" s="375"/>
      <c r="CEL103" s="375"/>
      <c r="CEM103" s="375"/>
      <c r="CEN103" s="375"/>
      <c r="CEO103" s="375"/>
      <c r="CEP103" s="375"/>
      <c r="CEQ103" s="375"/>
      <c r="CER103" s="375"/>
      <c r="CES103" s="375"/>
      <c r="CET103" s="375"/>
      <c r="CEU103" s="375"/>
      <c r="CEV103" s="375"/>
      <c r="CEW103" s="375"/>
      <c r="CEX103" s="375"/>
      <c r="CEY103" s="375"/>
      <c r="CEZ103" s="375"/>
      <c r="CFA103" s="375"/>
      <c r="CFB103" s="375"/>
      <c r="CFC103" s="375"/>
      <c r="CFD103" s="375"/>
      <c r="CFE103" s="375"/>
      <c r="CFF103" s="375"/>
      <c r="CFG103" s="375"/>
      <c r="CFH103" s="375"/>
      <c r="CFI103" s="375"/>
      <c r="CFJ103" s="375"/>
      <c r="CFK103" s="375"/>
      <c r="CFL103" s="375"/>
      <c r="CFM103" s="375"/>
      <c r="CFN103" s="375"/>
      <c r="CFO103" s="375"/>
      <c r="CFP103" s="375"/>
      <c r="CFQ103" s="375"/>
      <c r="CFR103" s="375"/>
      <c r="CFS103" s="375"/>
      <c r="CFT103" s="375"/>
      <c r="CFU103" s="375"/>
      <c r="CFV103" s="375"/>
      <c r="CFW103" s="375"/>
      <c r="CFX103" s="375"/>
      <c r="CFY103" s="375"/>
      <c r="CFZ103" s="375"/>
      <c r="CGA103" s="375"/>
      <c r="CGB103" s="375"/>
      <c r="CGC103" s="375"/>
      <c r="CGD103" s="375"/>
      <c r="CGE103" s="375"/>
      <c r="CGF103" s="375"/>
      <c r="CGG103" s="375"/>
      <c r="CGH103" s="375"/>
      <c r="CGI103" s="375"/>
      <c r="CGJ103" s="375"/>
      <c r="CGK103" s="375"/>
      <c r="CGL103" s="375"/>
      <c r="CGM103" s="375"/>
      <c r="CGN103" s="375"/>
      <c r="CGO103" s="375"/>
      <c r="CGP103" s="375"/>
      <c r="CGQ103" s="375"/>
      <c r="CGR103" s="375"/>
      <c r="CGS103" s="375"/>
      <c r="CGT103" s="375"/>
      <c r="CGU103" s="375"/>
      <c r="CGV103" s="375"/>
      <c r="CGW103" s="375"/>
      <c r="CGX103" s="375"/>
      <c r="CGY103" s="375"/>
      <c r="CGZ103" s="375"/>
      <c r="CHA103" s="375"/>
      <c r="CHB103" s="375"/>
      <c r="CHC103" s="375"/>
      <c r="CHD103" s="375"/>
      <c r="CHE103" s="375"/>
      <c r="CHF103" s="375"/>
      <c r="CHG103" s="375"/>
      <c r="CHH103" s="375"/>
      <c r="CHI103" s="375"/>
      <c r="CHJ103" s="375"/>
      <c r="CHK103" s="375"/>
      <c r="CHL103" s="375"/>
      <c r="CHM103" s="375"/>
      <c r="CHN103" s="375"/>
      <c r="CHO103" s="375"/>
      <c r="CHP103" s="375"/>
      <c r="CHQ103" s="375"/>
      <c r="CHR103" s="375"/>
      <c r="CHS103" s="375"/>
      <c r="CHT103" s="375"/>
      <c r="CHU103" s="375"/>
      <c r="CHV103" s="375"/>
      <c r="CHW103" s="375"/>
      <c r="CHX103" s="375"/>
      <c r="CHY103" s="375"/>
      <c r="CHZ103" s="375"/>
      <c r="CIA103" s="375"/>
      <c r="CIB103" s="375"/>
      <c r="CIC103" s="375"/>
      <c r="CID103" s="375"/>
      <c r="CIE103" s="375"/>
      <c r="CIF103" s="375"/>
      <c r="CIG103" s="375"/>
      <c r="CIH103" s="375"/>
      <c r="CII103" s="375"/>
      <c r="CIJ103" s="375"/>
      <c r="CIK103" s="375"/>
      <c r="CIL103" s="375"/>
      <c r="CIM103" s="375"/>
      <c r="CIN103" s="375"/>
      <c r="CIO103" s="375"/>
      <c r="CIP103" s="375"/>
      <c r="CIQ103" s="375"/>
      <c r="CIR103" s="375"/>
      <c r="CIS103" s="375"/>
      <c r="CIT103" s="375"/>
      <c r="CIU103" s="375"/>
      <c r="CIV103" s="375"/>
      <c r="CIW103" s="375"/>
      <c r="CIX103" s="375"/>
      <c r="CIY103" s="375"/>
      <c r="CIZ103" s="375"/>
      <c r="CJA103" s="375"/>
      <c r="CJB103" s="375"/>
      <c r="CJC103" s="375"/>
      <c r="CJD103" s="375"/>
      <c r="CJE103" s="375"/>
      <c r="CJF103" s="375"/>
      <c r="CJG103" s="375"/>
      <c r="CJH103" s="375"/>
      <c r="CJI103" s="375"/>
      <c r="CJJ103" s="375"/>
      <c r="CJK103" s="375"/>
      <c r="CJL103" s="375"/>
      <c r="CJM103" s="375"/>
      <c r="CJN103" s="375"/>
      <c r="CJO103" s="375"/>
      <c r="CJP103" s="375"/>
      <c r="CJQ103" s="375"/>
      <c r="CJR103" s="375"/>
      <c r="CJS103" s="375"/>
      <c r="CJT103" s="375"/>
      <c r="CJU103" s="375"/>
      <c r="CJV103" s="375"/>
      <c r="CJW103" s="375"/>
      <c r="CJX103" s="375"/>
      <c r="CJY103" s="375"/>
      <c r="CJZ103" s="375"/>
      <c r="CKA103" s="375"/>
      <c r="CKB103" s="375"/>
      <c r="CKC103" s="375"/>
      <c r="CKD103" s="375"/>
      <c r="CKE103" s="375"/>
      <c r="CKF103" s="375"/>
      <c r="CKG103" s="375"/>
      <c r="CKH103" s="375"/>
      <c r="CKI103" s="375"/>
      <c r="CKJ103" s="375"/>
      <c r="CKK103" s="375"/>
      <c r="CKL103" s="375"/>
      <c r="CKM103" s="375"/>
      <c r="CKN103" s="375"/>
      <c r="CKO103" s="375"/>
      <c r="CKP103" s="375"/>
      <c r="CKQ103" s="375"/>
      <c r="CKR103" s="375"/>
      <c r="CKS103" s="375"/>
      <c r="CKT103" s="375"/>
      <c r="CKU103" s="375"/>
      <c r="CKV103" s="375"/>
      <c r="CKW103" s="375"/>
      <c r="CKX103" s="375"/>
      <c r="CKY103" s="375"/>
      <c r="CKZ103" s="375"/>
      <c r="CLA103" s="375"/>
      <c r="CLB103" s="375"/>
      <c r="CLC103" s="375"/>
      <c r="CLD103" s="375"/>
      <c r="CLE103" s="375"/>
      <c r="CLF103" s="375"/>
      <c r="CLG103" s="375"/>
      <c r="CLH103" s="375"/>
      <c r="CLI103" s="375"/>
      <c r="CLJ103" s="375"/>
      <c r="CLK103" s="375"/>
      <c r="CLL103" s="375"/>
      <c r="CLM103" s="375"/>
      <c r="CLN103" s="375"/>
      <c r="CLO103" s="375"/>
      <c r="CLP103" s="375"/>
      <c r="CLQ103" s="375"/>
      <c r="CLR103" s="375"/>
      <c r="CLS103" s="375"/>
      <c r="CLT103" s="375"/>
      <c r="CLU103" s="375"/>
      <c r="CLV103" s="375"/>
      <c r="CLW103" s="375"/>
      <c r="CLX103" s="375"/>
      <c r="CLY103" s="375"/>
      <c r="CLZ103" s="375"/>
      <c r="CMA103" s="375"/>
      <c r="CMB103" s="375"/>
      <c r="CMC103" s="375"/>
      <c r="CMD103" s="375"/>
      <c r="CME103" s="375"/>
      <c r="CMF103" s="375"/>
      <c r="CMG103" s="375"/>
      <c r="CMH103" s="375"/>
      <c r="CMI103" s="375"/>
      <c r="CMJ103" s="375"/>
      <c r="CMK103" s="375"/>
      <c r="CML103" s="375"/>
      <c r="CMM103" s="375"/>
      <c r="CMN103" s="375"/>
      <c r="CMO103" s="375"/>
      <c r="CMP103" s="375"/>
      <c r="CMQ103" s="375"/>
      <c r="CMR103" s="375"/>
      <c r="CMS103" s="375"/>
      <c r="CMT103" s="375"/>
      <c r="CMU103" s="375"/>
      <c r="CMV103" s="375"/>
      <c r="CMW103" s="375"/>
      <c r="CMX103" s="375"/>
      <c r="CMY103" s="375"/>
      <c r="CMZ103" s="375"/>
      <c r="CNA103" s="375"/>
      <c r="CNB103" s="375"/>
      <c r="CNC103" s="375"/>
      <c r="CND103" s="375"/>
      <c r="CNE103" s="375"/>
      <c r="CNF103" s="375"/>
      <c r="CNG103" s="375"/>
      <c r="CNH103" s="375"/>
      <c r="CNI103" s="375"/>
      <c r="CNJ103" s="375"/>
      <c r="CNK103" s="375"/>
      <c r="CNL103" s="375"/>
      <c r="CNM103" s="375"/>
      <c r="CNN103" s="375"/>
      <c r="CNO103" s="375"/>
      <c r="CNP103" s="375"/>
      <c r="CNQ103" s="375"/>
      <c r="CNR103" s="375"/>
      <c r="CNS103" s="375"/>
      <c r="CNT103" s="375"/>
      <c r="CNU103" s="375"/>
      <c r="CNV103" s="375"/>
      <c r="CNW103" s="375"/>
      <c r="CNX103" s="375"/>
      <c r="CNY103" s="375"/>
      <c r="CNZ103" s="375"/>
      <c r="COA103" s="375"/>
      <c r="COB103" s="375"/>
      <c r="COC103" s="375"/>
      <c r="COD103" s="375"/>
      <c r="COE103" s="375"/>
      <c r="COF103" s="375"/>
      <c r="COG103" s="375"/>
      <c r="COH103" s="375"/>
      <c r="COI103" s="375"/>
      <c r="COJ103" s="375"/>
      <c r="COK103" s="375"/>
      <c r="COL103" s="375"/>
      <c r="COM103" s="375"/>
      <c r="CON103" s="375"/>
      <c r="COO103" s="375"/>
      <c r="COP103" s="375"/>
      <c r="COQ103" s="375"/>
      <c r="COR103" s="375"/>
      <c r="COS103" s="375"/>
      <c r="COT103" s="375"/>
      <c r="COU103" s="375"/>
      <c r="COV103" s="375"/>
      <c r="COW103" s="375"/>
      <c r="COX103" s="375"/>
      <c r="COY103" s="375"/>
      <c r="COZ103" s="375"/>
      <c r="CPA103" s="375"/>
      <c r="CPB103" s="375"/>
      <c r="CPC103" s="375"/>
      <c r="CPD103" s="375"/>
      <c r="CPE103" s="375"/>
      <c r="CPF103" s="375"/>
      <c r="CPG103" s="375"/>
      <c r="CPH103" s="375"/>
      <c r="CPI103" s="375"/>
      <c r="CPJ103" s="375"/>
      <c r="CPK103" s="375"/>
      <c r="CPL103" s="375"/>
      <c r="CPM103" s="375"/>
      <c r="CPN103" s="375"/>
      <c r="CPO103" s="375"/>
      <c r="CPP103" s="375"/>
      <c r="CPQ103" s="375"/>
      <c r="CPR103" s="375"/>
      <c r="CPS103" s="375"/>
      <c r="CPT103" s="375"/>
      <c r="CPU103" s="375"/>
      <c r="CPV103" s="375"/>
      <c r="CPW103" s="375"/>
      <c r="CPX103" s="375"/>
      <c r="CPY103" s="375"/>
      <c r="CPZ103" s="375"/>
      <c r="CQA103" s="375"/>
      <c r="CQB103" s="375"/>
      <c r="CQC103" s="375"/>
      <c r="CQD103" s="375"/>
      <c r="CQE103" s="375"/>
      <c r="CQF103" s="375"/>
      <c r="CQG103" s="375"/>
      <c r="CQH103" s="375"/>
      <c r="CQI103" s="375"/>
      <c r="CQJ103" s="375"/>
      <c r="CQK103" s="375"/>
      <c r="CQL103" s="375"/>
      <c r="CQM103" s="375"/>
      <c r="CQN103" s="375"/>
      <c r="CQO103" s="375"/>
      <c r="CQP103" s="375"/>
      <c r="CQQ103" s="375"/>
      <c r="CQR103" s="375"/>
      <c r="CQS103" s="375"/>
      <c r="CQT103" s="375"/>
      <c r="CQU103" s="375"/>
      <c r="CQV103" s="375"/>
      <c r="CQW103" s="375"/>
      <c r="CQX103" s="375"/>
      <c r="CQY103" s="375"/>
      <c r="CQZ103" s="375"/>
      <c r="CRA103" s="375"/>
      <c r="CRB103" s="375"/>
      <c r="CRC103" s="375"/>
      <c r="CRD103" s="375"/>
      <c r="CRE103" s="375"/>
      <c r="CRF103" s="375"/>
      <c r="CRG103" s="375"/>
      <c r="CRH103" s="375"/>
      <c r="CRI103" s="375"/>
      <c r="CRJ103" s="375"/>
      <c r="CRK103" s="375"/>
      <c r="CRL103" s="375"/>
      <c r="CRM103" s="375"/>
      <c r="CRN103" s="375"/>
      <c r="CRO103" s="375"/>
      <c r="CRP103" s="375"/>
      <c r="CRQ103" s="375"/>
      <c r="CRR103" s="375"/>
      <c r="CRS103" s="375"/>
      <c r="CRT103" s="375"/>
      <c r="CRU103" s="375"/>
      <c r="CRV103" s="375"/>
      <c r="CRW103" s="375"/>
      <c r="CRX103" s="375"/>
      <c r="CRY103" s="375"/>
      <c r="CRZ103" s="375"/>
      <c r="CSA103" s="375"/>
      <c r="CSB103" s="375"/>
      <c r="CSC103" s="375"/>
      <c r="CSD103" s="375"/>
      <c r="CSE103" s="375"/>
      <c r="CSF103" s="375"/>
      <c r="CSG103" s="375"/>
      <c r="CSH103" s="375"/>
      <c r="CSI103" s="375"/>
      <c r="CSJ103" s="375"/>
      <c r="CSK103" s="375"/>
      <c r="CSL103" s="375"/>
      <c r="CSM103" s="375"/>
      <c r="CSN103" s="375"/>
      <c r="CSO103" s="375"/>
      <c r="CSP103" s="375"/>
      <c r="CSQ103" s="375"/>
      <c r="CSR103" s="375"/>
      <c r="CSS103" s="375"/>
      <c r="CST103" s="375"/>
      <c r="CSU103" s="375"/>
      <c r="CSV103" s="375"/>
      <c r="CSW103" s="375"/>
      <c r="CSX103" s="375"/>
      <c r="CSY103" s="375"/>
      <c r="CSZ103" s="375"/>
      <c r="CTA103" s="375"/>
      <c r="CTB103" s="375"/>
      <c r="CTC103" s="375"/>
      <c r="CTD103" s="375"/>
      <c r="CTE103" s="375"/>
      <c r="CTF103" s="375"/>
      <c r="CTG103" s="375"/>
      <c r="CTH103" s="375"/>
      <c r="CTI103" s="375"/>
      <c r="CTJ103" s="375"/>
      <c r="CTK103" s="375"/>
      <c r="CTL103" s="375"/>
      <c r="CTM103" s="375"/>
      <c r="CTN103" s="375"/>
      <c r="CTO103" s="375"/>
      <c r="CTP103" s="375"/>
      <c r="CTQ103" s="375"/>
      <c r="CTR103" s="375"/>
      <c r="CTS103" s="375"/>
      <c r="CTT103" s="375"/>
      <c r="CTU103" s="375"/>
      <c r="CTV103" s="375"/>
      <c r="CTW103" s="375"/>
      <c r="CTX103" s="375"/>
      <c r="CTY103" s="375"/>
      <c r="CTZ103" s="375"/>
      <c r="CUA103" s="375"/>
      <c r="CUB103" s="375"/>
      <c r="CUC103" s="375"/>
      <c r="CUD103" s="375"/>
      <c r="CUE103" s="375"/>
      <c r="CUF103" s="375"/>
      <c r="CUG103" s="375"/>
      <c r="CUH103" s="375"/>
      <c r="CUI103" s="375"/>
      <c r="CUJ103" s="375"/>
      <c r="CUK103" s="375"/>
      <c r="CUL103" s="375"/>
      <c r="CUM103" s="375"/>
      <c r="CUN103" s="375"/>
      <c r="CUO103" s="375"/>
      <c r="CUP103" s="375"/>
      <c r="CUQ103" s="375"/>
      <c r="CUR103" s="375"/>
      <c r="CUS103" s="375"/>
      <c r="CUT103" s="375"/>
      <c r="CUU103" s="375"/>
      <c r="CUV103" s="375"/>
      <c r="CUW103" s="375"/>
      <c r="CUX103" s="375"/>
      <c r="CUY103" s="375"/>
      <c r="CUZ103" s="375"/>
      <c r="CVA103" s="375"/>
      <c r="CVB103" s="375"/>
      <c r="CVC103" s="375"/>
      <c r="CVD103" s="375"/>
      <c r="CVE103" s="375"/>
      <c r="CVF103" s="375"/>
      <c r="CVG103" s="375"/>
      <c r="CVH103" s="375"/>
      <c r="CVI103" s="375"/>
      <c r="CVJ103" s="375"/>
      <c r="CVK103" s="375"/>
      <c r="CVL103" s="375"/>
      <c r="CVM103" s="375"/>
      <c r="CVN103" s="375"/>
      <c r="CVO103" s="375"/>
      <c r="CVP103" s="375"/>
      <c r="CVQ103" s="375"/>
      <c r="CVR103" s="375"/>
      <c r="CVS103" s="375"/>
      <c r="CVT103" s="375"/>
      <c r="CVU103" s="375"/>
      <c r="CVV103" s="375"/>
      <c r="CVW103" s="375"/>
      <c r="CVX103" s="375"/>
      <c r="CVY103" s="375"/>
      <c r="CVZ103" s="375"/>
      <c r="CWA103" s="375"/>
      <c r="CWB103" s="375"/>
      <c r="CWC103" s="375"/>
      <c r="CWD103" s="375"/>
      <c r="CWE103" s="375"/>
      <c r="CWF103" s="375"/>
      <c r="CWG103" s="375"/>
      <c r="CWH103" s="375"/>
      <c r="CWI103" s="375"/>
      <c r="CWJ103" s="375"/>
      <c r="CWK103" s="375"/>
      <c r="CWL103" s="375"/>
      <c r="CWM103" s="375"/>
      <c r="CWN103" s="375"/>
      <c r="CWO103" s="375"/>
      <c r="CWP103" s="375"/>
      <c r="CWQ103" s="375"/>
      <c r="CWR103" s="375"/>
      <c r="CWS103" s="375"/>
      <c r="CWT103" s="375"/>
      <c r="CWU103" s="375"/>
      <c r="CWV103" s="375"/>
      <c r="CWW103" s="375"/>
      <c r="CWX103" s="375"/>
      <c r="CWY103" s="375"/>
      <c r="CWZ103" s="375"/>
      <c r="CXA103" s="375"/>
      <c r="CXB103" s="375"/>
      <c r="CXC103" s="375"/>
      <c r="CXD103" s="375"/>
      <c r="CXE103" s="375"/>
      <c r="CXF103" s="375"/>
      <c r="CXG103" s="375"/>
      <c r="CXH103" s="375"/>
      <c r="CXI103" s="375"/>
      <c r="CXJ103" s="375"/>
      <c r="CXK103" s="375"/>
      <c r="CXL103" s="375"/>
      <c r="CXM103" s="375"/>
      <c r="CXN103" s="375"/>
      <c r="CXO103" s="375"/>
      <c r="CXP103" s="375"/>
      <c r="CXQ103" s="375"/>
      <c r="CXR103" s="375"/>
      <c r="CXS103" s="375"/>
      <c r="CXT103" s="375"/>
      <c r="CXU103" s="375"/>
      <c r="CXV103" s="375"/>
      <c r="CXW103" s="375"/>
      <c r="CXX103" s="375"/>
      <c r="CXY103" s="375"/>
      <c r="CXZ103" s="375"/>
      <c r="CYA103" s="375"/>
      <c r="CYB103" s="375"/>
      <c r="CYC103" s="375"/>
      <c r="CYD103" s="375"/>
      <c r="CYE103" s="375"/>
      <c r="CYF103" s="375"/>
      <c r="CYG103" s="375"/>
      <c r="CYH103" s="375"/>
      <c r="CYI103" s="375"/>
      <c r="CYJ103" s="375"/>
      <c r="CYK103" s="375"/>
      <c r="CYL103" s="375"/>
      <c r="CYM103" s="375"/>
      <c r="CYN103" s="375"/>
      <c r="CYO103" s="375"/>
      <c r="CYP103" s="375"/>
      <c r="CYQ103" s="375"/>
      <c r="CYR103" s="375"/>
      <c r="CYS103" s="375"/>
      <c r="CYT103" s="375"/>
      <c r="CYU103" s="375"/>
      <c r="CYV103" s="375"/>
      <c r="CYW103" s="375"/>
      <c r="CYX103" s="375"/>
      <c r="CYY103" s="375"/>
      <c r="CYZ103" s="375"/>
      <c r="CZA103" s="375"/>
      <c r="CZB103" s="375"/>
      <c r="CZC103" s="375"/>
      <c r="CZD103" s="375"/>
      <c r="CZE103" s="375"/>
      <c r="CZF103" s="375"/>
      <c r="CZG103" s="375"/>
      <c r="CZH103" s="375"/>
      <c r="CZI103" s="375"/>
      <c r="CZJ103" s="375"/>
      <c r="CZK103" s="375"/>
      <c r="CZL103" s="375"/>
      <c r="CZM103" s="375"/>
      <c r="CZN103" s="375"/>
      <c r="CZO103" s="375"/>
      <c r="CZP103" s="375"/>
      <c r="CZQ103" s="375"/>
      <c r="CZR103" s="375"/>
      <c r="CZS103" s="375"/>
      <c r="CZT103" s="375"/>
      <c r="CZU103" s="375"/>
      <c r="CZV103" s="375"/>
      <c r="CZW103" s="375"/>
      <c r="CZX103" s="375"/>
      <c r="CZY103" s="375"/>
      <c r="CZZ103" s="375"/>
      <c r="DAA103" s="375"/>
      <c r="DAB103" s="375"/>
      <c r="DAC103" s="375"/>
      <c r="DAD103" s="375"/>
      <c r="DAE103" s="375"/>
      <c r="DAF103" s="375"/>
      <c r="DAG103" s="375"/>
      <c r="DAH103" s="375"/>
      <c r="DAI103" s="375"/>
      <c r="DAJ103" s="375"/>
      <c r="DAK103" s="375"/>
      <c r="DAL103" s="375"/>
      <c r="DAM103" s="375"/>
      <c r="DAN103" s="375"/>
      <c r="DAO103" s="375"/>
      <c r="DAP103" s="375"/>
      <c r="DAQ103" s="375"/>
      <c r="DAR103" s="375"/>
      <c r="DAS103" s="375"/>
      <c r="DAT103" s="375"/>
      <c r="DAU103" s="375"/>
      <c r="DAV103" s="375"/>
      <c r="DAW103" s="375"/>
      <c r="DAX103" s="375"/>
      <c r="DAY103" s="375"/>
      <c r="DAZ103" s="375"/>
      <c r="DBA103" s="375"/>
      <c r="DBB103" s="375"/>
      <c r="DBC103" s="375"/>
      <c r="DBD103" s="375"/>
      <c r="DBE103" s="375"/>
      <c r="DBF103" s="375"/>
      <c r="DBG103" s="375"/>
      <c r="DBH103" s="375"/>
      <c r="DBI103" s="375"/>
      <c r="DBJ103" s="375"/>
      <c r="DBK103" s="375"/>
      <c r="DBL103" s="375"/>
      <c r="DBM103" s="375"/>
      <c r="DBN103" s="375"/>
      <c r="DBO103" s="375"/>
      <c r="DBP103" s="375"/>
      <c r="DBQ103" s="375"/>
      <c r="DBR103" s="375"/>
      <c r="DBS103" s="375"/>
      <c r="DBT103" s="375"/>
      <c r="DBU103" s="375"/>
      <c r="DBV103" s="375"/>
      <c r="DBW103" s="375"/>
      <c r="DBX103" s="375"/>
      <c r="DBY103" s="375"/>
      <c r="DBZ103" s="375"/>
      <c r="DCA103" s="375"/>
      <c r="DCB103" s="375"/>
      <c r="DCC103" s="375"/>
      <c r="DCD103" s="375"/>
      <c r="DCE103" s="375"/>
      <c r="DCF103" s="375"/>
      <c r="DCG103" s="375"/>
      <c r="DCH103" s="375"/>
      <c r="DCI103" s="375"/>
      <c r="DCJ103" s="375"/>
      <c r="DCK103" s="375"/>
      <c r="DCL103" s="375"/>
      <c r="DCM103" s="375"/>
      <c r="DCN103" s="375"/>
      <c r="DCO103" s="375"/>
      <c r="DCP103" s="375"/>
      <c r="DCQ103" s="375"/>
      <c r="DCR103" s="375"/>
      <c r="DCS103" s="375"/>
      <c r="DCT103" s="375"/>
      <c r="DCU103" s="375"/>
      <c r="DCV103" s="375"/>
      <c r="DCW103" s="375"/>
      <c r="DCX103" s="375"/>
      <c r="DCY103" s="375"/>
      <c r="DCZ103" s="375"/>
      <c r="DDA103" s="375"/>
      <c r="DDB103" s="375"/>
      <c r="DDC103" s="375"/>
      <c r="DDD103" s="375"/>
      <c r="DDE103" s="375"/>
      <c r="DDF103" s="375"/>
      <c r="DDG103" s="375"/>
      <c r="DDH103" s="375"/>
      <c r="DDI103" s="375"/>
      <c r="DDJ103" s="375"/>
      <c r="DDK103" s="375"/>
      <c r="DDL103" s="375"/>
      <c r="DDM103" s="375"/>
      <c r="DDN103" s="375"/>
      <c r="DDO103" s="375"/>
      <c r="DDP103" s="375"/>
      <c r="DDQ103" s="375"/>
      <c r="DDR103" s="375"/>
      <c r="DDS103" s="375"/>
      <c r="DDT103" s="375"/>
      <c r="DDU103" s="375"/>
      <c r="DDV103" s="375"/>
      <c r="DDW103" s="375"/>
      <c r="DDX103" s="375"/>
      <c r="DDY103" s="375"/>
      <c r="DDZ103" s="375"/>
      <c r="DEA103" s="375"/>
      <c r="DEB103" s="375"/>
      <c r="DEC103" s="375"/>
      <c r="DED103" s="375"/>
      <c r="DEE103" s="375"/>
      <c r="DEF103" s="375"/>
      <c r="DEG103" s="375"/>
      <c r="DEH103" s="375"/>
      <c r="DEI103" s="375"/>
      <c r="DEJ103" s="375"/>
      <c r="DEK103" s="375"/>
      <c r="DEL103" s="375"/>
      <c r="DEM103" s="375"/>
      <c r="DEN103" s="375"/>
      <c r="DEO103" s="375"/>
      <c r="DEP103" s="375"/>
      <c r="DEQ103" s="375"/>
      <c r="DER103" s="375"/>
      <c r="DES103" s="375"/>
      <c r="DET103" s="375"/>
      <c r="DEU103" s="375"/>
      <c r="DEV103" s="375"/>
      <c r="DEW103" s="375"/>
      <c r="DEX103" s="375"/>
      <c r="DEY103" s="375"/>
      <c r="DEZ103" s="375"/>
      <c r="DFA103" s="375"/>
      <c r="DFB103" s="375"/>
      <c r="DFC103" s="375"/>
      <c r="DFD103" s="375"/>
      <c r="DFE103" s="375"/>
      <c r="DFF103" s="375"/>
      <c r="DFG103" s="375"/>
      <c r="DFH103" s="375"/>
      <c r="DFI103" s="375"/>
      <c r="DFJ103" s="375"/>
      <c r="DFK103" s="375"/>
      <c r="DFL103" s="375"/>
      <c r="DFM103" s="375"/>
      <c r="DFN103" s="375"/>
      <c r="DFO103" s="375"/>
      <c r="DFP103" s="375"/>
      <c r="DFQ103" s="375"/>
      <c r="DFR103" s="375"/>
      <c r="DFS103" s="375"/>
      <c r="DFT103" s="375"/>
      <c r="DFU103" s="375"/>
      <c r="DFV103" s="375"/>
      <c r="DFW103" s="375"/>
      <c r="DFX103" s="375"/>
      <c r="DFY103" s="375"/>
      <c r="DFZ103" s="375"/>
      <c r="DGA103" s="375"/>
      <c r="DGB103" s="375"/>
      <c r="DGC103" s="375"/>
      <c r="DGD103" s="375"/>
      <c r="DGE103" s="375"/>
      <c r="DGF103" s="375"/>
      <c r="DGG103" s="375"/>
      <c r="DGH103" s="375"/>
      <c r="DGI103" s="375"/>
      <c r="DGJ103" s="375"/>
      <c r="DGK103" s="375"/>
      <c r="DGL103" s="375"/>
      <c r="DGM103" s="375"/>
      <c r="DGN103" s="375"/>
      <c r="DGO103" s="375"/>
      <c r="DGP103" s="375"/>
      <c r="DGQ103" s="375"/>
      <c r="DGR103" s="375"/>
      <c r="DGS103" s="375"/>
      <c r="DGT103" s="375"/>
      <c r="DGU103" s="375"/>
      <c r="DGV103" s="375"/>
      <c r="DGW103" s="375"/>
      <c r="DGX103" s="375"/>
      <c r="DGY103" s="375"/>
      <c r="DGZ103" s="375"/>
      <c r="DHA103" s="375"/>
      <c r="DHB103" s="375"/>
      <c r="DHC103" s="375"/>
      <c r="DHD103" s="375"/>
      <c r="DHE103" s="375"/>
      <c r="DHF103" s="375"/>
      <c r="DHG103" s="375"/>
      <c r="DHH103" s="375"/>
      <c r="DHI103" s="375"/>
      <c r="DHJ103" s="375"/>
      <c r="DHK103" s="375"/>
      <c r="DHL103" s="375"/>
      <c r="DHM103" s="375"/>
      <c r="DHN103" s="375"/>
      <c r="DHO103" s="375"/>
      <c r="DHP103" s="375"/>
      <c r="DHQ103" s="375"/>
      <c r="DHR103" s="375"/>
      <c r="DHS103" s="375"/>
      <c r="DHT103" s="375"/>
      <c r="DHU103" s="375"/>
      <c r="DHV103" s="375"/>
      <c r="DHW103" s="375"/>
      <c r="DHX103" s="375"/>
      <c r="DHY103" s="375"/>
      <c r="DHZ103" s="375"/>
      <c r="DIA103" s="375"/>
      <c r="DIB103" s="375"/>
      <c r="DIC103" s="375"/>
      <c r="DID103" s="375"/>
      <c r="DIE103" s="375"/>
      <c r="DIF103" s="375"/>
      <c r="DIG103" s="375"/>
      <c r="DIH103" s="375"/>
      <c r="DII103" s="375"/>
      <c r="DIJ103" s="375"/>
      <c r="DIK103" s="375"/>
      <c r="DIL103" s="375"/>
      <c r="DIM103" s="375"/>
      <c r="DIN103" s="375"/>
      <c r="DIO103" s="375"/>
      <c r="DIP103" s="375"/>
      <c r="DIQ103" s="375"/>
      <c r="DIR103" s="375"/>
      <c r="DIS103" s="375"/>
      <c r="DIT103" s="375"/>
      <c r="DIU103" s="375"/>
      <c r="DIV103" s="375"/>
      <c r="DIW103" s="375"/>
      <c r="DIX103" s="375"/>
      <c r="DIY103" s="375"/>
      <c r="DIZ103" s="375"/>
      <c r="DJA103" s="375"/>
      <c r="DJB103" s="375"/>
      <c r="DJC103" s="375"/>
      <c r="DJD103" s="375"/>
      <c r="DJE103" s="375"/>
      <c r="DJF103" s="375"/>
      <c r="DJG103" s="375"/>
      <c r="DJH103" s="375"/>
      <c r="DJI103" s="375"/>
      <c r="DJJ103" s="375"/>
      <c r="DJK103" s="375"/>
      <c r="DJL103" s="375"/>
      <c r="DJM103" s="375"/>
      <c r="DJN103" s="375"/>
      <c r="DJO103" s="375"/>
      <c r="DJP103" s="375"/>
      <c r="DJQ103" s="375"/>
      <c r="DJR103" s="375"/>
      <c r="DJS103" s="375"/>
      <c r="DJT103" s="375"/>
      <c r="DJU103" s="375"/>
      <c r="DJV103" s="375"/>
      <c r="DJW103" s="375"/>
      <c r="DJX103" s="375"/>
      <c r="DJY103" s="375"/>
      <c r="DJZ103" s="375"/>
      <c r="DKA103" s="375"/>
      <c r="DKB103" s="375"/>
      <c r="DKC103" s="375"/>
      <c r="DKD103" s="375"/>
      <c r="DKE103" s="375"/>
      <c r="DKF103" s="375"/>
      <c r="DKG103" s="375"/>
      <c r="DKH103" s="375"/>
      <c r="DKI103" s="375"/>
      <c r="DKJ103" s="375"/>
      <c r="DKK103" s="375"/>
      <c r="DKL103" s="375"/>
      <c r="DKM103" s="375"/>
      <c r="DKN103" s="375"/>
      <c r="DKO103" s="375"/>
      <c r="DKP103" s="375"/>
      <c r="DKQ103" s="375"/>
      <c r="DKR103" s="375"/>
      <c r="DKS103" s="375"/>
      <c r="DKT103" s="375"/>
      <c r="DKU103" s="375"/>
      <c r="DKV103" s="375"/>
      <c r="DKW103" s="375"/>
      <c r="DKX103" s="375"/>
      <c r="DKY103" s="375"/>
      <c r="DKZ103" s="375"/>
      <c r="DLA103" s="375"/>
      <c r="DLB103" s="375"/>
      <c r="DLC103" s="375"/>
      <c r="DLD103" s="375"/>
      <c r="DLE103" s="375"/>
      <c r="DLF103" s="375"/>
      <c r="DLG103" s="375"/>
      <c r="DLH103" s="375"/>
      <c r="DLI103" s="375"/>
      <c r="DLJ103" s="375"/>
      <c r="DLK103" s="375"/>
      <c r="DLL103" s="375"/>
      <c r="DLM103" s="375"/>
      <c r="DLN103" s="375"/>
      <c r="DLO103" s="375"/>
      <c r="DLP103" s="375"/>
      <c r="DLQ103" s="375"/>
      <c r="DLR103" s="375"/>
      <c r="DLS103" s="375"/>
      <c r="DLT103" s="375"/>
      <c r="DLU103" s="375"/>
      <c r="DLV103" s="375"/>
      <c r="DLW103" s="375"/>
      <c r="DLX103" s="375"/>
      <c r="DLY103" s="375"/>
      <c r="DLZ103" s="375"/>
      <c r="DMA103" s="375"/>
      <c r="DMB103" s="375"/>
      <c r="DMC103" s="375"/>
      <c r="DMD103" s="375"/>
      <c r="DME103" s="375"/>
      <c r="DMF103" s="375"/>
      <c r="DMG103" s="375"/>
      <c r="DMH103" s="375"/>
      <c r="DMI103" s="375"/>
      <c r="DMJ103" s="375"/>
      <c r="DMK103" s="375"/>
      <c r="DML103" s="375"/>
      <c r="DMM103" s="375"/>
      <c r="DMN103" s="375"/>
      <c r="DMO103" s="375"/>
      <c r="DMP103" s="375"/>
      <c r="DMQ103" s="375"/>
      <c r="DMR103" s="375"/>
      <c r="DMS103" s="375"/>
      <c r="DMT103" s="375"/>
      <c r="DMU103" s="375"/>
      <c r="DMV103" s="375"/>
      <c r="DMW103" s="375"/>
      <c r="DMX103" s="375"/>
      <c r="DMY103" s="375"/>
      <c r="DMZ103" s="375"/>
      <c r="DNA103" s="375"/>
      <c r="DNB103" s="375"/>
      <c r="DNC103" s="375"/>
      <c r="DND103" s="375"/>
      <c r="DNE103" s="375"/>
      <c r="DNF103" s="375"/>
      <c r="DNG103" s="375"/>
      <c r="DNH103" s="375"/>
      <c r="DNI103" s="375"/>
      <c r="DNJ103" s="375"/>
      <c r="DNK103" s="375"/>
      <c r="DNL103" s="375"/>
      <c r="DNM103" s="375"/>
      <c r="DNN103" s="375"/>
      <c r="DNO103" s="375"/>
      <c r="DNP103" s="375"/>
      <c r="DNQ103" s="375"/>
      <c r="DNR103" s="375"/>
      <c r="DNS103" s="375"/>
      <c r="DNT103" s="375"/>
      <c r="DNU103" s="375"/>
      <c r="DNV103" s="375"/>
      <c r="DNW103" s="375"/>
      <c r="DNX103" s="375"/>
      <c r="DNY103" s="375"/>
      <c r="DNZ103" s="375"/>
      <c r="DOA103" s="375"/>
      <c r="DOB103" s="375"/>
      <c r="DOC103" s="375"/>
      <c r="DOD103" s="375"/>
      <c r="DOE103" s="375"/>
      <c r="DOF103" s="375"/>
      <c r="DOG103" s="375"/>
      <c r="DOH103" s="375"/>
      <c r="DOI103" s="375"/>
      <c r="DOJ103" s="375"/>
      <c r="DOK103" s="375"/>
      <c r="DOL103" s="375"/>
      <c r="DOM103" s="375"/>
      <c r="DON103" s="375"/>
      <c r="DOO103" s="375"/>
      <c r="DOP103" s="375"/>
      <c r="DOQ103" s="375"/>
      <c r="DOR103" s="375"/>
      <c r="DOS103" s="375"/>
      <c r="DOT103" s="375"/>
      <c r="DOU103" s="375"/>
      <c r="DOV103" s="375"/>
      <c r="DOW103" s="375"/>
      <c r="DOX103" s="375"/>
      <c r="DOY103" s="375"/>
      <c r="DOZ103" s="375"/>
      <c r="DPA103" s="375"/>
      <c r="DPB103" s="375"/>
      <c r="DPC103" s="375"/>
      <c r="DPD103" s="375"/>
      <c r="DPE103" s="375"/>
      <c r="DPF103" s="375"/>
      <c r="DPG103" s="375"/>
      <c r="DPH103" s="375"/>
      <c r="DPI103" s="375"/>
      <c r="DPJ103" s="375"/>
      <c r="DPK103" s="375"/>
      <c r="DPL103" s="375"/>
      <c r="DPM103" s="375"/>
      <c r="DPN103" s="375"/>
      <c r="DPO103" s="375"/>
      <c r="DPP103" s="375"/>
      <c r="DPQ103" s="375"/>
      <c r="DPR103" s="375"/>
      <c r="DPS103" s="375"/>
      <c r="DPT103" s="375"/>
      <c r="DPU103" s="375"/>
      <c r="DPV103" s="375"/>
      <c r="DPW103" s="375"/>
      <c r="DPX103" s="375"/>
      <c r="DPY103" s="375"/>
      <c r="DPZ103" s="375"/>
      <c r="DQA103" s="375"/>
      <c r="DQB103" s="375"/>
      <c r="DQC103" s="375"/>
      <c r="DQD103" s="375"/>
      <c r="DQE103" s="375"/>
      <c r="DQF103" s="375"/>
      <c r="DQG103" s="375"/>
      <c r="DQH103" s="375"/>
      <c r="DQI103" s="375"/>
      <c r="DQJ103" s="375"/>
      <c r="DQK103" s="375"/>
      <c r="DQL103" s="375"/>
      <c r="DQM103" s="375"/>
      <c r="DQN103" s="375"/>
      <c r="DQO103" s="375"/>
      <c r="DQP103" s="375"/>
      <c r="DQQ103" s="375"/>
      <c r="DQR103" s="375"/>
      <c r="DQS103" s="375"/>
      <c r="DQT103" s="375"/>
      <c r="DQU103" s="375"/>
      <c r="DQV103" s="375"/>
      <c r="DQW103" s="375"/>
      <c r="DQX103" s="375"/>
      <c r="DQY103" s="375"/>
      <c r="DQZ103" s="375"/>
      <c r="DRA103" s="375"/>
      <c r="DRB103" s="375"/>
      <c r="DRC103" s="375"/>
      <c r="DRD103" s="375"/>
      <c r="DRE103" s="375"/>
      <c r="DRF103" s="375"/>
      <c r="DRG103" s="375"/>
      <c r="DRH103" s="375"/>
      <c r="DRI103" s="375"/>
      <c r="DRJ103" s="375"/>
      <c r="DRK103" s="375"/>
      <c r="DRL103" s="375"/>
      <c r="DRM103" s="375"/>
      <c r="DRN103" s="375"/>
      <c r="DRO103" s="375"/>
      <c r="DRP103" s="375"/>
      <c r="DRQ103" s="375"/>
      <c r="DRR103" s="375"/>
      <c r="DRS103" s="375"/>
      <c r="DRT103" s="375"/>
      <c r="DRU103" s="375"/>
      <c r="DRV103" s="375"/>
      <c r="DRW103" s="375"/>
      <c r="DRX103" s="375"/>
      <c r="DRY103" s="375"/>
      <c r="DRZ103" s="375"/>
      <c r="DSA103" s="375"/>
      <c r="DSB103" s="375"/>
      <c r="DSC103" s="375"/>
      <c r="DSD103" s="375"/>
      <c r="DSE103" s="375"/>
      <c r="DSF103" s="375"/>
      <c r="DSG103" s="375"/>
      <c r="DSH103" s="375"/>
      <c r="DSI103" s="375"/>
      <c r="DSJ103" s="375"/>
      <c r="DSK103" s="375"/>
      <c r="DSL103" s="375"/>
      <c r="DSM103" s="375"/>
      <c r="DSN103" s="375"/>
      <c r="DSO103" s="375"/>
      <c r="DSP103" s="375"/>
      <c r="DSQ103" s="375"/>
      <c r="DSR103" s="375"/>
      <c r="DSS103" s="375"/>
      <c r="DST103" s="375"/>
      <c r="DSU103" s="375"/>
      <c r="DSV103" s="375"/>
      <c r="DSW103" s="375"/>
      <c r="DSX103" s="375"/>
      <c r="DSY103" s="375"/>
      <c r="DSZ103" s="375"/>
      <c r="DTA103" s="375"/>
      <c r="DTB103" s="375"/>
      <c r="DTC103" s="375"/>
      <c r="DTD103" s="375"/>
      <c r="DTE103" s="375"/>
      <c r="DTF103" s="375"/>
      <c r="DTG103" s="375"/>
      <c r="DTH103" s="375"/>
      <c r="DTI103" s="375"/>
      <c r="DTJ103" s="375"/>
      <c r="DTK103" s="375"/>
      <c r="DTL103" s="375"/>
      <c r="DTM103" s="375"/>
      <c r="DTN103" s="375"/>
      <c r="DTO103" s="375"/>
      <c r="DTP103" s="375"/>
      <c r="DTQ103" s="375"/>
      <c r="DTR103" s="375"/>
      <c r="DTS103" s="375"/>
      <c r="DTT103" s="375"/>
      <c r="DTU103" s="375"/>
      <c r="DTV103" s="375"/>
      <c r="DTW103" s="375"/>
      <c r="DTX103" s="375"/>
      <c r="DTY103" s="375"/>
      <c r="DTZ103" s="375"/>
      <c r="DUA103" s="375"/>
      <c r="DUB103" s="375"/>
      <c r="DUC103" s="375"/>
      <c r="DUD103" s="375"/>
      <c r="DUE103" s="375"/>
      <c r="DUF103" s="375"/>
      <c r="DUG103" s="375"/>
      <c r="DUH103" s="375"/>
      <c r="DUI103" s="375"/>
      <c r="DUJ103" s="375"/>
      <c r="DUK103" s="375"/>
      <c r="DUL103" s="375"/>
      <c r="DUM103" s="375"/>
      <c r="DUN103" s="375"/>
      <c r="DUO103" s="375"/>
      <c r="DUP103" s="375"/>
      <c r="DUQ103" s="375"/>
      <c r="DUR103" s="375"/>
      <c r="DUS103" s="375"/>
      <c r="DUT103" s="375"/>
      <c r="DUU103" s="375"/>
      <c r="DUV103" s="375"/>
      <c r="DUW103" s="375"/>
      <c r="DUX103" s="375"/>
      <c r="DUY103" s="375"/>
      <c r="DUZ103" s="375"/>
      <c r="DVA103" s="375"/>
      <c r="DVB103" s="375"/>
      <c r="DVC103" s="375"/>
      <c r="DVD103" s="375"/>
      <c r="DVE103" s="375"/>
      <c r="DVF103" s="375"/>
      <c r="DVG103" s="375"/>
      <c r="DVH103" s="375"/>
      <c r="DVI103" s="375"/>
      <c r="DVJ103" s="375"/>
      <c r="DVK103" s="375"/>
      <c r="DVL103" s="375"/>
      <c r="DVM103" s="375"/>
      <c r="DVN103" s="375"/>
      <c r="DVO103" s="375"/>
      <c r="DVP103" s="375"/>
      <c r="DVQ103" s="375"/>
      <c r="DVR103" s="375"/>
      <c r="DVS103" s="375"/>
      <c r="DVT103" s="375"/>
      <c r="DVU103" s="375"/>
      <c r="DVV103" s="375"/>
      <c r="DVW103" s="375"/>
      <c r="DVX103" s="375"/>
      <c r="DVY103" s="375"/>
      <c r="DVZ103" s="375"/>
      <c r="DWA103" s="375"/>
      <c r="DWB103" s="375"/>
      <c r="DWC103" s="375"/>
      <c r="DWD103" s="375"/>
      <c r="DWE103" s="375"/>
      <c r="DWF103" s="375"/>
      <c r="DWG103" s="375"/>
      <c r="DWH103" s="375"/>
      <c r="DWI103" s="375"/>
      <c r="DWJ103" s="375"/>
      <c r="DWK103" s="375"/>
      <c r="DWL103" s="375"/>
      <c r="DWM103" s="375"/>
      <c r="DWN103" s="375"/>
      <c r="DWO103" s="375"/>
      <c r="DWP103" s="375"/>
      <c r="DWQ103" s="375"/>
      <c r="DWR103" s="375"/>
      <c r="DWS103" s="375"/>
      <c r="DWT103" s="375"/>
      <c r="DWU103" s="375"/>
      <c r="DWV103" s="375"/>
      <c r="DWW103" s="375"/>
      <c r="DWX103" s="375"/>
      <c r="DWY103" s="375"/>
      <c r="DWZ103" s="375"/>
      <c r="DXA103" s="375"/>
      <c r="DXB103" s="375"/>
      <c r="DXC103" s="375"/>
      <c r="DXD103" s="375"/>
      <c r="DXE103" s="375"/>
      <c r="DXF103" s="375"/>
      <c r="DXG103" s="375"/>
      <c r="DXH103" s="375"/>
      <c r="DXI103" s="375"/>
      <c r="DXJ103" s="375"/>
      <c r="DXK103" s="375"/>
      <c r="DXL103" s="375"/>
      <c r="DXM103" s="375"/>
      <c r="DXN103" s="375"/>
      <c r="DXO103" s="375"/>
      <c r="DXP103" s="375"/>
      <c r="DXQ103" s="375"/>
      <c r="DXR103" s="375"/>
      <c r="DXS103" s="375"/>
      <c r="DXT103" s="375"/>
      <c r="DXU103" s="375"/>
      <c r="DXV103" s="375"/>
      <c r="DXW103" s="375"/>
      <c r="DXX103" s="375"/>
      <c r="DXY103" s="375"/>
      <c r="DXZ103" s="375"/>
      <c r="DYA103" s="375"/>
      <c r="DYB103" s="375"/>
      <c r="DYC103" s="375"/>
      <c r="DYD103" s="375"/>
      <c r="DYE103" s="375"/>
      <c r="DYF103" s="375"/>
      <c r="DYG103" s="375"/>
      <c r="DYH103" s="375"/>
      <c r="DYI103" s="375"/>
      <c r="DYJ103" s="375"/>
      <c r="DYK103" s="375"/>
      <c r="DYL103" s="375"/>
      <c r="DYM103" s="375"/>
      <c r="DYN103" s="375"/>
      <c r="DYO103" s="375"/>
      <c r="DYP103" s="375"/>
      <c r="DYQ103" s="375"/>
      <c r="DYR103" s="375"/>
      <c r="DYS103" s="375"/>
      <c r="DYT103" s="375"/>
      <c r="DYU103" s="375"/>
      <c r="DYV103" s="375"/>
      <c r="DYW103" s="375"/>
      <c r="DYX103" s="375"/>
      <c r="DYY103" s="375"/>
      <c r="DYZ103" s="375"/>
      <c r="DZA103" s="375"/>
      <c r="DZB103" s="375"/>
      <c r="DZC103" s="375"/>
      <c r="DZD103" s="375"/>
      <c r="DZE103" s="375"/>
      <c r="DZF103" s="375"/>
      <c r="DZG103" s="375"/>
      <c r="DZH103" s="375"/>
      <c r="DZI103" s="375"/>
      <c r="DZJ103" s="375"/>
      <c r="DZK103" s="375"/>
      <c r="DZL103" s="375"/>
      <c r="DZM103" s="375"/>
      <c r="DZN103" s="375"/>
      <c r="DZO103" s="375"/>
      <c r="DZP103" s="375"/>
      <c r="DZQ103" s="375"/>
      <c r="DZR103" s="375"/>
      <c r="DZS103" s="375"/>
      <c r="DZT103" s="375"/>
      <c r="DZU103" s="375"/>
      <c r="DZV103" s="375"/>
      <c r="DZW103" s="375"/>
      <c r="DZX103" s="375"/>
      <c r="DZY103" s="375"/>
      <c r="DZZ103" s="375"/>
      <c r="EAA103" s="375"/>
      <c r="EAB103" s="375"/>
      <c r="EAC103" s="375"/>
      <c r="EAD103" s="375"/>
      <c r="EAE103" s="375"/>
      <c r="EAF103" s="375"/>
      <c r="EAG103" s="375"/>
      <c r="EAH103" s="375"/>
      <c r="EAI103" s="375"/>
      <c r="EAJ103" s="375"/>
      <c r="EAK103" s="375"/>
      <c r="EAL103" s="375"/>
      <c r="EAM103" s="375"/>
      <c r="EAN103" s="375"/>
      <c r="EAO103" s="375"/>
      <c r="EAP103" s="375"/>
      <c r="EAQ103" s="375"/>
      <c r="EAR103" s="375"/>
      <c r="EAS103" s="375"/>
      <c r="EAT103" s="375"/>
      <c r="EAU103" s="375"/>
      <c r="EAV103" s="375"/>
      <c r="EAW103" s="375"/>
      <c r="EAX103" s="375"/>
      <c r="EAY103" s="375"/>
      <c r="EAZ103" s="375"/>
      <c r="EBA103" s="375"/>
      <c r="EBB103" s="375"/>
      <c r="EBC103" s="375"/>
      <c r="EBD103" s="375"/>
      <c r="EBE103" s="375"/>
      <c r="EBF103" s="375"/>
      <c r="EBG103" s="375"/>
      <c r="EBH103" s="375"/>
      <c r="EBI103" s="375"/>
      <c r="EBJ103" s="375"/>
      <c r="EBK103" s="375"/>
      <c r="EBL103" s="375"/>
      <c r="EBM103" s="375"/>
      <c r="EBN103" s="375"/>
      <c r="EBO103" s="375"/>
      <c r="EBP103" s="375"/>
      <c r="EBQ103" s="375"/>
      <c r="EBR103" s="375"/>
      <c r="EBS103" s="375"/>
      <c r="EBT103" s="375"/>
      <c r="EBU103" s="375"/>
      <c r="EBV103" s="375"/>
      <c r="EBW103" s="375"/>
      <c r="EBX103" s="375"/>
      <c r="EBY103" s="375"/>
      <c r="EBZ103" s="375"/>
      <c r="ECA103" s="375"/>
      <c r="ECB103" s="375"/>
      <c r="ECC103" s="375"/>
      <c r="ECD103" s="375"/>
      <c r="ECE103" s="375"/>
      <c r="ECF103" s="375"/>
      <c r="ECG103" s="375"/>
      <c r="ECH103" s="375"/>
      <c r="ECI103" s="375"/>
      <c r="ECJ103" s="375"/>
      <c r="ECK103" s="375"/>
      <c r="ECL103" s="375"/>
      <c r="ECM103" s="375"/>
      <c r="ECN103" s="375"/>
      <c r="ECO103" s="375"/>
      <c r="ECP103" s="375"/>
      <c r="ECQ103" s="375"/>
      <c r="ECR103" s="375"/>
      <c r="ECS103" s="375"/>
      <c r="ECT103" s="375"/>
      <c r="ECU103" s="375"/>
      <c r="ECV103" s="375"/>
      <c r="ECW103" s="375"/>
      <c r="ECX103" s="375"/>
      <c r="ECY103" s="375"/>
      <c r="ECZ103" s="375"/>
      <c r="EDA103" s="375"/>
      <c r="EDB103" s="375"/>
      <c r="EDC103" s="375"/>
      <c r="EDD103" s="375"/>
      <c r="EDE103" s="375"/>
      <c r="EDF103" s="375"/>
      <c r="EDG103" s="375"/>
      <c r="EDH103" s="375"/>
      <c r="EDI103" s="375"/>
      <c r="EDJ103" s="375"/>
      <c r="EDK103" s="375"/>
      <c r="EDL103" s="375"/>
      <c r="EDM103" s="375"/>
      <c r="EDN103" s="375"/>
      <c r="EDO103" s="375"/>
      <c r="EDP103" s="375"/>
      <c r="EDQ103" s="375"/>
      <c r="EDR103" s="375"/>
      <c r="EDS103" s="375"/>
      <c r="EDT103" s="375"/>
      <c r="EDU103" s="375"/>
      <c r="EDV103" s="375"/>
      <c r="EDW103" s="375"/>
      <c r="EDX103" s="375"/>
      <c r="EDY103" s="375"/>
      <c r="EDZ103" s="375"/>
      <c r="EEA103" s="375"/>
      <c r="EEB103" s="375"/>
      <c r="EEC103" s="375"/>
      <c r="EED103" s="375"/>
      <c r="EEE103" s="375"/>
      <c r="EEF103" s="375"/>
      <c r="EEG103" s="375"/>
      <c r="EEH103" s="375"/>
      <c r="EEI103" s="375"/>
      <c r="EEJ103" s="375"/>
      <c r="EEK103" s="375"/>
      <c r="EEL103" s="375"/>
      <c r="EEM103" s="375"/>
      <c r="EEN103" s="375"/>
      <c r="EEO103" s="375"/>
      <c r="EEP103" s="375"/>
      <c r="EEQ103" s="375"/>
      <c r="EER103" s="375"/>
      <c r="EES103" s="375"/>
      <c r="EET103" s="375"/>
      <c r="EEU103" s="375"/>
      <c r="EEV103" s="375"/>
      <c r="EEW103" s="375"/>
      <c r="EEX103" s="375"/>
      <c r="EEY103" s="375"/>
      <c r="EEZ103" s="375"/>
      <c r="EFA103" s="375"/>
      <c r="EFB103" s="375"/>
      <c r="EFC103" s="375"/>
      <c r="EFD103" s="375"/>
      <c r="EFE103" s="375"/>
      <c r="EFF103" s="375"/>
      <c r="EFG103" s="375"/>
      <c r="EFH103" s="375"/>
      <c r="EFI103" s="375"/>
      <c r="EFJ103" s="375"/>
      <c r="EFK103" s="375"/>
      <c r="EFL103" s="375"/>
      <c r="EFM103" s="375"/>
      <c r="EFN103" s="375"/>
      <c r="EFO103" s="375"/>
      <c r="EFP103" s="375"/>
      <c r="EFQ103" s="375"/>
      <c r="EFR103" s="375"/>
      <c r="EFS103" s="375"/>
      <c r="EFT103" s="375"/>
      <c r="EFU103" s="375"/>
      <c r="EFV103" s="375"/>
      <c r="EFW103" s="375"/>
      <c r="EFX103" s="375"/>
      <c r="EFY103" s="375"/>
      <c r="EFZ103" s="375"/>
      <c r="EGA103" s="375"/>
      <c r="EGB103" s="375"/>
      <c r="EGC103" s="375"/>
      <c r="EGD103" s="375"/>
      <c r="EGE103" s="375"/>
      <c r="EGF103" s="375"/>
      <c r="EGG103" s="375"/>
      <c r="EGH103" s="375"/>
      <c r="EGI103" s="375"/>
      <c r="EGJ103" s="375"/>
      <c r="EGK103" s="375"/>
      <c r="EGL103" s="375"/>
      <c r="EGM103" s="375"/>
      <c r="EGN103" s="375"/>
      <c r="EGO103" s="375"/>
      <c r="EGP103" s="375"/>
      <c r="EGQ103" s="375"/>
      <c r="EGR103" s="375"/>
      <c r="EGS103" s="375"/>
      <c r="EGT103" s="375"/>
      <c r="EGU103" s="375"/>
      <c r="EGV103" s="375"/>
      <c r="EGW103" s="375"/>
      <c r="EGX103" s="375"/>
      <c r="EGY103" s="375"/>
      <c r="EGZ103" s="375"/>
      <c r="EHA103" s="375"/>
      <c r="EHB103" s="375"/>
      <c r="EHC103" s="375"/>
      <c r="EHD103" s="375"/>
      <c r="EHE103" s="375"/>
      <c r="EHF103" s="375"/>
      <c r="EHG103" s="375"/>
      <c r="EHH103" s="375"/>
      <c r="EHI103" s="375"/>
      <c r="EHJ103" s="375"/>
      <c r="EHK103" s="375"/>
      <c r="EHL103" s="375"/>
      <c r="EHM103" s="375"/>
      <c r="EHN103" s="375"/>
      <c r="EHO103" s="375"/>
      <c r="EHP103" s="375"/>
      <c r="EHQ103" s="375"/>
      <c r="EHR103" s="375"/>
      <c r="EHS103" s="375"/>
      <c r="EHT103" s="375"/>
      <c r="EHU103" s="375"/>
      <c r="EHV103" s="375"/>
      <c r="EHW103" s="375"/>
      <c r="EHX103" s="375"/>
      <c r="EHY103" s="375"/>
      <c r="EHZ103" s="375"/>
      <c r="EIA103" s="375"/>
      <c r="EIB103" s="375"/>
      <c r="EIC103" s="375"/>
      <c r="EID103" s="375"/>
      <c r="EIE103" s="375"/>
      <c r="EIF103" s="375"/>
      <c r="EIG103" s="375"/>
      <c r="EIH103" s="375"/>
      <c r="EII103" s="375"/>
      <c r="EIJ103" s="375"/>
      <c r="EIK103" s="375"/>
      <c r="EIL103" s="375"/>
      <c r="EIM103" s="375"/>
      <c r="EIN103" s="375"/>
      <c r="EIO103" s="375"/>
      <c r="EIP103" s="375"/>
      <c r="EIQ103" s="375"/>
      <c r="EIR103" s="375"/>
      <c r="EIS103" s="375"/>
      <c r="EIT103" s="375"/>
      <c r="EIU103" s="375"/>
      <c r="EIV103" s="375"/>
      <c r="EIW103" s="375"/>
      <c r="EIX103" s="375"/>
      <c r="EIY103" s="375"/>
      <c r="EIZ103" s="375"/>
      <c r="EJA103" s="375"/>
      <c r="EJB103" s="375"/>
      <c r="EJC103" s="375"/>
      <c r="EJD103" s="375"/>
      <c r="EJE103" s="375"/>
      <c r="EJF103" s="375"/>
      <c r="EJG103" s="375"/>
      <c r="EJH103" s="375"/>
      <c r="EJI103" s="375"/>
      <c r="EJJ103" s="375"/>
      <c r="EJK103" s="375"/>
      <c r="EJL103" s="375"/>
      <c r="EJM103" s="375"/>
      <c r="EJN103" s="375"/>
      <c r="EJO103" s="375"/>
      <c r="EJP103" s="375"/>
      <c r="EJQ103" s="375"/>
      <c r="EJR103" s="375"/>
      <c r="EJS103" s="375"/>
      <c r="EJT103" s="375"/>
      <c r="EJU103" s="375"/>
      <c r="EJV103" s="375"/>
      <c r="EJW103" s="375"/>
      <c r="EJX103" s="375"/>
      <c r="EJY103" s="375"/>
      <c r="EJZ103" s="375"/>
      <c r="EKA103" s="375"/>
      <c r="EKB103" s="375"/>
      <c r="EKC103" s="375"/>
      <c r="EKD103" s="375"/>
      <c r="EKE103" s="375"/>
      <c r="EKF103" s="375"/>
      <c r="EKG103" s="375"/>
      <c r="EKH103" s="375"/>
      <c r="EKI103" s="375"/>
      <c r="EKJ103" s="375"/>
      <c r="EKK103" s="375"/>
      <c r="EKL103" s="375"/>
      <c r="EKM103" s="375"/>
      <c r="EKN103" s="375"/>
      <c r="EKO103" s="375"/>
      <c r="EKP103" s="375"/>
      <c r="EKQ103" s="375"/>
      <c r="EKR103" s="375"/>
      <c r="EKS103" s="375"/>
      <c r="EKT103" s="375"/>
      <c r="EKU103" s="375"/>
      <c r="EKV103" s="375"/>
      <c r="EKW103" s="375"/>
      <c r="EKX103" s="375"/>
      <c r="EKY103" s="375"/>
      <c r="EKZ103" s="375"/>
      <c r="ELA103" s="375"/>
      <c r="ELB103" s="375"/>
      <c r="ELC103" s="375"/>
      <c r="ELD103" s="375"/>
      <c r="ELE103" s="375"/>
      <c r="ELF103" s="375"/>
      <c r="ELG103" s="375"/>
      <c r="ELH103" s="375"/>
      <c r="ELI103" s="375"/>
      <c r="ELJ103" s="375"/>
      <c r="ELK103" s="375"/>
      <c r="ELL103" s="375"/>
      <c r="ELM103" s="375"/>
      <c r="ELN103" s="375"/>
      <c r="ELO103" s="375"/>
      <c r="ELP103" s="375"/>
      <c r="ELQ103" s="375"/>
      <c r="ELR103" s="375"/>
      <c r="ELS103" s="375"/>
      <c r="ELT103" s="375"/>
      <c r="ELU103" s="375"/>
      <c r="ELV103" s="375"/>
      <c r="ELW103" s="375"/>
      <c r="ELX103" s="375"/>
      <c r="ELY103" s="375"/>
      <c r="ELZ103" s="375"/>
      <c r="EMA103" s="375"/>
      <c r="EMB103" s="375"/>
      <c r="EMC103" s="375"/>
      <c r="EMD103" s="375"/>
      <c r="EME103" s="375"/>
      <c r="EMF103" s="375"/>
      <c r="EMG103" s="375"/>
      <c r="EMH103" s="375"/>
      <c r="EMI103" s="375"/>
      <c r="EMJ103" s="375"/>
      <c r="EMK103" s="375"/>
      <c r="EML103" s="375"/>
      <c r="EMM103" s="375"/>
      <c r="EMN103" s="375"/>
      <c r="EMO103" s="375"/>
      <c r="EMP103" s="375"/>
      <c r="EMQ103" s="375"/>
      <c r="EMR103" s="375"/>
      <c r="EMS103" s="375"/>
      <c r="EMT103" s="375"/>
      <c r="EMU103" s="375"/>
      <c r="EMV103" s="375"/>
      <c r="EMW103" s="375"/>
      <c r="EMX103" s="375"/>
      <c r="EMY103" s="375"/>
      <c r="EMZ103" s="375"/>
      <c r="ENA103" s="375"/>
      <c r="ENB103" s="375"/>
      <c r="ENC103" s="375"/>
      <c r="END103" s="375"/>
      <c r="ENE103" s="375"/>
      <c r="ENF103" s="375"/>
      <c r="ENG103" s="375"/>
      <c r="ENH103" s="375"/>
      <c r="ENI103" s="375"/>
      <c r="ENJ103" s="375"/>
      <c r="ENK103" s="375"/>
      <c r="ENL103" s="375"/>
      <c r="ENM103" s="375"/>
      <c r="ENN103" s="375"/>
      <c r="ENO103" s="375"/>
      <c r="ENP103" s="375"/>
      <c r="ENQ103" s="375"/>
      <c r="ENR103" s="375"/>
      <c r="ENS103" s="375"/>
      <c r="ENT103" s="375"/>
      <c r="ENU103" s="375"/>
      <c r="ENV103" s="375"/>
      <c r="ENW103" s="375"/>
      <c r="ENX103" s="375"/>
      <c r="ENY103" s="375"/>
      <c r="ENZ103" s="375"/>
      <c r="EOA103" s="375"/>
      <c r="EOB103" s="375"/>
      <c r="EOC103" s="375"/>
      <c r="EOD103" s="375"/>
      <c r="EOE103" s="375"/>
      <c r="EOF103" s="375"/>
      <c r="EOG103" s="375"/>
      <c r="EOH103" s="375"/>
      <c r="EOI103" s="375"/>
      <c r="EOJ103" s="375"/>
      <c r="EOK103" s="375"/>
      <c r="EOL103" s="375"/>
      <c r="EOM103" s="375"/>
      <c r="EON103" s="375"/>
      <c r="EOO103" s="375"/>
      <c r="EOP103" s="375"/>
      <c r="EOQ103" s="375"/>
      <c r="EOR103" s="375"/>
      <c r="EOS103" s="375"/>
      <c r="EOT103" s="375"/>
      <c r="EOU103" s="375"/>
      <c r="EOV103" s="375"/>
      <c r="EOW103" s="375"/>
      <c r="EOX103" s="375"/>
      <c r="EOY103" s="375"/>
      <c r="EOZ103" s="375"/>
      <c r="EPA103" s="375"/>
      <c r="EPB103" s="375"/>
      <c r="EPC103" s="375"/>
      <c r="EPD103" s="375"/>
      <c r="EPE103" s="375"/>
      <c r="EPF103" s="375"/>
      <c r="EPG103" s="375"/>
      <c r="EPH103" s="375"/>
      <c r="EPI103" s="375"/>
      <c r="EPJ103" s="375"/>
      <c r="EPK103" s="375"/>
      <c r="EPL103" s="375"/>
      <c r="EPM103" s="375"/>
      <c r="EPN103" s="375"/>
      <c r="EPO103" s="375"/>
      <c r="EPP103" s="375"/>
      <c r="EPQ103" s="375"/>
      <c r="EPR103" s="375"/>
      <c r="EPS103" s="375"/>
      <c r="EPT103" s="375"/>
      <c r="EPU103" s="375"/>
      <c r="EPV103" s="375"/>
      <c r="EPW103" s="375"/>
      <c r="EPX103" s="375"/>
      <c r="EPY103" s="375"/>
      <c r="EPZ103" s="375"/>
      <c r="EQA103" s="375"/>
      <c r="EQB103" s="375"/>
      <c r="EQC103" s="375"/>
      <c r="EQD103" s="375"/>
      <c r="EQE103" s="375"/>
      <c r="EQF103" s="375"/>
      <c r="EQG103" s="375"/>
      <c r="EQH103" s="375"/>
      <c r="EQI103" s="375"/>
      <c r="EQJ103" s="375"/>
      <c r="EQK103" s="375"/>
      <c r="EQL103" s="375"/>
      <c r="EQM103" s="375"/>
      <c r="EQN103" s="375"/>
      <c r="EQO103" s="375"/>
      <c r="EQP103" s="375"/>
      <c r="EQQ103" s="375"/>
      <c r="EQR103" s="375"/>
      <c r="EQS103" s="375"/>
      <c r="EQT103" s="375"/>
      <c r="EQU103" s="375"/>
      <c r="EQV103" s="375"/>
      <c r="EQW103" s="375"/>
      <c r="EQX103" s="375"/>
      <c r="EQY103" s="375"/>
      <c r="EQZ103" s="375"/>
      <c r="ERA103" s="375"/>
      <c r="ERB103" s="375"/>
      <c r="ERC103" s="375"/>
      <c r="ERD103" s="375"/>
      <c r="ERE103" s="375"/>
      <c r="ERF103" s="375"/>
      <c r="ERG103" s="375"/>
      <c r="ERH103" s="375"/>
      <c r="ERI103" s="375"/>
      <c r="ERJ103" s="375"/>
      <c r="ERK103" s="375"/>
      <c r="ERL103" s="375"/>
      <c r="ERM103" s="375"/>
      <c r="ERN103" s="375"/>
      <c r="ERO103" s="375"/>
      <c r="ERP103" s="375"/>
      <c r="ERQ103" s="375"/>
      <c r="ERR103" s="375"/>
      <c r="ERS103" s="375"/>
      <c r="ERT103" s="375"/>
      <c r="ERU103" s="375"/>
      <c r="ERV103" s="375"/>
      <c r="ERW103" s="375"/>
      <c r="ERX103" s="375"/>
      <c r="ERY103" s="375"/>
      <c r="ERZ103" s="375"/>
      <c r="ESA103" s="375"/>
      <c r="ESB103" s="375"/>
      <c r="ESC103" s="375"/>
      <c r="ESD103" s="375"/>
      <c r="ESE103" s="375"/>
      <c r="ESF103" s="375"/>
      <c r="ESG103" s="375"/>
      <c r="ESH103" s="375"/>
      <c r="ESI103" s="375"/>
      <c r="ESJ103" s="375"/>
      <c r="ESK103" s="375"/>
      <c r="ESL103" s="375"/>
      <c r="ESM103" s="375"/>
      <c r="ESN103" s="375"/>
      <c r="ESO103" s="375"/>
      <c r="ESP103" s="375"/>
      <c r="ESQ103" s="375"/>
      <c r="ESR103" s="375"/>
      <c r="ESS103" s="375"/>
      <c r="EST103" s="375"/>
      <c r="ESU103" s="375"/>
      <c r="ESV103" s="375"/>
      <c r="ESW103" s="375"/>
      <c r="ESX103" s="375"/>
      <c r="ESY103" s="375"/>
      <c r="ESZ103" s="375"/>
      <c r="ETA103" s="375"/>
      <c r="ETB103" s="375"/>
      <c r="ETC103" s="375"/>
      <c r="ETD103" s="375"/>
      <c r="ETE103" s="375"/>
      <c r="ETF103" s="375"/>
      <c r="ETG103" s="375"/>
      <c r="ETH103" s="375"/>
      <c r="ETI103" s="375"/>
      <c r="ETJ103" s="375"/>
      <c r="ETK103" s="375"/>
      <c r="ETL103" s="375"/>
      <c r="ETM103" s="375"/>
      <c r="ETN103" s="375"/>
      <c r="ETO103" s="375"/>
      <c r="ETP103" s="375"/>
      <c r="ETQ103" s="375"/>
      <c r="ETR103" s="375"/>
      <c r="ETS103" s="375"/>
      <c r="ETT103" s="375"/>
      <c r="ETU103" s="375"/>
      <c r="ETV103" s="375"/>
      <c r="ETW103" s="375"/>
      <c r="ETX103" s="375"/>
      <c r="ETY103" s="375"/>
      <c r="ETZ103" s="375"/>
      <c r="EUA103" s="375"/>
      <c r="EUB103" s="375"/>
      <c r="EUC103" s="375"/>
      <c r="EUD103" s="375"/>
      <c r="EUE103" s="375"/>
      <c r="EUF103" s="375"/>
      <c r="EUG103" s="375"/>
      <c r="EUH103" s="375"/>
      <c r="EUI103" s="375"/>
      <c r="EUJ103" s="375"/>
      <c r="EUK103" s="375"/>
      <c r="EUL103" s="375"/>
      <c r="EUM103" s="375"/>
      <c r="EUN103" s="375"/>
      <c r="EUO103" s="375"/>
      <c r="EUP103" s="375"/>
      <c r="EUQ103" s="375"/>
      <c r="EUR103" s="375"/>
      <c r="EUS103" s="375"/>
      <c r="EUT103" s="375"/>
      <c r="EUU103" s="375"/>
      <c r="EUV103" s="375"/>
      <c r="EUW103" s="375"/>
      <c r="EUX103" s="375"/>
      <c r="EUY103" s="375"/>
      <c r="EUZ103" s="375"/>
      <c r="EVA103" s="375"/>
      <c r="EVB103" s="375"/>
      <c r="EVC103" s="375"/>
      <c r="EVD103" s="375"/>
      <c r="EVE103" s="375"/>
      <c r="EVF103" s="375"/>
      <c r="EVG103" s="375"/>
      <c r="EVH103" s="375"/>
      <c r="EVI103" s="375"/>
      <c r="EVJ103" s="375"/>
      <c r="EVK103" s="375"/>
      <c r="EVL103" s="375"/>
      <c r="EVM103" s="375"/>
      <c r="EVN103" s="375"/>
      <c r="EVO103" s="375"/>
      <c r="EVP103" s="375"/>
      <c r="EVQ103" s="375"/>
      <c r="EVR103" s="375"/>
      <c r="EVS103" s="375"/>
      <c r="EVT103" s="375"/>
      <c r="EVU103" s="375"/>
      <c r="EVV103" s="375"/>
      <c r="EVW103" s="375"/>
      <c r="EVX103" s="375"/>
      <c r="EVY103" s="375"/>
      <c r="EVZ103" s="375"/>
      <c r="EWA103" s="375"/>
      <c r="EWB103" s="375"/>
      <c r="EWC103" s="375"/>
      <c r="EWD103" s="375"/>
      <c r="EWE103" s="375"/>
      <c r="EWF103" s="375"/>
      <c r="EWG103" s="375"/>
      <c r="EWH103" s="375"/>
      <c r="EWI103" s="375"/>
      <c r="EWJ103" s="375"/>
      <c r="EWK103" s="375"/>
      <c r="EWL103" s="375"/>
      <c r="EWM103" s="375"/>
      <c r="EWN103" s="375"/>
      <c r="EWO103" s="375"/>
      <c r="EWP103" s="375"/>
      <c r="EWQ103" s="375"/>
      <c r="EWR103" s="375"/>
      <c r="EWS103" s="375"/>
      <c r="EWT103" s="375"/>
      <c r="EWU103" s="375"/>
      <c r="EWV103" s="375"/>
      <c r="EWW103" s="375"/>
      <c r="EWX103" s="375"/>
      <c r="EWY103" s="375"/>
      <c r="EWZ103" s="375"/>
      <c r="EXA103" s="375"/>
      <c r="EXB103" s="375"/>
      <c r="EXC103" s="375"/>
      <c r="EXD103" s="375"/>
      <c r="EXE103" s="375"/>
      <c r="EXF103" s="375"/>
      <c r="EXG103" s="375"/>
      <c r="EXH103" s="375"/>
      <c r="EXI103" s="375"/>
      <c r="EXJ103" s="375"/>
      <c r="EXK103" s="375"/>
      <c r="EXL103" s="375"/>
      <c r="EXM103" s="375"/>
      <c r="EXN103" s="375"/>
      <c r="EXO103" s="375"/>
      <c r="EXP103" s="375"/>
      <c r="EXQ103" s="375"/>
      <c r="EXR103" s="375"/>
      <c r="EXS103" s="375"/>
      <c r="EXT103" s="375"/>
      <c r="EXU103" s="375"/>
      <c r="EXV103" s="375"/>
      <c r="EXW103" s="375"/>
      <c r="EXX103" s="375"/>
      <c r="EXY103" s="375"/>
      <c r="EXZ103" s="375"/>
      <c r="EYA103" s="375"/>
      <c r="EYB103" s="375"/>
      <c r="EYC103" s="375"/>
      <c r="EYD103" s="375"/>
      <c r="EYE103" s="375"/>
      <c r="EYF103" s="375"/>
      <c r="EYG103" s="375"/>
      <c r="EYH103" s="375"/>
      <c r="EYI103" s="375"/>
      <c r="EYJ103" s="375"/>
      <c r="EYK103" s="375"/>
      <c r="EYL103" s="375"/>
      <c r="EYM103" s="375"/>
      <c r="EYN103" s="375"/>
      <c r="EYO103" s="375"/>
      <c r="EYP103" s="375"/>
      <c r="EYQ103" s="375"/>
      <c r="EYR103" s="375"/>
      <c r="EYS103" s="375"/>
      <c r="EYT103" s="375"/>
      <c r="EYU103" s="375"/>
      <c r="EYV103" s="375"/>
      <c r="EYW103" s="375"/>
      <c r="EYX103" s="375"/>
      <c r="EYY103" s="375"/>
      <c r="EYZ103" s="375"/>
      <c r="EZA103" s="375"/>
      <c r="EZB103" s="375"/>
      <c r="EZC103" s="375"/>
      <c r="EZD103" s="375"/>
      <c r="EZE103" s="375"/>
      <c r="EZF103" s="375"/>
      <c r="EZG103" s="375"/>
      <c r="EZH103" s="375"/>
      <c r="EZI103" s="375"/>
      <c r="EZJ103" s="375"/>
      <c r="EZK103" s="375"/>
      <c r="EZL103" s="375"/>
      <c r="EZM103" s="375"/>
      <c r="EZN103" s="375"/>
      <c r="EZO103" s="375"/>
      <c r="EZP103" s="375"/>
      <c r="EZQ103" s="375"/>
      <c r="EZR103" s="375"/>
      <c r="EZS103" s="375"/>
      <c r="EZT103" s="375"/>
      <c r="EZU103" s="375"/>
      <c r="EZV103" s="375"/>
      <c r="EZW103" s="375"/>
      <c r="EZX103" s="375"/>
      <c r="EZY103" s="375"/>
      <c r="EZZ103" s="375"/>
      <c r="FAA103" s="375"/>
      <c r="FAB103" s="375"/>
      <c r="FAC103" s="375"/>
      <c r="FAD103" s="375"/>
      <c r="FAE103" s="375"/>
      <c r="FAF103" s="375"/>
      <c r="FAG103" s="375"/>
      <c r="FAH103" s="375"/>
      <c r="FAI103" s="375"/>
      <c r="FAJ103" s="375"/>
      <c r="FAK103" s="375"/>
      <c r="FAL103" s="375"/>
      <c r="FAM103" s="375"/>
      <c r="FAN103" s="375"/>
      <c r="FAO103" s="375"/>
      <c r="FAP103" s="375"/>
      <c r="FAQ103" s="375"/>
      <c r="FAR103" s="375"/>
      <c r="FAS103" s="375"/>
      <c r="FAT103" s="375"/>
      <c r="FAU103" s="375"/>
      <c r="FAV103" s="375"/>
      <c r="FAW103" s="375"/>
      <c r="FAX103" s="375"/>
      <c r="FAY103" s="375"/>
      <c r="FAZ103" s="375"/>
      <c r="FBA103" s="375"/>
      <c r="FBB103" s="375"/>
      <c r="FBC103" s="375"/>
      <c r="FBD103" s="375"/>
      <c r="FBE103" s="375"/>
      <c r="FBF103" s="375"/>
      <c r="FBG103" s="375"/>
      <c r="FBH103" s="375"/>
      <c r="FBI103" s="375"/>
      <c r="FBJ103" s="375"/>
      <c r="FBK103" s="375"/>
      <c r="FBL103" s="375"/>
      <c r="FBM103" s="375"/>
      <c r="FBN103" s="375"/>
      <c r="FBO103" s="375"/>
      <c r="FBP103" s="375"/>
      <c r="FBQ103" s="375"/>
      <c r="FBR103" s="375"/>
      <c r="FBS103" s="375"/>
      <c r="FBT103" s="375"/>
      <c r="FBU103" s="375"/>
      <c r="FBV103" s="375"/>
      <c r="FBW103" s="375"/>
      <c r="FBX103" s="375"/>
      <c r="FBY103" s="375"/>
      <c r="FBZ103" s="375"/>
      <c r="FCA103" s="375"/>
      <c r="FCB103" s="375"/>
      <c r="FCC103" s="375"/>
      <c r="FCD103" s="375"/>
      <c r="FCE103" s="375"/>
      <c r="FCF103" s="375"/>
      <c r="FCG103" s="375"/>
      <c r="FCH103" s="375"/>
      <c r="FCI103" s="375"/>
      <c r="FCJ103" s="375"/>
      <c r="FCK103" s="375"/>
      <c r="FCL103" s="375"/>
      <c r="FCM103" s="375"/>
      <c r="FCN103" s="375"/>
      <c r="FCO103" s="375"/>
      <c r="FCP103" s="375"/>
      <c r="FCQ103" s="375"/>
      <c r="FCR103" s="375"/>
      <c r="FCS103" s="375"/>
      <c r="FCT103" s="375"/>
      <c r="FCU103" s="375"/>
      <c r="FCV103" s="375"/>
      <c r="FCW103" s="375"/>
      <c r="FCX103" s="375"/>
      <c r="FCY103" s="375"/>
      <c r="FCZ103" s="375"/>
      <c r="FDA103" s="375"/>
      <c r="FDB103" s="375"/>
      <c r="FDC103" s="375"/>
      <c r="FDD103" s="375"/>
      <c r="FDE103" s="375"/>
      <c r="FDF103" s="375"/>
      <c r="FDG103" s="375"/>
      <c r="FDH103" s="375"/>
      <c r="FDI103" s="375"/>
      <c r="FDJ103" s="375"/>
      <c r="FDK103" s="375"/>
      <c r="FDL103" s="375"/>
      <c r="FDM103" s="375"/>
      <c r="FDN103" s="375"/>
      <c r="FDO103" s="375"/>
      <c r="FDP103" s="375"/>
      <c r="FDQ103" s="375"/>
      <c r="FDR103" s="375"/>
      <c r="FDS103" s="375"/>
      <c r="FDT103" s="375"/>
      <c r="FDU103" s="375"/>
      <c r="FDV103" s="375"/>
      <c r="FDW103" s="375"/>
      <c r="FDX103" s="375"/>
      <c r="FDY103" s="375"/>
      <c r="FDZ103" s="375"/>
      <c r="FEA103" s="375"/>
      <c r="FEB103" s="375"/>
      <c r="FEC103" s="375"/>
      <c r="FED103" s="375"/>
      <c r="FEE103" s="375"/>
      <c r="FEF103" s="375"/>
      <c r="FEG103" s="375"/>
      <c r="FEH103" s="375"/>
      <c r="FEI103" s="375"/>
      <c r="FEJ103" s="375"/>
      <c r="FEK103" s="375"/>
      <c r="FEL103" s="375"/>
      <c r="FEM103" s="375"/>
      <c r="FEN103" s="375"/>
      <c r="FEO103" s="375"/>
      <c r="FEP103" s="375"/>
      <c r="FEQ103" s="375"/>
      <c r="FER103" s="375"/>
      <c r="FES103" s="375"/>
      <c r="FET103" s="375"/>
      <c r="FEU103" s="375"/>
      <c r="FEV103" s="375"/>
      <c r="FEW103" s="375"/>
      <c r="FEX103" s="375"/>
      <c r="FEY103" s="375"/>
      <c r="FEZ103" s="375"/>
      <c r="FFA103" s="375"/>
      <c r="FFB103" s="375"/>
      <c r="FFC103" s="375"/>
      <c r="FFD103" s="375"/>
      <c r="FFE103" s="375"/>
      <c r="FFF103" s="375"/>
      <c r="FFG103" s="375"/>
      <c r="FFH103" s="375"/>
      <c r="FFI103" s="375"/>
      <c r="FFJ103" s="375"/>
      <c r="FFK103" s="375"/>
      <c r="FFL103" s="375"/>
      <c r="FFM103" s="375"/>
      <c r="FFN103" s="375"/>
      <c r="FFO103" s="375"/>
      <c r="FFP103" s="375"/>
      <c r="FFQ103" s="375"/>
      <c r="FFR103" s="375"/>
      <c r="FFS103" s="375"/>
      <c r="FFT103" s="375"/>
      <c r="FFU103" s="375"/>
      <c r="FFV103" s="375"/>
      <c r="FFW103" s="375"/>
      <c r="FFX103" s="375"/>
      <c r="FFY103" s="375"/>
      <c r="FFZ103" s="375"/>
      <c r="FGA103" s="375"/>
      <c r="FGB103" s="375"/>
      <c r="FGC103" s="375"/>
      <c r="FGD103" s="375"/>
      <c r="FGE103" s="375"/>
      <c r="FGF103" s="375"/>
      <c r="FGG103" s="375"/>
      <c r="FGH103" s="375"/>
      <c r="FGI103" s="375"/>
      <c r="FGJ103" s="375"/>
      <c r="FGK103" s="375"/>
      <c r="FGL103" s="375"/>
      <c r="FGM103" s="375"/>
      <c r="FGN103" s="375"/>
      <c r="FGO103" s="375"/>
      <c r="FGP103" s="375"/>
      <c r="FGQ103" s="375"/>
      <c r="FGR103" s="375"/>
      <c r="FGS103" s="375"/>
      <c r="FGT103" s="375"/>
      <c r="FGU103" s="375"/>
      <c r="FGV103" s="375"/>
      <c r="FGW103" s="375"/>
      <c r="FGX103" s="375"/>
      <c r="FGY103" s="375"/>
      <c r="FGZ103" s="375"/>
      <c r="FHA103" s="375"/>
      <c r="FHB103" s="375"/>
      <c r="FHC103" s="375"/>
      <c r="FHD103" s="375"/>
      <c r="FHE103" s="375"/>
      <c r="FHF103" s="375"/>
      <c r="FHG103" s="375"/>
      <c r="FHH103" s="375"/>
      <c r="FHI103" s="375"/>
      <c r="FHJ103" s="375"/>
      <c r="FHK103" s="375"/>
      <c r="FHL103" s="375"/>
      <c r="FHM103" s="375"/>
      <c r="FHN103" s="375"/>
      <c r="FHO103" s="375"/>
      <c r="FHP103" s="375"/>
      <c r="FHQ103" s="375"/>
      <c r="FHR103" s="375"/>
      <c r="FHS103" s="375"/>
      <c r="FHT103" s="375"/>
      <c r="FHU103" s="375"/>
      <c r="FHV103" s="375"/>
      <c r="FHW103" s="375"/>
      <c r="FHX103" s="375"/>
      <c r="FHY103" s="375"/>
      <c r="FHZ103" s="375"/>
      <c r="FIA103" s="375"/>
      <c r="FIB103" s="375"/>
      <c r="FIC103" s="375"/>
      <c r="FID103" s="375"/>
      <c r="FIE103" s="375"/>
      <c r="FIF103" s="375"/>
      <c r="FIG103" s="375"/>
      <c r="FIH103" s="375"/>
      <c r="FII103" s="375"/>
      <c r="FIJ103" s="375"/>
      <c r="FIK103" s="375"/>
      <c r="FIL103" s="375"/>
      <c r="FIM103" s="375"/>
      <c r="FIN103" s="375"/>
      <c r="FIO103" s="375"/>
      <c r="FIP103" s="375"/>
      <c r="FIQ103" s="375"/>
      <c r="FIR103" s="375"/>
      <c r="FIS103" s="375"/>
      <c r="FIT103" s="375"/>
      <c r="FIU103" s="375"/>
      <c r="FIV103" s="375"/>
      <c r="FIW103" s="375"/>
      <c r="FIX103" s="375"/>
      <c r="FIY103" s="375"/>
      <c r="FIZ103" s="375"/>
      <c r="FJA103" s="375"/>
      <c r="FJB103" s="375"/>
      <c r="FJC103" s="375"/>
      <c r="FJD103" s="375"/>
      <c r="FJE103" s="375"/>
      <c r="FJF103" s="375"/>
      <c r="FJG103" s="375"/>
      <c r="FJH103" s="375"/>
      <c r="FJI103" s="375"/>
      <c r="FJJ103" s="375"/>
      <c r="FJK103" s="375"/>
      <c r="FJL103" s="375"/>
      <c r="FJM103" s="375"/>
      <c r="FJN103" s="375"/>
      <c r="FJO103" s="375"/>
      <c r="FJP103" s="375"/>
      <c r="FJQ103" s="375"/>
      <c r="FJR103" s="375"/>
      <c r="FJS103" s="375"/>
      <c r="FJT103" s="375"/>
      <c r="FJU103" s="375"/>
      <c r="FJV103" s="375"/>
      <c r="FJW103" s="375"/>
      <c r="FJX103" s="375"/>
      <c r="FJY103" s="375"/>
      <c r="FJZ103" s="375"/>
      <c r="FKA103" s="375"/>
      <c r="FKB103" s="375"/>
      <c r="FKC103" s="375"/>
      <c r="FKD103" s="375"/>
      <c r="FKE103" s="375"/>
      <c r="FKF103" s="375"/>
      <c r="FKG103" s="375"/>
      <c r="FKH103" s="375"/>
      <c r="FKI103" s="375"/>
      <c r="FKJ103" s="375"/>
      <c r="FKK103" s="375"/>
      <c r="FKL103" s="375"/>
      <c r="FKM103" s="375"/>
      <c r="FKN103" s="375"/>
      <c r="FKO103" s="375"/>
      <c r="FKP103" s="375"/>
      <c r="FKQ103" s="375"/>
      <c r="FKR103" s="375"/>
      <c r="FKS103" s="375"/>
      <c r="FKT103" s="375"/>
      <c r="FKU103" s="375"/>
      <c r="FKV103" s="375"/>
      <c r="FKW103" s="375"/>
      <c r="FKX103" s="375"/>
      <c r="FKY103" s="375"/>
      <c r="FKZ103" s="375"/>
      <c r="FLA103" s="375"/>
      <c r="FLB103" s="375"/>
      <c r="FLC103" s="375"/>
      <c r="FLD103" s="375"/>
      <c r="FLE103" s="375"/>
      <c r="FLF103" s="375"/>
      <c r="FLG103" s="375"/>
      <c r="FLH103" s="375"/>
      <c r="FLI103" s="375"/>
      <c r="FLJ103" s="375"/>
      <c r="FLK103" s="375"/>
      <c r="FLL103" s="375"/>
      <c r="FLM103" s="375"/>
      <c r="FLN103" s="375"/>
      <c r="FLO103" s="375"/>
      <c r="FLP103" s="375"/>
      <c r="FLQ103" s="375"/>
      <c r="FLR103" s="375"/>
      <c r="FLS103" s="375"/>
      <c r="FLT103" s="375"/>
      <c r="FLU103" s="375"/>
      <c r="FLV103" s="375"/>
      <c r="FLW103" s="375"/>
      <c r="FLX103" s="375"/>
      <c r="FLY103" s="375"/>
      <c r="FLZ103" s="375"/>
      <c r="FMA103" s="375"/>
      <c r="FMB103" s="375"/>
      <c r="FMC103" s="375"/>
      <c r="FMD103" s="375"/>
      <c r="FME103" s="375"/>
      <c r="FMF103" s="375"/>
      <c r="FMG103" s="375"/>
      <c r="FMH103" s="375"/>
      <c r="FMI103" s="375"/>
      <c r="FMJ103" s="375"/>
      <c r="FMK103" s="375"/>
      <c r="FML103" s="375"/>
      <c r="FMM103" s="375"/>
      <c r="FMN103" s="375"/>
      <c r="FMO103" s="375"/>
      <c r="FMP103" s="375"/>
      <c r="FMQ103" s="375"/>
      <c r="FMR103" s="375"/>
      <c r="FMS103" s="375"/>
      <c r="FMT103" s="375"/>
      <c r="FMU103" s="375"/>
      <c r="FMV103" s="375"/>
      <c r="FMW103" s="375"/>
      <c r="FMX103" s="375"/>
      <c r="FMY103" s="375"/>
      <c r="FMZ103" s="375"/>
      <c r="FNA103" s="375"/>
      <c r="FNB103" s="375"/>
      <c r="FNC103" s="375"/>
      <c r="FND103" s="375"/>
      <c r="FNE103" s="375"/>
      <c r="FNF103" s="375"/>
      <c r="FNG103" s="375"/>
      <c r="FNH103" s="375"/>
      <c r="FNI103" s="375"/>
      <c r="FNJ103" s="375"/>
      <c r="FNK103" s="375"/>
      <c r="FNL103" s="375"/>
      <c r="FNM103" s="375"/>
      <c r="FNN103" s="375"/>
      <c r="FNO103" s="375"/>
      <c r="FNP103" s="375"/>
      <c r="FNQ103" s="375"/>
      <c r="FNR103" s="375"/>
      <c r="FNS103" s="375"/>
      <c r="FNT103" s="375"/>
      <c r="FNU103" s="375"/>
      <c r="FNV103" s="375"/>
      <c r="FNW103" s="375"/>
      <c r="FNX103" s="375"/>
      <c r="FNY103" s="375"/>
      <c r="FNZ103" s="375"/>
      <c r="FOA103" s="375"/>
      <c r="FOB103" s="375"/>
      <c r="FOC103" s="375"/>
      <c r="FOD103" s="375"/>
      <c r="FOE103" s="375"/>
      <c r="FOF103" s="375"/>
      <c r="FOG103" s="375"/>
      <c r="FOH103" s="375"/>
      <c r="FOI103" s="375"/>
      <c r="FOJ103" s="375"/>
      <c r="FOK103" s="375"/>
      <c r="FOL103" s="375"/>
      <c r="FOM103" s="375"/>
      <c r="FON103" s="375"/>
      <c r="FOO103" s="375"/>
      <c r="FOP103" s="375"/>
      <c r="FOQ103" s="375"/>
      <c r="FOR103" s="375"/>
      <c r="FOS103" s="375"/>
      <c r="FOT103" s="375"/>
      <c r="FOU103" s="375"/>
      <c r="FOV103" s="375"/>
      <c r="FOW103" s="375"/>
      <c r="FOX103" s="375"/>
      <c r="FOY103" s="375"/>
      <c r="FOZ103" s="375"/>
      <c r="FPA103" s="375"/>
      <c r="FPB103" s="375"/>
      <c r="FPC103" s="375"/>
      <c r="FPD103" s="375"/>
      <c r="FPE103" s="375"/>
      <c r="FPF103" s="375"/>
      <c r="FPG103" s="375"/>
      <c r="FPH103" s="375"/>
      <c r="FPI103" s="375"/>
      <c r="FPJ103" s="375"/>
      <c r="FPK103" s="375"/>
      <c r="FPL103" s="375"/>
      <c r="FPM103" s="375"/>
      <c r="FPN103" s="375"/>
      <c r="FPO103" s="375"/>
      <c r="FPP103" s="375"/>
      <c r="FPQ103" s="375"/>
      <c r="FPR103" s="375"/>
      <c r="FPS103" s="375"/>
      <c r="FPT103" s="375"/>
      <c r="FPU103" s="375"/>
      <c r="FPV103" s="375"/>
      <c r="FPW103" s="375"/>
      <c r="FPX103" s="375"/>
      <c r="FPY103" s="375"/>
      <c r="FPZ103" s="375"/>
      <c r="FQA103" s="375"/>
      <c r="FQB103" s="375"/>
      <c r="FQC103" s="375"/>
      <c r="FQD103" s="375"/>
      <c r="FQE103" s="375"/>
      <c r="FQF103" s="375"/>
      <c r="FQG103" s="375"/>
      <c r="FQH103" s="375"/>
      <c r="FQI103" s="375"/>
      <c r="FQJ103" s="375"/>
      <c r="FQK103" s="375"/>
      <c r="FQL103" s="375"/>
      <c r="FQM103" s="375"/>
      <c r="FQN103" s="375"/>
      <c r="FQO103" s="375"/>
      <c r="FQP103" s="375"/>
      <c r="FQQ103" s="375"/>
      <c r="FQR103" s="375"/>
      <c r="FQS103" s="375"/>
      <c r="FQT103" s="375"/>
      <c r="FQU103" s="375"/>
      <c r="FQV103" s="375"/>
      <c r="FQW103" s="375"/>
      <c r="FQX103" s="375"/>
      <c r="FQY103" s="375"/>
      <c r="FQZ103" s="375"/>
      <c r="FRA103" s="375"/>
      <c r="FRB103" s="375"/>
      <c r="FRC103" s="375"/>
      <c r="FRD103" s="375"/>
      <c r="FRE103" s="375"/>
      <c r="FRF103" s="375"/>
      <c r="FRG103" s="375"/>
      <c r="FRH103" s="375"/>
      <c r="FRI103" s="375"/>
      <c r="FRJ103" s="375"/>
      <c r="FRK103" s="375"/>
      <c r="FRL103" s="375"/>
      <c r="FRM103" s="375"/>
      <c r="FRN103" s="375"/>
      <c r="FRO103" s="375"/>
      <c r="FRP103" s="375"/>
      <c r="FRQ103" s="375"/>
      <c r="FRR103" s="375"/>
      <c r="FRS103" s="375"/>
      <c r="FRT103" s="375"/>
      <c r="FRU103" s="375"/>
      <c r="FRV103" s="375"/>
      <c r="FRW103" s="375"/>
      <c r="FRX103" s="375"/>
      <c r="FRY103" s="375"/>
      <c r="FRZ103" s="375"/>
      <c r="FSA103" s="375"/>
      <c r="FSB103" s="375"/>
      <c r="FSC103" s="375"/>
      <c r="FSD103" s="375"/>
      <c r="FSE103" s="375"/>
      <c r="FSF103" s="375"/>
      <c r="FSG103" s="375"/>
      <c r="FSH103" s="375"/>
      <c r="FSI103" s="375"/>
      <c r="FSJ103" s="375"/>
      <c r="FSK103" s="375"/>
      <c r="FSL103" s="375"/>
      <c r="FSM103" s="375"/>
      <c r="FSN103" s="375"/>
      <c r="FSO103" s="375"/>
      <c r="FSP103" s="375"/>
      <c r="FSQ103" s="375"/>
      <c r="FSR103" s="375"/>
      <c r="FSS103" s="375"/>
      <c r="FST103" s="375"/>
      <c r="FSU103" s="375"/>
      <c r="FSV103" s="375"/>
      <c r="FSW103" s="375"/>
      <c r="FSX103" s="375"/>
      <c r="FSY103" s="375"/>
      <c r="FSZ103" s="375"/>
      <c r="FTA103" s="375"/>
      <c r="FTB103" s="375"/>
      <c r="FTC103" s="375"/>
      <c r="FTD103" s="375"/>
      <c r="FTE103" s="375"/>
      <c r="FTF103" s="375"/>
      <c r="FTG103" s="375"/>
      <c r="FTH103" s="375"/>
      <c r="FTI103" s="375"/>
      <c r="FTJ103" s="375"/>
      <c r="FTK103" s="375"/>
      <c r="FTL103" s="375"/>
      <c r="FTM103" s="375"/>
      <c r="FTN103" s="375"/>
      <c r="FTO103" s="375"/>
      <c r="FTP103" s="375"/>
      <c r="FTQ103" s="375"/>
      <c r="FTR103" s="375"/>
      <c r="FTS103" s="375"/>
      <c r="FTT103" s="375"/>
      <c r="FTU103" s="375"/>
      <c r="FTV103" s="375"/>
      <c r="FTW103" s="375"/>
      <c r="FTX103" s="375"/>
      <c r="FTY103" s="375"/>
      <c r="FTZ103" s="375"/>
      <c r="FUA103" s="375"/>
      <c r="FUB103" s="375"/>
      <c r="FUC103" s="375"/>
      <c r="FUD103" s="375"/>
      <c r="FUE103" s="375"/>
      <c r="FUF103" s="375"/>
      <c r="FUG103" s="375"/>
      <c r="FUH103" s="375"/>
      <c r="FUI103" s="375"/>
      <c r="FUJ103" s="375"/>
      <c r="FUK103" s="375"/>
      <c r="FUL103" s="375"/>
      <c r="FUM103" s="375"/>
      <c r="FUN103" s="375"/>
      <c r="FUO103" s="375"/>
      <c r="FUP103" s="375"/>
      <c r="FUQ103" s="375"/>
      <c r="FUR103" s="375"/>
      <c r="FUS103" s="375"/>
      <c r="FUT103" s="375"/>
      <c r="FUU103" s="375"/>
      <c r="FUV103" s="375"/>
      <c r="FUW103" s="375"/>
      <c r="FUX103" s="375"/>
      <c r="FUY103" s="375"/>
      <c r="FUZ103" s="375"/>
      <c r="FVA103" s="375"/>
      <c r="FVB103" s="375"/>
      <c r="FVC103" s="375"/>
      <c r="FVD103" s="375"/>
      <c r="FVE103" s="375"/>
      <c r="FVF103" s="375"/>
      <c r="FVG103" s="375"/>
      <c r="FVH103" s="375"/>
      <c r="FVI103" s="375"/>
      <c r="FVJ103" s="375"/>
      <c r="FVK103" s="375"/>
      <c r="FVL103" s="375"/>
      <c r="FVM103" s="375"/>
      <c r="FVN103" s="375"/>
      <c r="FVO103" s="375"/>
      <c r="FVP103" s="375"/>
      <c r="FVQ103" s="375"/>
      <c r="FVR103" s="375"/>
      <c r="FVS103" s="375"/>
      <c r="FVT103" s="375"/>
      <c r="FVU103" s="375"/>
      <c r="FVV103" s="375"/>
      <c r="FVW103" s="375"/>
      <c r="FVX103" s="375"/>
      <c r="FVY103" s="375"/>
      <c r="FVZ103" s="375"/>
      <c r="FWA103" s="375"/>
      <c r="FWB103" s="375"/>
      <c r="FWC103" s="375"/>
      <c r="FWD103" s="375"/>
      <c r="FWE103" s="375"/>
      <c r="FWF103" s="375"/>
      <c r="FWG103" s="375"/>
      <c r="FWH103" s="375"/>
      <c r="FWI103" s="375"/>
      <c r="FWJ103" s="375"/>
      <c r="FWK103" s="375"/>
      <c r="FWL103" s="375"/>
      <c r="FWM103" s="375"/>
      <c r="FWN103" s="375"/>
      <c r="FWO103" s="375"/>
      <c r="FWP103" s="375"/>
      <c r="FWQ103" s="375"/>
      <c r="FWR103" s="375"/>
      <c r="FWS103" s="375"/>
      <c r="FWT103" s="375"/>
      <c r="FWU103" s="375"/>
      <c r="FWV103" s="375"/>
      <c r="FWW103" s="375"/>
      <c r="FWX103" s="375"/>
      <c r="FWY103" s="375"/>
      <c r="FWZ103" s="375"/>
      <c r="FXA103" s="375"/>
      <c r="FXB103" s="375"/>
      <c r="FXC103" s="375"/>
      <c r="FXD103" s="375"/>
      <c r="FXE103" s="375"/>
      <c r="FXF103" s="375"/>
      <c r="FXG103" s="375"/>
      <c r="FXH103" s="375"/>
      <c r="FXI103" s="375"/>
      <c r="FXJ103" s="375"/>
      <c r="FXK103" s="375"/>
      <c r="FXL103" s="375"/>
      <c r="FXM103" s="375"/>
      <c r="FXN103" s="375"/>
      <c r="FXO103" s="375"/>
      <c r="FXP103" s="375"/>
      <c r="FXQ103" s="375"/>
      <c r="FXR103" s="375"/>
      <c r="FXS103" s="375"/>
      <c r="FXT103" s="375"/>
      <c r="FXU103" s="375"/>
      <c r="FXV103" s="375"/>
      <c r="FXW103" s="375"/>
      <c r="FXX103" s="375"/>
      <c r="FXY103" s="375"/>
      <c r="FXZ103" s="375"/>
      <c r="FYA103" s="375"/>
      <c r="FYB103" s="375"/>
      <c r="FYC103" s="375"/>
      <c r="FYD103" s="375"/>
      <c r="FYE103" s="375"/>
      <c r="FYF103" s="375"/>
      <c r="FYG103" s="375"/>
      <c r="FYH103" s="375"/>
      <c r="FYI103" s="375"/>
      <c r="FYJ103" s="375"/>
      <c r="FYK103" s="375"/>
      <c r="FYL103" s="375"/>
      <c r="FYM103" s="375"/>
      <c r="FYN103" s="375"/>
      <c r="FYO103" s="375"/>
      <c r="FYP103" s="375"/>
      <c r="FYQ103" s="375"/>
      <c r="FYR103" s="375"/>
      <c r="FYS103" s="375"/>
      <c r="FYT103" s="375"/>
      <c r="FYU103" s="375"/>
      <c r="FYV103" s="375"/>
      <c r="FYW103" s="375"/>
      <c r="FYX103" s="375"/>
      <c r="FYY103" s="375"/>
      <c r="FYZ103" s="375"/>
      <c r="FZA103" s="375"/>
      <c r="FZB103" s="375"/>
      <c r="FZC103" s="375"/>
      <c r="FZD103" s="375"/>
      <c r="FZE103" s="375"/>
      <c r="FZF103" s="375"/>
      <c r="FZG103" s="375"/>
      <c r="FZH103" s="375"/>
      <c r="FZI103" s="375"/>
      <c r="FZJ103" s="375"/>
      <c r="FZK103" s="375"/>
      <c r="FZL103" s="375"/>
      <c r="FZM103" s="375"/>
      <c r="FZN103" s="375"/>
      <c r="FZO103" s="375"/>
      <c r="FZP103" s="375"/>
      <c r="FZQ103" s="375"/>
      <c r="FZR103" s="375"/>
      <c r="FZS103" s="375"/>
      <c r="FZT103" s="375"/>
      <c r="FZU103" s="375"/>
      <c r="FZV103" s="375"/>
      <c r="FZW103" s="375"/>
      <c r="FZX103" s="375"/>
      <c r="FZY103" s="375"/>
      <c r="FZZ103" s="375"/>
      <c r="GAA103" s="375"/>
      <c r="GAB103" s="375"/>
      <c r="GAC103" s="375"/>
      <c r="GAD103" s="375"/>
      <c r="GAE103" s="375"/>
      <c r="GAF103" s="375"/>
      <c r="GAG103" s="375"/>
      <c r="GAH103" s="375"/>
      <c r="GAI103" s="375"/>
      <c r="GAJ103" s="375"/>
      <c r="GAK103" s="375"/>
      <c r="GAL103" s="375"/>
      <c r="GAM103" s="375"/>
      <c r="GAN103" s="375"/>
      <c r="GAO103" s="375"/>
      <c r="GAP103" s="375"/>
      <c r="GAQ103" s="375"/>
      <c r="GAR103" s="375"/>
      <c r="GAS103" s="375"/>
      <c r="GAT103" s="375"/>
      <c r="GAU103" s="375"/>
      <c r="GAV103" s="375"/>
      <c r="GAW103" s="375"/>
      <c r="GAX103" s="375"/>
      <c r="GAY103" s="375"/>
      <c r="GAZ103" s="375"/>
      <c r="GBA103" s="375"/>
      <c r="GBB103" s="375"/>
      <c r="GBC103" s="375"/>
      <c r="GBD103" s="375"/>
      <c r="GBE103" s="375"/>
      <c r="GBF103" s="375"/>
      <c r="GBG103" s="375"/>
      <c r="GBH103" s="375"/>
      <c r="GBI103" s="375"/>
      <c r="GBJ103" s="375"/>
      <c r="GBK103" s="375"/>
      <c r="GBL103" s="375"/>
      <c r="GBM103" s="375"/>
      <c r="GBN103" s="375"/>
      <c r="GBO103" s="375"/>
      <c r="GBP103" s="375"/>
      <c r="GBQ103" s="375"/>
      <c r="GBR103" s="375"/>
      <c r="GBS103" s="375"/>
      <c r="GBT103" s="375"/>
      <c r="GBU103" s="375"/>
      <c r="GBV103" s="375"/>
      <c r="GBW103" s="375"/>
      <c r="GBX103" s="375"/>
      <c r="GBY103" s="375"/>
      <c r="GBZ103" s="375"/>
      <c r="GCA103" s="375"/>
      <c r="GCB103" s="375"/>
      <c r="GCC103" s="375"/>
      <c r="GCD103" s="375"/>
      <c r="GCE103" s="375"/>
      <c r="GCF103" s="375"/>
      <c r="GCG103" s="375"/>
      <c r="GCH103" s="375"/>
      <c r="GCI103" s="375"/>
      <c r="GCJ103" s="375"/>
      <c r="GCK103" s="375"/>
      <c r="GCL103" s="375"/>
      <c r="GCM103" s="375"/>
      <c r="GCN103" s="375"/>
      <c r="GCO103" s="375"/>
      <c r="GCP103" s="375"/>
      <c r="GCQ103" s="375"/>
      <c r="GCR103" s="375"/>
      <c r="GCS103" s="375"/>
      <c r="GCT103" s="375"/>
      <c r="GCU103" s="375"/>
      <c r="GCV103" s="375"/>
      <c r="GCW103" s="375"/>
      <c r="GCX103" s="375"/>
      <c r="GCY103" s="375"/>
      <c r="GCZ103" s="375"/>
      <c r="GDA103" s="375"/>
      <c r="GDB103" s="375"/>
      <c r="GDC103" s="375"/>
      <c r="GDD103" s="375"/>
      <c r="GDE103" s="375"/>
      <c r="GDF103" s="375"/>
      <c r="GDG103" s="375"/>
      <c r="GDH103" s="375"/>
      <c r="GDI103" s="375"/>
      <c r="GDJ103" s="375"/>
      <c r="GDK103" s="375"/>
      <c r="GDL103" s="375"/>
      <c r="GDM103" s="375"/>
      <c r="GDN103" s="375"/>
      <c r="GDO103" s="375"/>
      <c r="GDP103" s="375"/>
      <c r="GDQ103" s="375"/>
      <c r="GDR103" s="375"/>
      <c r="GDS103" s="375"/>
      <c r="GDT103" s="375"/>
      <c r="GDU103" s="375"/>
      <c r="GDV103" s="375"/>
      <c r="GDW103" s="375"/>
      <c r="GDX103" s="375"/>
      <c r="GDY103" s="375"/>
      <c r="GDZ103" s="375"/>
      <c r="GEA103" s="375"/>
      <c r="GEB103" s="375"/>
      <c r="GEC103" s="375"/>
      <c r="GED103" s="375"/>
      <c r="GEE103" s="375"/>
      <c r="GEF103" s="375"/>
      <c r="GEG103" s="375"/>
      <c r="GEH103" s="375"/>
      <c r="GEI103" s="375"/>
      <c r="GEJ103" s="375"/>
      <c r="GEK103" s="375"/>
      <c r="GEL103" s="375"/>
      <c r="GEM103" s="375"/>
      <c r="GEN103" s="375"/>
      <c r="GEO103" s="375"/>
      <c r="GEP103" s="375"/>
      <c r="GEQ103" s="375"/>
      <c r="GER103" s="375"/>
      <c r="GES103" s="375"/>
      <c r="GET103" s="375"/>
      <c r="GEU103" s="375"/>
      <c r="GEV103" s="375"/>
      <c r="GEW103" s="375"/>
      <c r="GEX103" s="375"/>
      <c r="GEY103" s="375"/>
      <c r="GEZ103" s="375"/>
      <c r="GFA103" s="375"/>
      <c r="GFB103" s="375"/>
      <c r="GFC103" s="375"/>
      <c r="GFD103" s="375"/>
      <c r="GFE103" s="375"/>
      <c r="GFF103" s="375"/>
      <c r="GFG103" s="375"/>
      <c r="GFH103" s="375"/>
      <c r="GFI103" s="375"/>
      <c r="GFJ103" s="375"/>
      <c r="GFK103" s="375"/>
      <c r="GFL103" s="375"/>
      <c r="GFM103" s="375"/>
      <c r="GFN103" s="375"/>
      <c r="GFO103" s="375"/>
      <c r="GFP103" s="375"/>
      <c r="GFQ103" s="375"/>
      <c r="GFR103" s="375"/>
      <c r="GFS103" s="375"/>
      <c r="GFT103" s="375"/>
      <c r="GFU103" s="375"/>
      <c r="GFV103" s="375"/>
      <c r="GFW103" s="375"/>
      <c r="GFX103" s="375"/>
      <c r="GFY103" s="375"/>
      <c r="GFZ103" s="375"/>
      <c r="GGA103" s="375"/>
      <c r="GGB103" s="375"/>
      <c r="GGC103" s="375"/>
      <c r="GGD103" s="375"/>
      <c r="GGE103" s="375"/>
      <c r="GGF103" s="375"/>
      <c r="GGG103" s="375"/>
      <c r="GGH103" s="375"/>
      <c r="GGI103" s="375"/>
      <c r="GGJ103" s="375"/>
      <c r="GGK103" s="375"/>
      <c r="GGL103" s="375"/>
      <c r="GGM103" s="375"/>
      <c r="GGN103" s="375"/>
      <c r="GGO103" s="375"/>
      <c r="GGP103" s="375"/>
      <c r="GGQ103" s="375"/>
      <c r="GGR103" s="375"/>
      <c r="GGS103" s="375"/>
      <c r="GGT103" s="375"/>
      <c r="GGU103" s="375"/>
      <c r="GGV103" s="375"/>
      <c r="GGW103" s="375"/>
      <c r="GGX103" s="375"/>
      <c r="GGY103" s="375"/>
      <c r="GGZ103" s="375"/>
      <c r="GHA103" s="375"/>
      <c r="GHB103" s="375"/>
      <c r="GHC103" s="375"/>
      <c r="GHD103" s="375"/>
      <c r="GHE103" s="375"/>
      <c r="GHF103" s="375"/>
      <c r="GHG103" s="375"/>
      <c r="GHH103" s="375"/>
      <c r="GHI103" s="375"/>
      <c r="GHJ103" s="375"/>
      <c r="GHK103" s="375"/>
      <c r="GHL103" s="375"/>
      <c r="GHM103" s="375"/>
      <c r="GHN103" s="375"/>
      <c r="GHO103" s="375"/>
      <c r="GHP103" s="375"/>
      <c r="GHQ103" s="375"/>
      <c r="GHR103" s="375"/>
      <c r="GHS103" s="375"/>
      <c r="GHT103" s="375"/>
      <c r="GHU103" s="375"/>
      <c r="GHV103" s="375"/>
      <c r="GHW103" s="375"/>
      <c r="GHX103" s="375"/>
      <c r="GHY103" s="375"/>
      <c r="GHZ103" s="375"/>
      <c r="GIA103" s="375"/>
      <c r="GIB103" s="375"/>
      <c r="GIC103" s="375"/>
      <c r="GID103" s="375"/>
      <c r="GIE103" s="375"/>
      <c r="GIF103" s="375"/>
      <c r="GIG103" s="375"/>
      <c r="GIH103" s="375"/>
      <c r="GII103" s="375"/>
      <c r="GIJ103" s="375"/>
      <c r="GIK103" s="375"/>
      <c r="GIL103" s="375"/>
      <c r="GIM103" s="375"/>
      <c r="GIN103" s="375"/>
      <c r="GIO103" s="375"/>
      <c r="GIP103" s="375"/>
      <c r="GIQ103" s="375"/>
      <c r="GIR103" s="375"/>
      <c r="GIS103" s="375"/>
      <c r="GIT103" s="375"/>
      <c r="GIU103" s="375"/>
      <c r="GIV103" s="375"/>
      <c r="GIW103" s="375"/>
      <c r="GIX103" s="375"/>
      <c r="GIY103" s="375"/>
      <c r="GIZ103" s="375"/>
      <c r="GJA103" s="375"/>
      <c r="GJB103" s="375"/>
      <c r="GJC103" s="375"/>
      <c r="GJD103" s="375"/>
      <c r="GJE103" s="375"/>
      <c r="GJF103" s="375"/>
      <c r="GJG103" s="375"/>
      <c r="GJH103" s="375"/>
      <c r="GJI103" s="375"/>
      <c r="GJJ103" s="375"/>
      <c r="GJK103" s="375"/>
      <c r="GJL103" s="375"/>
      <c r="GJM103" s="375"/>
      <c r="GJN103" s="375"/>
      <c r="GJO103" s="375"/>
      <c r="GJP103" s="375"/>
      <c r="GJQ103" s="375"/>
      <c r="GJR103" s="375"/>
      <c r="GJS103" s="375"/>
      <c r="GJT103" s="375"/>
      <c r="GJU103" s="375"/>
      <c r="GJV103" s="375"/>
      <c r="GJW103" s="375"/>
      <c r="GJX103" s="375"/>
      <c r="GJY103" s="375"/>
      <c r="GJZ103" s="375"/>
      <c r="GKA103" s="375"/>
      <c r="GKB103" s="375"/>
      <c r="GKC103" s="375"/>
      <c r="GKD103" s="375"/>
      <c r="GKE103" s="375"/>
      <c r="GKF103" s="375"/>
      <c r="GKG103" s="375"/>
      <c r="GKH103" s="375"/>
      <c r="GKI103" s="375"/>
      <c r="GKJ103" s="375"/>
      <c r="GKK103" s="375"/>
      <c r="GKL103" s="375"/>
      <c r="GKM103" s="375"/>
      <c r="GKN103" s="375"/>
      <c r="GKO103" s="375"/>
      <c r="GKP103" s="375"/>
      <c r="GKQ103" s="375"/>
      <c r="GKR103" s="375"/>
      <c r="GKS103" s="375"/>
      <c r="GKT103" s="375"/>
      <c r="GKU103" s="375"/>
      <c r="GKV103" s="375"/>
      <c r="GKW103" s="375"/>
      <c r="GKX103" s="375"/>
      <c r="GKY103" s="375"/>
      <c r="GKZ103" s="375"/>
      <c r="GLA103" s="375"/>
      <c r="GLB103" s="375"/>
      <c r="GLC103" s="375"/>
      <c r="GLD103" s="375"/>
      <c r="GLE103" s="375"/>
      <c r="GLF103" s="375"/>
      <c r="GLG103" s="375"/>
      <c r="GLH103" s="375"/>
      <c r="GLI103" s="375"/>
      <c r="GLJ103" s="375"/>
      <c r="GLK103" s="375"/>
      <c r="GLL103" s="375"/>
      <c r="GLM103" s="375"/>
      <c r="GLN103" s="375"/>
      <c r="GLO103" s="375"/>
      <c r="GLP103" s="375"/>
      <c r="GLQ103" s="375"/>
      <c r="GLR103" s="375"/>
      <c r="GLS103" s="375"/>
      <c r="GLT103" s="375"/>
      <c r="GLU103" s="375"/>
      <c r="GLV103" s="375"/>
      <c r="GLW103" s="375"/>
      <c r="GLX103" s="375"/>
      <c r="GLY103" s="375"/>
      <c r="GLZ103" s="375"/>
      <c r="GMA103" s="375"/>
      <c r="GMB103" s="375"/>
      <c r="GMC103" s="375"/>
      <c r="GMD103" s="375"/>
      <c r="GME103" s="375"/>
      <c r="GMF103" s="375"/>
      <c r="GMG103" s="375"/>
      <c r="GMH103" s="375"/>
      <c r="GMI103" s="375"/>
      <c r="GMJ103" s="375"/>
      <c r="GMK103" s="375"/>
      <c r="GML103" s="375"/>
      <c r="GMM103" s="375"/>
      <c r="GMN103" s="375"/>
      <c r="GMO103" s="375"/>
      <c r="GMP103" s="375"/>
      <c r="GMQ103" s="375"/>
      <c r="GMR103" s="375"/>
      <c r="GMS103" s="375"/>
      <c r="GMT103" s="375"/>
      <c r="GMU103" s="375"/>
      <c r="GMV103" s="375"/>
      <c r="GMW103" s="375"/>
      <c r="GMX103" s="375"/>
      <c r="GMY103" s="375"/>
      <c r="GMZ103" s="375"/>
      <c r="GNA103" s="375"/>
      <c r="GNB103" s="375"/>
      <c r="GNC103" s="375"/>
      <c r="GND103" s="375"/>
      <c r="GNE103" s="375"/>
      <c r="GNF103" s="375"/>
      <c r="GNG103" s="375"/>
      <c r="GNH103" s="375"/>
      <c r="GNI103" s="375"/>
      <c r="GNJ103" s="375"/>
      <c r="GNK103" s="375"/>
      <c r="GNL103" s="375"/>
      <c r="GNM103" s="375"/>
      <c r="GNN103" s="375"/>
      <c r="GNO103" s="375"/>
      <c r="GNP103" s="375"/>
      <c r="GNQ103" s="375"/>
      <c r="GNR103" s="375"/>
      <c r="GNS103" s="375"/>
      <c r="GNT103" s="375"/>
      <c r="GNU103" s="375"/>
      <c r="GNV103" s="375"/>
      <c r="GNW103" s="375"/>
      <c r="GNX103" s="375"/>
      <c r="GNY103" s="375"/>
      <c r="GNZ103" s="375"/>
      <c r="GOA103" s="375"/>
      <c r="GOB103" s="375"/>
      <c r="GOC103" s="375"/>
      <c r="GOD103" s="375"/>
      <c r="GOE103" s="375"/>
      <c r="GOF103" s="375"/>
      <c r="GOG103" s="375"/>
      <c r="GOH103" s="375"/>
      <c r="GOI103" s="375"/>
      <c r="GOJ103" s="375"/>
      <c r="GOK103" s="375"/>
      <c r="GOL103" s="375"/>
      <c r="GOM103" s="375"/>
      <c r="GON103" s="375"/>
      <c r="GOO103" s="375"/>
      <c r="GOP103" s="375"/>
      <c r="GOQ103" s="375"/>
      <c r="GOR103" s="375"/>
      <c r="GOS103" s="375"/>
      <c r="GOT103" s="375"/>
      <c r="GOU103" s="375"/>
      <c r="GOV103" s="375"/>
      <c r="GOW103" s="375"/>
      <c r="GOX103" s="375"/>
      <c r="GOY103" s="375"/>
      <c r="GOZ103" s="375"/>
      <c r="GPA103" s="375"/>
      <c r="GPB103" s="375"/>
      <c r="GPC103" s="375"/>
      <c r="GPD103" s="375"/>
      <c r="GPE103" s="375"/>
      <c r="GPF103" s="375"/>
      <c r="GPG103" s="375"/>
      <c r="GPH103" s="375"/>
      <c r="GPI103" s="375"/>
      <c r="GPJ103" s="375"/>
      <c r="GPK103" s="375"/>
      <c r="GPL103" s="375"/>
      <c r="GPM103" s="375"/>
      <c r="GPN103" s="375"/>
      <c r="GPO103" s="375"/>
      <c r="GPP103" s="375"/>
      <c r="GPQ103" s="375"/>
      <c r="GPR103" s="375"/>
      <c r="GPS103" s="375"/>
      <c r="GPT103" s="375"/>
      <c r="GPU103" s="375"/>
      <c r="GPV103" s="375"/>
      <c r="GPW103" s="375"/>
      <c r="GPX103" s="375"/>
      <c r="GPY103" s="375"/>
      <c r="GPZ103" s="375"/>
      <c r="GQA103" s="375"/>
      <c r="GQB103" s="375"/>
      <c r="GQC103" s="375"/>
      <c r="GQD103" s="375"/>
      <c r="GQE103" s="375"/>
      <c r="GQF103" s="375"/>
      <c r="GQG103" s="375"/>
      <c r="GQH103" s="375"/>
      <c r="GQI103" s="375"/>
      <c r="GQJ103" s="375"/>
      <c r="GQK103" s="375"/>
      <c r="GQL103" s="375"/>
      <c r="GQM103" s="375"/>
      <c r="GQN103" s="375"/>
      <c r="GQO103" s="375"/>
      <c r="GQP103" s="375"/>
      <c r="GQQ103" s="375"/>
      <c r="GQR103" s="375"/>
      <c r="GQS103" s="375"/>
      <c r="GQT103" s="375"/>
      <c r="GQU103" s="375"/>
      <c r="GQV103" s="375"/>
      <c r="GQW103" s="375"/>
      <c r="GQX103" s="375"/>
      <c r="GQY103" s="375"/>
      <c r="GQZ103" s="375"/>
      <c r="GRA103" s="375"/>
      <c r="GRB103" s="375"/>
      <c r="GRC103" s="375"/>
      <c r="GRD103" s="375"/>
      <c r="GRE103" s="375"/>
      <c r="GRF103" s="375"/>
      <c r="GRG103" s="375"/>
      <c r="GRH103" s="375"/>
      <c r="GRI103" s="375"/>
      <c r="GRJ103" s="375"/>
      <c r="GRK103" s="375"/>
      <c r="GRL103" s="375"/>
      <c r="GRM103" s="375"/>
      <c r="GRN103" s="375"/>
      <c r="GRO103" s="375"/>
      <c r="GRP103" s="375"/>
      <c r="GRQ103" s="375"/>
      <c r="GRR103" s="375"/>
      <c r="GRS103" s="375"/>
      <c r="GRT103" s="375"/>
      <c r="GRU103" s="375"/>
      <c r="GRV103" s="375"/>
      <c r="GRW103" s="375"/>
      <c r="GRX103" s="375"/>
      <c r="GRY103" s="375"/>
      <c r="GRZ103" s="375"/>
      <c r="GSA103" s="375"/>
      <c r="GSB103" s="375"/>
      <c r="GSC103" s="375"/>
      <c r="GSD103" s="375"/>
      <c r="GSE103" s="375"/>
      <c r="GSF103" s="375"/>
      <c r="GSG103" s="375"/>
      <c r="GSH103" s="375"/>
      <c r="GSI103" s="375"/>
      <c r="GSJ103" s="375"/>
      <c r="GSK103" s="375"/>
      <c r="GSL103" s="375"/>
      <c r="GSM103" s="375"/>
      <c r="GSN103" s="375"/>
      <c r="GSO103" s="375"/>
      <c r="GSP103" s="375"/>
      <c r="GSQ103" s="375"/>
      <c r="GSR103" s="375"/>
      <c r="GSS103" s="375"/>
      <c r="GST103" s="375"/>
      <c r="GSU103" s="375"/>
      <c r="GSV103" s="375"/>
      <c r="GSW103" s="375"/>
      <c r="GSX103" s="375"/>
      <c r="GSY103" s="375"/>
      <c r="GSZ103" s="375"/>
      <c r="GTA103" s="375"/>
      <c r="GTB103" s="375"/>
      <c r="GTC103" s="375"/>
      <c r="GTD103" s="375"/>
      <c r="GTE103" s="375"/>
      <c r="GTF103" s="375"/>
      <c r="GTG103" s="375"/>
      <c r="GTH103" s="375"/>
      <c r="GTI103" s="375"/>
      <c r="GTJ103" s="375"/>
      <c r="GTK103" s="375"/>
      <c r="GTL103" s="375"/>
      <c r="GTM103" s="375"/>
      <c r="GTN103" s="375"/>
      <c r="GTO103" s="375"/>
      <c r="GTP103" s="375"/>
      <c r="GTQ103" s="375"/>
      <c r="GTR103" s="375"/>
      <c r="GTS103" s="375"/>
      <c r="GTT103" s="375"/>
      <c r="GTU103" s="375"/>
      <c r="GTV103" s="375"/>
      <c r="GTW103" s="375"/>
      <c r="GTX103" s="375"/>
      <c r="GTY103" s="375"/>
      <c r="GTZ103" s="375"/>
      <c r="GUA103" s="375"/>
      <c r="GUB103" s="375"/>
      <c r="GUC103" s="375"/>
      <c r="GUD103" s="375"/>
      <c r="GUE103" s="375"/>
      <c r="GUF103" s="375"/>
      <c r="GUG103" s="375"/>
      <c r="GUH103" s="375"/>
      <c r="GUI103" s="375"/>
      <c r="GUJ103" s="375"/>
      <c r="GUK103" s="375"/>
      <c r="GUL103" s="375"/>
      <c r="GUM103" s="375"/>
      <c r="GUN103" s="375"/>
      <c r="GUO103" s="375"/>
      <c r="GUP103" s="375"/>
      <c r="GUQ103" s="375"/>
      <c r="GUR103" s="375"/>
      <c r="GUS103" s="375"/>
      <c r="GUT103" s="375"/>
      <c r="GUU103" s="375"/>
      <c r="GUV103" s="375"/>
      <c r="GUW103" s="375"/>
      <c r="GUX103" s="375"/>
      <c r="GUY103" s="375"/>
      <c r="GUZ103" s="375"/>
      <c r="GVA103" s="375"/>
      <c r="GVB103" s="375"/>
      <c r="GVC103" s="375"/>
      <c r="GVD103" s="375"/>
      <c r="GVE103" s="375"/>
      <c r="GVF103" s="375"/>
      <c r="GVG103" s="375"/>
      <c r="GVH103" s="375"/>
      <c r="GVI103" s="375"/>
      <c r="GVJ103" s="375"/>
      <c r="GVK103" s="375"/>
      <c r="GVL103" s="375"/>
      <c r="GVM103" s="375"/>
      <c r="GVN103" s="375"/>
      <c r="GVO103" s="375"/>
      <c r="GVP103" s="375"/>
      <c r="GVQ103" s="375"/>
      <c r="GVR103" s="375"/>
      <c r="GVS103" s="375"/>
      <c r="GVT103" s="375"/>
      <c r="GVU103" s="375"/>
      <c r="GVV103" s="375"/>
      <c r="GVW103" s="375"/>
      <c r="GVX103" s="375"/>
      <c r="GVY103" s="375"/>
      <c r="GVZ103" s="375"/>
      <c r="GWA103" s="375"/>
      <c r="GWB103" s="375"/>
      <c r="GWC103" s="375"/>
      <c r="GWD103" s="375"/>
      <c r="GWE103" s="375"/>
      <c r="GWF103" s="375"/>
      <c r="GWG103" s="375"/>
      <c r="GWH103" s="375"/>
      <c r="GWI103" s="375"/>
      <c r="GWJ103" s="375"/>
      <c r="GWK103" s="375"/>
      <c r="GWL103" s="375"/>
      <c r="GWM103" s="375"/>
      <c r="GWN103" s="375"/>
      <c r="GWO103" s="375"/>
      <c r="GWP103" s="375"/>
      <c r="GWQ103" s="375"/>
      <c r="GWR103" s="375"/>
      <c r="GWS103" s="375"/>
      <c r="GWT103" s="375"/>
      <c r="GWU103" s="375"/>
      <c r="GWV103" s="375"/>
      <c r="GWW103" s="375"/>
      <c r="GWX103" s="375"/>
      <c r="GWY103" s="375"/>
      <c r="GWZ103" s="375"/>
      <c r="GXA103" s="375"/>
      <c r="GXB103" s="375"/>
      <c r="GXC103" s="375"/>
      <c r="GXD103" s="375"/>
      <c r="GXE103" s="375"/>
      <c r="GXF103" s="375"/>
      <c r="GXG103" s="375"/>
      <c r="GXH103" s="375"/>
      <c r="GXI103" s="375"/>
      <c r="GXJ103" s="375"/>
      <c r="GXK103" s="375"/>
      <c r="GXL103" s="375"/>
      <c r="GXM103" s="375"/>
      <c r="GXN103" s="375"/>
      <c r="GXO103" s="375"/>
      <c r="GXP103" s="375"/>
      <c r="GXQ103" s="375"/>
      <c r="GXR103" s="375"/>
      <c r="GXS103" s="375"/>
      <c r="GXT103" s="375"/>
      <c r="GXU103" s="375"/>
      <c r="GXV103" s="375"/>
      <c r="GXW103" s="375"/>
      <c r="GXX103" s="375"/>
      <c r="GXY103" s="375"/>
      <c r="GXZ103" s="375"/>
      <c r="GYA103" s="375"/>
      <c r="GYB103" s="375"/>
      <c r="GYC103" s="375"/>
      <c r="GYD103" s="375"/>
      <c r="GYE103" s="375"/>
      <c r="GYF103" s="375"/>
      <c r="GYG103" s="375"/>
      <c r="GYH103" s="375"/>
      <c r="GYI103" s="375"/>
      <c r="GYJ103" s="375"/>
      <c r="GYK103" s="375"/>
      <c r="GYL103" s="375"/>
      <c r="GYM103" s="375"/>
      <c r="GYN103" s="375"/>
      <c r="GYO103" s="375"/>
      <c r="GYP103" s="375"/>
      <c r="GYQ103" s="375"/>
      <c r="GYR103" s="375"/>
      <c r="GYS103" s="375"/>
      <c r="GYT103" s="375"/>
      <c r="GYU103" s="375"/>
      <c r="GYV103" s="375"/>
      <c r="GYW103" s="375"/>
      <c r="GYX103" s="375"/>
      <c r="GYY103" s="375"/>
      <c r="GYZ103" s="375"/>
      <c r="GZA103" s="375"/>
      <c r="GZB103" s="375"/>
      <c r="GZC103" s="375"/>
      <c r="GZD103" s="375"/>
      <c r="GZE103" s="375"/>
      <c r="GZF103" s="375"/>
      <c r="GZG103" s="375"/>
      <c r="GZH103" s="375"/>
      <c r="GZI103" s="375"/>
      <c r="GZJ103" s="375"/>
      <c r="GZK103" s="375"/>
      <c r="GZL103" s="375"/>
      <c r="GZM103" s="375"/>
      <c r="GZN103" s="375"/>
      <c r="GZO103" s="375"/>
      <c r="GZP103" s="375"/>
      <c r="GZQ103" s="375"/>
      <c r="GZR103" s="375"/>
      <c r="GZS103" s="375"/>
      <c r="GZT103" s="375"/>
      <c r="GZU103" s="375"/>
      <c r="GZV103" s="375"/>
      <c r="GZW103" s="375"/>
      <c r="GZX103" s="375"/>
      <c r="GZY103" s="375"/>
      <c r="GZZ103" s="375"/>
      <c r="HAA103" s="375"/>
      <c r="HAB103" s="375"/>
      <c r="HAC103" s="375"/>
      <c r="HAD103" s="375"/>
      <c r="HAE103" s="375"/>
      <c r="HAF103" s="375"/>
      <c r="HAG103" s="375"/>
      <c r="HAH103" s="375"/>
      <c r="HAI103" s="375"/>
      <c r="HAJ103" s="375"/>
      <c r="HAK103" s="375"/>
      <c r="HAL103" s="375"/>
      <c r="HAM103" s="375"/>
      <c r="HAN103" s="375"/>
      <c r="HAO103" s="375"/>
      <c r="HAP103" s="375"/>
      <c r="HAQ103" s="375"/>
      <c r="HAR103" s="375"/>
      <c r="HAS103" s="375"/>
      <c r="HAT103" s="375"/>
      <c r="HAU103" s="375"/>
      <c r="HAV103" s="375"/>
      <c r="HAW103" s="375"/>
      <c r="HAX103" s="375"/>
      <c r="HAY103" s="375"/>
      <c r="HAZ103" s="375"/>
      <c r="HBA103" s="375"/>
      <c r="HBB103" s="375"/>
      <c r="HBC103" s="375"/>
      <c r="HBD103" s="375"/>
      <c r="HBE103" s="375"/>
      <c r="HBF103" s="375"/>
      <c r="HBG103" s="375"/>
      <c r="HBH103" s="375"/>
      <c r="HBI103" s="375"/>
      <c r="HBJ103" s="375"/>
      <c r="HBK103" s="375"/>
      <c r="HBL103" s="375"/>
      <c r="HBM103" s="375"/>
      <c r="HBN103" s="375"/>
      <c r="HBO103" s="375"/>
      <c r="HBP103" s="375"/>
      <c r="HBQ103" s="375"/>
      <c r="HBR103" s="375"/>
      <c r="HBS103" s="375"/>
      <c r="HBT103" s="375"/>
      <c r="HBU103" s="375"/>
      <c r="HBV103" s="375"/>
      <c r="HBW103" s="375"/>
      <c r="HBX103" s="375"/>
      <c r="HBY103" s="375"/>
      <c r="HBZ103" s="375"/>
      <c r="HCA103" s="375"/>
      <c r="HCB103" s="375"/>
      <c r="HCC103" s="375"/>
      <c r="HCD103" s="375"/>
      <c r="HCE103" s="375"/>
      <c r="HCF103" s="375"/>
      <c r="HCG103" s="375"/>
      <c r="HCH103" s="375"/>
      <c r="HCI103" s="375"/>
      <c r="HCJ103" s="375"/>
      <c r="HCK103" s="375"/>
      <c r="HCL103" s="375"/>
      <c r="HCM103" s="375"/>
      <c r="HCN103" s="375"/>
      <c r="HCO103" s="375"/>
      <c r="HCP103" s="375"/>
      <c r="HCQ103" s="375"/>
      <c r="HCR103" s="375"/>
      <c r="HCS103" s="375"/>
      <c r="HCT103" s="375"/>
      <c r="HCU103" s="375"/>
      <c r="HCV103" s="375"/>
      <c r="HCW103" s="375"/>
      <c r="HCX103" s="375"/>
      <c r="HCY103" s="375"/>
      <c r="HCZ103" s="375"/>
      <c r="HDA103" s="375"/>
      <c r="HDB103" s="375"/>
      <c r="HDC103" s="375"/>
      <c r="HDD103" s="375"/>
      <c r="HDE103" s="375"/>
      <c r="HDF103" s="375"/>
      <c r="HDG103" s="375"/>
      <c r="HDH103" s="375"/>
      <c r="HDI103" s="375"/>
      <c r="HDJ103" s="375"/>
      <c r="HDK103" s="375"/>
      <c r="HDL103" s="375"/>
      <c r="HDM103" s="375"/>
      <c r="HDN103" s="375"/>
      <c r="HDO103" s="375"/>
      <c r="HDP103" s="375"/>
      <c r="HDQ103" s="375"/>
      <c r="HDR103" s="375"/>
      <c r="HDS103" s="375"/>
      <c r="HDT103" s="375"/>
      <c r="HDU103" s="375"/>
      <c r="HDV103" s="375"/>
      <c r="HDW103" s="375"/>
      <c r="HDX103" s="375"/>
      <c r="HDY103" s="375"/>
      <c r="HDZ103" s="375"/>
      <c r="HEA103" s="375"/>
      <c r="HEB103" s="375"/>
      <c r="HEC103" s="375"/>
      <c r="HED103" s="375"/>
      <c r="HEE103" s="375"/>
      <c r="HEF103" s="375"/>
      <c r="HEG103" s="375"/>
      <c r="HEH103" s="375"/>
      <c r="HEI103" s="375"/>
      <c r="HEJ103" s="375"/>
      <c r="HEK103" s="375"/>
      <c r="HEL103" s="375"/>
      <c r="HEM103" s="375"/>
      <c r="HEN103" s="375"/>
      <c r="HEO103" s="375"/>
      <c r="HEP103" s="375"/>
      <c r="HEQ103" s="375"/>
      <c r="HER103" s="375"/>
      <c r="HES103" s="375"/>
      <c r="HET103" s="375"/>
      <c r="HEU103" s="375"/>
      <c r="HEV103" s="375"/>
      <c r="HEW103" s="375"/>
      <c r="HEX103" s="375"/>
      <c r="HEY103" s="375"/>
      <c r="HEZ103" s="375"/>
      <c r="HFA103" s="375"/>
      <c r="HFB103" s="375"/>
      <c r="HFC103" s="375"/>
      <c r="HFD103" s="375"/>
      <c r="HFE103" s="375"/>
      <c r="HFF103" s="375"/>
      <c r="HFG103" s="375"/>
      <c r="HFH103" s="375"/>
      <c r="HFI103" s="375"/>
      <c r="HFJ103" s="375"/>
      <c r="HFK103" s="375"/>
      <c r="HFL103" s="375"/>
      <c r="HFM103" s="375"/>
      <c r="HFN103" s="375"/>
      <c r="HFO103" s="375"/>
      <c r="HFP103" s="375"/>
      <c r="HFQ103" s="375"/>
      <c r="HFR103" s="375"/>
      <c r="HFS103" s="375"/>
      <c r="HFT103" s="375"/>
      <c r="HFU103" s="375"/>
      <c r="HFV103" s="375"/>
      <c r="HFW103" s="375"/>
      <c r="HFX103" s="375"/>
      <c r="HFY103" s="375"/>
      <c r="HFZ103" s="375"/>
      <c r="HGA103" s="375"/>
      <c r="HGB103" s="375"/>
      <c r="HGC103" s="375"/>
      <c r="HGD103" s="375"/>
      <c r="HGE103" s="375"/>
      <c r="HGF103" s="375"/>
      <c r="HGG103" s="375"/>
      <c r="HGH103" s="375"/>
      <c r="HGI103" s="375"/>
      <c r="HGJ103" s="375"/>
      <c r="HGK103" s="375"/>
      <c r="HGL103" s="375"/>
      <c r="HGM103" s="375"/>
      <c r="HGN103" s="375"/>
      <c r="HGO103" s="375"/>
      <c r="HGP103" s="375"/>
      <c r="HGQ103" s="375"/>
      <c r="HGR103" s="375"/>
      <c r="HGS103" s="375"/>
      <c r="HGT103" s="375"/>
      <c r="HGU103" s="375"/>
      <c r="HGV103" s="375"/>
      <c r="HGW103" s="375"/>
      <c r="HGX103" s="375"/>
      <c r="HGY103" s="375"/>
      <c r="HGZ103" s="375"/>
      <c r="HHA103" s="375"/>
      <c r="HHB103" s="375"/>
      <c r="HHC103" s="375"/>
      <c r="HHD103" s="375"/>
      <c r="HHE103" s="375"/>
      <c r="HHF103" s="375"/>
      <c r="HHG103" s="375"/>
      <c r="HHH103" s="375"/>
      <c r="HHI103" s="375"/>
      <c r="HHJ103" s="375"/>
      <c r="HHK103" s="375"/>
      <c r="HHL103" s="375"/>
      <c r="HHM103" s="375"/>
      <c r="HHN103" s="375"/>
      <c r="HHO103" s="375"/>
      <c r="HHP103" s="375"/>
      <c r="HHQ103" s="375"/>
      <c r="HHR103" s="375"/>
      <c r="HHS103" s="375"/>
      <c r="HHT103" s="375"/>
      <c r="HHU103" s="375"/>
      <c r="HHV103" s="375"/>
      <c r="HHW103" s="375"/>
      <c r="HHX103" s="375"/>
      <c r="HHY103" s="375"/>
      <c r="HHZ103" s="375"/>
      <c r="HIA103" s="375"/>
      <c r="HIB103" s="375"/>
      <c r="HIC103" s="375"/>
      <c r="HID103" s="375"/>
      <c r="HIE103" s="375"/>
      <c r="HIF103" s="375"/>
      <c r="HIG103" s="375"/>
      <c r="HIH103" s="375"/>
      <c r="HII103" s="375"/>
      <c r="HIJ103" s="375"/>
      <c r="HIK103" s="375"/>
      <c r="HIL103" s="375"/>
      <c r="HIM103" s="375"/>
      <c r="HIN103" s="375"/>
      <c r="HIO103" s="375"/>
      <c r="HIP103" s="375"/>
      <c r="HIQ103" s="375"/>
      <c r="HIR103" s="375"/>
      <c r="HIS103" s="375"/>
      <c r="HIT103" s="375"/>
      <c r="HIU103" s="375"/>
      <c r="HIV103" s="375"/>
      <c r="HIW103" s="375"/>
      <c r="HIX103" s="375"/>
      <c r="HIY103" s="375"/>
      <c r="HIZ103" s="375"/>
      <c r="HJA103" s="375"/>
      <c r="HJB103" s="375"/>
      <c r="HJC103" s="375"/>
      <c r="HJD103" s="375"/>
      <c r="HJE103" s="375"/>
      <c r="HJF103" s="375"/>
      <c r="HJG103" s="375"/>
      <c r="HJH103" s="375"/>
      <c r="HJI103" s="375"/>
      <c r="HJJ103" s="375"/>
      <c r="HJK103" s="375"/>
      <c r="HJL103" s="375"/>
      <c r="HJM103" s="375"/>
      <c r="HJN103" s="375"/>
      <c r="HJO103" s="375"/>
      <c r="HJP103" s="375"/>
      <c r="HJQ103" s="375"/>
      <c r="HJR103" s="375"/>
      <c r="HJS103" s="375"/>
      <c r="HJT103" s="375"/>
      <c r="HJU103" s="375"/>
      <c r="HJV103" s="375"/>
      <c r="HJW103" s="375"/>
      <c r="HJX103" s="375"/>
      <c r="HJY103" s="375"/>
      <c r="HJZ103" s="375"/>
      <c r="HKA103" s="375"/>
      <c r="HKB103" s="375"/>
      <c r="HKC103" s="375"/>
      <c r="HKD103" s="375"/>
      <c r="HKE103" s="375"/>
      <c r="HKF103" s="375"/>
      <c r="HKG103" s="375"/>
      <c r="HKH103" s="375"/>
      <c r="HKI103" s="375"/>
      <c r="HKJ103" s="375"/>
      <c r="HKK103" s="375"/>
      <c r="HKL103" s="375"/>
      <c r="HKM103" s="375"/>
      <c r="HKN103" s="375"/>
      <c r="HKO103" s="375"/>
      <c r="HKP103" s="375"/>
      <c r="HKQ103" s="375"/>
      <c r="HKR103" s="375"/>
      <c r="HKS103" s="375"/>
      <c r="HKT103" s="375"/>
      <c r="HKU103" s="375"/>
      <c r="HKV103" s="375"/>
      <c r="HKW103" s="375"/>
      <c r="HKX103" s="375"/>
      <c r="HKY103" s="375"/>
      <c r="HKZ103" s="375"/>
      <c r="HLA103" s="375"/>
      <c r="HLB103" s="375"/>
      <c r="HLC103" s="375"/>
      <c r="HLD103" s="375"/>
      <c r="HLE103" s="375"/>
      <c r="HLF103" s="375"/>
      <c r="HLG103" s="375"/>
      <c r="HLH103" s="375"/>
      <c r="HLI103" s="375"/>
      <c r="HLJ103" s="375"/>
      <c r="HLK103" s="375"/>
      <c r="HLL103" s="375"/>
      <c r="HLM103" s="375"/>
      <c r="HLN103" s="375"/>
      <c r="HLO103" s="375"/>
      <c r="HLP103" s="375"/>
      <c r="HLQ103" s="375"/>
      <c r="HLR103" s="375"/>
      <c r="HLS103" s="375"/>
      <c r="HLT103" s="375"/>
      <c r="HLU103" s="375"/>
      <c r="HLV103" s="375"/>
      <c r="HLW103" s="375"/>
      <c r="HLX103" s="375"/>
      <c r="HLY103" s="375"/>
      <c r="HLZ103" s="375"/>
      <c r="HMA103" s="375"/>
      <c r="HMB103" s="375"/>
      <c r="HMC103" s="375"/>
      <c r="HMD103" s="375"/>
      <c r="HME103" s="375"/>
      <c r="HMF103" s="375"/>
      <c r="HMG103" s="375"/>
      <c r="HMH103" s="375"/>
      <c r="HMI103" s="375"/>
      <c r="HMJ103" s="375"/>
      <c r="HMK103" s="375"/>
      <c r="HML103" s="375"/>
      <c r="HMM103" s="375"/>
      <c r="HMN103" s="375"/>
      <c r="HMO103" s="375"/>
      <c r="HMP103" s="375"/>
      <c r="HMQ103" s="375"/>
      <c r="HMR103" s="375"/>
      <c r="HMS103" s="375"/>
      <c r="HMT103" s="375"/>
      <c r="HMU103" s="375"/>
      <c r="HMV103" s="375"/>
      <c r="HMW103" s="375"/>
      <c r="HMX103" s="375"/>
      <c r="HMY103" s="375"/>
      <c r="HMZ103" s="375"/>
      <c r="HNA103" s="375"/>
      <c r="HNB103" s="375"/>
      <c r="HNC103" s="375"/>
      <c r="HND103" s="375"/>
      <c r="HNE103" s="375"/>
      <c r="HNF103" s="375"/>
      <c r="HNG103" s="375"/>
      <c r="HNH103" s="375"/>
      <c r="HNI103" s="375"/>
      <c r="HNJ103" s="375"/>
      <c r="HNK103" s="375"/>
      <c r="HNL103" s="375"/>
      <c r="HNM103" s="375"/>
      <c r="HNN103" s="375"/>
      <c r="HNO103" s="375"/>
      <c r="HNP103" s="375"/>
      <c r="HNQ103" s="375"/>
      <c r="HNR103" s="375"/>
      <c r="HNS103" s="375"/>
      <c r="HNT103" s="375"/>
      <c r="HNU103" s="375"/>
      <c r="HNV103" s="375"/>
      <c r="HNW103" s="375"/>
      <c r="HNX103" s="375"/>
      <c r="HNY103" s="375"/>
      <c r="HNZ103" s="375"/>
      <c r="HOA103" s="375"/>
      <c r="HOB103" s="375"/>
      <c r="HOC103" s="375"/>
      <c r="HOD103" s="375"/>
      <c r="HOE103" s="375"/>
      <c r="HOF103" s="375"/>
      <c r="HOG103" s="375"/>
      <c r="HOH103" s="375"/>
      <c r="HOI103" s="375"/>
      <c r="HOJ103" s="375"/>
      <c r="HOK103" s="375"/>
      <c r="HOL103" s="375"/>
      <c r="HOM103" s="375"/>
      <c r="HON103" s="375"/>
      <c r="HOO103" s="375"/>
      <c r="HOP103" s="375"/>
      <c r="HOQ103" s="375"/>
      <c r="HOR103" s="375"/>
      <c r="HOS103" s="375"/>
      <c r="HOT103" s="375"/>
      <c r="HOU103" s="375"/>
      <c r="HOV103" s="375"/>
      <c r="HOW103" s="375"/>
      <c r="HOX103" s="375"/>
      <c r="HOY103" s="375"/>
      <c r="HOZ103" s="375"/>
      <c r="HPA103" s="375"/>
      <c r="HPB103" s="375"/>
      <c r="HPC103" s="375"/>
      <c r="HPD103" s="375"/>
      <c r="HPE103" s="375"/>
      <c r="HPF103" s="375"/>
      <c r="HPG103" s="375"/>
      <c r="HPH103" s="375"/>
      <c r="HPI103" s="375"/>
      <c r="HPJ103" s="375"/>
      <c r="HPK103" s="375"/>
      <c r="HPL103" s="375"/>
      <c r="HPM103" s="375"/>
      <c r="HPN103" s="375"/>
      <c r="HPO103" s="375"/>
      <c r="HPP103" s="375"/>
      <c r="HPQ103" s="375"/>
      <c r="HPR103" s="375"/>
      <c r="HPS103" s="375"/>
      <c r="HPT103" s="375"/>
      <c r="HPU103" s="375"/>
      <c r="HPV103" s="375"/>
      <c r="HPW103" s="375"/>
      <c r="HPX103" s="375"/>
      <c r="HPY103" s="375"/>
      <c r="HPZ103" s="375"/>
      <c r="HQA103" s="375"/>
      <c r="HQB103" s="375"/>
      <c r="HQC103" s="375"/>
      <c r="HQD103" s="375"/>
      <c r="HQE103" s="375"/>
      <c r="HQF103" s="375"/>
      <c r="HQG103" s="375"/>
      <c r="HQH103" s="375"/>
      <c r="HQI103" s="375"/>
      <c r="HQJ103" s="375"/>
      <c r="HQK103" s="375"/>
      <c r="HQL103" s="375"/>
      <c r="HQM103" s="375"/>
      <c r="HQN103" s="375"/>
      <c r="HQO103" s="375"/>
      <c r="HQP103" s="375"/>
      <c r="HQQ103" s="375"/>
      <c r="HQR103" s="375"/>
      <c r="HQS103" s="375"/>
      <c r="HQT103" s="375"/>
      <c r="HQU103" s="375"/>
      <c r="HQV103" s="375"/>
      <c r="HQW103" s="375"/>
      <c r="HQX103" s="375"/>
      <c r="HQY103" s="375"/>
      <c r="HQZ103" s="375"/>
      <c r="HRA103" s="375"/>
      <c r="HRB103" s="375"/>
      <c r="HRC103" s="375"/>
      <c r="HRD103" s="375"/>
      <c r="HRE103" s="375"/>
      <c r="HRF103" s="375"/>
      <c r="HRG103" s="375"/>
      <c r="HRH103" s="375"/>
      <c r="HRI103" s="375"/>
      <c r="HRJ103" s="375"/>
      <c r="HRK103" s="375"/>
      <c r="HRL103" s="375"/>
      <c r="HRM103" s="375"/>
      <c r="HRN103" s="375"/>
      <c r="HRO103" s="375"/>
      <c r="HRP103" s="375"/>
      <c r="HRQ103" s="375"/>
      <c r="HRR103" s="375"/>
      <c r="HRS103" s="375"/>
      <c r="HRT103" s="375"/>
      <c r="HRU103" s="375"/>
      <c r="HRV103" s="375"/>
      <c r="HRW103" s="375"/>
      <c r="HRX103" s="375"/>
      <c r="HRY103" s="375"/>
      <c r="HRZ103" s="375"/>
      <c r="HSA103" s="375"/>
      <c r="HSB103" s="375"/>
      <c r="HSC103" s="375"/>
      <c r="HSD103" s="375"/>
      <c r="HSE103" s="375"/>
      <c r="HSF103" s="375"/>
      <c r="HSG103" s="375"/>
      <c r="HSH103" s="375"/>
      <c r="HSI103" s="375"/>
      <c r="HSJ103" s="375"/>
      <c r="HSK103" s="375"/>
      <c r="HSL103" s="375"/>
      <c r="HSM103" s="375"/>
      <c r="HSN103" s="375"/>
      <c r="HSO103" s="375"/>
      <c r="HSP103" s="375"/>
      <c r="HSQ103" s="375"/>
      <c r="HSR103" s="375"/>
      <c r="HSS103" s="375"/>
      <c r="HST103" s="375"/>
      <c r="HSU103" s="375"/>
      <c r="HSV103" s="375"/>
      <c r="HSW103" s="375"/>
      <c r="HSX103" s="375"/>
      <c r="HSY103" s="375"/>
      <c r="HSZ103" s="375"/>
      <c r="HTA103" s="375"/>
      <c r="HTB103" s="375"/>
      <c r="HTC103" s="375"/>
      <c r="HTD103" s="375"/>
      <c r="HTE103" s="375"/>
      <c r="HTF103" s="375"/>
      <c r="HTG103" s="375"/>
      <c r="HTH103" s="375"/>
      <c r="HTI103" s="375"/>
      <c r="HTJ103" s="375"/>
      <c r="HTK103" s="375"/>
      <c r="HTL103" s="375"/>
      <c r="HTM103" s="375"/>
      <c r="HTN103" s="375"/>
      <c r="HTO103" s="375"/>
      <c r="HTP103" s="375"/>
      <c r="HTQ103" s="375"/>
      <c r="HTR103" s="375"/>
      <c r="HTS103" s="375"/>
      <c r="HTT103" s="375"/>
      <c r="HTU103" s="375"/>
      <c r="HTV103" s="375"/>
      <c r="HTW103" s="375"/>
      <c r="HTX103" s="375"/>
      <c r="HTY103" s="375"/>
      <c r="HTZ103" s="375"/>
      <c r="HUA103" s="375"/>
      <c r="HUB103" s="375"/>
      <c r="HUC103" s="375"/>
      <c r="HUD103" s="375"/>
      <c r="HUE103" s="375"/>
      <c r="HUF103" s="375"/>
      <c r="HUG103" s="375"/>
      <c r="HUH103" s="375"/>
      <c r="HUI103" s="375"/>
      <c r="HUJ103" s="375"/>
      <c r="HUK103" s="375"/>
      <c r="HUL103" s="375"/>
      <c r="HUM103" s="375"/>
      <c r="HUN103" s="375"/>
      <c r="HUO103" s="375"/>
      <c r="HUP103" s="375"/>
      <c r="HUQ103" s="375"/>
      <c r="HUR103" s="375"/>
      <c r="HUS103" s="375"/>
      <c r="HUT103" s="375"/>
      <c r="HUU103" s="375"/>
      <c r="HUV103" s="375"/>
      <c r="HUW103" s="375"/>
      <c r="HUX103" s="375"/>
      <c r="HUY103" s="375"/>
      <c r="HUZ103" s="375"/>
      <c r="HVA103" s="375"/>
      <c r="HVB103" s="375"/>
      <c r="HVC103" s="375"/>
      <c r="HVD103" s="375"/>
      <c r="HVE103" s="375"/>
      <c r="HVF103" s="375"/>
      <c r="HVG103" s="375"/>
      <c r="HVH103" s="375"/>
      <c r="HVI103" s="375"/>
      <c r="HVJ103" s="375"/>
      <c r="HVK103" s="375"/>
      <c r="HVL103" s="375"/>
      <c r="HVM103" s="375"/>
      <c r="HVN103" s="375"/>
      <c r="HVO103" s="375"/>
      <c r="HVP103" s="375"/>
      <c r="HVQ103" s="375"/>
      <c r="HVR103" s="375"/>
      <c r="HVS103" s="375"/>
      <c r="HVT103" s="375"/>
      <c r="HVU103" s="375"/>
      <c r="HVV103" s="375"/>
      <c r="HVW103" s="375"/>
      <c r="HVX103" s="375"/>
      <c r="HVY103" s="375"/>
      <c r="HVZ103" s="375"/>
      <c r="HWA103" s="375"/>
      <c r="HWB103" s="375"/>
      <c r="HWC103" s="375"/>
      <c r="HWD103" s="375"/>
      <c r="HWE103" s="375"/>
      <c r="HWF103" s="375"/>
      <c r="HWG103" s="375"/>
      <c r="HWH103" s="375"/>
      <c r="HWI103" s="375"/>
      <c r="HWJ103" s="375"/>
      <c r="HWK103" s="375"/>
      <c r="HWL103" s="375"/>
      <c r="HWM103" s="375"/>
      <c r="HWN103" s="375"/>
      <c r="HWO103" s="375"/>
      <c r="HWP103" s="375"/>
      <c r="HWQ103" s="375"/>
      <c r="HWR103" s="375"/>
      <c r="HWS103" s="375"/>
      <c r="HWT103" s="375"/>
      <c r="HWU103" s="375"/>
      <c r="HWV103" s="375"/>
      <c r="HWW103" s="375"/>
      <c r="HWX103" s="375"/>
      <c r="HWY103" s="375"/>
      <c r="HWZ103" s="375"/>
      <c r="HXA103" s="375"/>
      <c r="HXB103" s="375"/>
      <c r="HXC103" s="375"/>
      <c r="HXD103" s="375"/>
      <c r="HXE103" s="375"/>
      <c r="HXF103" s="375"/>
      <c r="HXG103" s="375"/>
      <c r="HXH103" s="375"/>
      <c r="HXI103" s="375"/>
      <c r="HXJ103" s="375"/>
      <c r="HXK103" s="375"/>
      <c r="HXL103" s="375"/>
      <c r="HXM103" s="375"/>
      <c r="HXN103" s="375"/>
      <c r="HXO103" s="375"/>
      <c r="HXP103" s="375"/>
      <c r="HXQ103" s="375"/>
      <c r="HXR103" s="375"/>
      <c r="HXS103" s="375"/>
      <c r="HXT103" s="375"/>
      <c r="HXU103" s="375"/>
      <c r="HXV103" s="375"/>
      <c r="HXW103" s="375"/>
      <c r="HXX103" s="375"/>
      <c r="HXY103" s="375"/>
      <c r="HXZ103" s="375"/>
      <c r="HYA103" s="375"/>
      <c r="HYB103" s="375"/>
      <c r="HYC103" s="375"/>
      <c r="HYD103" s="375"/>
      <c r="HYE103" s="375"/>
      <c r="HYF103" s="375"/>
      <c r="HYG103" s="375"/>
      <c r="HYH103" s="375"/>
      <c r="HYI103" s="375"/>
      <c r="HYJ103" s="375"/>
      <c r="HYK103" s="375"/>
      <c r="HYL103" s="375"/>
      <c r="HYM103" s="375"/>
      <c r="HYN103" s="375"/>
      <c r="HYO103" s="375"/>
      <c r="HYP103" s="375"/>
      <c r="HYQ103" s="375"/>
      <c r="HYR103" s="375"/>
      <c r="HYS103" s="375"/>
      <c r="HYT103" s="375"/>
      <c r="HYU103" s="375"/>
      <c r="HYV103" s="375"/>
      <c r="HYW103" s="375"/>
      <c r="HYX103" s="375"/>
      <c r="HYY103" s="375"/>
      <c r="HYZ103" s="375"/>
      <c r="HZA103" s="375"/>
      <c r="HZB103" s="375"/>
      <c r="HZC103" s="375"/>
      <c r="HZD103" s="375"/>
      <c r="HZE103" s="375"/>
      <c r="HZF103" s="375"/>
      <c r="HZG103" s="375"/>
      <c r="HZH103" s="375"/>
      <c r="HZI103" s="375"/>
      <c r="HZJ103" s="375"/>
      <c r="HZK103" s="375"/>
      <c r="HZL103" s="375"/>
      <c r="HZM103" s="375"/>
      <c r="HZN103" s="375"/>
      <c r="HZO103" s="375"/>
      <c r="HZP103" s="375"/>
      <c r="HZQ103" s="375"/>
      <c r="HZR103" s="375"/>
      <c r="HZS103" s="375"/>
      <c r="HZT103" s="375"/>
      <c r="HZU103" s="375"/>
      <c r="HZV103" s="375"/>
      <c r="HZW103" s="375"/>
      <c r="HZX103" s="375"/>
      <c r="HZY103" s="375"/>
      <c r="HZZ103" s="375"/>
      <c r="IAA103" s="375"/>
      <c r="IAB103" s="375"/>
      <c r="IAC103" s="375"/>
      <c r="IAD103" s="375"/>
      <c r="IAE103" s="375"/>
      <c r="IAF103" s="375"/>
      <c r="IAG103" s="375"/>
      <c r="IAH103" s="375"/>
      <c r="IAI103" s="375"/>
      <c r="IAJ103" s="375"/>
      <c r="IAK103" s="375"/>
      <c r="IAL103" s="375"/>
      <c r="IAM103" s="375"/>
      <c r="IAN103" s="375"/>
      <c r="IAO103" s="375"/>
      <c r="IAP103" s="375"/>
      <c r="IAQ103" s="375"/>
      <c r="IAR103" s="375"/>
      <c r="IAS103" s="375"/>
      <c r="IAT103" s="375"/>
      <c r="IAU103" s="375"/>
      <c r="IAV103" s="375"/>
      <c r="IAW103" s="375"/>
      <c r="IAX103" s="375"/>
      <c r="IAY103" s="375"/>
      <c r="IAZ103" s="375"/>
      <c r="IBA103" s="375"/>
      <c r="IBB103" s="375"/>
      <c r="IBC103" s="375"/>
      <c r="IBD103" s="375"/>
      <c r="IBE103" s="375"/>
      <c r="IBF103" s="375"/>
      <c r="IBG103" s="375"/>
      <c r="IBH103" s="375"/>
      <c r="IBI103" s="375"/>
      <c r="IBJ103" s="375"/>
      <c r="IBK103" s="375"/>
      <c r="IBL103" s="375"/>
      <c r="IBM103" s="375"/>
      <c r="IBN103" s="375"/>
      <c r="IBO103" s="375"/>
      <c r="IBP103" s="375"/>
      <c r="IBQ103" s="375"/>
      <c r="IBR103" s="375"/>
      <c r="IBS103" s="375"/>
      <c r="IBT103" s="375"/>
      <c r="IBU103" s="375"/>
      <c r="IBV103" s="375"/>
      <c r="IBW103" s="375"/>
      <c r="IBX103" s="375"/>
      <c r="IBY103" s="375"/>
      <c r="IBZ103" s="375"/>
      <c r="ICA103" s="375"/>
      <c r="ICB103" s="375"/>
      <c r="ICC103" s="375"/>
      <c r="ICD103" s="375"/>
      <c r="ICE103" s="375"/>
      <c r="ICF103" s="375"/>
      <c r="ICG103" s="375"/>
      <c r="ICH103" s="375"/>
      <c r="ICI103" s="375"/>
      <c r="ICJ103" s="375"/>
      <c r="ICK103" s="375"/>
      <c r="ICL103" s="375"/>
      <c r="ICM103" s="375"/>
      <c r="ICN103" s="375"/>
      <c r="ICO103" s="375"/>
      <c r="ICP103" s="375"/>
      <c r="ICQ103" s="375"/>
      <c r="ICR103" s="375"/>
      <c r="ICS103" s="375"/>
      <c r="ICT103" s="375"/>
      <c r="ICU103" s="375"/>
      <c r="ICV103" s="375"/>
      <c r="ICW103" s="375"/>
      <c r="ICX103" s="375"/>
      <c r="ICY103" s="375"/>
      <c r="ICZ103" s="375"/>
      <c r="IDA103" s="375"/>
      <c r="IDB103" s="375"/>
      <c r="IDC103" s="375"/>
      <c r="IDD103" s="375"/>
      <c r="IDE103" s="375"/>
      <c r="IDF103" s="375"/>
      <c r="IDG103" s="375"/>
      <c r="IDH103" s="375"/>
      <c r="IDI103" s="375"/>
      <c r="IDJ103" s="375"/>
      <c r="IDK103" s="375"/>
      <c r="IDL103" s="375"/>
      <c r="IDM103" s="375"/>
      <c r="IDN103" s="375"/>
      <c r="IDO103" s="375"/>
      <c r="IDP103" s="375"/>
      <c r="IDQ103" s="375"/>
      <c r="IDR103" s="375"/>
      <c r="IDS103" s="375"/>
      <c r="IDT103" s="375"/>
      <c r="IDU103" s="375"/>
      <c r="IDV103" s="375"/>
      <c r="IDW103" s="375"/>
      <c r="IDX103" s="375"/>
      <c r="IDY103" s="375"/>
      <c r="IDZ103" s="375"/>
      <c r="IEA103" s="375"/>
      <c r="IEB103" s="375"/>
      <c r="IEC103" s="375"/>
      <c r="IED103" s="375"/>
      <c r="IEE103" s="375"/>
      <c r="IEF103" s="375"/>
      <c r="IEG103" s="375"/>
      <c r="IEH103" s="375"/>
      <c r="IEI103" s="375"/>
      <c r="IEJ103" s="375"/>
      <c r="IEK103" s="375"/>
      <c r="IEL103" s="375"/>
      <c r="IEM103" s="375"/>
      <c r="IEN103" s="375"/>
      <c r="IEO103" s="375"/>
      <c r="IEP103" s="375"/>
      <c r="IEQ103" s="375"/>
      <c r="IER103" s="375"/>
      <c r="IES103" s="375"/>
      <c r="IET103" s="375"/>
      <c r="IEU103" s="375"/>
      <c r="IEV103" s="375"/>
      <c r="IEW103" s="375"/>
      <c r="IEX103" s="375"/>
      <c r="IEY103" s="375"/>
      <c r="IEZ103" s="375"/>
      <c r="IFA103" s="375"/>
      <c r="IFB103" s="375"/>
      <c r="IFC103" s="375"/>
      <c r="IFD103" s="375"/>
      <c r="IFE103" s="375"/>
      <c r="IFF103" s="375"/>
      <c r="IFG103" s="375"/>
      <c r="IFH103" s="375"/>
      <c r="IFI103" s="375"/>
      <c r="IFJ103" s="375"/>
      <c r="IFK103" s="375"/>
      <c r="IFL103" s="375"/>
      <c r="IFM103" s="375"/>
      <c r="IFN103" s="375"/>
      <c r="IFO103" s="375"/>
      <c r="IFP103" s="375"/>
      <c r="IFQ103" s="375"/>
      <c r="IFR103" s="375"/>
      <c r="IFS103" s="375"/>
      <c r="IFT103" s="375"/>
      <c r="IFU103" s="375"/>
      <c r="IFV103" s="375"/>
      <c r="IFW103" s="375"/>
      <c r="IFX103" s="375"/>
      <c r="IFY103" s="375"/>
      <c r="IFZ103" s="375"/>
      <c r="IGA103" s="375"/>
      <c r="IGB103" s="375"/>
      <c r="IGC103" s="375"/>
      <c r="IGD103" s="375"/>
      <c r="IGE103" s="375"/>
      <c r="IGF103" s="375"/>
      <c r="IGG103" s="375"/>
      <c r="IGH103" s="375"/>
      <c r="IGI103" s="375"/>
      <c r="IGJ103" s="375"/>
      <c r="IGK103" s="375"/>
      <c r="IGL103" s="375"/>
      <c r="IGM103" s="375"/>
      <c r="IGN103" s="375"/>
      <c r="IGO103" s="375"/>
      <c r="IGP103" s="375"/>
      <c r="IGQ103" s="375"/>
      <c r="IGR103" s="375"/>
      <c r="IGS103" s="375"/>
      <c r="IGT103" s="375"/>
      <c r="IGU103" s="375"/>
      <c r="IGV103" s="375"/>
      <c r="IGW103" s="375"/>
      <c r="IGX103" s="375"/>
      <c r="IGY103" s="375"/>
      <c r="IGZ103" s="375"/>
      <c r="IHA103" s="375"/>
      <c r="IHB103" s="375"/>
      <c r="IHC103" s="375"/>
      <c r="IHD103" s="375"/>
      <c r="IHE103" s="375"/>
      <c r="IHF103" s="375"/>
      <c r="IHG103" s="375"/>
      <c r="IHH103" s="375"/>
      <c r="IHI103" s="375"/>
      <c r="IHJ103" s="375"/>
      <c r="IHK103" s="375"/>
      <c r="IHL103" s="375"/>
      <c r="IHM103" s="375"/>
      <c r="IHN103" s="375"/>
      <c r="IHO103" s="375"/>
      <c r="IHP103" s="375"/>
      <c r="IHQ103" s="375"/>
      <c r="IHR103" s="375"/>
      <c r="IHS103" s="375"/>
      <c r="IHT103" s="375"/>
      <c r="IHU103" s="375"/>
      <c r="IHV103" s="375"/>
      <c r="IHW103" s="375"/>
      <c r="IHX103" s="375"/>
      <c r="IHY103" s="375"/>
      <c r="IHZ103" s="375"/>
      <c r="IIA103" s="375"/>
      <c r="IIB103" s="375"/>
      <c r="IIC103" s="375"/>
      <c r="IID103" s="375"/>
      <c r="IIE103" s="375"/>
      <c r="IIF103" s="375"/>
      <c r="IIG103" s="375"/>
      <c r="IIH103" s="375"/>
      <c r="III103" s="375"/>
      <c r="IIJ103" s="375"/>
      <c r="IIK103" s="375"/>
      <c r="IIL103" s="375"/>
      <c r="IIM103" s="375"/>
      <c r="IIN103" s="375"/>
      <c r="IIO103" s="375"/>
      <c r="IIP103" s="375"/>
      <c r="IIQ103" s="375"/>
      <c r="IIR103" s="375"/>
      <c r="IIS103" s="375"/>
      <c r="IIT103" s="375"/>
      <c r="IIU103" s="375"/>
      <c r="IIV103" s="375"/>
      <c r="IIW103" s="375"/>
      <c r="IIX103" s="375"/>
      <c r="IIY103" s="375"/>
      <c r="IIZ103" s="375"/>
      <c r="IJA103" s="375"/>
      <c r="IJB103" s="375"/>
      <c r="IJC103" s="375"/>
      <c r="IJD103" s="375"/>
      <c r="IJE103" s="375"/>
      <c r="IJF103" s="375"/>
      <c r="IJG103" s="375"/>
      <c r="IJH103" s="375"/>
      <c r="IJI103" s="375"/>
      <c r="IJJ103" s="375"/>
      <c r="IJK103" s="375"/>
      <c r="IJL103" s="375"/>
      <c r="IJM103" s="375"/>
      <c r="IJN103" s="375"/>
      <c r="IJO103" s="375"/>
      <c r="IJP103" s="375"/>
      <c r="IJQ103" s="375"/>
      <c r="IJR103" s="375"/>
      <c r="IJS103" s="375"/>
      <c r="IJT103" s="375"/>
      <c r="IJU103" s="375"/>
      <c r="IJV103" s="375"/>
      <c r="IJW103" s="375"/>
      <c r="IJX103" s="375"/>
      <c r="IJY103" s="375"/>
      <c r="IJZ103" s="375"/>
      <c r="IKA103" s="375"/>
      <c r="IKB103" s="375"/>
      <c r="IKC103" s="375"/>
      <c r="IKD103" s="375"/>
      <c r="IKE103" s="375"/>
      <c r="IKF103" s="375"/>
      <c r="IKG103" s="375"/>
      <c r="IKH103" s="375"/>
      <c r="IKI103" s="375"/>
      <c r="IKJ103" s="375"/>
      <c r="IKK103" s="375"/>
      <c r="IKL103" s="375"/>
      <c r="IKM103" s="375"/>
      <c r="IKN103" s="375"/>
      <c r="IKO103" s="375"/>
      <c r="IKP103" s="375"/>
      <c r="IKQ103" s="375"/>
      <c r="IKR103" s="375"/>
      <c r="IKS103" s="375"/>
      <c r="IKT103" s="375"/>
      <c r="IKU103" s="375"/>
      <c r="IKV103" s="375"/>
      <c r="IKW103" s="375"/>
      <c r="IKX103" s="375"/>
      <c r="IKY103" s="375"/>
      <c r="IKZ103" s="375"/>
      <c r="ILA103" s="375"/>
      <c r="ILB103" s="375"/>
      <c r="ILC103" s="375"/>
      <c r="ILD103" s="375"/>
      <c r="ILE103" s="375"/>
      <c r="ILF103" s="375"/>
      <c r="ILG103" s="375"/>
      <c r="ILH103" s="375"/>
      <c r="ILI103" s="375"/>
      <c r="ILJ103" s="375"/>
      <c r="ILK103" s="375"/>
      <c r="ILL103" s="375"/>
      <c r="ILM103" s="375"/>
      <c r="ILN103" s="375"/>
      <c r="ILO103" s="375"/>
      <c r="ILP103" s="375"/>
      <c r="ILQ103" s="375"/>
      <c r="ILR103" s="375"/>
      <c r="ILS103" s="375"/>
      <c r="ILT103" s="375"/>
      <c r="ILU103" s="375"/>
      <c r="ILV103" s="375"/>
      <c r="ILW103" s="375"/>
      <c r="ILX103" s="375"/>
      <c r="ILY103" s="375"/>
      <c r="ILZ103" s="375"/>
      <c r="IMA103" s="375"/>
      <c r="IMB103" s="375"/>
      <c r="IMC103" s="375"/>
      <c r="IMD103" s="375"/>
      <c r="IME103" s="375"/>
      <c r="IMF103" s="375"/>
      <c r="IMG103" s="375"/>
      <c r="IMH103" s="375"/>
      <c r="IMI103" s="375"/>
      <c r="IMJ103" s="375"/>
      <c r="IMK103" s="375"/>
      <c r="IML103" s="375"/>
      <c r="IMM103" s="375"/>
      <c r="IMN103" s="375"/>
      <c r="IMO103" s="375"/>
      <c r="IMP103" s="375"/>
      <c r="IMQ103" s="375"/>
      <c r="IMR103" s="375"/>
      <c r="IMS103" s="375"/>
      <c r="IMT103" s="375"/>
      <c r="IMU103" s="375"/>
      <c r="IMV103" s="375"/>
      <c r="IMW103" s="375"/>
      <c r="IMX103" s="375"/>
      <c r="IMY103" s="375"/>
      <c r="IMZ103" s="375"/>
      <c r="INA103" s="375"/>
      <c r="INB103" s="375"/>
      <c r="INC103" s="375"/>
      <c r="IND103" s="375"/>
      <c r="INE103" s="375"/>
      <c r="INF103" s="375"/>
      <c r="ING103" s="375"/>
      <c r="INH103" s="375"/>
      <c r="INI103" s="375"/>
      <c r="INJ103" s="375"/>
      <c r="INK103" s="375"/>
      <c r="INL103" s="375"/>
      <c r="INM103" s="375"/>
      <c r="INN103" s="375"/>
      <c r="INO103" s="375"/>
      <c r="INP103" s="375"/>
      <c r="INQ103" s="375"/>
      <c r="INR103" s="375"/>
      <c r="INS103" s="375"/>
      <c r="INT103" s="375"/>
      <c r="INU103" s="375"/>
      <c r="INV103" s="375"/>
      <c r="INW103" s="375"/>
      <c r="INX103" s="375"/>
      <c r="INY103" s="375"/>
      <c r="INZ103" s="375"/>
      <c r="IOA103" s="375"/>
      <c r="IOB103" s="375"/>
      <c r="IOC103" s="375"/>
      <c r="IOD103" s="375"/>
      <c r="IOE103" s="375"/>
      <c r="IOF103" s="375"/>
      <c r="IOG103" s="375"/>
      <c r="IOH103" s="375"/>
      <c r="IOI103" s="375"/>
      <c r="IOJ103" s="375"/>
      <c r="IOK103" s="375"/>
      <c r="IOL103" s="375"/>
      <c r="IOM103" s="375"/>
      <c r="ION103" s="375"/>
      <c r="IOO103" s="375"/>
      <c r="IOP103" s="375"/>
      <c r="IOQ103" s="375"/>
      <c r="IOR103" s="375"/>
      <c r="IOS103" s="375"/>
      <c r="IOT103" s="375"/>
      <c r="IOU103" s="375"/>
      <c r="IOV103" s="375"/>
      <c r="IOW103" s="375"/>
      <c r="IOX103" s="375"/>
      <c r="IOY103" s="375"/>
      <c r="IOZ103" s="375"/>
      <c r="IPA103" s="375"/>
      <c r="IPB103" s="375"/>
      <c r="IPC103" s="375"/>
      <c r="IPD103" s="375"/>
      <c r="IPE103" s="375"/>
      <c r="IPF103" s="375"/>
      <c r="IPG103" s="375"/>
      <c r="IPH103" s="375"/>
      <c r="IPI103" s="375"/>
      <c r="IPJ103" s="375"/>
      <c r="IPK103" s="375"/>
      <c r="IPL103" s="375"/>
      <c r="IPM103" s="375"/>
      <c r="IPN103" s="375"/>
      <c r="IPO103" s="375"/>
      <c r="IPP103" s="375"/>
      <c r="IPQ103" s="375"/>
      <c r="IPR103" s="375"/>
      <c r="IPS103" s="375"/>
      <c r="IPT103" s="375"/>
      <c r="IPU103" s="375"/>
      <c r="IPV103" s="375"/>
      <c r="IPW103" s="375"/>
      <c r="IPX103" s="375"/>
      <c r="IPY103" s="375"/>
      <c r="IPZ103" s="375"/>
      <c r="IQA103" s="375"/>
      <c r="IQB103" s="375"/>
      <c r="IQC103" s="375"/>
      <c r="IQD103" s="375"/>
      <c r="IQE103" s="375"/>
      <c r="IQF103" s="375"/>
      <c r="IQG103" s="375"/>
      <c r="IQH103" s="375"/>
      <c r="IQI103" s="375"/>
      <c r="IQJ103" s="375"/>
      <c r="IQK103" s="375"/>
      <c r="IQL103" s="375"/>
      <c r="IQM103" s="375"/>
      <c r="IQN103" s="375"/>
      <c r="IQO103" s="375"/>
      <c r="IQP103" s="375"/>
      <c r="IQQ103" s="375"/>
      <c r="IQR103" s="375"/>
      <c r="IQS103" s="375"/>
      <c r="IQT103" s="375"/>
      <c r="IQU103" s="375"/>
      <c r="IQV103" s="375"/>
      <c r="IQW103" s="375"/>
      <c r="IQX103" s="375"/>
      <c r="IQY103" s="375"/>
      <c r="IQZ103" s="375"/>
      <c r="IRA103" s="375"/>
      <c r="IRB103" s="375"/>
      <c r="IRC103" s="375"/>
      <c r="IRD103" s="375"/>
      <c r="IRE103" s="375"/>
      <c r="IRF103" s="375"/>
      <c r="IRG103" s="375"/>
      <c r="IRH103" s="375"/>
      <c r="IRI103" s="375"/>
      <c r="IRJ103" s="375"/>
      <c r="IRK103" s="375"/>
      <c r="IRL103" s="375"/>
      <c r="IRM103" s="375"/>
      <c r="IRN103" s="375"/>
      <c r="IRO103" s="375"/>
      <c r="IRP103" s="375"/>
      <c r="IRQ103" s="375"/>
      <c r="IRR103" s="375"/>
      <c r="IRS103" s="375"/>
      <c r="IRT103" s="375"/>
      <c r="IRU103" s="375"/>
      <c r="IRV103" s="375"/>
      <c r="IRW103" s="375"/>
      <c r="IRX103" s="375"/>
      <c r="IRY103" s="375"/>
      <c r="IRZ103" s="375"/>
      <c r="ISA103" s="375"/>
      <c r="ISB103" s="375"/>
      <c r="ISC103" s="375"/>
      <c r="ISD103" s="375"/>
      <c r="ISE103" s="375"/>
      <c r="ISF103" s="375"/>
      <c r="ISG103" s="375"/>
      <c r="ISH103" s="375"/>
      <c r="ISI103" s="375"/>
      <c r="ISJ103" s="375"/>
      <c r="ISK103" s="375"/>
      <c r="ISL103" s="375"/>
      <c r="ISM103" s="375"/>
      <c r="ISN103" s="375"/>
      <c r="ISO103" s="375"/>
      <c r="ISP103" s="375"/>
      <c r="ISQ103" s="375"/>
      <c r="ISR103" s="375"/>
      <c r="ISS103" s="375"/>
      <c r="IST103" s="375"/>
      <c r="ISU103" s="375"/>
      <c r="ISV103" s="375"/>
      <c r="ISW103" s="375"/>
      <c r="ISX103" s="375"/>
      <c r="ISY103" s="375"/>
      <c r="ISZ103" s="375"/>
      <c r="ITA103" s="375"/>
      <c r="ITB103" s="375"/>
      <c r="ITC103" s="375"/>
      <c r="ITD103" s="375"/>
      <c r="ITE103" s="375"/>
      <c r="ITF103" s="375"/>
      <c r="ITG103" s="375"/>
      <c r="ITH103" s="375"/>
      <c r="ITI103" s="375"/>
      <c r="ITJ103" s="375"/>
      <c r="ITK103" s="375"/>
      <c r="ITL103" s="375"/>
      <c r="ITM103" s="375"/>
      <c r="ITN103" s="375"/>
      <c r="ITO103" s="375"/>
      <c r="ITP103" s="375"/>
      <c r="ITQ103" s="375"/>
      <c r="ITR103" s="375"/>
      <c r="ITS103" s="375"/>
      <c r="ITT103" s="375"/>
      <c r="ITU103" s="375"/>
      <c r="ITV103" s="375"/>
      <c r="ITW103" s="375"/>
      <c r="ITX103" s="375"/>
      <c r="ITY103" s="375"/>
      <c r="ITZ103" s="375"/>
      <c r="IUA103" s="375"/>
      <c r="IUB103" s="375"/>
      <c r="IUC103" s="375"/>
      <c r="IUD103" s="375"/>
      <c r="IUE103" s="375"/>
      <c r="IUF103" s="375"/>
      <c r="IUG103" s="375"/>
      <c r="IUH103" s="375"/>
      <c r="IUI103" s="375"/>
      <c r="IUJ103" s="375"/>
      <c r="IUK103" s="375"/>
      <c r="IUL103" s="375"/>
      <c r="IUM103" s="375"/>
      <c r="IUN103" s="375"/>
      <c r="IUO103" s="375"/>
      <c r="IUP103" s="375"/>
      <c r="IUQ103" s="375"/>
      <c r="IUR103" s="375"/>
      <c r="IUS103" s="375"/>
      <c r="IUT103" s="375"/>
      <c r="IUU103" s="375"/>
      <c r="IUV103" s="375"/>
      <c r="IUW103" s="375"/>
      <c r="IUX103" s="375"/>
      <c r="IUY103" s="375"/>
      <c r="IUZ103" s="375"/>
      <c r="IVA103" s="375"/>
      <c r="IVB103" s="375"/>
      <c r="IVC103" s="375"/>
      <c r="IVD103" s="375"/>
      <c r="IVE103" s="375"/>
      <c r="IVF103" s="375"/>
      <c r="IVG103" s="375"/>
      <c r="IVH103" s="375"/>
      <c r="IVI103" s="375"/>
      <c r="IVJ103" s="375"/>
      <c r="IVK103" s="375"/>
      <c r="IVL103" s="375"/>
      <c r="IVM103" s="375"/>
      <c r="IVN103" s="375"/>
      <c r="IVO103" s="375"/>
      <c r="IVP103" s="375"/>
      <c r="IVQ103" s="375"/>
      <c r="IVR103" s="375"/>
      <c r="IVS103" s="375"/>
      <c r="IVT103" s="375"/>
      <c r="IVU103" s="375"/>
      <c r="IVV103" s="375"/>
      <c r="IVW103" s="375"/>
      <c r="IVX103" s="375"/>
      <c r="IVY103" s="375"/>
      <c r="IVZ103" s="375"/>
      <c r="IWA103" s="375"/>
      <c r="IWB103" s="375"/>
      <c r="IWC103" s="375"/>
      <c r="IWD103" s="375"/>
      <c r="IWE103" s="375"/>
      <c r="IWF103" s="375"/>
      <c r="IWG103" s="375"/>
      <c r="IWH103" s="375"/>
      <c r="IWI103" s="375"/>
      <c r="IWJ103" s="375"/>
      <c r="IWK103" s="375"/>
      <c r="IWL103" s="375"/>
      <c r="IWM103" s="375"/>
      <c r="IWN103" s="375"/>
      <c r="IWO103" s="375"/>
      <c r="IWP103" s="375"/>
      <c r="IWQ103" s="375"/>
      <c r="IWR103" s="375"/>
      <c r="IWS103" s="375"/>
      <c r="IWT103" s="375"/>
      <c r="IWU103" s="375"/>
      <c r="IWV103" s="375"/>
      <c r="IWW103" s="375"/>
      <c r="IWX103" s="375"/>
      <c r="IWY103" s="375"/>
      <c r="IWZ103" s="375"/>
      <c r="IXA103" s="375"/>
      <c r="IXB103" s="375"/>
      <c r="IXC103" s="375"/>
      <c r="IXD103" s="375"/>
      <c r="IXE103" s="375"/>
      <c r="IXF103" s="375"/>
      <c r="IXG103" s="375"/>
      <c r="IXH103" s="375"/>
      <c r="IXI103" s="375"/>
      <c r="IXJ103" s="375"/>
      <c r="IXK103" s="375"/>
      <c r="IXL103" s="375"/>
      <c r="IXM103" s="375"/>
      <c r="IXN103" s="375"/>
      <c r="IXO103" s="375"/>
      <c r="IXP103" s="375"/>
      <c r="IXQ103" s="375"/>
      <c r="IXR103" s="375"/>
      <c r="IXS103" s="375"/>
      <c r="IXT103" s="375"/>
      <c r="IXU103" s="375"/>
      <c r="IXV103" s="375"/>
      <c r="IXW103" s="375"/>
      <c r="IXX103" s="375"/>
      <c r="IXY103" s="375"/>
      <c r="IXZ103" s="375"/>
      <c r="IYA103" s="375"/>
      <c r="IYB103" s="375"/>
      <c r="IYC103" s="375"/>
      <c r="IYD103" s="375"/>
      <c r="IYE103" s="375"/>
      <c r="IYF103" s="375"/>
      <c r="IYG103" s="375"/>
      <c r="IYH103" s="375"/>
      <c r="IYI103" s="375"/>
      <c r="IYJ103" s="375"/>
      <c r="IYK103" s="375"/>
      <c r="IYL103" s="375"/>
      <c r="IYM103" s="375"/>
      <c r="IYN103" s="375"/>
      <c r="IYO103" s="375"/>
      <c r="IYP103" s="375"/>
      <c r="IYQ103" s="375"/>
      <c r="IYR103" s="375"/>
      <c r="IYS103" s="375"/>
      <c r="IYT103" s="375"/>
      <c r="IYU103" s="375"/>
      <c r="IYV103" s="375"/>
      <c r="IYW103" s="375"/>
      <c r="IYX103" s="375"/>
      <c r="IYY103" s="375"/>
      <c r="IYZ103" s="375"/>
      <c r="IZA103" s="375"/>
      <c r="IZB103" s="375"/>
      <c r="IZC103" s="375"/>
      <c r="IZD103" s="375"/>
      <c r="IZE103" s="375"/>
      <c r="IZF103" s="375"/>
      <c r="IZG103" s="375"/>
      <c r="IZH103" s="375"/>
      <c r="IZI103" s="375"/>
      <c r="IZJ103" s="375"/>
      <c r="IZK103" s="375"/>
      <c r="IZL103" s="375"/>
      <c r="IZM103" s="375"/>
      <c r="IZN103" s="375"/>
      <c r="IZO103" s="375"/>
      <c r="IZP103" s="375"/>
      <c r="IZQ103" s="375"/>
      <c r="IZR103" s="375"/>
      <c r="IZS103" s="375"/>
      <c r="IZT103" s="375"/>
      <c r="IZU103" s="375"/>
      <c r="IZV103" s="375"/>
      <c r="IZW103" s="375"/>
      <c r="IZX103" s="375"/>
      <c r="IZY103" s="375"/>
      <c r="IZZ103" s="375"/>
      <c r="JAA103" s="375"/>
      <c r="JAB103" s="375"/>
      <c r="JAC103" s="375"/>
      <c r="JAD103" s="375"/>
      <c r="JAE103" s="375"/>
      <c r="JAF103" s="375"/>
      <c r="JAG103" s="375"/>
      <c r="JAH103" s="375"/>
      <c r="JAI103" s="375"/>
      <c r="JAJ103" s="375"/>
      <c r="JAK103" s="375"/>
      <c r="JAL103" s="375"/>
      <c r="JAM103" s="375"/>
      <c r="JAN103" s="375"/>
      <c r="JAO103" s="375"/>
      <c r="JAP103" s="375"/>
      <c r="JAQ103" s="375"/>
      <c r="JAR103" s="375"/>
      <c r="JAS103" s="375"/>
      <c r="JAT103" s="375"/>
      <c r="JAU103" s="375"/>
      <c r="JAV103" s="375"/>
      <c r="JAW103" s="375"/>
      <c r="JAX103" s="375"/>
      <c r="JAY103" s="375"/>
      <c r="JAZ103" s="375"/>
      <c r="JBA103" s="375"/>
      <c r="JBB103" s="375"/>
      <c r="JBC103" s="375"/>
      <c r="JBD103" s="375"/>
      <c r="JBE103" s="375"/>
      <c r="JBF103" s="375"/>
      <c r="JBG103" s="375"/>
      <c r="JBH103" s="375"/>
      <c r="JBI103" s="375"/>
      <c r="JBJ103" s="375"/>
      <c r="JBK103" s="375"/>
      <c r="JBL103" s="375"/>
      <c r="JBM103" s="375"/>
      <c r="JBN103" s="375"/>
      <c r="JBO103" s="375"/>
      <c r="JBP103" s="375"/>
      <c r="JBQ103" s="375"/>
      <c r="JBR103" s="375"/>
      <c r="JBS103" s="375"/>
      <c r="JBT103" s="375"/>
      <c r="JBU103" s="375"/>
      <c r="JBV103" s="375"/>
      <c r="JBW103" s="375"/>
      <c r="JBX103" s="375"/>
      <c r="JBY103" s="375"/>
      <c r="JBZ103" s="375"/>
      <c r="JCA103" s="375"/>
      <c r="JCB103" s="375"/>
      <c r="JCC103" s="375"/>
      <c r="JCD103" s="375"/>
      <c r="JCE103" s="375"/>
      <c r="JCF103" s="375"/>
      <c r="JCG103" s="375"/>
      <c r="JCH103" s="375"/>
      <c r="JCI103" s="375"/>
      <c r="JCJ103" s="375"/>
      <c r="JCK103" s="375"/>
      <c r="JCL103" s="375"/>
      <c r="JCM103" s="375"/>
      <c r="JCN103" s="375"/>
      <c r="JCO103" s="375"/>
      <c r="JCP103" s="375"/>
      <c r="JCQ103" s="375"/>
      <c r="JCR103" s="375"/>
      <c r="JCS103" s="375"/>
      <c r="JCT103" s="375"/>
      <c r="JCU103" s="375"/>
      <c r="JCV103" s="375"/>
      <c r="JCW103" s="375"/>
      <c r="JCX103" s="375"/>
      <c r="JCY103" s="375"/>
      <c r="JCZ103" s="375"/>
      <c r="JDA103" s="375"/>
      <c r="JDB103" s="375"/>
      <c r="JDC103" s="375"/>
      <c r="JDD103" s="375"/>
      <c r="JDE103" s="375"/>
      <c r="JDF103" s="375"/>
      <c r="JDG103" s="375"/>
      <c r="JDH103" s="375"/>
      <c r="JDI103" s="375"/>
      <c r="JDJ103" s="375"/>
      <c r="JDK103" s="375"/>
      <c r="JDL103" s="375"/>
      <c r="JDM103" s="375"/>
      <c r="JDN103" s="375"/>
      <c r="JDO103" s="375"/>
      <c r="JDP103" s="375"/>
      <c r="JDQ103" s="375"/>
      <c r="JDR103" s="375"/>
      <c r="JDS103" s="375"/>
      <c r="JDT103" s="375"/>
      <c r="JDU103" s="375"/>
      <c r="JDV103" s="375"/>
      <c r="JDW103" s="375"/>
      <c r="JDX103" s="375"/>
      <c r="JDY103" s="375"/>
      <c r="JDZ103" s="375"/>
      <c r="JEA103" s="375"/>
      <c r="JEB103" s="375"/>
      <c r="JEC103" s="375"/>
      <c r="JED103" s="375"/>
      <c r="JEE103" s="375"/>
      <c r="JEF103" s="375"/>
      <c r="JEG103" s="375"/>
      <c r="JEH103" s="375"/>
      <c r="JEI103" s="375"/>
      <c r="JEJ103" s="375"/>
      <c r="JEK103" s="375"/>
      <c r="JEL103" s="375"/>
      <c r="JEM103" s="375"/>
      <c r="JEN103" s="375"/>
      <c r="JEO103" s="375"/>
      <c r="JEP103" s="375"/>
      <c r="JEQ103" s="375"/>
      <c r="JER103" s="375"/>
      <c r="JES103" s="375"/>
      <c r="JET103" s="375"/>
      <c r="JEU103" s="375"/>
      <c r="JEV103" s="375"/>
      <c r="JEW103" s="375"/>
      <c r="JEX103" s="375"/>
      <c r="JEY103" s="375"/>
      <c r="JEZ103" s="375"/>
      <c r="JFA103" s="375"/>
      <c r="JFB103" s="375"/>
      <c r="JFC103" s="375"/>
      <c r="JFD103" s="375"/>
      <c r="JFE103" s="375"/>
      <c r="JFF103" s="375"/>
      <c r="JFG103" s="375"/>
      <c r="JFH103" s="375"/>
      <c r="JFI103" s="375"/>
      <c r="JFJ103" s="375"/>
      <c r="JFK103" s="375"/>
      <c r="JFL103" s="375"/>
      <c r="JFM103" s="375"/>
      <c r="JFN103" s="375"/>
      <c r="JFO103" s="375"/>
      <c r="JFP103" s="375"/>
      <c r="JFQ103" s="375"/>
      <c r="JFR103" s="375"/>
      <c r="JFS103" s="375"/>
      <c r="JFT103" s="375"/>
      <c r="JFU103" s="375"/>
      <c r="JFV103" s="375"/>
      <c r="JFW103" s="375"/>
      <c r="JFX103" s="375"/>
      <c r="JFY103" s="375"/>
      <c r="JFZ103" s="375"/>
      <c r="JGA103" s="375"/>
      <c r="JGB103" s="375"/>
      <c r="JGC103" s="375"/>
      <c r="JGD103" s="375"/>
      <c r="JGE103" s="375"/>
      <c r="JGF103" s="375"/>
      <c r="JGG103" s="375"/>
      <c r="JGH103" s="375"/>
      <c r="JGI103" s="375"/>
      <c r="JGJ103" s="375"/>
      <c r="JGK103" s="375"/>
      <c r="JGL103" s="375"/>
      <c r="JGM103" s="375"/>
      <c r="JGN103" s="375"/>
      <c r="JGO103" s="375"/>
      <c r="JGP103" s="375"/>
      <c r="JGQ103" s="375"/>
      <c r="JGR103" s="375"/>
      <c r="JGS103" s="375"/>
      <c r="JGT103" s="375"/>
      <c r="JGU103" s="375"/>
      <c r="JGV103" s="375"/>
      <c r="JGW103" s="375"/>
      <c r="JGX103" s="375"/>
      <c r="JGY103" s="375"/>
      <c r="JGZ103" s="375"/>
      <c r="JHA103" s="375"/>
      <c r="JHB103" s="375"/>
      <c r="JHC103" s="375"/>
      <c r="JHD103" s="375"/>
      <c r="JHE103" s="375"/>
      <c r="JHF103" s="375"/>
      <c r="JHG103" s="375"/>
      <c r="JHH103" s="375"/>
      <c r="JHI103" s="375"/>
      <c r="JHJ103" s="375"/>
      <c r="JHK103" s="375"/>
      <c r="JHL103" s="375"/>
      <c r="JHM103" s="375"/>
      <c r="JHN103" s="375"/>
      <c r="JHO103" s="375"/>
      <c r="JHP103" s="375"/>
      <c r="JHQ103" s="375"/>
      <c r="JHR103" s="375"/>
      <c r="JHS103" s="375"/>
      <c r="JHT103" s="375"/>
      <c r="JHU103" s="375"/>
      <c r="JHV103" s="375"/>
      <c r="JHW103" s="375"/>
      <c r="JHX103" s="375"/>
      <c r="JHY103" s="375"/>
      <c r="JHZ103" s="375"/>
      <c r="JIA103" s="375"/>
      <c r="JIB103" s="375"/>
      <c r="JIC103" s="375"/>
      <c r="JID103" s="375"/>
      <c r="JIE103" s="375"/>
      <c r="JIF103" s="375"/>
      <c r="JIG103" s="375"/>
      <c r="JIH103" s="375"/>
      <c r="JII103" s="375"/>
      <c r="JIJ103" s="375"/>
      <c r="JIK103" s="375"/>
      <c r="JIL103" s="375"/>
      <c r="JIM103" s="375"/>
      <c r="JIN103" s="375"/>
      <c r="JIO103" s="375"/>
      <c r="JIP103" s="375"/>
      <c r="JIQ103" s="375"/>
      <c r="JIR103" s="375"/>
      <c r="JIS103" s="375"/>
      <c r="JIT103" s="375"/>
      <c r="JIU103" s="375"/>
      <c r="JIV103" s="375"/>
      <c r="JIW103" s="375"/>
      <c r="JIX103" s="375"/>
      <c r="JIY103" s="375"/>
      <c r="JIZ103" s="375"/>
      <c r="JJA103" s="375"/>
      <c r="JJB103" s="375"/>
      <c r="JJC103" s="375"/>
      <c r="JJD103" s="375"/>
      <c r="JJE103" s="375"/>
      <c r="JJF103" s="375"/>
      <c r="JJG103" s="375"/>
      <c r="JJH103" s="375"/>
      <c r="JJI103" s="375"/>
      <c r="JJJ103" s="375"/>
      <c r="JJK103" s="375"/>
      <c r="JJL103" s="375"/>
      <c r="JJM103" s="375"/>
      <c r="JJN103" s="375"/>
      <c r="JJO103" s="375"/>
      <c r="JJP103" s="375"/>
      <c r="JJQ103" s="375"/>
      <c r="JJR103" s="375"/>
      <c r="JJS103" s="375"/>
      <c r="JJT103" s="375"/>
      <c r="JJU103" s="375"/>
      <c r="JJV103" s="375"/>
      <c r="JJW103" s="375"/>
      <c r="JJX103" s="375"/>
      <c r="JJY103" s="375"/>
      <c r="JJZ103" s="375"/>
      <c r="JKA103" s="375"/>
      <c r="JKB103" s="375"/>
      <c r="JKC103" s="375"/>
      <c r="JKD103" s="375"/>
      <c r="JKE103" s="375"/>
      <c r="JKF103" s="375"/>
      <c r="JKG103" s="375"/>
      <c r="JKH103" s="375"/>
      <c r="JKI103" s="375"/>
      <c r="JKJ103" s="375"/>
      <c r="JKK103" s="375"/>
      <c r="JKL103" s="375"/>
      <c r="JKM103" s="375"/>
      <c r="JKN103" s="375"/>
      <c r="JKO103" s="375"/>
      <c r="JKP103" s="375"/>
      <c r="JKQ103" s="375"/>
      <c r="JKR103" s="375"/>
      <c r="JKS103" s="375"/>
      <c r="JKT103" s="375"/>
      <c r="JKU103" s="375"/>
      <c r="JKV103" s="375"/>
      <c r="JKW103" s="375"/>
      <c r="JKX103" s="375"/>
      <c r="JKY103" s="375"/>
      <c r="JKZ103" s="375"/>
      <c r="JLA103" s="375"/>
      <c r="JLB103" s="375"/>
      <c r="JLC103" s="375"/>
      <c r="JLD103" s="375"/>
      <c r="JLE103" s="375"/>
      <c r="JLF103" s="375"/>
      <c r="JLG103" s="375"/>
      <c r="JLH103" s="375"/>
      <c r="JLI103" s="375"/>
      <c r="JLJ103" s="375"/>
      <c r="JLK103" s="375"/>
      <c r="JLL103" s="375"/>
      <c r="JLM103" s="375"/>
      <c r="JLN103" s="375"/>
      <c r="JLO103" s="375"/>
      <c r="JLP103" s="375"/>
      <c r="JLQ103" s="375"/>
      <c r="JLR103" s="375"/>
      <c r="JLS103" s="375"/>
      <c r="JLT103" s="375"/>
      <c r="JLU103" s="375"/>
      <c r="JLV103" s="375"/>
      <c r="JLW103" s="375"/>
      <c r="JLX103" s="375"/>
      <c r="JLY103" s="375"/>
      <c r="JLZ103" s="375"/>
      <c r="JMA103" s="375"/>
      <c r="JMB103" s="375"/>
      <c r="JMC103" s="375"/>
      <c r="JMD103" s="375"/>
      <c r="JME103" s="375"/>
      <c r="JMF103" s="375"/>
      <c r="JMG103" s="375"/>
      <c r="JMH103" s="375"/>
      <c r="JMI103" s="375"/>
      <c r="JMJ103" s="375"/>
      <c r="JMK103" s="375"/>
      <c r="JML103" s="375"/>
      <c r="JMM103" s="375"/>
      <c r="JMN103" s="375"/>
      <c r="JMO103" s="375"/>
      <c r="JMP103" s="375"/>
      <c r="JMQ103" s="375"/>
      <c r="JMR103" s="375"/>
      <c r="JMS103" s="375"/>
      <c r="JMT103" s="375"/>
      <c r="JMU103" s="375"/>
      <c r="JMV103" s="375"/>
      <c r="JMW103" s="375"/>
      <c r="JMX103" s="375"/>
      <c r="JMY103" s="375"/>
      <c r="JMZ103" s="375"/>
      <c r="JNA103" s="375"/>
      <c r="JNB103" s="375"/>
      <c r="JNC103" s="375"/>
      <c r="JND103" s="375"/>
      <c r="JNE103" s="375"/>
      <c r="JNF103" s="375"/>
      <c r="JNG103" s="375"/>
      <c r="JNH103" s="375"/>
      <c r="JNI103" s="375"/>
      <c r="JNJ103" s="375"/>
      <c r="JNK103" s="375"/>
      <c r="JNL103" s="375"/>
      <c r="JNM103" s="375"/>
      <c r="JNN103" s="375"/>
      <c r="JNO103" s="375"/>
      <c r="JNP103" s="375"/>
      <c r="JNQ103" s="375"/>
      <c r="JNR103" s="375"/>
      <c r="JNS103" s="375"/>
      <c r="JNT103" s="375"/>
      <c r="JNU103" s="375"/>
      <c r="JNV103" s="375"/>
      <c r="JNW103" s="375"/>
      <c r="JNX103" s="375"/>
      <c r="JNY103" s="375"/>
      <c r="JNZ103" s="375"/>
      <c r="JOA103" s="375"/>
      <c r="JOB103" s="375"/>
      <c r="JOC103" s="375"/>
      <c r="JOD103" s="375"/>
      <c r="JOE103" s="375"/>
      <c r="JOF103" s="375"/>
      <c r="JOG103" s="375"/>
      <c r="JOH103" s="375"/>
      <c r="JOI103" s="375"/>
      <c r="JOJ103" s="375"/>
      <c r="JOK103" s="375"/>
      <c r="JOL103" s="375"/>
      <c r="JOM103" s="375"/>
      <c r="JON103" s="375"/>
      <c r="JOO103" s="375"/>
      <c r="JOP103" s="375"/>
      <c r="JOQ103" s="375"/>
      <c r="JOR103" s="375"/>
      <c r="JOS103" s="375"/>
      <c r="JOT103" s="375"/>
      <c r="JOU103" s="375"/>
      <c r="JOV103" s="375"/>
      <c r="JOW103" s="375"/>
      <c r="JOX103" s="375"/>
      <c r="JOY103" s="375"/>
      <c r="JOZ103" s="375"/>
      <c r="JPA103" s="375"/>
      <c r="JPB103" s="375"/>
      <c r="JPC103" s="375"/>
      <c r="JPD103" s="375"/>
      <c r="JPE103" s="375"/>
      <c r="JPF103" s="375"/>
      <c r="JPG103" s="375"/>
      <c r="JPH103" s="375"/>
      <c r="JPI103" s="375"/>
      <c r="JPJ103" s="375"/>
      <c r="JPK103" s="375"/>
      <c r="JPL103" s="375"/>
      <c r="JPM103" s="375"/>
      <c r="JPN103" s="375"/>
      <c r="JPO103" s="375"/>
      <c r="JPP103" s="375"/>
      <c r="JPQ103" s="375"/>
      <c r="JPR103" s="375"/>
      <c r="JPS103" s="375"/>
      <c r="JPT103" s="375"/>
      <c r="JPU103" s="375"/>
      <c r="JPV103" s="375"/>
      <c r="JPW103" s="375"/>
      <c r="JPX103" s="375"/>
      <c r="JPY103" s="375"/>
      <c r="JPZ103" s="375"/>
      <c r="JQA103" s="375"/>
      <c r="JQB103" s="375"/>
      <c r="JQC103" s="375"/>
      <c r="JQD103" s="375"/>
      <c r="JQE103" s="375"/>
      <c r="JQF103" s="375"/>
      <c r="JQG103" s="375"/>
      <c r="JQH103" s="375"/>
      <c r="JQI103" s="375"/>
      <c r="JQJ103" s="375"/>
      <c r="JQK103" s="375"/>
      <c r="JQL103" s="375"/>
      <c r="JQM103" s="375"/>
      <c r="JQN103" s="375"/>
      <c r="JQO103" s="375"/>
      <c r="JQP103" s="375"/>
      <c r="JQQ103" s="375"/>
      <c r="JQR103" s="375"/>
      <c r="JQS103" s="375"/>
      <c r="JQT103" s="375"/>
      <c r="JQU103" s="375"/>
      <c r="JQV103" s="375"/>
      <c r="JQW103" s="375"/>
      <c r="JQX103" s="375"/>
      <c r="JQY103" s="375"/>
      <c r="JQZ103" s="375"/>
      <c r="JRA103" s="375"/>
      <c r="JRB103" s="375"/>
      <c r="JRC103" s="375"/>
      <c r="JRD103" s="375"/>
      <c r="JRE103" s="375"/>
      <c r="JRF103" s="375"/>
      <c r="JRG103" s="375"/>
      <c r="JRH103" s="375"/>
      <c r="JRI103" s="375"/>
      <c r="JRJ103" s="375"/>
      <c r="JRK103" s="375"/>
      <c r="JRL103" s="375"/>
      <c r="JRM103" s="375"/>
      <c r="JRN103" s="375"/>
      <c r="JRO103" s="375"/>
      <c r="JRP103" s="375"/>
      <c r="JRQ103" s="375"/>
      <c r="JRR103" s="375"/>
      <c r="JRS103" s="375"/>
      <c r="JRT103" s="375"/>
      <c r="JRU103" s="375"/>
      <c r="JRV103" s="375"/>
      <c r="JRW103" s="375"/>
      <c r="JRX103" s="375"/>
      <c r="JRY103" s="375"/>
      <c r="JRZ103" s="375"/>
      <c r="JSA103" s="375"/>
      <c r="JSB103" s="375"/>
      <c r="JSC103" s="375"/>
      <c r="JSD103" s="375"/>
      <c r="JSE103" s="375"/>
      <c r="JSF103" s="375"/>
      <c r="JSG103" s="375"/>
      <c r="JSH103" s="375"/>
      <c r="JSI103" s="375"/>
      <c r="JSJ103" s="375"/>
      <c r="JSK103" s="375"/>
      <c r="JSL103" s="375"/>
      <c r="JSM103" s="375"/>
      <c r="JSN103" s="375"/>
      <c r="JSO103" s="375"/>
      <c r="JSP103" s="375"/>
      <c r="JSQ103" s="375"/>
      <c r="JSR103" s="375"/>
      <c r="JSS103" s="375"/>
      <c r="JST103" s="375"/>
      <c r="JSU103" s="375"/>
      <c r="JSV103" s="375"/>
      <c r="JSW103" s="375"/>
      <c r="JSX103" s="375"/>
      <c r="JSY103" s="375"/>
      <c r="JSZ103" s="375"/>
      <c r="JTA103" s="375"/>
      <c r="JTB103" s="375"/>
      <c r="JTC103" s="375"/>
      <c r="JTD103" s="375"/>
      <c r="JTE103" s="375"/>
      <c r="JTF103" s="375"/>
      <c r="JTG103" s="375"/>
      <c r="JTH103" s="375"/>
      <c r="JTI103" s="375"/>
      <c r="JTJ103" s="375"/>
      <c r="JTK103" s="375"/>
      <c r="JTL103" s="375"/>
      <c r="JTM103" s="375"/>
      <c r="JTN103" s="375"/>
      <c r="JTO103" s="375"/>
      <c r="JTP103" s="375"/>
      <c r="JTQ103" s="375"/>
      <c r="JTR103" s="375"/>
      <c r="JTS103" s="375"/>
      <c r="JTT103" s="375"/>
      <c r="JTU103" s="375"/>
      <c r="JTV103" s="375"/>
      <c r="JTW103" s="375"/>
      <c r="JTX103" s="375"/>
      <c r="JTY103" s="375"/>
      <c r="JTZ103" s="375"/>
      <c r="JUA103" s="375"/>
      <c r="JUB103" s="375"/>
      <c r="JUC103" s="375"/>
      <c r="JUD103" s="375"/>
      <c r="JUE103" s="375"/>
      <c r="JUF103" s="375"/>
      <c r="JUG103" s="375"/>
      <c r="JUH103" s="375"/>
      <c r="JUI103" s="375"/>
      <c r="JUJ103" s="375"/>
      <c r="JUK103" s="375"/>
      <c r="JUL103" s="375"/>
      <c r="JUM103" s="375"/>
      <c r="JUN103" s="375"/>
      <c r="JUO103" s="375"/>
      <c r="JUP103" s="375"/>
      <c r="JUQ103" s="375"/>
      <c r="JUR103" s="375"/>
      <c r="JUS103" s="375"/>
      <c r="JUT103" s="375"/>
      <c r="JUU103" s="375"/>
      <c r="JUV103" s="375"/>
      <c r="JUW103" s="375"/>
      <c r="JUX103" s="375"/>
      <c r="JUY103" s="375"/>
      <c r="JUZ103" s="375"/>
      <c r="JVA103" s="375"/>
      <c r="JVB103" s="375"/>
      <c r="JVC103" s="375"/>
      <c r="JVD103" s="375"/>
      <c r="JVE103" s="375"/>
      <c r="JVF103" s="375"/>
      <c r="JVG103" s="375"/>
      <c r="JVH103" s="375"/>
      <c r="JVI103" s="375"/>
      <c r="JVJ103" s="375"/>
      <c r="JVK103" s="375"/>
      <c r="JVL103" s="375"/>
      <c r="JVM103" s="375"/>
      <c r="JVN103" s="375"/>
      <c r="JVO103" s="375"/>
      <c r="JVP103" s="375"/>
      <c r="JVQ103" s="375"/>
      <c r="JVR103" s="375"/>
      <c r="JVS103" s="375"/>
      <c r="JVT103" s="375"/>
      <c r="JVU103" s="375"/>
      <c r="JVV103" s="375"/>
      <c r="JVW103" s="375"/>
      <c r="JVX103" s="375"/>
      <c r="JVY103" s="375"/>
      <c r="JVZ103" s="375"/>
      <c r="JWA103" s="375"/>
      <c r="JWB103" s="375"/>
      <c r="JWC103" s="375"/>
      <c r="JWD103" s="375"/>
      <c r="JWE103" s="375"/>
      <c r="JWF103" s="375"/>
      <c r="JWG103" s="375"/>
      <c r="JWH103" s="375"/>
      <c r="JWI103" s="375"/>
      <c r="JWJ103" s="375"/>
      <c r="JWK103" s="375"/>
      <c r="JWL103" s="375"/>
      <c r="JWM103" s="375"/>
      <c r="JWN103" s="375"/>
      <c r="JWO103" s="375"/>
      <c r="JWP103" s="375"/>
      <c r="JWQ103" s="375"/>
      <c r="JWR103" s="375"/>
      <c r="JWS103" s="375"/>
      <c r="JWT103" s="375"/>
      <c r="JWU103" s="375"/>
      <c r="JWV103" s="375"/>
      <c r="JWW103" s="375"/>
      <c r="JWX103" s="375"/>
      <c r="JWY103" s="375"/>
      <c r="JWZ103" s="375"/>
      <c r="JXA103" s="375"/>
      <c r="JXB103" s="375"/>
      <c r="JXC103" s="375"/>
      <c r="JXD103" s="375"/>
      <c r="JXE103" s="375"/>
      <c r="JXF103" s="375"/>
      <c r="JXG103" s="375"/>
      <c r="JXH103" s="375"/>
      <c r="JXI103" s="375"/>
      <c r="JXJ103" s="375"/>
      <c r="JXK103" s="375"/>
      <c r="JXL103" s="375"/>
      <c r="JXM103" s="375"/>
      <c r="JXN103" s="375"/>
      <c r="JXO103" s="375"/>
      <c r="JXP103" s="375"/>
      <c r="JXQ103" s="375"/>
      <c r="JXR103" s="375"/>
      <c r="JXS103" s="375"/>
      <c r="JXT103" s="375"/>
      <c r="JXU103" s="375"/>
      <c r="JXV103" s="375"/>
      <c r="JXW103" s="375"/>
      <c r="JXX103" s="375"/>
      <c r="JXY103" s="375"/>
      <c r="JXZ103" s="375"/>
      <c r="JYA103" s="375"/>
      <c r="JYB103" s="375"/>
      <c r="JYC103" s="375"/>
      <c r="JYD103" s="375"/>
      <c r="JYE103" s="375"/>
      <c r="JYF103" s="375"/>
      <c r="JYG103" s="375"/>
      <c r="JYH103" s="375"/>
      <c r="JYI103" s="375"/>
      <c r="JYJ103" s="375"/>
      <c r="JYK103" s="375"/>
      <c r="JYL103" s="375"/>
      <c r="JYM103" s="375"/>
      <c r="JYN103" s="375"/>
      <c r="JYO103" s="375"/>
      <c r="JYP103" s="375"/>
      <c r="JYQ103" s="375"/>
      <c r="JYR103" s="375"/>
      <c r="JYS103" s="375"/>
      <c r="JYT103" s="375"/>
      <c r="JYU103" s="375"/>
      <c r="JYV103" s="375"/>
      <c r="JYW103" s="375"/>
      <c r="JYX103" s="375"/>
      <c r="JYY103" s="375"/>
      <c r="JYZ103" s="375"/>
      <c r="JZA103" s="375"/>
      <c r="JZB103" s="375"/>
      <c r="JZC103" s="375"/>
      <c r="JZD103" s="375"/>
      <c r="JZE103" s="375"/>
      <c r="JZF103" s="375"/>
      <c r="JZG103" s="375"/>
      <c r="JZH103" s="375"/>
      <c r="JZI103" s="375"/>
      <c r="JZJ103" s="375"/>
      <c r="JZK103" s="375"/>
      <c r="JZL103" s="375"/>
      <c r="JZM103" s="375"/>
      <c r="JZN103" s="375"/>
      <c r="JZO103" s="375"/>
      <c r="JZP103" s="375"/>
      <c r="JZQ103" s="375"/>
      <c r="JZR103" s="375"/>
      <c r="JZS103" s="375"/>
      <c r="JZT103" s="375"/>
      <c r="JZU103" s="375"/>
      <c r="JZV103" s="375"/>
      <c r="JZW103" s="375"/>
      <c r="JZX103" s="375"/>
      <c r="JZY103" s="375"/>
      <c r="JZZ103" s="375"/>
      <c r="KAA103" s="375"/>
      <c r="KAB103" s="375"/>
      <c r="KAC103" s="375"/>
      <c r="KAD103" s="375"/>
      <c r="KAE103" s="375"/>
      <c r="KAF103" s="375"/>
      <c r="KAG103" s="375"/>
      <c r="KAH103" s="375"/>
      <c r="KAI103" s="375"/>
      <c r="KAJ103" s="375"/>
      <c r="KAK103" s="375"/>
      <c r="KAL103" s="375"/>
      <c r="KAM103" s="375"/>
      <c r="KAN103" s="375"/>
      <c r="KAO103" s="375"/>
      <c r="KAP103" s="375"/>
      <c r="KAQ103" s="375"/>
      <c r="KAR103" s="375"/>
      <c r="KAS103" s="375"/>
      <c r="KAT103" s="375"/>
      <c r="KAU103" s="375"/>
      <c r="KAV103" s="375"/>
      <c r="KAW103" s="375"/>
      <c r="KAX103" s="375"/>
      <c r="KAY103" s="375"/>
      <c r="KAZ103" s="375"/>
      <c r="KBA103" s="375"/>
      <c r="KBB103" s="375"/>
      <c r="KBC103" s="375"/>
      <c r="KBD103" s="375"/>
      <c r="KBE103" s="375"/>
      <c r="KBF103" s="375"/>
      <c r="KBG103" s="375"/>
      <c r="KBH103" s="375"/>
      <c r="KBI103" s="375"/>
      <c r="KBJ103" s="375"/>
      <c r="KBK103" s="375"/>
      <c r="KBL103" s="375"/>
      <c r="KBM103" s="375"/>
      <c r="KBN103" s="375"/>
      <c r="KBO103" s="375"/>
      <c r="KBP103" s="375"/>
      <c r="KBQ103" s="375"/>
      <c r="KBR103" s="375"/>
      <c r="KBS103" s="375"/>
      <c r="KBT103" s="375"/>
      <c r="KBU103" s="375"/>
      <c r="KBV103" s="375"/>
      <c r="KBW103" s="375"/>
      <c r="KBX103" s="375"/>
      <c r="KBY103" s="375"/>
      <c r="KBZ103" s="375"/>
      <c r="KCA103" s="375"/>
      <c r="KCB103" s="375"/>
      <c r="KCC103" s="375"/>
      <c r="KCD103" s="375"/>
      <c r="KCE103" s="375"/>
      <c r="KCF103" s="375"/>
      <c r="KCG103" s="375"/>
      <c r="KCH103" s="375"/>
      <c r="KCI103" s="375"/>
      <c r="KCJ103" s="375"/>
      <c r="KCK103" s="375"/>
      <c r="KCL103" s="375"/>
      <c r="KCM103" s="375"/>
      <c r="KCN103" s="375"/>
      <c r="KCO103" s="375"/>
      <c r="KCP103" s="375"/>
      <c r="KCQ103" s="375"/>
      <c r="KCR103" s="375"/>
      <c r="KCS103" s="375"/>
      <c r="KCT103" s="375"/>
      <c r="KCU103" s="375"/>
      <c r="KCV103" s="375"/>
      <c r="KCW103" s="375"/>
      <c r="KCX103" s="375"/>
      <c r="KCY103" s="375"/>
      <c r="KCZ103" s="375"/>
      <c r="KDA103" s="375"/>
      <c r="KDB103" s="375"/>
      <c r="KDC103" s="375"/>
      <c r="KDD103" s="375"/>
      <c r="KDE103" s="375"/>
      <c r="KDF103" s="375"/>
      <c r="KDG103" s="375"/>
      <c r="KDH103" s="375"/>
      <c r="KDI103" s="375"/>
      <c r="KDJ103" s="375"/>
      <c r="KDK103" s="375"/>
      <c r="KDL103" s="375"/>
      <c r="KDM103" s="375"/>
      <c r="KDN103" s="375"/>
      <c r="KDO103" s="375"/>
      <c r="KDP103" s="375"/>
      <c r="KDQ103" s="375"/>
      <c r="KDR103" s="375"/>
      <c r="KDS103" s="375"/>
      <c r="KDT103" s="375"/>
      <c r="KDU103" s="375"/>
      <c r="KDV103" s="375"/>
      <c r="KDW103" s="375"/>
      <c r="KDX103" s="375"/>
      <c r="KDY103" s="375"/>
      <c r="KDZ103" s="375"/>
      <c r="KEA103" s="375"/>
      <c r="KEB103" s="375"/>
      <c r="KEC103" s="375"/>
      <c r="KED103" s="375"/>
      <c r="KEE103" s="375"/>
      <c r="KEF103" s="375"/>
      <c r="KEG103" s="375"/>
      <c r="KEH103" s="375"/>
      <c r="KEI103" s="375"/>
      <c r="KEJ103" s="375"/>
      <c r="KEK103" s="375"/>
      <c r="KEL103" s="375"/>
      <c r="KEM103" s="375"/>
      <c r="KEN103" s="375"/>
      <c r="KEO103" s="375"/>
      <c r="KEP103" s="375"/>
      <c r="KEQ103" s="375"/>
      <c r="KER103" s="375"/>
      <c r="KES103" s="375"/>
      <c r="KET103" s="375"/>
      <c r="KEU103" s="375"/>
      <c r="KEV103" s="375"/>
      <c r="KEW103" s="375"/>
      <c r="KEX103" s="375"/>
      <c r="KEY103" s="375"/>
      <c r="KEZ103" s="375"/>
      <c r="KFA103" s="375"/>
      <c r="KFB103" s="375"/>
      <c r="KFC103" s="375"/>
      <c r="KFD103" s="375"/>
      <c r="KFE103" s="375"/>
      <c r="KFF103" s="375"/>
      <c r="KFG103" s="375"/>
      <c r="KFH103" s="375"/>
      <c r="KFI103" s="375"/>
      <c r="KFJ103" s="375"/>
      <c r="KFK103" s="375"/>
      <c r="KFL103" s="375"/>
      <c r="KFM103" s="375"/>
      <c r="KFN103" s="375"/>
      <c r="KFO103" s="375"/>
      <c r="KFP103" s="375"/>
      <c r="KFQ103" s="375"/>
      <c r="KFR103" s="375"/>
      <c r="KFS103" s="375"/>
      <c r="KFT103" s="375"/>
      <c r="KFU103" s="375"/>
      <c r="KFV103" s="375"/>
      <c r="KFW103" s="375"/>
      <c r="KFX103" s="375"/>
      <c r="KFY103" s="375"/>
      <c r="KFZ103" s="375"/>
      <c r="KGA103" s="375"/>
      <c r="KGB103" s="375"/>
      <c r="KGC103" s="375"/>
      <c r="KGD103" s="375"/>
      <c r="KGE103" s="375"/>
      <c r="KGF103" s="375"/>
      <c r="KGG103" s="375"/>
      <c r="KGH103" s="375"/>
      <c r="KGI103" s="375"/>
      <c r="KGJ103" s="375"/>
      <c r="KGK103" s="375"/>
      <c r="KGL103" s="375"/>
      <c r="KGM103" s="375"/>
      <c r="KGN103" s="375"/>
      <c r="KGO103" s="375"/>
      <c r="KGP103" s="375"/>
      <c r="KGQ103" s="375"/>
      <c r="KGR103" s="375"/>
      <c r="KGS103" s="375"/>
      <c r="KGT103" s="375"/>
      <c r="KGU103" s="375"/>
      <c r="KGV103" s="375"/>
      <c r="KGW103" s="375"/>
      <c r="KGX103" s="375"/>
      <c r="KGY103" s="375"/>
      <c r="KGZ103" s="375"/>
      <c r="KHA103" s="375"/>
      <c r="KHB103" s="375"/>
      <c r="KHC103" s="375"/>
      <c r="KHD103" s="375"/>
      <c r="KHE103" s="375"/>
      <c r="KHF103" s="375"/>
      <c r="KHG103" s="375"/>
      <c r="KHH103" s="375"/>
      <c r="KHI103" s="375"/>
      <c r="KHJ103" s="375"/>
      <c r="KHK103" s="375"/>
      <c r="KHL103" s="375"/>
      <c r="KHM103" s="375"/>
      <c r="KHN103" s="375"/>
      <c r="KHO103" s="375"/>
      <c r="KHP103" s="375"/>
      <c r="KHQ103" s="375"/>
      <c r="KHR103" s="375"/>
      <c r="KHS103" s="375"/>
      <c r="KHT103" s="375"/>
      <c r="KHU103" s="375"/>
      <c r="KHV103" s="375"/>
      <c r="KHW103" s="375"/>
      <c r="KHX103" s="375"/>
      <c r="KHY103" s="375"/>
      <c r="KHZ103" s="375"/>
      <c r="KIA103" s="375"/>
      <c r="KIB103" s="375"/>
      <c r="KIC103" s="375"/>
      <c r="KID103" s="375"/>
      <c r="KIE103" s="375"/>
      <c r="KIF103" s="375"/>
      <c r="KIG103" s="375"/>
      <c r="KIH103" s="375"/>
      <c r="KII103" s="375"/>
      <c r="KIJ103" s="375"/>
      <c r="KIK103" s="375"/>
      <c r="KIL103" s="375"/>
      <c r="KIM103" s="375"/>
      <c r="KIN103" s="375"/>
      <c r="KIO103" s="375"/>
      <c r="KIP103" s="375"/>
      <c r="KIQ103" s="375"/>
      <c r="KIR103" s="375"/>
      <c r="KIS103" s="375"/>
      <c r="KIT103" s="375"/>
      <c r="KIU103" s="375"/>
      <c r="KIV103" s="375"/>
      <c r="KIW103" s="375"/>
      <c r="KIX103" s="375"/>
      <c r="KIY103" s="375"/>
      <c r="KIZ103" s="375"/>
      <c r="KJA103" s="375"/>
      <c r="KJB103" s="375"/>
      <c r="KJC103" s="375"/>
      <c r="KJD103" s="375"/>
      <c r="KJE103" s="375"/>
      <c r="KJF103" s="375"/>
      <c r="KJG103" s="375"/>
      <c r="KJH103" s="375"/>
      <c r="KJI103" s="375"/>
      <c r="KJJ103" s="375"/>
      <c r="KJK103" s="375"/>
      <c r="KJL103" s="375"/>
      <c r="KJM103" s="375"/>
      <c r="KJN103" s="375"/>
      <c r="KJO103" s="375"/>
      <c r="KJP103" s="375"/>
      <c r="KJQ103" s="375"/>
      <c r="KJR103" s="375"/>
      <c r="KJS103" s="375"/>
      <c r="KJT103" s="375"/>
      <c r="KJU103" s="375"/>
      <c r="KJV103" s="375"/>
      <c r="KJW103" s="375"/>
      <c r="KJX103" s="375"/>
      <c r="KJY103" s="375"/>
      <c r="KJZ103" s="375"/>
      <c r="KKA103" s="375"/>
      <c r="KKB103" s="375"/>
      <c r="KKC103" s="375"/>
      <c r="KKD103" s="375"/>
      <c r="KKE103" s="375"/>
      <c r="KKF103" s="375"/>
      <c r="KKG103" s="375"/>
      <c r="KKH103" s="375"/>
      <c r="KKI103" s="375"/>
      <c r="KKJ103" s="375"/>
      <c r="KKK103" s="375"/>
      <c r="KKL103" s="375"/>
      <c r="KKM103" s="375"/>
      <c r="KKN103" s="375"/>
      <c r="KKO103" s="375"/>
      <c r="KKP103" s="375"/>
      <c r="KKQ103" s="375"/>
      <c r="KKR103" s="375"/>
      <c r="KKS103" s="375"/>
      <c r="KKT103" s="375"/>
      <c r="KKU103" s="375"/>
      <c r="KKV103" s="375"/>
      <c r="KKW103" s="375"/>
      <c r="KKX103" s="375"/>
      <c r="KKY103" s="375"/>
      <c r="KKZ103" s="375"/>
      <c r="KLA103" s="375"/>
      <c r="KLB103" s="375"/>
      <c r="KLC103" s="375"/>
      <c r="KLD103" s="375"/>
      <c r="KLE103" s="375"/>
      <c r="KLF103" s="375"/>
      <c r="KLG103" s="375"/>
      <c r="KLH103" s="375"/>
      <c r="KLI103" s="375"/>
      <c r="KLJ103" s="375"/>
      <c r="KLK103" s="375"/>
      <c r="KLL103" s="375"/>
      <c r="KLM103" s="375"/>
      <c r="KLN103" s="375"/>
      <c r="KLO103" s="375"/>
      <c r="KLP103" s="375"/>
      <c r="KLQ103" s="375"/>
      <c r="KLR103" s="375"/>
      <c r="KLS103" s="375"/>
      <c r="KLT103" s="375"/>
      <c r="KLU103" s="375"/>
      <c r="KLV103" s="375"/>
      <c r="KLW103" s="375"/>
      <c r="KLX103" s="375"/>
      <c r="KLY103" s="375"/>
      <c r="KLZ103" s="375"/>
      <c r="KMA103" s="375"/>
      <c r="KMB103" s="375"/>
      <c r="KMC103" s="375"/>
      <c r="KMD103" s="375"/>
      <c r="KME103" s="375"/>
      <c r="KMF103" s="375"/>
      <c r="KMG103" s="375"/>
      <c r="KMH103" s="375"/>
      <c r="KMI103" s="375"/>
      <c r="KMJ103" s="375"/>
      <c r="KMK103" s="375"/>
      <c r="KML103" s="375"/>
      <c r="KMM103" s="375"/>
      <c r="KMN103" s="375"/>
      <c r="KMO103" s="375"/>
      <c r="KMP103" s="375"/>
      <c r="KMQ103" s="375"/>
      <c r="KMR103" s="375"/>
      <c r="KMS103" s="375"/>
      <c r="KMT103" s="375"/>
      <c r="KMU103" s="375"/>
      <c r="KMV103" s="375"/>
      <c r="KMW103" s="375"/>
      <c r="KMX103" s="375"/>
      <c r="KMY103" s="375"/>
      <c r="KMZ103" s="375"/>
      <c r="KNA103" s="375"/>
      <c r="KNB103" s="375"/>
      <c r="KNC103" s="375"/>
      <c r="KND103" s="375"/>
      <c r="KNE103" s="375"/>
      <c r="KNF103" s="375"/>
      <c r="KNG103" s="375"/>
      <c r="KNH103" s="375"/>
      <c r="KNI103" s="375"/>
      <c r="KNJ103" s="375"/>
      <c r="KNK103" s="375"/>
      <c r="KNL103" s="375"/>
      <c r="KNM103" s="375"/>
      <c r="KNN103" s="375"/>
      <c r="KNO103" s="375"/>
      <c r="KNP103" s="375"/>
      <c r="KNQ103" s="375"/>
      <c r="KNR103" s="375"/>
      <c r="KNS103" s="375"/>
      <c r="KNT103" s="375"/>
      <c r="KNU103" s="375"/>
      <c r="KNV103" s="375"/>
      <c r="KNW103" s="375"/>
      <c r="KNX103" s="375"/>
      <c r="KNY103" s="375"/>
      <c r="KNZ103" s="375"/>
      <c r="KOA103" s="375"/>
      <c r="KOB103" s="375"/>
      <c r="KOC103" s="375"/>
      <c r="KOD103" s="375"/>
      <c r="KOE103" s="375"/>
      <c r="KOF103" s="375"/>
      <c r="KOG103" s="375"/>
      <c r="KOH103" s="375"/>
      <c r="KOI103" s="375"/>
      <c r="KOJ103" s="375"/>
      <c r="KOK103" s="375"/>
      <c r="KOL103" s="375"/>
      <c r="KOM103" s="375"/>
      <c r="KON103" s="375"/>
      <c r="KOO103" s="375"/>
      <c r="KOP103" s="375"/>
      <c r="KOQ103" s="375"/>
      <c r="KOR103" s="375"/>
      <c r="KOS103" s="375"/>
      <c r="KOT103" s="375"/>
      <c r="KOU103" s="375"/>
      <c r="KOV103" s="375"/>
      <c r="KOW103" s="375"/>
      <c r="KOX103" s="375"/>
      <c r="KOY103" s="375"/>
      <c r="KOZ103" s="375"/>
      <c r="KPA103" s="375"/>
      <c r="KPB103" s="375"/>
      <c r="KPC103" s="375"/>
      <c r="KPD103" s="375"/>
      <c r="KPE103" s="375"/>
      <c r="KPF103" s="375"/>
      <c r="KPG103" s="375"/>
      <c r="KPH103" s="375"/>
      <c r="KPI103" s="375"/>
      <c r="KPJ103" s="375"/>
      <c r="KPK103" s="375"/>
      <c r="KPL103" s="375"/>
      <c r="KPM103" s="375"/>
      <c r="KPN103" s="375"/>
      <c r="KPO103" s="375"/>
      <c r="KPP103" s="375"/>
      <c r="KPQ103" s="375"/>
      <c r="KPR103" s="375"/>
      <c r="KPS103" s="375"/>
      <c r="KPT103" s="375"/>
      <c r="KPU103" s="375"/>
      <c r="KPV103" s="375"/>
      <c r="KPW103" s="375"/>
      <c r="KPX103" s="375"/>
      <c r="KPY103" s="375"/>
      <c r="KPZ103" s="375"/>
      <c r="KQA103" s="375"/>
      <c r="KQB103" s="375"/>
      <c r="KQC103" s="375"/>
      <c r="KQD103" s="375"/>
      <c r="KQE103" s="375"/>
      <c r="KQF103" s="375"/>
      <c r="KQG103" s="375"/>
      <c r="KQH103" s="375"/>
      <c r="KQI103" s="375"/>
      <c r="KQJ103" s="375"/>
      <c r="KQK103" s="375"/>
      <c r="KQL103" s="375"/>
      <c r="KQM103" s="375"/>
      <c r="KQN103" s="375"/>
      <c r="KQO103" s="375"/>
      <c r="KQP103" s="375"/>
      <c r="KQQ103" s="375"/>
      <c r="KQR103" s="375"/>
      <c r="KQS103" s="375"/>
      <c r="KQT103" s="375"/>
      <c r="KQU103" s="375"/>
      <c r="KQV103" s="375"/>
      <c r="KQW103" s="375"/>
      <c r="KQX103" s="375"/>
      <c r="KQY103" s="375"/>
      <c r="KQZ103" s="375"/>
      <c r="KRA103" s="375"/>
      <c r="KRB103" s="375"/>
      <c r="KRC103" s="375"/>
      <c r="KRD103" s="375"/>
      <c r="KRE103" s="375"/>
      <c r="KRF103" s="375"/>
      <c r="KRG103" s="375"/>
      <c r="KRH103" s="375"/>
      <c r="KRI103" s="375"/>
      <c r="KRJ103" s="375"/>
      <c r="KRK103" s="375"/>
      <c r="KRL103" s="375"/>
      <c r="KRM103" s="375"/>
      <c r="KRN103" s="375"/>
      <c r="KRO103" s="375"/>
      <c r="KRP103" s="375"/>
      <c r="KRQ103" s="375"/>
      <c r="KRR103" s="375"/>
      <c r="KRS103" s="375"/>
      <c r="KRT103" s="375"/>
      <c r="KRU103" s="375"/>
      <c r="KRV103" s="375"/>
      <c r="KRW103" s="375"/>
      <c r="KRX103" s="375"/>
      <c r="KRY103" s="375"/>
      <c r="KRZ103" s="375"/>
      <c r="KSA103" s="375"/>
      <c r="KSB103" s="375"/>
      <c r="KSC103" s="375"/>
      <c r="KSD103" s="375"/>
      <c r="KSE103" s="375"/>
      <c r="KSF103" s="375"/>
      <c r="KSG103" s="375"/>
      <c r="KSH103" s="375"/>
      <c r="KSI103" s="375"/>
      <c r="KSJ103" s="375"/>
      <c r="KSK103" s="375"/>
      <c r="KSL103" s="375"/>
      <c r="KSM103" s="375"/>
      <c r="KSN103" s="375"/>
      <c r="KSO103" s="375"/>
      <c r="KSP103" s="375"/>
      <c r="KSQ103" s="375"/>
      <c r="KSR103" s="375"/>
      <c r="KSS103" s="375"/>
      <c r="KST103" s="375"/>
      <c r="KSU103" s="375"/>
      <c r="KSV103" s="375"/>
      <c r="KSW103" s="375"/>
      <c r="KSX103" s="375"/>
      <c r="KSY103" s="375"/>
      <c r="KSZ103" s="375"/>
      <c r="KTA103" s="375"/>
      <c r="KTB103" s="375"/>
      <c r="KTC103" s="375"/>
      <c r="KTD103" s="375"/>
      <c r="KTE103" s="375"/>
      <c r="KTF103" s="375"/>
      <c r="KTG103" s="375"/>
      <c r="KTH103" s="375"/>
      <c r="KTI103" s="375"/>
      <c r="KTJ103" s="375"/>
      <c r="KTK103" s="375"/>
      <c r="KTL103" s="375"/>
      <c r="KTM103" s="375"/>
      <c r="KTN103" s="375"/>
      <c r="KTO103" s="375"/>
      <c r="KTP103" s="375"/>
      <c r="KTQ103" s="375"/>
      <c r="KTR103" s="375"/>
      <c r="KTS103" s="375"/>
      <c r="KTT103" s="375"/>
      <c r="KTU103" s="375"/>
      <c r="KTV103" s="375"/>
      <c r="KTW103" s="375"/>
      <c r="KTX103" s="375"/>
      <c r="KTY103" s="375"/>
      <c r="KTZ103" s="375"/>
      <c r="KUA103" s="375"/>
      <c r="KUB103" s="375"/>
      <c r="KUC103" s="375"/>
      <c r="KUD103" s="375"/>
      <c r="KUE103" s="375"/>
      <c r="KUF103" s="375"/>
      <c r="KUG103" s="375"/>
      <c r="KUH103" s="375"/>
      <c r="KUI103" s="375"/>
      <c r="KUJ103" s="375"/>
      <c r="KUK103" s="375"/>
      <c r="KUL103" s="375"/>
      <c r="KUM103" s="375"/>
      <c r="KUN103" s="375"/>
      <c r="KUO103" s="375"/>
      <c r="KUP103" s="375"/>
      <c r="KUQ103" s="375"/>
      <c r="KUR103" s="375"/>
      <c r="KUS103" s="375"/>
      <c r="KUT103" s="375"/>
      <c r="KUU103" s="375"/>
      <c r="KUV103" s="375"/>
      <c r="KUW103" s="375"/>
      <c r="KUX103" s="375"/>
      <c r="KUY103" s="375"/>
      <c r="KUZ103" s="375"/>
      <c r="KVA103" s="375"/>
      <c r="KVB103" s="375"/>
      <c r="KVC103" s="375"/>
      <c r="KVD103" s="375"/>
      <c r="KVE103" s="375"/>
      <c r="KVF103" s="375"/>
      <c r="KVG103" s="375"/>
      <c r="KVH103" s="375"/>
      <c r="KVI103" s="375"/>
      <c r="KVJ103" s="375"/>
      <c r="KVK103" s="375"/>
      <c r="KVL103" s="375"/>
      <c r="KVM103" s="375"/>
      <c r="KVN103" s="375"/>
      <c r="KVO103" s="375"/>
      <c r="KVP103" s="375"/>
      <c r="KVQ103" s="375"/>
      <c r="KVR103" s="375"/>
      <c r="KVS103" s="375"/>
      <c r="KVT103" s="375"/>
      <c r="KVU103" s="375"/>
      <c r="KVV103" s="375"/>
      <c r="KVW103" s="375"/>
      <c r="KVX103" s="375"/>
      <c r="KVY103" s="375"/>
      <c r="KVZ103" s="375"/>
      <c r="KWA103" s="375"/>
      <c r="KWB103" s="375"/>
      <c r="KWC103" s="375"/>
      <c r="KWD103" s="375"/>
      <c r="KWE103" s="375"/>
      <c r="KWF103" s="375"/>
      <c r="KWG103" s="375"/>
      <c r="KWH103" s="375"/>
      <c r="KWI103" s="375"/>
      <c r="KWJ103" s="375"/>
      <c r="KWK103" s="375"/>
      <c r="KWL103" s="375"/>
      <c r="KWM103" s="375"/>
      <c r="KWN103" s="375"/>
      <c r="KWO103" s="375"/>
      <c r="KWP103" s="375"/>
      <c r="KWQ103" s="375"/>
      <c r="KWR103" s="375"/>
      <c r="KWS103" s="375"/>
      <c r="KWT103" s="375"/>
      <c r="KWU103" s="375"/>
      <c r="KWV103" s="375"/>
      <c r="KWW103" s="375"/>
      <c r="KWX103" s="375"/>
      <c r="KWY103" s="375"/>
      <c r="KWZ103" s="375"/>
      <c r="KXA103" s="375"/>
      <c r="KXB103" s="375"/>
      <c r="KXC103" s="375"/>
      <c r="KXD103" s="375"/>
      <c r="KXE103" s="375"/>
      <c r="KXF103" s="375"/>
      <c r="KXG103" s="375"/>
      <c r="KXH103" s="375"/>
      <c r="KXI103" s="375"/>
      <c r="KXJ103" s="375"/>
      <c r="KXK103" s="375"/>
      <c r="KXL103" s="375"/>
      <c r="KXM103" s="375"/>
      <c r="KXN103" s="375"/>
      <c r="KXO103" s="375"/>
      <c r="KXP103" s="375"/>
      <c r="KXQ103" s="375"/>
      <c r="KXR103" s="375"/>
      <c r="KXS103" s="375"/>
      <c r="KXT103" s="375"/>
      <c r="KXU103" s="375"/>
      <c r="KXV103" s="375"/>
      <c r="KXW103" s="375"/>
      <c r="KXX103" s="375"/>
      <c r="KXY103" s="375"/>
      <c r="KXZ103" s="375"/>
      <c r="KYA103" s="375"/>
      <c r="KYB103" s="375"/>
      <c r="KYC103" s="375"/>
      <c r="KYD103" s="375"/>
      <c r="KYE103" s="375"/>
      <c r="KYF103" s="375"/>
      <c r="KYG103" s="375"/>
      <c r="KYH103" s="375"/>
      <c r="KYI103" s="375"/>
      <c r="KYJ103" s="375"/>
      <c r="KYK103" s="375"/>
      <c r="KYL103" s="375"/>
      <c r="KYM103" s="375"/>
      <c r="KYN103" s="375"/>
      <c r="KYO103" s="375"/>
      <c r="KYP103" s="375"/>
      <c r="KYQ103" s="375"/>
      <c r="KYR103" s="375"/>
      <c r="KYS103" s="375"/>
      <c r="KYT103" s="375"/>
      <c r="KYU103" s="375"/>
      <c r="KYV103" s="375"/>
      <c r="KYW103" s="375"/>
      <c r="KYX103" s="375"/>
      <c r="KYY103" s="375"/>
      <c r="KYZ103" s="375"/>
      <c r="KZA103" s="375"/>
      <c r="KZB103" s="375"/>
      <c r="KZC103" s="375"/>
      <c r="KZD103" s="375"/>
      <c r="KZE103" s="375"/>
      <c r="KZF103" s="375"/>
      <c r="KZG103" s="375"/>
      <c r="KZH103" s="375"/>
      <c r="KZI103" s="375"/>
      <c r="KZJ103" s="375"/>
      <c r="KZK103" s="375"/>
      <c r="KZL103" s="375"/>
      <c r="KZM103" s="375"/>
      <c r="KZN103" s="375"/>
      <c r="KZO103" s="375"/>
      <c r="KZP103" s="375"/>
      <c r="KZQ103" s="375"/>
      <c r="KZR103" s="375"/>
      <c r="KZS103" s="375"/>
      <c r="KZT103" s="375"/>
      <c r="KZU103" s="375"/>
      <c r="KZV103" s="375"/>
      <c r="KZW103" s="375"/>
      <c r="KZX103" s="375"/>
      <c r="KZY103" s="375"/>
      <c r="KZZ103" s="375"/>
      <c r="LAA103" s="375"/>
      <c r="LAB103" s="375"/>
      <c r="LAC103" s="375"/>
      <c r="LAD103" s="375"/>
      <c r="LAE103" s="375"/>
      <c r="LAF103" s="375"/>
      <c r="LAG103" s="375"/>
      <c r="LAH103" s="375"/>
      <c r="LAI103" s="375"/>
      <c r="LAJ103" s="375"/>
      <c r="LAK103" s="375"/>
      <c r="LAL103" s="375"/>
      <c r="LAM103" s="375"/>
      <c r="LAN103" s="375"/>
      <c r="LAO103" s="375"/>
      <c r="LAP103" s="375"/>
      <c r="LAQ103" s="375"/>
      <c r="LAR103" s="375"/>
      <c r="LAS103" s="375"/>
      <c r="LAT103" s="375"/>
      <c r="LAU103" s="375"/>
      <c r="LAV103" s="375"/>
      <c r="LAW103" s="375"/>
      <c r="LAX103" s="375"/>
      <c r="LAY103" s="375"/>
      <c r="LAZ103" s="375"/>
      <c r="LBA103" s="375"/>
      <c r="LBB103" s="375"/>
      <c r="LBC103" s="375"/>
      <c r="LBD103" s="375"/>
      <c r="LBE103" s="375"/>
      <c r="LBF103" s="375"/>
      <c r="LBG103" s="375"/>
      <c r="LBH103" s="375"/>
      <c r="LBI103" s="375"/>
      <c r="LBJ103" s="375"/>
      <c r="LBK103" s="375"/>
      <c r="LBL103" s="375"/>
      <c r="LBM103" s="375"/>
      <c r="LBN103" s="375"/>
      <c r="LBO103" s="375"/>
      <c r="LBP103" s="375"/>
      <c r="LBQ103" s="375"/>
      <c r="LBR103" s="375"/>
      <c r="LBS103" s="375"/>
      <c r="LBT103" s="375"/>
      <c r="LBU103" s="375"/>
      <c r="LBV103" s="375"/>
      <c r="LBW103" s="375"/>
      <c r="LBX103" s="375"/>
      <c r="LBY103" s="375"/>
      <c r="LBZ103" s="375"/>
      <c r="LCA103" s="375"/>
      <c r="LCB103" s="375"/>
      <c r="LCC103" s="375"/>
      <c r="LCD103" s="375"/>
      <c r="LCE103" s="375"/>
      <c r="LCF103" s="375"/>
      <c r="LCG103" s="375"/>
      <c r="LCH103" s="375"/>
      <c r="LCI103" s="375"/>
      <c r="LCJ103" s="375"/>
      <c r="LCK103" s="375"/>
      <c r="LCL103" s="375"/>
      <c r="LCM103" s="375"/>
      <c r="LCN103" s="375"/>
      <c r="LCO103" s="375"/>
      <c r="LCP103" s="375"/>
      <c r="LCQ103" s="375"/>
      <c r="LCR103" s="375"/>
      <c r="LCS103" s="375"/>
      <c r="LCT103" s="375"/>
      <c r="LCU103" s="375"/>
      <c r="LCV103" s="375"/>
      <c r="LCW103" s="375"/>
      <c r="LCX103" s="375"/>
      <c r="LCY103" s="375"/>
      <c r="LCZ103" s="375"/>
      <c r="LDA103" s="375"/>
      <c r="LDB103" s="375"/>
      <c r="LDC103" s="375"/>
      <c r="LDD103" s="375"/>
      <c r="LDE103" s="375"/>
      <c r="LDF103" s="375"/>
      <c r="LDG103" s="375"/>
      <c r="LDH103" s="375"/>
      <c r="LDI103" s="375"/>
      <c r="LDJ103" s="375"/>
      <c r="LDK103" s="375"/>
      <c r="LDL103" s="375"/>
      <c r="LDM103" s="375"/>
      <c r="LDN103" s="375"/>
      <c r="LDO103" s="375"/>
      <c r="LDP103" s="375"/>
      <c r="LDQ103" s="375"/>
      <c r="LDR103" s="375"/>
      <c r="LDS103" s="375"/>
      <c r="LDT103" s="375"/>
      <c r="LDU103" s="375"/>
      <c r="LDV103" s="375"/>
      <c r="LDW103" s="375"/>
      <c r="LDX103" s="375"/>
      <c r="LDY103" s="375"/>
      <c r="LDZ103" s="375"/>
      <c r="LEA103" s="375"/>
      <c r="LEB103" s="375"/>
      <c r="LEC103" s="375"/>
      <c r="LED103" s="375"/>
      <c r="LEE103" s="375"/>
      <c r="LEF103" s="375"/>
      <c r="LEG103" s="375"/>
      <c r="LEH103" s="375"/>
      <c r="LEI103" s="375"/>
      <c r="LEJ103" s="375"/>
      <c r="LEK103" s="375"/>
      <c r="LEL103" s="375"/>
      <c r="LEM103" s="375"/>
      <c r="LEN103" s="375"/>
      <c r="LEO103" s="375"/>
      <c r="LEP103" s="375"/>
      <c r="LEQ103" s="375"/>
      <c r="LER103" s="375"/>
      <c r="LES103" s="375"/>
      <c r="LET103" s="375"/>
      <c r="LEU103" s="375"/>
      <c r="LEV103" s="375"/>
      <c r="LEW103" s="375"/>
      <c r="LEX103" s="375"/>
      <c r="LEY103" s="375"/>
      <c r="LEZ103" s="375"/>
      <c r="LFA103" s="375"/>
      <c r="LFB103" s="375"/>
      <c r="LFC103" s="375"/>
      <c r="LFD103" s="375"/>
      <c r="LFE103" s="375"/>
      <c r="LFF103" s="375"/>
      <c r="LFG103" s="375"/>
      <c r="LFH103" s="375"/>
      <c r="LFI103" s="375"/>
      <c r="LFJ103" s="375"/>
      <c r="LFK103" s="375"/>
      <c r="LFL103" s="375"/>
      <c r="LFM103" s="375"/>
      <c r="LFN103" s="375"/>
      <c r="LFO103" s="375"/>
      <c r="LFP103" s="375"/>
      <c r="LFQ103" s="375"/>
      <c r="LFR103" s="375"/>
      <c r="LFS103" s="375"/>
      <c r="LFT103" s="375"/>
      <c r="LFU103" s="375"/>
      <c r="LFV103" s="375"/>
      <c r="LFW103" s="375"/>
      <c r="LFX103" s="375"/>
      <c r="LFY103" s="375"/>
      <c r="LFZ103" s="375"/>
      <c r="LGA103" s="375"/>
      <c r="LGB103" s="375"/>
      <c r="LGC103" s="375"/>
      <c r="LGD103" s="375"/>
      <c r="LGE103" s="375"/>
      <c r="LGF103" s="375"/>
      <c r="LGG103" s="375"/>
      <c r="LGH103" s="375"/>
      <c r="LGI103" s="375"/>
      <c r="LGJ103" s="375"/>
      <c r="LGK103" s="375"/>
      <c r="LGL103" s="375"/>
      <c r="LGM103" s="375"/>
      <c r="LGN103" s="375"/>
      <c r="LGO103" s="375"/>
      <c r="LGP103" s="375"/>
      <c r="LGQ103" s="375"/>
      <c r="LGR103" s="375"/>
      <c r="LGS103" s="375"/>
      <c r="LGT103" s="375"/>
      <c r="LGU103" s="375"/>
      <c r="LGV103" s="375"/>
      <c r="LGW103" s="375"/>
      <c r="LGX103" s="375"/>
      <c r="LGY103" s="375"/>
      <c r="LGZ103" s="375"/>
      <c r="LHA103" s="375"/>
      <c r="LHB103" s="375"/>
      <c r="LHC103" s="375"/>
      <c r="LHD103" s="375"/>
      <c r="LHE103" s="375"/>
      <c r="LHF103" s="375"/>
      <c r="LHG103" s="375"/>
      <c r="LHH103" s="375"/>
      <c r="LHI103" s="375"/>
      <c r="LHJ103" s="375"/>
      <c r="LHK103" s="375"/>
      <c r="LHL103" s="375"/>
      <c r="LHM103" s="375"/>
      <c r="LHN103" s="375"/>
      <c r="LHO103" s="375"/>
      <c r="LHP103" s="375"/>
      <c r="LHQ103" s="375"/>
      <c r="LHR103" s="375"/>
      <c r="LHS103" s="375"/>
      <c r="LHT103" s="375"/>
      <c r="LHU103" s="375"/>
      <c r="LHV103" s="375"/>
      <c r="LHW103" s="375"/>
      <c r="LHX103" s="375"/>
      <c r="LHY103" s="375"/>
      <c r="LHZ103" s="375"/>
      <c r="LIA103" s="375"/>
      <c r="LIB103" s="375"/>
      <c r="LIC103" s="375"/>
      <c r="LID103" s="375"/>
      <c r="LIE103" s="375"/>
      <c r="LIF103" s="375"/>
      <c r="LIG103" s="375"/>
      <c r="LIH103" s="375"/>
      <c r="LII103" s="375"/>
      <c r="LIJ103" s="375"/>
      <c r="LIK103" s="375"/>
      <c r="LIL103" s="375"/>
      <c r="LIM103" s="375"/>
      <c r="LIN103" s="375"/>
      <c r="LIO103" s="375"/>
      <c r="LIP103" s="375"/>
      <c r="LIQ103" s="375"/>
      <c r="LIR103" s="375"/>
      <c r="LIS103" s="375"/>
      <c r="LIT103" s="375"/>
      <c r="LIU103" s="375"/>
      <c r="LIV103" s="375"/>
      <c r="LIW103" s="375"/>
      <c r="LIX103" s="375"/>
      <c r="LIY103" s="375"/>
      <c r="LIZ103" s="375"/>
      <c r="LJA103" s="375"/>
      <c r="LJB103" s="375"/>
      <c r="LJC103" s="375"/>
      <c r="LJD103" s="375"/>
      <c r="LJE103" s="375"/>
      <c r="LJF103" s="375"/>
      <c r="LJG103" s="375"/>
      <c r="LJH103" s="375"/>
      <c r="LJI103" s="375"/>
      <c r="LJJ103" s="375"/>
      <c r="LJK103" s="375"/>
      <c r="LJL103" s="375"/>
      <c r="LJM103" s="375"/>
      <c r="LJN103" s="375"/>
      <c r="LJO103" s="375"/>
      <c r="LJP103" s="375"/>
      <c r="LJQ103" s="375"/>
      <c r="LJR103" s="375"/>
      <c r="LJS103" s="375"/>
      <c r="LJT103" s="375"/>
      <c r="LJU103" s="375"/>
      <c r="LJV103" s="375"/>
      <c r="LJW103" s="375"/>
      <c r="LJX103" s="375"/>
      <c r="LJY103" s="375"/>
      <c r="LJZ103" s="375"/>
      <c r="LKA103" s="375"/>
      <c r="LKB103" s="375"/>
      <c r="LKC103" s="375"/>
      <c r="LKD103" s="375"/>
      <c r="LKE103" s="375"/>
      <c r="LKF103" s="375"/>
      <c r="LKG103" s="375"/>
      <c r="LKH103" s="375"/>
      <c r="LKI103" s="375"/>
      <c r="LKJ103" s="375"/>
      <c r="LKK103" s="375"/>
      <c r="LKL103" s="375"/>
      <c r="LKM103" s="375"/>
      <c r="LKN103" s="375"/>
      <c r="LKO103" s="375"/>
      <c r="LKP103" s="375"/>
      <c r="LKQ103" s="375"/>
      <c r="LKR103" s="375"/>
      <c r="LKS103" s="375"/>
      <c r="LKT103" s="375"/>
      <c r="LKU103" s="375"/>
      <c r="LKV103" s="375"/>
      <c r="LKW103" s="375"/>
      <c r="LKX103" s="375"/>
      <c r="LKY103" s="375"/>
      <c r="LKZ103" s="375"/>
      <c r="LLA103" s="375"/>
      <c r="LLB103" s="375"/>
      <c r="LLC103" s="375"/>
      <c r="LLD103" s="375"/>
      <c r="LLE103" s="375"/>
      <c r="LLF103" s="375"/>
      <c r="LLG103" s="375"/>
      <c r="LLH103" s="375"/>
      <c r="LLI103" s="375"/>
      <c r="LLJ103" s="375"/>
      <c r="LLK103" s="375"/>
      <c r="LLL103" s="375"/>
      <c r="LLM103" s="375"/>
      <c r="LLN103" s="375"/>
      <c r="LLO103" s="375"/>
      <c r="LLP103" s="375"/>
      <c r="LLQ103" s="375"/>
      <c r="LLR103" s="375"/>
      <c r="LLS103" s="375"/>
      <c r="LLT103" s="375"/>
      <c r="LLU103" s="375"/>
      <c r="LLV103" s="375"/>
      <c r="LLW103" s="375"/>
      <c r="LLX103" s="375"/>
      <c r="LLY103" s="375"/>
      <c r="LLZ103" s="375"/>
      <c r="LMA103" s="375"/>
      <c r="LMB103" s="375"/>
      <c r="LMC103" s="375"/>
      <c r="LMD103" s="375"/>
      <c r="LME103" s="375"/>
      <c r="LMF103" s="375"/>
      <c r="LMG103" s="375"/>
      <c r="LMH103" s="375"/>
      <c r="LMI103" s="375"/>
      <c r="LMJ103" s="375"/>
      <c r="LMK103" s="375"/>
      <c r="LML103" s="375"/>
      <c r="LMM103" s="375"/>
      <c r="LMN103" s="375"/>
      <c r="LMO103" s="375"/>
      <c r="LMP103" s="375"/>
      <c r="LMQ103" s="375"/>
      <c r="LMR103" s="375"/>
      <c r="LMS103" s="375"/>
      <c r="LMT103" s="375"/>
      <c r="LMU103" s="375"/>
      <c r="LMV103" s="375"/>
      <c r="LMW103" s="375"/>
      <c r="LMX103" s="375"/>
      <c r="LMY103" s="375"/>
      <c r="LMZ103" s="375"/>
      <c r="LNA103" s="375"/>
      <c r="LNB103" s="375"/>
      <c r="LNC103" s="375"/>
      <c r="LND103" s="375"/>
      <c r="LNE103" s="375"/>
      <c r="LNF103" s="375"/>
      <c r="LNG103" s="375"/>
      <c r="LNH103" s="375"/>
      <c r="LNI103" s="375"/>
      <c r="LNJ103" s="375"/>
      <c r="LNK103" s="375"/>
      <c r="LNL103" s="375"/>
      <c r="LNM103" s="375"/>
      <c r="LNN103" s="375"/>
      <c r="LNO103" s="375"/>
      <c r="LNP103" s="375"/>
      <c r="LNQ103" s="375"/>
      <c r="LNR103" s="375"/>
      <c r="LNS103" s="375"/>
      <c r="LNT103" s="375"/>
      <c r="LNU103" s="375"/>
      <c r="LNV103" s="375"/>
      <c r="LNW103" s="375"/>
      <c r="LNX103" s="375"/>
      <c r="LNY103" s="375"/>
      <c r="LNZ103" s="375"/>
      <c r="LOA103" s="375"/>
      <c r="LOB103" s="375"/>
      <c r="LOC103" s="375"/>
      <c r="LOD103" s="375"/>
      <c r="LOE103" s="375"/>
      <c r="LOF103" s="375"/>
      <c r="LOG103" s="375"/>
      <c r="LOH103" s="375"/>
      <c r="LOI103" s="375"/>
      <c r="LOJ103" s="375"/>
      <c r="LOK103" s="375"/>
      <c r="LOL103" s="375"/>
      <c r="LOM103" s="375"/>
      <c r="LON103" s="375"/>
      <c r="LOO103" s="375"/>
      <c r="LOP103" s="375"/>
      <c r="LOQ103" s="375"/>
      <c r="LOR103" s="375"/>
      <c r="LOS103" s="375"/>
      <c r="LOT103" s="375"/>
      <c r="LOU103" s="375"/>
      <c r="LOV103" s="375"/>
      <c r="LOW103" s="375"/>
      <c r="LOX103" s="375"/>
      <c r="LOY103" s="375"/>
      <c r="LOZ103" s="375"/>
      <c r="LPA103" s="375"/>
      <c r="LPB103" s="375"/>
      <c r="LPC103" s="375"/>
      <c r="LPD103" s="375"/>
      <c r="LPE103" s="375"/>
      <c r="LPF103" s="375"/>
      <c r="LPG103" s="375"/>
      <c r="LPH103" s="375"/>
      <c r="LPI103" s="375"/>
      <c r="LPJ103" s="375"/>
      <c r="LPK103" s="375"/>
      <c r="LPL103" s="375"/>
      <c r="LPM103" s="375"/>
      <c r="LPN103" s="375"/>
      <c r="LPO103" s="375"/>
      <c r="LPP103" s="375"/>
      <c r="LPQ103" s="375"/>
      <c r="LPR103" s="375"/>
      <c r="LPS103" s="375"/>
      <c r="LPT103" s="375"/>
      <c r="LPU103" s="375"/>
      <c r="LPV103" s="375"/>
      <c r="LPW103" s="375"/>
      <c r="LPX103" s="375"/>
      <c r="LPY103" s="375"/>
      <c r="LPZ103" s="375"/>
      <c r="LQA103" s="375"/>
      <c r="LQB103" s="375"/>
      <c r="LQC103" s="375"/>
      <c r="LQD103" s="375"/>
      <c r="LQE103" s="375"/>
      <c r="LQF103" s="375"/>
      <c r="LQG103" s="375"/>
      <c r="LQH103" s="375"/>
      <c r="LQI103" s="375"/>
      <c r="LQJ103" s="375"/>
      <c r="LQK103" s="375"/>
      <c r="LQL103" s="375"/>
      <c r="LQM103" s="375"/>
      <c r="LQN103" s="375"/>
      <c r="LQO103" s="375"/>
      <c r="LQP103" s="375"/>
      <c r="LQQ103" s="375"/>
      <c r="LQR103" s="375"/>
      <c r="LQS103" s="375"/>
      <c r="LQT103" s="375"/>
      <c r="LQU103" s="375"/>
      <c r="LQV103" s="375"/>
      <c r="LQW103" s="375"/>
      <c r="LQX103" s="375"/>
      <c r="LQY103" s="375"/>
      <c r="LQZ103" s="375"/>
      <c r="LRA103" s="375"/>
      <c r="LRB103" s="375"/>
      <c r="LRC103" s="375"/>
      <c r="LRD103" s="375"/>
      <c r="LRE103" s="375"/>
      <c r="LRF103" s="375"/>
      <c r="LRG103" s="375"/>
      <c r="LRH103" s="375"/>
      <c r="LRI103" s="375"/>
      <c r="LRJ103" s="375"/>
      <c r="LRK103" s="375"/>
      <c r="LRL103" s="375"/>
      <c r="LRM103" s="375"/>
      <c r="LRN103" s="375"/>
      <c r="LRO103" s="375"/>
      <c r="LRP103" s="375"/>
      <c r="LRQ103" s="375"/>
      <c r="LRR103" s="375"/>
      <c r="LRS103" s="375"/>
      <c r="LRT103" s="375"/>
      <c r="LRU103" s="375"/>
      <c r="LRV103" s="375"/>
      <c r="LRW103" s="375"/>
      <c r="LRX103" s="375"/>
      <c r="LRY103" s="375"/>
      <c r="LRZ103" s="375"/>
      <c r="LSA103" s="375"/>
      <c r="LSB103" s="375"/>
      <c r="LSC103" s="375"/>
      <c r="LSD103" s="375"/>
      <c r="LSE103" s="375"/>
      <c r="LSF103" s="375"/>
      <c r="LSG103" s="375"/>
      <c r="LSH103" s="375"/>
      <c r="LSI103" s="375"/>
      <c r="LSJ103" s="375"/>
      <c r="LSK103" s="375"/>
      <c r="LSL103" s="375"/>
      <c r="LSM103" s="375"/>
      <c r="LSN103" s="375"/>
      <c r="LSO103" s="375"/>
      <c r="LSP103" s="375"/>
      <c r="LSQ103" s="375"/>
      <c r="LSR103" s="375"/>
      <c r="LSS103" s="375"/>
      <c r="LST103" s="375"/>
      <c r="LSU103" s="375"/>
      <c r="LSV103" s="375"/>
      <c r="LSW103" s="375"/>
      <c r="LSX103" s="375"/>
      <c r="LSY103" s="375"/>
      <c r="LSZ103" s="375"/>
      <c r="LTA103" s="375"/>
      <c r="LTB103" s="375"/>
      <c r="LTC103" s="375"/>
      <c r="LTD103" s="375"/>
      <c r="LTE103" s="375"/>
      <c r="LTF103" s="375"/>
      <c r="LTG103" s="375"/>
      <c r="LTH103" s="375"/>
      <c r="LTI103" s="375"/>
      <c r="LTJ103" s="375"/>
      <c r="LTK103" s="375"/>
      <c r="LTL103" s="375"/>
      <c r="LTM103" s="375"/>
      <c r="LTN103" s="375"/>
      <c r="LTO103" s="375"/>
      <c r="LTP103" s="375"/>
      <c r="LTQ103" s="375"/>
      <c r="LTR103" s="375"/>
      <c r="LTS103" s="375"/>
      <c r="LTT103" s="375"/>
      <c r="LTU103" s="375"/>
      <c r="LTV103" s="375"/>
      <c r="LTW103" s="375"/>
      <c r="LTX103" s="375"/>
      <c r="LTY103" s="375"/>
      <c r="LTZ103" s="375"/>
      <c r="LUA103" s="375"/>
      <c r="LUB103" s="375"/>
      <c r="LUC103" s="375"/>
      <c r="LUD103" s="375"/>
      <c r="LUE103" s="375"/>
      <c r="LUF103" s="375"/>
      <c r="LUG103" s="375"/>
      <c r="LUH103" s="375"/>
      <c r="LUI103" s="375"/>
      <c r="LUJ103" s="375"/>
      <c r="LUK103" s="375"/>
      <c r="LUL103" s="375"/>
      <c r="LUM103" s="375"/>
      <c r="LUN103" s="375"/>
      <c r="LUO103" s="375"/>
      <c r="LUP103" s="375"/>
      <c r="LUQ103" s="375"/>
      <c r="LUR103" s="375"/>
      <c r="LUS103" s="375"/>
      <c r="LUT103" s="375"/>
      <c r="LUU103" s="375"/>
      <c r="LUV103" s="375"/>
      <c r="LUW103" s="375"/>
      <c r="LUX103" s="375"/>
      <c r="LUY103" s="375"/>
      <c r="LUZ103" s="375"/>
      <c r="LVA103" s="375"/>
      <c r="LVB103" s="375"/>
      <c r="LVC103" s="375"/>
      <c r="LVD103" s="375"/>
      <c r="LVE103" s="375"/>
      <c r="LVF103" s="375"/>
      <c r="LVG103" s="375"/>
      <c r="LVH103" s="375"/>
      <c r="LVI103" s="375"/>
      <c r="LVJ103" s="375"/>
      <c r="LVK103" s="375"/>
      <c r="LVL103" s="375"/>
      <c r="LVM103" s="375"/>
      <c r="LVN103" s="375"/>
      <c r="LVO103" s="375"/>
      <c r="LVP103" s="375"/>
      <c r="LVQ103" s="375"/>
      <c r="LVR103" s="375"/>
      <c r="LVS103" s="375"/>
      <c r="LVT103" s="375"/>
      <c r="LVU103" s="375"/>
      <c r="LVV103" s="375"/>
      <c r="LVW103" s="375"/>
      <c r="LVX103" s="375"/>
      <c r="LVY103" s="375"/>
      <c r="LVZ103" s="375"/>
      <c r="LWA103" s="375"/>
      <c r="LWB103" s="375"/>
      <c r="LWC103" s="375"/>
      <c r="LWD103" s="375"/>
      <c r="LWE103" s="375"/>
      <c r="LWF103" s="375"/>
      <c r="LWG103" s="375"/>
      <c r="LWH103" s="375"/>
      <c r="LWI103" s="375"/>
      <c r="LWJ103" s="375"/>
      <c r="LWK103" s="375"/>
      <c r="LWL103" s="375"/>
      <c r="LWM103" s="375"/>
      <c r="LWN103" s="375"/>
      <c r="LWO103" s="375"/>
      <c r="LWP103" s="375"/>
      <c r="LWQ103" s="375"/>
      <c r="LWR103" s="375"/>
      <c r="LWS103" s="375"/>
      <c r="LWT103" s="375"/>
      <c r="LWU103" s="375"/>
      <c r="LWV103" s="375"/>
      <c r="LWW103" s="375"/>
      <c r="LWX103" s="375"/>
      <c r="LWY103" s="375"/>
      <c r="LWZ103" s="375"/>
      <c r="LXA103" s="375"/>
      <c r="LXB103" s="375"/>
      <c r="LXC103" s="375"/>
      <c r="LXD103" s="375"/>
      <c r="LXE103" s="375"/>
      <c r="LXF103" s="375"/>
      <c r="LXG103" s="375"/>
      <c r="LXH103" s="375"/>
      <c r="LXI103" s="375"/>
      <c r="LXJ103" s="375"/>
      <c r="LXK103" s="375"/>
      <c r="LXL103" s="375"/>
      <c r="LXM103" s="375"/>
      <c r="LXN103" s="375"/>
      <c r="LXO103" s="375"/>
      <c r="LXP103" s="375"/>
      <c r="LXQ103" s="375"/>
      <c r="LXR103" s="375"/>
      <c r="LXS103" s="375"/>
      <c r="LXT103" s="375"/>
      <c r="LXU103" s="375"/>
      <c r="LXV103" s="375"/>
      <c r="LXW103" s="375"/>
      <c r="LXX103" s="375"/>
      <c r="LXY103" s="375"/>
      <c r="LXZ103" s="375"/>
      <c r="LYA103" s="375"/>
      <c r="LYB103" s="375"/>
      <c r="LYC103" s="375"/>
      <c r="LYD103" s="375"/>
      <c r="LYE103" s="375"/>
      <c r="LYF103" s="375"/>
      <c r="LYG103" s="375"/>
      <c r="LYH103" s="375"/>
      <c r="LYI103" s="375"/>
      <c r="LYJ103" s="375"/>
      <c r="LYK103" s="375"/>
      <c r="LYL103" s="375"/>
      <c r="LYM103" s="375"/>
      <c r="LYN103" s="375"/>
      <c r="LYO103" s="375"/>
      <c r="LYP103" s="375"/>
      <c r="LYQ103" s="375"/>
      <c r="LYR103" s="375"/>
      <c r="LYS103" s="375"/>
      <c r="LYT103" s="375"/>
      <c r="LYU103" s="375"/>
      <c r="LYV103" s="375"/>
      <c r="LYW103" s="375"/>
      <c r="LYX103" s="375"/>
      <c r="LYY103" s="375"/>
      <c r="LYZ103" s="375"/>
      <c r="LZA103" s="375"/>
      <c r="LZB103" s="375"/>
      <c r="LZC103" s="375"/>
      <c r="LZD103" s="375"/>
      <c r="LZE103" s="375"/>
      <c r="LZF103" s="375"/>
      <c r="LZG103" s="375"/>
      <c r="LZH103" s="375"/>
      <c r="LZI103" s="375"/>
      <c r="LZJ103" s="375"/>
      <c r="LZK103" s="375"/>
      <c r="LZL103" s="375"/>
      <c r="LZM103" s="375"/>
      <c r="LZN103" s="375"/>
      <c r="LZO103" s="375"/>
      <c r="LZP103" s="375"/>
      <c r="LZQ103" s="375"/>
      <c r="LZR103" s="375"/>
      <c r="LZS103" s="375"/>
      <c r="LZT103" s="375"/>
      <c r="LZU103" s="375"/>
      <c r="LZV103" s="375"/>
      <c r="LZW103" s="375"/>
      <c r="LZX103" s="375"/>
      <c r="LZY103" s="375"/>
      <c r="LZZ103" s="375"/>
      <c r="MAA103" s="375"/>
      <c r="MAB103" s="375"/>
      <c r="MAC103" s="375"/>
      <c r="MAD103" s="375"/>
      <c r="MAE103" s="375"/>
      <c r="MAF103" s="375"/>
      <c r="MAG103" s="375"/>
      <c r="MAH103" s="375"/>
      <c r="MAI103" s="375"/>
      <c r="MAJ103" s="375"/>
      <c r="MAK103" s="375"/>
      <c r="MAL103" s="375"/>
      <c r="MAM103" s="375"/>
      <c r="MAN103" s="375"/>
      <c r="MAO103" s="375"/>
      <c r="MAP103" s="375"/>
      <c r="MAQ103" s="375"/>
      <c r="MAR103" s="375"/>
      <c r="MAS103" s="375"/>
      <c r="MAT103" s="375"/>
      <c r="MAU103" s="375"/>
      <c r="MAV103" s="375"/>
      <c r="MAW103" s="375"/>
      <c r="MAX103" s="375"/>
      <c r="MAY103" s="375"/>
      <c r="MAZ103" s="375"/>
      <c r="MBA103" s="375"/>
      <c r="MBB103" s="375"/>
      <c r="MBC103" s="375"/>
      <c r="MBD103" s="375"/>
      <c r="MBE103" s="375"/>
      <c r="MBF103" s="375"/>
      <c r="MBG103" s="375"/>
      <c r="MBH103" s="375"/>
      <c r="MBI103" s="375"/>
      <c r="MBJ103" s="375"/>
      <c r="MBK103" s="375"/>
      <c r="MBL103" s="375"/>
      <c r="MBM103" s="375"/>
      <c r="MBN103" s="375"/>
      <c r="MBO103" s="375"/>
      <c r="MBP103" s="375"/>
      <c r="MBQ103" s="375"/>
      <c r="MBR103" s="375"/>
      <c r="MBS103" s="375"/>
      <c r="MBT103" s="375"/>
      <c r="MBU103" s="375"/>
      <c r="MBV103" s="375"/>
      <c r="MBW103" s="375"/>
      <c r="MBX103" s="375"/>
      <c r="MBY103" s="375"/>
      <c r="MBZ103" s="375"/>
      <c r="MCA103" s="375"/>
      <c r="MCB103" s="375"/>
      <c r="MCC103" s="375"/>
      <c r="MCD103" s="375"/>
      <c r="MCE103" s="375"/>
      <c r="MCF103" s="375"/>
      <c r="MCG103" s="375"/>
      <c r="MCH103" s="375"/>
      <c r="MCI103" s="375"/>
      <c r="MCJ103" s="375"/>
      <c r="MCK103" s="375"/>
      <c r="MCL103" s="375"/>
      <c r="MCM103" s="375"/>
      <c r="MCN103" s="375"/>
      <c r="MCO103" s="375"/>
      <c r="MCP103" s="375"/>
      <c r="MCQ103" s="375"/>
      <c r="MCR103" s="375"/>
      <c r="MCS103" s="375"/>
      <c r="MCT103" s="375"/>
      <c r="MCU103" s="375"/>
      <c r="MCV103" s="375"/>
      <c r="MCW103" s="375"/>
      <c r="MCX103" s="375"/>
      <c r="MCY103" s="375"/>
      <c r="MCZ103" s="375"/>
      <c r="MDA103" s="375"/>
      <c r="MDB103" s="375"/>
      <c r="MDC103" s="375"/>
      <c r="MDD103" s="375"/>
      <c r="MDE103" s="375"/>
      <c r="MDF103" s="375"/>
      <c r="MDG103" s="375"/>
      <c r="MDH103" s="375"/>
      <c r="MDI103" s="375"/>
      <c r="MDJ103" s="375"/>
      <c r="MDK103" s="375"/>
      <c r="MDL103" s="375"/>
      <c r="MDM103" s="375"/>
      <c r="MDN103" s="375"/>
      <c r="MDO103" s="375"/>
      <c r="MDP103" s="375"/>
      <c r="MDQ103" s="375"/>
      <c r="MDR103" s="375"/>
      <c r="MDS103" s="375"/>
      <c r="MDT103" s="375"/>
      <c r="MDU103" s="375"/>
      <c r="MDV103" s="375"/>
      <c r="MDW103" s="375"/>
      <c r="MDX103" s="375"/>
      <c r="MDY103" s="375"/>
      <c r="MDZ103" s="375"/>
      <c r="MEA103" s="375"/>
      <c r="MEB103" s="375"/>
      <c r="MEC103" s="375"/>
      <c r="MED103" s="375"/>
      <c r="MEE103" s="375"/>
      <c r="MEF103" s="375"/>
      <c r="MEG103" s="375"/>
      <c r="MEH103" s="375"/>
      <c r="MEI103" s="375"/>
      <c r="MEJ103" s="375"/>
      <c r="MEK103" s="375"/>
      <c r="MEL103" s="375"/>
      <c r="MEM103" s="375"/>
      <c r="MEN103" s="375"/>
      <c r="MEO103" s="375"/>
      <c r="MEP103" s="375"/>
      <c r="MEQ103" s="375"/>
      <c r="MER103" s="375"/>
      <c r="MES103" s="375"/>
      <c r="MET103" s="375"/>
      <c r="MEU103" s="375"/>
      <c r="MEV103" s="375"/>
      <c r="MEW103" s="375"/>
      <c r="MEX103" s="375"/>
      <c r="MEY103" s="375"/>
      <c r="MEZ103" s="375"/>
      <c r="MFA103" s="375"/>
      <c r="MFB103" s="375"/>
      <c r="MFC103" s="375"/>
      <c r="MFD103" s="375"/>
      <c r="MFE103" s="375"/>
      <c r="MFF103" s="375"/>
      <c r="MFG103" s="375"/>
      <c r="MFH103" s="375"/>
      <c r="MFI103" s="375"/>
      <c r="MFJ103" s="375"/>
      <c r="MFK103" s="375"/>
      <c r="MFL103" s="375"/>
      <c r="MFM103" s="375"/>
      <c r="MFN103" s="375"/>
      <c r="MFO103" s="375"/>
      <c r="MFP103" s="375"/>
      <c r="MFQ103" s="375"/>
      <c r="MFR103" s="375"/>
      <c r="MFS103" s="375"/>
      <c r="MFT103" s="375"/>
      <c r="MFU103" s="375"/>
      <c r="MFV103" s="375"/>
      <c r="MFW103" s="375"/>
      <c r="MFX103" s="375"/>
      <c r="MFY103" s="375"/>
      <c r="MFZ103" s="375"/>
      <c r="MGA103" s="375"/>
      <c r="MGB103" s="375"/>
      <c r="MGC103" s="375"/>
      <c r="MGD103" s="375"/>
      <c r="MGE103" s="375"/>
      <c r="MGF103" s="375"/>
      <c r="MGG103" s="375"/>
      <c r="MGH103" s="375"/>
      <c r="MGI103" s="375"/>
      <c r="MGJ103" s="375"/>
      <c r="MGK103" s="375"/>
      <c r="MGL103" s="375"/>
      <c r="MGM103" s="375"/>
      <c r="MGN103" s="375"/>
      <c r="MGO103" s="375"/>
      <c r="MGP103" s="375"/>
      <c r="MGQ103" s="375"/>
      <c r="MGR103" s="375"/>
      <c r="MGS103" s="375"/>
      <c r="MGT103" s="375"/>
      <c r="MGU103" s="375"/>
      <c r="MGV103" s="375"/>
      <c r="MGW103" s="375"/>
      <c r="MGX103" s="375"/>
      <c r="MGY103" s="375"/>
      <c r="MGZ103" s="375"/>
      <c r="MHA103" s="375"/>
      <c r="MHB103" s="375"/>
      <c r="MHC103" s="375"/>
      <c r="MHD103" s="375"/>
      <c r="MHE103" s="375"/>
      <c r="MHF103" s="375"/>
      <c r="MHG103" s="375"/>
      <c r="MHH103" s="375"/>
      <c r="MHI103" s="375"/>
      <c r="MHJ103" s="375"/>
      <c r="MHK103" s="375"/>
      <c r="MHL103" s="375"/>
      <c r="MHM103" s="375"/>
      <c r="MHN103" s="375"/>
      <c r="MHO103" s="375"/>
      <c r="MHP103" s="375"/>
      <c r="MHQ103" s="375"/>
      <c r="MHR103" s="375"/>
      <c r="MHS103" s="375"/>
      <c r="MHT103" s="375"/>
      <c r="MHU103" s="375"/>
      <c r="MHV103" s="375"/>
      <c r="MHW103" s="375"/>
      <c r="MHX103" s="375"/>
      <c r="MHY103" s="375"/>
      <c r="MHZ103" s="375"/>
      <c r="MIA103" s="375"/>
      <c r="MIB103" s="375"/>
      <c r="MIC103" s="375"/>
      <c r="MID103" s="375"/>
      <c r="MIE103" s="375"/>
      <c r="MIF103" s="375"/>
      <c r="MIG103" s="375"/>
      <c r="MIH103" s="375"/>
      <c r="MII103" s="375"/>
      <c r="MIJ103" s="375"/>
      <c r="MIK103" s="375"/>
      <c r="MIL103" s="375"/>
      <c r="MIM103" s="375"/>
      <c r="MIN103" s="375"/>
      <c r="MIO103" s="375"/>
      <c r="MIP103" s="375"/>
      <c r="MIQ103" s="375"/>
      <c r="MIR103" s="375"/>
      <c r="MIS103" s="375"/>
      <c r="MIT103" s="375"/>
      <c r="MIU103" s="375"/>
      <c r="MIV103" s="375"/>
      <c r="MIW103" s="375"/>
      <c r="MIX103" s="375"/>
      <c r="MIY103" s="375"/>
      <c r="MIZ103" s="375"/>
      <c r="MJA103" s="375"/>
      <c r="MJB103" s="375"/>
      <c r="MJC103" s="375"/>
      <c r="MJD103" s="375"/>
      <c r="MJE103" s="375"/>
      <c r="MJF103" s="375"/>
      <c r="MJG103" s="375"/>
      <c r="MJH103" s="375"/>
      <c r="MJI103" s="375"/>
      <c r="MJJ103" s="375"/>
      <c r="MJK103" s="375"/>
      <c r="MJL103" s="375"/>
      <c r="MJM103" s="375"/>
      <c r="MJN103" s="375"/>
      <c r="MJO103" s="375"/>
      <c r="MJP103" s="375"/>
      <c r="MJQ103" s="375"/>
      <c r="MJR103" s="375"/>
      <c r="MJS103" s="375"/>
      <c r="MJT103" s="375"/>
      <c r="MJU103" s="375"/>
      <c r="MJV103" s="375"/>
      <c r="MJW103" s="375"/>
      <c r="MJX103" s="375"/>
      <c r="MJY103" s="375"/>
      <c r="MJZ103" s="375"/>
      <c r="MKA103" s="375"/>
      <c r="MKB103" s="375"/>
      <c r="MKC103" s="375"/>
      <c r="MKD103" s="375"/>
      <c r="MKE103" s="375"/>
      <c r="MKF103" s="375"/>
      <c r="MKG103" s="375"/>
      <c r="MKH103" s="375"/>
      <c r="MKI103" s="375"/>
      <c r="MKJ103" s="375"/>
      <c r="MKK103" s="375"/>
      <c r="MKL103" s="375"/>
      <c r="MKM103" s="375"/>
      <c r="MKN103" s="375"/>
      <c r="MKO103" s="375"/>
      <c r="MKP103" s="375"/>
      <c r="MKQ103" s="375"/>
      <c r="MKR103" s="375"/>
      <c r="MKS103" s="375"/>
      <c r="MKT103" s="375"/>
      <c r="MKU103" s="375"/>
      <c r="MKV103" s="375"/>
      <c r="MKW103" s="375"/>
      <c r="MKX103" s="375"/>
      <c r="MKY103" s="375"/>
      <c r="MKZ103" s="375"/>
      <c r="MLA103" s="375"/>
      <c r="MLB103" s="375"/>
      <c r="MLC103" s="375"/>
      <c r="MLD103" s="375"/>
      <c r="MLE103" s="375"/>
      <c r="MLF103" s="375"/>
      <c r="MLG103" s="375"/>
      <c r="MLH103" s="375"/>
      <c r="MLI103" s="375"/>
      <c r="MLJ103" s="375"/>
      <c r="MLK103" s="375"/>
      <c r="MLL103" s="375"/>
      <c r="MLM103" s="375"/>
      <c r="MLN103" s="375"/>
      <c r="MLO103" s="375"/>
      <c r="MLP103" s="375"/>
      <c r="MLQ103" s="375"/>
      <c r="MLR103" s="375"/>
      <c r="MLS103" s="375"/>
      <c r="MLT103" s="375"/>
      <c r="MLU103" s="375"/>
      <c r="MLV103" s="375"/>
      <c r="MLW103" s="375"/>
      <c r="MLX103" s="375"/>
      <c r="MLY103" s="375"/>
      <c r="MLZ103" s="375"/>
      <c r="MMA103" s="375"/>
      <c r="MMB103" s="375"/>
      <c r="MMC103" s="375"/>
      <c r="MMD103" s="375"/>
      <c r="MME103" s="375"/>
      <c r="MMF103" s="375"/>
      <c r="MMG103" s="375"/>
      <c r="MMH103" s="375"/>
      <c r="MMI103" s="375"/>
      <c r="MMJ103" s="375"/>
      <c r="MMK103" s="375"/>
      <c r="MML103" s="375"/>
      <c r="MMM103" s="375"/>
      <c r="MMN103" s="375"/>
      <c r="MMO103" s="375"/>
      <c r="MMP103" s="375"/>
      <c r="MMQ103" s="375"/>
      <c r="MMR103" s="375"/>
      <c r="MMS103" s="375"/>
      <c r="MMT103" s="375"/>
      <c r="MMU103" s="375"/>
      <c r="MMV103" s="375"/>
      <c r="MMW103" s="375"/>
      <c r="MMX103" s="375"/>
      <c r="MMY103" s="375"/>
      <c r="MMZ103" s="375"/>
      <c r="MNA103" s="375"/>
      <c r="MNB103" s="375"/>
      <c r="MNC103" s="375"/>
      <c r="MND103" s="375"/>
      <c r="MNE103" s="375"/>
      <c r="MNF103" s="375"/>
      <c r="MNG103" s="375"/>
      <c r="MNH103" s="375"/>
      <c r="MNI103" s="375"/>
      <c r="MNJ103" s="375"/>
      <c r="MNK103" s="375"/>
      <c r="MNL103" s="375"/>
      <c r="MNM103" s="375"/>
      <c r="MNN103" s="375"/>
      <c r="MNO103" s="375"/>
      <c r="MNP103" s="375"/>
      <c r="MNQ103" s="375"/>
      <c r="MNR103" s="375"/>
      <c r="MNS103" s="375"/>
      <c r="MNT103" s="375"/>
      <c r="MNU103" s="375"/>
      <c r="MNV103" s="375"/>
      <c r="MNW103" s="375"/>
      <c r="MNX103" s="375"/>
      <c r="MNY103" s="375"/>
      <c r="MNZ103" s="375"/>
      <c r="MOA103" s="375"/>
      <c r="MOB103" s="375"/>
      <c r="MOC103" s="375"/>
      <c r="MOD103" s="375"/>
      <c r="MOE103" s="375"/>
      <c r="MOF103" s="375"/>
      <c r="MOG103" s="375"/>
      <c r="MOH103" s="375"/>
      <c r="MOI103" s="375"/>
      <c r="MOJ103" s="375"/>
      <c r="MOK103" s="375"/>
      <c r="MOL103" s="375"/>
      <c r="MOM103" s="375"/>
      <c r="MON103" s="375"/>
      <c r="MOO103" s="375"/>
      <c r="MOP103" s="375"/>
      <c r="MOQ103" s="375"/>
      <c r="MOR103" s="375"/>
      <c r="MOS103" s="375"/>
      <c r="MOT103" s="375"/>
      <c r="MOU103" s="375"/>
      <c r="MOV103" s="375"/>
      <c r="MOW103" s="375"/>
      <c r="MOX103" s="375"/>
      <c r="MOY103" s="375"/>
      <c r="MOZ103" s="375"/>
      <c r="MPA103" s="375"/>
      <c r="MPB103" s="375"/>
      <c r="MPC103" s="375"/>
      <c r="MPD103" s="375"/>
      <c r="MPE103" s="375"/>
      <c r="MPF103" s="375"/>
      <c r="MPG103" s="375"/>
      <c r="MPH103" s="375"/>
      <c r="MPI103" s="375"/>
      <c r="MPJ103" s="375"/>
      <c r="MPK103" s="375"/>
      <c r="MPL103" s="375"/>
      <c r="MPM103" s="375"/>
      <c r="MPN103" s="375"/>
      <c r="MPO103" s="375"/>
      <c r="MPP103" s="375"/>
      <c r="MPQ103" s="375"/>
      <c r="MPR103" s="375"/>
      <c r="MPS103" s="375"/>
      <c r="MPT103" s="375"/>
      <c r="MPU103" s="375"/>
      <c r="MPV103" s="375"/>
      <c r="MPW103" s="375"/>
      <c r="MPX103" s="375"/>
      <c r="MPY103" s="375"/>
      <c r="MPZ103" s="375"/>
      <c r="MQA103" s="375"/>
      <c r="MQB103" s="375"/>
      <c r="MQC103" s="375"/>
      <c r="MQD103" s="375"/>
      <c r="MQE103" s="375"/>
      <c r="MQF103" s="375"/>
      <c r="MQG103" s="375"/>
      <c r="MQH103" s="375"/>
      <c r="MQI103" s="375"/>
      <c r="MQJ103" s="375"/>
      <c r="MQK103" s="375"/>
      <c r="MQL103" s="375"/>
      <c r="MQM103" s="375"/>
      <c r="MQN103" s="375"/>
      <c r="MQO103" s="375"/>
      <c r="MQP103" s="375"/>
      <c r="MQQ103" s="375"/>
      <c r="MQR103" s="375"/>
      <c r="MQS103" s="375"/>
      <c r="MQT103" s="375"/>
      <c r="MQU103" s="375"/>
      <c r="MQV103" s="375"/>
      <c r="MQW103" s="375"/>
      <c r="MQX103" s="375"/>
      <c r="MQY103" s="375"/>
      <c r="MQZ103" s="375"/>
      <c r="MRA103" s="375"/>
      <c r="MRB103" s="375"/>
      <c r="MRC103" s="375"/>
      <c r="MRD103" s="375"/>
      <c r="MRE103" s="375"/>
      <c r="MRF103" s="375"/>
      <c r="MRG103" s="375"/>
      <c r="MRH103" s="375"/>
      <c r="MRI103" s="375"/>
      <c r="MRJ103" s="375"/>
      <c r="MRK103" s="375"/>
      <c r="MRL103" s="375"/>
      <c r="MRM103" s="375"/>
      <c r="MRN103" s="375"/>
      <c r="MRO103" s="375"/>
      <c r="MRP103" s="375"/>
      <c r="MRQ103" s="375"/>
      <c r="MRR103" s="375"/>
      <c r="MRS103" s="375"/>
      <c r="MRT103" s="375"/>
      <c r="MRU103" s="375"/>
      <c r="MRV103" s="375"/>
      <c r="MRW103" s="375"/>
      <c r="MRX103" s="375"/>
      <c r="MRY103" s="375"/>
      <c r="MRZ103" s="375"/>
      <c r="MSA103" s="375"/>
      <c r="MSB103" s="375"/>
      <c r="MSC103" s="375"/>
      <c r="MSD103" s="375"/>
      <c r="MSE103" s="375"/>
      <c r="MSF103" s="375"/>
      <c r="MSG103" s="375"/>
      <c r="MSH103" s="375"/>
      <c r="MSI103" s="375"/>
      <c r="MSJ103" s="375"/>
      <c r="MSK103" s="375"/>
      <c r="MSL103" s="375"/>
      <c r="MSM103" s="375"/>
      <c r="MSN103" s="375"/>
      <c r="MSO103" s="375"/>
      <c r="MSP103" s="375"/>
      <c r="MSQ103" s="375"/>
      <c r="MSR103" s="375"/>
      <c r="MSS103" s="375"/>
      <c r="MST103" s="375"/>
      <c r="MSU103" s="375"/>
      <c r="MSV103" s="375"/>
      <c r="MSW103" s="375"/>
      <c r="MSX103" s="375"/>
      <c r="MSY103" s="375"/>
      <c r="MSZ103" s="375"/>
      <c r="MTA103" s="375"/>
      <c r="MTB103" s="375"/>
      <c r="MTC103" s="375"/>
      <c r="MTD103" s="375"/>
      <c r="MTE103" s="375"/>
      <c r="MTF103" s="375"/>
      <c r="MTG103" s="375"/>
      <c r="MTH103" s="375"/>
      <c r="MTI103" s="375"/>
      <c r="MTJ103" s="375"/>
      <c r="MTK103" s="375"/>
      <c r="MTL103" s="375"/>
      <c r="MTM103" s="375"/>
      <c r="MTN103" s="375"/>
      <c r="MTO103" s="375"/>
      <c r="MTP103" s="375"/>
      <c r="MTQ103" s="375"/>
      <c r="MTR103" s="375"/>
      <c r="MTS103" s="375"/>
      <c r="MTT103" s="375"/>
      <c r="MTU103" s="375"/>
      <c r="MTV103" s="375"/>
      <c r="MTW103" s="375"/>
      <c r="MTX103" s="375"/>
      <c r="MTY103" s="375"/>
      <c r="MTZ103" s="375"/>
      <c r="MUA103" s="375"/>
      <c r="MUB103" s="375"/>
      <c r="MUC103" s="375"/>
      <c r="MUD103" s="375"/>
      <c r="MUE103" s="375"/>
      <c r="MUF103" s="375"/>
      <c r="MUG103" s="375"/>
      <c r="MUH103" s="375"/>
      <c r="MUI103" s="375"/>
      <c r="MUJ103" s="375"/>
      <c r="MUK103" s="375"/>
      <c r="MUL103" s="375"/>
      <c r="MUM103" s="375"/>
      <c r="MUN103" s="375"/>
      <c r="MUO103" s="375"/>
      <c r="MUP103" s="375"/>
      <c r="MUQ103" s="375"/>
      <c r="MUR103" s="375"/>
      <c r="MUS103" s="375"/>
      <c r="MUT103" s="375"/>
      <c r="MUU103" s="375"/>
      <c r="MUV103" s="375"/>
      <c r="MUW103" s="375"/>
      <c r="MUX103" s="375"/>
      <c r="MUY103" s="375"/>
      <c r="MUZ103" s="375"/>
      <c r="MVA103" s="375"/>
      <c r="MVB103" s="375"/>
      <c r="MVC103" s="375"/>
      <c r="MVD103" s="375"/>
      <c r="MVE103" s="375"/>
      <c r="MVF103" s="375"/>
      <c r="MVG103" s="375"/>
      <c r="MVH103" s="375"/>
      <c r="MVI103" s="375"/>
      <c r="MVJ103" s="375"/>
      <c r="MVK103" s="375"/>
      <c r="MVL103" s="375"/>
      <c r="MVM103" s="375"/>
      <c r="MVN103" s="375"/>
      <c r="MVO103" s="375"/>
      <c r="MVP103" s="375"/>
      <c r="MVQ103" s="375"/>
      <c r="MVR103" s="375"/>
      <c r="MVS103" s="375"/>
      <c r="MVT103" s="375"/>
      <c r="MVU103" s="375"/>
      <c r="MVV103" s="375"/>
      <c r="MVW103" s="375"/>
      <c r="MVX103" s="375"/>
      <c r="MVY103" s="375"/>
      <c r="MVZ103" s="375"/>
      <c r="MWA103" s="375"/>
      <c r="MWB103" s="375"/>
      <c r="MWC103" s="375"/>
      <c r="MWD103" s="375"/>
      <c r="MWE103" s="375"/>
      <c r="MWF103" s="375"/>
      <c r="MWG103" s="375"/>
      <c r="MWH103" s="375"/>
      <c r="MWI103" s="375"/>
      <c r="MWJ103" s="375"/>
      <c r="MWK103" s="375"/>
      <c r="MWL103" s="375"/>
      <c r="MWM103" s="375"/>
      <c r="MWN103" s="375"/>
      <c r="MWO103" s="375"/>
      <c r="MWP103" s="375"/>
      <c r="MWQ103" s="375"/>
      <c r="MWR103" s="375"/>
      <c r="MWS103" s="375"/>
      <c r="MWT103" s="375"/>
      <c r="MWU103" s="375"/>
      <c r="MWV103" s="375"/>
      <c r="MWW103" s="375"/>
      <c r="MWX103" s="375"/>
      <c r="MWY103" s="375"/>
      <c r="MWZ103" s="375"/>
      <c r="MXA103" s="375"/>
      <c r="MXB103" s="375"/>
      <c r="MXC103" s="375"/>
      <c r="MXD103" s="375"/>
      <c r="MXE103" s="375"/>
      <c r="MXF103" s="375"/>
      <c r="MXG103" s="375"/>
      <c r="MXH103" s="375"/>
      <c r="MXI103" s="375"/>
      <c r="MXJ103" s="375"/>
      <c r="MXK103" s="375"/>
      <c r="MXL103" s="375"/>
      <c r="MXM103" s="375"/>
      <c r="MXN103" s="375"/>
      <c r="MXO103" s="375"/>
      <c r="MXP103" s="375"/>
      <c r="MXQ103" s="375"/>
      <c r="MXR103" s="375"/>
      <c r="MXS103" s="375"/>
      <c r="MXT103" s="375"/>
      <c r="MXU103" s="375"/>
      <c r="MXV103" s="375"/>
      <c r="MXW103" s="375"/>
      <c r="MXX103" s="375"/>
      <c r="MXY103" s="375"/>
      <c r="MXZ103" s="375"/>
      <c r="MYA103" s="375"/>
      <c r="MYB103" s="375"/>
      <c r="MYC103" s="375"/>
      <c r="MYD103" s="375"/>
      <c r="MYE103" s="375"/>
      <c r="MYF103" s="375"/>
      <c r="MYG103" s="375"/>
      <c r="MYH103" s="375"/>
      <c r="MYI103" s="375"/>
      <c r="MYJ103" s="375"/>
      <c r="MYK103" s="375"/>
      <c r="MYL103" s="375"/>
      <c r="MYM103" s="375"/>
      <c r="MYN103" s="375"/>
      <c r="MYO103" s="375"/>
      <c r="MYP103" s="375"/>
      <c r="MYQ103" s="375"/>
      <c r="MYR103" s="375"/>
      <c r="MYS103" s="375"/>
      <c r="MYT103" s="375"/>
      <c r="MYU103" s="375"/>
      <c r="MYV103" s="375"/>
      <c r="MYW103" s="375"/>
      <c r="MYX103" s="375"/>
      <c r="MYY103" s="375"/>
      <c r="MYZ103" s="375"/>
      <c r="MZA103" s="375"/>
      <c r="MZB103" s="375"/>
      <c r="MZC103" s="375"/>
      <c r="MZD103" s="375"/>
      <c r="MZE103" s="375"/>
      <c r="MZF103" s="375"/>
      <c r="MZG103" s="375"/>
      <c r="MZH103" s="375"/>
      <c r="MZI103" s="375"/>
      <c r="MZJ103" s="375"/>
      <c r="MZK103" s="375"/>
      <c r="MZL103" s="375"/>
      <c r="MZM103" s="375"/>
      <c r="MZN103" s="375"/>
      <c r="MZO103" s="375"/>
      <c r="MZP103" s="375"/>
      <c r="MZQ103" s="375"/>
      <c r="MZR103" s="375"/>
      <c r="MZS103" s="375"/>
      <c r="MZT103" s="375"/>
      <c r="MZU103" s="375"/>
      <c r="MZV103" s="375"/>
      <c r="MZW103" s="375"/>
      <c r="MZX103" s="375"/>
      <c r="MZY103" s="375"/>
      <c r="MZZ103" s="375"/>
      <c r="NAA103" s="375"/>
      <c r="NAB103" s="375"/>
      <c r="NAC103" s="375"/>
      <c r="NAD103" s="375"/>
      <c r="NAE103" s="375"/>
      <c r="NAF103" s="375"/>
      <c r="NAG103" s="375"/>
      <c r="NAH103" s="375"/>
      <c r="NAI103" s="375"/>
      <c r="NAJ103" s="375"/>
      <c r="NAK103" s="375"/>
      <c r="NAL103" s="375"/>
      <c r="NAM103" s="375"/>
      <c r="NAN103" s="375"/>
      <c r="NAO103" s="375"/>
      <c r="NAP103" s="375"/>
      <c r="NAQ103" s="375"/>
      <c r="NAR103" s="375"/>
      <c r="NAS103" s="375"/>
      <c r="NAT103" s="375"/>
      <c r="NAU103" s="375"/>
      <c r="NAV103" s="375"/>
      <c r="NAW103" s="375"/>
      <c r="NAX103" s="375"/>
      <c r="NAY103" s="375"/>
      <c r="NAZ103" s="375"/>
      <c r="NBA103" s="375"/>
      <c r="NBB103" s="375"/>
      <c r="NBC103" s="375"/>
      <c r="NBD103" s="375"/>
      <c r="NBE103" s="375"/>
      <c r="NBF103" s="375"/>
      <c r="NBG103" s="375"/>
      <c r="NBH103" s="375"/>
      <c r="NBI103" s="375"/>
      <c r="NBJ103" s="375"/>
      <c r="NBK103" s="375"/>
      <c r="NBL103" s="375"/>
      <c r="NBM103" s="375"/>
      <c r="NBN103" s="375"/>
      <c r="NBO103" s="375"/>
      <c r="NBP103" s="375"/>
      <c r="NBQ103" s="375"/>
      <c r="NBR103" s="375"/>
      <c r="NBS103" s="375"/>
      <c r="NBT103" s="375"/>
      <c r="NBU103" s="375"/>
      <c r="NBV103" s="375"/>
      <c r="NBW103" s="375"/>
      <c r="NBX103" s="375"/>
      <c r="NBY103" s="375"/>
      <c r="NBZ103" s="375"/>
      <c r="NCA103" s="375"/>
      <c r="NCB103" s="375"/>
      <c r="NCC103" s="375"/>
      <c r="NCD103" s="375"/>
      <c r="NCE103" s="375"/>
      <c r="NCF103" s="375"/>
      <c r="NCG103" s="375"/>
      <c r="NCH103" s="375"/>
      <c r="NCI103" s="375"/>
      <c r="NCJ103" s="375"/>
      <c r="NCK103" s="375"/>
      <c r="NCL103" s="375"/>
      <c r="NCM103" s="375"/>
      <c r="NCN103" s="375"/>
      <c r="NCO103" s="375"/>
      <c r="NCP103" s="375"/>
      <c r="NCQ103" s="375"/>
      <c r="NCR103" s="375"/>
      <c r="NCS103" s="375"/>
      <c r="NCT103" s="375"/>
      <c r="NCU103" s="375"/>
      <c r="NCV103" s="375"/>
      <c r="NCW103" s="375"/>
      <c r="NCX103" s="375"/>
      <c r="NCY103" s="375"/>
      <c r="NCZ103" s="375"/>
      <c r="NDA103" s="375"/>
      <c r="NDB103" s="375"/>
      <c r="NDC103" s="375"/>
      <c r="NDD103" s="375"/>
      <c r="NDE103" s="375"/>
      <c r="NDF103" s="375"/>
      <c r="NDG103" s="375"/>
      <c r="NDH103" s="375"/>
      <c r="NDI103" s="375"/>
      <c r="NDJ103" s="375"/>
      <c r="NDK103" s="375"/>
      <c r="NDL103" s="375"/>
      <c r="NDM103" s="375"/>
      <c r="NDN103" s="375"/>
      <c r="NDO103" s="375"/>
      <c r="NDP103" s="375"/>
      <c r="NDQ103" s="375"/>
      <c r="NDR103" s="375"/>
      <c r="NDS103" s="375"/>
      <c r="NDT103" s="375"/>
      <c r="NDU103" s="375"/>
      <c r="NDV103" s="375"/>
      <c r="NDW103" s="375"/>
      <c r="NDX103" s="375"/>
      <c r="NDY103" s="375"/>
      <c r="NDZ103" s="375"/>
      <c r="NEA103" s="375"/>
      <c r="NEB103" s="375"/>
      <c r="NEC103" s="375"/>
      <c r="NED103" s="375"/>
      <c r="NEE103" s="375"/>
      <c r="NEF103" s="375"/>
      <c r="NEG103" s="375"/>
      <c r="NEH103" s="375"/>
      <c r="NEI103" s="375"/>
      <c r="NEJ103" s="375"/>
      <c r="NEK103" s="375"/>
      <c r="NEL103" s="375"/>
      <c r="NEM103" s="375"/>
      <c r="NEN103" s="375"/>
      <c r="NEO103" s="375"/>
      <c r="NEP103" s="375"/>
      <c r="NEQ103" s="375"/>
      <c r="NER103" s="375"/>
      <c r="NES103" s="375"/>
      <c r="NET103" s="375"/>
      <c r="NEU103" s="375"/>
      <c r="NEV103" s="375"/>
      <c r="NEW103" s="375"/>
      <c r="NEX103" s="375"/>
      <c r="NEY103" s="375"/>
      <c r="NEZ103" s="375"/>
      <c r="NFA103" s="375"/>
      <c r="NFB103" s="375"/>
      <c r="NFC103" s="375"/>
      <c r="NFD103" s="375"/>
      <c r="NFE103" s="375"/>
      <c r="NFF103" s="375"/>
      <c r="NFG103" s="375"/>
      <c r="NFH103" s="375"/>
      <c r="NFI103" s="375"/>
      <c r="NFJ103" s="375"/>
      <c r="NFK103" s="375"/>
      <c r="NFL103" s="375"/>
      <c r="NFM103" s="375"/>
      <c r="NFN103" s="375"/>
      <c r="NFO103" s="375"/>
      <c r="NFP103" s="375"/>
      <c r="NFQ103" s="375"/>
      <c r="NFR103" s="375"/>
      <c r="NFS103" s="375"/>
      <c r="NFT103" s="375"/>
      <c r="NFU103" s="375"/>
      <c r="NFV103" s="375"/>
      <c r="NFW103" s="375"/>
      <c r="NFX103" s="375"/>
      <c r="NFY103" s="375"/>
      <c r="NFZ103" s="375"/>
      <c r="NGA103" s="375"/>
      <c r="NGB103" s="375"/>
      <c r="NGC103" s="375"/>
      <c r="NGD103" s="375"/>
      <c r="NGE103" s="375"/>
      <c r="NGF103" s="375"/>
      <c r="NGG103" s="375"/>
      <c r="NGH103" s="375"/>
      <c r="NGI103" s="375"/>
      <c r="NGJ103" s="375"/>
      <c r="NGK103" s="375"/>
      <c r="NGL103" s="375"/>
      <c r="NGM103" s="375"/>
      <c r="NGN103" s="375"/>
      <c r="NGO103" s="375"/>
      <c r="NGP103" s="375"/>
      <c r="NGQ103" s="375"/>
      <c r="NGR103" s="375"/>
      <c r="NGS103" s="375"/>
      <c r="NGT103" s="375"/>
      <c r="NGU103" s="375"/>
      <c r="NGV103" s="375"/>
      <c r="NGW103" s="375"/>
      <c r="NGX103" s="375"/>
      <c r="NGY103" s="375"/>
      <c r="NGZ103" s="375"/>
      <c r="NHA103" s="375"/>
      <c r="NHB103" s="375"/>
      <c r="NHC103" s="375"/>
      <c r="NHD103" s="375"/>
      <c r="NHE103" s="375"/>
      <c r="NHF103" s="375"/>
      <c r="NHG103" s="375"/>
      <c r="NHH103" s="375"/>
      <c r="NHI103" s="375"/>
      <c r="NHJ103" s="375"/>
      <c r="NHK103" s="375"/>
      <c r="NHL103" s="375"/>
      <c r="NHM103" s="375"/>
      <c r="NHN103" s="375"/>
      <c r="NHO103" s="375"/>
      <c r="NHP103" s="375"/>
      <c r="NHQ103" s="375"/>
      <c r="NHR103" s="375"/>
      <c r="NHS103" s="375"/>
      <c r="NHT103" s="375"/>
      <c r="NHU103" s="375"/>
      <c r="NHV103" s="375"/>
      <c r="NHW103" s="375"/>
      <c r="NHX103" s="375"/>
      <c r="NHY103" s="375"/>
      <c r="NHZ103" s="375"/>
      <c r="NIA103" s="375"/>
      <c r="NIB103" s="375"/>
      <c r="NIC103" s="375"/>
      <c r="NID103" s="375"/>
      <c r="NIE103" s="375"/>
      <c r="NIF103" s="375"/>
      <c r="NIG103" s="375"/>
      <c r="NIH103" s="375"/>
      <c r="NII103" s="375"/>
      <c r="NIJ103" s="375"/>
      <c r="NIK103" s="375"/>
      <c r="NIL103" s="375"/>
      <c r="NIM103" s="375"/>
      <c r="NIN103" s="375"/>
      <c r="NIO103" s="375"/>
      <c r="NIP103" s="375"/>
      <c r="NIQ103" s="375"/>
      <c r="NIR103" s="375"/>
      <c r="NIS103" s="375"/>
      <c r="NIT103" s="375"/>
      <c r="NIU103" s="375"/>
      <c r="NIV103" s="375"/>
      <c r="NIW103" s="375"/>
      <c r="NIX103" s="375"/>
      <c r="NIY103" s="375"/>
      <c r="NIZ103" s="375"/>
      <c r="NJA103" s="375"/>
      <c r="NJB103" s="375"/>
      <c r="NJC103" s="375"/>
      <c r="NJD103" s="375"/>
      <c r="NJE103" s="375"/>
      <c r="NJF103" s="375"/>
      <c r="NJG103" s="375"/>
      <c r="NJH103" s="375"/>
      <c r="NJI103" s="375"/>
      <c r="NJJ103" s="375"/>
      <c r="NJK103" s="375"/>
      <c r="NJL103" s="375"/>
      <c r="NJM103" s="375"/>
      <c r="NJN103" s="375"/>
      <c r="NJO103" s="375"/>
      <c r="NJP103" s="375"/>
      <c r="NJQ103" s="375"/>
      <c r="NJR103" s="375"/>
      <c r="NJS103" s="375"/>
      <c r="NJT103" s="375"/>
      <c r="NJU103" s="375"/>
      <c r="NJV103" s="375"/>
      <c r="NJW103" s="375"/>
      <c r="NJX103" s="375"/>
      <c r="NJY103" s="375"/>
      <c r="NJZ103" s="375"/>
      <c r="NKA103" s="375"/>
      <c r="NKB103" s="375"/>
      <c r="NKC103" s="375"/>
      <c r="NKD103" s="375"/>
      <c r="NKE103" s="375"/>
      <c r="NKF103" s="375"/>
      <c r="NKG103" s="375"/>
      <c r="NKH103" s="375"/>
      <c r="NKI103" s="375"/>
      <c r="NKJ103" s="375"/>
      <c r="NKK103" s="375"/>
      <c r="NKL103" s="375"/>
      <c r="NKM103" s="375"/>
      <c r="NKN103" s="375"/>
      <c r="NKO103" s="375"/>
      <c r="NKP103" s="375"/>
      <c r="NKQ103" s="375"/>
      <c r="NKR103" s="375"/>
      <c r="NKS103" s="375"/>
      <c r="NKT103" s="375"/>
      <c r="NKU103" s="375"/>
      <c r="NKV103" s="375"/>
      <c r="NKW103" s="375"/>
      <c r="NKX103" s="375"/>
      <c r="NKY103" s="375"/>
      <c r="NKZ103" s="375"/>
      <c r="NLA103" s="375"/>
      <c r="NLB103" s="375"/>
      <c r="NLC103" s="375"/>
      <c r="NLD103" s="375"/>
      <c r="NLE103" s="375"/>
      <c r="NLF103" s="375"/>
      <c r="NLG103" s="375"/>
      <c r="NLH103" s="375"/>
      <c r="NLI103" s="375"/>
      <c r="NLJ103" s="375"/>
      <c r="NLK103" s="375"/>
      <c r="NLL103" s="375"/>
      <c r="NLM103" s="375"/>
      <c r="NLN103" s="375"/>
      <c r="NLO103" s="375"/>
      <c r="NLP103" s="375"/>
      <c r="NLQ103" s="375"/>
      <c r="NLR103" s="375"/>
      <c r="NLS103" s="375"/>
      <c r="NLT103" s="375"/>
      <c r="NLU103" s="375"/>
      <c r="NLV103" s="375"/>
      <c r="NLW103" s="375"/>
      <c r="NLX103" s="375"/>
      <c r="NLY103" s="375"/>
      <c r="NLZ103" s="375"/>
      <c r="NMA103" s="375"/>
      <c r="NMB103" s="375"/>
      <c r="NMC103" s="375"/>
      <c r="NMD103" s="375"/>
      <c r="NME103" s="375"/>
      <c r="NMF103" s="375"/>
      <c r="NMG103" s="375"/>
      <c r="NMH103" s="375"/>
      <c r="NMI103" s="375"/>
      <c r="NMJ103" s="375"/>
      <c r="NMK103" s="375"/>
      <c r="NML103" s="375"/>
      <c r="NMM103" s="375"/>
      <c r="NMN103" s="375"/>
      <c r="NMO103" s="375"/>
      <c r="NMP103" s="375"/>
      <c r="NMQ103" s="375"/>
      <c r="NMR103" s="375"/>
      <c r="NMS103" s="375"/>
      <c r="NMT103" s="375"/>
      <c r="NMU103" s="375"/>
      <c r="NMV103" s="375"/>
      <c r="NMW103" s="375"/>
      <c r="NMX103" s="375"/>
      <c r="NMY103" s="375"/>
      <c r="NMZ103" s="375"/>
      <c r="NNA103" s="375"/>
      <c r="NNB103" s="375"/>
      <c r="NNC103" s="375"/>
      <c r="NND103" s="375"/>
      <c r="NNE103" s="375"/>
      <c r="NNF103" s="375"/>
      <c r="NNG103" s="375"/>
      <c r="NNH103" s="375"/>
      <c r="NNI103" s="375"/>
      <c r="NNJ103" s="375"/>
      <c r="NNK103" s="375"/>
      <c r="NNL103" s="375"/>
      <c r="NNM103" s="375"/>
      <c r="NNN103" s="375"/>
      <c r="NNO103" s="375"/>
      <c r="NNP103" s="375"/>
      <c r="NNQ103" s="375"/>
      <c r="NNR103" s="375"/>
      <c r="NNS103" s="375"/>
      <c r="NNT103" s="375"/>
      <c r="NNU103" s="375"/>
      <c r="NNV103" s="375"/>
      <c r="NNW103" s="375"/>
      <c r="NNX103" s="375"/>
      <c r="NNY103" s="375"/>
      <c r="NNZ103" s="375"/>
      <c r="NOA103" s="375"/>
      <c r="NOB103" s="375"/>
      <c r="NOC103" s="375"/>
      <c r="NOD103" s="375"/>
      <c r="NOE103" s="375"/>
      <c r="NOF103" s="375"/>
      <c r="NOG103" s="375"/>
      <c r="NOH103" s="375"/>
      <c r="NOI103" s="375"/>
      <c r="NOJ103" s="375"/>
      <c r="NOK103" s="375"/>
      <c r="NOL103" s="375"/>
      <c r="NOM103" s="375"/>
      <c r="NON103" s="375"/>
      <c r="NOO103" s="375"/>
      <c r="NOP103" s="375"/>
      <c r="NOQ103" s="375"/>
      <c r="NOR103" s="375"/>
      <c r="NOS103" s="375"/>
      <c r="NOT103" s="375"/>
      <c r="NOU103" s="375"/>
      <c r="NOV103" s="375"/>
      <c r="NOW103" s="375"/>
      <c r="NOX103" s="375"/>
      <c r="NOY103" s="375"/>
      <c r="NOZ103" s="375"/>
      <c r="NPA103" s="375"/>
      <c r="NPB103" s="375"/>
      <c r="NPC103" s="375"/>
      <c r="NPD103" s="375"/>
      <c r="NPE103" s="375"/>
      <c r="NPF103" s="375"/>
      <c r="NPG103" s="375"/>
      <c r="NPH103" s="375"/>
      <c r="NPI103" s="375"/>
      <c r="NPJ103" s="375"/>
      <c r="NPK103" s="375"/>
      <c r="NPL103" s="375"/>
      <c r="NPM103" s="375"/>
      <c r="NPN103" s="375"/>
      <c r="NPO103" s="375"/>
      <c r="NPP103" s="375"/>
      <c r="NPQ103" s="375"/>
      <c r="NPR103" s="375"/>
      <c r="NPS103" s="375"/>
      <c r="NPT103" s="375"/>
      <c r="NPU103" s="375"/>
      <c r="NPV103" s="375"/>
      <c r="NPW103" s="375"/>
      <c r="NPX103" s="375"/>
      <c r="NPY103" s="375"/>
      <c r="NPZ103" s="375"/>
      <c r="NQA103" s="375"/>
      <c r="NQB103" s="375"/>
      <c r="NQC103" s="375"/>
      <c r="NQD103" s="375"/>
      <c r="NQE103" s="375"/>
      <c r="NQF103" s="375"/>
      <c r="NQG103" s="375"/>
      <c r="NQH103" s="375"/>
      <c r="NQI103" s="375"/>
      <c r="NQJ103" s="375"/>
      <c r="NQK103" s="375"/>
      <c r="NQL103" s="375"/>
      <c r="NQM103" s="375"/>
      <c r="NQN103" s="375"/>
      <c r="NQO103" s="375"/>
      <c r="NQP103" s="375"/>
      <c r="NQQ103" s="375"/>
      <c r="NQR103" s="375"/>
      <c r="NQS103" s="375"/>
      <c r="NQT103" s="375"/>
      <c r="NQU103" s="375"/>
      <c r="NQV103" s="375"/>
      <c r="NQW103" s="375"/>
      <c r="NQX103" s="375"/>
      <c r="NQY103" s="375"/>
      <c r="NQZ103" s="375"/>
      <c r="NRA103" s="375"/>
      <c r="NRB103" s="375"/>
      <c r="NRC103" s="375"/>
      <c r="NRD103" s="375"/>
      <c r="NRE103" s="375"/>
      <c r="NRF103" s="375"/>
      <c r="NRG103" s="375"/>
      <c r="NRH103" s="375"/>
      <c r="NRI103" s="375"/>
      <c r="NRJ103" s="375"/>
      <c r="NRK103" s="375"/>
      <c r="NRL103" s="375"/>
      <c r="NRM103" s="375"/>
      <c r="NRN103" s="375"/>
      <c r="NRO103" s="375"/>
      <c r="NRP103" s="375"/>
      <c r="NRQ103" s="375"/>
      <c r="NRR103" s="375"/>
      <c r="NRS103" s="375"/>
      <c r="NRT103" s="375"/>
      <c r="NRU103" s="375"/>
      <c r="NRV103" s="375"/>
      <c r="NRW103" s="375"/>
      <c r="NRX103" s="375"/>
      <c r="NRY103" s="375"/>
      <c r="NRZ103" s="375"/>
      <c r="NSA103" s="375"/>
      <c r="NSB103" s="375"/>
      <c r="NSC103" s="375"/>
      <c r="NSD103" s="375"/>
      <c r="NSE103" s="375"/>
      <c r="NSF103" s="375"/>
      <c r="NSG103" s="375"/>
      <c r="NSH103" s="375"/>
      <c r="NSI103" s="375"/>
      <c r="NSJ103" s="375"/>
      <c r="NSK103" s="375"/>
      <c r="NSL103" s="375"/>
      <c r="NSM103" s="375"/>
      <c r="NSN103" s="375"/>
      <c r="NSO103" s="375"/>
      <c r="NSP103" s="375"/>
      <c r="NSQ103" s="375"/>
      <c r="NSR103" s="375"/>
      <c r="NSS103" s="375"/>
      <c r="NST103" s="375"/>
      <c r="NSU103" s="375"/>
      <c r="NSV103" s="375"/>
      <c r="NSW103" s="375"/>
      <c r="NSX103" s="375"/>
      <c r="NSY103" s="375"/>
      <c r="NSZ103" s="375"/>
      <c r="NTA103" s="375"/>
      <c r="NTB103" s="375"/>
      <c r="NTC103" s="375"/>
      <c r="NTD103" s="375"/>
      <c r="NTE103" s="375"/>
      <c r="NTF103" s="375"/>
      <c r="NTG103" s="375"/>
      <c r="NTH103" s="375"/>
      <c r="NTI103" s="375"/>
      <c r="NTJ103" s="375"/>
      <c r="NTK103" s="375"/>
      <c r="NTL103" s="375"/>
      <c r="NTM103" s="375"/>
      <c r="NTN103" s="375"/>
      <c r="NTO103" s="375"/>
      <c r="NTP103" s="375"/>
      <c r="NTQ103" s="375"/>
      <c r="NTR103" s="375"/>
      <c r="NTS103" s="375"/>
      <c r="NTT103" s="375"/>
      <c r="NTU103" s="375"/>
      <c r="NTV103" s="375"/>
      <c r="NTW103" s="375"/>
      <c r="NTX103" s="375"/>
      <c r="NTY103" s="375"/>
      <c r="NTZ103" s="375"/>
      <c r="NUA103" s="375"/>
      <c r="NUB103" s="375"/>
      <c r="NUC103" s="375"/>
      <c r="NUD103" s="375"/>
      <c r="NUE103" s="375"/>
      <c r="NUF103" s="375"/>
      <c r="NUG103" s="375"/>
      <c r="NUH103" s="375"/>
      <c r="NUI103" s="375"/>
      <c r="NUJ103" s="375"/>
      <c r="NUK103" s="375"/>
      <c r="NUL103" s="375"/>
      <c r="NUM103" s="375"/>
      <c r="NUN103" s="375"/>
      <c r="NUO103" s="375"/>
      <c r="NUP103" s="375"/>
      <c r="NUQ103" s="375"/>
      <c r="NUR103" s="375"/>
      <c r="NUS103" s="375"/>
      <c r="NUT103" s="375"/>
      <c r="NUU103" s="375"/>
      <c r="NUV103" s="375"/>
      <c r="NUW103" s="375"/>
      <c r="NUX103" s="375"/>
      <c r="NUY103" s="375"/>
      <c r="NUZ103" s="375"/>
      <c r="NVA103" s="375"/>
      <c r="NVB103" s="375"/>
      <c r="NVC103" s="375"/>
      <c r="NVD103" s="375"/>
      <c r="NVE103" s="375"/>
      <c r="NVF103" s="375"/>
      <c r="NVG103" s="375"/>
      <c r="NVH103" s="375"/>
      <c r="NVI103" s="375"/>
      <c r="NVJ103" s="375"/>
      <c r="NVK103" s="375"/>
      <c r="NVL103" s="375"/>
      <c r="NVM103" s="375"/>
      <c r="NVN103" s="375"/>
      <c r="NVO103" s="375"/>
      <c r="NVP103" s="375"/>
      <c r="NVQ103" s="375"/>
      <c r="NVR103" s="375"/>
      <c r="NVS103" s="375"/>
      <c r="NVT103" s="375"/>
      <c r="NVU103" s="375"/>
      <c r="NVV103" s="375"/>
      <c r="NVW103" s="375"/>
      <c r="NVX103" s="375"/>
      <c r="NVY103" s="375"/>
      <c r="NVZ103" s="375"/>
      <c r="NWA103" s="375"/>
      <c r="NWB103" s="375"/>
      <c r="NWC103" s="375"/>
      <c r="NWD103" s="375"/>
      <c r="NWE103" s="375"/>
      <c r="NWF103" s="375"/>
      <c r="NWG103" s="375"/>
      <c r="NWH103" s="375"/>
      <c r="NWI103" s="375"/>
      <c r="NWJ103" s="375"/>
      <c r="NWK103" s="375"/>
      <c r="NWL103" s="375"/>
      <c r="NWM103" s="375"/>
      <c r="NWN103" s="375"/>
      <c r="NWO103" s="375"/>
      <c r="NWP103" s="375"/>
      <c r="NWQ103" s="375"/>
      <c r="NWR103" s="375"/>
      <c r="NWS103" s="375"/>
      <c r="NWT103" s="375"/>
      <c r="NWU103" s="375"/>
      <c r="NWV103" s="375"/>
      <c r="NWW103" s="375"/>
      <c r="NWX103" s="375"/>
      <c r="NWY103" s="375"/>
      <c r="NWZ103" s="375"/>
      <c r="NXA103" s="375"/>
      <c r="NXB103" s="375"/>
      <c r="NXC103" s="375"/>
      <c r="NXD103" s="375"/>
      <c r="NXE103" s="375"/>
      <c r="NXF103" s="375"/>
      <c r="NXG103" s="375"/>
      <c r="NXH103" s="375"/>
      <c r="NXI103" s="375"/>
      <c r="NXJ103" s="375"/>
      <c r="NXK103" s="375"/>
      <c r="NXL103" s="375"/>
      <c r="NXM103" s="375"/>
      <c r="NXN103" s="375"/>
      <c r="NXO103" s="375"/>
      <c r="NXP103" s="375"/>
      <c r="NXQ103" s="375"/>
      <c r="NXR103" s="375"/>
      <c r="NXS103" s="375"/>
      <c r="NXT103" s="375"/>
      <c r="NXU103" s="375"/>
      <c r="NXV103" s="375"/>
      <c r="NXW103" s="375"/>
      <c r="NXX103" s="375"/>
      <c r="NXY103" s="375"/>
      <c r="NXZ103" s="375"/>
      <c r="NYA103" s="375"/>
      <c r="NYB103" s="375"/>
      <c r="NYC103" s="375"/>
      <c r="NYD103" s="375"/>
      <c r="NYE103" s="375"/>
      <c r="NYF103" s="375"/>
      <c r="NYG103" s="375"/>
      <c r="NYH103" s="375"/>
      <c r="NYI103" s="375"/>
      <c r="NYJ103" s="375"/>
      <c r="NYK103" s="375"/>
      <c r="NYL103" s="375"/>
      <c r="NYM103" s="375"/>
      <c r="NYN103" s="375"/>
      <c r="NYO103" s="375"/>
      <c r="NYP103" s="375"/>
      <c r="NYQ103" s="375"/>
      <c r="NYR103" s="375"/>
      <c r="NYS103" s="375"/>
      <c r="NYT103" s="375"/>
      <c r="NYU103" s="375"/>
      <c r="NYV103" s="375"/>
      <c r="NYW103" s="375"/>
      <c r="NYX103" s="375"/>
      <c r="NYY103" s="375"/>
      <c r="NYZ103" s="375"/>
      <c r="NZA103" s="375"/>
      <c r="NZB103" s="375"/>
      <c r="NZC103" s="375"/>
      <c r="NZD103" s="375"/>
      <c r="NZE103" s="375"/>
      <c r="NZF103" s="375"/>
      <c r="NZG103" s="375"/>
      <c r="NZH103" s="375"/>
      <c r="NZI103" s="375"/>
      <c r="NZJ103" s="375"/>
      <c r="NZK103" s="375"/>
      <c r="NZL103" s="375"/>
      <c r="NZM103" s="375"/>
      <c r="NZN103" s="375"/>
      <c r="NZO103" s="375"/>
      <c r="NZP103" s="375"/>
      <c r="NZQ103" s="375"/>
      <c r="NZR103" s="375"/>
      <c r="NZS103" s="375"/>
      <c r="NZT103" s="375"/>
      <c r="NZU103" s="375"/>
      <c r="NZV103" s="375"/>
      <c r="NZW103" s="375"/>
      <c r="NZX103" s="375"/>
      <c r="NZY103" s="375"/>
      <c r="NZZ103" s="375"/>
      <c r="OAA103" s="375"/>
      <c r="OAB103" s="375"/>
      <c r="OAC103" s="375"/>
      <c r="OAD103" s="375"/>
      <c r="OAE103" s="375"/>
      <c r="OAF103" s="375"/>
      <c r="OAG103" s="375"/>
      <c r="OAH103" s="375"/>
      <c r="OAI103" s="375"/>
      <c r="OAJ103" s="375"/>
      <c r="OAK103" s="375"/>
      <c r="OAL103" s="375"/>
      <c r="OAM103" s="375"/>
      <c r="OAN103" s="375"/>
      <c r="OAO103" s="375"/>
      <c r="OAP103" s="375"/>
      <c r="OAQ103" s="375"/>
      <c r="OAR103" s="375"/>
      <c r="OAS103" s="375"/>
      <c r="OAT103" s="375"/>
      <c r="OAU103" s="375"/>
      <c r="OAV103" s="375"/>
      <c r="OAW103" s="375"/>
      <c r="OAX103" s="375"/>
      <c r="OAY103" s="375"/>
      <c r="OAZ103" s="375"/>
      <c r="OBA103" s="375"/>
      <c r="OBB103" s="375"/>
      <c r="OBC103" s="375"/>
      <c r="OBD103" s="375"/>
      <c r="OBE103" s="375"/>
      <c r="OBF103" s="375"/>
      <c r="OBG103" s="375"/>
      <c r="OBH103" s="375"/>
      <c r="OBI103" s="375"/>
      <c r="OBJ103" s="375"/>
      <c r="OBK103" s="375"/>
      <c r="OBL103" s="375"/>
      <c r="OBM103" s="375"/>
      <c r="OBN103" s="375"/>
      <c r="OBO103" s="375"/>
      <c r="OBP103" s="375"/>
      <c r="OBQ103" s="375"/>
      <c r="OBR103" s="375"/>
      <c r="OBS103" s="375"/>
      <c r="OBT103" s="375"/>
      <c r="OBU103" s="375"/>
      <c r="OBV103" s="375"/>
      <c r="OBW103" s="375"/>
      <c r="OBX103" s="375"/>
      <c r="OBY103" s="375"/>
      <c r="OBZ103" s="375"/>
      <c r="OCA103" s="375"/>
      <c r="OCB103" s="375"/>
      <c r="OCC103" s="375"/>
      <c r="OCD103" s="375"/>
      <c r="OCE103" s="375"/>
      <c r="OCF103" s="375"/>
      <c r="OCG103" s="375"/>
      <c r="OCH103" s="375"/>
      <c r="OCI103" s="375"/>
      <c r="OCJ103" s="375"/>
      <c r="OCK103" s="375"/>
      <c r="OCL103" s="375"/>
      <c r="OCM103" s="375"/>
      <c r="OCN103" s="375"/>
      <c r="OCO103" s="375"/>
      <c r="OCP103" s="375"/>
      <c r="OCQ103" s="375"/>
      <c r="OCR103" s="375"/>
      <c r="OCS103" s="375"/>
      <c r="OCT103" s="375"/>
      <c r="OCU103" s="375"/>
      <c r="OCV103" s="375"/>
      <c r="OCW103" s="375"/>
      <c r="OCX103" s="375"/>
      <c r="OCY103" s="375"/>
      <c r="OCZ103" s="375"/>
      <c r="ODA103" s="375"/>
      <c r="ODB103" s="375"/>
      <c r="ODC103" s="375"/>
      <c r="ODD103" s="375"/>
      <c r="ODE103" s="375"/>
      <c r="ODF103" s="375"/>
      <c r="ODG103" s="375"/>
      <c r="ODH103" s="375"/>
      <c r="ODI103" s="375"/>
      <c r="ODJ103" s="375"/>
      <c r="ODK103" s="375"/>
      <c r="ODL103" s="375"/>
      <c r="ODM103" s="375"/>
      <c r="ODN103" s="375"/>
      <c r="ODO103" s="375"/>
      <c r="ODP103" s="375"/>
      <c r="ODQ103" s="375"/>
      <c r="ODR103" s="375"/>
      <c r="ODS103" s="375"/>
      <c r="ODT103" s="375"/>
      <c r="ODU103" s="375"/>
      <c r="ODV103" s="375"/>
      <c r="ODW103" s="375"/>
      <c r="ODX103" s="375"/>
      <c r="ODY103" s="375"/>
      <c r="ODZ103" s="375"/>
      <c r="OEA103" s="375"/>
      <c r="OEB103" s="375"/>
      <c r="OEC103" s="375"/>
      <c r="OED103" s="375"/>
      <c r="OEE103" s="375"/>
      <c r="OEF103" s="375"/>
      <c r="OEG103" s="375"/>
      <c r="OEH103" s="375"/>
      <c r="OEI103" s="375"/>
      <c r="OEJ103" s="375"/>
      <c r="OEK103" s="375"/>
      <c r="OEL103" s="375"/>
      <c r="OEM103" s="375"/>
      <c r="OEN103" s="375"/>
      <c r="OEO103" s="375"/>
      <c r="OEP103" s="375"/>
      <c r="OEQ103" s="375"/>
      <c r="OER103" s="375"/>
      <c r="OES103" s="375"/>
      <c r="OET103" s="375"/>
      <c r="OEU103" s="375"/>
      <c r="OEV103" s="375"/>
      <c r="OEW103" s="375"/>
      <c r="OEX103" s="375"/>
      <c r="OEY103" s="375"/>
      <c r="OEZ103" s="375"/>
      <c r="OFA103" s="375"/>
      <c r="OFB103" s="375"/>
      <c r="OFC103" s="375"/>
      <c r="OFD103" s="375"/>
      <c r="OFE103" s="375"/>
      <c r="OFF103" s="375"/>
      <c r="OFG103" s="375"/>
      <c r="OFH103" s="375"/>
      <c r="OFI103" s="375"/>
      <c r="OFJ103" s="375"/>
      <c r="OFK103" s="375"/>
      <c r="OFL103" s="375"/>
      <c r="OFM103" s="375"/>
      <c r="OFN103" s="375"/>
      <c r="OFO103" s="375"/>
      <c r="OFP103" s="375"/>
      <c r="OFQ103" s="375"/>
      <c r="OFR103" s="375"/>
      <c r="OFS103" s="375"/>
      <c r="OFT103" s="375"/>
      <c r="OFU103" s="375"/>
      <c r="OFV103" s="375"/>
      <c r="OFW103" s="375"/>
      <c r="OFX103" s="375"/>
      <c r="OFY103" s="375"/>
      <c r="OFZ103" s="375"/>
      <c r="OGA103" s="375"/>
      <c r="OGB103" s="375"/>
      <c r="OGC103" s="375"/>
      <c r="OGD103" s="375"/>
      <c r="OGE103" s="375"/>
      <c r="OGF103" s="375"/>
      <c r="OGG103" s="375"/>
      <c r="OGH103" s="375"/>
      <c r="OGI103" s="375"/>
      <c r="OGJ103" s="375"/>
      <c r="OGK103" s="375"/>
      <c r="OGL103" s="375"/>
      <c r="OGM103" s="375"/>
      <c r="OGN103" s="375"/>
      <c r="OGO103" s="375"/>
      <c r="OGP103" s="375"/>
      <c r="OGQ103" s="375"/>
      <c r="OGR103" s="375"/>
      <c r="OGS103" s="375"/>
      <c r="OGT103" s="375"/>
      <c r="OGU103" s="375"/>
      <c r="OGV103" s="375"/>
      <c r="OGW103" s="375"/>
      <c r="OGX103" s="375"/>
      <c r="OGY103" s="375"/>
      <c r="OGZ103" s="375"/>
      <c r="OHA103" s="375"/>
      <c r="OHB103" s="375"/>
      <c r="OHC103" s="375"/>
      <c r="OHD103" s="375"/>
      <c r="OHE103" s="375"/>
      <c r="OHF103" s="375"/>
      <c r="OHG103" s="375"/>
      <c r="OHH103" s="375"/>
      <c r="OHI103" s="375"/>
      <c r="OHJ103" s="375"/>
      <c r="OHK103" s="375"/>
      <c r="OHL103" s="375"/>
      <c r="OHM103" s="375"/>
      <c r="OHN103" s="375"/>
      <c r="OHO103" s="375"/>
      <c r="OHP103" s="375"/>
      <c r="OHQ103" s="375"/>
      <c r="OHR103" s="375"/>
      <c r="OHS103" s="375"/>
      <c r="OHT103" s="375"/>
      <c r="OHU103" s="375"/>
      <c r="OHV103" s="375"/>
      <c r="OHW103" s="375"/>
      <c r="OHX103" s="375"/>
      <c r="OHY103" s="375"/>
      <c r="OHZ103" s="375"/>
      <c r="OIA103" s="375"/>
      <c r="OIB103" s="375"/>
      <c r="OIC103" s="375"/>
      <c r="OID103" s="375"/>
      <c r="OIE103" s="375"/>
      <c r="OIF103" s="375"/>
      <c r="OIG103" s="375"/>
      <c r="OIH103" s="375"/>
      <c r="OII103" s="375"/>
      <c r="OIJ103" s="375"/>
      <c r="OIK103" s="375"/>
      <c r="OIL103" s="375"/>
      <c r="OIM103" s="375"/>
      <c r="OIN103" s="375"/>
      <c r="OIO103" s="375"/>
      <c r="OIP103" s="375"/>
      <c r="OIQ103" s="375"/>
      <c r="OIR103" s="375"/>
      <c r="OIS103" s="375"/>
      <c r="OIT103" s="375"/>
      <c r="OIU103" s="375"/>
      <c r="OIV103" s="375"/>
      <c r="OIW103" s="375"/>
      <c r="OIX103" s="375"/>
      <c r="OIY103" s="375"/>
      <c r="OIZ103" s="375"/>
      <c r="OJA103" s="375"/>
      <c r="OJB103" s="375"/>
      <c r="OJC103" s="375"/>
      <c r="OJD103" s="375"/>
      <c r="OJE103" s="375"/>
      <c r="OJF103" s="375"/>
      <c r="OJG103" s="375"/>
      <c r="OJH103" s="375"/>
      <c r="OJI103" s="375"/>
      <c r="OJJ103" s="375"/>
      <c r="OJK103" s="375"/>
      <c r="OJL103" s="375"/>
      <c r="OJM103" s="375"/>
      <c r="OJN103" s="375"/>
      <c r="OJO103" s="375"/>
      <c r="OJP103" s="375"/>
      <c r="OJQ103" s="375"/>
      <c r="OJR103" s="375"/>
      <c r="OJS103" s="375"/>
      <c r="OJT103" s="375"/>
      <c r="OJU103" s="375"/>
      <c r="OJV103" s="375"/>
      <c r="OJW103" s="375"/>
      <c r="OJX103" s="375"/>
      <c r="OJY103" s="375"/>
      <c r="OJZ103" s="375"/>
      <c r="OKA103" s="375"/>
      <c r="OKB103" s="375"/>
      <c r="OKC103" s="375"/>
      <c r="OKD103" s="375"/>
      <c r="OKE103" s="375"/>
      <c r="OKF103" s="375"/>
      <c r="OKG103" s="375"/>
      <c r="OKH103" s="375"/>
      <c r="OKI103" s="375"/>
      <c r="OKJ103" s="375"/>
      <c r="OKK103" s="375"/>
      <c r="OKL103" s="375"/>
      <c r="OKM103" s="375"/>
      <c r="OKN103" s="375"/>
      <c r="OKO103" s="375"/>
      <c r="OKP103" s="375"/>
      <c r="OKQ103" s="375"/>
      <c r="OKR103" s="375"/>
      <c r="OKS103" s="375"/>
      <c r="OKT103" s="375"/>
      <c r="OKU103" s="375"/>
      <c r="OKV103" s="375"/>
      <c r="OKW103" s="375"/>
      <c r="OKX103" s="375"/>
      <c r="OKY103" s="375"/>
      <c r="OKZ103" s="375"/>
      <c r="OLA103" s="375"/>
      <c r="OLB103" s="375"/>
      <c r="OLC103" s="375"/>
      <c r="OLD103" s="375"/>
      <c r="OLE103" s="375"/>
      <c r="OLF103" s="375"/>
      <c r="OLG103" s="375"/>
      <c r="OLH103" s="375"/>
      <c r="OLI103" s="375"/>
      <c r="OLJ103" s="375"/>
      <c r="OLK103" s="375"/>
      <c r="OLL103" s="375"/>
      <c r="OLM103" s="375"/>
      <c r="OLN103" s="375"/>
      <c r="OLO103" s="375"/>
      <c r="OLP103" s="375"/>
      <c r="OLQ103" s="375"/>
      <c r="OLR103" s="375"/>
      <c r="OLS103" s="375"/>
      <c r="OLT103" s="375"/>
      <c r="OLU103" s="375"/>
      <c r="OLV103" s="375"/>
      <c r="OLW103" s="375"/>
      <c r="OLX103" s="375"/>
      <c r="OLY103" s="375"/>
      <c r="OLZ103" s="375"/>
      <c r="OMA103" s="375"/>
      <c r="OMB103" s="375"/>
      <c r="OMC103" s="375"/>
      <c r="OMD103" s="375"/>
      <c r="OME103" s="375"/>
      <c r="OMF103" s="375"/>
      <c r="OMG103" s="375"/>
      <c r="OMH103" s="375"/>
      <c r="OMI103" s="375"/>
      <c r="OMJ103" s="375"/>
      <c r="OMK103" s="375"/>
      <c r="OML103" s="375"/>
      <c r="OMM103" s="375"/>
      <c r="OMN103" s="375"/>
      <c r="OMO103" s="375"/>
      <c r="OMP103" s="375"/>
      <c r="OMQ103" s="375"/>
      <c r="OMR103" s="375"/>
      <c r="OMS103" s="375"/>
      <c r="OMT103" s="375"/>
      <c r="OMU103" s="375"/>
      <c r="OMV103" s="375"/>
      <c r="OMW103" s="375"/>
      <c r="OMX103" s="375"/>
      <c r="OMY103" s="375"/>
      <c r="OMZ103" s="375"/>
      <c r="ONA103" s="375"/>
      <c r="ONB103" s="375"/>
      <c r="ONC103" s="375"/>
      <c r="OND103" s="375"/>
      <c r="ONE103" s="375"/>
      <c r="ONF103" s="375"/>
      <c r="ONG103" s="375"/>
      <c r="ONH103" s="375"/>
      <c r="ONI103" s="375"/>
      <c r="ONJ103" s="375"/>
      <c r="ONK103" s="375"/>
      <c r="ONL103" s="375"/>
      <c r="ONM103" s="375"/>
      <c r="ONN103" s="375"/>
      <c r="ONO103" s="375"/>
      <c r="ONP103" s="375"/>
      <c r="ONQ103" s="375"/>
      <c r="ONR103" s="375"/>
      <c r="ONS103" s="375"/>
      <c r="ONT103" s="375"/>
      <c r="ONU103" s="375"/>
      <c r="ONV103" s="375"/>
      <c r="ONW103" s="375"/>
      <c r="ONX103" s="375"/>
      <c r="ONY103" s="375"/>
      <c r="ONZ103" s="375"/>
      <c r="OOA103" s="375"/>
      <c r="OOB103" s="375"/>
      <c r="OOC103" s="375"/>
      <c r="OOD103" s="375"/>
      <c r="OOE103" s="375"/>
      <c r="OOF103" s="375"/>
      <c r="OOG103" s="375"/>
      <c r="OOH103" s="375"/>
      <c r="OOI103" s="375"/>
      <c r="OOJ103" s="375"/>
      <c r="OOK103" s="375"/>
      <c r="OOL103" s="375"/>
      <c r="OOM103" s="375"/>
      <c r="OON103" s="375"/>
      <c r="OOO103" s="375"/>
      <c r="OOP103" s="375"/>
      <c r="OOQ103" s="375"/>
      <c r="OOR103" s="375"/>
      <c r="OOS103" s="375"/>
      <c r="OOT103" s="375"/>
      <c r="OOU103" s="375"/>
      <c r="OOV103" s="375"/>
      <c r="OOW103" s="375"/>
      <c r="OOX103" s="375"/>
      <c r="OOY103" s="375"/>
      <c r="OOZ103" s="375"/>
      <c r="OPA103" s="375"/>
      <c r="OPB103" s="375"/>
      <c r="OPC103" s="375"/>
      <c r="OPD103" s="375"/>
      <c r="OPE103" s="375"/>
      <c r="OPF103" s="375"/>
      <c r="OPG103" s="375"/>
      <c r="OPH103" s="375"/>
      <c r="OPI103" s="375"/>
      <c r="OPJ103" s="375"/>
      <c r="OPK103" s="375"/>
      <c r="OPL103" s="375"/>
      <c r="OPM103" s="375"/>
      <c r="OPN103" s="375"/>
      <c r="OPO103" s="375"/>
      <c r="OPP103" s="375"/>
      <c r="OPQ103" s="375"/>
      <c r="OPR103" s="375"/>
      <c r="OPS103" s="375"/>
      <c r="OPT103" s="375"/>
      <c r="OPU103" s="375"/>
      <c r="OPV103" s="375"/>
      <c r="OPW103" s="375"/>
      <c r="OPX103" s="375"/>
      <c r="OPY103" s="375"/>
      <c r="OPZ103" s="375"/>
      <c r="OQA103" s="375"/>
      <c r="OQB103" s="375"/>
      <c r="OQC103" s="375"/>
      <c r="OQD103" s="375"/>
      <c r="OQE103" s="375"/>
      <c r="OQF103" s="375"/>
      <c r="OQG103" s="375"/>
      <c r="OQH103" s="375"/>
      <c r="OQI103" s="375"/>
      <c r="OQJ103" s="375"/>
      <c r="OQK103" s="375"/>
      <c r="OQL103" s="375"/>
      <c r="OQM103" s="375"/>
      <c r="OQN103" s="375"/>
      <c r="OQO103" s="375"/>
      <c r="OQP103" s="375"/>
      <c r="OQQ103" s="375"/>
      <c r="OQR103" s="375"/>
      <c r="OQS103" s="375"/>
      <c r="OQT103" s="375"/>
      <c r="OQU103" s="375"/>
      <c r="OQV103" s="375"/>
      <c r="OQW103" s="375"/>
      <c r="OQX103" s="375"/>
      <c r="OQY103" s="375"/>
      <c r="OQZ103" s="375"/>
      <c r="ORA103" s="375"/>
      <c r="ORB103" s="375"/>
      <c r="ORC103" s="375"/>
      <c r="ORD103" s="375"/>
      <c r="ORE103" s="375"/>
      <c r="ORF103" s="375"/>
      <c r="ORG103" s="375"/>
      <c r="ORH103" s="375"/>
      <c r="ORI103" s="375"/>
      <c r="ORJ103" s="375"/>
      <c r="ORK103" s="375"/>
      <c r="ORL103" s="375"/>
      <c r="ORM103" s="375"/>
      <c r="ORN103" s="375"/>
      <c r="ORO103" s="375"/>
      <c r="ORP103" s="375"/>
      <c r="ORQ103" s="375"/>
      <c r="ORR103" s="375"/>
      <c r="ORS103" s="375"/>
      <c r="ORT103" s="375"/>
      <c r="ORU103" s="375"/>
      <c r="ORV103" s="375"/>
      <c r="ORW103" s="375"/>
      <c r="ORX103" s="375"/>
      <c r="ORY103" s="375"/>
      <c r="ORZ103" s="375"/>
      <c r="OSA103" s="375"/>
      <c r="OSB103" s="375"/>
      <c r="OSC103" s="375"/>
      <c r="OSD103" s="375"/>
      <c r="OSE103" s="375"/>
      <c r="OSF103" s="375"/>
      <c r="OSG103" s="375"/>
      <c r="OSH103" s="375"/>
      <c r="OSI103" s="375"/>
      <c r="OSJ103" s="375"/>
      <c r="OSK103" s="375"/>
      <c r="OSL103" s="375"/>
      <c r="OSM103" s="375"/>
      <c r="OSN103" s="375"/>
      <c r="OSO103" s="375"/>
      <c r="OSP103" s="375"/>
      <c r="OSQ103" s="375"/>
      <c r="OSR103" s="375"/>
      <c r="OSS103" s="375"/>
      <c r="OST103" s="375"/>
      <c r="OSU103" s="375"/>
      <c r="OSV103" s="375"/>
      <c r="OSW103" s="375"/>
      <c r="OSX103" s="375"/>
      <c r="OSY103" s="375"/>
      <c r="OSZ103" s="375"/>
      <c r="OTA103" s="375"/>
      <c r="OTB103" s="375"/>
      <c r="OTC103" s="375"/>
      <c r="OTD103" s="375"/>
      <c r="OTE103" s="375"/>
      <c r="OTF103" s="375"/>
      <c r="OTG103" s="375"/>
      <c r="OTH103" s="375"/>
      <c r="OTI103" s="375"/>
      <c r="OTJ103" s="375"/>
      <c r="OTK103" s="375"/>
      <c r="OTL103" s="375"/>
      <c r="OTM103" s="375"/>
      <c r="OTN103" s="375"/>
      <c r="OTO103" s="375"/>
      <c r="OTP103" s="375"/>
      <c r="OTQ103" s="375"/>
      <c r="OTR103" s="375"/>
      <c r="OTS103" s="375"/>
      <c r="OTT103" s="375"/>
      <c r="OTU103" s="375"/>
      <c r="OTV103" s="375"/>
      <c r="OTW103" s="375"/>
      <c r="OTX103" s="375"/>
      <c r="OTY103" s="375"/>
      <c r="OTZ103" s="375"/>
      <c r="OUA103" s="375"/>
      <c r="OUB103" s="375"/>
      <c r="OUC103" s="375"/>
      <c r="OUD103" s="375"/>
      <c r="OUE103" s="375"/>
      <c r="OUF103" s="375"/>
      <c r="OUG103" s="375"/>
      <c r="OUH103" s="375"/>
      <c r="OUI103" s="375"/>
      <c r="OUJ103" s="375"/>
      <c r="OUK103" s="375"/>
      <c r="OUL103" s="375"/>
      <c r="OUM103" s="375"/>
      <c r="OUN103" s="375"/>
      <c r="OUO103" s="375"/>
      <c r="OUP103" s="375"/>
      <c r="OUQ103" s="375"/>
      <c r="OUR103" s="375"/>
      <c r="OUS103" s="375"/>
      <c r="OUT103" s="375"/>
      <c r="OUU103" s="375"/>
      <c r="OUV103" s="375"/>
      <c r="OUW103" s="375"/>
      <c r="OUX103" s="375"/>
      <c r="OUY103" s="375"/>
      <c r="OUZ103" s="375"/>
      <c r="OVA103" s="375"/>
      <c r="OVB103" s="375"/>
      <c r="OVC103" s="375"/>
      <c r="OVD103" s="375"/>
      <c r="OVE103" s="375"/>
      <c r="OVF103" s="375"/>
      <c r="OVG103" s="375"/>
      <c r="OVH103" s="375"/>
      <c r="OVI103" s="375"/>
      <c r="OVJ103" s="375"/>
      <c r="OVK103" s="375"/>
      <c r="OVL103" s="375"/>
      <c r="OVM103" s="375"/>
      <c r="OVN103" s="375"/>
      <c r="OVO103" s="375"/>
      <c r="OVP103" s="375"/>
      <c r="OVQ103" s="375"/>
      <c r="OVR103" s="375"/>
      <c r="OVS103" s="375"/>
      <c r="OVT103" s="375"/>
      <c r="OVU103" s="375"/>
      <c r="OVV103" s="375"/>
      <c r="OVW103" s="375"/>
      <c r="OVX103" s="375"/>
      <c r="OVY103" s="375"/>
      <c r="OVZ103" s="375"/>
      <c r="OWA103" s="375"/>
      <c r="OWB103" s="375"/>
      <c r="OWC103" s="375"/>
      <c r="OWD103" s="375"/>
      <c r="OWE103" s="375"/>
      <c r="OWF103" s="375"/>
      <c r="OWG103" s="375"/>
      <c r="OWH103" s="375"/>
      <c r="OWI103" s="375"/>
      <c r="OWJ103" s="375"/>
      <c r="OWK103" s="375"/>
      <c r="OWL103" s="375"/>
      <c r="OWM103" s="375"/>
      <c r="OWN103" s="375"/>
      <c r="OWO103" s="375"/>
      <c r="OWP103" s="375"/>
      <c r="OWQ103" s="375"/>
      <c r="OWR103" s="375"/>
      <c r="OWS103" s="375"/>
      <c r="OWT103" s="375"/>
      <c r="OWU103" s="375"/>
      <c r="OWV103" s="375"/>
      <c r="OWW103" s="375"/>
      <c r="OWX103" s="375"/>
      <c r="OWY103" s="375"/>
      <c r="OWZ103" s="375"/>
      <c r="OXA103" s="375"/>
      <c r="OXB103" s="375"/>
      <c r="OXC103" s="375"/>
      <c r="OXD103" s="375"/>
      <c r="OXE103" s="375"/>
      <c r="OXF103" s="375"/>
      <c r="OXG103" s="375"/>
      <c r="OXH103" s="375"/>
      <c r="OXI103" s="375"/>
      <c r="OXJ103" s="375"/>
      <c r="OXK103" s="375"/>
      <c r="OXL103" s="375"/>
      <c r="OXM103" s="375"/>
      <c r="OXN103" s="375"/>
      <c r="OXO103" s="375"/>
      <c r="OXP103" s="375"/>
      <c r="OXQ103" s="375"/>
      <c r="OXR103" s="375"/>
      <c r="OXS103" s="375"/>
      <c r="OXT103" s="375"/>
      <c r="OXU103" s="375"/>
      <c r="OXV103" s="375"/>
      <c r="OXW103" s="375"/>
      <c r="OXX103" s="375"/>
      <c r="OXY103" s="375"/>
      <c r="OXZ103" s="375"/>
      <c r="OYA103" s="375"/>
      <c r="OYB103" s="375"/>
      <c r="OYC103" s="375"/>
      <c r="OYD103" s="375"/>
      <c r="OYE103" s="375"/>
      <c r="OYF103" s="375"/>
      <c r="OYG103" s="375"/>
      <c r="OYH103" s="375"/>
      <c r="OYI103" s="375"/>
      <c r="OYJ103" s="375"/>
      <c r="OYK103" s="375"/>
      <c r="OYL103" s="375"/>
      <c r="OYM103" s="375"/>
      <c r="OYN103" s="375"/>
      <c r="OYO103" s="375"/>
      <c r="OYP103" s="375"/>
      <c r="OYQ103" s="375"/>
      <c r="OYR103" s="375"/>
      <c r="OYS103" s="375"/>
      <c r="OYT103" s="375"/>
      <c r="OYU103" s="375"/>
      <c r="OYV103" s="375"/>
      <c r="OYW103" s="375"/>
      <c r="OYX103" s="375"/>
      <c r="OYY103" s="375"/>
      <c r="OYZ103" s="375"/>
      <c r="OZA103" s="375"/>
      <c r="OZB103" s="375"/>
      <c r="OZC103" s="375"/>
      <c r="OZD103" s="375"/>
      <c r="OZE103" s="375"/>
      <c r="OZF103" s="375"/>
      <c r="OZG103" s="375"/>
      <c r="OZH103" s="375"/>
      <c r="OZI103" s="375"/>
      <c r="OZJ103" s="375"/>
      <c r="OZK103" s="375"/>
      <c r="OZL103" s="375"/>
      <c r="OZM103" s="375"/>
      <c r="OZN103" s="375"/>
      <c r="OZO103" s="375"/>
      <c r="OZP103" s="375"/>
      <c r="OZQ103" s="375"/>
      <c r="OZR103" s="375"/>
      <c r="OZS103" s="375"/>
      <c r="OZT103" s="375"/>
      <c r="OZU103" s="375"/>
      <c r="OZV103" s="375"/>
      <c r="OZW103" s="375"/>
      <c r="OZX103" s="375"/>
      <c r="OZY103" s="375"/>
      <c r="OZZ103" s="375"/>
      <c r="PAA103" s="375"/>
      <c r="PAB103" s="375"/>
      <c r="PAC103" s="375"/>
      <c r="PAD103" s="375"/>
      <c r="PAE103" s="375"/>
      <c r="PAF103" s="375"/>
      <c r="PAG103" s="375"/>
      <c r="PAH103" s="375"/>
      <c r="PAI103" s="375"/>
      <c r="PAJ103" s="375"/>
      <c r="PAK103" s="375"/>
      <c r="PAL103" s="375"/>
      <c r="PAM103" s="375"/>
      <c r="PAN103" s="375"/>
      <c r="PAO103" s="375"/>
      <c r="PAP103" s="375"/>
      <c r="PAQ103" s="375"/>
      <c r="PAR103" s="375"/>
      <c r="PAS103" s="375"/>
      <c r="PAT103" s="375"/>
      <c r="PAU103" s="375"/>
      <c r="PAV103" s="375"/>
      <c r="PAW103" s="375"/>
      <c r="PAX103" s="375"/>
      <c r="PAY103" s="375"/>
      <c r="PAZ103" s="375"/>
      <c r="PBA103" s="375"/>
      <c r="PBB103" s="375"/>
      <c r="PBC103" s="375"/>
      <c r="PBD103" s="375"/>
      <c r="PBE103" s="375"/>
      <c r="PBF103" s="375"/>
      <c r="PBG103" s="375"/>
      <c r="PBH103" s="375"/>
      <c r="PBI103" s="375"/>
      <c r="PBJ103" s="375"/>
      <c r="PBK103" s="375"/>
      <c r="PBL103" s="375"/>
      <c r="PBM103" s="375"/>
      <c r="PBN103" s="375"/>
      <c r="PBO103" s="375"/>
      <c r="PBP103" s="375"/>
      <c r="PBQ103" s="375"/>
      <c r="PBR103" s="375"/>
      <c r="PBS103" s="375"/>
      <c r="PBT103" s="375"/>
      <c r="PBU103" s="375"/>
      <c r="PBV103" s="375"/>
      <c r="PBW103" s="375"/>
      <c r="PBX103" s="375"/>
      <c r="PBY103" s="375"/>
      <c r="PBZ103" s="375"/>
      <c r="PCA103" s="375"/>
      <c r="PCB103" s="375"/>
      <c r="PCC103" s="375"/>
      <c r="PCD103" s="375"/>
      <c r="PCE103" s="375"/>
      <c r="PCF103" s="375"/>
      <c r="PCG103" s="375"/>
      <c r="PCH103" s="375"/>
      <c r="PCI103" s="375"/>
      <c r="PCJ103" s="375"/>
      <c r="PCK103" s="375"/>
      <c r="PCL103" s="375"/>
      <c r="PCM103" s="375"/>
      <c r="PCN103" s="375"/>
      <c r="PCO103" s="375"/>
      <c r="PCP103" s="375"/>
      <c r="PCQ103" s="375"/>
      <c r="PCR103" s="375"/>
      <c r="PCS103" s="375"/>
      <c r="PCT103" s="375"/>
      <c r="PCU103" s="375"/>
      <c r="PCV103" s="375"/>
      <c r="PCW103" s="375"/>
      <c r="PCX103" s="375"/>
      <c r="PCY103" s="375"/>
      <c r="PCZ103" s="375"/>
      <c r="PDA103" s="375"/>
      <c r="PDB103" s="375"/>
      <c r="PDC103" s="375"/>
      <c r="PDD103" s="375"/>
      <c r="PDE103" s="375"/>
      <c r="PDF103" s="375"/>
      <c r="PDG103" s="375"/>
      <c r="PDH103" s="375"/>
      <c r="PDI103" s="375"/>
      <c r="PDJ103" s="375"/>
      <c r="PDK103" s="375"/>
      <c r="PDL103" s="375"/>
      <c r="PDM103" s="375"/>
      <c r="PDN103" s="375"/>
      <c r="PDO103" s="375"/>
      <c r="PDP103" s="375"/>
      <c r="PDQ103" s="375"/>
      <c r="PDR103" s="375"/>
      <c r="PDS103" s="375"/>
      <c r="PDT103" s="375"/>
      <c r="PDU103" s="375"/>
      <c r="PDV103" s="375"/>
      <c r="PDW103" s="375"/>
      <c r="PDX103" s="375"/>
      <c r="PDY103" s="375"/>
      <c r="PDZ103" s="375"/>
      <c r="PEA103" s="375"/>
      <c r="PEB103" s="375"/>
      <c r="PEC103" s="375"/>
      <c r="PED103" s="375"/>
      <c r="PEE103" s="375"/>
      <c r="PEF103" s="375"/>
      <c r="PEG103" s="375"/>
      <c r="PEH103" s="375"/>
      <c r="PEI103" s="375"/>
      <c r="PEJ103" s="375"/>
      <c r="PEK103" s="375"/>
      <c r="PEL103" s="375"/>
      <c r="PEM103" s="375"/>
      <c r="PEN103" s="375"/>
      <c r="PEO103" s="375"/>
      <c r="PEP103" s="375"/>
      <c r="PEQ103" s="375"/>
      <c r="PER103" s="375"/>
      <c r="PES103" s="375"/>
      <c r="PET103" s="375"/>
      <c r="PEU103" s="375"/>
      <c r="PEV103" s="375"/>
      <c r="PEW103" s="375"/>
      <c r="PEX103" s="375"/>
      <c r="PEY103" s="375"/>
      <c r="PEZ103" s="375"/>
      <c r="PFA103" s="375"/>
      <c r="PFB103" s="375"/>
      <c r="PFC103" s="375"/>
      <c r="PFD103" s="375"/>
      <c r="PFE103" s="375"/>
      <c r="PFF103" s="375"/>
      <c r="PFG103" s="375"/>
      <c r="PFH103" s="375"/>
      <c r="PFI103" s="375"/>
      <c r="PFJ103" s="375"/>
      <c r="PFK103" s="375"/>
      <c r="PFL103" s="375"/>
      <c r="PFM103" s="375"/>
      <c r="PFN103" s="375"/>
      <c r="PFO103" s="375"/>
      <c r="PFP103" s="375"/>
      <c r="PFQ103" s="375"/>
      <c r="PFR103" s="375"/>
      <c r="PFS103" s="375"/>
      <c r="PFT103" s="375"/>
      <c r="PFU103" s="375"/>
      <c r="PFV103" s="375"/>
      <c r="PFW103" s="375"/>
      <c r="PFX103" s="375"/>
      <c r="PFY103" s="375"/>
      <c r="PFZ103" s="375"/>
      <c r="PGA103" s="375"/>
      <c r="PGB103" s="375"/>
      <c r="PGC103" s="375"/>
      <c r="PGD103" s="375"/>
      <c r="PGE103" s="375"/>
      <c r="PGF103" s="375"/>
      <c r="PGG103" s="375"/>
      <c r="PGH103" s="375"/>
      <c r="PGI103" s="375"/>
      <c r="PGJ103" s="375"/>
      <c r="PGK103" s="375"/>
      <c r="PGL103" s="375"/>
      <c r="PGM103" s="375"/>
      <c r="PGN103" s="375"/>
      <c r="PGO103" s="375"/>
      <c r="PGP103" s="375"/>
      <c r="PGQ103" s="375"/>
      <c r="PGR103" s="375"/>
      <c r="PGS103" s="375"/>
      <c r="PGT103" s="375"/>
      <c r="PGU103" s="375"/>
      <c r="PGV103" s="375"/>
      <c r="PGW103" s="375"/>
      <c r="PGX103" s="375"/>
      <c r="PGY103" s="375"/>
      <c r="PGZ103" s="375"/>
      <c r="PHA103" s="375"/>
      <c r="PHB103" s="375"/>
      <c r="PHC103" s="375"/>
      <c r="PHD103" s="375"/>
      <c r="PHE103" s="375"/>
      <c r="PHF103" s="375"/>
      <c r="PHG103" s="375"/>
      <c r="PHH103" s="375"/>
      <c r="PHI103" s="375"/>
      <c r="PHJ103" s="375"/>
      <c r="PHK103" s="375"/>
      <c r="PHL103" s="375"/>
      <c r="PHM103" s="375"/>
      <c r="PHN103" s="375"/>
      <c r="PHO103" s="375"/>
      <c r="PHP103" s="375"/>
      <c r="PHQ103" s="375"/>
      <c r="PHR103" s="375"/>
      <c r="PHS103" s="375"/>
      <c r="PHT103" s="375"/>
      <c r="PHU103" s="375"/>
      <c r="PHV103" s="375"/>
      <c r="PHW103" s="375"/>
      <c r="PHX103" s="375"/>
      <c r="PHY103" s="375"/>
      <c r="PHZ103" s="375"/>
      <c r="PIA103" s="375"/>
      <c r="PIB103" s="375"/>
      <c r="PIC103" s="375"/>
      <c r="PID103" s="375"/>
      <c r="PIE103" s="375"/>
      <c r="PIF103" s="375"/>
      <c r="PIG103" s="375"/>
      <c r="PIH103" s="375"/>
      <c r="PII103" s="375"/>
      <c r="PIJ103" s="375"/>
      <c r="PIK103" s="375"/>
      <c r="PIL103" s="375"/>
      <c r="PIM103" s="375"/>
      <c r="PIN103" s="375"/>
      <c r="PIO103" s="375"/>
      <c r="PIP103" s="375"/>
      <c r="PIQ103" s="375"/>
      <c r="PIR103" s="375"/>
      <c r="PIS103" s="375"/>
      <c r="PIT103" s="375"/>
      <c r="PIU103" s="375"/>
      <c r="PIV103" s="375"/>
      <c r="PIW103" s="375"/>
      <c r="PIX103" s="375"/>
      <c r="PIY103" s="375"/>
      <c r="PIZ103" s="375"/>
      <c r="PJA103" s="375"/>
      <c r="PJB103" s="375"/>
      <c r="PJC103" s="375"/>
      <c r="PJD103" s="375"/>
      <c r="PJE103" s="375"/>
      <c r="PJF103" s="375"/>
      <c r="PJG103" s="375"/>
      <c r="PJH103" s="375"/>
      <c r="PJI103" s="375"/>
      <c r="PJJ103" s="375"/>
      <c r="PJK103" s="375"/>
      <c r="PJL103" s="375"/>
      <c r="PJM103" s="375"/>
      <c r="PJN103" s="375"/>
      <c r="PJO103" s="375"/>
      <c r="PJP103" s="375"/>
      <c r="PJQ103" s="375"/>
      <c r="PJR103" s="375"/>
      <c r="PJS103" s="375"/>
      <c r="PJT103" s="375"/>
      <c r="PJU103" s="375"/>
      <c r="PJV103" s="375"/>
      <c r="PJW103" s="375"/>
      <c r="PJX103" s="375"/>
      <c r="PJY103" s="375"/>
      <c r="PJZ103" s="375"/>
      <c r="PKA103" s="375"/>
      <c r="PKB103" s="375"/>
      <c r="PKC103" s="375"/>
      <c r="PKD103" s="375"/>
      <c r="PKE103" s="375"/>
      <c r="PKF103" s="375"/>
      <c r="PKG103" s="375"/>
      <c r="PKH103" s="375"/>
      <c r="PKI103" s="375"/>
      <c r="PKJ103" s="375"/>
      <c r="PKK103" s="375"/>
      <c r="PKL103" s="375"/>
      <c r="PKM103" s="375"/>
      <c r="PKN103" s="375"/>
      <c r="PKO103" s="375"/>
      <c r="PKP103" s="375"/>
      <c r="PKQ103" s="375"/>
      <c r="PKR103" s="375"/>
      <c r="PKS103" s="375"/>
      <c r="PKT103" s="375"/>
      <c r="PKU103" s="375"/>
      <c r="PKV103" s="375"/>
      <c r="PKW103" s="375"/>
      <c r="PKX103" s="375"/>
      <c r="PKY103" s="375"/>
      <c r="PKZ103" s="375"/>
      <c r="PLA103" s="375"/>
      <c r="PLB103" s="375"/>
      <c r="PLC103" s="375"/>
      <c r="PLD103" s="375"/>
      <c r="PLE103" s="375"/>
      <c r="PLF103" s="375"/>
      <c r="PLG103" s="375"/>
      <c r="PLH103" s="375"/>
      <c r="PLI103" s="375"/>
      <c r="PLJ103" s="375"/>
      <c r="PLK103" s="375"/>
      <c r="PLL103" s="375"/>
      <c r="PLM103" s="375"/>
      <c r="PLN103" s="375"/>
      <c r="PLO103" s="375"/>
      <c r="PLP103" s="375"/>
      <c r="PLQ103" s="375"/>
      <c r="PLR103" s="375"/>
      <c r="PLS103" s="375"/>
      <c r="PLT103" s="375"/>
      <c r="PLU103" s="375"/>
      <c r="PLV103" s="375"/>
      <c r="PLW103" s="375"/>
      <c r="PLX103" s="375"/>
      <c r="PLY103" s="375"/>
      <c r="PLZ103" s="375"/>
      <c r="PMA103" s="375"/>
      <c r="PMB103" s="375"/>
      <c r="PMC103" s="375"/>
      <c r="PMD103" s="375"/>
      <c r="PME103" s="375"/>
      <c r="PMF103" s="375"/>
      <c r="PMG103" s="375"/>
      <c r="PMH103" s="375"/>
      <c r="PMI103" s="375"/>
      <c r="PMJ103" s="375"/>
      <c r="PMK103" s="375"/>
      <c r="PML103" s="375"/>
      <c r="PMM103" s="375"/>
      <c r="PMN103" s="375"/>
      <c r="PMO103" s="375"/>
      <c r="PMP103" s="375"/>
      <c r="PMQ103" s="375"/>
      <c r="PMR103" s="375"/>
      <c r="PMS103" s="375"/>
      <c r="PMT103" s="375"/>
      <c r="PMU103" s="375"/>
      <c r="PMV103" s="375"/>
      <c r="PMW103" s="375"/>
      <c r="PMX103" s="375"/>
      <c r="PMY103" s="375"/>
      <c r="PMZ103" s="375"/>
      <c r="PNA103" s="375"/>
      <c r="PNB103" s="375"/>
      <c r="PNC103" s="375"/>
      <c r="PND103" s="375"/>
      <c r="PNE103" s="375"/>
      <c r="PNF103" s="375"/>
      <c r="PNG103" s="375"/>
      <c r="PNH103" s="375"/>
      <c r="PNI103" s="375"/>
      <c r="PNJ103" s="375"/>
      <c r="PNK103" s="375"/>
      <c r="PNL103" s="375"/>
      <c r="PNM103" s="375"/>
      <c r="PNN103" s="375"/>
      <c r="PNO103" s="375"/>
      <c r="PNP103" s="375"/>
      <c r="PNQ103" s="375"/>
      <c r="PNR103" s="375"/>
      <c r="PNS103" s="375"/>
      <c r="PNT103" s="375"/>
      <c r="PNU103" s="375"/>
      <c r="PNV103" s="375"/>
      <c r="PNW103" s="375"/>
      <c r="PNX103" s="375"/>
      <c r="PNY103" s="375"/>
      <c r="PNZ103" s="375"/>
      <c r="POA103" s="375"/>
      <c r="POB103" s="375"/>
      <c r="POC103" s="375"/>
      <c r="POD103" s="375"/>
      <c r="POE103" s="375"/>
      <c r="POF103" s="375"/>
      <c r="POG103" s="375"/>
      <c r="POH103" s="375"/>
      <c r="POI103" s="375"/>
      <c r="POJ103" s="375"/>
      <c r="POK103" s="375"/>
      <c r="POL103" s="375"/>
      <c r="POM103" s="375"/>
      <c r="PON103" s="375"/>
      <c r="POO103" s="375"/>
      <c r="POP103" s="375"/>
      <c r="POQ103" s="375"/>
      <c r="POR103" s="375"/>
      <c r="POS103" s="375"/>
      <c r="POT103" s="375"/>
      <c r="POU103" s="375"/>
      <c r="POV103" s="375"/>
      <c r="POW103" s="375"/>
      <c r="POX103" s="375"/>
      <c r="POY103" s="375"/>
      <c r="POZ103" s="375"/>
      <c r="PPA103" s="375"/>
      <c r="PPB103" s="375"/>
      <c r="PPC103" s="375"/>
      <c r="PPD103" s="375"/>
      <c r="PPE103" s="375"/>
      <c r="PPF103" s="375"/>
      <c r="PPG103" s="375"/>
      <c r="PPH103" s="375"/>
      <c r="PPI103" s="375"/>
      <c r="PPJ103" s="375"/>
      <c r="PPK103" s="375"/>
      <c r="PPL103" s="375"/>
      <c r="PPM103" s="375"/>
      <c r="PPN103" s="375"/>
      <c r="PPO103" s="375"/>
      <c r="PPP103" s="375"/>
      <c r="PPQ103" s="375"/>
      <c r="PPR103" s="375"/>
      <c r="PPS103" s="375"/>
      <c r="PPT103" s="375"/>
      <c r="PPU103" s="375"/>
      <c r="PPV103" s="375"/>
      <c r="PPW103" s="375"/>
      <c r="PPX103" s="375"/>
      <c r="PPY103" s="375"/>
      <c r="PPZ103" s="375"/>
      <c r="PQA103" s="375"/>
      <c r="PQB103" s="375"/>
      <c r="PQC103" s="375"/>
      <c r="PQD103" s="375"/>
      <c r="PQE103" s="375"/>
      <c r="PQF103" s="375"/>
      <c r="PQG103" s="375"/>
      <c r="PQH103" s="375"/>
      <c r="PQI103" s="375"/>
      <c r="PQJ103" s="375"/>
      <c r="PQK103" s="375"/>
      <c r="PQL103" s="375"/>
      <c r="PQM103" s="375"/>
      <c r="PQN103" s="375"/>
      <c r="PQO103" s="375"/>
      <c r="PQP103" s="375"/>
      <c r="PQQ103" s="375"/>
      <c r="PQR103" s="375"/>
      <c r="PQS103" s="375"/>
      <c r="PQT103" s="375"/>
      <c r="PQU103" s="375"/>
      <c r="PQV103" s="375"/>
      <c r="PQW103" s="375"/>
      <c r="PQX103" s="375"/>
      <c r="PQY103" s="375"/>
      <c r="PQZ103" s="375"/>
      <c r="PRA103" s="375"/>
      <c r="PRB103" s="375"/>
      <c r="PRC103" s="375"/>
      <c r="PRD103" s="375"/>
      <c r="PRE103" s="375"/>
      <c r="PRF103" s="375"/>
      <c r="PRG103" s="375"/>
      <c r="PRH103" s="375"/>
      <c r="PRI103" s="375"/>
      <c r="PRJ103" s="375"/>
      <c r="PRK103" s="375"/>
      <c r="PRL103" s="375"/>
      <c r="PRM103" s="375"/>
      <c r="PRN103" s="375"/>
      <c r="PRO103" s="375"/>
      <c r="PRP103" s="375"/>
      <c r="PRQ103" s="375"/>
      <c r="PRR103" s="375"/>
      <c r="PRS103" s="375"/>
      <c r="PRT103" s="375"/>
      <c r="PRU103" s="375"/>
      <c r="PRV103" s="375"/>
      <c r="PRW103" s="375"/>
      <c r="PRX103" s="375"/>
      <c r="PRY103" s="375"/>
      <c r="PRZ103" s="375"/>
      <c r="PSA103" s="375"/>
      <c r="PSB103" s="375"/>
      <c r="PSC103" s="375"/>
      <c r="PSD103" s="375"/>
      <c r="PSE103" s="375"/>
      <c r="PSF103" s="375"/>
      <c r="PSG103" s="375"/>
      <c r="PSH103" s="375"/>
      <c r="PSI103" s="375"/>
      <c r="PSJ103" s="375"/>
      <c r="PSK103" s="375"/>
      <c r="PSL103" s="375"/>
      <c r="PSM103" s="375"/>
      <c r="PSN103" s="375"/>
      <c r="PSO103" s="375"/>
      <c r="PSP103" s="375"/>
      <c r="PSQ103" s="375"/>
      <c r="PSR103" s="375"/>
      <c r="PSS103" s="375"/>
      <c r="PST103" s="375"/>
      <c r="PSU103" s="375"/>
      <c r="PSV103" s="375"/>
      <c r="PSW103" s="375"/>
      <c r="PSX103" s="375"/>
      <c r="PSY103" s="375"/>
      <c r="PSZ103" s="375"/>
      <c r="PTA103" s="375"/>
      <c r="PTB103" s="375"/>
      <c r="PTC103" s="375"/>
      <c r="PTD103" s="375"/>
      <c r="PTE103" s="375"/>
      <c r="PTF103" s="375"/>
      <c r="PTG103" s="375"/>
      <c r="PTH103" s="375"/>
      <c r="PTI103" s="375"/>
      <c r="PTJ103" s="375"/>
      <c r="PTK103" s="375"/>
      <c r="PTL103" s="375"/>
      <c r="PTM103" s="375"/>
      <c r="PTN103" s="375"/>
      <c r="PTO103" s="375"/>
      <c r="PTP103" s="375"/>
      <c r="PTQ103" s="375"/>
      <c r="PTR103" s="375"/>
      <c r="PTS103" s="375"/>
      <c r="PTT103" s="375"/>
      <c r="PTU103" s="375"/>
      <c r="PTV103" s="375"/>
      <c r="PTW103" s="375"/>
      <c r="PTX103" s="375"/>
      <c r="PTY103" s="375"/>
      <c r="PTZ103" s="375"/>
      <c r="PUA103" s="375"/>
      <c r="PUB103" s="375"/>
      <c r="PUC103" s="375"/>
      <c r="PUD103" s="375"/>
      <c r="PUE103" s="375"/>
      <c r="PUF103" s="375"/>
      <c r="PUG103" s="375"/>
      <c r="PUH103" s="375"/>
      <c r="PUI103" s="375"/>
      <c r="PUJ103" s="375"/>
      <c r="PUK103" s="375"/>
      <c r="PUL103" s="375"/>
      <c r="PUM103" s="375"/>
      <c r="PUN103" s="375"/>
      <c r="PUO103" s="375"/>
      <c r="PUP103" s="375"/>
      <c r="PUQ103" s="375"/>
      <c r="PUR103" s="375"/>
      <c r="PUS103" s="375"/>
      <c r="PUT103" s="375"/>
      <c r="PUU103" s="375"/>
      <c r="PUV103" s="375"/>
      <c r="PUW103" s="375"/>
      <c r="PUX103" s="375"/>
      <c r="PUY103" s="375"/>
      <c r="PUZ103" s="375"/>
      <c r="PVA103" s="375"/>
      <c r="PVB103" s="375"/>
      <c r="PVC103" s="375"/>
      <c r="PVD103" s="375"/>
      <c r="PVE103" s="375"/>
      <c r="PVF103" s="375"/>
      <c r="PVG103" s="375"/>
      <c r="PVH103" s="375"/>
      <c r="PVI103" s="375"/>
      <c r="PVJ103" s="375"/>
      <c r="PVK103" s="375"/>
      <c r="PVL103" s="375"/>
      <c r="PVM103" s="375"/>
      <c r="PVN103" s="375"/>
      <c r="PVO103" s="375"/>
      <c r="PVP103" s="375"/>
      <c r="PVQ103" s="375"/>
      <c r="PVR103" s="375"/>
      <c r="PVS103" s="375"/>
      <c r="PVT103" s="375"/>
      <c r="PVU103" s="375"/>
      <c r="PVV103" s="375"/>
      <c r="PVW103" s="375"/>
      <c r="PVX103" s="375"/>
      <c r="PVY103" s="375"/>
      <c r="PVZ103" s="375"/>
      <c r="PWA103" s="375"/>
      <c r="PWB103" s="375"/>
      <c r="PWC103" s="375"/>
      <c r="PWD103" s="375"/>
      <c r="PWE103" s="375"/>
      <c r="PWF103" s="375"/>
      <c r="PWG103" s="375"/>
      <c r="PWH103" s="375"/>
      <c r="PWI103" s="375"/>
      <c r="PWJ103" s="375"/>
      <c r="PWK103" s="375"/>
      <c r="PWL103" s="375"/>
      <c r="PWM103" s="375"/>
      <c r="PWN103" s="375"/>
      <c r="PWO103" s="375"/>
      <c r="PWP103" s="375"/>
      <c r="PWQ103" s="375"/>
      <c r="PWR103" s="375"/>
      <c r="PWS103" s="375"/>
      <c r="PWT103" s="375"/>
      <c r="PWU103" s="375"/>
      <c r="PWV103" s="375"/>
      <c r="PWW103" s="375"/>
      <c r="PWX103" s="375"/>
      <c r="PWY103" s="375"/>
      <c r="PWZ103" s="375"/>
      <c r="PXA103" s="375"/>
      <c r="PXB103" s="375"/>
      <c r="PXC103" s="375"/>
      <c r="PXD103" s="375"/>
      <c r="PXE103" s="375"/>
      <c r="PXF103" s="375"/>
      <c r="PXG103" s="375"/>
      <c r="PXH103" s="375"/>
      <c r="PXI103" s="375"/>
      <c r="PXJ103" s="375"/>
      <c r="PXK103" s="375"/>
      <c r="PXL103" s="375"/>
      <c r="PXM103" s="375"/>
      <c r="PXN103" s="375"/>
      <c r="PXO103" s="375"/>
      <c r="PXP103" s="375"/>
      <c r="PXQ103" s="375"/>
      <c r="PXR103" s="375"/>
      <c r="PXS103" s="375"/>
      <c r="PXT103" s="375"/>
      <c r="PXU103" s="375"/>
      <c r="PXV103" s="375"/>
      <c r="PXW103" s="375"/>
      <c r="PXX103" s="375"/>
      <c r="PXY103" s="375"/>
      <c r="PXZ103" s="375"/>
      <c r="PYA103" s="375"/>
      <c r="PYB103" s="375"/>
      <c r="PYC103" s="375"/>
      <c r="PYD103" s="375"/>
      <c r="PYE103" s="375"/>
      <c r="PYF103" s="375"/>
      <c r="PYG103" s="375"/>
      <c r="PYH103" s="375"/>
      <c r="PYI103" s="375"/>
      <c r="PYJ103" s="375"/>
      <c r="PYK103" s="375"/>
      <c r="PYL103" s="375"/>
      <c r="PYM103" s="375"/>
      <c r="PYN103" s="375"/>
      <c r="PYO103" s="375"/>
      <c r="PYP103" s="375"/>
      <c r="PYQ103" s="375"/>
      <c r="PYR103" s="375"/>
      <c r="PYS103" s="375"/>
      <c r="PYT103" s="375"/>
      <c r="PYU103" s="375"/>
      <c r="PYV103" s="375"/>
      <c r="PYW103" s="375"/>
      <c r="PYX103" s="375"/>
      <c r="PYY103" s="375"/>
      <c r="PYZ103" s="375"/>
      <c r="PZA103" s="375"/>
      <c r="PZB103" s="375"/>
      <c r="PZC103" s="375"/>
      <c r="PZD103" s="375"/>
      <c r="PZE103" s="375"/>
      <c r="PZF103" s="375"/>
      <c r="PZG103" s="375"/>
      <c r="PZH103" s="375"/>
      <c r="PZI103" s="375"/>
      <c r="PZJ103" s="375"/>
      <c r="PZK103" s="375"/>
      <c r="PZL103" s="375"/>
      <c r="PZM103" s="375"/>
      <c r="PZN103" s="375"/>
      <c r="PZO103" s="375"/>
      <c r="PZP103" s="375"/>
      <c r="PZQ103" s="375"/>
      <c r="PZR103" s="375"/>
      <c r="PZS103" s="375"/>
      <c r="PZT103" s="375"/>
      <c r="PZU103" s="375"/>
      <c r="PZV103" s="375"/>
      <c r="PZW103" s="375"/>
      <c r="PZX103" s="375"/>
      <c r="PZY103" s="375"/>
      <c r="PZZ103" s="375"/>
      <c r="QAA103" s="375"/>
      <c r="QAB103" s="375"/>
      <c r="QAC103" s="375"/>
      <c r="QAD103" s="375"/>
      <c r="QAE103" s="375"/>
      <c r="QAF103" s="375"/>
      <c r="QAG103" s="375"/>
      <c r="QAH103" s="375"/>
      <c r="QAI103" s="375"/>
      <c r="QAJ103" s="375"/>
      <c r="QAK103" s="375"/>
      <c r="QAL103" s="375"/>
      <c r="QAM103" s="375"/>
      <c r="QAN103" s="375"/>
      <c r="QAO103" s="375"/>
      <c r="QAP103" s="375"/>
      <c r="QAQ103" s="375"/>
      <c r="QAR103" s="375"/>
      <c r="QAS103" s="375"/>
      <c r="QAT103" s="375"/>
      <c r="QAU103" s="375"/>
      <c r="QAV103" s="375"/>
      <c r="QAW103" s="375"/>
      <c r="QAX103" s="375"/>
      <c r="QAY103" s="375"/>
      <c r="QAZ103" s="375"/>
      <c r="QBA103" s="375"/>
      <c r="QBB103" s="375"/>
      <c r="QBC103" s="375"/>
      <c r="QBD103" s="375"/>
      <c r="QBE103" s="375"/>
      <c r="QBF103" s="375"/>
      <c r="QBG103" s="375"/>
      <c r="QBH103" s="375"/>
      <c r="QBI103" s="375"/>
      <c r="QBJ103" s="375"/>
      <c r="QBK103" s="375"/>
      <c r="QBL103" s="375"/>
      <c r="QBM103" s="375"/>
      <c r="QBN103" s="375"/>
      <c r="QBO103" s="375"/>
      <c r="QBP103" s="375"/>
      <c r="QBQ103" s="375"/>
      <c r="QBR103" s="375"/>
      <c r="QBS103" s="375"/>
      <c r="QBT103" s="375"/>
      <c r="QBU103" s="375"/>
      <c r="QBV103" s="375"/>
      <c r="QBW103" s="375"/>
      <c r="QBX103" s="375"/>
      <c r="QBY103" s="375"/>
      <c r="QBZ103" s="375"/>
      <c r="QCA103" s="375"/>
      <c r="QCB103" s="375"/>
      <c r="QCC103" s="375"/>
      <c r="QCD103" s="375"/>
      <c r="QCE103" s="375"/>
      <c r="QCF103" s="375"/>
      <c r="QCG103" s="375"/>
      <c r="QCH103" s="375"/>
      <c r="QCI103" s="375"/>
      <c r="QCJ103" s="375"/>
      <c r="QCK103" s="375"/>
      <c r="QCL103" s="375"/>
      <c r="QCM103" s="375"/>
      <c r="QCN103" s="375"/>
      <c r="QCO103" s="375"/>
      <c r="QCP103" s="375"/>
      <c r="QCQ103" s="375"/>
      <c r="QCR103" s="375"/>
      <c r="QCS103" s="375"/>
      <c r="QCT103" s="375"/>
      <c r="QCU103" s="375"/>
      <c r="QCV103" s="375"/>
      <c r="QCW103" s="375"/>
      <c r="QCX103" s="375"/>
      <c r="QCY103" s="375"/>
      <c r="QCZ103" s="375"/>
      <c r="QDA103" s="375"/>
      <c r="QDB103" s="375"/>
      <c r="QDC103" s="375"/>
      <c r="QDD103" s="375"/>
      <c r="QDE103" s="375"/>
      <c r="QDF103" s="375"/>
      <c r="QDG103" s="375"/>
      <c r="QDH103" s="375"/>
      <c r="QDI103" s="375"/>
      <c r="QDJ103" s="375"/>
      <c r="QDK103" s="375"/>
      <c r="QDL103" s="375"/>
      <c r="QDM103" s="375"/>
      <c r="QDN103" s="375"/>
      <c r="QDO103" s="375"/>
      <c r="QDP103" s="375"/>
      <c r="QDQ103" s="375"/>
      <c r="QDR103" s="375"/>
      <c r="QDS103" s="375"/>
      <c r="QDT103" s="375"/>
      <c r="QDU103" s="375"/>
      <c r="QDV103" s="375"/>
      <c r="QDW103" s="375"/>
      <c r="QDX103" s="375"/>
      <c r="QDY103" s="375"/>
      <c r="QDZ103" s="375"/>
      <c r="QEA103" s="375"/>
      <c r="QEB103" s="375"/>
      <c r="QEC103" s="375"/>
      <c r="QED103" s="375"/>
      <c r="QEE103" s="375"/>
      <c r="QEF103" s="375"/>
      <c r="QEG103" s="375"/>
      <c r="QEH103" s="375"/>
      <c r="QEI103" s="375"/>
      <c r="QEJ103" s="375"/>
      <c r="QEK103" s="375"/>
      <c r="QEL103" s="375"/>
      <c r="QEM103" s="375"/>
      <c r="QEN103" s="375"/>
      <c r="QEO103" s="375"/>
      <c r="QEP103" s="375"/>
      <c r="QEQ103" s="375"/>
      <c r="QER103" s="375"/>
      <c r="QES103" s="375"/>
      <c r="QET103" s="375"/>
      <c r="QEU103" s="375"/>
      <c r="QEV103" s="375"/>
      <c r="QEW103" s="375"/>
      <c r="QEX103" s="375"/>
      <c r="QEY103" s="375"/>
      <c r="QEZ103" s="375"/>
      <c r="QFA103" s="375"/>
      <c r="QFB103" s="375"/>
      <c r="QFC103" s="375"/>
      <c r="QFD103" s="375"/>
      <c r="QFE103" s="375"/>
      <c r="QFF103" s="375"/>
      <c r="QFG103" s="375"/>
      <c r="QFH103" s="375"/>
      <c r="QFI103" s="375"/>
      <c r="QFJ103" s="375"/>
      <c r="QFK103" s="375"/>
      <c r="QFL103" s="375"/>
      <c r="QFM103" s="375"/>
      <c r="QFN103" s="375"/>
      <c r="QFO103" s="375"/>
      <c r="QFP103" s="375"/>
      <c r="QFQ103" s="375"/>
      <c r="QFR103" s="375"/>
      <c r="QFS103" s="375"/>
      <c r="QFT103" s="375"/>
      <c r="QFU103" s="375"/>
      <c r="QFV103" s="375"/>
      <c r="QFW103" s="375"/>
      <c r="QFX103" s="375"/>
      <c r="QFY103" s="375"/>
      <c r="QFZ103" s="375"/>
      <c r="QGA103" s="375"/>
      <c r="QGB103" s="375"/>
      <c r="QGC103" s="375"/>
      <c r="QGD103" s="375"/>
      <c r="QGE103" s="375"/>
      <c r="QGF103" s="375"/>
      <c r="QGG103" s="375"/>
      <c r="QGH103" s="375"/>
      <c r="QGI103" s="375"/>
      <c r="QGJ103" s="375"/>
      <c r="QGK103" s="375"/>
      <c r="QGL103" s="375"/>
      <c r="QGM103" s="375"/>
      <c r="QGN103" s="375"/>
      <c r="QGO103" s="375"/>
      <c r="QGP103" s="375"/>
      <c r="QGQ103" s="375"/>
      <c r="QGR103" s="375"/>
      <c r="QGS103" s="375"/>
      <c r="QGT103" s="375"/>
      <c r="QGU103" s="375"/>
      <c r="QGV103" s="375"/>
      <c r="QGW103" s="375"/>
      <c r="QGX103" s="375"/>
      <c r="QGY103" s="375"/>
      <c r="QGZ103" s="375"/>
      <c r="QHA103" s="375"/>
      <c r="QHB103" s="375"/>
      <c r="QHC103" s="375"/>
      <c r="QHD103" s="375"/>
      <c r="QHE103" s="375"/>
      <c r="QHF103" s="375"/>
      <c r="QHG103" s="375"/>
      <c r="QHH103" s="375"/>
      <c r="QHI103" s="375"/>
      <c r="QHJ103" s="375"/>
      <c r="QHK103" s="375"/>
      <c r="QHL103" s="375"/>
      <c r="QHM103" s="375"/>
      <c r="QHN103" s="375"/>
      <c r="QHO103" s="375"/>
      <c r="QHP103" s="375"/>
      <c r="QHQ103" s="375"/>
      <c r="QHR103" s="375"/>
      <c r="QHS103" s="375"/>
      <c r="QHT103" s="375"/>
      <c r="QHU103" s="375"/>
      <c r="QHV103" s="375"/>
      <c r="QHW103" s="375"/>
      <c r="QHX103" s="375"/>
      <c r="QHY103" s="375"/>
      <c r="QHZ103" s="375"/>
      <c r="QIA103" s="375"/>
      <c r="QIB103" s="375"/>
      <c r="QIC103" s="375"/>
      <c r="QID103" s="375"/>
      <c r="QIE103" s="375"/>
      <c r="QIF103" s="375"/>
      <c r="QIG103" s="375"/>
      <c r="QIH103" s="375"/>
      <c r="QII103" s="375"/>
      <c r="QIJ103" s="375"/>
      <c r="QIK103" s="375"/>
      <c r="QIL103" s="375"/>
      <c r="QIM103" s="375"/>
      <c r="QIN103" s="375"/>
      <c r="QIO103" s="375"/>
      <c r="QIP103" s="375"/>
      <c r="QIQ103" s="375"/>
      <c r="QIR103" s="375"/>
      <c r="QIS103" s="375"/>
      <c r="QIT103" s="375"/>
      <c r="QIU103" s="375"/>
      <c r="QIV103" s="375"/>
      <c r="QIW103" s="375"/>
      <c r="QIX103" s="375"/>
      <c r="QIY103" s="375"/>
      <c r="QIZ103" s="375"/>
      <c r="QJA103" s="375"/>
      <c r="QJB103" s="375"/>
      <c r="QJC103" s="375"/>
      <c r="QJD103" s="375"/>
      <c r="QJE103" s="375"/>
      <c r="QJF103" s="375"/>
      <c r="QJG103" s="375"/>
      <c r="QJH103" s="375"/>
      <c r="QJI103" s="375"/>
      <c r="QJJ103" s="375"/>
      <c r="QJK103" s="375"/>
      <c r="QJL103" s="375"/>
      <c r="QJM103" s="375"/>
      <c r="QJN103" s="375"/>
      <c r="QJO103" s="375"/>
      <c r="QJP103" s="375"/>
      <c r="QJQ103" s="375"/>
      <c r="QJR103" s="375"/>
      <c r="QJS103" s="375"/>
      <c r="QJT103" s="375"/>
      <c r="QJU103" s="375"/>
      <c r="QJV103" s="375"/>
      <c r="QJW103" s="375"/>
      <c r="QJX103" s="375"/>
      <c r="QJY103" s="375"/>
      <c r="QJZ103" s="375"/>
      <c r="QKA103" s="375"/>
      <c r="QKB103" s="375"/>
      <c r="QKC103" s="375"/>
      <c r="QKD103" s="375"/>
      <c r="QKE103" s="375"/>
      <c r="QKF103" s="375"/>
      <c r="QKG103" s="375"/>
      <c r="QKH103" s="375"/>
      <c r="QKI103" s="375"/>
      <c r="QKJ103" s="375"/>
      <c r="QKK103" s="375"/>
      <c r="QKL103" s="375"/>
      <c r="QKM103" s="375"/>
      <c r="QKN103" s="375"/>
      <c r="QKO103" s="375"/>
      <c r="QKP103" s="375"/>
      <c r="QKQ103" s="375"/>
      <c r="QKR103" s="375"/>
      <c r="QKS103" s="375"/>
      <c r="QKT103" s="375"/>
      <c r="QKU103" s="375"/>
      <c r="QKV103" s="375"/>
      <c r="QKW103" s="375"/>
      <c r="QKX103" s="375"/>
      <c r="QKY103" s="375"/>
      <c r="QKZ103" s="375"/>
      <c r="QLA103" s="375"/>
      <c r="QLB103" s="375"/>
      <c r="QLC103" s="375"/>
      <c r="QLD103" s="375"/>
      <c r="QLE103" s="375"/>
      <c r="QLF103" s="375"/>
      <c r="QLG103" s="375"/>
      <c r="QLH103" s="375"/>
      <c r="QLI103" s="375"/>
      <c r="QLJ103" s="375"/>
      <c r="QLK103" s="375"/>
      <c r="QLL103" s="375"/>
      <c r="QLM103" s="375"/>
      <c r="QLN103" s="375"/>
      <c r="QLO103" s="375"/>
      <c r="QLP103" s="375"/>
      <c r="QLQ103" s="375"/>
      <c r="QLR103" s="375"/>
      <c r="QLS103" s="375"/>
      <c r="QLT103" s="375"/>
      <c r="QLU103" s="375"/>
      <c r="QLV103" s="375"/>
      <c r="QLW103" s="375"/>
      <c r="QLX103" s="375"/>
      <c r="QLY103" s="375"/>
      <c r="QLZ103" s="375"/>
      <c r="QMA103" s="375"/>
      <c r="QMB103" s="375"/>
      <c r="QMC103" s="375"/>
      <c r="QMD103" s="375"/>
      <c r="QME103" s="375"/>
      <c r="QMF103" s="375"/>
      <c r="QMG103" s="375"/>
      <c r="QMH103" s="375"/>
      <c r="QMI103" s="375"/>
      <c r="QMJ103" s="375"/>
      <c r="QMK103" s="375"/>
      <c r="QML103" s="375"/>
      <c r="QMM103" s="375"/>
      <c r="QMN103" s="375"/>
      <c r="QMO103" s="375"/>
      <c r="QMP103" s="375"/>
      <c r="QMQ103" s="375"/>
      <c r="QMR103" s="375"/>
      <c r="QMS103" s="375"/>
      <c r="QMT103" s="375"/>
      <c r="QMU103" s="375"/>
      <c r="QMV103" s="375"/>
      <c r="QMW103" s="375"/>
      <c r="QMX103" s="375"/>
      <c r="QMY103" s="375"/>
      <c r="QMZ103" s="375"/>
      <c r="QNA103" s="375"/>
      <c r="QNB103" s="375"/>
      <c r="QNC103" s="375"/>
      <c r="QND103" s="375"/>
      <c r="QNE103" s="375"/>
      <c r="QNF103" s="375"/>
      <c r="QNG103" s="375"/>
      <c r="QNH103" s="375"/>
      <c r="QNI103" s="375"/>
      <c r="QNJ103" s="375"/>
      <c r="QNK103" s="375"/>
      <c r="QNL103" s="375"/>
      <c r="QNM103" s="375"/>
      <c r="QNN103" s="375"/>
      <c r="QNO103" s="375"/>
      <c r="QNP103" s="375"/>
      <c r="QNQ103" s="375"/>
      <c r="QNR103" s="375"/>
      <c r="QNS103" s="375"/>
      <c r="QNT103" s="375"/>
      <c r="QNU103" s="375"/>
      <c r="QNV103" s="375"/>
      <c r="QNW103" s="375"/>
      <c r="QNX103" s="375"/>
      <c r="QNY103" s="375"/>
      <c r="QNZ103" s="375"/>
      <c r="QOA103" s="375"/>
      <c r="QOB103" s="375"/>
      <c r="QOC103" s="375"/>
      <c r="QOD103" s="375"/>
      <c r="QOE103" s="375"/>
      <c r="QOF103" s="375"/>
      <c r="QOG103" s="375"/>
      <c r="QOH103" s="375"/>
      <c r="QOI103" s="375"/>
      <c r="QOJ103" s="375"/>
      <c r="QOK103" s="375"/>
      <c r="QOL103" s="375"/>
      <c r="QOM103" s="375"/>
      <c r="QON103" s="375"/>
      <c r="QOO103" s="375"/>
      <c r="QOP103" s="375"/>
      <c r="QOQ103" s="375"/>
      <c r="QOR103" s="375"/>
      <c r="QOS103" s="375"/>
      <c r="QOT103" s="375"/>
      <c r="QOU103" s="375"/>
      <c r="QOV103" s="375"/>
      <c r="QOW103" s="375"/>
      <c r="QOX103" s="375"/>
      <c r="QOY103" s="375"/>
      <c r="QOZ103" s="375"/>
      <c r="QPA103" s="375"/>
      <c r="QPB103" s="375"/>
      <c r="QPC103" s="375"/>
      <c r="QPD103" s="375"/>
      <c r="QPE103" s="375"/>
      <c r="QPF103" s="375"/>
      <c r="QPG103" s="375"/>
      <c r="QPH103" s="375"/>
      <c r="QPI103" s="375"/>
      <c r="QPJ103" s="375"/>
      <c r="QPK103" s="375"/>
      <c r="QPL103" s="375"/>
      <c r="QPM103" s="375"/>
      <c r="QPN103" s="375"/>
      <c r="QPO103" s="375"/>
      <c r="QPP103" s="375"/>
      <c r="QPQ103" s="375"/>
      <c r="QPR103" s="375"/>
      <c r="QPS103" s="375"/>
      <c r="QPT103" s="375"/>
      <c r="QPU103" s="375"/>
      <c r="QPV103" s="375"/>
      <c r="QPW103" s="375"/>
      <c r="QPX103" s="375"/>
      <c r="QPY103" s="375"/>
      <c r="QPZ103" s="375"/>
      <c r="QQA103" s="375"/>
      <c r="QQB103" s="375"/>
      <c r="QQC103" s="375"/>
      <c r="QQD103" s="375"/>
      <c r="QQE103" s="375"/>
      <c r="QQF103" s="375"/>
      <c r="QQG103" s="375"/>
      <c r="QQH103" s="375"/>
      <c r="QQI103" s="375"/>
      <c r="QQJ103" s="375"/>
      <c r="QQK103" s="375"/>
      <c r="QQL103" s="375"/>
      <c r="QQM103" s="375"/>
      <c r="QQN103" s="375"/>
      <c r="QQO103" s="375"/>
      <c r="QQP103" s="375"/>
      <c r="QQQ103" s="375"/>
      <c r="QQR103" s="375"/>
      <c r="QQS103" s="375"/>
      <c r="QQT103" s="375"/>
      <c r="QQU103" s="375"/>
      <c r="QQV103" s="375"/>
      <c r="QQW103" s="375"/>
      <c r="QQX103" s="375"/>
      <c r="QQY103" s="375"/>
      <c r="QQZ103" s="375"/>
      <c r="QRA103" s="375"/>
      <c r="QRB103" s="375"/>
      <c r="QRC103" s="375"/>
      <c r="QRD103" s="375"/>
      <c r="QRE103" s="375"/>
      <c r="QRF103" s="375"/>
      <c r="QRG103" s="375"/>
      <c r="QRH103" s="375"/>
      <c r="QRI103" s="375"/>
      <c r="QRJ103" s="375"/>
      <c r="QRK103" s="375"/>
      <c r="QRL103" s="375"/>
      <c r="QRM103" s="375"/>
      <c r="QRN103" s="375"/>
      <c r="QRO103" s="375"/>
      <c r="QRP103" s="375"/>
      <c r="QRQ103" s="375"/>
      <c r="QRR103" s="375"/>
      <c r="QRS103" s="375"/>
      <c r="QRT103" s="375"/>
      <c r="QRU103" s="375"/>
      <c r="QRV103" s="375"/>
      <c r="QRW103" s="375"/>
      <c r="QRX103" s="375"/>
      <c r="QRY103" s="375"/>
      <c r="QRZ103" s="375"/>
      <c r="QSA103" s="375"/>
      <c r="QSB103" s="375"/>
      <c r="QSC103" s="375"/>
      <c r="QSD103" s="375"/>
      <c r="QSE103" s="375"/>
      <c r="QSF103" s="375"/>
      <c r="QSG103" s="375"/>
      <c r="QSH103" s="375"/>
      <c r="QSI103" s="375"/>
      <c r="QSJ103" s="375"/>
      <c r="QSK103" s="375"/>
      <c r="QSL103" s="375"/>
      <c r="QSM103" s="375"/>
      <c r="QSN103" s="375"/>
      <c r="QSO103" s="375"/>
      <c r="QSP103" s="375"/>
      <c r="QSQ103" s="375"/>
      <c r="QSR103" s="375"/>
      <c r="QSS103" s="375"/>
      <c r="QST103" s="375"/>
      <c r="QSU103" s="375"/>
      <c r="QSV103" s="375"/>
      <c r="QSW103" s="375"/>
      <c r="QSX103" s="375"/>
      <c r="QSY103" s="375"/>
      <c r="QSZ103" s="375"/>
      <c r="QTA103" s="375"/>
      <c r="QTB103" s="375"/>
      <c r="QTC103" s="375"/>
      <c r="QTD103" s="375"/>
      <c r="QTE103" s="375"/>
      <c r="QTF103" s="375"/>
      <c r="QTG103" s="375"/>
      <c r="QTH103" s="375"/>
      <c r="QTI103" s="375"/>
      <c r="QTJ103" s="375"/>
      <c r="QTK103" s="375"/>
      <c r="QTL103" s="375"/>
      <c r="QTM103" s="375"/>
      <c r="QTN103" s="375"/>
      <c r="QTO103" s="375"/>
      <c r="QTP103" s="375"/>
      <c r="QTQ103" s="375"/>
      <c r="QTR103" s="375"/>
      <c r="QTS103" s="375"/>
      <c r="QTT103" s="375"/>
      <c r="QTU103" s="375"/>
      <c r="QTV103" s="375"/>
      <c r="QTW103" s="375"/>
      <c r="QTX103" s="375"/>
      <c r="QTY103" s="375"/>
      <c r="QTZ103" s="375"/>
      <c r="QUA103" s="375"/>
      <c r="QUB103" s="375"/>
      <c r="QUC103" s="375"/>
      <c r="QUD103" s="375"/>
      <c r="QUE103" s="375"/>
      <c r="QUF103" s="375"/>
      <c r="QUG103" s="375"/>
      <c r="QUH103" s="375"/>
      <c r="QUI103" s="375"/>
      <c r="QUJ103" s="375"/>
      <c r="QUK103" s="375"/>
      <c r="QUL103" s="375"/>
      <c r="QUM103" s="375"/>
      <c r="QUN103" s="375"/>
      <c r="QUO103" s="375"/>
      <c r="QUP103" s="375"/>
      <c r="QUQ103" s="375"/>
      <c r="QUR103" s="375"/>
      <c r="QUS103" s="375"/>
      <c r="QUT103" s="375"/>
      <c r="QUU103" s="375"/>
      <c r="QUV103" s="375"/>
      <c r="QUW103" s="375"/>
      <c r="QUX103" s="375"/>
      <c r="QUY103" s="375"/>
      <c r="QUZ103" s="375"/>
      <c r="QVA103" s="375"/>
      <c r="QVB103" s="375"/>
      <c r="QVC103" s="375"/>
      <c r="QVD103" s="375"/>
      <c r="QVE103" s="375"/>
      <c r="QVF103" s="375"/>
      <c r="QVG103" s="375"/>
      <c r="QVH103" s="375"/>
      <c r="QVI103" s="375"/>
      <c r="QVJ103" s="375"/>
      <c r="QVK103" s="375"/>
      <c r="QVL103" s="375"/>
      <c r="QVM103" s="375"/>
      <c r="QVN103" s="375"/>
      <c r="QVO103" s="375"/>
      <c r="QVP103" s="375"/>
      <c r="QVQ103" s="375"/>
      <c r="QVR103" s="375"/>
      <c r="QVS103" s="375"/>
      <c r="QVT103" s="375"/>
      <c r="QVU103" s="375"/>
      <c r="QVV103" s="375"/>
      <c r="QVW103" s="375"/>
      <c r="QVX103" s="375"/>
      <c r="QVY103" s="375"/>
      <c r="QVZ103" s="375"/>
      <c r="QWA103" s="375"/>
      <c r="QWB103" s="375"/>
      <c r="QWC103" s="375"/>
      <c r="QWD103" s="375"/>
      <c r="QWE103" s="375"/>
      <c r="QWF103" s="375"/>
      <c r="QWG103" s="375"/>
      <c r="QWH103" s="375"/>
      <c r="QWI103" s="375"/>
      <c r="QWJ103" s="375"/>
      <c r="QWK103" s="375"/>
      <c r="QWL103" s="375"/>
      <c r="QWM103" s="375"/>
      <c r="QWN103" s="375"/>
      <c r="QWO103" s="375"/>
      <c r="QWP103" s="375"/>
      <c r="QWQ103" s="375"/>
      <c r="QWR103" s="375"/>
      <c r="QWS103" s="375"/>
      <c r="QWT103" s="375"/>
      <c r="QWU103" s="375"/>
      <c r="QWV103" s="375"/>
      <c r="QWW103" s="375"/>
      <c r="QWX103" s="375"/>
      <c r="QWY103" s="375"/>
      <c r="QWZ103" s="375"/>
      <c r="QXA103" s="375"/>
      <c r="QXB103" s="375"/>
      <c r="QXC103" s="375"/>
      <c r="QXD103" s="375"/>
      <c r="QXE103" s="375"/>
      <c r="QXF103" s="375"/>
      <c r="QXG103" s="375"/>
      <c r="QXH103" s="375"/>
      <c r="QXI103" s="375"/>
      <c r="QXJ103" s="375"/>
      <c r="QXK103" s="375"/>
      <c r="QXL103" s="375"/>
      <c r="QXM103" s="375"/>
      <c r="QXN103" s="375"/>
      <c r="QXO103" s="375"/>
      <c r="QXP103" s="375"/>
      <c r="QXQ103" s="375"/>
      <c r="QXR103" s="375"/>
      <c r="QXS103" s="375"/>
      <c r="QXT103" s="375"/>
      <c r="QXU103" s="375"/>
      <c r="QXV103" s="375"/>
      <c r="QXW103" s="375"/>
      <c r="QXX103" s="375"/>
      <c r="QXY103" s="375"/>
      <c r="QXZ103" s="375"/>
      <c r="QYA103" s="375"/>
      <c r="QYB103" s="375"/>
      <c r="QYC103" s="375"/>
      <c r="QYD103" s="375"/>
      <c r="QYE103" s="375"/>
      <c r="QYF103" s="375"/>
      <c r="QYG103" s="375"/>
      <c r="QYH103" s="375"/>
      <c r="QYI103" s="375"/>
      <c r="QYJ103" s="375"/>
      <c r="QYK103" s="375"/>
      <c r="QYL103" s="375"/>
      <c r="QYM103" s="375"/>
      <c r="QYN103" s="375"/>
      <c r="QYO103" s="375"/>
      <c r="QYP103" s="375"/>
      <c r="QYQ103" s="375"/>
      <c r="QYR103" s="375"/>
      <c r="QYS103" s="375"/>
      <c r="QYT103" s="375"/>
      <c r="QYU103" s="375"/>
      <c r="QYV103" s="375"/>
      <c r="QYW103" s="375"/>
      <c r="QYX103" s="375"/>
      <c r="QYY103" s="375"/>
      <c r="QYZ103" s="375"/>
      <c r="QZA103" s="375"/>
      <c r="QZB103" s="375"/>
      <c r="QZC103" s="375"/>
      <c r="QZD103" s="375"/>
      <c r="QZE103" s="375"/>
      <c r="QZF103" s="375"/>
      <c r="QZG103" s="375"/>
      <c r="QZH103" s="375"/>
      <c r="QZI103" s="375"/>
      <c r="QZJ103" s="375"/>
      <c r="QZK103" s="375"/>
      <c r="QZL103" s="375"/>
      <c r="QZM103" s="375"/>
      <c r="QZN103" s="375"/>
      <c r="QZO103" s="375"/>
      <c r="QZP103" s="375"/>
      <c r="QZQ103" s="375"/>
      <c r="QZR103" s="375"/>
      <c r="QZS103" s="375"/>
      <c r="QZT103" s="375"/>
      <c r="QZU103" s="375"/>
      <c r="QZV103" s="375"/>
      <c r="QZW103" s="375"/>
      <c r="QZX103" s="375"/>
      <c r="QZY103" s="375"/>
      <c r="QZZ103" s="375"/>
      <c r="RAA103" s="375"/>
      <c r="RAB103" s="375"/>
      <c r="RAC103" s="375"/>
      <c r="RAD103" s="375"/>
      <c r="RAE103" s="375"/>
      <c r="RAF103" s="375"/>
      <c r="RAG103" s="375"/>
      <c r="RAH103" s="375"/>
      <c r="RAI103" s="375"/>
      <c r="RAJ103" s="375"/>
      <c r="RAK103" s="375"/>
      <c r="RAL103" s="375"/>
      <c r="RAM103" s="375"/>
      <c r="RAN103" s="375"/>
      <c r="RAO103" s="375"/>
      <c r="RAP103" s="375"/>
      <c r="RAQ103" s="375"/>
      <c r="RAR103" s="375"/>
      <c r="RAS103" s="375"/>
      <c r="RAT103" s="375"/>
      <c r="RAU103" s="375"/>
      <c r="RAV103" s="375"/>
      <c r="RAW103" s="375"/>
      <c r="RAX103" s="375"/>
      <c r="RAY103" s="375"/>
      <c r="RAZ103" s="375"/>
      <c r="RBA103" s="375"/>
      <c r="RBB103" s="375"/>
      <c r="RBC103" s="375"/>
      <c r="RBD103" s="375"/>
      <c r="RBE103" s="375"/>
      <c r="RBF103" s="375"/>
      <c r="RBG103" s="375"/>
      <c r="RBH103" s="375"/>
      <c r="RBI103" s="375"/>
      <c r="RBJ103" s="375"/>
      <c r="RBK103" s="375"/>
      <c r="RBL103" s="375"/>
      <c r="RBM103" s="375"/>
      <c r="RBN103" s="375"/>
      <c r="RBO103" s="375"/>
      <c r="RBP103" s="375"/>
      <c r="RBQ103" s="375"/>
      <c r="RBR103" s="375"/>
      <c r="RBS103" s="375"/>
      <c r="RBT103" s="375"/>
      <c r="RBU103" s="375"/>
      <c r="RBV103" s="375"/>
      <c r="RBW103" s="375"/>
      <c r="RBX103" s="375"/>
      <c r="RBY103" s="375"/>
      <c r="RBZ103" s="375"/>
      <c r="RCA103" s="375"/>
      <c r="RCB103" s="375"/>
      <c r="RCC103" s="375"/>
      <c r="RCD103" s="375"/>
      <c r="RCE103" s="375"/>
      <c r="RCF103" s="375"/>
      <c r="RCG103" s="375"/>
      <c r="RCH103" s="375"/>
      <c r="RCI103" s="375"/>
      <c r="RCJ103" s="375"/>
      <c r="RCK103" s="375"/>
      <c r="RCL103" s="375"/>
      <c r="RCM103" s="375"/>
      <c r="RCN103" s="375"/>
      <c r="RCO103" s="375"/>
      <c r="RCP103" s="375"/>
      <c r="RCQ103" s="375"/>
      <c r="RCR103" s="375"/>
      <c r="RCS103" s="375"/>
      <c r="RCT103" s="375"/>
      <c r="RCU103" s="375"/>
      <c r="RCV103" s="375"/>
      <c r="RCW103" s="375"/>
      <c r="RCX103" s="375"/>
      <c r="RCY103" s="375"/>
      <c r="RCZ103" s="375"/>
      <c r="RDA103" s="375"/>
      <c r="RDB103" s="375"/>
      <c r="RDC103" s="375"/>
      <c r="RDD103" s="375"/>
      <c r="RDE103" s="375"/>
      <c r="RDF103" s="375"/>
      <c r="RDG103" s="375"/>
      <c r="RDH103" s="375"/>
      <c r="RDI103" s="375"/>
      <c r="RDJ103" s="375"/>
      <c r="RDK103" s="375"/>
      <c r="RDL103" s="375"/>
      <c r="RDM103" s="375"/>
      <c r="RDN103" s="375"/>
      <c r="RDO103" s="375"/>
      <c r="RDP103" s="375"/>
      <c r="RDQ103" s="375"/>
      <c r="RDR103" s="375"/>
      <c r="RDS103" s="375"/>
      <c r="RDT103" s="375"/>
      <c r="RDU103" s="375"/>
      <c r="RDV103" s="375"/>
      <c r="RDW103" s="375"/>
      <c r="RDX103" s="375"/>
      <c r="RDY103" s="375"/>
      <c r="RDZ103" s="375"/>
      <c r="REA103" s="375"/>
      <c r="REB103" s="375"/>
      <c r="REC103" s="375"/>
      <c r="RED103" s="375"/>
      <c r="REE103" s="375"/>
      <c r="REF103" s="375"/>
      <c r="REG103" s="375"/>
      <c r="REH103" s="375"/>
      <c r="REI103" s="375"/>
      <c r="REJ103" s="375"/>
      <c r="REK103" s="375"/>
      <c r="REL103" s="375"/>
      <c r="REM103" s="375"/>
      <c r="REN103" s="375"/>
      <c r="REO103" s="375"/>
      <c r="REP103" s="375"/>
      <c r="REQ103" s="375"/>
      <c r="RER103" s="375"/>
      <c r="RES103" s="375"/>
      <c r="RET103" s="375"/>
      <c r="REU103" s="375"/>
      <c r="REV103" s="375"/>
      <c r="REW103" s="375"/>
      <c r="REX103" s="375"/>
      <c r="REY103" s="375"/>
      <c r="REZ103" s="375"/>
      <c r="RFA103" s="375"/>
      <c r="RFB103" s="375"/>
      <c r="RFC103" s="375"/>
      <c r="RFD103" s="375"/>
      <c r="RFE103" s="375"/>
      <c r="RFF103" s="375"/>
      <c r="RFG103" s="375"/>
      <c r="RFH103" s="375"/>
      <c r="RFI103" s="375"/>
      <c r="RFJ103" s="375"/>
      <c r="RFK103" s="375"/>
      <c r="RFL103" s="375"/>
      <c r="RFM103" s="375"/>
      <c r="RFN103" s="375"/>
      <c r="RFO103" s="375"/>
      <c r="RFP103" s="375"/>
      <c r="RFQ103" s="375"/>
      <c r="RFR103" s="375"/>
      <c r="RFS103" s="375"/>
      <c r="RFT103" s="375"/>
      <c r="RFU103" s="375"/>
      <c r="RFV103" s="375"/>
      <c r="RFW103" s="375"/>
      <c r="RFX103" s="375"/>
      <c r="RFY103" s="375"/>
      <c r="RFZ103" s="375"/>
      <c r="RGA103" s="375"/>
      <c r="RGB103" s="375"/>
      <c r="RGC103" s="375"/>
      <c r="RGD103" s="375"/>
      <c r="RGE103" s="375"/>
      <c r="RGF103" s="375"/>
      <c r="RGG103" s="375"/>
      <c r="RGH103" s="375"/>
      <c r="RGI103" s="375"/>
      <c r="RGJ103" s="375"/>
      <c r="RGK103" s="375"/>
      <c r="RGL103" s="375"/>
      <c r="RGM103" s="375"/>
      <c r="RGN103" s="375"/>
      <c r="RGO103" s="375"/>
      <c r="RGP103" s="375"/>
      <c r="RGQ103" s="375"/>
      <c r="RGR103" s="375"/>
      <c r="RGS103" s="375"/>
      <c r="RGT103" s="375"/>
      <c r="RGU103" s="375"/>
      <c r="RGV103" s="375"/>
      <c r="RGW103" s="375"/>
      <c r="RGX103" s="375"/>
      <c r="RGY103" s="375"/>
      <c r="RGZ103" s="375"/>
      <c r="RHA103" s="375"/>
      <c r="RHB103" s="375"/>
      <c r="RHC103" s="375"/>
      <c r="RHD103" s="375"/>
      <c r="RHE103" s="375"/>
      <c r="RHF103" s="375"/>
      <c r="RHG103" s="375"/>
      <c r="RHH103" s="375"/>
      <c r="RHI103" s="375"/>
      <c r="RHJ103" s="375"/>
      <c r="RHK103" s="375"/>
      <c r="RHL103" s="375"/>
      <c r="RHM103" s="375"/>
      <c r="RHN103" s="375"/>
      <c r="RHO103" s="375"/>
      <c r="RHP103" s="375"/>
      <c r="RHQ103" s="375"/>
      <c r="RHR103" s="375"/>
      <c r="RHS103" s="375"/>
      <c r="RHT103" s="375"/>
      <c r="RHU103" s="375"/>
      <c r="RHV103" s="375"/>
      <c r="RHW103" s="375"/>
      <c r="RHX103" s="375"/>
      <c r="RHY103" s="375"/>
      <c r="RHZ103" s="375"/>
      <c r="RIA103" s="375"/>
      <c r="RIB103" s="375"/>
      <c r="RIC103" s="375"/>
      <c r="RID103" s="375"/>
      <c r="RIE103" s="375"/>
      <c r="RIF103" s="375"/>
      <c r="RIG103" s="375"/>
      <c r="RIH103" s="375"/>
      <c r="RII103" s="375"/>
      <c r="RIJ103" s="375"/>
      <c r="RIK103" s="375"/>
      <c r="RIL103" s="375"/>
      <c r="RIM103" s="375"/>
      <c r="RIN103" s="375"/>
      <c r="RIO103" s="375"/>
      <c r="RIP103" s="375"/>
      <c r="RIQ103" s="375"/>
      <c r="RIR103" s="375"/>
      <c r="RIS103" s="375"/>
      <c r="RIT103" s="375"/>
      <c r="RIU103" s="375"/>
      <c r="RIV103" s="375"/>
      <c r="RIW103" s="375"/>
      <c r="RIX103" s="375"/>
      <c r="RIY103" s="375"/>
      <c r="RIZ103" s="375"/>
      <c r="RJA103" s="375"/>
      <c r="RJB103" s="375"/>
      <c r="RJC103" s="375"/>
      <c r="RJD103" s="375"/>
      <c r="RJE103" s="375"/>
      <c r="RJF103" s="375"/>
      <c r="RJG103" s="375"/>
      <c r="RJH103" s="375"/>
      <c r="RJI103" s="375"/>
      <c r="RJJ103" s="375"/>
      <c r="RJK103" s="375"/>
      <c r="RJL103" s="375"/>
      <c r="RJM103" s="375"/>
      <c r="RJN103" s="375"/>
      <c r="RJO103" s="375"/>
      <c r="RJP103" s="375"/>
      <c r="RJQ103" s="375"/>
      <c r="RJR103" s="375"/>
      <c r="RJS103" s="375"/>
      <c r="RJT103" s="375"/>
      <c r="RJU103" s="375"/>
      <c r="RJV103" s="375"/>
      <c r="RJW103" s="375"/>
      <c r="RJX103" s="375"/>
      <c r="RJY103" s="375"/>
      <c r="RJZ103" s="375"/>
      <c r="RKA103" s="375"/>
      <c r="RKB103" s="375"/>
      <c r="RKC103" s="375"/>
      <c r="RKD103" s="375"/>
      <c r="RKE103" s="375"/>
      <c r="RKF103" s="375"/>
      <c r="RKG103" s="375"/>
      <c r="RKH103" s="375"/>
      <c r="RKI103" s="375"/>
      <c r="RKJ103" s="375"/>
      <c r="RKK103" s="375"/>
      <c r="RKL103" s="375"/>
      <c r="RKM103" s="375"/>
      <c r="RKN103" s="375"/>
      <c r="RKO103" s="375"/>
      <c r="RKP103" s="375"/>
      <c r="RKQ103" s="375"/>
      <c r="RKR103" s="375"/>
      <c r="RKS103" s="375"/>
      <c r="RKT103" s="375"/>
      <c r="RKU103" s="375"/>
      <c r="RKV103" s="375"/>
      <c r="RKW103" s="375"/>
      <c r="RKX103" s="375"/>
      <c r="RKY103" s="375"/>
      <c r="RKZ103" s="375"/>
      <c r="RLA103" s="375"/>
      <c r="RLB103" s="375"/>
      <c r="RLC103" s="375"/>
      <c r="RLD103" s="375"/>
      <c r="RLE103" s="375"/>
      <c r="RLF103" s="375"/>
      <c r="RLG103" s="375"/>
      <c r="RLH103" s="375"/>
      <c r="RLI103" s="375"/>
      <c r="RLJ103" s="375"/>
      <c r="RLK103" s="375"/>
      <c r="RLL103" s="375"/>
      <c r="RLM103" s="375"/>
      <c r="RLN103" s="375"/>
      <c r="RLO103" s="375"/>
      <c r="RLP103" s="375"/>
      <c r="RLQ103" s="375"/>
      <c r="RLR103" s="375"/>
      <c r="RLS103" s="375"/>
      <c r="RLT103" s="375"/>
      <c r="RLU103" s="375"/>
      <c r="RLV103" s="375"/>
      <c r="RLW103" s="375"/>
      <c r="RLX103" s="375"/>
      <c r="RLY103" s="375"/>
      <c r="RLZ103" s="375"/>
      <c r="RMA103" s="375"/>
      <c r="RMB103" s="375"/>
      <c r="RMC103" s="375"/>
      <c r="RMD103" s="375"/>
      <c r="RME103" s="375"/>
      <c r="RMF103" s="375"/>
      <c r="RMG103" s="375"/>
      <c r="RMH103" s="375"/>
      <c r="RMI103" s="375"/>
      <c r="RMJ103" s="375"/>
      <c r="RMK103" s="375"/>
      <c r="RML103" s="375"/>
      <c r="RMM103" s="375"/>
      <c r="RMN103" s="375"/>
      <c r="RMO103" s="375"/>
      <c r="RMP103" s="375"/>
      <c r="RMQ103" s="375"/>
      <c r="RMR103" s="375"/>
      <c r="RMS103" s="375"/>
      <c r="RMT103" s="375"/>
      <c r="RMU103" s="375"/>
      <c r="RMV103" s="375"/>
      <c r="RMW103" s="375"/>
      <c r="RMX103" s="375"/>
      <c r="RMY103" s="375"/>
      <c r="RMZ103" s="375"/>
      <c r="RNA103" s="375"/>
      <c r="RNB103" s="375"/>
      <c r="RNC103" s="375"/>
      <c r="RND103" s="375"/>
      <c r="RNE103" s="375"/>
      <c r="RNF103" s="375"/>
      <c r="RNG103" s="375"/>
      <c r="RNH103" s="375"/>
      <c r="RNI103" s="375"/>
      <c r="RNJ103" s="375"/>
      <c r="RNK103" s="375"/>
      <c r="RNL103" s="375"/>
      <c r="RNM103" s="375"/>
      <c r="RNN103" s="375"/>
      <c r="RNO103" s="375"/>
      <c r="RNP103" s="375"/>
      <c r="RNQ103" s="375"/>
      <c r="RNR103" s="375"/>
      <c r="RNS103" s="375"/>
      <c r="RNT103" s="375"/>
      <c r="RNU103" s="375"/>
      <c r="RNV103" s="375"/>
      <c r="RNW103" s="375"/>
      <c r="RNX103" s="375"/>
      <c r="RNY103" s="375"/>
      <c r="RNZ103" s="375"/>
      <c r="ROA103" s="375"/>
      <c r="ROB103" s="375"/>
      <c r="ROC103" s="375"/>
      <c r="ROD103" s="375"/>
      <c r="ROE103" s="375"/>
      <c r="ROF103" s="375"/>
      <c r="ROG103" s="375"/>
      <c r="ROH103" s="375"/>
      <c r="ROI103" s="375"/>
      <c r="ROJ103" s="375"/>
      <c r="ROK103" s="375"/>
      <c r="ROL103" s="375"/>
      <c r="ROM103" s="375"/>
      <c r="RON103" s="375"/>
      <c r="ROO103" s="375"/>
      <c r="ROP103" s="375"/>
      <c r="ROQ103" s="375"/>
      <c r="ROR103" s="375"/>
      <c r="ROS103" s="375"/>
      <c r="ROT103" s="375"/>
      <c r="ROU103" s="375"/>
      <c r="ROV103" s="375"/>
      <c r="ROW103" s="375"/>
      <c r="ROX103" s="375"/>
      <c r="ROY103" s="375"/>
      <c r="ROZ103" s="375"/>
      <c r="RPA103" s="375"/>
      <c r="RPB103" s="375"/>
      <c r="RPC103" s="375"/>
      <c r="RPD103" s="375"/>
      <c r="RPE103" s="375"/>
      <c r="RPF103" s="375"/>
      <c r="RPG103" s="375"/>
      <c r="RPH103" s="375"/>
      <c r="RPI103" s="375"/>
      <c r="RPJ103" s="375"/>
      <c r="RPK103" s="375"/>
      <c r="RPL103" s="375"/>
      <c r="RPM103" s="375"/>
      <c r="RPN103" s="375"/>
      <c r="RPO103" s="375"/>
      <c r="RPP103" s="375"/>
      <c r="RPQ103" s="375"/>
      <c r="RPR103" s="375"/>
      <c r="RPS103" s="375"/>
      <c r="RPT103" s="375"/>
      <c r="RPU103" s="375"/>
      <c r="RPV103" s="375"/>
      <c r="RPW103" s="375"/>
      <c r="RPX103" s="375"/>
      <c r="RPY103" s="375"/>
      <c r="RPZ103" s="375"/>
      <c r="RQA103" s="375"/>
      <c r="RQB103" s="375"/>
      <c r="RQC103" s="375"/>
      <c r="RQD103" s="375"/>
      <c r="RQE103" s="375"/>
      <c r="RQF103" s="375"/>
      <c r="RQG103" s="375"/>
      <c r="RQH103" s="375"/>
      <c r="RQI103" s="375"/>
      <c r="RQJ103" s="375"/>
      <c r="RQK103" s="375"/>
      <c r="RQL103" s="375"/>
      <c r="RQM103" s="375"/>
      <c r="RQN103" s="375"/>
      <c r="RQO103" s="375"/>
      <c r="RQP103" s="375"/>
      <c r="RQQ103" s="375"/>
      <c r="RQR103" s="375"/>
      <c r="RQS103" s="375"/>
      <c r="RQT103" s="375"/>
      <c r="RQU103" s="375"/>
      <c r="RQV103" s="375"/>
      <c r="RQW103" s="375"/>
      <c r="RQX103" s="375"/>
      <c r="RQY103" s="375"/>
      <c r="RQZ103" s="375"/>
      <c r="RRA103" s="375"/>
      <c r="RRB103" s="375"/>
      <c r="RRC103" s="375"/>
      <c r="RRD103" s="375"/>
      <c r="RRE103" s="375"/>
      <c r="RRF103" s="375"/>
      <c r="RRG103" s="375"/>
      <c r="RRH103" s="375"/>
      <c r="RRI103" s="375"/>
      <c r="RRJ103" s="375"/>
      <c r="RRK103" s="375"/>
      <c r="RRL103" s="375"/>
      <c r="RRM103" s="375"/>
      <c r="RRN103" s="375"/>
      <c r="RRO103" s="375"/>
      <c r="RRP103" s="375"/>
      <c r="RRQ103" s="375"/>
      <c r="RRR103" s="375"/>
      <c r="RRS103" s="375"/>
      <c r="RRT103" s="375"/>
      <c r="RRU103" s="375"/>
      <c r="RRV103" s="375"/>
      <c r="RRW103" s="375"/>
      <c r="RRX103" s="375"/>
      <c r="RRY103" s="375"/>
      <c r="RRZ103" s="375"/>
      <c r="RSA103" s="375"/>
      <c r="RSB103" s="375"/>
      <c r="RSC103" s="375"/>
      <c r="RSD103" s="375"/>
      <c r="RSE103" s="375"/>
      <c r="RSF103" s="375"/>
      <c r="RSG103" s="375"/>
      <c r="RSH103" s="375"/>
      <c r="RSI103" s="375"/>
      <c r="RSJ103" s="375"/>
      <c r="RSK103" s="375"/>
      <c r="RSL103" s="375"/>
      <c r="RSM103" s="375"/>
      <c r="RSN103" s="375"/>
      <c r="RSO103" s="375"/>
      <c r="RSP103" s="375"/>
      <c r="RSQ103" s="375"/>
      <c r="RSR103" s="375"/>
      <c r="RSS103" s="375"/>
      <c r="RST103" s="375"/>
      <c r="RSU103" s="375"/>
      <c r="RSV103" s="375"/>
      <c r="RSW103" s="375"/>
      <c r="RSX103" s="375"/>
      <c r="RSY103" s="375"/>
      <c r="RSZ103" s="375"/>
      <c r="RTA103" s="375"/>
      <c r="RTB103" s="375"/>
      <c r="RTC103" s="375"/>
      <c r="RTD103" s="375"/>
      <c r="RTE103" s="375"/>
      <c r="RTF103" s="375"/>
      <c r="RTG103" s="375"/>
      <c r="RTH103" s="375"/>
      <c r="RTI103" s="375"/>
      <c r="RTJ103" s="375"/>
      <c r="RTK103" s="375"/>
      <c r="RTL103" s="375"/>
      <c r="RTM103" s="375"/>
      <c r="RTN103" s="375"/>
      <c r="RTO103" s="375"/>
      <c r="RTP103" s="375"/>
      <c r="RTQ103" s="375"/>
      <c r="RTR103" s="375"/>
      <c r="RTS103" s="375"/>
      <c r="RTT103" s="375"/>
      <c r="RTU103" s="375"/>
      <c r="RTV103" s="375"/>
      <c r="RTW103" s="375"/>
      <c r="RTX103" s="375"/>
      <c r="RTY103" s="375"/>
      <c r="RTZ103" s="375"/>
      <c r="RUA103" s="375"/>
      <c r="RUB103" s="375"/>
      <c r="RUC103" s="375"/>
      <c r="RUD103" s="375"/>
      <c r="RUE103" s="375"/>
      <c r="RUF103" s="375"/>
      <c r="RUG103" s="375"/>
      <c r="RUH103" s="375"/>
      <c r="RUI103" s="375"/>
      <c r="RUJ103" s="375"/>
      <c r="RUK103" s="375"/>
      <c r="RUL103" s="375"/>
      <c r="RUM103" s="375"/>
      <c r="RUN103" s="375"/>
      <c r="RUO103" s="375"/>
      <c r="RUP103" s="375"/>
      <c r="RUQ103" s="375"/>
      <c r="RUR103" s="375"/>
      <c r="RUS103" s="375"/>
      <c r="RUT103" s="375"/>
      <c r="RUU103" s="375"/>
      <c r="RUV103" s="375"/>
      <c r="RUW103" s="375"/>
      <c r="RUX103" s="375"/>
      <c r="RUY103" s="375"/>
      <c r="RUZ103" s="375"/>
      <c r="RVA103" s="375"/>
      <c r="RVB103" s="375"/>
      <c r="RVC103" s="375"/>
      <c r="RVD103" s="375"/>
      <c r="RVE103" s="375"/>
      <c r="RVF103" s="375"/>
      <c r="RVG103" s="375"/>
      <c r="RVH103" s="375"/>
      <c r="RVI103" s="375"/>
      <c r="RVJ103" s="375"/>
      <c r="RVK103" s="375"/>
      <c r="RVL103" s="375"/>
      <c r="RVM103" s="375"/>
      <c r="RVN103" s="375"/>
      <c r="RVO103" s="375"/>
      <c r="RVP103" s="375"/>
      <c r="RVQ103" s="375"/>
      <c r="RVR103" s="375"/>
      <c r="RVS103" s="375"/>
      <c r="RVT103" s="375"/>
      <c r="RVU103" s="375"/>
      <c r="RVV103" s="375"/>
      <c r="RVW103" s="375"/>
      <c r="RVX103" s="375"/>
      <c r="RVY103" s="375"/>
      <c r="RVZ103" s="375"/>
      <c r="RWA103" s="375"/>
      <c r="RWB103" s="375"/>
      <c r="RWC103" s="375"/>
      <c r="RWD103" s="375"/>
      <c r="RWE103" s="375"/>
      <c r="RWF103" s="375"/>
      <c r="RWG103" s="375"/>
      <c r="RWH103" s="375"/>
      <c r="RWI103" s="375"/>
      <c r="RWJ103" s="375"/>
      <c r="RWK103" s="375"/>
      <c r="RWL103" s="375"/>
      <c r="RWM103" s="375"/>
      <c r="RWN103" s="375"/>
      <c r="RWO103" s="375"/>
      <c r="RWP103" s="375"/>
      <c r="RWQ103" s="375"/>
      <c r="RWR103" s="375"/>
      <c r="RWS103" s="375"/>
      <c r="RWT103" s="375"/>
      <c r="RWU103" s="375"/>
      <c r="RWV103" s="375"/>
      <c r="RWW103" s="375"/>
      <c r="RWX103" s="375"/>
      <c r="RWY103" s="375"/>
      <c r="RWZ103" s="375"/>
      <c r="RXA103" s="375"/>
      <c r="RXB103" s="375"/>
      <c r="RXC103" s="375"/>
      <c r="RXD103" s="375"/>
      <c r="RXE103" s="375"/>
      <c r="RXF103" s="375"/>
      <c r="RXG103" s="375"/>
      <c r="RXH103" s="375"/>
      <c r="RXI103" s="375"/>
      <c r="RXJ103" s="375"/>
      <c r="RXK103" s="375"/>
      <c r="RXL103" s="375"/>
      <c r="RXM103" s="375"/>
      <c r="RXN103" s="375"/>
      <c r="RXO103" s="375"/>
      <c r="RXP103" s="375"/>
      <c r="RXQ103" s="375"/>
      <c r="RXR103" s="375"/>
      <c r="RXS103" s="375"/>
      <c r="RXT103" s="375"/>
      <c r="RXU103" s="375"/>
      <c r="RXV103" s="375"/>
      <c r="RXW103" s="375"/>
      <c r="RXX103" s="375"/>
      <c r="RXY103" s="375"/>
      <c r="RXZ103" s="375"/>
      <c r="RYA103" s="375"/>
      <c r="RYB103" s="375"/>
      <c r="RYC103" s="375"/>
      <c r="RYD103" s="375"/>
      <c r="RYE103" s="375"/>
      <c r="RYF103" s="375"/>
      <c r="RYG103" s="375"/>
      <c r="RYH103" s="375"/>
      <c r="RYI103" s="375"/>
      <c r="RYJ103" s="375"/>
      <c r="RYK103" s="375"/>
      <c r="RYL103" s="375"/>
      <c r="RYM103" s="375"/>
      <c r="RYN103" s="375"/>
      <c r="RYO103" s="375"/>
      <c r="RYP103" s="375"/>
      <c r="RYQ103" s="375"/>
      <c r="RYR103" s="375"/>
      <c r="RYS103" s="375"/>
      <c r="RYT103" s="375"/>
      <c r="RYU103" s="375"/>
      <c r="RYV103" s="375"/>
      <c r="RYW103" s="375"/>
      <c r="RYX103" s="375"/>
      <c r="RYY103" s="375"/>
      <c r="RYZ103" s="375"/>
      <c r="RZA103" s="375"/>
      <c r="RZB103" s="375"/>
      <c r="RZC103" s="375"/>
      <c r="RZD103" s="375"/>
      <c r="RZE103" s="375"/>
      <c r="RZF103" s="375"/>
      <c r="RZG103" s="375"/>
      <c r="RZH103" s="375"/>
      <c r="RZI103" s="375"/>
      <c r="RZJ103" s="375"/>
      <c r="RZK103" s="375"/>
      <c r="RZL103" s="375"/>
      <c r="RZM103" s="375"/>
      <c r="RZN103" s="375"/>
      <c r="RZO103" s="375"/>
      <c r="RZP103" s="375"/>
      <c r="RZQ103" s="375"/>
      <c r="RZR103" s="375"/>
      <c r="RZS103" s="375"/>
      <c r="RZT103" s="375"/>
      <c r="RZU103" s="375"/>
      <c r="RZV103" s="375"/>
      <c r="RZW103" s="375"/>
      <c r="RZX103" s="375"/>
      <c r="RZY103" s="375"/>
      <c r="RZZ103" s="375"/>
      <c r="SAA103" s="375"/>
      <c r="SAB103" s="375"/>
      <c r="SAC103" s="375"/>
      <c r="SAD103" s="375"/>
      <c r="SAE103" s="375"/>
      <c r="SAF103" s="375"/>
      <c r="SAG103" s="375"/>
      <c r="SAH103" s="375"/>
      <c r="SAI103" s="375"/>
      <c r="SAJ103" s="375"/>
      <c r="SAK103" s="375"/>
      <c r="SAL103" s="375"/>
      <c r="SAM103" s="375"/>
      <c r="SAN103" s="375"/>
      <c r="SAO103" s="375"/>
      <c r="SAP103" s="375"/>
      <c r="SAQ103" s="375"/>
      <c r="SAR103" s="375"/>
      <c r="SAS103" s="375"/>
      <c r="SAT103" s="375"/>
      <c r="SAU103" s="375"/>
      <c r="SAV103" s="375"/>
      <c r="SAW103" s="375"/>
      <c r="SAX103" s="375"/>
      <c r="SAY103" s="375"/>
      <c r="SAZ103" s="375"/>
      <c r="SBA103" s="375"/>
      <c r="SBB103" s="375"/>
      <c r="SBC103" s="375"/>
      <c r="SBD103" s="375"/>
      <c r="SBE103" s="375"/>
      <c r="SBF103" s="375"/>
      <c r="SBG103" s="375"/>
      <c r="SBH103" s="375"/>
      <c r="SBI103" s="375"/>
      <c r="SBJ103" s="375"/>
      <c r="SBK103" s="375"/>
      <c r="SBL103" s="375"/>
      <c r="SBM103" s="375"/>
      <c r="SBN103" s="375"/>
      <c r="SBO103" s="375"/>
      <c r="SBP103" s="375"/>
      <c r="SBQ103" s="375"/>
      <c r="SBR103" s="375"/>
      <c r="SBS103" s="375"/>
      <c r="SBT103" s="375"/>
      <c r="SBU103" s="375"/>
      <c r="SBV103" s="375"/>
      <c r="SBW103" s="375"/>
      <c r="SBX103" s="375"/>
      <c r="SBY103" s="375"/>
      <c r="SBZ103" s="375"/>
      <c r="SCA103" s="375"/>
      <c r="SCB103" s="375"/>
      <c r="SCC103" s="375"/>
      <c r="SCD103" s="375"/>
      <c r="SCE103" s="375"/>
      <c r="SCF103" s="375"/>
      <c r="SCG103" s="375"/>
      <c r="SCH103" s="375"/>
      <c r="SCI103" s="375"/>
      <c r="SCJ103" s="375"/>
      <c r="SCK103" s="375"/>
      <c r="SCL103" s="375"/>
      <c r="SCM103" s="375"/>
      <c r="SCN103" s="375"/>
      <c r="SCO103" s="375"/>
      <c r="SCP103" s="375"/>
      <c r="SCQ103" s="375"/>
      <c r="SCR103" s="375"/>
      <c r="SCS103" s="375"/>
      <c r="SCT103" s="375"/>
      <c r="SCU103" s="375"/>
      <c r="SCV103" s="375"/>
      <c r="SCW103" s="375"/>
      <c r="SCX103" s="375"/>
      <c r="SCY103" s="375"/>
      <c r="SCZ103" s="375"/>
      <c r="SDA103" s="375"/>
      <c r="SDB103" s="375"/>
      <c r="SDC103" s="375"/>
      <c r="SDD103" s="375"/>
      <c r="SDE103" s="375"/>
      <c r="SDF103" s="375"/>
      <c r="SDG103" s="375"/>
      <c r="SDH103" s="375"/>
      <c r="SDI103" s="375"/>
      <c r="SDJ103" s="375"/>
      <c r="SDK103" s="375"/>
      <c r="SDL103" s="375"/>
      <c r="SDM103" s="375"/>
      <c r="SDN103" s="375"/>
      <c r="SDO103" s="375"/>
      <c r="SDP103" s="375"/>
      <c r="SDQ103" s="375"/>
      <c r="SDR103" s="375"/>
      <c r="SDS103" s="375"/>
      <c r="SDT103" s="375"/>
      <c r="SDU103" s="375"/>
      <c r="SDV103" s="375"/>
      <c r="SDW103" s="375"/>
      <c r="SDX103" s="375"/>
      <c r="SDY103" s="375"/>
      <c r="SDZ103" s="375"/>
      <c r="SEA103" s="375"/>
      <c r="SEB103" s="375"/>
      <c r="SEC103" s="375"/>
      <c r="SED103" s="375"/>
      <c r="SEE103" s="375"/>
      <c r="SEF103" s="375"/>
      <c r="SEG103" s="375"/>
      <c r="SEH103" s="375"/>
      <c r="SEI103" s="375"/>
      <c r="SEJ103" s="375"/>
      <c r="SEK103" s="375"/>
      <c r="SEL103" s="375"/>
      <c r="SEM103" s="375"/>
      <c r="SEN103" s="375"/>
      <c r="SEO103" s="375"/>
      <c r="SEP103" s="375"/>
      <c r="SEQ103" s="375"/>
      <c r="SER103" s="375"/>
      <c r="SES103" s="375"/>
      <c r="SET103" s="375"/>
      <c r="SEU103" s="375"/>
      <c r="SEV103" s="375"/>
      <c r="SEW103" s="375"/>
      <c r="SEX103" s="375"/>
      <c r="SEY103" s="375"/>
      <c r="SEZ103" s="375"/>
      <c r="SFA103" s="375"/>
      <c r="SFB103" s="375"/>
      <c r="SFC103" s="375"/>
      <c r="SFD103" s="375"/>
      <c r="SFE103" s="375"/>
      <c r="SFF103" s="375"/>
      <c r="SFG103" s="375"/>
      <c r="SFH103" s="375"/>
      <c r="SFI103" s="375"/>
      <c r="SFJ103" s="375"/>
      <c r="SFK103" s="375"/>
      <c r="SFL103" s="375"/>
      <c r="SFM103" s="375"/>
      <c r="SFN103" s="375"/>
      <c r="SFO103" s="375"/>
      <c r="SFP103" s="375"/>
      <c r="SFQ103" s="375"/>
      <c r="SFR103" s="375"/>
      <c r="SFS103" s="375"/>
      <c r="SFT103" s="375"/>
      <c r="SFU103" s="375"/>
      <c r="SFV103" s="375"/>
      <c r="SFW103" s="375"/>
      <c r="SFX103" s="375"/>
      <c r="SFY103" s="375"/>
      <c r="SFZ103" s="375"/>
      <c r="SGA103" s="375"/>
      <c r="SGB103" s="375"/>
      <c r="SGC103" s="375"/>
      <c r="SGD103" s="375"/>
      <c r="SGE103" s="375"/>
      <c r="SGF103" s="375"/>
      <c r="SGG103" s="375"/>
      <c r="SGH103" s="375"/>
      <c r="SGI103" s="375"/>
      <c r="SGJ103" s="375"/>
      <c r="SGK103" s="375"/>
      <c r="SGL103" s="375"/>
      <c r="SGM103" s="375"/>
      <c r="SGN103" s="375"/>
      <c r="SGO103" s="375"/>
      <c r="SGP103" s="375"/>
      <c r="SGQ103" s="375"/>
      <c r="SGR103" s="375"/>
      <c r="SGS103" s="375"/>
      <c r="SGT103" s="375"/>
      <c r="SGU103" s="375"/>
      <c r="SGV103" s="375"/>
      <c r="SGW103" s="375"/>
      <c r="SGX103" s="375"/>
      <c r="SGY103" s="375"/>
      <c r="SGZ103" s="375"/>
      <c r="SHA103" s="375"/>
      <c r="SHB103" s="375"/>
      <c r="SHC103" s="375"/>
      <c r="SHD103" s="375"/>
      <c r="SHE103" s="375"/>
      <c r="SHF103" s="375"/>
      <c r="SHG103" s="375"/>
      <c r="SHH103" s="375"/>
      <c r="SHI103" s="375"/>
      <c r="SHJ103" s="375"/>
      <c r="SHK103" s="375"/>
      <c r="SHL103" s="375"/>
      <c r="SHM103" s="375"/>
      <c r="SHN103" s="375"/>
      <c r="SHO103" s="375"/>
      <c r="SHP103" s="375"/>
      <c r="SHQ103" s="375"/>
      <c r="SHR103" s="375"/>
      <c r="SHS103" s="375"/>
      <c r="SHT103" s="375"/>
      <c r="SHU103" s="375"/>
      <c r="SHV103" s="375"/>
      <c r="SHW103" s="375"/>
      <c r="SHX103" s="375"/>
      <c r="SHY103" s="375"/>
      <c r="SHZ103" s="375"/>
      <c r="SIA103" s="375"/>
      <c r="SIB103" s="375"/>
      <c r="SIC103" s="375"/>
      <c r="SID103" s="375"/>
      <c r="SIE103" s="375"/>
      <c r="SIF103" s="375"/>
      <c r="SIG103" s="375"/>
      <c r="SIH103" s="375"/>
      <c r="SII103" s="375"/>
      <c r="SIJ103" s="375"/>
      <c r="SIK103" s="375"/>
      <c r="SIL103" s="375"/>
      <c r="SIM103" s="375"/>
      <c r="SIN103" s="375"/>
      <c r="SIO103" s="375"/>
      <c r="SIP103" s="375"/>
      <c r="SIQ103" s="375"/>
      <c r="SIR103" s="375"/>
      <c r="SIS103" s="375"/>
      <c r="SIT103" s="375"/>
      <c r="SIU103" s="375"/>
      <c r="SIV103" s="375"/>
      <c r="SIW103" s="375"/>
      <c r="SIX103" s="375"/>
      <c r="SIY103" s="375"/>
      <c r="SIZ103" s="375"/>
      <c r="SJA103" s="375"/>
      <c r="SJB103" s="375"/>
      <c r="SJC103" s="375"/>
      <c r="SJD103" s="375"/>
      <c r="SJE103" s="375"/>
      <c r="SJF103" s="375"/>
      <c r="SJG103" s="375"/>
      <c r="SJH103" s="375"/>
      <c r="SJI103" s="375"/>
      <c r="SJJ103" s="375"/>
      <c r="SJK103" s="375"/>
      <c r="SJL103" s="375"/>
      <c r="SJM103" s="375"/>
      <c r="SJN103" s="375"/>
      <c r="SJO103" s="375"/>
      <c r="SJP103" s="375"/>
      <c r="SJQ103" s="375"/>
      <c r="SJR103" s="375"/>
      <c r="SJS103" s="375"/>
      <c r="SJT103" s="375"/>
      <c r="SJU103" s="375"/>
      <c r="SJV103" s="375"/>
      <c r="SJW103" s="375"/>
      <c r="SJX103" s="375"/>
      <c r="SJY103" s="375"/>
      <c r="SJZ103" s="375"/>
      <c r="SKA103" s="375"/>
      <c r="SKB103" s="375"/>
      <c r="SKC103" s="375"/>
      <c r="SKD103" s="375"/>
      <c r="SKE103" s="375"/>
      <c r="SKF103" s="375"/>
      <c r="SKG103" s="375"/>
      <c r="SKH103" s="375"/>
      <c r="SKI103" s="375"/>
      <c r="SKJ103" s="375"/>
      <c r="SKK103" s="375"/>
      <c r="SKL103" s="375"/>
      <c r="SKM103" s="375"/>
      <c r="SKN103" s="375"/>
      <c r="SKO103" s="375"/>
      <c r="SKP103" s="375"/>
      <c r="SKQ103" s="375"/>
      <c r="SKR103" s="375"/>
      <c r="SKS103" s="375"/>
      <c r="SKT103" s="375"/>
      <c r="SKU103" s="375"/>
      <c r="SKV103" s="375"/>
      <c r="SKW103" s="375"/>
      <c r="SKX103" s="375"/>
      <c r="SKY103" s="375"/>
      <c r="SKZ103" s="375"/>
      <c r="SLA103" s="375"/>
      <c r="SLB103" s="375"/>
      <c r="SLC103" s="375"/>
      <c r="SLD103" s="375"/>
      <c r="SLE103" s="375"/>
      <c r="SLF103" s="375"/>
      <c r="SLG103" s="375"/>
      <c r="SLH103" s="375"/>
      <c r="SLI103" s="375"/>
      <c r="SLJ103" s="375"/>
      <c r="SLK103" s="375"/>
      <c r="SLL103" s="375"/>
      <c r="SLM103" s="375"/>
      <c r="SLN103" s="375"/>
      <c r="SLO103" s="375"/>
      <c r="SLP103" s="375"/>
      <c r="SLQ103" s="375"/>
      <c r="SLR103" s="375"/>
      <c r="SLS103" s="375"/>
      <c r="SLT103" s="375"/>
      <c r="SLU103" s="375"/>
      <c r="SLV103" s="375"/>
      <c r="SLW103" s="375"/>
      <c r="SLX103" s="375"/>
      <c r="SLY103" s="375"/>
      <c r="SLZ103" s="375"/>
      <c r="SMA103" s="375"/>
      <c r="SMB103" s="375"/>
      <c r="SMC103" s="375"/>
      <c r="SMD103" s="375"/>
      <c r="SME103" s="375"/>
      <c r="SMF103" s="375"/>
      <c r="SMG103" s="375"/>
      <c r="SMH103" s="375"/>
      <c r="SMI103" s="375"/>
      <c r="SMJ103" s="375"/>
      <c r="SMK103" s="375"/>
      <c r="SML103" s="375"/>
      <c r="SMM103" s="375"/>
      <c r="SMN103" s="375"/>
      <c r="SMO103" s="375"/>
      <c r="SMP103" s="375"/>
      <c r="SMQ103" s="375"/>
      <c r="SMR103" s="375"/>
      <c r="SMS103" s="375"/>
      <c r="SMT103" s="375"/>
      <c r="SMU103" s="375"/>
      <c r="SMV103" s="375"/>
      <c r="SMW103" s="375"/>
      <c r="SMX103" s="375"/>
      <c r="SMY103" s="375"/>
      <c r="SMZ103" s="375"/>
      <c r="SNA103" s="375"/>
      <c r="SNB103" s="375"/>
      <c r="SNC103" s="375"/>
      <c r="SND103" s="375"/>
      <c r="SNE103" s="375"/>
      <c r="SNF103" s="375"/>
      <c r="SNG103" s="375"/>
      <c r="SNH103" s="375"/>
      <c r="SNI103" s="375"/>
      <c r="SNJ103" s="375"/>
      <c r="SNK103" s="375"/>
      <c r="SNL103" s="375"/>
      <c r="SNM103" s="375"/>
      <c r="SNN103" s="375"/>
      <c r="SNO103" s="375"/>
      <c r="SNP103" s="375"/>
      <c r="SNQ103" s="375"/>
      <c r="SNR103" s="375"/>
      <c r="SNS103" s="375"/>
      <c r="SNT103" s="375"/>
      <c r="SNU103" s="375"/>
      <c r="SNV103" s="375"/>
      <c r="SNW103" s="375"/>
      <c r="SNX103" s="375"/>
      <c r="SNY103" s="375"/>
      <c r="SNZ103" s="375"/>
      <c r="SOA103" s="375"/>
      <c r="SOB103" s="375"/>
      <c r="SOC103" s="375"/>
      <c r="SOD103" s="375"/>
      <c r="SOE103" s="375"/>
      <c r="SOF103" s="375"/>
      <c r="SOG103" s="375"/>
      <c r="SOH103" s="375"/>
      <c r="SOI103" s="375"/>
      <c r="SOJ103" s="375"/>
      <c r="SOK103" s="375"/>
      <c r="SOL103" s="375"/>
      <c r="SOM103" s="375"/>
      <c r="SON103" s="375"/>
      <c r="SOO103" s="375"/>
      <c r="SOP103" s="375"/>
      <c r="SOQ103" s="375"/>
      <c r="SOR103" s="375"/>
      <c r="SOS103" s="375"/>
      <c r="SOT103" s="375"/>
      <c r="SOU103" s="375"/>
      <c r="SOV103" s="375"/>
      <c r="SOW103" s="375"/>
      <c r="SOX103" s="375"/>
      <c r="SOY103" s="375"/>
      <c r="SOZ103" s="375"/>
      <c r="SPA103" s="375"/>
      <c r="SPB103" s="375"/>
      <c r="SPC103" s="375"/>
      <c r="SPD103" s="375"/>
      <c r="SPE103" s="375"/>
      <c r="SPF103" s="375"/>
      <c r="SPG103" s="375"/>
      <c r="SPH103" s="375"/>
      <c r="SPI103" s="375"/>
      <c r="SPJ103" s="375"/>
      <c r="SPK103" s="375"/>
      <c r="SPL103" s="375"/>
      <c r="SPM103" s="375"/>
      <c r="SPN103" s="375"/>
      <c r="SPO103" s="375"/>
      <c r="SPP103" s="375"/>
      <c r="SPQ103" s="375"/>
      <c r="SPR103" s="375"/>
      <c r="SPS103" s="375"/>
      <c r="SPT103" s="375"/>
      <c r="SPU103" s="375"/>
      <c r="SPV103" s="375"/>
      <c r="SPW103" s="375"/>
      <c r="SPX103" s="375"/>
      <c r="SPY103" s="375"/>
      <c r="SPZ103" s="375"/>
      <c r="SQA103" s="375"/>
      <c r="SQB103" s="375"/>
      <c r="SQC103" s="375"/>
      <c r="SQD103" s="375"/>
      <c r="SQE103" s="375"/>
      <c r="SQF103" s="375"/>
      <c r="SQG103" s="375"/>
      <c r="SQH103" s="375"/>
      <c r="SQI103" s="375"/>
      <c r="SQJ103" s="375"/>
      <c r="SQK103" s="375"/>
      <c r="SQL103" s="375"/>
      <c r="SQM103" s="375"/>
      <c r="SQN103" s="375"/>
      <c r="SQO103" s="375"/>
      <c r="SQP103" s="375"/>
      <c r="SQQ103" s="375"/>
      <c r="SQR103" s="375"/>
      <c r="SQS103" s="375"/>
      <c r="SQT103" s="375"/>
      <c r="SQU103" s="375"/>
      <c r="SQV103" s="375"/>
      <c r="SQW103" s="375"/>
      <c r="SQX103" s="375"/>
      <c r="SQY103" s="375"/>
      <c r="SQZ103" s="375"/>
      <c r="SRA103" s="375"/>
      <c r="SRB103" s="375"/>
      <c r="SRC103" s="375"/>
      <c r="SRD103" s="375"/>
      <c r="SRE103" s="375"/>
      <c r="SRF103" s="375"/>
      <c r="SRG103" s="375"/>
      <c r="SRH103" s="375"/>
      <c r="SRI103" s="375"/>
      <c r="SRJ103" s="375"/>
      <c r="SRK103" s="375"/>
      <c r="SRL103" s="375"/>
      <c r="SRM103" s="375"/>
      <c r="SRN103" s="375"/>
      <c r="SRO103" s="375"/>
      <c r="SRP103" s="375"/>
      <c r="SRQ103" s="375"/>
      <c r="SRR103" s="375"/>
      <c r="SRS103" s="375"/>
      <c r="SRT103" s="375"/>
      <c r="SRU103" s="375"/>
      <c r="SRV103" s="375"/>
      <c r="SRW103" s="375"/>
      <c r="SRX103" s="375"/>
      <c r="SRY103" s="375"/>
      <c r="SRZ103" s="375"/>
      <c r="SSA103" s="375"/>
      <c r="SSB103" s="375"/>
      <c r="SSC103" s="375"/>
      <c r="SSD103" s="375"/>
      <c r="SSE103" s="375"/>
      <c r="SSF103" s="375"/>
      <c r="SSG103" s="375"/>
      <c r="SSH103" s="375"/>
      <c r="SSI103" s="375"/>
      <c r="SSJ103" s="375"/>
      <c r="SSK103" s="375"/>
      <c r="SSL103" s="375"/>
      <c r="SSM103" s="375"/>
      <c r="SSN103" s="375"/>
      <c r="SSO103" s="375"/>
      <c r="SSP103" s="375"/>
      <c r="SSQ103" s="375"/>
      <c r="SSR103" s="375"/>
      <c r="SSS103" s="375"/>
      <c r="SST103" s="375"/>
      <c r="SSU103" s="375"/>
      <c r="SSV103" s="375"/>
      <c r="SSW103" s="375"/>
      <c r="SSX103" s="375"/>
      <c r="SSY103" s="375"/>
      <c r="SSZ103" s="375"/>
      <c r="STA103" s="375"/>
      <c r="STB103" s="375"/>
      <c r="STC103" s="375"/>
      <c r="STD103" s="375"/>
      <c r="STE103" s="375"/>
      <c r="STF103" s="375"/>
      <c r="STG103" s="375"/>
      <c r="STH103" s="375"/>
      <c r="STI103" s="375"/>
      <c r="STJ103" s="375"/>
      <c r="STK103" s="375"/>
      <c r="STL103" s="375"/>
      <c r="STM103" s="375"/>
      <c r="STN103" s="375"/>
      <c r="STO103" s="375"/>
      <c r="STP103" s="375"/>
      <c r="STQ103" s="375"/>
      <c r="STR103" s="375"/>
      <c r="STS103" s="375"/>
      <c r="STT103" s="375"/>
      <c r="STU103" s="375"/>
      <c r="STV103" s="375"/>
      <c r="STW103" s="375"/>
      <c r="STX103" s="375"/>
      <c r="STY103" s="375"/>
      <c r="STZ103" s="375"/>
      <c r="SUA103" s="375"/>
      <c r="SUB103" s="375"/>
      <c r="SUC103" s="375"/>
      <c r="SUD103" s="375"/>
      <c r="SUE103" s="375"/>
      <c r="SUF103" s="375"/>
      <c r="SUG103" s="375"/>
      <c r="SUH103" s="375"/>
      <c r="SUI103" s="375"/>
      <c r="SUJ103" s="375"/>
      <c r="SUK103" s="375"/>
      <c r="SUL103" s="375"/>
      <c r="SUM103" s="375"/>
      <c r="SUN103" s="375"/>
      <c r="SUO103" s="375"/>
      <c r="SUP103" s="375"/>
      <c r="SUQ103" s="375"/>
      <c r="SUR103" s="375"/>
      <c r="SUS103" s="375"/>
      <c r="SUT103" s="375"/>
      <c r="SUU103" s="375"/>
      <c r="SUV103" s="375"/>
      <c r="SUW103" s="375"/>
      <c r="SUX103" s="375"/>
      <c r="SUY103" s="375"/>
      <c r="SUZ103" s="375"/>
      <c r="SVA103" s="375"/>
      <c r="SVB103" s="375"/>
      <c r="SVC103" s="375"/>
      <c r="SVD103" s="375"/>
      <c r="SVE103" s="375"/>
      <c r="SVF103" s="375"/>
      <c r="SVG103" s="375"/>
      <c r="SVH103" s="375"/>
      <c r="SVI103" s="375"/>
      <c r="SVJ103" s="375"/>
      <c r="SVK103" s="375"/>
      <c r="SVL103" s="375"/>
      <c r="SVM103" s="375"/>
      <c r="SVN103" s="375"/>
      <c r="SVO103" s="375"/>
      <c r="SVP103" s="375"/>
      <c r="SVQ103" s="375"/>
      <c r="SVR103" s="375"/>
      <c r="SVS103" s="375"/>
      <c r="SVT103" s="375"/>
      <c r="SVU103" s="375"/>
      <c r="SVV103" s="375"/>
      <c r="SVW103" s="375"/>
      <c r="SVX103" s="375"/>
      <c r="SVY103" s="375"/>
      <c r="SVZ103" s="375"/>
      <c r="SWA103" s="375"/>
      <c r="SWB103" s="375"/>
      <c r="SWC103" s="375"/>
      <c r="SWD103" s="375"/>
      <c r="SWE103" s="375"/>
      <c r="SWF103" s="375"/>
      <c r="SWG103" s="375"/>
      <c r="SWH103" s="375"/>
      <c r="SWI103" s="375"/>
      <c r="SWJ103" s="375"/>
      <c r="SWK103" s="375"/>
      <c r="SWL103" s="375"/>
      <c r="SWM103" s="375"/>
      <c r="SWN103" s="375"/>
      <c r="SWO103" s="375"/>
      <c r="SWP103" s="375"/>
      <c r="SWQ103" s="375"/>
      <c r="SWR103" s="375"/>
      <c r="SWS103" s="375"/>
      <c r="SWT103" s="375"/>
      <c r="SWU103" s="375"/>
      <c r="SWV103" s="375"/>
      <c r="SWW103" s="375"/>
      <c r="SWX103" s="375"/>
      <c r="SWY103" s="375"/>
      <c r="SWZ103" s="375"/>
      <c r="SXA103" s="375"/>
      <c r="SXB103" s="375"/>
      <c r="SXC103" s="375"/>
      <c r="SXD103" s="375"/>
      <c r="SXE103" s="375"/>
      <c r="SXF103" s="375"/>
      <c r="SXG103" s="375"/>
      <c r="SXH103" s="375"/>
      <c r="SXI103" s="375"/>
      <c r="SXJ103" s="375"/>
      <c r="SXK103" s="375"/>
      <c r="SXL103" s="375"/>
      <c r="SXM103" s="375"/>
      <c r="SXN103" s="375"/>
      <c r="SXO103" s="375"/>
      <c r="SXP103" s="375"/>
      <c r="SXQ103" s="375"/>
      <c r="SXR103" s="375"/>
      <c r="SXS103" s="375"/>
      <c r="SXT103" s="375"/>
      <c r="SXU103" s="375"/>
      <c r="SXV103" s="375"/>
      <c r="SXW103" s="375"/>
      <c r="SXX103" s="375"/>
      <c r="SXY103" s="375"/>
      <c r="SXZ103" s="375"/>
      <c r="SYA103" s="375"/>
      <c r="SYB103" s="375"/>
      <c r="SYC103" s="375"/>
      <c r="SYD103" s="375"/>
      <c r="SYE103" s="375"/>
      <c r="SYF103" s="375"/>
      <c r="SYG103" s="375"/>
      <c r="SYH103" s="375"/>
      <c r="SYI103" s="375"/>
      <c r="SYJ103" s="375"/>
      <c r="SYK103" s="375"/>
      <c r="SYL103" s="375"/>
      <c r="SYM103" s="375"/>
      <c r="SYN103" s="375"/>
      <c r="SYO103" s="375"/>
      <c r="SYP103" s="375"/>
      <c r="SYQ103" s="375"/>
      <c r="SYR103" s="375"/>
      <c r="SYS103" s="375"/>
      <c r="SYT103" s="375"/>
      <c r="SYU103" s="375"/>
      <c r="SYV103" s="375"/>
      <c r="SYW103" s="375"/>
      <c r="SYX103" s="375"/>
      <c r="SYY103" s="375"/>
      <c r="SYZ103" s="375"/>
      <c r="SZA103" s="375"/>
      <c r="SZB103" s="375"/>
      <c r="SZC103" s="375"/>
      <c r="SZD103" s="375"/>
      <c r="SZE103" s="375"/>
      <c r="SZF103" s="375"/>
      <c r="SZG103" s="375"/>
      <c r="SZH103" s="375"/>
      <c r="SZI103" s="375"/>
      <c r="SZJ103" s="375"/>
      <c r="SZK103" s="375"/>
      <c r="SZL103" s="375"/>
      <c r="SZM103" s="375"/>
      <c r="SZN103" s="375"/>
      <c r="SZO103" s="375"/>
      <c r="SZP103" s="375"/>
      <c r="SZQ103" s="375"/>
      <c r="SZR103" s="375"/>
      <c r="SZS103" s="375"/>
      <c r="SZT103" s="375"/>
      <c r="SZU103" s="375"/>
      <c r="SZV103" s="375"/>
      <c r="SZW103" s="375"/>
      <c r="SZX103" s="375"/>
      <c r="SZY103" s="375"/>
      <c r="SZZ103" s="375"/>
      <c r="TAA103" s="375"/>
      <c r="TAB103" s="375"/>
      <c r="TAC103" s="375"/>
      <c r="TAD103" s="375"/>
      <c r="TAE103" s="375"/>
      <c r="TAF103" s="375"/>
      <c r="TAG103" s="375"/>
      <c r="TAH103" s="375"/>
      <c r="TAI103" s="375"/>
      <c r="TAJ103" s="375"/>
      <c r="TAK103" s="375"/>
      <c r="TAL103" s="375"/>
      <c r="TAM103" s="375"/>
      <c r="TAN103" s="375"/>
      <c r="TAO103" s="375"/>
      <c r="TAP103" s="375"/>
      <c r="TAQ103" s="375"/>
      <c r="TAR103" s="375"/>
      <c r="TAS103" s="375"/>
      <c r="TAT103" s="375"/>
      <c r="TAU103" s="375"/>
      <c r="TAV103" s="375"/>
      <c r="TAW103" s="375"/>
      <c r="TAX103" s="375"/>
      <c r="TAY103" s="375"/>
      <c r="TAZ103" s="375"/>
      <c r="TBA103" s="375"/>
      <c r="TBB103" s="375"/>
      <c r="TBC103" s="375"/>
      <c r="TBD103" s="375"/>
      <c r="TBE103" s="375"/>
      <c r="TBF103" s="375"/>
      <c r="TBG103" s="375"/>
      <c r="TBH103" s="375"/>
      <c r="TBI103" s="375"/>
      <c r="TBJ103" s="375"/>
      <c r="TBK103" s="375"/>
      <c r="TBL103" s="375"/>
      <c r="TBM103" s="375"/>
      <c r="TBN103" s="375"/>
      <c r="TBO103" s="375"/>
      <c r="TBP103" s="375"/>
      <c r="TBQ103" s="375"/>
      <c r="TBR103" s="375"/>
      <c r="TBS103" s="375"/>
      <c r="TBT103" s="375"/>
      <c r="TBU103" s="375"/>
      <c r="TBV103" s="375"/>
      <c r="TBW103" s="375"/>
      <c r="TBX103" s="375"/>
      <c r="TBY103" s="375"/>
      <c r="TBZ103" s="375"/>
      <c r="TCA103" s="375"/>
      <c r="TCB103" s="375"/>
      <c r="TCC103" s="375"/>
      <c r="TCD103" s="375"/>
      <c r="TCE103" s="375"/>
      <c r="TCF103" s="375"/>
      <c r="TCG103" s="375"/>
      <c r="TCH103" s="375"/>
      <c r="TCI103" s="375"/>
      <c r="TCJ103" s="375"/>
      <c r="TCK103" s="375"/>
      <c r="TCL103" s="375"/>
      <c r="TCM103" s="375"/>
      <c r="TCN103" s="375"/>
      <c r="TCO103" s="375"/>
      <c r="TCP103" s="375"/>
      <c r="TCQ103" s="375"/>
      <c r="TCR103" s="375"/>
      <c r="TCS103" s="375"/>
      <c r="TCT103" s="375"/>
      <c r="TCU103" s="375"/>
      <c r="TCV103" s="375"/>
      <c r="TCW103" s="375"/>
      <c r="TCX103" s="375"/>
      <c r="TCY103" s="375"/>
      <c r="TCZ103" s="375"/>
      <c r="TDA103" s="375"/>
      <c r="TDB103" s="375"/>
      <c r="TDC103" s="375"/>
      <c r="TDD103" s="375"/>
      <c r="TDE103" s="375"/>
      <c r="TDF103" s="375"/>
      <c r="TDG103" s="375"/>
      <c r="TDH103" s="375"/>
      <c r="TDI103" s="375"/>
      <c r="TDJ103" s="375"/>
      <c r="TDK103" s="375"/>
      <c r="TDL103" s="375"/>
      <c r="TDM103" s="375"/>
      <c r="TDN103" s="375"/>
      <c r="TDO103" s="375"/>
      <c r="TDP103" s="375"/>
      <c r="TDQ103" s="375"/>
      <c r="TDR103" s="375"/>
      <c r="TDS103" s="375"/>
      <c r="TDT103" s="375"/>
      <c r="TDU103" s="375"/>
      <c r="TDV103" s="375"/>
      <c r="TDW103" s="375"/>
      <c r="TDX103" s="375"/>
      <c r="TDY103" s="375"/>
      <c r="TDZ103" s="375"/>
      <c r="TEA103" s="375"/>
      <c r="TEB103" s="375"/>
      <c r="TEC103" s="375"/>
      <c r="TED103" s="375"/>
      <c r="TEE103" s="375"/>
      <c r="TEF103" s="375"/>
      <c r="TEG103" s="375"/>
      <c r="TEH103" s="375"/>
      <c r="TEI103" s="375"/>
      <c r="TEJ103" s="375"/>
      <c r="TEK103" s="375"/>
      <c r="TEL103" s="375"/>
      <c r="TEM103" s="375"/>
      <c r="TEN103" s="375"/>
      <c r="TEO103" s="375"/>
      <c r="TEP103" s="375"/>
      <c r="TEQ103" s="375"/>
      <c r="TER103" s="375"/>
      <c r="TES103" s="375"/>
      <c r="TET103" s="375"/>
      <c r="TEU103" s="375"/>
      <c r="TEV103" s="375"/>
      <c r="TEW103" s="375"/>
      <c r="TEX103" s="375"/>
      <c r="TEY103" s="375"/>
      <c r="TEZ103" s="375"/>
      <c r="TFA103" s="375"/>
      <c r="TFB103" s="375"/>
      <c r="TFC103" s="375"/>
      <c r="TFD103" s="375"/>
      <c r="TFE103" s="375"/>
      <c r="TFF103" s="375"/>
      <c r="TFG103" s="375"/>
      <c r="TFH103" s="375"/>
      <c r="TFI103" s="375"/>
      <c r="TFJ103" s="375"/>
      <c r="TFK103" s="375"/>
      <c r="TFL103" s="375"/>
      <c r="TFM103" s="375"/>
      <c r="TFN103" s="375"/>
      <c r="TFO103" s="375"/>
      <c r="TFP103" s="375"/>
      <c r="TFQ103" s="375"/>
      <c r="TFR103" s="375"/>
      <c r="TFS103" s="375"/>
      <c r="TFT103" s="375"/>
      <c r="TFU103" s="375"/>
      <c r="TFV103" s="375"/>
      <c r="TFW103" s="375"/>
      <c r="TFX103" s="375"/>
      <c r="TFY103" s="375"/>
      <c r="TFZ103" s="375"/>
      <c r="TGA103" s="375"/>
      <c r="TGB103" s="375"/>
      <c r="TGC103" s="375"/>
      <c r="TGD103" s="375"/>
      <c r="TGE103" s="375"/>
      <c r="TGF103" s="375"/>
      <c r="TGG103" s="375"/>
      <c r="TGH103" s="375"/>
      <c r="TGI103" s="375"/>
      <c r="TGJ103" s="375"/>
      <c r="TGK103" s="375"/>
      <c r="TGL103" s="375"/>
      <c r="TGM103" s="375"/>
      <c r="TGN103" s="375"/>
      <c r="TGO103" s="375"/>
      <c r="TGP103" s="375"/>
      <c r="TGQ103" s="375"/>
      <c r="TGR103" s="375"/>
      <c r="TGS103" s="375"/>
      <c r="TGT103" s="375"/>
      <c r="TGU103" s="375"/>
      <c r="TGV103" s="375"/>
      <c r="TGW103" s="375"/>
      <c r="TGX103" s="375"/>
      <c r="TGY103" s="375"/>
      <c r="TGZ103" s="375"/>
      <c r="THA103" s="375"/>
      <c r="THB103" s="375"/>
      <c r="THC103" s="375"/>
      <c r="THD103" s="375"/>
      <c r="THE103" s="375"/>
      <c r="THF103" s="375"/>
      <c r="THG103" s="375"/>
      <c r="THH103" s="375"/>
      <c r="THI103" s="375"/>
      <c r="THJ103" s="375"/>
      <c r="THK103" s="375"/>
      <c r="THL103" s="375"/>
      <c r="THM103" s="375"/>
      <c r="THN103" s="375"/>
      <c r="THO103" s="375"/>
      <c r="THP103" s="375"/>
      <c r="THQ103" s="375"/>
      <c r="THR103" s="375"/>
      <c r="THS103" s="375"/>
      <c r="THT103" s="375"/>
      <c r="THU103" s="375"/>
      <c r="THV103" s="375"/>
      <c r="THW103" s="375"/>
      <c r="THX103" s="375"/>
      <c r="THY103" s="375"/>
      <c r="THZ103" s="375"/>
      <c r="TIA103" s="375"/>
      <c r="TIB103" s="375"/>
      <c r="TIC103" s="375"/>
      <c r="TID103" s="375"/>
      <c r="TIE103" s="375"/>
      <c r="TIF103" s="375"/>
      <c r="TIG103" s="375"/>
      <c r="TIH103" s="375"/>
      <c r="TII103" s="375"/>
      <c r="TIJ103" s="375"/>
      <c r="TIK103" s="375"/>
      <c r="TIL103" s="375"/>
      <c r="TIM103" s="375"/>
      <c r="TIN103" s="375"/>
      <c r="TIO103" s="375"/>
      <c r="TIP103" s="375"/>
      <c r="TIQ103" s="375"/>
      <c r="TIR103" s="375"/>
      <c r="TIS103" s="375"/>
      <c r="TIT103" s="375"/>
      <c r="TIU103" s="375"/>
      <c r="TIV103" s="375"/>
      <c r="TIW103" s="375"/>
      <c r="TIX103" s="375"/>
      <c r="TIY103" s="375"/>
      <c r="TIZ103" s="375"/>
      <c r="TJA103" s="375"/>
      <c r="TJB103" s="375"/>
      <c r="TJC103" s="375"/>
      <c r="TJD103" s="375"/>
      <c r="TJE103" s="375"/>
      <c r="TJF103" s="375"/>
      <c r="TJG103" s="375"/>
      <c r="TJH103" s="375"/>
      <c r="TJI103" s="375"/>
      <c r="TJJ103" s="375"/>
      <c r="TJK103" s="375"/>
      <c r="TJL103" s="375"/>
      <c r="TJM103" s="375"/>
      <c r="TJN103" s="375"/>
      <c r="TJO103" s="375"/>
      <c r="TJP103" s="375"/>
      <c r="TJQ103" s="375"/>
      <c r="TJR103" s="375"/>
      <c r="TJS103" s="375"/>
      <c r="TJT103" s="375"/>
      <c r="TJU103" s="375"/>
      <c r="TJV103" s="375"/>
      <c r="TJW103" s="375"/>
      <c r="TJX103" s="375"/>
      <c r="TJY103" s="375"/>
      <c r="TJZ103" s="375"/>
      <c r="TKA103" s="375"/>
      <c r="TKB103" s="375"/>
      <c r="TKC103" s="375"/>
      <c r="TKD103" s="375"/>
      <c r="TKE103" s="375"/>
      <c r="TKF103" s="375"/>
      <c r="TKG103" s="375"/>
      <c r="TKH103" s="375"/>
      <c r="TKI103" s="375"/>
      <c r="TKJ103" s="375"/>
      <c r="TKK103" s="375"/>
      <c r="TKL103" s="375"/>
      <c r="TKM103" s="375"/>
      <c r="TKN103" s="375"/>
      <c r="TKO103" s="375"/>
      <c r="TKP103" s="375"/>
      <c r="TKQ103" s="375"/>
      <c r="TKR103" s="375"/>
      <c r="TKS103" s="375"/>
      <c r="TKT103" s="375"/>
      <c r="TKU103" s="375"/>
      <c r="TKV103" s="375"/>
      <c r="TKW103" s="375"/>
      <c r="TKX103" s="375"/>
      <c r="TKY103" s="375"/>
      <c r="TKZ103" s="375"/>
      <c r="TLA103" s="375"/>
      <c r="TLB103" s="375"/>
      <c r="TLC103" s="375"/>
      <c r="TLD103" s="375"/>
      <c r="TLE103" s="375"/>
      <c r="TLF103" s="375"/>
      <c r="TLG103" s="375"/>
      <c r="TLH103" s="375"/>
      <c r="TLI103" s="375"/>
      <c r="TLJ103" s="375"/>
      <c r="TLK103" s="375"/>
      <c r="TLL103" s="375"/>
      <c r="TLM103" s="375"/>
      <c r="TLN103" s="375"/>
      <c r="TLO103" s="375"/>
      <c r="TLP103" s="375"/>
      <c r="TLQ103" s="375"/>
      <c r="TLR103" s="375"/>
      <c r="TLS103" s="375"/>
      <c r="TLT103" s="375"/>
      <c r="TLU103" s="375"/>
      <c r="TLV103" s="375"/>
      <c r="TLW103" s="375"/>
      <c r="TLX103" s="375"/>
      <c r="TLY103" s="375"/>
      <c r="TLZ103" s="375"/>
      <c r="TMA103" s="375"/>
      <c r="TMB103" s="375"/>
      <c r="TMC103" s="375"/>
      <c r="TMD103" s="375"/>
      <c r="TME103" s="375"/>
      <c r="TMF103" s="375"/>
      <c r="TMG103" s="375"/>
      <c r="TMH103" s="375"/>
      <c r="TMI103" s="375"/>
      <c r="TMJ103" s="375"/>
      <c r="TMK103" s="375"/>
      <c r="TML103" s="375"/>
      <c r="TMM103" s="375"/>
      <c r="TMN103" s="375"/>
      <c r="TMO103" s="375"/>
      <c r="TMP103" s="375"/>
      <c r="TMQ103" s="375"/>
      <c r="TMR103" s="375"/>
      <c r="TMS103" s="375"/>
      <c r="TMT103" s="375"/>
      <c r="TMU103" s="375"/>
      <c r="TMV103" s="375"/>
      <c r="TMW103" s="375"/>
      <c r="TMX103" s="375"/>
      <c r="TMY103" s="375"/>
      <c r="TMZ103" s="375"/>
      <c r="TNA103" s="375"/>
      <c r="TNB103" s="375"/>
      <c r="TNC103" s="375"/>
      <c r="TND103" s="375"/>
      <c r="TNE103" s="375"/>
      <c r="TNF103" s="375"/>
      <c r="TNG103" s="375"/>
      <c r="TNH103" s="375"/>
      <c r="TNI103" s="375"/>
      <c r="TNJ103" s="375"/>
      <c r="TNK103" s="375"/>
      <c r="TNL103" s="375"/>
      <c r="TNM103" s="375"/>
      <c r="TNN103" s="375"/>
      <c r="TNO103" s="375"/>
      <c r="TNP103" s="375"/>
      <c r="TNQ103" s="375"/>
      <c r="TNR103" s="375"/>
      <c r="TNS103" s="375"/>
      <c r="TNT103" s="375"/>
      <c r="TNU103" s="375"/>
      <c r="TNV103" s="375"/>
      <c r="TNW103" s="375"/>
      <c r="TNX103" s="375"/>
      <c r="TNY103" s="375"/>
      <c r="TNZ103" s="375"/>
      <c r="TOA103" s="375"/>
      <c r="TOB103" s="375"/>
      <c r="TOC103" s="375"/>
      <c r="TOD103" s="375"/>
      <c r="TOE103" s="375"/>
      <c r="TOF103" s="375"/>
      <c r="TOG103" s="375"/>
      <c r="TOH103" s="375"/>
      <c r="TOI103" s="375"/>
      <c r="TOJ103" s="375"/>
      <c r="TOK103" s="375"/>
      <c r="TOL103" s="375"/>
      <c r="TOM103" s="375"/>
      <c r="TON103" s="375"/>
      <c r="TOO103" s="375"/>
      <c r="TOP103" s="375"/>
      <c r="TOQ103" s="375"/>
      <c r="TOR103" s="375"/>
      <c r="TOS103" s="375"/>
      <c r="TOT103" s="375"/>
      <c r="TOU103" s="375"/>
      <c r="TOV103" s="375"/>
      <c r="TOW103" s="375"/>
      <c r="TOX103" s="375"/>
      <c r="TOY103" s="375"/>
      <c r="TOZ103" s="375"/>
      <c r="TPA103" s="375"/>
      <c r="TPB103" s="375"/>
      <c r="TPC103" s="375"/>
      <c r="TPD103" s="375"/>
      <c r="TPE103" s="375"/>
      <c r="TPF103" s="375"/>
      <c r="TPG103" s="375"/>
      <c r="TPH103" s="375"/>
      <c r="TPI103" s="375"/>
      <c r="TPJ103" s="375"/>
      <c r="TPK103" s="375"/>
      <c r="TPL103" s="375"/>
      <c r="TPM103" s="375"/>
      <c r="TPN103" s="375"/>
      <c r="TPO103" s="375"/>
      <c r="TPP103" s="375"/>
      <c r="TPQ103" s="375"/>
      <c r="TPR103" s="375"/>
      <c r="TPS103" s="375"/>
      <c r="TPT103" s="375"/>
      <c r="TPU103" s="375"/>
      <c r="TPV103" s="375"/>
      <c r="TPW103" s="375"/>
      <c r="TPX103" s="375"/>
      <c r="TPY103" s="375"/>
      <c r="TPZ103" s="375"/>
      <c r="TQA103" s="375"/>
      <c r="TQB103" s="375"/>
      <c r="TQC103" s="375"/>
      <c r="TQD103" s="375"/>
      <c r="TQE103" s="375"/>
      <c r="TQF103" s="375"/>
      <c r="TQG103" s="375"/>
      <c r="TQH103" s="375"/>
      <c r="TQI103" s="375"/>
      <c r="TQJ103" s="375"/>
      <c r="TQK103" s="375"/>
      <c r="TQL103" s="375"/>
      <c r="TQM103" s="375"/>
      <c r="TQN103" s="375"/>
      <c r="TQO103" s="375"/>
      <c r="TQP103" s="375"/>
      <c r="TQQ103" s="375"/>
      <c r="TQR103" s="375"/>
      <c r="TQS103" s="375"/>
      <c r="TQT103" s="375"/>
      <c r="TQU103" s="375"/>
      <c r="TQV103" s="375"/>
      <c r="TQW103" s="375"/>
      <c r="TQX103" s="375"/>
      <c r="TQY103" s="375"/>
      <c r="TQZ103" s="375"/>
      <c r="TRA103" s="375"/>
      <c r="TRB103" s="375"/>
      <c r="TRC103" s="375"/>
      <c r="TRD103" s="375"/>
      <c r="TRE103" s="375"/>
      <c r="TRF103" s="375"/>
      <c r="TRG103" s="375"/>
      <c r="TRH103" s="375"/>
      <c r="TRI103" s="375"/>
      <c r="TRJ103" s="375"/>
      <c r="TRK103" s="375"/>
      <c r="TRL103" s="375"/>
      <c r="TRM103" s="375"/>
      <c r="TRN103" s="375"/>
      <c r="TRO103" s="375"/>
      <c r="TRP103" s="375"/>
      <c r="TRQ103" s="375"/>
      <c r="TRR103" s="375"/>
      <c r="TRS103" s="375"/>
      <c r="TRT103" s="375"/>
      <c r="TRU103" s="375"/>
      <c r="TRV103" s="375"/>
      <c r="TRW103" s="375"/>
      <c r="TRX103" s="375"/>
      <c r="TRY103" s="375"/>
      <c r="TRZ103" s="375"/>
      <c r="TSA103" s="375"/>
      <c r="TSB103" s="375"/>
      <c r="TSC103" s="375"/>
      <c r="TSD103" s="375"/>
      <c r="TSE103" s="375"/>
      <c r="TSF103" s="375"/>
      <c r="TSG103" s="375"/>
      <c r="TSH103" s="375"/>
      <c r="TSI103" s="375"/>
      <c r="TSJ103" s="375"/>
      <c r="TSK103" s="375"/>
      <c r="TSL103" s="375"/>
      <c r="TSM103" s="375"/>
      <c r="TSN103" s="375"/>
      <c r="TSO103" s="375"/>
      <c r="TSP103" s="375"/>
      <c r="TSQ103" s="375"/>
      <c r="TSR103" s="375"/>
      <c r="TSS103" s="375"/>
      <c r="TST103" s="375"/>
      <c r="TSU103" s="375"/>
      <c r="TSV103" s="375"/>
      <c r="TSW103" s="375"/>
      <c r="TSX103" s="375"/>
      <c r="TSY103" s="375"/>
      <c r="TSZ103" s="375"/>
      <c r="TTA103" s="375"/>
      <c r="TTB103" s="375"/>
      <c r="TTC103" s="375"/>
      <c r="TTD103" s="375"/>
      <c r="TTE103" s="375"/>
      <c r="TTF103" s="375"/>
      <c r="TTG103" s="375"/>
      <c r="TTH103" s="375"/>
      <c r="TTI103" s="375"/>
      <c r="TTJ103" s="375"/>
      <c r="TTK103" s="375"/>
      <c r="TTL103" s="375"/>
      <c r="TTM103" s="375"/>
      <c r="TTN103" s="375"/>
      <c r="TTO103" s="375"/>
      <c r="TTP103" s="375"/>
      <c r="TTQ103" s="375"/>
      <c r="TTR103" s="375"/>
      <c r="TTS103" s="375"/>
      <c r="TTT103" s="375"/>
      <c r="TTU103" s="375"/>
      <c r="TTV103" s="375"/>
      <c r="TTW103" s="375"/>
      <c r="TTX103" s="375"/>
      <c r="TTY103" s="375"/>
      <c r="TTZ103" s="375"/>
      <c r="TUA103" s="375"/>
      <c r="TUB103" s="375"/>
      <c r="TUC103" s="375"/>
      <c r="TUD103" s="375"/>
      <c r="TUE103" s="375"/>
      <c r="TUF103" s="375"/>
      <c r="TUG103" s="375"/>
      <c r="TUH103" s="375"/>
      <c r="TUI103" s="375"/>
      <c r="TUJ103" s="375"/>
      <c r="TUK103" s="375"/>
      <c r="TUL103" s="375"/>
      <c r="TUM103" s="375"/>
      <c r="TUN103" s="375"/>
      <c r="TUO103" s="375"/>
      <c r="TUP103" s="375"/>
      <c r="TUQ103" s="375"/>
      <c r="TUR103" s="375"/>
      <c r="TUS103" s="375"/>
      <c r="TUT103" s="375"/>
      <c r="TUU103" s="375"/>
      <c r="TUV103" s="375"/>
      <c r="TUW103" s="375"/>
      <c r="TUX103" s="375"/>
      <c r="TUY103" s="375"/>
      <c r="TUZ103" s="375"/>
      <c r="TVA103" s="375"/>
      <c r="TVB103" s="375"/>
      <c r="TVC103" s="375"/>
      <c r="TVD103" s="375"/>
      <c r="TVE103" s="375"/>
      <c r="TVF103" s="375"/>
      <c r="TVG103" s="375"/>
      <c r="TVH103" s="375"/>
      <c r="TVI103" s="375"/>
      <c r="TVJ103" s="375"/>
      <c r="TVK103" s="375"/>
      <c r="TVL103" s="375"/>
      <c r="TVM103" s="375"/>
      <c r="TVN103" s="375"/>
      <c r="TVO103" s="375"/>
      <c r="TVP103" s="375"/>
      <c r="TVQ103" s="375"/>
      <c r="TVR103" s="375"/>
      <c r="TVS103" s="375"/>
      <c r="TVT103" s="375"/>
      <c r="TVU103" s="375"/>
      <c r="TVV103" s="375"/>
      <c r="TVW103" s="375"/>
      <c r="TVX103" s="375"/>
      <c r="TVY103" s="375"/>
      <c r="TVZ103" s="375"/>
      <c r="TWA103" s="375"/>
      <c r="TWB103" s="375"/>
      <c r="TWC103" s="375"/>
      <c r="TWD103" s="375"/>
      <c r="TWE103" s="375"/>
      <c r="TWF103" s="375"/>
      <c r="TWG103" s="375"/>
      <c r="TWH103" s="375"/>
      <c r="TWI103" s="375"/>
      <c r="TWJ103" s="375"/>
      <c r="TWK103" s="375"/>
      <c r="TWL103" s="375"/>
      <c r="TWM103" s="375"/>
      <c r="TWN103" s="375"/>
      <c r="TWO103" s="375"/>
      <c r="TWP103" s="375"/>
      <c r="TWQ103" s="375"/>
      <c r="TWR103" s="375"/>
      <c r="TWS103" s="375"/>
      <c r="TWT103" s="375"/>
      <c r="TWU103" s="375"/>
      <c r="TWV103" s="375"/>
      <c r="TWW103" s="375"/>
      <c r="TWX103" s="375"/>
      <c r="TWY103" s="375"/>
      <c r="TWZ103" s="375"/>
      <c r="TXA103" s="375"/>
      <c r="TXB103" s="375"/>
      <c r="TXC103" s="375"/>
      <c r="TXD103" s="375"/>
      <c r="TXE103" s="375"/>
      <c r="TXF103" s="375"/>
      <c r="TXG103" s="375"/>
      <c r="TXH103" s="375"/>
      <c r="TXI103" s="375"/>
      <c r="TXJ103" s="375"/>
      <c r="TXK103" s="375"/>
      <c r="TXL103" s="375"/>
      <c r="TXM103" s="375"/>
      <c r="TXN103" s="375"/>
      <c r="TXO103" s="375"/>
      <c r="TXP103" s="375"/>
      <c r="TXQ103" s="375"/>
      <c r="TXR103" s="375"/>
      <c r="TXS103" s="375"/>
      <c r="TXT103" s="375"/>
      <c r="TXU103" s="375"/>
      <c r="TXV103" s="375"/>
      <c r="TXW103" s="375"/>
      <c r="TXX103" s="375"/>
      <c r="TXY103" s="375"/>
      <c r="TXZ103" s="375"/>
      <c r="TYA103" s="375"/>
      <c r="TYB103" s="375"/>
      <c r="TYC103" s="375"/>
      <c r="TYD103" s="375"/>
      <c r="TYE103" s="375"/>
      <c r="TYF103" s="375"/>
      <c r="TYG103" s="375"/>
      <c r="TYH103" s="375"/>
      <c r="TYI103" s="375"/>
      <c r="TYJ103" s="375"/>
      <c r="TYK103" s="375"/>
      <c r="TYL103" s="375"/>
      <c r="TYM103" s="375"/>
      <c r="TYN103" s="375"/>
      <c r="TYO103" s="375"/>
      <c r="TYP103" s="375"/>
      <c r="TYQ103" s="375"/>
      <c r="TYR103" s="375"/>
      <c r="TYS103" s="375"/>
      <c r="TYT103" s="375"/>
      <c r="TYU103" s="375"/>
      <c r="TYV103" s="375"/>
      <c r="TYW103" s="375"/>
      <c r="TYX103" s="375"/>
      <c r="TYY103" s="375"/>
      <c r="TYZ103" s="375"/>
      <c r="TZA103" s="375"/>
      <c r="TZB103" s="375"/>
      <c r="TZC103" s="375"/>
      <c r="TZD103" s="375"/>
      <c r="TZE103" s="375"/>
      <c r="TZF103" s="375"/>
      <c r="TZG103" s="375"/>
      <c r="TZH103" s="375"/>
      <c r="TZI103" s="375"/>
      <c r="TZJ103" s="375"/>
      <c r="TZK103" s="375"/>
      <c r="TZL103" s="375"/>
      <c r="TZM103" s="375"/>
      <c r="TZN103" s="375"/>
      <c r="TZO103" s="375"/>
      <c r="TZP103" s="375"/>
      <c r="TZQ103" s="375"/>
      <c r="TZR103" s="375"/>
      <c r="TZS103" s="375"/>
      <c r="TZT103" s="375"/>
      <c r="TZU103" s="375"/>
      <c r="TZV103" s="375"/>
      <c r="TZW103" s="375"/>
      <c r="TZX103" s="375"/>
      <c r="TZY103" s="375"/>
      <c r="TZZ103" s="375"/>
      <c r="UAA103" s="375"/>
      <c r="UAB103" s="375"/>
      <c r="UAC103" s="375"/>
      <c r="UAD103" s="375"/>
      <c r="UAE103" s="375"/>
      <c r="UAF103" s="375"/>
      <c r="UAG103" s="375"/>
      <c r="UAH103" s="375"/>
      <c r="UAI103" s="375"/>
      <c r="UAJ103" s="375"/>
      <c r="UAK103" s="375"/>
      <c r="UAL103" s="375"/>
      <c r="UAM103" s="375"/>
      <c r="UAN103" s="375"/>
      <c r="UAO103" s="375"/>
      <c r="UAP103" s="375"/>
      <c r="UAQ103" s="375"/>
      <c r="UAR103" s="375"/>
      <c r="UAS103" s="375"/>
      <c r="UAT103" s="375"/>
      <c r="UAU103" s="375"/>
      <c r="UAV103" s="375"/>
      <c r="UAW103" s="375"/>
      <c r="UAX103" s="375"/>
      <c r="UAY103" s="375"/>
      <c r="UAZ103" s="375"/>
      <c r="UBA103" s="375"/>
      <c r="UBB103" s="375"/>
      <c r="UBC103" s="375"/>
      <c r="UBD103" s="375"/>
      <c r="UBE103" s="375"/>
      <c r="UBF103" s="375"/>
      <c r="UBG103" s="375"/>
      <c r="UBH103" s="375"/>
      <c r="UBI103" s="375"/>
      <c r="UBJ103" s="375"/>
      <c r="UBK103" s="375"/>
      <c r="UBL103" s="375"/>
      <c r="UBM103" s="375"/>
      <c r="UBN103" s="375"/>
      <c r="UBO103" s="375"/>
      <c r="UBP103" s="375"/>
      <c r="UBQ103" s="375"/>
      <c r="UBR103" s="375"/>
      <c r="UBS103" s="375"/>
      <c r="UBT103" s="375"/>
      <c r="UBU103" s="375"/>
      <c r="UBV103" s="375"/>
      <c r="UBW103" s="375"/>
      <c r="UBX103" s="375"/>
      <c r="UBY103" s="375"/>
      <c r="UBZ103" s="375"/>
      <c r="UCA103" s="375"/>
      <c r="UCB103" s="375"/>
      <c r="UCC103" s="375"/>
      <c r="UCD103" s="375"/>
      <c r="UCE103" s="375"/>
      <c r="UCF103" s="375"/>
      <c r="UCG103" s="375"/>
      <c r="UCH103" s="375"/>
      <c r="UCI103" s="375"/>
      <c r="UCJ103" s="375"/>
      <c r="UCK103" s="375"/>
      <c r="UCL103" s="375"/>
      <c r="UCM103" s="375"/>
      <c r="UCN103" s="375"/>
      <c r="UCO103" s="375"/>
      <c r="UCP103" s="375"/>
      <c r="UCQ103" s="375"/>
      <c r="UCR103" s="375"/>
      <c r="UCS103" s="375"/>
      <c r="UCT103" s="375"/>
      <c r="UCU103" s="375"/>
      <c r="UCV103" s="375"/>
      <c r="UCW103" s="375"/>
      <c r="UCX103" s="375"/>
      <c r="UCY103" s="375"/>
      <c r="UCZ103" s="375"/>
      <c r="UDA103" s="375"/>
      <c r="UDB103" s="375"/>
      <c r="UDC103" s="375"/>
      <c r="UDD103" s="375"/>
      <c r="UDE103" s="375"/>
      <c r="UDF103" s="375"/>
      <c r="UDG103" s="375"/>
      <c r="UDH103" s="375"/>
      <c r="UDI103" s="375"/>
      <c r="UDJ103" s="375"/>
      <c r="UDK103" s="375"/>
      <c r="UDL103" s="375"/>
      <c r="UDM103" s="375"/>
      <c r="UDN103" s="375"/>
      <c r="UDO103" s="375"/>
      <c r="UDP103" s="375"/>
      <c r="UDQ103" s="375"/>
      <c r="UDR103" s="375"/>
      <c r="UDS103" s="375"/>
      <c r="UDT103" s="375"/>
      <c r="UDU103" s="375"/>
      <c r="UDV103" s="375"/>
      <c r="UDW103" s="375"/>
      <c r="UDX103" s="375"/>
      <c r="UDY103" s="375"/>
      <c r="UDZ103" s="375"/>
      <c r="UEA103" s="375"/>
      <c r="UEB103" s="375"/>
      <c r="UEC103" s="375"/>
      <c r="UED103" s="375"/>
      <c r="UEE103" s="375"/>
      <c r="UEF103" s="375"/>
      <c r="UEG103" s="375"/>
      <c r="UEH103" s="375"/>
      <c r="UEI103" s="375"/>
      <c r="UEJ103" s="375"/>
      <c r="UEK103" s="375"/>
      <c r="UEL103" s="375"/>
      <c r="UEM103" s="375"/>
      <c r="UEN103" s="375"/>
      <c r="UEO103" s="375"/>
      <c r="UEP103" s="375"/>
      <c r="UEQ103" s="375"/>
      <c r="UER103" s="375"/>
      <c r="UES103" s="375"/>
      <c r="UET103" s="375"/>
      <c r="UEU103" s="375"/>
      <c r="UEV103" s="375"/>
      <c r="UEW103" s="375"/>
      <c r="UEX103" s="375"/>
      <c r="UEY103" s="375"/>
      <c r="UEZ103" s="375"/>
      <c r="UFA103" s="375"/>
      <c r="UFB103" s="375"/>
      <c r="UFC103" s="375"/>
      <c r="UFD103" s="375"/>
      <c r="UFE103" s="375"/>
      <c r="UFF103" s="375"/>
      <c r="UFG103" s="375"/>
      <c r="UFH103" s="375"/>
      <c r="UFI103" s="375"/>
      <c r="UFJ103" s="375"/>
      <c r="UFK103" s="375"/>
      <c r="UFL103" s="375"/>
      <c r="UFM103" s="375"/>
      <c r="UFN103" s="375"/>
      <c r="UFO103" s="375"/>
      <c r="UFP103" s="375"/>
      <c r="UFQ103" s="375"/>
      <c r="UFR103" s="375"/>
      <c r="UFS103" s="375"/>
      <c r="UFT103" s="375"/>
      <c r="UFU103" s="375"/>
      <c r="UFV103" s="375"/>
      <c r="UFW103" s="375"/>
      <c r="UFX103" s="375"/>
      <c r="UFY103" s="375"/>
      <c r="UFZ103" s="375"/>
      <c r="UGA103" s="375"/>
      <c r="UGB103" s="375"/>
      <c r="UGC103" s="375"/>
      <c r="UGD103" s="375"/>
      <c r="UGE103" s="375"/>
      <c r="UGF103" s="375"/>
      <c r="UGG103" s="375"/>
      <c r="UGH103" s="375"/>
      <c r="UGI103" s="375"/>
      <c r="UGJ103" s="375"/>
      <c r="UGK103" s="375"/>
      <c r="UGL103" s="375"/>
      <c r="UGM103" s="375"/>
      <c r="UGN103" s="375"/>
      <c r="UGO103" s="375"/>
      <c r="UGP103" s="375"/>
      <c r="UGQ103" s="375"/>
      <c r="UGR103" s="375"/>
      <c r="UGS103" s="375"/>
      <c r="UGT103" s="375"/>
      <c r="UGU103" s="375"/>
      <c r="UGV103" s="375"/>
      <c r="UGW103" s="375"/>
      <c r="UGX103" s="375"/>
      <c r="UGY103" s="375"/>
      <c r="UGZ103" s="375"/>
      <c r="UHA103" s="375"/>
      <c r="UHB103" s="375"/>
      <c r="UHC103" s="375"/>
      <c r="UHD103" s="375"/>
      <c r="UHE103" s="375"/>
      <c r="UHF103" s="375"/>
      <c r="UHG103" s="375"/>
      <c r="UHH103" s="375"/>
      <c r="UHI103" s="375"/>
      <c r="UHJ103" s="375"/>
      <c r="UHK103" s="375"/>
      <c r="UHL103" s="375"/>
      <c r="UHM103" s="375"/>
      <c r="UHN103" s="375"/>
      <c r="UHO103" s="375"/>
      <c r="UHP103" s="375"/>
      <c r="UHQ103" s="375"/>
      <c r="UHR103" s="375"/>
      <c r="UHS103" s="375"/>
      <c r="UHT103" s="375"/>
      <c r="UHU103" s="375"/>
      <c r="UHV103" s="375"/>
      <c r="UHW103" s="375"/>
      <c r="UHX103" s="375"/>
      <c r="UHY103" s="375"/>
      <c r="UHZ103" s="375"/>
      <c r="UIA103" s="375"/>
      <c r="UIB103" s="375"/>
      <c r="UIC103" s="375"/>
      <c r="UID103" s="375"/>
      <c r="UIE103" s="375"/>
      <c r="UIF103" s="375"/>
      <c r="UIG103" s="375"/>
      <c r="UIH103" s="375"/>
      <c r="UII103" s="375"/>
      <c r="UIJ103" s="375"/>
      <c r="UIK103" s="375"/>
      <c r="UIL103" s="375"/>
      <c r="UIM103" s="375"/>
      <c r="UIN103" s="375"/>
      <c r="UIO103" s="375"/>
      <c r="UIP103" s="375"/>
      <c r="UIQ103" s="375"/>
      <c r="UIR103" s="375"/>
      <c r="UIS103" s="375"/>
      <c r="UIT103" s="375"/>
      <c r="UIU103" s="375"/>
      <c r="UIV103" s="375"/>
      <c r="UIW103" s="375"/>
      <c r="UIX103" s="375"/>
      <c r="UIY103" s="375"/>
      <c r="UIZ103" s="375"/>
      <c r="UJA103" s="375"/>
      <c r="UJB103" s="375"/>
      <c r="UJC103" s="375"/>
      <c r="UJD103" s="375"/>
      <c r="UJE103" s="375"/>
      <c r="UJF103" s="375"/>
      <c r="UJG103" s="375"/>
      <c r="UJH103" s="375"/>
      <c r="UJI103" s="375"/>
      <c r="UJJ103" s="375"/>
      <c r="UJK103" s="375"/>
      <c r="UJL103" s="375"/>
      <c r="UJM103" s="375"/>
      <c r="UJN103" s="375"/>
      <c r="UJO103" s="375"/>
      <c r="UJP103" s="375"/>
      <c r="UJQ103" s="375"/>
      <c r="UJR103" s="375"/>
      <c r="UJS103" s="375"/>
      <c r="UJT103" s="375"/>
      <c r="UJU103" s="375"/>
      <c r="UJV103" s="375"/>
      <c r="UJW103" s="375"/>
      <c r="UJX103" s="375"/>
      <c r="UJY103" s="375"/>
      <c r="UJZ103" s="375"/>
      <c r="UKA103" s="375"/>
      <c r="UKB103" s="375"/>
      <c r="UKC103" s="375"/>
      <c r="UKD103" s="375"/>
      <c r="UKE103" s="375"/>
      <c r="UKF103" s="375"/>
      <c r="UKG103" s="375"/>
      <c r="UKH103" s="375"/>
      <c r="UKI103" s="375"/>
      <c r="UKJ103" s="375"/>
      <c r="UKK103" s="375"/>
      <c r="UKL103" s="375"/>
      <c r="UKM103" s="375"/>
      <c r="UKN103" s="375"/>
      <c r="UKO103" s="375"/>
      <c r="UKP103" s="375"/>
      <c r="UKQ103" s="375"/>
      <c r="UKR103" s="375"/>
      <c r="UKS103" s="375"/>
      <c r="UKT103" s="375"/>
      <c r="UKU103" s="375"/>
      <c r="UKV103" s="375"/>
      <c r="UKW103" s="375"/>
      <c r="UKX103" s="375"/>
      <c r="UKY103" s="375"/>
      <c r="UKZ103" s="375"/>
      <c r="ULA103" s="375"/>
      <c r="ULB103" s="375"/>
      <c r="ULC103" s="375"/>
      <c r="ULD103" s="375"/>
      <c r="ULE103" s="375"/>
      <c r="ULF103" s="375"/>
      <c r="ULG103" s="375"/>
      <c r="ULH103" s="375"/>
      <c r="ULI103" s="375"/>
      <c r="ULJ103" s="375"/>
      <c r="ULK103" s="375"/>
      <c r="ULL103" s="375"/>
      <c r="ULM103" s="375"/>
      <c r="ULN103" s="375"/>
      <c r="ULO103" s="375"/>
      <c r="ULP103" s="375"/>
      <c r="ULQ103" s="375"/>
      <c r="ULR103" s="375"/>
      <c r="ULS103" s="375"/>
      <c r="ULT103" s="375"/>
      <c r="ULU103" s="375"/>
      <c r="ULV103" s="375"/>
      <c r="ULW103" s="375"/>
      <c r="ULX103" s="375"/>
      <c r="ULY103" s="375"/>
      <c r="ULZ103" s="375"/>
      <c r="UMA103" s="375"/>
      <c r="UMB103" s="375"/>
      <c r="UMC103" s="375"/>
      <c r="UMD103" s="375"/>
      <c r="UME103" s="375"/>
      <c r="UMF103" s="375"/>
      <c r="UMG103" s="375"/>
      <c r="UMH103" s="375"/>
      <c r="UMI103" s="375"/>
      <c r="UMJ103" s="375"/>
      <c r="UMK103" s="375"/>
      <c r="UML103" s="375"/>
      <c r="UMM103" s="375"/>
      <c r="UMN103" s="375"/>
      <c r="UMO103" s="375"/>
      <c r="UMP103" s="375"/>
      <c r="UMQ103" s="375"/>
      <c r="UMR103" s="375"/>
      <c r="UMS103" s="375"/>
      <c r="UMT103" s="375"/>
      <c r="UMU103" s="375"/>
      <c r="UMV103" s="375"/>
      <c r="UMW103" s="375"/>
      <c r="UMX103" s="375"/>
      <c r="UMY103" s="375"/>
      <c r="UMZ103" s="375"/>
      <c r="UNA103" s="375"/>
      <c r="UNB103" s="375"/>
      <c r="UNC103" s="375"/>
      <c r="UND103" s="375"/>
      <c r="UNE103" s="375"/>
      <c r="UNF103" s="375"/>
      <c r="UNG103" s="375"/>
      <c r="UNH103" s="375"/>
      <c r="UNI103" s="375"/>
      <c r="UNJ103" s="375"/>
      <c r="UNK103" s="375"/>
      <c r="UNL103" s="375"/>
      <c r="UNM103" s="375"/>
      <c r="UNN103" s="375"/>
      <c r="UNO103" s="375"/>
      <c r="UNP103" s="375"/>
      <c r="UNQ103" s="375"/>
      <c r="UNR103" s="375"/>
      <c r="UNS103" s="375"/>
      <c r="UNT103" s="375"/>
      <c r="UNU103" s="375"/>
      <c r="UNV103" s="375"/>
      <c r="UNW103" s="375"/>
      <c r="UNX103" s="375"/>
      <c r="UNY103" s="375"/>
      <c r="UNZ103" s="375"/>
      <c r="UOA103" s="375"/>
      <c r="UOB103" s="375"/>
      <c r="UOC103" s="375"/>
      <c r="UOD103" s="375"/>
      <c r="UOE103" s="375"/>
      <c r="UOF103" s="375"/>
      <c r="UOG103" s="375"/>
      <c r="UOH103" s="375"/>
      <c r="UOI103" s="375"/>
      <c r="UOJ103" s="375"/>
      <c r="UOK103" s="375"/>
      <c r="UOL103" s="375"/>
      <c r="UOM103" s="375"/>
      <c r="UON103" s="375"/>
      <c r="UOO103" s="375"/>
      <c r="UOP103" s="375"/>
      <c r="UOQ103" s="375"/>
      <c r="UOR103" s="375"/>
      <c r="UOS103" s="375"/>
      <c r="UOT103" s="375"/>
      <c r="UOU103" s="375"/>
      <c r="UOV103" s="375"/>
      <c r="UOW103" s="375"/>
      <c r="UOX103" s="375"/>
      <c r="UOY103" s="375"/>
      <c r="UOZ103" s="375"/>
      <c r="UPA103" s="375"/>
      <c r="UPB103" s="375"/>
      <c r="UPC103" s="375"/>
      <c r="UPD103" s="375"/>
      <c r="UPE103" s="375"/>
      <c r="UPF103" s="375"/>
      <c r="UPG103" s="375"/>
      <c r="UPH103" s="375"/>
      <c r="UPI103" s="375"/>
      <c r="UPJ103" s="375"/>
      <c r="UPK103" s="375"/>
      <c r="UPL103" s="375"/>
      <c r="UPM103" s="375"/>
      <c r="UPN103" s="375"/>
      <c r="UPO103" s="375"/>
      <c r="UPP103" s="375"/>
      <c r="UPQ103" s="375"/>
      <c r="UPR103" s="375"/>
      <c r="UPS103" s="375"/>
      <c r="UPT103" s="375"/>
      <c r="UPU103" s="375"/>
      <c r="UPV103" s="375"/>
      <c r="UPW103" s="375"/>
      <c r="UPX103" s="375"/>
      <c r="UPY103" s="375"/>
      <c r="UPZ103" s="375"/>
      <c r="UQA103" s="375"/>
      <c r="UQB103" s="375"/>
      <c r="UQC103" s="375"/>
      <c r="UQD103" s="375"/>
      <c r="UQE103" s="375"/>
      <c r="UQF103" s="375"/>
      <c r="UQG103" s="375"/>
      <c r="UQH103" s="375"/>
      <c r="UQI103" s="375"/>
      <c r="UQJ103" s="375"/>
      <c r="UQK103" s="375"/>
      <c r="UQL103" s="375"/>
      <c r="UQM103" s="375"/>
      <c r="UQN103" s="375"/>
      <c r="UQO103" s="375"/>
      <c r="UQP103" s="375"/>
      <c r="UQQ103" s="375"/>
      <c r="UQR103" s="375"/>
      <c r="UQS103" s="375"/>
      <c r="UQT103" s="375"/>
      <c r="UQU103" s="375"/>
      <c r="UQV103" s="375"/>
      <c r="UQW103" s="375"/>
      <c r="UQX103" s="375"/>
      <c r="UQY103" s="375"/>
      <c r="UQZ103" s="375"/>
      <c r="URA103" s="375"/>
      <c r="URB103" s="375"/>
      <c r="URC103" s="375"/>
      <c r="URD103" s="375"/>
      <c r="URE103" s="375"/>
      <c r="URF103" s="375"/>
      <c r="URG103" s="375"/>
      <c r="URH103" s="375"/>
      <c r="URI103" s="375"/>
      <c r="URJ103" s="375"/>
      <c r="URK103" s="375"/>
      <c r="URL103" s="375"/>
      <c r="URM103" s="375"/>
      <c r="URN103" s="375"/>
      <c r="URO103" s="375"/>
      <c r="URP103" s="375"/>
      <c r="URQ103" s="375"/>
      <c r="URR103" s="375"/>
      <c r="URS103" s="375"/>
      <c r="URT103" s="375"/>
      <c r="URU103" s="375"/>
      <c r="URV103" s="375"/>
      <c r="URW103" s="375"/>
      <c r="URX103" s="375"/>
      <c r="URY103" s="375"/>
      <c r="URZ103" s="375"/>
      <c r="USA103" s="375"/>
      <c r="USB103" s="375"/>
      <c r="USC103" s="375"/>
      <c r="USD103" s="375"/>
      <c r="USE103" s="375"/>
      <c r="USF103" s="375"/>
      <c r="USG103" s="375"/>
      <c r="USH103" s="375"/>
      <c r="USI103" s="375"/>
      <c r="USJ103" s="375"/>
      <c r="USK103" s="375"/>
      <c r="USL103" s="375"/>
      <c r="USM103" s="375"/>
      <c r="USN103" s="375"/>
      <c r="USO103" s="375"/>
      <c r="USP103" s="375"/>
      <c r="USQ103" s="375"/>
      <c r="USR103" s="375"/>
      <c r="USS103" s="375"/>
      <c r="UST103" s="375"/>
      <c r="USU103" s="375"/>
      <c r="USV103" s="375"/>
      <c r="USW103" s="375"/>
      <c r="USX103" s="375"/>
      <c r="USY103" s="375"/>
      <c r="USZ103" s="375"/>
      <c r="UTA103" s="375"/>
      <c r="UTB103" s="375"/>
      <c r="UTC103" s="375"/>
      <c r="UTD103" s="375"/>
      <c r="UTE103" s="375"/>
      <c r="UTF103" s="375"/>
      <c r="UTG103" s="375"/>
      <c r="UTH103" s="375"/>
      <c r="UTI103" s="375"/>
      <c r="UTJ103" s="375"/>
      <c r="UTK103" s="375"/>
      <c r="UTL103" s="375"/>
      <c r="UTM103" s="375"/>
      <c r="UTN103" s="375"/>
      <c r="UTO103" s="375"/>
      <c r="UTP103" s="375"/>
      <c r="UTQ103" s="375"/>
      <c r="UTR103" s="375"/>
      <c r="UTS103" s="375"/>
      <c r="UTT103" s="375"/>
      <c r="UTU103" s="375"/>
      <c r="UTV103" s="375"/>
      <c r="UTW103" s="375"/>
      <c r="UTX103" s="375"/>
      <c r="UTY103" s="375"/>
      <c r="UTZ103" s="375"/>
      <c r="UUA103" s="375"/>
      <c r="UUB103" s="375"/>
      <c r="UUC103" s="375"/>
      <c r="UUD103" s="375"/>
      <c r="UUE103" s="375"/>
      <c r="UUF103" s="375"/>
      <c r="UUG103" s="375"/>
      <c r="UUH103" s="375"/>
      <c r="UUI103" s="375"/>
      <c r="UUJ103" s="375"/>
      <c r="UUK103" s="375"/>
      <c r="UUL103" s="375"/>
      <c r="UUM103" s="375"/>
      <c r="UUN103" s="375"/>
      <c r="UUO103" s="375"/>
      <c r="UUP103" s="375"/>
      <c r="UUQ103" s="375"/>
      <c r="UUR103" s="375"/>
      <c r="UUS103" s="375"/>
      <c r="UUT103" s="375"/>
      <c r="UUU103" s="375"/>
      <c r="UUV103" s="375"/>
      <c r="UUW103" s="375"/>
      <c r="UUX103" s="375"/>
      <c r="UUY103" s="375"/>
      <c r="UUZ103" s="375"/>
      <c r="UVA103" s="375"/>
      <c r="UVB103" s="375"/>
      <c r="UVC103" s="375"/>
      <c r="UVD103" s="375"/>
      <c r="UVE103" s="375"/>
      <c r="UVF103" s="375"/>
      <c r="UVG103" s="375"/>
      <c r="UVH103" s="375"/>
      <c r="UVI103" s="375"/>
      <c r="UVJ103" s="375"/>
      <c r="UVK103" s="375"/>
      <c r="UVL103" s="375"/>
      <c r="UVM103" s="375"/>
      <c r="UVN103" s="375"/>
      <c r="UVO103" s="375"/>
      <c r="UVP103" s="375"/>
      <c r="UVQ103" s="375"/>
      <c r="UVR103" s="375"/>
      <c r="UVS103" s="375"/>
      <c r="UVT103" s="375"/>
      <c r="UVU103" s="375"/>
      <c r="UVV103" s="375"/>
      <c r="UVW103" s="375"/>
      <c r="UVX103" s="375"/>
      <c r="UVY103" s="375"/>
      <c r="UVZ103" s="375"/>
      <c r="UWA103" s="375"/>
      <c r="UWB103" s="375"/>
      <c r="UWC103" s="375"/>
      <c r="UWD103" s="375"/>
      <c r="UWE103" s="375"/>
      <c r="UWF103" s="375"/>
      <c r="UWG103" s="375"/>
      <c r="UWH103" s="375"/>
      <c r="UWI103" s="375"/>
      <c r="UWJ103" s="375"/>
      <c r="UWK103" s="375"/>
      <c r="UWL103" s="375"/>
      <c r="UWM103" s="375"/>
      <c r="UWN103" s="375"/>
      <c r="UWO103" s="375"/>
      <c r="UWP103" s="375"/>
      <c r="UWQ103" s="375"/>
      <c r="UWR103" s="375"/>
      <c r="UWS103" s="375"/>
      <c r="UWT103" s="375"/>
      <c r="UWU103" s="375"/>
      <c r="UWV103" s="375"/>
      <c r="UWW103" s="375"/>
      <c r="UWX103" s="375"/>
      <c r="UWY103" s="375"/>
      <c r="UWZ103" s="375"/>
      <c r="UXA103" s="375"/>
      <c r="UXB103" s="375"/>
      <c r="UXC103" s="375"/>
      <c r="UXD103" s="375"/>
      <c r="UXE103" s="375"/>
      <c r="UXF103" s="375"/>
      <c r="UXG103" s="375"/>
      <c r="UXH103" s="375"/>
      <c r="UXI103" s="375"/>
      <c r="UXJ103" s="375"/>
      <c r="UXK103" s="375"/>
      <c r="UXL103" s="375"/>
      <c r="UXM103" s="375"/>
      <c r="UXN103" s="375"/>
      <c r="UXO103" s="375"/>
      <c r="UXP103" s="375"/>
      <c r="UXQ103" s="375"/>
      <c r="UXR103" s="375"/>
      <c r="UXS103" s="375"/>
      <c r="UXT103" s="375"/>
      <c r="UXU103" s="375"/>
      <c r="UXV103" s="375"/>
      <c r="UXW103" s="375"/>
      <c r="UXX103" s="375"/>
      <c r="UXY103" s="375"/>
      <c r="UXZ103" s="375"/>
      <c r="UYA103" s="375"/>
      <c r="UYB103" s="375"/>
      <c r="UYC103" s="375"/>
      <c r="UYD103" s="375"/>
      <c r="UYE103" s="375"/>
      <c r="UYF103" s="375"/>
      <c r="UYG103" s="375"/>
      <c r="UYH103" s="375"/>
      <c r="UYI103" s="375"/>
      <c r="UYJ103" s="375"/>
      <c r="UYK103" s="375"/>
      <c r="UYL103" s="375"/>
      <c r="UYM103" s="375"/>
      <c r="UYN103" s="375"/>
      <c r="UYO103" s="375"/>
      <c r="UYP103" s="375"/>
      <c r="UYQ103" s="375"/>
      <c r="UYR103" s="375"/>
      <c r="UYS103" s="375"/>
      <c r="UYT103" s="375"/>
      <c r="UYU103" s="375"/>
      <c r="UYV103" s="375"/>
      <c r="UYW103" s="375"/>
      <c r="UYX103" s="375"/>
      <c r="UYY103" s="375"/>
      <c r="UYZ103" s="375"/>
      <c r="UZA103" s="375"/>
      <c r="UZB103" s="375"/>
      <c r="UZC103" s="375"/>
      <c r="UZD103" s="375"/>
      <c r="UZE103" s="375"/>
      <c r="UZF103" s="375"/>
      <c r="UZG103" s="375"/>
      <c r="UZH103" s="375"/>
      <c r="UZI103" s="375"/>
      <c r="UZJ103" s="375"/>
      <c r="UZK103" s="375"/>
      <c r="UZL103" s="375"/>
      <c r="UZM103" s="375"/>
      <c r="UZN103" s="375"/>
      <c r="UZO103" s="375"/>
      <c r="UZP103" s="375"/>
      <c r="UZQ103" s="375"/>
      <c r="UZR103" s="375"/>
      <c r="UZS103" s="375"/>
      <c r="UZT103" s="375"/>
      <c r="UZU103" s="375"/>
      <c r="UZV103" s="375"/>
      <c r="UZW103" s="375"/>
      <c r="UZX103" s="375"/>
      <c r="UZY103" s="375"/>
      <c r="UZZ103" s="375"/>
      <c r="VAA103" s="375"/>
      <c r="VAB103" s="375"/>
      <c r="VAC103" s="375"/>
      <c r="VAD103" s="375"/>
      <c r="VAE103" s="375"/>
      <c r="VAF103" s="375"/>
      <c r="VAG103" s="375"/>
      <c r="VAH103" s="375"/>
      <c r="VAI103" s="375"/>
      <c r="VAJ103" s="375"/>
      <c r="VAK103" s="375"/>
      <c r="VAL103" s="375"/>
      <c r="VAM103" s="375"/>
      <c r="VAN103" s="375"/>
      <c r="VAO103" s="375"/>
      <c r="VAP103" s="375"/>
      <c r="VAQ103" s="375"/>
      <c r="VAR103" s="375"/>
      <c r="VAS103" s="375"/>
      <c r="VAT103" s="375"/>
      <c r="VAU103" s="375"/>
      <c r="VAV103" s="375"/>
      <c r="VAW103" s="375"/>
      <c r="VAX103" s="375"/>
      <c r="VAY103" s="375"/>
      <c r="VAZ103" s="375"/>
      <c r="VBA103" s="375"/>
      <c r="VBB103" s="375"/>
      <c r="VBC103" s="375"/>
      <c r="VBD103" s="375"/>
      <c r="VBE103" s="375"/>
      <c r="VBF103" s="375"/>
      <c r="VBG103" s="375"/>
      <c r="VBH103" s="375"/>
      <c r="VBI103" s="375"/>
      <c r="VBJ103" s="375"/>
      <c r="VBK103" s="375"/>
      <c r="VBL103" s="375"/>
      <c r="VBM103" s="375"/>
      <c r="VBN103" s="375"/>
      <c r="VBO103" s="375"/>
      <c r="VBP103" s="375"/>
      <c r="VBQ103" s="375"/>
      <c r="VBR103" s="375"/>
      <c r="VBS103" s="375"/>
      <c r="VBT103" s="375"/>
      <c r="VBU103" s="375"/>
      <c r="VBV103" s="375"/>
      <c r="VBW103" s="375"/>
      <c r="VBX103" s="375"/>
      <c r="VBY103" s="375"/>
      <c r="VBZ103" s="375"/>
      <c r="VCA103" s="375"/>
      <c r="VCB103" s="375"/>
      <c r="VCC103" s="375"/>
      <c r="VCD103" s="375"/>
      <c r="VCE103" s="375"/>
      <c r="VCF103" s="375"/>
      <c r="VCG103" s="375"/>
      <c r="VCH103" s="375"/>
      <c r="VCI103" s="375"/>
      <c r="VCJ103" s="375"/>
      <c r="VCK103" s="375"/>
      <c r="VCL103" s="375"/>
      <c r="VCM103" s="375"/>
      <c r="VCN103" s="375"/>
      <c r="VCO103" s="375"/>
      <c r="VCP103" s="375"/>
      <c r="VCQ103" s="375"/>
      <c r="VCR103" s="375"/>
      <c r="VCS103" s="375"/>
      <c r="VCT103" s="375"/>
      <c r="VCU103" s="375"/>
      <c r="VCV103" s="375"/>
      <c r="VCW103" s="375"/>
      <c r="VCX103" s="375"/>
      <c r="VCY103" s="375"/>
      <c r="VCZ103" s="375"/>
      <c r="VDA103" s="375"/>
      <c r="VDB103" s="375"/>
      <c r="VDC103" s="375"/>
      <c r="VDD103" s="375"/>
      <c r="VDE103" s="375"/>
      <c r="VDF103" s="375"/>
      <c r="VDG103" s="375"/>
      <c r="VDH103" s="375"/>
      <c r="VDI103" s="375"/>
      <c r="VDJ103" s="375"/>
      <c r="VDK103" s="375"/>
      <c r="VDL103" s="375"/>
      <c r="VDM103" s="375"/>
      <c r="VDN103" s="375"/>
      <c r="VDO103" s="375"/>
      <c r="VDP103" s="375"/>
      <c r="VDQ103" s="375"/>
      <c r="VDR103" s="375"/>
      <c r="VDS103" s="375"/>
      <c r="VDT103" s="375"/>
      <c r="VDU103" s="375"/>
      <c r="VDV103" s="375"/>
      <c r="VDW103" s="375"/>
      <c r="VDX103" s="375"/>
      <c r="VDY103" s="375"/>
      <c r="VDZ103" s="375"/>
      <c r="VEA103" s="375"/>
      <c r="VEB103" s="375"/>
      <c r="VEC103" s="375"/>
      <c r="VED103" s="375"/>
      <c r="VEE103" s="375"/>
      <c r="VEF103" s="375"/>
      <c r="VEG103" s="375"/>
      <c r="VEH103" s="375"/>
      <c r="VEI103" s="375"/>
      <c r="VEJ103" s="375"/>
      <c r="VEK103" s="375"/>
      <c r="VEL103" s="375"/>
      <c r="VEM103" s="375"/>
      <c r="VEN103" s="375"/>
      <c r="VEO103" s="375"/>
      <c r="VEP103" s="375"/>
      <c r="VEQ103" s="375"/>
      <c r="VER103" s="375"/>
      <c r="VES103" s="375"/>
      <c r="VET103" s="375"/>
      <c r="VEU103" s="375"/>
      <c r="VEV103" s="375"/>
      <c r="VEW103" s="375"/>
      <c r="VEX103" s="375"/>
      <c r="VEY103" s="375"/>
      <c r="VEZ103" s="375"/>
      <c r="VFA103" s="375"/>
      <c r="VFB103" s="375"/>
      <c r="VFC103" s="375"/>
      <c r="VFD103" s="375"/>
      <c r="VFE103" s="375"/>
      <c r="VFF103" s="375"/>
      <c r="VFG103" s="375"/>
      <c r="VFH103" s="375"/>
      <c r="VFI103" s="375"/>
      <c r="VFJ103" s="375"/>
      <c r="VFK103" s="375"/>
      <c r="VFL103" s="375"/>
      <c r="VFM103" s="375"/>
      <c r="VFN103" s="375"/>
      <c r="VFO103" s="375"/>
      <c r="VFP103" s="375"/>
      <c r="VFQ103" s="375"/>
      <c r="VFR103" s="375"/>
      <c r="VFS103" s="375"/>
      <c r="VFT103" s="375"/>
      <c r="VFU103" s="375"/>
      <c r="VFV103" s="375"/>
      <c r="VFW103" s="375"/>
      <c r="VFX103" s="375"/>
      <c r="VFY103" s="375"/>
      <c r="VFZ103" s="375"/>
      <c r="VGA103" s="375"/>
      <c r="VGB103" s="375"/>
      <c r="VGC103" s="375"/>
      <c r="VGD103" s="375"/>
      <c r="VGE103" s="375"/>
      <c r="VGF103" s="375"/>
      <c r="VGG103" s="375"/>
      <c r="VGH103" s="375"/>
      <c r="VGI103" s="375"/>
      <c r="VGJ103" s="375"/>
      <c r="VGK103" s="375"/>
      <c r="VGL103" s="375"/>
      <c r="VGM103" s="375"/>
      <c r="VGN103" s="375"/>
      <c r="VGO103" s="375"/>
      <c r="VGP103" s="375"/>
      <c r="VGQ103" s="375"/>
      <c r="VGR103" s="375"/>
      <c r="VGS103" s="375"/>
      <c r="VGT103" s="375"/>
      <c r="VGU103" s="375"/>
      <c r="VGV103" s="375"/>
      <c r="VGW103" s="375"/>
      <c r="VGX103" s="375"/>
      <c r="VGY103" s="375"/>
      <c r="VGZ103" s="375"/>
      <c r="VHA103" s="375"/>
      <c r="VHB103" s="375"/>
      <c r="VHC103" s="375"/>
      <c r="VHD103" s="375"/>
      <c r="VHE103" s="375"/>
      <c r="VHF103" s="375"/>
      <c r="VHG103" s="375"/>
      <c r="VHH103" s="375"/>
      <c r="VHI103" s="375"/>
      <c r="VHJ103" s="375"/>
      <c r="VHK103" s="375"/>
      <c r="VHL103" s="375"/>
      <c r="VHM103" s="375"/>
      <c r="VHN103" s="375"/>
      <c r="VHO103" s="375"/>
      <c r="VHP103" s="375"/>
      <c r="VHQ103" s="375"/>
      <c r="VHR103" s="375"/>
      <c r="VHS103" s="375"/>
      <c r="VHT103" s="375"/>
      <c r="VHU103" s="375"/>
      <c r="VHV103" s="375"/>
      <c r="VHW103" s="375"/>
      <c r="VHX103" s="375"/>
      <c r="VHY103" s="375"/>
      <c r="VHZ103" s="375"/>
      <c r="VIA103" s="375"/>
      <c r="VIB103" s="375"/>
      <c r="VIC103" s="375"/>
      <c r="VID103" s="375"/>
      <c r="VIE103" s="375"/>
      <c r="VIF103" s="375"/>
      <c r="VIG103" s="375"/>
      <c r="VIH103" s="375"/>
      <c r="VII103" s="375"/>
      <c r="VIJ103" s="375"/>
      <c r="VIK103" s="375"/>
      <c r="VIL103" s="375"/>
      <c r="VIM103" s="375"/>
      <c r="VIN103" s="375"/>
      <c r="VIO103" s="375"/>
      <c r="VIP103" s="375"/>
      <c r="VIQ103" s="375"/>
      <c r="VIR103" s="375"/>
      <c r="VIS103" s="375"/>
      <c r="VIT103" s="375"/>
      <c r="VIU103" s="375"/>
      <c r="VIV103" s="375"/>
      <c r="VIW103" s="375"/>
      <c r="VIX103" s="375"/>
      <c r="VIY103" s="375"/>
      <c r="VIZ103" s="375"/>
      <c r="VJA103" s="375"/>
      <c r="VJB103" s="375"/>
      <c r="VJC103" s="375"/>
      <c r="VJD103" s="375"/>
      <c r="VJE103" s="375"/>
      <c r="VJF103" s="375"/>
      <c r="VJG103" s="375"/>
      <c r="VJH103" s="375"/>
      <c r="VJI103" s="375"/>
      <c r="VJJ103" s="375"/>
      <c r="VJK103" s="375"/>
      <c r="VJL103" s="375"/>
      <c r="VJM103" s="375"/>
      <c r="VJN103" s="375"/>
      <c r="VJO103" s="375"/>
      <c r="VJP103" s="375"/>
      <c r="VJQ103" s="375"/>
      <c r="VJR103" s="375"/>
      <c r="VJS103" s="375"/>
      <c r="VJT103" s="375"/>
      <c r="VJU103" s="375"/>
      <c r="VJV103" s="375"/>
      <c r="VJW103" s="375"/>
      <c r="VJX103" s="375"/>
      <c r="VJY103" s="375"/>
      <c r="VJZ103" s="375"/>
      <c r="VKA103" s="375"/>
      <c r="VKB103" s="375"/>
      <c r="VKC103" s="375"/>
      <c r="VKD103" s="375"/>
      <c r="VKE103" s="375"/>
      <c r="VKF103" s="375"/>
      <c r="VKG103" s="375"/>
      <c r="VKH103" s="375"/>
      <c r="VKI103" s="375"/>
      <c r="VKJ103" s="375"/>
      <c r="VKK103" s="375"/>
      <c r="VKL103" s="375"/>
      <c r="VKM103" s="375"/>
      <c r="VKN103" s="375"/>
      <c r="VKO103" s="375"/>
      <c r="VKP103" s="375"/>
      <c r="VKQ103" s="375"/>
      <c r="VKR103" s="375"/>
      <c r="VKS103" s="375"/>
      <c r="VKT103" s="375"/>
      <c r="VKU103" s="375"/>
      <c r="VKV103" s="375"/>
      <c r="VKW103" s="375"/>
      <c r="VKX103" s="375"/>
      <c r="VKY103" s="375"/>
      <c r="VKZ103" s="375"/>
      <c r="VLA103" s="375"/>
      <c r="VLB103" s="375"/>
      <c r="VLC103" s="375"/>
      <c r="VLD103" s="375"/>
      <c r="VLE103" s="375"/>
      <c r="VLF103" s="375"/>
      <c r="VLG103" s="375"/>
      <c r="VLH103" s="375"/>
      <c r="VLI103" s="375"/>
      <c r="VLJ103" s="375"/>
      <c r="VLK103" s="375"/>
      <c r="VLL103" s="375"/>
      <c r="VLM103" s="375"/>
      <c r="VLN103" s="375"/>
      <c r="VLO103" s="375"/>
      <c r="VLP103" s="375"/>
      <c r="VLQ103" s="375"/>
      <c r="VLR103" s="375"/>
      <c r="VLS103" s="375"/>
      <c r="VLT103" s="375"/>
      <c r="VLU103" s="375"/>
      <c r="VLV103" s="375"/>
      <c r="VLW103" s="375"/>
      <c r="VLX103" s="375"/>
      <c r="VLY103" s="375"/>
      <c r="VLZ103" s="375"/>
      <c r="VMA103" s="375"/>
      <c r="VMB103" s="375"/>
      <c r="VMC103" s="375"/>
      <c r="VMD103" s="375"/>
      <c r="VME103" s="375"/>
      <c r="VMF103" s="375"/>
      <c r="VMG103" s="375"/>
      <c r="VMH103" s="375"/>
      <c r="VMI103" s="375"/>
      <c r="VMJ103" s="375"/>
      <c r="VMK103" s="375"/>
      <c r="VML103" s="375"/>
      <c r="VMM103" s="375"/>
      <c r="VMN103" s="375"/>
      <c r="VMO103" s="375"/>
      <c r="VMP103" s="375"/>
      <c r="VMQ103" s="375"/>
      <c r="VMR103" s="375"/>
      <c r="VMS103" s="375"/>
      <c r="VMT103" s="375"/>
      <c r="VMU103" s="375"/>
      <c r="VMV103" s="375"/>
      <c r="VMW103" s="375"/>
      <c r="VMX103" s="375"/>
      <c r="VMY103" s="375"/>
      <c r="VMZ103" s="375"/>
      <c r="VNA103" s="375"/>
      <c r="VNB103" s="375"/>
      <c r="VNC103" s="375"/>
      <c r="VND103" s="375"/>
      <c r="VNE103" s="375"/>
      <c r="VNF103" s="375"/>
      <c r="VNG103" s="375"/>
      <c r="VNH103" s="375"/>
      <c r="VNI103" s="375"/>
      <c r="VNJ103" s="375"/>
      <c r="VNK103" s="375"/>
      <c r="VNL103" s="375"/>
      <c r="VNM103" s="375"/>
      <c r="VNN103" s="375"/>
      <c r="VNO103" s="375"/>
      <c r="VNP103" s="375"/>
      <c r="VNQ103" s="375"/>
      <c r="VNR103" s="375"/>
      <c r="VNS103" s="375"/>
      <c r="VNT103" s="375"/>
      <c r="VNU103" s="375"/>
      <c r="VNV103" s="375"/>
      <c r="VNW103" s="375"/>
      <c r="VNX103" s="375"/>
      <c r="VNY103" s="375"/>
      <c r="VNZ103" s="375"/>
      <c r="VOA103" s="375"/>
      <c r="VOB103" s="375"/>
      <c r="VOC103" s="375"/>
      <c r="VOD103" s="375"/>
      <c r="VOE103" s="375"/>
      <c r="VOF103" s="375"/>
      <c r="VOG103" s="375"/>
      <c r="VOH103" s="375"/>
      <c r="VOI103" s="375"/>
      <c r="VOJ103" s="375"/>
      <c r="VOK103" s="375"/>
      <c r="VOL103" s="375"/>
      <c r="VOM103" s="375"/>
      <c r="VON103" s="375"/>
      <c r="VOO103" s="375"/>
      <c r="VOP103" s="375"/>
      <c r="VOQ103" s="375"/>
      <c r="VOR103" s="375"/>
      <c r="VOS103" s="375"/>
      <c r="VOT103" s="375"/>
      <c r="VOU103" s="375"/>
      <c r="VOV103" s="375"/>
      <c r="VOW103" s="375"/>
      <c r="VOX103" s="375"/>
      <c r="VOY103" s="375"/>
      <c r="VOZ103" s="375"/>
      <c r="VPA103" s="375"/>
      <c r="VPB103" s="375"/>
      <c r="VPC103" s="375"/>
      <c r="VPD103" s="375"/>
      <c r="VPE103" s="375"/>
      <c r="VPF103" s="375"/>
      <c r="VPG103" s="375"/>
      <c r="VPH103" s="375"/>
      <c r="VPI103" s="375"/>
      <c r="VPJ103" s="375"/>
      <c r="VPK103" s="375"/>
      <c r="VPL103" s="375"/>
      <c r="VPM103" s="375"/>
      <c r="VPN103" s="375"/>
      <c r="VPO103" s="375"/>
      <c r="VPP103" s="375"/>
      <c r="VPQ103" s="375"/>
      <c r="VPR103" s="375"/>
      <c r="VPS103" s="375"/>
      <c r="VPT103" s="375"/>
      <c r="VPU103" s="375"/>
      <c r="VPV103" s="375"/>
      <c r="VPW103" s="375"/>
      <c r="VPX103" s="375"/>
      <c r="VPY103" s="375"/>
      <c r="VPZ103" s="375"/>
      <c r="VQA103" s="375"/>
      <c r="VQB103" s="375"/>
      <c r="VQC103" s="375"/>
      <c r="VQD103" s="375"/>
      <c r="VQE103" s="375"/>
      <c r="VQF103" s="375"/>
      <c r="VQG103" s="375"/>
      <c r="VQH103" s="375"/>
      <c r="VQI103" s="375"/>
      <c r="VQJ103" s="375"/>
      <c r="VQK103" s="375"/>
      <c r="VQL103" s="375"/>
      <c r="VQM103" s="375"/>
      <c r="VQN103" s="375"/>
      <c r="VQO103" s="375"/>
      <c r="VQP103" s="375"/>
      <c r="VQQ103" s="375"/>
      <c r="VQR103" s="375"/>
      <c r="VQS103" s="375"/>
      <c r="VQT103" s="375"/>
      <c r="VQU103" s="375"/>
      <c r="VQV103" s="375"/>
      <c r="VQW103" s="375"/>
      <c r="VQX103" s="375"/>
      <c r="VQY103" s="375"/>
      <c r="VQZ103" s="375"/>
      <c r="VRA103" s="375"/>
      <c r="VRB103" s="375"/>
      <c r="VRC103" s="375"/>
      <c r="VRD103" s="375"/>
      <c r="VRE103" s="375"/>
      <c r="VRF103" s="375"/>
      <c r="VRG103" s="375"/>
      <c r="VRH103" s="375"/>
      <c r="VRI103" s="375"/>
      <c r="VRJ103" s="375"/>
      <c r="VRK103" s="375"/>
      <c r="VRL103" s="375"/>
      <c r="VRM103" s="375"/>
      <c r="VRN103" s="375"/>
      <c r="VRO103" s="375"/>
      <c r="VRP103" s="375"/>
      <c r="VRQ103" s="375"/>
      <c r="VRR103" s="375"/>
      <c r="VRS103" s="375"/>
      <c r="VRT103" s="375"/>
      <c r="VRU103" s="375"/>
      <c r="VRV103" s="375"/>
      <c r="VRW103" s="375"/>
      <c r="VRX103" s="375"/>
      <c r="VRY103" s="375"/>
      <c r="VRZ103" s="375"/>
      <c r="VSA103" s="375"/>
      <c r="VSB103" s="375"/>
      <c r="VSC103" s="375"/>
      <c r="VSD103" s="375"/>
      <c r="VSE103" s="375"/>
      <c r="VSF103" s="375"/>
      <c r="VSG103" s="375"/>
      <c r="VSH103" s="375"/>
      <c r="VSI103" s="375"/>
      <c r="VSJ103" s="375"/>
      <c r="VSK103" s="375"/>
      <c r="VSL103" s="375"/>
      <c r="VSM103" s="375"/>
      <c r="VSN103" s="375"/>
      <c r="VSO103" s="375"/>
      <c r="VSP103" s="375"/>
      <c r="VSQ103" s="375"/>
      <c r="VSR103" s="375"/>
      <c r="VSS103" s="375"/>
      <c r="VST103" s="375"/>
      <c r="VSU103" s="375"/>
      <c r="VSV103" s="375"/>
      <c r="VSW103" s="375"/>
      <c r="VSX103" s="375"/>
      <c r="VSY103" s="375"/>
      <c r="VSZ103" s="375"/>
      <c r="VTA103" s="375"/>
      <c r="VTB103" s="375"/>
      <c r="VTC103" s="375"/>
      <c r="VTD103" s="375"/>
      <c r="VTE103" s="375"/>
      <c r="VTF103" s="375"/>
      <c r="VTG103" s="375"/>
      <c r="VTH103" s="375"/>
      <c r="VTI103" s="375"/>
      <c r="VTJ103" s="375"/>
      <c r="VTK103" s="375"/>
      <c r="VTL103" s="375"/>
      <c r="VTM103" s="375"/>
      <c r="VTN103" s="375"/>
      <c r="VTO103" s="375"/>
      <c r="VTP103" s="375"/>
      <c r="VTQ103" s="375"/>
      <c r="VTR103" s="375"/>
      <c r="VTS103" s="375"/>
      <c r="VTT103" s="375"/>
      <c r="VTU103" s="375"/>
      <c r="VTV103" s="375"/>
      <c r="VTW103" s="375"/>
      <c r="VTX103" s="375"/>
      <c r="VTY103" s="375"/>
      <c r="VTZ103" s="375"/>
      <c r="VUA103" s="375"/>
      <c r="VUB103" s="375"/>
      <c r="VUC103" s="375"/>
      <c r="VUD103" s="375"/>
      <c r="VUE103" s="375"/>
      <c r="VUF103" s="375"/>
      <c r="VUG103" s="375"/>
      <c r="VUH103" s="375"/>
      <c r="VUI103" s="375"/>
      <c r="VUJ103" s="375"/>
      <c r="VUK103" s="375"/>
      <c r="VUL103" s="375"/>
      <c r="VUM103" s="375"/>
      <c r="VUN103" s="375"/>
      <c r="VUO103" s="375"/>
      <c r="VUP103" s="375"/>
      <c r="VUQ103" s="375"/>
      <c r="VUR103" s="375"/>
      <c r="VUS103" s="375"/>
      <c r="VUT103" s="375"/>
      <c r="VUU103" s="375"/>
      <c r="VUV103" s="375"/>
      <c r="VUW103" s="375"/>
      <c r="VUX103" s="375"/>
      <c r="VUY103" s="375"/>
      <c r="VUZ103" s="375"/>
      <c r="VVA103" s="375"/>
      <c r="VVB103" s="375"/>
      <c r="VVC103" s="375"/>
      <c r="VVD103" s="375"/>
      <c r="VVE103" s="375"/>
      <c r="VVF103" s="375"/>
      <c r="VVG103" s="375"/>
      <c r="VVH103" s="375"/>
      <c r="VVI103" s="375"/>
      <c r="VVJ103" s="375"/>
      <c r="VVK103" s="375"/>
      <c r="VVL103" s="375"/>
      <c r="VVM103" s="375"/>
      <c r="VVN103" s="375"/>
      <c r="VVO103" s="375"/>
      <c r="VVP103" s="375"/>
      <c r="VVQ103" s="375"/>
      <c r="VVR103" s="375"/>
      <c r="VVS103" s="375"/>
      <c r="VVT103" s="375"/>
      <c r="VVU103" s="375"/>
      <c r="VVV103" s="375"/>
      <c r="VVW103" s="375"/>
      <c r="VVX103" s="375"/>
      <c r="VVY103" s="375"/>
      <c r="VVZ103" s="375"/>
      <c r="VWA103" s="375"/>
      <c r="VWB103" s="375"/>
      <c r="VWC103" s="375"/>
      <c r="VWD103" s="375"/>
      <c r="VWE103" s="375"/>
      <c r="VWF103" s="375"/>
      <c r="VWG103" s="375"/>
      <c r="VWH103" s="375"/>
      <c r="VWI103" s="375"/>
      <c r="VWJ103" s="375"/>
      <c r="VWK103" s="375"/>
      <c r="VWL103" s="375"/>
      <c r="VWM103" s="375"/>
      <c r="VWN103" s="375"/>
      <c r="VWO103" s="375"/>
      <c r="VWP103" s="375"/>
      <c r="VWQ103" s="375"/>
      <c r="VWR103" s="375"/>
      <c r="VWS103" s="375"/>
      <c r="VWT103" s="375"/>
      <c r="VWU103" s="375"/>
      <c r="VWV103" s="375"/>
      <c r="VWW103" s="375"/>
      <c r="VWX103" s="375"/>
      <c r="VWY103" s="375"/>
      <c r="VWZ103" s="375"/>
      <c r="VXA103" s="375"/>
      <c r="VXB103" s="375"/>
      <c r="VXC103" s="375"/>
      <c r="VXD103" s="375"/>
      <c r="VXE103" s="375"/>
      <c r="VXF103" s="375"/>
      <c r="VXG103" s="375"/>
      <c r="VXH103" s="375"/>
      <c r="VXI103" s="375"/>
      <c r="VXJ103" s="375"/>
      <c r="VXK103" s="375"/>
      <c r="VXL103" s="375"/>
      <c r="VXM103" s="375"/>
      <c r="VXN103" s="375"/>
      <c r="VXO103" s="375"/>
      <c r="VXP103" s="375"/>
      <c r="VXQ103" s="375"/>
      <c r="VXR103" s="375"/>
      <c r="VXS103" s="375"/>
      <c r="VXT103" s="375"/>
      <c r="VXU103" s="375"/>
      <c r="VXV103" s="375"/>
      <c r="VXW103" s="375"/>
      <c r="VXX103" s="375"/>
      <c r="VXY103" s="375"/>
      <c r="VXZ103" s="375"/>
      <c r="VYA103" s="375"/>
      <c r="VYB103" s="375"/>
      <c r="VYC103" s="375"/>
      <c r="VYD103" s="375"/>
      <c r="VYE103" s="375"/>
      <c r="VYF103" s="375"/>
      <c r="VYG103" s="375"/>
      <c r="VYH103" s="375"/>
      <c r="VYI103" s="375"/>
      <c r="VYJ103" s="375"/>
      <c r="VYK103" s="375"/>
      <c r="VYL103" s="375"/>
      <c r="VYM103" s="375"/>
      <c r="VYN103" s="375"/>
      <c r="VYO103" s="375"/>
      <c r="VYP103" s="375"/>
      <c r="VYQ103" s="375"/>
      <c r="VYR103" s="375"/>
      <c r="VYS103" s="375"/>
      <c r="VYT103" s="375"/>
      <c r="VYU103" s="375"/>
      <c r="VYV103" s="375"/>
      <c r="VYW103" s="375"/>
      <c r="VYX103" s="375"/>
      <c r="VYY103" s="375"/>
      <c r="VYZ103" s="375"/>
      <c r="VZA103" s="375"/>
      <c r="VZB103" s="375"/>
      <c r="VZC103" s="375"/>
      <c r="VZD103" s="375"/>
      <c r="VZE103" s="375"/>
      <c r="VZF103" s="375"/>
      <c r="VZG103" s="375"/>
      <c r="VZH103" s="375"/>
      <c r="VZI103" s="375"/>
      <c r="VZJ103" s="375"/>
      <c r="VZK103" s="375"/>
      <c r="VZL103" s="375"/>
      <c r="VZM103" s="375"/>
      <c r="VZN103" s="375"/>
      <c r="VZO103" s="375"/>
      <c r="VZP103" s="375"/>
      <c r="VZQ103" s="375"/>
      <c r="VZR103" s="375"/>
      <c r="VZS103" s="375"/>
      <c r="VZT103" s="375"/>
      <c r="VZU103" s="375"/>
      <c r="VZV103" s="375"/>
      <c r="VZW103" s="375"/>
      <c r="VZX103" s="375"/>
      <c r="VZY103" s="375"/>
      <c r="VZZ103" s="375"/>
      <c r="WAA103" s="375"/>
      <c r="WAB103" s="375"/>
      <c r="WAC103" s="375"/>
      <c r="WAD103" s="375"/>
      <c r="WAE103" s="375"/>
      <c r="WAF103" s="375"/>
      <c r="WAG103" s="375"/>
      <c r="WAH103" s="375"/>
      <c r="WAI103" s="375"/>
      <c r="WAJ103" s="375"/>
      <c r="WAK103" s="375"/>
      <c r="WAL103" s="375"/>
      <c r="WAM103" s="375"/>
      <c r="WAN103" s="375"/>
      <c r="WAO103" s="375"/>
      <c r="WAP103" s="375"/>
      <c r="WAQ103" s="375"/>
      <c r="WAR103" s="375"/>
      <c r="WAS103" s="375"/>
      <c r="WAT103" s="375"/>
      <c r="WAU103" s="375"/>
      <c r="WAV103" s="375"/>
      <c r="WAW103" s="375"/>
      <c r="WAX103" s="375"/>
      <c r="WAY103" s="375"/>
      <c r="WAZ103" s="375"/>
      <c r="WBA103" s="375"/>
      <c r="WBB103" s="375"/>
      <c r="WBC103" s="375"/>
      <c r="WBD103" s="375"/>
      <c r="WBE103" s="375"/>
      <c r="WBF103" s="375"/>
      <c r="WBG103" s="375"/>
      <c r="WBH103" s="375"/>
      <c r="WBI103" s="375"/>
      <c r="WBJ103" s="375"/>
      <c r="WBK103" s="375"/>
      <c r="WBL103" s="375"/>
      <c r="WBM103" s="375"/>
      <c r="WBN103" s="375"/>
      <c r="WBO103" s="375"/>
      <c r="WBP103" s="375"/>
      <c r="WBQ103" s="375"/>
      <c r="WBR103" s="375"/>
      <c r="WBS103" s="375"/>
      <c r="WBT103" s="375"/>
      <c r="WBU103" s="375"/>
      <c r="WBV103" s="375"/>
      <c r="WBW103" s="375"/>
      <c r="WBX103" s="375"/>
      <c r="WBY103" s="375"/>
      <c r="WBZ103" s="375"/>
      <c r="WCA103" s="375"/>
      <c r="WCB103" s="375"/>
      <c r="WCC103" s="375"/>
      <c r="WCD103" s="375"/>
      <c r="WCE103" s="375"/>
      <c r="WCF103" s="375"/>
      <c r="WCG103" s="375"/>
      <c r="WCH103" s="375"/>
      <c r="WCI103" s="375"/>
      <c r="WCJ103" s="375"/>
      <c r="WCK103" s="375"/>
      <c r="WCL103" s="375"/>
      <c r="WCM103" s="375"/>
      <c r="WCN103" s="375"/>
      <c r="WCO103" s="375"/>
      <c r="WCP103" s="375"/>
      <c r="WCQ103" s="375"/>
      <c r="WCR103" s="375"/>
      <c r="WCS103" s="375"/>
      <c r="WCT103" s="375"/>
      <c r="WCU103" s="375"/>
      <c r="WCV103" s="375"/>
      <c r="WCW103" s="375"/>
      <c r="WCX103" s="375"/>
      <c r="WCY103" s="375"/>
      <c r="WCZ103" s="375"/>
      <c r="WDA103" s="375"/>
      <c r="WDB103" s="375"/>
      <c r="WDC103" s="375"/>
      <c r="WDD103" s="375"/>
      <c r="WDE103" s="375"/>
      <c r="WDF103" s="375"/>
      <c r="WDG103" s="375"/>
      <c r="WDH103" s="375"/>
      <c r="WDI103" s="375"/>
      <c r="WDJ103" s="375"/>
      <c r="WDK103" s="375"/>
      <c r="WDL103" s="375"/>
      <c r="WDM103" s="375"/>
      <c r="WDN103" s="375"/>
      <c r="WDO103" s="375"/>
      <c r="WDP103" s="375"/>
      <c r="WDQ103" s="375"/>
      <c r="WDR103" s="375"/>
      <c r="WDS103" s="375"/>
      <c r="WDT103" s="375"/>
      <c r="WDU103" s="375"/>
      <c r="WDV103" s="375"/>
      <c r="WDW103" s="375"/>
      <c r="WDX103" s="375"/>
      <c r="WDY103" s="375"/>
      <c r="WDZ103" s="375"/>
      <c r="WEA103" s="375"/>
      <c r="WEB103" s="375"/>
      <c r="WEC103" s="375"/>
      <c r="WED103" s="375"/>
      <c r="WEE103" s="375"/>
      <c r="WEF103" s="375"/>
      <c r="WEG103" s="375"/>
      <c r="WEH103" s="375"/>
      <c r="WEI103" s="375"/>
      <c r="WEJ103" s="375"/>
      <c r="WEK103" s="375"/>
      <c r="WEL103" s="375"/>
      <c r="WEM103" s="375"/>
      <c r="WEN103" s="375"/>
      <c r="WEO103" s="375"/>
      <c r="WEP103" s="375"/>
      <c r="WEQ103" s="375"/>
      <c r="WER103" s="375"/>
      <c r="WES103" s="375"/>
      <c r="WET103" s="375"/>
      <c r="WEU103" s="375"/>
      <c r="WEV103" s="375"/>
      <c r="WEW103" s="375"/>
      <c r="WEX103" s="375"/>
      <c r="WEY103" s="375"/>
      <c r="WEZ103" s="375"/>
      <c r="WFA103" s="375"/>
      <c r="WFB103" s="375"/>
      <c r="WFC103" s="375"/>
      <c r="WFD103" s="375"/>
      <c r="WFE103" s="375"/>
      <c r="WFF103" s="375"/>
      <c r="WFG103" s="375"/>
      <c r="WFH103" s="375"/>
      <c r="WFI103" s="375"/>
      <c r="WFJ103" s="375"/>
      <c r="WFK103" s="375"/>
      <c r="WFL103" s="375"/>
      <c r="WFM103" s="375"/>
      <c r="WFN103" s="375"/>
      <c r="WFO103" s="375"/>
      <c r="WFP103" s="375"/>
      <c r="WFQ103" s="375"/>
      <c r="WFR103" s="375"/>
      <c r="WFS103" s="375"/>
      <c r="WFT103" s="375"/>
      <c r="WFU103" s="375"/>
      <c r="WFV103" s="375"/>
      <c r="WFW103" s="375"/>
      <c r="WFX103" s="375"/>
      <c r="WFY103" s="375"/>
      <c r="WFZ103" s="375"/>
      <c r="WGA103" s="375"/>
      <c r="WGB103" s="375"/>
      <c r="WGC103" s="375"/>
      <c r="WGD103" s="375"/>
      <c r="WGE103" s="375"/>
      <c r="WGF103" s="375"/>
      <c r="WGG103" s="375"/>
      <c r="WGH103" s="375"/>
      <c r="WGI103" s="375"/>
      <c r="WGJ103" s="375"/>
      <c r="WGK103" s="375"/>
      <c r="WGL103" s="375"/>
      <c r="WGM103" s="375"/>
      <c r="WGN103" s="375"/>
      <c r="WGO103" s="375"/>
      <c r="WGP103" s="375"/>
      <c r="WGQ103" s="375"/>
      <c r="WGR103" s="375"/>
      <c r="WGS103" s="375"/>
      <c r="WGT103" s="375"/>
      <c r="WGU103" s="375"/>
      <c r="WGV103" s="375"/>
      <c r="WGW103" s="375"/>
      <c r="WGX103" s="375"/>
      <c r="WGY103" s="375"/>
      <c r="WGZ103" s="375"/>
      <c r="WHA103" s="375"/>
      <c r="WHB103" s="375"/>
      <c r="WHC103" s="375"/>
      <c r="WHD103" s="375"/>
      <c r="WHE103" s="375"/>
      <c r="WHF103" s="375"/>
      <c r="WHG103" s="375"/>
      <c r="WHH103" s="375"/>
      <c r="WHI103" s="375"/>
      <c r="WHJ103" s="375"/>
      <c r="WHK103" s="375"/>
      <c r="WHL103" s="375"/>
      <c r="WHM103" s="375"/>
      <c r="WHN103" s="375"/>
      <c r="WHO103" s="375"/>
      <c r="WHP103" s="375"/>
      <c r="WHQ103" s="375"/>
      <c r="WHR103" s="375"/>
      <c r="WHS103" s="375"/>
      <c r="WHT103" s="375"/>
      <c r="WHU103" s="375"/>
      <c r="WHV103" s="375"/>
      <c r="WHW103" s="375"/>
      <c r="WHX103" s="375"/>
      <c r="WHY103" s="375"/>
      <c r="WHZ103" s="375"/>
      <c r="WIA103" s="375"/>
      <c r="WIB103" s="375"/>
      <c r="WIC103" s="375"/>
      <c r="WID103" s="375"/>
      <c r="WIE103" s="375"/>
      <c r="WIF103" s="375"/>
      <c r="WIG103" s="375"/>
      <c r="WIH103" s="375"/>
      <c r="WII103" s="375"/>
      <c r="WIJ103" s="375"/>
      <c r="WIK103" s="375"/>
      <c r="WIL103" s="375"/>
      <c r="WIM103" s="375"/>
      <c r="WIN103" s="375"/>
      <c r="WIO103" s="375"/>
      <c r="WIP103" s="375"/>
      <c r="WIQ103" s="375"/>
      <c r="WIR103" s="375"/>
      <c r="WIS103" s="375"/>
      <c r="WIT103" s="375"/>
      <c r="WIU103" s="375"/>
      <c r="WIV103" s="375"/>
      <c r="WIW103" s="375"/>
      <c r="WIX103" s="375"/>
      <c r="WIY103" s="375"/>
      <c r="WIZ103" s="375"/>
      <c r="WJA103" s="375"/>
      <c r="WJB103" s="375"/>
      <c r="WJC103" s="375"/>
      <c r="WJD103" s="375"/>
      <c r="WJE103" s="375"/>
      <c r="WJF103" s="375"/>
      <c r="WJG103" s="375"/>
      <c r="WJH103" s="375"/>
      <c r="WJI103" s="375"/>
      <c r="WJJ103" s="375"/>
      <c r="WJK103" s="375"/>
      <c r="WJL103" s="375"/>
      <c r="WJM103" s="375"/>
      <c r="WJN103" s="375"/>
      <c r="WJO103" s="375"/>
      <c r="WJP103" s="375"/>
      <c r="WJQ103" s="375"/>
      <c r="WJR103" s="375"/>
      <c r="WJS103" s="375"/>
      <c r="WJT103" s="375"/>
      <c r="WJU103" s="375"/>
      <c r="WJV103" s="375"/>
      <c r="WJW103" s="375"/>
      <c r="WJX103" s="375"/>
      <c r="WJY103" s="375"/>
      <c r="WJZ103" s="375"/>
      <c r="WKA103" s="375"/>
      <c r="WKB103" s="375"/>
      <c r="WKC103" s="375"/>
      <c r="WKD103" s="375"/>
      <c r="WKE103" s="375"/>
      <c r="WKF103" s="375"/>
      <c r="WKG103" s="375"/>
      <c r="WKH103" s="375"/>
      <c r="WKI103" s="375"/>
      <c r="WKJ103" s="375"/>
      <c r="WKK103" s="375"/>
      <c r="WKL103" s="375"/>
      <c r="WKM103" s="375"/>
      <c r="WKN103" s="375"/>
      <c r="WKO103" s="375"/>
      <c r="WKP103" s="375"/>
      <c r="WKQ103" s="375"/>
      <c r="WKR103" s="375"/>
      <c r="WKS103" s="375"/>
      <c r="WKT103" s="375"/>
      <c r="WKU103" s="375"/>
      <c r="WKV103" s="375"/>
      <c r="WKW103" s="375"/>
      <c r="WKX103" s="375"/>
      <c r="WKY103" s="375"/>
      <c r="WKZ103" s="375"/>
      <c r="WLA103" s="375"/>
      <c r="WLB103" s="375"/>
      <c r="WLC103" s="375"/>
      <c r="WLD103" s="375"/>
      <c r="WLE103" s="375"/>
      <c r="WLF103" s="375"/>
      <c r="WLG103" s="375"/>
      <c r="WLH103" s="375"/>
      <c r="WLI103" s="375"/>
      <c r="WLJ103" s="375"/>
      <c r="WLK103" s="375"/>
      <c r="WLL103" s="375"/>
      <c r="WLM103" s="375"/>
      <c r="WLN103" s="375"/>
      <c r="WLO103" s="375"/>
      <c r="WLP103" s="375"/>
      <c r="WLQ103" s="375"/>
      <c r="WLR103" s="375"/>
      <c r="WLS103" s="375"/>
      <c r="WLT103" s="375"/>
      <c r="WLU103" s="375"/>
      <c r="WLV103" s="375"/>
      <c r="WLW103" s="375"/>
      <c r="WLX103" s="375"/>
      <c r="WLY103" s="375"/>
      <c r="WLZ103" s="375"/>
      <c r="WMA103" s="375"/>
      <c r="WMB103" s="375"/>
      <c r="WMC103" s="375"/>
      <c r="WMD103" s="375"/>
      <c r="WME103" s="375"/>
      <c r="WMF103" s="375"/>
      <c r="WMG103" s="375"/>
      <c r="WMH103" s="375"/>
      <c r="WMI103" s="375"/>
      <c r="WMJ103" s="375"/>
      <c r="WMK103" s="375"/>
      <c r="WML103" s="375"/>
      <c r="WMM103" s="375"/>
      <c r="WMN103" s="375"/>
      <c r="WMO103" s="375"/>
      <c r="WMP103" s="375"/>
      <c r="WMQ103" s="375"/>
      <c r="WMR103" s="375"/>
      <c r="WMS103" s="375"/>
      <c r="WMT103" s="375"/>
      <c r="WMU103" s="375"/>
      <c r="WMV103" s="375"/>
      <c r="WMW103" s="375"/>
      <c r="WMX103" s="375"/>
      <c r="WMY103" s="375"/>
      <c r="WMZ103" s="375"/>
      <c r="WNA103" s="375"/>
      <c r="WNB103" s="375"/>
      <c r="WNC103" s="375"/>
      <c r="WND103" s="375"/>
      <c r="WNE103" s="375"/>
      <c r="WNF103" s="375"/>
      <c r="WNG103" s="375"/>
      <c r="WNH103" s="375"/>
      <c r="WNI103" s="375"/>
      <c r="WNJ103" s="375"/>
      <c r="WNK103" s="375"/>
      <c r="WNL103" s="375"/>
      <c r="WNM103" s="375"/>
      <c r="WNN103" s="375"/>
      <c r="WNO103" s="375"/>
      <c r="WNP103" s="375"/>
      <c r="WNQ103" s="375"/>
      <c r="WNR103" s="375"/>
      <c r="WNS103" s="375"/>
      <c r="WNT103" s="375"/>
      <c r="WNU103" s="375"/>
      <c r="WNV103" s="375"/>
      <c r="WNW103" s="375"/>
      <c r="WNX103" s="375"/>
      <c r="WNY103" s="375"/>
      <c r="WNZ103" s="375"/>
      <c r="WOA103" s="375"/>
      <c r="WOB103" s="375"/>
      <c r="WOC103" s="375"/>
      <c r="WOD103" s="375"/>
      <c r="WOE103" s="375"/>
      <c r="WOF103" s="375"/>
      <c r="WOG103" s="375"/>
      <c r="WOH103" s="375"/>
      <c r="WOI103" s="375"/>
      <c r="WOJ103" s="375"/>
      <c r="WOK103" s="375"/>
      <c r="WOL103" s="375"/>
      <c r="WOM103" s="375"/>
      <c r="WON103" s="375"/>
      <c r="WOO103" s="375"/>
      <c r="WOP103" s="375"/>
      <c r="WOQ103" s="375"/>
      <c r="WOR103" s="375"/>
      <c r="WOS103" s="375"/>
      <c r="WOT103" s="375"/>
      <c r="WOU103" s="375"/>
      <c r="WOV103" s="375"/>
      <c r="WOW103" s="375"/>
      <c r="WOX103" s="375"/>
      <c r="WOY103" s="375"/>
      <c r="WOZ103" s="375"/>
      <c r="WPA103" s="375"/>
      <c r="WPB103" s="375"/>
      <c r="WPC103" s="375"/>
      <c r="WPD103" s="375"/>
      <c r="WPE103" s="375"/>
      <c r="WPF103" s="375"/>
      <c r="WPG103" s="375"/>
      <c r="WPH103" s="375"/>
      <c r="WPI103" s="375"/>
      <c r="WPJ103" s="375"/>
      <c r="WPK103" s="375"/>
      <c r="WPL103" s="375"/>
      <c r="WPM103" s="375"/>
      <c r="WPN103" s="375"/>
      <c r="WPO103" s="375"/>
      <c r="WPP103" s="375"/>
      <c r="WPQ103" s="375"/>
      <c r="WPR103" s="375"/>
      <c r="WPS103" s="375"/>
      <c r="WPT103" s="375"/>
      <c r="WPU103" s="375"/>
      <c r="WPV103" s="375"/>
      <c r="WPW103" s="375"/>
      <c r="WPX103" s="375"/>
      <c r="WPY103" s="375"/>
      <c r="WPZ103" s="375"/>
      <c r="WQA103" s="375"/>
      <c r="WQB103" s="375"/>
      <c r="WQC103" s="375"/>
      <c r="WQD103" s="375"/>
      <c r="WQE103" s="375"/>
      <c r="WQF103" s="375"/>
      <c r="WQG103" s="375"/>
      <c r="WQH103" s="375"/>
      <c r="WQI103" s="375"/>
      <c r="WQJ103" s="375"/>
      <c r="WQK103" s="375"/>
      <c r="WQL103" s="375"/>
      <c r="WQM103" s="375"/>
      <c r="WQN103" s="375"/>
      <c r="WQO103" s="375"/>
      <c r="WQP103" s="375"/>
      <c r="WQQ103" s="375"/>
      <c r="WQR103" s="375"/>
      <c r="WQS103" s="375"/>
      <c r="WQT103" s="375"/>
      <c r="WQU103" s="375"/>
      <c r="WQV103" s="375"/>
      <c r="WQW103" s="375"/>
      <c r="WQX103" s="375"/>
      <c r="WQY103" s="375"/>
      <c r="WQZ103" s="375"/>
      <c r="WRA103" s="375"/>
      <c r="WRB103" s="375"/>
      <c r="WRC103" s="375"/>
      <c r="WRD103" s="375"/>
      <c r="WRE103" s="375"/>
      <c r="WRF103" s="375"/>
      <c r="WRG103" s="375"/>
      <c r="WRH103" s="375"/>
      <c r="WRI103" s="375"/>
      <c r="WRJ103" s="375"/>
      <c r="WRK103" s="375"/>
      <c r="WRL103" s="375"/>
      <c r="WRM103" s="375"/>
      <c r="WRN103" s="375"/>
      <c r="WRO103" s="375"/>
      <c r="WRP103" s="375"/>
      <c r="WRQ103" s="375"/>
      <c r="WRR103" s="375"/>
      <c r="WRS103" s="375"/>
      <c r="WRT103" s="375"/>
      <c r="WRU103" s="375"/>
      <c r="WRV103" s="375"/>
      <c r="WRW103" s="375"/>
      <c r="WRX103" s="375"/>
      <c r="WRY103" s="375"/>
      <c r="WRZ103" s="375"/>
      <c r="WSA103" s="375"/>
      <c r="WSB103" s="375"/>
      <c r="WSC103" s="375"/>
      <c r="WSD103" s="375"/>
      <c r="WSE103" s="375"/>
      <c r="WSF103" s="375"/>
      <c r="WSG103" s="375"/>
      <c r="WSH103" s="375"/>
      <c r="WSI103" s="375"/>
      <c r="WSJ103" s="375"/>
      <c r="WSK103" s="375"/>
      <c r="WSL103" s="375"/>
      <c r="WSM103" s="375"/>
      <c r="WSN103" s="375"/>
      <c r="WSO103" s="375"/>
      <c r="WSP103" s="375"/>
      <c r="WSQ103" s="375"/>
      <c r="WSR103" s="375"/>
      <c r="WSS103" s="375"/>
      <c r="WST103" s="375"/>
      <c r="WSU103" s="375"/>
      <c r="WSV103" s="375"/>
      <c r="WSW103" s="375"/>
      <c r="WSX103" s="375"/>
      <c r="WSY103" s="375"/>
      <c r="WSZ103" s="375"/>
      <c r="WTA103" s="375"/>
      <c r="WTB103" s="375"/>
      <c r="WTC103" s="375"/>
      <c r="WTD103" s="375"/>
      <c r="WTE103" s="375"/>
      <c r="WTF103" s="375"/>
      <c r="WTG103" s="375"/>
      <c r="WTH103" s="375"/>
      <c r="WTI103" s="375"/>
      <c r="WTJ103" s="375"/>
      <c r="WTK103" s="375"/>
      <c r="WTL103" s="375"/>
      <c r="WTM103" s="375"/>
      <c r="WTN103" s="375"/>
      <c r="WTO103" s="375"/>
      <c r="WTP103" s="375"/>
      <c r="WTQ103" s="375"/>
      <c r="WTR103" s="375"/>
      <c r="WTS103" s="375"/>
      <c r="WTT103" s="375"/>
      <c r="WTU103" s="375"/>
      <c r="WTV103" s="375"/>
      <c r="WTW103" s="375"/>
      <c r="WTX103" s="375"/>
      <c r="WTY103" s="375"/>
      <c r="WTZ103" s="375"/>
      <c r="WUA103" s="375"/>
      <c r="WUB103" s="375"/>
      <c r="WUC103" s="375"/>
      <c r="WUD103" s="375"/>
      <c r="WUE103" s="375"/>
      <c r="WUF103" s="375"/>
      <c r="WUG103" s="375"/>
      <c r="WUH103" s="375"/>
      <c r="WUI103" s="375"/>
      <c r="WUJ103" s="375"/>
      <c r="WUK103" s="375"/>
      <c r="WUL103" s="375"/>
      <c r="WUM103" s="375"/>
      <c r="WUN103" s="375"/>
      <c r="WUO103" s="375"/>
      <c r="WUP103" s="375"/>
      <c r="WUQ103" s="375"/>
      <c r="WUR103" s="375"/>
      <c r="WUS103" s="375"/>
      <c r="WUT103" s="375"/>
      <c r="WUU103" s="375"/>
      <c r="WUV103" s="375"/>
      <c r="WUW103" s="375"/>
      <c r="WUX103" s="375"/>
      <c r="WUY103" s="375"/>
      <c r="WUZ103" s="375"/>
      <c r="WVA103" s="375"/>
      <c r="WVB103" s="375"/>
      <c r="WVC103" s="375"/>
      <c r="WVD103" s="375"/>
      <c r="WVE103" s="375"/>
      <c r="WVF103" s="375"/>
      <c r="WVG103" s="375"/>
      <c r="WVH103" s="375"/>
      <c r="WVI103" s="375"/>
      <c r="WVJ103" s="375"/>
      <c r="WVK103" s="375"/>
      <c r="WVL103" s="375"/>
      <c r="WVM103" s="375"/>
      <c r="WVN103" s="375"/>
      <c r="WVO103" s="375"/>
      <c r="WVP103" s="375"/>
      <c r="WVQ103" s="375"/>
      <c r="WVR103" s="375"/>
      <c r="WVS103" s="375"/>
      <c r="WVT103" s="375"/>
      <c r="WVU103" s="375"/>
      <c r="WVV103" s="375"/>
      <c r="WVW103" s="375"/>
      <c r="WVX103" s="375"/>
      <c r="WVY103" s="375"/>
      <c r="WVZ103" s="375"/>
      <c r="WWA103" s="375"/>
      <c r="WWB103" s="375"/>
      <c r="WWC103" s="375"/>
      <c r="WWD103" s="375"/>
      <c r="WWE103" s="375"/>
      <c r="WWF103" s="375"/>
      <c r="WWG103" s="375"/>
      <c r="WWH103" s="375"/>
      <c r="WWI103" s="375"/>
      <c r="WWJ103" s="375"/>
      <c r="WWK103" s="375"/>
      <c r="WWL103" s="375"/>
      <c r="WWM103" s="375"/>
      <c r="WWN103" s="375"/>
      <c r="WWO103" s="375"/>
      <c r="WWP103" s="375"/>
      <c r="WWQ103" s="375"/>
      <c r="WWR103" s="375"/>
      <c r="WWS103" s="375"/>
      <c r="WWT103" s="375"/>
      <c r="WWU103" s="375"/>
      <c r="WWV103" s="375"/>
      <c r="WWW103" s="375"/>
      <c r="WWX103" s="375"/>
      <c r="WWY103" s="375"/>
      <c r="WWZ103" s="375"/>
      <c r="WXA103" s="375"/>
      <c r="WXB103" s="375"/>
      <c r="WXC103" s="375"/>
      <c r="WXD103" s="375"/>
      <c r="WXE103" s="375"/>
      <c r="WXF103" s="375"/>
      <c r="WXG103" s="375"/>
      <c r="WXH103" s="375"/>
      <c r="WXI103" s="375"/>
      <c r="WXJ103" s="375"/>
      <c r="WXK103" s="375"/>
      <c r="WXL103" s="375"/>
      <c r="WXM103" s="375"/>
      <c r="WXN103" s="375"/>
      <c r="WXO103" s="375"/>
      <c r="WXP103" s="375"/>
      <c r="WXQ103" s="375"/>
      <c r="WXR103" s="375"/>
      <c r="WXS103" s="375"/>
      <c r="WXT103" s="375"/>
      <c r="WXU103" s="375"/>
      <c r="WXV103" s="375"/>
      <c r="WXW103" s="375"/>
      <c r="WXX103" s="375"/>
      <c r="WXY103" s="375"/>
      <c r="WXZ103" s="375"/>
      <c r="WYA103" s="375"/>
      <c r="WYB103" s="375"/>
      <c r="WYC103" s="375"/>
      <c r="WYD103" s="375"/>
      <c r="WYE103" s="375"/>
      <c r="WYF103" s="375"/>
      <c r="WYG103" s="375"/>
      <c r="WYH103" s="375"/>
      <c r="WYI103" s="375"/>
      <c r="WYJ103" s="375"/>
      <c r="WYK103" s="375"/>
      <c r="WYL103" s="375"/>
      <c r="WYM103" s="375"/>
      <c r="WYN103" s="375"/>
      <c r="WYO103" s="375"/>
      <c r="WYP103" s="375"/>
      <c r="WYQ103" s="375"/>
      <c r="WYR103" s="375"/>
      <c r="WYS103" s="375"/>
      <c r="WYT103" s="375"/>
      <c r="WYU103" s="375"/>
      <c r="WYV103" s="375"/>
      <c r="WYW103" s="375"/>
      <c r="WYX103" s="375"/>
      <c r="WYY103" s="375"/>
      <c r="WYZ103" s="375"/>
      <c r="WZA103" s="375"/>
      <c r="WZB103" s="375"/>
      <c r="WZC103" s="375"/>
      <c r="WZD103" s="375"/>
      <c r="WZE103" s="375"/>
      <c r="WZF103" s="375"/>
      <c r="WZG103" s="375"/>
      <c r="WZH103" s="375"/>
      <c r="WZI103" s="375"/>
      <c r="WZJ103" s="375"/>
      <c r="WZK103" s="375"/>
      <c r="WZL103" s="375"/>
      <c r="WZM103" s="375"/>
      <c r="WZN103" s="375"/>
      <c r="WZO103" s="375"/>
      <c r="WZP103" s="375"/>
      <c r="WZQ103" s="375"/>
      <c r="WZR103" s="375"/>
      <c r="WZS103" s="375"/>
      <c r="WZT103" s="375"/>
      <c r="WZU103" s="375"/>
      <c r="WZV103" s="375"/>
      <c r="WZW103" s="375"/>
      <c r="WZX103" s="375"/>
      <c r="WZY103" s="375"/>
      <c r="WZZ103" s="375"/>
      <c r="XAA103" s="375"/>
      <c r="XAB103" s="375"/>
      <c r="XAC103" s="375"/>
      <c r="XAD103" s="375"/>
      <c r="XAE103" s="375"/>
      <c r="XAF103" s="375"/>
      <c r="XAG103" s="375"/>
      <c r="XAH103" s="375"/>
      <c r="XAI103" s="375"/>
      <c r="XAJ103" s="375"/>
      <c r="XAK103" s="375"/>
      <c r="XAL103" s="375"/>
      <c r="XAM103" s="375"/>
      <c r="XAN103" s="375"/>
      <c r="XAO103" s="375"/>
      <c r="XAP103" s="375"/>
      <c r="XAQ103" s="375"/>
      <c r="XAR103" s="375"/>
      <c r="XAS103" s="375"/>
      <c r="XAT103" s="375"/>
      <c r="XAU103" s="375"/>
      <c r="XAV103" s="375"/>
      <c r="XAW103" s="375"/>
      <c r="XAX103" s="375"/>
      <c r="XAY103" s="375"/>
      <c r="XAZ103" s="375"/>
      <c r="XBA103" s="375"/>
      <c r="XBB103" s="375"/>
      <c r="XBC103" s="375"/>
      <c r="XBD103" s="375"/>
      <c r="XBE103" s="375"/>
      <c r="XBF103" s="375"/>
      <c r="XBG103" s="375"/>
      <c r="XBH103" s="375"/>
      <c r="XBI103" s="375"/>
      <c r="XBJ103" s="375"/>
      <c r="XBK103" s="375"/>
      <c r="XBL103" s="375"/>
      <c r="XBM103" s="375"/>
      <c r="XBN103" s="375"/>
      <c r="XBO103" s="375"/>
      <c r="XBP103" s="375"/>
      <c r="XBQ103" s="375"/>
      <c r="XBR103" s="375"/>
      <c r="XBS103" s="375"/>
      <c r="XBT103" s="375"/>
      <c r="XBU103" s="375"/>
      <c r="XBV103" s="375"/>
      <c r="XBW103" s="375"/>
      <c r="XBX103" s="375"/>
      <c r="XBY103" s="375"/>
      <c r="XBZ103" s="375"/>
      <c r="XCA103" s="375"/>
      <c r="XCB103" s="375"/>
      <c r="XCC103" s="375"/>
      <c r="XCD103" s="375"/>
      <c r="XCE103" s="375"/>
      <c r="XCF103" s="375"/>
      <c r="XCG103" s="375"/>
      <c r="XCH103" s="375"/>
      <c r="XCI103" s="375"/>
      <c r="XCJ103" s="375"/>
      <c r="XCK103" s="375"/>
      <c r="XCL103" s="375"/>
      <c r="XCM103" s="375"/>
      <c r="XCN103" s="375"/>
      <c r="XCO103" s="375"/>
      <c r="XCP103" s="375"/>
      <c r="XCQ103" s="375"/>
      <c r="XCR103" s="375"/>
      <c r="XCS103" s="375"/>
      <c r="XCT103" s="375"/>
      <c r="XCU103" s="375"/>
      <c r="XCV103" s="375"/>
      <c r="XCW103" s="375"/>
      <c r="XCX103" s="375"/>
      <c r="XCY103" s="375"/>
      <c r="XCZ103" s="375"/>
      <c r="XDA103" s="375"/>
      <c r="XDB103" s="375"/>
      <c r="XDC103" s="375"/>
      <c r="XDD103" s="375"/>
      <c r="XDE103" s="375"/>
      <c r="XDF103" s="375"/>
      <c r="XDG103" s="375"/>
      <c r="XDH103" s="375"/>
      <c r="XDI103" s="375"/>
      <c r="XDJ103" s="375"/>
      <c r="XDK103" s="375"/>
      <c r="XDL103" s="375"/>
      <c r="XDM103" s="375"/>
      <c r="XDN103" s="375"/>
      <c r="XDO103" s="375"/>
      <c r="XDP103" s="375"/>
      <c r="XDQ103" s="375"/>
      <c r="XDR103" s="375"/>
      <c r="XDS103" s="375"/>
      <c r="XDT103" s="375"/>
      <c r="XDU103" s="375"/>
      <c r="XDV103" s="375"/>
      <c r="XDW103" s="375"/>
      <c r="XDX103" s="375"/>
      <c r="XDY103" s="375"/>
      <c r="XDZ103" s="375"/>
      <c r="XEA103" s="375"/>
      <c r="XEB103" s="375"/>
      <c r="XEC103" s="375"/>
      <c r="XED103" s="375"/>
      <c r="XEE103" s="375"/>
      <c r="XEF103" s="375"/>
      <c r="XEG103" s="375"/>
      <c r="XEH103" s="375"/>
      <c r="XEI103" s="375"/>
      <c r="XEJ103" s="375"/>
      <c r="XEK103" s="375"/>
      <c r="XEL103" s="375"/>
      <c r="XEM103" s="375"/>
      <c r="XEN103" s="375"/>
      <c r="XEO103" s="375"/>
      <c r="XEP103" s="375"/>
      <c r="XEQ103" s="375"/>
      <c r="XER103" s="375"/>
      <c r="XES103" s="375"/>
      <c r="XET103" s="375"/>
      <c r="XEU103" s="375"/>
      <c r="XEV103" s="375"/>
      <c r="XEW103" s="375"/>
    </row>
    <row r="104" s="346" customFormat="1" ht="24" spans="1:17">
      <c r="A104" s="47" t="s">
        <v>73</v>
      </c>
      <c r="B104" s="364"/>
      <c r="C104" s="365" t="s">
        <v>283</v>
      </c>
      <c r="D104" s="97" t="s">
        <v>288</v>
      </c>
      <c r="E104" s="365" t="s">
        <v>286</v>
      </c>
      <c r="F104" s="364" t="s">
        <v>477</v>
      </c>
      <c r="G104" s="367">
        <v>15</v>
      </c>
      <c r="H104" s="367">
        <v>15</v>
      </c>
      <c r="I104" s="367">
        <v>0.6</v>
      </c>
      <c r="J104" s="367">
        <v>0.6</v>
      </c>
      <c r="K104" s="47"/>
      <c r="L104" s="47"/>
      <c r="M104" s="47"/>
      <c r="N104" s="47"/>
      <c r="O104" s="47">
        <v>2018</v>
      </c>
      <c r="P104" s="47" t="s">
        <v>25</v>
      </c>
      <c r="Q104" s="47"/>
    </row>
    <row r="105" s="346" customFormat="1" ht="24" spans="1:17">
      <c r="A105" s="47" t="s">
        <v>73</v>
      </c>
      <c r="B105" s="364"/>
      <c r="C105" s="365" t="s">
        <v>283</v>
      </c>
      <c r="D105" s="97" t="s">
        <v>290</v>
      </c>
      <c r="E105" s="365" t="s">
        <v>286</v>
      </c>
      <c r="F105" s="364" t="s">
        <v>478</v>
      </c>
      <c r="G105" s="367">
        <v>18</v>
      </c>
      <c r="H105" s="367">
        <v>18</v>
      </c>
      <c r="I105" s="367">
        <v>0.5</v>
      </c>
      <c r="J105" s="367">
        <v>0.5</v>
      </c>
      <c r="K105" s="47"/>
      <c r="L105" s="47"/>
      <c r="M105" s="47"/>
      <c r="N105" s="47"/>
      <c r="O105" s="47">
        <v>2018</v>
      </c>
      <c r="P105" s="47" t="s">
        <v>25</v>
      </c>
      <c r="Q105" s="47"/>
    </row>
    <row r="106" s="346" customFormat="1" ht="24" spans="1:17">
      <c r="A106" s="47" t="s">
        <v>73</v>
      </c>
      <c r="B106" s="364"/>
      <c r="C106" s="365" t="s">
        <v>283</v>
      </c>
      <c r="D106" s="97" t="s">
        <v>292</v>
      </c>
      <c r="E106" s="365" t="s">
        <v>286</v>
      </c>
      <c r="F106" s="364" t="s">
        <v>479</v>
      </c>
      <c r="G106" s="367">
        <v>24</v>
      </c>
      <c r="H106" s="367">
        <v>24</v>
      </c>
      <c r="I106" s="367">
        <v>0.5</v>
      </c>
      <c r="J106" s="367">
        <v>0.5</v>
      </c>
      <c r="K106" s="47"/>
      <c r="L106" s="47"/>
      <c r="M106" s="47"/>
      <c r="N106" s="47"/>
      <c r="O106" s="47">
        <v>2018</v>
      </c>
      <c r="P106" s="47" t="s">
        <v>25</v>
      </c>
      <c r="Q106" s="47"/>
    </row>
    <row r="107" s="346" customFormat="1" ht="24" spans="1:17">
      <c r="A107" s="47" t="s">
        <v>73</v>
      </c>
      <c r="B107" s="364"/>
      <c r="C107" s="365" t="s">
        <v>283</v>
      </c>
      <c r="D107" s="97" t="s">
        <v>294</v>
      </c>
      <c r="E107" s="365" t="s">
        <v>286</v>
      </c>
      <c r="F107" s="364" t="s">
        <v>480</v>
      </c>
      <c r="G107" s="367">
        <v>30</v>
      </c>
      <c r="H107" s="367">
        <v>30</v>
      </c>
      <c r="I107" s="367">
        <v>1.2</v>
      </c>
      <c r="J107" s="367">
        <v>1.2</v>
      </c>
      <c r="K107" s="47"/>
      <c r="L107" s="47"/>
      <c r="M107" s="47"/>
      <c r="N107" s="47"/>
      <c r="O107" s="47">
        <v>2018</v>
      </c>
      <c r="P107" s="47" t="s">
        <v>25</v>
      </c>
      <c r="Q107" s="47"/>
    </row>
    <row r="108" s="346" customFormat="1" ht="24" spans="1:17">
      <c r="A108" s="47" t="s">
        <v>73</v>
      </c>
      <c r="B108" s="364"/>
      <c r="C108" s="365" t="s">
        <v>283</v>
      </c>
      <c r="D108" s="97" t="s">
        <v>296</v>
      </c>
      <c r="E108" s="365" t="s">
        <v>286</v>
      </c>
      <c r="F108" s="364" t="s">
        <v>481</v>
      </c>
      <c r="G108" s="367">
        <v>51</v>
      </c>
      <c r="H108" s="367">
        <v>51</v>
      </c>
      <c r="I108" s="367">
        <v>2.4</v>
      </c>
      <c r="J108" s="367">
        <v>2.4</v>
      </c>
      <c r="K108" s="47"/>
      <c r="L108" s="47"/>
      <c r="M108" s="47"/>
      <c r="N108" s="47"/>
      <c r="O108" s="47">
        <v>2018</v>
      </c>
      <c r="P108" s="47" t="s">
        <v>25</v>
      </c>
      <c r="Q108" s="47"/>
    </row>
    <row r="109" s="346" customFormat="1" ht="24" spans="1:17">
      <c r="A109" s="47" t="s">
        <v>73</v>
      </c>
      <c r="B109" s="364"/>
      <c r="C109" s="365" t="s">
        <v>283</v>
      </c>
      <c r="D109" s="97" t="s">
        <v>298</v>
      </c>
      <c r="E109" s="365" t="s">
        <v>286</v>
      </c>
      <c r="F109" s="364" t="s">
        <v>482</v>
      </c>
      <c r="G109" s="367">
        <v>45</v>
      </c>
      <c r="H109" s="367">
        <v>45</v>
      </c>
      <c r="I109" s="367">
        <v>2.4</v>
      </c>
      <c r="J109" s="367">
        <v>2.4</v>
      </c>
      <c r="K109" s="47"/>
      <c r="L109" s="47"/>
      <c r="M109" s="47"/>
      <c r="N109" s="47"/>
      <c r="O109" s="47">
        <v>2018</v>
      </c>
      <c r="P109" s="47" t="s">
        <v>25</v>
      </c>
      <c r="Q109" s="47"/>
    </row>
    <row r="110" s="346" customFormat="1" ht="24" spans="1:17">
      <c r="A110" s="47" t="s">
        <v>73</v>
      </c>
      <c r="B110" s="364"/>
      <c r="C110" s="365" t="s">
        <v>283</v>
      </c>
      <c r="D110" s="97" t="s">
        <v>300</v>
      </c>
      <c r="E110" s="365" t="s">
        <v>286</v>
      </c>
      <c r="F110" s="364" t="s">
        <v>480</v>
      </c>
      <c r="G110" s="367">
        <v>18</v>
      </c>
      <c r="H110" s="367">
        <v>18</v>
      </c>
      <c r="I110" s="367">
        <v>1</v>
      </c>
      <c r="J110" s="367">
        <v>1</v>
      </c>
      <c r="K110" s="47"/>
      <c r="L110" s="47"/>
      <c r="M110" s="47"/>
      <c r="N110" s="47"/>
      <c r="O110" s="47">
        <v>2018</v>
      </c>
      <c r="P110" s="47" t="s">
        <v>25</v>
      </c>
      <c r="Q110" s="47"/>
    </row>
    <row r="111" s="346" customFormat="1" ht="24" spans="1:17">
      <c r="A111" s="47" t="s">
        <v>73</v>
      </c>
      <c r="B111" s="364"/>
      <c r="C111" s="365" t="s">
        <v>283</v>
      </c>
      <c r="D111" s="97" t="s">
        <v>302</v>
      </c>
      <c r="E111" s="365" t="s">
        <v>286</v>
      </c>
      <c r="F111" s="364" t="s">
        <v>483</v>
      </c>
      <c r="G111" s="367">
        <v>51</v>
      </c>
      <c r="H111" s="367">
        <v>51</v>
      </c>
      <c r="I111" s="367">
        <v>2.7</v>
      </c>
      <c r="J111" s="367">
        <v>2.7</v>
      </c>
      <c r="K111" s="47"/>
      <c r="L111" s="47"/>
      <c r="M111" s="47"/>
      <c r="N111" s="47"/>
      <c r="O111" s="47">
        <v>2018</v>
      </c>
      <c r="P111" s="47" t="s">
        <v>25</v>
      </c>
      <c r="Q111" s="47"/>
    </row>
    <row r="112" s="346" customFormat="1" ht="24" spans="1:17">
      <c r="A112" s="47" t="s">
        <v>73</v>
      </c>
      <c r="B112" s="364"/>
      <c r="C112" s="365" t="s">
        <v>283</v>
      </c>
      <c r="D112" s="97" t="s">
        <v>304</v>
      </c>
      <c r="E112" s="365" t="s">
        <v>286</v>
      </c>
      <c r="F112" s="364" t="s">
        <v>484</v>
      </c>
      <c r="G112" s="367">
        <v>45</v>
      </c>
      <c r="H112" s="367">
        <v>45</v>
      </c>
      <c r="I112" s="367">
        <v>1.6</v>
      </c>
      <c r="J112" s="367">
        <v>1.6</v>
      </c>
      <c r="K112" s="47"/>
      <c r="L112" s="47"/>
      <c r="M112" s="47"/>
      <c r="N112" s="47"/>
      <c r="O112" s="47">
        <v>2018</v>
      </c>
      <c r="P112" s="47" t="s">
        <v>25</v>
      </c>
      <c r="Q112" s="47"/>
    </row>
    <row r="113" s="346" customFormat="1" ht="24" spans="1:17">
      <c r="A113" s="47" t="s">
        <v>73</v>
      </c>
      <c r="B113" s="364"/>
      <c r="C113" s="365" t="s">
        <v>283</v>
      </c>
      <c r="D113" s="97" t="s">
        <v>306</v>
      </c>
      <c r="E113" s="365" t="s">
        <v>286</v>
      </c>
      <c r="F113" s="364" t="s">
        <v>485</v>
      </c>
      <c r="G113" s="367">
        <v>12</v>
      </c>
      <c r="H113" s="367">
        <v>12</v>
      </c>
      <c r="I113" s="367">
        <v>0.4</v>
      </c>
      <c r="J113" s="367">
        <v>0.4</v>
      </c>
      <c r="K113" s="47"/>
      <c r="L113" s="47"/>
      <c r="M113" s="47"/>
      <c r="N113" s="47"/>
      <c r="O113" s="47">
        <v>2018</v>
      </c>
      <c r="P113" s="47" t="s">
        <v>25</v>
      </c>
      <c r="Q113" s="47"/>
    </row>
    <row r="114" s="346" customFormat="1" ht="24" spans="1:17">
      <c r="A114" s="47" t="s">
        <v>73</v>
      </c>
      <c r="B114" s="364"/>
      <c r="C114" s="365" t="s">
        <v>283</v>
      </c>
      <c r="D114" s="97" t="s">
        <v>308</v>
      </c>
      <c r="E114" s="365" t="s">
        <v>286</v>
      </c>
      <c r="F114" s="364" t="s">
        <v>486</v>
      </c>
      <c r="G114" s="367">
        <v>30</v>
      </c>
      <c r="H114" s="367">
        <v>30</v>
      </c>
      <c r="I114" s="367">
        <v>0.8</v>
      </c>
      <c r="J114" s="367">
        <v>0.8</v>
      </c>
      <c r="K114" s="47"/>
      <c r="L114" s="47"/>
      <c r="M114" s="47"/>
      <c r="N114" s="47"/>
      <c r="O114" s="47">
        <v>2018</v>
      </c>
      <c r="P114" s="47" t="s">
        <v>25</v>
      </c>
      <c r="Q114" s="47"/>
    </row>
    <row r="115" s="346" customFormat="1" ht="24" spans="1:17">
      <c r="A115" s="47" t="s">
        <v>73</v>
      </c>
      <c r="B115" s="364"/>
      <c r="C115" s="365" t="s">
        <v>283</v>
      </c>
      <c r="D115" s="97" t="s">
        <v>310</v>
      </c>
      <c r="E115" s="365" t="s">
        <v>286</v>
      </c>
      <c r="F115" s="364" t="s">
        <v>487</v>
      </c>
      <c r="G115" s="367">
        <v>24</v>
      </c>
      <c r="H115" s="367">
        <v>24</v>
      </c>
      <c r="I115" s="367">
        <v>1.2</v>
      </c>
      <c r="J115" s="367">
        <v>1.2</v>
      </c>
      <c r="K115" s="47"/>
      <c r="L115" s="47"/>
      <c r="M115" s="47"/>
      <c r="N115" s="47"/>
      <c r="O115" s="47">
        <v>2018</v>
      </c>
      <c r="P115" s="47" t="s">
        <v>25</v>
      </c>
      <c r="Q115" s="47"/>
    </row>
    <row r="116" s="346" customFormat="1" ht="24" spans="1:17">
      <c r="A116" s="47" t="s">
        <v>73</v>
      </c>
      <c r="B116" s="364"/>
      <c r="C116" s="365" t="s">
        <v>283</v>
      </c>
      <c r="D116" s="97" t="s">
        <v>314</v>
      </c>
      <c r="E116" s="365" t="s">
        <v>286</v>
      </c>
      <c r="F116" s="364" t="s">
        <v>488</v>
      </c>
      <c r="G116" s="367">
        <v>9</v>
      </c>
      <c r="H116" s="367">
        <v>9</v>
      </c>
      <c r="I116" s="367">
        <v>0.15</v>
      </c>
      <c r="J116" s="367">
        <v>0.15</v>
      </c>
      <c r="K116" s="47"/>
      <c r="L116" s="47"/>
      <c r="M116" s="47"/>
      <c r="N116" s="47"/>
      <c r="O116" s="47">
        <v>2018</v>
      </c>
      <c r="P116" s="47" t="s">
        <v>25</v>
      </c>
      <c r="Q116" s="47"/>
    </row>
    <row r="117" s="346" customFormat="1" ht="24" spans="1:17">
      <c r="A117" s="47" t="s">
        <v>73</v>
      </c>
      <c r="B117" s="364"/>
      <c r="C117" s="365" t="s">
        <v>283</v>
      </c>
      <c r="D117" s="97" t="s">
        <v>316</v>
      </c>
      <c r="E117" s="365" t="s">
        <v>286</v>
      </c>
      <c r="F117" s="364" t="s">
        <v>489</v>
      </c>
      <c r="G117" s="367">
        <v>60</v>
      </c>
      <c r="H117" s="367">
        <v>60</v>
      </c>
      <c r="I117" s="367">
        <v>3.1</v>
      </c>
      <c r="J117" s="367">
        <v>3.1</v>
      </c>
      <c r="K117" s="47"/>
      <c r="L117" s="47"/>
      <c r="M117" s="47"/>
      <c r="N117" s="47"/>
      <c r="O117" s="47">
        <v>2018</v>
      </c>
      <c r="P117" s="47" t="s">
        <v>25</v>
      </c>
      <c r="Q117" s="47"/>
    </row>
    <row r="118" s="346" customFormat="1" ht="24" spans="1:17">
      <c r="A118" s="47" t="s">
        <v>73</v>
      </c>
      <c r="B118" s="364"/>
      <c r="C118" s="365" t="s">
        <v>283</v>
      </c>
      <c r="D118" s="97" t="s">
        <v>318</v>
      </c>
      <c r="E118" s="365" t="s">
        <v>286</v>
      </c>
      <c r="F118" s="364" t="s">
        <v>490</v>
      </c>
      <c r="G118" s="367">
        <v>18</v>
      </c>
      <c r="H118" s="367">
        <v>18</v>
      </c>
      <c r="I118" s="367">
        <v>0.3</v>
      </c>
      <c r="J118" s="367">
        <v>0.3</v>
      </c>
      <c r="K118" s="47"/>
      <c r="L118" s="47"/>
      <c r="M118" s="47"/>
      <c r="N118" s="47"/>
      <c r="O118" s="47">
        <v>2018</v>
      </c>
      <c r="P118" s="47" t="s">
        <v>25</v>
      </c>
      <c r="Q118" s="47"/>
    </row>
    <row r="119" s="346" customFormat="1" ht="24" spans="1:17">
      <c r="A119" s="47" t="s">
        <v>73</v>
      </c>
      <c r="B119" s="364"/>
      <c r="C119" s="365" t="s">
        <v>283</v>
      </c>
      <c r="D119" s="97" t="s">
        <v>320</v>
      </c>
      <c r="E119" s="365" t="s">
        <v>286</v>
      </c>
      <c r="F119" s="364" t="s">
        <v>491</v>
      </c>
      <c r="G119" s="367">
        <v>12</v>
      </c>
      <c r="H119" s="367">
        <v>12</v>
      </c>
      <c r="I119" s="367">
        <v>0.3</v>
      </c>
      <c r="J119" s="367">
        <v>0.3</v>
      </c>
      <c r="K119" s="47"/>
      <c r="L119" s="47"/>
      <c r="M119" s="47"/>
      <c r="N119" s="47"/>
      <c r="O119" s="47">
        <v>2018</v>
      </c>
      <c r="P119" s="47" t="s">
        <v>25</v>
      </c>
      <c r="Q119" s="47"/>
    </row>
    <row r="120" s="346" customFormat="1" ht="24" spans="1:17">
      <c r="A120" s="47" t="s">
        <v>73</v>
      </c>
      <c r="B120" s="364"/>
      <c r="C120" s="365" t="s">
        <v>283</v>
      </c>
      <c r="D120" s="97" t="s">
        <v>322</v>
      </c>
      <c r="E120" s="365" t="s">
        <v>286</v>
      </c>
      <c r="F120" s="364" t="s">
        <v>492</v>
      </c>
      <c r="G120" s="367">
        <v>15</v>
      </c>
      <c r="H120" s="367">
        <v>15</v>
      </c>
      <c r="I120" s="367">
        <v>0.4</v>
      </c>
      <c r="J120" s="367">
        <v>0.4</v>
      </c>
      <c r="K120" s="47"/>
      <c r="L120" s="47"/>
      <c r="M120" s="47"/>
      <c r="N120" s="47"/>
      <c r="O120" s="47">
        <v>2018</v>
      </c>
      <c r="P120" s="47" t="s">
        <v>25</v>
      </c>
      <c r="Q120" s="47"/>
    </row>
    <row r="121" s="346" customFormat="1" ht="24" spans="1:17">
      <c r="A121" s="47" t="s">
        <v>73</v>
      </c>
      <c r="B121" s="364"/>
      <c r="C121" s="365" t="s">
        <v>283</v>
      </c>
      <c r="D121" s="97" t="s">
        <v>324</v>
      </c>
      <c r="E121" s="365" t="s">
        <v>286</v>
      </c>
      <c r="F121" s="364" t="s">
        <v>493</v>
      </c>
      <c r="G121" s="367">
        <v>33</v>
      </c>
      <c r="H121" s="367">
        <v>33</v>
      </c>
      <c r="I121" s="367">
        <v>1.6</v>
      </c>
      <c r="J121" s="367">
        <v>1.6</v>
      </c>
      <c r="K121" s="47"/>
      <c r="L121" s="47"/>
      <c r="M121" s="47"/>
      <c r="N121" s="47"/>
      <c r="O121" s="47">
        <v>2018</v>
      </c>
      <c r="P121" s="47" t="s">
        <v>25</v>
      </c>
      <c r="Q121" s="47"/>
    </row>
    <row r="122" s="346" customFormat="1" ht="24" spans="1:17">
      <c r="A122" s="47" t="s">
        <v>73</v>
      </c>
      <c r="B122" s="364"/>
      <c r="C122" s="365" t="s">
        <v>283</v>
      </c>
      <c r="D122" s="97" t="s">
        <v>326</v>
      </c>
      <c r="E122" s="365" t="s">
        <v>286</v>
      </c>
      <c r="F122" s="364" t="s">
        <v>494</v>
      </c>
      <c r="G122" s="367">
        <v>6</v>
      </c>
      <c r="H122" s="367">
        <v>6</v>
      </c>
      <c r="I122" s="367">
        <v>0.3</v>
      </c>
      <c r="J122" s="367">
        <v>0.3</v>
      </c>
      <c r="K122" s="47"/>
      <c r="L122" s="47"/>
      <c r="M122" s="47"/>
      <c r="N122" s="47"/>
      <c r="O122" s="47">
        <v>2018</v>
      </c>
      <c r="P122" s="47" t="s">
        <v>25</v>
      </c>
      <c r="Q122" s="47"/>
    </row>
    <row r="123" s="346" customFormat="1" ht="24" spans="1:17">
      <c r="A123" s="47" t="s">
        <v>73</v>
      </c>
      <c r="B123" s="364"/>
      <c r="C123" s="365" t="s">
        <v>283</v>
      </c>
      <c r="D123" s="97" t="s">
        <v>328</v>
      </c>
      <c r="E123" s="365" t="s">
        <v>286</v>
      </c>
      <c r="F123" s="364" t="s">
        <v>495</v>
      </c>
      <c r="G123" s="367">
        <v>12</v>
      </c>
      <c r="H123" s="367">
        <v>12</v>
      </c>
      <c r="I123" s="367">
        <v>0.48</v>
      </c>
      <c r="J123" s="367">
        <v>0.48</v>
      </c>
      <c r="K123" s="47"/>
      <c r="L123" s="47"/>
      <c r="M123" s="47"/>
      <c r="N123" s="47"/>
      <c r="O123" s="47">
        <v>2018</v>
      </c>
      <c r="P123" s="47" t="s">
        <v>25</v>
      </c>
      <c r="Q123" s="47"/>
    </row>
    <row r="124" s="346" customFormat="1" ht="24" spans="1:17">
      <c r="A124" s="47" t="s">
        <v>73</v>
      </c>
      <c r="B124" s="364"/>
      <c r="C124" s="365" t="s">
        <v>283</v>
      </c>
      <c r="D124" s="97" t="s">
        <v>330</v>
      </c>
      <c r="E124" s="365" t="s">
        <v>286</v>
      </c>
      <c r="F124" s="364" t="s">
        <v>496</v>
      </c>
      <c r="G124" s="367">
        <v>3</v>
      </c>
      <c r="H124" s="367">
        <v>3</v>
      </c>
      <c r="I124" s="367">
        <v>0.07</v>
      </c>
      <c r="J124" s="367">
        <v>0.07</v>
      </c>
      <c r="K124" s="47"/>
      <c r="L124" s="47"/>
      <c r="M124" s="47"/>
      <c r="N124" s="47"/>
      <c r="O124" s="47">
        <v>2018</v>
      </c>
      <c r="P124" s="47" t="s">
        <v>25</v>
      </c>
      <c r="Q124" s="47"/>
    </row>
    <row r="125" s="346" customFormat="1" ht="24" spans="1:17">
      <c r="A125" s="47" t="s">
        <v>73</v>
      </c>
      <c r="B125" s="364"/>
      <c r="C125" s="365" t="s">
        <v>283</v>
      </c>
      <c r="D125" s="97" t="s">
        <v>332</v>
      </c>
      <c r="E125" s="365" t="s">
        <v>286</v>
      </c>
      <c r="F125" s="364" t="s">
        <v>497</v>
      </c>
      <c r="G125" s="367">
        <v>18</v>
      </c>
      <c r="H125" s="367">
        <v>18</v>
      </c>
      <c r="I125" s="367">
        <v>0.85</v>
      </c>
      <c r="J125" s="367">
        <v>0.85</v>
      </c>
      <c r="K125" s="47"/>
      <c r="L125" s="47"/>
      <c r="M125" s="47"/>
      <c r="N125" s="47"/>
      <c r="O125" s="47">
        <v>2018</v>
      </c>
      <c r="P125" s="47" t="s">
        <v>25</v>
      </c>
      <c r="Q125" s="47"/>
    </row>
    <row r="126" s="346" customFormat="1" ht="24" spans="1:17">
      <c r="A126" s="47" t="s">
        <v>73</v>
      </c>
      <c r="B126" s="364"/>
      <c r="C126" s="365" t="s">
        <v>283</v>
      </c>
      <c r="D126" s="97" t="s">
        <v>498</v>
      </c>
      <c r="E126" s="365" t="s">
        <v>286</v>
      </c>
      <c r="F126" s="364" t="s">
        <v>499</v>
      </c>
      <c r="G126" s="367">
        <v>72</v>
      </c>
      <c r="H126" s="367">
        <v>72</v>
      </c>
      <c r="I126" s="367">
        <v>4.3425</v>
      </c>
      <c r="J126" s="367">
        <v>4.3425</v>
      </c>
      <c r="K126" s="47"/>
      <c r="L126" s="47"/>
      <c r="M126" s="47"/>
      <c r="N126" s="47"/>
      <c r="O126" s="47">
        <v>2018</v>
      </c>
      <c r="P126" s="47" t="s">
        <v>25</v>
      </c>
      <c r="Q126" s="47"/>
    </row>
    <row r="127" s="346" customFormat="1" ht="24" spans="1:17">
      <c r="A127" s="47" t="s">
        <v>73</v>
      </c>
      <c r="B127" s="364"/>
      <c r="C127" s="365" t="s">
        <v>283</v>
      </c>
      <c r="D127" s="97" t="s">
        <v>334</v>
      </c>
      <c r="E127" s="365" t="s">
        <v>286</v>
      </c>
      <c r="F127" s="364" t="s">
        <v>500</v>
      </c>
      <c r="G127" s="367">
        <v>105</v>
      </c>
      <c r="H127" s="367">
        <v>105</v>
      </c>
      <c r="I127" s="367">
        <v>5</v>
      </c>
      <c r="J127" s="367">
        <v>5</v>
      </c>
      <c r="K127" s="47"/>
      <c r="L127" s="47"/>
      <c r="M127" s="47"/>
      <c r="N127" s="47"/>
      <c r="O127" s="47">
        <v>2018</v>
      </c>
      <c r="P127" s="47" t="s">
        <v>25</v>
      </c>
      <c r="Q127" s="47"/>
    </row>
    <row r="128" s="346" customFormat="1" ht="24" spans="1:17">
      <c r="A128" s="47" t="s">
        <v>73</v>
      </c>
      <c r="B128" s="364"/>
      <c r="C128" s="365" t="s">
        <v>283</v>
      </c>
      <c r="D128" s="97" t="s">
        <v>336</v>
      </c>
      <c r="E128" s="365" t="s">
        <v>286</v>
      </c>
      <c r="F128" s="364" t="s">
        <v>501</v>
      </c>
      <c r="G128" s="367">
        <v>45</v>
      </c>
      <c r="H128" s="367">
        <v>45</v>
      </c>
      <c r="I128" s="367">
        <v>3.075</v>
      </c>
      <c r="J128" s="367">
        <v>3.075</v>
      </c>
      <c r="K128" s="47"/>
      <c r="L128" s="47"/>
      <c r="M128" s="47"/>
      <c r="N128" s="47"/>
      <c r="O128" s="47">
        <v>2018</v>
      </c>
      <c r="P128" s="47" t="s">
        <v>25</v>
      </c>
      <c r="Q128" s="47"/>
    </row>
    <row r="129" s="346" customFormat="1" ht="24" spans="1:17">
      <c r="A129" s="47" t="s">
        <v>73</v>
      </c>
      <c r="B129" s="364"/>
      <c r="C129" s="365" t="s">
        <v>283</v>
      </c>
      <c r="D129" s="97" t="s">
        <v>502</v>
      </c>
      <c r="E129" s="365" t="s">
        <v>286</v>
      </c>
      <c r="F129" s="364" t="s">
        <v>503</v>
      </c>
      <c r="G129" s="367">
        <v>9</v>
      </c>
      <c r="H129" s="367">
        <v>9</v>
      </c>
      <c r="I129" s="367">
        <v>0.66</v>
      </c>
      <c r="J129" s="367">
        <v>0.66</v>
      </c>
      <c r="K129" s="47"/>
      <c r="L129" s="47"/>
      <c r="M129" s="47"/>
      <c r="N129" s="47"/>
      <c r="O129" s="47">
        <v>2018</v>
      </c>
      <c r="P129" s="47" t="s">
        <v>25</v>
      </c>
      <c r="Q129" s="47"/>
    </row>
    <row r="130" s="346" customFormat="1" ht="24" spans="1:17">
      <c r="A130" s="47" t="s">
        <v>73</v>
      </c>
      <c r="B130" s="364"/>
      <c r="C130" s="365" t="s">
        <v>283</v>
      </c>
      <c r="D130" s="97" t="s">
        <v>504</v>
      </c>
      <c r="E130" s="365" t="s">
        <v>286</v>
      </c>
      <c r="F130" s="364" t="s">
        <v>505</v>
      </c>
      <c r="G130" s="367">
        <v>15</v>
      </c>
      <c r="H130" s="367">
        <v>15</v>
      </c>
      <c r="I130" s="367">
        <v>0.845</v>
      </c>
      <c r="J130" s="367">
        <v>0.845</v>
      </c>
      <c r="K130" s="47"/>
      <c r="L130" s="47"/>
      <c r="M130" s="47"/>
      <c r="N130" s="47"/>
      <c r="O130" s="47">
        <v>2018</v>
      </c>
      <c r="P130" s="47" t="s">
        <v>25</v>
      </c>
      <c r="Q130" s="47"/>
    </row>
    <row r="131" s="346" customFormat="1" ht="24" spans="1:17">
      <c r="A131" s="47" t="s">
        <v>73</v>
      </c>
      <c r="B131" s="364"/>
      <c r="C131" s="365" t="s">
        <v>283</v>
      </c>
      <c r="D131" s="97" t="s">
        <v>506</v>
      </c>
      <c r="E131" s="365" t="s">
        <v>286</v>
      </c>
      <c r="F131" s="364" t="s">
        <v>507</v>
      </c>
      <c r="G131" s="367">
        <v>6</v>
      </c>
      <c r="H131" s="367">
        <v>6</v>
      </c>
      <c r="I131" s="367">
        <v>0.6</v>
      </c>
      <c r="J131" s="367">
        <v>0.6</v>
      </c>
      <c r="K131" s="47"/>
      <c r="L131" s="47"/>
      <c r="M131" s="47"/>
      <c r="N131" s="47"/>
      <c r="O131" s="47">
        <v>2018</v>
      </c>
      <c r="P131" s="47" t="s">
        <v>25</v>
      </c>
      <c r="Q131" s="47"/>
    </row>
    <row r="132" s="346" customFormat="1" ht="24" spans="1:17">
      <c r="A132" s="47" t="s">
        <v>73</v>
      </c>
      <c r="B132" s="364"/>
      <c r="C132" s="365" t="s">
        <v>283</v>
      </c>
      <c r="D132" s="97" t="s">
        <v>338</v>
      </c>
      <c r="E132" s="365" t="s">
        <v>286</v>
      </c>
      <c r="F132" s="364" t="s">
        <v>508</v>
      </c>
      <c r="G132" s="367">
        <v>6</v>
      </c>
      <c r="H132" s="367">
        <v>6</v>
      </c>
      <c r="I132" s="367">
        <v>0.3</v>
      </c>
      <c r="J132" s="367">
        <v>0.3</v>
      </c>
      <c r="K132" s="47"/>
      <c r="L132" s="47"/>
      <c r="M132" s="47"/>
      <c r="N132" s="47"/>
      <c r="O132" s="47">
        <v>2018</v>
      </c>
      <c r="P132" s="47" t="s">
        <v>25</v>
      </c>
      <c r="Q132" s="47"/>
    </row>
    <row r="133" s="346" customFormat="1" ht="24" spans="1:17">
      <c r="A133" s="47" t="s">
        <v>73</v>
      </c>
      <c r="B133" s="364"/>
      <c r="C133" s="365" t="s">
        <v>283</v>
      </c>
      <c r="D133" s="97" t="s">
        <v>340</v>
      </c>
      <c r="E133" s="365" t="s">
        <v>286</v>
      </c>
      <c r="F133" s="364" t="s">
        <v>509</v>
      </c>
      <c r="G133" s="367">
        <v>30</v>
      </c>
      <c r="H133" s="367">
        <v>30</v>
      </c>
      <c r="I133" s="367">
        <v>1.435</v>
      </c>
      <c r="J133" s="367">
        <v>1.435</v>
      </c>
      <c r="K133" s="47"/>
      <c r="L133" s="47"/>
      <c r="M133" s="47"/>
      <c r="N133" s="47"/>
      <c r="O133" s="47">
        <v>2018</v>
      </c>
      <c r="P133" s="47" t="s">
        <v>25</v>
      </c>
      <c r="Q133" s="47"/>
    </row>
    <row r="134" s="346" customFormat="1" ht="24" spans="1:17">
      <c r="A134" s="47" t="s">
        <v>73</v>
      </c>
      <c r="B134" s="364"/>
      <c r="C134" s="365" t="s">
        <v>283</v>
      </c>
      <c r="D134" s="97" t="s">
        <v>342</v>
      </c>
      <c r="E134" s="365" t="s">
        <v>286</v>
      </c>
      <c r="F134" s="364" t="s">
        <v>510</v>
      </c>
      <c r="G134" s="367">
        <v>24</v>
      </c>
      <c r="H134" s="367">
        <v>24</v>
      </c>
      <c r="I134" s="367">
        <v>1.2</v>
      </c>
      <c r="J134" s="367">
        <v>1.2</v>
      </c>
      <c r="K134" s="47"/>
      <c r="L134" s="47"/>
      <c r="M134" s="47"/>
      <c r="N134" s="47"/>
      <c r="O134" s="47">
        <v>2018</v>
      </c>
      <c r="P134" s="47" t="s">
        <v>25</v>
      </c>
      <c r="Q134" s="47"/>
    </row>
    <row r="135" s="346" customFormat="1" ht="24" spans="1:17">
      <c r="A135" s="47" t="s">
        <v>73</v>
      </c>
      <c r="B135" s="364"/>
      <c r="C135" s="365" t="s">
        <v>283</v>
      </c>
      <c r="D135" s="97" t="s">
        <v>344</v>
      </c>
      <c r="E135" s="365" t="s">
        <v>286</v>
      </c>
      <c r="F135" s="364" t="s">
        <v>511</v>
      </c>
      <c r="G135" s="367">
        <v>48</v>
      </c>
      <c r="H135" s="367">
        <v>48</v>
      </c>
      <c r="I135" s="367">
        <v>2.9</v>
      </c>
      <c r="J135" s="367">
        <v>2.9</v>
      </c>
      <c r="K135" s="47"/>
      <c r="L135" s="47"/>
      <c r="M135" s="47"/>
      <c r="N135" s="47"/>
      <c r="O135" s="47">
        <v>2018</v>
      </c>
      <c r="P135" s="47" t="s">
        <v>25</v>
      </c>
      <c r="Q135" s="47"/>
    </row>
    <row r="136" s="346" customFormat="1" ht="24" spans="1:17">
      <c r="A136" s="47" t="s">
        <v>73</v>
      </c>
      <c r="B136" s="364"/>
      <c r="C136" s="365" t="s">
        <v>283</v>
      </c>
      <c r="D136" s="97" t="s">
        <v>346</v>
      </c>
      <c r="E136" s="365" t="s">
        <v>286</v>
      </c>
      <c r="F136" s="364" t="s">
        <v>512</v>
      </c>
      <c r="G136" s="367">
        <v>45</v>
      </c>
      <c r="H136" s="367">
        <v>45</v>
      </c>
      <c r="I136" s="367">
        <v>2.2</v>
      </c>
      <c r="J136" s="367">
        <v>2.2</v>
      </c>
      <c r="K136" s="47"/>
      <c r="L136" s="47"/>
      <c r="M136" s="47"/>
      <c r="N136" s="47"/>
      <c r="O136" s="47">
        <v>2018</v>
      </c>
      <c r="P136" s="47" t="s">
        <v>25</v>
      </c>
      <c r="Q136" s="47"/>
    </row>
    <row r="137" s="346" customFormat="1" ht="24" spans="1:17">
      <c r="A137" s="47" t="s">
        <v>73</v>
      </c>
      <c r="B137" s="364"/>
      <c r="C137" s="365" t="s">
        <v>283</v>
      </c>
      <c r="D137" s="97" t="s">
        <v>348</v>
      </c>
      <c r="E137" s="365" t="s">
        <v>286</v>
      </c>
      <c r="F137" s="364" t="s">
        <v>513</v>
      </c>
      <c r="G137" s="367">
        <v>30</v>
      </c>
      <c r="H137" s="367">
        <v>30</v>
      </c>
      <c r="I137" s="367">
        <v>2</v>
      </c>
      <c r="J137" s="367">
        <v>2</v>
      </c>
      <c r="K137" s="47"/>
      <c r="L137" s="47"/>
      <c r="M137" s="47"/>
      <c r="N137" s="47"/>
      <c r="O137" s="47">
        <v>2018</v>
      </c>
      <c r="P137" s="47" t="s">
        <v>25</v>
      </c>
      <c r="Q137" s="47"/>
    </row>
    <row r="138" s="346" customFormat="1" ht="24" spans="1:17">
      <c r="A138" s="47" t="s">
        <v>73</v>
      </c>
      <c r="B138" s="364"/>
      <c r="C138" s="365" t="s">
        <v>283</v>
      </c>
      <c r="D138" s="97" t="s">
        <v>350</v>
      </c>
      <c r="E138" s="365" t="s">
        <v>286</v>
      </c>
      <c r="F138" s="364" t="s">
        <v>514</v>
      </c>
      <c r="G138" s="367">
        <v>18</v>
      </c>
      <c r="H138" s="367">
        <v>18</v>
      </c>
      <c r="I138" s="367">
        <v>1.3</v>
      </c>
      <c r="J138" s="367">
        <v>1.3</v>
      </c>
      <c r="K138" s="47"/>
      <c r="L138" s="47"/>
      <c r="M138" s="47"/>
      <c r="N138" s="47"/>
      <c r="O138" s="47">
        <v>2018</v>
      </c>
      <c r="P138" s="47" t="s">
        <v>25</v>
      </c>
      <c r="Q138" s="47"/>
    </row>
    <row r="139" s="346" customFormat="1" ht="24" spans="1:17">
      <c r="A139" s="47" t="s">
        <v>73</v>
      </c>
      <c r="B139" s="364"/>
      <c r="C139" s="365" t="s">
        <v>283</v>
      </c>
      <c r="D139" s="97" t="s">
        <v>515</v>
      </c>
      <c r="E139" s="365" t="s">
        <v>286</v>
      </c>
      <c r="F139" s="364" t="s">
        <v>516</v>
      </c>
      <c r="G139" s="367">
        <v>6</v>
      </c>
      <c r="H139" s="367">
        <v>6</v>
      </c>
      <c r="I139" s="367">
        <v>0.6</v>
      </c>
      <c r="J139" s="367">
        <v>0.6</v>
      </c>
      <c r="K139" s="47"/>
      <c r="L139" s="47"/>
      <c r="M139" s="47"/>
      <c r="N139" s="47"/>
      <c r="O139" s="47">
        <v>2018</v>
      </c>
      <c r="P139" s="47" t="s">
        <v>25</v>
      </c>
      <c r="Q139" s="47"/>
    </row>
    <row r="140" s="346" customFormat="1" ht="24" spans="1:17">
      <c r="A140" s="47" t="s">
        <v>73</v>
      </c>
      <c r="B140" s="364"/>
      <c r="C140" s="365" t="s">
        <v>283</v>
      </c>
      <c r="D140" s="97" t="s">
        <v>352</v>
      </c>
      <c r="E140" s="365" t="s">
        <v>286</v>
      </c>
      <c r="F140" s="364" t="s">
        <v>517</v>
      </c>
      <c r="G140" s="367">
        <v>9</v>
      </c>
      <c r="H140" s="367">
        <v>9</v>
      </c>
      <c r="I140" s="367">
        <v>0.2</v>
      </c>
      <c r="J140" s="367">
        <v>0.2</v>
      </c>
      <c r="K140" s="47"/>
      <c r="L140" s="47"/>
      <c r="M140" s="47"/>
      <c r="N140" s="47"/>
      <c r="O140" s="47">
        <v>2018</v>
      </c>
      <c r="P140" s="47" t="s">
        <v>25</v>
      </c>
      <c r="Q140" s="47"/>
    </row>
    <row r="141" s="346" customFormat="1" ht="24" spans="1:17">
      <c r="A141" s="47" t="s">
        <v>73</v>
      </c>
      <c r="B141" s="364"/>
      <c r="C141" s="365" t="s">
        <v>283</v>
      </c>
      <c r="D141" s="97" t="s">
        <v>518</v>
      </c>
      <c r="E141" s="365" t="s">
        <v>286</v>
      </c>
      <c r="F141" s="364" t="s">
        <v>519</v>
      </c>
      <c r="G141" s="367">
        <v>18</v>
      </c>
      <c r="H141" s="367">
        <v>18</v>
      </c>
      <c r="I141" s="367">
        <v>1.05</v>
      </c>
      <c r="J141" s="367">
        <v>1.05</v>
      </c>
      <c r="K141" s="47"/>
      <c r="L141" s="47"/>
      <c r="M141" s="47"/>
      <c r="N141" s="47"/>
      <c r="O141" s="47">
        <v>2018</v>
      </c>
      <c r="P141" s="47" t="s">
        <v>25</v>
      </c>
      <c r="Q141" s="47"/>
    </row>
    <row r="142" s="346" customFormat="1" ht="24" spans="1:17">
      <c r="A142" s="47" t="s">
        <v>73</v>
      </c>
      <c r="B142" s="364"/>
      <c r="C142" s="365" t="s">
        <v>283</v>
      </c>
      <c r="D142" s="97" t="s">
        <v>520</v>
      </c>
      <c r="E142" s="365" t="s">
        <v>286</v>
      </c>
      <c r="F142" s="364" t="s">
        <v>521</v>
      </c>
      <c r="G142" s="367">
        <v>3</v>
      </c>
      <c r="H142" s="367">
        <v>3</v>
      </c>
      <c r="I142" s="367">
        <v>0.3</v>
      </c>
      <c r="J142" s="367">
        <v>0.3</v>
      </c>
      <c r="K142" s="47"/>
      <c r="L142" s="47"/>
      <c r="M142" s="47"/>
      <c r="N142" s="47"/>
      <c r="O142" s="47">
        <v>2018</v>
      </c>
      <c r="P142" s="47" t="s">
        <v>25</v>
      </c>
      <c r="Q142" s="47"/>
    </row>
    <row r="143" s="346" customFormat="1" ht="24" spans="1:17">
      <c r="A143" s="47" t="s">
        <v>73</v>
      </c>
      <c r="B143" s="364"/>
      <c r="C143" s="365" t="s">
        <v>283</v>
      </c>
      <c r="D143" s="97" t="s">
        <v>354</v>
      </c>
      <c r="E143" s="365" t="s">
        <v>286</v>
      </c>
      <c r="F143" s="364" t="s">
        <v>522</v>
      </c>
      <c r="G143" s="367">
        <v>24</v>
      </c>
      <c r="H143" s="367">
        <v>24</v>
      </c>
      <c r="I143" s="367">
        <v>0.7</v>
      </c>
      <c r="J143" s="367">
        <v>0.7</v>
      </c>
      <c r="K143" s="47"/>
      <c r="L143" s="47"/>
      <c r="M143" s="47"/>
      <c r="N143" s="47"/>
      <c r="O143" s="47">
        <v>2018</v>
      </c>
      <c r="P143" s="47" t="s">
        <v>25</v>
      </c>
      <c r="Q143" s="47"/>
    </row>
    <row r="144" s="346" customFormat="1" ht="24" spans="1:17">
      <c r="A144" s="47" t="s">
        <v>73</v>
      </c>
      <c r="B144" s="364"/>
      <c r="C144" s="365" t="s">
        <v>283</v>
      </c>
      <c r="D144" s="97" t="s">
        <v>356</v>
      </c>
      <c r="E144" s="365" t="s">
        <v>286</v>
      </c>
      <c r="F144" s="364" t="s">
        <v>523</v>
      </c>
      <c r="G144" s="367">
        <v>15</v>
      </c>
      <c r="H144" s="367">
        <v>15</v>
      </c>
      <c r="I144" s="367">
        <v>0.6</v>
      </c>
      <c r="J144" s="367">
        <v>0.6</v>
      </c>
      <c r="K144" s="47"/>
      <c r="L144" s="47"/>
      <c r="M144" s="47"/>
      <c r="N144" s="47"/>
      <c r="O144" s="47">
        <v>2018</v>
      </c>
      <c r="P144" s="47" t="s">
        <v>25</v>
      </c>
      <c r="Q144" s="47"/>
    </row>
    <row r="145" s="346" customFormat="1" ht="24" spans="1:17">
      <c r="A145" s="47" t="s">
        <v>73</v>
      </c>
      <c r="B145" s="364"/>
      <c r="C145" s="365" t="s">
        <v>283</v>
      </c>
      <c r="D145" s="97" t="s">
        <v>358</v>
      </c>
      <c r="E145" s="365" t="s">
        <v>286</v>
      </c>
      <c r="F145" s="364" t="s">
        <v>524</v>
      </c>
      <c r="G145" s="367">
        <v>42</v>
      </c>
      <c r="H145" s="367">
        <v>42</v>
      </c>
      <c r="I145" s="367">
        <v>1.7</v>
      </c>
      <c r="J145" s="367">
        <v>1.7</v>
      </c>
      <c r="K145" s="47"/>
      <c r="L145" s="47"/>
      <c r="M145" s="47"/>
      <c r="N145" s="47"/>
      <c r="O145" s="47">
        <v>2018</v>
      </c>
      <c r="P145" s="47" t="s">
        <v>25</v>
      </c>
      <c r="Q145" s="47"/>
    </row>
    <row r="146" s="346" customFormat="1" ht="24" spans="1:17">
      <c r="A146" s="47" t="s">
        <v>73</v>
      </c>
      <c r="B146" s="364"/>
      <c r="C146" s="365" t="s">
        <v>283</v>
      </c>
      <c r="D146" s="97" t="s">
        <v>360</v>
      </c>
      <c r="E146" s="365" t="s">
        <v>286</v>
      </c>
      <c r="F146" s="364" t="s">
        <v>525</v>
      </c>
      <c r="G146" s="367">
        <v>42</v>
      </c>
      <c r="H146" s="367">
        <v>42</v>
      </c>
      <c r="I146" s="367">
        <v>2</v>
      </c>
      <c r="J146" s="367">
        <v>2</v>
      </c>
      <c r="K146" s="47"/>
      <c r="L146" s="47"/>
      <c r="M146" s="47"/>
      <c r="N146" s="47"/>
      <c r="O146" s="47">
        <v>2018</v>
      </c>
      <c r="P146" s="47" t="s">
        <v>25</v>
      </c>
      <c r="Q146" s="47"/>
    </row>
    <row r="147" s="346" customFormat="1" ht="24" spans="1:17">
      <c r="A147" s="47" t="s">
        <v>73</v>
      </c>
      <c r="B147" s="364"/>
      <c r="C147" s="365" t="s">
        <v>283</v>
      </c>
      <c r="D147" s="97" t="s">
        <v>526</v>
      </c>
      <c r="E147" s="365" t="s">
        <v>286</v>
      </c>
      <c r="F147" s="364" t="s">
        <v>527</v>
      </c>
      <c r="G147" s="367">
        <v>66</v>
      </c>
      <c r="H147" s="367">
        <v>66</v>
      </c>
      <c r="I147" s="367">
        <v>6</v>
      </c>
      <c r="J147" s="367">
        <v>6</v>
      </c>
      <c r="K147" s="47"/>
      <c r="L147" s="47"/>
      <c r="M147" s="47"/>
      <c r="N147" s="47"/>
      <c r="O147" s="47">
        <v>2018</v>
      </c>
      <c r="P147" s="47" t="s">
        <v>25</v>
      </c>
      <c r="Q147" s="47"/>
    </row>
    <row r="148" s="346" customFormat="1" ht="24" spans="1:17">
      <c r="A148" s="47" t="s">
        <v>73</v>
      </c>
      <c r="B148" s="364"/>
      <c r="C148" s="365" t="s">
        <v>283</v>
      </c>
      <c r="D148" s="97" t="s">
        <v>362</v>
      </c>
      <c r="E148" s="365" t="s">
        <v>286</v>
      </c>
      <c r="F148" s="364" t="s">
        <v>528</v>
      </c>
      <c r="G148" s="367">
        <v>9</v>
      </c>
      <c r="H148" s="367">
        <v>9</v>
      </c>
      <c r="I148" s="367">
        <v>0.3</v>
      </c>
      <c r="J148" s="367">
        <v>0.3</v>
      </c>
      <c r="K148" s="47"/>
      <c r="L148" s="47"/>
      <c r="M148" s="47"/>
      <c r="N148" s="47"/>
      <c r="O148" s="47">
        <v>2018</v>
      </c>
      <c r="P148" s="47" t="s">
        <v>25</v>
      </c>
      <c r="Q148" s="47"/>
    </row>
    <row r="149" s="346" customFormat="1" ht="24" spans="1:17">
      <c r="A149" s="47" t="s">
        <v>73</v>
      </c>
      <c r="B149" s="364"/>
      <c r="C149" s="365" t="s">
        <v>283</v>
      </c>
      <c r="D149" s="97" t="s">
        <v>364</v>
      </c>
      <c r="E149" s="365" t="s">
        <v>286</v>
      </c>
      <c r="F149" s="364" t="s">
        <v>529</v>
      </c>
      <c r="G149" s="367">
        <v>12</v>
      </c>
      <c r="H149" s="367">
        <v>12</v>
      </c>
      <c r="I149" s="367">
        <v>1</v>
      </c>
      <c r="J149" s="367">
        <v>1</v>
      </c>
      <c r="K149" s="47"/>
      <c r="L149" s="47"/>
      <c r="M149" s="47"/>
      <c r="N149" s="47"/>
      <c r="O149" s="47">
        <v>2018</v>
      </c>
      <c r="P149" s="47" t="s">
        <v>25</v>
      </c>
      <c r="Q149" s="47"/>
    </row>
    <row r="150" s="346" customFormat="1" ht="24" spans="1:17">
      <c r="A150" s="47" t="s">
        <v>73</v>
      </c>
      <c r="B150" s="364"/>
      <c r="C150" s="365" t="s">
        <v>283</v>
      </c>
      <c r="D150" s="97" t="s">
        <v>366</v>
      </c>
      <c r="E150" s="365" t="s">
        <v>286</v>
      </c>
      <c r="F150" s="364" t="s">
        <v>530</v>
      </c>
      <c r="G150" s="367">
        <v>30</v>
      </c>
      <c r="H150" s="367">
        <v>30</v>
      </c>
      <c r="I150" s="367">
        <v>1.9</v>
      </c>
      <c r="J150" s="367">
        <v>1.9</v>
      </c>
      <c r="K150" s="47"/>
      <c r="L150" s="47"/>
      <c r="M150" s="47"/>
      <c r="N150" s="47"/>
      <c r="O150" s="47">
        <v>2018</v>
      </c>
      <c r="P150" s="47" t="s">
        <v>25</v>
      </c>
      <c r="Q150" s="47"/>
    </row>
    <row r="151" s="346" customFormat="1" ht="24" spans="1:17">
      <c r="A151" s="47" t="s">
        <v>73</v>
      </c>
      <c r="B151" s="364"/>
      <c r="C151" s="365" t="s">
        <v>283</v>
      </c>
      <c r="D151" s="97" t="s">
        <v>368</v>
      </c>
      <c r="E151" s="365" t="s">
        <v>286</v>
      </c>
      <c r="F151" s="364" t="s">
        <v>531</v>
      </c>
      <c r="G151" s="367">
        <v>9</v>
      </c>
      <c r="H151" s="367">
        <v>9</v>
      </c>
      <c r="I151" s="367">
        <v>0.6</v>
      </c>
      <c r="J151" s="367">
        <v>0.6</v>
      </c>
      <c r="K151" s="47"/>
      <c r="L151" s="47"/>
      <c r="M151" s="47"/>
      <c r="N151" s="47"/>
      <c r="O151" s="47">
        <v>2018</v>
      </c>
      <c r="P151" s="47" t="s">
        <v>25</v>
      </c>
      <c r="Q151" s="47"/>
    </row>
    <row r="152" s="346" customFormat="1" ht="24" spans="1:17">
      <c r="A152" s="47" t="s">
        <v>73</v>
      </c>
      <c r="B152" s="364"/>
      <c r="C152" s="365" t="s">
        <v>283</v>
      </c>
      <c r="D152" s="97" t="s">
        <v>370</v>
      </c>
      <c r="E152" s="365" t="s">
        <v>286</v>
      </c>
      <c r="F152" s="364" t="s">
        <v>532</v>
      </c>
      <c r="G152" s="367">
        <v>21</v>
      </c>
      <c r="H152" s="367">
        <v>21</v>
      </c>
      <c r="I152" s="367">
        <v>2.7</v>
      </c>
      <c r="J152" s="367">
        <v>2.7</v>
      </c>
      <c r="K152" s="47"/>
      <c r="L152" s="47"/>
      <c r="M152" s="47"/>
      <c r="N152" s="47"/>
      <c r="O152" s="47">
        <v>2018</v>
      </c>
      <c r="P152" s="47" t="s">
        <v>25</v>
      </c>
      <c r="Q152" s="47"/>
    </row>
    <row r="153" s="346" customFormat="1" ht="24" spans="1:17">
      <c r="A153" s="47" t="s">
        <v>73</v>
      </c>
      <c r="B153" s="364"/>
      <c r="C153" s="365" t="s">
        <v>283</v>
      </c>
      <c r="D153" s="97" t="s">
        <v>372</v>
      </c>
      <c r="E153" s="365" t="s">
        <v>286</v>
      </c>
      <c r="F153" s="364" t="s">
        <v>533</v>
      </c>
      <c r="G153" s="367">
        <v>6</v>
      </c>
      <c r="H153" s="367">
        <v>6</v>
      </c>
      <c r="I153" s="367">
        <v>0.3</v>
      </c>
      <c r="J153" s="367">
        <v>0.3</v>
      </c>
      <c r="K153" s="47"/>
      <c r="L153" s="47"/>
      <c r="M153" s="47"/>
      <c r="N153" s="47"/>
      <c r="O153" s="47">
        <v>2018</v>
      </c>
      <c r="P153" s="47" t="s">
        <v>25</v>
      </c>
      <c r="Q153" s="47"/>
    </row>
    <row r="154" s="346" customFormat="1" ht="24" spans="1:17">
      <c r="A154" s="47" t="s">
        <v>73</v>
      </c>
      <c r="B154" s="364"/>
      <c r="C154" s="365" t="s">
        <v>283</v>
      </c>
      <c r="D154" s="97" t="s">
        <v>374</v>
      </c>
      <c r="E154" s="365" t="s">
        <v>286</v>
      </c>
      <c r="F154" s="364" t="s">
        <v>534</v>
      </c>
      <c r="G154" s="367">
        <v>18</v>
      </c>
      <c r="H154" s="367">
        <v>18</v>
      </c>
      <c r="I154" s="367">
        <v>1.2</v>
      </c>
      <c r="J154" s="367">
        <v>1.2</v>
      </c>
      <c r="K154" s="47"/>
      <c r="L154" s="47"/>
      <c r="M154" s="47"/>
      <c r="N154" s="47"/>
      <c r="O154" s="47">
        <v>2018</v>
      </c>
      <c r="P154" s="47" t="s">
        <v>25</v>
      </c>
      <c r="Q154" s="47"/>
    </row>
    <row r="155" s="346" customFormat="1" ht="24" spans="1:17">
      <c r="A155" s="47" t="s">
        <v>73</v>
      </c>
      <c r="B155" s="364"/>
      <c r="C155" s="365" t="s">
        <v>283</v>
      </c>
      <c r="D155" s="97" t="s">
        <v>535</v>
      </c>
      <c r="E155" s="365" t="s">
        <v>286</v>
      </c>
      <c r="F155" s="364" t="s">
        <v>536</v>
      </c>
      <c r="G155" s="367">
        <v>3</v>
      </c>
      <c r="H155" s="367">
        <v>3</v>
      </c>
      <c r="I155" s="367">
        <v>0.3</v>
      </c>
      <c r="J155" s="367">
        <v>0.3</v>
      </c>
      <c r="K155" s="47"/>
      <c r="L155" s="47"/>
      <c r="M155" s="47"/>
      <c r="N155" s="47"/>
      <c r="O155" s="47">
        <v>2018</v>
      </c>
      <c r="P155" s="47" t="s">
        <v>25</v>
      </c>
      <c r="Q155" s="47"/>
    </row>
    <row r="156" s="346" customFormat="1" ht="24" spans="1:17">
      <c r="A156" s="47" t="s">
        <v>73</v>
      </c>
      <c r="B156" s="364"/>
      <c r="C156" s="365" t="s">
        <v>283</v>
      </c>
      <c r="D156" s="97" t="s">
        <v>376</v>
      </c>
      <c r="E156" s="365" t="s">
        <v>286</v>
      </c>
      <c r="F156" s="364" t="s">
        <v>537</v>
      </c>
      <c r="G156" s="367">
        <v>30</v>
      </c>
      <c r="H156" s="367">
        <v>30</v>
      </c>
      <c r="I156" s="367">
        <v>2</v>
      </c>
      <c r="J156" s="367">
        <v>2</v>
      </c>
      <c r="K156" s="47"/>
      <c r="L156" s="47"/>
      <c r="M156" s="47"/>
      <c r="N156" s="47"/>
      <c r="O156" s="47">
        <v>2018</v>
      </c>
      <c r="P156" s="47" t="s">
        <v>25</v>
      </c>
      <c r="Q156" s="47"/>
    </row>
    <row r="157" s="346" customFormat="1" ht="24" spans="1:17">
      <c r="A157" s="47" t="s">
        <v>73</v>
      </c>
      <c r="B157" s="364"/>
      <c r="C157" s="365" t="s">
        <v>283</v>
      </c>
      <c r="D157" s="97" t="s">
        <v>378</v>
      </c>
      <c r="E157" s="365" t="s">
        <v>286</v>
      </c>
      <c r="F157" s="364" t="s">
        <v>538</v>
      </c>
      <c r="G157" s="367">
        <v>21</v>
      </c>
      <c r="H157" s="367">
        <v>21</v>
      </c>
      <c r="I157" s="367">
        <v>1.9</v>
      </c>
      <c r="J157" s="367">
        <v>1.9</v>
      </c>
      <c r="K157" s="47"/>
      <c r="L157" s="47"/>
      <c r="M157" s="47"/>
      <c r="N157" s="47"/>
      <c r="O157" s="47">
        <v>2018</v>
      </c>
      <c r="P157" s="47" t="s">
        <v>25</v>
      </c>
      <c r="Q157" s="47"/>
    </row>
    <row r="158" s="346" customFormat="1" ht="24" spans="1:17">
      <c r="A158" s="47" t="s">
        <v>73</v>
      </c>
      <c r="B158" s="364"/>
      <c r="C158" s="365" t="s">
        <v>283</v>
      </c>
      <c r="D158" s="97" t="s">
        <v>380</v>
      </c>
      <c r="E158" s="365" t="s">
        <v>286</v>
      </c>
      <c r="F158" s="364" t="s">
        <v>539</v>
      </c>
      <c r="G158" s="367">
        <v>6</v>
      </c>
      <c r="H158" s="367">
        <v>6</v>
      </c>
      <c r="I158" s="367">
        <v>0.2</v>
      </c>
      <c r="J158" s="367">
        <v>0.2</v>
      </c>
      <c r="K158" s="47"/>
      <c r="L158" s="47"/>
      <c r="M158" s="47"/>
      <c r="N158" s="47"/>
      <c r="O158" s="47">
        <v>2018</v>
      </c>
      <c r="P158" s="47" t="s">
        <v>25</v>
      </c>
      <c r="Q158" s="47"/>
    </row>
    <row r="159" s="346" customFormat="1" ht="24" spans="1:17">
      <c r="A159" s="47" t="s">
        <v>73</v>
      </c>
      <c r="B159" s="364"/>
      <c r="C159" s="365" t="s">
        <v>283</v>
      </c>
      <c r="D159" s="97" t="s">
        <v>540</v>
      </c>
      <c r="E159" s="365" t="s">
        <v>286</v>
      </c>
      <c r="F159" s="364" t="s">
        <v>541</v>
      </c>
      <c r="G159" s="367">
        <v>6</v>
      </c>
      <c r="H159" s="367">
        <v>6</v>
      </c>
      <c r="I159" s="367">
        <v>0.6</v>
      </c>
      <c r="J159" s="367">
        <v>0.6</v>
      </c>
      <c r="K159" s="47"/>
      <c r="L159" s="47"/>
      <c r="M159" s="47"/>
      <c r="N159" s="47"/>
      <c r="O159" s="47">
        <v>2018</v>
      </c>
      <c r="P159" s="47" t="s">
        <v>25</v>
      </c>
      <c r="Q159" s="47"/>
    </row>
    <row r="160" s="346" customFormat="1" ht="24" spans="1:17">
      <c r="A160" s="47" t="s">
        <v>73</v>
      </c>
      <c r="B160" s="364"/>
      <c r="C160" s="365" t="s">
        <v>283</v>
      </c>
      <c r="D160" s="97" t="s">
        <v>384</v>
      </c>
      <c r="E160" s="365" t="s">
        <v>286</v>
      </c>
      <c r="F160" s="364" t="s">
        <v>542</v>
      </c>
      <c r="G160" s="367">
        <v>12</v>
      </c>
      <c r="H160" s="367">
        <v>12</v>
      </c>
      <c r="I160" s="367">
        <v>0.7</v>
      </c>
      <c r="J160" s="367">
        <v>0.7</v>
      </c>
      <c r="K160" s="47"/>
      <c r="L160" s="47"/>
      <c r="M160" s="47"/>
      <c r="N160" s="47"/>
      <c r="O160" s="47">
        <v>2018</v>
      </c>
      <c r="P160" s="47" t="s">
        <v>25</v>
      </c>
      <c r="Q160" s="47"/>
    </row>
    <row r="161" s="346" customFormat="1" ht="24" spans="1:17">
      <c r="A161" s="47" t="s">
        <v>73</v>
      </c>
      <c r="B161" s="364"/>
      <c r="C161" s="365" t="s">
        <v>283</v>
      </c>
      <c r="D161" s="97" t="s">
        <v>386</v>
      </c>
      <c r="E161" s="365" t="s">
        <v>286</v>
      </c>
      <c r="F161" s="364" t="s">
        <v>543</v>
      </c>
      <c r="G161" s="367">
        <v>27</v>
      </c>
      <c r="H161" s="367">
        <v>27</v>
      </c>
      <c r="I161" s="367">
        <v>1.7</v>
      </c>
      <c r="J161" s="367">
        <v>1.7</v>
      </c>
      <c r="K161" s="47"/>
      <c r="L161" s="47"/>
      <c r="M161" s="47"/>
      <c r="N161" s="47"/>
      <c r="O161" s="47">
        <v>2018</v>
      </c>
      <c r="P161" s="47" t="s">
        <v>25</v>
      </c>
      <c r="Q161" s="47"/>
    </row>
    <row r="162" s="346" customFormat="1" ht="24" spans="1:17">
      <c r="A162" s="47" t="s">
        <v>73</v>
      </c>
      <c r="B162" s="364"/>
      <c r="C162" s="365" t="s">
        <v>283</v>
      </c>
      <c r="D162" s="97" t="s">
        <v>544</v>
      </c>
      <c r="E162" s="365" t="s">
        <v>286</v>
      </c>
      <c r="F162" s="364" t="s">
        <v>545</v>
      </c>
      <c r="G162" s="367">
        <v>18</v>
      </c>
      <c r="H162" s="367">
        <v>18</v>
      </c>
      <c r="I162" s="367">
        <v>7.2</v>
      </c>
      <c r="J162" s="367">
        <v>7.2</v>
      </c>
      <c r="K162" s="47"/>
      <c r="L162" s="47"/>
      <c r="M162" s="47"/>
      <c r="N162" s="47"/>
      <c r="O162" s="47">
        <v>2018</v>
      </c>
      <c r="P162" s="47" t="s">
        <v>25</v>
      </c>
      <c r="Q162" s="47"/>
    </row>
    <row r="163" s="346" customFormat="1" ht="24" spans="1:17">
      <c r="A163" s="47" t="s">
        <v>73</v>
      </c>
      <c r="B163" s="364"/>
      <c r="C163" s="365" t="s">
        <v>283</v>
      </c>
      <c r="D163" s="97" t="s">
        <v>388</v>
      </c>
      <c r="E163" s="365" t="s">
        <v>286</v>
      </c>
      <c r="F163" s="364" t="s">
        <v>546</v>
      </c>
      <c r="G163" s="367">
        <v>24</v>
      </c>
      <c r="H163" s="367">
        <v>24</v>
      </c>
      <c r="I163" s="367">
        <v>1.5</v>
      </c>
      <c r="J163" s="367">
        <v>1.5</v>
      </c>
      <c r="K163" s="47"/>
      <c r="L163" s="47"/>
      <c r="M163" s="47"/>
      <c r="N163" s="47"/>
      <c r="O163" s="47">
        <v>2018</v>
      </c>
      <c r="P163" s="47" t="s">
        <v>25</v>
      </c>
      <c r="Q163" s="47"/>
    </row>
    <row r="164" s="346" customFormat="1" ht="24" spans="1:17">
      <c r="A164" s="47" t="s">
        <v>73</v>
      </c>
      <c r="B164" s="364"/>
      <c r="C164" s="365" t="s">
        <v>283</v>
      </c>
      <c r="D164" s="97" t="s">
        <v>390</v>
      </c>
      <c r="E164" s="365" t="s">
        <v>286</v>
      </c>
      <c r="F164" s="364" t="s">
        <v>547</v>
      </c>
      <c r="G164" s="367">
        <v>6</v>
      </c>
      <c r="H164" s="367">
        <v>6</v>
      </c>
      <c r="I164" s="367">
        <v>0.6</v>
      </c>
      <c r="J164" s="367">
        <v>0.6</v>
      </c>
      <c r="K164" s="47"/>
      <c r="L164" s="47"/>
      <c r="M164" s="47"/>
      <c r="N164" s="47"/>
      <c r="O164" s="47">
        <v>2018</v>
      </c>
      <c r="P164" s="47" t="s">
        <v>25</v>
      </c>
      <c r="Q164" s="47"/>
    </row>
    <row r="165" s="346" customFormat="1" ht="24" spans="1:17">
      <c r="A165" s="47" t="s">
        <v>73</v>
      </c>
      <c r="B165" s="364"/>
      <c r="C165" s="365" t="s">
        <v>283</v>
      </c>
      <c r="D165" s="97" t="s">
        <v>392</v>
      </c>
      <c r="E165" s="365" t="s">
        <v>286</v>
      </c>
      <c r="F165" s="364" t="s">
        <v>548</v>
      </c>
      <c r="G165" s="367">
        <v>9</v>
      </c>
      <c r="H165" s="367">
        <v>9</v>
      </c>
      <c r="I165" s="367">
        <v>0.6</v>
      </c>
      <c r="J165" s="367">
        <v>0.6</v>
      </c>
      <c r="K165" s="47"/>
      <c r="L165" s="47"/>
      <c r="M165" s="47"/>
      <c r="N165" s="47"/>
      <c r="O165" s="47">
        <v>2018</v>
      </c>
      <c r="P165" s="47" t="s">
        <v>25</v>
      </c>
      <c r="Q165" s="47"/>
    </row>
    <row r="166" s="346" customFormat="1" ht="24" spans="1:17">
      <c r="A166" s="47" t="s">
        <v>73</v>
      </c>
      <c r="B166" s="364"/>
      <c r="C166" s="365" t="s">
        <v>283</v>
      </c>
      <c r="D166" s="97" t="s">
        <v>394</v>
      </c>
      <c r="E166" s="365" t="s">
        <v>286</v>
      </c>
      <c r="F166" s="364" t="s">
        <v>549</v>
      </c>
      <c r="G166" s="367">
        <v>9</v>
      </c>
      <c r="H166" s="367">
        <v>9</v>
      </c>
      <c r="I166" s="367">
        <v>0.3</v>
      </c>
      <c r="J166" s="367">
        <v>0.3</v>
      </c>
      <c r="K166" s="47"/>
      <c r="L166" s="47"/>
      <c r="M166" s="47"/>
      <c r="N166" s="47"/>
      <c r="O166" s="47">
        <v>2018</v>
      </c>
      <c r="P166" s="47" t="s">
        <v>25</v>
      </c>
      <c r="Q166" s="47"/>
    </row>
    <row r="167" s="346" customFormat="1" ht="24" spans="1:17">
      <c r="A167" s="47" t="s">
        <v>73</v>
      </c>
      <c r="B167" s="364"/>
      <c r="C167" s="365" t="s">
        <v>283</v>
      </c>
      <c r="D167" s="97" t="s">
        <v>396</v>
      </c>
      <c r="E167" s="365" t="s">
        <v>286</v>
      </c>
      <c r="F167" s="364" t="s">
        <v>550</v>
      </c>
      <c r="G167" s="367">
        <v>18</v>
      </c>
      <c r="H167" s="367">
        <v>18</v>
      </c>
      <c r="I167" s="367">
        <v>1.4</v>
      </c>
      <c r="J167" s="367">
        <v>1.4</v>
      </c>
      <c r="K167" s="47"/>
      <c r="L167" s="47"/>
      <c r="M167" s="47"/>
      <c r="N167" s="47"/>
      <c r="O167" s="47">
        <v>2018</v>
      </c>
      <c r="P167" s="47" t="s">
        <v>25</v>
      </c>
      <c r="Q167" s="47"/>
    </row>
    <row r="168" s="346" customFormat="1" ht="24" spans="1:17">
      <c r="A168" s="47" t="s">
        <v>73</v>
      </c>
      <c r="B168" s="364"/>
      <c r="C168" s="365" t="s">
        <v>283</v>
      </c>
      <c r="D168" s="97" t="s">
        <v>398</v>
      </c>
      <c r="E168" s="365" t="s">
        <v>286</v>
      </c>
      <c r="F168" s="364" t="s">
        <v>551</v>
      </c>
      <c r="G168" s="367">
        <v>12</v>
      </c>
      <c r="H168" s="367">
        <v>12</v>
      </c>
      <c r="I168" s="367">
        <v>0.7</v>
      </c>
      <c r="J168" s="367">
        <v>0.7</v>
      </c>
      <c r="K168" s="47"/>
      <c r="L168" s="47"/>
      <c r="M168" s="47"/>
      <c r="N168" s="47"/>
      <c r="O168" s="47">
        <v>2018</v>
      </c>
      <c r="P168" s="47" t="s">
        <v>25</v>
      </c>
      <c r="Q168" s="47"/>
    </row>
    <row r="169" s="346" customFormat="1" ht="24" spans="1:17">
      <c r="A169" s="47" t="s">
        <v>73</v>
      </c>
      <c r="B169" s="364"/>
      <c r="C169" s="365" t="s">
        <v>283</v>
      </c>
      <c r="D169" s="97" t="s">
        <v>399</v>
      </c>
      <c r="E169" s="365" t="s">
        <v>286</v>
      </c>
      <c r="F169" s="364" t="s">
        <v>552</v>
      </c>
      <c r="G169" s="367">
        <v>12</v>
      </c>
      <c r="H169" s="367">
        <v>12</v>
      </c>
      <c r="I169" s="367">
        <v>0.4</v>
      </c>
      <c r="J169" s="367">
        <v>0.4</v>
      </c>
      <c r="K169" s="47"/>
      <c r="L169" s="47"/>
      <c r="M169" s="47"/>
      <c r="N169" s="47"/>
      <c r="O169" s="47">
        <v>2018</v>
      </c>
      <c r="P169" s="47" t="s">
        <v>25</v>
      </c>
      <c r="Q169" s="47"/>
    </row>
    <row r="170" s="346" customFormat="1" ht="24" spans="1:17">
      <c r="A170" s="47" t="s">
        <v>73</v>
      </c>
      <c r="B170" s="364"/>
      <c r="C170" s="365" t="s">
        <v>283</v>
      </c>
      <c r="D170" s="97" t="s">
        <v>401</v>
      </c>
      <c r="E170" s="365" t="s">
        <v>286</v>
      </c>
      <c r="F170" s="364" t="s">
        <v>553</v>
      </c>
      <c r="G170" s="367">
        <v>12</v>
      </c>
      <c r="H170" s="367">
        <v>12</v>
      </c>
      <c r="I170" s="367">
        <v>0.34</v>
      </c>
      <c r="J170" s="367">
        <v>0.34</v>
      </c>
      <c r="K170" s="47"/>
      <c r="L170" s="47"/>
      <c r="M170" s="47"/>
      <c r="N170" s="47"/>
      <c r="O170" s="47">
        <v>2018</v>
      </c>
      <c r="P170" s="47" t="s">
        <v>25</v>
      </c>
      <c r="Q170" s="47"/>
    </row>
    <row r="171" s="346" customFormat="1" ht="24" spans="1:17">
      <c r="A171" s="47" t="s">
        <v>73</v>
      </c>
      <c r="B171" s="364"/>
      <c r="C171" s="365" t="s">
        <v>283</v>
      </c>
      <c r="D171" s="97" t="s">
        <v>403</v>
      </c>
      <c r="E171" s="365" t="s">
        <v>286</v>
      </c>
      <c r="F171" s="364" t="s">
        <v>554</v>
      </c>
      <c r="G171" s="367">
        <v>24</v>
      </c>
      <c r="H171" s="367">
        <v>24</v>
      </c>
      <c r="I171" s="367">
        <v>0.65</v>
      </c>
      <c r="J171" s="367">
        <v>0.65</v>
      </c>
      <c r="K171" s="47"/>
      <c r="L171" s="47"/>
      <c r="M171" s="47"/>
      <c r="N171" s="47"/>
      <c r="O171" s="47">
        <v>2018</v>
      </c>
      <c r="P171" s="47" t="s">
        <v>25</v>
      </c>
      <c r="Q171" s="47"/>
    </row>
    <row r="172" s="346" customFormat="1" ht="24" spans="1:17">
      <c r="A172" s="47" t="s">
        <v>73</v>
      </c>
      <c r="B172" s="364"/>
      <c r="C172" s="365" t="s">
        <v>283</v>
      </c>
      <c r="D172" s="97" t="s">
        <v>405</v>
      </c>
      <c r="E172" s="365" t="s">
        <v>286</v>
      </c>
      <c r="F172" s="364" t="s">
        <v>555</v>
      </c>
      <c r="G172" s="367">
        <v>6</v>
      </c>
      <c r="H172" s="367">
        <v>6</v>
      </c>
      <c r="I172" s="367">
        <v>0.2</v>
      </c>
      <c r="J172" s="367">
        <v>0.2</v>
      </c>
      <c r="K172" s="47"/>
      <c r="L172" s="47"/>
      <c r="M172" s="47"/>
      <c r="N172" s="47"/>
      <c r="O172" s="47">
        <v>2018</v>
      </c>
      <c r="P172" s="47" t="s">
        <v>25</v>
      </c>
      <c r="Q172" s="47"/>
    </row>
    <row r="173" s="346" customFormat="1" ht="24" spans="1:17">
      <c r="A173" s="47" t="s">
        <v>73</v>
      </c>
      <c r="B173" s="364"/>
      <c r="C173" s="365" t="s">
        <v>283</v>
      </c>
      <c r="D173" s="97" t="s">
        <v>407</v>
      </c>
      <c r="E173" s="365" t="s">
        <v>286</v>
      </c>
      <c r="F173" s="364" t="s">
        <v>556</v>
      </c>
      <c r="G173" s="367">
        <v>30</v>
      </c>
      <c r="H173" s="367">
        <v>30</v>
      </c>
      <c r="I173" s="367">
        <v>1.9</v>
      </c>
      <c r="J173" s="367">
        <v>1.9</v>
      </c>
      <c r="K173" s="47"/>
      <c r="L173" s="47"/>
      <c r="M173" s="47"/>
      <c r="N173" s="47"/>
      <c r="O173" s="47">
        <v>2018</v>
      </c>
      <c r="P173" s="47" t="s">
        <v>25</v>
      </c>
      <c r="Q173" s="47"/>
    </row>
    <row r="174" s="346" customFormat="1" ht="24" spans="1:17">
      <c r="A174" s="47" t="s">
        <v>73</v>
      </c>
      <c r="B174" s="364"/>
      <c r="C174" s="365" t="s">
        <v>283</v>
      </c>
      <c r="D174" s="97" t="s">
        <v>409</v>
      </c>
      <c r="E174" s="365" t="s">
        <v>286</v>
      </c>
      <c r="F174" s="364" t="s">
        <v>557</v>
      </c>
      <c r="G174" s="367">
        <v>9</v>
      </c>
      <c r="H174" s="367">
        <v>9</v>
      </c>
      <c r="I174" s="367">
        <v>0.3</v>
      </c>
      <c r="J174" s="367">
        <v>0.3</v>
      </c>
      <c r="K174" s="47"/>
      <c r="L174" s="47"/>
      <c r="M174" s="47"/>
      <c r="N174" s="47"/>
      <c r="O174" s="47">
        <v>2018</v>
      </c>
      <c r="P174" s="47" t="s">
        <v>25</v>
      </c>
      <c r="Q174" s="47"/>
    </row>
    <row r="175" s="346" customFormat="1" ht="24" spans="1:17">
      <c r="A175" s="47" t="s">
        <v>73</v>
      </c>
      <c r="B175" s="364"/>
      <c r="C175" s="365" t="s">
        <v>283</v>
      </c>
      <c r="D175" s="97" t="s">
        <v>411</v>
      </c>
      <c r="E175" s="365" t="s">
        <v>286</v>
      </c>
      <c r="F175" s="364" t="s">
        <v>558</v>
      </c>
      <c r="G175" s="367">
        <v>33</v>
      </c>
      <c r="H175" s="367">
        <v>33</v>
      </c>
      <c r="I175" s="367">
        <v>1.3</v>
      </c>
      <c r="J175" s="367">
        <v>1.3</v>
      </c>
      <c r="K175" s="47"/>
      <c r="L175" s="47"/>
      <c r="M175" s="47"/>
      <c r="N175" s="47"/>
      <c r="O175" s="47">
        <v>2018</v>
      </c>
      <c r="P175" s="47" t="s">
        <v>25</v>
      </c>
      <c r="Q175" s="47"/>
    </row>
    <row r="176" s="346" customFormat="1" ht="24" spans="1:17">
      <c r="A176" s="47" t="s">
        <v>73</v>
      </c>
      <c r="B176" s="364"/>
      <c r="C176" s="365" t="s">
        <v>283</v>
      </c>
      <c r="D176" s="97" t="s">
        <v>415</v>
      </c>
      <c r="E176" s="365" t="s">
        <v>286</v>
      </c>
      <c r="F176" s="364" t="s">
        <v>559</v>
      </c>
      <c r="G176" s="367">
        <v>39</v>
      </c>
      <c r="H176" s="367">
        <v>39</v>
      </c>
      <c r="I176" s="367">
        <v>1.5</v>
      </c>
      <c r="J176" s="367">
        <v>1.5</v>
      </c>
      <c r="K176" s="47"/>
      <c r="L176" s="47"/>
      <c r="M176" s="47"/>
      <c r="N176" s="47"/>
      <c r="O176" s="47">
        <v>2018</v>
      </c>
      <c r="P176" s="47" t="s">
        <v>25</v>
      </c>
      <c r="Q176" s="47"/>
    </row>
    <row r="177" s="346" customFormat="1" ht="24" spans="1:17">
      <c r="A177" s="47" t="s">
        <v>73</v>
      </c>
      <c r="B177" s="364"/>
      <c r="C177" s="365" t="s">
        <v>283</v>
      </c>
      <c r="D177" s="97" t="s">
        <v>417</v>
      </c>
      <c r="E177" s="365" t="s">
        <v>286</v>
      </c>
      <c r="F177" s="364" t="s">
        <v>557</v>
      </c>
      <c r="G177" s="367">
        <v>9</v>
      </c>
      <c r="H177" s="367">
        <v>9</v>
      </c>
      <c r="I177" s="367">
        <v>0.21</v>
      </c>
      <c r="J177" s="367">
        <v>0.21</v>
      </c>
      <c r="K177" s="47"/>
      <c r="L177" s="47"/>
      <c r="M177" s="47"/>
      <c r="N177" s="47"/>
      <c r="O177" s="47">
        <v>2018</v>
      </c>
      <c r="P177" s="47" t="s">
        <v>25</v>
      </c>
      <c r="Q177" s="47"/>
    </row>
    <row r="178" s="346" customFormat="1" ht="24" spans="1:17">
      <c r="A178" s="47" t="s">
        <v>73</v>
      </c>
      <c r="B178" s="364"/>
      <c r="C178" s="365" t="s">
        <v>283</v>
      </c>
      <c r="D178" s="97" t="s">
        <v>419</v>
      </c>
      <c r="E178" s="365" t="s">
        <v>286</v>
      </c>
      <c r="F178" s="364" t="s">
        <v>560</v>
      </c>
      <c r="G178" s="367">
        <v>15</v>
      </c>
      <c r="H178" s="367">
        <v>15</v>
      </c>
      <c r="I178" s="367">
        <v>0.5</v>
      </c>
      <c r="J178" s="367">
        <v>0.5</v>
      </c>
      <c r="K178" s="47"/>
      <c r="L178" s="47"/>
      <c r="M178" s="47"/>
      <c r="N178" s="47"/>
      <c r="O178" s="47">
        <v>2018</v>
      </c>
      <c r="P178" s="47" t="s">
        <v>25</v>
      </c>
      <c r="Q178" s="47"/>
    </row>
    <row r="179" s="346" customFormat="1" ht="24" spans="1:17">
      <c r="A179" s="47" t="s">
        <v>73</v>
      </c>
      <c r="B179" s="364"/>
      <c r="C179" s="365" t="s">
        <v>283</v>
      </c>
      <c r="D179" s="97" t="s">
        <v>561</v>
      </c>
      <c r="E179" s="365" t="s">
        <v>286</v>
      </c>
      <c r="F179" s="364" t="s">
        <v>562</v>
      </c>
      <c r="G179" s="367">
        <v>3</v>
      </c>
      <c r="H179" s="367">
        <v>3</v>
      </c>
      <c r="I179" s="367">
        <v>0.3</v>
      </c>
      <c r="J179" s="367">
        <v>0.3</v>
      </c>
      <c r="K179" s="47"/>
      <c r="L179" s="47"/>
      <c r="M179" s="47"/>
      <c r="N179" s="47"/>
      <c r="O179" s="47">
        <v>2018</v>
      </c>
      <c r="P179" s="47" t="s">
        <v>25</v>
      </c>
      <c r="Q179" s="47"/>
    </row>
    <row r="180" s="346" customFormat="1" ht="24" spans="1:17">
      <c r="A180" s="47" t="s">
        <v>73</v>
      </c>
      <c r="B180" s="364"/>
      <c r="C180" s="365" t="s">
        <v>283</v>
      </c>
      <c r="D180" s="97" t="s">
        <v>563</v>
      </c>
      <c r="E180" s="365" t="s">
        <v>286</v>
      </c>
      <c r="F180" s="364" t="s">
        <v>564</v>
      </c>
      <c r="G180" s="367">
        <v>72</v>
      </c>
      <c r="H180" s="367">
        <v>72</v>
      </c>
      <c r="I180" s="367">
        <v>7.2</v>
      </c>
      <c r="J180" s="367">
        <v>7.2</v>
      </c>
      <c r="K180" s="47"/>
      <c r="L180" s="47"/>
      <c r="M180" s="47"/>
      <c r="N180" s="47"/>
      <c r="O180" s="47">
        <v>2018</v>
      </c>
      <c r="P180" s="47" t="s">
        <v>25</v>
      </c>
      <c r="Q180" s="47"/>
    </row>
    <row r="181" s="346" customFormat="1" ht="24" spans="1:17">
      <c r="A181" s="47" t="s">
        <v>73</v>
      </c>
      <c r="B181" s="364"/>
      <c r="C181" s="365" t="s">
        <v>283</v>
      </c>
      <c r="D181" s="97" t="s">
        <v>565</v>
      </c>
      <c r="E181" s="365" t="s">
        <v>286</v>
      </c>
      <c r="F181" s="364" t="s">
        <v>566</v>
      </c>
      <c r="G181" s="367">
        <v>3</v>
      </c>
      <c r="H181" s="367">
        <v>3</v>
      </c>
      <c r="I181" s="367">
        <v>0.3</v>
      </c>
      <c r="J181" s="367">
        <v>0.3</v>
      </c>
      <c r="K181" s="47"/>
      <c r="L181" s="47"/>
      <c r="M181" s="47"/>
      <c r="N181" s="47"/>
      <c r="O181" s="47">
        <v>2018</v>
      </c>
      <c r="P181" s="47" t="s">
        <v>25</v>
      </c>
      <c r="Q181" s="47"/>
    </row>
    <row r="182" s="346" customFormat="1" ht="24" spans="1:17">
      <c r="A182" s="47" t="s">
        <v>73</v>
      </c>
      <c r="B182" s="364"/>
      <c r="C182" s="365" t="s">
        <v>283</v>
      </c>
      <c r="D182" s="97" t="s">
        <v>567</v>
      </c>
      <c r="E182" s="365" t="s">
        <v>286</v>
      </c>
      <c r="F182" s="364" t="s">
        <v>568</v>
      </c>
      <c r="G182" s="367">
        <v>42</v>
      </c>
      <c r="H182" s="367">
        <v>42</v>
      </c>
      <c r="I182" s="367">
        <v>4</v>
      </c>
      <c r="J182" s="367">
        <v>4</v>
      </c>
      <c r="K182" s="47"/>
      <c r="L182" s="47"/>
      <c r="M182" s="47"/>
      <c r="N182" s="47"/>
      <c r="O182" s="47">
        <v>2018</v>
      </c>
      <c r="P182" s="47" t="s">
        <v>25</v>
      </c>
      <c r="Q182" s="47"/>
    </row>
    <row r="183" s="346" customFormat="1" ht="24" spans="1:17">
      <c r="A183" s="47" t="s">
        <v>73</v>
      </c>
      <c r="B183" s="364"/>
      <c r="C183" s="365" t="s">
        <v>283</v>
      </c>
      <c r="D183" s="97" t="s">
        <v>569</v>
      </c>
      <c r="E183" s="365" t="s">
        <v>286</v>
      </c>
      <c r="F183" s="364" t="s">
        <v>570</v>
      </c>
      <c r="G183" s="367">
        <v>30</v>
      </c>
      <c r="H183" s="367">
        <v>30</v>
      </c>
      <c r="I183" s="367">
        <v>3</v>
      </c>
      <c r="J183" s="367">
        <v>3</v>
      </c>
      <c r="K183" s="47"/>
      <c r="L183" s="47"/>
      <c r="M183" s="47"/>
      <c r="N183" s="47"/>
      <c r="O183" s="47">
        <v>2018</v>
      </c>
      <c r="P183" s="47" t="s">
        <v>25</v>
      </c>
      <c r="Q183" s="47"/>
    </row>
    <row r="184" s="346" customFormat="1" ht="24" spans="1:17">
      <c r="A184" s="47" t="s">
        <v>73</v>
      </c>
      <c r="B184" s="364"/>
      <c r="C184" s="365" t="s">
        <v>283</v>
      </c>
      <c r="D184" s="97" t="s">
        <v>423</v>
      </c>
      <c r="E184" s="365" t="s">
        <v>286</v>
      </c>
      <c r="F184" s="364" t="s">
        <v>571</v>
      </c>
      <c r="G184" s="367">
        <v>15</v>
      </c>
      <c r="H184" s="367">
        <v>15</v>
      </c>
      <c r="I184" s="367">
        <v>1</v>
      </c>
      <c r="J184" s="367">
        <v>1</v>
      </c>
      <c r="K184" s="47"/>
      <c r="L184" s="47"/>
      <c r="M184" s="47"/>
      <c r="N184" s="47"/>
      <c r="O184" s="47">
        <v>2018</v>
      </c>
      <c r="P184" s="47" t="s">
        <v>25</v>
      </c>
      <c r="Q184" s="47"/>
    </row>
    <row r="185" s="346" customFormat="1" ht="24" spans="1:17">
      <c r="A185" s="47" t="s">
        <v>73</v>
      </c>
      <c r="B185" s="364"/>
      <c r="C185" s="365" t="s">
        <v>283</v>
      </c>
      <c r="D185" s="97" t="s">
        <v>427</v>
      </c>
      <c r="E185" s="365" t="s">
        <v>286</v>
      </c>
      <c r="F185" s="364" t="s">
        <v>572</v>
      </c>
      <c r="G185" s="367">
        <v>9</v>
      </c>
      <c r="H185" s="367">
        <v>9</v>
      </c>
      <c r="I185" s="367">
        <v>0.1</v>
      </c>
      <c r="J185" s="367">
        <v>0.1</v>
      </c>
      <c r="K185" s="47"/>
      <c r="L185" s="47"/>
      <c r="M185" s="47"/>
      <c r="N185" s="47"/>
      <c r="O185" s="47">
        <v>2018</v>
      </c>
      <c r="P185" s="47" t="s">
        <v>25</v>
      </c>
      <c r="Q185" s="47"/>
    </row>
    <row r="186" s="346" customFormat="1" ht="24" spans="1:17">
      <c r="A186" s="47" t="s">
        <v>73</v>
      </c>
      <c r="B186" s="364"/>
      <c r="C186" s="365" t="s">
        <v>283</v>
      </c>
      <c r="D186" s="97" t="s">
        <v>429</v>
      </c>
      <c r="E186" s="365" t="s">
        <v>286</v>
      </c>
      <c r="F186" s="364" t="s">
        <v>573</v>
      </c>
      <c r="G186" s="367">
        <v>6</v>
      </c>
      <c r="H186" s="367">
        <v>6</v>
      </c>
      <c r="I186" s="367">
        <v>0.825</v>
      </c>
      <c r="J186" s="367">
        <v>0.825</v>
      </c>
      <c r="K186" s="47"/>
      <c r="L186" s="47"/>
      <c r="M186" s="47"/>
      <c r="N186" s="47"/>
      <c r="O186" s="47">
        <v>2018</v>
      </c>
      <c r="P186" s="47" t="s">
        <v>25</v>
      </c>
      <c r="Q186" s="47"/>
    </row>
    <row r="187" s="346" customFormat="1" ht="24" spans="1:17">
      <c r="A187" s="47" t="s">
        <v>73</v>
      </c>
      <c r="B187" s="364"/>
      <c r="C187" s="365" t="s">
        <v>283</v>
      </c>
      <c r="D187" s="97" t="s">
        <v>431</v>
      </c>
      <c r="E187" s="365" t="s">
        <v>286</v>
      </c>
      <c r="F187" s="364" t="s">
        <v>574</v>
      </c>
      <c r="G187" s="367">
        <v>15</v>
      </c>
      <c r="H187" s="367">
        <v>15</v>
      </c>
      <c r="I187" s="367">
        <v>2</v>
      </c>
      <c r="J187" s="367">
        <v>2</v>
      </c>
      <c r="K187" s="47"/>
      <c r="L187" s="47"/>
      <c r="M187" s="47"/>
      <c r="N187" s="47"/>
      <c r="O187" s="47">
        <v>2018</v>
      </c>
      <c r="P187" s="47" t="s">
        <v>25</v>
      </c>
      <c r="Q187" s="47"/>
    </row>
    <row r="188" s="346" customFormat="1" ht="24" spans="1:17">
      <c r="A188" s="47" t="s">
        <v>73</v>
      </c>
      <c r="B188" s="364"/>
      <c r="C188" s="365" t="s">
        <v>283</v>
      </c>
      <c r="D188" s="97" t="s">
        <v>575</v>
      </c>
      <c r="E188" s="365" t="s">
        <v>286</v>
      </c>
      <c r="F188" s="364" t="s">
        <v>576</v>
      </c>
      <c r="G188" s="367">
        <v>9</v>
      </c>
      <c r="H188" s="367">
        <v>9</v>
      </c>
      <c r="I188" s="367">
        <v>0.76</v>
      </c>
      <c r="J188" s="367">
        <v>0.76</v>
      </c>
      <c r="K188" s="47"/>
      <c r="L188" s="47"/>
      <c r="M188" s="47"/>
      <c r="N188" s="47"/>
      <c r="O188" s="47">
        <v>2018</v>
      </c>
      <c r="P188" s="47" t="s">
        <v>25</v>
      </c>
      <c r="Q188" s="47"/>
    </row>
    <row r="189" s="346" customFormat="1" ht="24" spans="1:17">
      <c r="A189" s="47" t="s">
        <v>73</v>
      </c>
      <c r="B189" s="364"/>
      <c r="C189" s="365" t="s">
        <v>283</v>
      </c>
      <c r="D189" s="97" t="s">
        <v>577</v>
      </c>
      <c r="E189" s="365" t="s">
        <v>286</v>
      </c>
      <c r="F189" s="364" t="s">
        <v>578</v>
      </c>
      <c r="G189" s="367">
        <v>24</v>
      </c>
      <c r="H189" s="367">
        <v>24</v>
      </c>
      <c r="I189" s="367">
        <v>2.4</v>
      </c>
      <c r="J189" s="367">
        <v>2.4</v>
      </c>
      <c r="K189" s="47"/>
      <c r="L189" s="47"/>
      <c r="M189" s="47"/>
      <c r="N189" s="47"/>
      <c r="O189" s="47">
        <v>2018</v>
      </c>
      <c r="P189" s="47" t="s">
        <v>25</v>
      </c>
      <c r="Q189" s="47"/>
    </row>
    <row r="190" s="346" customFormat="1" ht="24" spans="1:17">
      <c r="A190" s="47" t="s">
        <v>73</v>
      </c>
      <c r="B190" s="364"/>
      <c r="C190" s="365" t="s">
        <v>283</v>
      </c>
      <c r="D190" s="97" t="s">
        <v>579</v>
      </c>
      <c r="E190" s="365" t="s">
        <v>286</v>
      </c>
      <c r="F190" s="364" t="s">
        <v>580</v>
      </c>
      <c r="G190" s="367">
        <v>39</v>
      </c>
      <c r="H190" s="367">
        <v>39</v>
      </c>
      <c r="I190" s="367">
        <v>3.9</v>
      </c>
      <c r="J190" s="367">
        <v>3.9</v>
      </c>
      <c r="K190" s="47"/>
      <c r="L190" s="47"/>
      <c r="M190" s="47"/>
      <c r="N190" s="47"/>
      <c r="O190" s="47">
        <v>2018</v>
      </c>
      <c r="P190" s="47" t="s">
        <v>25</v>
      </c>
      <c r="Q190" s="47"/>
    </row>
    <row r="191" s="346" customFormat="1" ht="24" spans="1:17">
      <c r="A191" s="47" t="s">
        <v>73</v>
      </c>
      <c r="B191" s="364"/>
      <c r="C191" s="365" t="s">
        <v>283</v>
      </c>
      <c r="D191" s="97" t="s">
        <v>581</v>
      </c>
      <c r="E191" s="365" t="s">
        <v>286</v>
      </c>
      <c r="F191" s="364" t="s">
        <v>582</v>
      </c>
      <c r="G191" s="367">
        <v>24</v>
      </c>
      <c r="H191" s="367">
        <v>24</v>
      </c>
      <c r="I191" s="367">
        <v>2.4</v>
      </c>
      <c r="J191" s="367">
        <v>2.4</v>
      </c>
      <c r="K191" s="47"/>
      <c r="L191" s="47"/>
      <c r="M191" s="47"/>
      <c r="N191" s="47"/>
      <c r="O191" s="47">
        <v>2018</v>
      </c>
      <c r="P191" s="47" t="s">
        <v>25</v>
      </c>
      <c r="Q191" s="47"/>
    </row>
    <row r="192" s="346" customFormat="1" ht="24" spans="1:17">
      <c r="A192" s="47" t="s">
        <v>73</v>
      </c>
      <c r="B192" s="364"/>
      <c r="C192" s="365" t="s">
        <v>283</v>
      </c>
      <c r="D192" s="97" t="s">
        <v>583</v>
      </c>
      <c r="E192" s="365" t="s">
        <v>286</v>
      </c>
      <c r="F192" s="364" t="s">
        <v>584</v>
      </c>
      <c r="G192" s="367">
        <v>96</v>
      </c>
      <c r="H192" s="367">
        <v>96</v>
      </c>
      <c r="I192" s="367">
        <v>9.6</v>
      </c>
      <c r="J192" s="367">
        <v>9.6</v>
      </c>
      <c r="K192" s="47"/>
      <c r="L192" s="47"/>
      <c r="M192" s="47"/>
      <c r="N192" s="47"/>
      <c r="O192" s="47">
        <v>2018</v>
      </c>
      <c r="P192" s="47" t="s">
        <v>25</v>
      </c>
      <c r="Q192" s="47"/>
    </row>
    <row r="193" s="346" customFormat="1" ht="24" spans="1:17">
      <c r="A193" s="47" t="s">
        <v>73</v>
      </c>
      <c r="B193" s="364"/>
      <c r="C193" s="365" t="s">
        <v>283</v>
      </c>
      <c r="D193" s="97" t="s">
        <v>585</v>
      </c>
      <c r="E193" s="365" t="s">
        <v>286</v>
      </c>
      <c r="F193" s="364" t="s">
        <v>586</v>
      </c>
      <c r="G193" s="367">
        <v>63</v>
      </c>
      <c r="H193" s="367">
        <v>63</v>
      </c>
      <c r="I193" s="367">
        <v>6.3</v>
      </c>
      <c r="J193" s="367">
        <v>6.3</v>
      </c>
      <c r="K193" s="47"/>
      <c r="L193" s="47"/>
      <c r="M193" s="47"/>
      <c r="N193" s="47"/>
      <c r="O193" s="47">
        <v>2018</v>
      </c>
      <c r="P193" s="47" t="s">
        <v>25</v>
      </c>
      <c r="Q193" s="47"/>
    </row>
    <row r="194" s="346" customFormat="1" ht="24" spans="1:17">
      <c r="A194" s="47" t="s">
        <v>73</v>
      </c>
      <c r="B194" s="364"/>
      <c r="C194" s="365" t="s">
        <v>283</v>
      </c>
      <c r="D194" s="97" t="s">
        <v>433</v>
      </c>
      <c r="E194" s="365" t="s">
        <v>286</v>
      </c>
      <c r="F194" s="364" t="s">
        <v>587</v>
      </c>
      <c r="G194" s="367">
        <v>45</v>
      </c>
      <c r="H194" s="367">
        <v>45</v>
      </c>
      <c r="I194" s="367">
        <v>4.7</v>
      </c>
      <c r="J194" s="367">
        <v>4.7</v>
      </c>
      <c r="K194" s="47"/>
      <c r="L194" s="47"/>
      <c r="M194" s="47"/>
      <c r="N194" s="47"/>
      <c r="O194" s="47">
        <v>2018</v>
      </c>
      <c r="P194" s="47" t="s">
        <v>25</v>
      </c>
      <c r="Q194" s="47"/>
    </row>
    <row r="195" s="346" customFormat="1" ht="24" spans="1:17">
      <c r="A195" s="47" t="s">
        <v>73</v>
      </c>
      <c r="B195" s="364"/>
      <c r="C195" s="365" t="s">
        <v>283</v>
      </c>
      <c r="D195" s="97" t="s">
        <v>588</v>
      </c>
      <c r="E195" s="365" t="s">
        <v>286</v>
      </c>
      <c r="F195" s="364" t="s">
        <v>589</v>
      </c>
      <c r="G195" s="367">
        <v>123</v>
      </c>
      <c r="H195" s="367">
        <v>123</v>
      </c>
      <c r="I195" s="367">
        <v>12.3</v>
      </c>
      <c r="J195" s="367">
        <v>12.3</v>
      </c>
      <c r="K195" s="47"/>
      <c r="L195" s="47"/>
      <c r="M195" s="47"/>
      <c r="N195" s="47"/>
      <c r="O195" s="47">
        <v>2018</v>
      </c>
      <c r="P195" s="47" t="s">
        <v>25</v>
      </c>
      <c r="Q195" s="47"/>
    </row>
    <row r="196" s="346" customFormat="1" ht="24" spans="1:17">
      <c r="A196" s="47" t="s">
        <v>73</v>
      </c>
      <c r="B196" s="364"/>
      <c r="C196" s="365" t="s">
        <v>283</v>
      </c>
      <c r="D196" s="97" t="s">
        <v>435</v>
      </c>
      <c r="E196" s="365" t="s">
        <v>286</v>
      </c>
      <c r="F196" s="364" t="s">
        <v>590</v>
      </c>
      <c r="G196" s="367">
        <v>12</v>
      </c>
      <c r="H196" s="367">
        <v>12</v>
      </c>
      <c r="I196" s="367">
        <v>0.3</v>
      </c>
      <c r="J196" s="367">
        <v>0.3</v>
      </c>
      <c r="K196" s="47"/>
      <c r="L196" s="47"/>
      <c r="M196" s="47"/>
      <c r="N196" s="47"/>
      <c r="O196" s="47">
        <v>2018</v>
      </c>
      <c r="P196" s="47" t="s">
        <v>25</v>
      </c>
      <c r="Q196" s="47"/>
    </row>
    <row r="197" s="346" customFormat="1" ht="24" spans="1:17">
      <c r="A197" s="47" t="s">
        <v>73</v>
      </c>
      <c r="B197" s="364"/>
      <c r="C197" s="365" t="s">
        <v>283</v>
      </c>
      <c r="D197" s="97" t="s">
        <v>591</v>
      </c>
      <c r="E197" s="365" t="s">
        <v>286</v>
      </c>
      <c r="F197" s="364" t="s">
        <v>592</v>
      </c>
      <c r="G197" s="367">
        <v>78</v>
      </c>
      <c r="H197" s="367">
        <v>78</v>
      </c>
      <c r="I197" s="367">
        <v>7.8</v>
      </c>
      <c r="J197" s="367">
        <v>7.8</v>
      </c>
      <c r="K197" s="47"/>
      <c r="L197" s="47"/>
      <c r="M197" s="47"/>
      <c r="N197" s="47"/>
      <c r="O197" s="47">
        <v>2018</v>
      </c>
      <c r="P197" s="47" t="s">
        <v>25</v>
      </c>
      <c r="Q197" s="47"/>
    </row>
    <row r="198" s="346" customFormat="1" ht="24" spans="1:17">
      <c r="A198" s="47" t="s">
        <v>73</v>
      </c>
      <c r="B198" s="364"/>
      <c r="C198" s="365" t="s">
        <v>283</v>
      </c>
      <c r="D198" s="97" t="s">
        <v>439</v>
      </c>
      <c r="E198" s="365" t="s">
        <v>286</v>
      </c>
      <c r="F198" s="364" t="s">
        <v>593</v>
      </c>
      <c r="G198" s="367">
        <v>9</v>
      </c>
      <c r="H198" s="367">
        <v>9</v>
      </c>
      <c r="I198" s="367">
        <v>0.5</v>
      </c>
      <c r="J198" s="367">
        <v>0.5</v>
      </c>
      <c r="K198" s="47"/>
      <c r="L198" s="47"/>
      <c r="M198" s="47"/>
      <c r="N198" s="47"/>
      <c r="O198" s="47">
        <v>2018</v>
      </c>
      <c r="P198" s="47" t="s">
        <v>25</v>
      </c>
      <c r="Q198" s="47"/>
    </row>
    <row r="199" s="346" customFormat="1" ht="24" spans="1:17">
      <c r="A199" s="47" t="s">
        <v>73</v>
      </c>
      <c r="B199" s="364"/>
      <c r="C199" s="365" t="s">
        <v>283</v>
      </c>
      <c r="D199" s="97" t="s">
        <v>441</v>
      </c>
      <c r="E199" s="365" t="s">
        <v>286</v>
      </c>
      <c r="F199" s="364" t="s">
        <v>594</v>
      </c>
      <c r="G199" s="367">
        <v>6</v>
      </c>
      <c r="H199" s="367">
        <v>6</v>
      </c>
      <c r="I199" s="367">
        <v>0.033</v>
      </c>
      <c r="J199" s="367">
        <v>0.033</v>
      </c>
      <c r="K199" s="47"/>
      <c r="L199" s="47"/>
      <c r="M199" s="47"/>
      <c r="N199" s="47"/>
      <c r="O199" s="47">
        <v>2018</v>
      </c>
      <c r="P199" s="47" t="s">
        <v>25</v>
      </c>
      <c r="Q199" s="47"/>
    </row>
    <row r="200" s="346" customFormat="1" ht="24" spans="1:17">
      <c r="A200" s="47" t="s">
        <v>73</v>
      </c>
      <c r="B200" s="364"/>
      <c r="C200" s="365" t="s">
        <v>283</v>
      </c>
      <c r="D200" s="97" t="s">
        <v>443</v>
      </c>
      <c r="E200" s="365" t="s">
        <v>286</v>
      </c>
      <c r="F200" s="364" t="s">
        <v>595</v>
      </c>
      <c r="G200" s="367">
        <v>27</v>
      </c>
      <c r="H200" s="367">
        <v>27</v>
      </c>
      <c r="I200" s="367">
        <v>2.7</v>
      </c>
      <c r="J200" s="367">
        <v>2.7</v>
      </c>
      <c r="K200" s="47"/>
      <c r="L200" s="47"/>
      <c r="M200" s="47"/>
      <c r="N200" s="47"/>
      <c r="O200" s="47">
        <v>2018</v>
      </c>
      <c r="P200" s="47" t="s">
        <v>25</v>
      </c>
      <c r="Q200" s="47"/>
    </row>
    <row r="201" s="346" customFormat="1" ht="24" spans="1:17">
      <c r="A201" s="47" t="s">
        <v>73</v>
      </c>
      <c r="B201" s="364"/>
      <c r="C201" s="365" t="s">
        <v>283</v>
      </c>
      <c r="D201" s="97" t="s">
        <v>445</v>
      </c>
      <c r="E201" s="365" t="s">
        <v>286</v>
      </c>
      <c r="F201" s="364" t="s">
        <v>596</v>
      </c>
      <c r="G201" s="367">
        <v>6</v>
      </c>
      <c r="H201" s="367">
        <v>6</v>
      </c>
      <c r="I201" s="367">
        <v>0.2</v>
      </c>
      <c r="J201" s="367">
        <v>0.2</v>
      </c>
      <c r="K201" s="47"/>
      <c r="L201" s="47"/>
      <c r="M201" s="47"/>
      <c r="N201" s="47"/>
      <c r="O201" s="47">
        <v>2018</v>
      </c>
      <c r="P201" s="47" t="s">
        <v>25</v>
      </c>
      <c r="Q201" s="47"/>
    </row>
    <row r="202" s="346" customFormat="1" ht="24" spans="1:17">
      <c r="A202" s="47" t="s">
        <v>73</v>
      </c>
      <c r="B202" s="364"/>
      <c r="C202" s="365" t="s">
        <v>283</v>
      </c>
      <c r="D202" s="97" t="s">
        <v>597</v>
      </c>
      <c r="E202" s="365" t="s">
        <v>286</v>
      </c>
      <c r="F202" s="364" t="s">
        <v>598</v>
      </c>
      <c r="G202" s="367">
        <v>3</v>
      </c>
      <c r="H202" s="367">
        <v>3</v>
      </c>
      <c r="I202" s="367">
        <v>0.3</v>
      </c>
      <c r="J202" s="367">
        <v>0.3</v>
      </c>
      <c r="K202" s="47"/>
      <c r="L202" s="47"/>
      <c r="M202" s="47"/>
      <c r="N202" s="47"/>
      <c r="O202" s="47">
        <v>2018</v>
      </c>
      <c r="P202" s="47" t="s">
        <v>25</v>
      </c>
      <c r="Q202" s="47"/>
    </row>
    <row r="203" s="346" customFormat="1" ht="24" spans="1:17">
      <c r="A203" s="47" t="s">
        <v>73</v>
      </c>
      <c r="B203" s="364"/>
      <c r="C203" s="365" t="s">
        <v>283</v>
      </c>
      <c r="D203" s="97" t="s">
        <v>599</v>
      </c>
      <c r="E203" s="365" t="s">
        <v>286</v>
      </c>
      <c r="F203" s="364" t="s">
        <v>600</v>
      </c>
      <c r="G203" s="367">
        <v>6</v>
      </c>
      <c r="H203" s="367">
        <v>6</v>
      </c>
      <c r="I203" s="367">
        <v>0.6</v>
      </c>
      <c r="J203" s="367">
        <v>0.6</v>
      </c>
      <c r="K203" s="47"/>
      <c r="L203" s="47"/>
      <c r="M203" s="47"/>
      <c r="N203" s="47"/>
      <c r="O203" s="47">
        <v>2018</v>
      </c>
      <c r="P203" s="47" t="s">
        <v>25</v>
      </c>
      <c r="Q203" s="47"/>
    </row>
    <row r="204" s="346" customFormat="1" ht="24" spans="1:17">
      <c r="A204" s="47" t="s">
        <v>73</v>
      </c>
      <c r="B204" s="364"/>
      <c r="C204" s="365" t="s">
        <v>283</v>
      </c>
      <c r="D204" s="97" t="s">
        <v>601</v>
      </c>
      <c r="E204" s="365" t="s">
        <v>286</v>
      </c>
      <c r="F204" s="364" t="s">
        <v>602</v>
      </c>
      <c r="G204" s="367">
        <v>9</v>
      </c>
      <c r="H204" s="367">
        <v>9</v>
      </c>
      <c r="I204" s="367">
        <v>0.9</v>
      </c>
      <c r="J204" s="367">
        <v>0.9</v>
      </c>
      <c r="K204" s="47"/>
      <c r="L204" s="47"/>
      <c r="M204" s="47"/>
      <c r="N204" s="47"/>
      <c r="O204" s="47">
        <v>2018</v>
      </c>
      <c r="P204" s="47" t="s">
        <v>25</v>
      </c>
      <c r="Q204" s="47"/>
    </row>
    <row r="205" s="346" customFormat="1" ht="24" spans="1:17">
      <c r="A205" s="47" t="s">
        <v>73</v>
      </c>
      <c r="B205" s="364"/>
      <c r="C205" s="365" t="s">
        <v>283</v>
      </c>
      <c r="D205" s="97" t="s">
        <v>447</v>
      </c>
      <c r="E205" s="365" t="s">
        <v>286</v>
      </c>
      <c r="F205" s="364" t="s">
        <v>603</v>
      </c>
      <c r="G205" s="367">
        <v>12</v>
      </c>
      <c r="H205" s="367">
        <v>12</v>
      </c>
      <c r="I205" s="367">
        <v>0.3</v>
      </c>
      <c r="J205" s="367">
        <v>0.3</v>
      </c>
      <c r="K205" s="47"/>
      <c r="L205" s="47"/>
      <c r="M205" s="47"/>
      <c r="N205" s="47"/>
      <c r="O205" s="47">
        <v>2018</v>
      </c>
      <c r="P205" s="47" t="s">
        <v>25</v>
      </c>
      <c r="Q205" s="47"/>
    </row>
    <row r="206" s="346" customFormat="1" ht="24" spans="1:17">
      <c r="A206" s="47" t="s">
        <v>73</v>
      </c>
      <c r="B206" s="364"/>
      <c r="C206" s="365" t="s">
        <v>283</v>
      </c>
      <c r="D206" s="97" t="s">
        <v>451</v>
      </c>
      <c r="E206" s="365" t="s">
        <v>286</v>
      </c>
      <c r="F206" s="364" t="s">
        <v>604</v>
      </c>
      <c r="G206" s="367">
        <v>27</v>
      </c>
      <c r="H206" s="367">
        <v>27</v>
      </c>
      <c r="I206" s="367">
        <v>1.7</v>
      </c>
      <c r="J206" s="367">
        <v>1.7</v>
      </c>
      <c r="K206" s="47"/>
      <c r="L206" s="47"/>
      <c r="M206" s="47"/>
      <c r="N206" s="47"/>
      <c r="O206" s="47">
        <v>2018</v>
      </c>
      <c r="P206" s="47" t="s">
        <v>25</v>
      </c>
      <c r="Q206" s="47"/>
    </row>
    <row r="207" s="346" customFormat="1" ht="24" spans="1:17">
      <c r="A207" s="47" t="s">
        <v>73</v>
      </c>
      <c r="B207" s="364"/>
      <c r="C207" s="365" t="s">
        <v>283</v>
      </c>
      <c r="D207" s="97" t="s">
        <v>453</v>
      </c>
      <c r="E207" s="365" t="s">
        <v>286</v>
      </c>
      <c r="F207" s="364" t="s">
        <v>605</v>
      </c>
      <c r="G207" s="367">
        <v>6</v>
      </c>
      <c r="H207" s="367">
        <v>6</v>
      </c>
      <c r="I207" s="367">
        <v>0.5</v>
      </c>
      <c r="J207" s="367">
        <v>0.5</v>
      </c>
      <c r="K207" s="47"/>
      <c r="L207" s="47"/>
      <c r="M207" s="47"/>
      <c r="N207" s="47"/>
      <c r="O207" s="47">
        <v>2018</v>
      </c>
      <c r="P207" s="47" t="s">
        <v>25</v>
      </c>
      <c r="Q207" s="47"/>
    </row>
    <row r="208" s="346" customFormat="1" ht="24" spans="1:17">
      <c r="A208" s="47" t="s">
        <v>73</v>
      </c>
      <c r="B208" s="364"/>
      <c r="C208" s="365" t="s">
        <v>283</v>
      </c>
      <c r="D208" s="97" t="s">
        <v>455</v>
      </c>
      <c r="E208" s="365" t="s">
        <v>286</v>
      </c>
      <c r="F208" s="364" t="s">
        <v>606</v>
      </c>
      <c r="G208" s="367">
        <v>30</v>
      </c>
      <c r="H208" s="367">
        <v>30</v>
      </c>
      <c r="I208" s="367">
        <v>2</v>
      </c>
      <c r="J208" s="367">
        <v>2</v>
      </c>
      <c r="K208" s="47"/>
      <c r="L208" s="47"/>
      <c r="M208" s="47"/>
      <c r="N208" s="47"/>
      <c r="O208" s="47">
        <v>2018</v>
      </c>
      <c r="P208" s="47" t="s">
        <v>25</v>
      </c>
      <c r="Q208" s="47"/>
    </row>
    <row r="209" s="346" customFormat="1" ht="24" spans="1:17">
      <c r="A209" s="47" t="s">
        <v>73</v>
      </c>
      <c r="B209" s="376"/>
      <c r="C209" s="365" t="s">
        <v>283</v>
      </c>
      <c r="D209" s="47" t="s">
        <v>607</v>
      </c>
      <c r="E209" s="365" t="s">
        <v>286</v>
      </c>
      <c r="F209" s="364" t="s">
        <v>608</v>
      </c>
      <c r="G209" s="367">
        <v>13</v>
      </c>
      <c r="H209" s="367">
        <v>13</v>
      </c>
      <c r="I209" s="367">
        <v>2.02</v>
      </c>
      <c r="J209" s="367">
        <v>2.02</v>
      </c>
      <c r="K209" s="47"/>
      <c r="L209" s="47"/>
      <c r="M209" s="47"/>
      <c r="N209" s="47"/>
      <c r="O209" s="47">
        <v>2018</v>
      </c>
      <c r="P209" s="47" t="s">
        <v>25</v>
      </c>
      <c r="Q209" s="47"/>
    </row>
    <row r="210" s="346" customFormat="1" ht="24" spans="1:17">
      <c r="A210" s="47" t="s">
        <v>73</v>
      </c>
      <c r="B210" s="364"/>
      <c r="C210" s="365" t="s">
        <v>283</v>
      </c>
      <c r="D210" s="97" t="s">
        <v>459</v>
      </c>
      <c r="E210" s="365" t="s">
        <v>286</v>
      </c>
      <c r="F210" s="364" t="s">
        <v>609</v>
      </c>
      <c r="G210" s="367">
        <v>9</v>
      </c>
      <c r="H210" s="367">
        <v>9</v>
      </c>
      <c r="I210" s="367">
        <v>0.3</v>
      </c>
      <c r="J210" s="367">
        <v>0.3</v>
      </c>
      <c r="K210" s="47"/>
      <c r="L210" s="47"/>
      <c r="M210" s="47"/>
      <c r="N210" s="47"/>
      <c r="O210" s="47">
        <v>2018</v>
      </c>
      <c r="P210" s="47" t="s">
        <v>25</v>
      </c>
      <c r="Q210" s="47"/>
    </row>
    <row r="211" s="346" customFormat="1" ht="24" spans="1:17">
      <c r="A211" s="47" t="s">
        <v>73</v>
      </c>
      <c r="B211" s="364"/>
      <c r="C211" s="365" t="s">
        <v>283</v>
      </c>
      <c r="D211" s="97" t="s">
        <v>461</v>
      </c>
      <c r="E211" s="365" t="s">
        <v>286</v>
      </c>
      <c r="F211" s="364" t="s">
        <v>610</v>
      </c>
      <c r="G211" s="367">
        <v>12</v>
      </c>
      <c r="H211" s="367">
        <v>12</v>
      </c>
      <c r="I211" s="367">
        <v>0.2</v>
      </c>
      <c r="J211" s="367">
        <v>0.2</v>
      </c>
      <c r="K211" s="47"/>
      <c r="L211" s="47"/>
      <c r="M211" s="47"/>
      <c r="N211" s="47"/>
      <c r="O211" s="47">
        <v>2018</v>
      </c>
      <c r="P211" s="47" t="s">
        <v>25</v>
      </c>
      <c r="Q211" s="47"/>
    </row>
    <row r="212" s="346" customFormat="1" ht="24" spans="1:17">
      <c r="A212" s="47" t="s">
        <v>73</v>
      </c>
      <c r="B212" s="364"/>
      <c r="C212" s="365" t="s">
        <v>283</v>
      </c>
      <c r="D212" s="97" t="s">
        <v>463</v>
      </c>
      <c r="E212" s="365" t="s">
        <v>286</v>
      </c>
      <c r="F212" s="364" t="s">
        <v>557</v>
      </c>
      <c r="G212" s="367">
        <v>6</v>
      </c>
      <c r="H212" s="367">
        <v>6</v>
      </c>
      <c r="I212" s="367">
        <v>0.4</v>
      </c>
      <c r="J212" s="367">
        <v>0.4</v>
      </c>
      <c r="K212" s="47"/>
      <c r="L212" s="47"/>
      <c r="M212" s="47"/>
      <c r="N212" s="47"/>
      <c r="O212" s="47">
        <v>2018</v>
      </c>
      <c r="P212" s="47" t="s">
        <v>25</v>
      </c>
      <c r="Q212" s="47"/>
    </row>
    <row r="213" s="346" customFormat="1" ht="24" spans="1:17">
      <c r="A213" s="47" t="s">
        <v>73</v>
      </c>
      <c r="B213" s="364"/>
      <c r="C213" s="365" t="s">
        <v>283</v>
      </c>
      <c r="D213" s="97" t="s">
        <v>465</v>
      </c>
      <c r="E213" s="365" t="s">
        <v>286</v>
      </c>
      <c r="F213" s="364" t="s">
        <v>611</v>
      </c>
      <c r="G213" s="367">
        <v>9</v>
      </c>
      <c r="H213" s="367">
        <v>9</v>
      </c>
      <c r="I213" s="367">
        <v>0.3</v>
      </c>
      <c r="J213" s="367">
        <v>0.3</v>
      </c>
      <c r="K213" s="47"/>
      <c r="L213" s="47"/>
      <c r="M213" s="47"/>
      <c r="N213" s="47"/>
      <c r="O213" s="47">
        <v>2018</v>
      </c>
      <c r="P213" s="47" t="s">
        <v>25</v>
      </c>
      <c r="Q213" s="47"/>
    </row>
    <row r="214" s="346" customFormat="1" ht="24" spans="1:17">
      <c r="A214" s="47" t="s">
        <v>73</v>
      </c>
      <c r="B214" s="364"/>
      <c r="C214" s="365" t="s">
        <v>283</v>
      </c>
      <c r="D214" s="97" t="s">
        <v>467</v>
      </c>
      <c r="E214" s="365" t="s">
        <v>286</v>
      </c>
      <c r="F214" s="364" t="s">
        <v>612</v>
      </c>
      <c r="G214" s="367">
        <v>12</v>
      </c>
      <c r="H214" s="367">
        <v>12</v>
      </c>
      <c r="I214" s="367">
        <v>0.9</v>
      </c>
      <c r="J214" s="367">
        <v>0.9</v>
      </c>
      <c r="K214" s="47"/>
      <c r="L214" s="47"/>
      <c r="M214" s="47"/>
      <c r="N214" s="47"/>
      <c r="O214" s="47">
        <v>2018</v>
      </c>
      <c r="P214" s="47" t="s">
        <v>25</v>
      </c>
      <c r="Q214" s="47"/>
    </row>
    <row r="215" s="346" customFormat="1" ht="24" spans="1:17">
      <c r="A215" s="47" t="s">
        <v>73</v>
      </c>
      <c r="B215" s="364"/>
      <c r="C215" s="365" t="s">
        <v>283</v>
      </c>
      <c r="D215" s="97" t="s">
        <v>469</v>
      </c>
      <c r="E215" s="365" t="s">
        <v>286</v>
      </c>
      <c r="F215" s="364" t="s">
        <v>613</v>
      </c>
      <c r="G215" s="367">
        <v>6</v>
      </c>
      <c r="H215" s="367">
        <v>6</v>
      </c>
      <c r="I215" s="367">
        <v>0.12</v>
      </c>
      <c r="J215" s="367">
        <v>0.12</v>
      </c>
      <c r="K215" s="47"/>
      <c r="L215" s="47"/>
      <c r="M215" s="47"/>
      <c r="N215" s="47"/>
      <c r="O215" s="47">
        <v>2018</v>
      </c>
      <c r="P215" s="47" t="s">
        <v>25</v>
      </c>
      <c r="Q215" s="47"/>
    </row>
    <row r="216" s="346" customFormat="1" ht="24" spans="1:17">
      <c r="A216" s="47" t="s">
        <v>73</v>
      </c>
      <c r="B216" s="364"/>
      <c r="C216" s="365" t="s">
        <v>283</v>
      </c>
      <c r="D216" s="97" t="s">
        <v>471</v>
      </c>
      <c r="E216" s="365" t="s">
        <v>286</v>
      </c>
      <c r="F216" s="364" t="s">
        <v>614</v>
      </c>
      <c r="G216" s="367">
        <v>60</v>
      </c>
      <c r="H216" s="367">
        <v>60</v>
      </c>
      <c r="I216" s="367">
        <v>3.3</v>
      </c>
      <c r="J216" s="367">
        <v>3.3</v>
      </c>
      <c r="K216" s="47"/>
      <c r="L216" s="47"/>
      <c r="M216" s="47"/>
      <c r="N216" s="47"/>
      <c r="O216" s="47">
        <v>2018</v>
      </c>
      <c r="P216" s="47" t="s">
        <v>25</v>
      </c>
      <c r="Q216" s="47"/>
    </row>
    <row r="217" s="346" customFormat="1" ht="24" spans="1:17">
      <c r="A217" s="47" t="s">
        <v>73</v>
      </c>
      <c r="B217" s="364"/>
      <c r="C217" s="365" t="s">
        <v>283</v>
      </c>
      <c r="D217" s="97" t="s">
        <v>473</v>
      </c>
      <c r="E217" s="365" t="s">
        <v>286</v>
      </c>
      <c r="F217" s="364" t="s">
        <v>603</v>
      </c>
      <c r="G217" s="367">
        <v>30</v>
      </c>
      <c r="H217" s="367">
        <v>30</v>
      </c>
      <c r="I217" s="367">
        <v>0.5</v>
      </c>
      <c r="J217" s="367">
        <v>0.5</v>
      </c>
      <c r="K217" s="47"/>
      <c r="L217" s="47"/>
      <c r="M217" s="47"/>
      <c r="N217" s="47"/>
      <c r="O217" s="47">
        <v>2018</v>
      </c>
      <c r="P217" s="47" t="s">
        <v>25</v>
      </c>
      <c r="Q217" s="47"/>
    </row>
    <row r="218" s="346" customFormat="1" ht="13.5" spans="1:17">
      <c r="A218" s="47">
        <v>1.3</v>
      </c>
      <c r="B218" s="364" t="s">
        <v>85</v>
      </c>
      <c r="C218" s="97"/>
      <c r="D218" s="47"/>
      <c r="E218" s="47"/>
      <c r="F218" s="364"/>
      <c r="G218" s="367"/>
      <c r="H218" s="367"/>
      <c r="I218" s="367"/>
      <c r="J218" s="367"/>
      <c r="K218" s="47"/>
      <c r="L218" s="47"/>
      <c r="M218" s="47"/>
      <c r="N218" s="47"/>
      <c r="O218" s="47"/>
      <c r="P218" s="47"/>
      <c r="Q218" s="47"/>
    </row>
    <row r="219" s="346" customFormat="1" ht="13.5" spans="1:17">
      <c r="A219" s="47">
        <v>1.4</v>
      </c>
      <c r="B219" s="364" t="s">
        <v>106</v>
      </c>
      <c r="C219" s="97"/>
      <c r="D219" s="47"/>
      <c r="E219" s="47"/>
      <c r="F219" s="364"/>
      <c r="G219" s="367"/>
      <c r="H219" s="367"/>
      <c r="I219" s="367"/>
      <c r="J219" s="367"/>
      <c r="K219" s="47"/>
      <c r="L219" s="47"/>
      <c r="M219" s="47"/>
      <c r="N219" s="47"/>
      <c r="O219" s="47"/>
      <c r="P219" s="47"/>
      <c r="Q219" s="47"/>
    </row>
    <row r="220" s="346" customFormat="1" ht="13.5" spans="1:17">
      <c r="A220" s="47">
        <v>1.5</v>
      </c>
      <c r="B220" s="364" t="s">
        <v>107</v>
      </c>
      <c r="C220" s="97"/>
      <c r="D220" s="47"/>
      <c r="E220" s="47"/>
      <c r="F220" s="364"/>
      <c r="G220" s="47"/>
      <c r="H220" s="47"/>
      <c r="I220" s="47"/>
      <c r="J220" s="47"/>
      <c r="K220" s="47"/>
      <c r="L220" s="47"/>
      <c r="M220" s="47"/>
      <c r="N220" s="47"/>
      <c r="O220" s="47"/>
      <c r="P220" s="47"/>
      <c r="Q220" s="47"/>
    </row>
    <row r="221" s="348" customFormat="1" ht="48" spans="1:17">
      <c r="A221" s="377">
        <v>1.6</v>
      </c>
      <c r="B221" s="378" t="s">
        <v>615</v>
      </c>
      <c r="C221" s="379"/>
      <c r="D221" s="379">
        <v>24</v>
      </c>
      <c r="E221" s="379"/>
      <c r="F221" s="378" t="s">
        <v>114</v>
      </c>
      <c r="G221" s="379">
        <f>SUM(G222:G247)</f>
        <v>3400</v>
      </c>
      <c r="H221" s="379">
        <f>SUM(H222:H247)</f>
        <v>1973</v>
      </c>
      <c r="I221" s="379">
        <f>SUM(I222:I247)</f>
        <v>581.4</v>
      </c>
      <c r="J221" s="379">
        <f>SUM(J222:J247)</f>
        <v>581.4</v>
      </c>
      <c r="K221" s="379"/>
      <c r="L221" s="387"/>
      <c r="M221" s="387"/>
      <c r="N221" s="387"/>
      <c r="O221" s="387"/>
      <c r="P221" s="377" t="s">
        <v>25</v>
      </c>
      <c r="Q221" s="379"/>
    </row>
    <row r="222" s="346" customFormat="1" ht="13.5" spans="1:17">
      <c r="A222" s="380" t="s">
        <v>112</v>
      </c>
      <c r="B222" s="381"/>
      <c r="C222" s="97" t="s">
        <v>113</v>
      </c>
      <c r="D222" s="97" t="s">
        <v>616</v>
      </c>
      <c r="E222" s="97" t="s">
        <v>286</v>
      </c>
      <c r="F222" s="364" t="s">
        <v>617</v>
      </c>
      <c r="G222" s="97">
        <v>20</v>
      </c>
      <c r="H222" s="97">
        <v>17</v>
      </c>
      <c r="I222" s="97">
        <v>14.5</v>
      </c>
      <c r="J222" s="97">
        <v>14.5</v>
      </c>
      <c r="K222" s="97"/>
      <c r="L222" s="97"/>
      <c r="M222" s="97"/>
      <c r="N222" s="97"/>
      <c r="O222" s="97">
        <v>2018</v>
      </c>
      <c r="P222" s="47" t="s">
        <v>25</v>
      </c>
      <c r="Q222" s="97"/>
    </row>
    <row r="223" s="346" customFormat="1" ht="13.5" spans="1:17">
      <c r="A223" s="380" t="s">
        <v>112</v>
      </c>
      <c r="B223" s="381"/>
      <c r="C223" s="97" t="s">
        <v>113</v>
      </c>
      <c r="D223" s="97" t="s">
        <v>618</v>
      </c>
      <c r="E223" s="97" t="s">
        <v>286</v>
      </c>
      <c r="F223" s="364" t="s">
        <v>619</v>
      </c>
      <c r="G223" s="365">
        <v>46</v>
      </c>
      <c r="H223" s="365">
        <v>36</v>
      </c>
      <c r="I223" s="365">
        <v>9.3</v>
      </c>
      <c r="J223" s="365">
        <v>9.3</v>
      </c>
      <c r="K223" s="97"/>
      <c r="L223" s="97"/>
      <c r="M223" s="97"/>
      <c r="N223" s="97"/>
      <c r="O223" s="97">
        <v>2018</v>
      </c>
      <c r="P223" s="47" t="s">
        <v>25</v>
      </c>
      <c r="Q223" s="97"/>
    </row>
    <row r="224" s="346" customFormat="1" ht="13.5" spans="1:17">
      <c r="A224" s="380" t="s">
        <v>112</v>
      </c>
      <c r="B224" s="381"/>
      <c r="C224" s="97" t="s">
        <v>113</v>
      </c>
      <c r="D224" s="97" t="s">
        <v>620</v>
      </c>
      <c r="E224" s="97" t="s">
        <v>286</v>
      </c>
      <c r="F224" s="364" t="s">
        <v>621</v>
      </c>
      <c r="G224" s="365">
        <v>30</v>
      </c>
      <c r="H224" s="365">
        <v>11</v>
      </c>
      <c r="I224" s="97">
        <v>4.1</v>
      </c>
      <c r="J224" s="97">
        <v>4.1</v>
      </c>
      <c r="K224" s="97"/>
      <c r="L224" s="97"/>
      <c r="M224" s="97"/>
      <c r="N224" s="97"/>
      <c r="O224" s="97">
        <v>2018</v>
      </c>
      <c r="P224" s="47" t="s">
        <v>25</v>
      </c>
      <c r="Q224" s="368"/>
    </row>
    <row r="225" s="346" customFormat="1" ht="24" spans="1:17">
      <c r="A225" s="380" t="s">
        <v>112</v>
      </c>
      <c r="B225" s="381"/>
      <c r="C225" s="97" t="s">
        <v>622</v>
      </c>
      <c r="D225" s="97" t="s">
        <v>623</v>
      </c>
      <c r="E225" s="97" t="s">
        <v>286</v>
      </c>
      <c r="F225" s="364" t="s">
        <v>624</v>
      </c>
      <c r="G225" s="97">
        <v>315</v>
      </c>
      <c r="H225" s="97">
        <v>64</v>
      </c>
      <c r="I225" s="97">
        <v>25</v>
      </c>
      <c r="J225" s="97">
        <v>25</v>
      </c>
      <c r="K225" s="388"/>
      <c r="L225" s="388"/>
      <c r="M225" s="388"/>
      <c r="N225" s="368"/>
      <c r="O225" s="97">
        <v>2018</v>
      </c>
      <c r="P225" s="47" t="s">
        <v>25</v>
      </c>
      <c r="Q225" s="368"/>
    </row>
    <row r="226" s="349" customFormat="1" ht="24" spans="1:17">
      <c r="A226" s="380" t="s">
        <v>112</v>
      </c>
      <c r="B226" s="364"/>
      <c r="C226" s="97" t="s">
        <v>110</v>
      </c>
      <c r="D226" s="97" t="s">
        <v>625</v>
      </c>
      <c r="E226" s="97" t="s">
        <v>286</v>
      </c>
      <c r="F226" s="364" t="s">
        <v>626</v>
      </c>
      <c r="G226" s="97">
        <v>89</v>
      </c>
      <c r="H226" s="97">
        <v>31</v>
      </c>
      <c r="I226" s="97">
        <v>5</v>
      </c>
      <c r="J226" s="97">
        <v>5</v>
      </c>
      <c r="K226" s="388"/>
      <c r="L226" s="388"/>
      <c r="M226" s="388"/>
      <c r="N226" s="368"/>
      <c r="O226" s="97">
        <v>2018</v>
      </c>
      <c r="P226" s="47" t="s">
        <v>25</v>
      </c>
      <c r="Q226" s="13"/>
    </row>
    <row r="227" s="349" customFormat="1" ht="24" spans="1:17">
      <c r="A227" s="380" t="s">
        <v>112</v>
      </c>
      <c r="B227" s="364"/>
      <c r="C227" s="97" t="s">
        <v>627</v>
      </c>
      <c r="D227" s="97" t="s">
        <v>628</v>
      </c>
      <c r="E227" s="97" t="s">
        <v>286</v>
      </c>
      <c r="F227" s="364" t="s">
        <v>629</v>
      </c>
      <c r="G227" s="97">
        <v>231</v>
      </c>
      <c r="H227" s="97">
        <v>200</v>
      </c>
      <c r="I227" s="97">
        <v>28</v>
      </c>
      <c r="J227" s="97">
        <v>28</v>
      </c>
      <c r="K227" s="389"/>
      <c r="L227" s="97"/>
      <c r="M227" s="97"/>
      <c r="N227" s="47"/>
      <c r="O227" s="97">
        <v>2018</v>
      </c>
      <c r="P227" s="47" t="s">
        <v>25</v>
      </c>
      <c r="Q227" s="13"/>
    </row>
    <row r="228" s="349" customFormat="1" ht="24" spans="1:17">
      <c r="A228" s="380" t="s">
        <v>112</v>
      </c>
      <c r="B228" s="15"/>
      <c r="C228" s="97" t="s">
        <v>627</v>
      </c>
      <c r="D228" s="97" t="s">
        <v>630</v>
      </c>
      <c r="E228" s="97" t="s">
        <v>286</v>
      </c>
      <c r="F228" s="364" t="s">
        <v>629</v>
      </c>
      <c r="G228" s="97">
        <v>201</v>
      </c>
      <c r="H228" s="97">
        <v>190</v>
      </c>
      <c r="I228" s="97">
        <v>17</v>
      </c>
      <c r="J228" s="97">
        <v>17</v>
      </c>
      <c r="K228" s="389"/>
      <c r="L228" s="97"/>
      <c r="M228" s="97"/>
      <c r="N228" s="47"/>
      <c r="O228" s="97">
        <v>2018</v>
      </c>
      <c r="P228" s="47" t="s">
        <v>25</v>
      </c>
      <c r="Q228" s="13"/>
    </row>
    <row r="229" s="346" customFormat="1" ht="36" spans="1:17">
      <c r="A229" s="380" t="s">
        <v>112</v>
      </c>
      <c r="B229" s="364"/>
      <c r="C229" s="97" t="s">
        <v>631</v>
      </c>
      <c r="D229" s="97" t="s">
        <v>632</v>
      </c>
      <c r="E229" s="97" t="s">
        <v>286</v>
      </c>
      <c r="F229" s="364" t="s">
        <v>633</v>
      </c>
      <c r="G229" s="97">
        <v>38</v>
      </c>
      <c r="H229" s="97">
        <v>25</v>
      </c>
      <c r="I229" s="97">
        <v>7</v>
      </c>
      <c r="J229" s="97">
        <v>7</v>
      </c>
      <c r="K229" s="389"/>
      <c r="L229" s="97"/>
      <c r="M229" s="97"/>
      <c r="N229" s="47"/>
      <c r="O229" s="97">
        <v>2018</v>
      </c>
      <c r="P229" s="47" t="s">
        <v>25</v>
      </c>
      <c r="Q229" s="47"/>
    </row>
    <row r="230" s="349" customFormat="1" ht="36" spans="1:17">
      <c r="A230" s="380" t="s">
        <v>112</v>
      </c>
      <c r="B230" s="364"/>
      <c r="C230" s="365" t="s">
        <v>113</v>
      </c>
      <c r="D230" s="97" t="s">
        <v>634</v>
      </c>
      <c r="E230" s="97" t="s">
        <v>286</v>
      </c>
      <c r="F230" s="364" t="s">
        <v>635</v>
      </c>
      <c r="G230" s="97">
        <v>105</v>
      </c>
      <c r="H230" s="97">
        <v>90</v>
      </c>
      <c r="I230" s="97">
        <v>48</v>
      </c>
      <c r="J230" s="97">
        <v>48</v>
      </c>
      <c r="K230" s="368"/>
      <c r="L230" s="97"/>
      <c r="M230" s="97"/>
      <c r="N230" s="47"/>
      <c r="O230" s="97">
        <v>2018</v>
      </c>
      <c r="P230" s="47" t="s">
        <v>25</v>
      </c>
      <c r="Q230" s="13"/>
    </row>
    <row r="231" s="349" customFormat="1" ht="24" spans="1:17">
      <c r="A231" s="380" t="s">
        <v>112</v>
      </c>
      <c r="B231" s="364"/>
      <c r="C231" s="365" t="s">
        <v>113</v>
      </c>
      <c r="D231" s="365" t="s">
        <v>636</v>
      </c>
      <c r="E231" s="97" t="s">
        <v>637</v>
      </c>
      <c r="F231" s="366" t="s">
        <v>638</v>
      </c>
      <c r="G231" s="47">
        <v>112</v>
      </c>
      <c r="H231" s="47">
        <v>46</v>
      </c>
      <c r="I231" s="367">
        <v>58.5</v>
      </c>
      <c r="J231" s="367">
        <v>58.5</v>
      </c>
      <c r="K231" s="47"/>
      <c r="L231" s="47"/>
      <c r="M231" s="47"/>
      <c r="N231" s="47"/>
      <c r="O231" s="97">
        <v>2018</v>
      </c>
      <c r="P231" s="47" t="s">
        <v>25</v>
      </c>
      <c r="Q231" s="13"/>
    </row>
    <row r="232" s="349" customFormat="1" ht="24" spans="1:17">
      <c r="A232" s="380" t="s">
        <v>112</v>
      </c>
      <c r="B232" s="364"/>
      <c r="C232" s="365" t="s">
        <v>113</v>
      </c>
      <c r="D232" s="365" t="s">
        <v>639</v>
      </c>
      <c r="E232" s="97" t="s">
        <v>286</v>
      </c>
      <c r="F232" s="366" t="s">
        <v>640</v>
      </c>
      <c r="G232" s="47">
        <v>417</v>
      </c>
      <c r="H232" s="47">
        <v>233</v>
      </c>
      <c r="I232" s="367">
        <v>23</v>
      </c>
      <c r="J232" s="367">
        <v>23</v>
      </c>
      <c r="K232" s="47"/>
      <c r="L232" s="47"/>
      <c r="M232" s="47"/>
      <c r="N232" s="47"/>
      <c r="O232" s="97">
        <v>2018</v>
      </c>
      <c r="P232" s="47" t="s">
        <v>25</v>
      </c>
      <c r="Q232" s="13"/>
    </row>
    <row r="233" s="349" customFormat="1" ht="24" spans="1:17">
      <c r="A233" s="380" t="s">
        <v>112</v>
      </c>
      <c r="B233" s="364"/>
      <c r="C233" s="365" t="s">
        <v>113</v>
      </c>
      <c r="D233" s="365" t="s">
        <v>641</v>
      </c>
      <c r="E233" s="97" t="s">
        <v>286</v>
      </c>
      <c r="F233" s="366" t="s">
        <v>642</v>
      </c>
      <c r="G233" s="47">
        <v>147</v>
      </c>
      <c r="H233" s="47">
        <v>133</v>
      </c>
      <c r="I233" s="367">
        <v>17.5</v>
      </c>
      <c r="J233" s="367">
        <v>17.5</v>
      </c>
      <c r="K233" s="47"/>
      <c r="L233" s="47"/>
      <c r="M233" s="47"/>
      <c r="N233" s="47"/>
      <c r="O233" s="47">
        <v>2018</v>
      </c>
      <c r="P233" s="47" t="s">
        <v>25</v>
      </c>
      <c r="Q233" s="13"/>
    </row>
    <row r="234" s="349" customFormat="1" ht="24" spans="1:17">
      <c r="A234" s="380" t="s">
        <v>112</v>
      </c>
      <c r="B234" s="364"/>
      <c r="C234" s="365" t="s">
        <v>113</v>
      </c>
      <c r="D234" s="365" t="s">
        <v>643</v>
      </c>
      <c r="E234" s="97" t="s">
        <v>286</v>
      </c>
      <c r="F234" s="366" t="s">
        <v>644</v>
      </c>
      <c r="G234" s="47">
        <v>240</v>
      </c>
      <c r="H234" s="47">
        <v>120</v>
      </c>
      <c r="I234" s="367">
        <v>27</v>
      </c>
      <c r="J234" s="367">
        <v>27</v>
      </c>
      <c r="K234" s="47"/>
      <c r="L234" s="47"/>
      <c r="M234" s="47"/>
      <c r="N234" s="47"/>
      <c r="O234" s="47">
        <v>2018</v>
      </c>
      <c r="P234" s="47" t="s">
        <v>25</v>
      </c>
      <c r="Q234" s="13"/>
    </row>
    <row r="235" s="349" customFormat="1" ht="24" spans="1:17">
      <c r="A235" s="380" t="s">
        <v>112</v>
      </c>
      <c r="B235" s="364"/>
      <c r="C235" s="365" t="s">
        <v>113</v>
      </c>
      <c r="D235" s="365" t="s">
        <v>645</v>
      </c>
      <c r="E235" s="97" t="s">
        <v>286</v>
      </c>
      <c r="F235" s="366" t="s">
        <v>646</v>
      </c>
      <c r="G235" s="47">
        <v>100</v>
      </c>
      <c r="H235" s="47">
        <v>32</v>
      </c>
      <c r="I235" s="367">
        <v>20</v>
      </c>
      <c r="J235" s="367">
        <v>20</v>
      </c>
      <c r="K235" s="47"/>
      <c r="L235" s="47"/>
      <c r="M235" s="47"/>
      <c r="N235" s="47"/>
      <c r="O235" s="47">
        <v>2018</v>
      </c>
      <c r="P235" s="47" t="s">
        <v>25</v>
      </c>
      <c r="Q235" s="13"/>
    </row>
    <row r="236" s="349" customFormat="1" ht="24" spans="1:17">
      <c r="A236" s="380" t="s">
        <v>112</v>
      </c>
      <c r="B236" s="364"/>
      <c r="C236" s="365" t="s">
        <v>113</v>
      </c>
      <c r="D236" s="365" t="s">
        <v>647</v>
      </c>
      <c r="E236" s="97" t="s">
        <v>286</v>
      </c>
      <c r="F236" s="366" t="s">
        <v>648</v>
      </c>
      <c r="G236" s="47">
        <v>100</v>
      </c>
      <c r="H236" s="47">
        <v>45</v>
      </c>
      <c r="I236" s="367">
        <v>18</v>
      </c>
      <c r="J236" s="367">
        <v>18</v>
      </c>
      <c r="K236" s="47"/>
      <c r="L236" s="47"/>
      <c r="M236" s="47"/>
      <c r="N236" s="47"/>
      <c r="O236" s="47">
        <v>2018</v>
      </c>
      <c r="P236" s="47" t="s">
        <v>25</v>
      </c>
      <c r="Q236" s="13"/>
    </row>
    <row r="237" s="346" customFormat="1" ht="24" spans="1:17">
      <c r="A237" s="380" t="s">
        <v>112</v>
      </c>
      <c r="B237" s="364"/>
      <c r="C237" s="365" t="s">
        <v>113</v>
      </c>
      <c r="D237" s="365" t="s">
        <v>649</v>
      </c>
      <c r="E237" s="97" t="s">
        <v>286</v>
      </c>
      <c r="F237" s="366" t="s">
        <v>650</v>
      </c>
      <c r="G237" s="47">
        <v>89</v>
      </c>
      <c r="H237" s="47">
        <v>35</v>
      </c>
      <c r="I237" s="367">
        <v>18</v>
      </c>
      <c r="J237" s="367">
        <v>18</v>
      </c>
      <c r="K237" s="47"/>
      <c r="L237" s="47"/>
      <c r="M237" s="47"/>
      <c r="N237" s="47"/>
      <c r="O237" s="47">
        <v>2018</v>
      </c>
      <c r="P237" s="47" t="s">
        <v>25</v>
      </c>
      <c r="Q237" s="47"/>
    </row>
    <row r="238" s="346" customFormat="1" ht="24" spans="1:17">
      <c r="A238" s="380" t="s">
        <v>112</v>
      </c>
      <c r="B238" s="364"/>
      <c r="C238" s="365" t="s">
        <v>113</v>
      </c>
      <c r="D238" s="365" t="s">
        <v>651</v>
      </c>
      <c r="E238" s="97" t="s">
        <v>286</v>
      </c>
      <c r="F238" s="366" t="s">
        <v>652</v>
      </c>
      <c r="G238" s="47">
        <v>80</v>
      </c>
      <c r="H238" s="47">
        <v>25</v>
      </c>
      <c r="I238" s="367">
        <v>16</v>
      </c>
      <c r="J238" s="367">
        <v>16</v>
      </c>
      <c r="K238" s="47"/>
      <c r="L238" s="47"/>
      <c r="M238" s="47"/>
      <c r="N238" s="47"/>
      <c r="O238" s="47">
        <v>2018</v>
      </c>
      <c r="P238" s="47" t="s">
        <v>25</v>
      </c>
      <c r="Q238" s="47"/>
    </row>
    <row r="239" s="346" customFormat="1" ht="24" spans="1:17">
      <c r="A239" s="380" t="s">
        <v>112</v>
      </c>
      <c r="B239" s="364"/>
      <c r="C239" s="365" t="s">
        <v>113</v>
      </c>
      <c r="D239" s="365" t="s">
        <v>653</v>
      </c>
      <c r="E239" s="97" t="s">
        <v>286</v>
      </c>
      <c r="F239" s="366" t="s">
        <v>654</v>
      </c>
      <c r="G239" s="47">
        <v>180</v>
      </c>
      <c r="H239" s="47">
        <v>70</v>
      </c>
      <c r="I239" s="367">
        <v>22</v>
      </c>
      <c r="J239" s="367">
        <v>22</v>
      </c>
      <c r="K239" s="47"/>
      <c r="L239" s="47"/>
      <c r="M239" s="47"/>
      <c r="N239" s="47"/>
      <c r="O239" s="47">
        <v>2018</v>
      </c>
      <c r="P239" s="47" t="s">
        <v>25</v>
      </c>
      <c r="Q239" s="47"/>
    </row>
    <row r="240" s="346" customFormat="1" ht="14.25" spans="1:17">
      <c r="A240" s="380" t="s">
        <v>112</v>
      </c>
      <c r="B240" s="364"/>
      <c r="C240" s="365" t="s">
        <v>113</v>
      </c>
      <c r="D240" s="365" t="s">
        <v>607</v>
      </c>
      <c r="E240" s="97" t="s">
        <v>286</v>
      </c>
      <c r="F240" s="366" t="s">
        <v>655</v>
      </c>
      <c r="G240" s="47">
        <v>30</v>
      </c>
      <c r="H240" s="374">
        <v>15</v>
      </c>
      <c r="I240" s="374">
        <v>38</v>
      </c>
      <c r="J240" s="374">
        <v>38</v>
      </c>
      <c r="K240" s="47"/>
      <c r="L240" s="47"/>
      <c r="M240" s="47"/>
      <c r="N240" s="47"/>
      <c r="O240" s="47">
        <v>2018</v>
      </c>
      <c r="P240" s="47" t="s">
        <v>25</v>
      </c>
      <c r="Q240" s="47"/>
    </row>
    <row r="241" s="346" customFormat="1" ht="24" spans="1:17">
      <c r="A241" s="380" t="s">
        <v>112</v>
      </c>
      <c r="B241" s="364"/>
      <c r="C241" s="365" t="s">
        <v>113</v>
      </c>
      <c r="D241" s="365" t="s">
        <v>607</v>
      </c>
      <c r="E241" s="97" t="s">
        <v>286</v>
      </c>
      <c r="F241" s="366" t="s">
        <v>656</v>
      </c>
      <c r="G241" s="47">
        <v>30</v>
      </c>
      <c r="H241" s="374">
        <v>15</v>
      </c>
      <c r="I241" s="374">
        <v>9.5</v>
      </c>
      <c r="J241" s="374">
        <v>9.5</v>
      </c>
      <c r="K241" s="47"/>
      <c r="L241" s="47"/>
      <c r="M241" s="47"/>
      <c r="N241" s="47"/>
      <c r="O241" s="47">
        <v>2018</v>
      </c>
      <c r="P241" s="47" t="s">
        <v>25</v>
      </c>
      <c r="Q241" s="47"/>
    </row>
    <row r="242" s="346" customFormat="1" ht="13.5" spans="1:17">
      <c r="A242" s="380" t="s">
        <v>112</v>
      </c>
      <c r="B242" s="364"/>
      <c r="C242" s="365" t="s">
        <v>113</v>
      </c>
      <c r="D242" s="365" t="s">
        <v>328</v>
      </c>
      <c r="E242" s="97" t="s">
        <v>286</v>
      </c>
      <c r="F242" s="366" t="s">
        <v>657</v>
      </c>
      <c r="G242" s="47">
        <v>150</v>
      </c>
      <c r="H242" s="47">
        <v>120</v>
      </c>
      <c r="I242" s="47">
        <v>5</v>
      </c>
      <c r="J242" s="47">
        <v>5</v>
      </c>
      <c r="K242" s="47"/>
      <c r="L242" s="47"/>
      <c r="M242" s="47"/>
      <c r="N242" s="47"/>
      <c r="O242" s="47">
        <v>2018</v>
      </c>
      <c r="P242" s="47" t="s">
        <v>25</v>
      </c>
      <c r="Q242" s="47"/>
    </row>
    <row r="243" s="346" customFormat="1" ht="13.5" spans="1:17">
      <c r="A243" s="380" t="s">
        <v>112</v>
      </c>
      <c r="B243" s="364"/>
      <c r="C243" s="365" t="s">
        <v>113</v>
      </c>
      <c r="D243" s="365" t="s">
        <v>344</v>
      </c>
      <c r="E243" s="97" t="s">
        <v>286</v>
      </c>
      <c r="F243" s="366" t="s">
        <v>658</v>
      </c>
      <c r="G243" s="47">
        <v>150</v>
      </c>
      <c r="H243" s="47">
        <v>100</v>
      </c>
      <c r="I243" s="47">
        <v>18</v>
      </c>
      <c r="J243" s="47">
        <v>18</v>
      </c>
      <c r="K243" s="47"/>
      <c r="L243" s="47"/>
      <c r="M243" s="47"/>
      <c r="N243" s="47"/>
      <c r="O243" s="47">
        <v>2018</v>
      </c>
      <c r="P243" s="47" t="s">
        <v>25</v>
      </c>
      <c r="Q243" s="47"/>
    </row>
    <row r="244" s="346" customFormat="1" ht="24" spans="1:17">
      <c r="A244" s="380" t="s">
        <v>112</v>
      </c>
      <c r="B244" s="364"/>
      <c r="C244" s="365" t="s">
        <v>113</v>
      </c>
      <c r="D244" s="365" t="s">
        <v>401</v>
      </c>
      <c r="E244" s="97" t="s">
        <v>286</v>
      </c>
      <c r="F244" s="366" t="s">
        <v>659</v>
      </c>
      <c r="G244" s="47">
        <v>150</v>
      </c>
      <c r="H244" s="47">
        <v>100</v>
      </c>
      <c r="I244" s="47">
        <v>30</v>
      </c>
      <c r="J244" s="47">
        <v>30</v>
      </c>
      <c r="K244" s="47"/>
      <c r="L244" s="47"/>
      <c r="M244" s="47"/>
      <c r="N244" s="47"/>
      <c r="O244" s="47">
        <v>2018</v>
      </c>
      <c r="P244" s="47" t="s">
        <v>25</v>
      </c>
      <c r="Q244" s="47"/>
    </row>
    <row r="245" s="348" customFormat="1" ht="13.5" spans="1:17">
      <c r="A245" s="382" t="s">
        <v>112</v>
      </c>
      <c r="B245" s="383"/>
      <c r="C245" s="384" t="s">
        <v>113</v>
      </c>
      <c r="D245" s="384" t="s">
        <v>607</v>
      </c>
      <c r="E245" s="379" t="s">
        <v>286</v>
      </c>
      <c r="F245" s="383" t="s">
        <v>660</v>
      </c>
      <c r="G245" s="385">
        <v>100</v>
      </c>
      <c r="H245" s="385">
        <v>50</v>
      </c>
      <c r="I245" s="385">
        <v>50</v>
      </c>
      <c r="J245" s="385">
        <v>50</v>
      </c>
      <c r="K245" s="385"/>
      <c r="L245" s="385"/>
      <c r="M245" s="385"/>
      <c r="N245" s="385"/>
      <c r="O245" s="385">
        <v>2018</v>
      </c>
      <c r="P245" s="385" t="s">
        <v>25</v>
      </c>
      <c r="Q245" s="385"/>
    </row>
    <row r="246" s="348" customFormat="1" ht="13.5" spans="1:17">
      <c r="A246" s="382" t="s">
        <v>112</v>
      </c>
      <c r="B246" s="383"/>
      <c r="C246" s="384" t="s">
        <v>113</v>
      </c>
      <c r="D246" s="384" t="s">
        <v>423</v>
      </c>
      <c r="E246" s="379" t="s">
        <v>286</v>
      </c>
      <c r="F246" s="383" t="s">
        <v>660</v>
      </c>
      <c r="G246" s="385">
        <v>100</v>
      </c>
      <c r="H246" s="385">
        <v>50</v>
      </c>
      <c r="I246" s="385">
        <v>50</v>
      </c>
      <c r="J246" s="385">
        <v>50</v>
      </c>
      <c r="K246" s="385"/>
      <c r="L246" s="385"/>
      <c r="M246" s="385"/>
      <c r="N246" s="385"/>
      <c r="O246" s="385">
        <v>2018</v>
      </c>
      <c r="P246" s="385" t="s">
        <v>25</v>
      </c>
      <c r="Q246" s="385"/>
    </row>
    <row r="247" s="350" customFormat="1" ht="24" spans="1:17">
      <c r="A247" s="380" t="s">
        <v>112</v>
      </c>
      <c r="B247" s="97"/>
      <c r="C247" s="97" t="s">
        <v>113</v>
      </c>
      <c r="D247" s="97" t="s">
        <v>661</v>
      </c>
      <c r="E247" s="97" t="s">
        <v>286</v>
      </c>
      <c r="F247" s="364" t="s">
        <v>662</v>
      </c>
      <c r="G247" s="97">
        <v>150</v>
      </c>
      <c r="H247" s="97">
        <v>120</v>
      </c>
      <c r="I247" s="379">
        <v>3</v>
      </c>
      <c r="J247" s="379">
        <v>3</v>
      </c>
      <c r="K247" s="97"/>
      <c r="L247" s="97"/>
      <c r="M247" s="97"/>
      <c r="N247" s="97"/>
      <c r="O247" s="97">
        <v>2018</v>
      </c>
      <c r="P247" s="47" t="s">
        <v>25</v>
      </c>
      <c r="Q247" s="97"/>
    </row>
    <row r="248" s="346" customFormat="1" ht="48" spans="1:17">
      <c r="A248" s="47">
        <v>1.8</v>
      </c>
      <c r="B248" s="364" t="s">
        <v>663</v>
      </c>
      <c r="C248" s="365"/>
      <c r="D248" s="365"/>
      <c r="E248" s="47"/>
      <c r="F248" s="366"/>
      <c r="G248" s="47">
        <f>SUM(G249,G250,G295)</f>
        <v>112899</v>
      </c>
      <c r="H248" s="47">
        <f>SUM(H249,H250,H295)</f>
        <v>41448</v>
      </c>
      <c r="I248" s="47">
        <f>SUM(I249,I250,I295)</f>
        <v>6555</v>
      </c>
      <c r="J248" s="47">
        <f>SUM(J249,J250,J295)</f>
        <v>6555</v>
      </c>
      <c r="K248" s="47"/>
      <c r="L248" s="47"/>
      <c r="M248" s="47"/>
      <c r="N248" s="47"/>
      <c r="O248" s="47"/>
      <c r="P248" s="47" t="s">
        <v>25</v>
      </c>
      <c r="Q248" s="47"/>
    </row>
    <row r="249" s="346" customFormat="1" ht="36" spans="1:17">
      <c r="A249" s="47">
        <v>1.8</v>
      </c>
      <c r="B249" s="386"/>
      <c r="C249" s="97" t="s">
        <v>664</v>
      </c>
      <c r="D249" s="365" t="s">
        <v>665</v>
      </c>
      <c r="E249" s="97" t="s">
        <v>286</v>
      </c>
      <c r="F249" s="364" t="s">
        <v>666</v>
      </c>
      <c r="G249" s="365">
        <v>450</v>
      </c>
      <c r="H249" s="365">
        <v>450</v>
      </c>
      <c r="I249" s="97">
        <v>75</v>
      </c>
      <c r="J249" s="97">
        <v>75</v>
      </c>
      <c r="K249" s="97"/>
      <c r="L249" s="97"/>
      <c r="M249" s="97"/>
      <c r="N249" s="97"/>
      <c r="O249" s="365">
        <v>2018</v>
      </c>
      <c r="P249" s="47" t="s">
        <v>25</v>
      </c>
      <c r="Q249" s="97"/>
    </row>
    <row r="250" s="346" customFormat="1" ht="13.5" spans="1:17">
      <c r="A250" s="365">
        <v>1.9</v>
      </c>
      <c r="B250" s="386"/>
      <c r="C250" s="97"/>
      <c r="D250" s="365">
        <v>44</v>
      </c>
      <c r="E250" s="97"/>
      <c r="F250" s="364" t="s">
        <v>667</v>
      </c>
      <c r="G250" s="365">
        <f>SUM(G251:G294)</f>
        <v>21507</v>
      </c>
      <c r="H250" s="365">
        <f>SUM(H251:H294)</f>
        <v>21507</v>
      </c>
      <c r="I250" s="365">
        <f>SUM(I251:I294)</f>
        <v>3554.5</v>
      </c>
      <c r="J250" s="365">
        <f>SUM(J251:J294)</f>
        <v>3554.5</v>
      </c>
      <c r="K250" s="97"/>
      <c r="L250" s="97"/>
      <c r="M250" s="97"/>
      <c r="N250" s="97"/>
      <c r="O250" s="365"/>
      <c r="P250" s="47" t="s">
        <v>25</v>
      </c>
      <c r="Q250" s="97"/>
    </row>
    <row r="251" s="346" customFormat="1" ht="24" spans="1:17">
      <c r="A251" s="365">
        <v>1.9</v>
      </c>
      <c r="B251" s="386"/>
      <c r="C251" s="97" t="s">
        <v>668</v>
      </c>
      <c r="D251" s="365" t="s">
        <v>285</v>
      </c>
      <c r="E251" s="97" t="s">
        <v>286</v>
      </c>
      <c r="F251" s="364" t="s">
        <v>669</v>
      </c>
      <c r="G251" s="365">
        <v>774</v>
      </c>
      <c r="H251" s="365">
        <v>774</v>
      </c>
      <c r="I251" s="97">
        <v>129</v>
      </c>
      <c r="J251" s="97">
        <v>129</v>
      </c>
      <c r="K251" s="97"/>
      <c r="L251" s="97"/>
      <c r="M251" s="97"/>
      <c r="N251" s="97"/>
      <c r="O251" s="365">
        <v>2018</v>
      </c>
      <c r="P251" s="47" t="s">
        <v>25</v>
      </c>
      <c r="Q251" s="97"/>
    </row>
    <row r="252" s="346" customFormat="1" ht="24" spans="1:17">
      <c r="A252" s="365">
        <v>1.9</v>
      </c>
      <c r="B252" s="386"/>
      <c r="C252" s="97" t="s">
        <v>668</v>
      </c>
      <c r="D252" s="365" t="s">
        <v>292</v>
      </c>
      <c r="E252" s="97" t="s">
        <v>286</v>
      </c>
      <c r="F252" s="364" t="s">
        <v>670</v>
      </c>
      <c r="G252" s="365">
        <v>447</v>
      </c>
      <c r="H252" s="365">
        <v>447</v>
      </c>
      <c r="I252" s="97">
        <v>74.5</v>
      </c>
      <c r="J252" s="97">
        <v>74.5</v>
      </c>
      <c r="K252" s="97"/>
      <c r="L252" s="97"/>
      <c r="M252" s="97"/>
      <c r="N252" s="97"/>
      <c r="O252" s="365">
        <v>2018</v>
      </c>
      <c r="P252" s="47" t="s">
        <v>25</v>
      </c>
      <c r="Q252" s="97"/>
    </row>
    <row r="253" s="346" customFormat="1" ht="24" spans="1:17">
      <c r="A253" s="365">
        <v>1.9</v>
      </c>
      <c r="B253" s="386"/>
      <c r="C253" s="97" t="s">
        <v>668</v>
      </c>
      <c r="D253" s="365" t="s">
        <v>290</v>
      </c>
      <c r="E253" s="97" t="s">
        <v>286</v>
      </c>
      <c r="F253" s="364" t="s">
        <v>671</v>
      </c>
      <c r="G253" s="365">
        <v>426</v>
      </c>
      <c r="H253" s="365">
        <v>426</v>
      </c>
      <c r="I253" s="97">
        <v>71</v>
      </c>
      <c r="J253" s="97">
        <v>71</v>
      </c>
      <c r="K253" s="97"/>
      <c r="L253" s="97"/>
      <c r="M253" s="97"/>
      <c r="N253" s="97"/>
      <c r="O253" s="365">
        <v>2018</v>
      </c>
      <c r="P253" s="47" t="s">
        <v>25</v>
      </c>
      <c r="Q253" s="97"/>
    </row>
    <row r="254" s="346" customFormat="1" ht="24" spans="1:17">
      <c r="A254" s="365">
        <v>1.9</v>
      </c>
      <c r="B254" s="386"/>
      <c r="C254" s="97" t="s">
        <v>668</v>
      </c>
      <c r="D254" s="365" t="s">
        <v>294</v>
      </c>
      <c r="E254" s="97" t="s">
        <v>286</v>
      </c>
      <c r="F254" s="364" t="s">
        <v>672</v>
      </c>
      <c r="G254" s="365">
        <v>699</v>
      </c>
      <c r="H254" s="365">
        <v>699</v>
      </c>
      <c r="I254" s="97">
        <v>116.5</v>
      </c>
      <c r="J254" s="97">
        <v>116.5</v>
      </c>
      <c r="K254" s="97"/>
      <c r="L254" s="97"/>
      <c r="M254" s="97"/>
      <c r="N254" s="97"/>
      <c r="O254" s="365">
        <v>2018</v>
      </c>
      <c r="P254" s="47" t="s">
        <v>25</v>
      </c>
      <c r="Q254" s="97"/>
    </row>
    <row r="255" s="346" customFormat="1" ht="24" spans="1:17">
      <c r="A255" s="365">
        <v>1.9</v>
      </c>
      <c r="B255" s="386"/>
      <c r="C255" s="97" t="s">
        <v>668</v>
      </c>
      <c r="D255" s="365" t="s">
        <v>288</v>
      </c>
      <c r="E255" s="97" t="s">
        <v>286</v>
      </c>
      <c r="F255" s="364" t="s">
        <v>673</v>
      </c>
      <c r="G255" s="365">
        <v>723</v>
      </c>
      <c r="H255" s="365">
        <v>723</v>
      </c>
      <c r="I255" s="97">
        <v>120.5</v>
      </c>
      <c r="J255" s="97">
        <v>120.5</v>
      </c>
      <c r="K255" s="97"/>
      <c r="L255" s="97"/>
      <c r="M255" s="97"/>
      <c r="N255" s="97"/>
      <c r="O255" s="365">
        <v>2018</v>
      </c>
      <c r="P255" s="47" t="s">
        <v>25</v>
      </c>
      <c r="Q255" s="97"/>
    </row>
    <row r="256" s="346" customFormat="1" ht="24" spans="1:17">
      <c r="A256" s="365">
        <v>1.9</v>
      </c>
      <c r="B256" s="386"/>
      <c r="C256" s="97" t="s">
        <v>668</v>
      </c>
      <c r="D256" s="365" t="s">
        <v>298</v>
      </c>
      <c r="E256" s="97" t="s">
        <v>286</v>
      </c>
      <c r="F256" s="364" t="s">
        <v>674</v>
      </c>
      <c r="G256" s="365">
        <v>609</v>
      </c>
      <c r="H256" s="365">
        <v>609</v>
      </c>
      <c r="I256" s="97">
        <v>101.5</v>
      </c>
      <c r="J256" s="97">
        <v>101.5</v>
      </c>
      <c r="K256" s="97"/>
      <c r="L256" s="97"/>
      <c r="M256" s="97"/>
      <c r="N256" s="97"/>
      <c r="O256" s="365">
        <v>2018</v>
      </c>
      <c r="P256" s="47" t="s">
        <v>25</v>
      </c>
      <c r="Q256" s="97"/>
    </row>
    <row r="257" s="346" customFormat="1" ht="24" spans="1:17">
      <c r="A257" s="365">
        <v>1.9</v>
      </c>
      <c r="B257" s="386"/>
      <c r="C257" s="97" t="s">
        <v>668</v>
      </c>
      <c r="D257" s="365" t="s">
        <v>302</v>
      </c>
      <c r="E257" s="97" t="s">
        <v>286</v>
      </c>
      <c r="F257" s="364" t="s">
        <v>675</v>
      </c>
      <c r="G257" s="365">
        <v>645</v>
      </c>
      <c r="H257" s="365">
        <v>645</v>
      </c>
      <c r="I257" s="97">
        <v>107.5</v>
      </c>
      <c r="J257" s="97">
        <v>107.5</v>
      </c>
      <c r="K257" s="97"/>
      <c r="L257" s="97"/>
      <c r="M257" s="97"/>
      <c r="N257" s="97"/>
      <c r="O257" s="365">
        <v>2018</v>
      </c>
      <c r="P257" s="47" t="s">
        <v>25</v>
      </c>
      <c r="Q257" s="97"/>
    </row>
    <row r="258" s="348" customFormat="1" ht="24" spans="1:17">
      <c r="A258" s="390">
        <v>1.9</v>
      </c>
      <c r="B258" s="391"/>
      <c r="C258" s="379" t="s">
        <v>668</v>
      </c>
      <c r="D258" s="390" t="s">
        <v>304</v>
      </c>
      <c r="E258" s="379" t="s">
        <v>286</v>
      </c>
      <c r="F258" s="378" t="s">
        <v>676</v>
      </c>
      <c r="G258" s="390">
        <v>1043</v>
      </c>
      <c r="H258" s="390">
        <v>1043</v>
      </c>
      <c r="I258" s="379">
        <v>154.5</v>
      </c>
      <c r="J258" s="379">
        <v>154.5</v>
      </c>
      <c r="K258" s="379"/>
      <c r="L258" s="379"/>
      <c r="M258" s="379"/>
      <c r="N258" s="379"/>
      <c r="O258" s="390">
        <v>2018</v>
      </c>
      <c r="P258" s="377" t="s">
        <v>25</v>
      </c>
      <c r="Q258" s="379"/>
    </row>
    <row r="259" s="346" customFormat="1" ht="24" spans="1:17">
      <c r="A259" s="365">
        <v>1.9</v>
      </c>
      <c r="B259" s="386"/>
      <c r="C259" s="97" t="s">
        <v>668</v>
      </c>
      <c r="D259" s="365" t="s">
        <v>322</v>
      </c>
      <c r="E259" s="97" t="s">
        <v>286</v>
      </c>
      <c r="F259" s="364" t="s">
        <v>677</v>
      </c>
      <c r="G259" s="365">
        <v>252</v>
      </c>
      <c r="H259" s="365">
        <v>252</v>
      </c>
      <c r="I259" s="97">
        <v>42</v>
      </c>
      <c r="J259" s="97">
        <v>42</v>
      </c>
      <c r="K259" s="97"/>
      <c r="L259" s="97"/>
      <c r="M259" s="97"/>
      <c r="N259" s="97"/>
      <c r="O259" s="365">
        <v>2018</v>
      </c>
      <c r="P259" s="47" t="s">
        <v>25</v>
      </c>
      <c r="Q259" s="97"/>
    </row>
    <row r="260" s="346" customFormat="1" ht="24" spans="1:17">
      <c r="A260" s="365">
        <v>1.9</v>
      </c>
      <c r="B260" s="386"/>
      <c r="C260" s="97" t="s">
        <v>668</v>
      </c>
      <c r="D260" s="365" t="s">
        <v>678</v>
      </c>
      <c r="E260" s="97" t="s">
        <v>286</v>
      </c>
      <c r="F260" s="364" t="s">
        <v>679</v>
      </c>
      <c r="G260" s="365">
        <v>663</v>
      </c>
      <c r="H260" s="365">
        <v>663</v>
      </c>
      <c r="I260" s="97">
        <v>110.5</v>
      </c>
      <c r="J260" s="97">
        <v>110.5</v>
      </c>
      <c r="K260" s="97"/>
      <c r="L260" s="97"/>
      <c r="M260" s="97"/>
      <c r="N260" s="97"/>
      <c r="O260" s="365">
        <v>2018</v>
      </c>
      <c r="P260" s="47" t="s">
        <v>25</v>
      </c>
      <c r="Q260" s="97"/>
    </row>
    <row r="261" s="346" customFormat="1" ht="24" spans="1:17">
      <c r="A261" s="365">
        <v>1.9</v>
      </c>
      <c r="B261" s="386"/>
      <c r="C261" s="97" t="s">
        <v>668</v>
      </c>
      <c r="D261" s="365" t="s">
        <v>330</v>
      </c>
      <c r="E261" s="97" t="s">
        <v>286</v>
      </c>
      <c r="F261" s="364" t="s">
        <v>680</v>
      </c>
      <c r="G261" s="365">
        <v>465</v>
      </c>
      <c r="H261" s="365">
        <v>465</v>
      </c>
      <c r="I261" s="97">
        <v>77.5</v>
      </c>
      <c r="J261" s="97">
        <v>77.5</v>
      </c>
      <c r="K261" s="97"/>
      <c r="L261" s="97"/>
      <c r="M261" s="97"/>
      <c r="N261" s="97"/>
      <c r="O261" s="365">
        <v>2018</v>
      </c>
      <c r="P261" s="47" t="s">
        <v>25</v>
      </c>
      <c r="Q261" s="97"/>
    </row>
    <row r="262" s="346" customFormat="1" ht="24" spans="1:17">
      <c r="A262" s="365">
        <v>1.9</v>
      </c>
      <c r="B262" s="386"/>
      <c r="C262" s="97" t="s">
        <v>668</v>
      </c>
      <c r="D262" s="365" t="s">
        <v>324</v>
      </c>
      <c r="E262" s="97" t="s">
        <v>286</v>
      </c>
      <c r="F262" s="364" t="s">
        <v>681</v>
      </c>
      <c r="G262" s="365">
        <v>267</v>
      </c>
      <c r="H262" s="365">
        <v>267</v>
      </c>
      <c r="I262" s="97">
        <v>44.5</v>
      </c>
      <c r="J262" s="97">
        <v>44.5</v>
      </c>
      <c r="K262" s="97"/>
      <c r="L262" s="97"/>
      <c r="M262" s="97"/>
      <c r="N262" s="97"/>
      <c r="O262" s="365">
        <v>2018</v>
      </c>
      <c r="P262" s="47" t="s">
        <v>25</v>
      </c>
      <c r="Q262" s="97"/>
    </row>
    <row r="263" s="346" customFormat="1" ht="24" spans="1:17">
      <c r="A263" s="365">
        <v>1.9</v>
      </c>
      <c r="B263" s="386"/>
      <c r="C263" s="97" t="s">
        <v>668</v>
      </c>
      <c r="D263" s="365" t="s">
        <v>350</v>
      </c>
      <c r="E263" s="97" t="s">
        <v>286</v>
      </c>
      <c r="F263" s="364" t="s">
        <v>682</v>
      </c>
      <c r="G263" s="365">
        <v>369</v>
      </c>
      <c r="H263" s="365">
        <v>369</v>
      </c>
      <c r="I263" s="97">
        <v>61.5</v>
      </c>
      <c r="J263" s="97">
        <v>61.5</v>
      </c>
      <c r="K263" s="97"/>
      <c r="L263" s="97"/>
      <c r="M263" s="97"/>
      <c r="N263" s="97"/>
      <c r="O263" s="365">
        <v>2018</v>
      </c>
      <c r="P263" s="47" t="s">
        <v>25</v>
      </c>
      <c r="Q263" s="97"/>
    </row>
    <row r="264" s="346" customFormat="1" ht="24" spans="1:17">
      <c r="A264" s="365">
        <v>1.9</v>
      </c>
      <c r="B264" s="386"/>
      <c r="C264" s="97" t="s">
        <v>668</v>
      </c>
      <c r="D264" s="365" t="s">
        <v>342</v>
      </c>
      <c r="E264" s="97" t="s">
        <v>286</v>
      </c>
      <c r="F264" s="364" t="s">
        <v>683</v>
      </c>
      <c r="G264" s="365">
        <v>306</v>
      </c>
      <c r="H264" s="365">
        <v>306</v>
      </c>
      <c r="I264" s="97">
        <v>51</v>
      </c>
      <c r="J264" s="97">
        <v>51</v>
      </c>
      <c r="K264" s="97"/>
      <c r="L264" s="97"/>
      <c r="M264" s="97"/>
      <c r="N264" s="97"/>
      <c r="O264" s="365">
        <v>2018</v>
      </c>
      <c r="P264" s="47" t="s">
        <v>25</v>
      </c>
      <c r="Q264" s="97"/>
    </row>
    <row r="265" s="346" customFormat="1" ht="24" spans="1:17">
      <c r="A265" s="365">
        <v>1.9</v>
      </c>
      <c r="B265" s="386"/>
      <c r="C265" s="97" t="s">
        <v>668</v>
      </c>
      <c r="D265" s="365" t="s">
        <v>346</v>
      </c>
      <c r="E265" s="97" t="s">
        <v>286</v>
      </c>
      <c r="F265" s="364" t="s">
        <v>684</v>
      </c>
      <c r="G265" s="365">
        <v>570</v>
      </c>
      <c r="H265" s="365">
        <v>570</v>
      </c>
      <c r="I265" s="97">
        <v>95</v>
      </c>
      <c r="J265" s="97">
        <v>95</v>
      </c>
      <c r="K265" s="97"/>
      <c r="L265" s="97"/>
      <c r="M265" s="97"/>
      <c r="N265" s="97"/>
      <c r="O265" s="365">
        <v>2018</v>
      </c>
      <c r="P265" s="47" t="s">
        <v>25</v>
      </c>
      <c r="Q265" s="97"/>
    </row>
    <row r="266" s="346" customFormat="1" ht="24" spans="1:17">
      <c r="A266" s="365">
        <v>1.9</v>
      </c>
      <c r="B266" s="386"/>
      <c r="C266" s="97" t="s">
        <v>668</v>
      </c>
      <c r="D266" s="365" t="s">
        <v>344</v>
      </c>
      <c r="E266" s="97" t="s">
        <v>286</v>
      </c>
      <c r="F266" s="364" t="s">
        <v>685</v>
      </c>
      <c r="G266" s="365">
        <v>300</v>
      </c>
      <c r="H266" s="365">
        <v>300</v>
      </c>
      <c r="I266" s="97">
        <v>50</v>
      </c>
      <c r="J266" s="97">
        <v>50</v>
      </c>
      <c r="K266" s="97"/>
      <c r="L266" s="97"/>
      <c r="M266" s="97"/>
      <c r="N266" s="97"/>
      <c r="O266" s="365">
        <v>2018</v>
      </c>
      <c r="P266" s="47" t="s">
        <v>25</v>
      </c>
      <c r="Q266" s="97"/>
    </row>
    <row r="267" s="346" customFormat="1" ht="24" spans="1:17">
      <c r="A267" s="365">
        <v>1.9</v>
      </c>
      <c r="B267" s="386"/>
      <c r="C267" s="97" t="s">
        <v>668</v>
      </c>
      <c r="D267" s="365" t="s">
        <v>358</v>
      </c>
      <c r="E267" s="97" t="s">
        <v>286</v>
      </c>
      <c r="F267" s="364" t="s">
        <v>686</v>
      </c>
      <c r="G267" s="365">
        <v>288</v>
      </c>
      <c r="H267" s="365">
        <v>288</v>
      </c>
      <c r="I267" s="97">
        <v>48</v>
      </c>
      <c r="J267" s="97">
        <v>48</v>
      </c>
      <c r="K267" s="97"/>
      <c r="L267" s="97"/>
      <c r="M267" s="97"/>
      <c r="N267" s="97"/>
      <c r="O267" s="365">
        <v>2018</v>
      </c>
      <c r="P267" s="47" t="s">
        <v>25</v>
      </c>
      <c r="Q267" s="97"/>
    </row>
    <row r="268" s="346" customFormat="1" ht="24" spans="1:17">
      <c r="A268" s="365">
        <v>1.9</v>
      </c>
      <c r="B268" s="386"/>
      <c r="C268" s="97" t="s">
        <v>668</v>
      </c>
      <c r="D268" s="365" t="s">
        <v>360</v>
      </c>
      <c r="E268" s="97" t="s">
        <v>286</v>
      </c>
      <c r="F268" s="364" t="s">
        <v>687</v>
      </c>
      <c r="G268" s="365">
        <v>417</v>
      </c>
      <c r="H268" s="365">
        <v>417</v>
      </c>
      <c r="I268" s="97">
        <v>69.5</v>
      </c>
      <c r="J268" s="97">
        <v>69.5</v>
      </c>
      <c r="K268" s="97"/>
      <c r="L268" s="97"/>
      <c r="M268" s="97"/>
      <c r="N268" s="97"/>
      <c r="O268" s="365">
        <v>2018</v>
      </c>
      <c r="P268" s="47" t="s">
        <v>25</v>
      </c>
      <c r="Q268" s="97"/>
    </row>
    <row r="269" s="346" customFormat="1" ht="24" spans="1:17">
      <c r="A269" s="365">
        <v>1.9</v>
      </c>
      <c r="B269" s="386"/>
      <c r="C269" s="97" t="s">
        <v>668</v>
      </c>
      <c r="D269" s="365" t="s">
        <v>356</v>
      </c>
      <c r="E269" s="97" t="s">
        <v>286</v>
      </c>
      <c r="F269" s="364" t="s">
        <v>688</v>
      </c>
      <c r="G269" s="365">
        <v>1164</v>
      </c>
      <c r="H269" s="365">
        <v>1164</v>
      </c>
      <c r="I269" s="97">
        <v>194</v>
      </c>
      <c r="J269" s="97">
        <v>194</v>
      </c>
      <c r="K269" s="97"/>
      <c r="L269" s="97"/>
      <c r="M269" s="97"/>
      <c r="N269" s="97"/>
      <c r="O269" s="365">
        <v>2018</v>
      </c>
      <c r="P269" s="47" t="s">
        <v>25</v>
      </c>
      <c r="Q269" s="97"/>
    </row>
    <row r="270" s="348" customFormat="1" ht="24" spans="1:17">
      <c r="A270" s="390">
        <v>1.9</v>
      </c>
      <c r="B270" s="391"/>
      <c r="C270" s="379" t="s">
        <v>668</v>
      </c>
      <c r="D270" s="390" t="s">
        <v>535</v>
      </c>
      <c r="E270" s="379" t="s">
        <v>286</v>
      </c>
      <c r="F270" s="378" t="s">
        <v>689</v>
      </c>
      <c r="G270" s="390">
        <v>864</v>
      </c>
      <c r="H270" s="390">
        <v>864</v>
      </c>
      <c r="I270" s="379">
        <v>125.5</v>
      </c>
      <c r="J270" s="379">
        <v>125.5</v>
      </c>
      <c r="K270" s="379"/>
      <c r="L270" s="379"/>
      <c r="M270" s="379"/>
      <c r="N270" s="379"/>
      <c r="O270" s="390">
        <v>2018</v>
      </c>
      <c r="P270" s="377" t="s">
        <v>25</v>
      </c>
      <c r="Q270" s="379"/>
    </row>
    <row r="271" s="348" customFormat="1" ht="24" spans="1:17">
      <c r="A271" s="390">
        <v>1.9</v>
      </c>
      <c r="B271" s="391"/>
      <c r="C271" s="379" t="s">
        <v>668</v>
      </c>
      <c r="D271" s="390" t="s">
        <v>368</v>
      </c>
      <c r="E271" s="379" t="s">
        <v>286</v>
      </c>
      <c r="F271" s="378" t="s">
        <v>690</v>
      </c>
      <c r="G271" s="390">
        <v>728</v>
      </c>
      <c r="H271" s="390">
        <v>728</v>
      </c>
      <c r="I271" s="379">
        <v>123</v>
      </c>
      <c r="J271" s="379">
        <v>123</v>
      </c>
      <c r="K271" s="379"/>
      <c r="L271" s="379"/>
      <c r="M271" s="379"/>
      <c r="N271" s="379"/>
      <c r="O271" s="390">
        <v>2018</v>
      </c>
      <c r="P271" s="377" t="s">
        <v>25</v>
      </c>
      <c r="Q271" s="379"/>
    </row>
    <row r="272" s="346" customFormat="1" ht="24" spans="1:17">
      <c r="A272" s="365">
        <v>1.9</v>
      </c>
      <c r="B272" s="386"/>
      <c r="C272" s="97" t="s">
        <v>668</v>
      </c>
      <c r="D272" s="365" t="s">
        <v>544</v>
      </c>
      <c r="E272" s="97" t="s">
        <v>286</v>
      </c>
      <c r="F272" s="364" t="s">
        <v>691</v>
      </c>
      <c r="G272" s="365">
        <v>282</v>
      </c>
      <c r="H272" s="365">
        <v>282</v>
      </c>
      <c r="I272" s="97">
        <v>47</v>
      </c>
      <c r="J272" s="97">
        <v>47</v>
      </c>
      <c r="K272" s="97"/>
      <c r="L272" s="97"/>
      <c r="M272" s="97"/>
      <c r="N272" s="97"/>
      <c r="O272" s="365">
        <v>2018</v>
      </c>
      <c r="P272" s="47" t="s">
        <v>25</v>
      </c>
      <c r="Q272" s="97"/>
    </row>
    <row r="273" s="346" customFormat="1" ht="24" spans="1:17">
      <c r="A273" s="365">
        <v>1.9</v>
      </c>
      <c r="B273" s="386"/>
      <c r="C273" s="97" t="s">
        <v>668</v>
      </c>
      <c r="D273" s="365" t="s">
        <v>692</v>
      </c>
      <c r="E273" s="97" t="s">
        <v>286</v>
      </c>
      <c r="F273" s="364" t="s">
        <v>693</v>
      </c>
      <c r="G273" s="365">
        <v>564</v>
      </c>
      <c r="H273" s="365">
        <v>564</v>
      </c>
      <c r="I273" s="97">
        <v>94</v>
      </c>
      <c r="J273" s="97">
        <v>94</v>
      </c>
      <c r="K273" s="97"/>
      <c r="L273" s="97"/>
      <c r="M273" s="97"/>
      <c r="N273" s="97"/>
      <c r="O273" s="365">
        <v>2018</v>
      </c>
      <c r="P273" s="47" t="s">
        <v>25</v>
      </c>
      <c r="Q273" s="97"/>
    </row>
    <row r="274" s="346" customFormat="1" ht="24" spans="1:17">
      <c r="A274" s="365">
        <v>1.9</v>
      </c>
      <c r="B274" s="386"/>
      <c r="C274" s="97" t="s">
        <v>668</v>
      </c>
      <c r="D274" s="365" t="s">
        <v>378</v>
      </c>
      <c r="E274" s="97" t="s">
        <v>286</v>
      </c>
      <c r="F274" s="364" t="s">
        <v>694</v>
      </c>
      <c r="G274" s="365">
        <v>495</v>
      </c>
      <c r="H274" s="365">
        <v>495</v>
      </c>
      <c r="I274" s="97">
        <v>82.5</v>
      </c>
      <c r="J274" s="97">
        <v>82.5</v>
      </c>
      <c r="K274" s="97"/>
      <c r="L274" s="97"/>
      <c r="M274" s="97"/>
      <c r="N274" s="97"/>
      <c r="O274" s="365">
        <v>2018</v>
      </c>
      <c r="P274" s="47" t="s">
        <v>25</v>
      </c>
      <c r="Q274" s="97"/>
    </row>
    <row r="275" s="346" customFormat="1" ht="24" spans="1:17">
      <c r="A275" s="365">
        <v>1.9</v>
      </c>
      <c r="B275" s="386"/>
      <c r="C275" s="97" t="s">
        <v>668</v>
      </c>
      <c r="D275" s="365" t="s">
        <v>382</v>
      </c>
      <c r="E275" s="97" t="s">
        <v>286</v>
      </c>
      <c r="F275" s="364" t="s">
        <v>695</v>
      </c>
      <c r="G275" s="365">
        <v>318</v>
      </c>
      <c r="H275" s="365">
        <v>318</v>
      </c>
      <c r="I275" s="97">
        <v>53</v>
      </c>
      <c r="J275" s="97">
        <v>53</v>
      </c>
      <c r="K275" s="97"/>
      <c r="L275" s="97"/>
      <c r="M275" s="97"/>
      <c r="N275" s="97"/>
      <c r="O275" s="365">
        <v>2018</v>
      </c>
      <c r="P275" s="47" t="s">
        <v>25</v>
      </c>
      <c r="Q275" s="97"/>
    </row>
    <row r="276" s="346" customFormat="1" ht="24" spans="1:17">
      <c r="A276" s="365">
        <v>1.9</v>
      </c>
      <c r="B276" s="386"/>
      <c r="C276" s="97" t="s">
        <v>668</v>
      </c>
      <c r="D276" s="365" t="s">
        <v>696</v>
      </c>
      <c r="E276" s="97" t="s">
        <v>286</v>
      </c>
      <c r="F276" s="364" t="s">
        <v>697</v>
      </c>
      <c r="G276" s="365">
        <v>477</v>
      </c>
      <c r="H276" s="365">
        <v>477</v>
      </c>
      <c r="I276" s="97">
        <v>79.5</v>
      </c>
      <c r="J276" s="97">
        <v>79.5</v>
      </c>
      <c r="K276" s="97"/>
      <c r="L276" s="97"/>
      <c r="M276" s="97"/>
      <c r="N276" s="97"/>
      <c r="O276" s="365">
        <v>2018</v>
      </c>
      <c r="P276" s="47" t="s">
        <v>25</v>
      </c>
      <c r="Q276" s="97"/>
    </row>
    <row r="277" s="346" customFormat="1" ht="24" spans="1:17">
      <c r="A277" s="365">
        <v>1.9</v>
      </c>
      <c r="B277" s="386"/>
      <c r="C277" s="97" t="s">
        <v>668</v>
      </c>
      <c r="D277" s="365" t="s">
        <v>698</v>
      </c>
      <c r="E277" s="97" t="s">
        <v>286</v>
      </c>
      <c r="F277" s="364" t="s">
        <v>699</v>
      </c>
      <c r="G277" s="365">
        <v>360</v>
      </c>
      <c r="H277" s="365">
        <v>360</v>
      </c>
      <c r="I277" s="97">
        <v>60</v>
      </c>
      <c r="J277" s="97">
        <v>60</v>
      </c>
      <c r="K277" s="97"/>
      <c r="L277" s="97"/>
      <c r="M277" s="97"/>
      <c r="N277" s="97"/>
      <c r="O277" s="365">
        <v>2018</v>
      </c>
      <c r="P277" s="47" t="s">
        <v>25</v>
      </c>
      <c r="Q277" s="97"/>
    </row>
    <row r="278" s="346" customFormat="1" ht="24" spans="1:17">
      <c r="A278" s="365">
        <v>1.9</v>
      </c>
      <c r="B278" s="386"/>
      <c r="C278" s="97" t="s">
        <v>668</v>
      </c>
      <c r="D278" s="365" t="s">
        <v>401</v>
      </c>
      <c r="E278" s="97" t="s">
        <v>286</v>
      </c>
      <c r="F278" s="364" t="s">
        <v>700</v>
      </c>
      <c r="G278" s="365">
        <v>453</v>
      </c>
      <c r="H278" s="365">
        <v>453</v>
      </c>
      <c r="I278" s="97">
        <v>75.5</v>
      </c>
      <c r="J278" s="97">
        <v>75.5</v>
      </c>
      <c r="K278" s="97"/>
      <c r="L278" s="97"/>
      <c r="M278" s="97"/>
      <c r="N278" s="97"/>
      <c r="O278" s="365">
        <v>2018</v>
      </c>
      <c r="P278" s="47" t="s">
        <v>25</v>
      </c>
      <c r="Q278" s="97"/>
    </row>
    <row r="279" s="346" customFormat="1" ht="24" spans="1:17">
      <c r="A279" s="365">
        <v>1.9</v>
      </c>
      <c r="B279" s="386"/>
      <c r="C279" s="97" t="s">
        <v>668</v>
      </c>
      <c r="D279" s="365" t="s">
        <v>405</v>
      </c>
      <c r="E279" s="97" t="s">
        <v>286</v>
      </c>
      <c r="F279" s="364" t="s">
        <v>701</v>
      </c>
      <c r="G279" s="365">
        <v>276</v>
      </c>
      <c r="H279" s="365">
        <v>276</v>
      </c>
      <c r="I279" s="97">
        <v>46</v>
      </c>
      <c r="J279" s="97">
        <v>46</v>
      </c>
      <c r="K279" s="97"/>
      <c r="L279" s="97"/>
      <c r="M279" s="97"/>
      <c r="N279" s="97"/>
      <c r="O279" s="365">
        <v>2018</v>
      </c>
      <c r="P279" s="47" t="s">
        <v>25</v>
      </c>
      <c r="Q279" s="97"/>
    </row>
    <row r="280" s="346" customFormat="1" ht="24" spans="1:17">
      <c r="A280" s="365">
        <v>1.9</v>
      </c>
      <c r="B280" s="386"/>
      <c r="C280" s="97" t="s">
        <v>668</v>
      </c>
      <c r="D280" s="365" t="s">
        <v>561</v>
      </c>
      <c r="E280" s="97" t="s">
        <v>286</v>
      </c>
      <c r="F280" s="364" t="s">
        <v>702</v>
      </c>
      <c r="G280" s="365">
        <v>312</v>
      </c>
      <c r="H280" s="365">
        <v>312</v>
      </c>
      <c r="I280" s="97">
        <v>52</v>
      </c>
      <c r="J280" s="97">
        <v>52</v>
      </c>
      <c r="K280" s="97"/>
      <c r="L280" s="97"/>
      <c r="M280" s="97"/>
      <c r="N280" s="97"/>
      <c r="O280" s="365">
        <v>2018</v>
      </c>
      <c r="P280" s="47" t="s">
        <v>25</v>
      </c>
      <c r="Q280" s="97"/>
    </row>
    <row r="281" s="346" customFormat="1" ht="24" spans="1:17">
      <c r="A281" s="365">
        <v>1.9</v>
      </c>
      <c r="B281" s="386"/>
      <c r="C281" s="97" t="s">
        <v>668</v>
      </c>
      <c r="D281" s="365" t="s">
        <v>413</v>
      </c>
      <c r="E281" s="97" t="s">
        <v>286</v>
      </c>
      <c r="F281" s="364" t="s">
        <v>703</v>
      </c>
      <c r="G281" s="365">
        <v>243</v>
      </c>
      <c r="H281" s="365">
        <v>243</v>
      </c>
      <c r="I281" s="97">
        <v>40.5</v>
      </c>
      <c r="J281" s="97">
        <v>40.5</v>
      </c>
      <c r="K281" s="97"/>
      <c r="L281" s="97"/>
      <c r="M281" s="97"/>
      <c r="N281" s="97"/>
      <c r="O281" s="365">
        <v>2018</v>
      </c>
      <c r="P281" s="47" t="s">
        <v>25</v>
      </c>
      <c r="Q281" s="97"/>
    </row>
    <row r="282" s="348" customFormat="1" ht="24" spans="1:17">
      <c r="A282" s="390">
        <v>1.9</v>
      </c>
      <c r="B282" s="391"/>
      <c r="C282" s="379" t="s">
        <v>668</v>
      </c>
      <c r="D282" s="390" t="s">
        <v>407</v>
      </c>
      <c r="E282" s="379" t="s">
        <v>286</v>
      </c>
      <c r="F282" s="378" t="s">
        <v>704</v>
      </c>
      <c r="G282" s="390">
        <v>650</v>
      </c>
      <c r="H282" s="390">
        <v>650</v>
      </c>
      <c r="I282" s="379">
        <v>114.5</v>
      </c>
      <c r="J282" s="379">
        <v>114.5</v>
      </c>
      <c r="K282" s="379"/>
      <c r="L282" s="379"/>
      <c r="M282" s="379"/>
      <c r="N282" s="379"/>
      <c r="O282" s="390">
        <v>2018</v>
      </c>
      <c r="P282" s="377" t="s">
        <v>25</v>
      </c>
      <c r="Q282" s="379"/>
    </row>
    <row r="283" s="346" customFormat="1" ht="24" spans="1:17">
      <c r="A283" s="365">
        <v>1.9</v>
      </c>
      <c r="B283" s="386"/>
      <c r="C283" s="97" t="s">
        <v>668</v>
      </c>
      <c r="D283" s="365" t="s">
        <v>427</v>
      </c>
      <c r="E283" s="97" t="s">
        <v>286</v>
      </c>
      <c r="F283" s="364" t="s">
        <v>705</v>
      </c>
      <c r="G283" s="365">
        <v>459</v>
      </c>
      <c r="H283" s="365">
        <v>459</v>
      </c>
      <c r="I283" s="97">
        <v>76.5</v>
      </c>
      <c r="J283" s="97">
        <v>76.5</v>
      </c>
      <c r="K283" s="97"/>
      <c r="L283" s="97"/>
      <c r="M283" s="97"/>
      <c r="N283" s="97"/>
      <c r="O283" s="365">
        <v>2018</v>
      </c>
      <c r="P283" s="47" t="s">
        <v>25</v>
      </c>
      <c r="Q283" s="97"/>
    </row>
    <row r="284" s="346" customFormat="1" ht="24" spans="1:17">
      <c r="A284" s="365">
        <v>1.9</v>
      </c>
      <c r="B284" s="386"/>
      <c r="C284" s="97" t="s">
        <v>668</v>
      </c>
      <c r="D284" s="365" t="s">
        <v>425</v>
      </c>
      <c r="E284" s="97" t="s">
        <v>286</v>
      </c>
      <c r="F284" s="364" t="s">
        <v>706</v>
      </c>
      <c r="G284" s="365">
        <v>123</v>
      </c>
      <c r="H284" s="365">
        <v>123</v>
      </c>
      <c r="I284" s="97">
        <v>20.5</v>
      </c>
      <c r="J284" s="97">
        <v>20.5</v>
      </c>
      <c r="K284" s="97"/>
      <c r="L284" s="97"/>
      <c r="M284" s="97"/>
      <c r="N284" s="97"/>
      <c r="O284" s="365">
        <v>2018</v>
      </c>
      <c r="P284" s="47" t="s">
        <v>25</v>
      </c>
      <c r="Q284" s="97"/>
    </row>
    <row r="285" s="346" customFormat="1" ht="24" spans="1:17">
      <c r="A285" s="365">
        <v>1.9</v>
      </c>
      <c r="B285" s="386"/>
      <c r="C285" s="97" t="s">
        <v>668</v>
      </c>
      <c r="D285" s="365" t="s">
        <v>563</v>
      </c>
      <c r="E285" s="97" t="s">
        <v>286</v>
      </c>
      <c r="F285" s="364" t="s">
        <v>707</v>
      </c>
      <c r="G285" s="365">
        <v>573</v>
      </c>
      <c r="H285" s="365">
        <v>573</v>
      </c>
      <c r="I285" s="97">
        <v>95.5</v>
      </c>
      <c r="J285" s="97">
        <v>95.5</v>
      </c>
      <c r="K285" s="97"/>
      <c r="L285" s="97"/>
      <c r="M285" s="97"/>
      <c r="N285" s="97"/>
      <c r="O285" s="365">
        <v>2018</v>
      </c>
      <c r="P285" s="47" t="s">
        <v>25</v>
      </c>
      <c r="Q285" s="97"/>
    </row>
    <row r="286" s="346" customFormat="1" ht="24" spans="1:17">
      <c r="A286" s="365">
        <v>1.9</v>
      </c>
      <c r="B286" s="386"/>
      <c r="C286" s="97" t="s">
        <v>668</v>
      </c>
      <c r="D286" s="365" t="s">
        <v>435</v>
      </c>
      <c r="E286" s="97" t="s">
        <v>286</v>
      </c>
      <c r="F286" s="364" t="s">
        <v>708</v>
      </c>
      <c r="G286" s="365">
        <v>450</v>
      </c>
      <c r="H286" s="365">
        <v>450</v>
      </c>
      <c r="I286" s="97">
        <v>75</v>
      </c>
      <c r="J286" s="97">
        <v>75</v>
      </c>
      <c r="K286" s="97"/>
      <c r="L286" s="97"/>
      <c r="M286" s="97"/>
      <c r="N286" s="97"/>
      <c r="O286" s="365">
        <v>2018</v>
      </c>
      <c r="P286" s="47" t="s">
        <v>25</v>
      </c>
      <c r="Q286" s="97"/>
    </row>
    <row r="287" s="346" customFormat="1" ht="24" spans="1:17">
      <c r="A287" s="365">
        <v>1.9</v>
      </c>
      <c r="B287" s="386"/>
      <c r="C287" s="97" t="s">
        <v>668</v>
      </c>
      <c r="D287" s="365" t="s">
        <v>583</v>
      </c>
      <c r="E287" s="97" t="s">
        <v>286</v>
      </c>
      <c r="F287" s="364" t="s">
        <v>709</v>
      </c>
      <c r="G287" s="365">
        <v>414</v>
      </c>
      <c r="H287" s="365">
        <v>414</v>
      </c>
      <c r="I287" s="97">
        <v>69</v>
      </c>
      <c r="J287" s="97">
        <v>69</v>
      </c>
      <c r="K287" s="97"/>
      <c r="L287" s="97"/>
      <c r="M287" s="97"/>
      <c r="N287" s="97"/>
      <c r="O287" s="365">
        <v>2018</v>
      </c>
      <c r="P287" s="47" t="s">
        <v>25</v>
      </c>
      <c r="Q287" s="97"/>
    </row>
    <row r="288" s="346" customFormat="1" ht="24" spans="1:17">
      <c r="A288" s="365">
        <v>1.9</v>
      </c>
      <c r="B288" s="386"/>
      <c r="C288" s="97" t="s">
        <v>668</v>
      </c>
      <c r="D288" s="365" t="s">
        <v>588</v>
      </c>
      <c r="E288" s="97" t="s">
        <v>286</v>
      </c>
      <c r="F288" s="364" t="s">
        <v>710</v>
      </c>
      <c r="G288" s="365">
        <v>567</v>
      </c>
      <c r="H288" s="365">
        <v>567</v>
      </c>
      <c r="I288" s="97">
        <v>94.5</v>
      </c>
      <c r="J288" s="97">
        <v>94.5</v>
      </c>
      <c r="K288" s="97"/>
      <c r="L288" s="97"/>
      <c r="M288" s="97"/>
      <c r="N288" s="97"/>
      <c r="O288" s="365">
        <v>2018</v>
      </c>
      <c r="P288" s="47" t="s">
        <v>25</v>
      </c>
      <c r="Q288" s="97"/>
    </row>
    <row r="289" s="346" customFormat="1" ht="24" spans="1:17">
      <c r="A289" s="365">
        <v>1.9</v>
      </c>
      <c r="B289" s="386"/>
      <c r="C289" s="97" t="s">
        <v>668</v>
      </c>
      <c r="D289" s="365" t="s">
        <v>581</v>
      </c>
      <c r="E289" s="97" t="s">
        <v>286</v>
      </c>
      <c r="F289" s="364" t="s">
        <v>711</v>
      </c>
      <c r="G289" s="365">
        <v>615</v>
      </c>
      <c r="H289" s="365">
        <v>615</v>
      </c>
      <c r="I289" s="97">
        <v>102.5</v>
      </c>
      <c r="J289" s="97">
        <v>102.5</v>
      </c>
      <c r="K289" s="97"/>
      <c r="L289" s="97"/>
      <c r="M289" s="97"/>
      <c r="N289" s="97"/>
      <c r="O289" s="365">
        <v>2018</v>
      </c>
      <c r="P289" s="47" t="s">
        <v>25</v>
      </c>
      <c r="Q289" s="97"/>
    </row>
    <row r="290" s="346" customFormat="1" ht="24" spans="1:17">
      <c r="A290" s="365">
        <v>1.9</v>
      </c>
      <c r="B290" s="386"/>
      <c r="C290" s="97" t="s">
        <v>668</v>
      </c>
      <c r="D290" s="365" t="s">
        <v>607</v>
      </c>
      <c r="E290" s="97" t="s">
        <v>286</v>
      </c>
      <c r="F290" s="364" t="s">
        <v>675</v>
      </c>
      <c r="G290" s="365">
        <v>645</v>
      </c>
      <c r="H290" s="365">
        <v>645</v>
      </c>
      <c r="I290" s="97">
        <v>107.5</v>
      </c>
      <c r="J290" s="97">
        <v>107.5</v>
      </c>
      <c r="K290" s="97"/>
      <c r="L290" s="97"/>
      <c r="M290" s="97"/>
      <c r="N290" s="97"/>
      <c r="O290" s="365">
        <v>2018</v>
      </c>
      <c r="P290" s="47" t="s">
        <v>25</v>
      </c>
      <c r="Q290" s="97"/>
    </row>
    <row r="291" s="346" customFormat="1" ht="24" spans="1:17">
      <c r="A291" s="365">
        <v>1.9</v>
      </c>
      <c r="B291" s="386"/>
      <c r="C291" s="97" t="s">
        <v>668</v>
      </c>
      <c r="D291" s="365" t="s">
        <v>459</v>
      </c>
      <c r="E291" s="97" t="s">
        <v>286</v>
      </c>
      <c r="F291" s="364" t="s">
        <v>712</v>
      </c>
      <c r="G291" s="365">
        <v>381</v>
      </c>
      <c r="H291" s="365">
        <v>381</v>
      </c>
      <c r="I291" s="97">
        <v>63.5</v>
      </c>
      <c r="J291" s="97">
        <v>63.5</v>
      </c>
      <c r="K291" s="97"/>
      <c r="L291" s="97"/>
      <c r="M291" s="97"/>
      <c r="N291" s="97"/>
      <c r="O291" s="365">
        <v>2018</v>
      </c>
      <c r="P291" s="47" t="s">
        <v>25</v>
      </c>
      <c r="Q291" s="97"/>
    </row>
    <row r="292" s="346" customFormat="1" ht="24" spans="1:17">
      <c r="A292" s="365">
        <v>1.9</v>
      </c>
      <c r="B292" s="386"/>
      <c r="C292" s="97" t="s">
        <v>668</v>
      </c>
      <c r="D292" s="365" t="s">
        <v>469</v>
      </c>
      <c r="E292" s="97" t="s">
        <v>286</v>
      </c>
      <c r="F292" s="364" t="s">
        <v>687</v>
      </c>
      <c r="G292" s="365">
        <v>417</v>
      </c>
      <c r="H292" s="365">
        <v>417</v>
      </c>
      <c r="I292" s="97">
        <v>69.5</v>
      </c>
      <c r="J292" s="97">
        <v>69.5</v>
      </c>
      <c r="K292" s="97"/>
      <c r="L292" s="97"/>
      <c r="M292" s="97"/>
      <c r="N292" s="97"/>
      <c r="O292" s="365">
        <v>2018</v>
      </c>
      <c r="P292" s="47" t="s">
        <v>25</v>
      </c>
      <c r="Q292" s="97"/>
    </row>
    <row r="293" s="346" customFormat="1" ht="24" spans="1:17">
      <c r="A293" s="365">
        <v>1.9</v>
      </c>
      <c r="B293" s="386"/>
      <c r="C293" s="97" t="s">
        <v>668</v>
      </c>
      <c r="D293" s="365" t="s">
        <v>473</v>
      </c>
      <c r="E293" s="97" t="s">
        <v>286</v>
      </c>
      <c r="F293" s="364" t="s">
        <v>713</v>
      </c>
      <c r="G293" s="365">
        <v>171</v>
      </c>
      <c r="H293" s="365">
        <v>171</v>
      </c>
      <c r="I293" s="97">
        <v>28.5</v>
      </c>
      <c r="J293" s="97">
        <v>28.5</v>
      </c>
      <c r="K293" s="97"/>
      <c r="L293" s="97"/>
      <c r="M293" s="97"/>
      <c r="N293" s="97"/>
      <c r="O293" s="365">
        <v>2018</v>
      </c>
      <c r="P293" s="47" t="s">
        <v>25</v>
      </c>
      <c r="Q293" s="97"/>
    </row>
    <row r="294" s="346" customFormat="1" ht="24" spans="1:17">
      <c r="A294" s="365">
        <v>1.9</v>
      </c>
      <c r="B294" s="386"/>
      <c r="C294" s="97" t="s">
        <v>668</v>
      </c>
      <c r="D294" s="365" t="s">
        <v>461</v>
      </c>
      <c r="E294" s="97" t="s">
        <v>286</v>
      </c>
      <c r="F294" s="364" t="s">
        <v>703</v>
      </c>
      <c r="G294" s="365">
        <v>243</v>
      </c>
      <c r="H294" s="365">
        <v>243</v>
      </c>
      <c r="I294" s="97">
        <v>40.5</v>
      </c>
      <c r="J294" s="97">
        <v>40.5</v>
      </c>
      <c r="K294" s="97"/>
      <c r="L294" s="97"/>
      <c r="M294" s="97"/>
      <c r="N294" s="97"/>
      <c r="O294" s="365">
        <v>2018</v>
      </c>
      <c r="P294" s="47" t="s">
        <v>25</v>
      </c>
      <c r="Q294" s="97"/>
    </row>
    <row r="295" s="346" customFormat="1" ht="24" spans="1:17">
      <c r="A295" s="392" t="s">
        <v>125</v>
      </c>
      <c r="B295" s="386" t="s">
        <v>714</v>
      </c>
      <c r="C295" s="97"/>
      <c r="D295" s="365">
        <v>66</v>
      </c>
      <c r="E295" s="97"/>
      <c r="F295" s="364" t="s">
        <v>715</v>
      </c>
      <c r="G295" s="365">
        <f>SUM(G296:G361)</f>
        <v>90942</v>
      </c>
      <c r="H295" s="365">
        <f>SUM(H296:H361)</f>
        <v>19491</v>
      </c>
      <c r="I295" s="365">
        <f>SUM(I296:I361)</f>
        <v>2925.5</v>
      </c>
      <c r="J295" s="365">
        <f>SUM(J296:J361)</f>
        <v>2925.5</v>
      </c>
      <c r="K295" s="97"/>
      <c r="L295" s="97"/>
      <c r="M295" s="97"/>
      <c r="N295" s="97"/>
      <c r="O295" s="365">
        <v>2018</v>
      </c>
      <c r="P295" s="47" t="s">
        <v>25</v>
      </c>
      <c r="Q295" s="97"/>
    </row>
    <row r="296" s="346" customFormat="1" ht="13.5" spans="1:17">
      <c r="A296" s="392" t="s">
        <v>125</v>
      </c>
      <c r="B296" s="386"/>
      <c r="C296" s="97" t="s">
        <v>716</v>
      </c>
      <c r="D296" s="365" t="s">
        <v>350</v>
      </c>
      <c r="E296" s="97" t="s">
        <v>286</v>
      </c>
      <c r="F296" s="364" t="s">
        <v>717</v>
      </c>
      <c r="G296" s="365">
        <v>900</v>
      </c>
      <c r="H296" s="365">
        <v>110</v>
      </c>
      <c r="I296" s="97">
        <v>50</v>
      </c>
      <c r="J296" s="97">
        <v>50</v>
      </c>
      <c r="K296" s="97"/>
      <c r="L296" s="97"/>
      <c r="M296" s="97"/>
      <c r="N296" s="97"/>
      <c r="O296" s="365">
        <v>2018</v>
      </c>
      <c r="P296" s="47" t="s">
        <v>25</v>
      </c>
      <c r="Q296" s="97"/>
    </row>
    <row r="297" s="346" customFormat="1" ht="13.5" spans="1:17">
      <c r="A297" s="392" t="s">
        <v>125</v>
      </c>
      <c r="B297" s="386"/>
      <c r="C297" s="97" t="s">
        <v>716</v>
      </c>
      <c r="D297" s="365" t="s">
        <v>346</v>
      </c>
      <c r="E297" s="97" t="s">
        <v>286</v>
      </c>
      <c r="F297" s="364" t="s">
        <v>717</v>
      </c>
      <c r="G297" s="365">
        <v>1444</v>
      </c>
      <c r="H297" s="365">
        <v>348</v>
      </c>
      <c r="I297" s="97">
        <v>50</v>
      </c>
      <c r="J297" s="97">
        <v>50</v>
      </c>
      <c r="K297" s="97"/>
      <c r="L297" s="97"/>
      <c r="M297" s="97"/>
      <c r="N297" s="97"/>
      <c r="O297" s="365">
        <v>2018</v>
      </c>
      <c r="P297" s="47" t="s">
        <v>25</v>
      </c>
      <c r="Q297" s="97"/>
    </row>
    <row r="298" s="346" customFormat="1" ht="13.5" spans="1:17">
      <c r="A298" s="392" t="s">
        <v>125</v>
      </c>
      <c r="B298" s="386"/>
      <c r="C298" s="97" t="s">
        <v>716</v>
      </c>
      <c r="D298" s="365" t="s">
        <v>344</v>
      </c>
      <c r="E298" s="97" t="s">
        <v>286</v>
      </c>
      <c r="F298" s="364" t="s">
        <v>717</v>
      </c>
      <c r="G298" s="393">
        <v>772</v>
      </c>
      <c r="H298" s="103">
        <v>281</v>
      </c>
      <c r="I298" s="97">
        <v>50</v>
      </c>
      <c r="J298" s="97">
        <v>50</v>
      </c>
      <c r="K298" s="97"/>
      <c r="L298" s="97"/>
      <c r="M298" s="97"/>
      <c r="N298" s="97"/>
      <c r="O298" s="365">
        <v>2018</v>
      </c>
      <c r="P298" s="47" t="s">
        <v>25</v>
      </c>
      <c r="Q298" s="97"/>
    </row>
    <row r="299" s="346" customFormat="1" ht="13.5" spans="1:17">
      <c r="A299" s="392" t="s">
        <v>125</v>
      </c>
      <c r="B299" s="386"/>
      <c r="C299" s="97" t="s">
        <v>716</v>
      </c>
      <c r="D299" s="365" t="s">
        <v>342</v>
      </c>
      <c r="E299" s="97" t="s">
        <v>286</v>
      </c>
      <c r="F299" s="364" t="s">
        <v>717</v>
      </c>
      <c r="G299" s="365">
        <v>872</v>
      </c>
      <c r="H299" s="365">
        <v>105</v>
      </c>
      <c r="I299" s="97">
        <v>50</v>
      </c>
      <c r="J299" s="97">
        <v>50</v>
      </c>
      <c r="K299" s="97"/>
      <c r="L299" s="97"/>
      <c r="M299" s="97"/>
      <c r="N299" s="97"/>
      <c r="O299" s="365">
        <v>2018</v>
      </c>
      <c r="P299" s="47" t="s">
        <v>25</v>
      </c>
      <c r="Q299" s="97"/>
    </row>
    <row r="300" s="346" customFormat="1" ht="13.5" spans="1:17">
      <c r="A300" s="392" t="s">
        <v>125</v>
      </c>
      <c r="B300" s="386"/>
      <c r="C300" s="97" t="s">
        <v>716</v>
      </c>
      <c r="D300" s="365" t="s">
        <v>435</v>
      </c>
      <c r="E300" s="97" t="s">
        <v>286</v>
      </c>
      <c r="F300" s="364" t="s">
        <v>717</v>
      </c>
      <c r="G300" s="365">
        <v>1074</v>
      </c>
      <c r="H300" s="365">
        <v>188</v>
      </c>
      <c r="I300" s="97">
        <v>50</v>
      </c>
      <c r="J300" s="97">
        <v>50</v>
      </c>
      <c r="K300" s="97"/>
      <c r="L300" s="97"/>
      <c r="M300" s="97"/>
      <c r="N300" s="97"/>
      <c r="O300" s="365">
        <v>2018</v>
      </c>
      <c r="P300" s="47" t="s">
        <v>25</v>
      </c>
      <c r="Q300" s="97"/>
    </row>
    <row r="301" s="346" customFormat="1" ht="13.5" spans="1:17">
      <c r="A301" s="392" t="s">
        <v>125</v>
      </c>
      <c r="B301" s="386"/>
      <c r="C301" s="97" t="s">
        <v>716</v>
      </c>
      <c r="D301" s="365" t="s">
        <v>583</v>
      </c>
      <c r="E301" s="97" t="s">
        <v>286</v>
      </c>
      <c r="F301" s="364" t="s">
        <v>717</v>
      </c>
      <c r="G301" s="365">
        <v>1161</v>
      </c>
      <c r="H301" s="365">
        <v>150</v>
      </c>
      <c r="I301" s="97">
        <v>50</v>
      </c>
      <c r="J301" s="97">
        <v>50</v>
      </c>
      <c r="K301" s="97"/>
      <c r="L301" s="97"/>
      <c r="M301" s="97"/>
      <c r="N301" s="97"/>
      <c r="O301" s="365">
        <v>2018</v>
      </c>
      <c r="P301" s="47" t="s">
        <v>25</v>
      </c>
      <c r="Q301" s="97"/>
    </row>
    <row r="302" s="346" customFormat="1" ht="13.5" spans="1:17">
      <c r="A302" s="392" t="s">
        <v>125</v>
      </c>
      <c r="B302" s="386"/>
      <c r="C302" s="97" t="s">
        <v>716</v>
      </c>
      <c r="D302" s="365" t="s">
        <v>581</v>
      </c>
      <c r="E302" s="97" t="s">
        <v>286</v>
      </c>
      <c r="F302" s="364" t="s">
        <v>717</v>
      </c>
      <c r="G302" s="393">
        <v>1140</v>
      </c>
      <c r="H302" s="103">
        <v>568</v>
      </c>
      <c r="I302" s="97">
        <v>50</v>
      </c>
      <c r="J302" s="97">
        <v>50</v>
      </c>
      <c r="K302" s="97"/>
      <c r="L302" s="97"/>
      <c r="M302" s="97"/>
      <c r="N302" s="97"/>
      <c r="O302" s="365">
        <v>2018</v>
      </c>
      <c r="P302" s="47" t="s">
        <v>25</v>
      </c>
      <c r="Q302" s="97"/>
    </row>
    <row r="303" s="346" customFormat="1" ht="13.5" spans="1:17">
      <c r="A303" s="392" t="s">
        <v>125</v>
      </c>
      <c r="B303" s="386"/>
      <c r="C303" s="97" t="s">
        <v>716</v>
      </c>
      <c r="D303" s="365" t="s">
        <v>718</v>
      </c>
      <c r="E303" s="97" t="s">
        <v>286</v>
      </c>
      <c r="F303" s="364" t="s">
        <v>717</v>
      </c>
      <c r="G303" s="393">
        <v>1119</v>
      </c>
      <c r="H303" s="103">
        <v>56</v>
      </c>
      <c r="I303" s="97">
        <v>50</v>
      </c>
      <c r="J303" s="97">
        <v>50</v>
      </c>
      <c r="K303" s="97"/>
      <c r="L303" s="97"/>
      <c r="M303" s="97"/>
      <c r="N303" s="97"/>
      <c r="O303" s="365">
        <v>2018</v>
      </c>
      <c r="P303" s="47" t="s">
        <v>25</v>
      </c>
      <c r="Q303" s="97"/>
    </row>
    <row r="304" s="346" customFormat="1" ht="13.5" spans="1:17">
      <c r="A304" s="392" t="s">
        <v>125</v>
      </c>
      <c r="B304" s="386"/>
      <c r="C304" s="97" t="s">
        <v>716</v>
      </c>
      <c r="D304" s="365" t="s">
        <v>433</v>
      </c>
      <c r="E304" s="97" t="s">
        <v>286</v>
      </c>
      <c r="F304" s="364" t="s">
        <v>717</v>
      </c>
      <c r="G304" s="393">
        <v>1092</v>
      </c>
      <c r="H304" s="103">
        <v>366</v>
      </c>
      <c r="I304" s="97">
        <v>50</v>
      </c>
      <c r="J304" s="97">
        <v>50</v>
      </c>
      <c r="K304" s="97"/>
      <c r="L304" s="97"/>
      <c r="M304" s="97"/>
      <c r="N304" s="97"/>
      <c r="O304" s="365">
        <v>2018</v>
      </c>
      <c r="P304" s="47" t="s">
        <v>25</v>
      </c>
      <c r="Q304" s="97"/>
    </row>
    <row r="305" s="346" customFormat="1" ht="13.5" spans="1:17">
      <c r="A305" s="392" t="s">
        <v>125</v>
      </c>
      <c r="B305" s="386"/>
      <c r="C305" s="97" t="s">
        <v>716</v>
      </c>
      <c r="D305" s="365" t="s">
        <v>719</v>
      </c>
      <c r="E305" s="97" t="s">
        <v>286</v>
      </c>
      <c r="F305" s="364" t="s">
        <v>717</v>
      </c>
      <c r="G305" s="393">
        <v>1178</v>
      </c>
      <c r="H305" s="103">
        <v>438</v>
      </c>
      <c r="I305" s="97">
        <v>50</v>
      </c>
      <c r="J305" s="97">
        <v>50</v>
      </c>
      <c r="K305" s="97"/>
      <c r="L305" s="97"/>
      <c r="M305" s="97"/>
      <c r="N305" s="97"/>
      <c r="O305" s="365">
        <v>2018</v>
      </c>
      <c r="P305" s="47" t="s">
        <v>25</v>
      </c>
      <c r="Q305" s="97"/>
    </row>
    <row r="306" s="346" customFormat="1" ht="13.5" spans="1:17">
      <c r="A306" s="392" t="s">
        <v>125</v>
      </c>
      <c r="B306" s="386"/>
      <c r="C306" s="97" t="s">
        <v>716</v>
      </c>
      <c r="D306" s="365" t="s">
        <v>285</v>
      </c>
      <c r="E306" s="97" t="s">
        <v>286</v>
      </c>
      <c r="F306" s="364" t="s">
        <v>717</v>
      </c>
      <c r="G306" s="393">
        <v>3537</v>
      </c>
      <c r="H306" s="103">
        <v>331</v>
      </c>
      <c r="I306" s="97">
        <v>50</v>
      </c>
      <c r="J306" s="97">
        <v>50</v>
      </c>
      <c r="K306" s="97"/>
      <c r="L306" s="97"/>
      <c r="M306" s="97"/>
      <c r="N306" s="97"/>
      <c r="O306" s="365">
        <v>2018</v>
      </c>
      <c r="P306" s="47" t="s">
        <v>25</v>
      </c>
      <c r="Q306" s="97"/>
    </row>
    <row r="307" s="346" customFormat="1" ht="13.5" spans="1:17">
      <c r="A307" s="392" t="s">
        <v>125</v>
      </c>
      <c r="B307" s="386"/>
      <c r="C307" s="97" t="s">
        <v>716</v>
      </c>
      <c r="D307" s="365" t="s">
        <v>292</v>
      </c>
      <c r="E307" s="97" t="s">
        <v>286</v>
      </c>
      <c r="F307" s="364" t="s">
        <v>717</v>
      </c>
      <c r="G307" s="393">
        <v>1056</v>
      </c>
      <c r="H307" s="103">
        <v>256</v>
      </c>
      <c r="I307" s="97">
        <v>50</v>
      </c>
      <c r="J307" s="97">
        <v>50</v>
      </c>
      <c r="K307" s="97"/>
      <c r="L307" s="97"/>
      <c r="M307" s="97"/>
      <c r="N307" s="97"/>
      <c r="O307" s="365">
        <v>2018</v>
      </c>
      <c r="P307" s="47" t="s">
        <v>25</v>
      </c>
      <c r="Q307" s="97"/>
    </row>
    <row r="308" s="346" customFormat="1" ht="13.5" spans="1:17">
      <c r="A308" s="392" t="s">
        <v>125</v>
      </c>
      <c r="B308" s="386"/>
      <c r="C308" s="97" t="s">
        <v>716</v>
      </c>
      <c r="D308" s="365" t="s">
        <v>290</v>
      </c>
      <c r="E308" s="97" t="s">
        <v>286</v>
      </c>
      <c r="F308" s="364" t="s">
        <v>717</v>
      </c>
      <c r="G308" s="393">
        <v>1051</v>
      </c>
      <c r="H308" s="103">
        <v>195</v>
      </c>
      <c r="I308" s="97">
        <v>50</v>
      </c>
      <c r="J308" s="97">
        <v>50</v>
      </c>
      <c r="K308" s="97"/>
      <c r="L308" s="97"/>
      <c r="M308" s="97"/>
      <c r="N308" s="97"/>
      <c r="O308" s="365">
        <v>2018</v>
      </c>
      <c r="P308" s="47" t="s">
        <v>25</v>
      </c>
      <c r="Q308" s="97"/>
    </row>
    <row r="309" s="346" customFormat="1" ht="13.5" spans="1:17">
      <c r="A309" s="392" t="s">
        <v>125</v>
      </c>
      <c r="B309" s="386"/>
      <c r="C309" s="97" t="s">
        <v>716</v>
      </c>
      <c r="D309" s="365" t="s">
        <v>294</v>
      </c>
      <c r="E309" s="97" t="s">
        <v>286</v>
      </c>
      <c r="F309" s="364" t="s">
        <v>717</v>
      </c>
      <c r="G309" s="393">
        <v>2308</v>
      </c>
      <c r="H309" s="103">
        <v>353</v>
      </c>
      <c r="I309" s="97">
        <v>50</v>
      </c>
      <c r="J309" s="97">
        <v>50</v>
      </c>
      <c r="K309" s="97"/>
      <c r="L309" s="97"/>
      <c r="M309" s="97"/>
      <c r="N309" s="97"/>
      <c r="O309" s="365">
        <v>2018</v>
      </c>
      <c r="P309" s="47" t="s">
        <v>25</v>
      </c>
      <c r="Q309" s="97"/>
    </row>
    <row r="310" s="346" customFormat="1" ht="13.5" spans="1:17">
      <c r="A310" s="392" t="s">
        <v>125</v>
      </c>
      <c r="B310" s="386"/>
      <c r="C310" s="97" t="s">
        <v>716</v>
      </c>
      <c r="D310" s="365" t="s">
        <v>298</v>
      </c>
      <c r="E310" s="97" t="s">
        <v>286</v>
      </c>
      <c r="F310" s="364" t="s">
        <v>717</v>
      </c>
      <c r="G310" s="393">
        <v>1065</v>
      </c>
      <c r="H310" s="103">
        <v>536</v>
      </c>
      <c r="I310" s="97">
        <v>50</v>
      </c>
      <c r="J310" s="97">
        <v>50</v>
      </c>
      <c r="K310" s="97"/>
      <c r="L310" s="97"/>
      <c r="M310" s="97"/>
      <c r="N310" s="97"/>
      <c r="O310" s="365">
        <v>2018</v>
      </c>
      <c r="P310" s="47" t="s">
        <v>25</v>
      </c>
      <c r="Q310" s="97"/>
    </row>
    <row r="311" s="346" customFormat="1" ht="13.5" spans="1:17">
      <c r="A311" s="392" t="s">
        <v>125</v>
      </c>
      <c r="B311" s="386"/>
      <c r="C311" s="97" t="s">
        <v>716</v>
      </c>
      <c r="D311" s="365" t="s">
        <v>302</v>
      </c>
      <c r="E311" s="97" t="s">
        <v>286</v>
      </c>
      <c r="F311" s="364" t="s">
        <v>717</v>
      </c>
      <c r="G311" s="393">
        <v>1409</v>
      </c>
      <c r="H311" s="103">
        <v>599</v>
      </c>
      <c r="I311" s="97">
        <v>50</v>
      </c>
      <c r="J311" s="97">
        <v>50</v>
      </c>
      <c r="K311" s="97"/>
      <c r="L311" s="97"/>
      <c r="M311" s="97"/>
      <c r="N311" s="97"/>
      <c r="O311" s="365">
        <v>2018</v>
      </c>
      <c r="P311" s="47" t="s">
        <v>25</v>
      </c>
      <c r="Q311" s="97"/>
    </row>
    <row r="312" s="346" customFormat="1" ht="13.5" spans="1:17">
      <c r="A312" s="392" t="s">
        <v>125</v>
      </c>
      <c r="B312" s="386"/>
      <c r="C312" s="97" t="s">
        <v>716</v>
      </c>
      <c r="D312" s="365" t="s">
        <v>304</v>
      </c>
      <c r="E312" s="97" t="s">
        <v>286</v>
      </c>
      <c r="F312" s="364" t="s">
        <v>717</v>
      </c>
      <c r="G312" s="393">
        <v>2205</v>
      </c>
      <c r="H312" s="103">
        <v>734</v>
      </c>
      <c r="I312" s="97">
        <v>50</v>
      </c>
      <c r="J312" s="97">
        <v>50</v>
      </c>
      <c r="K312" s="97"/>
      <c r="L312" s="97"/>
      <c r="M312" s="97"/>
      <c r="N312" s="97"/>
      <c r="O312" s="365">
        <v>2018</v>
      </c>
      <c r="P312" s="47" t="s">
        <v>25</v>
      </c>
      <c r="Q312" s="97"/>
    </row>
    <row r="313" s="346" customFormat="1" ht="13.5" spans="1:17">
      <c r="A313" s="392" t="s">
        <v>125</v>
      </c>
      <c r="B313" s="386"/>
      <c r="C313" s="97" t="s">
        <v>716</v>
      </c>
      <c r="D313" s="365" t="s">
        <v>296</v>
      </c>
      <c r="E313" s="97" t="s">
        <v>286</v>
      </c>
      <c r="F313" s="364" t="s">
        <v>717</v>
      </c>
      <c r="G313" s="393">
        <v>1341</v>
      </c>
      <c r="H313" s="103">
        <v>440</v>
      </c>
      <c r="I313" s="97">
        <v>50</v>
      </c>
      <c r="J313" s="97">
        <v>50</v>
      </c>
      <c r="K313" s="97"/>
      <c r="L313" s="97"/>
      <c r="M313" s="97"/>
      <c r="N313" s="97"/>
      <c r="O313" s="365">
        <v>2018</v>
      </c>
      <c r="P313" s="47" t="s">
        <v>25</v>
      </c>
      <c r="Q313" s="97"/>
    </row>
    <row r="314" s="346" customFormat="1" ht="13.5" spans="1:17">
      <c r="A314" s="392" t="s">
        <v>125</v>
      </c>
      <c r="B314" s="386"/>
      <c r="C314" s="97" t="s">
        <v>716</v>
      </c>
      <c r="D314" s="365" t="s">
        <v>300</v>
      </c>
      <c r="E314" s="97" t="s">
        <v>286</v>
      </c>
      <c r="F314" s="364" t="s">
        <v>717</v>
      </c>
      <c r="G314" s="393">
        <v>3431</v>
      </c>
      <c r="H314" s="103">
        <v>382</v>
      </c>
      <c r="I314" s="97">
        <v>50</v>
      </c>
      <c r="J314" s="97">
        <v>50</v>
      </c>
      <c r="K314" s="97"/>
      <c r="L314" s="97"/>
      <c r="M314" s="97"/>
      <c r="N314" s="97"/>
      <c r="O314" s="365">
        <v>2018</v>
      </c>
      <c r="P314" s="47" t="s">
        <v>25</v>
      </c>
      <c r="Q314" s="97"/>
    </row>
    <row r="315" s="346" customFormat="1" ht="13.5" spans="1:17">
      <c r="A315" s="392" t="s">
        <v>125</v>
      </c>
      <c r="B315" s="386"/>
      <c r="C315" s="97" t="s">
        <v>716</v>
      </c>
      <c r="D315" s="365" t="s">
        <v>316</v>
      </c>
      <c r="E315" s="97" t="s">
        <v>286</v>
      </c>
      <c r="F315" s="364" t="s">
        <v>717</v>
      </c>
      <c r="G315" s="393">
        <v>938</v>
      </c>
      <c r="H315" s="103">
        <v>236</v>
      </c>
      <c r="I315" s="97">
        <v>50</v>
      </c>
      <c r="J315" s="97">
        <v>50</v>
      </c>
      <c r="K315" s="97"/>
      <c r="L315" s="97"/>
      <c r="M315" s="97"/>
      <c r="N315" s="97"/>
      <c r="O315" s="365">
        <v>2018</v>
      </c>
      <c r="P315" s="47" t="s">
        <v>25</v>
      </c>
      <c r="Q315" s="97"/>
    </row>
    <row r="316" s="346" customFormat="1" ht="13.5" spans="1:17">
      <c r="A316" s="392" t="s">
        <v>125</v>
      </c>
      <c r="B316" s="386"/>
      <c r="C316" s="97" t="s">
        <v>716</v>
      </c>
      <c r="D316" s="365" t="s">
        <v>498</v>
      </c>
      <c r="E316" s="97" t="s">
        <v>286</v>
      </c>
      <c r="F316" s="364" t="s">
        <v>717</v>
      </c>
      <c r="G316" s="393">
        <v>1629</v>
      </c>
      <c r="H316" s="103">
        <v>528</v>
      </c>
      <c r="I316" s="97">
        <v>50</v>
      </c>
      <c r="J316" s="97">
        <v>50</v>
      </c>
      <c r="K316" s="97"/>
      <c r="L316" s="97"/>
      <c r="M316" s="97"/>
      <c r="N316" s="97"/>
      <c r="O316" s="365">
        <v>2018</v>
      </c>
      <c r="P316" s="47" t="s">
        <v>25</v>
      </c>
      <c r="Q316" s="97"/>
    </row>
    <row r="317" s="346" customFormat="1" ht="13.5" spans="1:17">
      <c r="A317" s="392" t="s">
        <v>125</v>
      </c>
      <c r="B317" s="386"/>
      <c r="C317" s="97" t="s">
        <v>716</v>
      </c>
      <c r="D317" s="365" t="s">
        <v>332</v>
      </c>
      <c r="E317" s="97" t="s">
        <v>286</v>
      </c>
      <c r="F317" s="364" t="s">
        <v>717</v>
      </c>
      <c r="G317" s="393">
        <v>1243</v>
      </c>
      <c r="H317" s="103">
        <v>337</v>
      </c>
      <c r="I317" s="97">
        <v>50</v>
      </c>
      <c r="J317" s="97">
        <v>50</v>
      </c>
      <c r="K317" s="97"/>
      <c r="L317" s="97"/>
      <c r="M317" s="97"/>
      <c r="N317" s="97"/>
      <c r="O317" s="365">
        <v>2018</v>
      </c>
      <c r="P317" s="47" t="s">
        <v>25</v>
      </c>
      <c r="Q317" s="97"/>
    </row>
    <row r="318" s="346" customFormat="1" ht="13.5" spans="1:17">
      <c r="A318" s="392" t="s">
        <v>125</v>
      </c>
      <c r="B318" s="386"/>
      <c r="C318" s="97" t="s">
        <v>716</v>
      </c>
      <c r="D318" s="365" t="s">
        <v>322</v>
      </c>
      <c r="E318" s="97" t="s">
        <v>286</v>
      </c>
      <c r="F318" s="364" t="s">
        <v>717</v>
      </c>
      <c r="G318" s="393">
        <v>1778</v>
      </c>
      <c r="H318" s="103">
        <v>235</v>
      </c>
      <c r="I318" s="97">
        <v>50</v>
      </c>
      <c r="J318" s="97">
        <v>50</v>
      </c>
      <c r="K318" s="97"/>
      <c r="L318" s="97"/>
      <c r="M318" s="97"/>
      <c r="N318" s="97"/>
      <c r="O318" s="365">
        <v>2018</v>
      </c>
      <c r="P318" s="47" t="s">
        <v>25</v>
      </c>
      <c r="Q318" s="97"/>
    </row>
    <row r="319" s="346" customFormat="1" ht="13.5" spans="1:17">
      <c r="A319" s="392" t="s">
        <v>125</v>
      </c>
      <c r="B319" s="386"/>
      <c r="C319" s="97" t="s">
        <v>716</v>
      </c>
      <c r="D319" s="365" t="s">
        <v>678</v>
      </c>
      <c r="E319" s="97" t="s">
        <v>286</v>
      </c>
      <c r="F319" s="364" t="s">
        <v>717</v>
      </c>
      <c r="G319" s="393">
        <v>1719</v>
      </c>
      <c r="H319" s="103">
        <v>259</v>
      </c>
      <c r="I319" s="97">
        <v>50</v>
      </c>
      <c r="J319" s="97">
        <v>50</v>
      </c>
      <c r="K319" s="97"/>
      <c r="L319" s="97"/>
      <c r="M319" s="97"/>
      <c r="N319" s="97"/>
      <c r="O319" s="365">
        <v>2018</v>
      </c>
      <c r="P319" s="47" t="s">
        <v>25</v>
      </c>
      <c r="Q319" s="97"/>
    </row>
    <row r="320" s="346" customFormat="1" ht="13.5" spans="1:17">
      <c r="A320" s="392" t="s">
        <v>125</v>
      </c>
      <c r="B320" s="386"/>
      <c r="C320" s="97" t="s">
        <v>716</v>
      </c>
      <c r="D320" s="365" t="s">
        <v>330</v>
      </c>
      <c r="E320" s="97" t="s">
        <v>286</v>
      </c>
      <c r="F320" s="364" t="s">
        <v>717</v>
      </c>
      <c r="G320" s="393">
        <v>1836</v>
      </c>
      <c r="H320" s="103">
        <v>136</v>
      </c>
      <c r="I320" s="97">
        <v>50</v>
      </c>
      <c r="J320" s="97">
        <v>50</v>
      </c>
      <c r="K320" s="97"/>
      <c r="L320" s="97"/>
      <c r="M320" s="97"/>
      <c r="N320" s="97"/>
      <c r="O320" s="365">
        <v>2018</v>
      </c>
      <c r="P320" s="47" t="s">
        <v>25</v>
      </c>
      <c r="Q320" s="97"/>
    </row>
    <row r="321" s="346" customFormat="1" ht="13.5" spans="1:17">
      <c r="A321" s="392" t="s">
        <v>125</v>
      </c>
      <c r="B321" s="386"/>
      <c r="C321" s="97" t="s">
        <v>716</v>
      </c>
      <c r="D321" s="365" t="s">
        <v>324</v>
      </c>
      <c r="E321" s="97" t="s">
        <v>286</v>
      </c>
      <c r="F321" s="364" t="s">
        <v>717</v>
      </c>
      <c r="G321" s="393">
        <v>1135</v>
      </c>
      <c r="H321" s="103">
        <v>134</v>
      </c>
      <c r="I321" s="97">
        <v>50</v>
      </c>
      <c r="J321" s="97">
        <v>50</v>
      </c>
      <c r="K321" s="97"/>
      <c r="L321" s="97"/>
      <c r="M321" s="97"/>
      <c r="N321" s="97"/>
      <c r="O321" s="365">
        <v>2018</v>
      </c>
      <c r="P321" s="47" t="s">
        <v>25</v>
      </c>
      <c r="Q321" s="97"/>
    </row>
    <row r="322" s="346" customFormat="1" ht="13.5" spans="1:17">
      <c r="A322" s="392" t="s">
        <v>125</v>
      </c>
      <c r="B322" s="386"/>
      <c r="C322" s="97" t="s">
        <v>716</v>
      </c>
      <c r="D322" s="365" t="s">
        <v>358</v>
      </c>
      <c r="E322" s="97" t="s">
        <v>286</v>
      </c>
      <c r="F322" s="364" t="s">
        <v>717</v>
      </c>
      <c r="G322" s="393">
        <v>809</v>
      </c>
      <c r="H322" s="103">
        <v>228</v>
      </c>
      <c r="I322" s="97">
        <v>50</v>
      </c>
      <c r="J322" s="97">
        <v>50</v>
      </c>
      <c r="K322" s="97"/>
      <c r="L322" s="97"/>
      <c r="M322" s="97"/>
      <c r="N322" s="97"/>
      <c r="O322" s="365">
        <v>2018</v>
      </c>
      <c r="P322" s="47" t="s">
        <v>25</v>
      </c>
      <c r="Q322" s="97"/>
    </row>
    <row r="323" s="346" customFormat="1" ht="13.5" spans="1:17">
      <c r="A323" s="392" t="s">
        <v>125</v>
      </c>
      <c r="B323" s="386"/>
      <c r="C323" s="97" t="s">
        <v>716</v>
      </c>
      <c r="D323" s="365" t="s">
        <v>360</v>
      </c>
      <c r="E323" s="97" t="s">
        <v>286</v>
      </c>
      <c r="F323" s="364" t="s">
        <v>717</v>
      </c>
      <c r="G323" s="393">
        <v>1401</v>
      </c>
      <c r="H323" s="103">
        <v>368</v>
      </c>
      <c r="I323" s="97">
        <v>50</v>
      </c>
      <c r="J323" s="97">
        <v>50</v>
      </c>
      <c r="K323" s="97"/>
      <c r="L323" s="97"/>
      <c r="M323" s="97"/>
      <c r="N323" s="97"/>
      <c r="O323" s="365">
        <v>2018</v>
      </c>
      <c r="P323" s="47" t="s">
        <v>25</v>
      </c>
      <c r="Q323" s="97"/>
    </row>
    <row r="324" s="346" customFormat="1" ht="13.5" spans="1:17">
      <c r="A324" s="392" t="s">
        <v>125</v>
      </c>
      <c r="B324" s="386"/>
      <c r="C324" s="97" t="s">
        <v>716</v>
      </c>
      <c r="D324" s="365" t="s">
        <v>356</v>
      </c>
      <c r="E324" s="97" t="s">
        <v>286</v>
      </c>
      <c r="F324" s="364" t="s">
        <v>717</v>
      </c>
      <c r="G324" s="393">
        <v>2406</v>
      </c>
      <c r="H324" s="103">
        <v>142</v>
      </c>
      <c r="I324" s="97">
        <v>50</v>
      </c>
      <c r="J324" s="97">
        <v>50</v>
      </c>
      <c r="K324" s="97"/>
      <c r="L324" s="97"/>
      <c r="M324" s="97"/>
      <c r="N324" s="97"/>
      <c r="O324" s="365">
        <v>2018</v>
      </c>
      <c r="P324" s="47" t="s">
        <v>25</v>
      </c>
      <c r="Q324" s="97"/>
    </row>
    <row r="325" s="346" customFormat="1" ht="13.5" spans="1:17">
      <c r="A325" s="392" t="s">
        <v>125</v>
      </c>
      <c r="B325" s="386"/>
      <c r="C325" s="97" t="s">
        <v>716</v>
      </c>
      <c r="D325" s="365" t="s">
        <v>544</v>
      </c>
      <c r="E325" s="97" t="s">
        <v>286</v>
      </c>
      <c r="F325" s="364" t="s">
        <v>717</v>
      </c>
      <c r="G325" s="393">
        <v>1220</v>
      </c>
      <c r="H325" s="103">
        <v>214</v>
      </c>
      <c r="I325" s="97">
        <v>50</v>
      </c>
      <c r="J325" s="97">
        <v>50</v>
      </c>
      <c r="K325" s="97"/>
      <c r="L325" s="97"/>
      <c r="M325" s="97"/>
      <c r="N325" s="97"/>
      <c r="O325" s="365">
        <v>2018</v>
      </c>
      <c r="P325" s="47" t="s">
        <v>25</v>
      </c>
      <c r="Q325" s="97"/>
    </row>
    <row r="326" s="346" customFormat="1" ht="13.5" spans="1:17">
      <c r="A326" s="392" t="s">
        <v>125</v>
      </c>
      <c r="B326" s="386"/>
      <c r="C326" s="97" t="s">
        <v>716</v>
      </c>
      <c r="D326" s="365" t="s">
        <v>378</v>
      </c>
      <c r="E326" s="97" t="s">
        <v>286</v>
      </c>
      <c r="F326" s="364" t="s">
        <v>717</v>
      </c>
      <c r="G326" s="393">
        <v>1200</v>
      </c>
      <c r="H326" s="103">
        <v>372</v>
      </c>
      <c r="I326" s="97">
        <v>50</v>
      </c>
      <c r="J326" s="97">
        <v>50</v>
      </c>
      <c r="K326" s="97"/>
      <c r="L326" s="97"/>
      <c r="M326" s="97"/>
      <c r="N326" s="97"/>
      <c r="O326" s="365">
        <v>2018</v>
      </c>
      <c r="P326" s="47" t="s">
        <v>25</v>
      </c>
      <c r="Q326" s="97"/>
    </row>
    <row r="327" s="346" customFormat="1" ht="13.5" spans="1:17">
      <c r="A327" s="392" t="s">
        <v>125</v>
      </c>
      <c r="B327" s="386"/>
      <c r="C327" s="97" t="s">
        <v>716</v>
      </c>
      <c r="D327" s="365" t="s">
        <v>382</v>
      </c>
      <c r="E327" s="97" t="s">
        <v>286</v>
      </c>
      <c r="F327" s="364" t="s">
        <v>717</v>
      </c>
      <c r="G327" s="393">
        <v>850</v>
      </c>
      <c r="H327" s="103">
        <v>358</v>
      </c>
      <c r="I327" s="97">
        <v>50</v>
      </c>
      <c r="J327" s="97">
        <v>50</v>
      </c>
      <c r="K327" s="97"/>
      <c r="L327" s="97"/>
      <c r="M327" s="97"/>
      <c r="N327" s="97"/>
      <c r="O327" s="365">
        <v>2018</v>
      </c>
      <c r="P327" s="47" t="s">
        <v>25</v>
      </c>
      <c r="Q327" s="97"/>
    </row>
    <row r="328" s="346" customFormat="1" ht="13.5" spans="1:17">
      <c r="A328" s="392" t="s">
        <v>125</v>
      </c>
      <c r="B328" s="386"/>
      <c r="C328" s="97" t="s">
        <v>716</v>
      </c>
      <c r="D328" s="365" t="s">
        <v>376</v>
      </c>
      <c r="E328" s="97" t="s">
        <v>286</v>
      </c>
      <c r="F328" s="364" t="s">
        <v>717</v>
      </c>
      <c r="G328" s="393">
        <v>850</v>
      </c>
      <c r="H328" s="103">
        <v>193</v>
      </c>
      <c r="I328" s="97">
        <v>50</v>
      </c>
      <c r="J328" s="97">
        <v>50</v>
      </c>
      <c r="K328" s="97"/>
      <c r="L328" s="97"/>
      <c r="M328" s="97"/>
      <c r="N328" s="97"/>
      <c r="O328" s="365">
        <v>2018</v>
      </c>
      <c r="P328" s="47" t="s">
        <v>25</v>
      </c>
      <c r="Q328" s="97"/>
    </row>
    <row r="329" s="346" customFormat="1" ht="13.5" spans="1:17">
      <c r="A329" s="392" t="s">
        <v>125</v>
      </c>
      <c r="B329" s="386"/>
      <c r="C329" s="97" t="s">
        <v>716</v>
      </c>
      <c r="D329" s="365" t="s">
        <v>403</v>
      </c>
      <c r="E329" s="97" t="s">
        <v>286</v>
      </c>
      <c r="F329" s="364" t="s">
        <v>717</v>
      </c>
      <c r="G329" s="393">
        <v>1073</v>
      </c>
      <c r="H329" s="103">
        <v>226</v>
      </c>
      <c r="I329" s="97">
        <v>50</v>
      </c>
      <c r="J329" s="97">
        <v>50</v>
      </c>
      <c r="K329" s="97"/>
      <c r="L329" s="97"/>
      <c r="M329" s="97"/>
      <c r="N329" s="97"/>
      <c r="O329" s="365">
        <v>2018</v>
      </c>
      <c r="P329" s="47" t="s">
        <v>25</v>
      </c>
      <c r="Q329" s="97"/>
    </row>
    <row r="330" s="346" customFormat="1" ht="13.5" spans="1:17">
      <c r="A330" s="392" t="s">
        <v>125</v>
      </c>
      <c r="B330" s="386"/>
      <c r="C330" s="97" t="s">
        <v>716</v>
      </c>
      <c r="D330" s="365" t="s">
        <v>396</v>
      </c>
      <c r="E330" s="97" t="s">
        <v>286</v>
      </c>
      <c r="F330" s="364" t="s">
        <v>717</v>
      </c>
      <c r="G330" s="393">
        <v>1181</v>
      </c>
      <c r="H330" s="103">
        <v>385</v>
      </c>
      <c r="I330" s="97">
        <v>50</v>
      </c>
      <c r="J330" s="97">
        <v>50</v>
      </c>
      <c r="K330" s="97"/>
      <c r="L330" s="97"/>
      <c r="M330" s="97"/>
      <c r="N330" s="97"/>
      <c r="O330" s="365">
        <v>2018</v>
      </c>
      <c r="P330" s="47" t="s">
        <v>25</v>
      </c>
      <c r="Q330" s="97"/>
    </row>
    <row r="331" s="346" customFormat="1" ht="13.5" spans="1:17">
      <c r="A331" s="392" t="s">
        <v>125</v>
      </c>
      <c r="B331" s="386"/>
      <c r="C331" s="97" t="s">
        <v>716</v>
      </c>
      <c r="D331" s="365" t="s">
        <v>696</v>
      </c>
      <c r="E331" s="97" t="s">
        <v>286</v>
      </c>
      <c r="F331" s="364" t="s">
        <v>717</v>
      </c>
      <c r="G331" s="393">
        <v>1016</v>
      </c>
      <c r="H331" s="103">
        <v>305</v>
      </c>
      <c r="I331" s="97">
        <v>50</v>
      </c>
      <c r="J331" s="97">
        <v>50</v>
      </c>
      <c r="K331" s="97"/>
      <c r="L331" s="97"/>
      <c r="M331" s="97"/>
      <c r="N331" s="97"/>
      <c r="O331" s="365">
        <v>2018</v>
      </c>
      <c r="P331" s="47" t="s">
        <v>25</v>
      </c>
      <c r="Q331" s="97"/>
    </row>
    <row r="332" s="346" customFormat="1" ht="13.5" spans="1:17">
      <c r="A332" s="392" t="s">
        <v>125</v>
      </c>
      <c r="B332" s="386"/>
      <c r="C332" s="97" t="s">
        <v>716</v>
      </c>
      <c r="D332" s="365" t="s">
        <v>405</v>
      </c>
      <c r="E332" s="97" t="s">
        <v>286</v>
      </c>
      <c r="F332" s="364" t="s">
        <v>717</v>
      </c>
      <c r="G332" s="393">
        <v>834</v>
      </c>
      <c r="H332" s="103">
        <v>166</v>
      </c>
      <c r="I332" s="97">
        <v>50</v>
      </c>
      <c r="J332" s="97">
        <v>50</v>
      </c>
      <c r="K332" s="97"/>
      <c r="L332" s="97"/>
      <c r="M332" s="97"/>
      <c r="N332" s="97"/>
      <c r="O332" s="365">
        <v>2018</v>
      </c>
      <c r="P332" s="47" t="s">
        <v>25</v>
      </c>
      <c r="Q332" s="97"/>
    </row>
    <row r="333" s="346" customFormat="1" ht="13.5" spans="1:17">
      <c r="A333" s="392" t="s">
        <v>125</v>
      </c>
      <c r="B333" s="386"/>
      <c r="C333" s="97" t="s">
        <v>716</v>
      </c>
      <c r="D333" s="365" t="s">
        <v>720</v>
      </c>
      <c r="E333" s="97" t="s">
        <v>286</v>
      </c>
      <c r="F333" s="364" t="s">
        <v>717</v>
      </c>
      <c r="G333" s="393">
        <v>1139</v>
      </c>
      <c r="H333" s="103">
        <v>65</v>
      </c>
      <c r="I333" s="97">
        <v>50</v>
      </c>
      <c r="J333" s="97">
        <v>50</v>
      </c>
      <c r="K333" s="97"/>
      <c r="L333" s="97"/>
      <c r="M333" s="97"/>
      <c r="N333" s="97"/>
      <c r="O333" s="365">
        <v>2018</v>
      </c>
      <c r="P333" s="47" t="s">
        <v>25</v>
      </c>
      <c r="Q333" s="97"/>
    </row>
    <row r="334" s="346" customFormat="1" ht="13.5" spans="1:17">
      <c r="A334" s="392" t="s">
        <v>125</v>
      </c>
      <c r="B334" s="386"/>
      <c r="C334" s="97" t="s">
        <v>716</v>
      </c>
      <c r="D334" s="365" t="s">
        <v>407</v>
      </c>
      <c r="E334" s="97" t="s">
        <v>286</v>
      </c>
      <c r="F334" s="364" t="s">
        <v>717</v>
      </c>
      <c r="G334" s="393">
        <v>1401</v>
      </c>
      <c r="H334" s="103">
        <v>383</v>
      </c>
      <c r="I334" s="97">
        <v>50</v>
      </c>
      <c r="J334" s="97">
        <v>50</v>
      </c>
      <c r="K334" s="97"/>
      <c r="L334" s="97"/>
      <c r="M334" s="97"/>
      <c r="N334" s="97"/>
      <c r="O334" s="365">
        <v>2018</v>
      </c>
      <c r="P334" s="47" t="s">
        <v>25</v>
      </c>
      <c r="Q334" s="97"/>
    </row>
    <row r="335" s="346" customFormat="1" ht="13.5" spans="1:17">
      <c r="A335" s="392" t="s">
        <v>125</v>
      </c>
      <c r="B335" s="386"/>
      <c r="C335" s="97" t="s">
        <v>716</v>
      </c>
      <c r="D335" s="365" t="s">
        <v>415</v>
      </c>
      <c r="E335" s="97" t="s">
        <v>286</v>
      </c>
      <c r="F335" s="364" t="s">
        <v>717</v>
      </c>
      <c r="G335" s="393">
        <v>969</v>
      </c>
      <c r="H335" s="103">
        <v>321</v>
      </c>
      <c r="I335" s="97">
        <v>50</v>
      </c>
      <c r="J335" s="97">
        <v>50</v>
      </c>
      <c r="K335" s="97"/>
      <c r="L335" s="97"/>
      <c r="M335" s="97"/>
      <c r="N335" s="97"/>
      <c r="O335" s="365">
        <v>2018</v>
      </c>
      <c r="P335" s="47" t="s">
        <v>25</v>
      </c>
      <c r="Q335" s="97"/>
    </row>
    <row r="336" s="346" customFormat="1" ht="13.5" spans="1:17">
      <c r="A336" s="392" t="s">
        <v>125</v>
      </c>
      <c r="B336" s="386"/>
      <c r="C336" s="97" t="s">
        <v>716</v>
      </c>
      <c r="D336" s="365" t="s">
        <v>409</v>
      </c>
      <c r="E336" s="97" t="s">
        <v>286</v>
      </c>
      <c r="F336" s="364" t="s">
        <v>717</v>
      </c>
      <c r="G336" s="393">
        <v>1462</v>
      </c>
      <c r="H336" s="103">
        <v>346</v>
      </c>
      <c r="I336" s="97">
        <v>50</v>
      </c>
      <c r="J336" s="97">
        <v>50</v>
      </c>
      <c r="K336" s="97"/>
      <c r="L336" s="97"/>
      <c r="M336" s="97"/>
      <c r="N336" s="97"/>
      <c r="O336" s="365">
        <v>2018</v>
      </c>
      <c r="P336" s="47" t="s">
        <v>25</v>
      </c>
      <c r="Q336" s="97"/>
    </row>
    <row r="337" s="346" customFormat="1" ht="13.5" spans="1:17">
      <c r="A337" s="392" t="s">
        <v>125</v>
      </c>
      <c r="B337" s="386"/>
      <c r="C337" s="97" t="s">
        <v>716</v>
      </c>
      <c r="D337" s="365" t="s">
        <v>561</v>
      </c>
      <c r="E337" s="97" t="s">
        <v>286</v>
      </c>
      <c r="F337" s="364" t="s">
        <v>717</v>
      </c>
      <c r="G337" s="393">
        <v>725</v>
      </c>
      <c r="H337" s="103">
        <v>204</v>
      </c>
      <c r="I337" s="97">
        <v>50</v>
      </c>
      <c r="J337" s="97">
        <v>50</v>
      </c>
      <c r="K337" s="97"/>
      <c r="L337" s="97"/>
      <c r="M337" s="97"/>
      <c r="N337" s="97"/>
      <c r="O337" s="365">
        <v>2018</v>
      </c>
      <c r="P337" s="47" t="s">
        <v>25</v>
      </c>
      <c r="Q337" s="97"/>
    </row>
    <row r="338" s="346" customFormat="1" ht="13.5" spans="1:17">
      <c r="A338" s="392" t="s">
        <v>125</v>
      </c>
      <c r="B338" s="386"/>
      <c r="C338" s="97" t="s">
        <v>716</v>
      </c>
      <c r="D338" s="365" t="s">
        <v>431</v>
      </c>
      <c r="E338" s="97" t="s">
        <v>286</v>
      </c>
      <c r="F338" s="364" t="s">
        <v>717</v>
      </c>
      <c r="G338" s="393">
        <v>1532</v>
      </c>
      <c r="H338" s="103">
        <v>327</v>
      </c>
      <c r="I338" s="97">
        <v>50</v>
      </c>
      <c r="J338" s="97">
        <v>50</v>
      </c>
      <c r="K338" s="97"/>
      <c r="L338" s="97"/>
      <c r="M338" s="97"/>
      <c r="N338" s="97"/>
      <c r="O338" s="365">
        <v>2018</v>
      </c>
      <c r="P338" s="47" t="s">
        <v>25</v>
      </c>
      <c r="Q338" s="97"/>
    </row>
    <row r="339" s="346" customFormat="1" ht="13.5" spans="1:17">
      <c r="A339" s="392" t="s">
        <v>125</v>
      </c>
      <c r="B339" s="386"/>
      <c r="C339" s="97" t="s">
        <v>716</v>
      </c>
      <c r="D339" s="365" t="s">
        <v>429</v>
      </c>
      <c r="E339" s="97" t="s">
        <v>286</v>
      </c>
      <c r="F339" s="364" t="s">
        <v>717</v>
      </c>
      <c r="G339" s="393">
        <v>1926</v>
      </c>
      <c r="H339" s="103">
        <v>441</v>
      </c>
      <c r="I339" s="97">
        <v>50</v>
      </c>
      <c r="J339" s="97">
        <v>50</v>
      </c>
      <c r="K339" s="97"/>
      <c r="L339" s="97"/>
      <c r="M339" s="97"/>
      <c r="N339" s="97"/>
      <c r="O339" s="365">
        <v>2018</v>
      </c>
      <c r="P339" s="47" t="s">
        <v>25</v>
      </c>
      <c r="Q339" s="97"/>
    </row>
    <row r="340" s="346" customFormat="1" ht="13.5" spans="1:17">
      <c r="A340" s="392" t="s">
        <v>125</v>
      </c>
      <c r="B340" s="386"/>
      <c r="C340" s="97" t="s">
        <v>716</v>
      </c>
      <c r="D340" s="365" t="s">
        <v>423</v>
      </c>
      <c r="E340" s="97" t="s">
        <v>286</v>
      </c>
      <c r="F340" s="364" t="s">
        <v>717</v>
      </c>
      <c r="G340" s="393">
        <v>1911</v>
      </c>
      <c r="H340" s="103">
        <v>424</v>
      </c>
      <c r="I340" s="97">
        <v>50</v>
      </c>
      <c r="J340" s="97">
        <v>50</v>
      </c>
      <c r="K340" s="97"/>
      <c r="L340" s="97"/>
      <c r="M340" s="97"/>
      <c r="N340" s="97"/>
      <c r="O340" s="365">
        <v>2018</v>
      </c>
      <c r="P340" s="47" t="s">
        <v>25</v>
      </c>
      <c r="Q340" s="97"/>
    </row>
    <row r="341" s="346" customFormat="1" ht="13.5" spans="1:17">
      <c r="A341" s="392" t="s">
        <v>125</v>
      </c>
      <c r="B341" s="386"/>
      <c r="C341" s="97" t="s">
        <v>716</v>
      </c>
      <c r="D341" s="365" t="s">
        <v>535</v>
      </c>
      <c r="E341" s="97" t="s">
        <v>286</v>
      </c>
      <c r="F341" s="364" t="s">
        <v>717</v>
      </c>
      <c r="G341" s="393">
        <v>1560</v>
      </c>
      <c r="H341" s="103">
        <v>560</v>
      </c>
      <c r="I341" s="97">
        <v>50</v>
      </c>
      <c r="J341" s="97">
        <v>50</v>
      </c>
      <c r="K341" s="97"/>
      <c r="L341" s="97"/>
      <c r="M341" s="97"/>
      <c r="N341" s="97"/>
      <c r="O341" s="365">
        <v>2018</v>
      </c>
      <c r="P341" s="47" t="s">
        <v>25</v>
      </c>
      <c r="Q341" s="97"/>
    </row>
    <row r="342" s="346" customFormat="1" ht="13.5" spans="1:17">
      <c r="A342" s="392" t="s">
        <v>125</v>
      </c>
      <c r="B342" s="386"/>
      <c r="C342" s="97" t="s">
        <v>716</v>
      </c>
      <c r="D342" s="365" t="s">
        <v>368</v>
      </c>
      <c r="E342" s="97" t="s">
        <v>286</v>
      </c>
      <c r="F342" s="364" t="s">
        <v>717</v>
      </c>
      <c r="G342" s="393">
        <v>1882</v>
      </c>
      <c r="H342" s="103">
        <v>659</v>
      </c>
      <c r="I342" s="97">
        <v>50</v>
      </c>
      <c r="J342" s="97">
        <v>50</v>
      </c>
      <c r="K342" s="97"/>
      <c r="L342" s="97"/>
      <c r="M342" s="97"/>
      <c r="N342" s="97"/>
      <c r="O342" s="365">
        <v>2018</v>
      </c>
      <c r="P342" s="47" t="s">
        <v>25</v>
      </c>
      <c r="Q342" s="97"/>
    </row>
    <row r="343" s="346" customFormat="1" ht="13.5" spans="1:17">
      <c r="A343" s="392" t="s">
        <v>125</v>
      </c>
      <c r="B343" s="386"/>
      <c r="C343" s="97" t="s">
        <v>716</v>
      </c>
      <c r="D343" s="365" t="s">
        <v>607</v>
      </c>
      <c r="E343" s="97" t="s">
        <v>286</v>
      </c>
      <c r="F343" s="364" t="s">
        <v>717</v>
      </c>
      <c r="G343" s="393">
        <v>1219</v>
      </c>
      <c r="H343" s="103">
        <v>339</v>
      </c>
      <c r="I343" s="97">
        <v>50</v>
      </c>
      <c r="J343" s="97">
        <v>50</v>
      </c>
      <c r="K343" s="97"/>
      <c r="L343" s="97"/>
      <c r="M343" s="97"/>
      <c r="N343" s="97"/>
      <c r="O343" s="365">
        <v>2018</v>
      </c>
      <c r="P343" s="47" t="s">
        <v>25</v>
      </c>
      <c r="Q343" s="97"/>
    </row>
    <row r="344" s="346" customFormat="1" ht="13.5" spans="1:17">
      <c r="A344" s="392" t="s">
        <v>125</v>
      </c>
      <c r="B344" s="386"/>
      <c r="C344" s="97" t="s">
        <v>716</v>
      </c>
      <c r="D344" s="365" t="s">
        <v>459</v>
      </c>
      <c r="E344" s="97" t="s">
        <v>286</v>
      </c>
      <c r="F344" s="364" t="s">
        <v>717</v>
      </c>
      <c r="G344" s="393">
        <v>972</v>
      </c>
      <c r="H344" s="103">
        <v>151</v>
      </c>
      <c r="I344" s="97">
        <v>50</v>
      </c>
      <c r="J344" s="97">
        <v>50</v>
      </c>
      <c r="K344" s="97"/>
      <c r="L344" s="97"/>
      <c r="M344" s="97"/>
      <c r="N344" s="97"/>
      <c r="O344" s="365">
        <v>2018</v>
      </c>
      <c r="P344" s="47" t="s">
        <v>25</v>
      </c>
      <c r="Q344" s="97"/>
    </row>
    <row r="345" s="346" customFormat="1" ht="13.5" spans="1:17">
      <c r="A345" s="392" t="s">
        <v>125</v>
      </c>
      <c r="B345" s="386"/>
      <c r="C345" s="97" t="s">
        <v>716</v>
      </c>
      <c r="D345" s="365" t="s">
        <v>469</v>
      </c>
      <c r="E345" s="97" t="s">
        <v>286</v>
      </c>
      <c r="F345" s="364" t="s">
        <v>717</v>
      </c>
      <c r="G345" s="393">
        <v>421</v>
      </c>
      <c r="H345" s="103">
        <v>108</v>
      </c>
      <c r="I345" s="97">
        <v>50</v>
      </c>
      <c r="J345" s="97">
        <v>50</v>
      </c>
      <c r="K345" s="97"/>
      <c r="L345" s="97"/>
      <c r="M345" s="97"/>
      <c r="N345" s="97"/>
      <c r="O345" s="365">
        <v>2018</v>
      </c>
      <c r="P345" s="47" t="s">
        <v>25</v>
      </c>
      <c r="Q345" s="97"/>
    </row>
    <row r="346" s="346" customFormat="1" ht="13.5" spans="1:17">
      <c r="A346" s="392" t="s">
        <v>125</v>
      </c>
      <c r="B346" s="386"/>
      <c r="C346" s="97" t="s">
        <v>716</v>
      </c>
      <c r="D346" s="365" t="s">
        <v>461</v>
      </c>
      <c r="E346" s="97" t="s">
        <v>286</v>
      </c>
      <c r="F346" s="364" t="s">
        <v>717</v>
      </c>
      <c r="G346" s="393">
        <v>573</v>
      </c>
      <c r="H346" s="103">
        <v>239</v>
      </c>
      <c r="I346" s="97">
        <v>50</v>
      </c>
      <c r="J346" s="97">
        <v>50</v>
      </c>
      <c r="K346" s="97"/>
      <c r="L346" s="97"/>
      <c r="M346" s="97"/>
      <c r="N346" s="97"/>
      <c r="O346" s="365">
        <v>2018</v>
      </c>
      <c r="P346" s="47" t="s">
        <v>25</v>
      </c>
      <c r="Q346" s="97"/>
    </row>
    <row r="347" s="346" customFormat="1" ht="13.5" spans="1:17">
      <c r="A347" s="392" t="s">
        <v>125</v>
      </c>
      <c r="B347" s="386"/>
      <c r="C347" s="97" t="s">
        <v>716</v>
      </c>
      <c r="D347" s="365" t="s">
        <v>471</v>
      </c>
      <c r="E347" s="97" t="s">
        <v>286</v>
      </c>
      <c r="F347" s="364" t="s">
        <v>717</v>
      </c>
      <c r="G347" s="393">
        <v>1234</v>
      </c>
      <c r="H347" s="103">
        <v>200</v>
      </c>
      <c r="I347" s="97">
        <v>50</v>
      </c>
      <c r="J347" s="97">
        <v>50</v>
      </c>
      <c r="K347" s="97"/>
      <c r="L347" s="97"/>
      <c r="M347" s="97"/>
      <c r="N347" s="97"/>
      <c r="O347" s="365">
        <v>2018</v>
      </c>
      <c r="P347" s="47" t="s">
        <v>25</v>
      </c>
      <c r="Q347" s="97"/>
    </row>
    <row r="348" s="346" customFormat="1" ht="13.5" spans="1:17">
      <c r="A348" s="392" t="s">
        <v>125</v>
      </c>
      <c r="B348" s="386"/>
      <c r="C348" s="97" t="s">
        <v>716</v>
      </c>
      <c r="D348" s="365" t="s">
        <v>465</v>
      </c>
      <c r="E348" s="97" t="s">
        <v>286</v>
      </c>
      <c r="F348" s="364" t="s">
        <v>717</v>
      </c>
      <c r="G348" s="393">
        <v>777</v>
      </c>
      <c r="H348" s="103">
        <v>234</v>
      </c>
      <c r="I348" s="97">
        <v>50</v>
      </c>
      <c r="J348" s="97">
        <v>50</v>
      </c>
      <c r="K348" s="97"/>
      <c r="L348" s="97"/>
      <c r="M348" s="97"/>
      <c r="N348" s="97"/>
      <c r="O348" s="365">
        <v>2018</v>
      </c>
      <c r="P348" s="47" t="s">
        <v>25</v>
      </c>
      <c r="Q348" s="97"/>
    </row>
    <row r="349" s="346" customFormat="1" ht="13.5" spans="1:17">
      <c r="A349" s="392" t="s">
        <v>125</v>
      </c>
      <c r="B349" s="386"/>
      <c r="C349" s="97" t="s">
        <v>716</v>
      </c>
      <c r="D349" s="365" t="s">
        <v>417</v>
      </c>
      <c r="E349" s="97" t="s">
        <v>721</v>
      </c>
      <c r="F349" s="364" t="s">
        <v>722</v>
      </c>
      <c r="G349" s="393">
        <v>2264</v>
      </c>
      <c r="H349" s="103">
        <v>133</v>
      </c>
      <c r="I349" s="97">
        <v>20</v>
      </c>
      <c r="J349" s="97">
        <v>20</v>
      </c>
      <c r="K349" s="97"/>
      <c r="L349" s="97"/>
      <c r="M349" s="97"/>
      <c r="N349" s="97"/>
      <c r="O349" s="365">
        <v>2018</v>
      </c>
      <c r="P349" s="47" t="s">
        <v>25</v>
      </c>
      <c r="Q349" s="97"/>
    </row>
    <row r="350" s="346" customFormat="1" ht="13.5" spans="1:17">
      <c r="A350" s="392" t="s">
        <v>125</v>
      </c>
      <c r="B350" s="386"/>
      <c r="C350" s="97" t="s">
        <v>716</v>
      </c>
      <c r="D350" s="365" t="s">
        <v>413</v>
      </c>
      <c r="E350" s="97" t="s">
        <v>721</v>
      </c>
      <c r="F350" s="364" t="s">
        <v>722</v>
      </c>
      <c r="G350" s="393">
        <v>1214</v>
      </c>
      <c r="H350" s="103">
        <v>86</v>
      </c>
      <c r="I350" s="97">
        <v>20</v>
      </c>
      <c r="J350" s="97">
        <v>20</v>
      </c>
      <c r="K350" s="97"/>
      <c r="L350" s="97"/>
      <c r="M350" s="97"/>
      <c r="N350" s="97"/>
      <c r="O350" s="365">
        <v>2018</v>
      </c>
      <c r="P350" s="47" t="s">
        <v>25</v>
      </c>
      <c r="Q350" s="97"/>
    </row>
    <row r="351" s="346" customFormat="1" ht="13.5" spans="1:17">
      <c r="A351" s="392" t="s">
        <v>125</v>
      </c>
      <c r="B351" s="386"/>
      <c r="C351" s="97" t="s">
        <v>716</v>
      </c>
      <c r="D351" s="365" t="s">
        <v>588</v>
      </c>
      <c r="E351" s="97" t="s">
        <v>721</v>
      </c>
      <c r="F351" s="364" t="s">
        <v>722</v>
      </c>
      <c r="G351" s="393">
        <v>2102</v>
      </c>
      <c r="H351" s="103">
        <v>263</v>
      </c>
      <c r="I351" s="97">
        <v>20</v>
      </c>
      <c r="J351" s="97">
        <v>20</v>
      </c>
      <c r="K351" s="97"/>
      <c r="L351" s="97"/>
      <c r="M351" s="97"/>
      <c r="N351" s="97"/>
      <c r="O351" s="365">
        <v>2018</v>
      </c>
      <c r="P351" s="47" t="s">
        <v>25</v>
      </c>
      <c r="Q351" s="97"/>
    </row>
    <row r="352" s="346" customFormat="1" ht="13.5" spans="1:17">
      <c r="A352" s="392" t="s">
        <v>125</v>
      </c>
      <c r="B352" s="386"/>
      <c r="C352" s="97" t="s">
        <v>716</v>
      </c>
      <c r="D352" s="365" t="s">
        <v>457</v>
      </c>
      <c r="E352" s="97" t="s">
        <v>721</v>
      </c>
      <c r="F352" s="364" t="s">
        <v>722</v>
      </c>
      <c r="G352" s="393">
        <v>849</v>
      </c>
      <c r="H352" s="103">
        <v>291</v>
      </c>
      <c r="I352" s="97">
        <v>15</v>
      </c>
      <c r="J352" s="97">
        <v>15</v>
      </c>
      <c r="K352" s="97"/>
      <c r="L352" s="97"/>
      <c r="M352" s="97"/>
      <c r="N352" s="97"/>
      <c r="O352" s="365">
        <v>2018</v>
      </c>
      <c r="P352" s="47" t="s">
        <v>25</v>
      </c>
      <c r="Q352" s="97"/>
    </row>
    <row r="353" s="346" customFormat="1" ht="13.5" spans="1:17">
      <c r="A353" s="392" t="s">
        <v>125</v>
      </c>
      <c r="B353" s="386"/>
      <c r="C353" s="97" t="s">
        <v>716</v>
      </c>
      <c r="D353" s="365" t="s">
        <v>401</v>
      </c>
      <c r="E353" s="97" t="s">
        <v>721</v>
      </c>
      <c r="F353" s="364" t="s">
        <v>722</v>
      </c>
      <c r="G353" s="393">
        <v>1182</v>
      </c>
      <c r="H353" s="103">
        <v>121</v>
      </c>
      <c r="I353" s="97">
        <v>20</v>
      </c>
      <c r="J353" s="97">
        <v>20</v>
      </c>
      <c r="K353" s="97"/>
      <c r="L353" s="97"/>
      <c r="M353" s="97"/>
      <c r="N353" s="97"/>
      <c r="O353" s="365">
        <v>2018</v>
      </c>
      <c r="P353" s="47" t="s">
        <v>25</v>
      </c>
      <c r="Q353" s="97"/>
    </row>
    <row r="354" s="346" customFormat="1" ht="13.5" spans="1:17">
      <c r="A354" s="392" t="s">
        <v>125</v>
      </c>
      <c r="B354" s="386"/>
      <c r="C354" s="97" t="s">
        <v>716</v>
      </c>
      <c r="D354" s="365" t="s">
        <v>425</v>
      </c>
      <c r="E354" s="97" t="s">
        <v>721</v>
      </c>
      <c r="F354" s="364" t="s">
        <v>722</v>
      </c>
      <c r="G354" s="393">
        <v>1142</v>
      </c>
      <c r="H354" s="103">
        <v>240</v>
      </c>
      <c r="I354" s="97">
        <v>40.5</v>
      </c>
      <c r="J354" s="97">
        <v>40.5</v>
      </c>
      <c r="K354" s="97"/>
      <c r="L354" s="97"/>
      <c r="M354" s="97"/>
      <c r="N354" s="97"/>
      <c r="O354" s="365">
        <v>2018</v>
      </c>
      <c r="P354" s="47" t="s">
        <v>25</v>
      </c>
      <c r="Q354" s="97"/>
    </row>
    <row r="355" s="346" customFormat="1" ht="13.5" spans="1:17">
      <c r="A355" s="392" t="s">
        <v>125</v>
      </c>
      <c r="B355" s="386"/>
      <c r="C355" s="97" t="s">
        <v>716</v>
      </c>
      <c r="D355" s="365" t="s">
        <v>563</v>
      </c>
      <c r="E355" s="97" t="s">
        <v>721</v>
      </c>
      <c r="F355" s="364" t="s">
        <v>722</v>
      </c>
      <c r="G355" s="393">
        <v>1387</v>
      </c>
      <c r="H355" s="103">
        <v>386</v>
      </c>
      <c r="I355" s="97">
        <v>20</v>
      </c>
      <c r="J355" s="97">
        <v>20</v>
      </c>
      <c r="K355" s="97"/>
      <c r="L355" s="97"/>
      <c r="M355" s="97"/>
      <c r="N355" s="97"/>
      <c r="O355" s="365">
        <v>2018</v>
      </c>
      <c r="P355" s="47" t="s">
        <v>25</v>
      </c>
      <c r="Q355" s="97"/>
    </row>
    <row r="356" s="346" customFormat="1" ht="13.5" spans="1:17">
      <c r="A356" s="392" t="s">
        <v>125</v>
      </c>
      <c r="B356" s="386"/>
      <c r="C356" s="97" t="s">
        <v>716</v>
      </c>
      <c r="D356" s="365" t="s">
        <v>473</v>
      </c>
      <c r="E356" s="97" t="s">
        <v>721</v>
      </c>
      <c r="F356" s="364" t="s">
        <v>722</v>
      </c>
      <c r="G356" s="393">
        <v>810</v>
      </c>
      <c r="H356" s="103">
        <v>245</v>
      </c>
      <c r="I356" s="97">
        <v>20</v>
      </c>
      <c r="J356" s="97">
        <v>20</v>
      </c>
      <c r="K356" s="97"/>
      <c r="L356" s="97"/>
      <c r="M356" s="97"/>
      <c r="N356" s="97"/>
      <c r="O356" s="365">
        <v>2018</v>
      </c>
      <c r="P356" s="47" t="s">
        <v>25</v>
      </c>
      <c r="Q356" s="97"/>
    </row>
    <row r="357" s="346" customFormat="1" ht="13.5" spans="1:17">
      <c r="A357" s="392" t="s">
        <v>125</v>
      </c>
      <c r="B357" s="386"/>
      <c r="C357" s="97" t="s">
        <v>716</v>
      </c>
      <c r="D357" s="365" t="s">
        <v>288</v>
      </c>
      <c r="E357" s="97" t="s">
        <v>721</v>
      </c>
      <c r="F357" s="364" t="s">
        <v>722</v>
      </c>
      <c r="G357" s="393">
        <v>1505</v>
      </c>
      <c r="H357" s="103">
        <v>410</v>
      </c>
      <c r="I357" s="97">
        <v>20</v>
      </c>
      <c r="J357" s="97">
        <v>20</v>
      </c>
      <c r="K357" s="97"/>
      <c r="L357" s="97"/>
      <c r="M357" s="97"/>
      <c r="N357" s="97"/>
      <c r="O357" s="365">
        <v>2018</v>
      </c>
      <c r="P357" s="47" t="s">
        <v>25</v>
      </c>
      <c r="Q357" s="97"/>
    </row>
    <row r="358" s="346" customFormat="1" ht="13.5" spans="1:17">
      <c r="A358" s="392" t="s">
        <v>125</v>
      </c>
      <c r="B358" s="386"/>
      <c r="C358" s="97" t="s">
        <v>716</v>
      </c>
      <c r="D358" s="365" t="s">
        <v>346</v>
      </c>
      <c r="E358" s="97" t="s">
        <v>721</v>
      </c>
      <c r="F358" s="364" t="s">
        <v>722</v>
      </c>
      <c r="G358" s="393">
        <v>1444</v>
      </c>
      <c r="H358" s="103">
        <v>348</v>
      </c>
      <c r="I358" s="97">
        <v>20</v>
      </c>
      <c r="J358" s="97">
        <v>20</v>
      </c>
      <c r="K358" s="97"/>
      <c r="L358" s="97"/>
      <c r="M358" s="97"/>
      <c r="N358" s="97"/>
      <c r="O358" s="365">
        <v>2018</v>
      </c>
      <c r="P358" s="47" t="s">
        <v>25</v>
      </c>
      <c r="Q358" s="97"/>
    </row>
    <row r="359" s="346" customFormat="1" ht="13.5" spans="1:17">
      <c r="A359" s="392" t="s">
        <v>125</v>
      </c>
      <c r="B359" s="386"/>
      <c r="C359" s="97" t="s">
        <v>716</v>
      </c>
      <c r="D359" s="365" t="s">
        <v>692</v>
      </c>
      <c r="E359" s="97" t="s">
        <v>721</v>
      </c>
      <c r="F359" s="364" t="s">
        <v>722</v>
      </c>
      <c r="G359" s="393">
        <v>3261</v>
      </c>
      <c r="H359" s="103">
        <v>399</v>
      </c>
      <c r="I359" s="97">
        <v>20</v>
      </c>
      <c r="J359" s="97">
        <v>20</v>
      </c>
      <c r="K359" s="97"/>
      <c r="L359" s="97"/>
      <c r="M359" s="97"/>
      <c r="N359" s="97"/>
      <c r="O359" s="365">
        <v>2018</v>
      </c>
      <c r="P359" s="47" t="s">
        <v>25</v>
      </c>
      <c r="Q359" s="97"/>
    </row>
    <row r="360" s="346" customFormat="1" ht="13.5" spans="1:17">
      <c r="A360" s="392" t="s">
        <v>125</v>
      </c>
      <c r="B360" s="386"/>
      <c r="C360" s="97" t="s">
        <v>716</v>
      </c>
      <c r="D360" s="365" t="s">
        <v>384</v>
      </c>
      <c r="E360" s="97" t="s">
        <v>721</v>
      </c>
      <c r="F360" s="364" t="s">
        <v>722</v>
      </c>
      <c r="G360" s="393">
        <v>2038</v>
      </c>
      <c r="H360" s="103">
        <v>129</v>
      </c>
      <c r="I360" s="97">
        <v>20</v>
      </c>
      <c r="J360" s="97">
        <v>20</v>
      </c>
      <c r="K360" s="97"/>
      <c r="L360" s="97"/>
      <c r="M360" s="97"/>
      <c r="N360" s="97"/>
      <c r="O360" s="365">
        <v>2018</v>
      </c>
      <c r="P360" s="47" t="s">
        <v>25</v>
      </c>
      <c r="Q360" s="97"/>
    </row>
    <row r="361" s="346" customFormat="1" ht="13.5" spans="1:17">
      <c r="A361" s="392" t="s">
        <v>125</v>
      </c>
      <c r="B361" s="386"/>
      <c r="C361" s="97" t="s">
        <v>716</v>
      </c>
      <c r="D361" s="365" t="s">
        <v>698</v>
      </c>
      <c r="E361" s="97" t="s">
        <v>721</v>
      </c>
      <c r="F361" s="364" t="s">
        <v>722</v>
      </c>
      <c r="G361" s="393">
        <v>768</v>
      </c>
      <c r="H361" s="103">
        <v>181</v>
      </c>
      <c r="I361" s="97">
        <v>20</v>
      </c>
      <c r="J361" s="97">
        <v>20</v>
      </c>
      <c r="K361" s="97"/>
      <c r="L361" s="97"/>
      <c r="M361" s="97"/>
      <c r="N361" s="97"/>
      <c r="O361" s="365">
        <v>2018</v>
      </c>
      <c r="P361" s="47" t="s">
        <v>25</v>
      </c>
      <c r="Q361" s="97"/>
    </row>
    <row r="362" s="348" customFormat="1" ht="13.5" spans="1:17">
      <c r="A362" s="394" t="s">
        <v>125</v>
      </c>
      <c r="B362" s="379" t="s">
        <v>723</v>
      </c>
      <c r="C362" s="379" t="s">
        <v>723</v>
      </c>
      <c r="D362" s="390" t="s">
        <v>445</v>
      </c>
      <c r="E362" s="379" t="s">
        <v>286</v>
      </c>
      <c r="F362" s="378" t="s">
        <v>724</v>
      </c>
      <c r="G362" s="390">
        <v>552</v>
      </c>
      <c r="H362" s="390">
        <v>552</v>
      </c>
      <c r="I362" s="379">
        <v>552</v>
      </c>
      <c r="J362" s="379">
        <v>552</v>
      </c>
      <c r="K362" s="379"/>
      <c r="L362" s="379"/>
      <c r="M362" s="379"/>
      <c r="N362" s="379"/>
      <c r="O362" s="390">
        <v>2018</v>
      </c>
      <c r="P362" s="377" t="s">
        <v>25</v>
      </c>
      <c r="Q362" s="379"/>
    </row>
    <row r="363" s="349" customFormat="1" ht="36" spans="1:17">
      <c r="A363" s="13" t="s">
        <v>151</v>
      </c>
      <c r="B363" s="15" t="s">
        <v>725</v>
      </c>
      <c r="C363" s="14"/>
      <c r="D363" s="13"/>
      <c r="E363" s="13"/>
      <c r="F363" s="15"/>
      <c r="G363" s="13">
        <f>SUM(G364,G377,G388,G389,G390,G391,G397,G405,G406,G407)</f>
        <v>6726</v>
      </c>
      <c r="H363" s="13">
        <f>SUM(H364,H377,H388,H389,H390,H391,H397,H405,H406,H407)</f>
        <v>3694</v>
      </c>
      <c r="I363" s="13">
        <f>SUM(I364,I377,I388,I389,I390,I391,I397,I405,I406,I407)</f>
        <v>600.18</v>
      </c>
      <c r="J363" s="13">
        <f>SUM(J364,J377,J388,J389,J390,J391,J397,J405,J406,J407)</f>
        <v>600.18</v>
      </c>
      <c r="K363" s="13"/>
      <c r="L363" s="13"/>
      <c r="M363" s="13"/>
      <c r="N363" s="13"/>
      <c r="O363" s="13"/>
      <c r="P363" s="47" t="s">
        <v>25</v>
      </c>
      <c r="Q363" s="13"/>
    </row>
    <row r="364" s="346" customFormat="1" ht="36" spans="1:17">
      <c r="A364" s="47" t="s">
        <v>156</v>
      </c>
      <c r="B364" s="364" t="s">
        <v>153</v>
      </c>
      <c r="C364" s="364"/>
      <c r="D364" s="97">
        <v>15</v>
      </c>
      <c r="E364" s="364"/>
      <c r="F364" s="364" t="s">
        <v>158</v>
      </c>
      <c r="G364" s="97">
        <f>SUM(G365:G376)</f>
        <v>2293</v>
      </c>
      <c r="H364" s="97">
        <f>SUM(H365:H376)</f>
        <v>1343</v>
      </c>
      <c r="I364" s="97">
        <f>SUM(I365:I376)</f>
        <v>233.8</v>
      </c>
      <c r="J364" s="97">
        <f>SUM(J365:J376)</f>
        <v>233.8</v>
      </c>
      <c r="K364" s="97"/>
      <c r="L364" s="97"/>
      <c r="M364" s="97"/>
      <c r="N364" s="97"/>
      <c r="O364" s="97">
        <v>2018</v>
      </c>
      <c r="P364" s="47" t="s">
        <v>25</v>
      </c>
      <c r="Q364" s="364"/>
    </row>
    <row r="365" s="346" customFormat="1" ht="24" spans="1:17">
      <c r="A365" s="47" t="s">
        <v>156</v>
      </c>
      <c r="B365" s="364"/>
      <c r="C365" s="97" t="s">
        <v>726</v>
      </c>
      <c r="D365" s="97" t="s">
        <v>727</v>
      </c>
      <c r="E365" s="97" t="s">
        <v>286</v>
      </c>
      <c r="F365" s="364" t="s">
        <v>728</v>
      </c>
      <c r="G365" s="97">
        <v>141</v>
      </c>
      <c r="H365" s="97">
        <v>67</v>
      </c>
      <c r="I365" s="97">
        <v>25</v>
      </c>
      <c r="J365" s="97">
        <v>25</v>
      </c>
      <c r="K365" s="97"/>
      <c r="L365" s="97"/>
      <c r="M365" s="97"/>
      <c r="N365" s="97"/>
      <c r="O365" s="97">
        <v>2018</v>
      </c>
      <c r="P365" s="47" t="s">
        <v>25</v>
      </c>
      <c r="Q365" s="47"/>
    </row>
    <row r="366" s="346" customFormat="1" ht="24" spans="1:17">
      <c r="A366" s="47" t="s">
        <v>156</v>
      </c>
      <c r="B366" s="381"/>
      <c r="C366" s="97" t="s">
        <v>726</v>
      </c>
      <c r="D366" s="97" t="s">
        <v>729</v>
      </c>
      <c r="E366" s="97" t="s">
        <v>286</v>
      </c>
      <c r="F366" s="364" t="s">
        <v>730</v>
      </c>
      <c r="G366" s="97">
        <v>102</v>
      </c>
      <c r="H366" s="97">
        <v>35</v>
      </c>
      <c r="I366" s="97">
        <v>16</v>
      </c>
      <c r="J366" s="97">
        <v>16</v>
      </c>
      <c r="K366" s="97"/>
      <c r="L366" s="97"/>
      <c r="M366" s="97"/>
      <c r="N366" s="97"/>
      <c r="O366" s="97">
        <v>2018</v>
      </c>
      <c r="P366" s="47" t="s">
        <v>25</v>
      </c>
      <c r="Q366" s="97"/>
    </row>
    <row r="367" s="346" customFormat="1" ht="13.5" spans="1:17">
      <c r="A367" s="47" t="s">
        <v>156</v>
      </c>
      <c r="B367" s="381"/>
      <c r="C367" s="97" t="s">
        <v>726</v>
      </c>
      <c r="D367" s="97" t="s">
        <v>616</v>
      </c>
      <c r="E367" s="97" t="s">
        <v>637</v>
      </c>
      <c r="F367" s="364" t="s">
        <v>731</v>
      </c>
      <c r="G367" s="367">
        <v>250</v>
      </c>
      <c r="H367" s="367">
        <v>70</v>
      </c>
      <c r="I367" s="367">
        <v>6.7</v>
      </c>
      <c r="J367" s="367">
        <v>6.7</v>
      </c>
      <c r="K367" s="97"/>
      <c r="L367" s="97"/>
      <c r="M367" s="97"/>
      <c r="N367" s="97"/>
      <c r="O367" s="97">
        <v>2018</v>
      </c>
      <c r="P367" s="47" t="s">
        <v>25</v>
      </c>
      <c r="Q367" s="97"/>
    </row>
    <row r="368" s="346" customFormat="1" ht="13.5" spans="1:17">
      <c r="A368" s="47" t="s">
        <v>156</v>
      </c>
      <c r="B368" s="381"/>
      <c r="C368" s="97" t="s">
        <v>726</v>
      </c>
      <c r="D368" s="97" t="s">
        <v>620</v>
      </c>
      <c r="E368" s="97" t="s">
        <v>637</v>
      </c>
      <c r="F368" s="364" t="s">
        <v>732</v>
      </c>
      <c r="G368" s="367">
        <v>250</v>
      </c>
      <c r="H368" s="367">
        <v>150</v>
      </c>
      <c r="I368" s="367">
        <v>6</v>
      </c>
      <c r="J368" s="367">
        <v>6</v>
      </c>
      <c r="K368" s="97"/>
      <c r="L368" s="97"/>
      <c r="M368" s="97"/>
      <c r="N368" s="97"/>
      <c r="O368" s="97">
        <v>2018</v>
      </c>
      <c r="P368" s="47" t="s">
        <v>25</v>
      </c>
      <c r="Q368" s="97"/>
    </row>
    <row r="369" s="346" customFormat="1" ht="13.5" spans="1:17">
      <c r="A369" s="47" t="s">
        <v>156</v>
      </c>
      <c r="B369" s="381"/>
      <c r="C369" s="97" t="s">
        <v>726</v>
      </c>
      <c r="D369" s="97" t="s">
        <v>544</v>
      </c>
      <c r="E369" s="97" t="s">
        <v>286</v>
      </c>
      <c r="F369" s="364" t="s">
        <v>733</v>
      </c>
      <c r="G369" s="367">
        <v>120</v>
      </c>
      <c r="H369" s="367">
        <v>72</v>
      </c>
      <c r="I369" s="367">
        <v>45</v>
      </c>
      <c r="J369" s="367">
        <v>45</v>
      </c>
      <c r="K369" s="97"/>
      <c r="L369" s="97"/>
      <c r="M369" s="97"/>
      <c r="N369" s="97"/>
      <c r="O369" s="97">
        <v>2018</v>
      </c>
      <c r="P369" s="47" t="s">
        <v>25</v>
      </c>
      <c r="Q369" s="97"/>
    </row>
    <row r="370" s="350" customFormat="1" ht="24" spans="1:17">
      <c r="A370" s="47" t="s">
        <v>156</v>
      </c>
      <c r="B370" s="381"/>
      <c r="C370" s="97" t="s">
        <v>734</v>
      </c>
      <c r="D370" s="97" t="s">
        <v>735</v>
      </c>
      <c r="E370" s="97" t="s">
        <v>286</v>
      </c>
      <c r="F370" s="364" t="s">
        <v>736</v>
      </c>
      <c r="G370" s="97">
        <v>300</v>
      </c>
      <c r="H370" s="97">
        <v>180</v>
      </c>
      <c r="I370" s="97">
        <v>37</v>
      </c>
      <c r="J370" s="97">
        <v>37</v>
      </c>
      <c r="K370" s="97"/>
      <c r="L370" s="97"/>
      <c r="M370" s="97"/>
      <c r="N370" s="97"/>
      <c r="O370" s="97">
        <v>2018</v>
      </c>
      <c r="P370" s="47" t="s">
        <v>25</v>
      </c>
      <c r="Q370" s="97"/>
    </row>
    <row r="371" s="346" customFormat="1" ht="24" spans="1:17">
      <c r="A371" s="47" t="s">
        <v>156</v>
      </c>
      <c r="B371" s="381"/>
      <c r="C371" s="97" t="s">
        <v>734</v>
      </c>
      <c r="D371" s="97" t="s">
        <v>737</v>
      </c>
      <c r="E371" s="97" t="s">
        <v>286</v>
      </c>
      <c r="F371" s="364" t="s">
        <v>738</v>
      </c>
      <c r="G371" s="97">
        <v>800</v>
      </c>
      <c r="H371" s="97">
        <v>600</v>
      </c>
      <c r="I371" s="97">
        <v>15</v>
      </c>
      <c r="J371" s="97">
        <v>15</v>
      </c>
      <c r="K371" s="97"/>
      <c r="L371" s="97"/>
      <c r="M371" s="97"/>
      <c r="N371" s="97"/>
      <c r="O371" s="97">
        <v>2018</v>
      </c>
      <c r="P371" s="47" t="s">
        <v>25</v>
      </c>
      <c r="Q371" s="97"/>
    </row>
    <row r="372" s="346" customFormat="1" ht="13.5" spans="1:17">
      <c r="A372" s="47" t="s">
        <v>156</v>
      </c>
      <c r="B372" s="381"/>
      <c r="C372" s="97" t="s">
        <v>739</v>
      </c>
      <c r="D372" s="97" t="s">
        <v>616</v>
      </c>
      <c r="E372" s="97" t="s">
        <v>286</v>
      </c>
      <c r="F372" s="364" t="s">
        <v>740</v>
      </c>
      <c r="G372" s="97">
        <v>52</v>
      </c>
      <c r="H372" s="97">
        <v>19</v>
      </c>
      <c r="I372" s="97">
        <v>17.9</v>
      </c>
      <c r="J372" s="97">
        <v>17.9</v>
      </c>
      <c r="K372" s="97"/>
      <c r="L372" s="97"/>
      <c r="M372" s="97"/>
      <c r="N372" s="97"/>
      <c r="O372" s="97">
        <v>2018</v>
      </c>
      <c r="P372" s="47" t="s">
        <v>25</v>
      </c>
      <c r="Q372" s="97"/>
    </row>
    <row r="373" s="346" customFormat="1" ht="13.5" spans="1:17">
      <c r="A373" s="47" t="s">
        <v>156</v>
      </c>
      <c r="B373" s="381"/>
      <c r="C373" s="97" t="s">
        <v>739</v>
      </c>
      <c r="D373" s="97" t="s">
        <v>618</v>
      </c>
      <c r="E373" s="97" t="s">
        <v>286</v>
      </c>
      <c r="F373" s="364" t="s">
        <v>741</v>
      </c>
      <c r="G373" s="367">
        <v>40</v>
      </c>
      <c r="H373" s="367">
        <v>12</v>
      </c>
      <c r="I373" s="97">
        <v>5.2</v>
      </c>
      <c r="J373" s="97">
        <v>5.2</v>
      </c>
      <c r="K373" s="97"/>
      <c r="L373" s="97"/>
      <c r="M373" s="97"/>
      <c r="N373" s="97"/>
      <c r="O373" s="97">
        <v>2018</v>
      </c>
      <c r="P373" s="47" t="s">
        <v>25</v>
      </c>
      <c r="Q373" s="97"/>
    </row>
    <row r="374" s="346" customFormat="1" ht="13.5" spans="1:17">
      <c r="A374" s="47" t="s">
        <v>156</v>
      </c>
      <c r="B374" s="381"/>
      <c r="C374" s="97" t="s">
        <v>739</v>
      </c>
      <c r="D374" s="97" t="s">
        <v>620</v>
      </c>
      <c r="E374" s="97" t="s">
        <v>286</v>
      </c>
      <c r="F374" s="364" t="s">
        <v>742</v>
      </c>
      <c r="G374" s="97">
        <v>88</v>
      </c>
      <c r="H374" s="97">
        <v>43</v>
      </c>
      <c r="I374" s="97">
        <v>18</v>
      </c>
      <c r="J374" s="97">
        <v>18</v>
      </c>
      <c r="K374" s="97"/>
      <c r="L374" s="97"/>
      <c r="M374" s="97"/>
      <c r="N374" s="97"/>
      <c r="O374" s="97">
        <v>2018</v>
      </c>
      <c r="P374" s="47" t="s">
        <v>25</v>
      </c>
      <c r="Q374" s="97"/>
    </row>
    <row r="375" s="350" customFormat="1" ht="13.5" spans="1:17">
      <c r="A375" s="47" t="s">
        <v>156</v>
      </c>
      <c r="B375" s="97"/>
      <c r="C375" s="97" t="s">
        <v>739</v>
      </c>
      <c r="D375" s="97" t="s">
        <v>344</v>
      </c>
      <c r="E375" s="97" t="s">
        <v>286</v>
      </c>
      <c r="F375" s="364" t="s">
        <v>743</v>
      </c>
      <c r="G375" s="97">
        <v>30</v>
      </c>
      <c r="H375" s="97">
        <v>15</v>
      </c>
      <c r="I375" s="97">
        <v>7</v>
      </c>
      <c r="J375" s="97">
        <v>7</v>
      </c>
      <c r="K375" s="97"/>
      <c r="L375" s="97"/>
      <c r="M375" s="97"/>
      <c r="N375" s="97"/>
      <c r="O375" s="97">
        <v>2018</v>
      </c>
      <c r="P375" s="47" t="s">
        <v>25</v>
      </c>
      <c r="Q375" s="97"/>
    </row>
    <row r="376" s="350" customFormat="1" ht="24" spans="1:17">
      <c r="A376" s="47" t="s">
        <v>156</v>
      </c>
      <c r="B376" s="381"/>
      <c r="C376" s="97" t="s">
        <v>739</v>
      </c>
      <c r="D376" s="97" t="s">
        <v>744</v>
      </c>
      <c r="E376" s="97" t="s">
        <v>286</v>
      </c>
      <c r="F376" s="395" t="s">
        <v>745</v>
      </c>
      <c r="G376" s="97">
        <v>120</v>
      </c>
      <c r="H376" s="97">
        <v>80</v>
      </c>
      <c r="I376" s="379">
        <v>35</v>
      </c>
      <c r="J376" s="379">
        <v>35</v>
      </c>
      <c r="K376" s="97"/>
      <c r="L376" s="97"/>
      <c r="M376" s="97"/>
      <c r="N376" s="97"/>
      <c r="O376" s="97">
        <v>2018</v>
      </c>
      <c r="P376" s="47" t="s">
        <v>25</v>
      </c>
      <c r="Q376" s="97"/>
    </row>
    <row r="377" s="346" customFormat="1" ht="13.5" spans="1:17">
      <c r="A377" s="47"/>
      <c r="B377" s="364" t="s">
        <v>159</v>
      </c>
      <c r="C377" s="396"/>
      <c r="D377" s="97">
        <v>9</v>
      </c>
      <c r="E377" s="364"/>
      <c r="F377" s="397" t="s">
        <v>162</v>
      </c>
      <c r="G377" s="97">
        <f>SUM(G378:G386)</f>
        <v>1298</v>
      </c>
      <c r="H377" s="97">
        <f>SUM(H378:H386)</f>
        <v>861</v>
      </c>
      <c r="I377" s="97">
        <f>SUM(I378:I386)</f>
        <v>188.08</v>
      </c>
      <c r="J377" s="97">
        <f>SUM(J378:J386)</f>
        <v>188.08</v>
      </c>
      <c r="K377" s="396"/>
      <c r="L377" s="396"/>
      <c r="M377" s="396"/>
      <c r="N377" s="396"/>
      <c r="O377" s="97">
        <v>2018</v>
      </c>
      <c r="P377" s="47" t="s">
        <v>25</v>
      </c>
      <c r="Q377" s="47"/>
    </row>
    <row r="378" s="346" customFormat="1" ht="13.5" spans="1:17">
      <c r="A378" s="47" t="s">
        <v>160</v>
      </c>
      <c r="B378" s="364"/>
      <c r="C378" s="97" t="s">
        <v>161</v>
      </c>
      <c r="D378" s="97" t="s">
        <v>620</v>
      </c>
      <c r="E378" s="97" t="s">
        <v>286</v>
      </c>
      <c r="F378" s="364" t="s">
        <v>746</v>
      </c>
      <c r="G378" s="97">
        <v>33</v>
      </c>
      <c r="H378" s="97">
        <v>12</v>
      </c>
      <c r="I378" s="97">
        <v>3.3</v>
      </c>
      <c r="J378" s="97">
        <v>3.3</v>
      </c>
      <c r="K378" s="97"/>
      <c r="L378" s="97"/>
      <c r="M378" s="97"/>
      <c r="N378" s="97"/>
      <c r="O378" s="97">
        <v>2018</v>
      </c>
      <c r="P378" s="47" t="s">
        <v>25</v>
      </c>
      <c r="Q378" s="47"/>
    </row>
    <row r="379" s="346" customFormat="1" ht="14.25" spans="1:17">
      <c r="A379" s="47" t="s">
        <v>160</v>
      </c>
      <c r="B379" s="364"/>
      <c r="C379" s="365" t="s">
        <v>161</v>
      </c>
      <c r="D379" s="365" t="s">
        <v>607</v>
      </c>
      <c r="E379" s="97" t="s">
        <v>286</v>
      </c>
      <c r="F379" s="366" t="s">
        <v>747</v>
      </c>
      <c r="G379" s="47">
        <v>8</v>
      </c>
      <c r="H379" s="374">
        <v>3</v>
      </c>
      <c r="I379" s="374">
        <v>20</v>
      </c>
      <c r="J379" s="374">
        <v>20</v>
      </c>
      <c r="K379" s="47"/>
      <c r="L379" s="47"/>
      <c r="M379" s="47"/>
      <c r="N379" s="47"/>
      <c r="O379" s="97">
        <v>2018</v>
      </c>
      <c r="P379" s="47" t="s">
        <v>25</v>
      </c>
      <c r="Q379" s="47"/>
    </row>
    <row r="380" s="346" customFormat="1" ht="14.25" spans="1:17">
      <c r="A380" s="47" t="s">
        <v>160</v>
      </c>
      <c r="B380" s="364"/>
      <c r="C380" s="365" t="s">
        <v>161</v>
      </c>
      <c r="D380" s="365" t="s">
        <v>607</v>
      </c>
      <c r="E380" s="97" t="s">
        <v>286</v>
      </c>
      <c r="F380" s="366" t="s">
        <v>748</v>
      </c>
      <c r="G380" s="47">
        <v>5</v>
      </c>
      <c r="H380" s="374">
        <v>2</v>
      </c>
      <c r="I380" s="374">
        <v>11.28</v>
      </c>
      <c r="J380" s="374">
        <v>11.28</v>
      </c>
      <c r="K380" s="47"/>
      <c r="L380" s="47"/>
      <c r="M380" s="47"/>
      <c r="N380" s="47"/>
      <c r="O380" s="97">
        <v>2018</v>
      </c>
      <c r="P380" s="47" t="s">
        <v>25</v>
      </c>
      <c r="Q380" s="47"/>
    </row>
    <row r="381" s="351" customFormat="1" ht="24" spans="1:17">
      <c r="A381" s="47" t="s">
        <v>160</v>
      </c>
      <c r="B381" s="97"/>
      <c r="C381" s="97" t="s">
        <v>749</v>
      </c>
      <c r="D381" s="97" t="s">
        <v>750</v>
      </c>
      <c r="E381" s="97" t="s">
        <v>286</v>
      </c>
      <c r="F381" s="364" t="s">
        <v>751</v>
      </c>
      <c r="G381" s="97">
        <v>102</v>
      </c>
      <c r="H381" s="97">
        <v>33</v>
      </c>
      <c r="I381" s="97">
        <v>10</v>
      </c>
      <c r="J381" s="97">
        <v>10</v>
      </c>
      <c r="K381" s="97"/>
      <c r="L381" s="97"/>
      <c r="M381" s="97"/>
      <c r="N381" s="97"/>
      <c r="O381" s="97">
        <v>2018</v>
      </c>
      <c r="P381" s="47" t="s">
        <v>25</v>
      </c>
      <c r="Q381" s="97"/>
    </row>
    <row r="382" s="351" customFormat="1" ht="13.5" spans="1:17">
      <c r="A382" s="47" t="s">
        <v>160</v>
      </c>
      <c r="B382" s="97"/>
      <c r="C382" s="365" t="s">
        <v>161</v>
      </c>
      <c r="D382" s="97" t="s">
        <v>544</v>
      </c>
      <c r="E382" s="97" t="s">
        <v>286</v>
      </c>
      <c r="F382" s="364" t="s">
        <v>752</v>
      </c>
      <c r="G382" s="97">
        <v>90</v>
      </c>
      <c r="H382" s="97">
        <v>51</v>
      </c>
      <c r="I382" s="97">
        <v>50</v>
      </c>
      <c r="J382" s="97">
        <v>50</v>
      </c>
      <c r="K382" s="97"/>
      <c r="L382" s="97"/>
      <c r="M382" s="97"/>
      <c r="N382" s="97"/>
      <c r="O382" s="97">
        <v>2018</v>
      </c>
      <c r="P382" s="47" t="s">
        <v>25</v>
      </c>
      <c r="Q382" s="97"/>
    </row>
    <row r="383" s="352" customFormat="1" ht="36" spans="1:17">
      <c r="A383" s="377" t="s">
        <v>160</v>
      </c>
      <c r="B383" s="379"/>
      <c r="C383" s="390" t="s">
        <v>161</v>
      </c>
      <c r="D383" s="379" t="s">
        <v>302</v>
      </c>
      <c r="E383" s="379" t="s">
        <v>286</v>
      </c>
      <c r="F383" s="378" t="s">
        <v>753</v>
      </c>
      <c r="G383" s="379">
        <v>90</v>
      </c>
      <c r="H383" s="379">
        <v>60</v>
      </c>
      <c r="I383" s="379">
        <v>41.5</v>
      </c>
      <c r="J383" s="379">
        <v>41.5</v>
      </c>
      <c r="K383" s="379"/>
      <c r="L383" s="379"/>
      <c r="M383" s="379"/>
      <c r="N383" s="379"/>
      <c r="O383" s="379">
        <v>2018</v>
      </c>
      <c r="P383" s="377" t="s">
        <v>25</v>
      </c>
      <c r="Q383" s="379"/>
    </row>
    <row r="384" s="351" customFormat="1" ht="13.5" spans="1:17">
      <c r="A384" s="47" t="s">
        <v>160</v>
      </c>
      <c r="B384" s="97"/>
      <c r="C384" s="365" t="s">
        <v>161</v>
      </c>
      <c r="D384" s="97" t="s">
        <v>344</v>
      </c>
      <c r="E384" s="97" t="s">
        <v>286</v>
      </c>
      <c r="F384" s="364" t="s">
        <v>754</v>
      </c>
      <c r="G384" s="97">
        <v>80</v>
      </c>
      <c r="H384" s="97">
        <v>50</v>
      </c>
      <c r="I384" s="97">
        <v>22</v>
      </c>
      <c r="J384" s="97">
        <v>22</v>
      </c>
      <c r="K384" s="97"/>
      <c r="L384" s="97"/>
      <c r="M384" s="97"/>
      <c r="N384" s="97"/>
      <c r="O384" s="97">
        <v>2018</v>
      </c>
      <c r="P384" s="47" t="s">
        <v>25</v>
      </c>
      <c r="Q384" s="97"/>
    </row>
    <row r="385" s="351" customFormat="1" ht="13.5" spans="1:17">
      <c r="A385" s="47" t="s">
        <v>160</v>
      </c>
      <c r="B385" s="97"/>
      <c r="C385" s="365" t="s">
        <v>161</v>
      </c>
      <c r="D385" s="97" t="s">
        <v>344</v>
      </c>
      <c r="E385" s="97" t="s">
        <v>286</v>
      </c>
      <c r="F385" s="364" t="s">
        <v>755</v>
      </c>
      <c r="G385" s="97">
        <v>90</v>
      </c>
      <c r="H385" s="97">
        <v>50</v>
      </c>
      <c r="I385" s="97">
        <v>20</v>
      </c>
      <c r="J385" s="97">
        <v>20</v>
      </c>
      <c r="K385" s="97"/>
      <c r="L385" s="97"/>
      <c r="M385" s="97"/>
      <c r="N385" s="97"/>
      <c r="O385" s="97">
        <v>2018</v>
      </c>
      <c r="P385" s="47" t="s">
        <v>25</v>
      </c>
      <c r="Q385" s="97"/>
    </row>
    <row r="386" s="350" customFormat="1" ht="24" spans="1:17">
      <c r="A386" s="47" t="s">
        <v>160</v>
      </c>
      <c r="B386" s="97"/>
      <c r="C386" s="365" t="s">
        <v>161</v>
      </c>
      <c r="D386" s="97" t="s">
        <v>756</v>
      </c>
      <c r="E386" s="97" t="s">
        <v>757</v>
      </c>
      <c r="F386" s="364" t="s">
        <v>758</v>
      </c>
      <c r="G386" s="97">
        <v>800</v>
      </c>
      <c r="H386" s="97">
        <v>600</v>
      </c>
      <c r="I386" s="379">
        <v>10</v>
      </c>
      <c r="J386" s="379">
        <v>10</v>
      </c>
      <c r="K386" s="97"/>
      <c r="L386" s="97"/>
      <c r="M386" s="97"/>
      <c r="N386" s="97"/>
      <c r="O386" s="97">
        <v>2018</v>
      </c>
      <c r="P386" s="47" t="s">
        <v>25</v>
      </c>
      <c r="Q386" s="97"/>
    </row>
    <row r="387" s="350" customFormat="1" ht="13.5" spans="1:17">
      <c r="A387" s="97"/>
      <c r="B387" s="97"/>
      <c r="C387" s="365"/>
      <c r="D387" s="97"/>
      <c r="E387" s="97"/>
      <c r="F387" s="364"/>
      <c r="G387" s="97"/>
      <c r="H387" s="97"/>
      <c r="I387" s="379"/>
      <c r="J387" s="379"/>
      <c r="K387" s="97"/>
      <c r="L387" s="97"/>
      <c r="M387" s="97"/>
      <c r="N387" s="97"/>
      <c r="O387" s="97"/>
      <c r="P387" s="47"/>
      <c r="Q387" s="97"/>
    </row>
    <row r="388" s="346" customFormat="1" ht="24" spans="1:17">
      <c r="A388" s="47" t="s">
        <v>170</v>
      </c>
      <c r="B388" s="364" t="s">
        <v>759</v>
      </c>
      <c r="C388" s="97" t="s">
        <v>760</v>
      </c>
      <c r="D388" s="97" t="s">
        <v>344</v>
      </c>
      <c r="E388" s="97" t="s">
        <v>286</v>
      </c>
      <c r="F388" s="364" t="s">
        <v>169</v>
      </c>
      <c r="G388" s="47">
        <v>150</v>
      </c>
      <c r="H388" s="47">
        <v>70</v>
      </c>
      <c r="I388" s="47">
        <v>8</v>
      </c>
      <c r="J388" s="47">
        <v>8</v>
      </c>
      <c r="K388" s="47"/>
      <c r="L388" s="47"/>
      <c r="M388" s="47"/>
      <c r="N388" s="47"/>
      <c r="O388" s="97">
        <v>2018</v>
      </c>
      <c r="P388" s="47" t="s">
        <v>25</v>
      </c>
      <c r="Q388" s="47"/>
    </row>
    <row r="389" s="346" customFormat="1" ht="24" spans="1:17">
      <c r="A389" s="47">
        <v>2.4</v>
      </c>
      <c r="B389" s="364" t="s">
        <v>761</v>
      </c>
      <c r="C389" s="97"/>
      <c r="D389" s="47"/>
      <c r="E389" s="47"/>
      <c r="F389" s="364"/>
      <c r="G389" s="47"/>
      <c r="H389" s="47"/>
      <c r="I389" s="47"/>
      <c r="J389" s="47"/>
      <c r="K389" s="47"/>
      <c r="L389" s="47"/>
      <c r="M389" s="47"/>
      <c r="N389" s="47"/>
      <c r="O389" s="47"/>
      <c r="P389" s="47"/>
      <c r="Q389" s="47"/>
    </row>
    <row r="390" s="346" customFormat="1" ht="13.5" spans="1:17">
      <c r="A390" s="47">
        <v>2.5</v>
      </c>
      <c r="B390" s="364" t="s">
        <v>175</v>
      </c>
      <c r="C390" s="97"/>
      <c r="D390" s="47"/>
      <c r="E390" s="47"/>
      <c r="F390" s="364"/>
      <c r="G390" s="47"/>
      <c r="H390" s="47"/>
      <c r="I390" s="47"/>
      <c r="J390" s="47"/>
      <c r="K390" s="47"/>
      <c r="L390" s="47"/>
      <c r="M390" s="47"/>
      <c r="N390" s="47"/>
      <c r="O390" s="47"/>
      <c r="P390" s="47" t="s">
        <v>25</v>
      </c>
      <c r="Q390" s="47"/>
    </row>
    <row r="391" s="346" customFormat="1" ht="36" spans="1:17">
      <c r="A391" s="47" t="s">
        <v>196</v>
      </c>
      <c r="B391" s="364" t="s">
        <v>192</v>
      </c>
      <c r="C391" s="97"/>
      <c r="D391" s="47">
        <v>5</v>
      </c>
      <c r="E391" s="47"/>
      <c r="F391" s="364" t="s">
        <v>195</v>
      </c>
      <c r="G391" s="47">
        <f>SUM(G392:G396)</f>
        <v>1367</v>
      </c>
      <c r="H391" s="47">
        <f>SUM(H392:H396)</f>
        <v>641</v>
      </c>
      <c r="I391" s="47">
        <f>SUM(I392:I396)</f>
        <v>56.8</v>
      </c>
      <c r="J391" s="47">
        <f>SUM(J392:J396)</f>
        <v>56.8</v>
      </c>
      <c r="K391" s="47"/>
      <c r="L391" s="47"/>
      <c r="M391" s="47"/>
      <c r="N391" s="47"/>
      <c r="O391" s="97">
        <v>2018</v>
      </c>
      <c r="P391" s="47" t="s">
        <v>25</v>
      </c>
      <c r="Q391" s="47"/>
    </row>
    <row r="392" s="351" customFormat="1" ht="24" spans="1:17">
      <c r="A392" s="47" t="s">
        <v>196</v>
      </c>
      <c r="B392" s="97"/>
      <c r="C392" s="97" t="s">
        <v>762</v>
      </c>
      <c r="D392" s="97" t="s">
        <v>763</v>
      </c>
      <c r="E392" s="97" t="s">
        <v>286</v>
      </c>
      <c r="F392" s="364" t="s">
        <v>764</v>
      </c>
      <c r="G392" s="97">
        <v>509</v>
      </c>
      <c r="H392" s="97">
        <v>215</v>
      </c>
      <c r="I392" s="97">
        <v>5</v>
      </c>
      <c r="J392" s="97">
        <v>5</v>
      </c>
      <c r="K392" s="97"/>
      <c r="L392" s="97"/>
      <c r="M392" s="97"/>
      <c r="N392" s="97"/>
      <c r="O392" s="97">
        <v>2018</v>
      </c>
      <c r="P392" s="47" t="s">
        <v>25</v>
      </c>
      <c r="Q392" s="97"/>
    </row>
    <row r="393" s="351" customFormat="1" ht="24" spans="1:17">
      <c r="A393" s="47" t="s">
        <v>196</v>
      </c>
      <c r="B393" s="97"/>
      <c r="C393" s="97" t="s">
        <v>194</v>
      </c>
      <c r="D393" s="97" t="s">
        <v>763</v>
      </c>
      <c r="E393" s="97" t="s">
        <v>286</v>
      </c>
      <c r="F393" s="395" t="s">
        <v>765</v>
      </c>
      <c r="G393" s="97">
        <v>573</v>
      </c>
      <c r="H393" s="97">
        <v>279</v>
      </c>
      <c r="I393" s="97">
        <v>25</v>
      </c>
      <c r="J393" s="97">
        <v>25</v>
      </c>
      <c r="K393" s="97"/>
      <c r="L393" s="97"/>
      <c r="M393" s="97"/>
      <c r="N393" s="97"/>
      <c r="O393" s="97">
        <v>2018</v>
      </c>
      <c r="P393" s="47" t="s">
        <v>25</v>
      </c>
      <c r="Q393" s="97"/>
    </row>
    <row r="394" s="346" customFormat="1" ht="13.5" spans="1:17">
      <c r="A394" s="47" t="s">
        <v>196</v>
      </c>
      <c r="B394" s="381"/>
      <c r="C394" s="97" t="s">
        <v>766</v>
      </c>
      <c r="D394" s="47" t="s">
        <v>767</v>
      </c>
      <c r="E394" s="47" t="s">
        <v>286</v>
      </c>
      <c r="F394" s="364" t="s">
        <v>768</v>
      </c>
      <c r="G394" s="47">
        <v>134</v>
      </c>
      <c r="H394" s="47">
        <v>56</v>
      </c>
      <c r="I394" s="47">
        <v>1</v>
      </c>
      <c r="J394" s="47">
        <v>1</v>
      </c>
      <c r="K394" s="47"/>
      <c r="L394" s="47"/>
      <c r="M394" s="47"/>
      <c r="N394" s="47"/>
      <c r="O394" s="47">
        <v>2018</v>
      </c>
      <c r="P394" s="47" t="s">
        <v>25</v>
      </c>
      <c r="Q394" s="47"/>
    </row>
    <row r="395" s="346" customFormat="1" ht="13.5" spans="1:17">
      <c r="A395" s="47" t="s">
        <v>196</v>
      </c>
      <c r="B395" s="381"/>
      <c r="C395" s="97" t="s">
        <v>766</v>
      </c>
      <c r="D395" s="47" t="s">
        <v>769</v>
      </c>
      <c r="E395" s="47" t="s">
        <v>286</v>
      </c>
      <c r="F395" s="364" t="s">
        <v>768</v>
      </c>
      <c r="G395" s="47">
        <v>61</v>
      </c>
      <c r="H395" s="47">
        <v>31</v>
      </c>
      <c r="I395" s="47">
        <v>1</v>
      </c>
      <c r="J395" s="47">
        <v>1</v>
      </c>
      <c r="K395" s="47"/>
      <c r="L395" s="47"/>
      <c r="M395" s="47"/>
      <c r="N395" s="47"/>
      <c r="O395" s="47">
        <v>2018</v>
      </c>
      <c r="P395" s="47" t="s">
        <v>25</v>
      </c>
      <c r="Q395" s="47"/>
    </row>
    <row r="396" s="346" customFormat="1" ht="13.5" spans="1:17">
      <c r="A396" s="47" t="s">
        <v>196</v>
      </c>
      <c r="B396" s="381"/>
      <c r="C396" s="97" t="s">
        <v>766</v>
      </c>
      <c r="D396" s="97" t="s">
        <v>544</v>
      </c>
      <c r="E396" s="47" t="s">
        <v>286</v>
      </c>
      <c r="F396" s="364" t="s">
        <v>770</v>
      </c>
      <c r="G396" s="47">
        <v>90</v>
      </c>
      <c r="H396" s="47">
        <v>60</v>
      </c>
      <c r="I396" s="47">
        <v>24.8</v>
      </c>
      <c r="J396" s="47">
        <v>24.8</v>
      </c>
      <c r="K396" s="47"/>
      <c r="L396" s="47"/>
      <c r="M396" s="47"/>
      <c r="N396" s="47"/>
      <c r="O396" s="47">
        <v>2018</v>
      </c>
      <c r="P396" s="47" t="s">
        <v>25</v>
      </c>
      <c r="Q396" s="47"/>
    </row>
    <row r="397" s="346" customFormat="1" ht="24" spans="1:17">
      <c r="A397" s="47">
        <v>2.7</v>
      </c>
      <c r="B397" s="364" t="s">
        <v>771</v>
      </c>
      <c r="C397" s="97"/>
      <c r="D397" s="97">
        <v>7</v>
      </c>
      <c r="E397" s="47"/>
      <c r="F397" s="364" t="s">
        <v>212</v>
      </c>
      <c r="G397" s="47">
        <f>SUM(G398:G404)</f>
        <v>1045</v>
      </c>
      <c r="H397" s="47">
        <f>SUM(H398:H404)</f>
        <v>500</v>
      </c>
      <c r="I397" s="47">
        <f>SUM(I398:I404)</f>
        <v>83.5</v>
      </c>
      <c r="J397" s="47">
        <f>SUM(J398:J404)</f>
        <v>83.5</v>
      </c>
      <c r="K397" s="47"/>
      <c r="L397" s="47"/>
      <c r="M397" s="47"/>
      <c r="N397" s="47"/>
      <c r="O397" s="97">
        <v>2018</v>
      </c>
      <c r="P397" s="47" t="s">
        <v>25</v>
      </c>
      <c r="Q397" s="47"/>
    </row>
    <row r="398" s="346" customFormat="1" ht="13.5" spans="1:17">
      <c r="A398" s="47" t="s">
        <v>211</v>
      </c>
      <c r="B398" s="376"/>
      <c r="C398" s="97" t="s">
        <v>205</v>
      </c>
      <c r="D398" s="97" t="s">
        <v>620</v>
      </c>
      <c r="E398" s="97" t="s">
        <v>286</v>
      </c>
      <c r="F398" s="364" t="s">
        <v>772</v>
      </c>
      <c r="G398" s="367">
        <v>60</v>
      </c>
      <c r="H398" s="367">
        <v>40</v>
      </c>
      <c r="I398" s="367">
        <v>6.8</v>
      </c>
      <c r="J398" s="367">
        <v>6.8</v>
      </c>
      <c r="K398" s="47"/>
      <c r="L398" s="47"/>
      <c r="M398" s="47"/>
      <c r="N398" s="47"/>
      <c r="O398" s="97">
        <v>2018</v>
      </c>
      <c r="P398" s="47" t="s">
        <v>25</v>
      </c>
      <c r="Q398" s="47"/>
    </row>
    <row r="399" s="348" customFormat="1" ht="24" spans="1:17">
      <c r="A399" s="377" t="s">
        <v>211</v>
      </c>
      <c r="B399" s="398"/>
      <c r="C399" s="379" t="s">
        <v>205</v>
      </c>
      <c r="D399" s="379" t="s">
        <v>729</v>
      </c>
      <c r="E399" s="379" t="s">
        <v>286</v>
      </c>
      <c r="F399" s="378" t="s">
        <v>773</v>
      </c>
      <c r="G399" s="399">
        <v>70</v>
      </c>
      <c r="H399" s="399">
        <v>40</v>
      </c>
      <c r="I399" s="399">
        <v>12.46</v>
      </c>
      <c r="J399" s="399">
        <v>12.46</v>
      </c>
      <c r="K399" s="377"/>
      <c r="L399" s="377"/>
      <c r="M399" s="377"/>
      <c r="N399" s="377"/>
      <c r="O399" s="379">
        <v>2018</v>
      </c>
      <c r="P399" s="377" t="s">
        <v>25</v>
      </c>
      <c r="Q399" s="377"/>
    </row>
    <row r="400" s="348" customFormat="1" ht="24" spans="1:17">
      <c r="A400" s="377" t="s">
        <v>211</v>
      </c>
      <c r="B400" s="379"/>
      <c r="C400" s="379" t="s">
        <v>209</v>
      </c>
      <c r="D400" s="379" t="s">
        <v>729</v>
      </c>
      <c r="E400" s="379" t="s">
        <v>286</v>
      </c>
      <c r="F400" s="378" t="s">
        <v>774</v>
      </c>
      <c r="G400" s="379">
        <v>305</v>
      </c>
      <c r="H400" s="379">
        <v>105</v>
      </c>
      <c r="I400" s="379">
        <v>5.04</v>
      </c>
      <c r="J400" s="379">
        <v>5.04</v>
      </c>
      <c r="K400" s="379"/>
      <c r="L400" s="379"/>
      <c r="M400" s="379"/>
      <c r="N400" s="379"/>
      <c r="O400" s="379">
        <v>2018</v>
      </c>
      <c r="P400" s="377" t="s">
        <v>25</v>
      </c>
      <c r="Q400" s="379"/>
    </row>
    <row r="401" s="346" customFormat="1" ht="13.5" spans="1:17">
      <c r="A401" s="47" t="s">
        <v>211</v>
      </c>
      <c r="B401" s="97"/>
      <c r="C401" s="97" t="s">
        <v>209</v>
      </c>
      <c r="D401" s="97" t="s">
        <v>616</v>
      </c>
      <c r="E401" s="97" t="s">
        <v>286</v>
      </c>
      <c r="F401" s="364" t="s">
        <v>775</v>
      </c>
      <c r="G401" s="367">
        <v>250</v>
      </c>
      <c r="H401" s="367">
        <v>70</v>
      </c>
      <c r="I401" s="367">
        <v>8.2</v>
      </c>
      <c r="J401" s="367">
        <v>8.2</v>
      </c>
      <c r="K401" s="97"/>
      <c r="L401" s="97"/>
      <c r="M401" s="97"/>
      <c r="N401" s="97"/>
      <c r="O401" s="97">
        <v>2018</v>
      </c>
      <c r="P401" s="47" t="s">
        <v>25</v>
      </c>
      <c r="Q401" s="97"/>
    </row>
    <row r="402" s="346" customFormat="1" ht="13.5" spans="1:17">
      <c r="A402" s="47" t="s">
        <v>211</v>
      </c>
      <c r="B402" s="97"/>
      <c r="C402" s="97" t="s">
        <v>209</v>
      </c>
      <c r="D402" s="97" t="s">
        <v>544</v>
      </c>
      <c r="E402" s="97" t="s">
        <v>286</v>
      </c>
      <c r="F402" s="364" t="s">
        <v>776</v>
      </c>
      <c r="G402" s="367">
        <v>180</v>
      </c>
      <c r="H402" s="367">
        <v>135</v>
      </c>
      <c r="I402" s="367">
        <v>3</v>
      </c>
      <c r="J402" s="367">
        <v>3</v>
      </c>
      <c r="K402" s="97"/>
      <c r="L402" s="97"/>
      <c r="M402" s="97"/>
      <c r="N402" s="97"/>
      <c r="O402" s="47">
        <v>2018</v>
      </c>
      <c r="P402" s="47" t="s">
        <v>25</v>
      </c>
      <c r="Q402" s="97"/>
    </row>
    <row r="403" s="346" customFormat="1" ht="13.5" spans="1:17">
      <c r="A403" s="47" t="s">
        <v>211</v>
      </c>
      <c r="B403" s="97"/>
      <c r="C403" s="97" t="s">
        <v>209</v>
      </c>
      <c r="D403" s="97" t="s">
        <v>328</v>
      </c>
      <c r="E403" s="97" t="s">
        <v>286</v>
      </c>
      <c r="F403" s="364" t="s">
        <v>777</v>
      </c>
      <c r="G403" s="367">
        <v>60</v>
      </c>
      <c r="H403" s="367">
        <v>40</v>
      </c>
      <c r="I403" s="367">
        <v>15</v>
      </c>
      <c r="J403" s="367">
        <v>15</v>
      </c>
      <c r="K403" s="97"/>
      <c r="L403" s="97"/>
      <c r="M403" s="97"/>
      <c r="N403" s="97"/>
      <c r="O403" s="47">
        <v>2018</v>
      </c>
      <c r="P403" s="47" t="s">
        <v>25</v>
      </c>
      <c r="Q403" s="97"/>
    </row>
    <row r="404" s="346" customFormat="1" ht="13.5" spans="1:17">
      <c r="A404" s="47" t="s">
        <v>211</v>
      </c>
      <c r="B404" s="97"/>
      <c r="C404" s="97" t="s">
        <v>209</v>
      </c>
      <c r="D404" s="97" t="s">
        <v>344</v>
      </c>
      <c r="E404" s="97" t="s">
        <v>286</v>
      </c>
      <c r="F404" s="364" t="s">
        <v>778</v>
      </c>
      <c r="G404" s="367">
        <v>120</v>
      </c>
      <c r="H404" s="367">
        <v>70</v>
      </c>
      <c r="I404" s="367">
        <v>33</v>
      </c>
      <c r="J404" s="367">
        <v>33</v>
      </c>
      <c r="K404" s="97"/>
      <c r="L404" s="97"/>
      <c r="M404" s="97"/>
      <c r="N404" s="97"/>
      <c r="O404" s="47">
        <v>2018</v>
      </c>
      <c r="P404" s="47" t="s">
        <v>25</v>
      </c>
      <c r="Q404" s="97"/>
    </row>
    <row r="405" s="346" customFormat="1" ht="24" spans="1:17">
      <c r="A405" s="47">
        <v>2.8</v>
      </c>
      <c r="B405" s="364" t="s">
        <v>779</v>
      </c>
      <c r="C405" s="97"/>
      <c r="D405" s="47"/>
      <c r="E405" s="47"/>
      <c r="F405" s="364"/>
      <c r="G405" s="47"/>
      <c r="H405" s="47"/>
      <c r="I405" s="47"/>
      <c r="J405" s="47"/>
      <c r="K405" s="47"/>
      <c r="L405" s="47"/>
      <c r="M405" s="47"/>
      <c r="N405" s="47"/>
      <c r="O405" s="47"/>
      <c r="P405" s="47"/>
      <c r="Q405" s="47"/>
    </row>
    <row r="406" s="346" customFormat="1" ht="13.5" spans="1:17">
      <c r="A406" s="47">
        <v>2.9</v>
      </c>
      <c r="B406" s="364" t="s">
        <v>219</v>
      </c>
      <c r="C406" s="97"/>
      <c r="D406" s="47"/>
      <c r="E406" s="47"/>
      <c r="F406" s="364"/>
      <c r="G406" s="47"/>
      <c r="H406" s="47"/>
      <c r="I406" s="47"/>
      <c r="J406" s="47"/>
      <c r="K406" s="47"/>
      <c r="L406" s="47"/>
      <c r="M406" s="47"/>
      <c r="N406" s="47"/>
      <c r="O406" s="47"/>
      <c r="P406" s="47"/>
      <c r="Q406" s="47"/>
    </row>
    <row r="407" s="346" customFormat="1" ht="36" spans="1:17">
      <c r="A407" s="47">
        <v>2.12</v>
      </c>
      <c r="B407" s="364" t="s">
        <v>780</v>
      </c>
      <c r="C407" s="97" t="s">
        <v>781</v>
      </c>
      <c r="D407" s="97" t="s">
        <v>782</v>
      </c>
      <c r="E407" s="97" t="s">
        <v>286</v>
      </c>
      <c r="F407" s="364" t="s">
        <v>228</v>
      </c>
      <c r="G407" s="97">
        <v>573</v>
      </c>
      <c r="H407" s="97">
        <v>279</v>
      </c>
      <c r="I407" s="97">
        <v>30</v>
      </c>
      <c r="J407" s="97">
        <v>30</v>
      </c>
      <c r="K407" s="47"/>
      <c r="L407" s="47"/>
      <c r="M407" s="47"/>
      <c r="N407" s="47"/>
      <c r="O407" s="97">
        <v>2018</v>
      </c>
      <c r="P407" s="47" t="s">
        <v>25</v>
      </c>
      <c r="Q407" s="47"/>
    </row>
    <row r="408" s="349" customFormat="1" ht="24" spans="1:17">
      <c r="A408" s="13" t="s">
        <v>229</v>
      </c>
      <c r="B408" s="15" t="s">
        <v>783</v>
      </c>
      <c r="C408" s="14"/>
      <c r="D408" s="13"/>
      <c r="E408" s="13"/>
      <c r="F408" s="15"/>
      <c r="G408" s="13"/>
      <c r="H408" s="13"/>
      <c r="I408" s="13"/>
      <c r="J408" s="13"/>
      <c r="K408" s="13"/>
      <c r="L408" s="13"/>
      <c r="M408" s="13"/>
      <c r="N408" s="13"/>
      <c r="O408" s="13"/>
      <c r="P408" s="13"/>
      <c r="Q408" s="13"/>
    </row>
    <row r="409" s="346" customFormat="1" ht="13.5" spans="1:17">
      <c r="A409" s="47">
        <v>3.1</v>
      </c>
      <c r="B409" s="364" t="s">
        <v>231</v>
      </c>
      <c r="C409" s="97"/>
      <c r="D409" s="47"/>
      <c r="E409" s="47"/>
      <c r="F409" s="364"/>
      <c r="G409" s="47"/>
      <c r="H409" s="47"/>
      <c r="I409" s="47"/>
      <c r="J409" s="47"/>
      <c r="K409" s="47"/>
      <c r="L409" s="47"/>
      <c r="M409" s="47"/>
      <c r="N409" s="47"/>
      <c r="O409" s="47"/>
      <c r="P409" s="47"/>
      <c r="Q409" s="47"/>
    </row>
    <row r="410" s="346" customFormat="1" ht="13.5" spans="1:17">
      <c r="A410" s="47">
        <v>3.2</v>
      </c>
      <c r="B410" s="364" t="s">
        <v>234</v>
      </c>
      <c r="C410" s="97"/>
      <c r="D410" s="47"/>
      <c r="E410" s="47"/>
      <c r="F410" s="364"/>
      <c r="G410" s="47"/>
      <c r="H410" s="47"/>
      <c r="I410" s="47"/>
      <c r="J410" s="47"/>
      <c r="K410" s="47"/>
      <c r="L410" s="47"/>
      <c r="M410" s="47"/>
      <c r="N410" s="47"/>
      <c r="O410" s="47"/>
      <c r="P410" s="47"/>
      <c r="Q410" s="47"/>
    </row>
    <row r="411" s="353" customFormat="1" ht="24" spans="1:17">
      <c r="A411" s="13" t="s">
        <v>236</v>
      </c>
      <c r="B411" s="15" t="s">
        <v>237</v>
      </c>
      <c r="C411" s="14"/>
      <c r="D411" s="13">
        <v>2</v>
      </c>
      <c r="E411" s="13"/>
      <c r="F411" s="15"/>
      <c r="G411" s="13">
        <f>SUM(G412:G413)</f>
        <v>37800</v>
      </c>
      <c r="H411" s="13">
        <f>SUM(H412:H413)</f>
        <v>37800</v>
      </c>
      <c r="I411" s="13">
        <f>SUM(I412:I413)</f>
        <v>2000</v>
      </c>
      <c r="J411" s="13">
        <f>SUM(J412:J413)</f>
        <v>2000</v>
      </c>
      <c r="K411" s="13"/>
      <c r="L411" s="13"/>
      <c r="M411" s="13"/>
      <c r="N411" s="13"/>
      <c r="O411" s="13"/>
      <c r="P411" s="13"/>
      <c r="Q411" s="13"/>
    </row>
    <row r="412" s="347" customFormat="1" ht="36" spans="1:17">
      <c r="A412" s="47">
        <v>4.1</v>
      </c>
      <c r="B412" s="364" t="s">
        <v>784</v>
      </c>
      <c r="C412" s="97" t="s">
        <v>785</v>
      </c>
      <c r="D412" s="47" t="s">
        <v>786</v>
      </c>
      <c r="E412" s="47" t="s">
        <v>286</v>
      </c>
      <c r="F412" s="364" t="s">
        <v>787</v>
      </c>
      <c r="G412" s="47">
        <v>18900</v>
      </c>
      <c r="H412" s="47">
        <v>18900</v>
      </c>
      <c r="I412" s="47">
        <v>1400</v>
      </c>
      <c r="J412" s="47">
        <v>1400</v>
      </c>
      <c r="K412" s="47"/>
      <c r="L412" s="47"/>
      <c r="M412" s="47"/>
      <c r="N412" s="47"/>
      <c r="O412" s="47">
        <v>2018</v>
      </c>
      <c r="P412" s="47" t="s">
        <v>25</v>
      </c>
      <c r="Q412" s="47"/>
    </row>
    <row r="413" s="347" customFormat="1" ht="36" spans="1:17">
      <c r="A413" s="47">
        <v>4.2</v>
      </c>
      <c r="B413" s="364" t="s">
        <v>788</v>
      </c>
      <c r="C413" s="97" t="s">
        <v>789</v>
      </c>
      <c r="D413" s="47" t="s">
        <v>786</v>
      </c>
      <c r="E413" s="47" t="s">
        <v>286</v>
      </c>
      <c r="F413" s="364" t="s">
        <v>790</v>
      </c>
      <c r="G413" s="47">
        <v>18900</v>
      </c>
      <c r="H413" s="47">
        <v>18900</v>
      </c>
      <c r="I413" s="47">
        <v>600</v>
      </c>
      <c r="J413" s="47">
        <v>600</v>
      </c>
      <c r="K413" s="47"/>
      <c r="L413" s="47"/>
      <c r="M413" s="47"/>
      <c r="N413" s="47"/>
      <c r="O413" s="47">
        <v>2018</v>
      </c>
      <c r="P413" s="47" t="s">
        <v>25</v>
      </c>
      <c r="Q413" s="47"/>
    </row>
    <row r="414" s="347" customFormat="1" ht="29.1" customHeight="1" spans="1:17">
      <c r="A414" s="47">
        <v>4.2</v>
      </c>
      <c r="B414" s="364" t="s">
        <v>791</v>
      </c>
      <c r="C414" s="97"/>
      <c r="D414" s="47"/>
      <c r="E414" s="47"/>
      <c r="F414" s="364"/>
      <c r="G414" s="47"/>
      <c r="H414" s="47"/>
      <c r="I414" s="47"/>
      <c r="J414" s="47"/>
      <c r="K414" s="47"/>
      <c r="L414" s="47"/>
      <c r="M414" s="47"/>
      <c r="N414" s="47"/>
      <c r="O414" s="47"/>
      <c r="P414" s="47"/>
      <c r="Q414" s="47"/>
    </row>
    <row r="415" s="347" customFormat="1" ht="36" spans="1:17">
      <c r="A415" s="47">
        <v>4.3</v>
      </c>
      <c r="B415" s="364" t="s">
        <v>792</v>
      </c>
      <c r="C415" s="97"/>
      <c r="D415" s="47"/>
      <c r="E415" s="47"/>
      <c r="F415" s="364"/>
      <c r="G415" s="47"/>
      <c r="H415" s="47"/>
      <c r="I415" s="47"/>
      <c r="J415" s="47"/>
      <c r="K415" s="47"/>
      <c r="L415" s="47"/>
      <c r="M415" s="47"/>
      <c r="N415" s="47"/>
      <c r="O415" s="47"/>
      <c r="P415" s="47"/>
      <c r="Q415" s="47"/>
    </row>
    <row r="416" s="347" customFormat="1" ht="24" spans="1:17">
      <c r="A416" s="47">
        <v>4.4</v>
      </c>
      <c r="B416" s="364" t="s">
        <v>793</v>
      </c>
      <c r="C416" s="97"/>
      <c r="D416" s="47"/>
      <c r="E416" s="47"/>
      <c r="F416" s="364"/>
      <c r="G416" s="47"/>
      <c r="H416" s="47"/>
      <c r="I416" s="47"/>
      <c r="J416" s="47"/>
      <c r="K416" s="47"/>
      <c r="L416" s="47"/>
      <c r="M416" s="47"/>
      <c r="N416" s="47"/>
      <c r="O416" s="47"/>
      <c r="P416" s="47"/>
      <c r="Q416" s="47"/>
    </row>
    <row r="417" s="345" customFormat="1" ht="48" spans="1:17">
      <c r="A417" s="361" t="s">
        <v>244</v>
      </c>
      <c r="B417" s="362" t="s">
        <v>245</v>
      </c>
      <c r="C417" s="378" t="s">
        <v>246</v>
      </c>
      <c r="D417" s="377" t="s">
        <v>786</v>
      </c>
      <c r="E417" s="377" t="s">
        <v>286</v>
      </c>
      <c r="F417" s="378" t="s">
        <v>247</v>
      </c>
      <c r="G417" s="377">
        <v>63</v>
      </c>
      <c r="H417" s="377">
        <v>63</v>
      </c>
      <c r="I417" s="377">
        <v>19</v>
      </c>
      <c r="J417" s="377"/>
      <c r="K417" s="377">
        <v>19</v>
      </c>
      <c r="L417" s="377"/>
      <c r="M417" s="377"/>
      <c r="N417" s="377"/>
      <c r="O417" s="377">
        <v>2018</v>
      </c>
      <c r="P417" s="377" t="s">
        <v>25</v>
      </c>
      <c r="Q417" s="361"/>
    </row>
    <row r="418" s="348" customFormat="1" ht="13.5" spans="1:17">
      <c r="A418" s="377">
        <v>5.1</v>
      </c>
      <c r="B418" s="378" t="s">
        <v>246</v>
      </c>
      <c r="C418" s="378" t="s">
        <v>246</v>
      </c>
      <c r="D418" s="377" t="s">
        <v>786</v>
      </c>
      <c r="E418" s="377" t="s">
        <v>286</v>
      </c>
      <c r="F418" s="378" t="s">
        <v>247</v>
      </c>
      <c r="G418" s="377">
        <v>63</v>
      </c>
      <c r="H418" s="377">
        <v>63</v>
      </c>
      <c r="I418" s="377">
        <v>19</v>
      </c>
      <c r="J418" s="377"/>
      <c r="K418" s="377">
        <v>19</v>
      </c>
      <c r="L418" s="377"/>
      <c r="M418" s="377"/>
      <c r="N418" s="377"/>
      <c r="O418" s="377">
        <v>2018</v>
      </c>
      <c r="P418" s="377" t="s">
        <v>25</v>
      </c>
      <c r="Q418" s="377"/>
    </row>
    <row r="419" s="347" customFormat="1" ht="36" spans="1:17">
      <c r="A419" s="47">
        <v>5.2</v>
      </c>
      <c r="B419" s="364" t="s">
        <v>794</v>
      </c>
      <c r="C419" s="97"/>
      <c r="D419" s="47"/>
      <c r="E419" s="47"/>
      <c r="F419" s="364"/>
      <c r="G419" s="47"/>
      <c r="H419" s="47"/>
      <c r="I419" s="47"/>
      <c r="J419" s="47"/>
      <c r="K419" s="47"/>
      <c r="L419" s="47"/>
      <c r="M419" s="47"/>
      <c r="N419" s="47"/>
      <c r="O419" s="47"/>
      <c r="P419" s="47"/>
      <c r="Q419" s="47"/>
    </row>
    <row r="420" s="347" customFormat="1" ht="24" spans="1:17">
      <c r="A420" s="47">
        <v>5.3</v>
      </c>
      <c r="B420" s="364" t="s">
        <v>795</v>
      </c>
      <c r="C420" s="97"/>
      <c r="D420" s="47"/>
      <c r="E420" s="47"/>
      <c r="F420" s="364"/>
      <c r="G420" s="47"/>
      <c r="H420" s="47"/>
      <c r="I420" s="47"/>
      <c r="J420" s="47"/>
      <c r="K420" s="47"/>
      <c r="L420" s="47"/>
      <c r="M420" s="47"/>
      <c r="N420" s="47"/>
      <c r="O420" s="47"/>
      <c r="P420" s="47"/>
      <c r="Q420" s="47"/>
    </row>
    <row r="421" s="353" customFormat="1" ht="36" spans="1:17">
      <c r="A421" s="13" t="s">
        <v>258</v>
      </c>
      <c r="B421" s="15" t="s">
        <v>796</v>
      </c>
      <c r="C421" s="14"/>
      <c r="D421" s="13"/>
      <c r="E421" s="13"/>
      <c r="F421" s="15"/>
      <c r="G421" s="13"/>
      <c r="H421" s="13"/>
      <c r="I421" s="13"/>
      <c r="J421" s="13"/>
      <c r="K421" s="13"/>
      <c r="L421" s="13"/>
      <c r="M421" s="13"/>
      <c r="N421" s="13"/>
      <c r="O421" s="13"/>
      <c r="P421" s="13"/>
      <c r="Q421" s="13"/>
    </row>
    <row r="422" s="353" customFormat="1" ht="36" spans="1:17">
      <c r="A422" s="13" t="s">
        <v>261</v>
      </c>
      <c r="B422" s="15" t="s">
        <v>793</v>
      </c>
      <c r="C422" s="14"/>
      <c r="D422" s="13"/>
      <c r="E422" s="13"/>
      <c r="F422" s="15"/>
      <c r="G422" s="13"/>
      <c r="H422" s="13"/>
      <c r="I422" s="47">
        <v>100</v>
      </c>
      <c r="J422" s="47">
        <v>100</v>
      </c>
      <c r="K422" s="13"/>
      <c r="L422" s="13"/>
      <c r="M422" s="13"/>
      <c r="N422" s="13"/>
      <c r="O422" s="13"/>
      <c r="P422" s="13"/>
      <c r="Q422" s="13"/>
    </row>
    <row r="423" s="347" customFormat="1" ht="24" spans="1:17">
      <c r="A423" s="47">
        <v>7.1</v>
      </c>
      <c r="B423" s="364" t="s">
        <v>275</v>
      </c>
      <c r="C423" s="47" t="s">
        <v>275</v>
      </c>
      <c r="D423" s="47" t="s">
        <v>786</v>
      </c>
      <c r="E423" s="47" t="s">
        <v>286</v>
      </c>
      <c r="F423" s="364" t="s">
        <v>275</v>
      </c>
      <c r="G423" s="47">
        <v>197564</v>
      </c>
      <c r="H423" s="47">
        <v>61366</v>
      </c>
      <c r="I423" s="47">
        <v>100</v>
      </c>
      <c r="J423" s="47">
        <v>100</v>
      </c>
      <c r="K423" s="47"/>
      <c r="L423" s="47"/>
      <c r="M423" s="47"/>
      <c r="N423" s="47"/>
      <c r="O423" s="47">
        <v>2018</v>
      </c>
      <c r="P423" s="47" t="s">
        <v>25</v>
      </c>
      <c r="Q423" s="47"/>
    </row>
    <row r="424" s="347" customFormat="1" ht="13.5" spans="1:17">
      <c r="A424" s="375" t="s">
        <v>797</v>
      </c>
      <c r="B424" s="400"/>
      <c r="C424" s="400"/>
      <c r="D424" s="401"/>
      <c r="E424" s="401"/>
      <c r="F424" s="400"/>
      <c r="G424" s="401"/>
      <c r="H424" s="401"/>
      <c r="I424" s="401"/>
      <c r="J424" s="401"/>
      <c r="K424" s="401"/>
      <c r="L424" s="401"/>
      <c r="M424" s="401"/>
      <c r="N424" s="401"/>
      <c r="O424" s="401"/>
      <c r="P424" s="401"/>
      <c r="Q424" s="401"/>
    </row>
    <row r="425" ht="13.5" spans="1:17">
      <c r="A425" s="375"/>
      <c r="B425" s="400"/>
      <c r="C425" s="400"/>
      <c r="D425" s="401"/>
      <c r="E425" s="401"/>
      <c r="F425" s="400"/>
      <c r="G425" s="401"/>
      <c r="H425" s="401"/>
      <c r="I425" s="401"/>
      <c r="J425" s="401"/>
      <c r="K425" s="401"/>
      <c r="L425" s="401"/>
      <c r="M425" s="401"/>
      <c r="N425" s="401"/>
      <c r="O425" s="401"/>
      <c r="P425" s="401"/>
      <c r="Q425" s="401"/>
    </row>
  </sheetData>
  <autoFilter ref="A3:Q386">
    <extLst/>
  </autoFilter>
  <mergeCells count="12">
    <mergeCell ref="A1:Q1"/>
    <mergeCell ref="G2:H2"/>
    <mergeCell ref="I2:N2"/>
    <mergeCell ref="A2:A3"/>
    <mergeCell ref="B2:B3"/>
    <mergeCell ref="C2:C3"/>
    <mergeCell ref="D2:D3"/>
    <mergeCell ref="E2:E3"/>
    <mergeCell ref="F2:F3"/>
    <mergeCell ref="O2:O3"/>
    <mergeCell ref="P2:P3"/>
    <mergeCell ref="Q2:Q3"/>
  </mergeCells>
  <pageMargins left="0.629166666666667" right="0.275" top="0.747916666666667" bottom="0.629166666666667" header="0.511805555555556" footer="0.511805555555556"/>
  <pageSetup paperSize="9"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7"/>
  <sheetViews>
    <sheetView workbookViewId="0">
      <selection activeCell="H10" sqref="H10"/>
    </sheetView>
  </sheetViews>
  <sheetFormatPr defaultColWidth="9" defaultRowHeight="13.5"/>
  <cols>
    <col min="1" max="1" width="6.125" customWidth="1"/>
    <col min="2" max="2" width="8.5" style="39" customWidth="1"/>
    <col min="3" max="3" width="10.625" customWidth="1"/>
    <col min="4" max="4" width="10.875" customWidth="1"/>
    <col min="5" max="5" width="4.875" customWidth="1"/>
    <col min="6" max="6" width="25.5" customWidth="1"/>
    <col min="7" max="8" width="8.125" customWidth="1"/>
    <col min="9" max="9" width="6.375" customWidth="1"/>
    <col min="10" max="10" width="8.125" customWidth="1"/>
    <col min="11" max="11" width="6.25" customWidth="1"/>
    <col min="12" max="12" width="6.75" customWidth="1"/>
    <col min="13" max="13" width="8.5" customWidth="1"/>
    <col min="14" max="14" width="5.625" customWidth="1"/>
    <col min="15" max="15" width="5.75" customWidth="1"/>
    <col min="16" max="16" width="6.125" style="39" customWidth="1"/>
    <col min="17" max="17" width="4.7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27" customHeight="1" spans="1:17">
      <c r="A4" s="13"/>
      <c r="B4" s="14"/>
      <c r="C4" s="14" t="s">
        <v>2006</v>
      </c>
      <c r="D4" s="15"/>
      <c r="E4" s="15"/>
      <c r="F4" s="15" t="s">
        <v>2007</v>
      </c>
      <c r="G4" s="15"/>
      <c r="H4" s="15"/>
      <c r="I4" s="32">
        <f>I11+I12+I17</f>
        <v>270</v>
      </c>
      <c r="J4" s="32">
        <f>J11+J12+J17</f>
        <v>270</v>
      </c>
      <c r="K4" s="32">
        <f>K11+K12+K17</f>
        <v>0</v>
      </c>
      <c r="L4" s="32">
        <f>L11+L12+L17</f>
        <v>0</v>
      </c>
      <c r="M4" s="32">
        <f>M11+M12+M17</f>
        <v>0</v>
      </c>
      <c r="N4" s="32"/>
      <c r="O4" s="15"/>
      <c r="P4" s="14"/>
      <c r="Q4" s="15"/>
    </row>
    <row r="5" ht="36" spans="1:17">
      <c r="A5" s="16" t="s">
        <v>109</v>
      </c>
      <c r="B5" s="25" t="s">
        <v>2008</v>
      </c>
      <c r="C5" s="25" t="s">
        <v>110</v>
      </c>
      <c r="D5" s="17" t="s">
        <v>378</v>
      </c>
      <c r="E5" s="17"/>
      <c r="F5" s="40" t="s">
        <v>2009</v>
      </c>
      <c r="G5" s="41">
        <v>500</v>
      </c>
      <c r="H5" s="41">
        <v>120</v>
      </c>
      <c r="I5" s="41">
        <v>30</v>
      </c>
      <c r="J5" s="41">
        <v>30</v>
      </c>
      <c r="K5" s="41"/>
      <c r="L5" s="41"/>
      <c r="M5" s="41"/>
      <c r="N5" s="41"/>
      <c r="O5" s="46">
        <v>2018</v>
      </c>
      <c r="P5" s="46" t="s">
        <v>102</v>
      </c>
      <c r="Q5" s="17"/>
    </row>
    <row r="6" ht="27.95" customHeight="1" spans="1:17">
      <c r="A6" s="16"/>
      <c r="B6" s="25"/>
      <c r="C6" s="25" t="s">
        <v>110</v>
      </c>
      <c r="D6" s="17" t="s">
        <v>465</v>
      </c>
      <c r="E6" s="17"/>
      <c r="F6" s="40" t="s">
        <v>2010</v>
      </c>
      <c r="G6" s="41">
        <v>300</v>
      </c>
      <c r="H6" s="41">
        <v>80</v>
      </c>
      <c r="I6" s="41">
        <v>30</v>
      </c>
      <c r="J6" s="41">
        <v>30</v>
      </c>
      <c r="K6" s="41"/>
      <c r="L6" s="41"/>
      <c r="M6" s="41"/>
      <c r="N6" s="41"/>
      <c r="O6" s="46">
        <v>2018</v>
      </c>
      <c r="P6" s="46" t="s">
        <v>102</v>
      </c>
      <c r="Q6" s="23"/>
    </row>
    <row r="7" ht="27.95" customHeight="1" spans="1:17">
      <c r="A7" s="16"/>
      <c r="B7" s="25"/>
      <c r="C7" s="25" t="s">
        <v>110</v>
      </c>
      <c r="D7" s="17" t="s">
        <v>607</v>
      </c>
      <c r="E7" s="17"/>
      <c r="F7" s="40" t="s">
        <v>2011</v>
      </c>
      <c r="G7" s="41">
        <v>600</v>
      </c>
      <c r="H7" s="41">
        <v>70</v>
      </c>
      <c r="I7" s="41">
        <v>20</v>
      </c>
      <c r="J7" s="41">
        <v>20</v>
      </c>
      <c r="K7" s="41"/>
      <c r="L7" s="41"/>
      <c r="M7" s="41"/>
      <c r="N7" s="41"/>
      <c r="O7" s="46">
        <v>2018</v>
      </c>
      <c r="P7" s="46" t="s">
        <v>102</v>
      </c>
      <c r="Q7" s="23"/>
    </row>
    <row r="8" ht="27.95" customHeight="1" spans="1:17">
      <c r="A8" s="16"/>
      <c r="B8" s="25"/>
      <c r="C8" s="25" t="s">
        <v>110</v>
      </c>
      <c r="D8" s="17" t="s">
        <v>429</v>
      </c>
      <c r="E8" s="17"/>
      <c r="F8" s="40" t="s">
        <v>2012</v>
      </c>
      <c r="G8" s="41">
        <v>400</v>
      </c>
      <c r="H8" s="41">
        <v>90</v>
      </c>
      <c r="I8" s="41">
        <v>20</v>
      </c>
      <c r="J8" s="41">
        <v>20</v>
      </c>
      <c r="K8" s="41"/>
      <c r="L8" s="41"/>
      <c r="M8" s="41"/>
      <c r="N8" s="41"/>
      <c r="O8" s="46">
        <v>2018</v>
      </c>
      <c r="P8" s="46" t="s">
        <v>102</v>
      </c>
      <c r="Q8" s="23"/>
    </row>
    <row r="9" ht="27.95" customHeight="1" spans="1:17">
      <c r="A9" s="23"/>
      <c r="B9" s="25"/>
      <c r="C9" s="25" t="s">
        <v>110</v>
      </c>
      <c r="D9" s="17" t="s">
        <v>581</v>
      </c>
      <c r="E9" s="17"/>
      <c r="F9" s="40" t="s">
        <v>2013</v>
      </c>
      <c r="G9" s="41">
        <v>500</v>
      </c>
      <c r="H9" s="41">
        <v>210</v>
      </c>
      <c r="I9" s="41">
        <v>30</v>
      </c>
      <c r="J9" s="41">
        <v>30</v>
      </c>
      <c r="K9" s="41"/>
      <c r="L9" s="41"/>
      <c r="M9" s="41"/>
      <c r="N9" s="41"/>
      <c r="O9" s="46">
        <v>2018</v>
      </c>
      <c r="P9" s="46" t="s">
        <v>102</v>
      </c>
      <c r="Q9" s="23"/>
    </row>
    <row r="10" ht="27.95" customHeight="1" spans="1:17">
      <c r="A10" s="23"/>
      <c r="B10" s="42"/>
      <c r="C10" s="25" t="s">
        <v>110</v>
      </c>
      <c r="D10" s="17" t="s">
        <v>302</v>
      </c>
      <c r="E10" s="17"/>
      <c r="F10" s="40" t="s">
        <v>2014</v>
      </c>
      <c r="G10" s="41">
        <v>300</v>
      </c>
      <c r="H10" s="41">
        <v>80</v>
      </c>
      <c r="I10" s="41">
        <v>25</v>
      </c>
      <c r="J10" s="41">
        <v>25</v>
      </c>
      <c r="K10" s="41"/>
      <c r="L10" s="41"/>
      <c r="M10" s="41"/>
      <c r="N10" s="41"/>
      <c r="O10" s="46">
        <v>2018</v>
      </c>
      <c r="P10" s="46" t="s">
        <v>102</v>
      </c>
      <c r="Q10" s="23"/>
    </row>
    <row r="11" ht="27.95" customHeight="1" spans="1:17">
      <c r="A11" s="23"/>
      <c r="B11" s="42"/>
      <c r="C11" s="25"/>
      <c r="D11" s="17"/>
      <c r="E11" s="17"/>
      <c r="F11" s="43" t="s">
        <v>2015</v>
      </c>
      <c r="G11" s="41">
        <f>SUM(G5:G10)</f>
        <v>2600</v>
      </c>
      <c r="H11" s="41">
        <f>SUM(H5:H10)</f>
        <v>650</v>
      </c>
      <c r="I11" s="41">
        <f>SUM(I5:I10)</f>
        <v>155</v>
      </c>
      <c r="J11" s="41">
        <f>SUM(J5:J10)</f>
        <v>155</v>
      </c>
      <c r="K11" s="41"/>
      <c r="L11" s="41"/>
      <c r="M11" s="41"/>
      <c r="N11" s="41"/>
      <c r="O11" s="46">
        <v>2018</v>
      </c>
      <c r="P11" s="46" t="s">
        <v>102</v>
      </c>
      <c r="Q11" s="23"/>
    </row>
    <row r="12" ht="38.1" customHeight="1" spans="1:17">
      <c r="A12" s="16" t="s">
        <v>99</v>
      </c>
      <c r="B12" s="16" t="s">
        <v>85</v>
      </c>
      <c r="C12" s="25" t="s">
        <v>2016</v>
      </c>
      <c r="D12" s="17" t="s">
        <v>330</v>
      </c>
      <c r="E12" s="17"/>
      <c r="F12" s="40" t="s">
        <v>2017</v>
      </c>
      <c r="G12" s="41">
        <v>300</v>
      </c>
      <c r="H12" s="41">
        <v>28</v>
      </c>
      <c r="I12" s="41">
        <v>30</v>
      </c>
      <c r="J12" s="41">
        <v>30</v>
      </c>
      <c r="K12" s="41"/>
      <c r="L12" s="41"/>
      <c r="M12" s="41"/>
      <c r="N12" s="41"/>
      <c r="O12" s="46">
        <v>2018</v>
      </c>
      <c r="P12" s="46" t="s">
        <v>102</v>
      </c>
      <c r="Q12" s="23"/>
    </row>
    <row r="13" ht="27.95" customHeight="1" spans="1:17">
      <c r="A13" s="25" t="s">
        <v>208</v>
      </c>
      <c r="B13" s="25" t="s">
        <v>203</v>
      </c>
      <c r="C13" s="25" t="s">
        <v>209</v>
      </c>
      <c r="D13" s="17" t="s">
        <v>413</v>
      </c>
      <c r="E13" s="17"/>
      <c r="F13" s="17" t="s">
        <v>2018</v>
      </c>
      <c r="G13" s="26">
        <v>600</v>
      </c>
      <c r="H13" s="26">
        <v>85</v>
      </c>
      <c r="I13" s="26">
        <v>30</v>
      </c>
      <c r="J13" s="26">
        <v>30</v>
      </c>
      <c r="K13" s="26"/>
      <c r="L13" s="26"/>
      <c r="M13" s="26"/>
      <c r="N13" s="26"/>
      <c r="O13" s="46">
        <v>2018</v>
      </c>
      <c r="P13" s="25" t="s">
        <v>102</v>
      </c>
      <c r="Q13" s="23"/>
    </row>
    <row r="14" ht="27.95" customHeight="1" spans="1:17">
      <c r="A14" s="23"/>
      <c r="B14" s="42"/>
      <c r="C14" s="25" t="s">
        <v>2019</v>
      </c>
      <c r="D14" s="17" t="s">
        <v>698</v>
      </c>
      <c r="E14" s="17"/>
      <c r="F14" s="17" t="s">
        <v>2020</v>
      </c>
      <c r="G14" s="26">
        <v>200</v>
      </c>
      <c r="H14" s="26">
        <v>30</v>
      </c>
      <c r="I14" s="26">
        <v>20</v>
      </c>
      <c r="J14" s="26">
        <v>20</v>
      </c>
      <c r="K14" s="26"/>
      <c r="L14" s="26"/>
      <c r="M14" s="26"/>
      <c r="N14" s="26"/>
      <c r="O14" s="46">
        <v>2018</v>
      </c>
      <c r="P14" s="25" t="s">
        <v>102</v>
      </c>
      <c r="Q14" s="23"/>
    </row>
    <row r="15" ht="30" customHeight="1" spans="1:17">
      <c r="A15" s="23"/>
      <c r="B15" s="42"/>
      <c r="C15" s="25" t="s">
        <v>209</v>
      </c>
      <c r="D15" s="17" t="s">
        <v>316</v>
      </c>
      <c r="E15" s="17"/>
      <c r="F15" s="17" t="s">
        <v>2021</v>
      </c>
      <c r="G15" s="26">
        <v>300</v>
      </c>
      <c r="H15" s="26">
        <v>45</v>
      </c>
      <c r="I15" s="26">
        <v>25</v>
      </c>
      <c r="J15" s="26">
        <v>25</v>
      </c>
      <c r="K15" s="26"/>
      <c r="L15" s="26"/>
      <c r="M15" s="26"/>
      <c r="N15" s="26"/>
      <c r="O15" s="46">
        <v>2018</v>
      </c>
      <c r="P15" s="25" t="s">
        <v>102</v>
      </c>
      <c r="Q15" s="23"/>
    </row>
    <row r="16" ht="30" customHeight="1" spans="1:17">
      <c r="A16" s="23"/>
      <c r="B16" s="42"/>
      <c r="C16" s="25" t="s">
        <v>209</v>
      </c>
      <c r="D16" s="17" t="s">
        <v>1492</v>
      </c>
      <c r="E16" s="17"/>
      <c r="F16" s="17" t="s">
        <v>2022</v>
      </c>
      <c r="G16" s="26">
        <v>100</v>
      </c>
      <c r="H16" s="26">
        <v>20</v>
      </c>
      <c r="I16" s="26">
        <v>10</v>
      </c>
      <c r="J16" s="26">
        <v>10</v>
      </c>
      <c r="K16" s="26"/>
      <c r="L16" s="26"/>
      <c r="M16" s="26"/>
      <c r="N16" s="26"/>
      <c r="O16" s="46">
        <v>2018</v>
      </c>
      <c r="P16" s="25" t="s">
        <v>102</v>
      </c>
      <c r="Q16" s="23"/>
    </row>
    <row r="17" ht="30" customHeight="1" spans="1:17">
      <c r="A17" s="25" t="s">
        <v>208</v>
      </c>
      <c r="B17" s="25"/>
      <c r="C17" s="23"/>
      <c r="D17" s="23"/>
      <c r="E17" s="23"/>
      <c r="F17" s="44" t="s">
        <v>2023</v>
      </c>
      <c r="G17" s="45">
        <f>SUM(G13:G16)</f>
        <v>1200</v>
      </c>
      <c r="H17" s="45">
        <f>SUM(H13:H16)</f>
        <v>180</v>
      </c>
      <c r="I17" s="45">
        <f>SUM(I13:I16)</f>
        <v>85</v>
      </c>
      <c r="J17" s="45">
        <f>SUM(J13:J16)</f>
        <v>85</v>
      </c>
      <c r="K17" s="23"/>
      <c r="L17" s="23"/>
      <c r="M17" s="23"/>
      <c r="N17" s="23"/>
      <c r="O17" s="46">
        <v>2018</v>
      </c>
      <c r="P17" s="46" t="s">
        <v>102</v>
      </c>
      <c r="Q17" s="23"/>
    </row>
  </sheetData>
  <mergeCells count="12">
    <mergeCell ref="A1:Q1"/>
    <mergeCell ref="G2:H2"/>
    <mergeCell ref="I2:N2"/>
    <mergeCell ref="A2:A3"/>
    <mergeCell ref="B2:B3"/>
    <mergeCell ref="C2:C3"/>
    <mergeCell ref="D2:D3"/>
    <mergeCell ref="E2:E3"/>
    <mergeCell ref="F2:F3"/>
    <mergeCell ref="O2:O3"/>
    <mergeCell ref="P2:P3"/>
    <mergeCell ref="Q2:Q3"/>
  </mergeCells>
  <pageMargins left="0.511805555555556" right="0.313888888888889" top="0.590277777777778" bottom="0.432638888888889" header="0.511805555555556" footer="0.354166666666667"/>
  <pageSetup paperSize="9"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
  <sheetViews>
    <sheetView workbookViewId="0">
      <selection activeCell="I5" sqref="I5:N5"/>
    </sheetView>
  </sheetViews>
  <sheetFormatPr defaultColWidth="9" defaultRowHeight="13.5" outlineLevelRow="4"/>
  <cols>
    <col min="1" max="1" width="6.125" customWidth="1"/>
    <col min="2" max="2" width="5.75" customWidth="1"/>
    <col min="3" max="3" width="10.625" customWidth="1"/>
    <col min="5" max="5" width="4.875" customWidth="1"/>
    <col min="6" max="6" width="20.625" customWidth="1"/>
    <col min="7" max="8" width="8.125" customWidth="1"/>
    <col min="9" max="9" width="6.75" customWidth="1"/>
    <col min="10" max="12" width="8.125" customWidth="1"/>
    <col min="14" max="16" width="7.125" customWidth="1"/>
    <col min="17" max="17" width="5.62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27" customHeight="1" spans="1:17">
      <c r="A4" s="13" t="s">
        <v>19</v>
      </c>
      <c r="B4" s="14" t="s">
        <v>2024</v>
      </c>
      <c r="C4" s="15"/>
      <c r="D4" s="15"/>
      <c r="E4" s="15"/>
      <c r="F4" s="15"/>
      <c r="G4" s="15"/>
      <c r="H4" s="15"/>
      <c r="I4" s="32"/>
      <c r="J4" s="33"/>
      <c r="K4" s="33"/>
      <c r="L4" s="33"/>
      <c r="M4" s="33"/>
      <c r="N4" s="15"/>
      <c r="O4" s="15"/>
      <c r="P4" s="15"/>
      <c r="Q4" s="15"/>
    </row>
    <row r="5" ht="188.1" customHeight="1" spans="1:17">
      <c r="A5" s="16" t="s">
        <v>86</v>
      </c>
      <c r="B5" s="37" t="s">
        <v>85</v>
      </c>
      <c r="C5" s="17" t="s">
        <v>2025</v>
      </c>
      <c r="D5" s="17" t="s">
        <v>2026</v>
      </c>
      <c r="E5" s="17" t="s">
        <v>286</v>
      </c>
      <c r="F5" s="17" t="s">
        <v>2027</v>
      </c>
      <c r="G5" s="17">
        <v>2000</v>
      </c>
      <c r="H5" s="17">
        <v>1000</v>
      </c>
      <c r="I5" s="35">
        <v>986</v>
      </c>
      <c r="J5" s="38">
        <v>435</v>
      </c>
      <c r="K5" s="38">
        <v>15</v>
      </c>
      <c r="L5" s="38"/>
      <c r="M5" s="38">
        <v>536</v>
      </c>
      <c r="N5" s="17"/>
      <c r="O5" s="17">
        <v>2018</v>
      </c>
      <c r="P5" s="17" t="s">
        <v>89</v>
      </c>
      <c r="Q5" s="17"/>
    </row>
  </sheetData>
  <mergeCells count="12">
    <mergeCell ref="A1:Q1"/>
    <mergeCell ref="G2:H2"/>
    <mergeCell ref="I2:N2"/>
    <mergeCell ref="A2:A3"/>
    <mergeCell ref="B2:B3"/>
    <mergeCell ref="C2:C3"/>
    <mergeCell ref="D2:D3"/>
    <mergeCell ref="E2:E3"/>
    <mergeCell ref="F2:F3"/>
    <mergeCell ref="O2:O3"/>
    <mergeCell ref="P2:P3"/>
    <mergeCell ref="Q2:Q3"/>
  </mergeCells>
  <pageMargins left="0.511805555555556" right="0.313888888888889" top="0.629166666666667" bottom="0.55" header="0.511805555555556" footer="0.511805555555556"/>
  <pageSetup paperSize="9"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3"/>
  <sheetViews>
    <sheetView tabSelected="1" workbookViewId="0">
      <selection activeCell="K8" sqref="K8"/>
    </sheetView>
  </sheetViews>
  <sheetFormatPr defaultColWidth="9" defaultRowHeight="13.5"/>
  <cols>
    <col min="1" max="1" width="4.75" customWidth="1"/>
    <col min="2" max="2" width="5.75" customWidth="1"/>
    <col min="3" max="3" width="10.625" customWidth="1"/>
    <col min="5" max="5" width="4.875" customWidth="1"/>
    <col min="6" max="6" width="20" customWidth="1"/>
    <col min="7" max="12" width="8.125" customWidth="1"/>
    <col min="14" max="14" width="7.75" customWidth="1"/>
    <col min="15" max="16" width="7.125" customWidth="1"/>
    <col min="17" max="17" width="5.62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36" customHeight="1" spans="1:17">
      <c r="A4" s="13"/>
      <c r="B4" s="14"/>
      <c r="C4" s="15"/>
      <c r="D4" s="15"/>
      <c r="E4" s="15"/>
      <c r="F4" s="15"/>
      <c r="G4" s="15"/>
      <c r="H4" s="15"/>
      <c r="I4" s="32"/>
      <c r="J4" s="33"/>
      <c r="K4" s="33"/>
      <c r="L4" s="33"/>
      <c r="M4" s="33"/>
      <c r="N4" s="15"/>
      <c r="O4" s="15"/>
      <c r="P4" s="15"/>
      <c r="Q4" s="15"/>
    </row>
    <row r="5" ht="36" customHeight="1" spans="1:17">
      <c r="A5" s="16"/>
      <c r="B5" s="17"/>
      <c r="C5" s="18"/>
      <c r="D5" s="18"/>
      <c r="E5" s="19"/>
      <c r="F5" s="20"/>
      <c r="G5" s="19"/>
      <c r="H5" s="19"/>
      <c r="I5" s="34"/>
      <c r="J5" s="18"/>
      <c r="K5" s="19"/>
      <c r="L5" s="19"/>
      <c r="M5" s="19"/>
      <c r="N5" s="18"/>
      <c r="O5" s="19"/>
      <c r="P5" s="19"/>
      <c r="Q5" s="17"/>
    </row>
    <row r="6" ht="36" customHeight="1" spans="1:17">
      <c r="A6" s="16"/>
      <c r="B6" s="17"/>
      <c r="C6" s="21"/>
      <c r="D6" s="18"/>
      <c r="E6" s="19"/>
      <c r="F6" s="21"/>
      <c r="G6" s="18"/>
      <c r="H6" s="18"/>
      <c r="I6" s="34"/>
      <c r="J6" s="18"/>
      <c r="K6" s="19"/>
      <c r="L6" s="19"/>
      <c r="M6" s="19"/>
      <c r="N6" s="18"/>
      <c r="O6" s="19"/>
      <c r="P6" s="19"/>
      <c r="Q6" s="23"/>
    </row>
    <row r="7" ht="36" customHeight="1" spans="1:17">
      <c r="A7" s="16"/>
      <c r="B7" s="17"/>
      <c r="C7" s="20"/>
      <c r="D7" s="18"/>
      <c r="E7" s="19"/>
      <c r="F7" s="20"/>
      <c r="G7" s="18"/>
      <c r="H7" s="18"/>
      <c r="I7" s="34"/>
      <c r="J7" s="18"/>
      <c r="K7" s="19"/>
      <c r="L7" s="19"/>
      <c r="M7" s="19"/>
      <c r="N7" s="18"/>
      <c r="O7" s="19"/>
      <c r="P7" s="19"/>
      <c r="Q7" s="23"/>
    </row>
    <row r="8" ht="36" customHeight="1" spans="1:17">
      <c r="A8" s="16"/>
      <c r="B8" s="17"/>
      <c r="C8" s="20"/>
      <c r="D8" s="18"/>
      <c r="E8" s="22"/>
      <c r="F8" s="20"/>
      <c r="G8" s="18"/>
      <c r="H8" s="18"/>
      <c r="I8" s="34"/>
      <c r="J8" s="22"/>
      <c r="K8" s="22"/>
      <c r="L8" s="22"/>
      <c r="M8" s="22"/>
      <c r="N8" s="22"/>
      <c r="O8" s="22"/>
      <c r="P8" s="22"/>
      <c r="Q8" s="23"/>
    </row>
    <row r="9" ht="36" customHeight="1" spans="1:17">
      <c r="A9" s="23"/>
      <c r="B9" s="17"/>
      <c r="C9" s="24"/>
      <c r="D9" s="17"/>
      <c r="E9" s="17"/>
      <c r="F9" s="17"/>
      <c r="G9" s="25"/>
      <c r="H9" s="25"/>
      <c r="I9" s="25"/>
      <c r="J9" s="35"/>
      <c r="K9" s="35"/>
      <c r="L9" s="35"/>
      <c r="M9" s="35"/>
      <c r="N9" s="25"/>
      <c r="O9" s="25"/>
      <c r="P9" s="22"/>
      <c r="Q9" s="23"/>
    </row>
    <row r="10" ht="36" customHeight="1" spans="1:17">
      <c r="A10" s="23"/>
      <c r="B10" s="23"/>
      <c r="C10" s="24"/>
      <c r="D10" s="17"/>
      <c r="E10" s="17"/>
      <c r="F10" s="17"/>
      <c r="G10" s="26"/>
      <c r="H10" s="26"/>
      <c r="I10" s="26"/>
      <c r="J10" s="36"/>
      <c r="K10" s="36"/>
      <c r="L10" s="36"/>
      <c r="M10" s="36"/>
      <c r="N10" s="26"/>
      <c r="O10" s="26"/>
      <c r="P10" s="25"/>
      <c r="Q10" s="23"/>
    </row>
    <row r="11" ht="36" customHeight="1" spans="1:17">
      <c r="A11" s="23"/>
      <c r="B11" s="23"/>
      <c r="C11" s="24"/>
      <c r="D11" s="17"/>
      <c r="E11" s="17"/>
      <c r="F11" s="17"/>
      <c r="G11" s="26"/>
      <c r="H11" s="26"/>
      <c r="I11" s="26"/>
      <c r="J11" s="36"/>
      <c r="K11" s="36"/>
      <c r="L11" s="36"/>
      <c r="M11" s="36"/>
      <c r="N11" s="26"/>
      <c r="O11" s="26"/>
      <c r="P11" s="25"/>
      <c r="Q11" s="23"/>
    </row>
    <row r="12" ht="36" customHeight="1" spans="1:17">
      <c r="A12" s="23"/>
      <c r="B12" s="23"/>
      <c r="C12" s="24"/>
      <c r="D12" s="17"/>
      <c r="E12" s="17"/>
      <c r="F12" s="17"/>
      <c r="G12" s="26"/>
      <c r="H12" s="26"/>
      <c r="I12" s="26"/>
      <c r="J12" s="36"/>
      <c r="K12" s="36"/>
      <c r="L12" s="36"/>
      <c r="M12" s="36"/>
      <c r="N12" s="26"/>
      <c r="O12" s="26"/>
      <c r="P12" s="25"/>
      <c r="Q12" s="23"/>
    </row>
    <row r="13" ht="36" customHeight="1" spans="1:17">
      <c r="A13" s="23"/>
      <c r="B13" s="23"/>
      <c r="C13" s="24"/>
      <c r="D13" s="17"/>
      <c r="E13" s="17"/>
      <c r="F13" s="17"/>
      <c r="G13" s="26"/>
      <c r="H13" s="26"/>
      <c r="I13" s="26"/>
      <c r="J13" s="36"/>
      <c r="K13" s="36"/>
      <c r="L13" s="36"/>
      <c r="M13" s="36"/>
      <c r="N13" s="26"/>
      <c r="O13" s="26"/>
      <c r="P13" s="25"/>
      <c r="Q13" s="23"/>
    </row>
  </sheetData>
  <mergeCells count="12">
    <mergeCell ref="A1:Q1"/>
    <mergeCell ref="G2:H2"/>
    <mergeCell ref="I2:N2"/>
    <mergeCell ref="A2:A3"/>
    <mergeCell ref="B2:B3"/>
    <mergeCell ref="C2:C3"/>
    <mergeCell ref="D2:D3"/>
    <mergeCell ref="E2:E3"/>
    <mergeCell ref="F2:F3"/>
    <mergeCell ref="O2:O3"/>
    <mergeCell ref="P2:P3"/>
    <mergeCell ref="Q2:Q3"/>
  </mergeCells>
  <pageMargins left="0.511805555555556" right="0.313888888888889" top="0.629166666666667" bottom="0.55" header="0.511805555555556" footer="0.511805555555556"/>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8"/>
  <sheetViews>
    <sheetView topLeftCell="A11" workbookViewId="0">
      <selection activeCell="F17" sqref="F17"/>
    </sheetView>
  </sheetViews>
  <sheetFormatPr defaultColWidth="9" defaultRowHeight="13.5"/>
  <cols>
    <col min="1" max="1" width="5.75" customWidth="1"/>
    <col min="2" max="2" width="6.625" customWidth="1"/>
    <col min="3" max="3" width="10.625" customWidth="1"/>
    <col min="5" max="5" width="4.875" customWidth="1"/>
    <col min="6" max="6" width="21.375" customWidth="1"/>
    <col min="7" max="12" width="8.125" customWidth="1"/>
    <col min="13" max="13" width="9.375"/>
    <col min="14" max="14" width="7.75" customWidth="1"/>
    <col min="15" max="15" width="5.875" style="39" customWidth="1"/>
    <col min="16" max="16" width="6.625" style="39" customWidth="1"/>
    <col min="17" max="17" width="3.7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27" customHeight="1" spans="1:17">
      <c r="A4" s="13"/>
      <c r="B4" s="270" t="s">
        <v>801</v>
      </c>
      <c r="C4" s="271"/>
      <c r="D4" s="271"/>
      <c r="E4" s="272"/>
      <c r="F4" s="14" t="s">
        <v>802</v>
      </c>
      <c r="G4" s="14">
        <f>G14+G25+G29+G38</f>
        <v>28322</v>
      </c>
      <c r="H4" s="14">
        <f>H14+H25+H29+H38</f>
        <v>6445</v>
      </c>
      <c r="I4" s="15">
        <f t="shared" ref="I4:N4" si="0">I14+I25+I29+I38</f>
        <v>10722.96</v>
      </c>
      <c r="J4" s="15">
        <f t="shared" si="0"/>
        <v>2557</v>
      </c>
      <c r="K4" s="15">
        <f t="shared" si="0"/>
        <v>500</v>
      </c>
      <c r="L4" s="15">
        <f t="shared" si="0"/>
        <v>0</v>
      </c>
      <c r="M4" s="15">
        <f t="shared" si="0"/>
        <v>4865.96</v>
      </c>
      <c r="N4" s="15">
        <f t="shared" si="0"/>
        <v>2800</v>
      </c>
      <c r="O4" s="14"/>
      <c r="P4" s="14"/>
      <c r="Q4" s="15"/>
    </row>
    <row r="5" ht="63.95" customHeight="1" spans="1:17">
      <c r="A5" s="16" t="s">
        <v>26</v>
      </c>
      <c r="B5" s="17" t="s">
        <v>803</v>
      </c>
      <c r="C5" s="24" t="s">
        <v>804</v>
      </c>
      <c r="D5" s="17" t="s">
        <v>805</v>
      </c>
      <c r="E5" s="25" t="s">
        <v>286</v>
      </c>
      <c r="F5" s="17" t="s">
        <v>806</v>
      </c>
      <c r="G5" s="26">
        <v>728</v>
      </c>
      <c r="H5" s="26">
        <v>242</v>
      </c>
      <c r="I5" s="26">
        <v>1000</v>
      </c>
      <c r="J5" s="36">
        <v>150</v>
      </c>
      <c r="K5" s="36">
        <v>50</v>
      </c>
      <c r="L5" s="36"/>
      <c r="M5" s="36">
        <v>500</v>
      </c>
      <c r="N5" s="26">
        <v>300</v>
      </c>
      <c r="O5" s="25">
        <v>2018</v>
      </c>
      <c r="P5" s="25" t="s">
        <v>25</v>
      </c>
      <c r="Q5" s="17"/>
    </row>
    <row r="6" ht="66" customHeight="1" spans="1:17">
      <c r="A6" s="16" t="s">
        <v>26</v>
      </c>
      <c r="B6" s="17" t="s">
        <v>803</v>
      </c>
      <c r="C6" s="24" t="s">
        <v>807</v>
      </c>
      <c r="D6" s="17" t="s">
        <v>808</v>
      </c>
      <c r="E6" s="25" t="s">
        <v>286</v>
      </c>
      <c r="F6" s="17" t="s">
        <v>809</v>
      </c>
      <c r="G6" s="26">
        <v>509</v>
      </c>
      <c r="H6" s="26">
        <v>108</v>
      </c>
      <c r="I6" s="26">
        <v>386</v>
      </c>
      <c r="J6" s="36">
        <v>50</v>
      </c>
      <c r="K6" s="36">
        <v>17</v>
      </c>
      <c r="L6" s="36"/>
      <c r="M6" s="36">
        <v>219</v>
      </c>
      <c r="N6" s="26">
        <v>100</v>
      </c>
      <c r="O6" s="25">
        <v>2018</v>
      </c>
      <c r="P6" s="25" t="s">
        <v>25</v>
      </c>
      <c r="Q6" s="23"/>
    </row>
    <row r="7" ht="48" customHeight="1" spans="1:17">
      <c r="A7" s="16" t="s">
        <v>26</v>
      </c>
      <c r="B7" s="17" t="s">
        <v>803</v>
      </c>
      <c r="C7" s="24" t="s">
        <v>810</v>
      </c>
      <c r="D7" s="17" t="s">
        <v>811</v>
      </c>
      <c r="E7" s="25" t="s">
        <v>286</v>
      </c>
      <c r="F7" s="17" t="s">
        <v>812</v>
      </c>
      <c r="G7" s="26">
        <v>518</v>
      </c>
      <c r="H7" s="26">
        <v>82</v>
      </c>
      <c r="I7" s="26">
        <v>232.21</v>
      </c>
      <c r="J7" s="36">
        <v>30</v>
      </c>
      <c r="K7" s="36">
        <v>10</v>
      </c>
      <c r="L7" s="36"/>
      <c r="M7" s="36">
        <v>132.21</v>
      </c>
      <c r="N7" s="26">
        <v>60</v>
      </c>
      <c r="O7" s="25">
        <v>2018</v>
      </c>
      <c r="P7" s="25" t="s">
        <v>25</v>
      </c>
      <c r="Q7" s="23"/>
    </row>
    <row r="8" ht="60.95" customHeight="1" spans="1:17">
      <c r="A8" s="16" t="s">
        <v>26</v>
      </c>
      <c r="B8" s="17" t="s">
        <v>803</v>
      </c>
      <c r="C8" s="24" t="s">
        <v>813</v>
      </c>
      <c r="D8" s="17" t="s">
        <v>814</v>
      </c>
      <c r="E8" s="25" t="s">
        <v>286</v>
      </c>
      <c r="F8" s="17" t="s">
        <v>815</v>
      </c>
      <c r="G8" s="26">
        <v>1400</v>
      </c>
      <c r="H8" s="26">
        <v>50</v>
      </c>
      <c r="I8" s="26">
        <v>670</v>
      </c>
      <c r="J8" s="36">
        <v>100</v>
      </c>
      <c r="K8" s="36">
        <v>33</v>
      </c>
      <c r="L8" s="36"/>
      <c r="M8" s="36">
        <v>337</v>
      </c>
      <c r="N8" s="26">
        <v>200</v>
      </c>
      <c r="O8" s="25">
        <v>2018</v>
      </c>
      <c r="P8" s="25" t="s">
        <v>25</v>
      </c>
      <c r="Q8" s="23"/>
    </row>
    <row r="9" ht="50.1" customHeight="1" spans="1:17">
      <c r="A9" s="16" t="s">
        <v>26</v>
      </c>
      <c r="B9" s="17" t="s">
        <v>803</v>
      </c>
      <c r="C9" s="24" t="s">
        <v>816</v>
      </c>
      <c r="D9" s="17" t="s">
        <v>817</v>
      </c>
      <c r="E9" s="25" t="s">
        <v>286</v>
      </c>
      <c r="F9" s="17" t="s">
        <v>818</v>
      </c>
      <c r="G9" s="26">
        <v>420</v>
      </c>
      <c r="H9" s="26">
        <v>12</v>
      </c>
      <c r="I9" s="26">
        <v>200</v>
      </c>
      <c r="J9" s="36">
        <v>30</v>
      </c>
      <c r="K9" s="36">
        <v>10</v>
      </c>
      <c r="L9" s="36"/>
      <c r="M9" s="36">
        <v>100</v>
      </c>
      <c r="N9" s="26">
        <v>60</v>
      </c>
      <c r="O9" s="25">
        <v>2018</v>
      </c>
      <c r="P9" s="25" t="s">
        <v>25</v>
      </c>
      <c r="Q9" s="23"/>
    </row>
    <row r="10" ht="54" customHeight="1" spans="1:17">
      <c r="A10" s="16" t="s">
        <v>26</v>
      </c>
      <c r="B10" s="17" t="s">
        <v>803</v>
      </c>
      <c r="C10" s="24" t="s">
        <v>819</v>
      </c>
      <c r="D10" s="17" t="s">
        <v>817</v>
      </c>
      <c r="E10" s="25" t="s">
        <v>286</v>
      </c>
      <c r="F10" s="17" t="s">
        <v>820</v>
      </c>
      <c r="G10" s="26">
        <v>313</v>
      </c>
      <c r="H10" s="26">
        <v>87</v>
      </c>
      <c r="I10" s="26">
        <v>117.75</v>
      </c>
      <c r="J10" s="36">
        <v>20</v>
      </c>
      <c r="K10" s="36">
        <v>7</v>
      </c>
      <c r="L10" s="36"/>
      <c r="M10" s="36">
        <v>50.75</v>
      </c>
      <c r="N10" s="26">
        <v>40</v>
      </c>
      <c r="O10" s="25">
        <v>2018</v>
      </c>
      <c r="P10" s="25" t="s">
        <v>25</v>
      </c>
      <c r="Q10" s="23"/>
    </row>
    <row r="11" ht="45" customHeight="1" spans="1:17">
      <c r="A11" s="16" t="s">
        <v>26</v>
      </c>
      <c r="B11" s="17" t="s">
        <v>803</v>
      </c>
      <c r="C11" s="24" t="s">
        <v>821</v>
      </c>
      <c r="D11" s="17" t="s">
        <v>822</v>
      </c>
      <c r="E11" s="25" t="s">
        <v>286</v>
      </c>
      <c r="F11" s="17" t="s">
        <v>823</v>
      </c>
      <c r="G11" s="26">
        <v>280</v>
      </c>
      <c r="H11" s="26">
        <v>125</v>
      </c>
      <c r="I11" s="26">
        <v>200</v>
      </c>
      <c r="J11" s="36">
        <v>30</v>
      </c>
      <c r="K11" s="36">
        <v>10</v>
      </c>
      <c r="L11" s="36"/>
      <c r="M11" s="36">
        <v>100</v>
      </c>
      <c r="N11" s="26">
        <v>60</v>
      </c>
      <c r="O11" s="25">
        <v>2018</v>
      </c>
      <c r="P11" s="25" t="s">
        <v>25</v>
      </c>
      <c r="Q11" s="23"/>
    </row>
    <row r="12" ht="39" customHeight="1" spans="1:17">
      <c r="A12" s="16" t="s">
        <v>26</v>
      </c>
      <c r="B12" s="17" t="s">
        <v>803</v>
      </c>
      <c r="C12" s="24" t="s">
        <v>824</v>
      </c>
      <c r="D12" s="17" t="s">
        <v>825</v>
      </c>
      <c r="E12" s="25" t="s">
        <v>286</v>
      </c>
      <c r="F12" s="17" t="s">
        <v>826</v>
      </c>
      <c r="G12" s="26">
        <v>840</v>
      </c>
      <c r="H12" s="26">
        <v>232</v>
      </c>
      <c r="I12" s="26">
        <v>200</v>
      </c>
      <c r="J12" s="36">
        <v>30</v>
      </c>
      <c r="K12" s="36">
        <v>10</v>
      </c>
      <c r="L12" s="36"/>
      <c r="M12" s="36">
        <v>100</v>
      </c>
      <c r="N12" s="26">
        <v>60</v>
      </c>
      <c r="O12" s="25">
        <v>2018</v>
      </c>
      <c r="P12" s="25" t="s">
        <v>25</v>
      </c>
      <c r="Q12" s="23"/>
    </row>
    <row r="13" ht="80.1" customHeight="1" spans="1:17">
      <c r="A13" s="16" t="s">
        <v>26</v>
      </c>
      <c r="B13" s="17" t="s">
        <v>803</v>
      </c>
      <c r="C13" s="24" t="s">
        <v>827</v>
      </c>
      <c r="D13" s="17" t="s">
        <v>828</v>
      </c>
      <c r="E13" s="25" t="s">
        <v>286</v>
      </c>
      <c r="F13" s="17" t="s">
        <v>829</v>
      </c>
      <c r="G13" s="26">
        <v>1568</v>
      </c>
      <c r="H13" s="26">
        <v>187</v>
      </c>
      <c r="I13" s="26">
        <v>200</v>
      </c>
      <c r="J13" s="36">
        <v>30</v>
      </c>
      <c r="K13" s="36">
        <v>10</v>
      </c>
      <c r="L13" s="36"/>
      <c r="M13" s="36">
        <v>100</v>
      </c>
      <c r="N13" s="26">
        <v>60</v>
      </c>
      <c r="O13" s="25">
        <v>2018</v>
      </c>
      <c r="P13" s="25" t="s">
        <v>25</v>
      </c>
      <c r="Q13" s="23"/>
    </row>
    <row r="14" ht="36.95" customHeight="1" spans="1:17">
      <c r="A14" s="16" t="s">
        <v>26</v>
      </c>
      <c r="B14" s="17" t="s">
        <v>830</v>
      </c>
      <c r="C14" s="23"/>
      <c r="D14" s="23"/>
      <c r="E14" s="23"/>
      <c r="F14" s="23"/>
      <c r="G14" s="71">
        <f>SUM(G5:G13)</f>
        <v>6576</v>
      </c>
      <c r="H14" s="71">
        <f>SUM(H5:H13)</f>
        <v>1125</v>
      </c>
      <c r="I14" s="71">
        <f>SUM(I5:I13)</f>
        <v>3205.96</v>
      </c>
      <c r="J14" s="71">
        <f>SUM(J5:J13)</f>
        <v>470</v>
      </c>
      <c r="K14" s="71">
        <f>SUM(K5:K13)</f>
        <v>157</v>
      </c>
      <c r="L14" s="71"/>
      <c r="M14" s="71">
        <f>SUM(M5:M13)</f>
        <v>1638.96</v>
      </c>
      <c r="N14" s="71">
        <f>SUM(N5:N13)</f>
        <v>940</v>
      </c>
      <c r="O14" s="42"/>
      <c r="P14" s="42"/>
      <c r="Q14" s="23"/>
    </row>
    <row r="15" ht="48" spans="1:17">
      <c r="A15" s="16" t="s">
        <v>90</v>
      </c>
      <c r="B15" s="17" t="s">
        <v>831</v>
      </c>
      <c r="C15" s="17" t="s">
        <v>832</v>
      </c>
      <c r="D15" s="17" t="s">
        <v>833</v>
      </c>
      <c r="E15" s="17" t="s">
        <v>286</v>
      </c>
      <c r="F15" s="17" t="s">
        <v>834</v>
      </c>
      <c r="G15" s="26">
        <v>1120</v>
      </c>
      <c r="H15" s="26">
        <v>601</v>
      </c>
      <c r="I15" s="36">
        <v>1037</v>
      </c>
      <c r="J15" s="36">
        <v>200</v>
      </c>
      <c r="K15" s="36">
        <v>67</v>
      </c>
      <c r="L15" s="36"/>
      <c r="M15" s="36">
        <v>370</v>
      </c>
      <c r="N15" s="26">
        <v>400</v>
      </c>
      <c r="O15" s="25">
        <v>2018</v>
      </c>
      <c r="P15" s="25" t="s">
        <v>25</v>
      </c>
      <c r="Q15" s="23"/>
    </row>
    <row r="16" ht="42.95" customHeight="1" spans="1:17">
      <c r="A16" s="16" t="s">
        <v>90</v>
      </c>
      <c r="B16" s="17" t="s">
        <v>831</v>
      </c>
      <c r="C16" s="17" t="s">
        <v>835</v>
      </c>
      <c r="D16" s="17" t="s">
        <v>836</v>
      </c>
      <c r="E16" s="17" t="s">
        <v>286</v>
      </c>
      <c r="F16" s="17" t="s">
        <v>837</v>
      </c>
      <c r="G16" s="26">
        <v>840</v>
      </c>
      <c r="H16" s="26">
        <v>384</v>
      </c>
      <c r="I16" s="36">
        <v>1122</v>
      </c>
      <c r="J16" s="36">
        <v>150</v>
      </c>
      <c r="K16" s="36">
        <v>50</v>
      </c>
      <c r="L16" s="36"/>
      <c r="M16" s="36">
        <v>622</v>
      </c>
      <c r="N16" s="26">
        <v>300</v>
      </c>
      <c r="O16" s="25">
        <v>2018</v>
      </c>
      <c r="P16" s="25" t="s">
        <v>25</v>
      </c>
      <c r="Q16" s="23"/>
    </row>
    <row r="17" ht="54.95" customHeight="1" spans="1:17">
      <c r="A17" s="16" t="s">
        <v>90</v>
      </c>
      <c r="B17" s="17" t="s">
        <v>831</v>
      </c>
      <c r="C17" s="17" t="s">
        <v>838</v>
      </c>
      <c r="D17" s="17" t="s">
        <v>839</v>
      </c>
      <c r="E17" s="17" t="s">
        <v>286</v>
      </c>
      <c r="F17" s="17" t="s">
        <v>840</v>
      </c>
      <c r="G17" s="26">
        <v>840</v>
      </c>
      <c r="H17" s="26">
        <v>347</v>
      </c>
      <c r="I17" s="36">
        <v>835</v>
      </c>
      <c r="J17" s="36">
        <v>150</v>
      </c>
      <c r="K17" s="36">
        <v>50</v>
      </c>
      <c r="L17" s="36"/>
      <c r="M17" s="36">
        <v>335</v>
      </c>
      <c r="N17" s="26">
        <v>300</v>
      </c>
      <c r="O17" s="25">
        <v>2018</v>
      </c>
      <c r="P17" s="25" t="s">
        <v>25</v>
      </c>
      <c r="Q17" s="23"/>
    </row>
    <row r="18" ht="45.95" customHeight="1" spans="1:17">
      <c r="A18" s="16" t="s">
        <v>90</v>
      </c>
      <c r="B18" s="17" t="s">
        <v>831</v>
      </c>
      <c r="C18" s="17" t="s">
        <v>841</v>
      </c>
      <c r="D18" s="17" t="s">
        <v>842</v>
      </c>
      <c r="E18" s="17" t="s">
        <v>286</v>
      </c>
      <c r="F18" s="17" t="s">
        <v>843</v>
      </c>
      <c r="G18" s="26">
        <v>140</v>
      </c>
      <c r="H18" s="26">
        <v>416</v>
      </c>
      <c r="I18" s="36">
        <v>690</v>
      </c>
      <c r="J18" s="36">
        <v>100</v>
      </c>
      <c r="K18" s="36">
        <v>33</v>
      </c>
      <c r="L18" s="36"/>
      <c r="M18" s="36">
        <v>357</v>
      </c>
      <c r="N18" s="26">
        <v>200</v>
      </c>
      <c r="O18" s="25">
        <v>2018</v>
      </c>
      <c r="P18" s="25" t="s">
        <v>25</v>
      </c>
      <c r="Q18" s="23"/>
    </row>
    <row r="19" ht="66" customHeight="1" spans="1:17">
      <c r="A19" s="16" t="s">
        <v>90</v>
      </c>
      <c r="B19" s="17" t="s">
        <v>831</v>
      </c>
      <c r="C19" s="17" t="s">
        <v>844</v>
      </c>
      <c r="D19" s="17" t="s">
        <v>845</v>
      </c>
      <c r="E19" s="17" t="s">
        <v>286</v>
      </c>
      <c r="F19" s="17" t="s">
        <v>846</v>
      </c>
      <c r="G19" s="26">
        <v>406</v>
      </c>
      <c r="H19" s="26">
        <v>211</v>
      </c>
      <c r="I19" s="36">
        <v>303</v>
      </c>
      <c r="J19" s="36">
        <v>40</v>
      </c>
      <c r="K19" s="36">
        <v>13</v>
      </c>
      <c r="L19" s="36"/>
      <c r="M19" s="36">
        <v>170</v>
      </c>
      <c r="N19" s="26">
        <v>80</v>
      </c>
      <c r="O19" s="25">
        <v>2018</v>
      </c>
      <c r="P19" s="25" t="s">
        <v>25</v>
      </c>
      <c r="Q19" s="23"/>
    </row>
    <row r="20" ht="54" customHeight="1" spans="1:17">
      <c r="A20" s="16" t="s">
        <v>90</v>
      </c>
      <c r="B20" s="17" t="s">
        <v>831</v>
      </c>
      <c r="C20" s="17" t="s">
        <v>847</v>
      </c>
      <c r="D20" s="17" t="s">
        <v>848</v>
      </c>
      <c r="E20" s="17" t="s">
        <v>286</v>
      </c>
      <c r="F20" s="17" t="s">
        <v>849</v>
      </c>
      <c r="G20" s="26">
        <v>700</v>
      </c>
      <c r="H20" s="26">
        <v>632</v>
      </c>
      <c r="I20" s="36">
        <v>1200</v>
      </c>
      <c r="J20" s="36">
        <v>150</v>
      </c>
      <c r="K20" s="36">
        <v>50</v>
      </c>
      <c r="L20" s="36"/>
      <c r="M20" s="36">
        <v>700</v>
      </c>
      <c r="N20" s="26">
        <v>300</v>
      </c>
      <c r="O20" s="25">
        <v>2018</v>
      </c>
      <c r="P20" s="25" t="s">
        <v>25</v>
      </c>
      <c r="Q20" s="23"/>
    </row>
    <row r="21" ht="51.95" customHeight="1" spans="1:17">
      <c r="A21" s="16" t="s">
        <v>90</v>
      </c>
      <c r="B21" s="17" t="s">
        <v>831</v>
      </c>
      <c r="C21" s="17" t="s">
        <v>850</v>
      </c>
      <c r="D21" s="17" t="s">
        <v>851</v>
      </c>
      <c r="E21" s="17" t="s">
        <v>286</v>
      </c>
      <c r="F21" s="17" t="s">
        <v>852</v>
      </c>
      <c r="G21" s="26">
        <v>882</v>
      </c>
      <c r="H21" s="26">
        <v>213</v>
      </c>
      <c r="I21" s="36">
        <v>283</v>
      </c>
      <c r="J21" s="36">
        <v>40</v>
      </c>
      <c r="K21" s="36">
        <v>13</v>
      </c>
      <c r="L21" s="36"/>
      <c r="M21" s="36">
        <v>150</v>
      </c>
      <c r="N21" s="26">
        <v>80</v>
      </c>
      <c r="O21" s="25">
        <v>2018</v>
      </c>
      <c r="P21" s="25" t="s">
        <v>25</v>
      </c>
      <c r="Q21" s="23"/>
    </row>
    <row r="22" ht="54" customHeight="1" spans="1:17">
      <c r="A22" s="16" t="s">
        <v>90</v>
      </c>
      <c r="B22" s="17" t="s">
        <v>831</v>
      </c>
      <c r="C22" s="17" t="s">
        <v>853</v>
      </c>
      <c r="D22" s="17" t="s">
        <v>854</v>
      </c>
      <c r="E22" s="17" t="s">
        <v>286</v>
      </c>
      <c r="F22" s="17" t="s">
        <v>855</v>
      </c>
      <c r="G22" s="26">
        <v>84</v>
      </c>
      <c r="H22" s="26">
        <v>76</v>
      </c>
      <c r="I22" s="36">
        <v>137</v>
      </c>
      <c r="J22" s="36">
        <v>20</v>
      </c>
      <c r="K22" s="36">
        <v>7</v>
      </c>
      <c r="L22" s="36"/>
      <c r="M22" s="36">
        <v>70</v>
      </c>
      <c r="N22" s="26">
        <v>40</v>
      </c>
      <c r="O22" s="25">
        <v>2018</v>
      </c>
      <c r="P22" s="25" t="s">
        <v>25</v>
      </c>
      <c r="Q22" s="23"/>
    </row>
    <row r="23" ht="39.95" customHeight="1" spans="1:17">
      <c r="A23" s="16" t="s">
        <v>90</v>
      </c>
      <c r="B23" s="17" t="s">
        <v>831</v>
      </c>
      <c r="C23" s="17" t="s">
        <v>856</v>
      </c>
      <c r="D23" s="17" t="s">
        <v>857</v>
      </c>
      <c r="E23" s="17" t="s">
        <v>286</v>
      </c>
      <c r="F23" s="17" t="s">
        <v>858</v>
      </c>
      <c r="G23" s="26">
        <v>420</v>
      </c>
      <c r="H23" s="26">
        <v>332</v>
      </c>
      <c r="I23" s="36">
        <v>347</v>
      </c>
      <c r="J23" s="36">
        <v>50</v>
      </c>
      <c r="K23" s="36">
        <v>17</v>
      </c>
      <c r="L23" s="36"/>
      <c r="M23" s="36">
        <v>180</v>
      </c>
      <c r="N23" s="26">
        <v>100</v>
      </c>
      <c r="O23" s="25">
        <v>2018</v>
      </c>
      <c r="P23" s="25" t="s">
        <v>25</v>
      </c>
      <c r="Q23" s="23"/>
    </row>
    <row r="24" ht="53.1" customHeight="1" spans="1:17">
      <c r="A24" s="16" t="s">
        <v>90</v>
      </c>
      <c r="B24" s="17" t="s">
        <v>831</v>
      </c>
      <c r="C24" s="17" t="s">
        <v>859</v>
      </c>
      <c r="D24" s="17" t="s">
        <v>825</v>
      </c>
      <c r="E24" s="17" t="s">
        <v>286</v>
      </c>
      <c r="F24" s="17" t="s">
        <v>860</v>
      </c>
      <c r="G24" s="26">
        <v>482</v>
      </c>
      <c r="H24" s="26">
        <v>80</v>
      </c>
      <c r="I24" s="36">
        <v>200</v>
      </c>
      <c r="J24" s="36">
        <v>30</v>
      </c>
      <c r="K24" s="36">
        <v>10</v>
      </c>
      <c r="L24" s="36"/>
      <c r="M24" s="36">
        <v>100</v>
      </c>
      <c r="N24" s="26">
        <v>60</v>
      </c>
      <c r="O24" s="25">
        <v>2018</v>
      </c>
      <c r="P24" s="25" t="s">
        <v>25</v>
      </c>
      <c r="Q24" s="23"/>
    </row>
    <row r="25" ht="42" customHeight="1" spans="1:17">
      <c r="A25" s="16" t="s">
        <v>90</v>
      </c>
      <c r="B25" s="17" t="s">
        <v>831</v>
      </c>
      <c r="C25" s="23"/>
      <c r="D25" s="23"/>
      <c r="E25" s="23"/>
      <c r="F25" s="23"/>
      <c r="G25" s="71">
        <f>SUM(G15:G24)</f>
        <v>5914</v>
      </c>
      <c r="H25" s="71">
        <f>SUM(H15:H24)</f>
        <v>3292</v>
      </c>
      <c r="I25" s="71">
        <f>SUM(I15:I24)</f>
        <v>6154</v>
      </c>
      <c r="J25" s="71">
        <f>SUM(J15:J24)</f>
        <v>930</v>
      </c>
      <c r="K25" s="71">
        <f>SUM(K15:K24)</f>
        <v>310</v>
      </c>
      <c r="L25" s="71"/>
      <c r="M25" s="71">
        <v>3054</v>
      </c>
      <c r="N25" s="71">
        <f>SUM(N15:N24)</f>
        <v>1860</v>
      </c>
      <c r="O25" s="42"/>
      <c r="P25" s="42"/>
      <c r="Q25" s="23"/>
    </row>
    <row r="26" ht="77.1" customHeight="1" spans="1:17">
      <c r="A26" s="341" t="s">
        <v>861</v>
      </c>
      <c r="B26" s="278" t="s">
        <v>862</v>
      </c>
      <c r="C26" s="283" t="s">
        <v>863</v>
      </c>
      <c r="D26" s="17" t="s">
        <v>864</v>
      </c>
      <c r="E26" s="17" t="s">
        <v>286</v>
      </c>
      <c r="F26" s="283" t="s">
        <v>865</v>
      </c>
      <c r="G26" s="26">
        <v>7266</v>
      </c>
      <c r="H26" s="26">
        <v>382</v>
      </c>
      <c r="I26" s="338">
        <v>690</v>
      </c>
      <c r="J26" s="36">
        <v>667</v>
      </c>
      <c r="K26" s="36">
        <v>23</v>
      </c>
      <c r="L26" s="36"/>
      <c r="M26" s="338"/>
      <c r="N26" s="26"/>
      <c r="O26" s="55">
        <v>2018</v>
      </c>
      <c r="P26" s="25" t="s">
        <v>25</v>
      </c>
      <c r="Q26" s="23"/>
    </row>
    <row r="27" ht="104.1" customHeight="1" spans="1:17">
      <c r="A27" s="341" t="s">
        <v>861</v>
      </c>
      <c r="B27" s="278" t="s">
        <v>862</v>
      </c>
      <c r="C27" s="283" t="s">
        <v>866</v>
      </c>
      <c r="D27" s="17" t="s">
        <v>867</v>
      </c>
      <c r="E27" s="17" t="s">
        <v>286</v>
      </c>
      <c r="F27" s="283" t="s">
        <v>868</v>
      </c>
      <c r="G27" s="26">
        <v>238</v>
      </c>
      <c r="H27" s="26">
        <v>82</v>
      </c>
      <c r="I27" s="338">
        <v>170</v>
      </c>
      <c r="J27" s="36">
        <v>135</v>
      </c>
      <c r="K27" s="36">
        <v>5</v>
      </c>
      <c r="L27" s="36"/>
      <c r="M27" s="338">
        <v>30</v>
      </c>
      <c r="N27" s="26"/>
      <c r="O27" s="55">
        <v>2018</v>
      </c>
      <c r="P27" s="25" t="s">
        <v>25</v>
      </c>
      <c r="Q27" s="23"/>
    </row>
    <row r="28" ht="80.1" customHeight="1" spans="1:17">
      <c r="A28" s="341" t="s">
        <v>861</v>
      </c>
      <c r="B28" s="278" t="s">
        <v>862</v>
      </c>
      <c r="C28" s="283" t="s">
        <v>869</v>
      </c>
      <c r="D28" s="17" t="s">
        <v>848</v>
      </c>
      <c r="E28" s="17" t="s">
        <v>286</v>
      </c>
      <c r="F28" s="283" t="s">
        <v>870</v>
      </c>
      <c r="G28" s="26">
        <v>476</v>
      </c>
      <c r="H28" s="26">
        <v>189</v>
      </c>
      <c r="I28" s="338">
        <v>283</v>
      </c>
      <c r="J28" s="36">
        <v>135</v>
      </c>
      <c r="K28" s="36">
        <v>5</v>
      </c>
      <c r="L28" s="36"/>
      <c r="M28" s="338">
        <v>143</v>
      </c>
      <c r="N28" s="26"/>
      <c r="O28" s="55">
        <v>2018</v>
      </c>
      <c r="P28" s="25" t="s">
        <v>25</v>
      </c>
      <c r="Q28" s="23"/>
    </row>
    <row r="29" ht="45" customHeight="1" spans="1:17">
      <c r="A29" s="341" t="s">
        <v>861</v>
      </c>
      <c r="B29" s="278" t="s">
        <v>862</v>
      </c>
      <c r="C29" s="278" t="s">
        <v>871</v>
      </c>
      <c r="D29" s="23"/>
      <c r="E29" s="23"/>
      <c r="F29" s="23" t="s">
        <v>872</v>
      </c>
      <c r="G29" s="71">
        <f>SUM(G26:G28)</f>
        <v>7980</v>
      </c>
      <c r="H29" s="71">
        <f>SUM(H26:H28)</f>
        <v>653</v>
      </c>
      <c r="I29" s="71">
        <f>SUM(I26:I28)</f>
        <v>1143</v>
      </c>
      <c r="J29" s="71">
        <f>SUM(J26:J28)</f>
        <v>937</v>
      </c>
      <c r="K29" s="71">
        <f>SUM(K26:K28)</f>
        <v>33</v>
      </c>
      <c r="L29" s="71"/>
      <c r="M29" s="71">
        <f>SUM(M26:M28)</f>
        <v>173</v>
      </c>
      <c r="N29" s="342"/>
      <c r="O29" s="55">
        <v>2018</v>
      </c>
      <c r="P29" s="25" t="s">
        <v>25</v>
      </c>
      <c r="Q29" s="23"/>
    </row>
    <row r="30" ht="48" spans="1:17">
      <c r="A30" s="16">
        <v>4.2</v>
      </c>
      <c r="B30" s="17" t="s">
        <v>791</v>
      </c>
      <c r="C30" s="17" t="s">
        <v>873</v>
      </c>
      <c r="D30" s="17" t="s">
        <v>874</v>
      </c>
      <c r="E30" s="17" t="s">
        <v>286</v>
      </c>
      <c r="F30" s="17" t="s">
        <v>875</v>
      </c>
      <c r="G30" s="26">
        <v>1680</v>
      </c>
      <c r="H30" s="26">
        <v>35</v>
      </c>
      <c r="I30" s="36">
        <f>J30+K30+L30+M30+N30</f>
        <v>26.4604810996564</v>
      </c>
      <c r="J30" s="36">
        <v>26.4604810996564</v>
      </c>
      <c r="K30" s="36"/>
      <c r="L30" s="36"/>
      <c r="M30" s="36"/>
      <c r="N30" s="17"/>
      <c r="O30" s="55">
        <v>2018</v>
      </c>
      <c r="P30" s="25" t="s">
        <v>25</v>
      </c>
      <c r="Q30" s="23"/>
    </row>
    <row r="31" ht="84" spans="1:17">
      <c r="A31" s="16">
        <v>4.2</v>
      </c>
      <c r="B31" s="17" t="s">
        <v>791</v>
      </c>
      <c r="C31" s="17" t="s">
        <v>876</v>
      </c>
      <c r="D31" s="17" t="s">
        <v>808</v>
      </c>
      <c r="E31" s="17" t="s">
        <v>286</v>
      </c>
      <c r="F31" s="17" t="s">
        <v>877</v>
      </c>
      <c r="G31" s="26">
        <v>510</v>
      </c>
      <c r="H31" s="26">
        <v>110</v>
      </c>
      <c r="I31" s="36">
        <f t="shared" ref="I31:I38" si="1">J31+K31+L31+M31+N31</f>
        <v>51.4089347079038</v>
      </c>
      <c r="J31" s="36">
        <v>51.4089347079038</v>
      </c>
      <c r="K31" s="36"/>
      <c r="L31" s="36"/>
      <c r="M31" s="36"/>
      <c r="N31" s="17"/>
      <c r="O31" s="55">
        <v>2018</v>
      </c>
      <c r="P31" s="25" t="s">
        <v>25</v>
      </c>
      <c r="Q31" s="23"/>
    </row>
    <row r="32" ht="60" spans="1:17">
      <c r="A32" s="16">
        <v>4.2</v>
      </c>
      <c r="B32" s="17" t="s">
        <v>791</v>
      </c>
      <c r="C32" s="17" t="s">
        <v>878</v>
      </c>
      <c r="D32" s="17" t="s">
        <v>839</v>
      </c>
      <c r="E32" s="17" t="s">
        <v>286</v>
      </c>
      <c r="F32" s="17" t="s">
        <v>879</v>
      </c>
      <c r="G32" s="26">
        <v>1400</v>
      </c>
      <c r="H32" s="26">
        <v>347</v>
      </c>
      <c r="I32" s="36">
        <f t="shared" si="1"/>
        <v>42.3367697594502</v>
      </c>
      <c r="J32" s="36">
        <v>42.3367697594502</v>
      </c>
      <c r="K32" s="36"/>
      <c r="L32" s="36"/>
      <c r="M32" s="36"/>
      <c r="N32" s="17"/>
      <c r="O32" s="55">
        <v>2018</v>
      </c>
      <c r="P32" s="25" t="s">
        <v>25</v>
      </c>
      <c r="Q32" s="23"/>
    </row>
    <row r="33" ht="48" spans="1:17">
      <c r="A33" s="16">
        <v>4.2</v>
      </c>
      <c r="B33" s="17" t="s">
        <v>791</v>
      </c>
      <c r="C33" s="17" t="s">
        <v>880</v>
      </c>
      <c r="D33" s="17" t="s">
        <v>805</v>
      </c>
      <c r="E33" s="17" t="s">
        <v>286</v>
      </c>
      <c r="F33" s="17" t="s">
        <v>881</v>
      </c>
      <c r="G33" s="26">
        <v>420</v>
      </c>
      <c r="H33" s="26">
        <v>23</v>
      </c>
      <c r="I33" s="36">
        <f t="shared" si="1"/>
        <v>40.0687285223368</v>
      </c>
      <c r="J33" s="36">
        <v>40.0687285223368</v>
      </c>
      <c r="K33" s="36"/>
      <c r="L33" s="36"/>
      <c r="M33" s="36"/>
      <c r="N33" s="17"/>
      <c r="O33" s="55">
        <v>2018</v>
      </c>
      <c r="P33" s="25" t="s">
        <v>25</v>
      </c>
      <c r="Q33" s="23"/>
    </row>
    <row r="34" ht="36" spans="1:17">
      <c r="A34" s="16">
        <v>4.2</v>
      </c>
      <c r="B34" s="17" t="s">
        <v>791</v>
      </c>
      <c r="C34" s="17" t="s">
        <v>882</v>
      </c>
      <c r="D34" s="17" t="s">
        <v>883</v>
      </c>
      <c r="E34" s="17" t="s">
        <v>286</v>
      </c>
      <c r="F34" s="17" t="s">
        <v>884</v>
      </c>
      <c r="G34" s="26">
        <v>280</v>
      </c>
      <c r="H34" s="26">
        <v>201</v>
      </c>
      <c r="I34" s="36">
        <f t="shared" si="1"/>
        <v>12.0962199312715</v>
      </c>
      <c r="J34" s="36">
        <v>12.0962199312715</v>
      </c>
      <c r="K34" s="36"/>
      <c r="L34" s="36"/>
      <c r="M34" s="36"/>
      <c r="N34" s="17"/>
      <c r="O34" s="55">
        <v>2018</v>
      </c>
      <c r="P34" s="25" t="s">
        <v>25</v>
      </c>
      <c r="Q34" s="23"/>
    </row>
    <row r="35" ht="132" spans="1:17">
      <c r="A35" s="16">
        <v>4.2</v>
      </c>
      <c r="B35" s="17" t="s">
        <v>791</v>
      </c>
      <c r="C35" s="17" t="s">
        <v>885</v>
      </c>
      <c r="D35" s="17" t="s">
        <v>836</v>
      </c>
      <c r="E35" s="17" t="s">
        <v>286</v>
      </c>
      <c r="F35" s="17" t="s">
        <v>886</v>
      </c>
      <c r="G35" s="26">
        <v>426</v>
      </c>
      <c r="H35" s="26">
        <v>224</v>
      </c>
      <c r="I35" s="36">
        <f t="shared" si="1"/>
        <v>18.1443298969072</v>
      </c>
      <c r="J35" s="36">
        <v>18.1443298969072</v>
      </c>
      <c r="K35" s="36"/>
      <c r="L35" s="36"/>
      <c r="M35" s="36"/>
      <c r="N35" s="17"/>
      <c r="O35" s="55">
        <v>2018</v>
      </c>
      <c r="P35" s="25" t="s">
        <v>25</v>
      </c>
      <c r="Q35" s="23"/>
    </row>
    <row r="36" ht="48" spans="1:17">
      <c r="A36" s="16">
        <v>4.2</v>
      </c>
      <c r="B36" s="17" t="s">
        <v>791</v>
      </c>
      <c r="C36" s="17" t="s">
        <v>887</v>
      </c>
      <c r="D36" s="17" t="s">
        <v>836</v>
      </c>
      <c r="E36" s="17" t="s">
        <v>286</v>
      </c>
      <c r="F36" s="17" t="s">
        <v>888</v>
      </c>
      <c r="G36" s="26">
        <v>2800</v>
      </c>
      <c r="H36" s="26">
        <v>218</v>
      </c>
      <c r="I36" s="36">
        <f t="shared" si="1"/>
        <v>15.8762886597938</v>
      </c>
      <c r="J36" s="36">
        <v>15.8762886597938</v>
      </c>
      <c r="K36" s="36"/>
      <c r="L36" s="36"/>
      <c r="M36" s="36"/>
      <c r="N36" s="17"/>
      <c r="O36" s="55">
        <v>2018</v>
      </c>
      <c r="P36" s="25" t="s">
        <v>25</v>
      </c>
      <c r="Q36" s="23"/>
    </row>
    <row r="37" ht="87.95" customHeight="1" spans="1:17">
      <c r="A37" s="16">
        <v>4.2</v>
      </c>
      <c r="B37" s="17" t="s">
        <v>791</v>
      </c>
      <c r="C37" s="128" t="s">
        <v>889</v>
      </c>
      <c r="D37" s="128" t="s">
        <v>890</v>
      </c>
      <c r="E37" s="128" t="s">
        <v>286</v>
      </c>
      <c r="F37" s="128" t="s">
        <v>891</v>
      </c>
      <c r="G37" s="129">
        <v>336</v>
      </c>
      <c r="H37" s="129">
        <v>217</v>
      </c>
      <c r="I37" s="36">
        <f t="shared" si="1"/>
        <v>13.6082474226804</v>
      </c>
      <c r="J37" s="343">
        <v>13.6082474226804</v>
      </c>
      <c r="K37" s="343"/>
      <c r="L37" s="343"/>
      <c r="M37" s="343"/>
      <c r="N37" s="128"/>
      <c r="O37" s="55">
        <v>2018</v>
      </c>
      <c r="P37" s="25" t="s">
        <v>25</v>
      </c>
      <c r="Q37" s="23"/>
    </row>
    <row r="38" ht="69" customHeight="1" spans="1:17">
      <c r="A38" s="16">
        <v>4.2</v>
      </c>
      <c r="B38" s="17" t="s">
        <v>791</v>
      </c>
      <c r="C38" s="23"/>
      <c r="D38" s="23"/>
      <c r="E38" s="23"/>
      <c r="F38" s="23"/>
      <c r="G38" s="45">
        <f>SUM(G30:G37)</f>
        <v>7852</v>
      </c>
      <c r="H38" s="45">
        <f>SUM(H30:H37)</f>
        <v>1375</v>
      </c>
      <c r="I38" s="36">
        <f t="shared" si="1"/>
        <v>220</v>
      </c>
      <c r="J38" s="45">
        <f>SUM(J30:J37)</f>
        <v>220</v>
      </c>
      <c r="K38" s="45"/>
      <c r="L38" s="45">
        <f>SUM(L30:L37)</f>
        <v>0</v>
      </c>
      <c r="M38" s="45">
        <f>SUM(M30:M37)</f>
        <v>0</v>
      </c>
      <c r="N38" s="23"/>
      <c r="O38" s="55">
        <v>2018</v>
      </c>
      <c r="P38" s="25" t="s">
        <v>25</v>
      </c>
      <c r="Q38" s="23"/>
    </row>
  </sheetData>
  <mergeCells count="13">
    <mergeCell ref="A1:Q1"/>
    <mergeCell ref="G2:H2"/>
    <mergeCell ref="I2:N2"/>
    <mergeCell ref="B4:E4"/>
    <mergeCell ref="A2:A3"/>
    <mergeCell ref="B2:B3"/>
    <mergeCell ref="C2:C3"/>
    <mergeCell ref="D2:D3"/>
    <mergeCell ref="E2:E3"/>
    <mergeCell ref="F2:F3"/>
    <mergeCell ref="O2:O3"/>
    <mergeCell ref="P2:P3"/>
    <mergeCell ref="Q2:Q3"/>
  </mergeCells>
  <pageMargins left="0.511805555555556" right="0.313888888888889" top="0.629166666666667" bottom="0.629166666666667" header="0.511805555555556" footer="0.511805555555556"/>
  <pageSetup paperSize="9" orientation="landscape"/>
  <headerFooter/>
  <ignoredErrors>
    <ignoredError sqref="I38"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3"/>
  <sheetViews>
    <sheetView workbookViewId="0">
      <selection activeCell="G5" sqref="G5"/>
    </sheetView>
  </sheetViews>
  <sheetFormatPr defaultColWidth="9" defaultRowHeight="13.5"/>
  <cols>
    <col min="1" max="1" width="5.625" customWidth="1"/>
    <col min="2" max="2" width="7.25" style="330" customWidth="1"/>
    <col min="3" max="3" width="7.375" customWidth="1"/>
    <col min="4" max="4" width="10.25" customWidth="1"/>
    <col min="5" max="5" width="5.375" style="39" customWidth="1"/>
    <col min="6" max="6" width="24.625" customWidth="1"/>
    <col min="7" max="8" width="8" style="92" customWidth="1"/>
    <col min="9" max="9" width="7" style="92" customWidth="1"/>
    <col min="10" max="13" width="8" style="92" customWidth="1"/>
    <col min="14" max="14" width="5.75" customWidth="1"/>
    <col min="15" max="15" width="6.5" customWidth="1"/>
    <col min="16" max="16" width="7.125" customWidth="1"/>
    <col min="17" max="17" width="4.875" customWidth="1"/>
  </cols>
  <sheetData>
    <row r="1" ht="50.1" customHeight="1" spans="1:17">
      <c r="A1" s="1" t="s">
        <v>798</v>
      </c>
      <c r="B1" s="2"/>
      <c r="C1" s="2"/>
      <c r="D1" s="2"/>
      <c r="E1" s="2"/>
      <c r="F1" s="2"/>
      <c r="G1" s="331"/>
      <c r="H1" s="331"/>
      <c r="I1" s="337"/>
      <c r="J1" s="337"/>
      <c r="K1" s="337"/>
      <c r="L1" s="337"/>
      <c r="M1" s="337"/>
      <c r="N1" s="2"/>
      <c r="O1" s="2"/>
      <c r="P1" s="28"/>
      <c r="Q1" s="2"/>
    </row>
    <row r="2" ht="23.1" customHeight="1" spans="1:17">
      <c r="A2" s="3" t="s">
        <v>1</v>
      </c>
      <c r="B2" s="4" t="s">
        <v>799</v>
      </c>
      <c r="C2" s="5" t="s">
        <v>892</v>
      </c>
      <c r="D2" s="6" t="s">
        <v>278</v>
      </c>
      <c r="E2" s="7" t="s">
        <v>279</v>
      </c>
      <c r="F2" s="6" t="s">
        <v>4</v>
      </c>
      <c r="G2" s="8" t="s">
        <v>5</v>
      </c>
      <c r="H2" s="9"/>
      <c r="I2" s="29" t="s">
        <v>6</v>
      </c>
      <c r="J2" s="29"/>
      <c r="K2" s="29"/>
      <c r="L2" s="29"/>
      <c r="M2" s="29"/>
      <c r="N2" s="6"/>
      <c r="O2" s="7" t="s">
        <v>7</v>
      </c>
      <c r="P2" s="6" t="s">
        <v>8</v>
      </c>
      <c r="Q2" s="6" t="s">
        <v>9</v>
      </c>
    </row>
    <row r="3" ht="39"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39" customHeight="1" spans="1:17">
      <c r="A4" s="3" t="s">
        <v>261</v>
      </c>
      <c r="B4" s="5" t="s">
        <v>893</v>
      </c>
      <c r="C4" s="118"/>
      <c r="D4" s="6"/>
      <c r="E4" s="11"/>
      <c r="F4" s="6"/>
      <c r="G4" s="12">
        <f t="shared" ref="G4:J4" si="0">SUM(G5,G6,G7,G13)</f>
        <v>11863</v>
      </c>
      <c r="H4" s="12">
        <f t="shared" si="0"/>
        <v>4082</v>
      </c>
      <c r="I4" s="12">
        <v>1700</v>
      </c>
      <c r="J4" s="12">
        <f t="shared" si="0"/>
        <v>0</v>
      </c>
      <c r="K4" s="12">
        <v>1500</v>
      </c>
      <c r="L4" s="12">
        <f t="shared" ref="L4:N4" si="1">SUM(L5,L6,L7,L13)</f>
        <v>0</v>
      </c>
      <c r="M4" s="12">
        <f t="shared" si="1"/>
        <v>200</v>
      </c>
      <c r="N4" s="12">
        <f t="shared" si="1"/>
        <v>0</v>
      </c>
      <c r="O4" s="11"/>
      <c r="P4" s="7"/>
      <c r="Q4" s="7"/>
    </row>
    <row r="5" ht="35.1" customHeight="1" spans="1:17">
      <c r="A5" s="16" t="s">
        <v>265</v>
      </c>
      <c r="B5" s="332" t="s">
        <v>893</v>
      </c>
      <c r="C5" s="333" t="s">
        <v>263</v>
      </c>
      <c r="D5" s="25" t="s">
        <v>894</v>
      </c>
      <c r="E5" s="25" t="s">
        <v>286</v>
      </c>
      <c r="F5" s="17" t="s">
        <v>895</v>
      </c>
      <c r="G5" s="26">
        <v>1729</v>
      </c>
      <c r="H5" s="26">
        <v>716</v>
      </c>
      <c r="I5" s="36">
        <v>100</v>
      </c>
      <c r="J5" s="36"/>
      <c r="K5" s="36">
        <v>100</v>
      </c>
      <c r="L5" s="36"/>
      <c r="M5" s="36"/>
      <c r="N5" s="17"/>
      <c r="O5" s="25">
        <v>2018</v>
      </c>
      <c r="P5" s="333"/>
      <c r="Q5" s="332"/>
    </row>
    <row r="6" ht="35.1" customHeight="1" spans="1:17">
      <c r="A6" s="47" t="s">
        <v>268</v>
      </c>
      <c r="B6" s="334"/>
      <c r="C6" s="335"/>
      <c r="D6" s="25" t="s">
        <v>896</v>
      </c>
      <c r="E6" s="25" t="s">
        <v>637</v>
      </c>
      <c r="F6" s="283" t="s">
        <v>269</v>
      </c>
      <c r="G6" s="26">
        <v>3175</v>
      </c>
      <c r="H6" s="26">
        <v>502</v>
      </c>
      <c r="I6" s="338">
        <v>150</v>
      </c>
      <c r="J6" s="36"/>
      <c r="K6" s="338">
        <v>150</v>
      </c>
      <c r="L6" s="36"/>
      <c r="M6" s="338"/>
      <c r="N6" s="17"/>
      <c r="O6" s="25">
        <v>2018</v>
      </c>
      <c r="P6" s="333"/>
      <c r="Q6" s="333"/>
    </row>
    <row r="7" ht="35.1" customHeight="1" spans="1:17">
      <c r="A7" s="16" t="s">
        <v>270</v>
      </c>
      <c r="B7" s="334"/>
      <c r="C7" s="335"/>
      <c r="D7" s="25" t="s">
        <v>897</v>
      </c>
      <c r="E7" s="25" t="s">
        <v>637</v>
      </c>
      <c r="F7" s="85" t="s">
        <v>271</v>
      </c>
      <c r="G7" s="26">
        <v>5000</v>
      </c>
      <c r="H7" s="26">
        <v>2000</v>
      </c>
      <c r="I7" s="125">
        <v>1150</v>
      </c>
      <c r="J7" s="36"/>
      <c r="K7" s="125">
        <v>1150</v>
      </c>
      <c r="L7" s="36"/>
      <c r="M7" s="36"/>
      <c r="N7" s="17"/>
      <c r="O7" s="25">
        <v>2018</v>
      </c>
      <c r="P7" s="25"/>
      <c r="Q7" s="59"/>
    </row>
    <row r="8" ht="35.1" customHeight="1" spans="1:17">
      <c r="A8" s="16" t="s">
        <v>272</v>
      </c>
      <c r="B8" s="334"/>
      <c r="C8" s="335"/>
      <c r="D8" s="25" t="s">
        <v>898</v>
      </c>
      <c r="E8" s="25" t="s">
        <v>286</v>
      </c>
      <c r="F8" s="279" t="s">
        <v>899</v>
      </c>
      <c r="G8" s="26">
        <v>200</v>
      </c>
      <c r="H8" s="26">
        <v>80</v>
      </c>
      <c r="I8" s="26">
        <f t="shared" ref="I8:I12" si="2">K8+M8</f>
        <v>60</v>
      </c>
      <c r="J8" s="36"/>
      <c r="K8" s="26">
        <v>20</v>
      </c>
      <c r="L8" s="38"/>
      <c r="M8" s="339">
        <v>40</v>
      </c>
      <c r="N8" s="17"/>
      <c r="O8" s="25">
        <v>2018</v>
      </c>
      <c r="P8" s="25"/>
      <c r="Q8" s="25"/>
    </row>
    <row r="9" ht="35.1" customHeight="1" spans="1:17">
      <c r="A9" s="16"/>
      <c r="B9" s="334"/>
      <c r="C9" s="335"/>
      <c r="D9" s="25"/>
      <c r="E9" s="25" t="s">
        <v>286</v>
      </c>
      <c r="F9" s="279" t="s">
        <v>900</v>
      </c>
      <c r="G9" s="26">
        <v>200</v>
      </c>
      <c r="H9" s="26">
        <v>80</v>
      </c>
      <c r="I9" s="26">
        <f t="shared" si="2"/>
        <v>60</v>
      </c>
      <c r="J9" s="36"/>
      <c r="K9" s="26">
        <v>20</v>
      </c>
      <c r="L9" s="38"/>
      <c r="M9" s="339">
        <v>40</v>
      </c>
      <c r="N9" s="17"/>
      <c r="O9" s="25">
        <v>2018</v>
      </c>
      <c r="P9" s="25"/>
      <c r="Q9" s="25"/>
    </row>
    <row r="10" ht="35.1" customHeight="1" spans="1:17">
      <c r="A10" s="16"/>
      <c r="B10" s="334"/>
      <c r="C10" s="335"/>
      <c r="D10" s="25"/>
      <c r="E10" s="25" t="s">
        <v>286</v>
      </c>
      <c r="F10" s="279" t="s">
        <v>901</v>
      </c>
      <c r="G10" s="26">
        <v>200</v>
      </c>
      <c r="H10" s="26">
        <v>80</v>
      </c>
      <c r="I10" s="26">
        <f t="shared" si="2"/>
        <v>80</v>
      </c>
      <c r="J10" s="36"/>
      <c r="K10" s="26">
        <v>30</v>
      </c>
      <c r="L10" s="38"/>
      <c r="M10" s="339">
        <v>50</v>
      </c>
      <c r="N10" s="17"/>
      <c r="O10" s="25">
        <v>2018</v>
      </c>
      <c r="P10" s="25"/>
      <c r="Q10" s="25"/>
    </row>
    <row r="11" ht="35.1" customHeight="1" spans="1:17">
      <c r="A11" s="16"/>
      <c r="B11" s="334"/>
      <c r="C11" s="335"/>
      <c r="D11" s="25"/>
      <c r="E11" s="25" t="s">
        <v>286</v>
      </c>
      <c r="F11" s="279" t="s">
        <v>902</v>
      </c>
      <c r="G11" s="26">
        <v>200</v>
      </c>
      <c r="H11" s="26">
        <v>80</v>
      </c>
      <c r="I11" s="26">
        <f t="shared" si="2"/>
        <v>55</v>
      </c>
      <c r="J11" s="36"/>
      <c r="K11" s="26">
        <v>15</v>
      </c>
      <c r="L11" s="38"/>
      <c r="M11" s="339">
        <v>40</v>
      </c>
      <c r="N11" s="17"/>
      <c r="O11" s="25">
        <v>2018</v>
      </c>
      <c r="P11" s="25"/>
      <c r="Q11" s="25"/>
    </row>
    <row r="12" ht="35.1" customHeight="1" spans="1:17">
      <c r="A12" s="16"/>
      <c r="B12" s="334"/>
      <c r="C12" s="335"/>
      <c r="D12" s="25"/>
      <c r="E12" s="25" t="s">
        <v>286</v>
      </c>
      <c r="F12" s="279" t="s">
        <v>903</v>
      </c>
      <c r="G12" s="26">
        <v>200</v>
      </c>
      <c r="H12" s="26">
        <v>80</v>
      </c>
      <c r="I12" s="26">
        <f t="shared" si="2"/>
        <v>45</v>
      </c>
      <c r="J12" s="36"/>
      <c r="K12" s="26">
        <v>15</v>
      </c>
      <c r="L12" s="38"/>
      <c r="M12" s="339">
        <v>30</v>
      </c>
      <c r="N12" s="17"/>
      <c r="O12" s="25">
        <v>2018</v>
      </c>
      <c r="P12" s="25"/>
      <c r="Q12" s="25"/>
    </row>
    <row r="13" ht="35.1" customHeight="1" spans="1:17">
      <c r="A13" s="16"/>
      <c r="B13" s="336"/>
      <c r="C13" s="58"/>
      <c r="D13" s="25"/>
      <c r="E13" s="42"/>
      <c r="F13" s="23" t="s">
        <v>872</v>
      </c>
      <c r="G13" s="91">
        <v>1959</v>
      </c>
      <c r="H13" s="91">
        <v>864</v>
      </c>
      <c r="I13" s="340">
        <f t="shared" ref="I13:M13" si="3">SUM(I8:I12)</f>
        <v>300</v>
      </c>
      <c r="J13" s="340"/>
      <c r="K13" s="340">
        <f t="shared" si="3"/>
        <v>100</v>
      </c>
      <c r="L13" s="340"/>
      <c r="M13" s="340">
        <f t="shared" si="3"/>
        <v>200</v>
      </c>
      <c r="N13" s="23"/>
      <c r="O13" s="25">
        <v>2018</v>
      </c>
      <c r="P13" s="25"/>
      <c r="Q13" s="25"/>
    </row>
  </sheetData>
  <mergeCells count="18">
    <mergeCell ref="A1:Q1"/>
    <mergeCell ref="G2:H2"/>
    <mergeCell ref="I2:N2"/>
    <mergeCell ref="A2:A3"/>
    <mergeCell ref="A8:A13"/>
    <mergeCell ref="B2:B3"/>
    <mergeCell ref="B5:B13"/>
    <mergeCell ref="C2:C3"/>
    <mergeCell ref="C5:C13"/>
    <mergeCell ref="D2:D3"/>
    <mergeCell ref="D8:D13"/>
    <mergeCell ref="E2:E3"/>
    <mergeCell ref="F2:F3"/>
    <mergeCell ref="O2:O3"/>
    <mergeCell ref="P2:P3"/>
    <mergeCell ref="P8:P13"/>
    <mergeCell ref="Q2:Q3"/>
    <mergeCell ref="Q8:Q13"/>
  </mergeCells>
  <pageMargins left="0.55" right="0.275" top="0.668055555555556" bottom="0.393055555555556" header="0.511805555555556" footer="0.432638888888889"/>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7"/>
  <sheetViews>
    <sheetView zoomScale="90" zoomScaleNormal="90" topLeftCell="A61" workbookViewId="0">
      <selection activeCell="D67" sqref="D67"/>
    </sheetView>
  </sheetViews>
  <sheetFormatPr defaultColWidth="10.625" defaultRowHeight="20.1" customHeight="1"/>
  <cols>
    <col min="1" max="1" width="7.625" style="266" customWidth="1"/>
    <col min="2" max="2" width="5.875" style="288" customWidth="1"/>
    <col min="3" max="3" width="17.75" style="266" customWidth="1"/>
    <col min="4" max="4" width="24" style="289" customWidth="1"/>
    <col min="5" max="5" width="5" style="266" customWidth="1"/>
    <col min="6" max="6" width="24.5" style="268" customWidth="1"/>
    <col min="7" max="8" width="6.375" style="268" customWidth="1"/>
    <col min="9" max="11" width="8.25" style="268" customWidth="1"/>
    <col min="12" max="12" width="7" style="268" customWidth="1"/>
    <col min="13" max="13" width="5.5" style="268" customWidth="1"/>
    <col min="14" max="14" width="4.75" style="268" customWidth="1"/>
    <col min="15" max="15" width="6.625" style="152" customWidth="1"/>
    <col min="16" max="16" width="6.375" style="148" customWidth="1"/>
    <col min="17" max="17" width="4.875" style="268" customWidth="1"/>
    <col min="18" max="254" width="10.625" style="268"/>
    <col min="255" max="16384" width="10.625" style="290"/>
  </cols>
  <sheetData>
    <row r="1" ht="42" customHeight="1" spans="1:17">
      <c r="A1" s="156" t="s">
        <v>798</v>
      </c>
      <c r="B1" s="291"/>
      <c r="C1" s="156"/>
      <c r="D1" s="156"/>
      <c r="E1" s="156"/>
      <c r="F1" s="156"/>
      <c r="G1" s="156"/>
      <c r="H1" s="156"/>
      <c r="I1" s="156"/>
      <c r="J1" s="156"/>
      <c r="K1" s="156"/>
      <c r="L1" s="156"/>
      <c r="M1" s="156"/>
      <c r="N1" s="156"/>
      <c r="O1" s="322"/>
      <c r="P1" s="322"/>
      <c r="Q1" s="156"/>
    </row>
    <row r="2" s="284" customFormat="1" ht="24.95" customHeight="1" spans="1:17">
      <c r="A2" s="6" t="s">
        <v>1</v>
      </c>
      <c r="B2" s="292" t="s">
        <v>2</v>
      </c>
      <c r="C2" s="5" t="s">
        <v>277</v>
      </c>
      <c r="D2" s="6" t="s">
        <v>278</v>
      </c>
      <c r="E2" s="7" t="s">
        <v>279</v>
      </c>
      <c r="F2" s="6" t="s">
        <v>4</v>
      </c>
      <c r="G2" s="293" t="s">
        <v>5</v>
      </c>
      <c r="H2" s="294"/>
      <c r="I2" s="6" t="s">
        <v>6</v>
      </c>
      <c r="J2" s="6"/>
      <c r="K2" s="6"/>
      <c r="L2" s="6"/>
      <c r="M2" s="6"/>
      <c r="N2" s="6"/>
      <c r="O2" s="159" t="s">
        <v>7</v>
      </c>
      <c r="P2" s="144" t="s">
        <v>8</v>
      </c>
      <c r="Q2" s="6" t="s">
        <v>9</v>
      </c>
    </row>
    <row r="3" s="284" customFormat="1" ht="50.1" customHeight="1" spans="1:17">
      <c r="A3" s="6"/>
      <c r="B3" s="292"/>
      <c r="C3" s="10"/>
      <c r="D3" s="6"/>
      <c r="E3" s="11"/>
      <c r="F3" s="6"/>
      <c r="G3" s="6" t="s">
        <v>904</v>
      </c>
      <c r="H3" s="6" t="s">
        <v>905</v>
      </c>
      <c r="I3" s="31" t="s">
        <v>906</v>
      </c>
      <c r="J3" s="31" t="s">
        <v>13</v>
      </c>
      <c r="K3" s="31" t="s">
        <v>14</v>
      </c>
      <c r="L3" s="31" t="s">
        <v>15</v>
      </c>
      <c r="M3" s="31" t="s">
        <v>16</v>
      </c>
      <c r="N3" s="31" t="s">
        <v>17</v>
      </c>
      <c r="O3" s="163"/>
      <c r="P3" s="144"/>
      <c r="Q3" s="6"/>
    </row>
    <row r="4" s="284" customFormat="1" ht="44.1" customHeight="1" spans="1:17">
      <c r="A4" s="6"/>
      <c r="B4" s="292"/>
      <c r="C4" s="10"/>
      <c r="D4" s="6"/>
      <c r="E4" s="11"/>
      <c r="F4" s="6"/>
      <c r="G4" s="6"/>
      <c r="H4" s="6"/>
      <c r="I4" s="31">
        <f t="shared" ref="I4:N4" si="0">SUM(I5,I9,I18,I54,I65)</f>
        <v>13293.31</v>
      </c>
      <c r="J4" s="31">
        <f t="shared" si="0"/>
        <v>6837.71</v>
      </c>
      <c r="K4" s="31">
        <f t="shared" si="0"/>
        <v>6405.6</v>
      </c>
      <c r="L4" s="31">
        <f t="shared" si="0"/>
        <v>0</v>
      </c>
      <c r="M4" s="31">
        <f t="shared" si="0"/>
        <v>50</v>
      </c>
      <c r="N4" s="31">
        <f t="shared" si="0"/>
        <v>0</v>
      </c>
      <c r="O4" s="163"/>
      <c r="P4" s="144"/>
      <c r="Q4" s="6"/>
    </row>
    <row r="5" s="285" customFormat="1" ht="48" customHeight="1" spans="1:17">
      <c r="A5" s="295" t="s">
        <v>68</v>
      </c>
      <c r="B5" s="296" t="s">
        <v>21</v>
      </c>
      <c r="C5" s="297" t="s">
        <v>907</v>
      </c>
      <c r="D5" s="298" t="s">
        <v>908</v>
      </c>
      <c r="E5" s="299" t="s">
        <v>286</v>
      </c>
      <c r="F5" s="298" t="s">
        <v>70</v>
      </c>
      <c r="G5" s="300">
        <v>450</v>
      </c>
      <c r="H5" s="300">
        <v>150</v>
      </c>
      <c r="I5" s="323">
        <v>520</v>
      </c>
      <c r="J5" s="320">
        <v>470</v>
      </c>
      <c r="K5" s="299">
        <v>50</v>
      </c>
      <c r="L5" s="295">
        <v>0</v>
      </c>
      <c r="M5" s="295">
        <v>0</v>
      </c>
      <c r="N5" s="295">
        <v>0</v>
      </c>
      <c r="O5" s="46">
        <v>2018</v>
      </c>
      <c r="P5" s="22" t="s">
        <v>71</v>
      </c>
      <c r="Q5" s="261"/>
    </row>
    <row r="6" s="285" customFormat="1" ht="48" customHeight="1" spans="1:17">
      <c r="A6" s="301" t="s">
        <v>68</v>
      </c>
      <c r="B6" s="302" t="s">
        <v>909</v>
      </c>
      <c r="C6" s="303" t="s">
        <v>907</v>
      </c>
      <c r="D6" s="304" t="s">
        <v>908</v>
      </c>
      <c r="E6" s="305" t="s">
        <v>286</v>
      </c>
      <c r="F6" s="304" t="s">
        <v>70</v>
      </c>
      <c r="G6" s="306">
        <v>450</v>
      </c>
      <c r="H6" s="306">
        <v>150</v>
      </c>
      <c r="I6" s="305">
        <v>520</v>
      </c>
      <c r="J6" s="315">
        <v>470</v>
      </c>
      <c r="K6" s="305">
        <v>50</v>
      </c>
      <c r="L6" s="301">
        <v>0</v>
      </c>
      <c r="M6" s="301">
        <v>0</v>
      </c>
      <c r="N6" s="301">
        <v>0</v>
      </c>
      <c r="O6" s="46">
        <v>2018</v>
      </c>
      <c r="P6" s="22" t="s">
        <v>71</v>
      </c>
      <c r="Q6" s="261"/>
    </row>
    <row r="7" s="268" customFormat="1" ht="47.1" customHeight="1" spans="1:17">
      <c r="A7" s="301" t="s">
        <v>68</v>
      </c>
      <c r="B7" s="302" t="s">
        <v>909</v>
      </c>
      <c r="C7" s="303" t="s">
        <v>907</v>
      </c>
      <c r="D7" s="307" t="s">
        <v>910</v>
      </c>
      <c r="E7" s="305" t="s">
        <v>286</v>
      </c>
      <c r="F7" s="304" t="s">
        <v>911</v>
      </c>
      <c r="G7" s="308">
        <v>200</v>
      </c>
      <c r="H7" s="308">
        <v>50</v>
      </c>
      <c r="I7" s="308">
        <v>270</v>
      </c>
      <c r="J7" s="308">
        <v>250</v>
      </c>
      <c r="K7" s="308">
        <f>I7-J7</f>
        <v>20</v>
      </c>
      <c r="L7" s="324">
        <v>0</v>
      </c>
      <c r="M7" s="324">
        <v>0</v>
      </c>
      <c r="N7" s="324">
        <v>0</v>
      </c>
      <c r="O7" s="46">
        <v>2018</v>
      </c>
      <c r="P7" s="22" t="s">
        <v>71</v>
      </c>
      <c r="Q7" s="262"/>
    </row>
    <row r="8" s="268" customFormat="1" ht="33.75" spans="1:17">
      <c r="A8" s="301" t="s">
        <v>68</v>
      </c>
      <c r="B8" s="302" t="s">
        <v>909</v>
      </c>
      <c r="C8" s="309" t="s">
        <v>907</v>
      </c>
      <c r="D8" s="307" t="s">
        <v>912</v>
      </c>
      <c r="E8" s="305" t="s">
        <v>286</v>
      </c>
      <c r="F8" s="304" t="s">
        <v>913</v>
      </c>
      <c r="G8" s="306">
        <f t="shared" ref="G8:K8" si="1">G5-G7</f>
        <v>250</v>
      </c>
      <c r="H8" s="306">
        <f t="shared" si="1"/>
        <v>100</v>
      </c>
      <c r="I8" s="305">
        <f t="shared" si="1"/>
        <v>250</v>
      </c>
      <c r="J8" s="315">
        <f t="shared" si="1"/>
        <v>220</v>
      </c>
      <c r="K8" s="305">
        <f t="shared" si="1"/>
        <v>30</v>
      </c>
      <c r="L8" s="301">
        <v>0</v>
      </c>
      <c r="M8" s="301">
        <v>0</v>
      </c>
      <c r="N8" s="301">
        <v>0</v>
      </c>
      <c r="O8" s="46">
        <v>2018</v>
      </c>
      <c r="P8" s="22" t="s">
        <v>71</v>
      </c>
      <c r="Q8" s="262"/>
    </row>
    <row r="9" s="285" customFormat="1" ht="45" spans="1:17">
      <c r="A9" s="295" t="s">
        <v>82</v>
      </c>
      <c r="B9" s="296" t="s">
        <v>72</v>
      </c>
      <c r="C9" s="310" t="s">
        <v>914</v>
      </c>
      <c r="D9" s="298" t="s">
        <v>915</v>
      </c>
      <c r="E9" s="299" t="s">
        <v>286</v>
      </c>
      <c r="F9" s="298" t="s">
        <v>84</v>
      </c>
      <c r="G9" s="295">
        <f t="shared" ref="G9:N9" si="2">SUM(G11:G13)</f>
        <v>95</v>
      </c>
      <c r="H9" s="295">
        <f t="shared" si="2"/>
        <v>55</v>
      </c>
      <c r="I9" s="325">
        <f t="shared" si="2"/>
        <v>90</v>
      </c>
      <c r="J9" s="295">
        <f t="shared" si="2"/>
        <v>40</v>
      </c>
      <c r="K9" s="295">
        <f t="shared" si="2"/>
        <v>0</v>
      </c>
      <c r="L9" s="295">
        <f t="shared" si="2"/>
        <v>0</v>
      </c>
      <c r="M9" s="295">
        <f t="shared" si="2"/>
        <v>50</v>
      </c>
      <c r="N9" s="295">
        <f t="shared" si="2"/>
        <v>0</v>
      </c>
      <c r="O9" s="46">
        <v>2018</v>
      </c>
      <c r="P9" s="22" t="s">
        <v>71</v>
      </c>
      <c r="Q9" s="261"/>
    </row>
    <row r="10" s="285" customFormat="1" ht="33.75" spans="1:17">
      <c r="A10" s="301" t="s">
        <v>82</v>
      </c>
      <c r="B10" s="311" t="s">
        <v>916</v>
      </c>
      <c r="C10" s="310" t="s">
        <v>917</v>
      </c>
      <c r="D10" s="298" t="s">
        <v>918</v>
      </c>
      <c r="E10" s="299" t="s">
        <v>286</v>
      </c>
      <c r="F10" s="298" t="s">
        <v>84</v>
      </c>
      <c r="G10" s="295">
        <f t="shared" ref="G10:M10" si="3">G11+G12</f>
        <v>60</v>
      </c>
      <c r="H10" s="295">
        <f t="shared" si="3"/>
        <v>25</v>
      </c>
      <c r="I10" s="295">
        <f t="shared" si="3"/>
        <v>80</v>
      </c>
      <c r="J10" s="295">
        <f t="shared" si="3"/>
        <v>30</v>
      </c>
      <c r="K10" s="295">
        <f t="shared" si="3"/>
        <v>0</v>
      </c>
      <c r="L10" s="295">
        <f t="shared" si="3"/>
        <v>0</v>
      </c>
      <c r="M10" s="295">
        <f t="shared" si="3"/>
        <v>50</v>
      </c>
      <c r="N10" s="295">
        <f>SUM(N12:N14)</f>
        <v>0</v>
      </c>
      <c r="O10" s="46">
        <v>2018</v>
      </c>
      <c r="P10" s="22" t="s">
        <v>71</v>
      </c>
      <c r="Q10" s="261"/>
    </row>
    <row r="11" s="268" customFormat="1" ht="26.1" customHeight="1" spans="1:17">
      <c r="A11" s="301" t="s">
        <v>82</v>
      </c>
      <c r="B11" s="302" t="s">
        <v>916</v>
      </c>
      <c r="C11" s="312" t="s">
        <v>919</v>
      </c>
      <c r="D11" s="313" t="s">
        <v>920</v>
      </c>
      <c r="E11" s="305" t="s">
        <v>286</v>
      </c>
      <c r="F11" s="314" t="s">
        <v>921</v>
      </c>
      <c r="G11" s="305">
        <v>20</v>
      </c>
      <c r="H11" s="315">
        <v>15</v>
      </c>
      <c r="I11" s="305">
        <f t="shared" ref="I11:I13" si="4">SUM(J11:N11)</f>
        <v>30</v>
      </c>
      <c r="J11" s="305">
        <v>15</v>
      </c>
      <c r="K11" s="305">
        <v>0</v>
      </c>
      <c r="L11" s="301">
        <v>0</v>
      </c>
      <c r="M11" s="301">
        <v>15</v>
      </c>
      <c r="N11" s="301">
        <v>0</v>
      </c>
      <c r="O11" s="46">
        <v>2018</v>
      </c>
      <c r="P11" s="22" t="s">
        <v>71</v>
      </c>
      <c r="Q11" s="262"/>
    </row>
    <row r="12" s="268" customFormat="1" ht="24.95" customHeight="1" spans="1:17">
      <c r="A12" s="301" t="s">
        <v>82</v>
      </c>
      <c r="B12" s="302" t="s">
        <v>916</v>
      </c>
      <c r="C12" s="316" t="s">
        <v>922</v>
      </c>
      <c r="D12" s="313" t="s">
        <v>923</v>
      </c>
      <c r="E12" s="305" t="s">
        <v>286</v>
      </c>
      <c r="F12" s="317" t="s">
        <v>924</v>
      </c>
      <c r="G12" s="305">
        <v>40</v>
      </c>
      <c r="H12" s="315">
        <v>10</v>
      </c>
      <c r="I12" s="305">
        <f t="shared" si="4"/>
        <v>50</v>
      </c>
      <c r="J12" s="305">
        <v>15</v>
      </c>
      <c r="K12" s="305">
        <v>0</v>
      </c>
      <c r="L12" s="301">
        <v>0</v>
      </c>
      <c r="M12" s="301">
        <v>35</v>
      </c>
      <c r="N12" s="301">
        <v>0</v>
      </c>
      <c r="O12" s="46">
        <v>2018</v>
      </c>
      <c r="P12" s="22" t="s">
        <v>71</v>
      </c>
      <c r="Q12" s="262"/>
    </row>
    <row r="13" s="285" customFormat="1" ht="33.75" spans="1:17">
      <c r="A13" s="301" t="s">
        <v>82</v>
      </c>
      <c r="B13" s="311" t="s">
        <v>916</v>
      </c>
      <c r="C13" s="318" t="s">
        <v>925</v>
      </c>
      <c r="D13" s="298" t="s">
        <v>926</v>
      </c>
      <c r="E13" s="299" t="s">
        <v>286</v>
      </c>
      <c r="F13" s="319" t="s">
        <v>927</v>
      </c>
      <c r="G13" s="299">
        <v>35</v>
      </c>
      <c r="H13" s="320">
        <v>30</v>
      </c>
      <c r="I13" s="299">
        <f t="shared" si="4"/>
        <v>10</v>
      </c>
      <c r="J13" s="299">
        <v>10</v>
      </c>
      <c r="K13" s="295">
        <v>0</v>
      </c>
      <c r="L13" s="295">
        <v>0</v>
      </c>
      <c r="M13" s="295">
        <v>0</v>
      </c>
      <c r="N13" s="295">
        <v>0</v>
      </c>
      <c r="O13" s="46">
        <v>2018</v>
      </c>
      <c r="P13" s="22" t="s">
        <v>71</v>
      </c>
      <c r="Q13" s="261"/>
    </row>
    <row r="14" s="268" customFormat="1" ht="18" customHeight="1" spans="1:17">
      <c r="A14" s="301" t="s">
        <v>82</v>
      </c>
      <c r="B14" s="302" t="s">
        <v>916</v>
      </c>
      <c r="C14" s="316" t="s">
        <v>925</v>
      </c>
      <c r="D14" s="304" t="s">
        <v>928</v>
      </c>
      <c r="E14" s="305" t="s">
        <v>286</v>
      </c>
      <c r="F14" s="321" t="s">
        <v>929</v>
      </c>
      <c r="G14" s="305">
        <v>18</v>
      </c>
      <c r="H14" s="315">
        <v>15</v>
      </c>
      <c r="I14" s="305">
        <v>5</v>
      </c>
      <c r="J14" s="305">
        <v>5</v>
      </c>
      <c r="K14" s="301">
        <v>0</v>
      </c>
      <c r="L14" s="301">
        <v>0</v>
      </c>
      <c r="M14" s="301">
        <v>0</v>
      </c>
      <c r="N14" s="301">
        <v>0</v>
      </c>
      <c r="O14" s="46">
        <v>2018</v>
      </c>
      <c r="P14" s="22" t="s">
        <v>71</v>
      </c>
      <c r="Q14" s="262"/>
    </row>
    <row r="15" s="268" customFormat="1" ht="18" customHeight="1" spans="1:17">
      <c r="A15" s="301" t="s">
        <v>82</v>
      </c>
      <c r="B15" s="302" t="s">
        <v>916</v>
      </c>
      <c r="C15" s="316" t="s">
        <v>925</v>
      </c>
      <c r="D15" s="304" t="s">
        <v>930</v>
      </c>
      <c r="E15" s="305" t="s">
        <v>286</v>
      </c>
      <c r="F15" s="321" t="s">
        <v>931</v>
      </c>
      <c r="G15" s="305">
        <v>9</v>
      </c>
      <c r="H15" s="315">
        <v>7</v>
      </c>
      <c r="I15" s="305">
        <v>2</v>
      </c>
      <c r="J15" s="305">
        <v>2</v>
      </c>
      <c r="K15" s="301">
        <v>0</v>
      </c>
      <c r="L15" s="301">
        <v>0</v>
      </c>
      <c r="M15" s="301">
        <v>0</v>
      </c>
      <c r="N15" s="301">
        <v>0</v>
      </c>
      <c r="O15" s="46">
        <v>2018</v>
      </c>
      <c r="P15" s="22" t="s">
        <v>71</v>
      </c>
      <c r="Q15" s="262"/>
    </row>
    <row r="16" s="268" customFormat="1" ht="18" customHeight="1" spans="1:17">
      <c r="A16" s="301" t="s">
        <v>82</v>
      </c>
      <c r="B16" s="302" t="s">
        <v>916</v>
      </c>
      <c r="C16" s="316" t="s">
        <v>925</v>
      </c>
      <c r="D16" s="304" t="s">
        <v>932</v>
      </c>
      <c r="E16" s="305" t="s">
        <v>286</v>
      </c>
      <c r="F16" s="321" t="s">
        <v>931</v>
      </c>
      <c r="G16" s="305">
        <v>6</v>
      </c>
      <c r="H16" s="315">
        <v>6</v>
      </c>
      <c r="I16" s="305">
        <v>2</v>
      </c>
      <c r="J16" s="305">
        <v>2</v>
      </c>
      <c r="K16" s="301">
        <v>0</v>
      </c>
      <c r="L16" s="301">
        <v>0</v>
      </c>
      <c r="M16" s="301">
        <v>0</v>
      </c>
      <c r="N16" s="301">
        <v>0</v>
      </c>
      <c r="O16" s="46">
        <v>2018</v>
      </c>
      <c r="P16" s="22" t="s">
        <v>71</v>
      </c>
      <c r="Q16" s="262"/>
    </row>
    <row r="17" s="268" customFormat="1" ht="18" customHeight="1" spans="1:17">
      <c r="A17" s="301" t="s">
        <v>82</v>
      </c>
      <c r="B17" s="302" t="s">
        <v>916</v>
      </c>
      <c r="C17" s="316" t="s">
        <v>925</v>
      </c>
      <c r="D17" s="304" t="s">
        <v>933</v>
      </c>
      <c r="E17" s="305" t="s">
        <v>286</v>
      </c>
      <c r="F17" s="321" t="s">
        <v>934</v>
      </c>
      <c r="G17" s="305">
        <f>G13-G14-G15-G16</f>
        <v>2</v>
      </c>
      <c r="H17" s="315">
        <f>H13-H14-H15-H16</f>
        <v>2</v>
      </c>
      <c r="I17" s="305">
        <v>1</v>
      </c>
      <c r="J17" s="305">
        <v>1</v>
      </c>
      <c r="K17" s="301">
        <v>0</v>
      </c>
      <c r="L17" s="301">
        <v>0</v>
      </c>
      <c r="M17" s="301">
        <v>0</v>
      </c>
      <c r="N17" s="301">
        <v>0</v>
      </c>
      <c r="O17" s="46">
        <v>2018</v>
      </c>
      <c r="P17" s="22" t="s">
        <v>71</v>
      </c>
      <c r="Q17" s="262"/>
    </row>
    <row r="18" s="268" customFormat="1" ht="185.1" customHeight="1" spans="1:17">
      <c r="A18" s="301" t="s">
        <v>170</v>
      </c>
      <c r="B18" s="302" t="s">
        <v>759</v>
      </c>
      <c r="C18" s="316" t="s">
        <v>935</v>
      </c>
      <c r="D18" s="304" t="s">
        <v>936</v>
      </c>
      <c r="E18" s="305" t="s">
        <v>286</v>
      </c>
      <c r="F18" s="321" t="s">
        <v>937</v>
      </c>
      <c r="G18" s="305">
        <f>G19+G50</f>
        <v>38531</v>
      </c>
      <c r="H18" s="305">
        <f t="shared" ref="H18:N18" si="5">H19+H50</f>
        <v>13038</v>
      </c>
      <c r="I18" s="305">
        <f t="shared" si="5"/>
        <v>5948.9</v>
      </c>
      <c r="J18" s="305">
        <f t="shared" si="5"/>
        <v>1800</v>
      </c>
      <c r="K18" s="305">
        <f t="shared" si="5"/>
        <v>4148.9</v>
      </c>
      <c r="L18" s="305"/>
      <c r="M18" s="305">
        <f t="shared" si="5"/>
        <v>0</v>
      </c>
      <c r="N18" s="305">
        <f t="shared" si="5"/>
        <v>0</v>
      </c>
      <c r="O18" s="46">
        <v>2018</v>
      </c>
      <c r="P18" s="22" t="s">
        <v>71</v>
      </c>
      <c r="Q18" s="262"/>
    </row>
    <row r="19" s="285" customFormat="1" ht="149.1" customHeight="1" spans="1:17">
      <c r="A19" s="301" t="s">
        <v>170</v>
      </c>
      <c r="B19" s="302" t="s">
        <v>938</v>
      </c>
      <c r="C19" s="316" t="s">
        <v>939</v>
      </c>
      <c r="D19" s="304" t="s">
        <v>940</v>
      </c>
      <c r="E19" s="305" t="s">
        <v>286</v>
      </c>
      <c r="F19" s="321" t="s">
        <v>941</v>
      </c>
      <c r="G19" s="305">
        <f>SUM(G20:G49)</f>
        <v>38221</v>
      </c>
      <c r="H19" s="315">
        <v>12913</v>
      </c>
      <c r="I19" s="305">
        <v>4668.9</v>
      </c>
      <c r="J19" s="305">
        <v>600</v>
      </c>
      <c r="K19" s="301">
        <v>4068.9</v>
      </c>
      <c r="L19" s="301"/>
      <c r="M19" s="301">
        <v>0</v>
      </c>
      <c r="N19" s="301">
        <v>0</v>
      </c>
      <c r="O19" s="46">
        <v>2018</v>
      </c>
      <c r="P19" s="22" t="s">
        <v>71</v>
      </c>
      <c r="Q19" s="261"/>
    </row>
    <row r="20" s="268" customFormat="1" ht="47.1" customHeight="1" spans="1:17">
      <c r="A20" s="301" t="s">
        <v>170</v>
      </c>
      <c r="B20" s="302" t="s">
        <v>938</v>
      </c>
      <c r="C20" s="316" t="s">
        <v>942</v>
      </c>
      <c r="D20" s="304" t="s">
        <v>943</v>
      </c>
      <c r="E20" s="305" t="s">
        <v>286</v>
      </c>
      <c r="F20" s="321" t="s">
        <v>944</v>
      </c>
      <c r="G20" s="305">
        <v>1375</v>
      </c>
      <c r="H20" s="315">
        <v>483</v>
      </c>
      <c r="I20" s="305">
        <v>90.38</v>
      </c>
      <c r="J20" s="305">
        <v>10</v>
      </c>
      <c r="K20" s="301">
        <v>80.38</v>
      </c>
      <c r="L20" s="301"/>
      <c r="M20" s="301">
        <v>0</v>
      </c>
      <c r="N20" s="301">
        <v>0</v>
      </c>
      <c r="O20" s="46">
        <v>2018</v>
      </c>
      <c r="P20" s="22" t="s">
        <v>71</v>
      </c>
      <c r="Q20" s="262"/>
    </row>
    <row r="21" s="268" customFormat="1" ht="47.1" customHeight="1" spans="1:17">
      <c r="A21" s="301" t="s">
        <v>170</v>
      </c>
      <c r="B21" s="302" t="s">
        <v>938</v>
      </c>
      <c r="C21" s="316" t="s">
        <v>945</v>
      </c>
      <c r="D21" s="304" t="s">
        <v>946</v>
      </c>
      <c r="E21" s="305" t="s">
        <v>286</v>
      </c>
      <c r="F21" s="321" t="s">
        <v>947</v>
      </c>
      <c r="G21" s="305">
        <v>785</v>
      </c>
      <c r="H21" s="315">
        <v>288</v>
      </c>
      <c r="I21" s="305">
        <v>86.98</v>
      </c>
      <c r="J21" s="305">
        <v>10</v>
      </c>
      <c r="K21" s="301">
        <v>76.98</v>
      </c>
      <c r="L21" s="301"/>
      <c r="M21" s="301">
        <v>0</v>
      </c>
      <c r="N21" s="301">
        <v>0</v>
      </c>
      <c r="O21" s="46">
        <v>2018</v>
      </c>
      <c r="P21" s="22" t="s">
        <v>71</v>
      </c>
      <c r="Q21" s="262"/>
    </row>
    <row r="22" s="268" customFormat="1" ht="41.1" customHeight="1" spans="1:17">
      <c r="A22" s="301" t="s">
        <v>170</v>
      </c>
      <c r="B22" s="302" t="s">
        <v>938</v>
      </c>
      <c r="C22" s="316" t="s">
        <v>948</v>
      </c>
      <c r="D22" s="304" t="s">
        <v>949</v>
      </c>
      <c r="E22" s="305" t="s">
        <v>286</v>
      </c>
      <c r="F22" s="321" t="s">
        <v>950</v>
      </c>
      <c r="G22" s="305">
        <v>1202</v>
      </c>
      <c r="H22" s="315">
        <v>401</v>
      </c>
      <c r="I22" s="305">
        <v>157.11</v>
      </c>
      <c r="J22" s="305">
        <v>20</v>
      </c>
      <c r="K22" s="301">
        <v>137.11</v>
      </c>
      <c r="L22" s="301"/>
      <c r="M22" s="301">
        <v>0</v>
      </c>
      <c r="N22" s="301">
        <v>0</v>
      </c>
      <c r="O22" s="46">
        <v>2018</v>
      </c>
      <c r="P22" s="22" t="s">
        <v>71</v>
      </c>
      <c r="Q22" s="262"/>
    </row>
    <row r="23" s="268" customFormat="1" ht="47.1" customHeight="1" spans="1:17">
      <c r="A23" s="301" t="s">
        <v>170</v>
      </c>
      <c r="B23" s="302" t="s">
        <v>938</v>
      </c>
      <c r="C23" s="316" t="s">
        <v>951</v>
      </c>
      <c r="D23" s="304" t="s">
        <v>952</v>
      </c>
      <c r="E23" s="305" t="s">
        <v>286</v>
      </c>
      <c r="F23" s="321" t="s">
        <v>953</v>
      </c>
      <c r="G23" s="305">
        <v>1202</v>
      </c>
      <c r="H23" s="315">
        <v>706</v>
      </c>
      <c r="I23" s="305">
        <v>160.61</v>
      </c>
      <c r="J23" s="305">
        <v>20</v>
      </c>
      <c r="K23" s="301">
        <v>140.61</v>
      </c>
      <c r="L23" s="301"/>
      <c r="M23" s="301">
        <v>0</v>
      </c>
      <c r="N23" s="301">
        <v>0</v>
      </c>
      <c r="O23" s="46">
        <v>2018</v>
      </c>
      <c r="P23" s="22" t="s">
        <v>71</v>
      </c>
      <c r="Q23" s="262"/>
    </row>
    <row r="24" s="268" customFormat="1" ht="48" customHeight="1" spans="1:17">
      <c r="A24" s="301" t="s">
        <v>170</v>
      </c>
      <c r="B24" s="302" t="s">
        <v>938</v>
      </c>
      <c r="C24" s="316" t="s">
        <v>954</v>
      </c>
      <c r="D24" s="304" t="s">
        <v>955</v>
      </c>
      <c r="E24" s="305" t="s">
        <v>286</v>
      </c>
      <c r="F24" s="321" t="s">
        <v>956</v>
      </c>
      <c r="G24" s="305">
        <v>1471</v>
      </c>
      <c r="H24" s="315">
        <v>529</v>
      </c>
      <c r="I24" s="305">
        <v>122.84</v>
      </c>
      <c r="J24" s="305">
        <v>20</v>
      </c>
      <c r="K24" s="301">
        <v>102.84</v>
      </c>
      <c r="L24" s="301"/>
      <c r="M24" s="301">
        <v>0</v>
      </c>
      <c r="N24" s="301">
        <v>0</v>
      </c>
      <c r="O24" s="46">
        <v>2018</v>
      </c>
      <c r="P24" s="22" t="s">
        <v>71</v>
      </c>
      <c r="Q24" s="262"/>
    </row>
    <row r="25" s="268" customFormat="1" ht="38.1" customHeight="1" spans="1:17">
      <c r="A25" s="301" t="s">
        <v>170</v>
      </c>
      <c r="B25" s="302" t="s">
        <v>938</v>
      </c>
      <c r="C25" s="316" t="s">
        <v>957</v>
      </c>
      <c r="D25" s="304" t="s">
        <v>958</v>
      </c>
      <c r="E25" s="305" t="s">
        <v>286</v>
      </c>
      <c r="F25" s="321" t="s">
        <v>959</v>
      </c>
      <c r="G25" s="305">
        <v>1180</v>
      </c>
      <c r="H25" s="315">
        <v>399</v>
      </c>
      <c r="I25" s="305">
        <v>223.97</v>
      </c>
      <c r="J25" s="305">
        <v>20</v>
      </c>
      <c r="K25" s="301">
        <v>203.97</v>
      </c>
      <c r="L25" s="301"/>
      <c r="M25" s="301">
        <v>0</v>
      </c>
      <c r="N25" s="301">
        <v>0</v>
      </c>
      <c r="O25" s="46">
        <v>2018</v>
      </c>
      <c r="P25" s="22" t="s">
        <v>71</v>
      </c>
      <c r="Q25" s="262"/>
    </row>
    <row r="26" s="268" customFormat="1" ht="42" customHeight="1" spans="1:17">
      <c r="A26" s="301" t="s">
        <v>170</v>
      </c>
      <c r="B26" s="302" t="s">
        <v>938</v>
      </c>
      <c r="C26" s="316" t="s">
        <v>960</v>
      </c>
      <c r="D26" s="304" t="s">
        <v>961</v>
      </c>
      <c r="E26" s="305" t="s">
        <v>286</v>
      </c>
      <c r="F26" s="321" t="s">
        <v>962</v>
      </c>
      <c r="G26" s="305">
        <v>830</v>
      </c>
      <c r="H26" s="315">
        <v>332</v>
      </c>
      <c r="I26" s="305">
        <v>90.94</v>
      </c>
      <c r="J26" s="305">
        <v>10</v>
      </c>
      <c r="K26" s="301">
        <v>80.94</v>
      </c>
      <c r="L26" s="301"/>
      <c r="M26" s="301">
        <v>0</v>
      </c>
      <c r="N26" s="301">
        <v>0</v>
      </c>
      <c r="O26" s="46">
        <v>2018</v>
      </c>
      <c r="P26" s="22" t="s">
        <v>71</v>
      </c>
      <c r="Q26" s="262"/>
    </row>
    <row r="27" s="268" customFormat="1" ht="42" customHeight="1" spans="1:17">
      <c r="A27" s="301" t="s">
        <v>170</v>
      </c>
      <c r="B27" s="302" t="s">
        <v>938</v>
      </c>
      <c r="C27" s="316" t="s">
        <v>963</v>
      </c>
      <c r="D27" s="304" t="s">
        <v>964</v>
      </c>
      <c r="E27" s="305" t="s">
        <v>286</v>
      </c>
      <c r="F27" s="321" t="s">
        <v>965</v>
      </c>
      <c r="G27" s="305">
        <v>832</v>
      </c>
      <c r="H27" s="315">
        <v>402</v>
      </c>
      <c r="I27" s="305">
        <v>101.97</v>
      </c>
      <c r="J27" s="305">
        <v>20</v>
      </c>
      <c r="K27" s="301">
        <v>81.97</v>
      </c>
      <c r="L27" s="301"/>
      <c r="M27" s="301">
        <v>0</v>
      </c>
      <c r="N27" s="301">
        <v>0</v>
      </c>
      <c r="O27" s="46">
        <v>2018</v>
      </c>
      <c r="P27" s="22" t="s">
        <v>71</v>
      </c>
      <c r="Q27" s="262"/>
    </row>
    <row r="28" s="268" customFormat="1" ht="38.1" customHeight="1" spans="1:17">
      <c r="A28" s="301" t="s">
        <v>170</v>
      </c>
      <c r="B28" s="302" t="s">
        <v>938</v>
      </c>
      <c r="C28" s="316" t="s">
        <v>966</v>
      </c>
      <c r="D28" s="304" t="s">
        <v>967</v>
      </c>
      <c r="E28" s="305" t="s">
        <v>286</v>
      </c>
      <c r="F28" s="321" t="s">
        <v>968</v>
      </c>
      <c r="G28" s="305">
        <v>1808</v>
      </c>
      <c r="H28" s="315">
        <v>589</v>
      </c>
      <c r="I28" s="305">
        <v>96.75</v>
      </c>
      <c r="J28" s="305">
        <v>10</v>
      </c>
      <c r="K28" s="301">
        <v>86.75</v>
      </c>
      <c r="L28" s="301"/>
      <c r="M28" s="301">
        <v>0</v>
      </c>
      <c r="N28" s="301">
        <v>0</v>
      </c>
      <c r="O28" s="46">
        <v>2018</v>
      </c>
      <c r="P28" s="22" t="s">
        <v>71</v>
      </c>
      <c r="Q28" s="262"/>
    </row>
    <row r="29" s="268" customFormat="1" ht="42" customHeight="1" spans="1:17">
      <c r="A29" s="301" t="s">
        <v>170</v>
      </c>
      <c r="B29" s="302" t="s">
        <v>938</v>
      </c>
      <c r="C29" s="316" t="s">
        <v>969</v>
      </c>
      <c r="D29" s="304" t="s">
        <v>970</v>
      </c>
      <c r="E29" s="305" t="s">
        <v>286</v>
      </c>
      <c r="F29" s="321" t="s">
        <v>971</v>
      </c>
      <c r="G29" s="305">
        <v>1234</v>
      </c>
      <c r="H29" s="315">
        <v>420</v>
      </c>
      <c r="I29" s="305">
        <v>167.92</v>
      </c>
      <c r="J29" s="305">
        <v>20</v>
      </c>
      <c r="K29" s="301">
        <v>147.92</v>
      </c>
      <c r="L29" s="301"/>
      <c r="M29" s="301">
        <v>0</v>
      </c>
      <c r="N29" s="301">
        <v>0</v>
      </c>
      <c r="O29" s="46">
        <v>2018</v>
      </c>
      <c r="P29" s="22" t="s">
        <v>71</v>
      </c>
      <c r="Q29" s="262"/>
    </row>
    <row r="30" s="268" customFormat="1" ht="41.1" customHeight="1" spans="1:17">
      <c r="A30" s="301" t="s">
        <v>170</v>
      </c>
      <c r="B30" s="302" t="s">
        <v>938</v>
      </c>
      <c r="C30" s="316" t="s">
        <v>972</v>
      </c>
      <c r="D30" s="304" t="s">
        <v>973</v>
      </c>
      <c r="E30" s="305" t="s">
        <v>286</v>
      </c>
      <c r="F30" s="321" t="s">
        <v>974</v>
      </c>
      <c r="G30" s="305">
        <v>2475</v>
      </c>
      <c r="H30" s="315">
        <v>323</v>
      </c>
      <c r="I30" s="305">
        <v>171.94</v>
      </c>
      <c r="J30" s="305">
        <v>20</v>
      </c>
      <c r="K30" s="301">
        <v>151.94</v>
      </c>
      <c r="L30" s="301"/>
      <c r="M30" s="301">
        <v>0</v>
      </c>
      <c r="N30" s="301">
        <v>0</v>
      </c>
      <c r="O30" s="46">
        <v>2018</v>
      </c>
      <c r="P30" s="22" t="s">
        <v>71</v>
      </c>
      <c r="Q30" s="262"/>
    </row>
    <row r="31" s="268" customFormat="1" ht="36" customHeight="1" spans="1:17">
      <c r="A31" s="301" t="s">
        <v>170</v>
      </c>
      <c r="B31" s="302" t="s">
        <v>938</v>
      </c>
      <c r="C31" s="316" t="s">
        <v>975</v>
      </c>
      <c r="D31" s="304" t="s">
        <v>976</v>
      </c>
      <c r="E31" s="305" t="s">
        <v>286</v>
      </c>
      <c r="F31" s="321" t="s">
        <v>977</v>
      </c>
      <c r="G31" s="305">
        <v>412</v>
      </c>
      <c r="H31" s="315">
        <v>474</v>
      </c>
      <c r="I31" s="305">
        <v>194.8</v>
      </c>
      <c r="J31" s="305">
        <v>20</v>
      </c>
      <c r="K31" s="301">
        <v>174.8</v>
      </c>
      <c r="L31" s="301"/>
      <c r="M31" s="301">
        <v>0</v>
      </c>
      <c r="N31" s="301">
        <v>0</v>
      </c>
      <c r="O31" s="46">
        <v>2018</v>
      </c>
      <c r="P31" s="22" t="s">
        <v>71</v>
      </c>
      <c r="Q31" s="262"/>
    </row>
    <row r="32" s="268" customFormat="1" ht="42" customHeight="1" spans="1:17">
      <c r="A32" s="301" t="s">
        <v>170</v>
      </c>
      <c r="B32" s="302" t="s">
        <v>938</v>
      </c>
      <c r="C32" s="316" t="s">
        <v>978</v>
      </c>
      <c r="D32" s="304" t="s">
        <v>979</v>
      </c>
      <c r="E32" s="305" t="s">
        <v>286</v>
      </c>
      <c r="F32" s="321" t="s">
        <v>980</v>
      </c>
      <c r="G32" s="305">
        <v>562</v>
      </c>
      <c r="H32" s="315">
        <v>450</v>
      </c>
      <c r="I32" s="305">
        <v>178.72</v>
      </c>
      <c r="J32" s="305">
        <v>20</v>
      </c>
      <c r="K32" s="301">
        <v>158.72</v>
      </c>
      <c r="L32" s="301"/>
      <c r="M32" s="301">
        <v>0</v>
      </c>
      <c r="N32" s="301">
        <v>0</v>
      </c>
      <c r="O32" s="46">
        <v>2018</v>
      </c>
      <c r="P32" s="22" t="s">
        <v>71</v>
      </c>
      <c r="Q32" s="262"/>
    </row>
    <row r="33" s="268" customFormat="1" ht="38.1" customHeight="1" spans="1:17">
      <c r="A33" s="301" t="s">
        <v>170</v>
      </c>
      <c r="B33" s="302" t="s">
        <v>938</v>
      </c>
      <c r="C33" s="316" t="s">
        <v>981</v>
      </c>
      <c r="D33" s="304" t="s">
        <v>982</v>
      </c>
      <c r="E33" s="305" t="s">
        <v>286</v>
      </c>
      <c r="F33" s="321" t="s">
        <v>983</v>
      </c>
      <c r="G33" s="305">
        <v>737</v>
      </c>
      <c r="H33" s="315">
        <v>541</v>
      </c>
      <c r="I33" s="305">
        <v>149.44</v>
      </c>
      <c r="J33" s="305">
        <v>20</v>
      </c>
      <c r="K33" s="301">
        <v>129.44</v>
      </c>
      <c r="L33" s="301"/>
      <c r="M33" s="301">
        <v>0</v>
      </c>
      <c r="N33" s="301">
        <v>0</v>
      </c>
      <c r="O33" s="46">
        <v>2018</v>
      </c>
      <c r="P33" s="22" t="s">
        <v>71</v>
      </c>
      <c r="Q33" s="262"/>
    </row>
    <row r="34" s="268" customFormat="1" ht="39.95" customHeight="1" spans="1:17">
      <c r="A34" s="301" t="s">
        <v>170</v>
      </c>
      <c r="B34" s="302" t="s">
        <v>938</v>
      </c>
      <c r="C34" s="316" t="s">
        <v>984</v>
      </c>
      <c r="D34" s="304" t="s">
        <v>985</v>
      </c>
      <c r="E34" s="305" t="s">
        <v>286</v>
      </c>
      <c r="F34" s="321" t="s">
        <v>986</v>
      </c>
      <c r="G34" s="305">
        <v>772</v>
      </c>
      <c r="H34" s="315">
        <v>304</v>
      </c>
      <c r="I34" s="305">
        <v>169.54</v>
      </c>
      <c r="J34" s="305">
        <v>20</v>
      </c>
      <c r="K34" s="301">
        <v>149.54</v>
      </c>
      <c r="L34" s="301"/>
      <c r="M34" s="301">
        <v>0</v>
      </c>
      <c r="N34" s="301">
        <v>0</v>
      </c>
      <c r="O34" s="46">
        <v>2018</v>
      </c>
      <c r="P34" s="22" t="s">
        <v>71</v>
      </c>
      <c r="Q34" s="262"/>
    </row>
    <row r="35" s="268" customFormat="1" ht="42.95" customHeight="1" spans="1:17">
      <c r="A35" s="301" t="s">
        <v>170</v>
      </c>
      <c r="B35" s="302" t="s">
        <v>938</v>
      </c>
      <c r="C35" s="316" t="s">
        <v>987</v>
      </c>
      <c r="D35" s="304" t="s">
        <v>988</v>
      </c>
      <c r="E35" s="305" t="s">
        <v>286</v>
      </c>
      <c r="F35" s="321" t="s">
        <v>989</v>
      </c>
      <c r="G35" s="305">
        <v>1225</v>
      </c>
      <c r="H35" s="315">
        <v>380</v>
      </c>
      <c r="I35" s="305">
        <v>105.89</v>
      </c>
      <c r="J35" s="305">
        <v>20</v>
      </c>
      <c r="K35" s="301">
        <v>85.89</v>
      </c>
      <c r="L35" s="301"/>
      <c r="M35" s="301">
        <v>0</v>
      </c>
      <c r="N35" s="301">
        <v>0</v>
      </c>
      <c r="O35" s="46">
        <v>2018</v>
      </c>
      <c r="P35" s="22" t="s">
        <v>71</v>
      </c>
      <c r="Q35" s="262"/>
    </row>
    <row r="36" s="268" customFormat="1" ht="39" customHeight="1" spans="1:17">
      <c r="A36" s="301" t="s">
        <v>170</v>
      </c>
      <c r="B36" s="302" t="s">
        <v>938</v>
      </c>
      <c r="C36" s="316" t="s">
        <v>990</v>
      </c>
      <c r="D36" s="304" t="s">
        <v>991</v>
      </c>
      <c r="E36" s="305" t="s">
        <v>286</v>
      </c>
      <c r="F36" s="321" t="s">
        <v>992</v>
      </c>
      <c r="G36" s="305">
        <v>1598</v>
      </c>
      <c r="H36" s="315">
        <v>447</v>
      </c>
      <c r="I36" s="305">
        <v>102.92</v>
      </c>
      <c r="J36" s="305">
        <v>20</v>
      </c>
      <c r="K36" s="301">
        <v>82.92</v>
      </c>
      <c r="L36" s="301"/>
      <c r="M36" s="301">
        <v>0</v>
      </c>
      <c r="N36" s="301">
        <v>0</v>
      </c>
      <c r="O36" s="46">
        <v>2018</v>
      </c>
      <c r="P36" s="22" t="s">
        <v>71</v>
      </c>
      <c r="Q36" s="262"/>
    </row>
    <row r="37" s="268" customFormat="1" ht="38.1" customHeight="1" spans="1:17">
      <c r="A37" s="301" t="s">
        <v>170</v>
      </c>
      <c r="B37" s="302" t="s">
        <v>938</v>
      </c>
      <c r="C37" s="316" t="s">
        <v>993</v>
      </c>
      <c r="D37" s="304" t="s">
        <v>994</v>
      </c>
      <c r="E37" s="305" t="s">
        <v>286</v>
      </c>
      <c r="F37" s="321" t="s">
        <v>995</v>
      </c>
      <c r="G37" s="305">
        <v>1532</v>
      </c>
      <c r="H37" s="315">
        <v>448</v>
      </c>
      <c r="I37" s="305">
        <v>102.88</v>
      </c>
      <c r="J37" s="305">
        <v>20</v>
      </c>
      <c r="K37" s="301">
        <v>82.88</v>
      </c>
      <c r="L37" s="301"/>
      <c r="M37" s="301">
        <v>0</v>
      </c>
      <c r="N37" s="301">
        <v>0</v>
      </c>
      <c r="O37" s="46">
        <v>2018</v>
      </c>
      <c r="P37" s="22" t="s">
        <v>71</v>
      </c>
      <c r="Q37" s="262"/>
    </row>
    <row r="38" s="268" customFormat="1" ht="42" customHeight="1" spans="1:17">
      <c r="A38" s="301" t="s">
        <v>170</v>
      </c>
      <c r="B38" s="302" t="s">
        <v>938</v>
      </c>
      <c r="C38" s="316" t="s">
        <v>996</v>
      </c>
      <c r="D38" s="304" t="s">
        <v>997</v>
      </c>
      <c r="E38" s="305" t="s">
        <v>286</v>
      </c>
      <c r="F38" s="321" t="s">
        <v>998</v>
      </c>
      <c r="G38" s="305">
        <v>1320</v>
      </c>
      <c r="H38" s="315">
        <v>238</v>
      </c>
      <c r="I38" s="305">
        <v>186.32</v>
      </c>
      <c r="J38" s="305">
        <v>20</v>
      </c>
      <c r="K38" s="301">
        <v>166.32</v>
      </c>
      <c r="L38" s="301"/>
      <c r="M38" s="301">
        <v>0</v>
      </c>
      <c r="N38" s="301">
        <v>0</v>
      </c>
      <c r="O38" s="46">
        <v>2018</v>
      </c>
      <c r="P38" s="22" t="s">
        <v>71</v>
      </c>
      <c r="Q38" s="262"/>
    </row>
    <row r="39" s="268" customFormat="1" ht="36" customHeight="1" spans="1:17">
      <c r="A39" s="301" t="s">
        <v>170</v>
      </c>
      <c r="B39" s="302" t="s">
        <v>938</v>
      </c>
      <c r="C39" s="316" t="s">
        <v>999</v>
      </c>
      <c r="D39" s="304" t="s">
        <v>1000</v>
      </c>
      <c r="E39" s="305" t="s">
        <v>286</v>
      </c>
      <c r="F39" s="321" t="s">
        <v>1001</v>
      </c>
      <c r="G39" s="305">
        <v>1028</v>
      </c>
      <c r="H39" s="315">
        <v>334</v>
      </c>
      <c r="I39" s="305">
        <v>116.21</v>
      </c>
      <c r="J39" s="305">
        <v>20</v>
      </c>
      <c r="K39" s="301">
        <v>96.21</v>
      </c>
      <c r="L39" s="301"/>
      <c r="M39" s="301">
        <v>0</v>
      </c>
      <c r="N39" s="301">
        <v>0</v>
      </c>
      <c r="O39" s="46">
        <v>2018</v>
      </c>
      <c r="P39" s="22" t="s">
        <v>71</v>
      </c>
      <c r="Q39" s="262"/>
    </row>
    <row r="40" s="268" customFormat="1" ht="41.1" customHeight="1" spans="1:17">
      <c r="A40" s="301" t="s">
        <v>170</v>
      </c>
      <c r="B40" s="302" t="s">
        <v>938</v>
      </c>
      <c r="C40" s="316" t="s">
        <v>1002</v>
      </c>
      <c r="D40" s="304" t="s">
        <v>1003</v>
      </c>
      <c r="E40" s="305" t="s">
        <v>286</v>
      </c>
      <c r="F40" s="321" t="s">
        <v>1004</v>
      </c>
      <c r="G40" s="305">
        <v>2001</v>
      </c>
      <c r="H40" s="315">
        <v>617</v>
      </c>
      <c r="I40" s="305">
        <v>92.64</v>
      </c>
      <c r="J40" s="305">
        <v>10</v>
      </c>
      <c r="K40" s="301">
        <v>82.64</v>
      </c>
      <c r="L40" s="301"/>
      <c r="M40" s="301">
        <v>0</v>
      </c>
      <c r="N40" s="301">
        <v>0</v>
      </c>
      <c r="O40" s="46">
        <v>2018</v>
      </c>
      <c r="P40" s="22" t="s">
        <v>71</v>
      </c>
      <c r="Q40" s="262"/>
    </row>
    <row r="41" s="268" customFormat="1" ht="38.1" customHeight="1" spans="1:17">
      <c r="A41" s="301" t="s">
        <v>170</v>
      </c>
      <c r="B41" s="302" t="s">
        <v>938</v>
      </c>
      <c r="C41" s="316" t="s">
        <v>1005</v>
      </c>
      <c r="D41" s="304" t="s">
        <v>1006</v>
      </c>
      <c r="E41" s="305" t="s">
        <v>286</v>
      </c>
      <c r="F41" s="321" t="s">
        <v>1007</v>
      </c>
      <c r="G41" s="305">
        <v>1175</v>
      </c>
      <c r="H41" s="315">
        <v>385</v>
      </c>
      <c r="I41" s="305">
        <v>288.4</v>
      </c>
      <c r="J41" s="305">
        <v>30</v>
      </c>
      <c r="K41" s="301">
        <v>258.4</v>
      </c>
      <c r="L41" s="301"/>
      <c r="M41" s="301">
        <v>0</v>
      </c>
      <c r="N41" s="301">
        <v>0</v>
      </c>
      <c r="O41" s="46">
        <v>2018</v>
      </c>
      <c r="P41" s="22" t="s">
        <v>71</v>
      </c>
      <c r="Q41" s="262"/>
    </row>
    <row r="42" s="268" customFormat="1" ht="38.1" customHeight="1" spans="1:17">
      <c r="A42" s="301" t="s">
        <v>170</v>
      </c>
      <c r="B42" s="302" t="s">
        <v>938</v>
      </c>
      <c r="C42" s="316" t="s">
        <v>1008</v>
      </c>
      <c r="D42" s="304" t="s">
        <v>1009</v>
      </c>
      <c r="E42" s="305" t="s">
        <v>286</v>
      </c>
      <c r="F42" s="321" t="s">
        <v>1010</v>
      </c>
      <c r="G42" s="305">
        <v>1166</v>
      </c>
      <c r="H42" s="315">
        <v>539</v>
      </c>
      <c r="I42" s="305">
        <v>165.02</v>
      </c>
      <c r="J42" s="305">
        <v>20</v>
      </c>
      <c r="K42" s="301">
        <v>145.02</v>
      </c>
      <c r="L42" s="301"/>
      <c r="M42" s="301">
        <v>0</v>
      </c>
      <c r="N42" s="301">
        <v>0</v>
      </c>
      <c r="O42" s="46">
        <v>2018</v>
      </c>
      <c r="P42" s="22" t="s">
        <v>71</v>
      </c>
      <c r="Q42" s="262"/>
    </row>
    <row r="43" s="268" customFormat="1" ht="36.95" customHeight="1" spans="1:17">
      <c r="A43" s="301" t="s">
        <v>170</v>
      </c>
      <c r="B43" s="302" t="s">
        <v>938</v>
      </c>
      <c r="C43" s="316" t="s">
        <v>1011</v>
      </c>
      <c r="D43" s="304" t="s">
        <v>1012</v>
      </c>
      <c r="E43" s="305" t="s">
        <v>286</v>
      </c>
      <c r="F43" s="321" t="s">
        <v>1013</v>
      </c>
      <c r="G43" s="305">
        <v>1472</v>
      </c>
      <c r="H43" s="315">
        <v>650</v>
      </c>
      <c r="I43" s="305">
        <v>154.63</v>
      </c>
      <c r="J43" s="305">
        <v>20</v>
      </c>
      <c r="K43" s="301">
        <v>134.63</v>
      </c>
      <c r="L43" s="301"/>
      <c r="M43" s="301">
        <v>0</v>
      </c>
      <c r="N43" s="301">
        <v>0</v>
      </c>
      <c r="O43" s="46">
        <v>2018</v>
      </c>
      <c r="P43" s="22" t="s">
        <v>71</v>
      </c>
      <c r="Q43" s="262"/>
    </row>
    <row r="44" s="268" customFormat="1" ht="36" customHeight="1" spans="1:17">
      <c r="A44" s="301" t="s">
        <v>170</v>
      </c>
      <c r="B44" s="302" t="s">
        <v>938</v>
      </c>
      <c r="C44" s="316" t="s">
        <v>1014</v>
      </c>
      <c r="D44" s="304" t="s">
        <v>1015</v>
      </c>
      <c r="E44" s="305" t="s">
        <v>286</v>
      </c>
      <c r="F44" s="321" t="s">
        <v>1016</v>
      </c>
      <c r="G44" s="305">
        <v>3650</v>
      </c>
      <c r="H44" s="315">
        <v>698</v>
      </c>
      <c r="I44" s="305">
        <v>181.34</v>
      </c>
      <c r="J44" s="305">
        <v>20</v>
      </c>
      <c r="K44" s="301">
        <v>161.34</v>
      </c>
      <c r="L44" s="301"/>
      <c r="M44" s="301">
        <v>0</v>
      </c>
      <c r="N44" s="301">
        <v>0</v>
      </c>
      <c r="O44" s="46">
        <v>2018</v>
      </c>
      <c r="P44" s="22" t="s">
        <v>71</v>
      </c>
      <c r="Q44" s="262"/>
    </row>
    <row r="45" s="268" customFormat="1" ht="48" customHeight="1" spans="1:17">
      <c r="A45" s="301" t="s">
        <v>170</v>
      </c>
      <c r="B45" s="302" t="s">
        <v>938</v>
      </c>
      <c r="C45" s="316" t="s">
        <v>1017</v>
      </c>
      <c r="D45" s="304" t="s">
        <v>1018</v>
      </c>
      <c r="E45" s="305" t="s">
        <v>286</v>
      </c>
      <c r="F45" s="321" t="s">
        <v>1019</v>
      </c>
      <c r="G45" s="305">
        <v>1264</v>
      </c>
      <c r="H45" s="315">
        <v>238</v>
      </c>
      <c r="I45" s="305">
        <v>435</v>
      </c>
      <c r="J45" s="305">
        <v>60</v>
      </c>
      <c r="K45" s="301">
        <v>375</v>
      </c>
      <c r="L45" s="301"/>
      <c r="M45" s="301">
        <v>0</v>
      </c>
      <c r="N45" s="301">
        <v>0</v>
      </c>
      <c r="O45" s="46">
        <v>2018</v>
      </c>
      <c r="P45" s="22" t="s">
        <v>71</v>
      </c>
      <c r="Q45" s="262"/>
    </row>
    <row r="46" s="268" customFormat="1" ht="42.95" customHeight="1" spans="1:17">
      <c r="A46" s="301" t="s">
        <v>170</v>
      </c>
      <c r="B46" s="302" t="s">
        <v>938</v>
      </c>
      <c r="C46" s="316" t="s">
        <v>1020</v>
      </c>
      <c r="D46" s="304" t="s">
        <v>1021</v>
      </c>
      <c r="E46" s="305" t="s">
        <v>286</v>
      </c>
      <c r="F46" s="321" t="s">
        <v>1022</v>
      </c>
      <c r="G46" s="305">
        <v>551</v>
      </c>
      <c r="H46" s="315">
        <v>275</v>
      </c>
      <c r="I46" s="305">
        <v>178.88</v>
      </c>
      <c r="J46" s="305">
        <v>20</v>
      </c>
      <c r="K46" s="301">
        <v>158.88</v>
      </c>
      <c r="L46" s="301"/>
      <c r="M46" s="301">
        <v>0</v>
      </c>
      <c r="N46" s="301">
        <v>0</v>
      </c>
      <c r="O46" s="46">
        <v>2018</v>
      </c>
      <c r="P46" s="22" t="s">
        <v>71</v>
      </c>
      <c r="Q46" s="262"/>
    </row>
    <row r="47" s="268" customFormat="1" ht="47.1" customHeight="1" spans="1:17">
      <c r="A47" s="301" t="s">
        <v>170</v>
      </c>
      <c r="B47" s="302" t="s">
        <v>938</v>
      </c>
      <c r="C47" s="316" t="s">
        <v>1023</v>
      </c>
      <c r="D47" s="304" t="s">
        <v>1024</v>
      </c>
      <c r="E47" s="305" t="s">
        <v>286</v>
      </c>
      <c r="F47" s="321" t="s">
        <v>1025</v>
      </c>
      <c r="G47" s="305">
        <v>820</v>
      </c>
      <c r="H47" s="315">
        <v>249</v>
      </c>
      <c r="I47" s="305">
        <v>102.4</v>
      </c>
      <c r="J47" s="305">
        <v>20</v>
      </c>
      <c r="K47" s="301">
        <v>82.4</v>
      </c>
      <c r="L47" s="301"/>
      <c r="M47" s="301">
        <v>0</v>
      </c>
      <c r="N47" s="301">
        <v>0</v>
      </c>
      <c r="O47" s="46">
        <v>2018</v>
      </c>
      <c r="P47" s="22" t="s">
        <v>71</v>
      </c>
      <c r="Q47" s="262"/>
    </row>
    <row r="48" s="268" customFormat="1" ht="39" customHeight="1" spans="1:17">
      <c r="A48" s="301" t="s">
        <v>170</v>
      </c>
      <c r="B48" s="302" t="s">
        <v>938</v>
      </c>
      <c r="C48" s="316" t="s">
        <v>1026</v>
      </c>
      <c r="D48" s="304" t="s">
        <v>1027</v>
      </c>
      <c r="E48" s="305" t="s">
        <v>286</v>
      </c>
      <c r="F48" s="321" t="s">
        <v>1028</v>
      </c>
      <c r="G48" s="305">
        <v>1119</v>
      </c>
      <c r="H48" s="315">
        <v>300</v>
      </c>
      <c r="I48" s="305">
        <v>169.53</v>
      </c>
      <c r="J48" s="305">
        <v>20</v>
      </c>
      <c r="K48" s="301">
        <v>149.53</v>
      </c>
      <c r="L48" s="301"/>
      <c r="M48" s="301">
        <v>0</v>
      </c>
      <c r="N48" s="301">
        <v>0</v>
      </c>
      <c r="O48" s="46">
        <v>2018</v>
      </c>
      <c r="P48" s="22" t="s">
        <v>71</v>
      </c>
      <c r="Q48" s="262"/>
    </row>
    <row r="49" s="268" customFormat="1" ht="50.1" customHeight="1" spans="1:17">
      <c r="A49" s="301" t="s">
        <v>170</v>
      </c>
      <c r="B49" s="302" t="s">
        <v>938</v>
      </c>
      <c r="C49" s="316" t="s">
        <v>1029</v>
      </c>
      <c r="D49" s="304" t="s">
        <v>1030</v>
      </c>
      <c r="E49" s="305" t="s">
        <v>286</v>
      </c>
      <c r="F49" s="321" t="s">
        <v>1031</v>
      </c>
      <c r="G49" s="305">
        <v>1423</v>
      </c>
      <c r="H49" s="315">
        <v>474</v>
      </c>
      <c r="I49" s="305">
        <v>122.93</v>
      </c>
      <c r="J49" s="305">
        <v>20</v>
      </c>
      <c r="K49" s="301">
        <v>102.93</v>
      </c>
      <c r="L49" s="301"/>
      <c r="M49" s="301">
        <v>0</v>
      </c>
      <c r="N49" s="301">
        <v>0</v>
      </c>
      <c r="O49" s="46">
        <v>2018</v>
      </c>
      <c r="P49" s="22" t="s">
        <v>71</v>
      </c>
      <c r="Q49" s="262"/>
    </row>
    <row r="50" s="286" customFormat="1" ht="59.1" customHeight="1" spans="1:17">
      <c r="A50" s="295" t="s">
        <v>170</v>
      </c>
      <c r="B50" s="311" t="s">
        <v>1032</v>
      </c>
      <c r="C50" s="318" t="s">
        <v>1033</v>
      </c>
      <c r="D50" s="298" t="s">
        <v>1034</v>
      </c>
      <c r="E50" s="299" t="s">
        <v>1035</v>
      </c>
      <c r="F50" s="319" t="s">
        <v>1036</v>
      </c>
      <c r="G50" s="299">
        <v>310</v>
      </c>
      <c r="H50" s="320">
        <v>125</v>
      </c>
      <c r="I50" s="299">
        <v>1280</v>
      </c>
      <c r="J50" s="299">
        <v>1200</v>
      </c>
      <c r="K50" s="295">
        <v>80</v>
      </c>
      <c r="L50" s="295">
        <v>0</v>
      </c>
      <c r="M50" s="295">
        <v>0</v>
      </c>
      <c r="N50" s="295">
        <v>0</v>
      </c>
      <c r="O50" s="165">
        <v>2018</v>
      </c>
      <c r="P50" s="144" t="s">
        <v>71</v>
      </c>
      <c r="Q50" s="326"/>
    </row>
    <row r="51" s="268" customFormat="1" ht="41.1" customHeight="1" spans="1:17">
      <c r="A51" s="301" t="s">
        <v>170</v>
      </c>
      <c r="B51" s="302" t="s">
        <v>1032</v>
      </c>
      <c r="C51" s="316" t="s">
        <v>1033</v>
      </c>
      <c r="D51" s="304" t="s">
        <v>1037</v>
      </c>
      <c r="E51" s="305" t="s">
        <v>286</v>
      </c>
      <c r="F51" s="321" t="s">
        <v>1038</v>
      </c>
      <c r="G51" s="305">
        <v>76</v>
      </c>
      <c r="H51" s="315">
        <v>25</v>
      </c>
      <c r="I51" s="305">
        <v>290</v>
      </c>
      <c r="J51" s="305">
        <f t="shared" ref="J51:J53" si="6">I51-K51</f>
        <v>280</v>
      </c>
      <c r="K51" s="301">
        <v>10</v>
      </c>
      <c r="L51" s="301">
        <v>0</v>
      </c>
      <c r="M51" s="301">
        <v>0</v>
      </c>
      <c r="N51" s="301">
        <v>0</v>
      </c>
      <c r="O51" s="46">
        <v>2018</v>
      </c>
      <c r="P51" s="22" t="s">
        <v>71</v>
      </c>
      <c r="Q51" s="262"/>
    </row>
    <row r="52" s="268" customFormat="1" ht="41.1" customHeight="1" spans="1:17">
      <c r="A52" s="301" t="s">
        <v>170</v>
      </c>
      <c r="B52" s="302" t="s">
        <v>1032</v>
      </c>
      <c r="C52" s="316" t="s">
        <v>1033</v>
      </c>
      <c r="D52" s="304" t="s">
        <v>1039</v>
      </c>
      <c r="E52" s="305" t="s">
        <v>286</v>
      </c>
      <c r="F52" s="321" t="s">
        <v>1040</v>
      </c>
      <c r="G52" s="305">
        <v>82</v>
      </c>
      <c r="H52" s="315">
        <v>38</v>
      </c>
      <c r="I52" s="305">
        <v>390</v>
      </c>
      <c r="J52" s="305">
        <f t="shared" si="6"/>
        <v>360</v>
      </c>
      <c r="K52" s="301">
        <v>30</v>
      </c>
      <c r="L52" s="301">
        <v>0</v>
      </c>
      <c r="M52" s="301">
        <v>0</v>
      </c>
      <c r="N52" s="301">
        <v>0</v>
      </c>
      <c r="O52" s="46">
        <v>2018</v>
      </c>
      <c r="P52" s="22" t="s">
        <v>71</v>
      </c>
      <c r="Q52" s="262"/>
    </row>
    <row r="53" s="268" customFormat="1" ht="45.95" customHeight="1" spans="1:17">
      <c r="A53" s="301" t="s">
        <v>170</v>
      </c>
      <c r="B53" s="302" t="s">
        <v>1032</v>
      </c>
      <c r="C53" s="316" t="s">
        <v>1033</v>
      </c>
      <c r="D53" s="304" t="s">
        <v>1041</v>
      </c>
      <c r="E53" s="305" t="s">
        <v>286</v>
      </c>
      <c r="F53" s="321" t="s">
        <v>1042</v>
      </c>
      <c r="G53" s="305">
        <f t="shared" ref="G53:I53" si="7">G50-G51-G52</f>
        <v>152</v>
      </c>
      <c r="H53" s="315">
        <f t="shared" si="7"/>
        <v>62</v>
      </c>
      <c r="I53" s="305">
        <f t="shared" si="7"/>
        <v>600</v>
      </c>
      <c r="J53" s="305">
        <f t="shared" si="6"/>
        <v>560</v>
      </c>
      <c r="K53" s="301">
        <v>40</v>
      </c>
      <c r="L53" s="301">
        <v>0</v>
      </c>
      <c r="M53" s="301">
        <v>0</v>
      </c>
      <c r="N53" s="301">
        <v>0</v>
      </c>
      <c r="O53" s="46">
        <v>2018</v>
      </c>
      <c r="P53" s="22" t="s">
        <v>71</v>
      </c>
      <c r="Q53" s="262"/>
    </row>
    <row r="54" s="285" customFormat="1" ht="89.1" customHeight="1" spans="1:17">
      <c r="A54" s="295" t="s">
        <v>200</v>
      </c>
      <c r="B54" s="311" t="s">
        <v>1043</v>
      </c>
      <c r="C54" s="318" t="s">
        <v>1044</v>
      </c>
      <c r="D54" s="298" t="s">
        <v>1045</v>
      </c>
      <c r="E54" s="299" t="s">
        <v>286</v>
      </c>
      <c r="F54" s="319" t="s">
        <v>202</v>
      </c>
      <c r="G54" s="299">
        <f>G55+G62</f>
        <v>349</v>
      </c>
      <c r="H54" s="299">
        <f t="shared" ref="H54:N54" si="8">H55+H62</f>
        <v>161</v>
      </c>
      <c r="I54" s="299">
        <f t="shared" si="8"/>
        <v>700</v>
      </c>
      <c r="J54" s="299">
        <f t="shared" si="8"/>
        <v>600</v>
      </c>
      <c r="K54" s="299">
        <f t="shared" si="8"/>
        <v>100</v>
      </c>
      <c r="L54" s="299">
        <f t="shared" si="8"/>
        <v>0</v>
      </c>
      <c r="M54" s="299">
        <f t="shared" si="8"/>
        <v>0</v>
      </c>
      <c r="N54" s="299">
        <f t="shared" si="8"/>
        <v>0</v>
      </c>
      <c r="O54" s="165">
        <v>2018</v>
      </c>
      <c r="P54" s="144" t="s">
        <v>71</v>
      </c>
      <c r="Q54" s="261"/>
    </row>
    <row r="55" s="285" customFormat="1" ht="68.1" customHeight="1" spans="1:17">
      <c r="A55" s="301" t="s">
        <v>200</v>
      </c>
      <c r="B55" s="311" t="s">
        <v>201</v>
      </c>
      <c r="C55" s="318" t="s">
        <v>1046</v>
      </c>
      <c r="D55" s="298" t="s">
        <v>1047</v>
      </c>
      <c r="E55" s="299" t="s">
        <v>286</v>
      </c>
      <c r="F55" s="319" t="s">
        <v>1048</v>
      </c>
      <c r="G55" s="299">
        <f>G56+G57</f>
        <v>248</v>
      </c>
      <c r="H55" s="299">
        <f t="shared" ref="H55:N55" si="9">H56+H57</f>
        <v>100</v>
      </c>
      <c r="I55" s="299">
        <f t="shared" si="9"/>
        <v>500</v>
      </c>
      <c r="J55" s="299">
        <f t="shared" si="9"/>
        <v>400</v>
      </c>
      <c r="K55" s="299">
        <f t="shared" si="9"/>
        <v>100</v>
      </c>
      <c r="L55" s="299">
        <f t="shared" si="9"/>
        <v>0</v>
      </c>
      <c r="M55" s="299">
        <f t="shared" si="9"/>
        <v>0</v>
      </c>
      <c r="N55" s="299">
        <f t="shared" si="9"/>
        <v>0</v>
      </c>
      <c r="O55" s="165">
        <v>2018</v>
      </c>
      <c r="P55" s="144" t="s">
        <v>71</v>
      </c>
      <c r="Q55" s="261"/>
    </row>
    <row r="56" s="268" customFormat="1" ht="42.95" customHeight="1" spans="1:17">
      <c r="A56" s="301" t="s">
        <v>200</v>
      </c>
      <c r="B56" s="302" t="s">
        <v>201</v>
      </c>
      <c r="C56" s="316" t="s">
        <v>1046</v>
      </c>
      <c r="D56" s="304" t="s">
        <v>1049</v>
      </c>
      <c r="E56" s="305" t="s">
        <v>286</v>
      </c>
      <c r="F56" s="321" t="s">
        <v>1050</v>
      </c>
      <c r="G56" s="305">
        <v>128</v>
      </c>
      <c r="H56" s="315">
        <v>50</v>
      </c>
      <c r="I56" s="305">
        <v>250</v>
      </c>
      <c r="J56" s="305">
        <v>200</v>
      </c>
      <c r="K56" s="301">
        <f>I56-J56</f>
        <v>50</v>
      </c>
      <c r="L56" s="301">
        <v>0</v>
      </c>
      <c r="M56" s="301">
        <v>0</v>
      </c>
      <c r="N56" s="301">
        <v>0</v>
      </c>
      <c r="O56" s="46">
        <v>2018</v>
      </c>
      <c r="P56" s="22" t="s">
        <v>71</v>
      </c>
      <c r="Q56" s="262"/>
    </row>
    <row r="57" s="268" customFormat="1" ht="45" customHeight="1" spans="1:17">
      <c r="A57" s="301" t="s">
        <v>200</v>
      </c>
      <c r="B57" s="302" t="s">
        <v>201</v>
      </c>
      <c r="C57" s="316" t="s">
        <v>1046</v>
      </c>
      <c r="D57" s="304" t="s">
        <v>1049</v>
      </c>
      <c r="E57" s="305" t="s">
        <v>286</v>
      </c>
      <c r="F57" s="321" t="s">
        <v>1050</v>
      </c>
      <c r="G57" s="305">
        <v>120</v>
      </c>
      <c r="H57" s="315">
        <v>50</v>
      </c>
      <c r="I57" s="305">
        <v>250</v>
      </c>
      <c r="J57" s="305">
        <v>200</v>
      </c>
      <c r="K57" s="301">
        <f>I57-J57</f>
        <v>50</v>
      </c>
      <c r="L57" s="301">
        <v>0</v>
      </c>
      <c r="M57" s="301">
        <v>0</v>
      </c>
      <c r="N57" s="301">
        <v>0</v>
      </c>
      <c r="O57" s="46">
        <v>2018</v>
      </c>
      <c r="P57" s="22" t="s">
        <v>71</v>
      </c>
      <c r="Q57" s="262"/>
    </row>
    <row r="58" s="268" customFormat="1" ht="16.5" spans="1:17">
      <c r="A58" s="301"/>
      <c r="B58" s="302"/>
      <c r="C58" s="316"/>
      <c r="D58" s="304"/>
      <c r="E58" s="305"/>
      <c r="F58" s="321"/>
      <c r="G58" s="305"/>
      <c r="H58" s="315"/>
      <c r="I58" s="305"/>
      <c r="J58" s="305"/>
      <c r="K58" s="301"/>
      <c r="L58" s="301"/>
      <c r="M58" s="301"/>
      <c r="N58" s="301"/>
      <c r="O58" s="46"/>
      <c r="P58" s="22"/>
      <c r="Q58" s="262"/>
    </row>
    <row r="59" s="268" customFormat="1" ht="16.5" spans="1:17">
      <c r="A59" s="301"/>
      <c r="B59" s="302"/>
      <c r="C59" s="316"/>
      <c r="D59" s="304"/>
      <c r="E59" s="305"/>
      <c r="F59" s="321"/>
      <c r="G59" s="305"/>
      <c r="H59" s="315"/>
      <c r="I59" s="305"/>
      <c r="J59" s="305"/>
      <c r="K59" s="301"/>
      <c r="L59" s="301"/>
      <c r="M59" s="301"/>
      <c r="N59" s="301"/>
      <c r="O59" s="46"/>
      <c r="P59" s="22"/>
      <c r="Q59" s="262"/>
    </row>
    <row r="60" s="268" customFormat="1" ht="16.5" spans="1:17">
      <c r="A60" s="301"/>
      <c r="B60" s="302"/>
      <c r="C60" s="316"/>
      <c r="D60" s="304"/>
      <c r="E60" s="305"/>
      <c r="F60" s="321"/>
      <c r="G60" s="305"/>
      <c r="H60" s="315"/>
      <c r="I60" s="305"/>
      <c r="J60" s="305"/>
      <c r="K60" s="301"/>
      <c r="L60" s="301"/>
      <c r="M60" s="301"/>
      <c r="N60" s="301"/>
      <c r="O60" s="46"/>
      <c r="P60" s="22"/>
      <c r="Q60" s="262"/>
    </row>
    <row r="61" s="268" customFormat="1" ht="16.5" spans="1:17">
      <c r="A61" s="301"/>
      <c r="B61" s="302"/>
      <c r="C61" s="316"/>
      <c r="D61" s="304"/>
      <c r="E61" s="305"/>
      <c r="F61" s="321"/>
      <c r="G61" s="305"/>
      <c r="H61" s="315"/>
      <c r="I61" s="305"/>
      <c r="J61" s="305"/>
      <c r="K61" s="301"/>
      <c r="L61" s="301"/>
      <c r="M61" s="301"/>
      <c r="N61" s="301"/>
      <c r="O61" s="46"/>
      <c r="P61" s="22"/>
      <c r="Q61" s="262"/>
    </row>
    <row r="62" s="285" customFormat="1" ht="28.5" spans="1:17">
      <c r="A62" s="301" t="s">
        <v>200</v>
      </c>
      <c r="B62" s="311" t="s">
        <v>201</v>
      </c>
      <c r="C62" s="318" t="s">
        <v>1051</v>
      </c>
      <c r="D62" s="298" t="s">
        <v>1052</v>
      </c>
      <c r="E62" s="299" t="s">
        <v>286</v>
      </c>
      <c r="F62" s="319" t="s">
        <v>1053</v>
      </c>
      <c r="G62" s="299">
        <v>101</v>
      </c>
      <c r="H62" s="320">
        <v>61</v>
      </c>
      <c r="I62" s="299">
        <v>200</v>
      </c>
      <c r="J62" s="299">
        <v>200</v>
      </c>
      <c r="K62" s="295">
        <v>0</v>
      </c>
      <c r="L62" s="295">
        <v>0</v>
      </c>
      <c r="M62" s="295">
        <v>0</v>
      </c>
      <c r="N62" s="295">
        <v>0</v>
      </c>
      <c r="O62" s="165">
        <v>2018</v>
      </c>
      <c r="P62" s="144" t="s">
        <v>71</v>
      </c>
      <c r="Q62" s="261"/>
    </row>
    <row r="63" s="268" customFormat="1" ht="28.5" spans="1:17">
      <c r="A63" s="301" t="s">
        <v>200</v>
      </c>
      <c r="B63" s="302" t="s">
        <v>201</v>
      </c>
      <c r="C63" s="316" t="s">
        <v>1051</v>
      </c>
      <c r="D63" s="304" t="s">
        <v>1054</v>
      </c>
      <c r="E63" s="305" t="s">
        <v>286</v>
      </c>
      <c r="F63" s="321" t="s">
        <v>1055</v>
      </c>
      <c r="G63" s="305">
        <v>50</v>
      </c>
      <c r="H63" s="315">
        <v>35</v>
      </c>
      <c r="I63" s="305">
        <v>20</v>
      </c>
      <c r="J63" s="305">
        <f>I63</f>
        <v>20</v>
      </c>
      <c r="K63" s="301">
        <v>0</v>
      </c>
      <c r="L63" s="301">
        <v>0</v>
      </c>
      <c r="M63" s="301">
        <v>0</v>
      </c>
      <c r="N63" s="301">
        <v>0</v>
      </c>
      <c r="O63" s="46">
        <v>2018</v>
      </c>
      <c r="P63" s="22" t="s">
        <v>71</v>
      </c>
      <c r="Q63" s="262"/>
    </row>
    <row r="64" ht="28.5" spans="1:17">
      <c r="A64" s="301" t="s">
        <v>200</v>
      </c>
      <c r="B64" s="302" t="s">
        <v>201</v>
      </c>
      <c r="C64" s="316" t="s">
        <v>1051</v>
      </c>
      <c r="D64" s="304" t="s">
        <v>1056</v>
      </c>
      <c r="E64" s="305" t="s">
        <v>286</v>
      </c>
      <c r="F64" s="321" t="s">
        <v>1057</v>
      </c>
      <c r="G64" s="305">
        <f t="shared" ref="G64:J64" si="10">G62-G63</f>
        <v>51</v>
      </c>
      <c r="H64" s="315">
        <f t="shared" si="10"/>
        <v>26</v>
      </c>
      <c r="I64" s="305">
        <f t="shared" si="10"/>
        <v>180</v>
      </c>
      <c r="J64" s="305">
        <f t="shared" si="10"/>
        <v>180</v>
      </c>
      <c r="K64" s="301">
        <v>0</v>
      </c>
      <c r="L64" s="301">
        <v>0</v>
      </c>
      <c r="M64" s="301">
        <v>0</v>
      </c>
      <c r="N64" s="301">
        <v>0</v>
      </c>
      <c r="O64" s="46">
        <v>2018</v>
      </c>
      <c r="P64" s="22" t="s">
        <v>71</v>
      </c>
      <c r="Q64" s="327"/>
    </row>
    <row r="65" s="285" customFormat="1" ht="140.1" customHeight="1" spans="1:17">
      <c r="A65" s="295" t="s">
        <v>213</v>
      </c>
      <c r="B65" s="311" t="s">
        <v>771</v>
      </c>
      <c r="C65" s="318" t="s">
        <v>1058</v>
      </c>
      <c r="D65" s="298" t="s">
        <v>1059</v>
      </c>
      <c r="E65" s="299" t="s">
        <v>286</v>
      </c>
      <c r="F65" s="328" t="s">
        <v>215</v>
      </c>
      <c r="G65" s="299">
        <f>G66+G74+G78+G79+G82+G83+G84+G85+G86+G87</f>
        <v>4139</v>
      </c>
      <c r="H65" s="299">
        <f t="shared" ref="H65:N65" si="11">H66+H74+H78+H79+H82+H83+H84+H85+H86+H87</f>
        <v>1787</v>
      </c>
      <c r="I65" s="299">
        <f t="shared" si="11"/>
        <v>6034.41</v>
      </c>
      <c r="J65" s="299">
        <f t="shared" si="11"/>
        <v>3927.71</v>
      </c>
      <c r="K65" s="299">
        <f t="shared" si="11"/>
        <v>2106.7</v>
      </c>
      <c r="L65" s="299">
        <f t="shared" si="11"/>
        <v>0</v>
      </c>
      <c r="M65" s="299">
        <f t="shared" si="11"/>
        <v>0</v>
      </c>
      <c r="N65" s="299">
        <f t="shared" si="11"/>
        <v>0</v>
      </c>
      <c r="O65" s="165">
        <v>2018</v>
      </c>
      <c r="P65" s="144" t="s">
        <v>71</v>
      </c>
      <c r="Q65" s="261"/>
    </row>
    <row r="66" s="285" customFormat="1" ht="77.1" customHeight="1" spans="1:17">
      <c r="A66" s="301" t="s">
        <v>213</v>
      </c>
      <c r="B66" s="302" t="s">
        <v>1060</v>
      </c>
      <c r="C66" s="316" t="s">
        <v>1061</v>
      </c>
      <c r="D66" s="304" t="s">
        <v>1062</v>
      </c>
      <c r="E66" s="305" t="s">
        <v>286</v>
      </c>
      <c r="F66" s="321" t="s">
        <v>1063</v>
      </c>
      <c r="G66" s="299">
        <f>G67+G68+G69+G70+G71+G72+G73</f>
        <v>460</v>
      </c>
      <c r="H66" s="299">
        <f t="shared" ref="H66:N66" si="12">H67+H68+H69+H70+H71+H72+H73</f>
        <v>120</v>
      </c>
      <c r="I66" s="299">
        <f t="shared" si="12"/>
        <v>2753.92</v>
      </c>
      <c r="J66" s="299">
        <f t="shared" si="12"/>
        <v>1927.744</v>
      </c>
      <c r="K66" s="299">
        <f t="shared" si="12"/>
        <v>826.175999999999</v>
      </c>
      <c r="L66" s="299">
        <f t="shared" si="12"/>
        <v>0</v>
      </c>
      <c r="M66" s="299">
        <f t="shared" si="12"/>
        <v>0</v>
      </c>
      <c r="N66" s="299">
        <f t="shared" si="12"/>
        <v>0</v>
      </c>
      <c r="O66" s="165">
        <v>2018</v>
      </c>
      <c r="P66" s="144" t="s">
        <v>71</v>
      </c>
      <c r="Q66" s="261"/>
    </row>
    <row r="67" s="268" customFormat="1" ht="42.95" customHeight="1" spans="1:17">
      <c r="A67" s="301" t="s">
        <v>213</v>
      </c>
      <c r="B67" s="302" t="s">
        <v>1060</v>
      </c>
      <c r="C67" s="316" t="s">
        <v>1061</v>
      </c>
      <c r="D67" s="304" t="s">
        <v>1064</v>
      </c>
      <c r="E67" s="305" t="s">
        <v>286</v>
      </c>
      <c r="F67" s="321" t="s">
        <v>1065</v>
      </c>
      <c r="G67" s="305">
        <v>80</v>
      </c>
      <c r="H67" s="315">
        <v>70</v>
      </c>
      <c r="I67" s="305">
        <v>346.362318125771</v>
      </c>
      <c r="J67" s="305">
        <v>242.453622688039</v>
      </c>
      <c r="K67" s="301">
        <v>103.908695437731</v>
      </c>
      <c r="L67" s="301">
        <v>0</v>
      </c>
      <c r="M67" s="301">
        <v>0</v>
      </c>
      <c r="N67" s="301">
        <v>0</v>
      </c>
      <c r="O67" s="46">
        <v>2018</v>
      </c>
      <c r="P67" s="22" t="s">
        <v>71</v>
      </c>
      <c r="Q67" s="262"/>
    </row>
    <row r="68" s="268" customFormat="1" ht="42.95" customHeight="1" spans="1:17">
      <c r="A68" s="301" t="s">
        <v>213</v>
      </c>
      <c r="B68" s="302" t="s">
        <v>1060</v>
      </c>
      <c r="C68" s="316" t="s">
        <v>1061</v>
      </c>
      <c r="D68" s="304" t="s">
        <v>1066</v>
      </c>
      <c r="E68" s="305" t="s">
        <v>286</v>
      </c>
      <c r="F68" s="321" t="s">
        <v>1067</v>
      </c>
      <c r="G68" s="305">
        <v>106</v>
      </c>
      <c r="H68" s="315">
        <v>12</v>
      </c>
      <c r="I68" s="305">
        <v>536.522022194821</v>
      </c>
      <c r="J68" s="305">
        <v>375.565415536375</v>
      </c>
      <c r="K68" s="301">
        <v>160.956606658446</v>
      </c>
      <c r="L68" s="301">
        <v>0</v>
      </c>
      <c r="M68" s="301">
        <v>0</v>
      </c>
      <c r="N68" s="301">
        <v>0</v>
      </c>
      <c r="O68" s="46">
        <v>2018</v>
      </c>
      <c r="P68" s="22" t="s">
        <v>71</v>
      </c>
      <c r="Q68" s="262"/>
    </row>
    <row r="69" s="268" customFormat="1" ht="42.95" customHeight="1" spans="1:17">
      <c r="A69" s="301" t="s">
        <v>213</v>
      </c>
      <c r="B69" s="302" t="s">
        <v>1060</v>
      </c>
      <c r="C69" s="316" t="s">
        <v>1061</v>
      </c>
      <c r="D69" s="304" t="s">
        <v>1068</v>
      </c>
      <c r="E69" s="305" t="s">
        <v>286</v>
      </c>
      <c r="F69" s="321" t="s">
        <v>1069</v>
      </c>
      <c r="G69" s="305">
        <v>66</v>
      </c>
      <c r="H69" s="315">
        <v>12</v>
      </c>
      <c r="I69" s="305">
        <v>553.500567200986</v>
      </c>
      <c r="J69" s="305">
        <v>387.45039704069</v>
      </c>
      <c r="K69" s="301">
        <v>166.050170160296</v>
      </c>
      <c r="L69" s="301">
        <v>0</v>
      </c>
      <c r="M69" s="301">
        <v>0</v>
      </c>
      <c r="N69" s="301">
        <v>0</v>
      </c>
      <c r="O69" s="46">
        <v>2018</v>
      </c>
      <c r="P69" s="22" t="s">
        <v>71</v>
      </c>
      <c r="Q69" s="262"/>
    </row>
    <row r="70" s="268" customFormat="1" ht="42.95" customHeight="1" spans="1:17">
      <c r="A70" s="301" t="s">
        <v>213</v>
      </c>
      <c r="B70" s="302" t="s">
        <v>1060</v>
      </c>
      <c r="C70" s="316" t="s">
        <v>1061</v>
      </c>
      <c r="D70" s="304" t="s">
        <v>1070</v>
      </c>
      <c r="E70" s="305" t="s">
        <v>286</v>
      </c>
      <c r="F70" s="321" t="s">
        <v>1071</v>
      </c>
      <c r="G70" s="305">
        <v>53</v>
      </c>
      <c r="H70" s="315">
        <v>3</v>
      </c>
      <c r="I70" s="305">
        <v>424.463625154131</v>
      </c>
      <c r="J70" s="305">
        <v>297.124537607892</v>
      </c>
      <c r="K70" s="301">
        <v>127.339087546239</v>
      </c>
      <c r="L70" s="301">
        <v>0</v>
      </c>
      <c r="M70" s="301">
        <v>0</v>
      </c>
      <c r="N70" s="301">
        <v>0</v>
      </c>
      <c r="O70" s="46">
        <v>2018</v>
      </c>
      <c r="P70" s="22" t="s">
        <v>71</v>
      </c>
      <c r="Q70" s="262"/>
    </row>
    <row r="71" s="268" customFormat="1" ht="42.95" customHeight="1" spans="1:17">
      <c r="A71" s="301" t="s">
        <v>213</v>
      </c>
      <c r="B71" s="302" t="s">
        <v>1060</v>
      </c>
      <c r="C71" s="316" t="s">
        <v>1061</v>
      </c>
      <c r="D71" s="304" t="s">
        <v>1072</v>
      </c>
      <c r="E71" s="305" t="s">
        <v>286</v>
      </c>
      <c r="F71" s="321" t="s">
        <v>1073</v>
      </c>
      <c r="G71" s="305">
        <v>67</v>
      </c>
      <c r="H71" s="315">
        <v>8</v>
      </c>
      <c r="I71" s="305">
        <v>543.313440197287</v>
      </c>
      <c r="J71" s="305">
        <v>380.319408138101</v>
      </c>
      <c r="K71" s="301">
        <v>162.994032059186</v>
      </c>
      <c r="L71" s="301">
        <v>0</v>
      </c>
      <c r="M71" s="301">
        <v>0</v>
      </c>
      <c r="N71" s="301">
        <v>0</v>
      </c>
      <c r="O71" s="46">
        <v>2018</v>
      </c>
      <c r="P71" s="22" t="s">
        <v>71</v>
      </c>
      <c r="Q71" s="262"/>
    </row>
    <row r="72" s="268" customFormat="1" ht="42.95" customHeight="1" spans="1:17">
      <c r="A72" s="301" t="s">
        <v>213</v>
      </c>
      <c r="B72" s="302" t="s">
        <v>1060</v>
      </c>
      <c r="C72" s="316" t="s">
        <v>1061</v>
      </c>
      <c r="D72" s="304" t="s">
        <v>1074</v>
      </c>
      <c r="E72" s="305" t="s">
        <v>286</v>
      </c>
      <c r="F72" s="321" t="s">
        <v>1075</v>
      </c>
      <c r="G72" s="305">
        <v>52</v>
      </c>
      <c r="H72" s="315">
        <v>8</v>
      </c>
      <c r="I72" s="305">
        <v>200.34683107275</v>
      </c>
      <c r="J72" s="305">
        <v>140.242781750925</v>
      </c>
      <c r="K72" s="301">
        <v>60.1040493218249</v>
      </c>
      <c r="L72" s="301">
        <v>0</v>
      </c>
      <c r="M72" s="301">
        <v>0</v>
      </c>
      <c r="N72" s="301">
        <v>0</v>
      </c>
      <c r="O72" s="46">
        <v>2018</v>
      </c>
      <c r="P72" s="22" t="s">
        <v>71</v>
      </c>
      <c r="Q72" s="262"/>
    </row>
    <row r="73" s="268" customFormat="1" ht="42.95" customHeight="1" spans="1:17">
      <c r="A73" s="301" t="s">
        <v>213</v>
      </c>
      <c r="B73" s="302" t="s">
        <v>1060</v>
      </c>
      <c r="C73" s="316" t="s">
        <v>1061</v>
      </c>
      <c r="D73" s="304" t="s">
        <v>1076</v>
      </c>
      <c r="E73" s="305" t="s">
        <v>286</v>
      </c>
      <c r="F73" s="321" t="s">
        <v>1077</v>
      </c>
      <c r="G73" s="305">
        <v>36</v>
      </c>
      <c r="H73" s="315">
        <v>7</v>
      </c>
      <c r="I73" s="305">
        <v>149.411196054254</v>
      </c>
      <c r="J73" s="305">
        <v>104.587837237978</v>
      </c>
      <c r="K73" s="301">
        <v>44.8233588162762</v>
      </c>
      <c r="L73" s="301">
        <v>0</v>
      </c>
      <c r="M73" s="301">
        <v>0</v>
      </c>
      <c r="N73" s="301">
        <v>0</v>
      </c>
      <c r="O73" s="46">
        <v>2018</v>
      </c>
      <c r="P73" s="22" t="s">
        <v>71</v>
      </c>
      <c r="Q73" s="262"/>
    </row>
    <row r="74" s="285" customFormat="1" ht="42.95" customHeight="1" spans="1:17">
      <c r="A74" s="295" t="s">
        <v>213</v>
      </c>
      <c r="B74" s="311" t="s">
        <v>1060</v>
      </c>
      <c r="C74" s="318" t="s">
        <v>1078</v>
      </c>
      <c r="D74" s="298" t="s">
        <v>1079</v>
      </c>
      <c r="E74" s="299" t="s">
        <v>286</v>
      </c>
      <c r="F74" s="319" t="s">
        <v>1080</v>
      </c>
      <c r="G74" s="299">
        <f>G75+G76+G77</f>
        <v>1827</v>
      </c>
      <c r="H74" s="299">
        <f t="shared" ref="H74:N74" si="13">H75+H76+H77</f>
        <v>170</v>
      </c>
      <c r="I74" s="299">
        <f t="shared" si="13"/>
        <v>2491.38</v>
      </c>
      <c r="J74" s="299">
        <f t="shared" si="13"/>
        <v>1743.966</v>
      </c>
      <c r="K74" s="299">
        <f t="shared" si="13"/>
        <v>747.414</v>
      </c>
      <c r="L74" s="299">
        <f t="shared" si="13"/>
        <v>0</v>
      </c>
      <c r="M74" s="299">
        <f t="shared" si="13"/>
        <v>0</v>
      </c>
      <c r="N74" s="299">
        <f t="shared" si="13"/>
        <v>0</v>
      </c>
      <c r="O74" s="165">
        <v>2018</v>
      </c>
      <c r="P74" s="144" t="s">
        <v>71</v>
      </c>
      <c r="Q74" s="261"/>
    </row>
    <row r="75" s="268" customFormat="1" ht="42.95" customHeight="1" spans="1:17">
      <c r="A75" s="301" t="s">
        <v>213</v>
      </c>
      <c r="B75" s="302" t="s">
        <v>1060</v>
      </c>
      <c r="C75" s="316" t="s">
        <v>1078</v>
      </c>
      <c r="D75" s="304" t="s">
        <v>1081</v>
      </c>
      <c r="E75" s="305" t="s">
        <v>286</v>
      </c>
      <c r="F75" s="321" t="s">
        <v>1082</v>
      </c>
      <c r="G75" s="305">
        <v>1200</v>
      </c>
      <c r="H75" s="315">
        <v>30</v>
      </c>
      <c r="I75" s="305">
        <v>461.250611259244</v>
      </c>
      <c r="J75" s="305">
        <v>322.875427881471</v>
      </c>
      <c r="K75" s="301">
        <v>138.375183377773</v>
      </c>
      <c r="L75" s="301">
        <v>0</v>
      </c>
      <c r="M75" s="301">
        <v>0</v>
      </c>
      <c r="N75" s="301">
        <v>0</v>
      </c>
      <c r="O75" s="46">
        <v>2018</v>
      </c>
      <c r="P75" s="22" t="s">
        <v>71</v>
      </c>
      <c r="Q75" s="262"/>
    </row>
    <row r="76" s="268" customFormat="1" ht="42.95" customHeight="1" spans="1:17">
      <c r="A76" s="301" t="s">
        <v>213</v>
      </c>
      <c r="B76" s="302" t="s">
        <v>1060</v>
      </c>
      <c r="C76" s="316" t="s">
        <v>1078</v>
      </c>
      <c r="D76" s="304" t="s">
        <v>1083</v>
      </c>
      <c r="E76" s="305" t="s">
        <v>286</v>
      </c>
      <c r="F76" s="321" t="s">
        <v>1084</v>
      </c>
      <c r="G76" s="305">
        <v>120</v>
      </c>
      <c r="H76" s="315">
        <v>120</v>
      </c>
      <c r="I76" s="305">
        <v>206.685396186547</v>
      </c>
      <c r="J76" s="305">
        <v>144.679777330583</v>
      </c>
      <c r="K76" s="301">
        <v>62.0056188559642</v>
      </c>
      <c r="L76" s="301">
        <v>0</v>
      </c>
      <c r="M76" s="301">
        <v>0</v>
      </c>
      <c r="N76" s="301">
        <v>0</v>
      </c>
      <c r="O76" s="46">
        <v>2018</v>
      </c>
      <c r="P76" s="22" t="s">
        <v>71</v>
      </c>
      <c r="Q76" s="262"/>
    </row>
    <row r="77" s="268" customFormat="1" ht="42.95" customHeight="1" spans="1:17">
      <c r="A77" s="301" t="s">
        <v>213</v>
      </c>
      <c r="B77" s="302" t="s">
        <v>1060</v>
      </c>
      <c r="C77" s="316" t="s">
        <v>1078</v>
      </c>
      <c r="D77" s="304" t="s">
        <v>1085</v>
      </c>
      <c r="E77" s="305" t="s">
        <v>286</v>
      </c>
      <c r="F77" s="321" t="s">
        <v>1086</v>
      </c>
      <c r="G77" s="305">
        <v>507</v>
      </c>
      <c r="H77" s="315">
        <v>20</v>
      </c>
      <c r="I77" s="305">
        <v>1823.44399255421</v>
      </c>
      <c r="J77" s="305">
        <v>1276.41079478795</v>
      </c>
      <c r="K77" s="301">
        <v>547.033197766263</v>
      </c>
      <c r="L77" s="301">
        <v>0</v>
      </c>
      <c r="M77" s="301">
        <v>0</v>
      </c>
      <c r="N77" s="301">
        <v>0</v>
      </c>
      <c r="O77" s="46">
        <v>2018</v>
      </c>
      <c r="P77" s="22" t="s">
        <v>71</v>
      </c>
      <c r="Q77" s="262"/>
    </row>
    <row r="78" s="285" customFormat="1" ht="29.1" customHeight="1" spans="1:17">
      <c r="A78" s="295" t="s">
        <v>213</v>
      </c>
      <c r="B78" s="311" t="s">
        <v>1058</v>
      </c>
      <c r="C78" s="318" t="s">
        <v>1087</v>
      </c>
      <c r="D78" s="298" t="s">
        <v>1088</v>
      </c>
      <c r="E78" s="299" t="s">
        <v>286</v>
      </c>
      <c r="F78" s="319" t="s">
        <v>1089</v>
      </c>
      <c r="G78" s="299">
        <v>55</v>
      </c>
      <c r="H78" s="320">
        <v>55</v>
      </c>
      <c r="I78" s="299">
        <v>30.48</v>
      </c>
      <c r="J78" s="299">
        <v>25</v>
      </c>
      <c r="K78" s="295">
        <v>5.48</v>
      </c>
      <c r="L78" s="295">
        <v>0</v>
      </c>
      <c r="M78" s="295">
        <v>0</v>
      </c>
      <c r="N78" s="295">
        <v>0</v>
      </c>
      <c r="O78" s="165">
        <v>2018</v>
      </c>
      <c r="P78" s="144" t="s">
        <v>71</v>
      </c>
      <c r="Q78" s="261"/>
    </row>
    <row r="79" s="285" customFormat="1" ht="29.1" customHeight="1" spans="1:17">
      <c r="A79" s="295" t="s">
        <v>213</v>
      </c>
      <c r="B79" s="311" t="s">
        <v>1058</v>
      </c>
      <c r="C79" s="318" t="s">
        <v>1090</v>
      </c>
      <c r="D79" s="298" t="s">
        <v>1091</v>
      </c>
      <c r="E79" s="299" t="s">
        <v>286</v>
      </c>
      <c r="F79" s="319" t="s">
        <v>1092</v>
      </c>
      <c r="G79" s="299">
        <v>75</v>
      </c>
      <c r="H79" s="320">
        <v>60</v>
      </c>
      <c r="I79" s="299">
        <v>51.63</v>
      </c>
      <c r="J79" s="299">
        <v>40</v>
      </c>
      <c r="K79" s="295">
        <v>11.63</v>
      </c>
      <c r="L79" s="295">
        <v>0</v>
      </c>
      <c r="M79" s="295">
        <v>0</v>
      </c>
      <c r="N79" s="295">
        <v>0</v>
      </c>
      <c r="O79" s="165">
        <v>2018</v>
      </c>
      <c r="P79" s="144" t="s">
        <v>71</v>
      </c>
      <c r="Q79" s="261"/>
    </row>
    <row r="80" s="268" customFormat="1" ht="29.1" customHeight="1" spans="1:17">
      <c r="A80" s="301" t="s">
        <v>213</v>
      </c>
      <c r="B80" s="302" t="s">
        <v>1058</v>
      </c>
      <c r="C80" s="316" t="s">
        <v>1090</v>
      </c>
      <c r="D80" s="304" t="s">
        <v>1093</v>
      </c>
      <c r="E80" s="305" t="s">
        <v>286</v>
      </c>
      <c r="F80" s="321" t="s">
        <v>1094</v>
      </c>
      <c r="G80" s="305">
        <v>45</v>
      </c>
      <c r="H80" s="315">
        <v>40</v>
      </c>
      <c r="I80" s="305">
        <v>37.46</v>
      </c>
      <c r="J80" s="305">
        <v>30</v>
      </c>
      <c r="K80" s="301">
        <v>7.46</v>
      </c>
      <c r="L80" s="301">
        <v>0</v>
      </c>
      <c r="M80" s="301">
        <v>0</v>
      </c>
      <c r="N80" s="301">
        <v>0</v>
      </c>
      <c r="O80" s="46">
        <v>2018</v>
      </c>
      <c r="P80" s="22" t="s">
        <v>71</v>
      </c>
      <c r="Q80" s="262"/>
    </row>
    <row r="81" s="268" customFormat="1" ht="29.1" customHeight="1" spans="1:17">
      <c r="A81" s="301" t="s">
        <v>213</v>
      </c>
      <c r="B81" s="302" t="s">
        <v>1058</v>
      </c>
      <c r="C81" s="316" t="s">
        <v>1090</v>
      </c>
      <c r="D81" s="304" t="s">
        <v>1095</v>
      </c>
      <c r="E81" s="305" t="s">
        <v>286</v>
      </c>
      <c r="F81" s="321" t="s">
        <v>1096</v>
      </c>
      <c r="G81" s="305">
        <v>30</v>
      </c>
      <c r="H81" s="315">
        <v>20</v>
      </c>
      <c r="I81" s="305">
        <v>14.17</v>
      </c>
      <c r="J81" s="305">
        <v>10</v>
      </c>
      <c r="K81" s="301">
        <v>4.17</v>
      </c>
      <c r="L81" s="301">
        <v>0</v>
      </c>
      <c r="M81" s="301">
        <v>0</v>
      </c>
      <c r="N81" s="301">
        <v>0</v>
      </c>
      <c r="O81" s="46">
        <v>2018</v>
      </c>
      <c r="P81" s="22" t="s">
        <v>71</v>
      </c>
      <c r="Q81" s="262"/>
    </row>
    <row r="82" s="268" customFormat="1" ht="29.1" customHeight="1" spans="1:17">
      <c r="A82" s="301" t="s">
        <v>213</v>
      </c>
      <c r="B82" s="302" t="s">
        <v>1058</v>
      </c>
      <c r="C82" s="316" t="s">
        <v>1097</v>
      </c>
      <c r="D82" s="304" t="s">
        <v>1098</v>
      </c>
      <c r="E82" s="305" t="s">
        <v>286</v>
      </c>
      <c r="F82" s="321" t="s">
        <v>1099</v>
      </c>
      <c r="G82" s="305">
        <v>60</v>
      </c>
      <c r="H82" s="315">
        <v>25</v>
      </c>
      <c r="I82" s="305">
        <v>87</v>
      </c>
      <c r="J82" s="305">
        <v>31</v>
      </c>
      <c r="K82" s="301">
        <v>56</v>
      </c>
      <c r="L82" s="301">
        <v>0</v>
      </c>
      <c r="M82" s="301">
        <v>0</v>
      </c>
      <c r="N82" s="301">
        <v>0</v>
      </c>
      <c r="O82" s="46">
        <v>2018</v>
      </c>
      <c r="P82" s="22" t="s">
        <v>71</v>
      </c>
      <c r="Q82" s="262"/>
    </row>
    <row r="83" s="268" customFormat="1" ht="29.1" customHeight="1" spans="1:17">
      <c r="A83" s="301" t="s">
        <v>213</v>
      </c>
      <c r="B83" s="302" t="s">
        <v>1058</v>
      </c>
      <c r="C83" s="316" t="s">
        <v>1100</v>
      </c>
      <c r="D83" s="304" t="s">
        <v>1101</v>
      </c>
      <c r="E83" s="305" t="s">
        <v>286</v>
      </c>
      <c r="F83" s="321" t="s">
        <v>1102</v>
      </c>
      <c r="G83" s="305">
        <v>60</v>
      </c>
      <c r="H83" s="315">
        <v>25</v>
      </c>
      <c r="I83" s="305">
        <v>60</v>
      </c>
      <c r="J83" s="305">
        <v>60</v>
      </c>
      <c r="K83" s="301">
        <v>0</v>
      </c>
      <c r="L83" s="301">
        <v>0</v>
      </c>
      <c r="M83" s="301">
        <v>0</v>
      </c>
      <c r="N83" s="301">
        <v>0</v>
      </c>
      <c r="O83" s="46">
        <v>2018</v>
      </c>
      <c r="P83" s="22" t="s">
        <v>71</v>
      </c>
      <c r="Q83" s="327"/>
    </row>
    <row r="84" s="268" customFormat="1" ht="39.95" customHeight="1" spans="1:17">
      <c r="A84" s="301" t="s">
        <v>213</v>
      </c>
      <c r="B84" s="302" t="s">
        <v>1058</v>
      </c>
      <c r="C84" s="316" t="s">
        <v>1103</v>
      </c>
      <c r="D84" s="304" t="s">
        <v>1104</v>
      </c>
      <c r="E84" s="305" t="s">
        <v>286</v>
      </c>
      <c r="F84" s="321" t="s">
        <v>1105</v>
      </c>
      <c r="G84" s="305">
        <v>1222</v>
      </c>
      <c r="H84" s="315">
        <v>1222</v>
      </c>
      <c r="I84" s="305">
        <v>200</v>
      </c>
      <c r="J84" s="305">
        <v>0</v>
      </c>
      <c r="K84" s="301">
        <v>200</v>
      </c>
      <c r="L84" s="301">
        <v>0</v>
      </c>
      <c r="M84" s="301">
        <v>0</v>
      </c>
      <c r="N84" s="301">
        <v>0</v>
      </c>
      <c r="O84" s="46">
        <v>2018</v>
      </c>
      <c r="P84" s="22" t="s">
        <v>71</v>
      </c>
      <c r="Q84" s="262"/>
    </row>
    <row r="85" s="268" customFormat="1" ht="29.1" customHeight="1" spans="1:17">
      <c r="A85" s="301" t="s">
        <v>213</v>
      </c>
      <c r="B85" s="302" t="s">
        <v>1106</v>
      </c>
      <c r="C85" s="316" t="s">
        <v>1107</v>
      </c>
      <c r="D85" s="304" t="s">
        <v>1108</v>
      </c>
      <c r="E85" s="305" t="s">
        <v>286</v>
      </c>
      <c r="F85" s="321" t="s">
        <v>1109</v>
      </c>
      <c r="G85" s="305">
        <v>50</v>
      </c>
      <c r="H85" s="315">
        <v>30</v>
      </c>
      <c r="I85" s="305">
        <v>30</v>
      </c>
      <c r="J85" s="305">
        <v>30</v>
      </c>
      <c r="K85" s="301">
        <v>0</v>
      </c>
      <c r="L85" s="301">
        <v>0</v>
      </c>
      <c r="M85" s="301">
        <v>0</v>
      </c>
      <c r="N85" s="301">
        <v>0</v>
      </c>
      <c r="O85" s="46">
        <v>2018</v>
      </c>
      <c r="P85" s="22" t="s">
        <v>71</v>
      </c>
      <c r="Q85" s="327"/>
    </row>
    <row r="86" s="287" customFormat="1" ht="29.1" customHeight="1" spans="1:17">
      <c r="A86" s="301" t="s">
        <v>213</v>
      </c>
      <c r="B86" s="302" t="s">
        <v>1058</v>
      </c>
      <c r="C86" s="316" t="s">
        <v>1110</v>
      </c>
      <c r="D86" s="304" t="s">
        <v>1101</v>
      </c>
      <c r="E86" s="305" t="s">
        <v>1111</v>
      </c>
      <c r="F86" s="321" t="s">
        <v>1112</v>
      </c>
      <c r="G86" s="305">
        <v>250</v>
      </c>
      <c r="H86" s="315">
        <v>50</v>
      </c>
      <c r="I86" s="305">
        <v>260</v>
      </c>
      <c r="J86" s="305">
        <v>0</v>
      </c>
      <c r="K86" s="301">
        <v>260</v>
      </c>
      <c r="L86" s="301">
        <v>0</v>
      </c>
      <c r="M86" s="301">
        <v>0</v>
      </c>
      <c r="N86" s="301">
        <v>0</v>
      </c>
      <c r="O86" s="46">
        <v>2018</v>
      </c>
      <c r="P86" s="22" t="s">
        <v>71</v>
      </c>
      <c r="Q86" s="261"/>
    </row>
    <row r="87" s="287" customFormat="1" ht="29.1" customHeight="1" spans="1:17">
      <c r="A87" s="301" t="s">
        <v>213</v>
      </c>
      <c r="B87" s="302" t="s">
        <v>1058</v>
      </c>
      <c r="C87" s="316" t="s">
        <v>1113</v>
      </c>
      <c r="D87" s="304" t="s">
        <v>1114</v>
      </c>
      <c r="E87" s="305" t="s">
        <v>1111</v>
      </c>
      <c r="F87" s="321" t="s">
        <v>1115</v>
      </c>
      <c r="G87" s="305">
        <v>80</v>
      </c>
      <c r="H87" s="315">
        <v>30</v>
      </c>
      <c r="I87" s="305">
        <v>70</v>
      </c>
      <c r="J87" s="305">
        <v>70</v>
      </c>
      <c r="K87" s="301">
        <v>0</v>
      </c>
      <c r="L87" s="301">
        <v>0</v>
      </c>
      <c r="M87" s="301">
        <v>0</v>
      </c>
      <c r="N87" s="301">
        <v>0</v>
      </c>
      <c r="O87" s="46">
        <v>2018</v>
      </c>
      <c r="P87" s="22" t="s">
        <v>71</v>
      </c>
      <c r="Q87" s="329"/>
    </row>
  </sheetData>
  <mergeCells count="12">
    <mergeCell ref="A1:Q1"/>
    <mergeCell ref="G2:H2"/>
    <mergeCell ref="I2:N2"/>
    <mergeCell ref="A2:A3"/>
    <mergeCell ref="B2:B3"/>
    <mergeCell ref="C2:C3"/>
    <mergeCell ref="D2:D3"/>
    <mergeCell ref="E2:E3"/>
    <mergeCell ref="F2:F3"/>
    <mergeCell ref="O2:O3"/>
    <mergeCell ref="P2:P3"/>
    <mergeCell ref="Q2:Q3"/>
  </mergeCells>
  <pageMargins left="0.55" right="0.196527777777778" top="0.629166666666667" bottom="0.429166666666667" header="0.509027777777778" footer="0.309027777777778"/>
  <pageSetup paperSize="9" scale="9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1"/>
  <sheetViews>
    <sheetView topLeftCell="A6" workbookViewId="0">
      <selection activeCell="B28" sqref="B28:B101"/>
    </sheetView>
  </sheetViews>
  <sheetFormatPr defaultColWidth="9" defaultRowHeight="13.5"/>
  <cols>
    <col min="1" max="1" width="5.875" customWidth="1"/>
    <col min="2" max="2" width="8.5" customWidth="1"/>
    <col min="3" max="3" width="10.625" customWidth="1"/>
    <col min="4" max="4" width="14.625" style="95" customWidth="1"/>
    <col min="5" max="5" width="4.875" customWidth="1"/>
    <col min="6" max="6" width="23.875" customWidth="1"/>
    <col min="7" max="8" width="7.125" customWidth="1"/>
    <col min="9" max="9" width="7.25" customWidth="1"/>
    <col min="10" max="11" width="8.125" customWidth="1"/>
    <col min="12" max="12" width="7" customWidth="1"/>
    <col min="13" max="13" width="8.125" customWidth="1"/>
    <col min="14" max="14" width="5.5" customWidth="1"/>
    <col min="15" max="15" width="5.375" customWidth="1"/>
    <col min="16" max="16" width="6.5" customWidth="1"/>
    <col min="17" max="17" width="4.5" customWidth="1"/>
  </cols>
  <sheetData>
    <row r="1" ht="41.1" customHeight="1" spans="1:17">
      <c r="A1" s="1" t="s">
        <v>798</v>
      </c>
      <c r="B1" s="2"/>
      <c r="C1" s="2"/>
      <c r="D1" s="96"/>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904</v>
      </c>
      <c r="H3" s="12" t="s">
        <v>905</v>
      </c>
      <c r="I3" s="30" t="s">
        <v>12</v>
      </c>
      <c r="J3" s="30" t="s">
        <v>13</v>
      </c>
      <c r="K3" s="30" t="s">
        <v>14</v>
      </c>
      <c r="L3" s="30" t="s">
        <v>15</v>
      </c>
      <c r="M3" s="30" t="s">
        <v>16</v>
      </c>
      <c r="N3" s="31" t="s">
        <v>800</v>
      </c>
      <c r="O3" s="11"/>
      <c r="P3" s="6"/>
      <c r="Q3" s="6"/>
    </row>
    <row r="4" ht="27" customHeight="1" spans="1:17">
      <c r="A4" s="13"/>
      <c r="B4" s="14"/>
      <c r="C4" s="270" t="s">
        <v>1116</v>
      </c>
      <c r="D4" s="271"/>
      <c r="E4" s="272"/>
      <c r="F4" s="15" t="s">
        <v>1117</v>
      </c>
      <c r="G4" s="15">
        <f>G6+G11</f>
        <v>30600</v>
      </c>
      <c r="H4" s="15">
        <f t="shared" ref="H4:N4" si="0">H6+H11</f>
        <v>5580</v>
      </c>
      <c r="I4" s="15">
        <f t="shared" si="0"/>
        <v>19303.3</v>
      </c>
      <c r="J4" s="15">
        <f t="shared" si="0"/>
        <v>14782.3</v>
      </c>
      <c r="K4" s="15">
        <f t="shared" si="0"/>
        <v>4521</v>
      </c>
      <c r="L4" s="15">
        <f t="shared" si="0"/>
        <v>0</v>
      </c>
      <c r="M4" s="15">
        <f t="shared" si="0"/>
        <v>0</v>
      </c>
      <c r="N4" s="15">
        <f t="shared" si="0"/>
        <v>0</v>
      </c>
      <c r="O4" s="15"/>
      <c r="P4" s="15"/>
      <c r="Q4" s="15"/>
    </row>
    <row r="5" ht="39.95" customHeight="1" spans="1:17">
      <c r="A5" s="16" t="s">
        <v>19</v>
      </c>
      <c r="B5" s="17" t="s">
        <v>20</v>
      </c>
      <c r="C5" s="273"/>
      <c r="D5" s="273"/>
      <c r="E5" s="273"/>
      <c r="F5" s="273"/>
      <c r="G5" s="274"/>
      <c r="H5" s="274"/>
      <c r="I5" s="280"/>
      <c r="J5" s="280"/>
      <c r="K5" s="280"/>
      <c r="L5" s="281"/>
      <c r="M5" s="273"/>
      <c r="N5" s="273"/>
      <c r="O5" s="273"/>
      <c r="P5" s="273"/>
      <c r="Q5" s="17"/>
    </row>
    <row r="6" ht="26.1" customHeight="1" spans="1:17">
      <c r="A6" s="16">
        <v>1.6</v>
      </c>
      <c r="B6" s="17" t="s">
        <v>1118</v>
      </c>
      <c r="C6" s="273"/>
      <c r="D6" s="273"/>
      <c r="E6" s="273"/>
      <c r="F6" s="273" t="s">
        <v>1119</v>
      </c>
      <c r="G6" s="274">
        <v>8500</v>
      </c>
      <c r="H6" s="274">
        <v>1000</v>
      </c>
      <c r="I6" s="280">
        <v>12100</v>
      </c>
      <c r="J6" s="280">
        <v>7579</v>
      </c>
      <c r="K6" s="280">
        <v>4521</v>
      </c>
      <c r="L6" s="281"/>
      <c r="M6" s="273"/>
      <c r="N6" s="273"/>
      <c r="O6" s="273"/>
      <c r="P6" s="273"/>
      <c r="Q6" s="23"/>
    </row>
    <row r="7" ht="26.1" customHeight="1" spans="1:17">
      <c r="A7" s="16" t="s">
        <v>115</v>
      </c>
      <c r="B7" s="17"/>
      <c r="C7" s="273" t="s">
        <v>1120</v>
      </c>
      <c r="D7" s="273" t="s">
        <v>1121</v>
      </c>
      <c r="E7" s="273" t="s">
        <v>286</v>
      </c>
      <c r="F7" s="273" t="s">
        <v>1122</v>
      </c>
      <c r="G7" s="274">
        <v>3000</v>
      </c>
      <c r="H7" s="274">
        <v>300</v>
      </c>
      <c r="I7" s="280">
        <v>2600</v>
      </c>
      <c r="J7" s="280">
        <v>1300</v>
      </c>
      <c r="K7" s="280">
        <v>1300</v>
      </c>
      <c r="L7" s="281"/>
      <c r="M7" s="273"/>
      <c r="N7" s="273"/>
      <c r="O7" s="273">
        <v>2018</v>
      </c>
      <c r="P7" s="273" t="s">
        <v>1123</v>
      </c>
      <c r="Q7" s="23"/>
    </row>
    <row r="8" ht="26.1" customHeight="1" spans="1:17">
      <c r="A8" s="16" t="s">
        <v>115</v>
      </c>
      <c r="B8" s="17"/>
      <c r="C8" s="273" t="s">
        <v>1120</v>
      </c>
      <c r="D8" s="273" t="s">
        <v>1124</v>
      </c>
      <c r="E8" s="273" t="s">
        <v>286</v>
      </c>
      <c r="F8" s="273" t="s">
        <v>1125</v>
      </c>
      <c r="G8" s="274">
        <v>5000</v>
      </c>
      <c r="H8" s="274">
        <v>400</v>
      </c>
      <c r="I8" s="274">
        <v>9000</v>
      </c>
      <c r="J8" s="274">
        <v>5779</v>
      </c>
      <c r="K8" s="274">
        <v>3221</v>
      </c>
      <c r="L8" s="281"/>
      <c r="M8" s="273"/>
      <c r="N8" s="273"/>
      <c r="O8" s="273">
        <v>2018</v>
      </c>
      <c r="P8" s="273" t="s">
        <v>1123</v>
      </c>
      <c r="Q8" s="23"/>
    </row>
    <row r="9" ht="26.1" customHeight="1" spans="1:17">
      <c r="A9" s="16" t="s">
        <v>115</v>
      </c>
      <c r="B9" s="17"/>
      <c r="C9" s="273" t="s">
        <v>1120</v>
      </c>
      <c r="D9" s="273" t="s">
        <v>502</v>
      </c>
      <c r="E9" s="273" t="s">
        <v>286</v>
      </c>
      <c r="F9" s="273" t="s">
        <v>1126</v>
      </c>
      <c r="G9" s="274">
        <v>500</v>
      </c>
      <c r="H9" s="274">
        <v>300</v>
      </c>
      <c r="I9" s="274">
        <v>500</v>
      </c>
      <c r="J9" s="274">
        <v>500</v>
      </c>
      <c r="K9" s="274"/>
      <c r="L9" s="281"/>
      <c r="M9" s="273"/>
      <c r="N9" s="273"/>
      <c r="O9" s="273">
        <v>2018</v>
      </c>
      <c r="P9" s="273" t="s">
        <v>1123</v>
      </c>
      <c r="Q9" s="23"/>
    </row>
    <row r="10" ht="26.1" customHeight="1" spans="1:17">
      <c r="A10" s="16" t="s">
        <v>151</v>
      </c>
      <c r="B10" s="23" t="s">
        <v>1127</v>
      </c>
      <c r="C10" s="273"/>
      <c r="D10" s="273"/>
      <c r="E10" s="273"/>
      <c r="F10" s="273"/>
      <c r="G10" s="275"/>
      <c r="H10" s="274"/>
      <c r="I10" s="274"/>
      <c r="J10" s="274"/>
      <c r="K10" s="274"/>
      <c r="L10" s="281"/>
      <c r="M10" s="273"/>
      <c r="N10" s="273"/>
      <c r="O10" s="273"/>
      <c r="P10" s="273"/>
      <c r="Q10" s="23"/>
    </row>
    <row r="11" ht="26.1" customHeight="1" spans="1:17">
      <c r="A11" s="16">
        <v>2.1</v>
      </c>
      <c r="B11" s="23" t="s">
        <v>153</v>
      </c>
      <c r="C11" s="273"/>
      <c r="D11" s="276"/>
      <c r="E11" s="273"/>
      <c r="F11" s="277" t="s">
        <v>1128</v>
      </c>
      <c r="G11" s="275">
        <f>G12+G27</f>
        <v>22100</v>
      </c>
      <c r="H11" s="275">
        <f>H12+H27</f>
        <v>4580</v>
      </c>
      <c r="I11" s="275">
        <f>I12+I27</f>
        <v>7203.3</v>
      </c>
      <c r="J11" s="275">
        <f>J12+J27</f>
        <v>7203.3</v>
      </c>
      <c r="K11" s="274"/>
      <c r="L11" s="281"/>
      <c r="M11" s="273"/>
      <c r="N11" s="273"/>
      <c r="O11" s="273"/>
      <c r="P11" s="273"/>
      <c r="Q11" s="23"/>
    </row>
    <row r="12" ht="26.1" customHeight="1" spans="1:17">
      <c r="A12" s="16" t="s">
        <v>154</v>
      </c>
      <c r="B12" s="23" t="s">
        <v>1129</v>
      </c>
      <c r="C12" s="273" t="s">
        <v>1130</v>
      </c>
      <c r="D12" s="53"/>
      <c r="E12" s="273"/>
      <c r="F12" s="277" t="s">
        <v>1131</v>
      </c>
      <c r="G12" s="275">
        <v>1120</v>
      </c>
      <c r="H12" s="274">
        <v>224</v>
      </c>
      <c r="I12" s="274">
        <v>1837.8</v>
      </c>
      <c r="J12" s="274">
        <v>1837.8</v>
      </c>
      <c r="K12" s="274"/>
      <c r="L12" s="281"/>
      <c r="M12" s="273"/>
      <c r="N12" s="273"/>
      <c r="O12" s="273"/>
      <c r="P12" s="273"/>
      <c r="Q12" s="23"/>
    </row>
    <row r="13" ht="26.1" customHeight="1" spans="1:17">
      <c r="A13" s="16" t="s">
        <v>154</v>
      </c>
      <c r="B13" s="23"/>
      <c r="C13" s="273" t="s">
        <v>1130</v>
      </c>
      <c r="D13" s="276" t="s">
        <v>382</v>
      </c>
      <c r="E13" s="273" t="s">
        <v>286</v>
      </c>
      <c r="F13" s="53" t="s">
        <v>1132</v>
      </c>
      <c r="G13" s="275">
        <v>100</v>
      </c>
      <c r="H13" s="274">
        <v>20</v>
      </c>
      <c r="I13" s="274">
        <v>60</v>
      </c>
      <c r="J13" s="274">
        <v>60</v>
      </c>
      <c r="K13" s="274"/>
      <c r="L13" s="281"/>
      <c r="M13" s="273"/>
      <c r="N13" s="273"/>
      <c r="O13" s="273">
        <v>2018</v>
      </c>
      <c r="P13" s="273" t="s">
        <v>1123</v>
      </c>
      <c r="Q13" s="23"/>
    </row>
    <row r="14" ht="26.1" customHeight="1" spans="1:17">
      <c r="A14" s="16" t="s">
        <v>154</v>
      </c>
      <c r="B14" s="23"/>
      <c r="C14" s="273" t="s">
        <v>1130</v>
      </c>
      <c r="D14" s="276" t="s">
        <v>382</v>
      </c>
      <c r="E14" s="273" t="s">
        <v>286</v>
      </c>
      <c r="F14" s="277" t="s">
        <v>1133</v>
      </c>
      <c r="G14" s="275">
        <v>120</v>
      </c>
      <c r="H14" s="274">
        <v>24</v>
      </c>
      <c r="I14" s="274">
        <v>195.72</v>
      </c>
      <c r="J14" s="274">
        <v>195.72</v>
      </c>
      <c r="K14" s="274"/>
      <c r="L14" s="281"/>
      <c r="M14" s="273"/>
      <c r="N14" s="273"/>
      <c r="O14" s="273">
        <v>2018</v>
      </c>
      <c r="P14" s="273" t="s">
        <v>1123</v>
      </c>
      <c r="Q14" s="23"/>
    </row>
    <row r="15" ht="26.1" customHeight="1" spans="1:17">
      <c r="A15" s="16" t="s">
        <v>154</v>
      </c>
      <c r="B15" s="23"/>
      <c r="C15" s="273" t="s">
        <v>1130</v>
      </c>
      <c r="D15" s="53" t="s">
        <v>1134</v>
      </c>
      <c r="E15" s="273" t="s">
        <v>286</v>
      </c>
      <c r="F15" s="277" t="s">
        <v>1135</v>
      </c>
      <c r="G15" s="275">
        <v>100</v>
      </c>
      <c r="H15" s="274">
        <v>20</v>
      </c>
      <c r="I15" s="274">
        <v>565.5</v>
      </c>
      <c r="J15" s="274">
        <v>565.5</v>
      </c>
      <c r="K15" s="274"/>
      <c r="L15" s="281"/>
      <c r="M15" s="273"/>
      <c r="N15" s="273"/>
      <c r="O15" s="273">
        <v>2018</v>
      </c>
      <c r="P15" s="273" t="s">
        <v>1123</v>
      </c>
      <c r="Q15" s="23"/>
    </row>
    <row r="16" ht="26.1" customHeight="1" spans="1:17">
      <c r="A16" s="16" t="s">
        <v>154</v>
      </c>
      <c r="B16" s="23"/>
      <c r="C16" s="273" t="s">
        <v>1130</v>
      </c>
      <c r="D16" s="273" t="s">
        <v>344</v>
      </c>
      <c r="E16" s="273" t="s">
        <v>286</v>
      </c>
      <c r="F16" s="273" t="s">
        <v>1136</v>
      </c>
      <c r="G16" s="274">
        <v>100</v>
      </c>
      <c r="H16" s="274">
        <v>20</v>
      </c>
      <c r="I16" s="274">
        <v>92.46</v>
      </c>
      <c r="J16" s="274">
        <v>92.46</v>
      </c>
      <c r="K16" s="274"/>
      <c r="L16" s="281"/>
      <c r="M16" s="273"/>
      <c r="N16" s="273"/>
      <c r="O16" s="273">
        <v>2018</v>
      </c>
      <c r="P16" s="273" t="s">
        <v>1123</v>
      </c>
      <c r="Q16" s="23"/>
    </row>
    <row r="17" ht="26.1" customHeight="1" spans="1:17">
      <c r="A17" s="16" t="s">
        <v>154</v>
      </c>
      <c r="B17" s="23"/>
      <c r="C17" s="273" t="s">
        <v>1130</v>
      </c>
      <c r="D17" s="273" t="s">
        <v>298</v>
      </c>
      <c r="E17" s="273" t="s">
        <v>286</v>
      </c>
      <c r="F17" s="273" t="s">
        <v>1137</v>
      </c>
      <c r="G17" s="274">
        <v>100</v>
      </c>
      <c r="H17" s="274">
        <v>20</v>
      </c>
      <c r="I17" s="280">
        <v>120</v>
      </c>
      <c r="J17" s="274">
        <v>120</v>
      </c>
      <c r="K17" s="274"/>
      <c r="L17" s="281"/>
      <c r="M17" s="273"/>
      <c r="N17" s="273"/>
      <c r="O17" s="273">
        <v>2018</v>
      </c>
      <c r="P17" s="273" t="s">
        <v>1123</v>
      </c>
      <c r="Q17" s="23"/>
    </row>
    <row r="18" ht="26.1" customHeight="1" spans="1:17">
      <c r="A18" s="16" t="s">
        <v>154</v>
      </c>
      <c r="B18" s="278"/>
      <c r="C18" s="23" t="s">
        <v>1130</v>
      </c>
      <c r="D18" s="117" t="s">
        <v>298</v>
      </c>
      <c r="E18" s="23" t="s">
        <v>286</v>
      </c>
      <c r="F18" s="23" t="s">
        <v>1138</v>
      </c>
      <c r="G18" s="71">
        <v>100</v>
      </c>
      <c r="H18" s="71">
        <v>20</v>
      </c>
      <c r="I18" s="71">
        <v>50.4</v>
      </c>
      <c r="J18" s="71">
        <v>50.4</v>
      </c>
      <c r="K18" s="71"/>
      <c r="L18" s="23"/>
      <c r="M18" s="23"/>
      <c r="N18" s="23"/>
      <c r="O18" s="23">
        <v>2018</v>
      </c>
      <c r="P18" s="23" t="s">
        <v>1123</v>
      </c>
      <c r="Q18" s="23"/>
    </row>
    <row r="19" ht="27" customHeight="1" spans="1:17">
      <c r="A19" s="16" t="s">
        <v>154</v>
      </c>
      <c r="B19" s="37"/>
      <c r="C19" s="17" t="s">
        <v>1130</v>
      </c>
      <c r="D19" s="17" t="s">
        <v>298</v>
      </c>
      <c r="E19" s="17" t="s">
        <v>286</v>
      </c>
      <c r="F19" s="279" t="s">
        <v>1139</v>
      </c>
      <c r="G19" s="26">
        <v>20</v>
      </c>
      <c r="H19" s="26">
        <v>4</v>
      </c>
      <c r="I19" s="282">
        <v>15.72</v>
      </c>
      <c r="J19" s="36">
        <v>15.72</v>
      </c>
      <c r="K19" s="282"/>
      <c r="L19" s="23"/>
      <c r="M19" s="23"/>
      <c r="N19" s="23"/>
      <c r="O19" s="283">
        <v>2018</v>
      </c>
      <c r="P19" s="279" t="s">
        <v>1123</v>
      </c>
      <c r="Q19" s="23"/>
    </row>
    <row r="20" ht="27" customHeight="1" spans="1:17">
      <c r="A20" s="16" t="s">
        <v>154</v>
      </c>
      <c r="B20" s="23"/>
      <c r="C20" s="17" t="s">
        <v>1130</v>
      </c>
      <c r="D20" s="17" t="s">
        <v>298</v>
      </c>
      <c r="E20" s="17" t="s">
        <v>286</v>
      </c>
      <c r="F20" s="279" t="s">
        <v>1140</v>
      </c>
      <c r="G20" s="26">
        <v>30</v>
      </c>
      <c r="H20" s="26">
        <v>6</v>
      </c>
      <c r="I20" s="282">
        <v>30</v>
      </c>
      <c r="J20" s="36">
        <v>30</v>
      </c>
      <c r="K20" s="282"/>
      <c r="L20" s="23"/>
      <c r="M20" s="23"/>
      <c r="N20" s="23"/>
      <c r="O20" s="283">
        <v>2018</v>
      </c>
      <c r="P20" s="279" t="s">
        <v>1123</v>
      </c>
      <c r="Q20" s="23"/>
    </row>
    <row r="21" ht="27" customHeight="1" spans="1:17">
      <c r="A21" s="16" t="s">
        <v>154</v>
      </c>
      <c r="B21" s="23"/>
      <c r="C21" s="17" t="s">
        <v>1130</v>
      </c>
      <c r="D21" s="17" t="s">
        <v>298</v>
      </c>
      <c r="E21" s="17" t="s">
        <v>286</v>
      </c>
      <c r="F21" s="279" t="s">
        <v>1141</v>
      </c>
      <c r="G21" s="26">
        <v>30</v>
      </c>
      <c r="H21" s="26">
        <v>6</v>
      </c>
      <c r="I21" s="282">
        <v>30</v>
      </c>
      <c r="J21" s="36">
        <v>30</v>
      </c>
      <c r="K21" s="282"/>
      <c r="L21" s="23"/>
      <c r="M21" s="23"/>
      <c r="N21" s="23"/>
      <c r="O21" s="283">
        <v>2018</v>
      </c>
      <c r="P21" s="279" t="s">
        <v>1123</v>
      </c>
      <c r="Q21" s="23"/>
    </row>
    <row r="22" ht="27" customHeight="1" spans="1:17">
      <c r="A22" s="16" t="s">
        <v>154</v>
      </c>
      <c r="B22" s="23"/>
      <c r="C22" s="17" t="s">
        <v>1130</v>
      </c>
      <c r="D22" s="17" t="s">
        <v>302</v>
      </c>
      <c r="E22" s="17" t="s">
        <v>286</v>
      </c>
      <c r="F22" s="279" t="s">
        <v>1142</v>
      </c>
      <c r="G22" s="26">
        <v>120</v>
      </c>
      <c r="H22" s="26">
        <v>24</v>
      </c>
      <c r="I22" s="282">
        <v>108</v>
      </c>
      <c r="J22" s="36">
        <v>108</v>
      </c>
      <c r="K22" s="282"/>
      <c r="L22" s="23"/>
      <c r="M22" s="23"/>
      <c r="N22" s="23"/>
      <c r="O22" s="283">
        <v>2018</v>
      </c>
      <c r="P22" s="279" t="s">
        <v>1123</v>
      </c>
      <c r="Q22" s="23"/>
    </row>
    <row r="23" ht="27" customHeight="1" spans="1:17">
      <c r="A23" s="16" t="s">
        <v>154</v>
      </c>
      <c r="B23" s="23"/>
      <c r="C23" s="17" t="s">
        <v>1130</v>
      </c>
      <c r="D23" s="17" t="s">
        <v>302</v>
      </c>
      <c r="E23" s="17" t="s">
        <v>286</v>
      </c>
      <c r="F23" s="279" t="s">
        <v>1143</v>
      </c>
      <c r="G23" s="26">
        <v>100</v>
      </c>
      <c r="H23" s="26">
        <v>20</v>
      </c>
      <c r="I23" s="282">
        <v>90</v>
      </c>
      <c r="J23" s="36">
        <v>90</v>
      </c>
      <c r="K23" s="282"/>
      <c r="L23" s="23"/>
      <c r="M23" s="23"/>
      <c r="N23" s="23"/>
      <c r="O23" s="283">
        <v>2018</v>
      </c>
      <c r="P23" s="279" t="s">
        <v>1123</v>
      </c>
      <c r="Q23" s="23"/>
    </row>
    <row r="24" ht="27" customHeight="1" spans="1:17">
      <c r="A24" s="16" t="s">
        <v>154</v>
      </c>
      <c r="B24" s="23"/>
      <c r="C24" s="17" t="s">
        <v>1130</v>
      </c>
      <c r="D24" s="17" t="s">
        <v>302</v>
      </c>
      <c r="E24" s="17" t="s">
        <v>286</v>
      </c>
      <c r="F24" s="279" t="s">
        <v>1144</v>
      </c>
      <c r="G24" s="26">
        <v>80</v>
      </c>
      <c r="H24" s="26">
        <v>16</v>
      </c>
      <c r="I24" s="282">
        <v>90</v>
      </c>
      <c r="J24" s="36">
        <v>90</v>
      </c>
      <c r="K24" s="282"/>
      <c r="L24" s="23"/>
      <c r="M24" s="23"/>
      <c r="N24" s="23"/>
      <c r="O24" s="283">
        <v>2018</v>
      </c>
      <c r="P24" s="279" t="s">
        <v>1123</v>
      </c>
      <c r="Q24" s="23"/>
    </row>
    <row r="25" ht="27" customHeight="1" spans="1:17">
      <c r="A25" s="16" t="s">
        <v>154</v>
      </c>
      <c r="B25" s="23"/>
      <c r="C25" s="17" t="s">
        <v>1130</v>
      </c>
      <c r="D25" s="17" t="s">
        <v>1145</v>
      </c>
      <c r="E25" s="17" t="s">
        <v>286</v>
      </c>
      <c r="F25" s="279" t="s">
        <v>1146</v>
      </c>
      <c r="G25" s="26">
        <v>120</v>
      </c>
      <c r="H25" s="26">
        <v>24</v>
      </c>
      <c r="I25" s="282">
        <v>390</v>
      </c>
      <c r="J25" s="36">
        <v>390</v>
      </c>
      <c r="K25" s="282"/>
      <c r="L25" s="23"/>
      <c r="M25" s="23"/>
      <c r="N25" s="23"/>
      <c r="O25" s="283">
        <v>2018</v>
      </c>
      <c r="P25" s="279" t="s">
        <v>1123</v>
      </c>
      <c r="Q25" s="23"/>
    </row>
    <row r="26" ht="27" customHeight="1" spans="1:17">
      <c r="A26" s="16" t="s">
        <v>154</v>
      </c>
      <c r="B26" s="23"/>
      <c r="C26" s="17"/>
      <c r="D26" s="17"/>
      <c r="E26" s="17"/>
      <c r="F26" s="279" t="s">
        <v>1131</v>
      </c>
      <c r="G26" s="26">
        <v>1120</v>
      </c>
      <c r="H26" s="26">
        <v>224</v>
      </c>
      <c r="I26" s="282">
        <v>1837.8</v>
      </c>
      <c r="J26" s="36">
        <v>1837.8</v>
      </c>
      <c r="K26" s="282"/>
      <c r="L26" s="23"/>
      <c r="M26" s="23"/>
      <c r="N26" s="23"/>
      <c r="O26" s="283"/>
      <c r="P26" s="279"/>
      <c r="Q26" s="23"/>
    </row>
    <row r="27" ht="27" customHeight="1" spans="1:17">
      <c r="A27" s="16" t="s">
        <v>154</v>
      </c>
      <c r="B27" s="23" t="s">
        <v>1147</v>
      </c>
      <c r="C27" s="17"/>
      <c r="D27" s="17"/>
      <c r="E27" s="17"/>
      <c r="F27" s="279" t="s">
        <v>1148</v>
      </c>
      <c r="G27" s="26">
        <v>20980</v>
      </c>
      <c r="H27" s="26">
        <v>4356</v>
      </c>
      <c r="I27" s="282">
        <v>5365.5</v>
      </c>
      <c r="J27" s="36">
        <v>5365.5</v>
      </c>
      <c r="K27" s="282"/>
      <c r="L27" s="23"/>
      <c r="M27" s="23"/>
      <c r="N27" s="23"/>
      <c r="O27" s="283"/>
      <c r="P27" s="279"/>
      <c r="Q27" s="23"/>
    </row>
    <row r="28" ht="27" customHeight="1" spans="1:17">
      <c r="A28" s="16" t="s">
        <v>154</v>
      </c>
      <c r="B28" s="23"/>
      <c r="C28" s="17" t="s">
        <v>1149</v>
      </c>
      <c r="D28" s="17" t="s">
        <v>346</v>
      </c>
      <c r="E28" s="17" t="s">
        <v>1150</v>
      </c>
      <c r="F28" s="279" t="s">
        <v>1151</v>
      </c>
      <c r="G28" s="26">
        <v>100</v>
      </c>
      <c r="H28" s="26">
        <v>20</v>
      </c>
      <c r="I28" s="282">
        <v>10.5</v>
      </c>
      <c r="J28" s="36">
        <v>10.5</v>
      </c>
      <c r="K28" s="282"/>
      <c r="L28" s="23"/>
      <c r="M28" s="23"/>
      <c r="N28" s="23"/>
      <c r="O28" s="283">
        <v>2018</v>
      </c>
      <c r="P28" s="279" t="s">
        <v>1123</v>
      </c>
      <c r="Q28" s="23"/>
    </row>
    <row r="29" ht="27" customHeight="1" spans="1:17">
      <c r="A29" s="16" t="s">
        <v>154</v>
      </c>
      <c r="B29" s="23"/>
      <c r="C29" s="17" t="s">
        <v>1149</v>
      </c>
      <c r="D29" s="17" t="s">
        <v>346</v>
      </c>
      <c r="E29" s="17" t="s">
        <v>1150</v>
      </c>
      <c r="F29" s="279" t="s">
        <v>1152</v>
      </c>
      <c r="G29" s="26">
        <v>100</v>
      </c>
      <c r="H29" s="26">
        <v>20</v>
      </c>
      <c r="I29" s="282">
        <v>24.5</v>
      </c>
      <c r="J29" s="36">
        <v>24.5</v>
      </c>
      <c r="K29" s="282"/>
      <c r="L29" s="23"/>
      <c r="M29" s="23"/>
      <c r="N29" s="23"/>
      <c r="O29" s="283">
        <v>2018</v>
      </c>
      <c r="P29" s="279" t="s">
        <v>1123</v>
      </c>
      <c r="Q29" s="23"/>
    </row>
    <row r="30" ht="27" customHeight="1" spans="1:17">
      <c r="A30" s="16" t="s">
        <v>154</v>
      </c>
      <c r="B30" s="23"/>
      <c r="C30" s="17" t="s">
        <v>1149</v>
      </c>
      <c r="D30" s="17" t="s">
        <v>515</v>
      </c>
      <c r="E30" s="17" t="s">
        <v>1150</v>
      </c>
      <c r="F30" s="279" t="s">
        <v>1153</v>
      </c>
      <c r="G30" s="26">
        <v>200</v>
      </c>
      <c r="H30" s="26">
        <v>40</v>
      </c>
      <c r="I30" s="282">
        <v>52.5</v>
      </c>
      <c r="J30" s="36">
        <v>52.5</v>
      </c>
      <c r="K30" s="282"/>
      <c r="L30" s="23"/>
      <c r="M30" s="23"/>
      <c r="N30" s="23"/>
      <c r="O30" s="283">
        <v>2018</v>
      </c>
      <c r="P30" s="279" t="s">
        <v>1123</v>
      </c>
      <c r="Q30" s="23"/>
    </row>
    <row r="31" ht="27" customHeight="1" spans="1:17">
      <c r="A31" s="16" t="s">
        <v>154</v>
      </c>
      <c r="B31" s="23"/>
      <c r="C31" s="17" t="s">
        <v>1149</v>
      </c>
      <c r="D31" s="17" t="s">
        <v>352</v>
      </c>
      <c r="E31" s="17" t="s">
        <v>1150</v>
      </c>
      <c r="F31" s="279" t="s">
        <v>1154</v>
      </c>
      <c r="G31" s="26">
        <v>100</v>
      </c>
      <c r="H31" s="26">
        <v>20</v>
      </c>
      <c r="I31" s="282">
        <v>10.5</v>
      </c>
      <c r="J31" s="36">
        <v>10.5</v>
      </c>
      <c r="K31" s="282"/>
      <c r="L31" s="23"/>
      <c r="M31" s="23"/>
      <c r="N31" s="23"/>
      <c r="O31" s="283">
        <v>2018</v>
      </c>
      <c r="P31" s="279" t="s">
        <v>1123</v>
      </c>
      <c r="Q31" s="23"/>
    </row>
    <row r="32" ht="27" customHeight="1" spans="1:17">
      <c r="A32" s="16" t="s">
        <v>154</v>
      </c>
      <c r="B32" s="23"/>
      <c r="C32" s="17" t="s">
        <v>1149</v>
      </c>
      <c r="D32" s="17" t="s">
        <v>348</v>
      </c>
      <c r="E32" s="17" t="s">
        <v>1150</v>
      </c>
      <c r="F32" s="279" t="s">
        <v>1155</v>
      </c>
      <c r="G32" s="26">
        <v>200</v>
      </c>
      <c r="H32" s="26">
        <v>40</v>
      </c>
      <c r="I32" s="282">
        <v>80.5</v>
      </c>
      <c r="J32" s="36">
        <v>80.5</v>
      </c>
      <c r="K32" s="282"/>
      <c r="L32" s="23"/>
      <c r="M32" s="23"/>
      <c r="N32" s="23"/>
      <c r="O32" s="283">
        <v>2018</v>
      </c>
      <c r="P32" s="279" t="s">
        <v>1123</v>
      </c>
      <c r="Q32" s="23"/>
    </row>
    <row r="33" ht="27" customHeight="1" spans="1:17">
      <c r="A33" s="16" t="s">
        <v>154</v>
      </c>
      <c r="B33" s="23"/>
      <c r="C33" s="17" t="s">
        <v>1149</v>
      </c>
      <c r="D33" s="17" t="s">
        <v>386</v>
      </c>
      <c r="E33" s="17" t="s">
        <v>1150</v>
      </c>
      <c r="F33" s="279" t="s">
        <v>1156</v>
      </c>
      <c r="G33" s="26">
        <v>2000</v>
      </c>
      <c r="H33" s="26">
        <v>400</v>
      </c>
      <c r="I33" s="282">
        <v>199.5</v>
      </c>
      <c r="J33" s="36">
        <v>199.5</v>
      </c>
      <c r="K33" s="282"/>
      <c r="L33" s="23"/>
      <c r="M33" s="23"/>
      <c r="N33" s="23"/>
      <c r="O33" s="283">
        <v>2018</v>
      </c>
      <c r="P33" s="279" t="s">
        <v>1123</v>
      </c>
      <c r="Q33" s="23"/>
    </row>
    <row r="34" ht="27" customHeight="1" spans="1:17">
      <c r="A34" s="16" t="s">
        <v>154</v>
      </c>
      <c r="B34" s="23"/>
      <c r="C34" s="17" t="s">
        <v>1149</v>
      </c>
      <c r="D34" s="17" t="s">
        <v>376</v>
      </c>
      <c r="E34" s="17" t="s">
        <v>1150</v>
      </c>
      <c r="F34" s="279" t="s">
        <v>1157</v>
      </c>
      <c r="G34" s="26">
        <v>150</v>
      </c>
      <c r="H34" s="26">
        <v>30</v>
      </c>
      <c r="I34" s="282">
        <v>59.5</v>
      </c>
      <c r="J34" s="36">
        <v>59.5</v>
      </c>
      <c r="K34" s="282"/>
      <c r="L34" s="23"/>
      <c r="M34" s="23"/>
      <c r="N34" s="23"/>
      <c r="O34" s="283">
        <v>2018</v>
      </c>
      <c r="P34" s="279" t="s">
        <v>1123</v>
      </c>
      <c r="Q34" s="23"/>
    </row>
    <row r="35" ht="27" customHeight="1" spans="1:17">
      <c r="A35" s="16" t="s">
        <v>154</v>
      </c>
      <c r="B35" s="23"/>
      <c r="C35" s="17" t="s">
        <v>1149</v>
      </c>
      <c r="D35" s="17" t="s">
        <v>378</v>
      </c>
      <c r="E35" s="17" t="s">
        <v>1150</v>
      </c>
      <c r="F35" s="279" t="s">
        <v>1158</v>
      </c>
      <c r="G35" s="26">
        <v>200</v>
      </c>
      <c r="H35" s="26">
        <v>40</v>
      </c>
      <c r="I35" s="282">
        <v>98</v>
      </c>
      <c r="J35" s="36">
        <v>98</v>
      </c>
      <c r="K35" s="282"/>
      <c r="L35" s="23"/>
      <c r="M35" s="23"/>
      <c r="N35" s="23"/>
      <c r="O35" s="283">
        <v>2018</v>
      </c>
      <c r="P35" s="279" t="s">
        <v>1123</v>
      </c>
      <c r="Q35" s="23"/>
    </row>
    <row r="36" ht="27" customHeight="1" spans="1:17">
      <c r="A36" s="16" t="s">
        <v>154</v>
      </c>
      <c r="B36" s="23"/>
      <c r="C36" s="17" t="s">
        <v>1149</v>
      </c>
      <c r="D36" s="17" t="s">
        <v>384</v>
      </c>
      <c r="E36" s="17" t="s">
        <v>1150</v>
      </c>
      <c r="F36" s="279" t="s">
        <v>1159</v>
      </c>
      <c r="G36" s="26">
        <v>120</v>
      </c>
      <c r="H36" s="26">
        <v>24</v>
      </c>
      <c r="I36" s="282">
        <v>91</v>
      </c>
      <c r="J36" s="36">
        <v>91</v>
      </c>
      <c r="K36" s="282"/>
      <c r="L36" s="23"/>
      <c r="M36" s="23"/>
      <c r="N36" s="23"/>
      <c r="O36" s="283">
        <v>2018</v>
      </c>
      <c r="P36" s="279" t="s">
        <v>1123</v>
      </c>
      <c r="Q36" s="23"/>
    </row>
    <row r="37" ht="27" customHeight="1" spans="1:17">
      <c r="A37" s="16" t="s">
        <v>154</v>
      </c>
      <c r="B37" s="23"/>
      <c r="C37" s="17" t="s">
        <v>1149</v>
      </c>
      <c r="D37" s="17" t="s">
        <v>696</v>
      </c>
      <c r="E37" s="17" t="s">
        <v>1150</v>
      </c>
      <c r="F37" s="279" t="s">
        <v>1160</v>
      </c>
      <c r="G37" s="26">
        <v>100</v>
      </c>
      <c r="H37" s="26">
        <v>20</v>
      </c>
      <c r="I37" s="282">
        <v>7</v>
      </c>
      <c r="J37" s="36">
        <v>7</v>
      </c>
      <c r="K37" s="282"/>
      <c r="L37" s="23"/>
      <c r="M37" s="23"/>
      <c r="N37" s="23"/>
      <c r="O37" s="283">
        <v>2018</v>
      </c>
      <c r="P37" s="279" t="s">
        <v>1123</v>
      </c>
      <c r="Q37" s="23"/>
    </row>
    <row r="38" ht="27" customHeight="1" spans="1:17">
      <c r="A38" s="16" t="s">
        <v>154</v>
      </c>
      <c r="B38" s="23"/>
      <c r="C38" s="17" t="s">
        <v>1149</v>
      </c>
      <c r="D38" s="17" t="s">
        <v>403</v>
      </c>
      <c r="E38" s="17" t="s">
        <v>1150</v>
      </c>
      <c r="F38" s="279" t="s">
        <v>1161</v>
      </c>
      <c r="G38" s="26">
        <v>100</v>
      </c>
      <c r="H38" s="26">
        <v>20</v>
      </c>
      <c r="I38" s="282">
        <v>3.5</v>
      </c>
      <c r="J38" s="36">
        <v>3.5</v>
      </c>
      <c r="K38" s="282"/>
      <c r="L38" s="23"/>
      <c r="M38" s="23"/>
      <c r="N38" s="23"/>
      <c r="O38" s="283">
        <v>2018</v>
      </c>
      <c r="P38" s="279" t="s">
        <v>1123</v>
      </c>
      <c r="Q38" s="23"/>
    </row>
    <row r="39" ht="27" customHeight="1" spans="1:17">
      <c r="A39" s="16" t="s">
        <v>154</v>
      </c>
      <c r="B39" s="23"/>
      <c r="C39" s="17" t="s">
        <v>1149</v>
      </c>
      <c r="D39" s="17" t="s">
        <v>396</v>
      </c>
      <c r="E39" s="17" t="s">
        <v>1150</v>
      </c>
      <c r="F39" s="279" t="s">
        <v>1162</v>
      </c>
      <c r="G39" s="26">
        <v>200</v>
      </c>
      <c r="H39" s="26">
        <v>40</v>
      </c>
      <c r="I39" s="282">
        <v>38.5</v>
      </c>
      <c r="J39" s="36">
        <v>38.5</v>
      </c>
      <c r="K39" s="282"/>
      <c r="L39" s="23"/>
      <c r="M39" s="23"/>
      <c r="N39" s="23"/>
      <c r="O39" s="283">
        <v>2018</v>
      </c>
      <c r="P39" s="279" t="s">
        <v>1123</v>
      </c>
      <c r="Q39" s="23"/>
    </row>
    <row r="40" ht="27" customHeight="1" spans="1:17">
      <c r="A40" s="16" t="s">
        <v>154</v>
      </c>
      <c r="B40" s="23"/>
      <c r="C40" s="17" t="s">
        <v>1149</v>
      </c>
      <c r="D40" s="17" t="s">
        <v>392</v>
      </c>
      <c r="E40" s="17" t="s">
        <v>1150</v>
      </c>
      <c r="F40" s="279" t="s">
        <v>1163</v>
      </c>
      <c r="G40" s="26">
        <v>100</v>
      </c>
      <c r="H40" s="26">
        <v>20</v>
      </c>
      <c r="I40" s="282">
        <v>21</v>
      </c>
      <c r="J40" s="36">
        <v>21</v>
      </c>
      <c r="K40" s="282"/>
      <c r="L40" s="23"/>
      <c r="M40" s="23"/>
      <c r="N40" s="23"/>
      <c r="O40" s="283">
        <v>2018</v>
      </c>
      <c r="P40" s="279" t="s">
        <v>1123</v>
      </c>
      <c r="Q40" s="23"/>
    </row>
    <row r="41" ht="27" customHeight="1" spans="1:17">
      <c r="A41" s="16" t="s">
        <v>154</v>
      </c>
      <c r="B41" s="23"/>
      <c r="C41" s="17" t="s">
        <v>1149</v>
      </c>
      <c r="D41" s="17" t="s">
        <v>399</v>
      </c>
      <c r="E41" s="17" t="s">
        <v>1150</v>
      </c>
      <c r="F41" s="279" t="s">
        <v>1164</v>
      </c>
      <c r="G41" s="26">
        <v>100</v>
      </c>
      <c r="H41" s="26">
        <v>20</v>
      </c>
      <c r="I41" s="282">
        <v>14</v>
      </c>
      <c r="J41" s="36">
        <v>14</v>
      </c>
      <c r="K41" s="282"/>
      <c r="L41" s="23"/>
      <c r="M41" s="23"/>
      <c r="N41" s="23"/>
      <c r="O41" s="283">
        <v>2018</v>
      </c>
      <c r="P41" s="279" t="s">
        <v>1123</v>
      </c>
      <c r="Q41" s="23"/>
    </row>
    <row r="42" ht="27" customHeight="1" spans="1:17">
      <c r="A42" s="16" t="s">
        <v>154</v>
      </c>
      <c r="B42" s="23"/>
      <c r="C42" s="17" t="s">
        <v>1149</v>
      </c>
      <c r="D42" s="17" t="s">
        <v>388</v>
      </c>
      <c r="E42" s="17" t="s">
        <v>1150</v>
      </c>
      <c r="F42" s="279" t="s">
        <v>1165</v>
      </c>
      <c r="G42" s="26">
        <v>100</v>
      </c>
      <c r="H42" s="26">
        <v>20</v>
      </c>
      <c r="I42" s="282">
        <v>17.5</v>
      </c>
      <c r="J42" s="36">
        <v>17.5</v>
      </c>
      <c r="K42" s="282"/>
      <c r="L42" s="23"/>
      <c r="M42" s="23"/>
      <c r="N42" s="23"/>
      <c r="O42" s="283">
        <v>2018</v>
      </c>
      <c r="P42" s="279" t="s">
        <v>1123</v>
      </c>
      <c r="Q42" s="23"/>
    </row>
    <row r="43" ht="27" customHeight="1" spans="1:17">
      <c r="A43" s="16" t="s">
        <v>154</v>
      </c>
      <c r="B43" s="23"/>
      <c r="C43" s="17" t="s">
        <v>1149</v>
      </c>
      <c r="D43" s="17" t="s">
        <v>405</v>
      </c>
      <c r="E43" s="17" t="s">
        <v>1150</v>
      </c>
      <c r="F43" s="279" t="s">
        <v>1166</v>
      </c>
      <c r="G43" s="26">
        <v>300</v>
      </c>
      <c r="H43" s="26">
        <v>60</v>
      </c>
      <c r="I43" s="282">
        <v>66.5</v>
      </c>
      <c r="J43" s="36">
        <v>66.5</v>
      </c>
      <c r="K43" s="282"/>
      <c r="L43" s="23"/>
      <c r="M43" s="23"/>
      <c r="N43" s="23"/>
      <c r="O43" s="283">
        <v>2018</v>
      </c>
      <c r="P43" s="279" t="s">
        <v>1123</v>
      </c>
      <c r="Q43" s="23"/>
    </row>
    <row r="44" ht="27" customHeight="1" spans="1:17">
      <c r="A44" s="16" t="s">
        <v>154</v>
      </c>
      <c r="B44" s="23"/>
      <c r="C44" s="17" t="s">
        <v>1149</v>
      </c>
      <c r="D44" s="17" t="s">
        <v>1167</v>
      </c>
      <c r="E44" s="17" t="s">
        <v>1150</v>
      </c>
      <c r="F44" s="279" t="s">
        <v>1168</v>
      </c>
      <c r="G44" s="26">
        <v>150</v>
      </c>
      <c r="H44" s="26">
        <v>30</v>
      </c>
      <c r="I44" s="282">
        <v>56</v>
      </c>
      <c r="J44" s="36">
        <v>56</v>
      </c>
      <c r="K44" s="282"/>
      <c r="L44" s="23"/>
      <c r="M44" s="23"/>
      <c r="N44" s="23"/>
      <c r="O44" s="283">
        <v>2018</v>
      </c>
      <c r="P44" s="279" t="s">
        <v>1123</v>
      </c>
      <c r="Q44" s="23"/>
    </row>
    <row r="45" ht="27" customHeight="1" spans="1:17">
      <c r="A45" s="16" t="s">
        <v>154</v>
      </c>
      <c r="B45" s="23"/>
      <c r="C45" s="17" t="s">
        <v>1149</v>
      </c>
      <c r="D45" s="17" t="s">
        <v>569</v>
      </c>
      <c r="E45" s="17" t="s">
        <v>1150</v>
      </c>
      <c r="F45" s="279" t="s">
        <v>1169</v>
      </c>
      <c r="G45" s="26">
        <v>200</v>
      </c>
      <c r="H45" s="26">
        <v>40</v>
      </c>
      <c r="I45" s="282">
        <v>56</v>
      </c>
      <c r="J45" s="36">
        <v>56</v>
      </c>
      <c r="K45" s="282"/>
      <c r="L45" s="23"/>
      <c r="M45" s="23"/>
      <c r="N45" s="23"/>
      <c r="O45" s="283">
        <v>2018</v>
      </c>
      <c r="P45" s="279" t="s">
        <v>1123</v>
      </c>
      <c r="Q45" s="23"/>
    </row>
    <row r="46" ht="27" customHeight="1" spans="1:17">
      <c r="A46" s="16" t="s">
        <v>154</v>
      </c>
      <c r="B46" s="23"/>
      <c r="C46" s="17" t="s">
        <v>1149</v>
      </c>
      <c r="D46" s="17" t="s">
        <v>563</v>
      </c>
      <c r="E46" s="17" t="s">
        <v>1150</v>
      </c>
      <c r="F46" s="279" t="s">
        <v>1170</v>
      </c>
      <c r="G46" s="26">
        <v>100</v>
      </c>
      <c r="H46" s="26">
        <v>20</v>
      </c>
      <c r="I46" s="282">
        <v>7</v>
      </c>
      <c r="J46" s="36">
        <v>7</v>
      </c>
      <c r="K46" s="282"/>
      <c r="L46" s="23"/>
      <c r="M46" s="23"/>
      <c r="N46" s="23"/>
      <c r="O46" s="283">
        <v>2018</v>
      </c>
      <c r="P46" s="279" t="s">
        <v>1123</v>
      </c>
      <c r="Q46" s="23"/>
    </row>
    <row r="47" ht="27" customHeight="1" spans="1:17">
      <c r="A47" s="16" t="s">
        <v>154</v>
      </c>
      <c r="B47" s="23"/>
      <c r="C47" s="17" t="s">
        <v>1149</v>
      </c>
      <c r="D47" s="17" t="s">
        <v>431</v>
      </c>
      <c r="E47" s="17" t="s">
        <v>1150</v>
      </c>
      <c r="F47" s="279" t="s">
        <v>1171</v>
      </c>
      <c r="G47" s="26">
        <v>200</v>
      </c>
      <c r="H47" s="26">
        <v>40</v>
      </c>
      <c r="I47" s="282">
        <v>94.5</v>
      </c>
      <c r="J47" s="36">
        <v>94.5</v>
      </c>
      <c r="K47" s="282"/>
      <c r="L47" s="23"/>
      <c r="M47" s="23"/>
      <c r="N47" s="23"/>
      <c r="O47" s="283">
        <v>2018</v>
      </c>
      <c r="P47" s="279" t="s">
        <v>1123</v>
      </c>
      <c r="Q47" s="23"/>
    </row>
    <row r="48" ht="27" customHeight="1" spans="1:17">
      <c r="A48" s="16" t="s">
        <v>154</v>
      </c>
      <c r="B48" s="23"/>
      <c r="C48" s="17" t="s">
        <v>1149</v>
      </c>
      <c r="D48" s="17" t="s">
        <v>429</v>
      </c>
      <c r="E48" s="17" t="s">
        <v>1150</v>
      </c>
      <c r="F48" s="279" t="s">
        <v>1172</v>
      </c>
      <c r="G48" s="26">
        <v>200</v>
      </c>
      <c r="H48" s="26">
        <v>40</v>
      </c>
      <c r="I48" s="282">
        <v>98</v>
      </c>
      <c r="J48" s="36">
        <v>98</v>
      </c>
      <c r="K48" s="282"/>
      <c r="L48" s="23"/>
      <c r="M48" s="23"/>
      <c r="N48" s="23"/>
      <c r="O48" s="283">
        <v>2018</v>
      </c>
      <c r="P48" s="279" t="s">
        <v>1123</v>
      </c>
      <c r="Q48" s="23"/>
    </row>
    <row r="49" ht="27" customHeight="1" spans="1:17">
      <c r="A49" s="16" t="s">
        <v>154</v>
      </c>
      <c r="B49" s="23"/>
      <c r="C49" s="17" t="s">
        <v>1149</v>
      </c>
      <c r="D49" s="17" t="s">
        <v>421</v>
      </c>
      <c r="E49" s="17" t="s">
        <v>1150</v>
      </c>
      <c r="F49" s="279" t="s">
        <v>1173</v>
      </c>
      <c r="G49" s="26">
        <v>100</v>
      </c>
      <c r="H49" s="26">
        <v>20</v>
      </c>
      <c r="I49" s="282">
        <v>14</v>
      </c>
      <c r="J49" s="36">
        <v>14</v>
      </c>
      <c r="K49" s="282"/>
      <c r="L49" s="23"/>
      <c r="M49" s="23"/>
      <c r="N49" s="23"/>
      <c r="O49" s="283">
        <v>2018</v>
      </c>
      <c r="P49" s="279" t="s">
        <v>1123</v>
      </c>
      <c r="Q49" s="23"/>
    </row>
    <row r="50" ht="27" customHeight="1" spans="1:17">
      <c r="A50" s="16" t="s">
        <v>154</v>
      </c>
      <c r="B50" s="23"/>
      <c r="C50" s="17" t="s">
        <v>1149</v>
      </c>
      <c r="D50" s="17" t="s">
        <v>583</v>
      </c>
      <c r="E50" s="17" t="s">
        <v>1150</v>
      </c>
      <c r="F50" s="279" t="s">
        <v>1174</v>
      </c>
      <c r="G50" s="26">
        <v>100</v>
      </c>
      <c r="H50" s="26">
        <v>20</v>
      </c>
      <c r="I50" s="282">
        <v>21</v>
      </c>
      <c r="J50" s="36">
        <v>21</v>
      </c>
      <c r="K50" s="282"/>
      <c r="L50" s="23"/>
      <c r="M50" s="23"/>
      <c r="N50" s="23"/>
      <c r="O50" s="283">
        <v>2018</v>
      </c>
      <c r="P50" s="279" t="s">
        <v>1123</v>
      </c>
      <c r="Q50" s="23"/>
    </row>
    <row r="51" ht="27" customHeight="1" spans="1:17">
      <c r="A51" s="16" t="s">
        <v>154</v>
      </c>
      <c r="B51" s="23"/>
      <c r="C51" s="17" t="s">
        <v>1149</v>
      </c>
      <c r="D51" s="17" t="s">
        <v>1175</v>
      </c>
      <c r="E51" s="17" t="s">
        <v>1150</v>
      </c>
      <c r="F51" s="279" t="s">
        <v>1176</v>
      </c>
      <c r="G51" s="26">
        <v>200</v>
      </c>
      <c r="H51" s="26">
        <v>40</v>
      </c>
      <c r="I51" s="282">
        <v>73.5</v>
      </c>
      <c r="J51" s="36">
        <v>73.5</v>
      </c>
      <c r="K51" s="282"/>
      <c r="L51" s="23"/>
      <c r="M51" s="23"/>
      <c r="N51" s="23"/>
      <c r="O51" s="283">
        <v>2018</v>
      </c>
      <c r="P51" s="279" t="s">
        <v>1123</v>
      </c>
      <c r="Q51" s="23"/>
    </row>
    <row r="52" ht="27" customHeight="1" spans="1:17">
      <c r="A52" s="16" t="s">
        <v>154</v>
      </c>
      <c r="B52" s="23"/>
      <c r="C52" s="17" t="s">
        <v>1149</v>
      </c>
      <c r="D52" s="17" t="s">
        <v>579</v>
      </c>
      <c r="E52" s="17" t="s">
        <v>1150</v>
      </c>
      <c r="F52" s="279" t="s">
        <v>1177</v>
      </c>
      <c r="G52" s="26">
        <v>200</v>
      </c>
      <c r="H52" s="26">
        <v>40</v>
      </c>
      <c r="I52" s="282">
        <v>10.5</v>
      </c>
      <c r="J52" s="36">
        <v>10.5</v>
      </c>
      <c r="K52" s="282"/>
      <c r="L52" s="23"/>
      <c r="M52" s="23"/>
      <c r="N52" s="23"/>
      <c r="O52" s="283">
        <v>2018</v>
      </c>
      <c r="P52" s="279" t="s">
        <v>1123</v>
      </c>
      <c r="Q52" s="23"/>
    </row>
    <row r="53" ht="27" customHeight="1" spans="1:17">
      <c r="A53" s="16" t="s">
        <v>154</v>
      </c>
      <c r="B53" s="23"/>
      <c r="C53" s="17" t="s">
        <v>1149</v>
      </c>
      <c r="D53" s="17" t="s">
        <v>577</v>
      </c>
      <c r="E53" s="17" t="s">
        <v>1150</v>
      </c>
      <c r="F53" s="279" t="s">
        <v>1178</v>
      </c>
      <c r="G53" s="26">
        <v>200</v>
      </c>
      <c r="H53" s="26">
        <v>40</v>
      </c>
      <c r="I53" s="282">
        <v>77</v>
      </c>
      <c r="J53" s="36">
        <v>77</v>
      </c>
      <c r="K53" s="282"/>
      <c r="L53" s="23"/>
      <c r="M53" s="23"/>
      <c r="N53" s="23"/>
      <c r="O53" s="283">
        <v>2018</v>
      </c>
      <c r="P53" s="279" t="s">
        <v>1123</v>
      </c>
      <c r="Q53" s="23"/>
    </row>
    <row r="54" ht="27" customHeight="1" spans="1:17">
      <c r="A54" s="16" t="s">
        <v>154</v>
      </c>
      <c r="B54" s="23"/>
      <c r="C54" s="17" t="s">
        <v>1149</v>
      </c>
      <c r="D54" s="17" t="s">
        <v>585</v>
      </c>
      <c r="E54" s="17" t="s">
        <v>1150</v>
      </c>
      <c r="F54" s="279" t="s">
        <v>1179</v>
      </c>
      <c r="G54" s="26">
        <v>200</v>
      </c>
      <c r="H54" s="26">
        <v>40</v>
      </c>
      <c r="I54" s="282">
        <v>45.5</v>
      </c>
      <c r="J54" s="36">
        <v>45.5</v>
      </c>
      <c r="K54" s="282"/>
      <c r="L54" s="23"/>
      <c r="M54" s="23"/>
      <c r="N54" s="23"/>
      <c r="O54" s="283">
        <v>2018</v>
      </c>
      <c r="P54" s="279" t="s">
        <v>1123</v>
      </c>
      <c r="Q54" s="23"/>
    </row>
    <row r="55" ht="27" customHeight="1" spans="1:17">
      <c r="A55" s="16" t="s">
        <v>154</v>
      </c>
      <c r="B55" s="23"/>
      <c r="C55" s="17" t="s">
        <v>1149</v>
      </c>
      <c r="D55" s="17" t="s">
        <v>577</v>
      </c>
      <c r="E55" s="17" t="s">
        <v>1150</v>
      </c>
      <c r="F55" s="279" t="s">
        <v>1180</v>
      </c>
      <c r="G55" s="26">
        <v>100</v>
      </c>
      <c r="H55" s="26">
        <v>20</v>
      </c>
      <c r="I55" s="282">
        <v>24.5</v>
      </c>
      <c r="J55" s="36">
        <v>24.5</v>
      </c>
      <c r="K55" s="282"/>
      <c r="L55" s="23"/>
      <c r="M55" s="23"/>
      <c r="N55" s="23"/>
      <c r="O55" s="283">
        <v>2018</v>
      </c>
      <c r="P55" s="279" t="s">
        <v>1123</v>
      </c>
      <c r="Q55" s="23"/>
    </row>
    <row r="56" ht="27" customHeight="1" spans="1:17">
      <c r="A56" s="16" t="s">
        <v>154</v>
      </c>
      <c r="B56" s="23"/>
      <c r="C56" s="17" t="s">
        <v>1149</v>
      </c>
      <c r="D56" s="17" t="s">
        <v>433</v>
      </c>
      <c r="E56" s="17" t="s">
        <v>1150</v>
      </c>
      <c r="F56" s="279" t="s">
        <v>1181</v>
      </c>
      <c r="G56" s="26">
        <v>200</v>
      </c>
      <c r="H56" s="26">
        <v>40</v>
      </c>
      <c r="I56" s="282">
        <v>17.5</v>
      </c>
      <c r="J56" s="36">
        <v>17.5</v>
      </c>
      <c r="K56" s="282"/>
      <c r="L56" s="23"/>
      <c r="M56" s="23"/>
      <c r="N56" s="23"/>
      <c r="O56" s="283">
        <v>2018</v>
      </c>
      <c r="P56" s="279" t="s">
        <v>1123</v>
      </c>
      <c r="Q56" s="23"/>
    </row>
    <row r="57" ht="27" customHeight="1" spans="1:17">
      <c r="A57" s="16" t="s">
        <v>154</v>
      </c>
      <c r="B57" s="23"/>
      <c r="C57" s="17" t="s">
        <v>1149</v>
      </c>
      <c r="D57" s="17" t="s">
        <v>581</v>
      </c>
      <c r="E57" s="17" t="s">
        <v>1150</v>
      </c>
      <c r="F57" s="279" t="s">
        <v>1182</v>
      </c>
      <c r="G57" s="26">
        <v>800</v>
      </c>
      <c r="H57" s="26">
        <v>160</v>
      </c>
      <c r="I57" s="282">
        <v>560</v>
      </c>
      <c r="J57" s="36">
        <v>560</v>
      </c>
      <c r="K57" s="282"/>
      <c r="L57" s="23"/>
      <c r="M57" s="23"/>
      <c r="N57" s="23"/>
      <c r="O57" s="283">
        <v>2018</v>
      </c>
      <c r="P57" s="279" t="s">
        <v>1123</v>
      </c>
      <c r="Q57" s="23"/>
    </row>
    <row r="58" ht="27" customHeight="1" spans="1:17">
      <c r="A58" s="16" t="s">
        <v>154</v>
      </c>
      <c r="B58" s="23"/>
      <c r="C58" s="17" t="s">
        <v>1149</v>
      </c>
      <c r="D58" s="17" t="s">
        <v>588</v>
      </c>
      <c r="E58" s="17" t="s">
        <v>1150</v>
      </c>
      <c r="F58" s="279" t="s">
        <v>1183</v>
      </c>
      <c r="G58" s="26">
        <v>300</v>
      </c>
      <c r="H58" s="26">
        <v>60</v>
      </c>
      <c r="I58" s="282">
        <v>35</v>
      </c>
      <c r="J58" s="36">
        <v>35</v>
      </c>
      <c r="K58" s="282"/>
      <c r="L58" s="23"/>
      <c r="M58" s="23"/>
      <c r="N58" s="23"/>
      <c r="O58" s="283">
        <v>2018</v>
      </c>
      <c r="P58" s="279" t="s">
        <v>1123</v>
      </c>
      <c r="Q58" s="23"/>
    </row>
    <row r="59" ht="27" customHeight="1" spans="1:17">
      <c r="A59" s="16" t="s">
        <v>154</v>
      </c>
      <c r="B59" s="23"/>
      <c r="C59" s="17" t="s">
        <v>1149</v>
      </c>
      <c r="D59" s="17" t="s">
        <v>330</v>
      </c>
      <c r="E59" s="17" t="s">
        <v>1150</v>
      </c>
      <c r="F59" s="279" t="s">
        <v>1184</v>
      </c>
      <c r="G59" s="26">
        <v>100</v>
      </c>
      <c r="H59" s="26">
        <v>20</v>
      </c>
      <c r="I59" s="282">
        <v>35</v>
      </c>
      <c r="J59" s="36">
        <v>35</v>
      </c>
      <c r="K59" s="282"/>
      <c r="L59" s="23"/>
      <c r="M59" s="23"/>
      <c r="N59" s="23"/>
      <c r="O59" s="283">
        <v>2018</v>
      </c>
      <c r="P59" s="279" t="s">
        <v>1123</v>
      </c>
      <c r="Q59" s="23"/>
    </row>
    <row r="60" ht="27" customHeight="1" spans="1:17">
      <c r="A60" s="16" t="s">
        <v>154</v>
      </c>
      <c r="B60" s="23"/>
      <c r="C60" s="17" t="s">
        <v>1149</v>
      </c>
      <c r="D60" s="17" t="s">
        <v>334</v>
      </c>
      <c r="E60" s="17" t="s">
        <v>1150</v>
      </c>
      <c r="F60" s="279" t="s">
        <v>1185</v>
      </c>
      <c r="G60" s="26">
        <v>100</v>
      </c>
      <c r="H60" s="26">
        <v>20</v>
      </c>
      <c r="I60" s="282">
        <v>3.5</v>
      </c>
      <c r="J60" s="36">
        <v>3.5</v>
      </c>
      <c r="K60" s="282"/>
      <c r="L60" s="23"/>
      <c r="M60" s="23"/>
      <c r="N60" s="23"/>
      <c r="O60" s="283">
        <v>2018</v>
      </c>
      <c r="P60" s="279" t="s">
        <v>1123</v>
      </c>
      <c r="Q60" s="23"/>
    </row>
    <row r="61" ht="27" customHeight="1" spans="1:17">
      <c r="A61" s="16" t="s">
        <v>154</v>
      </c>
      <c r="B61" s="23"/>
      <c r="C61" s="17" t="s">
        <v>1149</v>
      </c>
      <c r="D61" s="17" t="s">
        <v>334</v>
      </c>
      <c r="E61" s="17" t="s">
        <v>1150</v>
      </c>
      <c r="F61" s="279" t="s">
        <v>1186</v>
      </c>
      <c r="G61" s="26">
        <v>200</v>
      </c>
      <c r="H61" s="26">
        <v>40</v>
      </c>
      <c r="I61" s="282">
        <v>80.5</v>
      </c>
      <c r="J61" s="36">
        <v>80.5</v>
      </c>
      <c r="K61" s="282"/>
      <c r="L61" s="23"/>
      <c r="M61" s="23"/>
      <c r="N61" s="23"/>
      <c r="O61" s="283">
        <v>2018</v>
      </c>
      <c r="P61" s="279" t="s">
        <v>1123</v>
      </c>
      <c r="Q61" s="23"/>
    </row>
    <row r="62" ht="27" customHeight="1" spans="1:17">
      <c r="A62" s="16" t="s">
        <v>154</v>
      </c>
      <c r="B62" s="23"/>
      <c r="C62" s="17" t="s">
        <v>1149</v>
      </c>
      <c r="D62" s="17" t="s">
        <v>1187</v>
      </c>
      <c r="E62" s="17" t="s">
        <v>1150</v>
      </c>
      <c r="F62" s="279" t="s">
        <v>1188</v>
      </c>
      <c r="G62" s="26">
        <v>100</v>
      </c>
      <c r="H62" s="26">
        <v>20</v>
      </c>
      <c r="I62" s="282">
        <v>21</v>
      </c>
      <c r="J62" s="36">
        <v>21</v>
      </c>
      <c r="K62" s="282"/>
      <c r="L62" s="23"/>
      <c r="M62" s="23"/>
      <c r="N62" s="23"/>
      <c r="O62" s="283">
        <v>2018</v>
      </c>
      <c r="P62" s="279" t="s">
        <v>1123</v>
      </c>
      <c r="Q62" s="23"/>
    </row>
    <row r="63" ht="27" customHeight="1" spans="1:17">
      <c r="A63" s="16" t="s">
        <v>154</v>
      </c>
      <c r="B63" s="23"/>
      <c r="C63" s="17" t="s">
        <v>1149</v>
      </c>
      <c r="D63" s="17" t="s">
        <v>1189</v>
      </c>
      <c r="E63" s="17" t="s">
        <v>1150</v>
      </c>
      <c r="F63" s="279" t="s">
        <v>1190</v>
      </c>
      <c r="G63" s="26">
        <v>100</v>
      </c>
      <c r="H63" s="26">
        <v>20</v>
      </c>
      <c r="I63" s="282">
        <v>10.5</v>
      </c>
      <c r="J63" s="36">
        <v>10.5</v>
      </c>
      <c r="K63" s="282"/>
      <c r="L63" s="23"/>
      <c r="M63" s="23"/>
      <c r="N63" s="23"/>
      <c r="O63" s="283">
        <v>2018</v>
      </c>
      <c r="P63" s="279" t="s">
        <v>1123</v>
      </c>
      <c r="Q63" s="23"/>
    </row>
    <row r="64" ht="27" customHeight="1" spans="1:17">
      <c r="A64" s="16" t="s">
        <v>154</v>
      </c>
      <c r="B64" s="23"/>
      <c r="C64" s="17" t="s">
        <v>1149</v>
      </c>
      <c r="D64" s="17" t="s">
        <v>338</v>
      </c>
      <c r="E64" s="17" t="s">
        <v>1150</v>
      </c>
      <c r="F64" s="279" t="s">
        <v>1191</v>
      </c>
      <c r="G64" s="26">
        <v>300</v>
      </c>
      <c r="H64" s="26">
        <v>60</v>
      </c>
      <c r="I64" s="282">
        <v>38.5</v>
      </c>
      <c r="J64" s="36">
        <v>38.5</v>
      </c>
      <c r="K64" s="282"/>
      <c r="L64" s="23"/>
      <c r="M64" s="23"/>
      <c r="N64" s="23"/>
      <c r="O64" s="283">
        <v>2018</v>
      </c>
      <c r="P64" s="279" t="s">
        <v>1123</v>
      </c>
      <c r="Q64" s="23"/>
    </row>
    <row r="65" ht="27" customHeight="1" spans="1:17">
      <c r="A65" s="16" t="s">
        <v>154</v>
      </c>
      <c r="B65" s="23"/>
      <c r="C65" s="17" t="s">
        <v>1149</v>
      </c>
      <c r="D65" s="17" t="s">
        <v>324</v>
      </c>
      <c r="E65" s="17" t="s">
        <v>1150</v>
      </c>
      <c r="F65" s="279" t="s">
        <v>1192</v>
      </c>
      <c r="G65" s="26">
        <v>200</v>
      </c>
      <c r="H65" s="26">
        <v>40</v>
      </c>
      <c r="I65" s="282">
        <v>122.5</v>
      </c>
      <c r="J65" s="36">
        <v>122.5</v>
      </c>
      <c r="K65" s="282"/>
      <c r="L65" s="23"/>
      <c r="M65" s="23"/>
      <c r="N65" s="23"/>
      <c r="O65" s="283">
        <v>2018</v>
      </c>
      <c r="P65" s="279" t="s">
        <v>1123</v>
      </c>
      <c r="Q65" s="23"/>
    </row>
    <row r="66" ht="27" customHeight="1" spans="1:17">
      <c r="A66" s="16" t="s">
        <v>154</v>
      </c>
      <c r="B66" s="23"/>
      <c r="C66" s="17" t="s">
        <v>1149</v>
      </c>
      <c r="D66" s="17" t="s">
        <v>332</v>
      </c>
      <c r="E66" s="17" t="s">
        <v>1150</v>
      </c>
      <c r="F66" s="279" t="s">
        <v>1193</v>
      </c>
      <c r="G66" s="26">
        <v>200</v>
      </c>
      <c r="H66" s="26">
        <v>40</v>
      </c>
      <c r="I66" s="282">
        <v>171.5</v>
      </c>
      <c r="J66" s="36">
        <v>171.5</v>
      </c>
      <c r="K66" s="282"/>
      <c r="L66" s="23"/>
      <c r="M66" s="23"/>
      <c r="N66" s="23"/>
      <c r="O66" s="283">
        <v>2018</v>
      </c>
      <c r="P66" s="279" t="s">
        <v>1123</v>
      </c>
      <c r="Q66" s="23"/>
    </row>
    <row r="67" ht="27" customHeight="1" spans="1:17">
      <c r="A67" s="16" t="s">
        <v>154</v>
      </c>
      <c r="B67" s="23"/>
      <c r="C67" s="17" t="s">
        <v>1149</v>
      </c>
      <c r="D67" s="17" t="s">
        <v>1194</v>
      </c>
      <c r="E67" s="17" t="s">
        <v>1150</v>
      </c>
      <c r="F67" s="279" t="s">
        <v>1195</v>
      </c>
      <c r="G67" s="26">
        <v>500</v>
      </c>
      <c r="H67" s="26">
        <v>100</v>
      </c>
      <c r="I67" s="282">
        <v>28</v>
      </c>
      <c r="J67" s="36">
        <v>28</v>
      </c>
      <c r="K67" s="282"/>
      <c r="L67" s="23"/>
      <c r="M67" s="23"/>
      <c r="N67" s="23"/>
      <c r="O67" s="283">
        <v>2018</v>
      </c>
      <c r="P67" s="279" t="s">
        <v>1123</v>
      </c>
      <c r="Q67" s="23"/>
    </row>
    <row r="68" ht="27" customHeight="1" spans="1:17">
      <c r="A68" s="16" t="s">
        <v>154</v>
      </c>
      <c r="B68" s="23"/>
      <c r="C68" s="17" t="s">
        <v>1149</v>
      </c>
      <c r="D68" s="17" t="s">
        <v>1196</v>
      </c>
      <c r="E68" s="17" t="s">
        <v>1150</v>
      </c>
      <c r="F68" s="279" t="s">
        <v>1197</v>
      </c>
      <c r="G68" s="26">
        <v>200</v>
      </c>
      <c r="H68" s="26">
        <v>40</v>
      </c>
      <c r="I68" s="282">
        <v>14</v>
      </c>
      <c r="J68" s="36">
        <v>14</v>
      </c>
      <c r="K68" s="282"/>
      <c r="L68" s="23"/>
      <c r="M68" s="23"/>
      <c r="N68" s="23"/>
      <c r="O68" s="283">
        <v>2018</v>
      </c>
      <c r="P68" s="279" t="s">
        <v>1123</v>
      </c>
      <c r="Q68" s="23"/>
    </row>
    <row r="69" ht="27" customHeight="1" spans="1:17">
      <c r="A69" s="16" t="s">
        <v>154</v>
      </c>
      <c r="B69" s="23"/>
      <c r="C69" s="17" t="s">
        <v>1149</v>
      </c>
      <c r="D69" s="17" t="s">
        <v>498</v>
      </c>
      <c r="E69" s="17" t="s">
        <v>1150</v>
      </c>
      <c r="F69" s="279" t="s">
        <v>1198</v>
      </c>
      <c r="G69" s="26">
        <v>100</v>
      </c>
      <c r="H69" s="26">
        <v>20</v>
      </c>
      <c r="I69" s="282">
        <v>31.5</v>
      </c>
      <c r="J69" s="36">
        <v>31.5</v>
      </c>
      <c r="K69" s="282"/>
      <c r="L69" s="23"/>
      <c r="M69" s="23"/>
      <c r="N69" s="23"/>
      <c r="O69" s="283">
        <v>2018</v>
      </c>
      <c r="P69" s="279" t="s">
        <v>1123</v>
      </c>
      <c r="Q69" s="23"/>
    </row>
    <row r="70" ht="27" customHeight="1" spans="1:17">
      <c r="A70" s="16" t="s">
        <v>154</v>
      </c>
      <c r="B70" s="23"/>
      <c r="C70" s="17" t="s">
        <v>1149</v>
      </c>
      <c r="D70" s="17" t="s">
        <v>498</v>
      </c>
      <c r="E70" s="17" t="s">
        <v>1150</v>
      </c>
      <c r="F70" s="279" t="s">
        <v>1199</v>
      </c>
      <c r="G70" s="26">
        <v>100</v>
      </c>
      <c r="H70" s="26">
        <v>20</v>
      </c>
      <c r="I70" s="282">
        <v>10.5</v>
      </c>
      <c r="J70" s="36">
        <v>10.5</v>
      </c>
      <c r="K70" s="282"/>
      <c r="L70" s="23"/>
      <c r="M70" s="23"/>
      <c r="N70" s="23"/>
      <c r="O70" s="283">
        <v>2018</v>
      </c>
      <c r="P70" s="279" t="s">
        <v>1123</v>
      </c>
      <c r="Q70" s="23"/>
    </row>
    <row r="71" ht="27" customHeight="1" spans="1:17">
      <c r="A71" s="16" t="s">
        <v>154</v>
      </c>
      <c r="B71" s="23"/>
      <c r="C71" s="17" t="s">
        <v>1149</v>
      </c>
      <c r="D71" s="17" t="s">
        <v>316</v>
      </c>
      <c r="E71" s="17" t="s">
        <v>1150</v>
      </c>
      <c r="F71" s="279" t="s">
        <v>1200</v>
      </c>
      <c r="G71" s="26">
        <v>200</v>
      </c>
      <c r="H71" s="26">
        <v>40</v>
      </c>
      <c r="I71" s="282">
        <v>73.5</v>
      </c>
      <c r="J71" s="36">
        <v>73.5</v>
      </c>
      <c r="K71" s="282"/>
      <c r="L71" s="23"/>
      <c r="M71" s="23"/>
      <c r="N71" s="23"/>
      <c r="O71" s="283">
        <v>2018</v>
      </c>
      <c r="P71" s="279" t="s">
        <v>1123</v>
      </c>
      <c r="Q71" s="23"/>
    </row>
    <row r="72" ht="27" customHeight="1" spans="1:17">
      <c r="A72" s="16" t="s">
        <v>154</v>
      </c>
      <c r="B72" s="23"/>
      <c r="C72" s="17" t="s">
        <v>1149</v>
      </c>
      <c r="D72" s="17" t="s">
        <v>1201</v>
      </c>
      <c r="E72" s="17" t="s">
        <v>1150</v>
      </c>
      <c r="F72" s="279" t="s">
        <v>1202</v>
      </c>
      <c r="G72" s="26">
        <v>300</v>
      </c>
      <c r="H72" s="26">
        <v>60</v>
      </c>
      <c r="I72" s="282">
        <v>35</v>
      </c>
      <c r="J72" s="36">
        <v>35</v>
      </c>
      <c r="K72" s="282"/>
      <c r="L72" s="23"/>
      <c r="M72" s="23"/>
      <c r="N72" s="23"/>
      <c r="O72" s="283">
        <v>2018</v>
      </c>
      <c r="P72" s="279" t="s">
        <v>1123</v>
      </c>
      <c r="Q72" s="23"/>
    </row>
    <row r="73" ht="27" customHeight="1" spans="1:17">
      <c r="A73" s="16" t="s">
        <v>154</v>
      </c>
      <c r="B73" s="23"/>
      <c r="C73" s="17" t="s">
        <v>1149</v>
      </c>
      <c r="D73" s="17" t="s">
        <v>506</v>
      </c>
      <c r="E73" s="17" t="s">
        <v>1150</v>
      </c>
      <c r="F73" s="279" t="s">
        <v>1203</v>
      </c>
      <c r="G73" s="26">
        <v>100</v>
      </c>
      <c r="H73" s="26">
        <v>20</v>
      </c>
      <c r="I73" s="282">
        <v>14</v>
      </c>
      <c r="J73" s="36">
        <v>14</v>
      </c>
      <c r="K73" s="282"/>
      <c r="L73" s="23"/>
      <c r="M73" s="23"/>
      <c r="N73" s="23"/>
      <c r="O73" s="283">
        <v>2018</v>
      </c>
      <c r="P73" s="279" t="s">
        <v>1123</v>
      </c>
      <c r="Q73" s="23"/>
    </row>
    <row r="74" ht="27" customHeight="1" spans="1:17">
      <c r="A74" s="16" t="s">
        <v>154</v>
      </c>
      <c r="B74" s="23"/>
      <c r="C74" s="17" t="s">
        <v>1149</v>
      </c>
      <c r="D74" s="17" t="s">
        <v>449</v>
      </c>
      <c r="E74" s="17" t="s">
        <v>1150</v>
      </c>
      <c r="F74" s="279" t="s">
        <v>1204</v>
      </c>
      <c r="G74" s="26">
        <v>100</v>
      </c>
      <c r="H74" s="26">
        <v>20</v>
      </c>
      <c r="I74" s="282">
        <v>10.5</v>
      </c>
      <c r="J74" s="36">
        <v>10.5</v>
      </c>
      <c r="K74" s="282"/>
      <c r="L74" s="23"/>
      <c r="M74" s="23"/>
      <c r="N74" s="23"/>
      <c r="O74" s="283">
        <v>2018</v>
      </c>
      <c r="P74" s="279" t="s">
        <v>1123</v>
      </c>
      <c r="Q74" s="23"/>
    </row>
    <row r="75" ht="27" customHeight="1" spans="1:17">
      <c r="A75" s="16" t="s">
        <v>154</v>
      </c>
      <c r="B75" s="23"/>
      <c r="C75" s="17" t="s">
        <v>1149</v>
      </c>
      <c r="D75" s="17" t="s">
        <v>607</v>
      </c>
      <c r="E75" s="17" t="s">
        <v>1150</v>
      </c>
      <c r="F75" s="279" t="s">
        <v>1205</v>
      </c>
      <c r="G75" s="26">
        <v>100</v>
      </c>
      <c r="H75" s="26">
        <v>20</v>
      </c>
      <c r="I75" s="282">
        <v>7</v>
      </c>
      <c r="J75" s="36">
        <v>7</v>
      </c>
      <c r="K75" s="282"/>
      <c r="L75" s="23"/>
      <c r="M75" s="23"/>
      <c r="N75" s="23"/>
      <c r="O75" s="283">
        <v>2018</v>
      </c>
      <c r="P75" s="279" t="s">
        <v>1123</v>
      </c>
      <c r="Q75" s="23"/>
    </row>
    <row r="76" ht="27" customHeight="1" spans="1:17">
      <c r="A76" s="16" t="s">
        <v>154</v>
      </c>
      <c r="B76" s="23"/>
      <c r="C76" s="17" t="s">
        <v>1149</v>
      </c>
      <c r="D76" s="17" t="s">
        <v>441</v>
      </c>
      <c r="E76" s="17" t="s">
        <v>1150</v>
      </c>
      <c r="F76" s="279" t="s">
        <v>1206</v>
      </c>
      <c r="G76" s="26">
        <v>100</v>
      </c>
      <c r="H76" s="26">
        <v>20</v>
      </c>
      <c r="I76" s="282">
        <v>3.5</v>
      </c>
      <c r="J76" s="36">
        <v>3.5</v>
      </c>
      <c r="K76" s="282"/>
      <c r="L76" s="23"/>
      <c r="M76" s="23"/>
      <c r="N76" s="23"/>
      <c r="O76" s="283">
        <v>2018</v>
      </c>
      <c r="P76" s="279" t="s">
        <v>1123</v>
      </c>
      <c r="Q76" s="23"/>
    </row>
    <row r="77" ht="27" customHeight="1" spans="1:17">
      <c r="A77" s="16" t="s">
        <v>154</v>
      </c>
      <c r="B77" s="23"/>
      <c r="C77" s="17" t="s">
        <v>1149</v>
      </c>
      <c r="D77" s="17" t="s">
        <v>294</v>
      </c>
      <c r="E77" s="17" t="s">
        <v>1150</v>
      </c>
      <c r="F77" s="279" t="s">
        <v>1207</v>
      </c>
      <c r="G77" s="26">
        <v>100</v>
      </c>
      <c r="H77" s="26">
        <v>20</v>
      </c>
      <c r="I77" s="282">
        <v>3.5</v>
      </c>
      <c r="J77" s="36">
        <v>3.5</v>
      </c>
      <c r="K77" s="282"/>
      <c r="L77" s="23"/>
      <c r="M77" s="23"/>
      <c r="N77" s="23"/>
      <c r="O77" s="283">
        <v>2018</v>
      </c>
      <c r="P77" s="279" t="s">
        <v>1123</v>
      </c>
      <c r="Q77" s="23"/>
    </row>
    <row r="78" ht="27" customHeight="1" spans="1:17">
      <c r="A78" s="16" t="s">
        <v>154</v>
      </c>
      <c r="B78" s="23"/>
      <c r="C78" s="17" t="s">
        <v>1149</v>
      </c>
      <c r="D78" s="17" t="s">
        <v>312</v>
      </c>
      <c r="E78" s="17" t="s">
        <v>1150</v>
      </c>
      <c r="F78" s="279" t="s">
        <v>1208</v>
      </c>
      <c r="G78" s="26">
        <v>200</v>
      </c>
      <c r="H78" s="26">
        <v>40</v>
      </c>
      <c r="I78" s="282">
        <v>45.5</v>
      </c>
      <c r="J78" s="36">
        <v>45.5</v>
      </c>
      <c r="K78" s="282"/>
      <c r="L78" s="23"/>
      <c r="M78" s="23"/>
      <c r="N78" s="23"/>
      <c r="O78" s="283">
        <v>2018</v>
      </c>
      <c r="P78" s="279" t="s">
        <v>1123</v>
      </c>
      <c r="Q78" s="23"/>
    </row>
    <row r="79" ht="27" customHeight="1" spans="1:17">
      <c r="A79" s="16" t="s">
        <v>154</v>
      </c>
      <c r="B79" s="23"/>
      <c r="C79" s="17" t="s">
        <v>1149</v>
      </c>
      <c r="D79" s="17" t="s">
        <v>310</v>
      </c>
      <c r="E79" s="17" t="s">
        <v>1150</v>
      </c>
      <c r="F79" s="279" t="s">
        <v>1209</v>
      </c>
      <c r="G79" s="26">
        <v>600</v>
      </c>
      <c r="H79" s="26">
        <v>120</v>
      </c>
      <c r="I79" s="282">
        <v>115.5</v>
      </c>
      <c r="J79" s="36">
        <v>115.5</v>
      </c>
      <c r="K79" s="282"/>
      <c r="L79" s="23"/>
      <c r="M79" s="23"/>
      <c r="N79" s="23"/>
      <c r="O79" s="283">
        <v>2018</v>
      </c>
      <c r="P79" s="279" t="s">
        <v>1123</v>
      </c>
      <c r="Q79" s="23"/>
    </row>
    <row r="80" ht="27" customHeight="1" spans="1:17">
      <c r="A80" s="16" t="s">
        <v>154</v>
      </c>
      <c r="B80" s="23"/>
      <c r="C80" s="17" t="s">
        <v>1149</v>
      </c>
      <c r="D80" s="17" t="s">
        <v>1210</v>
      </c>
      <c r="E80" s="17" t="s">
        <v>1150</v>
      </c>
      <c r="F80" s="279" t="s">
        <v>1211</v>
      </c>
      <c r="G80" s="26">
        <v>800</v>
      </c>
      <c r="H80" s="26">
        <v>160</v>
      </c>
      <c r="I80" s="282">
        <v>119</v>
      </c>
      <c r="J80" s="36">
        <v>119</v>
      </c>
      <c r="K80" s="282"/>
      <c r="L80" s="23"/>
      <c r="M80" s="23"/>
      <c r="N80" s="23"/>
      <c r="O80" s="283">
        <v>2018</v>
      </c>
      <c r="P80" s="279" t="s">
        <v>1123</v>
      </c>
      <c r="Q80" s="23"/>
    </row>
    <row r="81" ht="27" customHeight="1" spans="1:17">
      <c r="A81" s="16" t="s">
        <v>154</v>
      </c>
      <c r="B81" s="23"/>
      <c r="C81" s="17" t="s">
        <v>1149</v>
      </c>
      <c r="D81" s="17" t="s">
        <v>314</v>
      </c>
      <c r="E81" s="17" t="s">
        <v>1150</v>
      </c>
      <c r="F81" s="279" t="s">
        <v>1212</v>
      </c>
      <c r="G81" s="26">
        <v>200</v>
      </c>
      <c r="H81" s="26">
        <v>40</v>
      </c>
      <c r="I81" s="282">
        <v>14</v>
      </c>
      <c r="J81" s="36">
        <v>14</v>
      </c>
      <c r="K81" s="282"/>
      <c r="L81" s="23"/>
      <c r="M81" s="23"/>
      <c r="N81" s="23"/>
      <c r="O81" s="283">
        <v>2018</v>
      </c>
      <c r="P81" s="279" t="s">
        <v>1123</v>
      </c>
      <c r="Q81" s="23"/>
    </row>
    <row r="82" ht="27" customHeight="1" spans="1:17">
      <c r="A82" s="16" t="s">
        <v>154</v>
      </c>
      <c r="B82" s="23"/>
      <c r="C82" s="17" t="s">
        <v>1149</v>
      </c>
      <c r="D82" s="17" t="s">
        <v>298</v>
      </c>
      <c r="E82" s="17" t="s">
        <v>1150</v>
      </c>
      <c r="F82" s="279" t="s">
        <v>1213</v>
      </c>
      <c r="G82" s="26">
        <v>200</v>
      </c>
      <c r="H82" s="26">
        <v>40</v>
      </c>
      <c r="I82" s="282">
        <v>56</v>
      </c>
      <c r="J82" s="36">
        <v>56</v>
      </c>
      <c r="K82" s="282"/>
      <c r="L82" s="23"/>
      <c r="M82" s="23"/>
      <c r="N82" s="23"/>
      <c r="O82" s="283">
        <v>2018</v>
      </c>
      <c r="P82" s="279" t="s">
        <v>1123</v>
      </c>
      <c r="Q82" s="23"/>
    </row>
    <row r="83" ht="27" customHeight="1" spans="1:17">
      <c r="A83" s="16" t="s">
        <v>154</v>
      </c>
      <c r="B83" s="23"/>
      <c r="C83" s="17" t="s">
        <v>1149</v>
      </c>
      <c r="D83" s="17" t="s">
        <v>300</v>
      </c>
      <c r="E83" s="17" t="s">
        <v>1150</v>
      </c>
      <c r="F83" s="279" t="s">
        <v>1214</v>
      </c>
      <c r="G83" s="26">
        <v>100</v>
      </c>
      <c r="H83" s="26">
        <v>20</v>
      </c>
      <c r="I83" s="282">
        <v>28</v>
      </c>
      <c r="J83" s="36">
        <v>28</v>
      </c>
      <c r="K83" s="282"/>
      <c r="L83" s="23"/>
      <c r="M83" s="23"/>
      <c r="N83" s="23"/>
      <c r="O83" s="283">
        <v>2018</v>
      </c>
      <c r="P83" s="279" t="s">
        <v>1123</v>
      </c>
      <c r="Q83" s="23"/>
    </row>
    <row r="84" ht="27" customHeight="1" spans="1:17">
      <c r="A84" s="16" t="s">
        <v>154</v>
      </c>
      <c r="B84" s="23"/>
      <c r="C84" s="17" t="s">
        <v>1149</v>
      </c>
      <c r="D84" s="17" t="s">
        <v>296</v>
      </c>
      <c r="E84" s="17" t="s">
        <v>1150</v>
      </c>
      <c r="F84" s="279" t="s">
        <v>1215</v>
      </c>
      <c r="G84" s="26">
        <v>100</v>
      </c>
      <c r="H84" s="26">
        <v>20</v>
      </c>
      <c r="I84" s="282">
        <v>17.5</v>
      </c>
      <c r="J84" s="36">
        <v>17.5</v>
      </c>
      <c r="K84" s="282"/>
      <c r="L84" s="23"/>
      <c r="M84" s="23"/>
      <c r="N84" s="23"/>
      <c r="O84" s="283">
        <v>2018</v>
      </c>
      <c r="P84" s="279" t="s">
        <v>1123</v>
      </c>
      <c r="Q84" s="23"/>
    </row>
    <row r="85" ht="27" customHeight="1" spans="1:17">
      <c r="A85" s="16" t="s">
        <v>154</v>
      </c>
      <c r="B85" s="23"/>
      <c r="C85" s="17" t="s">
        <v>1149</v>
      </c>
      <c r="D85" s="17" t="s">
        <v>296</v>
      </c>
      <c r="E85" s="17" t="s">
        <v>1150</v>
      </c>
      <c r="F85" s="279" t="s">
        <v>1216</v>
      </c>
      <c r="G85" s="26">
        <v>100</v>
      </c>
      <c r="H85" s="26">
        <v>20</v>
      </c>
      <c r="I85" s="282">
        <v>24.5</v>
      </c>
      <c r="J85" s="36">
        <v>24.5</v>
      </c>
      <c r="K85" s="282"/>
      <c r="L85" s="23"/>
      <c r="M85" s="23"/>
      <c r="N85" s="23"/>
      <c r="O85" s="283">
        <v>2018</v>
      </c>
      <c r="P85" s="279" t="s">
        <v>1123</v>
      </c>
      <c r="Q85" s="23"/>
    </row>
    <row r="86" ht="27" customHeight="1" spans="1:17">
      <c r="A86" s="16" t="s">
        <v>154</v>
      </c>
      <c r="B86" s="23"/>
      <c r="C86" s="17" t="s">
        <v>1149</v>
      </c>
      <c r="D86" s="17" t="s">
        <v>1217</v>
      </c>
      <c r="E86" s="17" t="s">
        <v>1150</v>
      </c>
      <c r="F86" s="279" t="s">
        <v>1218</v>
      </c>
      <c r="G86" s="26">
        <v>200</v>
      </c>
      <c r="H86" s="26">
        <v>40</v>
      </c>
      <c r="I86" s="282">
        <v>49</v>
      </c>
      <c r="J86" s="36">
        <v>49</v>
      </c>
      <c r="K86" s="282"/>
      <c r="L86" s="23"/>
      <c r="M86" s="23"/>
      <c r="N86" s="23"/>
      <c r="O86" s="283">
        <v>2018</v>
      </c>
      <c r="P86" s="279" t="s">
        <v>1123</v>
      </c>
      <c r="Q86" s="23"/>
    </row>
    <row r="87" ht="27" customHeight="1" spans="1:17">
      <c r="A87" s="16" t="s">
        <v>154</v>
      </c>
      <c r="B87" s="23"/>
      <c r="C87" s="17" t="s">
        <v>1149</v>
      </c>
      <c r="D87" s="17" t="s">
        <v>473</v>
      </c>
      <c r="E87" s="17" t="s">
        <v>1150</v>
      </c>
      <c r="F87" s="279" t="s">
        <v>1219</v>
      </c>
      <c r="G87" s="26">
        <v>600</v>
      </c>
      <c r="H87" s="26">
        <v>120</v>
      </c>
      <c r="I87" s="282">
        <v>122.5</v>
      </c>
      <c r="J87" s="36">
        <v>122.5</v>
      </c>
      <c r="K87" s="282"/>
      <c r="L87" s="23"/>
      <c r="M87" s="23"/>
      <c r="N87" s="23"/>
      <c r="O87" s="283">
        <v>2018</v>
      </c>
      <c r="P87" s="279" t="s">
        <v>1123</v>
      </c>
      <c r="Q87" s="23"/>
    </row>
    <row r="88" ht="27" customHeight="1" spans="1:17">
      <c r="A88" s="16" t="s">
        <v>154</v>
      </c>
      <c r="B88" s="23"/>
      <c r="C88" s="17" t="s">
        <v>1149</v>
      </c>
      <c r="D88" s="17" t="s">
        <v>459</v>
      </c>
      <c r="E88" s="17" t="s">
        <v>1150</v>
      </c>
      <c r="F88" s="279" t="s">
        <v>1220</v>
      </c>
      <c r="G88" s="26">
        <v>600</v>
      </c>
      <c r="H88" s="26">
        <v>120</v>
      </c>
      <c r="I88" s="282">
        <v>140</v>
      </c>
      <c r="J88" s="36">
        <v>140</v>
      </c>
      <c r="K88" s="282"/>
      <c r="L88" s="23"/>
      <c r="M88" s="23"/>
      <c r="N88" s="23"/>
      <c r="O88" s="283">
        <v>2018</v>
      </c>
      <c r="P88" s="279" t="s">
        <v>1123</v>
      </c>
      <c r="Q88" s="23"/>
    </row>
    <row r="89" ht="27" customHeight="1" spans="1:17">
      <c r="A89" s="16" t="s">
        <v>154</v>
      </c>
      <c r="B89" s="23"/>
      <c r="C89" s="17" t="s">
        <v>1149</v>
      </c>
      <c r="D89" s="17" t="s">
        <v>1221</v>
      </c>
      <c r="E89" s="17" t="s">
        <v>1150</v>
      </c>
      <c r="F89" s="279" t="s">
        <v>1222</v>
      </c>
      <c r="G89" s="26">
        <v>100</v>
      </c>
      <c r="H89" s="26">
        <v>20</v>
      </c>
      <c r="I89" s="282">
        <v>24.5</v>
      </c>
      <c r="J89" s="36">
        <v>24.5</v>
      </c>
      <c r="K89" s="282"/>
      <c r="L89" s="23"/>
      <c r="M89" s="23"/>
      <c r="N89" s="23"/>
      <c r="O89" s="283">
        <v>2018</v>
      </c>
      <c r="P89" s="279" t="s">
        <v>1123</v>
      </c>
      <c r="Q89" s="23"/>
    </row>
    <row r="90" ht="27" customHeight="1" spans="1:17">
      <c r="A90" s="16" t="s">
        <v>154</v>
      </c>
      <c r="B90" s="23"/>
      <c r="C90" s="17" t="s">
        <v>1149</v>
      </c>
      <c r="D90" s="17" t="s">
        <v>370</v>
      </c>
      <c r="E90" s="17" t="s">
        <v>1150</v>
      </c>
      <c r="F90" s="279" t="s">
        <v>1223</v>
      </c>
      <c r="G90" s="26">
        <v>200</v>
      </c>
      <c r="H90" s="26">
        <v>40</v>
      </c>
      <c r="I90" s="282">
        <v>7</v>
      </c>
      <c r="J90" s="36">
        <v>7</v>
      </c>
      <c r="K90" s="282"/>
      <c r="L90" s="23"/>
      <c r="M90" s="23"/>
      <c r="N90" s="23"/>
      <c r="O90" s="283">
        <v>2018</v>
      </c>
      <c r="P90" s="279" t="s">
        <v>1123</v>
      </c>
      <c r="Q90" s="23"/>
    </row>
    <row r="91" ht="27" customHeight="1" spans="1:17">
      <c r="A91" s="16" t="s">
        <v>154</v>
      </c>
      <c r="B91" s="23"/>
      <c r="C91" s="17" t="s">
        <v>1149</v>
      </c>
      <c r="D91" s="17" t="s">
        <v>535</v>
      </c>
      <c r="E91" s="17" t="s">
        <v>1150</v>
      </c>
      <c r="F91" s="279" t="s">
        <v>1224</v>
      </c>
      <c r="G91" s="26">
        <v>1200</v>
      </c>
      <c r="H91" s="26">
        <v>400</v>
      </c>
      <c r="I91" s="282">
        <v>343</v>
      </c>
      <c r="J91" s="36">
        <v>343</v>
      </c>
      <c r="K91" s="282"/>
      <c r="L91" s="23"/>
      <c r="M91" s="23"/>
      <c r="N91" s="23"/>
      <c r="O91" s="283">
        <v>2018</v>
      </c>
      <c r="P91" s="279" t="s">
        <v>1123</v>
      </c>
      <c r="Q91" s="23"/>
    </row>
    <row r="92" ht="27" customHeight="1" spans="1:17">
      <c r="A92" s="16" t="s">
        <v>154</v>
      </c>
      <c r="B92" s="23"/>
      <c r="C92" s="17" t="s">
        <v>1149</v>
      </c>
      <c r="D92" s="17" t="s">
        <v>431</v>
      </c>
      <c r="E92" s="17" t="s">
        <v>286</v>
      </c>
      <c r="F92" s="279" t="s">
        <v>1225</v>
      </c>
      <c r="G92" s="26">
        <v>400</v>
      </c>
      <c r="H92" s="26">
        <v>80</v>
      </c>
      <c r="I92" s="282">
        <v>196</v>
      </c>
      <c r="J92" s="36">
        <v>196</v>
      </c>
      <c r="K92" s="282"/>
      <c r="L92" s="23"/>
      <c r="M92" s="23"/>
      <c r="N92" s="23"/>
      <c r="O92" s="283">
        <v>2018</v>
      </c>
      <c r="P92" s="279" t="s">
        <v>1123</v>
      </c>
      <c r="Q92" s="23"/>
    </row>
    <row r="93" ht="27" customHeight="1" spans="1:17">
      <c r="A93" s="16" t="s">
        <v>154</v>
      </c>
      <c r="B93" s="23"/>
      <c r="C93" s="17" t="s">
        <v>1149</v>
      </c>
      <c r="D93" s="17" t="s">
        <v>433</v>
      </c>
      <c r="E93" s="17" t="s">
        <v>286</v>
      </c>
      <c r="F93" s="279" t="s">
        <v>1226</v>
      </c>
      <c r="G93" s="26">
        <v>2500</v>
      </c>
      <c r="H93" s="26">
        <v>500</v>
      </c>
      <c r="I93" s="282">
        <v>402.5</v>
      </c>
      <c r="J93" s="36">
        <v>402.5</v>
      </c>
      <c r="K93" s="282"/>
      <c r="L93" s="23"/>
      <c r="M93" s="23"/>
      <c r="N93" s="23"/>
      <c r="O93" s="283">
        <v>2018</v>
      </c>
      <c r="P93" s="279" t="s">
        <v>1123</v>
      </c>
      <c r="Q93" s="23"/>
    </row>
    <row r="94" ht="24.95" customHeight="1" spans="1:17">
      <c r="A94" s="16" t="s">
        <v>154</v>
      </c>
      <c r="B94" s="23"/>
      <c r="C94" s="17" t="s">
        <v>1149</v>
      </c>
      <c r="D94" s="17" t="s">
        <v>591</v>
      </c>
      <c r="E94" s="17" t="s">
        <v>286</v>
      </c>
      <c r="F94" s="279" t="s">
        <v>1227</v>
      </c>
      <c r="G94" s="26">
        <v>120</v>
      </c>
      <c r="H94" s="26">
        <v>24</v>
      </c>
      <c r="I94" s="282">
        <v>101.5</v>
      </c>
      <c r="J94" s="36">
        <v>101.5</v>
      </c>
      <c r="K94" s="282"/>
      <c r="L94" s="23"/>
      <c r="M94" s="23"/>
      <c r="N94" s="23"/>
      <c r="O94" s="283">
        <v>2018</v>
      </c>
      <c r="P94" s="279" t="s">
        <v>1123</v>
      </c>
      <c r="Q94" s="23"/>
    </row>
    <row r="95" ht="24.95" customHeight="1" spans="1:17">
      <c r="A95" s="16" t="s">
        <v>154</v>
      </c>
      <c r="B95" s="23"/>
      <c r="C95" s="17" t="s">
        <v>1149</v>
      </c>
      <c r="D95" s="17" t="s">
        <v>382</v>
      </c>
      <c r="E95" s="17" t="s">
        <v>286</v>
      </c>
      <c r="F95" s="279" t="s">
        <v>1228</v>
      </c>
      <c r="G95" s="26">
        <v>300</v>
      </c>
      <c r="H95" s="26">
        <v>60</v>
      </c>
      <c r="I95" s="282">
        <v>154</v>
      </c>
      <c r="J95" s="36">
        <v>154</v>
      </c>
      <c r="K95" s="282"/>
      <c r="L95" s="23"/>
      <c r="M95" s="23"/>
      <c r="N95" s="23"/>
      <c r="O95" s="283">
        <v>2018</v>
      </c>
      <c r="P95" s="279" t="s">
        <v>1123</v>
      </c>
      <c r="Q95" s="23"/>
    </row>
    <row r="96" ht="24.95" customHeight="1" spans="1:17">
      <c r="A96" s="16" t="s">
        <v>154</v>
      </c>
      <c r="B96" s="23"/>
      <c r="C96" s="17" t="s">
        <v>1149</v>
      </c>
      <c r="D96" s="17" t="s">
        <v>1134</v>
      </c>
      <c r="E96" s="17" t="s">
        <v>286</v>
      </c>
      <c r="F96" s="279" t="s">
        <v>1229</v>
      </c>
      <c r="G96" s="26">
        <v>120</v>
      </c>
      <c r="H96" s="26">
        <v>24</v>
      </c>
      <c r="I96" s="282">
        <v>94.5</v>
      </c>
      <c r="J96" s="36">
        <v>94.5</v>
      </c>
      <c r="K96" s="282"/>
      <c r="L96" s="23"/>
      <c r="M96" s="23"/>
      <c r="N96" s="23"/>
      <c r="O96" s="283">
        <v>2018</v>
      </c>
      <c r="P96" s="279" t="s">
        <v>1123</v>
      </c>
      <c r="Q96" s="23"/>
    </row>
    <row r="97" ht="24.95" customHeight="1" spans="1:17">
      <c r="A97" s="16" t="s">
        <v>154</v>
      </c>
      <c r="B97" s="23"/>
      <c r="C97" s="17" t="s">
        <v>1149</v>
      </c>
      <c r="D97" s="17" t="s">
        <v>344</v>
      </c>
      <c r="E97" s="17" t="s">
        <v>286</v>
      </c>
      <c r="F97" s="279" t="s">
        <v>1230</v>
      </c>
      <c r="G97" s="26">
        <v>600</v>
      </c>
      <c r="H97" s="26">
        <v>120</v>
      </c>
      <c r="I97" s="282">
        <v>217</v>
      </c>
      <c r="J97" s="36">
        <v>217</v>
      </c>
      <c r="K97" s="282"/>
      <c r="L97" s="23"/>
      <c r="M97" s="23"/>
      <c r="N97" s="23"/>
      <c r="O97" s="283">
        <v>2018</v>
      </c>
      <c r="P97" s="279" t="s">
        <v>1123</v>
      </c>
      <c r="Q97" s="23"/>
    </row>
    <row r="98" ht="24.95" customHeight="1" spans="1:17">
      <c r="A98" s="16" t="s">
        <v>154</v>
      </c>
      <c r="B98" s="23"/>
      <c r="C98" s="17" t="s">
        <v>1149</v>
      </c>
      <c r="D98" s="17" t="s">
        <v>461</v>
      </c>
      <c r="E98" s="17" t="s">
        <v>286</v>
      </c>
      <c r="F98" s="279" t="s">
        <v>1231</v>
      </c>
      <c r="G98" s="26">
        <v>600</v>
      </c>
      <c r="H98" s="26">
        <v>120</v>
      </c>
      <c r="I98" s="282">
        <v>119</v>
      </c>
      <c r="J98" s="36">
        <v>119</v>
      </c>
      <c r="K98" s="282"/>
      <c r="L98" s="23"/>
      <c r="M98" s="23"/>
      <c r="N98" s="23"/>
      <c r="O98" s="283">
        <v>2018</v>
      </c>
      <c r="P98" s="279" t="s">
        <v>1123</v>
      </c>
      <c r="Q98" s="23"/>
    </row>
    <row r="99" ht="27" customHeight="1" spans="1:17">
      <c r="A99" s="16" t="s">
        <v>154</v>
      </c>
      <c r="B99" s="23"/>
      <c r="C99" s="17" t="s">
        <v>1149</v>
      </c>
      <c r="D99" s="17" t="s">
        <v>296</v>
      </c>
      <c r="E99" s="17" t="s">
        <v>286</v>
      </c>
      <c r="F99" s="279" t="s">
        <v>1232</v>
      </c>
      <c r="G99" s="26">
        <v>100</v>
      </c>
      <c r="H99" s="26">
        <v>20</v>
      </c>
      <c r="I99" s="282">
        <v>49</v>
      </c>
      <c r="J99" s="36">
        <v>49</v>
      </c>
      <c r="K99" s="282"/>
      <c r="L99" s="23"/>
      <c r="M99" s="23"/>
      <c r="N99" s="23"/>
      <c r="O99" s="283">
        <v>2018</v>
      </c>
      <c r="P99" s="279" t="s">
        <v>1123</v>
      </c>
      <c r="Q99" s="23"/>
    </row>
    <row r="100" ht="27" customHeight="1" spans="1:17">
      <c r="A100" s="16" t="s">
        <v>154</v>
      </c>
      <c r="B100" s="23"/>
      <c r="C100" s="17" t="s">
        <v>1149</v>
      </c>
      <c r="D100" s="17" t="s">
        <v>302</v>
      </c>
      <c r="E100" s="17" t="s">
        <v>286</v>
      </c>
      <c r="F100" s="279" t="s">
        <v>1233</v>
      </c>
      <c r="G100" s="26">
        <v>300</v>
      </c>
      <c r="H100" s="26">
        <v>60</v>
      </c>
      <c r="I100" s="282">
        <v>133</v>
      </c>
      <c r="J100" s="36">
        <v>133</v>
      </c>
      <c r="K100" s="282"/>
      <c r="L100" s="23"/>
      <c r="M100" s="23"/>
      <c r="N100" s="23"/>
      <c r="O100" s="283">
        <v>2018</v>
      </c>
      <c r="P100" s="279" t="s">
        <v>1123</v>
      </c>
      <c r="Q100" s="23"/>
    </row>
    <row r="101" ht="26.1" customHeight="1" spans="1:17">
      <c r="A101" s="16" t="s">
        <v>154</v>
      </c>
      <c r="B101" s="23"/>
      <c r="C101" s="17" t="s">
        <v>1149</v>
      </c>
      <c r="D101" s="17" t="s">
        <v>360</v>
      </c>
      <c r="E101" s="17" t="s">
        <v>286</v>
      </c>
      <c r="F101" s="279" t="s">
        <v>1234</v>
      </c>
      <c r="G101" s="26">
        <v>120</v>
      </c>
      <c r="H101" s="26">
        <v>24</v>
      </c>
      <c r="I101" s="282">
        <v>94.5</v>
      </c>
      <c r="J101" s="36">
        <v>94.5</v>
      </c>
      <c r="K101" s="282"/>
      <c r="L101" s="23"/>
      <c r="M101" s="23"/>
      <c r="N101" s="23"/>
      <c r="O101" s="283">
        <v>2018</v>
      </c>
      <c r="P101" s="279" t="s">
        <v>1123</v>
      </c>
      <c r="Q101" s="23"/>
    </row>
  </sheetData>
  <mergeCells count="13">
    <mergeCell ref="A1:Q1"/>
    <mergeCell ref="G2:H2"/>
    <mergeCell ref="I2:N2"/>
    <mergeCell ref="C4:E4"/>
    <mergeCell ref="A2:A3"/>
    <mergeCell ref="B2:B3"/>
    <mergeCell ref="C2:C3"/>
    <mergeCell ref="D2:D3"/>
    <mergeCell ref="E2:E3"/>
    <mergeCell ref="F2:F3"/>
    <mergeCell ref="O2:O3"/>
    <mergeCell ref="P2:P3"/>
    <mergeCell ref="Q2:Q3"/>
  </mergeCells>
  <pageMargins left="0.432638888888889" right="0.235416666666667" top="0.629166666666667" bottom="0.55" header="0.511805555555556" footer="0.511805555555556"/>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55"/>
  <sheetViews>
    <sheetView workbookViewId="0">
      <pane ySplit="3" topLeftCell="A51" activePane="bottomLeft" state="frozen"/>
      <selection/>
      <selection pane="bottomLeft" activeCell="D60" sqref="D60"/>
    </sheetView>
  </sheetViews>
  <sheetFormatPr defaultColWidth="9" defaultRowHeight="20.1" customHeight="1"/>
  <cols>
    <col min="1" max="1" width="6.5" style="151" customWidth="1"/>
    <col min="2" max="2" width="4.125" style="152" customWidth="1"/>
    <col min="3" max="3" width="12.375" style="152" customWidth="1"/>
    <col min="4" max="4" width="12.875" style="153" customWidth="1"/>
    <col min="5" max="5" width="6" style="152" customWidth="1"/>
    <col min="6" max="6" width="28.625" style="151" customWidth="1"/>
    <col min="7" max="7" width="7.5" style="148" customWidth="1"/>
    <col min="8" max="8" width="8.25" style="148" customWidth="1"/>
    <col min="9" max="9" width="6.5" style="148" customWidth="1"/>
    <col min="10" max="10" width="8.125" style="148" customWidth="1"/>
    <col min="11" max="12" width="6.5" style="148" customWidth="1"/>
    <col min="13" max="13" width="8.25" style="148" customWidth="1"/>
    <col min="14" max="14" width="5" style="148" customWidth="1"/>
    <col min="15" max="15" width="4.5" style="148" customWidth="1"/>
    <col min="16" max="16" width="7.375" style="148" customWidth="1"/>
    <col min="17" max="17" width="2.875" style="148" customWidth="1"/>
    <col min="18" max="18" width="8" style="148" customWidth="1"/>
    <col min="19" max="19" width="21.375" style="148" customWidth="1"/>
    <col min="20" max="20" width="25.375" style="148" customWidth="1"/>
    <col min="21" max="21" width="9" style="148"/>
    <col min="22" max="22" width="26.375" style="148" customWidth="1"/>
    <col min="23" max="255" width="9" style="148"/>
    <col min="256" max="256" width="9" style="154"/>
    <col min="257" max="16382" width="9" style="155"/>
  </cols>
  <sheetData>
    <row r="1" s="148" customFormat="1" ht="42.95" customHeight="1" spans="1:17">
      <c r="A1" s="156" t="s">
        <v>1235</v>
      </c>
      <c r="B1" s="156"/>
      <c r="C1" s="156"/>
      <c r="D1" s="156"/>
      <c r="E1" s="156"/>
      <c r="F1" s="156"/>
      <c r="G1" s="156"/>
      <c r="H1" s="156"/>
      <c r="I1" s="156"/>
      <c r="J1" s="156"/>
      <c r="K1" s="156"/>
      <c r="L1" s="156"/>
      <c r="M1" s="156"/>
      <c r="N1" s="156"/>
      <c r="O1" s="156"/>
      <c r="P1" s="156"/>
      <c r="Q1" s="156"/>
    </row>
    <row r="2" s="149" customFormat="1" ht="24.95" customHeight="1" spans="1:17">
      <c r="A2" s="144" t="s">
        <v>1</v>
      </c>
      <c r="B2" s="157" t="s">
        <v>2</v>
      </c>
      <c r="C2" s="158" t="s">
        <v>277</v>
      </c>
      <c r="D2" s="144" t="s">
        <v>278</v>
      </c>
      <c r="E2" s="159" t="s">
        <v>1236</v>
      </c>
      <c r="F2" s="144" t="s">
        <v>4</v>
      </c>
      <c r="G2" s="160" t="s">
        <v>5</v>
      </c>
      <c r="H2" s="161"/>
      <c r="I2" s="144" t="s">
        <v>6</v>
      </c>
      <c r="J2" s="144"/>
      <c r="K2" s="144"/>
      <c r="L2" s="144"/>
      <c r="M2" s="144"/>
      <c r="N2" s="144"/>
      <c r="O2" s="159" t="s">
        <v>280</v>
      </c>
      <c r="P2" s="144" t="s">
        <v>281</v>
      </c>
      <c r="Q2" s="144" t="s">
        <v>9</v>
      </c>
    </row>
    <row r="3" s="149" customFormat="1" ht="44.1" customHeight="1" spans="1:17">
      <c r="A3" s="144"/>
      <c r="B3" s="157"/>
      <c r="C3" s="162"/>
      <c r="D3" s="144"/>
      <c r="E3" s="163"/>
      <c r="F3" s="144"/>
      <c r="G3" s="144" t="s">
        <v>10</v>
      </c>
      <c r="H3" s="144" t="s">
        <v>282</v>
      </c>
      <c r="I3" s="140" t="s">
        <v>12</v>
      </c>
      <c r="J3" s="140" t="s">
        <v>13</v>
      </c>
      <c r="K3" s="140" t="s">
        <v>14</v>
      </c>
      <c r="L3" s="140" t="s">
        <v>15</v>
      </c>
      <c r="M3" s="140" t="s">
        <v>16</v>
      </c>
      <c r="N3" s="140" t="s">
        <v>17</v>
      </c>
      <c r="O3" s="163"/>
      <c r="P3" s="144"/>
      <c r="Q3" s="144"/>
    </row>
    <row r="4" s="150" customFormat="1" ht="27.95" customHeight="1" spans="1:17">
      <c r="A4" s="164"/>
      <c r="B4" s="165"/>
      <c r="C4" s="165"/>
      <c r="D4" s="164"/>
      <c r="E4" s="165"/>
      <c r="F4" s="166"/>
      <c r="G4" s="165"/>
      <c r="H4" s="165"/>
      <c r="I4" s="165">
        <f t="shared" ref="I4:N4" si="0">SUM(I5,I79,I82,I127,I140,I136,I137,I145,I146,I147,I148,I149,I150,I151,I154)</f>
        <v>13516</v>
      </c>
      <c r="J4" s="165">
        <f t="shared" si="0"/>
        <v>3069</v>
      </c>
      <c r="K4" s="165">
        <f t="shared" si="0"/>
        <v>1800</v>
      </c>
      <c r="L4" s="165">
        <f t="shared" si="0"/>
        <v>0</v>
      </c>
      <c r="M4" s="165">
        <f t="shared" si="0"/>
        <v>8647</v>
      </c>
      <c r="N4" s="165">
        <f t="shared" si="0"/>
        <v>0</v>
      </c>
      <c r="O4" s="165"/>
      <c r="P4" s="165"/>
      <c r="Q4" s="165"/>
    </row>
    <row r="5" s="148" customFormat="1" ht="27.95" customHeight="1" spans="1:17">
      <c r="A5" s="167">
        <v>1.1</v>
      </c>
      <c r="B5" s="168" t="s">
        <v>21</v>
      </c>
      <c r="C5" s="169"/>
      <c r="D5" s="170"/>
      <c r="E5" s="171"/>
      <c r="F5" s="172"/>
      <c r="G5" s="173"/>
      <c r="H5" s="173"/>
      <c r="I5" s="173">
        <f t="shared" ref="I5:N5" si="1">SUM(I6,I7,I47,I48,I49,I53,I58,I78)</f>
        <v>6054</v>
      </c>
      <c r="J5" s="173">
        <f t="shared" si="1"/>
        <v>718</v>
      </c>
      <c r="K5" s="173">
        <f t="shared" si="1"/>
        <v>1300</v>
      </c>
      <c r="L5" s="173">
        <f t="shared" si="1"/>
        <v>0</v>
      </c>
      <c r="M5" s="173">
        <f t="shared" si="1"/>
        <v>4036</v>
      </c>
      <c r="N5" s="173">
        <f t="shared" si="1"/>
        <v>0</v>
      </c>
      <c r="O5" s="171"/>
      <c r="P5" s="213"/>
      <c r="Q5" s="171"/>
    </row>
    <row r="6" s="148" customFormat="1" ht="35.1" customHeight="1" spans="1:17">
      <c r="A6" s="174" t="s">
        <v>43</v>
      </c>
      <c r="B6" s="175" t="s">
        <v>872</v>
      </c>
      <c r="C6" s="176" t="s">
        <v>44</v>
      </c>
      <c r="D6" s="177" t="s">
        <v>1237</v>
      </c>
      <c r="E6" s="178" t="s">
        <v>286</v>
      </c>
      <c r="F6" s="179" t="s">
        <v>45</v>
      </c>
      <c r="G6" s="178">
        <v>2839</v>
      </c>
      <c r="H6" s="178">
        <v>2324</v>
      </c>
      <c r="I6" s="178">
        <v>1500</v>
      </c>
      <c r="J6" s="214"/>
      <c r="K6" s="178">
        <v>500</v>
      </c>
      <c r="L6" s="178"/>
      <c r="M6" s="178">
        <v>1000</v>
      </c>
      <c r="N6" s="178"/>
      <c r="O6" s="178">
        <v>2018</v>
      </c>
      <c r="P6" s="193" t="s">
        <v>1238</v>
      </c>
      <c r="Q6" s="171"/>
    </row>
    <row r="7" s="148" customFormat="1" ht="36" customHeight="1" spans="1:17">
      <c r="A7" s="180" t="s">
        <v>47</v>
      </c>
      <c r="B7" s="175" t="s">
        <v>872</v>
      </c>
      <c r="C7" s="176" t="s">
        <v>48</v>
      </c>
      <c r="D7" s="177" t="s">
        <v>1237</v>
      </c>
      <c r="E7" s="178" t="s">
        <v>286</v>
      </c>
      <c r="F7" s="179" t="s">
        <v>49</v>
      </c>
      <c r="G7" s="178">
        <v>657</v>
      </c>
      <c r="H7" s="178">
        <v>474</v>
      </c>
      <c r="I7" s="178">
        <v>1500</v>
      </c>
      <c r="J7" s="178"/>
      <c r="K7" s="178">
        <v>500</v>
      </c>
      <c r="L7" s="178"/>
      <c r="M7" s="178">
        <v>1000</v>
      </c>
      <c r="N7" s="178"/>
      <c r="O7" s="178">
        <v>2018</v>
      </c>
      <c r="P7" s="193" t="s">
        <v>1238</v>
      </c>
      <c r="Q7" s="178"/>
    </row>
    <row r="8" s="148" customFormat="1" ht="27.95" customHeight="1" spans="1:17">
      <c r="A8" s="181" t="s">
        <v>50</v>
      </c>
      <c r="B8" s="182"/>
      <c r="C8" s="183" t="s">
        <v>51</v>
      </c>
      <c r="D8" s="181" t="s">
        <v>599</v>
      </c>
      <c r="E8" s="182" t="s">
        <v>1239</v>
      </c>
      <c r="F8" s="184" t="s">
        <v>1240</v>
      </c>
      <c r="G8" s="182">
        <v>56</v>
      </c>
      <c r="H8" s="182">
        <v>28</v>
      </c>
      <c r="I8" s="215">
        <v>24</v>
      </c>
      <c r="J8" s="216">
        <v>10</v>
      </c>
      <c r="K8" s="216"/>
      <c r="L8" s="182"/>
      <c r="M8" s="216">
        <v>14</v>
      </c>
      <c r="N8" s="216"/>
      <c r="O8" s="182">
        <v>2018</v>
      </c>
      <c r="P8" s="193" t="s">
        <v>1238</v>
      </c>
      <c r="Q8" s="182"/>
    </row>
    <row r="9" s="148" customFormat="1" ht="27.95" customHeight="1" spans="1:17">
      <c r="A9" s="181" t="s">
        <v>50</v>
      </c>
      <c r="B9" s="182"/>
      <c r="C9" s="183" t="s">
        <v>51</v>
      </c>
      <c r="D9" s="181" t="s">
        <v>445</v>
      </c>
      <c r="E9" s="182" t="s">
        <v>1239</v>
      </c>
      <c r="F9" s="184" t="s">
        <v>1241</v>
      </c>
      <c r="G9" s="182">
        <v>61</v>
      </c>
      <c r="H9" s="182">
        <v>25</v>
      </c>
      <c r="I9" s="215">
        <v>18</v>
      </c>
      <c r="J9" s="216">
        <v>6</v>
      </c>
      <c r="K9" s="216"/>
      <c r="L9" s="182"/>
      <c r="M9" s="216">
        <v>12</v>
      </c>
      <c r="N9" s="216"/>
      <c r="O9" s="182">
        <v>2018</v>
      </c>
      <c r="P9" s="193" t="s">
        <v>1238</v>
      </c>
      <c r="Q9" s="182"/>
    </row>
    <row r="10" s="148" customFormat="1" ht="27.95" customHeight="1" spans="1:17">
      <c r="A10" s="181" t="s">
        <v>50</v>
      </c>
      <c r="B10" s="182"/>
      <c r="C10" s="183" t="s">
        <v>51</v>
      </c>
      <c r="D10" s="181" t="s">
        <v>366</v>
      </c>
      <c r="E10" s="182" t="s">
        <v>1239</v>
      </c>
      <c r="F10" s="184" t="s">
        <v>1240</v>
      </c>
      <c r="G10" s="182">
        <v>115</v>
      </c>
      <c r="H10" s="182">
        <v>105</v>
      </c>
      <c r="I10" s="215">
        <v>24</v>
      </c>
      <c r="J10" s="216">
        <v>10</v>
      </c>
      <c r="K10" s="216"/>
      <c r="L10" s="182"/>
      <c r="M10" s="216">
        <v>14</v>
      </c>
      <c r="N10" s="216"/>
      <c r="O10" s="182">
        <v>2018</v>
      </c>
      <c r="P10" s="193" t="s">
        <v>1238</v>
      </c>
      <c r="Q10" s="182"/>
    </row>
    <row r="11" s="148" customFormat="1" ht="27.95" customHeight="1" spans="1:17">
      <c r="A11" s="181" t="s">
        <v>50</v>
      </c>
      <c r="B11" s="182"/>
      <c r="C11" s="183" t="s">
        <v>51</v>
      </c>
      <c r="D11" s="181" t="s">
        <v>356</v>
      </c>
      <c r="E11" s="182" t="s">
        <v>1239</v>
      </c>
      <c r="F11" s="184" t="s">
        <v>1241</v>
      </c>
      <c r="G11" s="182">
        <v>108</v>
      </c>
      <c r="H11" s="182">
        <v>98</v>
      </c>
      <c r="I11" s="215">
        <v>18</v>
      </c>
      <c r="J11" s="216">
        <v>6</v>
      </c>
      <c r="K11" s="216"/>
      <c r="L11" s="182"/>
      <c r="M11" s="216">
        <v>12</v>
      </c>
      <c r="N11" s="216"/>
      <c r="O11" s="182">
        <v>2018</v>
      </c>
      <c r="P11" s="193" t="s">
        <v>1238</v>
      </c>
      <c r="Q11" s="182"/>
    </row>
    <row r="12" s="148" customFormat="1" ht="27.95" customHeight="1" spans="1:17">
      <c r="A12" s="181" t="s">
        <v>50</v>
      </c>
      <c r="B12" s="182"/>
      <c r="C12" s="183" t="s">
        <v>51</v>
      </c>
      <c r="D12" s="181" t="s">
        <v>372</v>
      </c>
      <c r="E12" s="182" t="s">
        <v>1239</v>
      </c>
      <c r="F12" s="184" t="s">
        <v>1242</v>
      </c>
      <c r="G12" s="182">
        <v>208</v>
      </c>
      <c r="H12" s="182">
        <v>144</v>
      </c>
      <c r="I12" s="215">
        <v>6</v>
      </c>
      <c r="J12" s="216">
        <v>2</v>
      </c>
      <c r="K12" s="216"/>
      <c r="L12" s="182"/>
      <c r="M12" s="216">
        <v>4</v>
      </c>
      <c r="N12" s="216"/>
      <c r="O12" s="182">
        <v>2018</v>
      </c>
      <c r="P12" s="193" t="s">
        <v>1238</v>
      </c>
      <c r="Q12" s="182"/>
    </row>
    <row r="13" s="148" customFormat="1" ht="27.95" customHeight="1" spans="1:17">
      <c r="A13" s="181" t="s">
        <v>50</v>
      </c>
      <c r="B13" s="182"/>
      <c r="C13" s="183" t="s">
        <v>51</v>
      </c>
      <c r="D13" s="181" t="s">
        <v>364</v>
      </c>
      <c r="E13" s="182" t="s">
        <v>1239</v>
      </c>
      <c r="F13" s="184" t="s">
        <v>1243</v>
      </c>
      <c r="G13" s="182">
        <v>304</v>
      </c>
      <c r="H13" s="182">
        <v>255</v>
      </c>
      <c r="I13" s="215">
        <v>12</v>
      </c>
      <c r="J13" s="216">
        <v>4</v>
      </c>
      <c r="K13" s="216"/>
      <c r="L13" s="182"/>
      <c r="M13" s="216">
        <v>8</v>
      </c>
      <c r="N13" s="216"/>
      <c r="O13" s="182">
        <v>2018</v>
      </c>
      <c r="P13" s="193" t="s">
        <v>1238</v>
      </c>
      <c r="Q13" s="182"/>
    </row>
    <row r="14" s="148" customFormat="1" ht="27.95" customHeight="1" spans="1:17">
      <c r="A14" s="181" t="s">
        <v>50</v>
      </c>
      <c r="B14" s="182"/>
      <c r="C14" s="183" t="s">
        <v>51</v>
      </c>
      <c r="D14" s="181" t="s">
        <v>360</v>
      </c>
      <c r="E14" s="182" t="s">
        <v>1239</v>
      </c>
      <c r="F14" s="184" t="s">
        <v>1242</v>
      </c>
      <c r="G14" s="182">
        <v>122</v>
      </c>
      <c r="H14" s="182">
        <v>104</v>
      </c>
      <c r="I14" s="215">
        <v>6</v>
      </c>
      <c r="J14" s="216">
        <v>2</v>
      </c>
      <c r="K14" s="216"/>
      <c r="L14" s="182"/>
      <c r="M14" s="216">
        <v>4</v>
      </c>
      <c r="N14" s="216"/>
      <c r="O14" s="182">
        <v>2018</v>
      </c>
      <c r="P14" s="193" t="s">
        <v>1238</v>
      </c>
      <c r="Q14" s="182"/>
    </row>
    <row r="15" s="148" customFormat="1" ht="27.95" customHeight="1" spans="1:17">
      <c r="A15" s="181" t="s">
        <v>50</v>
      </c>
      <c r="B15" s="182"/>
      <c r="C15" s="183" t="s">
        <v>51</v>
      </c>
      <c r="D15" s="181" t="s">
        <v>362</v>
      </c>
      <c r="E15" s="182" t="s">
        <v>1239</v>
      </c>
      <c r="F15" s="184" t="s">
        <v>1242</v>
      </c>
      <c r="G15" s="182">
        <v>170</v>
      </c>
      <c r="H15" s="182">
        <v>144</v>
      </c>
      <c r="I15" s="215">
        <v>6</v>
      </c>
      <c r="J15" s="216">
        <v>2</v>
      </c>
      <c r="K15" s="216"/>
      <c r="L15" s="182"/>
      <c r="M15" s="216">
        <v>4</v>
      </c>
      <c r="N15" s="216"/>
      <c r="O15" s="182">
        <v>2018</v>
      </c>
      <c r="P15" s="193" t="s">
        <v>1238</v>
      </c>
      <c r="Q15" s="182"/>
    </row>
    <row r="16" s="148" customFormat="1" ht="27.95" customHeight="1" spans="1:17">
      <c r="A16" s="181" t="s">
        <v>50</v>
      </c>
      <c r="B16" s="182"/>
      <c r="C16" s="183" t="s">
        <v>51</v>
      </c>
      <c r="D16" s="181" t="s">
        <v>358</v>
      </c>
      <c r="E16" s="182" t="s">
        <v>1239</v>
      </c>
      <c r="F16" s="184" t="s">
        <v>1242</v>
      </c>
      <c r="G16" s="182">
        <v>122</v>
      </c>
      <c r="H16" s="182">
        <v>99</v>
      </c>
      <c r="I16" s="215">
        <v>6</v>
      </c>
      <c r="J16" s="216">
        <v>2</v>
      </c>
      <c r="K16" s="216"/>
      <c r="L16" s="182"/>
      <c r="M16" s="216">
        <v>4</v>
      </c>
      <c r="N16" s="216"/>
      <c r="O16" s="182">
        <v>2018</v>
      </c>
      <c r="P16" s="193" t="s">
        <v>1238</v>
      </c>
      <c r="Q16" s="182"/>
    </row>
    <row r="17" s="148" customFormat="1" ht="27.95" customHeight="1" spans="1:17">
      <c r="A17" s="181" t="s">
        <v>50</v>
      </c>
      <c r="B17" s="182"/>
      <c r="C17" s="183" t="s">
        <v>51</v>
      </c>
      <c r="D17" s="181" t="s">
        <v>392</v>
      </c>
      <c r="E17" s="182" t="s">
        <v>1239</v>
      </c>
      <c r="F17" s="184" t="s">
        <v>1241</v>
      </c>
      <c r="G17" s="182">
        <v>121</v>
      </c>
      <c r="H17" s="182">
        <v>84</v>
      </c>
      <c r="I17" s="215">
        <v>18</v>
      </c>
      <c r="J17" s="216">
        <v>6</v>
      </c>
      <c r="K17" s="216"/>
      <c r="L17" s="182"/>
      <c r="M17" s="216">
        <v>12</v>
      </c>
      <c r="N17" s="216"/>
      <c r="O17" s="182">
        <v>2018</v>
      </c>
      <c r="P17" s="193" t="s">
        <v>1238</v>
      </c>
      <c r="Q17" s="182"/>
    </row>
    <row r="18" s="148" customFormat="1" ht="27.95" customHeight="1" spans="1:17">
      <c r="A18" s="181" t="s">
        <v>50</v>
      </c>
      <c r="B18" s="182"/>
      <c r="C18" s="183" t="s">
        <v>51</v>
      </c>
      <c r="D18" s="181" t="s">
        <v>394</v>
      </c>
      <c r="E18" s="182" t="s">
        <v>1239</v>
      </c>
      <c r="F18" s="184" t="s">
        <v>1241</v>
      </c>
      <c r="G18" s="182">
        <v>118</v>
      </c>
      <c r="H18" s="182">
        <v>88</v>
      </c>
      <c r="I18" s="215">
        <v>18</v>
      </c>
      <c r="J18" s="216">
        <v>7</v>
      </c>
      <c r="K18" s="216"/>
      <c r="L18" s="182"/>
      <c r="M18" s="216">
        <v>11</v>
      </c>
      <c r="N18" s="216"/>
      <c r="O18" s="182">
        <v>2018</v>
      </c>
      <c r="P18" s="193" t="s">
        <v>1238</v>
      </c>
      <c r="Q18" s="182"/>
    </row>
    <row r="19" s="148" customFormat="1" ht="27.95" customHeight="1" spans="1:17">
      <c r="A19" s="181" t="s">
        <v>50</v>
      </c>
      <c r="B19" s="182"/>
      <c r="C19" s="183" t="s">
        <v>51</v>
      </c>
      <c r="D19" s="181" t="s">
        <v>390</v>
      </c>
      <c r="E19" s="182" t="s">
        <v>1239</v>
      </c>
      <c r="F19" s="184" t="s">
        <v>1240</v>
      </c>
      <c r="G19" s="182">
        <v>178</v>
      </c>
      <c r="H19" s="182">
        <v>155</v>
      </c>
      <c r="I19" s="215">
        <v>24</v>
      </c>
      <c r="J19" s="216">
        <v>10</v>
      </c>
      <c r="K19" s="216"/>
      <c r="L19" s="182"/>
      <c r="M19" s="216">
        <v>14</v>
      </c>
      <c r="N19" s="216"/>
      <c r="O19" s="182">
        <v>2018</v>
      </c>
      <c r="P19" s="193" t="s">
        <v>1238</v>
      </c>
      <c r="Q19" s="182"/>
    </row>
    <row r="20" s="148" customFormat="1" ht="27.95" customHeight="1" spans="1:17">
      <c r="A20" s="181" t="s">
        <v>50</v>
      </c>
      <c r="B20" s="182"/>
      <c r="C20" s="183" t="s">
        <v>51</v>
      </c>
      <c r="D20" s="181" t="s">
        <v>388</v>
      </c>
      <c r="E20" s="182" t="s">
        <v>1239</v>
      </c>
      <c r="F20" s="184" t="s">
        <v>1242</v>
      </c>
      <c r="G20" s="182">
        <v>99</v>
      </c>
      <c r="H20" s="182">
        <v>68</v>
      </c>
      <c r="I20" s="215">
        <v>6</v>
      </c>
      <c r="J20" s="216">
        <v>3</v>
      </c>
      <c r="K20" s="216"/>
      <c r="L20" s="182"/>
      <c r="M20" s="216">
        <v>3</v>
      </c>
      <c r="N20" s="216"/>
      <c r="O20" s="182">
        <v>2018</v>
      </c>
      <c r="P20" s="193" t="s">
        <v>1238</v>
      </c>
      <c r="Q20" s="182"/>
    </row>
    <row r="21" s="148" customFormat="1" ht="27.95" customHeight="1" spans="1:17">
      <c r="A21" s="181" t="s">
        <v>50</v>
      </c>
      <c r="B21" s="182"/>
      <c r="C21" s="183" t="s">
        <v>51</v>
      </c>
      <c r="D21" s="181" t="s">
        <v>348</v>
      </c>
      <c r="E21" s="182" t="s">
        <v>1239</v>
      </c>
      <c r="F21" s="184" t="s">
        <v>1240</v>
      </c>
      <c r="G21" s="182">
        <v>64</v>
      </c>
      <c r="H21" s="182">
        <v>55</v>
      </c>
      <c r="I21" s="215">
        <v>24</v>
      </c>
      <c r="J21" s="216">
        <v>10</v>
      </c>
      <c r="K21" s="216"/>
      <c r="L21" s="182"/>
      <c r="M21" s="216">
        <v>14</v>
      </c>
      <c r="N21" s="216"/>
      <c r="O21" s="182">
        <v>2018</v>
      </c>
      <c r="P21" s="193" t="s">
        <v>1238</v>
      </c>
      <c r="Q21" s="182"/>
    </row>
    <row r="22" s="148" customFormat="1" ht="27.95" customHeight="1" spans="1:17">
      <c r="A22" s="181" t="s">
        <v>50</v>
      </c>
      <c r="B22" s="182"/>
      <c r="C22" s="183" t="s">
        <v>51</v>
      </c>
      <c r="D22" s="181" t="s">
        <v>346</v>
      </c>
      <c r="E22" s="182" t="s">
        <v>1239</v>
      </c>
      <c r="F22" s="184" t="s">
        <v>1242</v>
      </c>
      <c r="G22" s="182">
        <v>222</v>
      </c>
      <c r="H22" s="182">
        <v>201</v>
      </c>
      <c r="I22" s="215">
        <v>6</v>
      </c>
      <c r="J22" s="216">
        <v>2</v>
      </c>
      <c r="K22" s="216"/>
      <c r="L22" s="182"/>
      <c r="M22" s="216">
        <v>4</v>
      </c>
      <c r="N22" s="216"/>
      <c r="O22" s="182">
        <v>2018</v>
      </c>
      <c r="P22" s="193" t="s">
        <v>1238</v>
      </c>
      <c r="Q22" s="182"/>
    </row>
    <row r="23" s="148" customFormat="1" ht="27.95" customHeight="1" spans="1:17">
      <c r="A23" s="181" t="s">
        <v>50</v>
      </c>
      <c r="B23" s="182"/>
      <c r="C23" s="183" t="s">
        <v>51</v>
      </c>
      <c r="D23" s="181" t="s">
        <v>344</v>
      </c>
      <c r="E23" s="182" t="s">
        <v>1239</v>
      </c>
      <c r="F23" s="184" t="s">
        <v>1242</v>
      </c>
      <c r="G23" s="182">
        <v>184</v>
      </c>
      <c r="H23" s="182">
        <v>144</v>
      </c>
      <c r="I23" s="215">
        <v>6</v>
      </c>
      <c r="J23" s="216">
        <v>2</v>
      </c>
      <c r="K23" s="216"/>
      <c r="L23" s="182"/>
      <c r="M23" s="216">
        <v>4</v>
      </c>
      <c r="N23" s="216"/>
      <c r="O23" s="182">
        <v>2018</v>
      </c>
      <c r="P23" s="193" t="s">
        <v>1238</v>
      </c>
      <c r="Q23" s="182"/>
    </row>
    <row r="24" s="148" customFormat="1" ht="27.95" customHeight="1" spans="1:17">
      <c r="A24" s="181" t="s">
        <v>50</v>
      </c>
      <c r="B24" s="182"/>
      <c r="C24" s="183" t="s">
        <v>51</v>
      </c>
      <c r="D24" s="181" t="s">
        <v>352</v>
      </c>
      <c r="E24" s="182" t="s">
        <v>1239</v>
      </c>
      <c r="F24" s="184" t="s">
        <v>1243</v>
      </c>
      <c r="G24" s="182">
        <v>97</v>
      </c>
      <c r="H24" s="182">
        <v>67</v>
      </c>
      <c r="I24" s="215">
        <v>12</v>
      </c>
      <c r="J24" s="216">
        <v>4</v>
      </c>
      <c r="K24" s="216"/>
      <c r="L24" s="182"/>
      <c r="M24" s="216">
        <v>8</v>
      </c>
      <c r="N24" s="216"/>
      <c r="O24" s="182">
        <v>2018</v>
      </c>
      <c r="P24" s="193" t="s">
        <v>1238</v>
      </c>
      <c r="Q24" s="182"/>
    </row>
    <row r="25" s="148" customFormat="1" ht="27.95" customHeight="1" spans="1:17">
      <c r="A25" s="181" t="s">
        <v>50</v>
      </c>
      <c r="B25" s="182"/>
      <c r="C25" s="183" t="s">
        <v>51</v>
      </c>
      <c r="D25" s="181" t="s">
        <v>342</v>
      </c>
      <c r="E25" s="182" t="s">
        <v>1239</v>
      </c>
      <c r="F25" s="184" t="s">
        <v>1242</v>
      </c>
      <c r="G25" s="182">
        <v>121</v>
      </c>
      <c r="H25" s="182">
        <v>108</v>
      </c>
      <c r="I25" s="215">
        <v>6</v>
      </c>
      <c r="J25" s="216">
        <v>2</v>
      </c>
      <c r="K25" s="216"/>
      <c r="L25" s="182"/>
      <c r="M25" s="216">
        <v>4</v>
      </c>
      <c r="N25" s="216"/>
      <c r="O25" s="182">
        <v>2018</v>
      </c>
      <c r="P25" s="193" t="s">
        <v>1238</v>
      </c>
      <c r="Q25" s="182"/>
    </row>
    <row r="26" s="148" customFormat="1" ht="27.95" customHeight="1" spans="1:17">
      <c r="A26" s="181" t="s">
        <v>50</v>
      </c>
      <c r="B26" s="182"/>
      <c r="C26" s="183" t="s">
        <v>51</v>
      </c>
      <c r="D26" s="181" t="s">
        <v>1210</v>
      </c>
      <c r="E26" s="182" t="s">
        <v>1239</v>
      </c>
      <c r="F26" s="184" t="s">
        <v>1240</v>
      </c>
      <c r="G26" s="182">
        <v>99</v>
      </c>
      <c r="H26" s="182">
        <v>70</v>
      </c>
      <c r="I26" s="215">
        <v>24</v>
      </c>
      <c r="J26" s="216">
        <v>10</v>
      </c>
      <c r="K26" s="216"/>
      <c r="L26" s="182"/>
      <c r="M26" s="216">
        <v>14</v>
      </c>
      <c r="N26" s="216"/>
      <c r="O26" s="182">
        <v>2018</v>
      </c>
      <c r="P26" s="193" t="s">
        <v>1238</v>
      </c>
      <c r="Q26" s="182"/>
    </row>
    <row r="27" s="148" customFormat="1" ht="27.95" customHeight="1" spans="1:17">
      <c r="A27" s="181" t="s">
        <v>50</v>
      </c>
      <c r="B27" s="182"/>
      <c r="C27" s="183" t="s">
        <v>51</v>
      </c>
      <c r="D27" s="181" t="s">
        <v>292</v>
      </c>
      <c r="E27" s="182" t="s">
        <v>1239</v>
      </c>
      <c r="F27" s="184" t="s">
        <v>1240</v>
      </c>
      <c r="G27" s="182">
        <v>201</v>
      </c>
      <c r="H27" s="182">
        <v>166</v>
      </c>
      <c r="I27" s="215">
        <v>24</v>
      </c>
      <c r="J27" s="216">
        <v>10</v>
      </c>
      <c r="K27" s="216"/>
      <c r="L27" s="182"/>
      <c r="M27" s="216">
        <v>14</v>
      </c>
      <c r="N27" s="216"/>
      <c r="O27" s="182">
        <v>2018</v>
      </c>
      <c r="P27" s="193" t="s">
        <v>1238</v>
      </c>
      <c r="Q27" s="182"/>
    </row>
    <row r="28" s="148" customFormat="1" ht="27.95" customHeight="1" spans="1:17">
      <c r="A28" s="181" t="s">
        <v>50</v>
      </c>
      <c r="B28" s="182"/>
      <c r="C28" s="183" t="s">
        <v>51</v>
      </c>
      <c r="D28" s="181" t="s">
        <v>312</v>
      </c>
      <c r="E28" s="182" t="s">
        <v>1239</v>
      </c>
      <c r="F28" s="184" t="s">
        <v>1244</v>
      </c>
      <c r="G28" s="182">
        <v>89</v>
      </c>
      <c r="H28" s="182">
        <v>66</v>
      </c>
      <c r="I28" s="215">
        <v>24</v>
      </c>
      <c r="J28" s="216">
        <v>9</v>
      </c>
      <c r="K28" s="216"/>
      <c r="L28" s="182"/>
      <c r="M28" s="216">
        <v>15</v>
      </c>
      <c r="N28" s="216"/>
      <c r="O28" s="182">
        <v>2018</v>
      </c>
      <c r="P28" s="193" t="s">
        <v>1238</v>
      </c>
      <c r="Q28" s="182"/>
    </row>
    <row r="29" s="148" customFormat="1" ht="27.95" customHeight="1" spans="1:17">
      <c r="A29" s="181" t="s">
        <v>50</v>
      </c>
      <c r="B29" s="182"/>
      <c r="C29" s="183" t="s">
        <v>51</v>
      </c>
      <c r="D29" s="181" t="s">
        <v>302</v>
      </c>
      <c r="E29" s="182" t="s">
        <v>1239</v>
      </c>
      <c r="F29" s="184" t="s">
        <v>1242</v>
      </c>
      <c r="G29" s="182">
        <v>204</v>
      </c>
      <c r="H29" s="182">
        <v>189</v>
      </c>
      <c r="I29" s="215">
        <v>6</v>
      </c>
      <c r="J29" s="216">
        <v>3</v>
      </c>
      <c r="K29" s="216"/>
      <c r="L29" s="182"/>
      <c r="M29" s="216">
        <v>3</v>
      </c>
      <c r="N29" s="216"/>
      <c r="O29" s="182">
        <v>2018</v>
      </c>
      <c r="P29" s="193" t="s">
        <v>1238</v>
      </c>
      <c r="Q29" s="182"/>
    </row>
    <row r="30" s="148" customFormat="1" ht="27.95" customHeight="1" spans="1:17">
      <c r="A30" s="181" t="s">
        <v>50</v>
      </c>
      <c r="B30" s="182"/>
      <c r="C30" s="183" t="s">
        <v>51</v>
      </c>
      <c r="D30" s="181" t="s">
        <v>294</v>
      </c>
      <c r="E30" s="182" t="s">
        <v>1239</v>
      </c>
      <c r="F30" s="184" t="s">
        <v>1242</v>
      </c>
      <c r="G30" s="182">
        <v>232</v>
      </c>
      <c r="H30" s="182">
        <v>198</v>
      </c>
      <c r="I30" s="215">
        <v>18</v>
      </c>
      <c r="J30" s="216">
        <v>6</v>
      </c>
      <c r="K30" s="216"/>
      <c r="L30" s="182"/>
      <c r="M30" s="216">
        <v>12</v>
      </c>
      <c r="N30" s="216"/>
      <c r="O30" s="182">
        <v>2018</v>
      </c>
      <c r="P30" s="193" t="s">
        <v>1238</v>
      </c>
      <c r="Q30" s="182"/>
    </row>
    <row r="31" s="148" customFormat="1" ht="27.95" customHeight="1" spans="1:17">
      <c r="A31" s="181" t="s">
        <v>50</v>
      </c>
      <c r="B31" s="182"/>
      <c r="C31" s="183" t="s">
        <v>51</v>
      </c>
      <c r="D31" s="181" t="s">
        <v>285</v>
      </c>
      <c r="E31" s="182" t="s">
        <v>1239</v>
      </c>
      <c r="F31" s="184" t="s">
        <v>1241</v>
      </c>
      <c r="G31" s="182">
        <v>155</v>
      </c>
      <c r="H31" s="182">
        <v>132</v>
      </c>
      <c r="I31" s="215">
        <v>18</v>
      </c>
      <c r="J31" s="216">
        <v>7</v>
      </c>
      <c r="K31" s="216"/>
      <c r="L31" s="182"/>
      <c r="M31" s="216">
        <v>11</v>
      </c>
      <c r="N31" s="216"/>
      <c r="O31" s="182">
        <v>2018</v>
      </c>
      <c r="P31" s="193" t="s">
        <v>1238</v>
      </c>
      <c r="Q31" s="182"/>
    </row>
    <row r="32" s="148" customFormat="1" ht="27.95" customHeight="1" spans="1:17">
      <c r="A32" s="181" t="s">
        <v>50</v>
      </c>
      <c r="B32" s="182"/>
      <c r="C32" s="183" t="s">
        <v>51</v>
      </c>
      <c r="D32" s="181" t="s">
        <v>290</v>
      </c>
      <c r="E32" s="182" t="s">
        <v>1239</v>
      </c>
      <c r="F32" s="184" t="s">
        <v>1243</v>
      </c>
      <c r="G32" s="182">
        <v>136</v>
      </c>
      <c r="H32" s="182">
        <v>124</v>
      </c>
      <c r="I32" s="215">
        <v>12</v>
      </c>
      <c r="J32" s="216">
        <v>5</v>
      </c>
      <c r="K32" s="216"/>
      <c r="L32" s="182"/>
      <c r="M32" s="216">
        <v>7</v>
      </c>
      <c r="N32" s="216"/>
      <c r="O32" s="182">
        <v>2018</v>
      </c>
      <c r="P32" s="193" t="s">
        <v>1238</v>
      </c>
      <c r="Q32" s="182"/>
    </row>
    <row r="33" s="148" customFormat="1" ht="27.95" customHeight="1" spans="1:17">
      <c r="A33" s="181" t="s">
        <v>50</v>
      </c>
      <c r="B33" s="182"/>
      <c r="C33" s="183" t="s">
        <v>51</v>
      </c>
      <c r="D33" s="181" t="s">
        <v>1245</v>
      </c>
      <c r="E33" s="182" t="s">
        <v>1239</v>
      </c>
      <c r="F33" s="184" t="s">
        <v>1240</v>
      </c>
      <c r="G33" s="182">
        <v>62</v>
      </c>
      <c r="H33" s="182">
        <v>30</v>
      </c>
      <c r="I33" s="215">
        <v>24</v>
      </c>
      <c r="J33" s="216">
        <v>10</v>
      </c>
      <c r="K33" s="216"/>
      <c r="L33" s="182"/>
      <c r="M33" s="216">
        <v>14</v>
      </c>
      <c r="N33" s="216"/>
      <c r="O33" s="182">
        <v>2018</v>
      </c>
      <c r="P33" s="193" t="s">
        <v>1238</v>
      </c>
      <c r="Q33" s="182"/>
    </row>
    <row r="34" s="148" customFormat="1" ht="27.95" customHeight="1" spans="1:17">
      <c r="A34" s="181" t="s">
        <v>50</v>
      </c>
      <c r="B34" s="182"/>
      <c r="C34" s="183" t="s">
        <v>51</v>
      </c>
      <c r="D34" s="181" t="s">
        <v>330</v>
      </c>
      <c r="E34" s="182" t="s">
        <v>1239</v>
      </c>
      <c r="F34" s="184" t="s">
        <v>1241</v>
      </c>
      <c r="G34" s="182">
        <v>74</v>
      </c>
      <c r="H34" s="182">
        <v>45</v>
      </c>
      <c r="I34" s="215">
        <v>18</v>
      </c>
      <c r="J34" s="216">
        <v>6</v>
      </c>
      <c r="K34" s="216"/>
      <c r="L34" s="182"/>
      <c r="M34" s="216">
        <v>12</v>
      </c>
      <c r="N34" s="216"/>
      <c r="O34" s="182">
        <v>2018</v>
      </c>
      <c r="P34" s="193" t="s">
        <v>1238</v>
      </c>
      <c r="Q34" s="182"/>
    </row>
    <row r="35" s="148" customFormat="1" ht="27.95" customHeight="1" spans="1:17">
      <c r="A35" s="181" t="s">
        <v>50</v>
      </c>
      <c r="B35" s="182"/>
      <c r="C35" s="183" t="s">
        <v>51</v>
      </c>
      <c r="D35" s="181" t="s">
        <v>340</v>
      </c>
      <c r="E35" s="182" t="s">
        <v>1239</v>
      </c>
      <c r="F35" s="184" t="s">
        <v>1240</v>
      </c>
      <c r="G35" s="182">
        <v>155</v>
      </c>
      <c r="H35" s="182">
        <v>120</v>
      </c>
      <c r="I35" s="215">
        <v>24</v>
      </c>
      <c r="J35" s="216">
        <v>10</v>
      </c>
      <c r="K35" s="216"/>
      <c r="L35" s="182"/>
      <c r="M35" s="216">
        <v>14</v>
      </c>
      <c r="N35" s="216"/>
      <c r="O35" s="182">
        <v>2018</v>
      </c>
      <c r="P35" s="193" t="s">
        <v>1238</v>
      </c>
      <c r="Q35" s="182"/>
    </row>
    <row r="36" s="148" customFormat="1" ht="27.95" customHeight="1" spans="1:17">
      <c r="A36" s="181" t="s">
        <v>50</v>
      </c>
      <c r="B36" s="182"/>
      <c r="C36" s="183" t="s">
        <v>51</v>
      </c>
      <c r="D36" s="181" t="s">
        <v>332</v>
      </c>
      <c r="E36" s="182" t="s">
        <v>1239</v>
      </c>
      <c r="F36" s="184" t="s">
        <v>1243</v>
      </c>
      <c r="G36" s="182">
        <v>165</v>
      </c>
      <c r="H36" s="182">
        <v>122</v>
      </c>
      <c r="I36" s="215">
        <v>12</v>
      </c>
      <c r="J36" s="216">
        <v>4</v>
      </c>
      <c r="K36" s="216"/>
      <c r="L36" s="182"/>
      <c r="M36" s="216">
        <v>8</v>
      </c>
      <c r="N36" s="216"/>
      <c r="O36" s="182">
        <v>2018</v>
      </c>
      <c r="P36" s="193" t="s">
        <v>1238</v>
      </c>
      <c r="Q36" s="182"/>
    </row>
    <row r="37" s="148" customFormat="1" ht="27.95" customHeight="1" spans="1:17">
      <c r="A37" s="181" t="s">
        <v>50</v>
      </c>
      <c r="B37" s="182"/>
      <c r="C37" s="183" t="s">
        <v>51</v>
      </c>
      <c r="D37" s="181" t="s">
        <v>1246</v>
      </c>
      <c r="E37" s="182" t="s">
        <v>1239</v>
      </c>
      <c r="F37" s="184" t="s">
        <v>1242</v>
      </c>
      <c r="G37" s="182">
        <v>87</v>
      </c>
      <c r="H37" s="182">
        <v>44</v>
      </c>
      <c r="I37" s="215">
        <v>6</v>
      </c>
      <c r="J37" s="216">
        <v>2</v>
      </c>
      <c r="K37" s="216"/>
      <c r="L37" s="182"/>
      <c r="M37" s="216">
        <v>4</v>
      </c>
      <c r="N37" s="216"/>
      <c r="O37" s="182">
        <v>2018</v>
      </c>
      <c r="P37" s="193" t="s">
        <v>1238</v>
      </c>
      <c r="Q37" s="182"/>
    </row>
    <row r="38" s="148" customFormat="1" ht="27.95" customHeight="1" spans="1:17">
      <c r="A38" s="181" t="s">
        <v>50</v>
      </c>
      <c r="B38" s="182"/>
      <c r="C38" s="183" t="s">
        <v>51</v>
      </c>
      <c r="D38" s="181" t="s">
        <v>318</v>
      </c>
      <c r="E38" s="182" t="s">
        <v>1239</v>
      </c>
      <c r="F38" s="184" t="s">
        <v>1243</v>
      </c>
      <c r="G38" s="182">
        <v>68</v>
      </c>
      <c r="H38" s="182">
        <v>55</v>
      </c>
      <c r="I38" s="215">
        <v>12</v>
      </c>
      <c r="J38" s="216">
        <v>4</v>
      </c>
      <c r="K38" s="216"/>
      <c r="L38" s="182"/>
      <c r="M38" s="216">
        <v>8</v>
      </c>
      <c r="N38" s="216"/>
      <c r="O38" s="182">
        <v>2018</v>
      </c>
      <c r="P38" s="193" t="s">
        <v>1238</v>
      </c>
      <c r="Q38" s="182"/>
    </row>
    <row r="39" s="148" customFormat="1" ht="27.95" customHeight="1" spans="1:17">
      <c r="A39" s="181" t="s">
        <v>50</v>
      </c>
      <c r="B39" s="182"/>
      <c r="C39" s="183" t="s">
        <v>51</v>
      </c>
      <c r="D39" s="181" t="s">
        <v>405</v>
      </c>
      <c r="E39" s="182" t="s">
        <v>1239</v>
      </c>
      <c r="F39" s="184" t="s">
        <v>1242</v>
      </c>
      <c r="G39" s="182">
        <v>111</v>
      </c>
      <c r="H39" s="182">
        <v>88</v>
      </c>
      <c r="I39" s="215">
        <v>6</v>
      </c>
      <c r="J39" s="216">
        <v>2</v>
      </c>
      <c r="K39" s="216"/>
      <c r="L39" s="182"/>
      <c r="M39" s="216">
        <v>4</v>
      </c>
      <c r="N39" s="216"/>
      <c r="O39" s="182">
        <v>2018</v>
      </c>
      <c r="P39" s="193" t="s">
        <v>1238</v>
      </c>
      <c r="Q39" s="182"/>
    </row>
    <row r="40" s="148" customFormat="1" ht="27.95" customHeight="1" spans="1:17">
      <c r="A40" s="181" t="s">
        <v>50</v>
      </c>
      <c r="B40" s="182"/>
      <c r="C40" s="183" t="s">
        <v>51</v>
      </c>
      <c r="D40" s="181" t="s">
        <v>413</v>
      </c>
      <c r="E40" s="182" t="s">
        <v>1239</v>
      </c>
      <c r="F40" s="184" t="s">
        <v>1243</v>
      </c>
      <c r="G40" s="182">
        <v>121</v>
      </c>
      <c r="H40" s="182">
        <v>104</v>
      </c>
      <c r="I40" s="215">
        <v>12</v>
      </c>
      <c r="J40" s="216">
        <v>4</v>
      </c>
      <c r="K40" s="216"/>
      <c r="L40" s="182"/>
      <c r="M40" s="216">
        <v>8</v>
      </c>
      <c r="N40" s="216"/>
      <c r="O40" s="182">
        <v>2018</v>
      </c>
      <c r="P40" s="193" t="s">
        <v>1238</v>
      </c>
      <c r="Q40" s="182"/>
    </row>
    <row r="41" s="148" customFormat="1" ht="27.95" customHeight="1" spans="1:17">
      <c r="A41" s="181" t="s">
        <v>50</v>
      </c>
      <c r="B41" s="182"/>
      <c r="C41" s="183" t="s">
        <v>51</v>
      </c>
      <c r="D41" s="181" t="s">
        <v>563</v>
      </c>
      <c r="E41" s="182" t="s">
        <v>1239</v>
      </c>
      <c r="F41" s="184" t="s">
        <v>1243</v>
      </c>
      <c r="G41" s="182">
        <v>155</v>
      </c>
      <c r="H41" s="182">
        <v>121</v>
      </c>
      <c r="I41" s="215">
        <v>12</v>
      </c>
      <c r="J41" s="216">
        <v>4</v>
      </c>
      <c r="K41" s="216"/>
      <c r="L41" s="182"/>
      <c r="M41" s="216">
        <v>8</v>
      </c>
      <c r="N41" s="216"/>
      <c r="O41" s="182">
        <v>2018</v>
      </c>
      <c r="P41" s="193" t="s">
        <v>1238</v>
      </c>
      <c r="Q41" s="182"/>
    </row>
    <row r="42" s="148" customFormat="1" ht="27.95" customHeight="1" spans="1:17">
      <c r="A42" s="181" t="s">
        <v>50</v>
      </c>
      <c r="B42" s="182"/>
      <c r="C42" s="183" t="s">
        <v>51</v>
      </c>
      <c r="D42" s="181" t="s">
        <v>425</v>
      </c>
      <c r="E42" s="182" t="s">
        <v>1239</v>
      </c>
      <c r="F42" s="184" t="s">
        <v>1242</v>
      </c>
      <c r="G42" s="182">
        <v>124</v>
      </c>
      <c r="H42" s="182">
        <v>102</v>
      </c>
      <c r="I42" s="215">
        <v>6</v>
      </c>
      <c r="J42" s="216">
        <v>2</v>
      </c>
      <c r="K42" s="216"/>
      <c r="L42" s="182"/>
      <c r="M42" s="216">
        <v>4</v>
      </c>
      <c r="N42" s="216"/>
      <c r="O42" s="182">
        <v>2018</v>
      </c>
      <c r="P42" s="193" t="s">
        <v>1238</v>
      </c>
      <c r="Q42" s="182"/>
    </row>
    <row r="43" s="148" customFormat="1" ht="27.95" customHeight="1" spans="1:17">
      <c r="A43" s="181" t="s">
        <v>50</v>
      </c>
      <c r="B43" s="182"/>
      <c r="C43" s="183" t="s">
        <v>51</v>
      </c>
      <c r="D43" s="181" t="s">
        <v>427</v>
      </c>
      <c r="E43" s="182" t="s">
        <v>1239</v>
      </c>
      <c r="F43" s="184" t="s">
        <v>1242</v>
      </c>
      <c r="G43" s="182">
        <v>133</v>
      </c>
      <c r="H43" s="182">
        <v>103</v>
      </c>
      <c r="I43" s="215">
        <v>6</v>
      </c>
      <c r="J43" s="216">
        <v>2</v>
      </c>
      <c r="K43" s="216"/>
      <c r="L43" s="182"/>
      <c r="M43" s="216">
        <v>4</v>
      </c>
      <c r="N43" s="216"/>
      <c r="O43" s="182">
        <v>2018</v>
      </c>
      <c r="P43" s="193" t="s">
        <v>1238</v>
      </c>
      <c r="Q43" s="182"/>
    </row>
    <row r="44" s="148" customFormat="1" ht="27.95" customHeight="1" spans="1:17">
      <c r="A44" s="181" t="s">
        <v>50</v>
      </c>
      <c r="B44" s="182"/>
      <c r="C44" s="183" t="s">
        <v>51</v>
      </c>
      <c r="D44" s="181" t="s">
        <v>579</v>
      </c>
      <c r="E44" s="182" t="s">
        <v>1239</v>
      </c>
      <c r="F44" s="184" t="s">
        <v>1242</v>
      </c>
      <c r="G44" s="182">
        <v>105</v>
      </c>
      <c r="H44" s="182">
        <v>98</v>
      </c>
      <c r="I44" s="215">
        <v>6</v>
      </c>
      <c r="J44" s="216">
        <v>2</v>
      </c>
      <c r="K44" s="216"/>
      <c r="L44" s="182"/>
      <c r="M44" s="216">
        <v>4</v>
      </c>
      <c r="N44" s="216"/>
      <c r="O44" s="182">
        <v>2018</v>
      </c>
      <c r="P44" s="193" t="s">
        <v>1238</v>
      </c>
      <c r="Q44" s="182"/>
    </row>
    <row r="45" s="148" customFormat="1" ht="27.95" customHeight="1" spans="1:17">
      <c r="A45" s="181" t="s">
        <v>50</v>
      </c>
      <c r="B45" s="182"/>
      <c r="C45" s="183" t="s">
        <v>51</v>
      </c>
      <c r="D45" s="181" t="s">
        <v>718</v>
      </c>
      <c r="E45" s="182" t="s">
        <v>1239</v>
      </c>
      <c r="F45" s="184" t="s">
        <v>1242</v>
      </c>
      <c r="G45" s="182">
        <v>36</v>
      </c>
      <c r="H45" s="182">
        <v>12</v>
      </c>
      <c r="I45" s="215">
        <v>6</v>
      </c>
      <c r="J45" s="216">
        <v>2</v>
      </c>
      <c r="K45" s="216"/>
      <c r="L45" s="182"/>
      <c r="M45" s="216">
        <v>4</v>
      </c>
      <c r="N45" s="216"/>
      <c r="O45" s="182">
        <v>2018</v>
      </c>
      <c r="P45" s="193" t="s">
        <v>1238</v>
      </c>
      <c r="Q45" s="182"/>
    </row>
    <row r="46" s="148" customFormat="1" ht="27.95" customHeight="1" spans="1:17">
      <c r="A46" s="181" t="s">
        <v>50</v>
      </c>
      <c r="B46" s="182"/>
      <c r="C46" s="183" t="s">
        <v>51</v>
      </c>
      <c r="D46" s="181" t="s">
        <v>378</v>
      </c>
      <c r="E46" s="182" t="s">
        <v>1239</v>
      </c>
      <c r="F46" s="184" t="s">
        <v>1241</v>
      </c>
      <c r="G46" s="182">
        <v>204</v>
      </c>
      <c r="H46" s="182">
        <v>144</v>
      </c>
      <c r="I46" s="215">
        <v>18</v>
      </c>
      <c r="J46" s="216">
        <v>6</v>
      </c>
      <c r="K46" s="216"/>
      <c r="L46" s="182"/>
      <c r="M46" s="216">
        <v>12</v>
      </c>
      <c r="N46" s="216"/>
      <c r="O46" s="182">
        <v>2018</v>
      </c>
      <c r="P46" s="193" t="s">
        <v>1238</v>
      </c>
      <c r="Q46" s="182"/>
    </row>
    <row r="47" s="148" customFormat="1" ht="27.95" customHeight="1" spans="1:17">
      <c r="A47" s="185" t="s">
        <v>50</v>
      </c>
      <c r="B47" s="186" t="s">
        <v>872</v>
      </c>
      <c r="C47" s="187" t="s">
        <v>51</v>
      </c>
      <c r="D47" s="185" t="s">
        <v>1247</v>
      </c>
      <c r="E47" s="188"/>
      <c r="F47" s="189" t="s">
        <v>52</v>
      </c>
      <c r="G47" s="187">
        <v>5495</v>
      </c>
      <c r="H47" s="187">
        <v>4310</v>
      </c>
      <c r="I47" s="217">
        <v>600</v>
      </c>
      <c r="J47" s="218">
        <v>200</v>
      </c>
      <c r="K47" s="218"/>
      <c r="L47" s="188"/>
      <c r="M47" s="218">
        <v>400</v>
      </c>
      <c r="N47" s="218"/>
      <c r="O47" s="188"/>
      <c r="P47" s="193" t="s">
        <v>1238</v>
      </c>
      <c r="Q47" s="188"/>
    </row>
    <row r="48" s="148" customFormat="1" ht="27.95" customHeight="1" spans="1:17">
      <c r="A48" s="185" t="s">
        <v>53</v>
      </c>
      <c r="B48" s="186" t="s">
        <v>872</v>
      </c>
      <c r="C48" s="190" t="s">
        <v>54</v>
      </c>
      <c r="D48" s="177" t="s">
        <v>1237</v>
      </c>
      <c r="E48" s="191" t="s">
        <v>286</v>
      </c>
      <c r="F48" s="192" t="s">
        <v>55</v>
      </c>
      <c r="G48" s="193">
        <v>358</v>
      </c>
      <c r="H48" s="193">
        <v>197</v>
      </c>
      <c r="I48" s="219">
        <v>600</v>
      </c>
      <c r="J48" s="220"/>
      <c r="K48" s="220">
        <v>200</v>
      </c>
      <c r="L48" s="178"/>
      <c r="M48" s="220">
        <v>400</v>
      </c>
      <c r="N48" s="220"/>
      <c r="O48" s="178">
        <v>2018</v>
      </c>
      <c r="P48" s="193" t="s">
        <v>1238</v>
      </c>
      <c r="Q48" s="178"/>
    </row>
    <row r="49" s="148" customFormat="1" ht="27.95" customHeight="1" spans="1:17">
      <c r="A49" s="185" t="s">
        <v>56</v>
      </c>
      <c r="B49" s="186" t="s">
        <v>872</v>
      </c>
      <c r="C49" s="194" t="s">
        <v>57</v>
      </c>
      <c r="D49" s="195" t="s">
        <v>1237</v>
      </c>
      <c r="E49" s="191" t="s">
        <v>286</v>
      </c>
      <c r="F49" s="192" t="s">
        <v>58</v>
      </c>
      <c r="G49" s="196">
        <v>85</v>
      </c>
      <c r="H49" s="197">
        <v>23</v>
      </c>
      <c r="I49" s="221">
        <v>300</v>
      </c>
      <c r="J49" s="222"/>
      <c r="K49" s="220">
        <v>100</v>
      </c>
      <c r="L49" s="178"/>
      <c r="M49" s="178">
        <v>200</v>
      </c>
      <c r="N49" s="178"/>
      <c r="O49" s="178">
        <v>2018</v>
      </c>
      <c r="P49" s="193" t="s">
        <v>1238</v>
      </c>
      <c r="Q49" s="178"/>
    </row>
    <row r="50" s="148" customFormat="1" ht="27.95" customHeight="1" spans="1:17">
      <c r="A50" s="181" t="s">
        <v>59</v>
      </c>
      <c r="B50" s="171"/>
      <c r="C50" s="198" t="s">
        <v>60</v>
      </c>
      <c r="D50" s="199" t="s">
        <v>698</v>
      </c>
      <c r="E50" s="200" t="s">
        <v>286</v>
      </c>
      <c r="F50" s="201" t="s">
        <v>1248</v>
      </c>
      <c r="G50" s="202">
        <v>152</v>
      </c>
      <c r="H50" s="203">
        <v>96</v>
      </c>
      <c r="I50" s="171">
        <v>69</v>
      </c>
      <c r="J50" s="223">
        <v>23</v>
      </c>
      <c r="K50" s="224"/>
      <c r="L50" s="171"/>
      <c r="M50" s="171">
        <v>46</v>
      </c>
      <c r="N50" s="171"/>
      <c r="O50" s="171">
        <v>2018</v>
      </c>
      <c r="P50" s="193" t="s">
        <v>1238</v>
      </c>
      <c r="Q50" s="171"/>
    </row>
    <row r="51" s="148" customFormat="1" ht="27.95" customHeight="1" spans="1:17">
      <c r="A51" s="181" t="s">
        <v>59</v>
      </c>
      <c r="B51" s="171"/>
      <c r="C51" s="198" t="s">
        <v>60</v>
      </c>
      <c r="D51" s="199" t="s">
        <v>720</v>
      </c>
      <c r="E51" s="200" t="s">
        <v>286</v>
      </c>
      <c r="F51" s="201" t="s">
        <v>1248</v>
      </c>
      <c r="G51" s="202">
        <v>108</v>
      </c>
      <c r="H51" s="203">
        <v>5</v>
      </c>
      <c r="I51" s="171">
        <v>66</v>
      </c>
      <c r="J51" s="223">
        <v>22</v>
      </c>
      <c r="K51" s="224"/>
      <c r="L51" s="171"/>
      <c r="M51" s="171">
        <v>44</v>
      </c>
      <c r="N51" s="171"/>
      <c r="O51" s="171">
        <v>2018</v>
      </c>
      <c r="P51" s="193" t="s">
        <v>1238</v>
      </c>
      <c r="Q51" s="171"/>
    </row>
    <row r="52" s="148" customFormat="1" ht="27.95" customHeight="1" spans="1:17">
      <c r="A52" s="181" t="s">
        <v>59</v>
      </c>
      <c r="B52" s="171"/>
      <c r="C52" s="198" t="s">
        <v>60</v>
      </c>
      <c r="D52" s="199" t="s">
        <v>407</v>
      </c>
      <c r="E52" s="200" t="s">
        <v>286</v>
      </c>
      <c r="F52" s="201" t="s">
        <v>1249</v>
      </c>
      <c r="G52" s="204">
        <v>162</v>
      </c>
      <c r="H52" s="203">
        <v>145</v>
      </c>
      <c r="I52" s="171">
        <v>36</v>
      </c>
      <c r="J52" s="225">
        <v>12</v>
      </c>
      <c r="K52" s="224"/>
      <c r="L52" s="171"/>
      <c r="M52" s="171">
        <v>24</v>
      </c>
      <c r="N52" s="171"/>
      <c r="O52" s="171">
        <v>2018</v>
      </c>
      <c r="P52" s="193" t="s">
        <v>1238</v>
      </c>
      <c r="Q52" s="171"/>
    </row>
    <row r="53" s="148" customFormat="1" ht="30.95" customHeight="1" spans="1:17">
      <c r="A53" s="185" t="s">
        <v>59</v>
      </c>
      <c r="B53" s="175" t="s">
        <v>872</v>
      </c>
      <c r="C53" s="205" t="s">
        <v>60</v>
      </c>
      <c r="D53" s="206" t="s">
        <v>1250</v>
      </c>
      <c r="E53" s="207"/>
      <c r="F53" s="208" t="s">
        <v>61</v>
      </c>
      <c r="G53" s="209">
        <v>422</v>
      </c>
      <c r="H53" s="210">
        <v>246</v>
      </c>
      <c r="I53" s="173">
        <v>171</v>
      </c>
      <c r="J53" s="226">
        <v>57</v>
      </c>
      <c r="K53" s="227"/>
      <c r="L53" s="173"/>
      <c r="M53" s="173">
        <v>114</v>
      </c>
      <c r="N53" s="173"/>
      <c r="O53" s="173"/>
      <c r="P53" s="193" t="s">
        <v>1238</v>
      </c>
      <c r="Q53" s="171"/>
    </row>
    <row r="54" s="148" customFormat="1" ht="27.95" customHeight="1" spans="1:17">
      <c r="A54" s="170" t="s">
        <v>62</v>
      </c>
      <c r="B54" s="171"/>
      <c r="C54" s="198" t="s">
        <v>63</v>
      </c>
      <c r="D54" s="199" t="s">
        <v>599</v>
      </c>
      <c r="E54" s="200" t="s">
        <v>286</v>
      </c>
      <c r="F54" s="201" t="s">
        <v>1251</v>
      </c>
      <c r="G54" s="204">
        <v>56</v>
      </c>
      <c r="H54" s="203">
        <v>28</v>
      </c>
      <c r="I54" s="224">
        <f t="shared" ref="I54:I57" si="2">J54+M54</f>
        <v>120</v>
      </c>
      <c r="J54" s="225">
        <v>40</v>
      </c>
      <c r="K54" s="224"/>
      <c r="L54" s="171"/>
      <c r="M54" s="171">
        <v>80</v>
      </c>
      <c r="N54" s="171"/>
      <c r="O54" s="171">
        <v>2018</v>
      </c>
      <c r="P54" s="193" t="s">
        <v>1238</v>
      </c>
      <c r="Q54" s="171"/>
    </row>
    <row r="55" s="148" customFormat="1" ht="27.95" customHeight="1" spans="1:17">
      <c r="A55" s="170" t="s">
        <v>62</v>
      </c>
      <c r="B55" s="171"/>
      <c r="C55" s="198" t="s">
        <v>63</v>
      </c>
      <c r="D55" s="199" t="s">
        <v>597</v>
      </c>
      <c r="E55" s="200" t="s">
        <v>286</v>
      </c>
      <c r="F55" s="201" t="s">
        <v>1252</v>
      </c>
      <c r="G55" s="204">
        <v>155</v>
      </c>
      <c r="H55" s="203">
        <v>54</v>
      </c>
      <c r="I55" s="224">
        <f t="shared" si="2"/>
        <v>540</v>
      </c>
      <c r="J55" s="225">
        <v>180</v>
      </c>
      <c r="K55" s="224"/>
      <c r="L55" s="171"/>
      <c r="M55" s="171">
        <v>360</v>
      </c>
      <c r="N55" s="171"/>
      <c r="O55" s="171">
        <v>2018</v>
      </c>
      <c r="P55" s="193" t="s">
        <v>1238</v>
      </c>
      <c r="Q55" s="171"/>
    </row>
    <row r="56" s="148" customFormat="1" ht="27.95" customHeight="1" spans="1:17">
      <c r="A56" s="170" t="s">
        <v>62</v>
      </c>
      <c r="B56" s="171"/>
      <c r="C56" s="198" t="s">
        <v>63</v>
      </c>
      <c r="D56" s="199" t="s">
        <v>443</v>
      </c>
      <c r="E56" s="200" t="s">
        <v>286</v>
      </c>
      <c r="F56" s="201" t="s">
        <v>1251</v>
      </c>
      <c r="G56" s="204">
        <v>105</v>
      </c>
      <c r="H56" s="203">
        <v>98</v>
      </c>
      <c r="I56" s="224">
        <f t="shared" si="2"/>
        <v>120</v>
      </c>
      <c r="J56" s="225">
        <v>40</v>
      </c>
      <c r="K56" s="224"/>
      <c r="L56" s="171"/>
      <c r="M56" s="171">
        <v>80</v>
      </c>
      <c r="N56" s="171"/>
      <c r="O56" s="171">
        <v>2018</v>
      </c>
      <c r="P56" s="193" t="s">
        <v>1238</v>
      </c>
      <c r="Q56" s="171"/>
    </row>
    <row r="57" s="148" customFormat="1" ht="27.95" customHeight="1" spans="1:17">
      <c r="A57" s="170" t="s">
        <v>62</v>
      </c>
      <c r="B57" s="171"/>
      <c r="C57" s="198" t="s">
        <v>63</v>
      </c>
      <c r="D57" s="199" t="s">
        <v>441</v>
      </c>
      <c r="E57" s="200" t="s">
        <v>286</v>
      </c>
      <c r="F57" s="201" t="s">
        <v>1251</v>
      </c>
      <c r="G57" s="204">
        <v>40</v>
      </c>
      <c r="H57" s="203">
        <v>26</v>
      </c>
      <c r="I57" s="224">
        <f t="shared" si="2"/>
        <v>120</v>
      </c>
      <c r="J57" s="225">
        <v>40</v>
      </c>
      <c r="K57" s="224"/>
      <c r="L57" s="171"/>
      <c r="M57" s="171">
        <v>80</v>
      </c>
      <c r="N57" s="171"/>
      <c r="O57" s="171">
        <v>2018</v>
      </c>
      <c r="P57" s="193" t="s">
        <v>1238</v>
      </c>
      <c r="Q57" s="171"/>
    </row>
    <row r="58" s="148" customFormat="1" ht="29.1" customHeight="1" spans="1:17">
      <c r="A58" s="174" t="s">
        <v>62</v>
      </c>
      <c r="B58" s="175" t="s">
        <v>872</v>
      </c>
      <c r="C58" s="205" t="s">
        <v>63</v>
      </c>
      <c r="D58" s="206" t="s">
        <v>1253</v>
      </c>
      <c r="E58" s="207"/>
      <c r="F58" s="211" t="s">
        <v>1254</v>
      </c>
      <c r="G58" s="212">
        <v>104</v>
      </c>
      <c r="H58" s="210">
        <v>26</v>
      </c>
      <c r="I58" s="173">
        <v>900</v>
      </c>
      <c r="J58" s="228">
        <v>300</v>
      </c>
      <c r="K58" s="227"/>
      <c r="L58" s="173"/>
      <c r="M58" s="173">
        <v>600</v>
      </c>
      <c r="N58" s="171"/>
      <c r="O58" s="171"/>
      <c r="P58" s="193" t="s">
        <v>1238</v>
      </c>
      <c r="Q58" s="171"/>
    </row>
    <row r="59" s="148" customFormat="1" ht="24.95" customHeight="1" spans="1:17">
      <c r="A59" s="170" t="s">
        <v>65</v>
      </c>
      <c r="B59" s="171"/>
      <c r="C59" s="213" t="s">
        <v>1255</v>
      </c>
      <c r="D59" s="170" t="s">
        <v>298</v>
      </c>
      <c r="E59" s="171" t="s">
        <v>637</v>
      </c>
      <c r="F59" s="172" t="s">
        <v>1256</v>
      </c>
      <c r="G59" s="171">
        <v>125</v>
      </c>
      <c r="H59" s="171">
        <v>80</v>
      </c>
      <c r="I59" s="171">
        <v>42</v>
      </c>
      <c r="J59" s="171">
        <v>14</v>
      </c>
      <c r="K59" s="171"/>
      <c r="L59" s="171"/>
      <c r="M59" s="171">
        <v>28</v>
      </c>
      <c r="N59" s="171"/>
      <c r="O59" s="171">
        <v>2018</v>
      </c>
      <c r="P59" s="193" t="s">
        <v>1238</v>
      </c>
      <c r="Q59" s="171"/>
    </row>
    <row r="60" s="148" customFormat="1" ht="24.95" customHeight="1" spans="1:17">
      <c r="A60" s="170" t="s">
        <v>65</v>
      </c>
      <c r="B60" s="171"/>
      <c r="C60" s="213" t="s">
        <v>1255</v>
      </c>
      <c r="D60" s="170" t="s">
        <v>302</v>
      </c>
      <c r="E60" s="171" t="s">
        <v>637</v>
      </c>
      <c r="F60" s="172" t="s">
        <v>1257</v>
      </c>
      <c r="G60" s="171">
        <v>120</v>
      </c>
      <c r="H60" s="171">
        <v>60</v>
      </c>
      <c r="I60" s="171">
        <v>33</v>
      </c>
      <c r="J60" s="171">
        <v>11</v>
      </c>
      <c r="K60" s="171"/>
      <c r="L60" s="171"/>
      <c r="M60" s="171">
        <v>22</v>
      </c>
      <c r="N60" s="171"/>
      <c r="O60" s="171">
        <v>2018</v>
      </c>
      <c r="P60" s="193" t="s">
        <v>1238</v>
      </c>
      <c r="Q60" s="171"/>
    </row>
    <row r="61" s="148" customFormat="1" ht="24.95" customHeight="1" spans="1:17">
      <c r="A61" s="170" t="s">
        <v>65</v>
      </c>
      <c r="B61" s="171"/>
      <c r="C61" s="213" t="s">
        <v>1255</v>
      </c>
      <c r="D61" s="170" t="s">
        <v>288</v>
      </c>
      <c r="E61" s="171" t="s">
        <v>637</v>
      </c>
      <c r="F61" s="172" t="s">
        <v>1258</v>
      </c>
      <c r="G61" s="171">
        <v>188</v>
      </c>
      <c r="H61" s="171">
        <v>105</v>
      </c>
      <c r="I61" s="171">
        <v>42</v>
      </c>
      <c r="J61" s="171">
        <v>14</v>
      </c>
      <c r="K61" s="171"/>
      <c r="L61" s="171"/>
      <c r="M61" s="171">
        <v>28</v>
      </c>
      <c r="N61" s="171"/>
      <c r="O61" s="171">
        <v>2018</v>
      </c>
      <c r="P61" s="193" t="s">
        <v>1238</v>
      </c>
      <c r="Q61" s="171"/>
    </row>
    <row r="62" s="148" customFormat="1" ht="24.95" customHeight="1" spans="1:17">
      <c r="A62" s="170" t="s">
        <v>65</v>
      </c>
      <c r="B62" s="171"/>
      <c r="C62" s="213" t="s">
        <v>1255</v>
      </c>
      <c r="D62" s="170" t="s">
        <v>1259</v>
      </c>
      <c r="E62" s="171" t="s">
        <v>637</v>
      </c>
      <c r="F62" s="172" t="s">
        <v>1260</v>
      </c>
      <c r="G62" s="171">
        <v>60</v>
      </c>
      <c r="H62" s="171">
        <v>55</v>
      </c>
      <c r="I62" s="171">
        <v>24</v>
      </c>
      <c r="J62" s="171">
        <v>8</v>
      </c>
      <c r="K62" s="171"/>
      <c r="L62" s="171"/>
      <c r="M62" s="171">
        <v>16</v>
      </c>
      <c r="N62" s="171"/>
      <c r="O62" s="171">
        <v>2018</v>
      </c>
      <c r="P62" s="193" t="s">
        <v>1238</v>
      </c>
      <c r="Q62" s="171"/>
    </row>
    <row r="63" s="148" customFormat="1" ht="24.95" customHeight="1" spans="1:17">
      <c r="A63" s="170" t="s">
        <v>65</v>
      </c>
      <c r="B63" s="171"/>
      <c r="C63" s="213" t="s">
        <v>1255</v>
      </c>
      <c r="D63" s="170" t="s">
        <v>473</v>
      </c>
      <c r="E63" s="171" t="s">
        <v>637</v>
      </c>
      <c r="F63" s="172" t="s">
        <v>1261</v>
      </c>
      <c r="G63" s="171">
        <v>74</v>
      </c>
      <c r="H63" s="171">
        <v>65</v>
      </c>
      <c r="I63" s="171">
        <v>33</v>
      </c>
      <c r="J63" s="171">
        <v>11</v>
      </c>
      <c r="K63" s="171"/>
      <c r="L63" s="171"/>
      <c r="M63" s="171">
        <v>22</v>
      </c>
      <c r="N63" s="171"/>
      <c r="O63" s="171">
        <v>2018</v>
      </c>
      <c r="P63" s="193" t="s">
        <v>1238</v>
      </c>
      <c r="Q63" s="171"/>
    </row>
    <row r="64" s="148" customFormat="1" ht="24.95" customHeight="1" spans="1:17">
      <c r="A64" s="170" t="s">
        <v>65</v>
      </c>
      <c r="B64" s="171"/>
      <c r="C64" s="213" t="s">
        <v>1255</v>
      </c>
      <c r="D64" s="170" t="s">
        <v>459</v>
      </c>
      <c r="E64" s="171" t="s">
        <v>637</v>
      </c>
      <c r="F64" s="172" t="s">
        <v>1262</v>
      </c>
      <c r="G64" s="171">
        <v>68</v>
      </c>
      <c r="H64" s="171">
        <v>59</v>
      </c>
      <c r="I64" s="171">
        <v>33</v>
      </c>
      <c r="J64" s="171">
        <v>11</v>
      </c>
      <c r="K64" s="171"/>
      <c r="L64" s="171"/>
      <c r="M64" s="171">
        <v>22</v>
      </c>
      <c r="N64" s="171"/>
      <c r="O64" s="171">
        <v>2018</v>
      </c>
      <c r="P64" s="193" t="s">
        <v>1238</v>
      </c>
      <c r="Q64" s="171"/>
    </row>
    <row r="65" s="148" customFormat="1" ht="24.95" customHeight="1" spans="1:17">
      <c r="A65" s="170" t="s">
        <v>65</v>
      </c>
      <c r="B65" s="171"/>
      <c r="C65" s="213" t="s">
        <v>1255</v>
      </c>
      <c r="D65" s="170" t="s">
        <v>461</v>
      </c>
      <c r="E65" s="171" t="s">
        <v>637</v>
      </c>
      <c r="F65" s="172" t="s">
        <v>1263</v>
      </c>
      <c r="G65" s="171">
        <v>108</v>
      </c>
      <c r="H65" s="171">
        <v>85</v>
      </c>
      <c r="I65" s="171">
        <v>33</v>
      </c>
      <c r="J65" s="171">
        <v>11</v>
      </c>
      <c r="K65" s="171"/>
      <c r="L65" s="171"/>
      <c r="M65" s="171">
        <v>22</v>
      </c>
      <c r="N65" s="171"/>
      <c r="O65" s="171">
        <v>2018</v>
      </c>
      <c r="P65" s="193" t="s">
        <v>1238</v>
      </c>
      <c r="Q65" s="171"/>
    </row>
    <row r="66" s="148" customFormat="1" ht="24.95" customHeight="1" spans="1:17">
      <c r="A66" s="170" t="s">
        <v>65</v>
      </c>
      <c r="B66" s="171"/>
      <c r="C66" s="213" t="s">
        <v>1255</v>
      </c>
      <c r="D66" s="170" t="s">
        <v>465</v>
      </c>
      <c r="E66" s="171" t="s">
        <v>637</v>
      </c>
      <c r="F66" s="172" t="s">
        <v>1264</v>
      </c>
      <c r="G66" s="171">
        <v>120</v>
      </c>
      <c r="H66" s="171">
        <v>69</v>
      </c>
      <c r="I66" s="171">
        <v>21</v>
      </c>
      <c r="J66" s="171">
        <v>7</v>
      </c>
      <c r="K66" s="171"/>
      <c r="L66" s="171"/>
      <c r="M66" s="171">
        <v>14</v>
      </c>
      <c r="N66" s="171"/>
      <c r="O66" s="171">
        <v>2018</v>
      </c>
      <c r="P66" s="193" t="s">
        <v>1238</v>
      </c>
      <c r="Q66" s="171"/>
    </row>
    <row r="67" s="148" customFormat="1" ht="24.95" customHeight="1" spans="1:17">
      <c r="A67" s="170" t="s">
        <v>65</v>
      </c>
      <c r="B67" s="171"/>
      <c r="C67" s="213" t="s">
        <v>1255</v>
      </c>
      <c r="D67" s="170" t="s">
        <v>425</v>
      </c>
      <c r="E67" s="171" t="s">
        <v>637</v>
      </c>
      <c r="F67" s="172" t="s">
        <v>1265</v>
      </c>
      <c r="G67" s="171">
        <v>66</v>
      </c>
      <c r="H67" s="171">
        <v>30</v>
      </c>
      <c r="I67" s="171">
        <v>27</v>
      </c>
      <c r="J67" s="171">
        <v>9</v>
      </c>
      <c r="K67" s="171"/>
      <c r="L67" s="171"/>
      <c r="M67" s="171">
        <v>18</v>
      </c>
      <c r="N67" s="171"/>
      <c r="O67" s="171">
        <v>2018</v>
      </c>
      <c r="P67" s="193" t="s">
        <v>1238</v>
      </c>
      <c r="Q67" s="171"/>
    </row>
    <row r="68" s="148" customFormat="1" ht="24.95" customHeight="1" spans="1:17">
      <c r="A68" s="170" t="s">
        <v>65</v>
      </c>
      <c r="B68" s="171"/>
      <c r="C68" s="213" t="s">
        <v>1255</v>
      </c>
      <c r="D68" s="170" t="s">
        <v>435</v>
      </c>
      <c r="E68" s="171" t="s">
        <v>637</v>
      </c>
      <c r="F68" s="172" t="s">
        <v>1266</v>
      </c>
      <c r="G68" s="171">
        <v>108</v>
      </c>
      <c r="H68" s="171">
        <v>78</v>
      </c>
      <c r="I68" s="171">
        <v>6</v>
      </c>
      <c r="J68" s="171">
        <v>2</v>
      </c>
      <c r="K68" s="171"/>
      <c r="L68" s="171"/>
      <c r="M68" s="171">
        <v>4</v>
      </c>
      <c r="N68" s="171"/>
      <c r="O68" s="171">
        <v>2018</v>
      </c>
      <c r="P68" s="193" t="s">
        <v>1238</v>
      </c>
      <c r="Q68" s="171"/>
    </row>
    <row r="69" s="148" customFormat="1" ht="24.95" customHeight="1" spans="1:17">
      <c r="A69" s="170" t="s">
        <v>65</v>
      </c>
      <c r="B69" s="171"/>
      <c r="C69" s="213" t="s">
        <v>1255</v>
      </c>
      <c r="D69" s="170" t="s">
        <v>360</v>
      </c>
      <c r="E69" s="171" t="s">
        <v>637</v>
      </c>
      <c r="F69" s="172" t="s">
        <v>1267</v>
      </c>
      <c r="G69" s="171">
        <v>105</v>
      </c>
      <c r="H69" s="171">
        <v>68</v>
      </c>
      <c r="I69" s="171">
        <v>12</v>
      </c>
      <c r="J69" s="171">
        <v>4</v>
      </c>
      <c r="K69" s="171"/>
      <c r="L69" s="171"/>
      <c r="M69" s="171">
        <v>8</v>
      </c>
      <c r="N69" s="171"/>
      <c r="O69" s="171">
        <v>2018</v>
      </c>
      <c r="P69" s="193" t="s">
        <v>1238</v>
      </c>
      <c r="Q69" s="171"/>
    </row>
    <row r="70" s="148" customFormat="1" ht="24.95" customHeight="1" spans="1:17">
      <c r="A70" s="170" t="s">
        <v>65</v>
      </c>
      <c r="B70" s="171"/>
      <c r="C70" s="213" t="s">
        <v>1255</v>
      </c>
      <c r="D70" s="170" t="s">
        <v>358</v>
      </c>
      <c r="E70" s="171" t="s">
        <v>637</v>
      </c>
      <c r="F70" s="172" t="s">
        <v>1268</v>
      </c>
      <c r="G70" s="171">
        <v>112</v>
      </c>
      <c r="H70" s="171">
        <v>79</v>
      </c>
      <c r="I70" s="171">
        <v>18</v>
      </c>
      <c r="J70" s="171">
        <v>6</v>
      </c>
      <c r="K70" s="171"/>
      <c r="L70" s="171"/>
      <c r="M70" s="171">
        <v>12</v>
      </c>
      <c r="N70" s="171"/>
      <c r="O70" s="171">
        <v>2018</v>
      </c>
      <c r="P70" s="193" t="s">
        <v>1238</v>
      </c>
      <c r="Q70" s="171"/>
    </row>
    <row r="71" s="148" customFormat="1" ht="24.95" customHeight="1" spans="1:17">
      <c r="A71" s="170" t="s">
        <v>65</v>
      </c>
      <c r="B71" s="171"/>
      <c r="C71" s="213" t="s">
        <v>1255</v>
      </c>
      <c r="D71" s="170" t="s">
        <v>362</v>
      </c>
      <c r="E71" s="171" t="s">
        <v>637</v>
      </c>
      <c r="F71" s="172" t="s">
        <v>1269</v>
      </c>
      <c r="G71" s="171">
        <v>84</v>
      </c>
      <c r="H71" s="171">
        <v>56</v>
      </c>
      <c r="I71" s="171">
        <v>12</v>
      </c>
      <c r="J71" s="171">
        <v>4</v>
      </c>
      <c r="K71" s="171"/>
      <c r="L71" s="171"/>
      <c r="M71" s="171">
        <v>8</v>
      </c>
      <c r="N71" s="171"/>
      <c r="O71" s="171">
        <v>2018</v>
      </c>
      <c r="P71" s="193" t="s">
        <v>1238</v>
      </c>
      <c r="Q71" s="171"/>
    </row>
    <row r="72" s="148" customFormat="1" ht="24.95" customHeight="1" spans="1:17">
      <c r="A72" s="170" t="s">
        <v>65</v>
      </c>
      <c r="B72" s="171"/>
      <c r="C72" s="213" t="s">
        <v>1255</v>
      </c>
      <c r="D72" s="170" t="s">
        <v>577</v>
      </c>
      <c r="E72" s="171" t="s">
        <v>637</v>
      </c>
      <c r="F72" s="172" t="s">
        <v>1270</v>
      </c>
      <c r="G72" s="171">
        <v>48</v>
      </c>
      <c r="H72" s="171">
        <v>35</v>
      </c>
      <c r="I72" s="171">
        <v>3</v>
      </c>
      <c r="J72" s="171">
        <v>1</v>
      </c>
      <c r="K72" s="171"/>
      <c r="L72" s="171"/>
      <c r="M72" s="171">
        <v>2</v>
      </c>
      <c r="N72" s="171"/>
      <c r="O72" s="171">
        <v>2018</v>
      </c>
      <c r="P72" s="193" t="s">
        <v>1238</v>
      </c>
      <c r="Q72" s="171"/>
    </row>
    <row r="73" s="148" customFormat="1" ht="24.95" customHeight="1" spans="1:17">
      <c r="A73" s="170" t="s">
        <v>65</v>
      </c>
      <c r="B73" s="171"/>
      <c r="C73" s="213" t="s">
        <v>1255</v>
      </c>
      <c r="D73" s="170" t="s">
        <v>457</v>
      </c>
      <c r="E73" s="171" t="s">
        <v>637</v>
      </c>
      <c r="F73" s="172" t="s">
        <v>1271</v>
      </c>
      <c r="G73" s="171">
        <v>61</v>
      </c>
      <c r="H73" s="171">
        <v>30</v>
      </c>
      <c r="I73" s="171">
        <v>3</v>
      </c>
      <c r="J73" s="171">
        <v>1</v>
      </c>
      <c r="K73" s="171"/>
      <c r="L73" s="171"/>
      <c r="M73" s="171">
        <v>2</v>
      </c>
      <c r="N73" s="171"/>
      <c r="O73" s="171">
        <v>2018</v>
      </c>
      <c r="P73" s="193" t="s">
        <v>1238</v>
      </c>
      <c r="Q73" s="171"/>
    </row>
    <row r="74" s="148" customFormat="1" ht="24.95" customHeight="1" spans="1:17">
      <c r="A74" s="170" t="s">
        <v>65</v>
      </c>
      <c r="B74" s="171"/>
      <c r="C74" s="213" t="s">
        <v>1255</v>
      </c>
      <c r="D74" s="170" t="s">
        <v>449</v>
      </c>
      <c r="E74" s="171" t="s">
        <v>637</v>
      </c>
      <c r="F74" s="172" t="s">
        <v>1272</v>
      </c>
      <c r="G74" s="171">
        <v>154</v>
      </c>
      <c r="H74" s="171">
        <v>89</v>
      </c>
      <c r="I74" s="171">
        <v>75</v>
      </c>
      <c r="J74" s="171">
        <v>25</v>
      </c>
      <c r="K74" s="171"/>
      <c r="L74" s="171"/>
      <c r="M74" s="171">
        <v>50</v>
      </c>
      <c r="N74" s="171"/>
      <c r="O74" s="171">
        <v>2018</v>
      </c>
      <c r="P74" s="193" t="s">
        <v>1238</v>
      </c>
      <c r="Q74" s="171"/>
    </row>
    <row r="75" s="148" customFormat="1" ht="24.95" customHeight="1" spans="1:17">
      <c r="A75" s="170" t="s">
        <v>65</v>
      </c>
      <c r="B75" s="171"/>
      <c r="C75" s="213" t="s">
        <v>1255</v>
      </c>
      <c r="D75" s="170" t="s">
        <v>445</v>
      </c>
      <c r="E75" s="171" t="s">
        <v>637</v>
      </c>
      <c r="F75" s="172" t="s">
        <v>1273</v>
      </c>
      <c r="G75" s="171">
        <v>55</v>
      </c>
      <c r="H75" s="171">
        <v>28</v>
      </c>
      <c r="I75" s="171">
        <v>6</v>
      </c>
      <c r="J75" s="171">
        <v>2</v>
      </c>
      <c r="K75" s="171"/>
      <c r="L75" s="171"/>
      <c r="M75" s="171">
        <v>4</v>
      </c>
      <c r="N75" s="171"/>
      <c r="O75" s="171">
        <v>2018</v>
      </c>
      <c r="P75" s="193" t="s">
        <v>1238</v>
      </c>
      <c r="Q75" s="171"/>
    </row>
    <row r="76" s="148" customFormat="1" ht="24.95" customHeight="1" spans="1:17">
      <c r="A76" s="170" t="s">
        <v>65</v>
      </c>
      <c r="B76" s="171"/>
      <c r="C76" s="213" t="s">
        <v>1255</v>
      </c>
      <c r="D76" s="170" t="s">
        <v>607</v>
      </c>
      <c r="E76" s="171" t="s">
        <v>637</v>
      </c>
      <c r="F76" s="172" t="s">
        <v>1274</v>
      </c>
      <c r="G76" s="171">
        <v>154</v>
      </c>
      <c r="H76" s="171">
        <v>104</v>
      </c>
      <c r="I76" s="171">
        <v>48</v>
      </c>
      <c r="J76" s="171">
        <v>16</v>
      </c>
      <c r="K76" s="171"/>
      <c r="L76" s="171"/>
      <c r="M76" s="171">
        <v>32</v>
      </c>
      <c r="N76" s="171"/>
      <c r="O76" s="171">
        <v>2018</v>
      </c>
      <c r="P76" s="193" t="s">
        <v>1238</v>
      </c>
      <c r="Q76" s="171"/>
    </row>
    <row r="77" s="148" customFormat="1" ht="24.95" customHeight="1" spans="1:17">
      <c r="A77" s="170" t="s">
        <v>65</v>
      </c>
      <c r="B77" s="171"/>
      <c r="C77" s="213" t="s">
        <v>1255</v>
      </c>
      <c r="D77" s="170" t="s">
        <v>328</v>
      </c>
      <c r="E77" s="171" t="s">
        <v>637</v>
      </c>
      <c r="F77" s="172" t="s">
        <v>1275</v>
      </c>
      <c r="G77" s="171">
        <v>85</v>
      </c>
      <c r="H77" s="171">
        <v>66</v>
      </c>
      <c r="I77" s="171">
        <v>12</v>
      </c>
      <c r="J77" s="171">
        <v>4</v>
      </c>
      <c r="K77" s="171"/>
      <c r="L77" s="171"/>
      <c r="M77" s="171">
        <v>8</v>
      </c>
      <c r="N77" s="171"/>
      <c r="O77" s="171">
        <v>2018</v>
      </c>
      <c r="P77" s="193" t="s">
        <v>1238</v>
      </c>
      <c r="Q77" s="171"/>
    </row>
    <row r="78" s="148" customFormat="1" ht="33" customHeight="1" spans="1:17">
      <c r="A78" s="170" t="s">
        <v>65</v>
      </c>
      <c r="B78" s="175" t="s">
        <v>872</v>
      </c>
      <c r="C78" s="229"/>
      <c r="D78" s="174" t="s">
        <v>1276</v>
      </c>
      <c r="E78" s="173"/>
      <c r="F78" s="230" t="s">
        <v>67</v>
      </c>
      <c r="G78" s="173">
        <v>1895</v>
      </c>
      <c r="H78" s="173">
        <v>1241</v>
      </c>
      <c r="I78" s="173">
        <v>483</v>
      </c>
      <c r="J78" s="240">
        <v>161</v>
      </c>
      <c r="K78" s="173"/>
      <c r="L78" s="173"/>
      <c r="M78" s="173">
        <v>322</v>
      </c>
      <c r="N78" s="173"/>
      <c r="O78" s="173"/>
      <c r="P78" s="193" t="s">
        <v>1238</v>
      </c>
      <c r="Q78" s="171"/>
    </row>
    <row r="79" s="148" customFormat="1" ht="35.1" customHeight="1" spans="1:17">
      <c r="A79" s="167">
        <v>1.2</v>
      </c>
      <c r="B79" s="168" t="s">
        <v>72</v>
      </c>
      <c r="C79" s="169"/>
      <c r="D79" s="199"/>
      <c r="E79" s="200"/>
      <c r="F79" s="170"/>
      <c r="G79" s="209">
        <f t="shared" ref="G79:N79" si="3">SUM(G80,G81)</f>
        <v>6107</v>
      </c>
      <c r="H79" s="209">
        <f t="shared" si="3"/>
        <v>4463</v>
      </c>
      <c r="I79" s="209">
        <f t="shared" si="3"/>
        <v>1590</v>
      </c>
      <c r="J79" s="209">
        <f t="shared" si="3"/>
        <v>30</v>
      </c>
      <c r="K79" s="209">
        <f t="shared" si="3"/>
        <v>500</v>
      </c>
      <c r="L79" s="209">
        <f t="shared" si="3"/>
        <v>0</v>
      </c>
      <c r="M79" s="209">
        <f t="shared" si="3"/>
        <v>1060</v>
      </c>
      <c r="N79" s="209">
        <f t="shared" si="3"/>
        <v>0</v>
      </c>
      <c r="O79" s="171"/>
      <c r="P79" s="193" t="s">
        <v>1238</v>
      </c>
      <c r="Q79" s="171"/>
    </row>
    <row r="80" s="148" customFormat="1" ht="39.95" customHeight="1" spans="1:17">
      <c r="A80" s="180" t="s">
        <v>76</v>
      </c>
      <c r="B80" s="178"/>
      <c r="C80" s="194" t="s">
        <v>77</v>
      </c>
      <c r="D80" s="195" t="s">
        <v>1237</v>
      </c>
      <c r="E80" s="191" t="s">
        <v>286</v>
      </c>
      <c r="F80" s="179" t="s">
        <v>78</v>
      </c>
      <c r="G80" s="196">
        <v>5803</v>
      </c>
      <c r="H80" s="197">
        <v>4178</v>
      </c>
      <c r="I80" s="178">
        <v>1500</v>
      </c>
      <c r="J80" s="241"/>
      <c r="K80" s="178">
        <v>500</v>
      </c>
      <c r="L80" s="178"/>
      <c r="M80" s="178">
        <v>1000</v>
      </c>
      <c r="N80" s="178"/>
      <c r="O80" s="178">
        <v>2018</v>
      </c>
      <c r="P80" s="193" t="s">
        <v>1238</v>
      </c>
      <c r="Q80" s="178"/>
    </row>
    <row r="81" s="148" customFormat="1" ht="30" customHeight="1" spans="1:17">
      <c r="A81" s="180" t="s">
        <v>79</v>
      </c>
      <c r="B81" s="178"/>
      <c r="C81" s="231" t="s">
        <v>1277</v>
      </c>
      <c r="D81" s="195" t="s">
        <v>1278</v>
      </c>
      <c r="E81" s="191" t="s">
        <v>286</v>
      </c>
      <c r="F81" s="179" t="s">
        <v>81</v>
      </c>
      <c r="G81" s="196">
        <v>304</v>
      </c>
      <c r="H81" s="197">
        <v>285</v>
      </c>
      <c r="I81" s="178">
        <v>90</v>
      </c>
      <c r="J81" s="242">
        <v>30</v>
      </c>
      <c r="K81" s="220"/>
      <c r="L81" s="178"/>
      <c r="M81" s="178">
        <v>60</v>
      </c>
      <c r="N81" s="178"/>
      <c r="O81" s="178">
        <v>2018</v>
      </c>
      <c r="P81" s="193" t="s">
        <v>1238</v>
      </c>
      <c r="Q81" s="178"/>
    </row>
    <row r="82" s="148" customFormat="1" ht="27.95" customHeight="1" spans="1:256">
      <c r="A82" s="170"/>
      <c r="B82" s="168" t="s">
        <v>85</v>
      </c>
      <c r="C82" s="169"/>
      <c r="D82" s="174"/>
      <c r="E82" s="173"/>
      <c r="F82" s="174"/>
      <c r="G82" s="173">
        <v>9442</v>
      </c>
      <c r="H82" s="173">
        <v>5775</v>
      </c>
      <c r="I82" s="173">
        <v>1200</v>
      </c>
      <c r="J82" s="173">
        <v>400</v>
      </c>
      <c r="K82" s="173"/>
      <c r="L82" s="173"/>
      <c r="M82" s="173">
        <v>800</v>
      </c>
      <c r="N82" s="171"/>
      <c r="O82" s="171"/>
      <c r="P82" s="193" t="s">
        <v>1238</v>
      </c>
      <c r="Q82" s="171"/>
      <c r="IV82" s="154"/>
    </row>
    <row r="83" s="148" customFormat="1" ht="27.95" customHeight="1" spans="1:256">
      <c r="A83" s="170" t="s">
        <v>103</v>
      </c>
      <c r="B83" s="171"/>
      <c r="C83" s="232" t="s">
        <v>1279</v>
      </c>
      <c r="D83" s="199" t="s">
        <v>601</v>
      </c>
      <c r="E83" s="200"/>
      <c r="F83" s="201" t="s">
        <v>1280</v>
      </c>
      <c r="G83" s="204">
        <v>142</v>
      </c>
      <c r="H83" s="203">
        <v>84</v>
      </c>
      <c r="I83" s="171">
        <v>36</v>
      </c>
      <c r="J83" s="225">
        <v>12</v>
      </c>
      <c r="K83" s="224"/>
      <c r="L83" s="171"/>
      <c r="M83" s="171">
        <v>24</v>
      </c>
      <c r="N83" s="171"/>
      <c r="O83" s="171">
        <v>2018</v>
      </c>
      <c r="P83" s="193" t="s">
        <v>1238</v>
      </c>
      <c r="Q83" s="171"/>
      <c r="IV83" s="154"/>
    </row>
    <row r="84" s="148" customFormat="1" ht="27.95" customHeight="1" spans="1:256">
      <c r="A84" s="170" t="s">
        <v>103</v>
      </c>
      <c r="B84" s="171"/>
      <c r="C84" s="232" t="s">
        <v>1279</v>
      </c>
      <c r="D84" s="199" t="s">
        <v>597</v>
      </c>
      <c r="E84" s="200"/>
      <c r="F84" s="201" t="s">
        <v>1280</v>
      </c>
      <c r="G84" s="204">
        <v>165</v>
      </c>
      <c r="H84" s="203">
        <v>54</v>
      </c>
      <c r="I84" s="171">
        <v>36</v>
      </c>
      <c r="J84" s="225">
        <v>12</v>
      </c>
      <c r="K84" s="224"/>
      <c r="L84" s="171"/>
      <c r="M84" s="171">
        <v>24</v>
      </c>
      <c r="N84" s="171"/>
      <c r="O84" s="171">
        <v>2018</v>
      </c>
      <c r="P84" s="193" t="s">
        <v>1238</v>
      </c>
      <c r="Q84" s="171"/>
      <c r="IV84" s="154"/>
    </row>
    <row r="85" s="148" customFormat="1" ht="27.95" customHeight="1" spans="1:256">
      <c r="A85" s="170" t="s">
        <v>103</v>
      </c>
      <c r="B85" s="171"/>
      <c r="C85" s="232" t="s">
        <v>1279</v>
      </c>
      <c r="D85" s="199" t="s">
        <v>457</v>
      </c>
      <c r="E85" s="200"/>
      <c r="F85" s="201" t="s">
        <v>1281</v>
      </c>
      <c r="G85" s="204">
        <v>251</v>
      </c>
      <c r="H85" s="203">
        <v>215</v>
      </c>
      <c r="I85" s="171">
        <v>45</v>
      </c>
      <c r="J85" s="225">
        <v>15</v>
      </c>
      <c r="K85" s="224"/>
      <c r="L85" s="171"/>
      <c r="M85" s="171">
        <v>30</v>
      </c>
      <c r="N85" s="171"/>
      <c r="O85" s="171">
        <v>2018</v>
      </c>
      <c r="P85" s="193" t="s">
        <v>1238</v>
      </c>
      <c r="Q85" s="171"/>
      <c r="IV85" s="154"/>
    </row>
    <row r="86" s="148" customFormat="1" ht="27.95" customHeight="1" spans="1:256">
      <c r="A86" s="170" t="s">
        <v>103</v>
      </c>
      <c r="B86" s="171"/>
      <c r="C86" s="232" t="s">
        <v>1279</v>
      </c>
      <c r="D86" s="199" t="s">
        <v>599</v>
      </c>
      <c r="E86" s="200"/>
      <c r="F86" s="201" t="s">
        <v>1280</v>
      </c>
      <c r="G86" s="204">
        <v>189</v>
      </c>
      <c r="H86" s="203">
        <v>40</v>
      </c>
      <c r="I86" s="171">
        <v>36</v>
      </c>
      <c r="J86" s="225">
        <v>12</v>
      </c>
      <c r="K86" s="224"/>
      <c r="L86" s="171"/>
      <c r="M86" s="171">
        <v>24</v>
      </c>
      <c r="N86" s="171"/>
      <c r="O86" s="171">
        <v>2018</v>
      </c>
      <c r="P86" s="193" t="s">
        <v>1238</v>
      </c>
      <c r="Q86" s="171"/>
      <c r="IV86" s="154"/>
    </row>
    <row r="87" s="148" customFormat="1" ht="27.95" customHeight="1" spans="1:256">
      <c r="A87" s="170" t="s">
        <v>103</v>
      </c>
      <c r="B87" s="171"/>
      <c r="C87" s="232" t="s">
        <v>1279</v>
      </c>
      <c r="D87" s="199" t="s">
        <v>445</v>
      </c>
      <c r="E87" s="200"/>
      <c r="F87" s="201" t="s">
        <v>1280</v>
      </c>
      <c r="G87" s="204">
        <v>196</v>
      </c>
      <c r="H87" s="203">
        <v>35</v>
      </c>
      <c r="I87" s="171">
        <v>36</v>
      </c>
      <c r="J87" s="225">
        <v>12</v>
      </c>
      <c r="K87" s="224"/>
      <c r="L87" s="171"/>
      <c r="M87" s="171">
        <v>24</v>
      </c>
      <c r="N87" s="171"/>
      <c r="O87" s="171">
        <v>2018</v>
      </c>
      <c r="P87" s="193" t="s">
        <v>1238</v>
      </c>
      <c r="Q87" s="171"/>
      <c r="IV87" s="154"/>
    </row>
    <row r="88" s="148" customFormat="1" ht="27.95" customHeight="1" spans="1:256">
      <c r="A88" s="170" t="s">
        <v>103</v>
      </c>
      <c r="B88" s="171"/>
      <c r="C88" s="232" t="s">
        <v>1279</v>
      </c>
      <c r="D88" s="199" t="s">
        <v>366</v>
      </c>
      <c r="E88" s="200"/>
      <c r="F88" s="201" t="s">
        <v>1280</v>
      </c>
      <c r="G88" s="204">
        <v>204</v>
      </c>
      <c r="H88" s="203">
        <v>140</v>
      </c>
      <c r="I88" s="171">
        <v>36</v>
      </c>
      <c r="J88" s="225">
        <v>12</v>
      </c>
      <c r="K88" s="224"/>
      <c r="L88" s="171"/>
      <c r="M88" s="171">
        <v>24</v>
      </c>
      <c r="N88" s="171"/>
      <c r="O88" s="171">
        <v>2018</v>
      </c>
      <c r="P88" s="193" t="s">
        <v>1238</v>
      </c>
      <c r="Q88" s="171"/>
      <c r="IV88" s="154"/>
    </row>
    <row r="89" s="148" customFormat="1" ht="27.95" customHeight="1" spans="1:256">
      <c r="A89" s="170" t="s">
        <v>103</v>
      </c>
      <c r="B89" s="171"/>
      <c r="C89" s="232" t="s">
        <v>1279</v>
      </c>
      <c r="D89" s="199" t="s">
        <v>356</v>
      </c>
      <c r="E89" s="200"/>
      <c r="F89" s="201" t="s">
        <v>1282</v>
      </c>
      <c r="G89" s="204">
        <v>203</v>
      </c>
      <c r="H89" s="203">
        <v>130</v>
      </c>
      <c r="I89" s="171">
        <v>24</v>
      </c>
      <c r="J89" s="225">
        <v>8</v>
      </c>
      <c r="K89" s="224"/>
      <c r="L89" s="171"/>
      <c r="M89" s="171">
        <v>16</v>
      </c>
      <c r="N89" s="171"/>
      <c r="O89" s="171">
        <v>2018</v>
      </c>
      <c r="P89" s="193" t="s">
        <v>1238</v>
      </c>
      <c r="Q89" s="171"/>
      <c r="IV89" s="154"/>
    </row>
    <row r="90" s="148" customFormat="1" ht="27.95" customHeight="1" spans="1:256">
      <c r="A90" s="170" t="s">
        <v>103</v>
      </c>
      <c r="B90" s="171"/>
      <c r="C90" s="232" t="s">
        <v>1279</v>
      </c>
      <c r="D90" s="199" t="s">
        <v>372</v>
      </c>
      <c r="E90" s="200"/>
      <c r="F90" s="201" t="s">
        <v>1282</v>
      </c>
      <c r="G90" s="204">
        <v>196</v>
      </c>
      <c r="H90" s="203">
        <v>87</v>
      </c>
      <c r="I90" s="171">
        <v>24</v>
      </c>
      <c r="J90" s="225">
        <v>8</v>
      </c>
      <c r="K90" s="224"/>
      <c r="L90" s="171"/>
      <c r="M90" s="171">
        <v>16</v>
      </c>
      <c r="N90" s="171"/>
      <c r="O90" s="171">
        <v>2018</v>
      </c>
      <c r="P90" s="193" t="s">
        <v>1238</v>
      </c>
      <c r="Q90" s="171"/>
      <c r="IV90" s="154"/>
    </row>
    <row r="91" s="148" customFormat="1" ht="27.95" customHeight="1" spans="1:256">
      <c r="A91" s="170" t="s">
        <v>103</v>
      </c>
      <c r="B91" s="171"/>
      <c r="C91" s="232" t="s">
        <v>1279</v>
      </c>
      <c r="D91" s="199" t="s">
        <v>364</v>
      </c>
      <c r="E91" s="200"/>
      <c r="F91" s="201" t="s">
        <v>1280</v>
      </c>
      <c r="G91" s="204">
        <v>355</v>
      </c>
      <c r="H91" s="203">
        <v>304</v>
      </c>
      <c r="I91" s="171">
        <v>36</v>
      </c>
      <c r="J91" s="225">
        <v>12</v>
      </c>
      <c r="K91" s="224"/>
      <c r="L91" s="171"/>
      <c r="M91" s="171">
        <v>24</v>
      </c>
      <c r="N91" s="171"/>
      <c r="O91" s="171">
        <v>2018</v>
      </c>
      <c r="P91" s="193" t="s">
        <v>1238</v>
      </c>
      <c r="Q91" s="171"/>
      <c r="IV91" s="154"/>
    </row>
    <row r="92" s="148" customFormat="1" ht="27.95" customHeight="1" spans="1:256">
      <c r="A92" s="170" t="s">
        <v>103</v>
      </c>
      <c r="B92" s="171"/>
      <c r="C92" s="232" t="s">
        <v>1279</v>
      </c>
      <c r="D92" s="199" t="s">
        <v>360</v>
      </c>
      <c r="E92" s="200"/>
      <c r="F92" s="201" t="s">
        <v>1282</v>
      </c>
      <c r="G92" s="204">
        <v>206</v>
      </c>
      <c r="H92" s="203">
        <v>134</v>
      </c>
      <c r="I92" s="171">
        <v>24</v>
      </c>
      <c r="J92" s="225">
        <v>8</v>
      </c>
      <c r="K92" s="224"/>
      <c r="L92" s="171"/>
      <c r="M92" s="171">
        <v>16</v>
      </c>
      <c r="N92" s="171"/>
      <c r="O92" s="171">
        <v>2018</v>
      </c>
      <c r="P92" s="193" t="s">
        <v>1238</v>
      </c>
      <c r="Q92" s="171"/>
      <c r="IV92" s="154"/>
    </row>
    <row r="93" s="148" customFormat="1" ht="27.95" customHeight="1" spans="1:256">
      <c r="A93" s="170" t="s">
        <v>103</v>
      </c>
      <c r="B93" s="171"/>
      <c r="C93" s="232" t="s">
        <v>1279</v>
      </c>
      <c r="D93" s="199" t="s">
        <v>362</v>
      </c>
      <c r="E93" s="200"/>
      <c r="F93" s="201" t="s">
        <v>1282</v>
      </c>
      <c r="G93" s="204">
        <v>287</v>
      </c>
      <c r="H93" s="203">
        <v>178</v>
      </c>
      <c r="I93" s="171">
        <v>24</v>
      </c>
      <c r="J93" s="225">
        <v>8</v>
      </c>
      <c r="K93" s="224"/>
      <c r="L93" s="171"/>
      <c r="M93" s="171">
        <v>16</v>
      </c>
      <c r="N93" s="171"/>
      <c r="O93" s="171">
        <v>2018</v>
      </c>
      <c r="P93" s="193" t="s">
        <v>1238</v>
      </c>
      <c r="Q93" s="171"/>
      <c r="IV93" s="154"/>
    </row>
    <row r="94" s="148" customFormat="1" ht="27.95" customHeight="1" spans="1:256">
      <c r="A94" s="170" t="s">
        <v>103</v>
      </c>
      <c r="B94" s="171"/>
      <c r="C94" s="232" t="s">
        <v>1279</v>
      </c>
      <c r="D94" s="199" t="s">
        <v>358</v>
      </c>
      <c r="E94" s="200"/>
      <c r="F94" s="201" t="s">
        <v>1282</v>
      </c>
      <c r="G94" s="204">
        <v>255</v>
      </c>
      <c r="H94" s="203">
        <v>135</v>
      </c>
      <c r="I94" s="171">
        <v>24</v>
      </c>
      <c r="J94" s="225">
        <v>8</v>
      </c>
      <c r="K94" s="224"/>
      <c r="L94" s="171"/>
      <c r="M94" s="171">
        <v>16</v>
      </c>
      <c r="N94" s="171"/>
      <c r="O94" s="171">
        <v>2018</v>
      </c>
      <c r="P94" s="193" t="s">
        <v>1238</v>
      </c>
      <c r="Q94" s="171"/>
      <c r="IV94" s="154"/>
    </row>
    <row r="95" s="148" customFormat="1" ht="27.95" customHeight="1" spans="1:256">
      <c r="A95" s="170" t="s">
        <v>103</v>
      </c>
      <c r="B95" s="171"/>
      <c r="C95" s="232" t="s">
        <v>1279</v>
      </c>
      <c r="D95" s="199" t="s">
        <v>392</v>
      </c>
      <c r="E95" s="200"/>
      <c r="F95" s="201" t="s">
        <v>1282</v>
      </c>
      <c r="G95" s="204">
        <v>265</v>
      </c>
      <c r="H95" s="203">
        <v>168</v>
      </c>
      <c r="I95" s="171">
        <v>24</v>
      </c>
      <c r="J95" s="225">
        <v>8</v>
      </c>
      <c r="K95" s="224"/>
      <c r="L95" s="171"/>
      <c r="M95" s="171">
        <v>16</v>
      </c>
      <c r="N95" s="171"/>
      <c r="O95" s="171">
        <v>2018</v>
      </c>
      <c r="P95" s="193" t="s">
        <v>1238</v>
      </c>
      <c r="Q95" s="171"/>
      <c r="IV95" s="154"/>
    </row>
    <row r="96" s="148" customFormat="1" ht="27.95" customHeight="1" spans="1:256">
      <c r="A96" s="170" t="s">
        <v>103</v>
      </c>
      <c r="B96" s="171"/>
      <c r="C96" s="232" t="s">
        <v>1279</v>
      </c>
      <c r="D96" s="199" t="s">
        <v>394</v>
      </c>
      <c r="E96" s="200"/>
      <c r="F96" s="201" t="s">
        <v>1282</v>
      </c>
      <c r="G96" s="204">
        <v>204</v>
      </c>
      <c r="H96" s="203">
        <v>124</v>
      </c>
      <c r="I96" s="171">
        <v>24</v>
      </c>
      <c r="J96" s="225">
        <v>8</v>
      </c>
      <c r="K96" s="224"/>
      <c r="L96" s="171"/>
      <c r="M96" s="171">
        <v>16</v>
      </c>
      <c r="N96" s="171"/>
      <c r="O96" s="171">
        <v>2018</v>
      </c>
      <c r="P96" s="193" t="s">
        <v>1238</v>
      </c>
      <c r="Q96" s="171"/>
      <c r="IV96" s="154"/>
    </row>
    <row r="97" s="148" customFormat="1" ht="27.95" customHeight="1" spans="1:256">
      <c r="A97" s="170" t="s">
        <v>103</v>
      </c>
      <c r="B97" s="171"/>
      <c r="C97" s="232" t="s">
        <v>1279</v>
      </c>
      <c r="D97" s="199" t="s">
        <v>390</v>
      </c>
      <c r="E97" s="200"/>
      <c r="F97" s="201" t="s">
        <v>1280</v>
      </c>
      <c r="G97" s="204">
        <v>211</v>
      </c>
      <c r="H97" s="203">
        <v>164</v>
      </c>
      <c r="I97" s="171">
        <v>36</v>
      </c>
      <c r="J97" s="225">
        <v>12</v>
      </c>
      <c r="K97" s="224"/>
      <c r="L97" s="171"/>
      <c r="M97" s="171">
        <v>24</v>
      </c>
      <c r="N97" s="171"/>
      <c r="O97" s="171">
        <v>2018</v>
      </c>
      <c r="P97" s="193" t="s">
        <v>1238</v>
      </c>
      <c r="Q97" s="171"/>
      <c r="IV97" s="154"/>
    </row>
    <row r="98" s="148" customFormat="1" ht="27.95" customHeight="1" spans="1:256">
      <c r="A98" s="170" t="s">
        <v>103</v>
      </c>
      <c r="B98" s="171"/>
      <c r="C98" s="232" t="s">
        <v>1279</v>
      </c>
      <c r="D98" s="199" t="s">
        <v>388</v>
      </c>
      <c r="E98" s="200"/>
      <c r="F98" s="201" t="s">
        <v>1282</v>
      </c>
      <c r="G98" s="204">
        <v>245</v>
      </c>
      <c r="H98" s="203">
        <v>78</v>
      </c>
      <c r="I98" s="171">
        <v>24</v>
      </c>
      <c r="J98" s="225">
        <v>8</v>
      </c>
      <c r="K98" s="224"/>
      <c r="L98" s="171"/>
      <c r="M98" s="171">
        <v>16</v>
      </c>
      <c r="N98" s="171"/>
      <c r="O98" s="171">
        <v>2018</v>
      </c>
      <c r="P98" s="193" t="s">
        <v>1238</v>
      </c>
      <c r="Q98" s="171"/>
      <c r="IV98" s="154"/>
    </row>
    <row r="99" s="148" customFormat="1" ht="27.95" customHeight="1" spans="1:256">
      <c r="A99" s="170" t="s">
        <v>103</v>
      </c>
      <c r="B99" s="171"/>
      <c r="C99" s="232" t="s">
        <v>1279</v>
      </c>
      <c r="D99" s="199" t="s">
        <v>348</v>
      </c>
      <c r="E99" s="200"/>
      <c r="F99" s="201" t="s">
        <v>1280</v>
      </c>
      <c r="G99" s="204">
        <v>108</v>
      </c>
      <c r="H99" s="203">
        <v>87</v>
      </c>
      <c r="I99" s="171">
        <v>36</v>
      </c>
      <c r="J99" s="225">
        <v>12</v>
      </c>
      <c r="K99" s="224"/>
      <c r="L99" s="171"/>
      <c r="M99" s="171">
        <v>24</v>
      </c>
      <c r="N99" s="171"/>
      <c r="O99" s="171">
        <v>2018</v>
      </c>
      <c r="P99" s="193" t="s">
        <v>1238</v>
      </c>
      <c r="Q99" s="171"/>
      <c r="IV99" s="154"/>
    </row>
    <row r="100" s="148" customFormat="1" ht="27.95" customHeight="1" spans="1:256">
      <c r="A100" s="170" t="s">
        <v>103</v>
      </c>
      <c r="B100" s="171"/>
      <c r="C100" s="232" t="s">
        <v>1279</v>
      </c>
      <c r="D100" s="199" t="s">
        <v>346</v>
      </c>
      <c r="E100" s="200"/>
      <c r="F100" s="201" t="s">
        <v>1282</v>
      </c>
      <c r="G100" s="204">
        <v>298</v>
      </c>
      <c r="H100" s="203">
        <v>205</v>
      </c>
      <c r="I100" s="171">
        <v>24</v>
      </c>
      <c r="J100" s="225">
        <v>8</v>
      </c>
      <c r="K100" s="224"/>
      <c r="L100" s="171"/>
      <c r="M100" s="171">
        <v>16</v>
      </c>
      <c r="N100" s="171"/>
      <c r="O100" s="171">
        <v>2018</v>
      </c>
      <c r="P100" s="193" t="s">
        <v>1238</v>
      </c>
      <c r="Q100" s="171"/>
      <c r="IV100" s="154"/>
    </row>
    <row r="101" s="148" customFormat="1" ht="27.95" customHeight="1" spans="1:256">
      <c r="A101" s="170" t="s">
        <v>103</v>
      </c>
      <c r="B101" s="171"/>
      <c r="C101" s="232" t="s">
        <v>1279</v>
      </c>
      <c r="D101" s="199" t="s">
        <v>344</v>
      </c>
      <c r="E101" s="200"/>
      <c r="F101" s="201" t="s">
        <v>1282</v>
      </c>
      <c r="G101" s="204">
        <v>244</v>
      </c>
      <c r="H101" s="203">
        <v>168</v>
      </c>
      <c r="I101" s="171">
        <v>24</v>
      </c>
      <c r="J101" s="225">
        <v>8</v>
      </c>
      <c r="K101" s="224"/>
      <c r="L101" s="171"/>
      <c r="M101" s="171">
        <v>16</v>
      </c>
      <c r="N101" s="171"/>
      <c r="O101" s="171">
        <v>2018</v>
      </c>
      <c r="P101" s="193" t="s">
        <v>1238</v>
      </c>
      <c r="Q101" s="171"/>
      <c r="IV101" s="154"/>
    </row>
    <row r="102" s="148" customFormat="1" ht="27.95" customHeight="1" spans="1:256">
      <c r="A102" s="170" t="s">
        <v>103</v>
      </c>
      <c r="B102" s="171"/>
      <c r="C102" s="232" t="s">
        <v>1279</v>
      </c>
      <c r="D102" s="199" t="s">
        <v>352</v>
      </c>
      <c r="E102" s="200"/>
      <c r="F102" s="201" t="s">
        <v>1282</v>
      </c>
      <c r="G102" s="204">
        <v>199</v>
      </c>
      <c r="H102" s="203">
        <v>78</v>
      </c>
      <c r="I102" s="171">
        <v>24</v>
      </c>
      <c r="J102" s="225">
        <v>8</v>
      </c>
      <c r="K102" s="224"/>
      <c r="L102" s="171"/>
      <c r="M102" s="171">
        <v>16</v>
      </c>
      <c r="N102" s="171"/>
      <c r="O102" s="171">
        <v>2018</v>
      </c>
      <c r="P102" s="193" t="s">
        <v>1238</v>
      </c>
      <c r="Q102" s="171"/>
      <c r="IV102" s="154"/>
    </row>
    <row r="103" s="148" customFormat="1" ht="27.95" customHeight="1" spans="1:256">
      <c r="A103" s="170" t="s">
        <v>103</v>
      </c>
      <c r="B103" s="171"/>
      <c r="C103" s="232" t="s">
        <v>1279</v>
      </c>
      <c r="D103" s="199" t="s">
        <v>342</v>
      </c>
      <c r="E103" s="200"/>
      <c r="F103" s="201" t="s">
        <v>1282</v>
      </c>
      <c r="G103" s="204">
        <v>265</v>
      </c>
      <c r="H103" s="203">
        <v>142</v>
      </c>
      <c r="I103" s="171">
        <v>24</v>
      </c>
      <c r="J103" s="225">
        <v>8</v>
      </c>
      <c r="K103" s="224"/>
      <c r="L103" s="171"/>
      <c r="M103" s="171">
        <v>16</v>
      </c>
      <c r="N103" s="171"/>
      <c r="O103" s="171">
        <v>2018</v>
      </c>
      <c r="P103" s="193" t="s">
        <v>1238</v>
      </c>
      <c r="Q103" s="171"/>
      <c r="IV103" s="154"/>
    </row>
    <row r="104" s="148" customFormat="1" ht="27.95" customHeight="1" spans="1:256">
      <c r="A104" s="170" t="s">
        <v>103</v>
      </c>
      <c r="B104" s="171"/>
      <c r="C104" s="232" t="s">
        <v>1279</v>
      </c>
      <c r="D104" s="199" t="s">
        <v>1210</v>
      </c>
      <c r="E104" s="200"/>
      <c r="F104" s="201" t="s">
        <v>1281</v>
      </c>
      <c r="G104" s="204">
        <v>236</v>
      </c>
      <c r="H104" s="203">
        <v>87</v>
      </c>
      <c r="I104" s="171">
        <v>45</v>
      </c>
      <c r="J104" s="225">
        <v>15</v>
      </c>
      <c r="K104" s="224"/>
      <c r="L104" s="171"/>
      <c r="M104" s="171">
        <v>30</v>
      </c>
      <c r="N104" s="171"/>
      <c r="O104" s="171">
        <v>2018</v>
      </c>
      <c r="P104" s="193" t="s">
        <v>1238</v>
      </c>
      <c r="Q104" s="171"/>
      <c r="IV104" s="154"/>
    </row>
    <row r="105" s="148" customFormat="1" ht="27.95" customHeight="1" spans="1:256">
      <c r="A105" s="170" t="s">
        <v>103</v>
      </c>
      <c r="B105" s="171"/>
      <c r="C105" s="232" t="s">
        <v>1279</v>
      </c>
      <c r="D105" s="199" t="s">
        <v>292</v>
      </c>
      <c r="E105" s="200"/>
      <c r="F105" s="201" t="s">
        <v>1280</v>
      </c>
      <c r="G105" s="204">
        <v>209</v>
      </c>
      <c r="H105" s="203">
        <v>168</v>
      </c>
      <c r="I105" s="171">
        <v>36</v>
      </c>
      <c r="J105" s="225">
        <v>12</v>
      </c>
      <c r="K105" s="224"/>
      <c r="L105" s="171"/>
      <c r="M105" s="171">
        <v>24</v>
      </c>
      <c r="N105" s="171"/>
      <c r="O105" s="171">
        <v>2018</v>
      </c>
      <c r="P105" s="193" t="s">
        <v>1238</v>
      </c>
      <c r="Q105" s="171"/>
      <c r="IV105" s="154"/>
    </row>
    <row r="106" s="148" customFormat="1" ht="27.95" customHeight="1" spans="1:256">
      <c r="A106" s="170" t="s">
        <v>103</v>
      </c>
      <c r="B106" s="171"/>
      <c r="C106" s="232" t="s">
        <v>1279</v>
      </c>
      <c r="D106" s="199" t="s">
        <v>312</v>
      </c>
      <c r="E106" s="200"/>
      <c r="F106" s="201" t="s">
        <v>1281</v>
      </c>
      <c r="G106" s="204">
        <v>203</v>
      </c>
      <c r="H106" s="203">
        <v>98</v>
      </c>
      <c r="I106" s="171">
        <v>45</v>
      </c>
      <c r="J106" s="225">
        <v>15</v>
      </c>
      <c r="K106" s="224"/>
      <c r="L106" s="171"/>
      <c r="M106" s="171">
        <v>30</v>
      </c>
      <c r="N106" s="171"/>
      <c r="O106" s="171">
        <v>2018</v>
      </c>
      <c r="P106" s="193" t="s">
        <v>1238</v>
      </c>
      <c r="Q106" s="171"/>
      <c r="IV106" s="154"/>
    </row>
    <row r="107" s="148" customFormat="1" ht="27.95" customHeight="1" spans="1:256">
      <c r="A107" s="170" t="s">
        <v>103</v>
      </c>
      <c r="B107" s="171"/>
      <c r="C107" s="232" t="s">
        <v>1279</v>
      </c>
      <c r="D107" s="199" t="s">
        <v>302</v>
      </c>
      <c r="E107" s="200"/>
      <c r="F107" s="201" t="s">
        <v>1282</v>
      </c>
      <c r="G107" s="204">
        <v>354</v>
      </c>
      <c r="H107" s="203">
        <v>305</v>
      </c>
      <c r="I107" s="171">
        <v>24</v>
      </c>
      <c r="J107" s="225">
        <v>8</v>
      </c>
      <c r="K107" s="224"/>
      <c r="L107" s="171"/>
      <c r="M107" s="171">
        <v>16</v>
      </c>
      <c r="N107" s="171"/>
      <c r="O107" s="171">
        <v>2018</v>
      </c>
      <c r="P107" s="193" t="s">
        <v>1238</v>
      </c>
      <c r="Q107" s="171"/>
      <c r="IV107" s="154"/>
    </row>
    <row r="108" s="148" customFormat="1" ht="27.95" customHeight="1" spans="1:256">
      <c r="A108" s="170" t="s">
        <v>103</v>
      </c>
      <c r="B108" s="171"/>
      <c r="C108" s="232" t="s">
        <v>1279</v>
      </c>
      <c r="D108" s="199" t="s">
        <v>294</v>
      </c>
      <c r="E108" s="200"/>
      <c r="F108" s="201" t="s">
        <v>1282</v>
      </c>
      <c r="G108" s="204">
        <v>304</v>
      </c>
      <c r="H108" s="203">
        <v>231</v>
      </c>
      <c r="I108" s="171">
        <v>24</v>
      </c>
      <c r="J108" s="225">
        <v>8</v>
      </c>
      <c r="K108" s="224"/>
      <c r="L108" s="171"/>
      <c r="M108" s="171">
        <v>16</v>
      </c>
      <c r="N108" s="171"/>
      <c r="O108" s="171">
        <v>2018</v>
      </c>
      <c r="P108" s="193" t="s">
        <v>1238</v>
      </c>
      <c r="Q108" s="171"/>
      <c r="IV108" s="154"/>
    </row>
    <row r="109" s="148" customFormat="1" ht="27.95" customHeight="1" spans="1:256">
      <c r="A109" s="170" t="s">
        <v>103</v>
      </c>
      <c r="B109" s="171"/>
      <c r="C109" s="232" t="s">
        <v>1279</v>
      </c>
      <c r="D109" s="199" t="s">
        <v>285</v>
      </c>
      <c r="E109" s="200"/>
      <c r="F109" s="201" t="s">
        <v>1282</v>
      </c>
      <c r="G109" s="204">
        <v>266</v>
      </c>
      <c r="H109" s="203">
        <v>145</v>
      </c>
      <c r="I109" s="171">
        <v>24</v>
      </c>
      <c r="J109" s="225">
        <v>8</v>
      </c>
      <c r="K109" s="224"/>
      <c r="L109" s="171"/>
      <c r="M109" s="171">
        <v>16</v>
      </c>
      <c r="N109" s="171"/>
      <c r="O109" s="171">
        <v>2018</v>
      </c>
      <c r="P109" s="193" t="s">
        <v>1238</v>
      </c>
      <c r="Q109" s="171"/>
      <c r="IV109" s="154"/>
    </row>
    <row r="110" s="148" customFormat="1" ht="27.95" customHeight="1" spans="1:256">
      <c r="A110" s="170" t="s">
        <v>103</v>
      </c>
      <c r="B110" s="171"/>
      <c r="C110" s="232" t="s">
        <v>1279</v>
      </c>
      <c r="D110" s="199" t="s">
        <v>290</v>
      </c>
      <c r="E110" s="200"/>
      <c r="F110" s="201" t="s">
        <v>1282</v>
      </c>
      <c r="G110" s="204">
        <v>204</v>
      </c>
      <c r="H110" s="203">
        <v>162</v>
      </c>
      <c r="I110" s="171">
        <v>24</v>
      </c>
      <c r="J110" s="225">
        <v>8</v>
      </c>
      <c r="K110" s="224"/>
      <c r="L110" s="171"/>
      <c r="M110" s="171">
        <v>16</v>
      </c>
      <c r="N110" s="171"/>
      <c r="O110" s="171">
        <v>2018</v>
      </c>
      <c r="P110" s="193" t="s">
        <v>1238</v>
      </c>
      <c r="Q110" s="171"/>
      <c r="IV110" s="154"/>
    </row>
    <row r="111" s="148" customFormat="1" ht="27.95" customHeight="1" spans="1:256">
      <c r="A111" s="170" t="s">
        <v>103</v>
      </c>
      <c r="B111" s="171"/>
      <c r="C111" s="232" t="s">
        <v>1279</v>
      </c>
      <c r="D111" s="199" t="s">
        <v>1245</v>
      </c>
      <c r="E111" s="200"/>
      <c r="F111" s="201" t="s">
        <v>1280</v>
      </c>
      <c r="G111" s="204">
        <v>166</v>
      </c>
      <c r="H111" s="203">
        <v>35</v>
      </c>
      <c r="I111" s="171">
        <v>36</v>
      </c>
      <c r="J111" s="225">
        <v>12</v>
      </c>
      <c r="K111" s="224"/>
      <c r="L111" s="171"/>
      <c r="M111" s="171">
        <v>24</v>
      </c>
      <c r="N111" s="171"/>
      <c r="O111" s="171">
        <v>2018</v>
      </c>
      <c r="P111" s="193" t="s">
        <v>1238</v>
      </c>
      <c r="Q111" s="171"/>
      <c r="IV111" s="154"/>
    </row>
    <row r="112" s="148" customFormat="1" ht="27.95" customHeight="1" spans="1:256">
      <c r="A112" s="170" t="s">
        <v>103</v>
      </c>
      <c r="B112" s="171"/>
      <c r="C112" s="232" t="s">
        <v>1279</v>
      </c>
      <c r="D112" s="199" t="s">
        <v>330</v>
      </c>
      <c r="E112" s="200"/>
      <c r="F112" s="201" t="s">
        <v>1282</v>
      </c>
      <c r="G112" s="204">
        <v>198</v>
      </c>
      <c r="H112" s="203">
        <v>95</v>
      </c>
      <c r="I112" s="171">
        <v>24</v>
      </c>
      <c r="J112" s="225">
        <v>8</v>
      </c>
      <c r="K112" s="224"/>
      <c r="L112" s="171"/>
      <c r="M112" s="171">
        <v>16</v>
      </c>
      <c r="N112" s="171"/>
      <c r="O112" s="171">
        <v>2018</v>
      </c>
      <c r="P112" s="193" t="s">
        <v>1238</v>
      </c>
      <c r="Q112" s="171"/>
      <c r="IV112" s="154"/>
    </row>
    <row r="113" s="148" customFormat="1" ht="27.95" customHeight="1" spans="1:256">
      <c r="A113" s="170" t="s">
        <v>103</v>
      </c>
      <c r="B113" s="171"/>
      <c r="C113" s="232" t="s">
        <v>1279</v>
      </c>
      <c r="D113" s="199" t="s">
        <v>340</v>
      </c>
      <c r="E113" s="200"/>
      <c r="F113" s="201" t="s">
        <v>1282</v>
      </c>
      <c r="G113" s="204">
        <v>246</v>
      </c>
      <c r="H113" s="203">
        <v>185</v>
      </c>
      <c r="I113" s="171">
        <v>24</v>
      </c>
      <c r="J113" s="225">
        <v>8</v>
      </c>
      <c r="K113" s="224"/>
      <c r="L113" s="171"/>
      <c r="M113" s="171">
        <v>16</v>
      </c>
      <c r="N113" s="171"/>
      <c r="O113" s="171">
        <v>2018</v>
      </c>
      <c r="P113" s="193" t="s">
        <v>1238</v>
      </c>
      <c r="Q113" s="171"/>
      <c r="IV113" s="154"/>
    </row>
    <row r="114" s="148" customFormat="1" ht="27.95" customHeight="1" spans="1:256">
      <c r="A114" s="170" t="s">
        <v>103</v>
      </c>
      <c r="B114" s="171"/>
      <c r="C114" s="232" t="s">
        <v>1279</v>
      </c>
      <c r="D114" s="199" t="s">
        <v>332</v>
      </c>
      <c r="E114" s="200"/>
      <c r="F114" s="201" t="s">
        <v>1280</v>
      </c>
      <c r="G114" s="204">
        <v>265</v>
      </c>
      <c r="H114" s="203">
        <v>198</v>
      </c>
      <c r="I114" s="171">
        <v>36</v>
      </c>
      <c r="J114" s="225">
        <v>12</v>
      </c>
      <c r="K114" s="224"/>
      <c r="L114" s="171"/>
      <c r="M114" s="171">
        <v>24</v>
      </c>
      <c r="N114" s="171"/>
      <c r="O114" s="171">
        <v>2018</v>
      </c>
      <c r="P114" s="193" t="s">
        <v>1238</v>
      </c>
      <c r="Q114" s="171"/>
      <c r="IV114" s="154"/>
    </row>
    <row r="115" s="148" customFormat="1" ht="27.95" customHeight="1" spans="1:256">
      <c r="A115" s="170" t="s">
        <v>103</v>
      </c>
      <c r="B115" s="171"/>
      <c r="C115" s="232" t="s">
        <v>1279</v>
      </c>
      <c r="D115" s="199" t="s">
        <v>1246</v>
      </c>
      <c r="E115" s="200"/>
      <c r="F115" s="201" t="s">
        <v>1283</v>
      </c>
      <c r="G115" s="204">
        <v>203</v>
      </c>
      <c r="H115" s="203">
        <v>87</v>
      </c>
      <c r="I115" s="171">
        <v>21</v>
      </c>
      <c r="J115" s="225">
        <v>7</v>
      </c>
      <c r="K115" s="224"/>
      <c r="L115" s="171"/>
      <c r="M115" s="171">
        <v>14</v>
      </c>
      <c r="N115" s="171"/>
      <c r="O115" s="171">
        <v>2018</v>
      </c>
      <c r="P115" s="193" t="s">
        <v>1238</v>
      </c>
      <c r="Q115" s="171"/>
      <c r="IV115" s="154"/>
    </row>
    <row r="116" s="148" customFormat="1" ht="27.95" customHeight="1" spans="1:256">
      <c r="A116" s="170" t="s">
        <v>103</v>
      </c>
      <c r="B116" s="171"/>
      <c r="C116" s="232" t="s">
        <v>1279</v>
      </c>
      <c r="D116" s="199" t="s">
        <v>318</v>
      </c>
      <c r="E116" s="200"/>
      <c r="F116" s="201" t="s">
        <v>1282</v>
      </c>
      <c r="G116" s="204">
        <v>211</v>
      </c>
      <c r="H116" s="203">
        <v>95</v>
      </c>
      <c r="I116" s="171">
        <v>24</v>
      </c>
      <c r="J116" s="225">
        <v>8</v>
      </c>
      <c r="K116" s="224"/>
      <c r="L116" s="171"/>
      <c r="M116" s="171">
        <v>16</v>
      </c>
      <c r="N116" s="171"/>
      <c r="O116" s="171">
        <v>2018</v>
      </c>
      <c r="P116" s="193" t="s">
        <v>1238</v>
      </c>
      <c r="Q116" s="171"/>
      <c r="IV116" s="154"/>
    </row>
    <row r="117" s="148" customFormat="1" ht="27.95" customHeight="1" spans="1:256">
      <c r="A117" s="170" t="s">
        <v>103</v>
      </c>
      <c r="B117" s="171"/>
      <c r="C117" s="232" t="s">
        <v>1279</v>
      </c>
      <c r="D117" s="199" t="s">
        <v>405</v>
      </c>
      <c r="E117" s="200"/>
      <c r="F117" s="201" t="s">
        <v>1282</v>
      </c>
      <c r="G117" s="204">
        <v>206</v>
      </c>
      <c r="H117" s="203">
        <v>128</v>
      </c>
      <c r="I117" s="171">
        <v>24</v>
      </c>
      <c r="J117" s="225">
        <v>8</v>
      </c>
      <c r="K117" s="224"/>
      <c r="L117" s="171"/>
      <c r="M117" s="171">
        <v>16</v>
      </c>
      <c r="N117" s="171"/>
      <c r="O117" s="171">
        <v>2018</v>
      </c>
      <c r="P117" s="193" t="s">
        <v>1238</v>
      </c>
      <c r="Q117" s="171"/>
      <c r="IV117" s="154"/>
    </row>
    <row r="118" s="148" customFormat="1" ht="27.95" customHeight="1" spans="1:256">
      <c r="A118" s="170" t="s">
        <v>103</v>
      </c>
      <c r="B118" s="171"/>
      <c r="C118" s="232" t="s">
        <v>1279</v>
      </c>
      <c r="D118" s="199" t="s">
        <v>413</v>
      </c>
      <c r="E118" s="200"/>
      <c r="F118" s="201" t="s">
        <v>1282</v>
      </c>
      <c r="G118" s="204">
        <v>199</v>
      </c>
      <c r="H118" s="203">
        <v>105</v>
      </c>
      <c r="I118" s="171">
        <v>24</v>
      </c>
      <c r="J118" s="225">
        <v>8</v>
      </c>
      <c r="K118" s="224"/>
      <c r="L118" s="171"/>
      <c r="M118" s="171">
        <v>16</v>
      </c>
      <c r="N118" s="171"/>
      <c r="O118" s="171">
        <v>2018</v>
      </c>
      <c r="P118" s="193" t="s">
        <v>1238</v>
      </c>
      <c r="Q118" s="171"/>
      <c r="IV118" s="154"/>
    </row>
    <row r="119" s="148" customFormat="1" ht="27.95" customHeight="1" spans="1:256">
      <c r="A119" s="170" t="s">
        <v>103</v>
      </c>
      <c r="B119" s="171"/>
      <c r="C119" s="232" t="s">
        <v>1279</v>
      </c>
      <c r="D119" s="199" t="s">
        <v>563</v>
      </c>
      <c r="E119" s="200"/>
      <c r="F119" s="201" t="s">
        <v>1282</v>
      </c>
      <c r="G119" s="204">
        <v>204</v>
      </c>
      <c r="H119" s="203">
        <v>154</v>
      </c>
      <c r="I119" s="171">
        <v>24</v>
      </c>
      <c r="J119" s="225">
        <v>8</v>
      </c>
      <c r="K119" s="224"/>
      <c r="L119" s="171"/>
      <c r="M119" s="171">
        <v>16</v>
      </c>
      <c r="N119" s="171"/>
      <c r="O119" s="171">
        <v>2018</v>
      </c>
      <c r="P119" s="193" t="s">
        <v>1238</v>
      </c>
      <c r="Q119" s="171"/>
      <c r="IV119" s="154"/>
    </row>
    <row r="120" s="148" customFormat="1" ht="27.95" customHeight="1" spans="1:256">
      <c r="A120" s="170" t="s">
        <v>103</v>
      </c>
      <c r="B120" s="171"/>
      <c r="C120" s="232" t="s">
        <v>1279</v>
      </c>
      <c r="D120" s="199" t="s">
        <v>425</v>
      </c>
      <c r="E120" s="200"/>
      <c r="F120" s="201" t="s">
        <v>1282</v>
      </c>
      <c r="G120" s="204">
        <v>233</v>
      </c>
      <c r="H120" s="203">
        <v>155</v>
      </c>
      <c r="I120" s="171">
        <v>24</v>
      </c>
      <c r="J120" s="225">
        <v>8</v>
      </c>
      <c r="K120" s="224"/>
      <c r="L120" s="171"/>
      <c r="M120" s="171">
        <v>16</v>
      </c>
      <c r="N120" s="171"/>
      <c r="O120" s="171">
        <v>2018</v>
      </c>
      <c r="P120" s="193" t="s">
        <v>1238</v>
      </c>
      <c r="Q120" s="171"/>
      <c r="IV120" s="154"/>
    </row>
    <row r="121" s="148" customFormat="1" ht="27.95" customHeight="1" spans="1:256">
      <c r="A121" s="170" t="s">
        <v>103</v>
      </c>
      <c r="B121" s="171"/>
      <c r="C121" s="232" t="s">
        <v>1279</v>
      </c>
      <c r="D121" s="199" t="s">
        <v>427</v>
      </c>
      <c r="E121" s="200"/>
      <c r="F121" s="201" t="s">
        <v>1282</v>
      </c>
      <c r="G121" s="204">
        <v>205</v>
      </c>
      <c r="H121" s="203">
        <v>198</v>
      </c>
      <c r="I121" s="171">
        <v>24</v>
      </c>
      <c r="J121" s="225">
        <v>8</v>
      </c>
      <c r="K121" s="224"/>
      <c r="L121" s="171"/>
      <c r="M121" s="171">
        <v>16</v>
      </c>
      <c r="N121" s="171"/>
      <c r="O121" s="171">
        <v>2018</v>
      </c>
      <c r="P121" s="193" t="s">
        <v>1238</v>
      </c>
      <c r="Q121" s="171"/>
      <c r="IV121" s="154"/>
    </row>
    <row r="122" s="148" customFormat="1" ht="27.95" customHeight="1" spans="1:256">
      <c r="A122" s="170" t="s">
        <v>103</v>
      </c>
      <c r="B122" s="171"/>
      <c r="C122" s="232" t="s">
        <v>1279</v>
      </c>
      <c r="D122" s="199" t="s">
        <v>579</v>
      </c>
      <c r="E122" s="200"/>
      <c r="F122" s="201" t="s">
        <v>1282</v>
      </c>
      <c r="G122" s="204">
        <v>251</v>
      </c>
      <c r="H122" s="203">
        <v>124</v>
      </c>
      <c r="I122" s="171">
        <v>24</v>
      </c>
      <c r="J122" s="225">
        <v>8</v>
      </c>
      <c r="K122" s="224"/>
      <c r="L122" s="171"/>
      <c r="M122" s="171">
        <v>16</v>
      </c>
      <c r="N122" s="171"/>
      <c r="O122" s="171">
        <v>2018</v>
      </c>
      <c r="P122" s="193" t="s">
        <v>1238</v>
      </c>
      <c r="Q122" s="171"/>
      <c r="IV122" s="154"/>
    </row>
    <row r="123" s="148" customFormat="1" ht="27.95" customHeight="1" spans="1:256">
      <c r="A123" s="170" t="s">
        <v>103</v>
      </c>
      <c r="B123" s="171"/>
      <c r="C123" s="232" t="s">
        <v>1279</v>
      </c>
      <c r="D123" s="199" t="s">
        <v>718</v>
      </c>
      <c r="E123" s="200"/>
      <c r="F123" s="201" t="s">
        <v>1282</v>
      </c>
      <c r="G123" s="204">
        <v>103</v>
      </c>
      <c r="H123" s="203">
        <v>29</v>
      </c>
      <c r="I123" s="171">
        <v>24</v>
      </c>
      <c r="J123" s="225">
        <v>8</v>
      </c>
      <c r="K123" s="224"/>
      <c r="L123" s="171"/>
      <c r="M123" s="171">
        <v>16</v>
      </c>
      <c r="N123" s="171"/>
      <c r="O123" s="171">
        <v>2018</v>
      </c>
      <c r="P123" s="193" t="s">
        <v>1238</v>
      </c>
      <c r="Q123" s="171"/>
      <c r="IV123" s="154"/>
    </row>
    <row r="124" s="148" customFormat="1" ht="27.95" customHeight="1" spans="1:256">
      <c r="A124" s="170" t="s">
        <v>103</v>
      </c>
      <c r="B124" s="171"/>
      <c r="C124" s="232" t="s">
        <v>1279</v>
      </c>
      <c r="D124" s="199" t="s">
        <v>378</v>
      </c>
      <c r="E124" s="200"/>
      <c r="F124" s="201" t="s">
        <v>1282</v>
      </c>
      <c r="G124" s="204">
        <v>288</v>
      </c>
      <c r="H124" s="203">
        <v>241</v>
      </c>
      <c r="I124" s="171">
        <v>24</v>
      </c>
      <c r="J124" s="225">
        <v>8</v>
      </c>
      <c r="K124" s="224"/>
      <c r="L124" s="171"/>
      <c r="M124" s="171">
        <v>16</v>
      </c>
      <c r="N124" s="171"/>
      <c r="O124" s="171">
        <v>2018</v>
      </c>
      <c r="P124" s="193" t="s">
        <v>1238</v>
      </c>
      <c r="Q124" s="171"/>
      <c r="IV124" s="154"/>
    </row>
    <row r="125" s="148" customFormat="1" ht="36.95" customHeight="1" spans="1:256">
      <c r="A125" s="170" t="s">
        <v>103</v>
      </c>
      <c r="B125" s="175" t="s">
        <v>872</v>
      </c>
      <c r="C125" s="233"/>
      <c r="D125" s="206" t="s">
        <v>1284</v>
      </c>
      <c r="E125" s="207"/>
      <c r="F125" s="201" t="s">
        <v>105</v>
      </c>
      <c r="G125" s="212">
        <v>9442</v>
      </c>
      <c r="H125" s="210">
        <v>5775</v>
      </c>
      <c r="I125" s="173">
        <f>SUM(I83:I124)</f>
        <v>1200</v>
      </c>
      <c r="J125" s="228">
        <f>SUM(J83:J124)</f>
        <v>400</v>
      </c>
      <c r="K125" s="227"/>
      <c r="L125" s="173"/>
      <c r="M125" s="173">
        <f>SUM(M83:M124)</f>
        <v>800</v>
      </c>
      <c r="N125" s="173"/>
      <c r="O125" s="173"/>
      <c r="P125" s="193" t="s">
        <v>1238</v>
      </c>
      <c r="Q125" s="173"/>
      <c r="IV125" s="154"/>
    </row>
    <row r="126" s="148" customFormat="1" ht="27.95" customHeight="1" spans="1:256">
      <c r="A126" s="174"/>
      <c r="B126" s="173" t="s">
        <v>1285</v>
      </c>
      <c r="C126" s="233"/>
      <c r="D126" s="206"/>
      <c r="E126" s="207"/>
      <c r="F126" s="211"/>
      <c r="G126" s="212"/>
      <c r="H126" s="212"/>
      <c r="I126" s="212"/>
      <c r="J126" s="243"/>
      <c r="K126" s="212"/>
      <c r="L126" s="212"/>
      <c r="M126" s="212"/>
      <c r="N126" s="212"/>
      <c r="O126" s="173"/>
      <c r="P126" s="193" t="s">
        <v>1238</v>
      </c>
      <c r="Q126" s="173"/>
      <c r="IV126" s="154"/>
    </row>
    <row r="127" s="148" customFormat="1" ht="38.1" customHeight="1" spans="1:256">
      <c r="A127" s="177">
        <v>1.12</v>
      </c>
      <c r="B127" s="175" t="s">
        <v>872</v>
      </c>
      <c r="C127" s="234" t="s">
        <v>1286</v>
      </c>
      <c r="D127" s="195" t="s">
        <v>1237</v>
      </c>
      <c r="E127" s="191"/>
      <c r="F127" s="235" t="s">
        <v>1287</v>
      </c>
      <c r="G127" s="236">
        <v>9210</v>
      </c>
      <c r="H127" s="197">
        <v>8500</v>
      </c>
      <c r="I127" s="244">
        <f>J127+M127</f>
        <v>1607</v>
      </c>
      <c r="J127" s="245">
        <v>536</v>
      </c>
      <c r="K127" s="244"/>
      <c r="L127" s="221"/>
      <c r="M127" s="221">
        <v>1071</v>
      </c>
      <c r="N127" s="178"/>
      <c r="O127" s="178">
        <v>2018</v>
      </c>
      <c r="P127" s="193" t="s">
        <v>1238</v>
      </c>
      <c r="Q127" s="178"/>
      <c r="IV127" s="154"/>
    </row>
    <row r="128" s="148" customFormat="1" ht="27.95" customHeight="1" spans="1:256">
      <c r="A128" s="170">
        <v>1.13</v>
      </c>
      <c r="B128" s="171"/>
      <c r="C128" s="237" t="s">
        <v>1288</v>
      </c>
      <c r="D128" s="238" t="s">
        <v>469</v>
      </c>
      <c r="E128" s="200"/>
      <c r="F128" s="201" t="s">
        <v>1289</v>
      </c>
      <c r="G128" s="202">
        <v>89</v>
      </c>
      <c r="H128" s="239">
        <v>56</v>
      </c>
      <c r="I128" s="171">
        <v>150</v>
      </c>
      <c r="J128" s="246">
        <v>50</v>
      </c>
      <c r="K128" s="224"/>
      <c r="L128" s="171"/>
      <c r="M128" s="171">
        <v>100</v>
      </c>
      <c r="N128" s="171"/>
      <c r="O128" s="171">
        <v>2018</v>
      </c>
      <c r="P128" s="193" t="s">
        <v>1238</v>
      </c>
      <c r="Q128" s="171"/>
      <c r="IV128" s="154"/>
    </row>
    <row r="129" s="148" customFormat="1" ht="27.95" customHeight="1" spans="1:256">
      <c r="A129" s="170">
        <v>1.13</v>
      </c>
      <c r="B129" s="171"/>
      <c r="C129" s="237" t="s">
        <v>132</v>
      </c>
      <c r="D129" s="238" t="s">
        <v>1245</v>
      </c>
      <c r="E129" s="200"/>
      <c r="F129" s="201" t="s">
        <v>1289</v>
      </c>
      <c r="G129" s="202">
        <v>65</v>
      </c>
      <c r="H129" s="239">
        <v>20</v>
      </c>
      <c r="I129" s="171">
        <v>150</v>
      </c>
      <c r="J129" s="246">
        <v>50</v>
      </c>
      <c r="K129" s="224"/>
      <c r="L129" s="171"/>
      <c r="M129" s="171">
        <v>100</v>
      </c>
      <c r="N129" s="171"/>
      <c r="O129" s="171">
        <v>2018</v>
      </c>
      <c r="P129" s="193" t="s">
        <v>1238</v>
      </c>
      <c r="Q129" s="171"/>
      <c r="IV129" s="154"/>
    </row>
    <row r="130" s="148" customFormat="1" ht="27.95" customHeight="1" spans="1:256">
      <c r="A130" s="170">
        <v>1.13</v>
      </c>
      <c r="B130" s="171"/>
      <c r="C130" s="237" t="s">
        <v>132</v>
      </c>
      <c r="D130" s="238" t="s">
        <v>515</v>
      </c>
      <c r="E130" s="200"/>
      <c r="F130" s="201" t="s">
        <v>1289</v>
      </c>
      <c r="G130" s="202">
        <v>66</v>
      </c>
      <c r="H130" s="239">
        <v>45</v>
      </c>
      <c r="I130" s="171">
        <v>150</v>
      </c>
      <c r="J130" s="246">
        <v>50</v>
      </c>
      <c r="K130" s="224"/>
      <c r="L130" s="171"/>
      <c r="M130" s="171">
        <v>100</v>
      </c>
      <c r="N130" s="171"/>
      <c r="O130" s="171">
        <v>2018</v>
      </c>
      <c r="P130" s="193" t="s">
        <v>1238</v>
      </c>
      <c r="Q130" s="171"/>
      <c r="IV130" s="154"/>
    </row>
    <row r="131" s="148" customFormat="1" ht="27.95" customHeight="1" spans="1:256">
      <c r="A131" s="170">
        <v>1.13</v>
      </c>
      <c r="B131" s="171"/>
      <c r="C131" s="237" t="s">
        <v>132</v>
      </c>
      <c r="D131" s="238" t="s">
        <v>348</v>
      </c>
      <c r="E131" s="200"/>
      <c r="F131" s="201" t="s">
        <v>1289</v>
      </c>
      <c r="G131" s="202">
        <v>78</v>
      </c>
      <c r="H131" s="239">
        <v>34</v>
      </c>
      <c r="I131" s="171">
        <v>150</v>
      </c>
      <c r="J131" s="246">
        <v>50</v>
      </c>
      <c r="K131" s="224"/>
      <c r="L131" s="171"/>
      <c r="M131" s="171">
        <v>100</v>
      </c>
      <c r="N131" s="171"/>
      <c r="O131" s="171">
        <v>2018</v>
      </c>
      <c r="P131" s="193" t="s">
        <v>1238</v>
      </c>
      <c r="Q131" s="171"/>
      <c r="IV131" s="154"/>
    </row>
    <row r="132" s="148" customFormat="1" ht="27.95" customHeight="1" spans="1:256">
      <c r="A132" s="170">
        <v>1.13</v>
      </c>
      <c r="B132" s="171"/>
      <c r="C132" s="237" t="s">
        <v>132</v>
      </c>
      <c r="D132" s="238" t="s">
        <v>378</v>
      </c>
      <c r="E132" s="200"/>
      <c r="F132" s="201" t="s">
        <v>1289</v>
      </c>
      <c r="G132" s="202">
        <v>124</v>
      </c>
      <c r="H132" s="239">
        <v>102</v>
      </c>
      <c r="I132" s="171">
        <v>150</v>
      </c>
      <c r="J132" s="246">
        <v>50</v>
      </c>
      <c r="K132" s="224"/>
      <c r="L132" s="171"/>
      <c r="M132" s="171">
        <v>100</v>
      </c>
      <c r="N132" s="171"/>
      <c r="O132" s="171">
        <v>2018</v>
      </c>
      <c r="P132" s="193" t="s">
        <v>1238</v>
      </c>
      <c r="Q132" s="171"/>
      <c r="IV132" s="154"/>
    </row>
    <row r="133" s="148" customFormat="1" ht="27.95" customHeight="1" spans="1:256">
      <c r="A133" s="170">
        <v>1.13</v>
      </c>
      <c r="B133" s="171"/>
      <c r="C133" s="237" t="s">
        <v>132</v>
      </c>
      <c r="D133" s="238" t="s">
        <v>577</v>
      </c>
      <c r="E133" s="200"/>
      <c r="F133" s="201" t="s">
        <v>1289</v>
      </c>
      <c r="G133" s="202">
        <v>105</v>
      </c>
      <c r="H133" s="239">
        <v>84</v>
      </c>
      <c r="I133" s="171">
        <v>150</v>
      </c>
      <c r="J133" s="246">
        <v>50</v>
      </c>
      <c r="K133" s="224"/>
      <c r="L133" s="171"/>
      <c r="M133" s="171">
        <v>100</v>
      </c>
      <c r="N133" s="171"/>
      <c r="O133" s="171">
        <v>2018</v>
      </c>
      <c r="P133" s="193" t="s">
        <v>1238</v>
      </c>
      <c r="Q133" s="171"/>
      <c r="IV133" s="154"/>
    </row>
    <row r="134" s="148" customFormat="1" ht="27.95" customHeight="1" spans="1:256">
      <c r="A134" s="170">
        <v>1.13</v>
      </c>
      <c r="B134" s="171"/>
      <c r="C134" s="237" t="s">
        <v>132</v>
      </c>
      <c r="D134" s="238" t="s">
        <v>405</v>
      </c>
      <c r="E134" s="200"/>
      <c r="F134" s="201" t="s">
        <v>1289</v>
      </c>
      <c r="G134" s="202">
        <v>98</v>
      </c>
      <c r="H134" s="239">
        <v>56</v>
      </c>
      <c r="I134" s="171">
        <v>150</v>
      </c>
      <c r="J134" s="246">
        <v>50</v>
      </c>
      <c r="K134" s="224"/>
      <c r="L134" s="171"/>
      <c r="M134" s="171">
        <v>100</v>
      </c>
      <c r="N134" s="171"/>
      <c r="O134" s="171">
        <v>2018</v>
      </c>
      <c r="P134" s="193" t="s">
        <v>1238</v>
      </c>
      <c r="Q134" s="171"/>
      <c r="IV134" s="154"/>
    </row>
    <row r="135" s="148" customFormat="1" ht="27.95" customHeight="1" spans="1:256">
      <c r="A135" s="170">
        <v>1.13</v>
      </c>
      <c r="B135" s="171"/>
      <c r="C135" s="237" t="s">
        <v>132</v>
      </c>
      <c r="D135" s="238" t="s">
        <v>332</v>
      </c>
      <c r="E135" s="200"/>
      <c r="F135" s="201" t="s">
        <v>1289</v>
      </c>
      <c r="G135" s="202">
        <v>102</v>
      </c>
      <c r="H135" s="239">
        <v>87</v>
      </c>
      <c r="I135" s="171">
        <v>150</v>
      </c>
      <c r="J135" s="246">
        <v>50</v>
      </c>
      <c r="K135" s="224"/>
      <c r="L135" s="171"/>
      <c r="M135" s="171">
        <v>100</v>
      </c>
      <c r="N135" s="171"/>
      <c r="O135" s="171">
        <v>2018</v>
      </c>
      <c r="P135" s="193" t="s">
        <v>1238</v>
      </c>
      <c r="Q135" s="171"/>
      <c r="IV135" s="154"/>
    </row>
    <row r="136" s="148" customFormat="1" ht="27.95" customHeight="1" spans="1:256">
      <c r="A136" s="174">
        <v>1.13</v>
      </c>
      <c r="B136" s="175" t="s">
        <v>872</v>
      </c>
      <c r="C136" s="198"/>
      <c r="D136" s="247" t="s">
        <v>1290</v>
      </c>
      <c r="E136" s="207"/>
      <c r="F136" s="211" t="s">
        <v>133</v>
      </c>
      <c r="G136" s="248">
        <v>727</v>
      </c>
      <c r="H136" s="248">
        <v>484</v>
      </c>
      <c r="I136" s="248">
        <f>SUM(I128:I135)</f>
        <v>1200</v>
      </c>
      <c r="J136" s="248">
        <f>SUM(J128:J135)</f>
        <v>400</v>
      </c>
      <c r="K136" s="224"/>
      <c r="L136" s="171"/>
      <c r="M136" s="173">
        <f>SUM(M128:M135)</f>
        <v>800</v>
      </c>
      <c r="N136" s="171"/>
      <c r="O136" s="171"/>
      <c r="P136" s="193" t="s">
        <v>1238</v>
      </c>
      <c r="Q136" s="171"/>
      <c r="IV136" s="154"/>
    </row>
    <row r="137" s="148" customFormat="1" ht="27.95" customHeight="1" spans="1:256">
      <c r="A137" s="164">
        <v>5.5</v>
      </c>
      <c r="B137" s="178"/>
      <c r="C137" s="234" t="s">
        <v>1291</v>
      </c>
      <c r="D137" s="195" t="s">
        <v>1237</v>
      </c>
      <c r="E137" s="191" t="s">
        <v>286</v>
      </c>
      <c r="F137" s="235" t="s">
        <v>1292</v>
      </c>
      <c r="G137" s="236"/>
      <c r="H137" s="197"/>
      <c r="I137" s="178">
        <v>420</v>
      </c>
      <c r="J137" s="242">
        <v>140</v>
      </c>
      <c r="K137" s="220"/>
      <c r="L137" s="178"/>
      <c r="M137" s="178">
        <v>280</v>
      </c>
      <c r="N137" s="178"/>
      <c r="O137" s="178">
        <v>2018</v>
      </c>
      <c r="P137" s="193" t="s">
        <v>1238</v>
      </c>
      <c r="Q137" s="171"/>
      <c r="IV137" s="154"/>
    </row>
    <row r="138" s="148" customFormat="1" ht="27.95" customHeight="1" spans="1:256">
      <c r="A138" s="170">
        <v>1.14</v>
      </c>
      <c r="B138" s="249"/>
      <c r="C138" s="198" t="s">
        <v>134</v>
      </c>
      <c r="D138" s="199" t="s">
        <v>601</v>
      </c>
      <c r="E138" s="200" t="s">
        <v>286</v>
      </c>
      <c r="F138" s="201" t="s">
        <v>135</v>
      </c>
      <c r="G138" s="204">
        <v>65</v>
      </c>
      <c r="H138" s="203">
        <v>31</v>
      </c>
      <c r="I138" s="171">
        <v>75</v>
      </c>
      <c r="J138" s="225">
        <v>25</v>
      </c>
      <c r="K138" s="224"/>
      <c r="L138" s="171"/>
      <c r="M138" s="171">
        <v>50</v>
      </c>
      <c r="N138" s="171"/>
      <c r="O138" s="171">
        <v>2018</v>
      </c>
      <c r="P138" s="193" t="s">
        <v>1238</v>
      </c>
      <c r="Q138" s="171"/>
      <c r="IV138" s="154"/>
    </row>
    <row r="139" s="148" customFormat="1" ht="27.95" customHeight="1" spans="1:256">
      <c r="A139" s="170">
        <v>1.14</v>
      </c>
      <c r="B139" s="250"/>
      <c r="C139" s="198" t="s">
        <v>134</v>
      </c>
      <c r="D139" s="199" t="s">
        <v>506</v>
      </c>
      <c r="E139" s="200" t="s">
        <v>286</v>
      </c>
      <c r="F139" s="201"/>
      <c r="G139" s="204">
        <v>87</v>
      </c>
      <c r="H139" s="203">
        <v>35</v>
      </c>
      <c r="I139" s="171">
        <v>75</v>
      </c>
      <c r="J139" s="225">
        <v>25</v>
      </c>
      <c r="K139" s="224"/>
      <c r="L139" s="171"/>
      <c r="M139" s="171">
        <v>50</v>
      </c>
      <c r="N139" s="171"/>
      <c r="O139" s="171">
        <v>2018</v>
      </c>
      <c r="P139" s="193" t="s">
        <v>1238</v>
      </c>
      <c r="Q139" s="171"/>
      <c r="IV139" s="154"/>
    </row>
    <row r="140" s="148" customFormat="1" ht="27.95" customHeight="1" spans="1:256">
      <c r="A140" s="174">
        <v>1.14</v>
      </c>
      <c r="B140" s="175" t="s">
        <v>872</v>
      </c>
      <c r="C140" s="205"/>
      <c r="D140" s="206" t="s">
        <v>1293</v>
      </c>
      <c r="E140" s="207"/>
      <c r="F140" s="211" t="s">
        <v>135</v>
      </c>
      <c r="G140" s="173">
        <v>148</v>
      </c>
      <c r="H140" s="173">
        <v>149</v>
      </c>
      <c r="I140" s="173">
        <v>150</v>
      </c>
      <c r="J140" s="228">
        <v>50</v>
      </c>
      <c r="K140" s="227"/>
      <c r="L140" s="173"/>
      <c r="M140" s="173">
        <v>100</v>
      </c>
      <c r="N140" s="171"/>
      <c r="O140" s="171"/>
      <c r="P140" s="193" t="s">
        <v>1238</v>
      </c>
      <c r="Q140" s="171"/>
      <c r="IV140" s="154"/>
    </row>
    <row r="141" s="148" customFormat="1" ht="39.95" customHeight="1" spans="1:256">
      <c r="A141" s="170">
        <v>1.15</v>
      </c>
      <c r="B141" s="171"/>
      <c r="C141" s="251" t="s">
        <v>1294</v>
      </c>
      <c r="D141" s="199" t="s">
        <v>429</v>
      </c>
      <c r="E141" s="200"/>
      <c r="F141" s="252" t="s">
        <v>1295</v>
      </c>
      <c r="G141" s="253">
        <v>288</v>
      </c>
      <c r="H141" s="203">
        <v>204</v>
      </c>
      <c r="I141" s="171">
        <v>36</v>
      </c>
      <c r="J141" s="225">
        <v>12</v>
      </c>
      <c r="K141" s="224"/>
      <c r="L141" s="171"/>
      <c r="M141" s="171">
        <v>24</v>
      </c>
      <c r="N141" s="171"/>
      <c r="O141" s="171">
        <v>2018</v>
      </c>
      <c r="P141" s="193" t="s">
        <v>1238</v>
      </c>
      <c r="Q141" s="171"/>
      <c r="IV141" s="154"/>
    </row>
    <row r="142" s="148" customFormat="1" ht="39.95" customHeight="1" spans="1:256">
      <c r="A142" s="170">
        <v>1.15</v>
      </c>
      <c r="B142" s="171"/>
      <c r="C142" s="251" t="s">
        <v>1294</v>
      </c>
      <c r="D142" s="199" t="s">
        <v>431</v>
      </c>
      <c r="E142" s="200"/>
      <c r="F142" s="252" t="s">
        <v>1295</v>
      </c>
      <c r="G142" s="253">
        <v>204</v>
      </c>
      <c r="H142" s="203">
        <v>178</v>
      </c>
      <c r="I142" s="171">
        <v>36</v>
      </c>
      <c r="J142" s="225">
        <v>12</v>
      </c>
      <c r="K142" s="224"/>
      <c r="L142" s="171"/>
      <c r="M142" s="171">
        <v>24</v>
      </c>
      <c r="N142" s="171"/>
      <c r="O142" s="171">
        <v>2018</v>
      </c>
      <c r="P142" s="193" t="s">
        <v>1238</v>
      </c>
      <c r="Q142" s="171"/>
      <c r="IV142" s="154"/>
    </row>
    <row r="143" s="148" customFormat="1" ht="39.95" customHeight="1" spans="1:256">
      <c r="A143" s="170">
        <v>1.15</v>
      </c>
      <c r="B143" s="171"/>
      <c r="C143" s="251" t="s">
        <v>1294</v>
      </c>
      <c r="D143" s="199" t="s">
        <v>577</v>
      </c>
      <c r="E143" s="200"/>
      <c r="F143" s="252" t="s">
        <v>1295</v>
      </c>
      <c r="G143" s="253">
        <v>156</v>
      </c>
      <c r="H143" s="203">
        <v>128</v>
      </c>
      <c r="I143" s="171">
        <v>39</v>
      </c>
      <c r="J143" s="225">
        <v>13</v>
      </c>
      <c r="K143" s="224"/>
      <c r="L143" s="171"/>
      <c r="M143" s="171">
        <v>26</v>
      </c>
      <c r="N143" s="171"/>
      <c r="O143" s="171">
        <v>2018</v>
      </c>
      <c r="P143" s="193" t="s">
        <v>1238</v>
      </c>
      <c r="Q143" s="171"/>
      <c r="IV143" s="154"/>
    </row>
    <row r="144" s="148" customFormat="1" ht="39.95" customHeight="1" spans="1:256">
      <c r="A144" s="170">
        <v>1.15</v>
      </c>
      <c r="B144" s="171"/>
      <c r="C144" s="251" t="s">
        <v>1294</v>
      </c>
      <c r="D144" s="199" t="s">
        <v>330</v>
      </c>
      <c r="E144" s="200"/>
      <c r="F144" s="252" t="s">
        <v>1295</v>
      </c>
      <c r="G144" s="253">
        <v>102</v>
      </c>
      <c r="H144" s="203">
        <v>84</v>
      </c>
      <c r="I144" s="171">
        <v>39</v>
      </c>
      <c r="J144" s="225">
        <v>13</v>
      </c>
      <c r="K144" s="224"/>
      <c r="L144" s="171"/>
      <c r="M144" s="171">
        <v>26</v>
      </c>
      <c r="N144" s="171"/>
      <c r="O144" s="171">
        <v>2018</v>
      </c>
      <c r="P144" s="193" t="s">
        <v>1238</v>
      </c>
      <c r="Q144" s="171"/>
      <c r="IV144" s="154"/>
    </row>
    <row r="145" s="148" customFormat="1" ht="44.1" customHeight="1" spans="1:256">
      <c r="A145" s="170">
        <v>1.15</v>
      </c>
      <c r="B145" s="175" t="s">
        <v>872</v>
      </c>
      <c r="C145" s="251"/>
      <c r="D145" s="206">
        <v>4</v>
      </c>
      <c r="E145" s="207"/>
      <c r="F145" s="208" t="s">
        <v>137</v>
      </c>
      <c r="G145" s="254">
        <v>750</v>
      </c>
      <c r="H145" s="210">
        <v>594</v>
      </c>
      <c r="I145" s="173">
        <v>150</v>
      </c>
      <c r="J145" s="228">
        <v>50</v>
      </c>
      <c r="K145" s="227"/>
      <c r="L145" s="173"/>
      <c r="M145" s="173">
        <v>100</v>
      </c>
      <c r="N145" s="171"/>
      <c r="O145" s="171"/>
      <c r="P145" s="193" t="s">
        <v>1238</v>
      </c>
      <c r="Q145" s="171"/>
      <c r="IV145" s="154"/>
    </row>
    <row r="146" s="148" customFormat="1" ht="27.95" customHeight="1" spans="1:256">
      <c r="A146" s="177">
        <v>1.16</v>
      </c>
      <c r="B146" s="178"/>
      <c r="C146" s="234" t="s">
        <v>138</v>
      </c>
      <c r="D146" s="195" t="s">
        <v>1278</v>
      </c>
      <c r="E146" s="191" t="s">
        <v>286</v>
      </c>
      <c r="F146" s="235" t="s">
        <v>139</v>
      </c>
      <c r="G146" s="236"/>
      <c r="H146" s="255">
        <v>5</v>
      </c>
      <c r="I146" s="178">
        <v>600</v>
      </c>
      <c r="J146" s="242">
        <v>200</v>
      </c>
      <c r="K146" s="220"/>
      <c r="L146" s="178"/>
      <c r="M146" s="178">
        <v>400</v>
      </c>
      <c r="N146" s="178"/>
      <c r="O146" s="178">
        <v>2018</v>
      </c>
      <c r="P146" s="193" t="s">
        <v>1238</v>
      </c>
      <c r="Q146" s="269"/>
      <c r="IV146" s="154"/>
    </row>
    <row r="147" s="148" customFormat="1" ht="27.95" customHeight="1" spans="1:256">
      <c r="A147" s="170">
        <v>1.17</v>
      </c>
      <c r="B147" s="171"/>
      <c r="C147" s="198" t="s">
        <v>140</v>
      </c>
      <c r="D147" s="199" t="s">
        <v>1296</v>
      </c>
      <c r="E147" s="200" t="s">
        <v>286</v>
      </c>
      <c r="F147" s="201" t="s">
        <v>141</v>
      </c>
      <c r="G147" s="204"/>
      <c r="H147" s="171"/>
      <c r="I147" s="171">
        <v>125</v>
      </c>
      <c r="J147" s="225">
        <v>125</v>
      </c>
      <c r="K147" s="224"/>
      <c r="L147" s="171"/>
      <c r="M147" s="171"/>
      <c r="N147" s="171"/>
      <c r="O147" s="171">
        <v>2018</v>
      </c>
      <c r="P147" s="193" t="s">
        <v>1238</v>
      </c>
      <c r="Q147" s="203" t="s">
        <v>1297</v>
      </c>
      <c r="IV147" s="154"/>
    </row>
    <row r="148" s="148" customFormat="1" ht="27.95" customHeight="1" spans="1:256">
      <c r="A148" s="177">
        <v>1.18</v>
      </c>
      <c r="B148" s="178"/>
      <c r="C148" s="234" t="s">
        <v>142</v>
      </c>
      <c r="D148" s="195" t="s">
        <v>1278</v>
      </c>
      <c r="E148" s="191" t="s">
        <v>1298</v>
      </c>
      <c r="F148" s="235" t="s">
        <v>143</v>
      </c>
      <c r="G148" s="236"/>
      <c r="H148" s="178"/>
      <c r="I148" s="178">
        <v>50</v>
      </c>
      <c r="J148" s="242">
        <v>50</v>
      </c>
      <c r="K148" s="220"/>
      <c r="L148" s="178"/>
      <c r="M148" s="178"/>
      <c r="N148" s="178"/>
      <c r="O148" s="178">
        <v>2018</v>
      </c>
      <c r="P148" s="193" t="s">
        <v>1238</v>
      </c>
      <c r="Q148" s="197"/>
      <c r="IV148" s="154"/>
    </row>
    <row r="149" s="148" customFormat="1" ht="27.95" customHeight="1" spans="1:256">
      <c r="A149" s="170">
        <v>1.19</v>
      </c>
      <c r="B149" s="178"/>
      <c r="C149" s="256" t="s">
        <v>144</v>
      </c>
      <c r="D149" s="195" t="s">
        <v>1299</v>
      </c>
      <c r="E149" s="191" t="s">
        <v>721</v>
      </c>
      <c r="F149" s="257" t="s">
        <v>1300</v>
      </c>
      <c r="G149" s="236"/>
      <c r="H149" s="178"/>
      <c r="I149" s="242">
        <v>220</v>
      </c>
      <c r="J149" s="242">
        <v>220</v>
      </c>
      <c r="K149" s="220"/>
      <c r="L149" s="178"/>
      <c r="M149" s="178"/>
      <c r="N149" s="178"/>
      <c r="O149" s="178">
        <v>2018</v>
      </c>
      <c r="P149" s="193" t="s">
        <v>1238</v>
      </c>
      <c r="Q149" s="197"/>
      <c r="IV149" s="154"/>
    </row>
    <row r="150" s="148" customFormat="1" ht="27.95" customHeight="1" spans="1:256">
      <c r="A150" s="258" t="s">
        <v>146</v>
      </c>
      <c r="B150" s="178"/>
      <c r="C150" s="256" t="s">
        <v>147</v>
      </c>
      <c r="D150" s="195" t="s">
        <v>1299</v>
      </c>
      <c r="E150" s="191" t="s">
        <v>286</v>
      </c>
      <c r="F150" s="259" t="s">
        <v>148</v>
      </c>
      <c r="G150" s="236"/>
      <c r="H150" s="178"/>
      <c r="I150" s="178">
        <v>20</v>
      </c>
      <c r="J150" s="242">
        <v>20</v>
      </c>
      <c r="K150" s="220"/>
      <c r="L150" s="178"/>
      <c r="M150" s="178"/>
      <c r="N150" s="178"/>
      <c r="O150" s="178">
        <v>2018</v>
      </c>
      <c r="P150" s="193" t="s">
        <v>1238</v>
      </c>
      <c r="Q150" s="197"/>
      <c r="IV150" s="154"/>
    </row>
    <row r="151" s="148" customFormat="1" ht="27.95" customHeight="1" spans="1:256">
      <c r="A151" s="170">
        <v>1.21</v>
      </c>
      <c r="B151" s="178"/>
      <c r="C151" s="260" t="s">
        <v>149</v>
      </c>
      <c r="D151" s="258" t="s">
        <v>1121</v>
      </c>
      <c r="E151" s="178" t="s">
        <v>286</v>
      </c>
      <c r="F151" s="177" t="s">
        <v>150</v>
      </c>
      <c r="G151" s="178"/>
      <c r="H151" s="178"/>
      <c r="I151" s="178">
        <v>30</v>
      </c>
      <c r="J151" s="178">
        <v>30</v>
      </c>
      <c r="K151" s="178"/>
      <c r="L151" s="178"/>
      <c r="M151" s="178"/>
      <c r="N151" s="178"/>
      <c r="O151" s="178">
        <v>2018</v>
      </c>
      <c r="P151" s="193" t="s">
        <v>1238</v>
      </c>
      <c r="Q151" s="178"/>
      <c r="IV151" s="154"/>
    </row>
    <row r="152" ht="27.95" customHeight="1" spans="1:17">
      <c r="A152" s="261" t="s">
        <v>244</v>
      </c>
      <c r="B152" s="261" t="s">
        <v>245</v>
      </c>
      <c r="C152" s="260"/>
      <c r="D152" s="258"/>
      <c r="E152" s="178"/>
      <c r="F152" s="177"/>
      <c r="G152" s="178"/>
      <c r="H152" s="178"/>
      <c r="I152" s="178"/>
      <c r="J152" s="178"/>
      <c r="K152" s="178"/>
      <c r="L152" s="178"/>
      <c r="M152" s="178"/>
      <c r="N152" s="178"/>
      <c r="O152" s="178"/>
      <c r="P152" s="193" t="s">
        <v>1238</v>
      </c>
      <c r="Q152" s="178"/>
    </row>
    <row r="153" ht="27.95" customHeight="1" spans="1:17">
      <c r="A153" s="262"/>
      <c r="B153" s="262" t="s">
        <v>795</v>
      </c>
      <c r="C153" s="260"/>
      <c r="D153" s="258"/>
      <c r="E153" s="178"/>
      <c r="F153" s="177"/>
      <c r="G153" s="178"/>
      <c r="H153" s="178"/>
      <c r="I153" s="178"/>
      <c r="J153" s="178"/>
      <c r="K153" s="178"/>
      <c r="L153" s="178"/>
      <c r="M153" s="178"/>
      <c r="N153" s="178"/>
      <c r="O153" s="178"/>
      <c r="P153" s="193" t="s">
        <v>1238</v>
      </c>
      <c r="Q153" s="178"/>
    </row>
    <row r="154" ht="32.1" customHeight="1" spans="1:17">
      <c r="A154" s="261">
        <v>5.6</v>
      </c>
      <c r="B154" s="261"/>
      <c r="C154" s="234" t="s">
        <v>1301</v>
      </c>
      <c r="D154" s="195" t="s">
        <v>1237</v>
      </c>
      <c r="E154" s="191" t="s">
        <v>286</v>
      </c>
      <c r="F154" s="263" t="s">
        <v>1302</v>
      </c>
      <c r="G154" s="264"/>
      <c r="H154" s="197"/>
      <c r="I154" s="178">
        <v>100</v>
      </c>
      <c r="J154" s="242">
        <v>100</v>
      </c>
      <c r="K154" s="220"/>
      <c r="L154" s="178"/>
      <c r="M154" s="178"/>
      <c r="N154" s="178"/>
      <c r="O154" s="178">
        <v>2018</v>
      </c>
      <c r="P154" s="193" t="s">
        <v>1238</v>
      </c>
      <c r="Q154" s="178"/>
    </row>
    <row r="155" customHeight="1" spans="1:17">
      <c r="A155" s="265"/>
      <c r="B155" s="266"/>
      <c r="C155" s="266"/>
      <c r="D155" s="267"/>
      <c r="E155" s="266"/>
      <c r="F155" s="265"/>
      <c r="G155" s="268"/>
      <c r="H155" s="268"/>
      <c r="I155" s="268"/>
      <c r="J155" s="268"/>
      <c r="K155" s="268"/>
      <c r="L155" s="268"/>
      <c r="M155" s="268"/>
      <c r="N155" s="268"/>
      <c r="O155" s="268"/>
      <c r="P155" s="268"/>
      <c r="Q155" s="268"/>
    </row>
  </sheetData>
  <mergeCells count="16">
    <mergeCell ref="A1:Q1"/>
    <mergeCell ref="G2:H2"/>
    <mergeCell ref="I2:N2"/>
    <mergeCell ref="B5:C5"/>
    <mergeCell ref="B79:C79"/>
    <mergeCell ref="B82:C82"/>
    <mergeCell ref="A2:A3"/>
    <mergeCell ref="B2:B3"/>
    <mergeCell ref="C2:C3"/>
    <mergeCell ref="D2:D3"/>
    <mergeCell ref="E2:E3"/>
    <mergeCell ref="F2:F3"/>
    <mergeCell ref="F138:F139"/>
    <mergeCell ref="O2:O3"/>
    <mergeCell ref="P2:P3"/>
    <mergeCell ref="Q2:Q3"/>
  </mergeCells>
  <pageMargins left="0.471527777777778" right="0.275" top="0.609027777777778" bottom="0.393055555555556" header="0.507638888888889" footer="0.354166666666667"/>
  <pageSetup paperSize="9" orientation="landscape"/>
  <headerFooter/>
  <ignoredErrors>
    <ignoredError sqref="A150" numberStoredAsText="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6"/>
  <sheetViews>
    <sheetView workbookViewId="0">
      <selection activeCell="I4" sqref="I4:M4"/>
    </sheetView>
  </sheetViews>
  <sheetFormatPr defaultColWidth="9" defaultRowHeight="13.5"/>
  <cols>
    <col min="1" max="1" width="5.625" style="39" customWidth="1"/>
    <col min="2" max="2" width="6.25" style="39" customWidth="1"/>
    <col min="3" max="3" width="10.5" customWidth="1"/>
    <col min="4" max="4" width="9.875" customWidth="1"/>
    <col min="5" max="5" width="4.875" customWidth="1"/>
    <col min="6" max="6" width="28.25" customWidth="1"/>
    <col min="7" max="8" width="8.125" customWidth="1"/>
    <col min="9" max="9" width="7.125" customWidth="1"/>
    <col min="10" max="10" width="7.875" customWidth="1"/>
    <col min="11" max="11" width="6.75" customWidth="1"/>
    <col min="12" max="12" width="7.875" customWidth="1"/>
    <col min="13" max="13" width="8.25" customWidth="1"/>
    <col min="14" max="14" width="7.125" customWidth="1"/>
    <col min="15" max="15" width="5.625" style="39" customWidth="1"/>
    <col min="16" max="16" width="6.375" style="39" customWidth="1"/>
    <col min="17" max="17" width="3.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3"/>
      <c r="B3" s="4"/>
      <c r="C3" s="10"/>
      <c r="D3" s="6"/>
      <c r="E3" s="11"/>
      <c r="F3" s="6"/>
      <c r="G3" s="12" t="s">
        <v>10</v>
      </c>
      <c r="H3" s="12" t="s">
        <v>282</v>
      </c>
      <c r="I3" s="30" t="s">
        <v>12</v>
      </c>
      <c r="J3" s="30" t="s">
        <v>13</v>
      </c>
      <c r="K3" s="30" t="s">
        <v>14</v>
      </c>
      <c r="L3" s="30" t="s">
        <v>15</v>
      </c>
      <c r="M3" s="30" t="s">
        <v>16</v>
      </c>
      <c r="N3" s="31" t="s">
        <v>800</v>
      </c>
      <c r="O3" s="11"/>
      <c r="P3" s="6"/>
      <c r="Q3" s="6"/>
    </row>
    <row r="4" ht="39" customHeight="1" spans="1:17">
      <c r="A4" s="138" t="s">
        <v>1303</v>
      </c>
      <c r="B4" s="49"/>
      <c r="C4" s="49"/>
      <c r="D4" s="49"/>
      <c r="E4" s="49"/>
      <c r="F4" s="50"/>
      <c r="G4" s="32">
        <f t="shared" ref="G4:M4" si="0">SUM(G9,G15)</f>
        <v>1619</v>
      </c>
      <c r="H4" s="32">
        <f t="shared" si="0"/>
        <v>1619</v>
      </c>
      <c r="I4" s="32">
        <f t="shared" si="0"/>
        <v>1641.2</v>
      </c>
      <c r="J4" s="32">
        <f t="shared" si="0"/>
        <v>700</v>
      </c>
      <c r="K4" s="32">
        <f t="shared" si="0"/>
        <v>0</v>
      </c>
      <c r="L4" s="32">
        <f t="shared" si="0"/>
        <v>0</v>
      </c>
      <c r="M4" s="32">
        <f t="shared" si="0"/>
        <v>941.2</v>
      </c>
      <c r="N4" s="23"/>
      <c r="O4" s="14"/>
      <c r="P4" s="14"/>
      <c r="Q4" s="15"/>
    </row>
    <row r="5" ht="66" customHeight="1" spans="1:17">
      <c r="A5" s="16" t="s">
        <v>29</v>
      </c>
      <c r="B5" s="25" t="s">
        <v>21</v>
      </c>
      <c r="C5" s="18" t="s">
        <v>1304</v>
      </c>
      <c r="D5" s="18" t="s">
        <v>1305</v>
      </c>
      <c r="E5" s="22" t="s">
        <v>286</v>
      </c>
      <c r="F5" s="20" t="s">
        <v>1306</v>
      </c>
      <c r="G5" s="22">
        <v>183</v>
      </c>
      <c r="H5" s="22">
        <v>183</v>
      </c>
      <c r="I5" s="34">
        <f>J5+K5+L5+M5</f>
        <v>227</v>
      </c>
      <c r="J5" s="18">
        <v>30</v>
      </c>
      <c r="K5" s="22"/>
      <c r="L5" s="22"/>
      <c r="M5" s="18">
        <v>197</v>
      </c>
      <c r="N5" s="23"/>
      <c r="O5" s="22">
        <v>2018</v>
      </c>
      <c r="P5" s="22" t="s">
        <v>32</v>
      </c>
      <c r="Q5" s="17"/>
    </row>
    <row r="6" ht="102.95" customHeight="1" spans="1:17">
      <c r="A6" s="16" t="s">
        <v>29</v>
      </c>
      <c r="B6" s="25" t="s">
        <v>21</v>
      </c>
      <c r="C6" s="139" t="s">
        <v>1307</v>
      </c>
      <c r="D6" s="18" t="s">
        <v>1308</v>
      </c>
      <c r="E6" s="22" t="s">
        <v>286</v>
      </c>
      <c r="F6" s="21" t="s">
        <v>1309</v>
      </c>
      <c r="G6" s="18">
        <v>275</v>
      </c>
      <c r="H6" s="18">
        <v>275</v>
      </c>
      <c r="I6" s="34">
        <f>J6+K6+L6+M6</f>
        <v>329</v>
      </c>
      <c r="J6" s="18">
        <v>30</v>
      </c>
      <c r="K6" s="22"/>
      <c r="L6" s="22"/>
      <c r="M6" s="18">
        <v>299</v>
      </c>
      <c r="N6" s="23"/>
      <c r="O6" s="22">
        <v>2018</v>
      </c>
      <c r="P6" s="22" t="s">
        <v>32</v>
      </c>
      <c r="Q6" s="23"/>
    </row>
    <row r="7" ht="87" customHeight="1" spans="1:17">
      <c r="A7" s="16" t="s">
        <v>29</v>
      </c>
      <c r="B7" s="25" t="s">
        <v>21</v>
      </c>
      <c r="C7" s="18" t="s">
        <v>1310</v>
      </c>
      <c r="D7" s="18" t="s">
        <v>1311</v>
      </c>
      <c r="E7" s="22" t="s">
        <v>286</v>
      </c>
      <c r="F7" s="20" t="s">
        <v>1312</v>
      </c>
      <c r="G7" s="18">
        <v>20</v>
      </c>
      <c r="H7" s="18">
        <v>20</v>
      </c>
      <c r="I7" s="34">
        <f>J7+K7+L7+M7</f>
        <v>320.2</v>
      </c>
      <c r="J7" s="18">
        <v>20</v>
      </c>
      <c r="K7" s="22"/>
      <c r="L7" s="22"/>
      <c r="M7" s="18">
        <v>300.2</v>
      </c>
      <c r="N7" s="23"/>
      <c r="O7" s="22">
        <v>2018</v>
      </c>
      <c r="P7" s="22" t="s">
        <v>32</v>
      </c>
      <c r="Q7" s="23"/>
    </row>
    <row r="8" ht="51" customHeight="1" spans="1:17">
      <c r="A8" s="16" t="s">
        <v>29</v>
      </c>
      <c r="B8" s="25" t="s">
        <v>21</v>
      </c>
      <c r="C8" s="18" t="s">
        <v>1313</v>
      </c>
      <c r="D8" s="18" t="s">
        <v>1314</v>
      </c>
      <c r="E8" s="22" t="s">
        <v>286</v>
      </c>
      <c r="F8" s="20" t="s">
        <v>1315</v>
      </c>
      <c r="G8" s="18">
        <v>255</v>
      </c>
      <c r="H8" s="18">
        <v>255</v>
      </c>
      <c r="I8" s="34">
        <f>J8+K8+L8+M8</f>
        <v>175</v>
      </c>
      <c r="J8" s="22">
        <v>30</v>
      </c>
      <c r="K8" s="22"/>
      <c r="L8" s="22"/>
      <c r="M8" s="22">
        <v>145</v>
      </c>
      <c r="N8" s="23"/>
      <c r="O8" s="22">
        <v>2018</v>
      </c>
      <c r="P8" s="22" t="s">
        <v>32</v>
      </c>
      <c r="Q8" s="23"/>
    </row>
    <row r="9" s="136" customFormat="1" ht="24" customHeight="1" spans="1:17">
      <c r="A9" s="16" t="s">
        <v>29</v>
      </c>
      <c r="B9" s="68" t="s">
        <v>21</v>
      </c>
      <c r="C9" s="140"/>
      <c r="D9" s="90"/>
      <c r="E9" s="90"/>
      <c r="F9" s="141" t="s">
        <v>1316</v>
      </c>
      <c r="G9" s="68">
        <f>SUM(G5:G8)</f>
        <v>733</v>
      </c>
      <c r="H9" s="68">
        <f>SUM(H5:H8)</f>
        <v>733</v>
      </c>
      <c r="I9" s="68">
        <f>SUM(I5:I8)</f>
        <v>1051.2</v>
      </c>
      <c r="J9" s="143">
        <f>SUM(J5:J8)</f>
        <v>110</v>
      </c>
      <c r="K9" s="143"/>
      <c r="L9" s="143"/>
      <c r="M9" s="68">
        <f>SUM(M5:M8)</f>
        <v>941.2</v>
      </c>
      <c r="N9" s="44"/>
      <c r="O9" s="68"/>
      <c r="P9" s="144" t="s">
        <v>32</v>
      </c>
      <c r="Q9" s="44"/>
    </row>
    <row r="10" s="137" customFormat="1" ht="56.1" customHeight="1" spans="1:16384">
      <c r="A10" s="25" t="s">
        <v>93</v>
      </c>
      <c r="B10" s="18" t="s">
        <v>85</v>
      </c>
      <c r="C10" s="18" t="s">
        <v>1317</v>
      </c>
      <c r="D10" s="17" t="s">
        <v>1318</v>
      </c>
      <c r="E10" s="20" t="s">
        <v>286</v>
      </c>
      <c r="F10" s="20" t="s">
        <v>1319</v>
      </c>
      <c r="G10" s="25">
        <v>20</v>
      </c>
      <c r="H10" s="18">
        <v>20</v>
      </c>
      <c r="I10" s="25">
        <v>400</v>
      </c>
      <c r="J10" s="25">
        <v>400</v>
      </c>
      <c r="K10" s="18"/>
      <c r="L10" s="18"/>
      <c r="M10" s="18"/>
      <c r="N10" s="23"/>
      <c r="O10" s="18">
        <v>2018</v>
      </c>
      <c r="P10" s="25" t="s">
        <v>32</v>
      </c>
      <c r="Q10" s="20"/>
      <c r="R10" s="145"/>
      <c r="S10" s="146"/>
      <c r="T10" s="147"/>
      <c r="U10" s="145"/>
      <c r="V10" s="146"/>
      <c r="W10" s="147"/>
      <c r="X10" s="145"/>
      <c r="Y10" s="146"/>
      <c r="Z10" s="147"/>
      <c r="AA10" s="145"/>
      <c r="AB10" s="146"/>
      <c r="AC10" s="147"/>
      <c r="AD10" s="145"/>
      <c r="AE10" s="146"/>
      <c r="AF10" s="147"/>
      <c r="AG10" s="145"/>
      <c r="AH10" s="146"/>
      <c r="AI10" s="147"/>
      <c r="AJ10" s="145"/>
      <c r="AK10" s="146"/>
      <c r="AL10" s="147"/>
      <c r="AM10" s="145"/>
      <c r="AN10" s="146"/>
      <c r="AO10" s="147"/>
      <c r="AP10" s="145"/>
      <c r="AQ10" s="146"/>
      <c r="AR10" s="147"/>
      <c r="AS10" s="145"/>
      <c r="AT10" s="146"/>
      <c r="AU10" s="147"/>
      <c r="AV10" s="145"/>
      <c r="AW10" s="146"/>
      <c r="AX10" s="147"/>
      <c r="AY10" s="145"/>
      <c r="AZ10" s="146"/>
      <c r="BA10" s="147"/>
      <c r="BB10" s="145"/>
      <c r="BC10" s="146"/>
      <c r="BD10" s="147"/>
      <c r="BE10" s="145"/>
      <c r="BF10" s="146"/>
      <c r="BG10" s="147"/>
      <c r="BH10" s="145"/>
      <c r="BI10" s="146"/>
      <c r="BJ10" s="147"/>
      <c r="BK10" s="145"/>
      <c r="BL10" s="146"/>
      <c r="BM10" s="147"/>
      <c r="BN10" s="145"/>
      <c r="BO10" s="146"/>
      <c r="BP10" s="147"/>
      <c r="BQ10" s="145"/>
      <c r="BR10" s="146"/>
      <c r="BS10" s="147"/>
      <c r="BT10" s="145"/>
      <c r="BU10" s="146"/>
      <c r="BV10" s="147"/>
      <c r="BW10" s="145"/>
      <c r="BX10" s="146"/>
      <c r="BY10" s="147"/>
      <c r="BZ10" s="145"/>
      <c r="CA10" s="146"/>
      <c r="CB10" s="147"/>
      <c r="CC10" s="145"/>
      <c r="CD10" s="146"/>
      <c r="CE10" s="147"/>
      <c r="CF10" s="145"/>
      <c r="CG10" s="146"/>
      <c r="CH10" s="147"/>
      <c r="CI10" s="145"/>
      <c r="CJ10" s="146"/>
      <c r="CK10" s="147"/>
      <c r="CL10" s="145"/>
      <c r="CM10" s="146"/>
      <c r="CN10" s="147"/>
      <c r="CO10" s="145"/>
      <c r="CP10" s="146"/>
      <c r="CQ10" s="147"/>
      <c r="CR10" s="145"/>
      <c r="CS10" s="146"/>
      <c r="CT10" s="147"/>
      <c r="CU10" s="145"/>
      <c r="CV10" s="146"/>
      <c r="CW10" s="147"/>
      <c r="CX10" s="145"/>
      <c r="CY10" s="146"/>
      <c r="CZ10" s="147"/>
      <c r="DA10" s="145"/>
      <c r="DB10" s="146"/>
      <c r="DC10" s="147"/>
      <c r="DD10" s="145"/>
      <c r="DE10" s="146"/>
      <c r="DF10" s="147"/>
      <c r="DG10" s="145"/>
      <c r="DH10" s="146"/>
      <c r="DI10" s="147"/>
      <c r="DJ10" s="145"/>
      <c r="DK10" s="146"/>
      <c r="DL10" s="147"/>
      <c r="DM10" s="145"/>
      <c r="DN10" s="146"/>
      <c r="DO10" s="147"/>
      <c r="DP10" s="145"/>
      <c r="DQ10" s="146"/>
      <c r="DR10" s="147"/>
      <c r="DS10" s="145"/>
      <c r="DT10" s="146"/>
      <c r="DU10" s="147"/>
      <c r="DV10" s="145"/>
      <c r="DW10" s="146"/>
      <c r="DX10" s="147"/>
      <c r="DY10" s="145"/>
      <c r="DZ10" s="146"/>
      <c r="EA10" s="147"/>
      <c r="EB10" s="145"/>
      <c r="EC10" s="146"/>
      <c r="ED10" s="147"/>
      <c r="EE10" s="145"/>
      <c r="EF10" s="146"/>
      <c r="EG10" s="147"/>
      <c r="EH10" s="145"/>
      <c r="EI10" s="146"/>
      <c r="EJ10" s="147"/>
      <c r="EK10" s="145"/>
      <c r="EL10" s="146"/>
      <c r="EM10" s="147"/>
      <c r="EN10" s="145"/>
      <c r="EO10" s="146"/>
      <c r="EP10" s="147"/>
      <c r="EQ10" s="145"/>
      <c r="ER10" s="146"/>
      <c r="ES10" s="147"/>
      <c r="ET10" s="145"/>
      <c r="EU10" s="146"/>
      <c r="EV10" s="147"/>
      <c r="EW10" s="145"/>
      <c r="EX10" s="146"/>
      <c r="EY10" s="147"/>
      <c r="EZ10" s="145"/>
      <c r="FA10" s="146"/>
      <c r="FB10" s="147"/>
      <c r="FC10" s="145"/>
      <c r="FD10" s="146"/>
      <c r="FE10" s="147"/>
      <c r="FF10" s="145"/>
      <c r="FG10" s="146"/>
      <c r="FH10" s="147"/>
      <c r="FI10" s="145"/>
      <c r="FJ10" s="146"/>
      <c r="FK10" s="147"/>
      <c r="FL10" s="145"/>
      <c r="FM10" s="146"/>
      <c r="FN10" s="147"/>
      <c r="FO10" s="145"/>
      <c r="FP10" s="146"/>
      <c r="FQ10" s="147"/>
      <c r="FR10" s="145"/>
      <c r="FS10" s="146"/>
      <c r="FT10" s="147"/>
      <c r="FU10" s="145"/>
      <c r="FV10" s="146"/>
      <c r="FW10" s="147"/>
      <c r="FX10" s="145"/>
      <c r="FY10" s="146"/>
      <c r="FZ10" s="147"/>
      <c r="GA10" s="145"/>
      <c r="GB10" s="146"/>
      <c r="GC10" s="147"/>
      <c r="GD10" s="145"/>
      <c r="GE10" s="146"/>
      <c r="GF10" s="147"/>
      <c r="GG10" s="145"/>
      <c r="GH10" s="146"/>
      <c r="GI10" s="147"/>
      <c r="GJ10" s="145"/>
      <c r="GK10" s="146"/>
      <c r="GL10" s="147"/>
      <c r="GM10" s="145"/>
      <c r="GN10" s="146"/>
      <c r="GO10" s="147"/>
      <c r="GP10" s="145"/>
      <c r="GQ10" s="146"/>
      <c r="GR10" s="147"/>
      <c r="GS10" s="145"/>
      <c r="GT10" s="146"/>
      <c r="GU10" s="147"/>
      <c r="GV10" s="145"/>
      <c r="GW10" s="146"/>
      <c r="GX10" s="147"/>
      <c r="GY10" s="145"/>
      <c r="GZ10" s="146"/>
      <c r="HA10" s="147"/>
      <c r="HB10" s="145"/>
      <c r="HC10" s="146"/>
      <c r="HD10" s="147"/>
      <c r="HE10" s="145"/>
      <c r="HF10" s="146"/>
      <c r="HG10" s="147"/>
      <c r="HH10" s="145"/>
      <c r="HI10" s="146"/>
      <c r="HJ10" s="147"/>
      <c r="HK10" s="145"/>
      <c r="HL10" s="146"/>
      <c r="HM10" s="147"/>
      <c r="HN10" s="145"/>
      <c r="HO10" s="146"/>
      <c r="HP10" s="147"/>
      <c r="HQ10" s="145"/>
      <c r="HR10" s="146"/>
      <c r="HS10" s="147"/>
      <c r="HT10" s="145"/>
      <c r="HU10" s="146"/>
      <c r="HV10" s="147"/>
      <c r="HW10" s="145"/>
      <c r="HX10" s="146"/>
      <c r="HY10" s="147"/>
      <c r="HZ10" s="145"/>
      <c r="IA10" s="146"/>
      <c r="IB10" s="147"/>
      <c r="IC10" s="145"/>
      <c r="ID10" s="146"/>
      <c r="IE10" s="147"/>
      <c r="IF10" s="145"/>
      <c r="IG10" s="146"/>
      <c r="IH10" s="147"/>
      <c r="II10" s="145"/>
      <c r="IJ10" s="146"/>
      <c r="IK10" s="147"/>
      <c r="IL10" s="145"/>
      <c r="IM10" s="146"/>
      <c r="IN10" s="147"/>
      <c r="IO10" s="145"/>
      <c r="IP10" s="146"/>
      <c r="IQ10" s="147"/>
      <c r="IR10" s="145"/>
      <c r="IS10" s="146"/>
      <c r="IT10" s="147"/>
      <c r="IU10" s="145"/>
      <c r="IV10" s="146"/>
      <c r="IW10" s="147"/>
      <c r="IX10" s="145"/>
      <c r="IY10" s="146"/>
      <c r="IZ10" s="147"/>
      <c r="JA10" s="145"/>
      <c r="JB10" s="146"/>
      <c r="JC10" s="147"/>
      <c r="JD10" s="145"/>
      <c r="JE10" s="146"/>
      <c r="JF10" s="147"/>
      <c r="JG10" s="145"/>
      <c r="JH10" s="146"/>
      <c r="JI10" s="147"/>
      <c r="JJ10" s="145"/>
      <c r="JK10" s="146"/>
      <c r="JL10" s="147"/>
      <c r="JM10" s="145"/>
      <c r="JN10" s="146"/>
      <c r="JO10" s="147"/>
      <c r="JP10" s="145"/>
      <c r="JQ10" s="146"/>
      <c r="JR10" s="147"/>
      <c r="JS10" s="145"/>
      <c r="JT10" s="146"/>
      <c r="JU10" s="147"/>
      <c r="JV10" s="145"/>
      <c r="JW10" s="146"/>
      <c r="JX10" s="147"/>
      <c r="JY10" s="145"/>
      <c r="JZ10" s="146"/>
      <c r="KA10" s="147"/>
      <c r="KB10" s="145"/>
      <c r="KC10" s="146"/>
      <c r="KD10" s="147"/>
      <c r="KE10" s="145"/>
      <c r="KF10" s="146"/>
      <c r="KG10" s="147"/>
      <c r="KH10" s="145"/>
      <c r="KI10" s="146"/>
      <c r="KJ10" s="147"/>
      <c r="KK10" s="145"/>
      <c r="KL10" s="146"/>
      <c r="KM10" s="147"/>
      <c r="KN10" s="145"/>
      <c r="KO10" s="146"/>
      <c r="KP10" s="147"/>
      <c r="KQ10" s="145"/>
      <c r="KR10" s="146"/>
      <c r="KS10" s="147"/>
      <c r="KT10" s="145"/>
      <c r="KU10" s="146"/>
      <c r="KV10" s="147"/>
      <c r="KW10" s="145"/>
      <c r="KX10" s="146"/>
      <c r="KY10" s="147"/>
      <c r="KZ10" s="145"/>
      <c r="LA10" s="146"/>
      <c r="LB10" s="147"/>
      <c r="LC10" s="145"/>
      <c r="LD10" s="146"/>
      <c r="LE10" s="147"/>
      <c r="LF10" s="145"/>
      <c r="LG10" s="146"/>
      <c r="LH10" s="147"/>
      <c r="LI10" s="145"/>
      <c r="LJ10" s="146"/>
      <c r="LK10" s="147"/>
      <c r="LL10" s="145"/>
      <c r="LM10" s="146"/>
      <c r="LN10" s="147"/>
      <c r="LO10" s="145"/>
      <c r="LP10" s="146"/>
      <c r="LQ10" s="147"/>
      <c r="LR10" s="145"/>
      <c r="LS10" s="146"/>
      <c r="LT10" s="147"/>
      <c r="LU10" s="145"/>
      <c r="LV10" s="146"/>
      <c r="LW10" s="147"/>
      <c r="LX10" s="145"/>
      <c r="LY10" s="146"/>
      <c r="LZ10" s="147"/>
      <c r="MA10" s="145"/>
      <c r="MB10" s="146"/>
      <c r="MC10" s="147"/>
      <c r="MD10" s="145"/>
      <c r="ME10" s="146"/>
      <c r="MF10" s="147"/>
      <c r="MG10" s="145"/>
      <c r="MH10" s="146"/>
      <c r="MI10" s="147"/>
      <c r="MJ10" s="145"/>
      <c r="MK10" s="146"/>
      <c r="ML10" s="147"/>
      <c r="MM10" s="145"/>
      <c r="MN10" s="146"/>
      <c r="MO10" s="147"/>
      <c r="MP10" s="145"/>
      <c r="MQ10" s="146"/>
      <c r="MR10" s="147"/>
      <c r="MS10" s="145"/>
      <c r="MT10" s="146"/>
      <c r="MU10" s="147"/>
      <c r="MV10" s="145"/>
      <c r="MW10" s="146"/>
      <c r="MX10" s="147"/>
      <c r="MY10" s="145"/>
      <c r="MZ10" s="146"/>
      <c r="NA10" s="147"/>
      <c r="NB10" s="145"/>
      <c r="NC10" s="146"/>
      <c r="ND10" s="147"/>
      <c r="NE10" s="145"/>
      <c r="NF10" s="146"/>
      <c r="NG10" s="147"/>
      <c r="NH10" s="145"/>
      <c r="NI10" s="146"/>
      <c r="NJ10" s="147"/>
      <c r="NK10" s="145"/>
      <c r="NL10" s="146"/>
      <c r="NM10" s="147"/>
      <c r="NN10" s="145"/>
      <c r="NO10" s="146"/>
      <c r="NP10" s="147"/>
      <c r="NQ10" s="145"/>
      <c r="NR10" s="146"/>
      <c r="NS10" s="147"/>
      <c r="NT10" s="145"/>
      <c r="NU10" s="146"/>
      <c r="NV10" s="147"/>
      <c r="NW10" s="145"/>
      <c r="NX10" s="146"/>
      <c r="NY10" s="147"/>
      <c r="NZ10" s="145"/>
      <c r="OA10" s="146"/>
      <c r="OB10" s="147"/>
      <c r="OC10" s="145"/>
      <c r="OD10" s="146"/>
      <c r="OE10" s="147"/>
      <c r="OF10" s="145"/>
      <c r="OG10" s="146"/>
      <c r="OH10" s="147"/>
      <c r="OI10" s="145"/>
      <c r="OJ10" s="146"/>
      <c r="OK10" s="147"/>
      <c r="OL10" s="145"/>
      <c r="OM10" s="146"/>
      <c r="ON10" s="147"/>
      <c r="OO10" s="145"/>
      <c r="OP10" s="146"/>
      <c r="OQ10" s="147"/>
      <c r="OR10" s="145"/>
      <c r="OS10" s="146"/>
      <c r="OT10" s="147"/>
      <c r="OU10" s="145"/>
      <c r="OV10" s="146"/>
      <c r="OW10" s="147"/>
      <c r="OX10" s="145"/>
      <c r="OY10" s="146"/>
      <c r="OZ10" s="147"/>
      <c r="PA10" s="145"/>
      <c r="PB10" s="146"/>
      <c r="PC10" s="147"/>
      <c r="PD10" s="145"/>
      <c r="PE10" s="146"/>
      <c r="PF10" s="147"/>
      <c r="PG10" s="145"/>
      <c r="PH10" s="146"/>
      <c r="PI10" s="147"/>
      <c r="PJ10" s="145"/>
      <c r="PK10" s="146"/>
      <c r="PL10" s="147"/>
      <c r="PM10" s="145"/>
      <c r="PN10" s="146"/>
      <c r="PO10" s="147"/>
      <c r="PP10" s="145"/>
      <c r="PQ10" s="146"/>
      <c r="PR10" s="147"/>
      <c r="PS10" s="145"/>
      <c r="PT10" s="146"/>
      <c r="PU10" s="147"/>
      <c r="PV10" s="145"/>
      <c r="PW10" s="146"/>
      <c r="PX10" s="147"/>
      <c r="PY10" s="145"/>
      <c r="PZ10" s="146"/>
      <c r="QA10" s="147"/>
      <c r="QB10" s="145"/>
      <c r="QC10" s="146"/>
      <c r="QD10" s="147"/>
      <c r="QE10" s="145"/>
      <c r="QF10" s="146"/>
      <c r="QG10" s="147"/>
      <c r="QH10" s="145"/>
      <c r="QI10" s="146"/>
      <c r="QJ10" s="147"/>
      <c r="QK10" s="145"/>
      <c r="QL10" s="146"/>
      <c r="QM10" s="147"/>
      <c r="QN10" s="145"/>
      <c r="QO10" s="146"/>
      <c r="QP10" s="147"/>
      <c r="QQ10" s="145"/>
      <c r="QR10" s="146"/>
      <c r="QS10" s="147"/>
      <c r="QT10" s="145"/>
      <c r="QU10" s="146"/>
      <c r="QV10" s="147"/>
      <c r="QW10" s="145"/>
      <c r="QX10" s="146"/>
      <c r="QY10" s="147"/>
      <c r="QZ10" s="145"/>
      <c r="RA10" s="146"/>
      <c r="RB10" s="147"/>
      <c r="RC10" s="145"/>
      <c r="RD10" s="146"/>
      <c r="RE10" s="147"/>
      <c r="RF10" s="145"/>
      <c r="RG10" s="146"/>
      <c r="RH10" s="147"/>
      <c r="RI10" s="145"/>
      <c r="RJ10" s="146"/>
      <c r="RK10" s="147"/>
      <c r="RL10" s="145"/>
      <c r="RM10" s="146"/>
      <c r="RN10" s="147"/>
      <c r="RO10" s="145"/>
      <c r="RP10" s="146"/>
      <c r="RQ10" s="147"/>
      <c r="RR10" s="145"/>
      <c r="RS10" s="146"/>
      <c r="RT10" s="147"/>
      <c r="RU10" s="145"/>
      <c r="RV10" s="146"/>
      <c r="RW10" s="147"/>
      <c r="RX10" s="145"/>
      <c r="RY10" s="146"/>
      <c r="RZ10" s="147"/>
      <c r="SA10" s="145"/>
      <c r="SB10" s="146"/>
      <c r="SC10" s="147"/>
      <c r="SD10" s="145"/>
      <c r="SE10" s="146"/>
      <c r="SF10" s="147"/>
      <c r="SG10" s="145"/>
      <c r="SH10" s="146"/>
      <c r="SI10" s="147"/>
      <c r="SJ10" s="145"/>
      <c r="SK10" s="146"/>
      <c r="SL10" s="147"/>
      <c r="SM10" s="145"/>
      <c r="SN10" s="146"/>
      <c r="SO10" s="147"/>
      <c r="SP10" s="145"/>
      <c r="SQ10" s="146"/>
      <c r="SR10" s="147"/>
      <c r="SS10" s="145"/>
      <c r="ST10" s="146"/>
      <c r="SU10" s="147"/>
      <c r="SV10" s="145"/>
      <c r="SW10" s="146"/>
      <c r="SX10" s="147"/>
      <c r="SY10" s="145"/>
      <c r="SZ10" s="146"/>
      <c r="TA10" s="147"/>
      <c r="TB10" s="145"/>
      <c r="TC10" s="146"/>
      <c r="TD10" s="147"/>
      <c r="TE10" s="145"/>
      <c r="TF10" s="146"/>
      <c r="TG10" s="147"/>
      <c r="TH10" s="145"/>
      <c r="TI10" s="146"/>
      <c r="TJ10" s="147"/>
      <c r="TK10" s="145"/>
      <c r="TL10" s="146"/>
      <c r="TM10" s="147"/>
      <c r="TN10" s="145"/>
      <c r="TO10" s="146"/>
      <c r="TP10" s="147"/>
      <c r="TQ10" s="145"/>
      <c r="TR10" s="146"/>
      <c r="TS10" s="147"/>
      <c r="TT10" s="145"/>
      <c r="TU10" s="146"/>
      <c r="TV10" s="147"/>
      <c r="TW10" s="145"/>
      <c r="TX10" s="146"/>
      <c r="TY10" s="147"/>
      <c r="TZ10" s="145"/>
      <c r="UA10" s="146"/>
      <c r="UB10" s="147"/>
      <c r="UC10" s="145"/>
      <c r="UD10" s="146"/>
      <c r="UE10" s="147"/>
      <c r="UF10" s="145"/>
      <c r="UG10" s="146"/>
      <c r="UH10" s="147"/>
      <c r="UI10" s="145"/>
      <c r="UJ10" s="146"/>
      <c r="UK10" s="147"/>
      <c r="UL10" s="145"/>
      <c r="UM10" s="146"/>
      <c r="UN10" s="147"/>
      <c r="UO10" s="145"/>
      <c r="UP10" s="146"/>
      <c r="UQ10" s="147"/>
      <c r="UR10" s="145"/>
      <c r="US10" s="146"/>
      <c r="UT10" s="147"/>
      <c r="UU10" s="145"/>
      <c r="UV10" s="146"/>
      <c r="UW10" s="147"/>
      <c r="UX10" s="145"/>
      <c r="UY10" s="146"/>
      <c r="UZ10" s="147"/>
      <c r="VA10" s="145"/>
      <c r="VB10" s="146"/>
      <c r="VC10" s="147"/>
      <c r="VD10" s="145"/>
      <c r="VE10" s="146"/>
      <c r="VF10" s="147"/>
      <c r="VG10" s="145"/>
      <c r="VH10" s="146"/>
      <c r="VI10" s="147"/>
      <c r="VJ10" s="145"/>
      <c r="VK10" s="146"/>
      <c r="VL10" s="147"/>
      <c r="VM10" s="145"/>
      <c r="VN10" s="146"/>
      <c r="VO10" s="147"/>
      <c r="VP10" s="145"/>
      <c r="VQ10" s="146"/>
      <c r="VR10" s="147"/>
      <c r="VS10" s="145"/>
      <c r="VT10" s="146"/>
      <c r="VU10" s="147"/>
      <c r="VV10" s="145"/>
      <c r="VW10" s="146"/>
      <c r="VX10" s="147"/>
      <c r="VY10" s="145"/>
      <c r="VZ10" s="146"/>
      <c r="WA10" s="147"/>
      <c r="WB10" s="145"/>
      <c r="WC10" s="146"/>
      <c r="WD10" s="147"/>
      <c r="WE10" s="145"/>
      <c r="WF10" s="146"/>
      <c r="WG10" s="147"/>
      <c r="WH10" s="145"/>
      <c r="WI10" s="146"/>
      <c r="WJ10" s="147"/>
      <c r="WK10" s="145"/>
      <c r="WL10" s="146"/>
      <c r="WM10" s="147"/>
      <c r="WN10" s="145"/>
      <c r="WO10" s="146"/>
      <c r="WP10" s="147"/>
      <c r="WQ10" s="145"/>
      <c r="WR10" s="146"/>
      <c r="WS10" s="147"/>
      <c r="WT10" s="145"/>
      <c r="WU10" s="146"/>
      <c r="WV10" s="147"/>
      <c r="WW10" s="145"/>
      <c r="WX10" s="146"/>
      <c r="WY10" s="147"/>
      <c r="WZ10" s="145"/>
      <c r="XA10" s="146"/>
      <c r="XB10" s="147"/>
      <c r="XC10" s="145"/>
      <c r="XD10" s="146"/>
      <c r="XE10" s="147"/>
      <c r="XF10" s="145"/>
      <c r="XG10" s="146"/>
      <c r="XH10" s="147"/>
      <c r="XI10" s="145"/>
      <c r="XJ10" s="146"/>
      <c r="XK10" s="147"/>
      <c r="XL10" s="145"/>
      <c r="XM10" s="146"/>
      <c r="XN10" s="147"/>
      <c r="XO10" s="145"/>
      <c r="XP10" s="146"/>
      <c r="XQ10" s="147"/>
      <c r="XR10" s="145"/>
      <c r="XS10" s="146"/>
      <c r="XT10" s="147"/>
      <c r="XU10" s="145"/>
      <c r="XV10" s="146"/>
      <c r="XW10" s="147"/>
      <c r="XX10" s="145"/>
      <c r="XY10" s="146"/>
      <c r="XZ10" s="147"/>
      <c r="YA10" s="145"/>
      <c r="YB10" s="146"/>
      <c r="YC10" s="147"/>
      <c r="YD10" s="145"/>
      <c r="YE10" s="146"/>
      <c r="YF10" s="147"/>
      <c r="YG10" s="145"/>
      <c r="YH10" s="146"/>
      <c r="YI10" s="147"/>
      <c r="YJ10" s="145"/>
      <c r="YK10" s="146"/>
      <c r="YL10" s="147"/>
      <c r="YM10" s="145"/>
      <c r="YN10" s="146"/>
      <c r="YO10" s="147"/>
      <c r="YP10" s="145"/>
      <c r="YQ10" s="146"/>
      <c r="YR10" s="147"/>
      <c r="YS10" s="145"/>
      <c r="YT10" s="146"/>
      <c r="YU10" s="147"/>
      <c r="YV10" s="145"/>
      <c r="YW10" s="146"/>
      <c r="YX10" s="147"/>
      <c r="YY10" s="145"/>
      <c r="YZ10" s="146"/>
      <c r="ZA10" s="147"/>
      <c r="ZB10" s="145"/>
      <c r="ZC10" s="146"/>
      <c r="ZD10" s="147"/>
      <c r="ZE10" s="145"/>
      <c r="ZF10" s="146"/>
      <c r="ZG10" s="147"/>
      <c r="ZH10" s="145"/>
      <c r="ZI10" s="146"/>
      <c r="ZJ10" s="147"/>
      <c r="ZK10" s="145"/>
      <c r="ZL10" s="146"/>
      <c r="ZM10" s="147"/>
      <c r="ZN10" s="145"/>
      <c r="ZO10" s="146"/>
      <c r="ZP10" s="147"/>
      <c r="ZQ10" s="145"/>
      <c r="ZR10" s="146"/>
      <c r="ZS10" s="147"/>
      <c r="ZT10" s="145"/>
      <c r="ZU10" s="146"/>
      <c r="ZV10" s="147"/>
      <c r="ZW10" s="145"/>
      <c r="ZX10" s="146"/>
      <c r="ZY10" s="147"/>
      <c r="ZZ10" s="145"/>
      <c r="AAA10" s="146"/>
      <c r="AAB10" s="147"/>
      <c r="AAC10" s="145"/>
      <c r="AAD10" s="146"/>
      <c r="AAE10" s="147"/>
      <c r="AAF10" s="145"/>
      <c r="AAG10" s="146"/>
      <c r="AAH10" s="147"/>
      <c r="AAI10" s="145"/>
      <c r="AAJ10" s="146"/>
      <c r="AAK10" s="147"/>
      <c r="AAL10" s="145"/>
      <c r="AAM10" s="146"/>
      <c r="AAN10" s="147"/>
      <c r="AAO10" s="145"/>
      <c r="AAP10" s="146"/>
      <c r="AAQ10" s="147"/>
      <c r="AAR10" s="145"/>
      <c r="AAS10" s="146"/>
      <c r="AAT10" s="147"/>
      <c r="AAU10" s="145"/>
      <c r="AAV10" s="146"/>
      <c r="AAW10" s="147"/>
      <c r="AAX10" s="145"/>
      <c r="AAY10" s="146"/>
      <c r="AAZ10" s="147"/>
      <c r="ABA10" s="145"/>
      <c r="ABB10" s="146"/>
      <c r="ABC10" s="147"/>
      <c r="ABD10" s="145"/>
      <c r="ABE10" s="146"/>
      <c r="ABF10" s="147"/>
      <c r="ABG10" s="145"/>
      <c r="ABH10" s="146"/>
      <c r="ABI10" s="147"/>
      <c r="ABJ10" s="145"/>
      <c r="ABK10" s="146"/>
      <c r="ABL10" s="147"/>
      <c r="ABM10" s="145"/>
      <c r="ABN10" s="146"/>
      <c r="ABO10" s="147"/>
      <c r="ABP10" s="145"/>
      <c r="ABQ10" s="146"/>
      <c r="ABR10" s="147"/>
      <c r="ABS10" s="145"/>
      <c r="ABT10" s="146"/>
      <c r="ABU10" s="147"/>
      <c r="ABV10" s="145"/>
      <c r="ABW10" s="146"/>
      <c r="ABX10" s="147"/>
      <c r="ABY10" s="145"/>
      <c r="ABZ10" s="146"/>
      <c r="ACA10" s="147"/>
      <c r="ACB10" s="145"/>
      <c r="ACC10" s="146"/>
      <c r="ACD10" s="147"/>
      <c r="ACE10" s="145"/>
      <c r="ACF10" s="146"/>
      <c r="ACG10" s="147"/>
      <c r="ACH10" s="145"/>
      <c r="ACI10" s="146"/>
      <c r="ACJ10" s="147"/>
      <c r="ACK10" s="145"/>
      <c r="ACL10" s="146"/>
      <c r="ACM10" s="147"/>
      <c r="ACN10" s="145"/>
      <c r="ACO10" s="146"/>
      <c r="ACP10" s="147"/>
      <c r="ACQ10" s="145"/>
      <c r="ACR10" s="146"/>
      <c r="ACS10" s="147"/>
      <c r="ACT10" s="145"/>
      <c r="ACU10" s="146"/>
      <c r="ACV10" s="147"/>
      <c r="ACW10" s="145"/>
      <c r="ACX10" s="146"/>
      <c r="ACY10" s="147"/>
      <c r="ACZ10" s="145"/>
      <c r="ADA10" s="146"/>
      <c r="ADB10" s="147"/>
      <c r="ADC10" s="145"/>
      <c r="ADD10" s="146"/>
      <c r="ADE10" s="147"/>
      <c r="ADF10" s="145"/>
      <c r="ADG10" s="146"/>
      <c r="ADH10" s="147"/>
      <c r="ADI10" s="145"/>
      <c r="ADJ10" s="146"/>
      <c r="ADK10" s="147"/>
      <c r="ADL10" s="145"/>
      <c r="ADM10" s="146"/>
      <c r="ADN10" s="147"/>
      <c r="ADO10" s="145"/>
      <c r="ADP10" s="146"/>
      <c r="ADQ10" s="147"/>
      <c r="ADR10" s="145"/>
      <c r="ADS10" s="146"/>
      <c r="ADT10" s="147"/>
      <c r="ADU10" s="145"/>
      <c r="ADV10" s="146"/>
      <c r="ADW10" s="147"/>
      <c r="ADX10" s="145"/>
      <c r="ADY10" s="146"/>
      <c r="ADZ10" s="147"/>
      <c r="AEA10" s="145"/>
      <c r="AEB10" s="146"/>
      <c r="AEC10" s="147"/>
      <c r="AED10" s="145"/>
      <c r="AEE10" s="146"/>
      <c r="AEF10" s="147"/>
      <c r="AEG10" s="145"/>
      <c r="AEH10" s="146"/>
      <c r="AEI10" s="147"/>
      <c r="AEJ10" s="145"/>
      <c r="AEK10" s="146"/>
      <c r="AEL10" s="147"/>
      <c r="AEM10" s="145"/>
      <c r="AEN10" s="146"/>
      <c r="AEO10" s="147"/>
      <c r="AEP10" s="145"/>
      <c r="AEQ10" s="146"/>
      <c r="AER10" s="147"/>
      <c r="AES10" s="145"/>
      <c r="AET10" s="146"/>
      <c r="AEU10" s="147"/>
      <c r="AEV10" s="145"/>
      <c r="AEW10" s="146"/>
      <c r="AEX10" s="147"/>
      <c r="AEY10" s="145"/>
      <c r="AEZ10" s="146"/>
      <c r="AFA10" s="147"/>
      <c r="AFB10" s="145"/>
      <c r="AFC10" s="146"/>
      <c r="AFD10" s="147"/>
      <c r="AFE10" s="145"/>
      <c r="AFF10" s="146"/>
      <c r="AFG10" s="147"/>
      <c r="AFH10" s="145"/>
      <c r="AFI10" s="146"/>
      <c r="AFJ10" s="147"/>
      <c r="AFK10" s="145"/>
      <c r="AFL10" s="146"/>
      <c r="AFM10" s="147"/>
      <c r="AFN10" s="145"/>
      <c r="AFO10" s="146"/>
      <c r="AFP10" s="147"/>
      <c r="AFQ10" s="145"/>
      <c r="AFR10" s="146"/>
      <c r="AFS10" s="147"/>
      <c r="AFT10" s="145"/>
      <c r="AFU10" s="146"/>
      <c r="AFV10" s="147"/>
      <c r="AFW10" s="145"/>
      <c r="AFX10" s="146"/>
      <c r="AFY10" s="147"/>
      <c r="AFZ10" s="145"/>
      <c r="AGA10" s="146"/>
      <c r="AGB10" s="147"/>
      <c r="AGC10" s="145"/>
      <c r="AGD10" s="146"/>
      <c r="AGE10" s="147"/>
      <c r="AGF10" s="145"/>
      <c r="AGG10" s="146"/>
      <c r="AGH10" s="147"/>
      <c r="AGI10" s="145"/>
      <c r="AGJ10" s="146"/>
      <c r="AGK10" s="147"/>
      <c r="AGL10" s="145"/>
      <c r="AGM10" s="146"/>
      <c r="AGN10" s="147"/>
      <c r="AGO10" s="145"/>
      <c r="AGP10" s="146"/>
      <c r="AGQ10" s="147"/>
      <c r="AGR10" s="145"/>
      <c r="AGS10" s="146"/>
      <c r="AGT10" s="147"/>
      <c r="AGU10" s="145"/>
      <c r="AGV10" s="146"/>
      <c r="AGW10" s="147"/>
      <c r="AGX10" s="145"/>
      <c r="AGY10" s="146"/>
      <c r="AGZ10" s="147"/>
      <c r="AHA10" s="145"/>
      <c r="AHB10" s="146"/>
      <c r="AHC10" s="147"/>
      <c r="AHD10" s="145"/>
      <c r="AHE10" s="146"/>
      <c r="AHF10" s="147"/>
      <c r="AHG10" s="145"/>
      <c r="AHH10" s="146"/>
      <c r="AHI10" s="147"/>
      <c r="AHJ10" s="145"/>
      <c r="AHK10" s="146"/>
      <c r="AHL10" s="147"/>
      <c r="AHM10" s="145"/>
      <c r="AHN10" s="146"/>
      <c r="AHO10" s="147"/>
      <c r="AHP10" s="145"/>
      <c r="AHQ10" s="146"/>
      <c r="AHR10" s="147"/>
      <c r="AHS10" s="145"/>
      <c r="AHT10" s="146"/>
      <c r="AHU10" s="147"/>
      <c r="AHV10" s="145"/>
      <c r="AHW10" s="146"/>
      <c r="AHX10" s="147"/>
      <c r="AHY10" s="145"/>
      <c r="AHZ10" s="146"/>
      <c r="AIA10" s="147"/>
      <c r="AIB10" s="145"/>
      <c r="AIC10" s="146"/>
      <c r="AID10" s="147"/>
      <c r="AIE10" s="145"/>
      <c r="AIF10" s="146"/>
      <c r="AIG10" s="147"/>
      <c r="AIH10" s="145"/>
      <c r="AII10" s="146"/>
      <c r="AIJ10" s="147"/>
      <c r="AIK10" s="145"/>
      <c r="AIL10" s="146"/>
      <c r="AIM10" s="147"/>
      <c r="AIN10" s="145"/>
      <c r="AIO10" s="146"/>
      <c r="AIP10" s="147"/>
      <c r="AIQ10" s="145"/>
      <c r="AIR10" s="146"/>
      <c r="AIS10" s="147"/>
      <c r="AIT10" s="145"/>
      <c r="AIU10" s="146"/>
      <c r="AIV10" s="147"/>
      <c r="AIW10" s="145"/>
      <c r="AIX10" s="146"/>
      <c r="AIY10" s="147"/>
      <c r="AIZ10" s="145"/>
      <c r="AJA10" s="146"/>
      <c r="AJB10" s="147"/>
      <c r="AJC10" s="145"/>
      <c r="AJD10" s="146"/>
      <c r="AJE10" s="147"/>
      <c r="AJF10" s="145"/>
      <c r="AJG10" s="146"/>
      <c r="AJH10" s="147"/>
      <c r="AJI10" s="145"/>
      <c r="AJJ10" s="146"/>
      <c r="AJK10" s="147"/>
      <c r="AJL10" s="145"/>
      <c r="AJM10" s="146"/>
      <c r="AJN10" s="147"/>
      <c r="AJO10" s="145"/>
      <c r="AJP10" s="146"/>
      <c r="AJQ10" s="147"/>
      <c r="AJR10" s="145"/>
      <c r="AJS10" s="146"/>
      <c r="AJT10" s="147"/>
      <c r="AJU10" s="145"/>
      <c r="AJV10" s="146"/>
      <c r="AJW10" s="147"/>
      <c r="AJX10" s="145"/>
      <c r="AJY10" s="146"/>
      <c r="AJZ10" s="147"/>
      <c r="AKA10" s="145"/>
      <c r="AKB10" s="146"/>
      <c r="AKC10" s="147"/>
      <c r="AKD10" s="145"/>
      <c r="AKE10" s="146"/>
      <c r="AKF10" s="147"/>
      <c r="AKG10" s="145"/>
      <c r="AKH10" s="146"/>
      <c r="AKI10" s="147"/>
      <c r="AKJ10" s="145"/>
      <c r="AKK10" s="146"/>
      <c r="AKL10" s="147"/>
      <c r="AKM10" s="145"/>
      <c r="AKN10" s="146"/>
      <c r="AKO10" s="147"/>
      <c r="AKP10" s="145"/>
      <c r="AKQ10" s="146"/>
      <c r="AKR10" s="147"/>
      <c r="AKS10" s="145"/>
      <c r="AKT10" s="146"/>
      <c r="AKU10" s="147"/>
      <c r="AKV10" s="145"/>
      <c r="AKW10" s="146"/>
      <c r="AKX10" s="147"/>
      <c r="AKY10" s="145"/>
      <c r="AKZ10" s="146"/>
      <c r="ALA10" s="147"/>
      <c r="ALB10" s="145"/>
      <c r="ALC10" s="146"/>
      <c r="ALD10" s="147"/>
      <c r="ALE10" s="145"/>
      <c r="ALF10" s="146"/>
      <c r="ALG10" s="147"/>
      <c r="ALH10" s="145"/>
      <c r="ALI10" s="146"/>
      <c r="ALJ10" s="147"/>
      <c r="ALK10" s="145"/>
      <c r="ALL10" s="146"/>
      <c r="ALM10" s="147"/>
      <c r="ALN10" s="145"/>
      <c r="ALO10" s="146"/>
      <c r="ALP10" s="147"/>
      <c r="ALQ10" s="145"/>
      <c r="ALR10" s="146"/>
      <c r="ALS10" s="147"/>
      <c r="ALT10" s="145"/>
      <c r="ALU10" s="146"/>
      <c r="ALV10" s="147"/>
      <c r="ALW10" s="145"/>
      <c r="ALX10" s="146"/>
      <c r="ALY10" s="147"/>
      <c r="ALZ10" s="145"/>
      <c r="AMA10" s="146"/>
      <c r="AMB10" s="147"/>
      <c r="AMC10" s="145"/>
      <c r="AMD10" s="146"/>
      <c r="AME10" s="147"/>
      <c r="AMF10" s="145"/>
      <c r="AMG10" s="146"/>
      <c r="AMH10" s="147"/>
      <c r="AMI10" s="145"/>
      <c r="AMJ10" s="146"/>
      <c r="AMK10" s="147"/>
      <c r="AML10" s="145"/>
      <c r="AMM10" s="146"/>
      <c r="AMN10" s="147"/>
      <c r="AMO10" s="145"/>
      <c r="AMP10" s="146"/>
      <c r="AMQ10" s="147"/>
      <c r="AMR10" s="145"/>
      <c r="AMS10" s="146"/>
      <c r="AMT10" s="147"/>
      <c r="AMU10" s="145"/>
      <c r="AMV10" s="146"/>
      <c r="AMW10" s="147"/>
      <c r="AMX10" s="145"/>
      <c r="AMY10" s="146"/>
      <c r="AMZ10" s="147"/>
      <c r="ANA10" s="145"/>
      <c r="ANB10" s="146"/>
      <c r="ANC10" s="147"/>
      <c r="AND10" s="145"/>
      <c r="ANE10" s="146"/>
      <c r="ANF10" s="147"/>
      <c r="ANG10" s="145"/>
      <c r="ANH10" s="146"/>
      <c r="ANI10" s="147"/>
      <c r="ANJ10" s="145"/>
      <c r="ANK10" s="146"/>
      <c r="ANL10" s="147"/>
      <c r="ANM10" s="145"/>
      <c r="ANN10" s="146"/>
      <c r="ANO10" s="147"/>
      <c r="ANP10" s="145"/>
      <c r="ANQ10" s="146"/>
      <c r="ANR10" s="147"/>
      <c r="ANS10" s="145"/>
      <c r="ANT10" s="146"/>
      <c r="ANU10" s="147"/>
      <c r="ANV10" s="145"/>
      <c r="ANW10" s="146"/>
      <c r="ANX10" s="147"/>
      <c r="ANY10" s="145"/>
      <c r="ANZ10" s="146"/>
      <c r="AOA10" s="147"/>
      <c r="AOB10" s="145"/>
      <c r="AOC10" s="146"/>
      <c r="AOD10" s="147"/>
      <c r="AOE10" s="145"/>
      <c r="AOF10" s="146"/>
      <c r="AOG10" s="147"/>
      <c r="AOH10" s="145"/>
      <c r="AOI10" s="146"/>
      <c r="AOJ10" s="147"/>
      <c r="AOK10" s="145"/>
      <c r="AOL10" s="146"/>
      <c r="AOM10" s="147"/>
      <c r="AON10" s="145"/>
      <c r="AOO10" s="146"/>
      <c r="AOP10" s="147"/>
      <c r="AOQ10" s="145"/>
      <c r="AOR10" s="146"/>
      <c r="AOS10" s="147"/>
      <c r="AOT10" s="145"/>
      <c r="AOU10" s="146"/>
      <c r="AOV10" s="147"/>
      <c r="AOW10" s="145"/>
      <c r="AOX10" s="146"/>
      <c r="AOY10" s="147"/>
      <c r="AOZ10" s="145"/>
      <c r="APA10" s="146"/>
      <c r="APB10" s="147"/>
      <c r="APC10" s="145"/>
      <c r="APD10" s="146"/>
      <c r="APE10" s="147"/>
      <c r="APF10" s="145"/>
      <c r="APG10" s="146"/>
      <c r="APH10" s="147"/>
      <c r="API10" s="145"/>
      <c r="APJ10" s="146"/>
      <c r="APK10" s="147"/>
      <c r="APL10" s="145"/>
      <c r="APM10" s="146"/>
      <c r="APN10" s="147"/>
      <c r="APO10" s="145"/>
      <c r="APP10" s="146"/>
      <c r="APQ10" s="147"/>
      <c r="APR10" s="145"/>
      <c r="APS10" s="146"/>
      <c r="APT10" s="147"/>
      <c r="APU10" s="145"/>
      <c r="APV10" s="146"/>
      <c r="APW10" s="147"/>
      <c r="APX10" s="145"/>
      <c r="APY10" s="146"/>
      <c r="APZ10" s="147"/>
      <c r="AQA10" s="145"/>
      <c r="AQB10" s="146"/>
      <c r="AQC10" s="147"/>
      <c r="AQD10" s="145"/>
      <c r="AQE10" s="146"/>
      <c r="AQF10" s="147"/>
      <c r="AQG10" s="145"/>
      <c r="AQH10" s="146"/>
      <c r="AQI10" s="147"/>
      <c r="AQJ10" s="145"/>
      <c r="AQK10" s="146"/>
      <c r="AQL10" s="147"/>
      <c r="AQM10" s="145"/>
      <c r="AQN10" s="146"/>
      <c r="AQO10" s="147"/>
      <c r="AQP10" s="145"/>
      <c r="AQQ10" s="146"/>
      <c r="AQR10" s="147"/>
      <c r="AQS10" s="145"/>
      <c r="AQT10" s="146"/>
      <c r="AQU10" s="147"/>
      <c r="AQV10" s="145"/>
      <c r="AQW10" s="146"/>
      <c r="AQX10" s="147"/>
      <c r="AQY10" s="145"/>
      <c r="AQZ10" s="146"/>
      <c r="ARA10" s="147"/>
      <c r="ARB10" s="145"/>
      <c r="ARC10" s="146"/>
      <c r="ARD10" s="147"/>
      <c r="ARE10" s="145"/>
      <c r="ARF10" s="146"/>
      <c r="ARG10" s="147"/>
      <c r="ARH10" s="145"/>
      <c r="ARI10" s="146"/>
      <c r="ARJ10" s="147"/>
      <c r="ARK10" s="145"/>
      <c r="ARL10" s="146"/>
      <c r="ARM10" s="147"/>
      <c r="ARN10" s="145"/>
      <c r="ARO10" s="146"/>
      <c r="ARP10" s="147"/>
      <c r="ARQ10" s="145"/>
      <c r="ARR10" s="146"/>
      <c r="ARS10" s="147"/>
      <c r="ART10" s="145"/>
      <c r="ARU10" s="146"/>
      <c r="ARV10" s="147"/>
      <c r="ARW10" s="145"/>
      <c r="ARX10" s="146"/>
      <c r="ARY10" s="147"/>
      <c r="ARZ10" s="145"/>
      <c r="ASA10" s="146"/>
      <c r="ASB10" s="147"/>
      <c r="ASC10" s="145"/>
      <c r="ASD10" s="146"/>
      <c r="ASE10" s="147"/>
      <c r="ASF10" s="145"/>
      <c r="ASG10" s="146"/>
      <c r="ASH10" s="147"/>
      <c r="ASI10" s="145"/>
      <c r="ASJ10" s="146"/>
      <c r="ASK10" s="147"/>
      <c r="ASL10" s="145"/>
      <c r="ASM10" s="146"/>
      <c r="ASN10" s="147"/>
      <c r="ASO10" s="145"/>
      <c r="ASP10" s="146"/>
      <c r="ASQ10" s="147"/>
      <c r="ASR10" s="145"/>
      <c r="ASS10" s="146"/>
      <c r="AST10" s="147"/>
      <c r="ASU10" s="145"/>
      <c r="ASV10" s="146"/>
      <c r="ASW10" s="147"/>
      <c r="ASX10" s="145"/>
      <c r="ASY10" s="146"/>
      <c r="ASZ10" s="147"/>
      <c r="ATA10" s="145"/>
      <c r="ATB10" s="146"/>
      <c r="ATC10" s="147"/>
      <c r="ATD10" s="145"/>
      <c r="ATE10" s="146"/>
      <c r="ATF10" s="147"/>
      <c r="ATG10" s="145"/>
      <c r="ATH10" s="146"/>
      <c r="ATI10" s="147"/>
      <c r="ATJ10" s="145"/>
      <c r="ATK10" s="146"/>
      <c r="ATL10" s="147"/>
      <c r="ATM10" s="145"/>
      <c r="ATN10" s="146"/>
      <c r="ATO10" s="147"/>
      <c r="ATP10" s="145"/>
      <c r="ATQ10" s="146"/>
      <c r="ATR10" s="147"/>
      <c r="ATS10" s="145"/>
      <c r="ATT10" s="146"/>
      <c r="ATU10" s="147"/>
      <c r="ATV10" s="145"/>
      <c r="ATW10" s="146"/>
      <c r="ATX10" s="147"/>
      <c r="ATY10" s="145"/>
      <c r="ATZ10" s="146"/>
      <c r="AUA10" s="147"/>
      <c r="AUB10" s="145"/>
      <c r="AUC10" s="146"/>
      <c r="AUD10" s="147"/>
      <c r="AUE10" s="145"/>
      <c r="AUF10" s="146"/>
      <c r="AUG10" s="147"/>
      <c r="AUH10" s="145"/>
      <c r="AUI10" s="146"/>
      <c r="AUJ10" s="147"/>
      <c r="AUK10" s="145"/>
      <c r="AUL10" s="146"/>
      <c r="AUM10" s="147"/>
      <c r="AUN10" s="145"/>
      <c r="AUO10" s="146"/>
      <c r="AUP10" s="147"/>
      <c r="AUQ10" s="145"/>
      <c r="AUR10" s="146"/>
      <c r="AUS10" s="147"/>
      <c r="AUT10" s="145"/>
      <c r="AUU10" s="146"/>
      <c r="AUV10" s="147"/>
      <c r="AUW10" s="145"/>
      <c r="AUX10" s="146"/>
      <c r="AUY10" s="147"/>
      <c r="AUZ10" s="145"/>
      <c r="AVA10" s="146"/>
      <c r="AVB10" s="147"/>
      <c r="AVC10" s="145"/>
      <c r="AVD10" s="146"/>
      <c r="AVE10" s="147"/>
      <c r="AVF10" s="145"/>
      <c r="AVG10" s="146"/>
      <c r="AVH10" s="147"/>
      <c r="AVI10" s="145"/>
      <c r="AVJ10" s="146"/>
      <c r="AVK10" s="147"/>
      <c r="AVL10" s="145"/>
      <c r="AVM10" s="146"/>
      <c r="AVN10" s="147"/>
      <c r="AVO10" s="145"/>
      <c r="AVP10" s="146"/>
      <c r="AVQ10" s="147"/>
      <c r="AVR10" s="145"/>
      <c r="AVS10" s="146"/>
      <c r="AVT10" s="147"/>
      <c r="AVU10" s="145"/>
      <c r="AVV10" s="146"/>
      <c r="AVW10" s="147"/>
      <c r="AVX10" s="145"/>
      <c r="AVY10" s="146"/>
      <c r="AVZ10" s="147"/>
      <c r="AWA10" s="145"/>
      <c r="AWB10" s="146"/>
      <c r="AWC10" s="147"/>
      <c r="AWD10" s="145"/>
      <c r="AWE10" s="146"/>
      <c r="AWF10" s="147"/>
      <c r="AWG10" s="145"/>
      <c r="AWH10" s="146"/>
      <c r="AWI10" s="147"/>
      <c r="AWJ10" s="145"/>
      <c r="AWK10" s="146"/>
      <c r="AWL10" s="147"/>
      <c r="AWM10" s="145"/>
      <c r="AWN10" s="146"/>
      <c r="AWO10" s="147"/>
      <c r="AWP10" s="145"/>
      <c r="AWQ10" s="146"/>
      <c r="AWR10" s="147"/>
      <c r="AWS10" s="145"/>
      <c r="AWT10" s="146"/>
      <c r="AWU10" s="147"/>
      <c r="AWV10" s="145"/>
      <c r="AWW10" s="146"/>
      <c r="AWX10" s="147"/>
      <c r="AWY10" s="145"/>
      <c r="AWZ10" s="146"/>
      <c r="AXA10" s="147"/>
      <c r="AXB10" s="145"/>
      <c r="AXC10" s="146"/>
      <c r="AXD10" s="147"/>
      <c r="AXE10" s="145"/>
      <c r="AXF10" s="146"/>
      <c r="AXG10" s="147"/>
      <c r="AXH10" s="145"/>
      <c r="AXI10" s="146"/>
      <c r="AXJ10" s="147"/>
      <c r="AXK10" s="145"/>
      <c r="AXL10" s="146"/>
      <c r="AXM10" s="147"/>
      <c r="AXN10" s="145"/>
      <c r="AXO10" s="146"/>
      <c r="AXP10" s="147"/>
      <c r="AXQ10" s="145"/>
      <c r="AXR10" s="146"/>
      <c r="AXS10" s="147"/>
      <c r="AXT10" s="145"/>
      <c r="AXU10" s="146"/>
      <c r="AXV10" s="147"/>
      <c r="AXW10" s="145"/>
      <c r="AXX10" s="146"/>
      <c r="AXY10" s="147"/>
      <c r="AXZ10" s="145"/>
      <c r="AYA10" s="146"/>
      <c r="AYB10" s="147"/>
      <c r="AYC10" s="145"/>
      <c r="AYD10" s="146"/>
      <c r="AYE10" s="147"/>
      <c r="AYF10" s="145"/>
      <c r="AYG10" s="146"/>
      <c r="AYH10" s="147"/>
      <c r="AYI10" s="145"/>
      <c r="AYJ10" s="146"/>
      <c r="AYK10" s="147"/>
      <c r="AYL10" s="145"/>
      <c r="AYM10" s="146"/>
      <c r="AYN10" s="147"/>
      <c r="AYO10" s="145"/>
      <c r="AYP10" s="146"/>
      <c r="AYQ10" s="147"/>
      <c r="AYR10" s="145"/>
      <c r="AYS10" s="146"/>
      <c r="AYT10" s="147"/>
      <c r="AYU10" s="145"/>
      <c r="AYV10" s="146"/>
      <c r="AYW10" s="147"/>
      <c r="AYX10" s="145"/>
      <c r="AYY10" s="146"/>
      <c r="AYZ10" s="147"/>
      <c r="AZA10" s="145"/>
      <c r="AZB10" s="146"/>
      <c r="AZC10" s="147"/>
      <c r="AZD10" s="145"/>
      <c r="AZE10" s="146"/>
      <c r="AZF10" s="147"/>
      <c r="AZG10" s="145"/>
      <c r="AZH10" s="146"/>
      <c r="AZI10" s="147"/>
      <c r="AZJ10" s="145"/>
      <c r="AZK10" s="146"/>
      <c r="AZL10" s="147"/>
      <c r="AZM10" s="145"/>
      <c r="AZN10" s="146"/>
      <c r="AZO10" s="147"/>
      <c r="AZP10" s="145"/>
      <c r="AZQ10" s="146"/>
      <c r="AZR10" s="147"/>
      <c r="AZS10" s="145"/>
      <c r="AZT10" s="146"/>
      <c r="AZU10" s="147"/>
      <c r="AZV10" s="145"/>
      <c r="AZW10" s="146"/>
      <c r="AZX10" s="147"/>
      <c r="AZY10" s="145"/>
      <c r="AZZ10" s="146"/>
      <c r="BAA10" s="147"/>
      <c r="BAB10" s="145"/>
      <c r="BAC10" s="146"/>
      <c r="BAD10" s="147"/>
      <c r="BAE10" s="145"/>
      <c r="BAF10" s="146"/>
      <c r="BAG10" s="147"/>
      <c r="BAH10" s="145"/>
      <c r="BAI10" s="146"/>
      <c r="BAJ10" s="147"/>
      <c r="BAK10" s="145"/>
      <c r="BAL10" s="146"/>
      <c r="BAM10" s="147"/>
      <c r="BAN10" s="145"/>
      <c r="BAO10" s="146"/>
      <c r="BAP10" s="147"/>
      <c r="BAQ10" s="145"/>
      <c r="BAR10" s="146"/>
      <c r="BAS10" s="147"/>
      <c r="BAT10" s="145"/>
      <c r="BAU10" s="146"/>
      <c r="BAV10" s="147"/>
      <c r="BAW10" s="145"/>
      <c r="BAX10" s="146"/>
      <c r="BAY10" s="147"/>
      <c r="BAZ10" s="145"/>
      <c r="BBA10" s="146"/>
      <c r="BBB10" s="147"/>
      <c r="BBC10" s="145"/>
      <c r="BBD10" s="146"/>
      <c r="BBE10" s="147"/>
      <c r="BBF10" s="145"/>
      <c r="BBG10" s="146"/>
      <c r="BBH10" s="147"/>
      <c r="BBI10" s="145"/>
      <c r="BBJ10" s="146"/>
      <c r="BBK10" s="147"/>
      <c r="BBL10" s="145"/>
      <c r="BBM10" s="146"/>
      <c r="BBN10" s="147"/>
      <c r="BBO10" s="145"/>
      <c r="BBP10" s="146"/>
      <c r="BBQ10" s="147"/>
      <c r="BBR10" s="145"/>
      <c r="BBS10" s="146"/>
      <c r="BBT10" s="147"/>
      <c r="BBU10" s="145"/>
      <c r="BBV10" s="146"/>
      <c r="BBW10" s="147"/>
      <c r="BBX10" s="145"/>
      <c r="BBY10" s="146"/>
      <c r="BBZ10" s="147"/>
      <c r="BCA10" s="145"/>
      <c r="BCB10" s="146"/>
      <c r="BCC10" s="147"/>
      <c r="BCD10" s="145"/>
      <c r="BCE10" s="146"/>
      <c r="BCF10" s="147"/>
      <c r="BCG10" s="145"/>
      <c r="BCH10" s="146"/>
      <c r="BCI10" s="147"/>
      <c r="BCJ10" s="145"/>
      <c r="BCK10" s="146"/>
      <c r="BCL10" s="147"/>
      <c r="BCM10" s="145"/>
      <c r="BCN10" s="146"/>
      <c r="BCO10" s="147"/>
      <c r="BCP10" s="145"/>
      <c r="BCQ10" s="146"/>
      <c r="BCR10" s="147"/>
      <c r="BCS10" s="145"/>
      <c r="BCT10" s="146"/>
      <c r="BCU10" s="147"/>
      <c r="BCV10" s="145"/>
      <c r="BCW10" s="146"/>
      <c r="BCX10" s="147"/>
      <c r="BCY10" s="145"/>
      <c r="BCZ10" s="146"/>
      <c r="BDA10" s="147"/>
      <c r="BDB10" s="145"/>
      <c r="BDC10" s="146"/>
      <c r="BDD10" s="147"/>
      <c r="BDE10" s="145"/>
      <c r="BDF10" s="146"/>
      <c r="BDG10" s="147"/>
      <c r="BDH10" s="145"/>
      <c r="BDI10" s="146"/>
      <c r="BDJ10" s="147"/>
      <c r="BDK10" s="145"/>
      <c r="BDL10" s="146"/>
      <c r="BDM10" s="147"/>
      <c r="BDN10" s="145"/>
      <c r="BDO10" s="146"/>
      <c r="BDP10" s="147"/>
      <c r="BDQ10" s="145"/>
      <c r="BDR10" s="146"/>
      <c r="BDS10" s="147"/>
      <c r="BDT10" s="145"/>
      <c r="BDU10" s="146"/>
      <c r="BDV10" s="147"/>
      <c r="BDW10" s="145"/>
      <c r="BDX10" s="146"/>
      <c r="BDY10" s="147"/>
      <c r="BDZ10" s="145"/>
      <c r="BEA10" s="146"/>
      <c r="BEB10" s="147"/>
      <c r="BEC10" s="145"/>
      <c r="BED10" s="146"/>
      <c r="BEE10" s="147"/>
      <c r="BEF10" s="145"/>
      <c r="BEG10" s="146"/>
      <c r="BEH10" s="147"/>
      <c r="BEI10" s="145"/>
      <c r="BEJ10" s="146"/>
      <c r="BEK10" s="147"/>
      <c r="BEL10" s="145"/>
      <c r="BEM10" s="146"/>
      <c r="BEN10" s="147"/>
      <c r="BEO10" s="145"/>
      <c r="BEP10" s="146"/>
      <c r="BEQ10" s="147"/>
      <c r="BER10" s="145"/>
      <c r="BES10" s="146"/>
      <c r="BET10" s="147"/>
      <c r="BEU10" s="145"/>
      <c r="BEV10" s="146"/>
      <c r="BEW10" s="147"/>
      <c r="BEX10" s="145"/>
      <c r="BEY10" s="146"/>
      <c r="BEZ10" s="147"/>
      <c r="BFA10" s="145"/>
      <c r="BFB10" s="146"/>
      <c r="BFC10" s="147"/>
      <c r="BFD10" s="145"/>
      <c r="BFE10" s="146"/>
      <c r="BFF10" s="147"/>
      <c r="BFG10" s="145"/>
      <c r="BFH10" s="146"/>
      <c r="BFI10" s="147"/>
      <c r="BFJ10" s="145"/>
      <c r="BFK10" s="146"/>
      <c r="BFL10" s="147"/>
      <c r="BFM10" s="145"/>
      <c r="BFN10" s="146"/>
      <c r="BFO10" s="147"/>
      <c r="BFP10" s="145"/>
      <c r="BFQ10" s="146"/>
      <c r="BFR10" s="147"/>
      <c r="BFS10" s="145"/>
      <c r="BFT10" s="146"/>
      <c r="BFU10" s="147"/>
      <c r="BFV10" s="145"/>
      <c r="BFW10" s="146"/>
      <c r="BFX10" s="147"/>
      <c r="BFY10" s="145"/>
      <c r="BFZ10" s="146"/>
      <c r="BGA10" s="147"/>
      <c r="BGB10" s="145"/>
      <c r="BGC10" s="146"/>
      <c r="BGD10" s="147"/>
      <c r="BGE10" s="145"/>
      <c r="BGF10" s="146"/>
      <c r="BGG10" s="147"/>
      <c r="BGH10" s="145"/>
      <c r="BGI10" s="146"/>
      <c r="BGJ10" s="147"/>
      <c r="BGK10" s="145"/>
      <c r="BGL10" s="146"/>
      <c r="BGM10" s="147"/>
      <c r="BGN10" s="145"/>
      <c r="BGO10" s="146"/>
      <c r="BGP10" s="147"/>
      <c r="BGQ10" s="145"/>
      <c r="BGR10" s="146"/>
      <c r="BGS10" s="147"/>
      <c r="BGT10" s="145"/>
      <c r="BGU10" s="146"/>
      <c r="BGV10" s="147"/>
      <c r="BGW10" s="145"/>
      <c r="BGX10" s="146"/>
      <c r="BGY10" s="147"/>
      <c r="BGZ10" s="145"/>
      <c r="BHA10" s="146"/>
      <c r="BHB10" s="147"/>
      <c r="BHC10" s="145"/>
      <c r="BHD10" s="146"/>
      <c r="BHE10" s="147"/>
      <c r="BHF10" s="145"/>
      <c r="BHG10" s="146"/>
      <c r="BHH10" s="147"/>
      <c r="BHI10" s="145"/>
      <c r="BHJ10" s="146"/>
      <c r="BHK10" s="147"/>
      <c r="BHL10" s="145"/>
      <c r="BHM10" s="146"/>
      <c r="BHN10" s="147"/>
      <c r="BHO10" s="145"/>
      <c r="BHP10" s="146"/>
      <c r="BHQ10" s="147"/>
      <c r="BHR10" s="145"/>
      <c r="BHS10" s="146"/>
      <c r="BHT10" s="147"/>
      <c r="BHU10" s="145"/>
      <c r="BHV10" s="146"/>
      <c r="BHW10" s="147"/>
      <c r="BHX10" s="145"/>
      <c r="BHY10" s="146"/>
      <c r="BHZ10" s="147"/>
      <c r="BIA10" s="145"/>
      <c r="BIB10" s="146"/>
      <c r="BIC10" s="147"/>
      <c r="BID10" s="145"/>
      <c r="BIE10" s="146"/>
      <c r="BIF10" s="147"/>
      <c r="BIG10" s="145"/>
      <c r="BIH10" s="146"/>
      <c r="BII10" s="147"/>
      <c r="BIJ10" s="145"/>
      <c r="BIK10" s="146"/>
      <c r="BIL10" s="147"/>
      <c r="BIM10" s="145"/>
      <c r="BIN10" s="146"/>
      <c r="BIO10" s="147"/>
      <c r="BIP10" s="145"/>
      <c r="BIQ10" s="146"/>
      <c r="BIR10" s="147"/>
      <c r="BIS10" s="145"/>
      <c r="BIT10" s="146"/>
      <c r="BIU10" s="147"/>
      <c r="BIV10" s="145"/>
      <c r="BIW10" s="146"/>
      <c r="BIX10" s="147"/>
      <c r="BIY10" s="145"/>
      <c r="BIZ10" s="146"/>
      <c r="BJA10" s="147"/>
      <c r="BJB10" s="145"/>
      <c r="BJC10" s="146"/>
      <c r="BJD10" s="147"/>
      <c r="BJE10" s="145"/>
      <c r="BJF10" s="146"/>
      <c r="BJG10" s="147"/>
      <c r="BJH10" s="145"/>
      <c r="BJI10" s="146"/>
      <c r="BJJ10" s="147"/>
      <c r="BJK10" s="145"/>
      <c r="BJL10" s="146"/>
      <c r="BJM10" s="147"/>
      <c r="BJN10" s="145"/>
      <c r="BJO10" s="146"/>
      <c r="BJP10" s="147"/>
      <c r="BJQ10" s="145"/>
      <c r="BJR10" s="146"/>
      <c r="BJS10" s="147"/>
      <c r="BJT10" s="145"/>
      <c r="BJU10" s="146"/>
      <c r="BJV10" s="147"/>
      <c r="BJW10" s="145"/>
      <c r="BJX10" s="146"/>
      <c r="BJY10" s="147"/>
      <c r="BJZ10" s="145"/>
      <c r="BKA10" s="146"/>
      <c r="BKB10" s="147"/>
      <c r="BKC10" s="145"/>
      <c r="BKD10" s="146"/>
      <c r="BKE10" s="147"/>
      <c r="BKF10" s="145"/>
      <c r="BKG10" s="146"/>
      <c r="BKH10" s="147"/>
      <c r="BKI10" s="145"/>
      <c r="BKJ10" s="146"/>
      <c r="BKK10" s="147"/>
      <c r="BKL10" s="145"/>
      <c r="BKM10" s="146"/>
      <c r="BKN10" s="147"/>
      <c r="BKO10" s="145"/>
      <c r="BKP10" s="146"/>
      <c r="BKQ10" s="147"/>
      <c r="BKR10" s="145"/>
      <c r="BKS10" s="146"/>
      <c r="BKT10" s="147"/>
      <c r="BKU10" s="145"/>
      <c r="BKV10" s="146"/>
      <c r="BKW10" s="147"/>
      <c r="BKX10" s="145"/>
      <c r="BKY10" s="146"/>
      <c r="BKZ10" s="147"/>
      <c r="BLA10" s="145"/>
      <c r="BLB10" s="146"/>
      <c r="BLC10" s="147"/>
      <c r="BLD10" s="145"/>
      <c r="BLE10" s="146"/>
      <c r="BLF10" s="147"/>
      <c r="BLG10" s="145"/>
      <c r="BLH10" s="146"/>
      <c r="BLI10" s="147"/>
      <c r="BLJ10" s="145"/>
      <c r="BLK10" s="146"/>
      <c r="BLL10" s="147"/>
      <c r="BLM10" s="145"/>
      <c r="BLN10" s="146"/>
      <c r="BLO10" s="147"/>
      <c r="BLP10" s="145"/>
      <c r="BLQ10" s="146"/>
      <c r="BLR10" s="147"/>
      <c r="BLS10" s="145"/>
      <c r="BLT10" s="146"/>
      <c r="BLU10" s="147"/>
      <c r="BLV10" s="145"/>
      <c r="BLW10" s="146"/>
      <c r="BLX10" s="147"/>
      <c r="BLY10" s="145"/>
      <c r="BLZ10" s="146"/>
      <c r="BMA10" s="147"/>
      <c r="BMB10" s="145"/>
      <c r="BMC10" s="146"/>
      <c r="BMD10" s="147"/>
      <c r="BME10" s="145"/>
      <c r="BMF10" s="146"/>
      <c r="BMG10" s="147"/>
      <c r="BMH10" s="145"/>
      <c r="BMI10" s="146"/>
      <c r="BMJ10" s="147"/>
      <c r="BMK10" s="145"/>
      <c r="BML10" s="146"/>
      <c r="BMM10" s="147"/>
      <c r="BMN10" s="145"/>
      <c r="BMO10" s="146"/>
      <c r="BMP10" s="147"/>
      <c r="BMQ10" s="145"/>
      <c r="BMR10" s="146"/>
      <c r="BMS10" s="147"/>
      <c r="BMT10" s="145"/>
      <c r="BMU10" s="146"/>
      <c r="BMV10" s="147"/>
      <c r="BMW10" s="145"/>
      <c r="BMX10" s="146"/>
      <c r="BMY10" s="147"/>
      <c r="BMZ10" s="145"/>
      <c r="BNA10" s="146"/>
      <c r="BNB10" s="147"/>
      <c r="BNC10" s="145"/>
      <c r="BND10" s="146"/>
      <c r="BNE10" s="147"/>
      <c r="BNF10" s="145"/>
      <c r="BNG10" s="146"/>
      <c r="BNH10" s="147"/>
      <c r="BNI10" s="145"/>
      <c r="BNJ10" s="146"/>
      <c r="BNK10" s="147"/>
      <c r="BNL10" s="145"/>
      <c r="BNM10" s="146"/>
      <c r="BNN10" s="147"/>
      <c r="BNO10" s="145"/>
      <c r="BNP10" s="146"/>
      <c r="BNQ10" s="147"/>
      <c r="BNR10" s="145"/>
      <c r="BNS10" s="146"/>
      <c r="BNT10" s="147"/>
      <c r="BNU10" s="145"/>
      <c r="BNV10" s="146"/>
      <c r="BNW10" s="147"/>
      <c r="BNX10" s="145"/>
      <c r="BNY10" s="146"/>
      <c r="BNZ10" s="147"/>
      <c r="BOA10" s="145"/>
      <c r="BOB10" s="146"/>
      <c r="BOC10" s="147"/>
      <c r="BOD10" s="145"/>
      <c r="BOE10" s="146"/>
      <c r="BOF10" s="147"/>
      <c r="BOG10" s="145"/>
      <c r="BOH10" s="146"/>
      <c r="BOI10" s="147"/>
      <c r="BOJ10" s="145"/>
      <c r="BOK10" s="146"/>
      <c r="BOL10" s="147"/>
      <c r="BOM10" s="145"/>
      <c r="BON10" s="146"/>
      <c r="BOO10" s="147"/>
      <c r="BOP10" s="145"/>
      <c r="BOQ10" s="146"/>
      <c r="BOR10" s="147"/>
      <c r="BOS10" s="145"/>
      <c r="BOT10" s="146"/>
      <c r="BOU10" s="147"/>
      <c r="BOV10" s="145"/>
      <c r="BOW10" s="146"/>
      <c r="BOX10" s="147"/>
      <c r="BOY10" s="145"/>
      <c r="BOZ10" s="146"/>
      <c r="BPA10" s="147"/>
      <c r="BPB10" s="145"/>
      <c r="BPC10" s="146"/>
      <c r="BPD10" s="147"/>
      <c r="BPE10" s="145"/>
      <c r="BPF10" s="146"/>
      <c r="BPG10" s="147"/>
      <c r="BPH10" s="145"/>
      <c r="BPI10" s="146"/>
      <c r="BPJ10" s="147"/>
      <c r="BPK10" s="145"/>
      <c r="BPL10" s="146"/>
      <c r="BPM10" s="147"/>
      <c r="BPN10" s="145"/>
      <c r="BPO10" s="146"/>
      <c r="BPP10" s="147"/>
      <c r="BPQ10" s="145"/>
      <c r="BPR10" s="146"/>
      <c r="BPS10" s="147"/>
      <c r="BPT10" s="145"/>
      <c r="BPU10" s="146"/>
      <c r="BPV10" s="147"/>
      <c r="BPW10" s="145"/>
      <c r="BPX10" s="146"/>
      <c r="BPY10" s="147"/>
      <c r="BPZ10" s="145"/>
      <c r="BQA10" s="146"/>
      <c r="BQB10" s="147"/>
      <c r="BQC10" s="145"/>
      <c r="BQD10" s="146"/>
      <c r="BQE10" s="147"/>
      <c r="BQF10" s="145"/>
      <c r="BQG10" s="146"/>
      <c r="BQH10" s="147"/>
      <c r="BQI10" s="145"/>
      <c r="BQJ10" s="146"/>
      <c r="BQK10" s="147"/>
      <c r="BQL10" s="145"/>
      <c r="BQM10" s="146"/>
      <c r="BQN10" s="147"/>
      <c r="BQO10" s="145"/>
      <c r="BQP10" s="146"/>
      <c r="BQQ10" s="147"/>
      <c r="BQR10" s="145"/>
      <c r="BQS10" s="146"/>
      <c r="BQT10" s="147"/>
      <c r="BQU10" s="145"/>
      <c r="BQV10" s="146"/>
      <c r="BQW10" s="147"/>
      <c r="BQX10" s="145"/>
      <c r="BQY10" s="146"/>
      <c r="BQZ10" s="147"/>
      <c r="BRA10" s="145"/>
      <c r="BRB10" s="146"/>
      <c r="BRC10" s="147"/>
      <c r="BRD10" s="145"/>
      <c r="BRE10" s="146"/>
      <c r="BRF10" s="147"/>
      <c r="BRG10" s="145"/>
      <c r="BRH10" s="146"/>
      <c r="BRI10" s="147"/>
      <c r="BRJ10" s="145"/>
      <c r="BRK10" s="146"/>
      <c r="BRL10" s="147"/>
      <c r="BRM10" s="145"/>
      <c r="BRN10" s="146"/>
      <c r="BRO10" s="147"/>
      <c r="BRP10" s="145"/>
      <c r="BRQ10" s="146"/>
      <c r="BRR10" s="147"/>
      <c r="BRS10" s="145"/>
      <c r="BRT10" s="146"/>
      <c r="BRU10" s="147"/>
      <c r="BRV10" s="145"/>
      <c r="BRW10" s="146"/>
      <c r="BRX10" s="147"/>
      <c r="BRY10" s="145"/>
      <c r="BRZ10" s="146"/>
      <c r="BSA10" s="147"/>
      <c r="BSB10" s="145"/>
      <c r="BSC10" s="146"/>
      <c r="BSD10" s="147"/>
      <c r="BSE10" s="145"/>
      <c r="BSF10" s="146"/>
      <c r="BSG10" s="147"/>
      <c r="BSH10" s="145"/>
      <c r="BSI10" s="146"/>
      <c r="BSJ10" s="147"/>
      <c r="BSK10" s="145"/>
      <c r="BSL10" s="146"/>
      <c r="BSM10" s="147"/>
      <c r="BSN10" s="145"/>
      <c r="BSO10" s="146"/>
      <c r="BSP10" s="147"/>
      <c r="BSQ10" s="145"/>
      <c r="BSR10" s="146"/>
      <c r="BSS10" s="147"/>
      <c r="BST10" s="145"/>
      <c r="BSU10" s="146"/>
      <c r="BSV10" s="147"/>
      <c r="BSW10" s="145"/>
      <c r="BSX10" s="146"/>
      <c r="BSY10" s="147"/>
      <c r="BSZ10" s="145"/>
      <c r="BTA10" s="146"/>
      <c r="BTB10" s="147"/>
      <c r="BTC10" s="145"/>
      <c r="BTD10" s="146"/>
      <c r="BTE10" s="147"/>
      <c r="BTF10" s="145"/>
      <c r="BTG10" s="146"/>
      <c r="BTH10" s="147"/>
      <c r="BTI10" s="145"/>
      <c r="BTJ10" s="146"/>
      <c r="BTK10" s="147"/>
      <c r="BTL10" s="145"/>
      <c r="BTM10" s="146"/>
      <c r="BTN10" s="147"/>
      <c r="BTO10" s="145"/>
      <c r="BTP10" s="146"/>
      <c r="BTQ10" s="147"/>
      <c r="BTR10" s="145"/>
      <c r="BTS10" s="146"/>
      <c r="BTT10" s="147"/>
      <c r="BTU10" s="145"/>
      <c r="BTV10" s="146"/>
      <c r="BTW10" s="147"/>
      <c r="BTX10" s="145"/>
      <c r="BTY10" s="146"/>
      <c r="BTZ10" s="147"/>
      <c r="BUA10" s="145"/>
      <c r="BUB10" s="146"/>
      <c r="BUC10" s="147"/>
      <c r="BUD10" s="145"/>
      <c r="BUE10" s="146"/>
      <c r="BUF10" s="147"/>
      <c r="BUG10" s="145"/>
      <c r="BUH10" s="146"/>
      <c r="BUI10" s="147"/>
      <c r="BUJ10" s="145"/>
      <c r="BUK10" s="146"/>
      <c r="BUL10" s="147"/>
      <c r="BUM10" s="145"/>
      <c r="BUN10" s="146"/>
      <c r="BUO10" s="147"/>
      <c r="BUP10" s="145"/>
      <c r="BUQ10" s="146"/>
      <c r="BUR10" s="147"/>
      <c r="BUS10" s="145"/>
      <c r="BUT10" s="146"/>
      <c r="BUU10" s="147"/>
      <c r="BUV10" s="145"/>
      <c r="BUW10" s="146"/>
      <c r="BUX10" s="147"/>
      <c r="BUY10" s="145"/>
      <c r="BUZ10" s="146"/>
      <c r="BVA10" s="147"/>
      <c r="BVB10" s="145"/>
      <c r="BVC10" s="146"/>
      <c r="BVD10" s="147"/>
      <c r="BVE10" s="145"/>
      <c r="BVF10" s="146"/>
      <c r="BVG10" s="147"/>
      <c r="BVH10" s="145"/>
      <c r="BVI10" s="146"/>
      <c r="BVJ10" s="147"/>
      <c r="BVK10" s="145"/>
      <c r="BVL10" s="146"/>
      <c r="BVM10" s="147"/>
      <c r="BVN10" s="145"/>
      <c r="BVO10" s="146"/>
      <c r="BVP10" s="147"/>
      <c r="BVQ10" s="145"/>
      <c r="BVR10" s="146"/>
      <c r="BVS10" s="147"/>
      <c r="BVT10" s="145"/>
      <c r="BVU10" s="146"/>
      <c r="BVV10" s="147"/>
      <c r="BVW10" s="145"/>
      <c r="BVX10" s="146"/>
      <c r="BVY10" s="147"/>
      <c r="BVZ10" s="145"/>
      <c r="BWA10" s="146"/>
      <c r="BWB10" s="147"/>
      <c r="BWC10" s="145"/>
      <c r="BWD10" s="146"/>
      <c r="BWE10" s="147"/>
      <c r="BWF10" s="145"/>
      <c r="BWG10" s="146"/>
      <c r="BWH10" s="147"/>
      <c r="BWI10" s="145"/>
      <c r="BWJ10" s="146"/>
      <c r="BWK10" s="147"/>
      <c r="BWL10" s="145"/>
      <c r="BWM10" s="146"/>
      <c r="BWN10" s="147"/>
      <c r="BWO10" s="145"/>
      <c r="BWP10" s="146"/>
      <c r="BWQ10" s="147"/>
      <c r="BWR10" s="145"/>
      <c r="BWS10" s="146"/>
      <c r="BWT10" s="147"/>
      <c r="BWU10" s="145"/>
      <c r="BWV10" s="146"/>
      <c r="BWW10" s="147"/>
      <c r="BWX10" s="145"/>
      <c r="BWY10" s="146"/>
      <c r="BWZ10" s="147"/>
      <c r="BXA10" s="145"/>
      <c r="BXB10" s="146"/>
      <c r="BXC10" s="147"/>
      <c r="BXD10" s="145"/>
      <c r="BXE10" s="146"/>
      <c r="BXF10" s="147"/>
      <c r="BXG10" s="145"/>
      <c r="BXH10" s="146"/>
      <c r="BXI10" s="147"/>
      <c r="BXJ10" s="145"/>
      <c r="BXK10" s="146"/>
      <c r="BXL10" s="147"/>
      <c r="BXM10" s="145"/>
      <c r="BXN10" s="146"/>
      <c r="BXO10" s="147"/>
      <c r="BXP10" s="145"/>
      <c r="BXQ10" s="146"/>
      <c r="BXR10" s="147"/>
      <c r="BXS10" s="145"/>
      <c r="BXT10" s="146"/>
      <c r="BXU10" s="147"/>
      <c r="BXV10" s="145"/>
      <c r="BXW10" s="146"/>
      <c r="BXX10" s="147"/>
      <c r="BXY10" s="145"/>
      <c r="BXZ10" s="146"/>
      <c r="BYA10" s="147"/>
      <c r="BYB10" s="145"/>
      <c r="BYC10" s="146"/>
      <c r="BYD10" s="147"/>
      <c r="BYE10" s="145"/>
      <c r="BYF10" s="146"/>
      <c r="BYG10" s="147"/>
      <c r="BYH10" s="145"/>
      <c r="BYI10" s="146"/>
      <c r="BYJ10" s="147"/>
      <c r="BYK10" s="145"/>
      <c r="BYL10" s="146"/>
      <c r="BYM10" s="147"/>
      <c r="BYN10" s="145"/>
      <c r="BYO10" s="146"/>
      <c r="BYP10" s="147"/>
      <c r="BYQ10" s="145"/>
      <c r="BYR10" s="146"/>
      <c r="BYS10" s="147"/>
      <c r="BYT10" s="145"/>
      <c r="BYU10" s="146"/>
      <c r="BYV10" s="147"/>
      <c r="BYW10" s="145"/>
      <c r="BYX10" s="146"/>
      <c r="BYY10" s="147"/>
      <c r="BYZ10" s="145"/>
      <c r="BZA10" s="146"/>
      <c r="BZB10" s="147"/>
      <c r="BZC10" s="145"/>
      <c r="BZD10" s="146"/>
      <c r="BZE10" s="147"/>
      <c r="BZF10" s="145"/>
      <c r="BZG10" s="146"/>
      <c r="BZH10" s="147"/>
      <c r="BZI10" s="145"/>
      <c r="BZJ10" s="146"/>
      <c r="BZK10" s="147"/>
      <c r="BZL10" s="145"/>
      <c r="BZM10" s="146"/>
      <c r="BZN10" s="147"/>
      <c r="BZO10" s="145"/>
      <c r="BZP10" s="146"/>
      <c r="BZQ10" s="147"/>
      <c r="BZR10" s="145"/>
      <c r="BZS10" s="146"/>
      <c r="BZT10" s="147"/>
      <c r="BZU10" s="145"/>
      <c r="BZV10" s="146"/>
      <c r="BZW10" s="147"/>
      <c r="BZX10" s="145"/>
      <c r="BZY10" s="146"/>
      <c r="BZZ10" s="147"/>
      <c r="CAA10" s="145"/>
      <c r="CAB10" s="146"/>
      <c r="CAC10" s="147"/>
      <c r="CAD10" s="145"/>
      <c r="CAE10" s="146"/>
      <c r="CAF10" s="147"/>
      <c r="CAG10" s="145"/>
      <c r="CAH10" s="146"/>
      <c r="CAI10" s="147"/>
      <c r="CAJ10" s="145"/>
      <c r="CAK10" s="146"/>
      <c r="CAL10" s="147"/>
      <c r="CAM10" s="145"/>
      <c r="CAN10" s="146"/>
      <c r="CAO10" s="147"/>
      <c r="CAP10" s="145"/>
      <c r="CAQ10" s="146"/>
      <c r="CAR10" s="147"/>
      <c r="CAS10" s="145"/>
      <c r="CAT10" s="146"/>
      <c r="CAU10" s="147"/>
      <c r="CAV10" s="145"/>
      <c r="CAW10" s="146"/>
      <c r="CAX10" s="147"/>
      <c r="CAY10" s="145"/>
      <c r="CAZ10" s="146"/>
      <c r="CBA10" s="147"/>
      <c r="CBB10" s="145"/>
      <c r="CBC10" s="146"/>
      <c r="CBD10" s="147"/>
      <c r="CBE10" s="145"/>
      <c r="CBF10" s="146"/>
      <c r="CBG10" s="147"/>
      <c r="CBH10" s="145"/>
      <c r="CBI10" s="146"/>
      <c r="CBJ10" s="147"/>
      <c r="CBK10" s="145"/>
      <c r="CBL10" s="146"/>
      <c r="CBM10" s="147"/>
      <c r="CBN10" s="145"/>
      <c r="CBO10" s="146"/>
      <c r="CBP10" s="147"/>
      <c r="CBQ10" s="145"/>
      <c r="CBR10" s="146"/>
      <c r="CBS10" s="147"/>
      <c r="CBT10" s="145"/>
      <c r="CBU10" s="146"/>
      <c r="CBV10" s="147"/>
      <c r="CBW10" s="145"/>
      <c r="CBX10" s="146"/>
      <c r="CBY10" s="147"/>
      <c r="CBZ10" s="145"/>
      <c r="CCA10" s="146"/>
      <c r="CCB10" s="147"/>
      <c r="CCC10" s="145"/>
      <c r="CCD10" s="146"/>
      <c r="CCE10" s="147"/>
      <c r="CCF10" s="145"/>
      <c r="CCG10" s="146"/>
      <c r="CCH10" s="147"/>
      <c r="CCI10" s="145"/>
      <c r="CCJ10" s="146"/>
      <c r="CCK10" s="147"/>
      <c r="CCL10" s="145"/>
      <c r="CCM10" s="146"/>
      <c r="CCN10" s="147"/>
      <c r="CCO10" s="145"/>
      <c r="CCP10" s="146"/>
      <c r="CCQ10" s="147"/>
      <c r="CCR10" s="145"/>
      <c r="CCS10" s="146"/>
      <c r="CCT10" s="147"/>
      <c r="CCU10" s="145"/>
      <c r="CCV10" s="146"/>
      <c r="CCW10" s="147"/>
      <c r="CCX10" s="145"/>
      <c r="CCY10" s="146"/>
      <c r="CCZ10" s="147"/>
      <c r="CDA10" s="145"/>
      <c r="CDB10" s="146"/>
      <c r="CDC10" s="147"/>
      <c r="CDD10" s="145"/>
      <c r="CDE10" s="146"/>
      <c r="CDF10" s="147"/>
      <c r="CDG10" s="145"/>
      <c r="CDH10" s="146"/>
      <c r="CDI10" s="147"/>
      <c r="CDJ10" s="145"/>
      <c r="CDK10" s="146"/>
      <c r="CDL10" s="147"/>
      <c r="CDM10" s="145"/>
      <c r="CDN10" s="146"/>
      <c r="CDO10" s="147"/>
      <c r="CDP10" s="145"/>
      <c r="CDQ10" s="146"/>
      <c r="CDR10" s="147"/>
      <c r="CDS10" s="145"/>
      <c r="CDT10" s="146"/>
      <c r="CDU10" s="147"/>
      <c r="CDV10" s="145"/>
      <c r="CDW10" s="146"/>
      <c r="CDX10" s="147"/>
      <c r="CDY10" s="145"/>
      <c r="CDZ10" s="146"/>
      <c r="CEA10" s="147"/>
      <c r="CEB10" s="145"/>
      <c r="CEC10" s="146"/>
      <c r="CED10" s="147"/>
      <c r="CEE10" s="145"/>
      <c r="CEF10" s="146"/>
      <c r="CEG10" s="147"/>
      <c r="CEH10" s="145"/>
      <c r="CEI10" s="146"/>
      <c r="CEJ10" s="147"/>
      <c r="CEK10" s="145"/>
      <c r="CEL10" s="146"/>
      <c r="CEM10" s="147"/>
      <c r="CEN10" s="145"/>
      <c r="CEO10" s="146"/>
      <c r="CEP10" s="147"/>
      <c r="CEQ10" s="145"/>
      <c r="CER10" s="146"/>
      <c r="CES10" s="147"/>
      <c r="CET10" s="145"/>
      <c r="CEU10" s="146"/>
      <c r="CEV10" s="147"/>
      <c r="CEW10" s="145"/>
      <c r="CEX10" s="146"/>
      <c r="CEY10" s="147"/>
      <c r="CEZ10" s="145"/>
      <c r="CFA10" s="146"/>
      <c r="CFB10" s="147"/>
      <c r="CFC10" s="145"/>
      <c r="CFD10" s="146"/>
      <c r="CFE10" s="147"/>
      <c r="CFF10" s="145"/>
      <c r="CFG10" s="146"/>
      <c r="CFH10" s="147"/>
      <c r="CFI10" s="145"/>
      <c r="CFJ10" s="146"/>
      <c r="CFK10" s="147"/>
      <c r="CFL10" s="145"/>
      <c r="CFM10" s="146"/>
      <c r="CFN10" s="147"/>
      <c r="CFO10" s="145"/>
      <c r="CFP10" s="146"/>
      <c r="CFQ10" s="147"/>
      <c r="CFR10" s="145"/>
      <c r="CFS10" s="146"/>
      <c r="CFT10" s="147"/>
      <c r="CFU10" s="145"/>
      <c r="CFV10" s="146"/>
      <c r="CFW10" s="147"/>
      <c r="CFX10" s="145"/>
      <c r="CFY10" s="146"/>
      <c r="CFZ10" s="147"/>
      <c r="CGA10" s="145"/>
      <c r="CGB10" s="146"/>
      <c r="CGC10" s="147"/>
      <c r="CGD10" s="145"/>
      <c r="CGE10" s="146"/>
      <c r="CGF10" s="147"/>
      <c r="CGG10" s="145"/>
      <c r="CGH10" s="146"/>
      <c r="CGI10" s="147"/>
      <c r="CGJ10" s="145"/>
      <c r="CGK10" s="146"/>
      <c r="CGL10" s="147"/>
      <c r="CGM10" s="145"/>
      <c r="CGN10" s="146"/>
      <c r="CGO10" s="147"/>
      <c r="CGP10" s="145"/>
      <c r="CGQ10" s="146"/>
      <c r="CGR10" s="147"/>
      <c r="CGS10" s="145"/>
      <c r="CGT10" s="146"/>
      <c r="CGU10" s="147"/>
      <c r="CGV10" s="145"/>
      <c r="CGW10" s="146"/>
      <c r="CGX10" s="147"/>
      <c r="CGY10" s="145"/>
      <c r="CGZ10" s="146"/>
      <c r="CHA10" s="147"/>
      <c r="CHB10" s="145"/>
      <c r="CHC10" s="146"/>
      <c r="CHD10" s="147"/>
      <c r="CHE10" s="145"/>
      <c r="CHF10" s="146"/>
      <c r="CHG10" s="147"/>
      <c r="CHH10" s="145"/>
      <c r="CHI10" s="146"/>
      <c r="CHJ10" s="147"/>
      <c r="CHK10" s="145"/>
      <c r="CHL10" s="146"/>
      <c r="CHM10" s="147"/>
      <c r="CHN10" s="145"/>
      <c r="CHO10" s="146"/>
      <c r="CHP10" s="147"/>
      <c r="CHQ10" s="145"/>
      <c r="CHR10" s="146"/>
      <c r="CHS10" s="147"/>
      <c r="CHT10" s="145"/>
      <c r="CHU10" s="146"/>
      <c r="CHV10" s="147"/>
      <c r="CHW10" s="145"/>
      <c r="CHX10" s="146"/>
      <c r="CHY10" s="147"/>
      <c r="CHZ10" s="145"/>
      <c r="CIA10" s="146"/>
      <c r="CIB10" s="147"/>
      <c r="CIC10" s="145"/>
      <c r="CID10" s="146"/>
      <c r="CIE10" s="147"/>
      <c r="CIF10" s="145"/>
      <c r="CIG10" s="146"/>
      <c r="CIH10" s="147"/>
      <c r="CII10" s="145"/>
      <c r="CIJ10" s="146"/>
      <c r="CIK10" s="147"/>
      <c r="CIL10" s="145"/>
      <c r="CIM10" s="146"/>
      <c r="CIN10" s="147"/>
      <c r="CIO10" s="145"/>
      <c r="CIP10" s="146"/>
      <c r="CIQ10" s="147"/>
      <c r="CIR10" s="145"/>
      <c r="CIS10" s="146"/>
      <c r="CIT10" s="147"/>
      <c r="CIU10" s="145"/>
      <c r="CIV10" s="146"/>
      <c r="CIW10" s="147"/>
      <c r="CIX10" s="145"/>
      <c r="CIY10" s="146"/>
      <c r="CIZ10" s="147"/>
      <c r="CJA10" s="145"/>
      <c r="CJB10" s="146"/>
      <c r="CJC10" s="147"/>
      <c r="CJD10" s="145"/>
      <c r="CJE10" s="146"/>
      <c r="CJF10" s="147"/>
      <c r="CJG10" s="145"/>
      <c r="CJH10" s="146"/>
      <c r="CJI10" s="147"/>
      <c r="CJJ10" s="145"/>
      <c r="CJK10" s="146"/>
      <c r="CJL10" s="147"/>
      <c r="CJM10" s="145"/>
      <c r="CJN10" s="146"/>
      <c r="CJO10" s="147"/>
      <c r="CJP10" s="145"/>
      <c r="CJQ10" s="146"/>
      <c r="CJR10" s="147"/>
      <c r="CJS10" s="145"/>
      <c r="CJT10" s="146"/>
      <c r="CJU10" s="147"/>
      <c r="CJV10" s="145"/>
      <c r="CJW10" s="146"/>
      <c r="CJX10" s="147"/>
      <c r="CJY10" s="145"/>
      <c r="CJZ10" s="146"/>
      <c r="CKA10" s="147"/>
      <c r="CKB10" s="145"/>
      <c r="CKC10" s="146"/>
      <c r="CKD10" s="147"/>
      <c r="CKE10" s="145"/>
      <c r="CKF10" s="146"/>
      <c r="CKG10" s="147"/>
      <c r="CKH10" s="145"/>
      <c r="CKI10" s="146"/>
      <c r="CKJ10" s="147"/>
      <c r="CKK10" s="145"/>
      <c r="CKL10" s="146"/>
      <c r="CKM10" s="147"/>
      <c r="CKN10" s="145"/>
      <c r="CKO10" s="146"/>
      <c r="CKP10" s="147"/>
      <c r="CKQ10" s="145"/>
      <c r="CKR10" s="146"/>
      <c r="CKS10" s="147"/>
      <c r="CKT10" s="145"/>
      <c r="CKU10" s="146"/>
      <c r="CKV10" s="147"/>
      <c r="CKW10" s="145"/>
      <c r="CKX10" s="146"/>
      <c r="CKY10" s="147"/>
      <c r="CKZ10" s="145"/>
      <c r="CLA10" s="146"/>
      <c r="CLB10" s="147"/>
      <c r="CLC10" s="145"/>
      <c r="CLD10" s="146"/>
      <c r="CLE10" s="147"/>
      <c r="CLF10" s="145"/>
      <c r="CLG10" s="146"/>
      <c r="CLH10" s="147"/>
      <c r="CLI10" s="145"/>
      <c r="CLJ10" s="146"/>
      <c r="CLK10" s="147"/>
      <c r="CLL10" s="145"/>
      <c r="CLM10" s="146"/>
      <c r="CLN10" s="147"/>
      <c r="CLO10" s="145"/>
      <c r="CLP10" s="146"/>
      <c r="CLQ10" s="147"/>
      <c r="CLR10" s="145"/>
      <c r="CLS10" s="146"/>
      <c r="CLT10" s="147"/>
      <c r="CLU10" s="145"/>
      <c r="CLV10" s="146"/>
      <c r="CLW10" s="147"/>
      <c r="CLX10" s="145"/>
      <c r="CLY10" s="146"/>
      <c r="CLZ10" s="147"/>
      <c r="CMA10" s="145"/>
      <c r="CMB10" s="146"/>
      <c r="CMC10" s="147"/>
      <c r="CMD10" s="145"/>
      <c r="CME10" s="146"/>
      <c r="CMF10" s="147"/>
      <c r="CMG10" s="145"/>
      <c r="CMH10" s="146"/>
      <c r="CMI10" s="147"/>
      <c r="CMJ10" s="145"/>
      <c r="CMK10" s="146"/>
      <c r="CML10" s="147"/>
      <c r="CMM10" s="145"/>
      <c r="CMN10" s="146"/>
      <c r="CMO10" s="147"/>
      <c r="CMP10" s="145"/>
      <c r="CMQ10" s="146"/>
      <c r="CMR10" s="147"/>
      <c r="CMS10" s="145"/>
      <c r="CMT10" s="146"/>
      <c r="CMU10" s="147"/>
      <c r="CMV10" s="145"/>
      <c r="CMW10" s="146"/>
      <c r="CMX10" s="147"/>
      <c r="CMY10" s="145"/>
      <c r="CMZ10" s="146"/>
      <c r="CNA10" s="147"/>
      <c r="CNB10" s="145"/>
      <c r="CNC10" s="146"/>
      <c r="CND10" s="147"/>
      <c r="CNE10" s="145"/>
      <c r="CNF10" s="146"/>
      <c r="CNG10" s="147"/>
      <c r="CNH10" s="145"/>
      <c r="CNI10" s="146"/>
      <c r="CNJ10" s="147"/>
      <c r="CNK10" s="145"/>
      <c r="CNL10" s="146"/>
      <c r="CNM10" s="147"/>
      <c r="CNN10" s="145"/>
      <c r="CNO10" s="146"/>
      <c r="CNP10" s="147"/>
      <c r="CNQ10" s="145"/>
      <c r="CNR10" s="146"/>
      <c r="CNS10" s="147"/>
      <c r="CNT10" s="145"/>
      <c r="CNU10" s="146"/>
      <c r="CNV10" s="147"/>
      <c r="CNW10" s="145"/>
      <c r="CNX10" s="146"/>
      <c r="CNY10" s="147"/>
      <c r="CNZ10" s="145"/>
      <c r="COA10" s="146"/>
      <c r="COB10" s="147"/>
      <c r="COC10" s="145"/>
      <c r="COD10" s="146"/>
      <c r="COE10" s="147"/>
      <c r="COF10" s="145"/>
      <c r="COG10" s="146"/>
      <c r="COH10" s="147"/>
      <c r="COI10" s="145"/>
      <c r="COJ10" s="146"/>
      <c r="COK10" s="147"/>
      <c r="COL10" s="145"/>
      <c r="COM10" s="146"/>
      <c r="CON10" s="147"/>
      <c r="COO10" s="145"/>
      <c r="COP10" s="146"/>
      <c r="COQ10" s="147"/>
      <c r="COR10" s="145"/>
      <c r="COS10" s="146"/>
      <c r="COT10" s="147"/>
      <c r="COU10" s="145"/>
      <c r="COV10" s="146"/>
      <c r="COW10" s="147"/>
      <c r="COX10" s="145"/>
      <c r="COY10" s="146"/>
      <c r="COZ10" s="147"/>
      <c r="CPA10" s="145"/>
      <c r="CPB10" s="146"/>
      <c r="CPC10" s="147"/>
      <c r="CPD10" s="145"/>
      <c r="CPE10" s="146"/>
      <c r="CPF10" s="147"/>
      <c r="CPG10" s="145"/>
      <c r="CPH10" s="146"/>
      <c r="CPI10" s="147"/>
      <c r="CPJ10" s="145"/>
      <c r="CPK10" s="146"/>
      <c r="CPL10" s="147"/>
      <c r="CPM10" s="145"/>
      <c r="CPN10" s="146"/>
      <c r="CPO10" s="147"/>
      <c r="CPP10" s="145"/>
      <c r="CPQ10" s="146"/>
      <c r="CPR10" s="147"/>
      <c r="CPS10" s="145"/>
      <c r="CPT10" s="146"/>
      <c r="CPU10" s="147"/>
      <c r="CPV10" s="145"/>
      <c r="CPW10" s="146"/>
      <c r="CPX10" s="147"/>
      <c r="CPY10" s="145"/>
      <c r="CPZ10" s="146"/>
      <c r="CQA10" s="147"/>
      <c r="CQB10" s="145"/>
      <c r="CQC10" s="146"/>
      <c r="CQD10" s="147"/>
      <c r="CQE10" s="145"/>
      <c r="CQF10" s="146"/>
      <c r="CQG10" s="147"/>
      <c r="CQH10" s="145"/>
      <c r="CQI10" s="146"/>
      <c r="CQJ10" s="147"/>
      <c r="CQK10" s="145"/>
      <c r="CQL10" s="146"/>
      <c r="CQM10" s="147"/>
      <c r="CQN10" s="145"/>
      <c r="CQO10" s="146"/>
      <c r="CQP10" s="147"/>
      <c r="CQQ10" s="145"/>
      <c r="CQR10" s="146"/>
      <c r="CQS10" s="147"/>
      <c r="CQT10" s="145"/>
      <c r="CQU10" s="146"/>
      <c r="CQV10" s="147"/>
      <c r="CQW10" s="145"/>
      <c r="CQX10" s="146"/>
      <c r="CQY10" s="147"/>
      <c r="CQZ10" s="145"/>
      <c r="CRA10" s="146"/>
      <c r="CRB10" s="147"/>
      <c r="CRC10" s="145"/>
      <c r="CRD10" s="146"/>
      <c r="CRE10" s="147"/>
      <c r="CRF10" s="145"/>
      <c r="CRG10" s="146"/>
      <c r="CRH10" s="147"/>
      <c r="CRI10" s="145"/>
      <c r="CRJ10" s="146"/>
      <c r="CRK10" s="147"/>
      <c r="CRL10" s="145"/>
      <c r="CRM10" s="146"/>
      <c r="CRN10" s="147"/>
      <c r="CRO10" s="145"/>
      <c r="CRP10" s="146"/>
      <c r="CRQ10" s="147"/>
      <c r="CRR10" s="145"/>
      <c r="CRS10" s="146"/>
      <c r="CRT10" s="147"/>
      <c r="CRU10" s="145"/>
      <c r="CRV10" s="146"/>
      <c r="CRW10" s="147"/>
      <c r="CRX10" s="145"/>
      <c r="CRY10" s="146"/>
      <c r="CRZ10" s="147"/>
      <c r="CSA10" s="145"/>
      <c r="CSB10" s="146"/>
      <c r="CSC10" s="147"/>
      <c r="CSD10" s="145"/>
      <c r="CSE10" s="146"/>
      <c r="CSF10" s="147"/>
      <c r="CSG10" s="145"/>
      <c r="CSH10" s="146"/>
      <c r="CSI10" s="147"/>
      <c r="CSJ10" s="145"/>
      <c r="CSK10" s="146"/>
      <c r="CSL10" s="147"/>
      <c r="CSM10" s="145"/>
      <c r="CSN10" s="146"/>
      <c r="CSO10" s="147"/>
      <c r="CSP10" s="145"/>
      <c r="CSQ10" s="146"/>
      <c r="CSR10" s="147"/>
      <c r="CSS10" s="145"/>
      <c r="CST10" s="146"/>
      <c r="CSU10" s="147"/>
      <c r="CSV10" s="145"/>
      <c r="CSW10" s="146"/>
      <c r="CSX10" s="147"/>
      <c r="CSY10" s="145"/>
      <c r="CSZ10" s="146"/>
      <c r="CTA10" s="147"/>
      <c r="CTB10" s="145"/>
      <c r="CTC10" s="146"/>
      <c r="CTD10" s="147"/>
      <c r="CTE10" s="145"/>
      <c r="CTF10" s="146"/>
      <c r="CTG10" s="147"/>
      <c r="CTH10" s="145"/>
      <c r="CTI10" s="146"/>
      <c r="CTJ10" s="147"/>
      <c r="CTK10" s="145"/>
      <c r="CTL10" s="146"/>
      <c r="CTM10" s="147"/>
      <c r="CTN10" s="145"/>
      <c r="CTO10" s="146"/>
      <c r="CTP10" s="147"/>
      <c r="CTQ10" s="145"/>
      <c r="CTR10" s="146"/>
      <c r="CTS10" s="147"/>
      <c r="CTT10" s="145"/>
      <c r="CTU10" s="146"/>
      <c r="CTV10" s="147"/>
      <c r="CTW10" s="145"/>
      <c r="CTX10" s="146"/>
      <c r="CTY10" s="147"/>
      <c r="CTZ10" s="145"/>
      <c r="CUA10" s="146"/>
      <c r="CUB10" s="147"/>
      <c r="CUC10" s="145"/>
      <c r="CUD10" s="146"/>
      <c r="CUE10" s="147"/>
      <c r="CUF10" s="145"/>
      <c r="CUG10" s="146"/>
      <c r="CUH10" s="147"/>
      <c r="CUI10" s="145"/>
      <c r="CUJ10" s="146"/>
      <c r="CUK10" s="147"/>
      <c r="CUL10" s="145"/>
      <c r="CUM10" s="146"/>
      <c r="CUN10" s="147"/>
      <c r="CUO10" s="145"/>
      <c r="CUP10" s="146"/>
      <c r="CUQ10" s="147"/>
      <c r="CUR10" s="145"/>
      <c r="CUS10" s="146"/>
      <c r="CUT10" s="147"/>
      <c r="CUU10" s="145"/>
      <c r="CUV10" s="146"/>
      <c r="CUW10" s="147"/>
      <c r="CUX10" s="145"/>
      <c r="CUY10" s="146"/>
      <c r="CUZ10" s="147"/>
      <c r="CVA10" s="145"/>
      <c r="CVB10" s="146"/>
      <c r="CVC10" s="147"/>
      <c r="CVD10" s="145"/>
      <c r="CVE10" s="146"/>
      <c r="CVF10" s="147"/>
      <c r="CVG10" s="145"/>
      <c r="CVH10" s="146"/>
      <c r="CVI10" s="147"/>
      <c r="CVJ10" s="145"/>
      <c r="CVK10" s="146"/>
      <c r="CVL10" s="147"/>
      <c r="CVM10" s="145"/>
      <c r="CVN10" s="146"/>
      <c r="CVO10" s="147"/>
      <c r="CVP10" s="145"/>
      <c r="CVQ10" s="146"/>
      <c r="CVR10" s="147"/>
      <c r="CVS10" s="145"/>
      <c r="CVT10" s="146"/>
      <c r="CVU10" s="147"/>
      <c r="CVV10" s="145"/>
      <c r="CVW10" s="146"/>
      <c r="CVX10" s="147"/>
      <c r="CVY10" s="145"/>
      <c r="CVZ10" s="146"/>
      <c r="CWA10" s="147"/>
      <c r="CWB10" s="145"/>
      <c r="CWC10" s="146"/>
      <c r="CWD10" s="147"/>
      <c r="CWE10" s="145"/>
      <c r="CWF10" s="146"/>
      <c r="CWG10" s="147"/>
      <c r="CWH10" s="145"/>
      <c r="CWI10" s="146"/>
      <c r="CWJ10" s="147"/>
      <c r="CWK10" s="145"/>
      <c r="CWL10" s="146"/>
      <c r="CWM10" s="147"/>
      <c r="CWN10" s="145"/>
      <c r="CWO10" s="146"/>
      <c r="CWP10" s="147"/>
      <c r="CWQ10" s="145"/>
      <c r="CWR10" s="146"/>
      <c r="CWS10" s="147"/>
      <c r="CWT10" s="145"/>
      <c r="CWU10" s="146"/>
      <c r="CWV10" s="147"/>
      <c r="CWW10" s="145"/>
      <c r="CWX10" s="146"/>
      <c r="CWY10" s="147"/>
      <c r="CWZ10" s="145"/>
      <c r="CXA10" s="146"/>
      <c r="CXB10" s="147"/>
      <c r="CXC10" s="145"/>
      <c r="CXD10" s="146"/>
      <c r="CXE10" s="147"/>
      <c r="CXF10" s="145"/>
      <c r="CXG10" s="146"/>
      <c r="CXH10" s="147"/>
      <c r="CXI10" s="145"/>
      <c r="CXJ10" s="146"/>
      <c r="CXK10" s="147"/>
      <c r="CXL10" s="145"/>
      <c r="CXM10" s="146"/>
      <c r="CXN10" s="147"/>
      <c r="CXO10" s="145"/>
      <c r="CXP10" s="146"/>
      <c r="CXQ10" s="147"/>
      <c r="CXR10" s="145"/>
      <c r="CXS10" s="146"/>
      <c r="CXT10" s="147"/>
      <c r="CXU10" s="145"/>
      <c r="CXV10" s="146"/>
      <c r="CXW10" s="147"/>
      <c r="CXX10" s="145"/>
      <c r="CXY10" s="146"/>
      <c r="CXZ10" s="147"/>
      <c r="CYA10" s="145"/>
      <c r="CYB10" s="146"/>
      <c r="CYC10" s="147"/>
      <c r="CYD10" s="145"/>
      <c r="CYE10" s="146"/>
      <c r="CYF10" s="147"/>
      <c r="CYG10" s="145"/>
      <c r="CYH10" s="146"/>
      <c r="CYI10" s="147"/>
      <c r="CYJ10" s="145"/>
      <c r="CYK10" s="146"/>
      <c r="CYL10" s="147"/>
      <c r="CYM10" s="145"/>
      <c r="CYN10" s="146"/>
      <c r="CYO10" s="147"/>
      <c r="CYP10" s="145"/>
      <c r="CYQ10" s="146"/>
      <c r="CYR10" s="147"/>
      <c r="CYS10" s="145"/>
      <c r="CYT10" s="146"/>
      <c r="CYU10" s="147"/>
      <c r="CYV10" s="145"/>
      <c r="CYW10" s="146"/>
      <c r="CYX10" s="147"/>
      <c r="CYY10" s="145"/>
      <c r="CYZ10" s="146"/>
      <c r="CZA10" s="147"/>
      <c r="CZB10" s="145"/>
      <c r="CZC10" s="146"/>
      <c r="CZD10" s="147"/>
      <c r="CZE10" s="145"/>
      <c r="CZF10" s="146"/>
      <c r="CZG10" s="147"/>
      <c r="CZH10" s="145"/>
      <c r="CZI10" s="146"/>
      <c r="CZJ10" s="147"/>
      <c r="CZK10" s="145"/>
      <c r="CZL10" s="146"/>
      <c r="CZM10" s="147"/>
      <c r="CZN10" s="145"/>
      <c r="CZO10" s="146"/>
      <c r="CZP10" s="147"/>
      <c r="CZQ10" s="145"/>
      <c r="CZR10" s="146"/>
      <c r="CZS10" s="147"/>
      <c r="CZT10" s="145"/>
      <c r="CZU10" s="146"/>
      <c r="CZV10" s="147"/>
      <c r="CZW10" s="145"/>
      <c r="CZX10" s="146"/>
      <c r="CZY10" s="147"/>
      <c r="CZZ10" s="145"/>
      <c r="DAA10" s="146"/>
      <c r="DAB10" s="147"/>
      <c r="DAC10" s="145"/>
      <c r="DAD10" s="146"/>
      <c r="DAE10" s="147"/>
      <c r="DAF10" s="145"/>
      <c r="DAG10" s="146"/>
      <c r="DAH10" s="147"/>
      <c r="DAI10" s="145"/>
      <c r="DAJ10" s="146"/>
      <c r="DAK10" s="147"/>
      <c r="DAL10" s="145"/>
      <c r="DAM10" s="146"/>
      <c r="DAN10" s="147"/>
      <c r="DAO10" s="145"/>
      <c r="DAP10" s="146"/>
      <c r="DAQ10" s="147"/>
      <c r="DAR10" s="145"/>
      <c r="DAS10" s="146"/>
      <c r="DAT10" s="147"/>
      <c r="DAU10" s="145"/>
      <c r="DAV10" s="146"/>
      <c r="DAW10" s="147"/>
      <c r="DAX10" s="145"/>
      <c r="DAY10" s="146"/>
      <c r="DAZ10" s="147"/>
      <c r="DBA10" s="145"/>
      <c r="DBB10" s="146"/>
      <c r="DBC10" s="147"/>
      <c r="DBD10" s="145"/>
      <c r="DBE10" s="146"/>
      <c r="DBF10" s="147"/>
      <c r="DBG10" s="145"/>
      <c r="DBH10" s="146"/>
      <c r="DBI10" s="147"/>
      <c r="DBJ10" s="145"/>
      <c r="DBK10" s="146"/>
      <c r="DBL10" s="147"/>
      <c r="DBM10" s="145"/>
      <c r="DBN10" s="146"/>
      <c r="DBO10" s="147"/>
      <c r="DBP10" s="145"/>
      <c r="DBQ10" s="146"/>
      <c r="DBR10" s="147"/>
      <c r="DBS10" s="145"/>
      <c r="DBT10" s="146"/>
      <c r="DBU10" s="147"/>
      <c r="DBV10" s="145"/>
      <c r="DBW10" s="146"/>
      <c r="DBX10" s="147"/>
      <c r="DBY10" s="145"/>
      <c r="DBZ10" s="146"/>
      <c r="DCA10" s="147"/>
      <c r="DCB10" s="145"/>
      <c r="DCC10" s="146"/>
      <c r="DCD10" s="147"/>
      <c r="DCE10" s="145"/>
      <c r="DCF10" s="146"/>
      <c r="DCG10" s="147"/>
      <c r="DCH10" s="145"/>
      <c r="DCI10" s="146"/>
      <c r="DCJ10" s="147"/>
      <c r="DCK10" s="145"/>
      <c r="DCL10" s="146"/>
      <c r="DCM10" s="147"/>
      <c r="DCN10" s="145"/>
      <c r="DCO10" s="146"/>
      <c r="DCP10" s="147"/>
      <c r="DCQ10" s="145"/>
      <c r="DCR10" s="146"/>
      <c r="DCS10" s="147"/>
      <c r="DCT10" s="145"/>
      <c r="DCU10" s="146"/>
      <c r="DCV10" s="147"/>
      <c r="DCW10" s="145"/>
      <c r="DCX10" s="146"/>
      <c r="DCY10" s="147"/>
      <c r="DCZ10" s="145"/>
      <c r="DDA10" s="146"/>
      <c r="DDB10" s="147"/>
      <c r="DDC10" s="145"/>
      <c r="DDD10" s="146"/>
      <c r="DDE10" s="147"/>
      <c r="DDF10" s="145"/>
      <c r="DDG10" s="146"/>
      <c r="DDH10" s="147"/>
      <c r="DDI10" s="145"/>
      <c r="DDJ10" s="146"/>
      <c r="DDK10" s="147"/>
      <c r="DDL10" s="145"/>
      <c r="DDM10" s="146"/>
      <c r="DDN10" s="147"/>
      <c r="DDO10" s="145"/>
      <c r="DDP10" s="146"/>
      <c r="DDQ10" s="147"/>
      <c r="DDR10" s="145"/>
      <c r="DDS10" s="146"/>
      <c r="DDT10" s="147"/>
      <c r="DDU10" s="145"/>
      <c r="DDV10" s="146"/>
      <c r="DDW10" s="147"/>
      <c r="DDX10" s="145"/>
      <c r="DDY10" s="146"/>
      <c r="DDZ10" s="147"/>
      <c r="DEA10" s="145"/>
      <c r="DEB10" s="146"/>
      <c r="DEC10" s="147"/>
      <c r="DED10" s="145"/>
      <c r="DEE10" s="146"/>
      <c r="DEF10" s="147"/>
      <c r="DEG10" s="145"/>
      <c r="DEH10" s="146"/>
      <c r="DEI10" s="147"/>
      <c r="DEJ10" s="145"/>
      <c r="DEK10" s="146"/>
      <c r="DEL10" s="147"/>
      <c r="DEM10" s="145"/>
      <c r="DEN10" s="146"/>
      <c r="DEO10" s="147"/>
      <c r="DEP10" s="145"/>
      <c r="DEQ10" s="146"/>
      <c r="DER10" s="147"/>
      <c r="DES10" s="145"/>
      <c r="DET10" s="146"/>
      <c r="DEU10" s="147"/>
      <c r="DEV10" s="145"/>
      <c r="DEW10" s="146"/>
      <c r="DEX10" s="147"/>
      <c r="DEY10" s="145"/>
      <c r="DEZ10" s="146"/>
      <c r="DFA10" s="147"/>
      <c r="DFB10" s="145"/>
      <c r="DFC10" s="146"/>
      <c r="DFD10" s="147"/>
      <c r="DFE10" s="145"/>
      <c r="DFF10" s="146"/>
      <c r="DFG10" s="147"/>
      <c r="DFH10" s="145"/>
      <c r="DFI10" s="146"/>
      <c r="DFJ10" s="147"/>
      <c r="DFK10" s="145"/>
      <c r="DFL10" s="146"/>
      <c r="DFM10" s="147"/>
      <c r="DFN10" s="145"/>
      <c r="DFO10" s="146"/>
      <c r="DFP10" s="147"/>
      <c r="DFQ10" s="145"/>
      <c r="DFR10" s="146"/>
      <c r="DFS10" s="147"/>
      <c r="DFT10" s="145"/>
      <c r="DFU10" s="146"/>
      <c r="DFV10" s="147"/>
      <c r="DFW10" s="145"/>
      <c r="DFX10" s="146"/>
      <c r="DFY10" s="147"/>
      <c r="DFZ10" s="145"/>
      <c r="DGA10" s="146"/>
      <c r="DGB10" s="147"/>
      <c r="DGC10" s="145"/>
      <c r="DGD10" s="146"/>
      <c r="DGE10" s="147"/>
      <c r="DGF10" s="145"/>
      <c r="DGG10" s="146"/>
      <c r="DGH10" s="147"/>
      <c r="DGI10" s="145"/>
      <c r="DGJ10" s="146"/>
      <c r="DGK10" s="147"/>
      <c r="DGL10" s="145"/>
      <c r="DGM10" s="146"/>
      <c r="DGN10" s="147"/>
      <c r="DGO10" s="145"/>
      <c r="DGP10" s="146"/>
      <c r="DGQ10" s="147"/>
      <c r="DGR10" s="145"/>
      <c r="DGS10" s="146"/>
      <c r="DGT10" s="147"/>
      <c r="DGU10" s="145"/>
      <c r="DGV10" s="146"/>
      <c r="DGW10" s="147"/>
      <c r="DGX10" s="145"/>
      <c r="DGY10" s="146"/>
      <c r="DGZ10" s="147"/>
      <c r="DHA10" s="145"/>
      <c r="DHB10" s="146"/>
      <c r="DHC10" s="147"/>
      <c r="DHD10" s="145"/>
      <c r="DHE10" s="146"/>
      <c r="DHF10" s="147"/>
      <c r="DHG10" s="145"/>
      <c r="DHH10" s="146"/>
      <c r="DHI10" s="147"/>
      <c r="DHJ10" s="145"/>
      <c r="DHK10" s="146"/>
      <c r="DHL10" s="147"/>
      <c r="DHM10" s="145"/>
      <c r="DHN10" s="146"/>
      <c r="DHO10" s="147"/>
      <c r="DHP10" s="145"/>
      <c r="DHQ10" s="146"/>
      <c r="DHR10" s="147"/>
      <c r="DHS10" s="145"/>
      <c r="DHT10" s="146"/>
      <c r="DHU10" s="147"/>
      <c r="DHV10" s="145"/>
      <c r="DHW10" s="146"/>
      <c r="DHX10" s="147"/>
      <c r="DHY10" s="145"/>
      <c r="DHZ10" s="146"/>
      <c r="DIA10" s="147"/>
      <c r="DIB10" s="145"/>
      <c r="DIC10" s="146"/>
      <c r="DID10" s="147"/>
      <c r="DIE10" s="145"/>
      <c r="DIF10" s="146"/>
      <c r="DIG10" s="147"/>
      <c r="DIH10" s="145"/>
      <c r="DII10" s="146"/>
      <c r="DIJ10" s="147"/>
      <c r="DIK10" s="145"/>
      <c r="DIL10" s="146"/>
      <c r="DIM10" s="147"/>
      <c r="DIN10" s="145"/>
      <c r="DIO10" s="146"/>
      <c r="DIP10" s="147"/>
      <c r="DIQ10" s="145"/>
      <c r="DIR10" s="146"/>
      <c r="DIS10" s="147"/>
      <c r="DIT10" s="145"/>
      <c r="DIU10" s="146"/>
      <c r="DIV10" s="147"/>
      <c r="DIW10" s="145"/>
      <c r="DIX10" s="146"/>
      <c r="DIY10" s="147"/>
      <c r="DIZ10" s="145"/>
      <c r="DJA10" s="146"/>
      <c r="DJB10" s="147"/>
      <c r="DJC10" s="145"/>
      <c r="DJD10" s="146"/>
      <c r="DJE10" s="147"/>
      <c r="DJF10" s="145"/>
      <c r="DJG10" s="146"/>
      <c r="DJH10" s="147"/>
      <c r="DJI10" s="145"/>
      <c r="DJJ10" s="146"/>
      <c r="DJK10" s="147"/>
      <c r="DJL10" s="145"/>
      <c r="DJM10" s="146"/>
      <c r="DJN10" s="147"/>
      <c r="DJO10" s="145"/>
      <c r="DJP10" s="146"/>
      <c r="DJQ10" s="147"/>
      <c r="DJR10" s="145"/>
      <c r="DJS10" s="146"/>
      <c r="DJT10" s="147"/>
      <c r="DJU10" s="145"/>
      <c r="DJV10" s="146"/>
      <c r="DJW10" s="147"/>
      <c r="DJX10" s="145"/>
      <c r="DJY10" s="146"/>
      <c r="DJZ10" s="147"/>
      <c r="DKA10" s="145"/>
      <c r="DKB10" s="146"/>
      <c r="DKC10" s="147"/>
      <c r="DKD10" s="145"/>
      <c r="DKE10" s="146"/>
      <c r="DKF10" s="147"/>
      <c r="DKG10" s="145"/>
      <c r="DKH10" s="146"/>
      <c r="DKI10" s="147"/>
      <c r="DKJ10" s="145"/>
      <c r="DKK10" s="146"/>
      <c r="DKL10" s="147"/>
      <c r="DKM10" s="145"/>
      <c r="DKN10" s="146"/>
      <c r="DKO10" s="147"/>
      <c r="DKP10" s="145"/>
      <c r="DKQ10" s="146"/>
      <c r="DKR10" s="147"/>
      <c r="DKS10" s="145"/>
      <c r="DKT10" s="146"/>
      <c r="DKU10" s="147"/>
      <c r="DKV10" s="145"/>
      <c r="DKW10" s="146"/>
      <c r="DKX10" s="147"/>
      <c r="DKY10" s="145"/>
      <c r="DKZ10" s="146"/>
      <c r="DLA10" s="147"/>
      <c r="DLB10" s="145"/>
      <c r="DLC10" s="146"/>
      <c r="DLD10" s="147"/>
      <c r="DLE10" s="145"/>
      <c r="DLF10" s="146"/>
      <c r="DLG10" s="147"/>
      <c r="DLH10" s="145"/>
      <c r="DLI10" s="146"/>
      <c r="DLJ10" s="147"/>
      <c r="DLK10" s="145"/>
      <c r="DLL10" s="146"/>
      <c r="DLM10" s="147"/>
      <c r="DLN10" s="145"/>
      <c r="DLO10" s="146"/>
      <c r="DLP10" s="147"/>
      <c r="DLQ10" s="145"/>
      <c r="DLR10" s="146"/>
      <c r="DLS10" s="147"/>
      <c r="DLT10" s="145"/>
      <c r="DLU10" s="146"/>
      <c r="DLV10" s="147"/>
      <c r="DLW10" s="145"/>
      <c r="DLX10" s="146"/>
      <c r="DLY10" s="147"/>
      <c r="DLZ10" s="145"/>
      <c r="DMA10" s="146"/>
      <c r="DMB10" s="147"/>
      <c r="DMC10" s="145"/>
      <c r="DMD10" s="146"/>
      <c r="DME10" s="147"/>
      <c r="DMF10" s="145"/>
      <c r="DMG10" s="146"/>
      <c r="DMH10" s="147"/>
      <c r="DMI10" s="145"/>
      <c r="DMJ10" s="146"/>
      <c r="DMK10" s="147"/>
      <c r="DML10" s="145"/>
      <c r="DMM10" s="146"/>
      <c r="DMN10" s="147"/>
      <c r="DMO10" s="145"/>
      <c r="DMP10" s="146"/>
      <c r="DMQ10" s="147"/>
      <c r="DMR10" s="145"/>
      <c r="DMS10" s="146"/>
      <c r="DMT10" s="147"/>
      <c r="DMU10" s="145"/>
      <c r="DMV10" s="146"/>
      <c r="DMW10" s="147"/>
      <c r="DMX10" s="145"/>
      <c r="DMY10" s="146"/>
      <c r="DMZ10" s="147"/>
      <c r="DNA10" s="145"/>
      <c r="DNB10" s="146"/>
      <c r="DNC10" s="147"/>
      <c r="DND10" s="145"/>
      <c r="DNE10" s="146"/>
      <c r="DNF10" s="147"/>
      <c r="DNG10" s="145"/>
      <c r="DNH10" s="146"/>
      <c r="DNI10" s="147"/>
      <c r="DNJ10" s="145"/>
      <c r="DNK10" s="146"/>
      <c r="DNL10" s="147"/>
      <c r="DNM10" s="145"/>
      <c r="DNN10" s="146"/>
      <c r="DNO10" s="147"/>
      <c r="DNP10" s="145"/>
      <c r="DNQ10" s="146"/>
      <c r="DNR10" s="147"/>
      <c r="DNS10" s="145"/>
      <c r="DNT10" s="146"/>
      <c r="DNU10" s="147"/>
      <c r="DNV10" s="145"/>
      <c r="DNW10" s="146"/>
      <c r="DNX10" s="147"/>
      <c r="DNY10" s="145"/>
      <c r="DNZ10" s="146"/>
      <c r="DOA10" s="147"/>
      <c r="DOB10" s="145"/>
      <c r="DOC10" s="146"/>
      <c r="DOD10" s="147"/>
      <c r="DOE10" s="145"/>
      <c r="DOF10" s="146"/>
      <c r="DOG10" s="147"/>
      <c r="DOH10" s="145"/>
      <c r="DOI10" s="146"/>
      <c r="DOJ10" s="147"/>
      <c r="DOK10" s="145"/>
      <c r="DOL10" s="146"/>
      <c r="DOM10" s="147"/>
      <c r="DON10" s="145"/>
      <c r="DOO10" s="146"/>
      <c r="DOP10" s="147"/>
      <c r="DOQ10" s="145"/>
      <c r="DOR10" s="146"/>
      <c r="DOS10" s="147"/>
      <c r="DOT10" s="145"/>
      <c r="DOU10" s="146"/>
      <c r="DOV10" s="147"/>
      <c r="DOW10" s="145"/>
      <c r="DOX10" s="146"/>
      <c r="DOY10" s="147"/>
      <c r="DOZ10" s="145"/>
      <c r="DPA10" s="146"/>
      <c r="DPB10" s="147"/>
      <c r="DPC10" s="145"/>
      <c r="DPD10" s="146"/>
      <c r="DPE10" s="147"/>
      <c r="DPF10" s="145"/>
      <c r="DPG10" s="146"/>
      <c r="DPH10" s="147"/>
      <c r="DPI10" s="145"/>
      <c r="DPJ10" s="146"/>
      <c r="DPK10" s="147"/>
      <c r="DPL10" s="145"/>
      <c r="DPM10" s="146"/>
      <c r="DPN10" s="147"/>
      <c r="DPO10" s="145"/>
      <c r="DPP10" s="146"/>
      <c r="DPQ10" s="147"/>
      <c r="DPR10" s="145"/>
      <c r="DPS10" s="146"/>
      <c r="DPT10" s="147"/>
      <c r="DPU10" s="145"/>
      <c r="DPV10" s="146"/>
      <c r="DPW10" s="147"/>
      <c r="DPX10" s="145"/>
      <c r="DPY10" s="146"/>
      <c r="DPZ10" s="147"/>
      <c r="DQA10" s="145"/>
      <c r="DQB10" s="146"/>
      <c r="DQC10" s="147"/>
      <c r="DQD10" s="145"/>
      <c r="DQE10" s="146"/>
      <c r="DQF10" s="147"/>
      <c r="DQG10" s="145"/>
      <c r="DQH10" s="146"/>
      <c r="DQI10" s="147"/>
      <c r="DQJ10" s="145"/>
      <c r="DQK10" s="146"/>
      <c r="DQL10" s="147"/>
      <c r="DQM10" s="145"/>
      <c r="DQN10" s="146"/>
      <c r="DQO10" s="147"/>
      <c r="DQP10" s="145"/>
      <c r="DQQ10" s="146"/>
      <c r="DQR10" s="147"/>
      <c r="DQS10" s="145"/>
      <c r="DQT10" s="146"/>
      <c r="DQU10" s="147"/>
      <c r="DQV10" s="145"/>
      <c r="DQW10" s="146"/>
      <c r="DQX10" s="147"/>
      <c r="DQY10" s="145"/>
      <c r="DQZ10" s="146"/>
      <c r="DRA10" s="147"/>
      <c r="DRB10" s="145"/>
      <c r="DRC10" s="146"/>
      <c r="DRD10" s="147"/>
      <c r="DRE10" s="145"/>
      <c r="DRF10" s="146"/>
      <c r="DRG10" s="147"/>
      <c r="DRH10" s="145"/>
      <c r="DRI10" s="146"/>
      <c r="DRJ10" s="147"/>
      <c r="DRK10" s="145"/>
      <c r="DRL10" s="146"/>
      <c r="DRM10" s="147"/>
      <c r="DRN10" s="145"/>
      <c r="DRO10" s="146"/>
      <c r="DRP10" s="147"/>
      <c r="DRQ10" s="145"/>
      <c r="DRR10" s="146"/>
      <c r="DRS10" s="147"/>
      <c r="DRT10" s="145"/>
      <c r="DRU10" s="146"/>
      <c r="DRV10" s="147"/>
      <c r="DRW10" s="145"/>
      <c r="DRX10" s="146"/>
      <c r="DRY10" s="147"/>
      <c r="DRZ10" s="145"/>
      <c r="DSA10" s="146"/>
      <c r="DSB10" s="147"/>
      <c r="DSC10" s="145"/>
      <c r="DSD10" s="146"/>
      <c r="DSE10" s="147"/>
      <c r="DSF10" s="145"/>
      <c r="DSG10" s="146"/>
      <c r="DSH10" s="147"/>
      <c r="DSI10" s="145"/>
      <c r="DSJ10" s="146"/>
      <c r="DSK10" s="147"/>
      <c r="DSL10" s="145"/>
      <c r="DSM10" s="146"/>
      <c r="DSN10" s="147"/>
      <c r="DSO10" s="145"/>
      <c r="DSP10" s="146"/>
      <c r="DSQ10" s="147"/>
      <c r="DSR10" s="145"/>
      <c r="DSS10" s="146"/>
      <c r="DST10" s="147"/>
      <c r="DSU10" s="145"/>
      <c r="DSV10" s="146"/>
      <c r="DSW10" s="147"/>
      <c r="DSX10" s="145"/>
      <c r="DSY10" s="146"/>
      <c r="DSZ10" s="147"/>
      <c r="DTA10" s="145"/>
      <c r="DTB10" s="146"/>
      <c r="DTC10" s="147"/>
      <c r="DTD10" s="145"/>
      <c r="DTE10" s="146"/>
      <c r="DTF10" s="147"/>
      <c r="DTG10" s="145"/>
      <c r="DTH10" s="146"/>
      <c r="DTI10" s="147"/>
      <c r="DTJ10" s="145"/>
      <c r="DTK10" s="146"/>
      <c r="DTL10" s="147"/>
      <c r="DTM10" s="145"/>
      <c r="DTN10" s="146"/>
      <c r="DTO10" s="147"/>
      <c r="DTP10" s="145"/>
      <c r="DTQ10" s="146"/>
      <c r="DTR10" s="147"/>
      <c r="DTS10" s="145"/>
      <c r="DTT10" s="146"/>
      <c r="DTU10" s="147"/>
      <c r="DTV10" s="145"/>
      <c r="DTW10" s="146"/>
      <c r="DTX10" s="147"/>
      <c r="DTY10" s="145"/>
      <c r="DTZ10" s="146"/>
      <c r="DUA10" s="147"/>
      <c r="DUB10" s="145"/>
      <c r="DUC10" s="146"/>
      <c r="DUD10" s="147"/>
      <c r="DUE10" s="145"/>
      <c r="DUF10" s="146"/>
      <c r="DUG10" s="147"/>
      <c r="DUH10" s="145"/>
      <c r="DUI10" s="146"/>
      <c r="DUJ10" s="147"/>
      <c r="DUK10" s="145"/>
      <c r="DUL10" s="146"/>
      <c r="DUM10" s="147"/>
      <c r="DUN10" s="145"/>
      <c r="DUO10" s="146"/>
      <c r="DUP10" s="147"/>
      <c r="DUQ10" s="145"/>
      <c r="DUR10" s="146"/>
      <c r="DUS10" s="147"/>
      <c r="DUT10" s="145"/>
      <c r="DUU10" s="146"/>
      <c r="DUV10" s="147"/>
      <c r="DUW10" s="145"/>
      <c r="DUX10" s="146"/>
      <c r="DUY10" s="147"/>
      <c r="DUZ10" s="145"/>
      <c r="DVA10" s="146"/>
      <c r="DVB10" s="147"/>
      <c r="DVC10" s="145"/>
      <c r="DVD10" s="146"/>
      <c r="DVE10" s="147"/>
      <c r="DVF10" s="145"/>
      <c r="DVG10" s="146"/>
      <c r="DVH10" s="147"/>
      <c r="DVI10" s="145"/>
      <c r="DVJ10" s="146"/>
      <c r="DVK10" s="147"/>
      <c r="DVL10" s="145"/>
      <c r="DVM10" s="146"/>
      <c r="DVN10" s="147"/>
      <c r="DVO10" s="145"/>
      <c r="DVP10" s="146"/>
      <c r="DVQ10" s="147"/>
      <c r="DVR10" s="145"/>
      <c r="DVS10" s="146"/>
      <c r="DVT10" s="147"/>
      <c r="DVU10" s="145"/>
      <c r="DVV10" s="146"/>
      <c r="DVW10" s="147"/>
      <c r="DVX10" s="145"/>
      <c r="DVY10" s="146"/>
      <c r="DVZ10" s="147"/>
      <c r="DWA10" s="145"/>
      <c r="DWB10" s="146"/>
      <c r="DWC10" s="147"/>
      <c r="DWD10" s="145"/>
      <c r="DWE10" s="146"/>
      <c r="DWF10" s="147"/>
      <c r="DWG10" s="145"/>
      <c r="DWH10" s="146"/>
      <c r="DWI10" s="147"/>
      <c r="DWJ10" s="145"/>
      <c r="DWK10" s="146"/>
      <c r="DWL10" s="147"/>
      <c r="DWM10" s="145"/>
      <c r="DWN10" s="146"/>
      <c r="DWO10" s="147"/>
      <c r="DWP10" s="145"/>
      <c r="DWQ10" s="146"/>
      <c r="DWR10" s="147"/>
      <c r="DWS10" s="145"/>
      <c r="DWT10" s="146"/>
      <c r="DWU10" s="147"/>
      <c r="DWV10" s="145"/>
      <c r="DWW10" s="146"/>
      <c r="DWX10" s="147"/>
      <c r="DWY10" s="145"/>
      <c r="DWZ10" s="146"/>
      <c r="DXA10" s="147"/>
      <c r="DXB10" s="145"/>
      <c r="DXC10" s="146"/>
      <c r="DXD10" s="147"/>
      <c r="DXE10" s="145"/>
      <c r="DXF10" s="146"/>
      <c r="DXG10" s="147"/>
      <c r="DXH10" s="145"/>
      <c r="DXI10" s="146"/>
      <c r="DXJ10" s="147"/>
      <c r="DXK10" s="145"/>
      <c r="DXL10" s="146"/>
      <c r="DXM10" s="147"/>
      <c r="DXN10" s="145"/>
      <c r="DXO10" s="146"/>
      <c r="DXP10" s="147"/>
      <c r="DXQ10" s="145"/>
      <c r="DXR10" s="146"/>
      <c r="DXS10" s="147"/>
      <c r="DXT10" s="145"/>
      <c r="DXU10" s="146"/>
      <c r="DXV10" s="147"/>
      <c r="DXW10" s="145"/>
      <c r="DXX10" s="146"/>
      <c r="DXY10" s="147"/>
      <c r="DXZ10" s="145"/>
      <c r="DYA10" s="146"/>
      <c r="DYB10" s="147"/>
      <c r="DYC10" s="145"/>
      <c r="DYD10" s="146"/>
      <c r="DYE10" s="147"/>
      <c r="DYF10" s="145"/>
      <c r="DYG10" s="146"/>
      <c r="DYH10" s="147"/>
      <c r="DYI10" s="145"/>
      <c r="DYJ10" s="146"/>
      <c r="DYK10" s="147"/>
      <c r="DYL10" s="145"/>
      <c r="DYM10" s="146"/>
      <c r="DYN10" s="147"/>
      <c r="DYO10" s="145"/>
      <c r="DYP10" s="146"/>
      <c r="DYQ10" s="147"/>
      <c r="DYR10" s="145"/>
      <c r="DYS10" s="146"/>
      <c r="DYT10" s="147"/>
      <c r="DYU10" s="145"/>
      <c r="DYV10" s="146"/>
      <c r="DYW10" s="147"/>
      <c r="DYX10" s="145"/>
      <c r="DYY10" s="146"/>
      <c r="DYZ10" s="147"/>
      <c r="DZA10" s="145"/>
      <c r="DZB10" s="146"/>
      <c r="DZC10" s="147"/>
      <c r="DZD10" s="145"/>
      <c r="DZE10" s="146"/>
      <c r="DZF10" s="147"/>
      <c r="DZG10" s="145"/>
      <c r="DZH10" s="146"/>
      <c r="DZI10" s="147"/>
      <c r="DZJ10" s="145"/>
      <c r="DZK10" s="146"/>
      <c r="DZL10" s="147"/>
      <c r="DZM10" s="145"/>
      <c r="DZN10" s="146"/>
      <c r="DZO10" s="147"/>
      <c r="DZP10" s="145"/>
      <c r="DZQ10" s="146"/>
      <c r="DZR10" s="147"/>
      <c r="DZS10" s="145"/>
      <c r="DZT10" s="146"/>
      <c r="DZU10" s="147"/>
      <c r="DZV10" s="145"/>
      <c r="DZW10" s="146"/>
      <c r="DZX10" s="147"/>
      <c r="DZY10" s="145"/>
      <c r="DZZ10" s="146"/>
      <c r="EAA10" s="147"/>
      <c r="EAB10" s="145"/>
      <c r="EAC10" s="146"/>
      <c r="EAD10" s="147"/>
      <c r="EAE10" s="145"/>
      <c r="EAF10" s="146"/>
      <c r="EAG10" s="147"/>
      <c r="EAH10" s="145"/>
      <c r="EAI10" s="146"/>
      <c r="EAJ10" s="147"/>
      <c r="EAK10" s="145"/>
      <c r="EAL10" s="146"/>
      <c r="EAM10" s="147"/>
      <c r="EAN10" s="145"/>
      <c r="EAO10" s="146"/>
      <c r="EAP10" s="147"/>
      <c r="EAQ10" s="145"/>
      <c r="EAR10" s="146"/>
      <c r="EAS10" s="147"/>
      <c r="EAT10" s="145"/>
      <c r="EAU10" s="146"/>
      <c r="EAV10" s="147"/>
      <c r="EAW10" s="145"/>
      <c r="EAX10" s="146"/>
      <c r="EAY10" s="147"/>
      <c r="EAZ10" s="145"/>
      <c r="EBA10" s="146"/>
      <c r="EBB10" s="147"/>
      <c r="EBC10" s="145"/>
      <c r="EBD10" s="146"/>
      <c r="EBE10" s="147"/>
      <c r="EBF10" s="145"/>
      <c r="EBG10" s="146"/>
      <c r="EBH10" s="147"/>
      <c r="EBI10" s="145"/>
      <c r="EBJ10" s="146"/>
      <c r="EBK10" s="147"/>
      <c r="EBL10" s="145"/>
      <c r="EBM10" s="146"/>
      <c r="EBN10" s="147"/>
      <c r="EBO10" s="145"/>
      <c r="EBP10" s="146"/>
      <c r="EBQ10" s="147"/>
      <c r="EBR10" s="145"/>
      <c r="EBS10" s="146"/>
      <c r="EBT10" s="147"/>
      <c r="EBU10" s="145"/>
      <c r="EBV10" s="146"/>
      <c r="EBW10" s="147"/>
      <c r="EBX10" s="145"/>
      <c r="EBY10" s="146"/>
      <c r="EBZ10" s="147"/>
      <c r="ECA10" s="145"/>
      <c r="ECB10" s="146"/>
      <c r="ECC10" s="147"/>
      <c r="ECD10" s="145"/>
      <c r="ECE10" s="146"/>
      <c r="ECF10" s="147"/>
      <c r="ECG10" s="145"/>
      <c r="ECH10" s="146"/>
      <c r="ECI10" s="147"/>
      <c r="ECJ10" s="145"/>
      <c r="ECK10" s="146"/>
      <c r="ECL10" s="147"/>
      <c r="ECM10" s="145"/>
      <c r="ECN10" s="146"/>
      <c r="ECO10" s="147"/>
      <c r="ECP10" s="145"/>
      <c r="ECQ10" s="146"/>
      <c r="ECR10" s="147"/>
      <c r="ECS10" s="145"/>
      <c r="ECT10" s="146"/>
      <c r="ECU10" s="147"/>
      <c r="ECV10" s="145"/>
      <c r="ECW10" s="146"/>
      <c r="ECX10" s="147"/>
      <c r="ECY10" s="145"/>
      <c r="ECZ10" s="146"/>
      <c r="EDA10" s="147"/>
      <c r="EDB10" s="145"/>
      <c r="EDC10" s="146"/>
      <c r="EDD10" s="147"/>
      <c r="EDE10" s="145"/>
      <c r="EDF10" s="146"/>
      <c r="EDG10" s="147"/>
      <c r="EDH10" s="145"/>
      <c r="EDI10" s="146"/>
      <c r="EDJ10" s="147"/>
      <c r="EDK10" s="145"/>
      <c r="EDL10" s="146"/>
      <c r="EDM10" s="147"/>
      <c r="EDN10" s="145"/>
      <c r="EDO10" s="146"/>
      <c r="EDP10" s="147"/>
      <c r="EDQ10" s="145"/>
      <c r="EDR10" s="146"/>
      <c r="EDS10" s="147"/>
      <c r="EDT10" s="145"/>
      <c r="EDU10" s="146"/>
      <c r="EDV10" s="147"/>
      <c r="EDW10" s="145"/>
      <c r="EDX10" s="146"/>
      <c r="EDY10" s="147"/>
      <c r="EDZ10" s="145"/>
      <c r="EEA10" s="146"/>
      <c r="EEB10" s="147"/>
      <c r="EEC10" s="145"/>
      <c r="EED10" s="146"/>
      <c r="EEE10" s="147"/>
      <c r="EEF10" s="145"/>
      <c r="EEG10" s="146"/>
      <c r="EEH10" s="147"/>
      <c r="EEI10" s="145"/>
      <c r="EEJ10" s="146"/>
      <c r="EEK10" s="147"/>
      <c r="EEL10" s="145"/>
      <c r="EEM10" s="146"/>
      <c r="EEN10" s="147"/>
      <c r="EEO10" s="145"/>
      <c r="EEP10" s="146"/>
      <c r="EEQ10" s="147"/>
      <c r="EER10" s="145"/>
      <c r="EES10" s="146"/>
      <c r="EET10" s="147"/>
      <c r="EEU10" s="145"/>
      <c r="EEV10" s="146"/>
      <c r="EEW10" s="147"/>
      <c r="EEX10" s="145"/>
      <c r="EEY10" s="146"/>
      <c r="EEZ10" s="147"/>
      <c r="EFA10" s="145"/>
      <c r="EFB10" s="146"/>
      <c r="EFC10" s="147"/>
      <c r="EFD10" s="145"/>
      <c r="EFE10" s="146"/>
      <c r="EFF10" s="147"/>
      <c r="EFG10" s="145"/>
      <c r="EFH10" s="146"/>
      <c r="EFI10" s="147"/>
      <c r="EFJ10" s="145"/>
      <c r="EFK10" s="146"/>
      <c r="EFL10" s="147"/>
      <c r="EFM10" s="145"/>
      <c r="EFN10" s="146"/>
      <c r="EFO10" s="147"/>
      <c r="EFP10" s="145"/>
      <c r="EFQ10" s="146"/>
      <c r="EFR10" s="147"/>
      <c r="EFS10" s="145"/>
      <c r="EFT10" s="146"/>
      <c r="EFU10" s="147"/>
      <c r="EFV10" s="145"/>
      <c r="EFW10" s="146"/>
      <c r="EFX10" s="147"/>
      <c r="EFY10" s="145"/>
      <c r="EFZ10" s="146"/>
      <c r="EGA10" s="147"/>
      <c r="EGB10" s="145"/>
      <c r="EGC10" s="146"/>
      <c r="EGD10" s="147"/>
      <c r="EGE10" s="145"/>
      <c r="EGF10" s="146"/>
      <c r="EGG10" s="147"/>
      <c r="EGH10" s="145"/>
      <c r="EGI10" s="146"/>
      <c r="EGJ10" s="147"/>
      <c r="EGK10" s="145"/>
      <c r="EGL10" s="146"/>
      <c r="EGM10" s="147"/>
      <c r="EGN10" s="145"/>
      <c r="EGO10" s="146"/>
      <c r="EGP10" s="147"/>
      <c r="EGQ10" s="145"/>
      <c r="EGR10" s="146"/>
      <c r="EGS10" s="147"/>
      <c r="EGT10" s="145"/>
      <c r="EGU10" s="146"/>
      <c r="EGV10" s="147"/>
      <c r="EGW10" s="145"/>
      <c r="EGX10" s="146"/>
      <c r="EGY10" s="147"/>
      <c r="EGZ10" s="145"/>
      <c r="EHA10" s="146"/>
      <c r="EHB10" s="147"/>
      <c r="EHC10" s="145"/>
      <c r="EHD10" s="146"/>
      <c r="EHE10" s="147"/>
      <c r="EHF10" s="145"/>
      <c r="EHG10" s="146"/>
      <c r="EHH10" s="147"/>
      <c r="EHI10" s="145"/>
      <c r="EHJ10" s="146"/>
      <c r="EHK10" s="147"/>
      <c r="EHL10" s="145"/>
      <c r="EHM10" s="146"/>
      <c r="EHN10" s="147"/>
      <c r="EHO10" s="145"/>
      <c r="EHP10" s="146"/>
      <c r="EHQ10" s="147"/>
      <c r="EHR10" s="145"/>
      <c r="EHS10" s="146"/>
      <c r="EHT10" s="147"/>
      <c r="EHU10" s="145"/>
      <c r="EHV10" s="146"/>
      <c r="EHW10" s="147"/>
      <c r="EHX10" s="145"/>
      <c r="EHY10" s="146"/>
      <c r="EHZ10" s="147"/>
      <c r="EIA10" s="145"/>
      <c r="EIB10" s="146"/>
      <c r="EIC10" s="147"/>
      <c r="EID10" s="145"/>
      <c r="EIE10" s="146"/>
      <c r="EIF10" s="147"/>
      <c r="EIG10" s="145"/>
      <c r="EIH10" s="146"/>
      <c r="EII10" s="147"/>
      <c r="EIJ10" s="145"/>
      <c r="EIK10" s="146"/>
      <c r="EIL10" s="147"/>
      <c r="EIM10" s="145"/>
      <c r="EIN10" s="146"/>
      <c r="EIO10" s="147"/>
      <c r="EIP10" s="145"/>
      <c r="EIQ10" s="146"/>
      <c r="EIR10" s="147"/>
      <c r="EIS10" s="145"/>
      <c r="EIT10" s="146"/>
      <c r="EIU10" s="147"/>
      <c r="EIV10" s="145"/>
      <c r="EIW10" s="146"/>
      <c r="EIX10" s="147"/>
      <c r="EIY10" s="145"/>
      <c r="EIZ10" s="146"/>
      <c r="EJA10" s="147"/>
      <c r="EJB10" s="145"/>
      <c r="EJC10" s="146"/>
      <c r="EJD10" s="147"/>
      <c r="EJE10" s="145"/>
      <c r="EJF10" s="146"/>
      <c r="EJG10" s="147"/>
      <c r="EJH10" s="145"/>
      <c r="EJI10" s="146"/>
      <c r="EJJ10" s="147"/>
      <c r="EJK10" s="145"/>
      <c r="EJL10" s="146"/>
      <c r="EJM10" s="147"/>
      <c r="EJN10" s="145"/>
      <c r="EJO10" s="146"/>
      <c r="EJP10" s="147"/>
      <c r="EJQ10" s="145"/>
      <c r="EJR10" s="146"/>
      <c r="EJS10" s="147"/>
      <c r="EJT10" s="145"/>
      <c r="EJU10" s="146"/>
      <c r="EJV10" s="147"/>
      <c r="EJW10" s="145"/>
      <c r="EJX10" s="146"/>
      <c r="EJY10" s="147"/>
      <c r="EJZ10" s="145"/>
      <c r="EKA10" s="146"/>
      <c r="EKB10" s="147"/>
      <c r="EKC10" s="145"/>
      <c r="EKD10" s="146"/>
      <c r="EKE10" s="147"/>
      <c r="EKF10" s="145"/>
      <c r="EKG10" s="146"/>
      <c r="EKH10" s="147"/>
      <c r="EKI10" s="145"/>
      <c r="EKJ10" s="146"/>
      <c r="EKK10" s="147"/>
      <c r="EKL10" s="145"/>
      <c r="EKM10" s="146"/>
      <c r="EKN10" s="147"/>
      <c r="EKO10" s="145"/>
      <c r="EKP10" s="146"/>
      <c r="EKQ10" s="147"/>
      <c r="EKR10" s="145"/>
      <c r="EKS10" s="146"/>
      <c r="EKT10" s="147"/>
      <c r="EKU10" s="145"/>
      <c r="EKV10" s="146"/>
      <c r="EKW10" s="147"/>
      <c r="EKX10" s="145"/>
      <c r="EKY10" s="146"/>
      <c r="EKZ10" s="147"/>
      <c r="ELA10" s="145"/>
      <c r="ELB10" s="146"/>
      <c r="ELC10" s="147"/>
      <c r="ELD10" s="145"/>
      <c r="ELE10" s="146"/>
      <c r="ELF10" s="147"/>
      <c r="ELG10" s="145"/>
      <c r="ELH10" s="146"/>
      <c r="ELI10" s="147"/>
      <c r="ELJ10" s="145"/>
      <c r="ELK10" s="146"/>
      <c r="ELL10" s="147"/>
      <c r="ELM10" s="145"/>
      <c r="ELN10" s="146"/>
      <c r="ELO10" s="147"/>
      <c r="ELP10" s="145"/>
      <c r="ELQ10" s="146"/>
      <c r="ELR10" s="147"/>
      <c r="ELS10" s="145"/>
      <c r="ELT10" s="146"/>
      <c r="ELU10" s="147"/>
      <c r="ELV10" s="145"/>
      <c r="ELW10" s="146"/>
      <c r="ELX10" s="147"/>
      <c r="ELY10" s="145"/>
      <c r="ELZ10" s="146"/>
      <c r="EMA10" s="147"/>
      <c r="EMB10" s="145"/>
      <c r="EMC10" s="146"/>
      <c r="EMD10" s="147"/>
      <c r="EME10" s="145"/>
      <c r="EMF10" s="146"/>
      <c r="EMG10" s="147"/>
      <c r="EMH10" s="145"/>
      <c r="EMI10" s="146"/>
      <c r="EMJ10" s="147"/>
      <c r="EMK10" s="145"/>
      <c r="EML10" s="146"/>
      <c r="EMM10" s="147"/>
      <c r="EMN10" s="145"/>
      <c r="EMO10" s="146"/>
      <c r="EMP10" s="147"/>
      <c r="EMQ10" s="145"/>
      <c r="EMR10" s="146"/>
      <c r="EMS10" s="147"/>
      <c r="EMT10" s="145"/>
      <c r="EMU10" s="146"/>
      <c r="EMV10" s="147"/>
      <c r="EMW10" s="145"/>
      <c r="EMX10" s="146"/>
      <c r="EMY10" s="147"/>
      <c r="EMZ10" s="145"/>
      <c r="ENA10" s="146"/>
      <c r="ENB10" s="147"/>
      <c r="ENC10" s="145"/>
      <c r="END10" s="146"/>
      <c r="ENE10" s="147"/>
      <c r="ENF10" s="145"/>
      <c r="ENG10" s="146"/>
      <c r="ENH10" s="147"/>
      <c r="ENI10" s="145"/>
      <c r="ENJ10" s="146"/>
      <c r="ENK10" s="147"/>
      <c r="ENL10" s="145"/>
      <c r="ENM10" s="146"/>
      <c r="ENN10" s="147"/>
      <c r="ENO10" s="145"/>
      <c r="ENP10" s="146"/>
      <c r="ENQ10" s="147"/>
      <c r="ENR10" s="145"/>
      <c r="ENS10" s="146"/>
      <c r="ENT10" s="147"/>
      <c r="ENU10" s="145"/>
      <c r="ENV10" s="146"/>
      <c r="ENW10" s="147"/>
      <c r="ENX10" s="145"/>
      <c r="ENY10" s="146"/>
      <c r="ENZ10" s="147"/>
      <c r="EOA10" s="145"/>
      <c r="EOB10" s="146"/>
      <c r="EOC10" s="147"/>
      <c r="EOD10" s="145"/>
      <c r="EOE10" s="146"/>
      <c r="EOF10" s="147"/>
      <c r="EOG10" s="145"/>
      <c r="EOH10" s="146"/>
      <c r="EOI10" s="147"/>
      <c r="EOJ10" s="145"/>
      <c r="EOK10" s="146"/>
      <c r="EOL10" s="147"/>
      <c r="EOM10" s="145"/>
      <c r="EON10" s="146"/>
      <c r="EOO10" s="147"/>
      <c r="EOP10" s="145"/>
      <c r="EOQ10" s="146"/>
      <c r="EOR10" s="147"/>
      <c r="EOS10" s="145"/>
      <c r="EOT10" s="146"/>
      <c r="EOU10" s="147"/>
      <c r="EOV10" s="145"/>
      <c r="EOW10" s="146"/>
      <c r="EOX10" s="147"/>
      <c r="EOY10" s="145"/>
      <c r="EOZ10" s="146"/>
      <c r="EPA10" s="147"/>
      <c r="EPB10" s="145"/>
      <c r="EPC10" s="146"/>
      <c r="EPD10" s="147"/>
      <c r="EPE10" s="145"/>
      <c r="EPF10" s="146"/>
      <c r="EPG10" s="147"/>
      <c r="EPH10" s="145"/>
      <c r="EPI10" s="146"/>
      <c r="EPJ10" s="147"/>
      <c r="EPK10" s="145"/>
      <c r="EPL10" s="146"/>
      <c r="EPM10" s="147"/>
      <c r="EPN10" s="145"/>
      <c r="EPO10" s="146"/>
      <c r="EPP10" s="147"/>
      <c r="EPQ10" s="145"/>
      <c r="EPR10" s="146"/>
      <c r="EPS10" s="147"/>
      <c r="EPT10" s="145"/>
      <c r="EPU10" s="146"/>
      <c r="EPV10" s="147"/>
      <c r="EPW10" s="145"/>
      <c r="EPX10" s="146"/>
      <c r="EPY10" s="147"/>
      <c r="EPZ10" s="145"/>
      <c r="EQA10" s="146"/>
      <c r="EQB10" s="147"/>
      <c r="EQC10" s="145"/>
      <c r="EQD10" s="146"/>
      <c r="EQE10" s="147"/>
      <c r="EQF10" s="145"/>
      <c r="EQG10" s="146"/>
      <c r="EQH10" s="147"/>
      <c r="EQI10" s="145"/>
      <c r="EQJ10" s="146"/>
      <c r="EQK10" s="147"/>
      <c r="EQL10" s="145"/>
      <c r="EQM10" s="146"/>
      <c r="EQN10" s="147"/>
      <c r="EQO10" s="145"/>
      <c r="EQP10" s="146"/>
      <c r="EQQ10" s="147"/>
      <c r="EQR10" s="145"/>
      <c r="EQS10" s="146"/>
      <c r="EQT10" s="147"/>
      <c r="EQU10" s="145"/>
      <c r="EQV10" s="146"/>
      <c r="EQW10" s="147"/>
      <c r="EQX10" s="145"/>
      <c r="EQY10" s="146"/>
      <c r="EQZ10" s="147"/>
      <c r="ERA10" s="145"/>
      <c r="ERB10" s="146"/>
      <c r="ERC10" s="147"/>
      <c r="ERD10" s="145"/>
      <c r="ERE10" s="146"/>
      <c r="ERF10" s="147"/>
      <c r="ERG10" s="145"/>
      <c r="ERH10" s="146"/>
      <c r="ERI10" s="147"/>
      <c r="ERJ10" s="145"/>
      <c r="ERK10" s="146"/>
      <c r="ERL10" s="147"/>
      <c r="ERM10" s="145"/>
      <c r="ERN10" s="146"/>
      <c r="ERO10" s="147"/>
      <c r="ERP10" s="145"/>
      <c r="ERQ10" s="146"/>
      <c r="ERR10" s="147"/>
      <c r="ERS10" s="145"/>
      <c r="ERT10" s="146"/>
      <c r="ERU10" s="147"/>
      <c r="ERV10" s="145"/>
      <c r="ERW10" s="146"/>
      <c r="ERX10" s="147"/>
      <c r="ERY10" s="145"/>
      <c r="ERZ10" s="146"/>
      <c r="ESA10" s="147"/>
      <c r="ESB10" s="145"/>
      <c r="ESC10" s="146"/>
      <c r="ESD10" s="147"/>
      <c r="ESE10" s="145"/>
      <c r="ESF10" s="146"/>
      <c r="ESG10" s="147"/>
      <c r="ESH10" s="145"/>
      <c r="ESI10" s="146"/>
      <c r="ESJ10" s="147"/>
      <c r="ESK10" s="145"/>
      <c r="ESL10" s="146"/>
      <c r="ESM10" s="147"/>
      <c r="ESN10" s="145"/>
      <c r="ESO10" s="146"/>
      <c r="ESP10" s="147"/>
      <c r="ESQ10" s="145"/>
      <c r="ESR10" s="146"/>
      <c r="ESS10" s="147"/>
      <c r="EST10" s="145"/>
      <c r="ESU10" s="146"/>
      <c r="ESV10" s="147"/>
      <c r="ESW10" s="145"/>
      <c r="ESX10" s="146"/>
      <c r="ESY10" s="147"/>
      <c r="ESZ10" s="145"/>
      <c r="ETA10" s="146"/>
      <c r="ETB10" s="147"/>
      <c r="ETC10" s="145"/>
      <c r="ETD10" s="146"/>
      <c r="ETE10" s="147"/>
      <c r="ETF10" s="145"/>
      <c r="ETG10" s="146"/>
      <c r="ETH10" s="147"/>
      <c r="ETI10" s="145"/>
      <c r="ETJ10" s="146"/>
      <c r="ETK10" s="147"/>
      <c r="ETL10" s="145"/>
      <c r="ETM10" s="146"/>
      <c r="ETN10" s="147"/>
      <c r="ETO10" s="145"/>
      <c r="ETP10" s="146"/>
      <c r="ETQ10" s="147"/>
      <c r="ETR10" s="145"/>
      <c r="ETS10" s="146"/>
      <c r="ETT10" s="147"/>
      <c r="ETU10" s="145"/>
      <c r="ETV10" s="146"/>
      <c r="ETW10" s="147"/>
      <c r="ETX10" s="145"/>
      <c r="ETY10" s="146"/>
      <c r="ETZ10" s="147"/>
      <c r="EUA10" s="145"/>
      <c r="EUB10" s="146"/>
      <c r="EUC10" s="147"/>
      <c r="EUD10" s="145"/>
      <c r="EUE10" s="146"/>
      <c r="EUF10" s="147"/>
      <c r="EUG10" s="145"/>
      <c r="EUH10" s="146"/>
      <c r="EUI10" s="147"/>
      <c r="EUJ10" s="145"/>
      <c r="EUK10" s="146"/>
      <c r="EUL10" s="147"/>
      <c r="EUM10" s="145"/>
      <c r="EUN10" s="146"/>
      <c r="EUO10" s="147"/>
      <c r="EUP10" s="145"/>
      <c r="EUQ10" s="146"/>
      <c r="EUR10" s="147"/>
      <c r="EUS10" s="145"/>
      <c r="EUT10" s="146"/>
      <c r="EUU10" s="147"/>
      <c r="EUV10" s="145"/>
      <c r="EUW10" s="146"/>
      <c r="EUX10" s="147"/>
      <c r="EUY10" s="145"/>
      <c r="EUZ10" s="146"/>
      <c r="EVA10" s="147"/>
      <c r="EVB10" s="145"/>
      <c r="EVC10" s="146"/>
      <c r="EVD10" s="147"/>
      <c r="EVE10" s="145"/>
      <c r="EVF10" s="146"/>
      <c r="EVG10" s="147"/>
      <c r="EVH10" s="145"/>
      <c r="EVI10" s="146"/>
      <c r="EVJ10" s="147"/>
      <c r="EVK10" s="145"/>
      <c r="EVL10" s="146"/>
      <c r="EVM10" s="147"/>
      <c r="EVN10" s="145"/>
      <c r="EVO10" s="146"/>
      <c r="EVP10" s="147"/>
      <c r="EVQ10" s="145"/>
      <c r="EVR10" s="146"/>
      <c r="EVS10" s="147"/>
      <c r="EVT10" s="145"/>
      <c r="EVU10" s="146"/>
      <c r="EVV10" s="147"/>
      <c r="EVW10" s="145"/>
      <c r="EVX10" s="146"/>
      <c r="EVY10" s="147"/>
      <c r="EVZ10" s="145"/>
      <c r="EWA10" s="146"/>
      <c r="EWB10" s="147"/>
      <c r="EWC10" s="145"/>
      <c r="EWD10" s="146"/>
      <c r="EWE10" s="147"/>
      <c r="EWF10" s="145"/>
      <c r="EWG10" s="146"/>
      <c r="EWH10" s="147"/>
      <c r="EWI10" s="145"/>
      <c r="EWJ10" s="146"/>
      <c r="EWK10" s="147"/>
      <c r="EWL10" s="145"/>
      <c r="EWM10" s="146"/>
      <c r="EWN10" s="147"/>
      <c r="EWO10" s="145"/>
      <c r="EWP10" s="146"/>
      <c r="EWQ10" s="147"/>
      <c r="EWR10" s="145"/>
      <c r="EWS10" s="146"/>
      <c r="EWT10" s="147"/>
      <c r="EWU10" s="145"/>
      <c r="EWV10" s="146"/>
      <c r="EWW10" s="147"/>
      <c r="EWX10" s="145"/>
      <c r="EWY10" s="146"/>
      <c r="EWZ10" s="147"/>
      <c r="EXA10" s="145"/>
      <c r="EXB10" s="146"/>
      <c r="EXC10" s="147"/>
      <c r="EXD10" s="145"/>
      <c r="EXE10" s="146"/>
      <c r="EXF10" s="147"/>
      <c r="EXG10" s="145"/>
      <c r="EXH10" s="146"/>
      <c r="EXI10" s="147"/>
      <c r="EXJ10" s="145"/>
      <c r="EXK10" s="146"/>
      <c r="EXL10" s="147"/>
      <c r="EXM10" s="145"/>
      <c r="EXN10" s="146"/>
      <c r="EXO10" s="147"/>
      <c r="EXP10" s="145"/>
      <c r="EXQ10" s="146"/>
      <c r="EXR10" s="147"/>
      <c r="EXS10" s="145"/>
      <c r="EXT10" s="146"/>
      <c r="EXU10" s="147"/>
      <c r="EXV10" s="145"/>
      <c r="EXW10" s="146"/>
      <c r="EXX10" s="147"/>
      <c r="EXY10" s="145"/>
      <c r="EXZ10" s="146"/>
      <c r="EYA10" s="147"/>
      <c r="EYB10" s="145"/>
      <c r="EYC10" s="146"/>
      <c r="EYD10" s="147"/>
      <c r="EYE10" s="145"/>
      <c r="EYF10" s="146"/>
      <c r="EYG10" s="147"/>
      <c r="EYH10" s="145"/>
      <c r="EYI10" s="146"/>
      <c r="EYJ10" s="147"/>
      <c r="EYK10" s="145"/>
      <c r="EYL10" s="146"/>
      <c r="EYM10" s="147"/>
      <c r="EYN10" s="145"/>
      <c r="EYO10" s="146"/>
      <c r="EYP10" s="147"/>
      <c r="EYQ10" s="145"/>
      <c r="EYR10" s="146"/>
      <c r="EYS10" s="147"/>
      <c r="EYT10" s="145"/>
      <c r="EYU10" s="146"/>
      <c r="EYV10" s="147"/>
      <c r="EYW10" s="145"/>
      <c r="EYX10" s="146"/>
      <c r="EYY10" s="147"/>
      <c r="EYZ10" s="145"/>
      <c r="EZA10" s="146"/>
      <c r="EZB10" s="147"/>
      <c r="EZC10" s="145"/>
      <c r="EZD10" s="146"/>
      <c r="EZE10" s="147"/>
      <c r="EZF10" s="145"/>
      <c r="EZG10" s="146"/>
      <c r="EZH10" s="147"/>
      <c r="EZI10" s="145"/>
      <c r="EZJ10" s="146"/>
      <c r="EZK10" s="147"/>
      <c r="EZL10" s="145"/>
      <c r="EZM10" s="146"/>
      <c r="EZN10" s="147"/>
      <c r="EZO10" s="145"/>
      <c r="EZP10" s="146"/>
      <c r="EZQ10" s="147"/>
      <c r="EZR10" s="145"/>
      <c r="EZS10" s="146"/>
      <c r="EZT10" s="147"/>
      <c r="EZU10" s="145"/>
      <c r="EZV10" s="146"/>
      <c r="EZW10" s="147"/>
      <c r="EZX10" s="145"/>
      <c r="EZY10" s="146"/>
      <c r="EZZ10" s="147"/>
      <c r="FAA10" s="145"/>
      <c r="FAB10" s="146"/>
      <c r="FAC10" s="147"/>
      <c r="FAD10" s="145"/>
      <c r="FAE10" s="146"/>
      <c r="FAF10" s="147"/>
      <c r="FAG10" s="145"/>
      <c r="FAH10" s="146"/>
      <c r="FAI10" s="147"/>
      <c r="FAJ10" s="145"/>
      <c r="FAK10" s="146"/>
      <c r="FAL10" s="147"/>
      <c r="FAM10" s="145"/>
      <c r="FAN10" s="146"/>
      <c r="FAO10" s="147"/>
      <c r="FAP10" s="145"/>
      <c r="FAQ10" s="146"/>
      <c r="FAR10" s="147"/>
      <c r="FAS10" s="145"/>
      <c r="FAT10" s="146"/>
      <c r="FAU10" s="147"/>
      <c r="FAV10" s="145"/>
      <c r="FAW10" s="146"/>
      <c r="FAX10" s="147"/>
      <c r="FAY10" s="145"/>
      <c r="FAZ10" s="146"/>
      <c r="FBA10" s="147"/>
      <c r="FBB10" s="145"/>
      <c r="FBC10" s="146"/>
      <c r="FBD10" s="147"/>
      <c r="FBE10" s="145"/>
      <c r="FBF10" s="146"/>
      <c r="FBG10" s="147"/>
      <c r="FBH10" s="145"/>
      <c r="FBI10" s="146"/>
      <c r="FBJ10" s="147"/>
      <c r="FBK10" s="145"/>
      <c r="FBL10" s="146"/>
      <c r="FBM10" s="147"/>
      <c r="FBN10" s="145"/>
      <c r="FBO10" s="146"/>
      <c r="FBP10" s="147"/>
      <c r="FBQ10" s="145"/>
      <c r="FBR10" s="146"/>
      <c r="FBS10" s="147"/>
      <c r="FBT10" s="145"/>
      <c r="FBU10" s="146"/>
      <c r="FBV10" s="147"/>
      <c r="FBW10" s="145"/>
      <c r="FBX10" s="146"/>
      <c r="FBY10" s="147"/>
      <c r="FBZ10" s="145"/>
      <c r="FCA10" s="146"/>
      <c r="FCB10" s="147"/>
      <c r="FCC10" s="145"/>
      <c r="FCD10" s="146"/>
      <c r="FCE10" s="147"/>
      <c r="FCF10" s="145"/>
      <c r="FCG10" s="146"/>
      <c r="FCH10" s="147"/>
      <c r="FCI10" s="145"/>
      <c r="FCJ10" s="146"/>
      <c r="FCK10" s="147"/>
      <c r="FCL10" s="145"/>
      <c r="FCM10" s="146"/>
      <c r="FCN10" s="147"/>
      <c r="FCO10" s="145"/>
      <c r="FCP10" s="146"/>
      <c r="FCQ10" s="147"/>
      <c r="FCR10" s="145"/>
      <c r="FCS10" s="146"/>
      <c r="FCT10" s="147"/>
      <c r="FCU10" s="145"/>
      <c r="FCV10" s="146"/>
      <c r="FCW10" s="147"/>
      <c r="FCX10" s="145"/>
      <c r="FCY10" s="146"/>
      <c r="FCZ10" s="147"/>
      <c r="FDA10" s="145"/>
      <c r="FDB10" s="146"/>
      <c r="FDC10" s="147"/>
      <c r="FDD10" s="145"/>
      <c r="FDE10" s="146"/>
      <c r="FDF10" s="147"/>
      <c r="FDG10" s="145"/>
      <c r="FDH10" s="146"/>
      <c r="FDI10" s="147"/>
      <c r="FDJ10" s="145"/>
      <c r="FDK10" s="146"/>
      <c r="FDL10" s="147"/>
      <c r="FDM10" s="145"/>
      <c r="FDN10" s="146"/>
      <c r="FDO10" s="147"/>
      <c r="FDP10" s="145"/>
      <c r="FDQ10" s="146"/>
      <c r="FDR10" s="147"/>
      <c r="FDS10" s="145"/>
      <c r="FDT10" s="146"/>
      <c r="FDU10" s="147"/>
      <c r="FDV10" s="145"/>
      <c r="FDW10" s="146"/>
      <c r="FDX10" s="147"/>
      <c r="FDY10" s="145"/>
      <c r="FDZ10" s="146"/>
      <c r="FEA10" s="147"/>
      <c r="FEB10" s="145"/>
      <c r="FEC10" s="146"/>
      <c r="FED10" s="147"/>
      <c r="FEE10" s="145"/>
      <c r="FEF10" s="146"/>
      <c r="FEG10" s="147"/>
      <c r="FEH10" s="145"/>
      <c r="FEI10" s="146"/>
      <c r="FEJ10" s="147"/>
      <c r="FEK10" s="145"/>
      <c r="FEL10" s="146"/>
      <c r="FEM10" s="147"/>
      <c r="FEN10" s="145"/>
      <c r="FEO10" s="146"/>
      <c r="FEP10" s="147"/>
      <c r="FEQ10" s="145"/>
      <c r="FER10" s="146"/>
      <c r="FES10" s="147"/>
      <c r="FET10" s="145"/>
      <c r="FEU10" s="146"/>
      <c r="FEV10" s="147"/>
      <c r="FEW10" s="145"/>
      <c r="FEX10" s="146"/>
      <c r="FEY10" s="147"/>
      <c r="FEZ10" s="145"/>
      <c r="FFA10" s="146"/>
      <c r="FFB10" s="147"/>
      <c r="FFC10" s="145"/>
      <c r="FFD10" s="146"/>
      <c r="FFE10" s="147"/>
      <c r="FFF10" s="145"/>
      <c r="FFG10" s="146"/>
      <c r="FFH10" s="147"/>
      <c r="FFI10" s="145"/>
      <c r="FFJ10" s="146"/>
      <c r="FFK10" s="147"/>
      <c r="FFL10" s="145"/>
      <c r="FFM10" s="146"/>
      <c r="FFN10" s="147"/>
      <c r="FFO10" s="145"/>
      <c r="FFP10" s="146"/>
      <c r="FFQ10" s="147"/>
      <c r="FFR10" s="145"/>
      <c r="FFS10" s="146"/>
      <c r="FFT10" s="147"/>
      <c r="FFU10" s="145"/>
      <c r="FFV10" s="146"/>
      <c r="FFW10" s="147"/>
      <c r="FFX10" s="145"/>
      <c r="FFY10" s="146"/>
      <c r="FFZ10" s="147"/>
      <c r="FGA10" s="145"/>
      <c r="FGB10" s="146"/>
      <c r="FGC10" s="147"/>
      <c r="FGD10" s="145"/>
      <c r="FGE10" s="146"/>
      <c r="FGF10" s="147"/>
      <c r="FGG10" s="145"/>
      <c r="FGH10" s="146"/>
      <c r="FGI10" s="147"/>
      <c r="FGJ10" s="145"/>
      <c r="FGK10" s="146"/>
      <c r="FGL10" s="147"/>
      <c r="FGM10" s="145"/>
      <c r="FGN10" s="146"/>
      <c r="FGO10" s="147"/>
      <c r="FGP10" s="145"/>
      <c r="FGQ10" s="146"/>
      <c r="FGR10" s="147"/>
      <c r="FGS10" s="145"/>
      <c r="FGT10" s="146"/>
      <c r="FGU10" s="147"/>
      <c r="FGV10" s="145"/>
      <c r="FGW10" s="146"/>
      <c r="FGX10" s="147"/>
      <c r="FGY10" s="145"/>
      <c r="FGZ10" s="146"/>
      <c r="FHA10" s="147"/>
      <c r="FHB10" s="145"/>
      <c r="FHC10" s="146"/>
      <c r="FHD10" s="147"/>
      <c r="FHE10" s="145"/>
      <c r="FHF10" s="146"/>
      <c r="FHG10" s="147"/>
      <c r="FHH10" s="145"/>
      <c r="FHI10" s="146"/>
      <c r="FHJ10" s="147"/>
      <c r="FHK10" s="145"/>
      <c r="FHL10" s="146"/>
      <c r="FHM10" s="147"/>
      <c r="FHN10" s="145"/>
      <c r="FHO10" s="146"/>
      <c r="FHP10" s="147"/>
      <c r="FHQ10" s="145"/>
      <c r="FHR10" s="146"/>
      <c r="FHS10" s="147"/>
      <c r="FHT10" s="145"/>
      <c r="FHU10" s="146"/>
      <c r="FHV10" s="147"/>
      <c r="FHW10" s="145"/>
      <c r="FHX10" s="146"/>
      <c r="FHY10" s="147"/>
      <c r="FHZ10" s="145"/>
      <c r="FIA10" s="146"/>
      <c r="FIB10" s="147"/>
      <c r="FIC10" s="145"/>
      <c r="FID10" s="146"/>
      <c r="FIE10" s="147"/>
      <c r="FIF10" s="145"/>
      <c r="FIG10" s="146"/>
      <c r="FIH10" s="147"/>
      <c r="FII10" s="145"/>
      <c r="FIJ10" s="146"/>
      <c r="FIK10" s="147"/>
      <c r="FIL10" s="145"/>
      <c r="FIM10" s="146"/>
      <c r="FIN10" s="147"/>
      <c r="FIO10" s="145"/>
      <c r="FIP10" s="146"/>
      <c r="FIQ10" s="147"/>
      <c r="FIR10" s="145"/>
      <c r="FIS10" s="146"/>
      <c r="FIT10" s="147"/>
      <c r="FIU10" s="145"/>
      <c r="FIV10" s="146"/>
      <c r="FIW10" s="147"/>
      <c r="FIX10" s="145"/>
      <c r="FIY10" s="146"/>
      <c r="FIZ10" s="147"/>
      <c r="FJA10" s="145"/>
      <c r="FJB10" s="146"/>
      <c r="FJC10" s="147"/>
      <c r="FJD10" s="145"/>
      <c r="FJE10" s="146"/>
      <c r="FJF10" s="147"/>
      <c r="FJG10" s="145"/>
      <c r="FJH10" s="146"/>
      <c r="FJI10" s="147"/>
      <c r="FJJ10" s="145"/>
      <c r="FJK10" s="146"/>
      <c r="FJL10" s="147"/>
      <c r="FJM10" s="145"/>
      <c r="FJN10" s="146"/>
      <c r="FJO10" s="147"/>
      <c r="FJP10" s="145"/>
      <c r="FJQ10" s="146"/>
      <c r="FJR10" s="147"/>
      <c r="FJS10" s="145"/>
      <c r="FJT10" s="146"/>
      <c r="FJU10" s="147"/>
      <c r="FJV10" s="145"/>
      <c r="FJW10" s="146"/>
      <c r="FJX10" s="147"/>
      <c r="FJY10" s="145"/>
      <c r="FJZ10" s="146"/>
      <c r="FKA10" s="147"/>
      <c r="FKB10" s="145"/>
      <c r="FKC10" s="146"/>
      <c r="FKD10" s="147"/>
      <c r="FKE10" s="145"/>
      <c r="FKF10" s="146"/>
      <c r="FKG10" s="147"/>
      <c r="FKH10" s="145"/>
      <c r="FKI10" s="146"/>
      <c r="FKJ10" s="147"/>
      <c r="FKK10" s="145"/>
      <c r="FKL10" s="146"/>
      <c r="FKM10" s="147"/>
      <c r="FKN10" s="145"/>
      <c r="FKO10" s="146"/>
      <c r="FKP10" s="147"/>
      <c r="FKQ10" s="145"/>
      <c r="FKR10" s="146"/>
      <c r="FKS10" s="147"/>
      <c r="FKT10" s="145"/>
      <c r="FKU10" s="146"/>
      <c r="FKV10" s="147"/>
      <c r="FKW10" s="145"/>
      <c r="FKX10" s="146"/>
      <c r="FKY10" s="147"/>
      <c r="FKZ10" s="145"/>
      <c r="FLA10" s="146"/>
      <c r="FLB10" s="147"/>
      <c r="FLC10" s="145"/>
      <c r="FLD10" s="146"/>
      <c r="FLE10" s="147"/>
      <c r="FLF10" s="145"/>
      <c r="FLG10" s="146"/>
      <c r="FLH10" s="147"/>
      <c r="FLI10" s="145"/>
      <c r="FLJ10" s="146"/>
      <c r="FLK10" s="147"/>
      <c r="FLL10" s="145"/>
      <c r="FLM10" s="146"/>
      <c r="FLN10" s="147"/>
      <c r="FLO10" s="145"/>
      <c r="FLP10" s="146"/>
      <c r="FLQ10" s="147"/>
      <c r="FLR10" s="145"/>
      <c r="FLS10" s="146"/>
      <c r="FLT10" s="147"/>
      <c r="FLU10" s="145"/>
      <c r="FLV10" s="146"/>
      <c r="FLW10" s="147"/>
      <c r="FLX10" s="145"/>
      <c r="FLY10" s="146"/>
      <c r="FLZ10" s="147"/>
      <c r="FMA10" s="145"/>
      <c r="FMB10" s="146"/>
      <c r="FMC10" s="147"/>
      <c r="FMD10" s="145"/>
      <c r="FME10" s="146"/>
      <c r="FMF10" s="147"/>
      <c r="FMG10" s="145"/>
      <c r="FMH10" s="146"/>
      <c r="FMI10" s="147"/>
      <c r="FMJ10" s="145"/>
      <c r="FMK10" s="146"/>
      <c r="FML10" s="147"/>
      <c r="FMM10" s="145"/>
      <c r="FMN10" s="146"/>
      <c r="FMO10" s="147"/>
      <c r="FMP10" s="145"/>
      <c r="FMQ10" s="146"/>
      <c r="FMR10" s="147"/>
      <c r="FMS10" s="145"/>
      <c r="FMT10" s="146"/>
      <c r="FMU10" s="147"/>
      <c r="FMV10" s="145"/>
      <c r="FMW10" s="146"/>
      <c r="FMX10" s="147"/>
      <c r="FMY10" s="145"/>
      <c r="FMZ10" s="146"/>
      <c r="FNA10" s="147"/>
      <c r="FNB10" s="145"/>
      <c r="FNC10" s="146"/>
      <c r="FND10" s="147"/>
      <c r="FNE10" s="145"/>
      <c r="FNF10" s="146"/>
      <c r="FNG10" s="147"/>
      <c r="FNH10" s="145"/>
      <c r="FNI10" s="146"/>
      <c r="FNJ10" s="147"/>
      <c r="FNK10" s="145"/>
      <c r="FNL10" s="146"/>
      <c r="FNM10" s="147"/>
      <c r="FNN10" s="145"/>
      <c r="FNO10" s="146"/>
      <c r="FNP10" s="147"/>
      <c r="FNQ10" s="145"/>
      <c r="FNR10" s="146"/>
      <c r="FNS10" s="147"/>
      <c r="FNT10" s="145"/>
      <c r="FNU10" s="146"/>
      <c r="FNV10" s="147"/>
      <c r="FNW10" s="145"/>
      <c r="FNX10" s="146"/>
      <c r="FNY10" s="147"/>
      <c r="FNZ10" s="145"/>
      <c r="FOA10" s="146"/>
      <c r="FOB10" s="147"/>
      <c r="FOC10" s="145"/>
      <c r="FOD10" s="146"/>
      <c r="FOE10" s="147"/>
      <c r="FOF10" s="145"/>
      <c r="FOG10" s="146"/>
      <c r="FOH10" s="147"/>
      <c r="FOI10" s="145"/>
      <c r="FOJ10" s="146"/>
      <c r="FOK10" s="147"/>
      <c r="FOL10" s="145"/>
      <c r="FOM10" s="146"/>
      <c r="FON10" s="147"/>
      <c r="FOO10" s="145"/>
      <c r="FOP10" s="146"/>
      <c r="FOQ10" s="147"/>
      <c r="FOR10" s="145"/>
      <c r="FOS10" s="146"/>
      <c r="FOT10" s="147"/>
      <c r="FOU10" s="145"/>
      <c r="FOV10" s="146"/>
      <c r="FOW10" s="147"/>
      <c r="FOX10" s="145"/>
      <c r="FOY10" s="146"/>
      <c r="FOZ10" s="147"/>
      <c r="FPA10" s="145"/>
      <c r="FPB10" s="146"/>
      <c r="FPC10" s="147"/>
      <c r="FPD10" s="145"/>
      <c r="FPE10" s="146"/>
      <c r="FPF10" s="147"/>
      <c r="FPG10" s="145"/>
      <c r="FPH10" s="146"/>
      <c r="FPI10" s="147"/>
      <c r="FPJ10" s="145"/>
      <c r="FPK10" s="146"/>
      <c r="FPL10" s="147"/>
      <c r="FPM10" s="145"/>
      <c r="FPN10" s="146"/>
      <c r="FPO10" s="147"/>
      <c r="FPP10" s="145"/>
      <c r="FPQ10" s="146"/>
      <c r="FPR10" s="147"/>
      <c r="FPS10" s="145"/>
      <c r="FPT10" s="146"/>
      <c r="FPU10" s="147"/>
      <c r="FPV10" s="145"/>
      <c r="FPW10" s="146"/>
      <c r="FPX10" s="147"/>
      <c r="FPY10" s="145"/>
      <c r="FPZ10" s="146"/>
      <c r="FQA10" s="147"/>
      <c r="FQB10" s="145"/>
      <c r="FQC10" s="146"/>
      <c r="FQD10" s="147"/>
      <c r="FQE10" s="145"/>
      <c r="FQF10" s="146"/>
      <c r="FQG10" s="147"/>
      <c r="FQH10" s="145"/>
      <c r="FQI10" s="146"/>
      <c r="FQJ10" s="147"/>
      <c r="FQK10" s="145"/>
      <c r="FQL10" s="146"/>
      <c r="FQM10" s="147"/>
      <c r="FQN10" s="145"/>
      <c r="FQO10" s="146"/>
      <c r="FQP10" s="147"/>
      <c r="FQQ10" s="145"/>
      <c r="FQR10" s="146"/>
      <c r="FQS10" s="147"/>
      <c r="FQT10" s="145"/>
      <c r="FQU10" s="146"/>
      <c r="FQV10" s="147"/>
      <c r="FQW10" s="145"/>
      <c r="FQX10" s="146"/>
      <c r="FQY10" s="147"/>
      <c r="FQZ10" s="145"/>
      <c r="FRA10" s="146"/>
      <c r="FRB10" s="147"/>
      <c r="FRC10" s="145"/>
      <c r="FRD10" s="146"/>
      <c r="FRE10" s="147"/>
      <c r="FRF10" s="145"/>
      <c r="FRG10" s="146"/>
      <c r="FRH10" s="147"/>
      <c r="FRI10" s="145"/>
      <c r="FRJ10" s="146"/>
      <c r="FRK10" s="147"/>
      <c r="FRL10" s="145"/>
      <c r="FRM10" s="146"/>
      <c r="FRN10" s="147"/>
      <c r="FRO10" s="145"/>
      <c r="FRP10" s="146"/>
      <c r="FRQ10" s="147"/>
      <c r="FRR10" s="145"/>
      <c r="FRS10" s="146"/>
      <c r="FRT10" s="147"/>
      <c r="FRU10" s="145"/>
      <c r="FRV10" s="146"/>
      <c r="FRW10" s="147"/>
      <c r="FRX10" s="145"/>
      <c r="FRY10" s="146"/>
      <c r="FRZ10" s="147"/>
      <c r="FSA10" s="145"/>
      <c r="FSB10" s="146"/>
      <c r="FSC10" s="147"/>
      <c r="FSD10" s="145"/>
      <c r="FSE10" s="146"/>
      <c r="FSF10" s="147"/>
      <c r="FSG10" s="145"/>
      <c r="FSH10" s="146"/>
      <c r="FSI10" s="147"/>
      <c r="FSJ10" s="145"/>
      <c r="FSK10" s="146"/>
      <c r="FSL10" s="147"/>
      <c r="FSM10" s="145"/>
      <c r="FSN10" s="146"/>
      <c r="FSO10" s="147"/>
      <c r="FSP10" s="145"/>
      <c r="FSQ10" s="146"/>
      <c r="FSR10" s="147"/>
      <c r="FSS10" s="145"/>
      <c r="FST10" s="146"/>
      <c r="FSU10" s="147"/>
      <c r="FSV10" s="145"/>
      <c r="FSW10" s="146"/>
      <c r="FSX10" s="147"/>
      <c r="FSY10" s="145"/>
      <c r="FSZ10" s="146"/>
      <c r="FTA10" s="147"/>
      <c r="FTB10" s="145"/>
      <c r="FTC10" s="146"/>
      <c r="FTD10" s="147"/>
      <c r="FTE10" s="145"/>
      <c r="FTF10" s="146"/>
      <c r="FTG10" s="147"/>
      <c r="FTH10" s="145"/>
      <c r="FTI10" s="146"/>
      <c r="FTJ10" s="147"/>
      <c r="FTK10" s="145"/>
      <c r="FTL10" s="146"/>
      <c r="FTM10" s="147"/>
      <c r="FTN10" s="145"/>
      <c r="FTO10" s="146"/>
      <c r="FTP10" s="147"/>
      <c r="FTQ10" s="145"/>
      <c r="FTR10" s="146"/>
      <c r="FTS10" s="147"/>
      <c r="FTT10" s="145"/>
      <c r="FTU10" s="146"/>
      <c r="FTV10" s="147"/>
      <c r="FTW10" s="145"/>
      <c r="FTX10" s="146"/>
      <c r="FTY10" s="147"/>
      <c r="FTZ10" s="145"/>
      <c r="FUA10" s="146"/>
      <c r="FUB10" s="147"/>
      <c r="FUC10" s="145"/>
      <c r="FUD10" s="146"/>
      <c r="FUE10" s="147"/>
      <c r="FUF10" s="145"/>
      <c r="FUG10" s="146"/>
      <c r="FUH10" s="147"/>
      <c r="FUI10" s="145"/>
      <c r="FUJ10" s="146"/>
      <c r="FUK10" s="147"/>
      <c r="FUL10" s="145"/>
      <c r="FUM10" s="146"/>
      <c r="FUN10" s="147"/>
      <c r="FUO10" s="145"/>
      <c r="FUP10" s="146"/>
      <c r="FUQ10" s="147"/>
      <c r="FUR10" s="145"/>
      <c r="FUS10" s="146"/>
      <c r="FUT10" s="147"/>
      <c r="FUU10" s="145"/>
      <c r="FUV10" s="146"/>
      <c r="FUW10" s="147"/>
      <c r="FUX10" s="145"/>
      <c r="FUY10" s="146"/>
      <c r="FUZ10" s="147"/>
      <c r="FVA10" s="145"/>
      <c r="FVB10" s="146"/>
      <c r="FVC10" s="147"/>
      <c r="FVD10" s="145"/>
      <c r="FVE10" s="146"/>
      <c r="FVF10" s="147"/>
      <c r="FVG10" s="145"/>
      <c r="FVH10" s="146"/>
      <c r="FVI10" s="147"/>
      <c r="FVJ10" s="145"/>
      <c r="FVK10" s="146"/>
      <c r="FVL10" s="147"/>
      <c r="FVM10" s="145"/>
      <c r="FVN10" s="146"/>
      <c r="FVO10" s="147"/>
      <c r="FVP10" s="145"/>
      <c r="FVQ10" s="146"/>
      <c r="FVR10" s="147"/>
      <c r="FVS10" s="145"/>
      <c r="FVT10" s="146"/>
      <c r="FVU10" s="147"/>
      <c r="FVV10" s="145"/>
      <c r="FVW10" s="146"/>
      <c r="FVX10" s="147"/>
      <c r="FVY10" s="145"/>
      <c r="FVZ10" s="146"/>
      <c r="FWA10" s="147"/>
      <c r="FWB10" s="145"/>
      <c r="FWC10" s="146"/>
      <c r="FWD10" s="147"/>
      <c r="FWE10" s="145"/>
      <c r="FWF10" s="146"/>
      <c r="FWG10" s="147"/>
      <c r="FWH10" s="145"/>
      <c r="FWI10" s="146"/>
      <c r="FWJ10" s="147"/>
      <c r="FWK10" s="145"/>
      <c r="FWL10" s="146"/>
      <c r="FWM10" s="147"/>
      <c r="FWN10" s="145"/>
      <c r="FWO10" s="146"/>
      <c r="FWP10" s="147"/>
      <c r="FWQ10" s="145"/>
      <c r="FWR10" s="146"/>
      <c r="FWS10" s="147"/>
      <c r="FWT10" s="145"/>
      <c r="FWU10" s="146"/>
      <c r="FWV10" s="147"/>
      <c r="FWW10" s="145"/>
      <c r="FWX10" s="146"/>
      <c r="FWY10" s="147"/>
      <c r="FWZ10" s="145"/>
      <c r="FXA10" s="146"/>
      <c r="FXB10" s="147"/>
      <c r="FXC10" s="145"/>
      <c r="FXD10" s="146"/>
      <c r="FXE10" s="147"/>
      <c r="FXF10" s="145"/>
      <c r="FXG10" s="146"/>
      <c r="FXH10" s="147"/>
      <c r="FXI10" s="145"/>
      <c r="FXJ10" s="146"/>
      <c r="FXK10" s="147"/>
      <c r="FXL10" s="145"/>
      <c r="FXM10" s="146"/>
      <c r="FXN10" s="147"/>
      <c r="FXO10" s="145"/>
      <c r="FXP10" s="146"/>
      <c r="FXQ10" s="147"/>
      <c r="FXR10" s="145"/>
      <c r="FXS10" s="146"/>
      <c r="FXT10" s="147"/>
      <c r="FXU10" s="145"/>
      <c r="FXV10" s="146"/>
      <c r="FXW10" s="147"/>
      <c r="FXX10" s="145"/>
      <c r="FXY10" s="146"/>
      <c r="FXZ10" s="147"/>
      <c r="FYA10" s="145"/>
      <c r="FYB10" s="146"/>
      <c r="FYC10" s="147"/>
      <c r="FYD10" s="145"/>
      <c r="FYE10" s="146"/>
      <c r="FYF10" s="147"/>
      <c r="FYG10" s="145"/>
      <c r="FYH10" s="146"/>
      <c r="FYI10" s="147"/>
      <c r="FYJ10" s="145"/>
      <c r="FYK10" s="146"/>
      <c r="FYL10" s="147"/>
      <c r="FYM10" s="145"/>
      <c r="FYN10" s="146"/>
      <c r="FYO10" s="147"/>
      <c r="FYP10" s="145"/>
      <c r="FYQ10" s="146"/>
      <c r="FYR10" s="147"/>
      <c r="FYS10" s="145"/>
      <c r="FYT10" s="146"/>
      <c r="FYU10" s="147"/>
      <c r="FYV10" s="145"/>
      <c r="FYW10" s="146"/>
      <c r="FYX10" s="147"/>
      <c r="FYY10" s="145"/>
      <c r="FYZ10" s="146"/>
      <c r="FZA10" s="147"/>
      <c r="FZB10" s="145"/>
      <c r="FZC10" s="146"/>
      <c r="FZD10" s="147"/>
      <c r="FZE10" s="145"/>
      <c r="FZF10" s="146"/>
      <c r="FZG10" s="147"/>
      <c r="FZH10" s="145"/>
      <c r="FZI10" s="146"/>
      <c r="FZJ10" s="147"/>
      <c r="FZK10" s="145"/>
      <c r="FZL10" s="146"/>
      <c r="FZM10" s="147"/>
      <c r="FZN10" s="145"/>
      <c r="FZO10" s="146"/>
      <c r="FZP10" s="147"/>
      <c r="FZQ10" s="145"/>
      <c r="FZR10" s="146"/>
      <c r="FZS10" s="147"/>
      <c r="FZT10" s="145"/>
      <c r="FZU10" s="146"/>
      <c r="FZV10" s="147"/>
      <c r="FZW10" s="145"/>
      <c r="FZX10" s="146"/>
      <c r="FZY10" s="147"/>
      <c r="FZZ10" s="145"/>
      <c r="GAA10" s="146"/>
      <c r="GAB10" s="147"/>
      <c r="GAC10" s="145"/>
      <c r="GAD10" s="146"/>
      <c r="GAE10" s="147"/>
      <c r="GAF10" s="145"/>
      <c r="GAG10" s="146"/>
      <c r="GAH10" s="147"/>
      <c r="GAI10" s="145"/>
      <c r="GAJ10" s="146"/>
      <c r="GAK10" s="147"/>
      <c r="GAL10" s="145"/>
      <c r="GAM10" s="146"/>
      <c r="GAN10" s="147"/>
      <c r="GAO10" s="145"/>
      <c r="GAP10" s="146"/>
      <c r="GAQ10" s="147"/>
      <c r="GAR10" s="145"/>
      <c r="GAS10" s="146"/>
      <c r="GAT10" s="147"/>
      <c r="GAU10" s="145"/>
      <c r="GAV10" s="146"/>
      <c r="GAW10" s="147"/>
      <c r="GAX10" s="145"/>
      <c r="GAY10" s="146"/>
      <c r="GAZ10" s="147"/>
      <c r="GBA10" s="145"/>
      <c r="GBB10" s="146"/>
      <c r="GBC10" s="147"/>
      <c r="GBD10" s="145"/>
      <c r="GBE10" s="146"/>
      <c r="GBF10" s="147"/>
      <c r="GBG10" s="145"/>
      <c r="GBH10" s="146"/>
      <c r="GBI10" s="147"/>
      <c r="GBJ10" s="145"/>
      <c r="GBK10" s="146"/>
      <c r="GBL10" s="147"/>
      <c r="GBM10" s="145"/>
      <c r="GBN10" s="146"/>
      <c r="GBO10" s="147"/>
      <c r="GBP10" s="145"/>
      <c r="GBQ10" s="146"/>
      <c r="GBR10" s="147"/>
      <c r="GBS10" s="145"/>
      <c r="GBT10" s="146"/>
      <c r="GBU10" s="147"/>
      <c r="GBV10" s="145"/>
      <c r="GBW10" s="146"/>
      <c r="GBX10" s="147"/>
      <c r="GBY10" s="145"/>
      <c r="GBZ10" s="146"/>
      <c r="GCA10" s="147"/>
      <c r="GCB10" s="145"/>
      <c r="GCC10" s="146"/>
      <c r="GCD10" s="147"/>
      <c r="GCE10" s="145"/>
      <c r="GCF10" s="146"/>
      <c r="GCG10" s="147"/>
      <c r="GCH10" s="145"/>
      <c r="GCI10" s="146"/>
      <c r="GCJ10" s="147"/>
      <c r="GCK10" s="145"/>
      <c r="GCL10" s="146"/>
      <c r="GCM10" s="147"/>
      <c r="GCN10" s="145"/>
      <c r="GCO10" s="146"/>
      <c r="GCP10" s="147"/>
      <c r="GCQ10" s="145"/>
      <c r="GCR10" s="146"/>
      <c r="GCS10" s="147"/>
      <c r="GCT10" s="145"/>
      <c r="GCU10" s="146"/>
      <c r="GCV10" s="147"/>
      <c r="GCW10" s="145"/>
      <c r="GCX10" s="146"/>
      <c r="GCY10" s="147"/>
      <c r="GCZ10" s="145"/>
      <c r="GDA10" s="146"/>
      <c r="GDB10" s="147"/>
      <c r="GDC10" s="145"/>
      <c r="GDD10" s="146"/>
      <c r="GDE10" s="147"/>
      <c r="GDF10" s="145"/>
      <c r="GDG10" s="146"/>
      <c r="GDH10" s="147"/>
      <c r="GDI10" s="145"/>
      <c r="GDJ10" s="146"/>
      <c r="GDK10" s="147"/>
      <c r="GDL10" s="145"/>
      <c r="GDM10" s="146"/>
      <c r="GDN10" s="147"/>
      <c r="GDO10" s="145"/>
      <c r="GDP10" s="146"/>
      <c r="GDQ10" s="147"/>
      <c r="GDR10" s="145"/>
      <c r="GDS10" s="146"/>
      <c r="GDT10" s="147"/>
      <c r="GDU10" s="145"/>
      <c r="GDV10" s="146"/>
      <c r="GDW10" s="147"/>
      <c r="GDX10" s="145"/>
      <c r="GDY10" s="146"/>
      <c r="GDZ10" s="147"/>
      <c r="GEA10" s="145"/>
      <c r="GEB10" s="146"/>
      <c r="GEC10" s="147"/>
      <c r="GED10" s="145"/>
      <c r="GEE10" s="146"/>
      <c r="GEF10" s="147"/>
      <c r="GEG10" s="145"/>
      <c r="GEH10" s="146"/>
      <c r="GEI10" s="147"/>
      <c r="GEJ10" s="145"/>
      <c r="GEK10" s="146"/>
      <c r="GEL10" s="147"/>
      <c r="GEM10" s="145"/>
      <c r="GEN10" s="146"/>
      <c r="GEO10" s="147"/>
      <c r="GEP10" s="145"/>
      <c r="GEQ10" s="146"/>
      <c r="GER10" s="147"/>
      <c r="GES10" s="145"/>
      <c r="GET10" s="146"/>
      <c r="GEU10" s="147"/>
      <c r="GEV10" s="145"/>
      <c r="GEW10" s="146"/>
      <c r="GEX10" s="147"/>
      <c r="GEY10" s="145"/>
      <c r="GEZ10" s="146"/>
      <c r="GFA10" s="147"/>
      <c r="GFB10" s="145"/>
      <c r="GFC10" s="146"/>
      <c r="GFD10" s="147"/>
      <c r="GFE10" s="145"/>
      <c r="GFF10" s="146"/>
      <c r="GFG10" s="147"/>
      <c r="GFH10" s="145"/>
      <c r="GFI10" s="146"/>
      <c r="GFJ10" s="147"/>
      <c r="GFK10" s="145"/>
      <c r="GFL10" s="146"/>
      <c r="GFM10" s="147"/>
      <c r="GFN10" s="145"/>
      <c r="GFO10" s="146"/>
      <c r="GFP10" s="147"/>
      <c r="GFQ10" s="145"/>
      <c r="GFR10" s="146"/>
      <c r="GFS10" s="147"/>
      <c r="GFT10" s="145"/>
      <c r="GFU10" s="146"/>
      <c r="GFV10" s="147"/>
      <c r="GFW10" s="145"/>
      <c r="GFX10" s="146"/>
      <c r="GFY10" s="147"/>
      <c r="GFZ10" s="145"/>
      <c r="GGA10" s="146"/>
      <c r="GGB10" s="147"/>
      <c r="GGC10" s="145"/>
      <c r="GGD10" s="146"/>
      <c r="GGE10" s="147"/>
      <c r="GGF10" s="145"/>
      <c r="GGG10" s="146"/>
      <c r="GGH10" s="147"/>
      <c r="GGI10" s="145"/>
      <c r="GGJ10" s="146"/>
      <c r="GGK10" s="147"/>
      <c r="GGL10" s="145"/>
      <c r="GGM10" s="146"/>
      <c r="GGN10" s="147"/>
      <c r="GGO10" s="145"/>
      <c r="GGP10" s="146"/>
      <c r="GGQ10" s="147"/>
      <c r="GGR10" s="145"/>
      <c r="GGS10" s="146"/>
      <c r="GGT10" s="147"/>
      <c r="GGU10" s="145"/>
      <c r="GGV10" s="146"/>
      <c r="GGW10" s="147"/>
      <c r="GGX10" s="145"/>
      <c r="GGY10" s="146"/>
      <c r="GGZ10" s="147"/>
      <c r="GHA10" s="145"/>
      <c r="GHB10" s="146"/>
      <c r="GHC10" s="147"/>
      <c r="GHD10" s="145"/>
      <c r="GHE10" s="146"/>
      <c r="GHF10" s="147"/>
      <c r="GHG10" s="145"/>
      <c r="GHH10" s="146"/>
      <c r="GHI10" s="147"/>
      <c r="GHJ10" s="145"/>
      <c r="GHK10" s="146"/>
      <c r="GHL10" s="147"/>
      <c r="GHM10" s="145"/>
      <c r="GHN10" s="146"/>
      <c r="GHO10" s="147"/>
      <c r="GHP10" s="145"/>
      <c r="GHQ10" s="146"/>
      <c r="GHR10" s="147"/>
      <c r="GHS10" s="145"/>
      <c r="GHT10" s="146"/>
      <c r="GHU10" s="147"/>
      <c r="GHV10" s="145"/>
      <c r="GHW10" s="146"/>
      <c r="GHX10" s="147"/>
      <c r="GHY10" s="145"/>
      <c r="GHZ10" s="146"/>
      <c r="GIA10" s="147"/>
      <c r="GIB10" s="145"/>
      <c r="GIC10" s="146"/>
      <c r="GID10" s="147"/>
      <c r="GIE10" s="145"/>
      <c r="GIF10" s="146"/>
      <c r="GIG10" s="147"/>
      <c r="GIH10" s="145"/>
      <c r="GII10" s="146"/>
      <c r="GIJ10" s="147"/>
      <c r="GIK10" s="145"/>
      <c r="GIL10" s="146"/>
      <c r="GIM10" s="147"/>
      <c r="GIN10" s="145"/>
      <c r="GIO10" s="146"/>
      <c r="GIP10" s="147"/>
      <c r="GIQ10" s="145"/>
      <c r="GIR10" s="146"/>
      <c r="GIS10" s="147"/>
      <c r="GIT10" s="145"/>
      <c r="GIU10" s="146"/>
      <c r="GIV10" s="147"/>
      <c r="GIW10" s="145"/>
      <c r="GIX10" s="146"/>
      <c r="GIY10" s="147"/>
      <c r="GIZ10" s="145"/>
      <c r="GJA10" s="146"/>
      <c r="GJB10" s="147"/>
      <c r="GJC10" s="145"/>
      <c r="GJD10" s="146"/>
      <c r="GJE10" s="147"/>
      <c r="GJF10" s="145"/>
      <c r="GJG10" s="146"/>
      <c r="GJH10" s="147"/>
      <c r="GJI10" s="145"/>
      <c r="GJJ10" s="146"/>
      <c r="GJK10" s="147"/>
      <c r="GJL10" s="145"/>
      <c r="GJM10" s="146"/>
      <c r="GJN10" s="147"/>
      <c r="GJO10" s="145"/>
      <c r="GJP10" s="146"/>
      <c r="GJQ10" s="147"/>
      <c r="GJR10" s="145"/>
      <c r="GJS10" s="146"/>
      <c r="GJT10" s="147"/>
      <c r="GJU10" s="145"/>
      <c r="GJV10" s="146"/>
      <c r="GJW10" s="147"/>
      <c r="GJX10" s="145"/>
      <c r="GJY10" s="146"/>
      <c r="GJZ10" s="147"/>
      <c r="GKA10" s="145"/>
      <c r="GKB10" s="146"/>
      <c r="GKC10" s="147"/>
      <c r="GKD10" s="145"/>
      <c r="GKE10" s="146"/>
      <c r="GKF10" s="147"/>
      <c r="GKG10" s="145"/>
      <c r="GKH10" s="146"/>
      <c r="GKI10" s="147"/>
      <c r="GKJ10" s="145"/>
      <c r="GKK10" s="146"/>
      <c r="GKL10" s="147"/>
      <c r="GKM10" s="145"/>
      <c r="GKN10" s="146"/>
      <c r="GKO10" s="147"/>
      <c r="GKP10" s="145"/>
      <c r="GKQ10" s="146"/>
      <c r="GKR10" s="147"/>
      <c r="GKS10" s="145"/>
      <c r="GKT10" s="146"/>
      <c r="GKU10" s="147"/>
      <c r="GKV10" s="145"/>
      <c r="GKW10" s="146"/>
      <c r="GKX10" s="147"/>
      <c r="GKY10" s="145"/>
      <c r="GKZ10" s="146"/>
      <c r="GLA10" s="147"/>
      <c r="GLB10" s="145"/>
      <c r="GLC10" s="146"/>
      <c r="GLD10" s="147"/>
      <c r="GLE10" s="145"/>
      <c r="GLF10" s="146"/>
      <c r="GLG10" s="147"/>
      <c r="GLH10" s="145"/>
      <c r="GLI10" s="146"/>
      <c r="GLJ10" s="147"/>
      <c r="GLK10" s="145"/>
      <c r="GLL10" s="146"/>
      <c r="GLM10" s="147"/>
      <c r="GLN10" s="145"/>
      <c r="GLO10" s="146"/>
      <c r="GLP10" s="147"/>
      <c r="GLQ10" s="145"/>
      <c r="GLR10" s="146"/>
      <c r="GLS10" s="147"/>
      <c r="GLT10" s="145"/>
      <c r="GLU10" s="146"/>
      <c r="GLV10" s="147"/>
      <c r="GLW10" s="145"/>
      <c r="GLX10" s="146"/>
      <c r="GLY10" s="147"/>
      <c r="GLZ10" s="145"/>
      <c r="GMA10" s="146"/>
      <c r="GMB10" s="147"/>
      <c r="GMC10" s="145"/>
      <c r="GMD10" s="146"/>
      <c r="GME10" s="147"/>
      <c r="GMF10" s="145"/>
      <c r="GMG10" s="146"/>
      <c r="GMH10" s="147"/>
      <c r="GMI10" s="145"/>
      <c r="GMJ10" s="146"/>
      <c r="GMK10" s="147"/>
      <c r="GML10" s="145"/>
      <c r="GMM10" s="146"/>
      <c r="GMN10" s="147"/>
      <c r="GMO10" s="145"/>
      <c r="GMP10" s="146"/>
      <c r="GMQ10" s="147"/>
      <c r="GMR10" s="145"/>
      <c r="GMS10" s="146"/>
      <c r="GMT10" s="147"/>
      <c r="GMU10" s="145"/>
      <c r="GMV10" s="146"/>
      <c r="GMW10" s="147"/>
      <c r="GMX10" s="145"/>
      <c r="GMY10" s="146"/>
      <c r="GMZ10" s="147"/>
      <c r="GNA10" s="145"/>
      <c r="GNB10" s="146"/>
      <c r="GNC10" s="147"/>
      <c r="GND10" s="145"/>
      <c r="GNE10" s="146"/>
      <c r="GNF10" s="147"/>
      <c r="GNG10" s="145"/>
      <c r="GNH10" s="146"/>
      <c r="GNI10" s="147"/>
      <c r="GNJ10" s="145"/>
      <c r="GNK10" s="146"/>
      <c r="GNL10" s="147"/>
      <c r="GNM10" s="145"/>
      <c r="GNN10" s="146"/>
      <c r="GNO10" s="147"/>
      <c r="GNP10" s="145"/>
      <c r="GNQ10" s="146"/>
      <c r="GNR10" s="147"/>
      <c r="GNS10" s="145"/>
      <c r="GNT10" s="146"/>
      <c r="GNU10" s="147"/>
      <c r="GNV10" s="145"/>
      <c r="GNW10" s="146"/>
      <c r="GNX10" s="147"/>
      <c r="GNY10" s="145"/>
      <c r="GNZ10" s="146"/>
      <c r="GOA10" s="147"/>
      <c r="GOB10" s="145"/>
      <c r="GOC10" s="146"/>
      <c r="GOD10" s="147"/>
      <c r="GOE10" s="145"/>
      <c r="GOF10" s="146"/>
      <c r="GOG10" s="147"/>
      <c r="GOH10" s="145"/>
      <c r="GOI10" s="146"/>
      <c r="GOJ10" s="147"/>
      <c r="GOK10" s="145"/>
      <c r="GOL10" s="146"/>
      <c r="GOM10" s="147"/>
      <c r="GON10" s="145"/>
      <c r="GOO10" s="146"/>
      <c r="GOP10" s="147"/>
      <c r="GOQ10" s="145"/>
      <c r="GOR10" s="146"/>
      <c r="GOS10" s="147"/>
      <c r="GOT10" s="145"/>
      <c r="GOU10" s="146"/>
      <c r="GOV10" s="147"/>
      <c r="GOW10" s="145"/>
      <c r="GOX10" s="146"/>
      <c r="GOY10" s="147"/>
      <c r="GOZ10" s="145"/>
      <c r="GPA10" s="146"/>
      <c r="GPB10" s="147"/>
      <c r="GPC10" s="145"/>
      <c r="GPD10" s="146"/>
      <c r="GPE10" s="147"/>
      <c r="GPF10" s="145"/>
      <c r="GPG10" s="146"/>
      <c r="GPH10" s="147"/>
      <c r="GPI10" s="145"/>
      <c r="GPJ10" s="146"/>
      <c r="GPK10" s="147"/>
      <c r="GPL10" s="145"/>
      <c r="GPM10" s="146"/>
      <c r="GPN10" s="147"/>
      <c r="GPO10" s="145"/>
      <c r="GPP10" s="146"/>
      <c r="GPQ10" s="147"/>
      <c r="GPR10" s="145"/>
      <c r="GPS10" s="146"/>
      <c r="GPT10" s="147"/>
      <c r="GPU10" s="145"/>
      <c r="GPV10" s="146"/>
      <c r="GPW10" s="147"/>
      <c r="GPX10" s="145"/>
      <c r="GPY10" s="146"/>
      <c r="GPZ10" s="147"/>
      <c r="GQA10" s="145"/>
      <c r="GQB10" s="146"/>
      <c r="GQC10" s="147"/>
      <c r="GQD10" s="145"/>
      <c r="GQE10" s="146"/>
      <c r="GQF10" s="147"/>
      <c r="GQG10" s="145"/>
      <c r="GQH10" s="146"/>
      <c r="GQI10" s="147"/>
      <c r="GQJ10" s="145"/>
      <c r="GQK10" s="146"/>
      <c r="GQL10" s="147"/>
      <c r="GQM10" s="145"/>
      <c r="GQN10" s="146"/>
      <c r="GQO10" s="147"/>
      <c r="GQP10" s="145"/>
      <c r="GQQ10" s="146"/>
      <c r="GQR10" s="147"/>
      <c r="GQS10" s="145"/>
      <c r="GQT10" s="146"/>
      <c r="GQU10" s="147"/>
      <c r="GQV10" s="145"/>
      <c r="GQW10" s="146"/>
      <c r="GQX10" s="147"/>
      <c r="GQY10" s="145"/>
      <c r="GQZ10" s="146"/>
      <c r="GRA10" s="147"/>
      <c r="GRB10" s="145"/>
      <c r="GRC10" s="146"/>
      <c r="GRD10" s="147"/>
      <c r="GRE10" s="145"/>
      <c r="GRF10" s="146"/>
      <c r="GRG10" s="147"/>
      <c r="GRH10" s="145"/>
      <c r="GRI10" s="146"/>
      <c r="GRJ10" s="147"/>
      <c r="GRK10" s="145"/>
      <c r="GRL10" s="146"/>
      <c r="GRM10" s="147"/>
      <c r="GRN10" s="145"/>
      <c r="GRO10" s="146"/>
      <c r="GRP10" s="147"/>
      <c r="GRQ10" s="145"/>
      <c r="GRR10" s="146"/>
      <c r="GRS10" s="147"/>
      <c r="GRT10" s="145"/>
      <c r="GRU10" s="146"/>
      <c r="GRV10" s="147"/>
      <c r="GRW10" s="145"/>
      <c r="GRX10" s="146"/>
      <c r="GRY10" s="147"/>
      <c r="GRZ10" s="145"/>
      <c r="GSA10" s="146"/>
      <c r="GSB10" s="147"/>
      <c r="GSC10" s="145"/>
      <c r="GSD10" s="146"/>
      <c r="GSE10" s="147"/>
      <c r="GSF10" s="145"/>
      <c r="GSG10" s="146"/>
      <c r="GSH10" s="147"/>
      <c r="GSI10" s="145"/>
      <c r="GSJ10" s="146"/>
      <c r="GSK10" s="147"/>
      <c r="GSL10" s="145"/>
      <c r="GSM10" s="146"/>
      <c r="GSN10" s="147"/>
      <c r="GSO10" s="145"/>
      <c r="GSP10" s="146"/>
      <c r="GSQ10" s="147"/>
      <c r="GSR10" s="145"/>
      <c r="GSS10" s="146"/>
      <c r="GST10" s="147"/>
      <c r="GSU10" s="145"/>
      <c r="GSV10" s="146"/>
      <c r="GSW10" s="147"/>
      <c r="GSX10" s="145"/>
      <c r="GSY10" s="146"/>
      <c r="GSZ10" s="147"/>
      <c r="GTA10" s="145"/>
      <c r="GTB10" s="146"/>
      <c r="GTC10" s="147"/>
      <c r="GTD10" s="145"/>
      <c r="GTE10" s="146"/>
      <c r="GTF10" s="147"/>
      <c r="GTG10" s="145"/>
      <c r="GTH10" s="146"/>
      <c r="GTI10" s="147"/>
      <c r="GTJ10" s="145"/>
      <c r="GTK10" s="146"/>
      <c r="GTL10" s="147"/>
      <c r="GTM10" s="145"/>
      <c r="GTN10" s="146"/>
      <c r="GTO10" s="147"/>
      <c r="GTP10" s="145"/>
      <c r="GTQ10" s="146"/>
      <c r="GTR10" s="147"/>
      <c r="GTS10" s="145"/>
      <c r="GTT10" s="146"/>
      <c r="GTU10" s="147"/>
      <c r="GTV10" s="145"/>
      <c r="GTW10" s="146"/>
      <c r="GTX10" s="147"/>
      <c r="GTY10" s="145"/>
      <c r="GTZ10" s="146"/>
      <c r="GUA10" s="147"/>
      <c r="GUB10" s="145"/>
      <c r="GUC10" s="146"/>
      <c r="GUD10" s="147"/>
      <c r="GUE10" s="145"/>
      <c r="GUF10" s="146"/>
      <c r="GUG10" s="147"/>
      <c r="GUH10" s="145"/>
      <c r="GUI10" s="146"/>
      <c r="GUJ10" s="147"/>
      <c r="GUK10" s="145"/>
      <c r="GUL10" s="146"/>
      <c r="GUM10" s="147"/>
      <c r="GUN10" s="145"/>
      <c r="GUO10" s="146"/>
      <c r="GUP10" s="147"/>
      <c r="GUQ10" s="145"/>
      <c r="GUR10" s="146"/>
      <c r="GUS10" s="147"/>
      <c r="GUT10" s="145"/>
      <c r="GUU10" s="146"/>
      <c r="GUV10" s="147"/>
      <c r="GUW10" s="145"/>
      <c r="GUX10" s="146"/>
      <c r="GUY10" s="147"/>
      <c r="GUZ10" s="145"/>
      <c r="GVA10" s="146"/>
      <c r="GVB10" s="147"/>
      <c r="GVC10" s="145"/>
      <c r="GVD10" s="146"/>
      <c r="GVE10" s="147"/>
      <c r="GVF10" s="145"/>
      <c r="GVG10" s="146"/>
      <c r="GVH10" s="147"/>
      <c r="GVI10" s="145"/>
      <c r="GVJ10" s="146"/>
      <c r="GVK10" s="147"/>
      <c r="GVL10" s="145"/>
      <c r="GVM10" s="146"/>
      <c r="GVN10" s="147"/>
      <c r="GVO10" s="145"/>
      <c r="GVP10" s="146"/>
      <c r="GVQ10" s="147"/>
      <c r="GVR10" s="145"/>
      <c r="GVS10" s="146"/>
      <c r="GVT10" s="147"/>
      <c r="GVU10" s="145"/>
      <c r="GVV10" s="146"/>
      <c r="GVW10" s="147"/>
      <c r="GVX10" s="145"/>
      <c r="GVY10" s="146"/>
      <c r="GVZ10" s="147"/>
      <c r="GWA10" s="145"/>
      <c r="GWB10" s="146"/>
      <c r="GWC10" s="147"/>
      <c r="GWD10" s="145"/>
      <c r="GWE10" s="146"/>
      <c r="GWF10" s="147"/>
      <c r="GWG10" s="145"/>
      <c r="GWH10" s="146"/>
      <c r="GWI10" s="147"/>
      <c r="GWJ10" s="145"/>
      <c r="GWK10" s="146"/>
      <c r="GWL10" s="147"/>
      <c r="GWM10" s="145"/>
      <c r="GWN10" s="146"/>
      <c r="GWO10" s="147"/>
      <c r="GWP10" s="145"/>
      <c r="GWQ10" s="146"/>
      <c r="GWR10" s="147"/>
      <c r="GWS10" s="145"/>
      <c r="GWT10" s="146"/>
      <c r="GWU10" s="147"/>
      <c r="GWV10" s="145"/>
      <c r="GWW10" s="146"/>
      <c r="GWX10" s="147"/>
      <c r="GWY10" s="145"/>
      <c r="GWZ10" s="146"/>
      <c r="GXA10" s="147"/>
      <c r="GXB10" s="145"/>
      <c r="GXC10" s="146"/>
      <c r="GXD10" s="147"/>
      <c r="GXE10" s="145"/>
      <c r="GXF10" s="146"/>
      <c r="GXG10" s="147"/>
      <c r="GXH10" s="145"/>
      <c r="GXI10" s="146"/>
      <c r="GXJ10" s="147"/>
      <c r="GXK10" s="145"/>
      <c r="GXL10" s="146"/>
      <c r="GXM10" s="147"/>
      <c r="GXN10" s="145"/>
      <c r="GXO10" s="146"/>
      <c r="GXP10" s="147"/>
      <c r="GXQ10" s="145"/>
      <c r="GXR10" s="146"/>
      <c r="GXS10" s="147"/>
      <c r="GXT10" s="145"/>
      <c r="GXU10" s="146"/>
      <c r="GXV10" s="147"/>
      <c r="GXW10" s="145"/>
      <c r="GXX10" s="146"/>
      <c r="GXY10" s="147"/>
      <c r="GXZ10" s="145"/>
      <c r="GYA10" s="146"/>
      <c r="GYB10" s="147"/>
      <c r="GYC10" s="145"/>
      <c r="GYD10" s="146"/>
      <c r="GYE10" s="147"/>
      <c r="GYF10" s="145"/>
      <c r="GYG10" s="146"/>
      <c r="GYH10" s="147"/>
      <c r="GYI10" s="145"/>
      <c r="GYJ10" s="146"/>
      <c r="GYK10" s="147"/>
      <c r="GYL10" s="145"/>
      <c r="GYM10" s="146"/>
      <c r="GYN10" s="147"/>
      <c r="GYO10" s="145"/>
      <c r="GYP10" s="146"/>
      <c r="GYQ10" s="147"/>
      <c r="GYR10" s="145"/>
      <c r="GYS10" s="146"/>
      <c r="GYT10" s="147"/>
      <c r="GYU10" s="145"/>
      <c r="GYV10" s="146"/>
      <c r="GYW10" s="147"/>
      <c r="GYX10" s="145"/>
      <c r="GYY10" s="146"/>
      <c r="GYZ10" s="147"/>
      <c r="GZA10" s="145"/>
      <c r="GZB10" s="146"/>
      <c r="GZC10" s="147"/>
      <c r="GZD10" s="145"/>
      <c r="GZE10" s="146"/>
      <c r="GZF10" s="147"/>
      <c r="GZG10" s="145"/>
      <c r="GZH10" s="146"/>
      <c r="GZI10" s="147"/>
      <c r="GZJ10" s="145"/>
      <c r="GZK10" s="146"/>
      <c r="GZL10" s="147"/>
      <c r="GZM10" s="145"/>
      <c r="GZN10" s="146"/>
      <c r="GZO10" s="147"/>
      <c r="GZP10" s="145"/>
      <c r="GZQ10" s="146"/>
      <c r="GZR10" s="147"/>
      <c r="GZS10" s="145"/>
      <c r="GZT10" s="146"/>
      <c r="GZU10" s="147"/>
      <c r="GZV10" s="145"/>
      <c r="GZW10" s="146"/>
      <c r="GZX10" s="147"/>
      <c r="GZY10" s="145"/>
      <c r="GZZ10" s="146"/>
      <c r="HAA10" s="147"/>
      <c r="HAB10" s="145"/>
      <c r="HAC10" s="146"/>
      <c r="HAD10" s="147"/>
      <c r="HAE10" s="145"/>
      <c r="HAF10" s="146"/>
      <c r="HAG10" s="147"/>
      <c r="HAH10" s="145"/>
      <c r="HAI10" s="146"/>
      <c r="HAJ10" s="147"/>
      <c r="HAK10" s="145"/>
      <c r="HAL10" s="146"/>
      <c r="HAM10" s="147"/>
      <c r="HAN10" s="145"/>
      <c r="HAO10" s="146"/>
      <c r="HAP10" s="147"/>
      <c r="HAQ10" s="145"/>
      <c r="HAR10" s="146"/>
      <c r="HAS10" s="147"/>
      <c r="HAT10" s="145"/>
      <c r="HAU10" s="146"/>
      <c r="HAV10" s="147"/>
      <c r="HAW10" s="145"/>
      <c r="HAX10" s="146"/>
      <c r="HAY10" s="147"/>
      <c r="HAZ10" s="145"/>
      <c r="HBA10" s="146"/>
      <c r="HBB10" s="147"/>
      <c r="HBC10" s="145"/>
      <c r="HBD10" s="146"/>
      <c r="HBE10" s="147"/>
      <c r="HBF10" s="145"/>
      <c r="HBG10" s="146"/>
      <c r="HBH10" s="147"/>
      <c r="HBI10" s="145"/>
      <c r="HBJ10" s="146"/>
      <c r="HBK10" s="147"/>
      <c r="HBL10" s="145"/>
      <c r="HBM10" s="146"/>
      <c r="HBN10" s="147"/>
      <c r="HBO10" s="145"/>
      <c r="HBP10" s="146"/>
      <c r="HBQ10" s="147"/>
      <c r="HBR10" s="145"/>
      <c r="HBS10" s="146"/>
      <c r="HBT10" s="147"/>
      <c r="HBU10" s="145"/>
      <c r="HBV10" s="146"/>
      <c r="HBW10" s="147"/>
      <c r="HBX10" s="145"/>
      <c r="HBY10" s="146"/>
      <c r="HBZ10" s="147"/>
      <c r="HCA10" s="145"/>
      <c r="HCB10" s="146"/>
      <c r="HCC10" s="147"/>
      <c r="HCD10" s="145"/>
      <c r="HCE10" s="146"/>
      <c r="HCF10" s="147"/>
      <c r="HCG10" s="145"/>
      <c r="HCH10" s="146"/>
      <c r="HCI10" s="147"/>
      <c r="HCJ10" s="145"/>
      <c r="HCK10" s="146"/>
      <c r="HCL10" s="147"/>
      <c r="HCM10" s="145"/>
      <c r="HCN10" s="146"/>
      <c r="HCO10" s="147"/>
      <c r="HCP10" s="145"/>
      <c r="HCQ10" s="146"/>
      <c r="HCR10" s="147"/>
      <c r="HCS10" s="145"/>
      <c r="HCT10" s="146"/>
      <c r="HCU10" s="147"/>
      <c r="HCV10" s="145"/>
      <c r="HCW10" s="146"/>
      <c r="HCX10" s="147"/>
      <c r="HCY10" s="145"/>
      <c r="HCZ10" s="146"/>
      <c r="HDA10" s="147"/>
      <c r="HDB10" s="145"/>
      <c r="HDC10" s="146"/>
      <c r="HDD10" s="147"/>
      <c r="HDE10" s="145"/>
      <c r="HDF10" s="146"/>
      <c r="HDG10" s="147"/>
      <c r="HDH10" s="145"/>
      <c r="HDI10" s="146"/>
      <c r="HDJ10" s="147"/>
      <c r="HDK10" s="145"/>
      <c r="HDL10" s="146"/>
      <c r="HDM10" s="147"/>
      <c r="HDN10" s="145"/>
      <c r="HDO10" s="146"/>
      <c r="HDP10" s="147"/>
      <c r="HDQ10" s="145"/>
      <c r="HDR10" s="146"/>
      <c r="HDS10" s="147"/>
      <c r="HDT10" s="145"/>
      <c r="HDU10" s="146"/>
      <c r="HDV10" s="147"/>
      <c r="HDW10" s="145"/>
      <c r="HDX10" s="146"/>
      <c r="HDY10" s="147"/>
      <c r="HDZ10" s="145"/>
      <c r="HEA10" s="146"/>
      <c r="HEB10" s="147"/>
      <c r="HEC10" s="145"/>
      <c r="HED10" s="146"/>
      <c r="HEE10" s="147"/>
      <c r="HEF10" s="145"/>
      <c r="HEG10" s="146"/>
      <c r="HEH10" s="147"/>
      <c r="HEI10" s="145"/>
      <c r="HEJ10" s="146"/>
      <c r="HEK10" s="147"/>
      <c r="HEL10" s="145"/>
      <c r="HEM10" s="146"/>
      <c r="HEN10" s="147"/>
      <c r="HEO10" s="145"/>
      <c r="HEP10" s="146"/>
      <c r="HEQ10" s="147"/>
      <c r="HER10" s="145"/>
      <c r="HES10" s="146"/>
      <c r="HET10" s="147"/>
      <c r="HEU10" s="145"/>
      <c r="HEV10" s="146"/>
      <c r="HEW10" s="147"/>
      <c r="HEX10" s="145"/>
      <c r="HEY10" s="146"/>
      <c r="HEZ10" s="147"/>
      <c r="HFA10" s="145"/>
      <c r="HFB10" s="146"/>
      <c r="HFC10" s="147"/>
      <c r="HFD10" s="145"/>
      <c r="HFE10" s="146"/>
      <c r="HFF10" s="147"/>
      <c r="HFG10" s="145"/>
      <c r="HFH10" s="146"/>
      <c r="HFI10" s="147"/>
      <c r="HFJ10" s="145"/>
      <c r="HFK10" s="146"/>
      <c r="HFL10" s="147"/>
      <c r="HFM10" s="145"/>
      <c r="HFN10" s="146"/>
      <c r="HFO10" s="147"/>
      <c r="HFP10" s="145"/>
      <c r="HFQ10" s="146"/>
      <c r="HFR10" s="147"/>
      <c r="HFS10" s="145"/>
      <c r="HFT10" s="146"/>
      <c r="HFU10" s="147"/>
      <c r="HFV10" s="145"/>
      <c r="HFW10" s="146"/>
      <c r="HFX10" s="147"/>
      <c r="HFY10" s="145"/>
      <c r="HFZ10" s="146"/>
      <c r="HGA10" s="147"/>
      <c r="HGB10" s="145"/>
      <c r="HGC10" s="146"/>
      <c r="HGD10" s="147"/>
      <c r="HGE10" s="145"/>
      <c r="HGF10" s="146"/>
      <c r="HGG10" s="147"/>
      <c r="HGH10" s="145"/>
      <c r="HGI10" s="146"/>
      <c r="HGJ10" s="147"/>
      <c r="HGK10" s="145"/>
      <c r="HGL10" s="146"/>
      <c r="HGM10" s="147"/>
      <c r="HGN10" s="145"/>
      <c r="HGO10" s="146"/>
      <c r="HGP10" s="147"/>
      <c r="HGQ10" s="145"/>
      <c r="HGR10" s="146"/>
      <c r="HGS10" s="147"/>
      <c r="HGT10" s="145"/>
      <c r="HGU10" s="146"/>
      <c r="HGV10" s="147"/>
      <c r="HGW10" s="145"/>
      <c r="HGX10" s="146"/>
      <c r="HGY10" s="147"/>
      <c r="HGZ10" s="145"/>
      <c r="HHA10" s="146"/>
      <c r="HHB10" s="147"/>
      <c r="HHC10" s="145"/>
      <c r="HHD10" s="146"/>
      <c r="HHE10" s="147"/>
      <c r="HHF10" s="145"/>
      <c r="HHG10" s="146"/>
      <c r="HHH10" s="147"/>
      <c r="HHI10" s="145"/>
      <c r="HHJ10" s="146"/>
      <c r="HHK10" s="147"/>
      <c r="HHL10" s="145"/>
      <c r="HHM10" s="146"/>
      <c r="HHN10" s="147"/>
      <c r="HHO10" s="145"/>
      <c r="HHP10" s="146"/>
      <c r="HHQ10" s="147"/>
      <c r="HHR10" s="145"/>
      <c r="HHS10" s="146"/>
      <c r="HHT10" s="147"/>
      <c r="HHU10" s="145"/>
      <c r="HHV10" s="146"/>
      <c r="HHW10" s="147"/>
      <c r="HHX10" s="145"/>
      <c r="HHY10" s="146"/>
      <c r="HHZ10" s="147"/>
      <c r="HIA10" s="145"/>
      <c r="HIB10" s="146"/>
      <c r="HIC10" s="147"/>
      <c r="HID10" s="145"/>
      <c r="HIE10" s="146"/>
      <c r="HIF10" s="147"/>
      <c r="HIG10" s="145"/>
      <c r="HIH10" s="146"/>
      <c r="HII10" s="147"/>
      <c r="HIJ10" s="145"/>
      <c r="HIK10" s="146"/>
      <c r="HIL10" s="147"/>
      <c r="HIM10" s="145"/>
      <c r="HIN10" s="146"/>
      <c r="HIO10" s="147"/>
      <c r="HIP10" s="145"/>
      <c r="HIQ10" s="146"/>
      <c r="HIR10" s="147"/>
      <c r="HIS10" s="145"/>
      <c r="HIT10" s="146"/>
      <c r="HIU10" s="147"/>
      <c r="HIV10" s="145"/>
      <c r="HIW10" s="146"/>
      <c r="HIX10" s="147"/>
      <c r="HIY10" s="145"/>
      <c r="HIZ10" s="146"/>
      <c r="HJA10" s="147"/>
      <c r="HJB10" s="145"/>
      <c r="HJC10" s="146"/>
      <c r="HJD10" s="147"/>
      <c r="HJE10" s="145"/>
      <c r="HJF10" s="146"/>
      <c r="HJG10" s="147"/>
      <c r="HJH10" s="145"/>
      <c r="HJI10" s="146"/>
      <c r="HJJ10" s="147"/>
      <c r="HJK10" s="145"/>
      <c r="HJL10" s="146"/>
      <c r="HJM10" s="147"/>
      <c r="HJN10" s="145"/>
      <c r="HJO10" s="146"/>
      <c r="HJP10" s="147"/>
      <c r="HJQ10" s="145"/>
      <c r="HJR10" s="146"/>
      <c r="HJS10" s="147"/>
      <c r="HJT10" s="145"/>
      <c r="HJU10" s="146"/>
      <c r="HJV10" s="147"/>
      <c r="HJW10" s="145"/>
      <c r="HJX10" s="146"/>
      <c r="HJY10" s="147"/>
      <c r="HJZ10" s="145"/>
      <c r="HKA10" s="146"/>
      <c r="HKB10" s="147"/>
      <c r="HKC10" s="145"/>
      <c r="HKD10" s="146"/>
      <c r="HKE10" s="147"/>
      <c r="HKF10" s="145"/>
      <c r="HKG10" s="146"/>
      <c r="HKH10" s="147"/>
      <c r="HKI10" s="145"/>
      <c r="HKJ10" s="146"/>
      <c r="HKK10" s="147"/>
      <c r="HKL10" s="145"/>
      <c r="HKM10" s="146"/>
      <c r="HKN10" s="147"/>
      <c r="HKO10" s="145"/>
      <c r="HKP10" s="146"/>
      <c r="HKQ10" s="147"/>
      <c r="HKR10" s="145"/>
      <c r="HKS10" s="146"/>
      <c r="HKT10" s="147"/>
      <c r="HKU10" s="145"/>
      <c r="HKV10" s="146"/>
      <c r="HKW10" s="147"/>
      <c r="HKX10" s="145"/>
      <c r="HKY10" s="146"/>
      <c r="HKZ10" s="147"/>
      <c r="HLA10" s="145"/>
      <c r="HLB10" s="146"/>
      <c r="HLC10" s="147"/>
      <c r="HLD10" s="145"/>
      <c r="HLE10" s="146"/>
      <c r="HLF10" s="147"/>
      <c r="HLG10" s="145"/>
      <c r="HLH10" s="146"/>
      <c r="HLI10" s="147"/>
      <c r="HLJ10" s="145"/>
      <c r="HLK10" s="146"/>
      <c r="HLL10" s="147"/>
      <c r="HLM10" s="145"/>
      <c r="HLN10" s="146"/>
      <c r="HLO10" s="147"/>
      <c r="HLP10" s="145"/>
      <c r="HLQ10" s="146"/>
      <c r="HLR10" s="147"/>
      <c r="HLS10" s="145"/>
      <c r="HLT10" s="146"/>
      <c r="HLU10" s="147"/>
      <c r="HLV10" s="145"/>
      <c r="HLW10" s="146"/>
      <c r="HLX10" s="147"/>
      <c r="HLY10" s="145"/>
      <c r="HLZ10" s="146"/>
      <c r="HMA10" s="147"/>
      <c r="HMB10" s="145"/>
      <c r="HMC10" s="146"/>
      <c r="HMD10" s="147"/>
      <c r="HME10" s="145"/>
      <c r="HMF10" s="146"/>
      <c r="HMG10" s="147"/>
      <c r="HMH10" s="145"/>
      <c r="HMI10" s="146"/>
      <c r="HMJ10" s="147"/>
      <c r="HMK10" s="145"/>
      <c r="HML10" s="146"/>
      <c r="HMM10" s="147"/>
      <c r="HMN10" s="145"/>
      <c r="HMO10" s="146"/>
      <c r="HMP10" s="147"/>
      <c r="HMQ10" s="145"/>
      <c r="HMR10" s="146"/>
      <c r="HMS10" s="147"/>
      <c r="HMT10" s="145"/>
      <c r="HMU10" s="146"/>
      <c r="HMV10" s="147"/>
      <c r="HMW10" s="145"/>
      <c r="HMX10" s="146"/>
      <c r="HMY10" s="147"/>
      <c r="HMZ10" s="145"/>
      <c r="HNA10" s="146"/>
      <c r="HNB10" s="147"/>
      <c r="HNC10" s="145"/>
      <c r="HND10" s="146"/>
      <c r="HNE10" s="147"/>
      <c r="HNF10" s="145"/>
      <c r="HNG10" s="146"/>
      <c r="HNH10" s="147"/>
      <c r="HNI10" s="145"/>
      <c r="HNJ10" s="146"/>
      <c r="HNK10" s="147"/>
      <c r="HNL10" s="145"/>
      <c r="HNM10" s="146"/>
      <c r="HNN10" s="147"/>
      <c r="HNO10" s="145"/>
      <c r="HNP10" s="146"/>
      <c r="HNQ10" s="147"/>
      <c r="HNR10" s="145"/>
      <c r="HNS10" s="146"/>
      <c r="HNT10" s="147"/>
      <c r="HNU10" s="145"/>
      <c r="HNV10" s="146"/>
      <c r="HNW10" s="147"/>
      <c r="HNX10" s="145"/>
      <c r="HNY10" s="146"/>
      <c r="HNZ10" s="147"/>
      <c r="HOA10" s="145"/>
      <c r="HOB10" s="146"/>
      <c r="HOC10" s="147"/>
      <c r="HOD10" s="145"/>
      <c r="HOE10" s="146"/>
      <c r="HOF10" s="147"/>
      <c r="HOG10" s="145"/>
      <c r="HOH10" s="146"/>
      <c r="HOI10" s="147"/>
      <c r="HOJ10" s="145"/>
      <c r="HOK10" s="146"/>
      <c r="HOL10" s="147"/>
      <c r="HOM10" s="145"/>
      <c r="HON10" s="146"/>
      <c r="HOO10" s="147"/>
      <c r="HOP10" s="145"/>
      <c r="HOQ10" s="146"/>
      <c r="HOR10" s="147"/>
      <c r="HOS10" s="145"/>
      <c r="HOT10" s="146"/>
      <c r="HOU10" s="147"/>
      <c r="HOV10" s="145"/>
      <c r="HOW10" s="146"/>
      <c r="HOX10" s="147"/>
      <c r="HOY10" s="145"/>
      <c r="HOZ10" s="146"/>
      <c r="HPA10" s="147"/>
      <c r="HPB10" s="145"/>
      <c r="HPC10" s="146"/>
      <c r="HPD10" s="147"/>
      <c r="HPE10" s="145"/>
      <c r="HPF10" s="146"/>
      <c r="HPG10" s="147"/>
      <c r="HPH10" s="145"/>
      <c r="HPI10" s="146"/>
      <c r="HPJ10" s="147"/>
      <c r="HPK10" s="145"/>
      <c r="HPL10" s="146"/>
      <c r="HPM10" s="147"/>
      <c r="HPN10" s="145"/>
      <c r="HPO10" s="146"/>
      <c r="HPP10" s="147"/>
      <c r="HPQ10" s="145"/>
      <c r="HPR10" s="146"/>
      <c r="HPS10" s="147"/>
      <c r="HPT10" s="145"/>
      <c r="HPU10" s="146"/>
      <c r="HPV10" s="147"/>
      <c r="HPW10" s="145"/>
      <c r="HPX10" s="146"/>
      <c r="HPY10" s="147"/>
      <c r="HPZ10" s="145"/>
      <c r="HQA10" s="146"/>
      <c r="HQB10" s="147"/>
      <c r="HQC10" s="145"/>
      <c r="HQD10" s="146"/>
      <c r="HQE10" s="147"/>
      <c r="HQF10" s="145"/>
      <c r="HQG10" s="146"/>
      <c r="HQH10" s="147"/>
      <c r="HQI10" s="145"/>
      <c r="HQJ10" s="146"/>
      <c r="HQK10" s="147"/>
      <c r="HQL10" s="145"/>
      <c r="HQM10" s="146"/>
      <c r="HQN10" s="147"/>
      <c r="HQO10" s="145"/>
      <c r="HQP10" s="146"/>
      <c r="HQQ10" s="147"/>
      <c r="HQR10" s="145"/>
      <c r="HQS10" s="146"/>
      <c r="HQT10" s="147"/>
      <c r="HQU10" s="145"/>
      <c r="HQV10" s="146"/>
      <c r="HQW10" s="147"/>
      <c r="HQX10" s="145"/>
      <c r="HQY10" s="146"/>
      <c r="HQZ10" s="147"/>
      <c r="HRA10" s="145"/>
      <c r="HRB10" s="146"/>
      <c r="HRC10" s="147"/>
      <c r="HRD10" s="145"/>
      <c r="HRE10" s="146"/>
      <c r="HRF10" s="147"/>
      <c r="HRG10" s="145"/>
      <c r="HRH10" s="146"/>
      <c r="HRI10" s="147"/>
      <c r="HRJ10" s="145"/>
      <c r="HRK10" s="146"/>
      <c r="HRL10" s="147"/>
      <c r="HRM10" s="145"/>
      <c r="HRN10" s="146"/>
      <c r="HRO10" s="147"/>
      <c r="HRP10" s="145"/>
      <c r="HRQ10" s="146"/>
      <c r="HRR10" s="147"/>
      <c r="HRS10" s="145"/>
      <c r="HRT10" s="146"/>
      <c r="HRU10" s="147"/>
      <c r="HRV10" s="145"/>
      <c r="HRW10" s="146"/>
      <c r="HRX10" s="147"/>
      <c r="HRY10" s="145"/>
      <c r="HRZ10" s="146"/>
      <c r="HSA10" s="147"/>
      <c r="HSB10" s="145"/>
      <c r="HSC10" s="146"/>
      <c r="HSD10" s="147"/>
      <c r="HSE10" s="145"/>
      <c r="HSF10" s="146"/>
      <c r="HSG10" s="147"/>
      <c r="HSH10" s="145"/>
      <c r="HSI10" s="146"/>
      <c r="HSJ10" s="147"/>
      <c r="HSK10" s="145"/>
      <c r="HSL10" s="146"/>
      <c r="HSM10" s="147"/>
      <c r="HSN10" s="145"/>
      <c r="HSO10" s="146"/>
      <c r="HSP10" s="147"/>
      <c r="HSQ10" s="145"/>
      <c r="HSR10" s="146"/>
      <c r="HSS10" s="147"/>
      <c r="HST10" s="145"/>
      <c r="HSU10" s="146"/>
      <c r="HSV10" s="147"/>
      <c r="HSW10" s="145"/>
      <c r="HSX10" s="146"/>
      <c r="HSY10" s="147"/>
      <c r="HSZ10" s="145"/>
      <c r="HTA10" s="146"/>
      <c r="HTB10" s="147"/>
      <c r="HTC10" s="145"/>
      <c r="HTD10" s="146"/>
      <c r="HTE10" s="147"/>
      <c r="HTF10" s="145"/>
      <c r="HTG10" s="146"/>
      <c r="HTH10" s="147"/>
      <c r="HTI10" s="145"/>
      <c r="HTJ10" s="146"/>
      <c r="HTK10" s="147"/>
      <c r="HTL10" s="145"/>
      <c r="HTM10" s="146"/>
      <c r="HTN10" s="147"/>
      <c r="HTO10" s="145"/>
      <c r="HTP10" s="146"/>
      <c r="HTQ10" s="147"/>
      <c r="HTR10" s="145"/>
      <c r="HTS10" s="146"/>
      <c r="HTT10" s="147"/>
      <c r="HTU10" s="145"/>
      <c r="HTV10" s="146"/>
      <c r="HTW10" s="147"/>
      <c r="HTX10" s="145"/>
      <c r="HTY10" s="146"/>
      <c r="HTZ10" s="147"/>
      <c r="HUA10" s="145"/>
      <c r="HUB10" s="146"/>
      <c r="HUC10" s="147"/>
      <c r="HUD10" s="145"/>
      <c r="HUE10" s="146"/>
      <c r="HUF10" s="147"/>
      <c r="HUG10" s="145"/>
      <c r="HUH10" s="146"/>
      <c r="HUI10" s="147"/>
      <c r="HUJ10" s="145"/>
      <c r="HUK10" s="146"/>
      <c r="HUL10" s="147"/>
      <c r="HUM10" s="145"/>
      <c r="HUN10" s="146"/>
      <c r="HUO10" s="147"/>
      <c r="HUP10" s="145"/>
      <c r="HUQ10" s="146"/>
      <c r="HUR10" s="147"/>
      <c r="HUS10" s="145"/>
      <c r="HUT10" s="146"/>
      <c r="HUU10" s="147"/>
      <c r="HUV10" s="145"/>
      <c r="HUW10" s="146"/>
      <c r="HUX10" s="147"/>
      <c r="HUY10" s="145"/>
      <c r="HUZ10" s="146"/>
      <c r="HVA10" s="147"/>
      <c r="HVB10" s="145"/>
      <c r="HVC10" s="146"/>
      <c r="HVD10" s="147"/>
      <c r="HVE10" s="145"/>
      <c r="HVF10" s="146"/>
      <c r="HVG10" s="147"/>
      <c r="HVH10" s="145"/>
      <c r="HVI10" s="146"/>
      <c r="HVJ10" s="147"/>
      <c r="HVK10" s="145"/>
      <c r="HVL10" s="146"/>
      <c r="HVM10" s="147"/>
      <c r="HVN10" s="145"/>
      <c r="HVO10" s="146"/>
      <c r="HVP10" s="147"/>
      <c r="HVQ10" s="145"/>
      <c r="HVR10" s="146"/>
      <c r="HVS10" s="147"/>
      <c r="HVT10" s="145"/>
      <c r="HVU10" s="146"/>
      <c r="HVV10" s="147"/>
      <c r="HVW10" s="145"/>
      <c r="HVX10" s="146"/>
      <c r="HVY10" s="147"/>
      <c r="HVZ10" s="145"/>
      <c r="HWA10" s="146"/>
      <c r="HWB10" s="147"/>
      <c r="HWC10" s="145"/>
      <c r="HWD10" s="146"/>
      <c r="HWE10" s="147"/>
      <c r="HWF10" s="145"/>
      <c r="HWG10" s="146"/>
      <c r="HWH10" s="147"/>
      <c r="HWI10" s="145"/>
      <c r="HWJ10" s="146"/>
      <c r="HWK10" s="147"/>
      <c r="HWL10" s="145"/>
      <c r="HWM10" s="146"/>
      <c r="HWN10" s="147"/>
      <c r="HWO10" s="145"/>
      <c r="HWP10" s="146"/>
      <c r="HWQ10" s="147"/>
      <c r="HWR10" s="145"/>
      <c r="HWS10" s="146"/>
      <c r="HWT10" s="147"/>
      <c r="HWU10" s="145"/>
      <c r="HWV10" s="146"/>
      <c r="HWW10" s="147"/>
      <c r="HWX10" s="145"/>
      <c r="HWY10" s="146"/>
      <c r="HWZ10" s="147"/>
      <c r="HXA10" s="145"/>
      <c r="HXB10" s="146"/>
      <c r="HXC10" s="147"/>
      <c r="HXD10" s="145"/>
      <c r="HXE10" s="146"/>
      <c r="HXF10" s="147"/>
      <c r="HXG10" s="145"/>
      <c r="HXH10" s="146"/>
      <c r="HXI10" s="147"/>
      <c r="HXJ10" s="145"/>
      <c r="HXK10" s="146"/>
      <c r="HXL10" s="147"/>
      <c r="HXM10" s="145"/>
      <c r="HXN10" s="146"/>
      <c r="HXO10" s="147"/>
      <c r="HXP10" s="145"/>
      <c r="HXQ10" s="146"/>
      <c r="HXR10" s="147"/>
      <c r="HXS10" s="145"/>
      <c r="HXT10" s="146"/>
      <c r="HXU10" s="147"/>
      <c r="HXV10" s="145"/>
      <c r="HXW10" s="146"/>
      <c r="HXX10" s="147"/>
      <c r="HXY10" s="145"/>
      <c r="HXZ10" s="146"/>
      <c r="HYA10" s="147"/>
      <c r="HYB10" s="145"/>
      <c r="HYC10" s="146"/>
      <c r="HYD10" s="147"/>
      <c r="HYE10" s="145"/>
      <c r="HYF10" s="146"/>
      <c r="HYG10" s="147"/>
      <c r="HYH10" s="145"/>
      <c r="HYI10" s="146"/>
      <c r="HYJ10" s="147"/>
      <c r="HYK10" s="145"/>
      <c r="HYL10" s="146"/>
      <c r="HYM10" s="147"/>
      <c r="HYN10" s="145"/>
      <c r="HYO10" s="146"/>
      <c r="HYP10" s="147"/>
      <c r="HYQ10" s="145"/>
      <c r="HYR10" s="146"/>
      <c r="HYS10" s="147"/>
      <c r="HYT10" s="145"/>
      <c r="HYU10" s="146"/>
      <c r="HYV10" s="147"/>
      <c r="HYW10" s="145"/>
      <c r="HYX10" s="146"/>
      <c r="HYY10" s="147"/>
      <c r="HYZ10" s="145"/>
      <c r="HZA10" s="146"/>
      <c r="HZB10" s="147"/>
      <c r="HZC10" s="145"/>
      <c r="HZD10" s="146"/>
      <c r="HZE10" s="147"/>
      <c r="HZF10" s="145"/>
      <c r="HZG10" s="146"/>
      <c r="HZH10" s="147"/>
      <c r="HZI10" s="145"/>
      <c r="HZJ10" s="146"/>
      <c r="HZK10" s="147"/>
      <c r="HZL10" s="145"/>
      <c r="HZM10" s="146"/>
      <c r="HZN10" s="147"/>
      <c r="HZO10" s="145"/>
      <c r="HZP10" s="146"/>
      <c r="HZQ10" s="147"/>
      <c r="HZR10" s="145"/>
      <c r="HZS10" s="146"/>
      <c r="HZT10" s="147"/>
      <c r="HZU10" s="145"/>
      <c r="HZV10" s="146"/>
      <c r="HZW10" s="147"/>
      <c r="HZX10" s="145"/>
      <c r="HZY10" s="146"/>
      <c r="HZZ10" s="147"/>
      <c r="IAA10" s="145"/>
      <c r="IAB10" s="146"/>
      <c r="IAC10" s="147"/>
      <c r="IAD10" s="145"/>
      <c r="IAE10" s="146"/>
      <c r="IAF10" s="147"/>
      <c r="IAG10" s="145"/>
      <c r="IAH10" s="146"/>
      <c r="IAI10" s="147"/>
      <c r="IAJ10" s="145"/>
      <c r="IAK10" s="146"/>
      <c r="IAL10" s="147"/>
      <c r="IAM10" s="145"/>
      <c r="IAN10" s="146"/>
      <c r="IAO10" s="147"/>
      <c r="IAP10" s="145"/>
      <c r="IAQ10" s="146"/>
      <c r="IAR10" s="147"/>
      <c r="IAS10" s="145"/>
      <c r="IAT10" s="146"/>
      <c r="IAU10" s="147"/>
      <c r="IAV10" s="145"/>
      <c r="IAW10" s="146"/>
      <c r="IAX10" s="147"/>
      <c r="IAY10" s="145"/>
      <c r="IAZ10" s="146"/>
      <c r="IBA10" s="147"/>
      <c r="IBB10" s="145"/>
      <c r="IBC10" s="146"/>
      <c r="IBD10" s="147"/>
      <c r="IBE10" s="145"/>
      <c r="IBF10" s="146"/>
      <c r="IBG10" s="147"/>
      <c r="IBH10" s="145"/>
      <c r="IBI10" s="146"/>
      <c r="IBJ10" s="147"/>
      <c r="IBK10" s="145"/>
      <c r="IBL10" s="146"/>
      <c r="IBM10" s="147"/>
      <c r="IBN10" s="145"/>
      <c r="IBO10" s="146"/>
      <c r="IBP10" s="147"/>
      <c r="IBQ10" s="145"/>
      <c r="IBR10" s="146"/>
      <c r="IBS10" s="147"/>
      <c r="IBT10" s="145"/>
      <c r="IBU10" s="146"/>
      <c r="IBV10" s="147"/>
      <c r="IBW10" s="145"/>
      <c r="IBX10" s="146"/>
      <c r="IBY10" s="147"/>
      <c r="IBZ10" s="145"/>
      <c r="ICA10" s="146"/>
      <c r="ICB10" s="147"/>
      <c r="ICC10" s="145"/>
      <c r="ICD10" s="146"/>
      <c r="ICE10" s="147"/>
      <c r="ICF10" s="145"/>
      <c r="ICG10" s="146"/>
      <c r="ICH10" s="147"/>
      <c r="ICI10" s="145"/>
      <c r="ICJ10" s="146"/>
      <c r="ICK10" s="147"/>
      <c r="ICL10" s="145"/>
      <c r="ICM10" s="146"/>
      <c r="ICN10" s="147"/>
      <c r="ICO10" s="145"/>
      <c r="ICP10" s="146"/>
      <c r="ICQ10" s="147"/>
      <c r="ICR10" s="145"/>
      <c r="ICS10" s="146"/>
      <c r="ICT10" s="147"/>
      <c r="ICU10" s="145"/>
      <c r="ICV10" s="146"/>
      <c r="ICW10" s="147"/>
      <c r="ICX10" s="145"/>
      <c r="ICY10" s="146"/>
      <c r="ICZ10" s="147"/>
      <c r="IDA10" s="145"/>
      <c r="IDB10" s="146"/>
      <c r="IDC10" s="147"/>
      <c r="IDD10" s="145"/>
      <c r="IDE10" s="146"/>
      <c r="IDF10" s="147"/>
      <c r="IDG10" s="145"/>
      <c r="IDH10" s="146"/>
      <c r="IDI10" s="147"/>
      <c r="IDJ10" s="145"/>
      <c r="IDK10" s="146"/>
      <c r="IDL10" s="147"/>
      <c r="IDM10" s="145"/>
      <c r="IDN10" s="146"/>
      <c r="IDO10" s="147"/>
      <c r="IDP10" s="145"/>
      <c r="IDQ10" s="146"/>
      <c r="IDR10" s="147"/>
      <c r="IDS10" s="145"/>
      <c r="IDT10" s="146"/>
      <c r="IDU10" s="147"/>
      <c r="IDV10" s="145"/>
      <c r="IDW10" s="146"/>
      <c r="IDX10" s="147"/>
      <c r="IDY10" s="145"/>
      <c r="IDZ10" s="146"/>
      <c r="IEA10" s="147"/>
      <c r="IEB10" s="145"/>
      <c r="IEC10" s="146"/>
      <c r="IED10" s="147"/>
      <c r="IEE10" s="145"/>
      <c r="IEF10" s="146"/>
      <c r="IEG10" s="147"/>
      <c r="IEH10" s="145"/>
      <c r="IEI10" s="146"/>
      <c r="IEJ10" s="147"/>
      <c r="IEK10" s="145"/>
      <c r="IEL10" s="146"/>
      <c r="IEM10" s="147"/>
      <c r="IEN10" s="145"/>
      <c r="IEO10" s="146"/>
      <c r="IEP10" s="147"/>
      <c r="IEQ10" s="145"/>
      <c r="IER10" s="146"/>
      <c r="IES10" s="147"/>
      <c r="IET10" s="145"/>
      <c r="IEU10" s="146"/>
      <c r="IEV10" s="147"/>
      <c r="IEW10" s="145"/>
      <c r="IEX10" s="146"/>
      <c r="IEY10" s="147"/>
      <c r="IEZ10" s="145"/>
      <c r="IFA10" s="146"/>
      <c r="IFB10" s="147"/>
      <c r="IFC10" s="145"/>
      <c r="IFD10" s="146"/>
      <c r="IFE10" s="147"/>
      <c r="IFF10" s="145"/>
      <c r="IFG10" s="146"/>
      <c r="IFH10" s="147"/>
      <c r="IFI10" s="145"/>
      <c r="IFJ10" s="146"/>
      <c r="IFK10" s="147"/>
      <c r="IFL10" s="145"/>
      <c r="IFM10" s="146"/>
      <c r="IFN10" s="147"/>
      <c r="IFO10" s="145"/>
      <c r="IFP10" s="146"/>
      <c r="IFQ10" s="147"/>
      <c r="IFR10" s="145"/>
      <c r="IFS10" s="146"/>
      <c r="IFT10" s="147"/>
      <c r="IFU10" s="145"/>
      <c r="IFV10" s="146"/>
      <c r="IFW10" s="147"/>
      <c r="IFX10" s="145"/>
      <c r="IFY10" s="146"/>
      <c r="IFZ10" s="147"/>
      <c r="IGA10" s="145"/>
      <c r="IGB10" s="146"/>
      <c r="IGC10" s="147"/>
      <c r="IGD10" s="145"/>
      <c r="IGE10" s="146"/>
      <c r="IGF10" s="147"/>
      <c r="IGG10" s="145"/>
      <c r="IGH10" s="146"/>
      <c r="IGI10" s="147"/>
      <c r="IGJ10" s="145"/>
      <c r="IGK10" s="146"/>
      <c r="IGL10" s="147"/>
      <c r="IGM10" s="145"/>
      <c r="IGN10" s="146"/>
      <c r="IGO10" s="147"/>
      <c r="IGP10" s="145"/>
      <c r="IGQ10" s="146"/>
      <c r="IGR10" s="147"/>
      <c r="IGS10" s="145"/>
      <c r="IGT10" s="146"/>
      <c r="IGU10" s="147"/>
      <c r="IGV10" s="145"/>
      <c r="IGW10" s="146"/>
      <c r="IGX10" s="147"/>
      <c r="IGY10" s="145"/>
      <c r="IGZ10" s="146"/>
      <c r="IHA10" s="147"/>
      <c r="IHB10" s="145"/>
      <c r="IHC10" s="146"/>
      <c r="IHD10" s="147"/>
      <c r="IHE10" s="145"/>
      <c r="IHF10" s="146"/>
      <c r="IHG10" s="147"/>
      <c r="IHH10" s="145"/>
      <c r="IHI10" s="146"/>
      <c r="IHJ10" s="147"/>
      <c r="IHK10" s="145"/>
      <c r="IHL10" s="146"/>
      <c r="IHM10" s="147"/>
      <c r="IHN10" s="145"/>
      <c r="IHO10" s="146"/>
      <c r="IHP10" s="147"/>
      <c r="IHQ10" s="145"/>
      <c r="IHR10" s="146"/>
      <c r="IHS10" s="147"/>
      <c r="IHT10" s="145"/>
      <c r="IHU10" s="146"/>
      <c r="IHV10" s="147"/>
      <c r="IHW10" s="145"/>
      <c r="IHX10" s="146"/>
      <c r="IHY10" s="147"/>
      <c r="IHZ10" s="145"/>
      <c r="IIA10" s="146"/>
      <c r="IIB10" s="147"/>
      <c r="IIC10" s="145"/>
      <c r="IID10" s="146"/>
      <c r="IIE10" s="147"/>
      <c r="IIF10" s="145"/>
      <c r="IIG10" s="146"/>
      <c r="IIH10" s="147"/>
      <c r="III10" s="145"/>
      <c r="IIJ10" s="146"/>
      <c r="IIK10" s="147"/>
      <c r="IIL10" s="145"/>
      <c r="IIM10" s="146"/>
      <c r="IIN10" s="147"/>
      <c r="IIO10" s="145"/>
      <c r="IIP10" s="146"/>
      <c r="IIQ10" s="147"/>
      <c r="IIR10" s="145"/>
      <c r="IIS10" s="146"/>
      <c r="IIT10" s="147"/>
      <c r="IIU10" s="145"/>
      <c r="IIV10" s="146"/>
      <c r="IIW10" s="147"/>
      <c r="IIX10" s="145"/>
      <c r="IIY10" s="146"/>
      <c r="IIZ10" s="147"/>
      <c r="IJA10" s="145"/>
      <c r="IJB10" s="146"/>
      <c r="IJC10" s="147"/>
      <c r="IJD10" s="145"/>
      <c r="IJE10" s="146"/>
      <c r="IJF10" s="147"/>
      <c r="IJG10" s="145"/>
      <c r="IJH10" s="146"/>
      <c r="IJI10" s="147"/>
      <c r="IJJ10" s="145"/>
      <c r="IJK10" s="146"/>
      <c r="IJL10" s="147"/>
      <c r="IJM10" s="145"/>
      <c r="IJN10" s="146"/>
      <c r="IJO10" s="147"/>
      <c r="IJP10" s="145"/>
      <c r="IJQ10" s="146"/>
      <c r="IJR10" s="147"/>
      <c r="IJS10" s="145"/>
      <c r="IJT10" s="146"/>
      <c r="IJU10" s="147"/>
      <c r="IJV10" s="145"/>
      <c r="IJW10" s="146"/>
      <c r="IJX10" s="147"/>
      <c r="IJY10" s="145"/>
      <c r="IJZ10" s="146"/>
      <c r="IKA10" s="147"/>
      <c r="IKB10" s="145"/>
      <c r="IKC10" s="146"/>
      <c r="IKD10" s="147"/>
      <c r="IKE10" s="145"/>
      <c r="IKF10" s="146"/>
      <c r="IKG10" s="147"/>
      <c r="IKH10" s="145"/>
      <c r="IKI10" s="146"/>
      <c r="IKJ10" s="147"/>
      <c r="IKK10" s="145"/>
      <c r="IKL10" s="146"/>
      <c r="IKM10" s="147"/>
      <c r="IKN10" s="145"/>
      <c r="IKO10" s="146"/>
      <c r="IKP10" s="147"/>
      <c r="IKQ10" s="145"/>
      <c r="IKR10" s="146"/>
      <c r="IKS10" s="147"/>
      <c r="IKT10" s="145"/>
      <c r="IKU10" s="146"/>
      <c r="IKV10" s="147"/>
      <c r="IKW10" s="145"/>
      <c r="IKX10" s="146"/>
      <c r="IKY10" s="147"/>
      <c r="IKZ10" s="145"/>
      <c r="ILA10" s="146"/>
      <c r="ILB10" s="147"/>
      <c r="ILC10" s="145"/>
      <c r="ILD10" s="146"/>
      <c r="ILE10" s="147"/>
      <c r="ILF10" s="145"/>
      <c r="ILG10" s="146"/>
      <c r="ILH10" s="147"/>
      <c r="ILI10" s="145"/>
      <c r="ILJ10" s="146"/>
      <c r="ILK10" s="147"/>
      <c r="ILL10" s="145"/>
      <c r="ILM10" s="146"/>
      <c r="ILN10" s="147"/>
      <c r="ILO10" s="145"/>
      <c r="ILP10" s="146"/>
      <c r="ILQ10" s="147"/>
      <c r="ILR10" s="145"/>
      <c r="ILS10" s="146"/>
      <c r="ILT10" s="147"/>
      <c r="ILU10" s="145"/>
      <c r="ILV10" s="146"/>
      <c r="ILW10" s="147"/>
      <c r="ILX10" s="145"/>
      <c r="ILY10" s="146"/>
      <c r="ILZ10" s="147"/>
      <c r="IMA10" s="145"/>
      <c r="IMB10" s="146"/>
      <c r="IMC10" s="147"/>
      <c r="IMD10" s="145"/>
      <c r="IME10" s="146"/>
      <c r="IMF10" s="147"/>
      <c r="IMG10" s="145"/>
      <c r="IMH10" s="146"/>
      <c r="IMI10" s="147"/>
      <c r="IMJ10" s="145"/>
      <c r="IMK10" s="146"/>
      <c r="IML10" s="147"/>
      <c r="IMM10" s="145"/>
      <c r="IMN10" s="146"/>
      <c r="IMO10" s="147"/>
      <c r="IMP10" s="145"/>
      <c r="IMQ10" s="146"/>
      <c r="IMR10" s="147"/>
      <c r="IMS10" s="145"/>
      <c r="IMT10" s="146"/>
      <c r="IMU10" s="147"/>
      <c r="IMV10" s="145"/>
      <c r="IMW10" s="146"/>
      <c r="IMX10" s="147"/>
      <c r="IMY10" s="145"/>
      <c r="IMZ10" s="146"/>
      <c r="INA10" s="147"/>
      <c r="INB10" s="145"/>
      <c r="INC10" s="146"/>
      <c r="IND10" s="147"/>
      <c r="INE10" s="145"/>
      <c r="INF10" s="146"/>
      <c r="ING10" s="147"/>
      <c r="INH10" s="145"/>
      <c r="INI10" s="146"/>
      <c r="INJ10" s="147"/>
      <c r="INK10" s="145"/>
      <c r="INL10" s="146"/>
      <c r="INM10" s="147"/>
      <c r="INN10" s="145"/>
      <c r="INO10" s="146"/>
      <c r="INP10" s="147"/>
      <c r="INQ10" s="145"/>
      <c r="INR10" s="146"/>
      <c r="INS10" s="147"/>
      <c r="INT10" s="145"/>
      <c r="INU10" s="146"/>
      <c r="INV10" s="147"/>
      <c r="INW10" s="145"/>
      <c r="INX10" s="146"/>
      <c r="INY10" s="147"/>
      <c r="INZ10" s="145"/>
      <c r="IOA10" s="146"/>
      <c r="IOB10" s="147"/>
      <c r="IOC10" s="145"/>
      <c r="IOD10" s="146"/>
      <c r="IOE10" s="147"/>
      <c r="IOF10" s="145"/>
      <c r="IOG10" s="146"/>
      <c r="IOH10" s="147"/>
      <c r="IOI10" s="145"/>
      <c r="IOJ10" s="146"/>
      <c r="IOK10" s="147"/>
      <c r="IOL10" s="145"/>
      <c r="IOM10" s="146"/>
      <c r="ION10" s="147"/>
      <c r="IOO10" s="145"/>
      <c r="IOP10" s="146"/>
      <c r="IOQ10" s="147"/>
      <c r="IOR10" s="145"/>
      <c r="IOS10" s="146"/>
      <c r="IOT10" s="147"/>
      <c r="IOU10" s="145"/>
      <c r="IOV10" s="146"/>
      <c r="IOW10" s="147"/>
      <c r="IOX10" s="145"/>
      <c r="IOY10" s="146"/>
      <c r="IOZ10" s="147"/>
      <c r="IPA10" s="145"/>
      <c r="IPB10" s="146"/>
      <c r="IPC10" s="147"/>
      <c r="IPD10" s="145"/>
      <c r="IPE10" s="146"/>
      <c r="IPF10" s="147"/>
      <c r="IPG10" s="145"/>
      <c r="IPH10" s="146"/>
      <c r="IPI10" s="147"/>
      <c r="IPJ10" s="145"/>
      <c r="IPK10" s="146"/>
      <c r="IPL10" s="147"/>
      <c r="IPM10" s="145"/>
      <c r="IPN10" s="146"/>
      <c r="IPO10" s="147"/>
      <c r="IPP10" s="145"/>
      <c r="IPQ10" s="146"/>
      <c r="IPR10" s="147"/>
      <c r="IPS10" s="145"/>
      <c r="IPT10" s="146"/>
      <c r="IPU10" s="147"/>
      <c r="IPV10" s="145"/>
      <c r="IPW10" s="146"/>
      <c r="IPX10" s="147"/>
      <c r="IPY10" s="145"/>
      <c r="IPZ10" s="146"/>
      <c r="IQA10" s="147"/>
      <c r="IQB10" s="145"/>
      <c r="IQC10" s="146"/>
      <c r="IQD10" s="147"/>
      <c r="IQE10" s="145"/>
      <c r="IQF10" s="146"/>
      <c r="IQG10" s="147"/>
      <c r="IQH10" s="145"/>
      <c r="IQI10" s="146"/>
      <c r="IQJ10" s="147"/>
      <c r="IQK10" s="145"/>
      <c r="IQL10" s="146"/>
      <c r="IQM10" s="147"/>
      <c r="IQN10" s="145"/>
      <c r="IQO10" s="146"/>
      <c r="IQP10" s="147"/>
      <c r="IQQ10" s="145"/>
      <c r="IQR10" s="146"/>
      <c r="IQS10" s="147"/>
      <c r="IQT10" s="145"/>
      <c r="IQU10" s="146"/>
      <c r="IQV10" s="147"/>
      <c r="IQW10" s="145"/>
      <c r="IQX10" s="146"/>
      <c r="IQY10" s="147"/>
      <c r="IQZ10" s="145"/>
      <c r="IRA10" s="146"/>
      <c r="IRB10" s="147"/>
      <c r="IRC10" s="145"/>
      <c r="IRD10" s="146"/>
      <c r="IRE10" s="147"/>
      <c r="IRF10" s="145"/>
      <c r="IRG10" s="146"/>
      <c r="IRH10" s="147"/>
      <c r="IRI10" s="145"/>
      <c r="IRJ10" s="146"/>
      <c r="IRK10" s="147"/>
      <c r="IRL10" s="145"/>
      <c r="IRM10" s="146"/>
      <c r="IRN10" s="147"/>
      <c r="IRO10" s="145"/>
      <c r="IRP10" s="146"/>
      <c r="IRQ10" s="147"/>
      <c r="IRR10" s="145"/>
      <c r="IRS10" s="146"/>
      <c r="IRT10" s="147"/>
      <c r="IRU10" s="145"/>
      <c r="IRV10" s="146"/>
      <c r="IRW10" s="147"/>
      <c r="IRX10" s="145"/>
      <c r="IRY10" s="146"/>
      <c r="IRZ10" s="147"/>
      <c r="ISA10" s="145"/>
      <c r="ISB10" s="146"/>
      <c r="ISC10" s="147"/>
      <c r="ISD10" s="145"/>
      <c r="ISE10" s="146"/>
      <c r="ISF10" s="147"/>
      <c r="ISG10" s="145"/>
      <c r="ISH10" s="146"/>
      <c r="ISI10" s="147"/>
      <c r="ISJ10" s="145"/>
      <c r="ISK10" s="146"/>
      <c r="ISL10" s="147"/>
      <c r="ISM10" s="145"/>
      <c r="ISN10" s="146"/>
      <c r="ISO10" s="147"/>
      <c r="ISP10" s="145"/>
      <c r="ISQ10" s="146"/>
      <c r="ISR10" s="147"/>
      <c r="ISS10" s="145"/>
      <c r="IST10" s="146"/>
      <c r="ISU10" s="147"/>
      <c r="ISV10" s="145"/>
      <c r="ISW10" s="146"/>
      <c r="ISX10" s="147"/>
      <c r="ISY10" s="145"/>
      <c r="ISZ10" s="146"/>
      <c r="ITA10" s="147"/>
      <c r="ITB10" s="145"/>
      <c r="ITC10" s="146"/>
      <c r="ITD10" s="147"/>
      <c r="ITE10" s="145"/>
      <c r="ITF10" s="146"/>
      <c r="ITG10" s="147"/>
      <c r="ITH10" s="145"/>
      <c r="ITI10" s="146"/>
      <c r="ITJ10" s="147"/>
      <c r="ITK10" s="145"/>
      <c r="ITL10" s="146"/>
      <c r="ITM10" s="147"/>
      <c r="ITN10" s="145"/>
      <c r="ITO10" s="146"/>
      <c r="ITP10" s="147"/>
      <c r="ITQ10" s="145"/>
      <c r="ITR10" s="146"/>
      <c r="ITS10" s="147"/>
      <c r="ITT10" s="145"/>
      <c r="ITU10" s="146"/>
      <c r="ITV10" s="147"/>
      <c r="ITW10" s="145"/>
      <c r="ITX10" s="146"/>
      <c r="ITY10" s="147"/>
      <c r="ITZ10" s="145"/>
      <c r="IUA10" s="146"/>
      <c r="IUB10" s="147"/>
      <c r="IUC10" s="145"/>
      <c r="IUD10" s="146"/>
      <c r="IUE10" s="147"/>
      <c r="IUF10" s="145"/>
      <c r="IUG10" s="146"/>
      <c r="IUH10" s="147"/>
      <c r="IUI10" s="145"/>
      <c r="IUJ10" s="146"/>
      <c r="IUK10" s="147"/>
      <c r="IUL10" s="145"/>
      <c r="IUM10" s="146"/>
      <c r="IUN10" s="147"/>
      <c r="IUO10" s="145"/>
      <c r="IUP10" s="146"/>
      <c r="IUQ10" s="147"/>
      <c r="IUR10" s="145"/>
      <c r="IUS10" s="146"/>
      <c r="IUT10" s="147"/>
      <c r="IUU10" s="145"/>
      <c r="IUV10" s="146"/>
      <c r="IUW10" s="147"/>
      <c r="IUX10" s="145"/>
      <c r="IUY10" s="146"/>
      <c r="IUZ10" s="147"/>
      <c r="IVA10" s="145"/>
      <c r="IVB10" s="146"/>
      <c r="IVC10" s="147"/>
      <c r="IVD10" s="145"/>
      <c r="IVE10" s="146"/>
      <c r="IVF10" s="147"/>
      <c r="IVG10" s="145"/>
      <c r="IVH10" s="146"/>
      <c r="IVI10" s="147"/>
      <c r="IVJ10" s="145"/>
      <c r="IVK10" s="146"/>
      <c r="IVL10" s="147"/>
      <c r="IVM10" s="145"/>
      <c r="IVN10" s="146"/>
      <c r="IVO10" s="147"/>
      <c r="IVP10" s="145"/>
      <c r="IVQ10" s="146"/>
      <c r="IVR10" s="147"/>
      <c r="IVS10" s="145"/>
      <c r="IVT10" s="146"/>
      <c r="IVU10" s="147"/>
      <c r="IVV10" s="145"/>
      <c r="IVW10" s="146"/>
      <c r="IVX10" s="147"/>
      <c r="IVY10" s="145"/>
      <c r="IVZ10" s="146"/>
      <c r="IWA10" s="147"/>
      <c r="IWB10" s="145"/>
      <c r="IWC10" s="146"/>
      <c r="IWD10" s="147"/>
      <c r="IWE10" s="145"/>
      <c r="IWF10" s="146"/>
      <c r="IWG10" s="147"/>
      <c r="IWH10" s="145"/>
      <c r="IWI10" s="146"/>
      <c r="IWJ10" s="147"/>
      <c r="IWK10" s="145"/>
      <c r="IWL10" s="146"/>
      <c r="IWM10" s="147"/>
      <c r="IWN10" s="145"/>
      <c r="IWO10" s="146"/>
      <c r="IWP10" s="147"/>
      <c r="IWQ10" s="145"/>
      <c r="IWR10" s="146"/>
      <c r="IWS10" s="147"/>
      <c r="IWT10" s="145"/>
      <c r="IWU10" s="146"/>
      <c r="IWV10" s="147"/>
      <c r="IWW10" s="145"/>
      <c r="IWX10" s="146"/>
      <c r="IWY10" s="147"/>
      <c r="IWZ10" s="145"/>
      <c r="IXA10" s="146"/>
      <c r="IXB10" s="147"/>
      <c r="IXC10" s="145"/>
      <c r="IXD10" s="146"/>
      <c r="IXE10" s="147"/>
      <c r="IXF10" s="145"/>
      <c r="IXG10" s="146"/>
      <c r="IXH10" s="147"/>
      <c r="IXI10" s="145"/>
      <c r="IXJ10" s="146"/>
      <c r="IXK10" s="147"/>
      <c r="IXL10" s="145"/>
      <c r="IXM10" s="146"/>
      <c r="IXN10" s="147"/>
      <c r="IXO10" s="145"/>
      <c r="IXP10" s="146"/>
      <c r="IXQ10" s="147"/>
      <c r="IXR10" s="145"/>
      <c r="IXS10" s="146"/>
      <c r="IXT10" s="147"/>
      <c r="IXU10" s="145"/>
      <c r="IXV10" s="146"/>
      <c r="IXW10" s="147"/>
      <c r="IXX10" s="145"/>
      <c r="IXY10" s="146"/>
      <c r="IXZ10" s="147"/>
      <c r="IYA10" s="145"/>
      <c r="IYB10" s="146"/>
      <c r="IYC10" s="147"/>
      <c r="IYD10" s="145"/>
      <c r="IYE10" s="146"/>
      <c r="IYF10" s="147"/>
      <c r="IYG10" s="145"/>
      <c r="IYH10" s="146"/>
      <c r="IYI10" s="147"/>
      <c r="IYJ10" s="145"/>
      <c r="IYK10" s="146"/>
      <c r="IYL10" s="147"/>
      <c r="IYM10" s="145"/>
      <c r="IYN10" s="146"/>
      <c r="IYO10" s="147"/>
      <c r="IYP10" s="145"/>
      <c r="IYQ10" s="146"/>
      <c r="IYR10" s="147"/>
      <c r="IYS10" s="145"/>
      <c r="IYT10" s="146"/>
      <c r="IYU10" s="147"/>
      <c r="IYV10" s="145"/>
      <c r="IYW10" s="146"/>
      <c r="IYX10" s="147"/>
      <c r="IYY10" s="145"/>
      <c r="IYZ10" s="146"/>
      <c r="IZA10" s="147"/>
      <c r="IZB10" s="145"/>
      <c r="IZC10" s="146"/>
      <c r="IZD10" s="147"/>
      <c r="IZE10" s="145"/>
      <c r="IZF10" s="146"/>
      <c r="IZG10" s="147"/>
      <c r="IZH10" s="145"/>
      <c r="IZI10" s="146"/>
      <c r="IZJ10" s="147"/>
      <c r="IZK10" s="145"/>
      <c r="IZL10" s="146"/>
      <c r="IZM10" s="147"/>
      <c r="IZN10" s="145"/>
      <c r="IZO10" s="146"/>
      <c r="IZP10" s="147"/>
      <c r="IZQ10" s="145"/>
      <c r="IZR10" s="146"/>
      <c r="IZS10" s="147"/>
      <c r="IZT10" s="145"/>
      <c r="IZU10" s="146"/>
      <c r="IZV10" s="147"/>
      <c r="IZW10" s="145"/>
      <c r="IZX10" s="146"/>
      <c r="IZY10" s="147"/>
      <c r="IZZ10" s="145"/>
      <c r="JAA10" s="146"/>
      <c r="JAB10" s="147"/>
      <c r="JAC10" s="145"/>
      <c r="JAD10" s="146"/>
      <c r="JAE10" s="147"/>
      <c r="JAF10" s="145"/>
      <c r="JAG10" s="146"/>
      <c r="JAH10" s="147"/>
      <c r="JAI10" s="145"/>
      <c r="JAJ10" s="146"/>
      <c r="JAK10" s="147"/>
      <c r="JAL10" s="145"/>
      <c r="JAM10" s="146"/>
      <c r="JAN10" s="147"/>
      <c r="JAO10" s="145"/>
      <c r="JAP10" s="146"/>
      <c r="JAQ10" s="147"/>
      <c r="JAR10" s="145"/>
      <c r="JAS10" s="146"/>
      <c r="JAT10" s="147"/>
      <c r="JAU10" s="145"/>
      <c r="JAV10" s="146"/>
      <c r="JAW10" s="147"/>
      <c r="JAX10" s="145"/>
      <c r="JAY10" s="146"/>
      <c r="JAZ10" s="147"/>
      <c r="JBA10" s="145"/>
      <c r="JBB10" s="146"/>
      <c r="JBC10" s="147"/>
      <c r="JBD10" s="145"/>
      <c r="JBE10" s="146"/>
      <c r="JBF10" s="147"/>
      <c r="JBG10" s="145"/>
      <c r="JBH10" s="146"/>
      <c r="JBI10" s="147"/>
      <c r="JBJ10" s="145"/>
      <c r="JBK10" s="146"/>
      <c r="JBL10" s="147"/>
      <c r="JBM10" s="145"/>
      <c r="JBN10" s="146"/>
      <c r="JBO10" s="147"/>
      <c r="JBP10" s="145"/>
      <c r="JBQ10" s="146"/>
      <c r="JBR10" s="147"/>
      <c r="JBS10" s="145"/>
      <c r="JBT10" s="146"/>
      <c r="JBU10" s="147"/>
      <c r="JBV10" s="145"/>
      <c r="JBW10" s="146"/>
      <c r="JBX10" s="147"/>
      <c r="JBY10" s="145"/>
      <c r="JBZ10" s="146"/>
      <c r="JCA10" s="147"/>
      <c r="JCB10" s="145"/>
      <c r="JCC10" s="146"/>
      <c r="JCD10" s="147"/>
      <c r="JCE10" s="145"/>
      <c r="JCF10" s="146"/>
      <c r="JCG10" s="147"/>
      <c r="JCH10" s="145"/>
      <c r="JCI10" s="146"/>
      <c r="JCJ10" s="147"/>
      <c r="JCK10" s="145"/>
      <c r="JCL10" s="146"/>
      <c r="JCM10" s="147"/>
      <c r="JCN10" s="145"/>
      <c r="JCO10" s="146"/>
      <c r="JCP10" s="147"/>
      <c r="JCQ10" s="145"/>
      <c r="JCR10" s="146"/>
      <c r="JCS10" s="147"/>
      <c r="JCT10" s="145"/>
      <c r="JCU10" s="146"/>
      <c r="JCV10" s="147"/>
      <c r="JCW10" s="145"/>
      <c r="JCX10" s="146"/>
      <c r="JCY10" s="147"/>
      <c r="JCZ10" s="145"/>
      <c r="JDA10" s="146"/>
      <c r="JDB10" s="147"/>
      <c r="JDC10" s="145"/>
      <c r="JDD10" s="146"/>
      <c r="JDE10" s="147"/>
      <c r="JDF10" s="145"/>
      <c r="JDG10" s="146"/>
      <c r="JDH10" s="147"/>
      <c r="JDI10" s="145"/>
      <c r="JDJ10" s="146"/>
      <c r="JDK10" s="147"/>
      <c r="JDL10" s="145"/>
      <c r="JDM10" s="146"/>
      <c r="JDN10" s="147"/>
      <c r="JDO10" s="145"/>
      <c r="JDP10" s="146"/>
      <c r="JDQ10" s="147"/>
      <c r="JDR10" s="145"/>
      <c r="JDS10" s="146"/>
      <c r="JDT10" s="147"/>
      <c r="JDU10" s="145"/>
      <c r="JDV10" s="146"/>
      <c r="JDW10" s="147"/>
      <c r="JDX10" s="145"/>
      <c r="JDY10" s="146"/>
      <c r="JDZ10" s="147"/>
      <c r="JEA10" s="145"/>
      <c r="JEB10" s="146"/>
      <c r="JEC10" s="147"/>
      <c r="JED10" s="145"/>
      <c r="JEE10" s="146"/>
      <c r="JEF10" s="147"/>
      <c r="JEG10" s="145"/>
      <c r="JEH10" s="146"/>
      <c r="JEI10" s="147"/>
      <c r="JEJ10" s="145"/>
      <c r="JEK10" s="146"/>
      <c r="JEL10" s="147"/>
      <c r="JEM10" s="145"/>
      <c r="JEN10" s="146"/>
      <c r="JEO10" s="147"/>
      <c r="JEP10" s="145"/>
      <c r="JEQ10" s="146"/>
      <c r="JER10" s="147"/>
      <c r="JES10" s="145"/>
      <c r="JET10" s="146"/>
      <c r="JEU10" s="147"/>
      <c r="JEV10" s="145"/>
      <c r="JEW10" s="146"/>
      <c r="JEX10" s="147"/>
      <c r="JEY10" s="145"/>
      <c r="JEZ10" s="146"/>
      <c r="JFA10" s="147"/>
      <c r="JFB10" s="145"/>
      <c r="JFC10" s="146"/>
      <c r="JFD10" s="147"/>
      <c r="JFE10" s="145"/>
      <c r="JFF10" s="146"/>
      <c r="JFG10" s="147"/>
      <c r="JFH10" s="145"/>
      <c r="JFI10" s="146"/>
      <c r="JFJ10" s="147"/>
      <c r="JFK10" s="145"/>
      <c r="JFL10" s="146"/>
      <c r="JFM10" s="147"/>
      <c r="JFN10" s="145"/>
      <c r="JFO10" s="146"/>
      <c r="JFP10" s="147"/>
      <c r="JFQ10" s="145"/>
      <c r="JFR10" s="146"/>
      <c r="JFS10" s="147"/>
      <c r="JFT10" s="145"/>
      <c r="JFU10" s="146"/>
      <c r="JFV10" s="147"/>
      <c r="JFW10" s="145"/>
      <c r="JFX10" s="146"/>
      <c r="JFY10" s="147"/>
      <c r="JFZ10" s="145"/>
      <c r="JGA10" s="146"/>
      <c r="JGB10" s="147"/>
      <c r="JGC10" s="145"/>
      <c r="JGD10" s="146"/>
      <c r="JGE10" s="147"/>
      <c r="JGF10" s="145"/>
      <c r="JGG10" s="146"/>
      <c r="JGH10" s="147"/>
      <c r="JGI10" s="145"/>
      <c r="JGJ10" s="146"/>
      <c r="JGK10" s="147"/>
      <c r="JGL10" s="145"/>
      <c r="JGM10" s="146"/>
      <c r="JGN10" s="147"/>
      <c r="JGO10" s="145"/>
      <c r="JGP10" s="146"/>
      <c r="JGQ10" s="147"/>
      <c r="JGR10" s="145"/>
      <c r="JGS10" s="146"/>
      <c r="JGT10" s="147"/>
      <c r="JGU10" s="145"/>
      <c r="JGV10" s="146"/>
      <c r="JGW10" s="147"/>
      <c r="JGX10" s="145"/>
      <c r="JGY10" s="146"/>
      <c r="JGZ10" s="147"/>
      <c r="JHA10" s="145"/>
      <c r="JHB10" s="146"/>
      <c r="JHC10" s="147"/>
      <c r="JHD10" s="145"/>
      <c r="JHE10" s="146"/>
      <c r="JHF10" s="147"/>
      <c r="JHG10" s="145"/>
      <c r="JHH10" s="146"/>
      <c r="JHI10" s="147"/>
      <c r="JHJ10" s="145"/>
      <c r="JHK10" s="146"/>
      <c r="JHL10" s="147"/>
      <c r="JHM10" s="145"/>
      <c r="JHN10" s="146"/>
      <c r="JHO10" s="147"/>
      <c r="JHP10" s="145"/>
      <c r="JHQ10" s="146"/>
      <c r="JHR10" s="147"/>
      <c r="JHS10" s="145"/>
      <c r="JHT10" s="146"/>
      <c r="JHU10" s="147"/>
      <c r="JHV10" s="145"/>
      <c r="JHW10" s="146"/>
      <c r="JHX10" s="147"/>
      <c r="JHY10" s="145"/>
      <c r="JHZ10" s="146"/>
      <c r="JIA10" s="147"/>
      <c r="JIB10" s="145"/>
      <c r="JIC10" s="146"/>
      <c r="JID10" s="147"/>
      <c r="JIE10" s="145"/>
      <c r="JIF10" s="146"/>
      <c r="JIG10" s="147"/>
      <c r="JIH10" s="145"/>
      <c r="JII10" s="146"/>
      <c r="JIJ10" s="147"/>
      <c r="JIK10" s="145"/>
      <c r="JIL10" s="146"/>
      <c r="JIM10" s="147"/>
      <c r="JIN10" s="145"/>
      <c r="JIO10" s="146"/>
      <c r="JIP10" s="147"/>
      <c r="JIQ10" s="145"/>
      <c r="JIR10" s="146"/>
      <c r="JIS10" s="147"/>
      <c r="JIT10" s="145"/>
      <c r="JIU10" s="146"/>
      <c r="JIV10" s="147"/>
      <c r="JIW10" s="145"/>
      <c r="JIX10" s="146"/>
      <c r="JIY10" s="147"/>
      <c r="JIZ10" s="145"/>
      <c r="JJA10" s="146"/>
      <c r="JJB10" s="147"/>
      <c r="JJC10" s="145"/>
      <c r="JJD10" s="146"/>
      <c r="JJE10" s="147"/>
      <c r="JJF10" s="145"/>
      <c r="JJG10" s="146"/>
      <c r="JJH10" s="147"/>
      <c r="JJI10" s="145"/>
      <c r="JJJ10" s="146"/>
      <c r="JJK10" s="147"/>
      <c r="JJL10" s="145"/>
      <c r="JJM10" s="146"/>
      <c r="JJN10" s="147"/>
      <c r="JJO10" s="145"/>
      <c r="JJP10" s="146"/>
      <c r="JJQ10" s="147"/>
      <c r="JJR10" s="145"/>
      <c r="JJS10" s="146"/>
      <c r="JJT10" s="147"/>
      <c r="JJU10" s="145"/>
      <c r="JJV10" s="146"/>
      <c r="JJW10" s="147"/>
      <c r="JJX10" s="145"/>
      <c r="JJY10" s="146"/>
      <c r="JJZ10" s="147"/>
      <c r="JKA10" s="145"/>
      <c r="JKB10" s="146"/>
      <c r="JKC10" s="147"/>
      <c r="JKD10" s="145"/>
      <c r="JKE10" s="146"/>
      <c r="JKF10" s="147"/>
      <c r="JKG10" s="145"/>
      <c r="JKH10" s="146"/>
      <c r="JKI10" s="147"/>
      <c r="JKJ10" s="145"/>
      <c r="JKK10" s="146"/>
      <c r="JKL10" s="147"/>
      <c r="JKM10" s="145"/>
      <c r="JKN10" s="146"/>
      <c r="JKO10" s="147"/>
      <c r="JKP10" s="145"/>
      <c r="JKQ10" s="146"/>
      <c r="JKR10" s="147"/>
      <c r="JKS10" s="145"/>
      <c r="JKT10" s="146"/>
      <c r="JKU10" s="147"/>
      <c r="JKV10" s="145"/>
      <c r="JKW10" s="146"/>
      <c r="JKX10" s="147"/>
      <c r="JKY10" s="145"/>
      <c r="JKZ10" s="146"/>
      <c r="JLA10" s="147"/>
      <c r="JLB10" s="145"/>
      <c r="JLC10" s="146"/>
      <c r="JLD10" s="147"/>
      <c r="JLE10" s="145"/>
      <c r="JLF10" s="146"/>
      <c r="JLG10" s="147"/>
      <c r="JLH10" s="145"/>
      <c r="JLI10" s="146"/>
      <c r="JLJ10" s="147"/>
      <c r="JLK10" s="145"/>
      <c r="JLL10" s="146"/>
      <c r="JLM10" s="147"/>
      <c r="JLN10" s="145"/>
      <c r="JLO10" s="146"/>
      <c r="JLP10" s="147"/>
      <c r="JLQ10" s="145"/>
      <c r="JLR10" s="146"/>
      <c r="JLS10" s="147"/>
      <c r="JLT10" s="145"/>
      <c r="JLU10" s="146"/>
      <c r="JLV10" s="147"/>
      <c r="JLW10" s="145"/>
      <c r="JLX10" s="146"/>
      <c r="JLY10" s="147"/>
      <c r="JLZ10" s="145"/>
      <c r="JMA10" s="146"/>
      <c r="JMB10" s="147"/>
      <c r="JMC10" s="145"/>
      <c r="JMD10" s="146"/>
      <c r="JME10" s="147"/>
      <c r="JMF10" s="145"/>
      <c r="JMG10" s="146"/>
      <c r="JMH10" s="147"/>
      <c r="JMI10" s="145"/>
      <c r="JMJ10" s="146"/>
      <c r="JMK10" s="147"/>
      <c r="JML10" s="145"/>
      <c r="JMM10" s="146"/>
      <c r="JMN10" s="147"/>
      <c r="JMO10" s="145"/>
      <c r="JMP10" s="146"/>
      <c r="JMQ10" s="147"/>
      <c r="JMR10" s="145"/>
      <c r="JMS10" s="146"/>
      <c r="JMT10" s="147"/>
      <c r="JMU10" s="145"/>
      <c r="JMV10" s="146"/>
      <c r="JMW10" s="147"/>
      <c r="JMX10" s="145"/>
      <c r="JMY10" s="146"/>
      <c r="JMZ10" s="147"/>
      <c r="JNA10" s="145"/>
      <c r="JNB10" s="146"/>
      <c r="JNC10" s="147"/>
      <c r="JND10" s="145"/>
      <c r="JNE10" s="146"/>
      <c r="JNF10" s="147"/>
      <c r="JNG10" s="145"/>
      <c r="JNH10" s="146"/>
      <c r="JNI10" s="147"/>
      <c r="JNJ10" s="145"/>
      <c r="JNK10" s="146"/>
      <c r="JNL10" s="147"/>
      <c r="JNM10" s="145"/>
      <c r="JNN10" s="146"/>
      <c r="JNO10" s="147"/>
      <c r="JNP10" s="145"/>
      <c r="JNQ10" s="146"/>
      <c r="JNR10" s="147"/>
      <c r="JNS10" s="145"/>
      <c r="JNT10" s="146"/>
      <c r="JNU10" s="147"/>
      <c r="JNV10" s="145"/>
      <c r="JNW10" s="146"/>
      <c r="JNX10" s="147"/>
      <c r="JNY10" s="145"/>
      <c r="JNZ10" s="146"/>
      <c r="JOA10" s="147"/>
      <c r="JOB10" s="145"/>
      <c r="JOC10" s="146"/>
      <c r="JOD10" s="147"/>
      <c r="JOE10" s="145"/>
      <c r="JOF10" s="146"/>
      <c r="JOG10" s="147"/>
      <c r="JOH10" s="145"/>
      <c r="JOI10" s="146"/>
      <c r="JOJ10" s="147"/>
      <c r="JOK10" s="145"/>
      <c r="JOL10" s="146"/>
      <c r="JOM10" s="147"/>
      <c r="JON10" s="145"/>
      <c r="JOO10" s="146"/>
      <c r="JOP10" s="147"/>
      <c r="JOQ10" s="145"/>
      <c r="JOR10" s="146"/>
      <c r="JOS10" s="147"/>
      <c r="JOT10" s="145"/>
      <c r="JOU10" s="146"/>
      <c r="JOV10" s="147"/>
      <c r="JOW10" s="145"/>
      <c r="JOX10" s="146"/>
      <c r="JOY10" s="147"/>
      <c r="JOZ10" s="145"/>
      <c r="JPA10" s="146"/>
      <c r="JPB10" s="147"/>
      <c r="JPC10" s="145"/>
      <c r="JPD10" s="146"/>
      <c r="JPE10" s="147"/>
      <c r="JPF10" s="145"/>
      <c r="JPG10" s="146"/>
      <c r="JPH10" s="147"/>
      <c r="JPI10" s="145"/>
      <c r="JPJ10" s="146"/>
      <c r="JPK10" s="147"/>
      <c r="JPL10" s="145"/>
      <c r="JPM10" s="146"/>
      <c r="JPN10" s="147"/>
      <c r="JPO10" s="145"/>
      <c r="JPP10" s="146"/>
      <c r="JPQ10" s="147"/>
      <c r="JPR10" s="145"/>
      <c r="JPS10" s="146"/>
      <c r="JPT10" s="147"/>
      <c r="JPU10" s="145"/>
      <c r="JPV10" s="146"/>
      <c r="JPW10" s="147"/>
      <c r="JPX10" s="145"/>
      <c r="JPY10" s="146"/>
      <c r="JPZ10" s="147"/>
      <c r="JQA10" s="145"/>
      <c r="JQB10" s="146"/>
      <c r="JQC10" s="147"/>
      <c r="JQD10" s="145"/>
      <c r="JQE10" s="146"/>
      <c r="JQF10" s="147"/>
      <c r="JQG10" s="145"/>
      <c r="JQH10" s="146"/>
      <c r="JQI10" s="147"/>
      <c r="JQJ10" s="145"/>
      <c r="JQK10" s="146"/>
      <c r="JQL10" s="147"/>
      <c r="JQM10" s="145"/>
      <c r="JQN10" s="146"/>
      <c r="JQO10" s="147"/>
      <c r="JQP10" s="145"/>
      <c r="JQQ10" s="146"/>
      <c r="JQR10" s="147"/>
      <c r="JQS10" s="145"/>
      <c r="JQT10" s="146"/>
      <c r="JQU10" s="147"/>
      <c r="JQV10" s="145"/>
      <c r="JQW10" s="146"/>
      <c r="JQX10" s="147"/>
      <c r="JQY10" s="145"/>
      <c r="JQZ10" s="146"/>
      <c r="JRA10" s="147"/>
      <c r="JRB10" s="145"/>
      <c r="JRC10" s="146"/>
      <c r="JRD10" s="147"/>
      <c r="JRE10" s="145"/>
      <c r="JRF10" s="146"/>
      <c r="JRG10" s="147"/>
      <c r="JRH10" s="145"/>
      <c r="JRI10" s="146"/>
      <c r="JRJ10" s="147"/>
      <c r="JRK10" s="145"/>
      <c r="JRL10" s="146"/>
      <c r="JRM10" s="147"/>
      <c r="JRN10" s="145"/>
      <c r="JRO10" s="146"/>
      <c r="JRP10" s="147"/>
      <c r="JRQ10" s="145"/>
      <c r="JRR10" s="146"/>
      <c r="JRS10" s="147"/>
      <c r="JRT10" s="145"/>
      <c r="JRU10" s="146"/>
      <c r="JRV10" s="147"/>
      <c r="JRW10" s="145"/>
      <c r="JRX10" s="146"/>
      <c r="JRY10" s="147"/>
      <c r="JRZ10" s="145"/>
      <c r="JSA10" s="146"/>
      <c r="JSB10" s="147"/>
      <c r="JSC10" s="145"/>
      <c r="JSD10" s="146"/>
      <c r="JSE10" s="147"/>
      <c r="JSF10" s="145"/>
      <c r="JSG10" s="146"/>
      <c r="JSH10" s="147"/>
      <c r="JSI10" s="145"/>
      <c r="JSJ10" s="146"/>
      <c r="JSK10" s="147"/>
      <c r="JSL10" s="145"/>
      <c r="JSM10" s="146"/>
      <c r="JSN10" s="147"/>
      <c r="JSO10" s="145"/>
      <c r="JSP10" s="146"/>
      <c r="JSQ10" s="147"/>
      <c r="JSR10" s="145"/>
      <c r="JSS10" s="146"/>
      <c r="JST10" s="147"/>
      <c r="JSU10" s="145"/>
      <c r="JSV10" s="146"/>
      <c r="JSW10" s="147"/>
      <c r="JSX10" s="145"/>
      <c r="JSY10" s="146"/>
      <c r="JSZ10" s="147"/>
      <c r="JTA10" s="145"/>
      <c r="JTB10" s="146"/>
      <c r="JTC10" s="147"/>
      <c r="JTD10" s="145"/>
      <c r="JTE10" s="146"/>
      <c r="JTF10" s="147"/>
      <c r="JTG10" s="145"/>
      <c r="JTH10" s="146"/>
      <c r="JTI10" s="147"/>
      <c r="JTJ10" s="145"/>
      <c r="JTK10" s="146"/>
      <c r="JTL10" s="147"/>
      <c r="JTM10" s="145"/>
      <c r="JTN10" s="146"/>
      <c r="JTO10" s="147"/>
      <c r="JTP10" s="145"/>
      <c r="JTQ10" s="146"/>
      <c r="JTR10" s="147"/>
      <c r="JTS10" s="145"/>
      <c r="JTT10" s="146"/>
      <c r="JTU10" s="147"/>
      <c r="JTV10" s="145"/>
      <c r="JTW10" s="146"/>
      <c r="JTX10" s="147"/>
      <c r="JTY10" s="145"/>
      <c r="JTZ10" s="146"/>
      <c r="JUA10" s="147"/>
      <c r="JUB10" s="145"/>
      <c r="JUC10" s="146"/>
      <c r="JUD10" s="147"/>
      <c r="JUE10" s="145"/>
      <c r="JUF10" s="146"/>
      <c r="JUG10" s="147"/>
      <c r="JUH10" s="145"/>
      <c r="JUI10" s="146"/>
      <c r="JUJ10" s="147"/>
      <c r="JUK10" s="145"/>
      <c r="JUL10" s="146"/>
      <c r="JUM10" s="147"/>
      <c r="JUN10" s="145"/>
      <c r="JUO10" s="146"/>
      <c r="JUP10" s="147"/>
      <c r="JUQ10" s="145"/>
      <c r="JUR10" s="146"/>
      <c r="JUS10" s="147"/>
      <c r="JUT10" s="145"/>
      <c r="JUU10" s="146"/>
      <c r="JUV10" s="147"/>
      <c r="JUW10" s="145"/>
      <c r="JUX10" s="146"/>
      <c r="JUY10" s="147"/>
      <c r="JUZ10" s="145"/>
      <c r="JVA10" s="146"/>
      <c r="JVB10" s="147"/>
      <c r="JVC10" s="145"/>
      <c r="JVD10" s="146"/>
      <c r="JVE10" s="147"/>
      <c r="JVF10" s="145"/>
      <c r="JVG10" s="146"/>
      <c r="JVH10" s="147"/>
      <c r="JVI10" s="145"/>
      <c r="JVJ10" s="146"/>
      <c r="JVK10" s="147"/>
      <c r="JVL10" s="145"/>
      <c r="JVM10" s="146"/>
      <c r="JVN10" s="147"/>
      <c r="JVO10" s="145"/>
      <c r="JVP10" s="146"/>
      <c r="JVQ10" s="147"/>
      <c r="JVR10" s="145"/>
      <c r="JVS10" s="146"/>
      <c r="JVT10" s="147"/>
      <c r="JVU10" s="145"/>
      <c r="JVV10" s="146"/>
      <c r="JVW10" s="147"/>
      <c r="JVX10" s="145"/>
      <c r="JVY10" s="146"/>
      <c r="JVZ10" s="147"/>
      <c r="JWA10" s="145"/>
      <c r="JWB10" s="146"/>
      <c r="JWC10" s="147"/>
      <c r="JWD10" s="145"/>
      <c r="JWE10" s="146"/>
      <c r="JWF10" s="147"/>
      <c r="JWG10" s="145"/>
      <c r="JWH10" s="146"/>
      <c r="JWI10" s="147"/>
      <c r="JWJ10" s="145"/>
      <c r="JWK10" s="146"/>
      <c r="JWL10" s="147"/>
      <c r="JWM10" s="145"/>
      <c r="JWN10" s="146"/>
      <c r="JWO10" s="147"/>
      <c r="JWP10" s="145"/>
      <c r="JWQ10" s="146"/>
      <c r="JWR10" s="147"/>
      <c r="JWS10" s="145"/>
      <c r="JWT10" s="146"/>
      <c r="JWU10" s="147"/>
      <c r="JWV10" s="145"/>
      <c r="JWW10" s="146"/>
      <c r="JWX10" s="147"/>
      <c r="JWY10" s="145"/>
      <c r="JWZ10" s="146"/>
      <c r="JXA10" s="147"/>
      <c r="JXB10" s="145"/>
      <c r="JXC10" s="146"/>
      <c r="JXD10" s="147"/>
      <c r="JXE10" s="145"/>
      <c r="JXF10" s="146"/>
      <c r="JXG10" s="147"/>
      <c r="JXH10" s="145"/>
      <c r="JXI10" s="146"/>
      <c r="JXJ10" s="147"/>
      <c r="JXK10" s="145"/>
      <c r="JXL10" s="146"/>
      <c r="JXM10" s="147"/>
      <c r="JXN10" s="145"/>
      <c r="JXO10" s="146"/>
      <c r="JXP10" s="147"/>
      <c r="JXQ10" s="145"/>
      <c r="JXR10" s="146"/>
      <c r="JXS10" s="147"/>
      <c r="JXT10" s="145"/>
      <c r="JXU10" s="146"/>
      <c r="JXV10" s="147"/>
      <c r="JXW10" s="145"/>
      <c r="JXX10" s="146"/>
      <c r="JXY10" s="147"/>
      <c r="JXZ10" s="145"/>
      <c r="JYA10" s="146"/>
      <c r="JYB10" s="147"/>
      <c r="JYC10" s="145"/>
      <c r="JYD10" s="146"/>
      <c r="JYE10" s="147"/>
      <c r="JYF10" s="145"/>
      <c r="JYG10" s="146"/>
      <c r="JYH10" s="147"/>
      <c r="JYI10" s="145"/>
      <c r="JYJ10" s="146"/>
      <c r="JYK10" s="147"/>
      <c r="JYL10" s="145"/>
      <c r="JYM10" s="146"/>
      <c r="JYN10" s="147"/>
      <c r="JYO10" s="145"/>
      <c r="JYP10" s="146"/>
      <c r="JYQ10" s="147"/>
      <c r="JYR10" s="145"/>
      <c r="JYS10" s="146"/>
      <c r="JYT10" s="147"/>
      <c r="JYU10" s="145"/>
      <c r="JYV10" s="146"/>
      <c r="JYW10" s="147"/>
      <c r="JYX10" s="145"/>
      <c r="JYY10" s="146"/>
      <c r="JYZ10" s="147"/>
      <c r="JZA10" s="145"/>
      <c r="JZB10" s="146"/>
      <c r="JZC10" s="147"/>
      <c r="JZD10" s="145"/>
      <c r="JZE10" s="146"/>
      <c r="JZF10" s="147"/>
      <c r="JZG10" s="145"/>
      <c r="JZH10" s="146"/>
      <c r="JZI10" s="147"/>
      <c r="JZJ10" s="145"/>
      <c r="JZK10" s="146"/>
      <c r="JZL10" s="147"/>
      <c r="JZM10" s="145"/>
      <c r="JZN10" s="146"/>
      <c r="JZO10" s="147"/>
      <c r="JZP10" s="145"/>
      <c r="JZQ10" s="146"/>
      <c r="JZR10" s="147"/>
      <c r="JZS10" s="145"/>
      <c r="JZT10" s="146"/>
      <c r="JZU10" s="147"/>
      <c r="JZV10" s="145"/>
      <c r="JZW10" s="146"/>
      <c r="JZX10" s="147"/>
      <c r="JZY10" s="145"/>
      <c r="JZZ10" s="146"/>
      <c r="KAA10" s="147"/>
      <c r="KAB10" s="145"/>
      <c r="KAC10" s="146"/>
      <c r="KAD10" s="147"/>
      <c r="KAE10" s="145"/>
      <c r="KAF10" s="146"/>
      <c r="KAG10" s="147"/>
      <c r="KAH10" s="145"/>
      <c r="KAI10" s="146"/>
      <c r="KAJ10" s="147"/>
      <c r="KAK10" s="145"/>
      <c r="KAL10" s="146"/>
      <c r="KAM10" s="147"/>
      <c r="KAN10" s="145"/>
      <c r="KAO10" s="146"/>
      <c r="KAP10" s="147"/>
      <c r="KAQ10" s="145"/>
      <c r="KAR10" s="146"/>
      <c r="KAS10" s="147"/>
      <c r="KAT10" s="145"/>
      <c r="KAU10" s="146"/>
      <c r="KAV10" s="147"/>
      <c r="KAW10" s="145"/>
      <c r="KAX10" s="146"/>
      <c r="KAY10" s="147"/>
      <c r="KAZ10" s="145"/>
      <c r="KBA10" s="146"/>
      <c r="KBB10" s="147"/>
      <c r="KBC10" s="145"/>
      <c r="KBD10" s="146"/>
      <c r="KBE10" s="147"/>
      <c r="KBF10" s="145"/>
      <c r="KBG10" s="146"/>
      <c r="KBH10" s="147"/>
      <c r="KBI10" s="145"/>
      <c r="KBJ10" s="146"/>
      <c r="KBK10" s="147"/>
      <c r="KBL10" s="145"/>
      <c r="KBM10" s="146"/>
      <c r="KBN10" s="147"/>
      <c r="KBO10" s="145"/>
      <c r="KBP10" s="146"/>
      <c r="KBQ10" s="147"/>
      <c r="KBR10" s="145"/>
      <c r="KBS10" s="146"/>
      <c r="KBT10" s="147"/>
      <c r="KBU10" s="145"/>
      <c r="KBV10" s="146"/>
      <c r="KBW10" s="147"/>
      <c r="KBX10" s="145"/>
      <c r="KBY10" s="146"/>
      <c r="KBZ10" s="147"/>
      <c r="KCA10" s="145"/>
      <c r="KCB10" s="146"/>
      <c r="KCC10" s="147"/>
      <c r="KCD10" s="145"/>
      <c r="KCE10" s="146"/>
      <c r="KCF10" s="147"/>
      <c r="KCG10" s="145"/>
      <c r="KCH10" s="146"/>
      <c r="KCI10" s="147"/>
      <c r="KCJ10" s="145"/>
      <c r="KCK10" s="146"/>
      <c r="KCL10" s="147"/>
      <c r="KCM10" s="145"/>
      <c r="KCN10" s="146"/>
      <c r="KCO10" s="147"/>
      <c r="KCP10" s="145"/>
      <c r="KCQ10" s="146"/>
      <c r="KCR10" s="147"/>
      <c r="KCS10" s="145"/>
      <c r="KCT10" s="146"/>
      <c r="KCU10" s="147"/>
      <c r="KCV10" s="145"/>
      <c r="KCW10" s="146"/>
      <c r="KCX10" s="147"/>
      <c r="KCY10" s="145"/>
      <c r="KCZ10" s="146"/>
      <c r="KDA10" s="147"/>
      <c r="KDB10" s="145"/>
      <c r="KDC10" s="146"/>
      <c r="KDD10" s="147"/>
      <c r="KDE10" s="145"/>
      <c r="KDF10" s="146"/>
      <c r="KDG10" s="147"/>
      <c r="KDH10" s="145"/>
      <c r="KDI10" s="146"/>
      <c r="KDJ10" s="147"/>
      <c r="KDK10" s="145"/>
      <c r="KDL10" s="146"/>
      <c r="KDM10" s="147"/>
      <c r="KDN10" s="145"/>
      <c r="KDO10" s="146"/>
      <c r="KDP10" s="147"/>
      <c r="KDQ10" s="145"/>
      <c r="KDR10" s="146"/>
      <c r="KDS10" s="147"/>
      <c r="KDT10" s="145"/>
      <c r="KDU10" s="146"/>
      <c r="KDV10" s="147"/>
      <c r="KDW10" s="145"/>
      <c r="KDX10" s="146"/>
      <c r="KDY10" s="147"/>
      <c r="KDZ10" s="145"/>
      <c r="KEA10" s="146"/>
      <c r="KEB10" s="147"/>
      <c r="KEC10" s="145"/>
      <c r="KED10" s="146"/>
      <c r="KEE10" s="147"/>
      <c r="KEF10" s="145"/>
      <c r="KEG10" s="146"/>
      <c r="KEH10" s="147"/>
      <c r="KEI10" s="145"/>
      <c r="KEJ10" s="146"/>
      <c r="KEK10" s="147"/>
      <c r="KEL10" s="145"/>
      <c r="KEM10" s="146"/>
      <c r="KEN10" s="147"/>
      <c r="KEO10" s="145"/>
      <c r="KEP10" s="146"/>
      <c r="KEQ10" s="147"/>
      <c r="KER10" s="145"/>
      <c r="KES10" s="146"/>
      <c r="KET10" s="147"/>
      <c r="KEU10" s="145"/>
      <c r="KEV10" s="146"/>
      <c r="KEW10" s="147"/>
      <c r="KEX10" s="145"/>
      <c r="KEY10" s="146"/>
      <c r="KEZ10" s="147"/>
      <c r="KFA10" s="145"/>
      <c r="KFB10" s="146"/>
      <c r="KFC10" s="147"/>
      <c r="KFD10" s="145"/>
      <c r="KFE10" s="146"/>
      <c r="KFF10" s="147"/>
      <c r="KFG10" s="145"/>
      <c r="KFH10" s="146"/>
      <c r="KFI10" s="147"/>
      <c r="KFJ10" s="145"/>
      <c r="KFK10" s="146"/>
      <c r="KFL10" s="147"/>
      <c r="KFM10" s="145"/>
      <c r="KFN10" s="146"/>
      <c r="KFO10" s="147"/>
      <c r="KFP10" s="145"/>
      <c r="KFQ10" s="146"/>
      <c r="KFR10" s="147"/>
      <c r="KFS10" s="145"/>
      <c r="KFT10" s="146"/>
      <c r="KFU10" s="147"/>
      <c r="KFV10" s="145"/>
      <c r="KFW10" s="146"/>
      <c r="KFX10" s="147"/>
      <c r="KFY10" s="145"/>
      <c r="KFZ10" s="146"/>
      <c r="KGA10" s="147"/>
      <c r="KGB10" s="145"/>
      <c r="KGC10" s="146"/>
      <c r="KGD10" s="147"/>
      <c r="KGE10" s="145"/>
      <c r="KGF10" s="146"/>
      <c r="KGG10" s="147"/>
      <c r="KGH10" s="145"/>
      <c r="KGI10" s="146"/>
      <c r="KGJ10" s="147"/>
      <c r="KGK10" s="145"/>
      <c r="KGL10" s="146"/>
      <c r="KGM10" s="147"/>
      <c r="KGN10" s="145"/>
      <c r="KGO10" s="146"/>
      <c r="KGP10" s="147"/>
      <c r="KGQ10" s="145"/>
      <c r="KGR10" s="146"/>
      <c r="KGS10" s="147"/>
      <c r="KGT10" s="145"/>
      <c r="KGU10" s="146"/>
      <c r="KGV10" s="147"/>
      <c r="KGW10" s="145"/>
      <c r="KGX10" s="146"/>
      <c r="KGY10" s="147"/>
      <c r="KGZ10" s="145"/>
      <c r="KHA10" s="146"/>
      <c r="KHB10" s="147"/>
      <c r="KHC10" s="145"/>
      <c r="KHD10" s="146"/>
      <c r="KHE10" s="147"/>
      <c r="KHF10" s="145"/>
      <c r="KHG10" s="146"/>
      <c r="KHH10" s="147"/>
      <c r="KHI10" s="145"/>
      <c r="KHJ10" s="146"/>
      <c r="KHK10" s="147"/>
      <c r="KHL10" s="145"/>
      <c r="KHM10" s="146"/>
      <c r="KHN10" s="147"/>
      <c r="KHO10" s="145"/>
      <c r="KHP10" s="146"/>
      <c r="KHQ10" s="147"/>
      <c r="KHR10" s="145"/>
      <c r="KHS10" s="146"/>
      <c r="KHT10" s="147"/>
      <c r="KHU10" s="145"/>
      <c r="KHV10" s="146"/>
      <c r="KHW10" s="147"/>
      <c r="KHX10" s="145"/>
      <c r="KHY10" s="146"/>
      <c r="KHZ10" s="147"/>
      <c r="KIA10" s="145"/>
      <c r="KIB10" s="146"/>
      <c r="KIC10" s="147"/>
      <c r="KID10" s="145"/>
      <c r="KIE10" s="146"/>
      <c r="KIF10" s="147"/>
      <c r="KIG10" s="145"/>
      <c r="KIH10" s="146"/>
      <c r="KII10" s="147"/>
      <c r="KIJ10" s="145"/>
      <c r="KIK10" s="146"/>
      <c r="KIL10" s="147"/>
      <c r="KIM10" s="145"/>
      <c r="KIN10" s="146"/>
      <c r="KIO10" s="147"/>
      <c r="KIP10" s="145"/>
      <c r="KIQ10" s="146"/>
      <c r="KIR10" s="147"/>
      <c r="KIS10" s="145"/>
      <c r="KIT10" s="146"/>
      <c r="KIU10" s="147"/>
      <c r="KIV10" s="145"/>
      <c r="KIW10" s="146"/>
      <c r="KIX10" s="147"/>
      <c r="KIY10" s="145"/>
      <c r="KIZ10" s="146"/>
      <c r="KJA10" s="147"/>
      <c r="KJB10" s="145"/>
      <c r="KJC10" s="146"/>
      <c r="KJD10" s="147"/>
      <c r="KJE10" s="145"/>
      <c r="KJF10" s="146"/>
      <c r="KJG10" s="147"/>
      <c r="KJH10" s="145"/>
      <c r="KJI10" s="146"/>
      <c r="KJJ10" s="147"/>
      <c r="KJK10" s="145"/>
      <c r="KJL10" s="146"/>
      <c r="KJM10" s="147"/>
      <c r="KJN10" s="145"/>
      <c r="KJO10" s="146"/>
      <c r="KJP10" s="147"/>
      <c r="KJQ10" s="145"/>
      <c r="KJR10" s="146"/>
      <c r="KJS10" s="147"/>
      <c r="KJT10" s="145"/>
      <c r="KJU10" s="146"/>
      <c r="KJV10" s="147"/>
      <c r="KJW10" s="145"/>
      <c r="KJX10" s="146"/>
      <c r="KJY10" s="147"/>
      <c r="KJZ10" s="145"/>
      <c r="KKA10" s="146"/>
      <c r="KKB10" s="147"/>
      <c r="KKC10" s="145"/>
      <c r="KKD10" s="146"/>
      <c r="KKE10" s="147"/>
      <c r="KKF10" s="145"/>
      <c r="KKG10" s="146"/>
      <c r="KKH10" s="147"/>
      <c r="KKI10" s="145"/>
      <c r="KKJ10" s="146"/>
      <c r="KKK10" s="147"/>
      <c r="KKL10" s="145"/>
      <c r="KKM10" s="146"/>
      <c r="KKN10" s="147"/>
      <c r="KKO10" s="145"/>
      <c r="KKP10" s="146"/>
      <c r="KKQ10" s="147"/>
      <c r="KKR10" s="145"/>
      <c r="KKS10" s="146"/>
      <c r="KKT10" s="147"/>
      <c r="KKU10" s="145"/>
      <c r="KKV10" s="146"/>
      <c r="KKW10" s="147"/>
      <c r="KKX10" s="145"/>
      <c r="KKY10" s="146"/>
      <c r="KKZ10" s="147"/>
      <c r="KLA10" s="145"/>
      <c r="KLB10" s="146"/>
      <c r="KLC10" s="147"/>
      <c r="KLD10" s="145"/>
      <c r="KLE10" s="146"/>
      <c r="KLF10" s="147"/>
      <c r="KLG10" s="145"/>
      <c r="KLH10" s="146"/>
      <c r="KLI10" s="147"/>
      <c r="KLJ10" s="145"/>
      <c r="KLK10" s="146"/>
      <c r="KLL10" s="147"/>
      <c r="KLM10" s="145"/>
      <c r="KLN10" s="146"/>
      <c r="KLO10" s="147"/>
      <c r="KLP10" s="145"/>
      <c r="KLQ10" s="146"/>
      <c r="KLR10" s="147"/>
      <c r="KLS10" s="145"/>
      <c r="KLT10" s="146"/>
      <c r="KLU10" s="147"/>
      <c r="KLV10" s="145"/>
      <c r="KLW10" s="146"/>
      <c r="KLX10" s="147"/>
      <c r="KLY10" s="145"/>
      <c r="KLZ10" s="146"/>
      <c r="KMA10" s="147"/>
      <c r="KMB10" s="145"/>
      <c r="KMC10" s="146"/>
      <c r="KMD10" s="147"/>
      <c r="KME10" s="145"/>
      <c r="KMF10" s="146"/>
      <c r="KMG10" s="147"/>
      <c r="KMH10" s="145"/>
      <c r="KMI10" s="146"/>
      <c r="KMJ10" s="147"/>
      <c r="KMK10" s="145"/>
      <c r="KML10" s="146"/>
      <c r="KMM10" s="147"/>
      <c r="KMN10" s="145"/>
      <c r="KMO10" s="146"/>
      <c r="KMP10" s="147"/>
      <c r="KMQ10" s="145"/>
      <c r="KMR10" s="146"/>
      <c r="KMS10" s="147"/>
      <c r="KMT10" s="145"/>
      <c r="KMU10" s="146"/>
      <c r="KMV10" s="147"/>
      <c r="KMW10" s="145"/>
      <c r="KMX10" s="146"/>
      <c r="KMY10" s="147"/>
      <c r="KMZ10" s="145"/>
      <c r="KNA10" s="146"/>
      <c r="KNB10" s="147"/>
      <c r="KNC10" s="145"/>
      <c r="KND10" s="146"/>
      <c r="KNE10" s="147"/>
      <c r="KNF10" s="145"/>
      <c r="KNG10" s="146"/>
      <c r="KNH10" s="147"/>
      <c r="KNI10" s="145"/>
      <c r="KNJ10" s="146"/>
      <c r="KNK10" s="147"/>
      <c r="KNL10" s="145"/>
      <c r="KNM10" s="146"/>
      <c r="KNN10" s="147"/>
      <c r="KNO10" s="145"/>
      <c r="KNP10" s="146"/>
      <c r="KNQ10" s="147"/>
      <c r="KNR10" s="145"/>
      <c r="KNS10" s="146"/>
      <c r="KNT10" s="147"/>
      <c r="KNU10" s="145"/>
      <c r="KNV10" s="146"/>
      <c r="KNW10" s="147"/>
      <c r="KNX10" s="145"/>
      <c r="KNY10" s="146"/>
      <c r="KNZ10" s="147"/>
      <c r="KOA10" s="145"/>
      <c r="KOB10" s="146"/>
      <c r="KOC10" s="147"/>
      <c r="KOD10" s="145"/>
      <c r="KOE10" s="146"/>
      <c r="KOF10" s="147"/>
      <c r="KOG10" s="145"/>
      <c r="KOH10" s="146"/>
      <c r="KOI10" s="147"/>
      <c r="KOJ10" s="145"/>
      <c r="KOK10" s="146"/>
      <c r="KOL10" s="147"/>
      <c r="KOM10" s="145"/>
      <c r="KON10" s="146"/>
      <c r="KOO10" s="147"/>
      <c r="KOP10" s="145"/>
      <c r="KOQ10" s="146"/>
      <c r="KOR10" s="147"/>
      <c r="KOS10" s="145"/>
      <c r="KOT10" s="146"/>
      <c r="KOU10" s="147"/>
      <c r="KOV10" s="145"/>
      <c r="KOW10" s="146"/>
      <c r="KOX10" s="147"/>
      <c r="KOY10" s="145"/>
      <c r="KOZ10" s="146"/>
      <c r="KPA10" s="147"/>
      <c r="KPB10" s="145"/>
      <c r="KPC10" s="146"/>
      <c r="KPD10" s="147"/>
      <c r="KPE10" s="145"/>
      <c r="KPF10" s="146"/>
      <c r="KPG10" s="147"/>
      <c r="KPH10" s="145"/>
      <c r="KPI10" s="146"/>
      <c r="KPJ10" s="147"/>
      <c r="KPK10" s="145"/>
      <c r="KPL10" s="146"/>
      <c r="KPM10" s="147"/>
      <c r="KPN10" s="145"/>
      <c r="KPO10" s="146"/>
      <c r="KPP10" s="147"/>
      <c r="KPQ10" s="145"/>
      <c r="KPR10" s="146"/>
      <c r="KPS10" s="147"/>
      <c r="KPT10" s="145"/>
      <c r="KPU10" s="146"/>
      <c r="KPV10" s="147"/>
      <c r="KPW10" s="145"/>
      <c r="KPX10" s="146"/>
      <c r="KPY10" s="147"/>
      <c r="KPZ10" s="145"/>
      <c r="KQA10" s="146"/>
      <c r="KQB10" s="147"/>
      <c r="KQC10" s="145"/>
      <c r="KQD10" s="146"/>
      <c r="KQE10" s="147"/>
      <c r="KQF10" s="145"/>
      <c r="KQG10" s="146"/>
      <c r="KQH10" s="147"/>
      <c r="KQI10" s="145"/>
      <c r="KQJ10" s="146"/>
      <c r="KQK10" s="147"/>
      <c r="KQL10" s="145"/>
      <c r="KQM10" s="146"/>
      <c r="KQN10" s="147"/>
      <c r="KQO10" s="145"/>
      <c r="KQP10" s="146"/>
      <c r="KQQ10" s="147"/>
      <c r="KQR10" s="145"/>
      <c r="KQS10" s="146"/>
      <c r="KQT10" s="147"/>
      <c r="KQU10" s="145"/>
      <c r="KQV10" s="146"/>
      <c r="KQW10" s="147"/>
      <c r="KQX10" s="145"/>
      <c r="KQY10" s="146"/>
      <c r="KQZ10" s="147"/>
      <c r="KRA10" s="145"/>
      <c r="KRB10" s="146"/>
      <c r="KRC10" s="147"/>
      <c r="KRD10" s="145"/>
      <c r="KRE10" s="146"/>
      <c r="KRF10" s="147"/>
      <c r="KRG10" s="145"/>
      <c r="KRH10" s="146"/>
      <c r="KRI10" s="147"/>
      <c r="KRJ10" s="145"/>
      <c r="KRK10" s="146"/>
      <c r="KRL10" s="147"/>
      <c r="KRM10" s="145"/>
      <c r="KRN10" s="146"/>
      <c r="KRO10" s="147"/>
      <c r="KRP10" s="145"/>
      <c r="KRQ10" s="146"/>
      <c r="KRR10" s="147"/>
      <c r="KRS10" s="145"/>
      <c r="KRT10" s="146"/>
      <c r="KRU10" s="147"/>
      <c r="KRV10" s="145"/>
      <c r="KRW10" s="146"/>
      <c r="KRX10" s="147"/>
      <c r="KRY10" s="145"/>
      <c r="KRZ10" s="146"/>
      <c r="KSA10" s="147"/>
      <c r="KSB10" s="145"/>
      <c r="KSC10" s="146"/>
      <c r="KSD10" s="147"/>
      <c r="KSE10" s="145"/>
      <c r="KSF10" s="146"/>
      <c r="KSG10" s="147"/>
      <c r="KSH10" s="145"/>
      <c r="KSI10" s="146"/>
      <c r="KSJ10" s="147"/>
      <c r="KSK10" s="145"/>
      <c r="KSL10" s="146"/>
      <c r="KSM10" s="147"/>
      <c r="KSN10" s="145"/>
      <c r="KSO10" s="146"/>
      <c r="KSP10" s="147"/>
      <c r="KSQ10" s="145"/>
      <c r="KSR10" s="146"/>
      <c r="KSS10" s="147"/>
      <c r="KST10" s="145"/>
      <c r="KSU10" s="146"/>
      <c r="KSV10" s="147"/>
      <c r="KSW10" s="145"/>
      <c r="KSX10" s="146"/>
      <c r="KSY10" s="147"/>
      <c r="KSZ10" s="145"/>
      <c r="KTA10" s="146"/>
      <c r="KTB10" s="147"/>
      <c r="KTC10" s="145"/>
      <c r="KTD10" s="146"/>
      <c r="KTE10" s="147"/>
      <c r="KTF10" s="145"/>
      <c r="KTG10" s="146"/>
      <c r="KTH10" s="147"/>
      <c r="KTI10" s="145"/>
      <c r="KTJ10" s="146"/>
      <c r="KTK10" s="147"/>
      <c r="KTL10" s="145"/>
      <c r="KTM10" s="146"/>
      <c r="KTN10" s="147"/>
      <c r="KTO10" s="145"/>
      <c r="KTP10" s="146"/>
      <c r="KTQ10" s="147"/>
      <c r="KTR10" s="145"/>
      <c r="KTS10" s="146"/>
      <c r="KTT10" s="147"/>
      <c r="KTU10" s="145"/>
      <c r="KTV10" s="146"/>
      <c r="KTW10" s="147"/>
      <c r="KTX10" s="145"/>
      <c r="KTY10" s="146"/>
      <c r="KTZ10" s="147"/>
      <c r="KUA10" s="145"/>
      <c r="KUB10" s="146"/>
      <c r="KUC10" s="147"/>
      <c r="KUD10" s="145"/>
      <c r="KUE10" s="146"/>
      <c r="KUF10" s="147"/>
      <c r="KUG10" s="145"/>
      <c r="KUH10" s="146"/>
      <c r="KUI10" s="147"/>
      <c r="KUJ10" s="145"/>
      <c r="KUK10" s="146"/>
      <c r="KUL10" s="147"/>
      <c r="KUM10" s="145"/>
      <c r="KUN10" s="146"/>
      <c r="KUO10" s="147"/>
      <c r="KUP10" s="145"/>
      <c r="KUQ10" s="146"/>
      <c r="KUR10" s="147"/>
      <c r="KUS10" s="145"/>
      <c r="KUT10" s="146"/>
      <c r="KUU10" s="147"/>
      <c r="KUV10" s="145"/>
      <c r="KUW10" s="146"/>
      <c r="KUX10" s="147"/>
      <c r="KUY10" s="145"/>
      <c r="KUZ10" s="146"/>
      <c r="KVA10" s="147"/>
      <c r="KVB10" s="145"/>
      <c r="KVC10" s="146"/>
      <c r="KVD10" s="147"/>
      <c r="KVE10" s="145"/>
      <c r="KVF10" s="146"/>
      <c r="KVG10" s="147"/>
      <c r="KVH10" s="145"/>
      <c r="KVI10" s="146"/>
      <c r="KVJ10" s="147"/>
      <c r="KVK10" s="145"/>
      <c r="KVL10" s="146"/>
      <c r="KVM10" s="147"/>
      <c r="KVN10" s="145"/>
      <c r="KVO10" s="146"/>
      <c r="KVP10" s="147"/>
      <c r="KVQ10" s="145"/>
      <c r="KVR10" s="146"/>
      <c r="KVS10" s="147"/>
      <c r="KVT10" s="145"/>
      <c r="KVU10" s="146"/>
      <c r="KVV10" s="147"/>
      <c r="KVW10" s="145"/>
      <c r="KVX10" s="146"/>
      <c r="KVY10" s="147"/>
      <c r="KVZ10" s="145"/>
      <c r="KWA10" s="146"/>
      <c r="KWB10" s="147"/>
      <c r="KWC10" s="145"/>
      <c r="KWD10" s="146"/>
      <c r="KWE10" s="147"/>
      <c r="KWF10" s="145"/>
      <c r="KWG10" s="146"/>
      <c r="KWH10" s="147"/>
      <c r="KWI10" s="145"/>
      <c r="KWJ10" s="146"/>
      <c r="KWK10" s="147"/>
      <c r="KWL10" s="145"/>
      <c r="KWM10" s="146"/>
      <c r="KWN10" s="147"/>
      <c r="KWO10" s="145"/>
      <c r="KWP10" s="146"/>
      <c r="KWQ10" s="147"/>
      <c r="KWR10" s="145"/>
      <c r="KWS10" s="146"/>
      <c r="KWT10" s="147"/>
      <c r="KWU10" s="145"/>
      <c r="KWV10" s="146"/>
      <c r="KWW10" s="147"/>
      <c r="KWX10" s="145"/>
      <c r="KWY10" s="146"/>
      <c r="KWZ10" s="147"/>
      <c r="KXA10" s="145"/>
      <c r="KXB10" s="146"/>
      <c r="KXC10" s="147"/>
      <c r="KXD10" s="145"/>
      <c r="KXE10" s="146"/>
      <c r="KXF10" s="147"/>
      <c r="KXG10" s="145"/>
      <c r="KXH10" s="146"/>
      <c r="KXI10" s="147"/>
      <c r="KXJ10" s="145"/>
      <c r="KXK10" s="146"/>
      <c r="KXL10" s="147"/>
      <c r="KXM10" s="145"/>
      <c r="KXN10" s="146"/>
      <c r="KXO10" s="147"/>
      <c r="KXP10" s="145"/>
      <c r="KXQ10" s="146"/>
      <c r="KXR10" s="147"/>
      <c r="KXS10" s="145"/>
      <c r="KXT10" s="146"/>
      <c r="KXU10" s="147"/>
      <c r="KXV10" s="145"/>
      <c r="KXW10" s="146"/>
      <c r="KXX10" s="147"/>
      <c r="KXY10" s="145"/>
      <c r="KXZ10" s="146"/>
      <c r="KYA10" s="147"/>
      <c r="KYB10" s="145"/>
      <c r="KYC10" s="146"/>
      <c r="KYD10" s="147"/>
      <c r="KYE10" s="145"/>
      <c r="KYF10" s="146"/>
      <c r="KYG10" s="147"/>
      <c r="KYH10" s="145"/>
      <c r="KYI10" s="146"/>
      <c r="KYJ10" s="147"/>
      <c r="KYK10" s="145"/>
      <c r="KYL10" s="146"/>
      <c r="KYM10" s="147"/>
      <c r="KYN10" s="145"/>
      <c r="KYO10" s="146"/>
      <c r="KYP10" s="147"/>
      <c r="KYQ10" s="145"/>
      <c r="KYR10" s="146"/>
      <c r="KYS10" s="147"/>
      <c r="KYT10" s="145"/>
      <c r="KYU10" s="146"/>
      <c r="KYV10" s="147"/>
      <c r="KYW10" s="145"/>
      <c r="KYX10" s="146"/>
      <c r="KYY10" s="147"/>
      <c r="KYZ10" s="145"/>
      <c r="KZA10" s="146"/>
      <c r="KZB10" s="147"/>
      <c r="KZC10" s="145"/>
      <c r="KZD10" s="146"/>
      <c r="KZE10" s="147"/>
      <c r="KZF10" s="145"/>
      <c r="KZG10" s="146"/>
      <c r="KZH10" s="147"/>
      <c r="KZI10" s="145"/>
      <c r="KZJ10" s="146"/>
      <c r="KZK10" s="147"/>
      <c r="KZL10" s="145"/>
      <c r="KZM10" s="146"/>
      <c r="KZN10" s="147"/>
      <c r="KZO10" s="145"/>
      <c r="KZP10" s="146"/>
      <c r="KZQ10" s="147"/>
      <c r="KZR10" s="145"/>
      <c r="KZS10" s="146"/>
      <c r="KZT10" s="147"/>
      <c r="KZU10" s="145"/>
      <c r="KZV10" s="146"/>
      <c r="KZW10" s="147"/>
      <c r="KZX10" s="145"/>
      <c r="KZY10" s="146"/>
      <c r="KZZ10" s="147"/>
      <c r="LAA10" s="145"/>
      <c r="LAB10" s="146"/>
      <c r="LAC10" s="147"/>
      <c r="LAD10" s="145"/>
      <c r="LAE10" s="146"/>
      <c r="LAF10" s="147"/>
      <c r="LAG10" s="145"/>
      <c r="LAH10" s="146"/>
      <c r="LAI10" s="147"/>
      <c r="LAJ10" s="145"/>
      <c r="LAK10" s="146"/>
      <c r="LAL10" s="147"/>
      <c r="LAM10" s="145"/>
      <c r="LAN10" s="146"/>
      <c r="LAO10" s="147"/>
      <c r="LAP10" s="145"/>
      <c r="LAQ10" s="146"/>
      <c r="LAR10" s="147"/>
      <c r="LAS10" s="145"/>
      <c r="LAT10" s="146"/>
      <c r="LAU10" s="147"/>
      <c r="LAV10" s="145"/>
      <c r="LAW10" s="146"/>
      <c r="LAX10" s="147"/>
      <c r="LAY10" s="145"/>
      <c r="LAZ10" s="146"/>
      <c r="LBA10" s="147"/>
      <c r="LBB10" s="145"/>
      <c r="LBC10" s="146"/>
      <c r="LBD10" s="147"/>
      <c r="LBE10" s="145"/>
      <c r="LBF10" s="146"/>
      <c r="LBG10" s="147"/>
      <c r="LBH10" s="145"/>
      <c r="LBI10" s="146"/>
      <c r="LBJ10" s="147"/>
      <c r="LBK10" s="145"/>
      <c r="LBL10" s="146"/>
      <c r="LBM10" s="147"/>
      <c r="LBN10" s="145"/>
      <c r="LBO10" s="146"/>
      <c r="LBP10" s="147"/>
      <c r="LBQ10" s="145"/>
      <c r="LBR10" s="146"/>
      <c r="LBS10" s="147"/>
      <c r="LBT10" s="145"/>
      <c r="LBU10" s="146"/>
      <c r="LBV10" s="147"/>
      <c r="LBW10" s="145"/>
      <c r="LBX10" s="146"/>
      <c r="LBY10" s="147"/>
      <c r="LBZ10" s="145"/>
      <c r="LCA10" s="146"/>
      <c r="LCB10" s="147"/>
      <c r="LCC10" s="145"/>
      <c r="LCD10" s="146"/>
      <c r="LCE10" s="147"/>
      <c r="LCF10" s="145"/>
      <c r="LCG10" s="146"/>
      <c r="LCH10" s="147"/>
      <c r="LCI10" s="145"/>
      <c r="LCJ10" s="146"/>
      <c r="LCK10" s="147"/>
      <c r="LCL10" s="145"/>
      <c r="LCM10" s="146"/>
      <c r="LCN10" s="147"/>
      <c r="LCO10" s="145"/>
      <c r="LCP10" s="146"/>
      <c r="LCQ10" s="147"/>
      <c r="LCR10" s="145"/>
      <c r="LCS10" s="146"/>
      <c r="LCT10" s="147"/>
      <c r="LCU10" s="145"/>
      <c r="LCV10" s="146"/>
      <c r="LCW10" s="147"/>
      <c r="LCX10" s="145"/>
      <c r="LCY10" s="146"/>
      <c r="LCZ10" s="147"/>
      <c r="LDA10" s="145"/>
      <c r="LDB10" s="146"/>
      <c r="LDC10" s="147"/>
      <c r="LDD10" s="145"/>
      <c r="LDE10" s="146"/>
      <c r="LDF10" s="147"/>
      <c r="LDG10" s="145"/>
      <c r="LDH10" s="146"/>
      <c r="LDI10" s="147"/>
      <c r="LDJ10" s="145"/>
      <c r="LDK10" s="146"/>
      <c r="LDL10" s="147"/>
      <c r="LDM10" s="145"/>
      <c r="LDN10" s="146"/>
      <c r="LDO10" s="147"/>
      <c r="LDP10" s="145"/>
      <c r="LDQ10" s="146"/>
      <c r="LDR10" s="147"/>
      <c r="LDS10" s="145"/>
      <c r="LDT10" s="146"/>
      <c r="LDU10" s="147"/>
      <c r="LDV10" s="145"/>
      <c r="LDW10" s="146"/>
      <c r="LDX10" s="147"/>
      <c r="LDY10" s="145"/>
      <c r="LDZ10" s="146"/>
      <c r="LEA10" s="147"/>
      <c r="LEB10" s="145"/>
      <c r="LEC10" s="146"/>
      <c r="LED10" s="147"/>
      <c r="LEE10" s="145"/>
      <c r="LEF10" s="146"/>
      <c r="LEG10" s="147"/>
      <c r="LEH10" s="145"/>
      <c r="LEI10" s="146"/>
      <c r="LEJ10" s="147"/>
      <c r="LEK10" s="145"/>
      <c r="LEL10" s="146"/>
      <c r="LEM10" s="147"/>
      <c r="LEN10" s="145"/>
      <c r="LEO10" s="146"/>
      <c r="LEP10" s="147"/>
      <c r="LEQ10" s="145"/>
      <c r="LER10" s="146"/>
      <c r="LES10" s="147"/>
      <c r="LET10" s="145"/>
      <c r="LEU10" s="146"/>
      <c r="LEV10" s="147"/>
      <c r="LEW10" s="145"/>
      <c r="LEX10" s="146"/>
      <c r="LEY10" s="147"/>
      <c r="LEZ10" s="145"/>
      <c r="LFA10" s="146"/>
      <c r="LFB10" s="147"/>
      <c r="LFC10" s="145"/>
      <c r="LFD10" s="146"/>
      <c r="LFE10" s="147"/>
      <c r="LFF10" s="145"/>
      <c r="LFG10" s="146"/>
      <c r="LFH10" s="147"/>
      <c r="LFI10" s="145"/>
      <c r="LFJ10" s="146"/>
      <c r="LFK10" s="147"/>
      <c r="LFL10" s="145"/>
      <c r="LFM10" s="146"/>
      <c r="LFN10" s="147"/>
      <c r="LFO10" s="145"/>
      <c r="LFP10" s="146"/>
      <c r="LFQ10" s="147"/>
      <c r="LFR10" s="145"/>
      <c r="LFS10" s="146"/>
      <c r="LFT10" s="147"/>
      <c r="LFU10" s="145"/>
      <c r="LFV10" s="146"/>
      <c r="LFW10" s="147"/>
      <c r="LFX10" s="145"/>
      <c r="LFY10" s="146"/>
      <c r="LFZ10" s="147"/>
      <c r="LGA10" s="145"/>
      <c r="LGB10" s="146"/>
      <c r="LGC10" s="147"/>
      <c r="LGD10" s="145"/>
      <c r="LGE10" s="146"/>
      <c r="LGF10" s="147"/>
      <c r="LGG10" s="145"/>
      <c r="LGH10" s="146"/>
      <c r="LGI10" s="147"/>
      <c r="LGJ10" s="145"/>
      <c r="LGK10" s="146"/>
      <c r="LGL10" s="147"/>
      <c r="LGM10" s="145"/>
      <c r="LGN10" s="146"/>
      <c r="LGO10" s="147"/>
      <c r="LGP10" s="145"/>
      <c r="LGQ10" s="146"/>
      <c r="LGR10" s="147"/>
      <c r="LGS10" s="145"/>
      <c r="LGT10" s="146"/>
      <c r="LGU10" s="147"/>
      <c r="LGV10" s="145"/>
      <c r="LGW10" s="146"/>
      <c r="LGX10" s="147"/>
      <c r="LGY10" s="145"/>
      <c r="LGZ10" s="146"/>
      <c r="LHA10" s="147"/>
      <c r="LHB10" s="145"/>
      <c r="LHC10" s="146"/>
      <c r="LHD10" s="147"/>
      <c r="LHE10" s="145"/>
      <c r="LHF10" s="146"/>
      <c r="LHG10" s="147"/>
      <c r="LHH10" s="145"/>
      <c r="LHI10" s="146"/>
      <c r="LHJ10" s="147"/>
      <c r="LHK10" s="145"/>
      <c r="LHL10" s="146"/>
      <c r="LHM10" s="147"/>
      <c r="LHN10" s="145"/>
      <c r="LHO10" s="146"/>
      <c r="LHP10" s="147"/>
      <c r="LHQ10" s="145"/>
      <c r="LHR10" s="146"/>
      <c r="LHS10" s="147"/>
      <c r="LHT10" s="145"/>
      <c r="LHU10" s="146"/>
      <c r="LHV10" s="147"/>
      <c r="LHW10" s="145"/>
      <c r="LHX10" s="146"/>
      <c r="LHY10" s="147"/>
      <c r="LHZ10" s="145"/>
      <c r="LIA10" s="146"/>
      <c r="LIB10" s="147"/>
      <c r="LIC10" s="145"/>
      <c r="LID10" s="146"/>
      <c r="LIE10" s="147"/>
      <c r="LIF10" s="145"/>
      <c r="LIG10" s="146"/>
      <c r="LIH10" s="147"/>
      <c r="LII10" s="145"/>
      <c r="LIJ10" s="146"/>
      <c r="LIK10" s="147"/>
      <c r="LIL10" s="145"/>
      <c r="LIM10" s="146"/>
      <c r="LIN10" s="147"/>
      <c r="LIO10" s="145"/>
      <c r="LIP10" s="146"/>
      <c r="LIQ10" s="147"/>
      <c r="LIR10" s="145"/>
      <c r="LIS10" s="146"/>
      <c r="LIT10" s="147"/>
      <c r="LIU10" s="145"/>
      <c r="LIV10" s="146"/>
      <c r="LIW10" s="147"/>
      <c r="LIX10" s="145"/>
      <c r="LIY10" s="146"/>
      <c r="LIZ10" s="147"/>
      <c r="LJA10" s="145"/>
      <c r="LJB10" s="146"/>
      <c r="LJC10" s="147"/>
      <c r="LJD10" s="145"/>
      <c r="LJE10" s="146"/>
      <c r="LJF10" s="147"/>
      <c r="LJG10" s="145"/>
      <c r="LJH10" s="146"/>
      <c r="LJI10" s="147"/>
      <c r="LJJ10" s="145"/>
      <c r="LJK10" s="146"/>
      <c r="LJL10" s="147"/>
      <c r="LJM10" s="145"/>
      <c r="LJN10" s="146"/>
      <c r="LJO10" s="147"/>
      <c r="LJP10" s="145"/>
      <c r="LJQ10" s="146"/>
      <c r="LJR10" s="147"/>
      <c r="LJS10" s="145"/>
      <c r="LJT10" s="146"/>
      <c r="LJU10" s="147"/>
      <c r="LJV10" s="145"/>
      <c r="LJW10" s="146"/>
      <c r="LJX10" s="147"/>
      <c r="LJY10" s="145"/>
      <c r="LJZ10" s="146"/>
      <c r="LKA10" s="147"/>
      <c r="LKB10" s="145"/>
      <c r="LKC10" s="146"/>
      <c r="LKD10" s="147"/>
      <c r="LKE10" s="145"/>
      <c r="LKF10" s="146"/>
      <c r="LKG10" s="147"/>
      <c r="LKH10" s="145"/>
      <c r="LKI10" s="146"/>
      <c r="LKJ10" s="147"/>
      <c r="LKK10" s="145"/>
      <c r="LKL10" s="146"/>
      <c r="LKM10" s="147"/>
      <c r="LKN10" s="145"/>
      <c r="LKO10" s="146"/>
      <c r="LKP10" s="147"/>
      <c r="LKQ10" s="145"/>
      <c r="LKR10" s="146"/>
      <c r="LKS10" s="147"/>
      <c r="LKT10" s="145"/>
      <c r="LKU10" s="146"/>
      <c r="LKV10" s="147"/>
      <c r="LKW10" s="145"/>
      <c r="LKX10" s="146"/>
      <c r="LKY10" s="147"/>
      <c r="LKZ10" s="145"/>
      <c r="LLA10" s="146"/>
      <c r="LLB10" s="147"/>
      <c r="LLC10" s="145"/>
      <c r="LLD10" s="146"/>
      <c r="LLE10" s="147"/>
      <c r="LLF10" s="145"/>
      <c r="LLG10" s="146"/>
      <c r="LLH10" s="147"/>
      <c r="LLI10" s="145"/>
      <c r="LLJ10" s="146"/>
      <c r="LLK10" s="147"/>
      <c r="LLL10" s="145"/>
      <c r="LLM10" s="146"/>
      <c r="LLN10" s="147"/>
      <c r="LLO10" s="145"/>
      <c r="LLP10" s="146"/>
      <c r="LLQ10" s="147"/>
      <c r="LLR10" s="145"/>
      <c r="LLS10" s="146"/>
      <c r="LLT10" s="147"/>
      <c r="LLU10" s="145"/>
      <c r="LLV10" s="146"/>
      <c r="LLW10" s="147"/>
      <c r="LLX10" s="145"/>
      <c r="LLY10" s="146"/>
      <c r="LLZ10" s="147"/>
      <c r="LMA10" s="145"/>
      <c r="LMB10" s="146"/>
      <c r="LMC10" s="147"/>
      <c r="LMD10" s="145"/>
      <c r="LME10" s="146"/>
      <c r="LMF10" s="147"/>
      <c r="LMG10" s="145"/>
      <c r="LMH10" s="146"/>
      <c r="LMI10" s="147"/>
      <c r="LMJ10" s="145"/>
      <c r="LMK10" s="146"/>
      <c r="LML10" s="147"/>
      <c r="LMM10" s="145"/>
      <c r="LMN10" s="146"/>
      <c r="LMO10" s="147"/>
      <c r="LMP10" s="145"/>
      <c r="LMQ10" s="146"/>
      <c r="LMR10" s="147"/>
      <c r="LMS10" s="145"/>
      <c r="LMT10" s="146"/>
      <c r="LMU10" s="147"/>
      <c r="LMV10" s="145"/>
      <c r="LMW10" s="146"/>
      <c r="LMX10" s="147"/>
      <c r="LMY10" s="145"/>
      <c r="LMZ10" s="146"/>
      <c r="LNA10" s="147"/>
      <c r="LNB10" s="145"/>
      <c r="LNC10" s="146"/>
      <c r="LND10" s="147"/>
      <c r="LNE10" s="145"/>
      <c r="LNF10" s="146"/>
      <c r="LNG10" s="147"/>
      <c r="LNH10" s="145"/>
      <c r="LNI10" s="146"/>
      <c r="LNJ10" s="147"/>
      <c r="LNK10" s="145"/>
      <c r="LNL10" s="146"/>
      <c r="LNM10" s="147"/>
      <c r="LNN10" s="145"/>
      <c r="LNO10" s="146"/>
      <c r="LNP10" s="147"/>
      <c r="LNQ10" s="145"/>
      <c r="LNR10" s="146"/>
      <c r="LNS10" s="147"/>
      <c r="LNT10" s="145"/>
      <c r="LNU10" s="146"/>
      <c r="LNV10" s="147"/>
      <c r="LNW10" s="145"/>
      <c r="LNX10" s="146"/>
      <c r="LNY10" s="147"/>
      <c r="LNZ10" s="145"/>
      <c r="LOA10" s="146"/>
      <c r="LOB10" s="147"/>
      <c r="LOC10" s="145"/>
      <c r="LOD10" s="146"/>
      <c r="LOE10" s="147"/>
      <c r="LOF10" s="145"/>
      <c r="LOG10" s="146"/>
      <c r="LOH10" s="147"/>
      <c r="LOI10" s="145"/>
      <c r="LOJ10" s="146"/>
      <c r="LOK10" s="147"/>
      <c r="LOL10" s="145"/>
      <c r="LOM10" s="146"/>
      <c r="LON10" s="147"/>
      <c r="LOO10" s="145"/>
      <c r="LOP10" s="146"/>
      <c r="LOQ10" s="147"/>
      <c r="LOR10" s="145"/>
      <c r="LOS10" s="146"/>
      <c r="LOT10" s="147"/>
      <c r="LOU10" s="145"/>
      <c r="LOV10" s="146"/>
      <c r="LOW10" s="147"/>
      <c r="LOX10" s="145"/>
      <c r="LOY10" s="146"/>
      <c r="LOZ10" s="147"/>
      <c r="LPA10" s="145"/>
      <c r="LPB10" s="146"/>
      <c r="LPC10" s="147"/>
      <c r="LPD10" s="145"/>
      <c r="LPE10" s="146"/>
      <c r="LPF10" s="147"/>
      <c r="LPG10" s="145"/>
      <c r="LPH10" s="146"/>
      <c r="LPI10" s="147"/>
      <c r="LPJ10" s="145"/>
      <c r="LPK10" s="146"/>
      <c r="LPL10" s="147"/>
      <c r="LPM10" s="145"/>
      <c r="LPN10" s="146"/>
      <c r="LPO10" s="147"/>
      <c r="LPP10" s="145"/>
      <c r="LPQ10" s="146"/>
      <c r="LPR10" s="147"/>
      <c r="LPS10" s="145"/>
      <c r="LPT10" s="146"/>
      <c r="LPU10" s="147"/>
      <c r="LPV10" s="145"/>
      <c r="LPW10" s="146"/>
      <c r="LPX10" s="147"/>
      <c r="LPY10" s="145"/>
      <c r="LPZ10" s="146"/>
      <c r="LQA10" s="147"/>
      <c r="LQB10" s="145"/>
      <c r="LQC10" s="146"/>
      <c r="LQD10" s="147"/>
      <c r="LQE10" s="145"/>
      <c r="LQF10" s="146"/>
      <c r="LQG10" s="147"/>
      <c r="LQH10" s="145"/>
      <c r="LQI10" s="146"/>
      <c r="LQJ10" s="147"/>
      <c r="LQK10" s="145"/>
      <c r="LQL10" s="146"/>
      <c r="LQM10" s="147"/>
      <c r="LQN10" s="145"/>
      <c r="LQO10" s="146"/>
      <c r="LQP10" s="147"/>
      <c r="LQQ10" s="145"/>
      <c r="LQR10" s="146"/>
      <c r="LQS10" s="147"/>
      <c r="LQT10" s="145"/>
      <c r="LQU10" s="146"/>
      <c r="LQV10" s="147"/>
      <c r="LQW10" s="145"/>
      <c r="LQX10" s="146"/>
      <c r="LQY10" s="147"/>
      <c r="LQZ10" s="145"/>
      <c r="LRA10" s="146"/>
      <c r="LRB10" s="147"/>
      <c r="LRC10" s="145"/>
      <c r="LRD10" s="146"/>
      <c r="LRE10" s="147"/>
      <c r="LRF10" s="145"/>
      <c r="LRG10" s="146"/>
      <c r="LRH10" s="147"/>
      <c r="LRI10" s="145"/>
      <c r="LRJ10" s="146"/>
      <c r="LRK10" s="147"/>
      <c r="LRL10" s="145"/>
      <c r="LRM10" s="146"/>
      <c r="LRN10" s="147"/>
      <c r="LRO10" s="145"/>
      <c r="LRP10" s="146"/>
      <c r="LRQ10" s="147"/>
      <c r="LRR10" s="145"/>
      <c r="LRS10" s="146"/>
      <c r="LRT10" s="147"/>
      <c r="LRU10" s="145"/>
      <c r="LRV10" s="146"/>
      <c r="LRW10" s="147"/>
      <c r="LRX10" s="145"/>
      <c r="LRY10" s="146"/>
      <c r="LRZ10" s="147"/>
      <c r="LSA10" s="145"/>
      <c r="LSB10" s="146"/>
      <c r="LSC10" s="147"/>
      <c r="LSD10" s="145"/>
      <c r="LSE10" s="146"/>
      <c r="LSF10" s="147"/>
      <c r="LSG10" s="145"/>
      <c r="LSH10" s="146"/>
      <c r="LSI10" s="147"/>
      <c r="LSJ10" s="145"/>
      <c r="LSK10" s="146"/>
      <c r="LSL10" s="147"/>
      <c r="LSM10" s="145"/>
      <c r="LSN10" s="146"/>
      <c r="LSO10" s="147"/>
      <c r="LSP10" s="145"/>
      <c r="LSQ10" s="146"/>
      <c r="LSR10" s="147"/>
      <c r="LSS10" s="145"/>
      <c r="LST10" s="146"/>
      <c r="LSU10" s="147"/>
      <c r="LSV10" s="145"/>
      <c r="LSW10" s="146"/>
      <c r="LSX10" s="147"/>
      <c r="LSY10" s="145"/>
      <c r="LSZ10" s="146"/>
      <c r="LTA10" s="147"/>
      <c r="LTB10" s="145"/>
      <c r="LTC10" s="146"/>
      <c r="LTD10" s="147"/>
      <c r="LTE10" s="145"/>
      <c r="LTF10" s="146"/>
      <c r="LTG10" s="147"/>
      <c r="LTH10" s="145"/>
      <c r="LTI10" s="146"/>
      <c r="LTJ10" s="147"/>
      <c r="LTK10" s="145"/>
      <c r="LTL10" s="146"/>
      <c r="LTM10" s="147"/>
      <c r="LTN10" s="145"/>
      <c r="LTO10" s="146"/>
      <c r="LTP10" s="147"/>
      <c r="LTQ10" s="145"/>
      <c r="LTR10" s="146"/>
      <c r="LTS10" s="147"/>
      <c r="LTT10" s="145"/>
      <c r="LTU10" s="146"/>
      <c r="LTV10" s="147"/>
      <c r="LTW10" s="145"/>
      <c r="LTX10" s="146"/>
      <c r="LTY10" s="147"/>
      <c r="LTZ10" s="145"/>
      <c r="LUA10" s="146"/>
      <c r="LUB10" s="147"/>
      <c r="LUC10" s="145"/>
      <c r="LUD10" s="146"/>
      <c r="LUE10" s="147"/>
      <c r="LUF10" s="145"/>
      <c r="LUG10" s="146"/>
      <c r="LUH10" s="147"/>
      <c r="LUI10" s="145"/>
      <c r="LUJ10" s="146"/>
      <c r="LUK10" s="147"/>
      <c r="LUL10" s="145"/>
      <c r="LUM10" s="146"/>
      <c r="LUN10" s="147"/>
      <c r="LUO10" s="145"/>
      <c r="LUP10" s="146"/>
      <c r="LUQ10" s="147"/>
      <c r="LUR10" s="145"/>
      <c r="LUS10" s="146"/>
      <c r="LUT10" s="147"/>
      <c r="LUU10" s="145"/>
      <c r="LUV10" s="146"/>
      <c r="LUW10" s="147"/>
      <c r="LUX10" s="145"/>
      <c r="LUY10" s="146"/>
      <c r="LUZ10" s="147"/>
      <c r="LVA10" s="145"/>
      <c r="LVB10" s="146"/>
      <c r="LVC10" s="147"/>
      <c r="LVD10" s="145"/>
      <c r="LVE10" s="146"/>
      <c r="LVF10" s="147"/>
      <c r="LVG10" s="145"/>
      <c r="LVH10" s="146"/>
      <c r="LVI10" s="147"/>
      <c r="LVJ10" s="145"/>
      <c r="LVK10" s="146"/>
      <c r="LVL10" s="147"/>
      <c r="LVM10" s="145"/>
      <c r="LVN10" s="146"/>
      <c r="LVO10" s="147"/>
      <c r="LVP10" s="145"/>
      <c r="LVQ10" s="146"/>
      <c r="LVR10" s="147"/>
      <c r="LVS10" s="145"/>
      <c r="LVT10" s="146"/>
      <c r="LVU10" s="147"/>
      <c r="LVV10" s="145"/>
      <c r="LVW10" s="146"/>
      <c r="LVX10" s="147"/>
      <c r="LVY10" s="145"/>
      <c r="LVZ10" s="146"/>
      <c r="LWA10" s="147"/>
      <c r="LWB10" s="145"/>
      <c r="LWC10" s="146"/>
      <c r="LWD10" s="147"/>
      <c r="LWE10" s="145"/>
      <c r="LWF10" s="146"/>
      <c r="LWG10" s="147"/>
      <c r="LWH10" s="145"/>
      <c r="LWI10" s="146"/>
      <c r="LWJ10" s="147"/>
      <c r="LWK10" s="145"/>
      <c r="LWL10" s="146"/>
      <c r="LWM10" s="147"/>
      <c r="LWN10" s="145"/>
      <c r="LWO10" s="146"/>
      <c r="LWP10" s="147"/>
      <c r="LWQ10" s="145"/>
      <c r="LWR10" s="146"/>
      <c r="LWS10" s="147"/>
      <c r="LWT10" s="145"/>
      <c r="LWU10" s="146"/>
      <c r="LWV10" s="147"/>
      <c r="LWW10" s="145"/>
      <c r="LWX10" s="146"/>
      <c r="LWY10" s="147"/>
      <c r="LWZ10" s="145"/>
      <c r="LXA10" s="146"/>
      <c r="LXB10" s="147"/>
      <c r="LXC10" s="145"/>
      <c r="LXD10" s="146"/>
      <c r="LXE10" s="147"/>
      <c r="LXF10" s="145"/>
      <c r="LXG10" s="146"/>
      <c r="LXH10" s="147"/>
      <c r="LXI10" s="145"/>
      <c r="LXJ10" s="146"/>
      <c r="LXK10" s="147"/>
      <c r="LXL10" s="145"/>
      <c r="LXM10" s="146"/>
      <c r="LXN10" s="147"/>
      <c r="LXO10" s="145"/>
      <c r="LXP10" s="146"/>
      <c r="LXQ10" s="147"/>
      <c r="LXR10" s="145"/>
      <c r="LXS10" s="146"/>
      <c r="LXT10" s="147"/>
      <c r="LXU10" s="145"/>
      <c r="LXV10" s="146"/>
      <c r="LXW10" s="147"/>
      <c r="LXX10" s="145"/>
      <c r="LXY10" s="146"/>
      <c r="LXZ10" s="147"/>
      <c r="LYA10" s="145"/>
      <c r="LYB10" s="146"/>
      <c r="LYC10" s="147"/>
      <c r="LYD10" s="145"/>
      <c r="LYE10" s="146"/>
      <c r="LYF10" s="147"/>
      <c r="LYG10" s="145"/>
      <c r="LYH10" s="146"/>
      <c r="LYI10" s="147"/>
      <c r="LYJ10" s="145"/>
      <c r="LYK10" s="146"/>
      <c r="LYL10" s="147"/>
      <c r="LYM10" s="145"/>
      <c r="LYN10" s="146"/>
      <c r="LYO10" s="147"/>
      <c r="LYP10" s="145"/>
      <c r="LYQ10" s="146"/>
      <c r="LYR10" s="147"/>
      <c r="LYS10" s="145"/>
      <c r="LYT10" s="146"/>
      <c r="LYU10" s="147"/>
      <c r="LYV10" s="145"/>
      <c r="LYW10" s="146"/>
      <c r="LYX10" s="147"/>
      <c r="LYY10" s="145"/>
      <c r="LYZ10" s="146"/>
      <c r="LZA10" s="147"/>
      <c r="LZB10" s="145"/>
      <c r="LZC10" s="146"/>
      <c r="LZD10" s="147"/>
      <c r="LZE10" s="145"/>
      <c r="LZF10" s="146"/>
      <c r="LZG10" s="147"/>
      <c r="LZH10" s="145"/>
      <c r="LZI10" s="146"/>
      <c r="LZJ10" s="147"/>
      <c r="LZK10" s="145"/>
      <c r="LZL10" s="146"/>
      <c r="LZM10" s="147"/>
      <c r="LZN10" s="145"/>
      <c r="LZO10" s="146"/>
      <c r="LZP10" s="147"/>
      <c r="LZQ10" s="145"/>
      <c r="LZR10" s="146"/>
      <c r="LZS10" s="147"/>
      <c r="LZT10" s="145"/>
      <c r="LZU10" s="146"/>
      <c r="LZV10" s="147"/>
      <c r="LZW10" s="145"/>
      <c r="LZX10" s="146"/>
      <c r="LZY10" s="147"/>
      <c r="LZZ10" s="145"/>
      <c r="MAA10" s="146"/>
      <c r="MAB10" s="147"/>
      <c r="MAC10" s="145"/>
      <c r="MAD10" s="146"/>
      <c r="MAE10" s="147"/>
      <c r="MAF10" s="145"/>
      <c r="MAG10" s="146"/>
      <c r="MAH10" s="147"/>
      <c r="MAI10" s="145"/>
      <c r="MAJ10" s="146"/>
      <c r="MAK10" s="147"/>
      <c r="MAL10" s="145"/>
      <c r="MAM10" s="146"/>
      <c r="MAN10" s="147"/>
      <c r="MAO10" s="145"/>
      <c r="MAP10" s="146"/>
      <c r="MAQ10" s="147"/>
      <c r="MAR10" s="145"/>
      <c r="MAS10" s="146"/>
      <c r="MAT10" s="147"/>
      <c r="MAU10" s="145"/>
      <c r="MAV10" s="146"/>
      <c r="MAW10" s="147"/>
      <c r="MAX10" s="145"/>
      <c r="MAY10" s="146"/>
      <c r="MAZ10" s="147"/>
      <c r="MBA10" s="145"/>
      <c r="MBB10" s="146"/>
      <c r="MBC10" s="147"/>
      <c r="MBD10" s="145"/>
      <c r="MBE10" s="146"/>
      <c r="MBF10" s="147"/>
      <c r="MBG10" s="145"/>
      <c r="MBH10" s="146"/>
      <c r="MBI10" s="147"/>
      <c r="MBJ10" s="145"/>
      <c r="MBK10" s="146"/>
      <c r="MBL10" s="147"/>
      <c r="MBM10" s="145"/>
      <c r="MBN10" s="146"/>
      <c r="MBO10" s="147"/>
      <c r="MBP10" s="145"/>
      <c r="MBQ10" s="146"/>
      <c r="MBR10" s="147"/>
      <c r="MBS10" s="145"/>
      <c r="MBT10" s="146"/>
      <c r="MBU10" s="147"/>
      <c r="MBV10" s="145"/>
      <c r="MBW10" s="146"/>
      <c r="MBX10" s="147"/>
      <c r="MBY10" s="145"/>
      <c r="MBZ10" s="146"/>
      <c r="MCA10" s="147"/>
      <c r="MCB10" s="145"/>
      <c r="MCC10" s="146"/>
      <c r="MCD10" s="147"/>
      <c r="MCE10" s="145"/>
      <c r="MCF10" s="146"/>
      <c r="MCG10" s="147"/>
      <c r="MCH10" s="145"/>
      <c r="MCI10" s="146"/>
      <c r="MCJ10" s="147"/>
      <c r="MCK10" s="145"/>
      <c r="MCL10" s="146"/>
      <c r="MCM10" s="147"/>
      <c r="MCN10" s="145"/>
      <c r="MCO10" s="146"/>
      <c r="MCP10" s="147"/>
      <c r="MCQ10" s="145"/>
      <c r="MCR10" s="146"/>
      <c r="MCS10" s="147"/>
      <c r="MCT10" s="145"/>
      <c r="MCU10" s="146"/>
      <c r="MCV10" s="147"/>
      <c r="MCW10" s="145"/>
      <c r="MCX10" s="146"/>
      <c r="MCY10" s="147"/>
      <c r="MCZ10" s="145"/>
      <c r="MDA10" s="146"/>
      <c r="MDB10" s="147"/>
      <c r="MDC10" s="145"/>
      <c r="MDD10" s="146"/>
      <c r="MDE10" s="147"/>
      <c r="MDF10" s="145"/>
      <c r="MDG10" s="146"/>
      <c r="MDH10" s="147"/>
      <c r="MDI10" s="145"/>
      <c r="MDJ10" s="146"/>
      <c r="MDK10" s="147"/>
      <c r="MDL10" s="145"/>
      <c r="MDM10" s="146"/>
      <c r="MDN10" s="147"/>
      <c r="MDO10" s="145"/>
      <c r="MDP10" s="146"/>
      <c r="MDQ10" s="147"/>
      <c r="MDR10" s="145"/>
      <c r="MDS10" s="146"/>
      <c r="MDT10" s="147"/>
      <c r="MDU10" s="145"/>
      <c r="MDV10" s="146"/>
      <c r="MDW10" s="147"/>
      <c r="MDX10" s="145"/>
      <c r="MDY10" s="146"/>
      <c r="MDZ10" s="147"/>
      <c r="MEA10" s="145"/>
      <c r="MEB10" s="146"/>
      <c r="MEC10" s="147"/>
      <c r="MED10" s="145"/>
      <c r="MEE10" s="146"/>
      <c r="MEF10" s="147"/>
      <c r="MEG10" s="145"/>
      <c r="MEH10" s="146"/>
      <c r="MEI10" s="147"/>
      <c r="MEJ10" s="145"/>
      <c r="MEK10" s="146"/>
      <c r="MEL10" s="147"/>
      <c r="MEM10" s="145"/>
      <c r="MEN10" s="146"/>
      <c r="MEO10" s="147"/>
      <c r="MEP10" s="145"/>
      <c r="MEQ10" s="146"/>
      <c r="MER10" s="147"/>
      <c r="MES10" s="145"/>
      <c r="MET10" s="146"/>
      <c r="MEU10" s="147"/>
      <c r="MEV10" s="145"/>
      <c r="MEW10" s="146"/>
      <c r="MEX10" s="147"/>
      <c r="MEY10" s="145"/>
      <c r="MEZ10" s="146"/>
      <c r="MFA10" s="147"/>
      <c r="MFB10" s="145"/>
      <c r="MFC10" s="146"/>
      <c r="MFD10" s="147"/>
      <c r="MFE10" s="145"/>
      <c r="MFF10" s="146"/>
      <c r="MFG10" s="147"/>
      <c r="MFH10" s="145"/>
      <c r="MFI10" s="146"/>
      <c r="MFJ10" s="147"/>
      <c r="MFK10" s="145"/>
      <c r="MFL10" s="146"/>
      <c r="MFM10" s="147"/>
      <c r="MFN10" s="145"/>
      <c r="MFO10" s="146"/>
      <c r="MFP10" s="147"/>
      <c r="MFQ10" s="145"/>
      <c r="MFR10" s="146"/>
      <c r="MFS10" s="147"/>
      <c r="MFT10" s="145"/>
      <c r="MFU10" s="146"/>
      <c r="MFV10" s="147"/>
      <c r="MFW10" s="145"/>
      <c r="MFX10" s="146"/>
      <c r="MFY10" s="147"/>
      <c r="MFZ10" s="145"/>
      <c r="MGA10" s="146"/>
      <c r="MGB10" s="147"/>
      <c r="MGC10" s="145"/>
      <c r="MGD10" s="146"/>
      <c r="MGE10" s="147"/>
      <c r="MGF10" s="145"/>
      <c r="MGG10" s="146"/>
      <c r="MGH10" s="147"/>
      <c r="MGI10" s="145"/>
      <c r="MGJ10" s="146"/>
      <c r="MGK10" s="147"/>
      <c r="MGL10" s="145"/>
      <c r="MGM10" s="146"/>
      <c r="MGN10" s="147"/>
      <c r="MGO10" s="145"/>
      <c r="MGP10" s="146"/>
      <c r="MGQ10" s="147"/>
      <c r="MGR10" s="145"/>
      <c r="MGS10" s="146"/>
      <c r="MGT10" s="147"/>
      <c r="MGU10" s="145"/>
      <c r="MGV10" s="146"/>
      <c r="MGW10" s="147"/>
      <c r="MGX10" s="145"/>
      <c r="MGY10" s="146"/>
      <c r="MGZ10" s="147"/>
      <c r="MHA10" s="145"/>
      <c r="MHB10" s="146"/>
      <c r="MHC10" s="147"/>
      <c r="MHD10" s="145"/>
      <c r="MHE10" s="146"/>
      <c r="MHF10" s="147"/>
      <c r="MHG10" s="145"/>
      <c r="MHH10" s="146"/>
      <c r="MHI10" s="147"/>
      <c r="MHJ10" s="145"/>
      <c r="MHK10" s="146"/>
      <c r="MHL10" s="147"/>
      <c r="MHM10" s="145"/>
      <c r="MHN10" s="146"/>
      <c r="MHO10" s="147"/>
      <c r="MHP10" s="145"/>
      <c r="MHQ10" s="146"/>
      <c r="MHR10" s="147"/>
      <c r="MHS10" s="145"/>
      <c r="MHT10" s="146"/>
      <c r="MHU10" s="147"/>
      <c r="MHV10" s="145"/>
      <c r="MHW10" s="146"/>
      <c r="MHX10" s="147"/>
      <c r="MHY10" s="145"/>
      <c r="MHZ10" s="146"/>
      <c r="MIA10" s="147"/>
      <c r="MIB10" s="145"/>
      <c r="MIC10" s="146"/>
      <c r="MID10" s="147"/>
      <c r="MIE10" s="145"/>
      <c r="MIF10" s="146"/>
      <c r="MIG10" s="147"/>
      <c r="MIH10" s="145"/>
      <c r="MII10" s="146"/>
      <c r="MIJ10" s="147"/>
      <c r="MIK10" s="145"/>
      <c r="MIL10" s="146"/>
      <c r="MIM10" s="147"/>
      <c r="MIN10" s="145"/>
      <c r="MIO10" s="146"/>
      <c r="MIP10" s="147"/>
      <c r="MIQ10" s="145"/>
      <c r="MIR10" s="146"/>
      <c r="MIS10" s="147"/>
      <c r="MIT10" s="145"/>
      <c r="MIU10" s="146"/>
      <c r="MIV10" s="147"/>
      <c r="MIW10" s="145"/>
      <c r="MIX10" s="146"/>
      <c r="MIY10" s="147"/>
      <c r="MIZ10" s="145"/>
      <c r="MJA10" s="146"/>
      <c r="MJB10" s="147"/>
      <c r="MJC10" s="145"/>
      <c r="MJD10" s="146"/>
      <c r="MJE10" s="147"/>
      <c r="MJF10" s="145"/>
      <c r="MJG10" s="146"/>
      <c r="MJH10" s="147"/>
      <c r="MJI10" s="145"/>
      <c r="MJJ10" s="146"/>
      <c r="MJK10" s="147"/>
      <c r="MJL10" s="145"/>
      <c r="MJM10" s="146"/>
      <c r="MJN10" s="147"/>
      <c r="MJO10" s="145"/>
      <c r="MJP10" s="146"/>
      <c r="MJQ10" s="147"/>
      <c r="MJR10" s="145"/>
      <c r="MJS10" s="146"/>
      <c r="MJT10" s="147"/>
      <c r="MJU10" s="145"/>
      <c r="MJV10" s="146"/>
      <c r="MJW10" s="147"/>
      <c r="MJX10" s="145"/>
      <c r="MJY10" s="146"/>
      <c r="MJZ10" s="147"/>
      <c r="MKA10" s="145"/>
      <c r="MKB10" s="146"/>
      <c r="MKC10" s="147"/>
      <c r="MKD10" s="145"/>
      <c r="MKE10" s="146"/>
      <c r="MKF10" s="147"/>
      <c r="MKG10" s="145"/>
      <c r="MKH10" s="146"/>
      <c r="MKI10" s="147"/>
      <c r="MKJ10" s="145"/>
      <c r="MKK10" s="146"/>
      <c r="MKL10" s="147"/>
      <c r="MKM10" s="145"/>
      <c r="MKN10" s="146"/>
      <c r="MKO10" s="147"/>
      <c r="MKP10" s="145"/>
      <c r="MKQ10" s="146"/>
      <c r="MKR10" s="147"/>
      <c r="MKS10" s="145"/>
      <c r="MKT10" s="146"/>
      <c r="MKU10" s="147"/>
      <c r="MKV10" s="145"/>
      <c r="MKW10" s="146"/>
      <c r="MKX10" s="147"/>
      <c r="MKY10" s="145"/>
      <c r="MKZ10" s="146"/>
      <c r="MLA10" s="147"/>
      <c r="MLB10" s="145"/>
      <c r="MLC10" s="146"/>
      <c r="MLD10" s="147"/>
      <c r="MLE10" s="145"/>
      <c r="MLF10" s="146"/>
      <c r="MLG10" s="147"/>
      <c r="MLH10" s="145"/>
      <c r="MLI10" s="146"/>
      <c r="MLJ10" s="147"/>
      <c r="MLK10" s="145"/>
      <c r="MLL10" s="146"/>
      <c r="MLM10" s="147"/>
      <c r="MLN10" s="145"/>
      <c r="MLO10" s="146"/>
      <c r="MLP10" s="147"/>
      <c r="MLQ10" s="145"/>
      <c r="MLR10" s="146"/>
      <c r="MLS10" s="147"/>
      <c r="MLT10" s="145"/>
      <c r="MLU10" s="146"/>
      <c r="MLV10" s="147"/>
      <c r="MLW10" s="145"/>
      <c r="MLX10" s="146"/>
      <c r="MLY10" s="147"/>
      <c r="MLZ10" s="145"/>
      <c r="MMA10" s="146"/>
      <c r="MMB10" s="147"/>
      <c r="MMC10" s="145"/>
      <c r="MMD10" s="146"/>
      <c r="MME10" s="147"/>
      <c r="MMF10" s="145"/>
      <c r="MMG10" s="146"/>
      <c r="MMH10" s="147"/>
      <c r="MMI10" s="145"/>
      <c r="MMJ10" s="146"/>
      <c r="MMK10" s="147"/>
      <c r="MML10" s="145"/>
      <c r="MMM10" s="146"/>
      <c r="MMN10" s="147"/>
      <c r="MMO10" s="145"/>
      <c r="MMP10" s="146"/>
      <c r="MMQ10" s="147"/>
      <c r="MMR10" s="145"/>
      <c r="MMS10" s="146"/>
      <c r="MMT10" s="147"/>
      <c r="MMU10" s="145"/>
      <c r="MMV10" s="146"/>
      <c r="MMW10" s="147"/>
      <c r="MMX10" s="145"/>
      <c r="MMY10" s="146"/>
      <c r="MMZ10" s="147"/>
      <c r="MNA10" s="145"/>
      <c r="MNB10" s="146"/>
      <c r="MNC10" s="147"/>
      <c r="MND10" s="145"/>
      <c r="MNE10" s="146"/>
      <c r="MNF10" s="147"/>
      <c r="MNG10" s="145"/>
      <c r="MNH10" s="146"/>
      <c r="MNI10" s="147"/>
      <c r="MNJ10" s="145"/>
      <c r="MNK10" s="146"/>
      <c r="MNL10" s="147"/>
      <c r="MNM10" s="145"/>
      <c r="MNN10" s="146"/>
      <c r="MNO10" s="147"/>
      <c r="MNP10" s="145"/>
      <c r="MNQ10" s="146"/>
      <c r="MNR10" s="147"/>
      <c r="MNS10" s="145"/>
      <c r="MNT10" s="146"/>
      <c r="MNU10" s="147"/>
      <c r="MNV10" s="145"/>
      <c r="MNW10" s="146"/>
      <c r="MNX10" s="147"/>
      <c r="MNY10" s="145"/>
      <c r="MNZ10" s="146"/>
      <c r="MOA10" s="147"/>
      <c r="MOB10" s="145"/>
      <c r="MOC10" s="146"/>
      <c r="MOD10" s="147"/>
      <c r="MOE10" s="145"/>
      <c r="MOF10" s="146"/>
      <c r="MOG10" s="147"/>
      <c r="MOH10" s="145"/>
      <c r="MOI10" s="146"/>
      <c r="MOJ10" s="147"/>
      <c r="MOK10" s="145"/>
      <c r="MOL10" s="146"/>
      <c r="MOM10" s="147"/>
      <c r="MON10" s="145"/>
      <c r="MOO10" s="146"/>
      <c r="MOP10" s="147"/>
      <c r="MOQ10" s="145"/>
      <c r="MOR10" s="146"/>
      <c r="MOS10" s="147"/>
      <c r="MOT10" s="145"/>
      <c r="MOU10" s="146"/>
      <c r="MOV10" s="147"/>
      <c r="MOW10" s="145"/>
      <c r="MOX10" s="146"/>
      <c r="MOY10" s="147"/>
      <c r="MOZ10" s="145"/>
      <c r="MPA10" s="146"/>
      <c r="MPB10" s="147"/>
      <c r="MPC10" s="145"/>
      <c r="MPD10" s="146"/>
      <c r="MPE10" s="147"/>
      <c r="MPF10" s="145"/>
      <c r="MPG10" s="146"/>
      <c r="MPH10" s="147"/>
      <c r="MPI10" s="145"/>
      <c r="MPJ10" s="146"/>
      <c r="MPK10" s="147"/>
      <c r="MPL10" s="145"/>
      <c r="MPM10" s="146"/>
      <c r="MPN10" s="147"/>
      <c r="MPO10" s="145"/>
      <c r="MPP10" s="146"/>
      <c r="MPQ10" s="147"/>
      <c r="MPR10" s="145"/>
      <c r="MPS10" s="146"/>
      <c r="MPT10" s="147"/>
      <c r="MPU10" s="145"/>
      <c r="MPV10" s="146"/>
      <c r="MPW10" s="147"/>
      <c r="MPX10" s="145"/>
      <c r="MPY10" s="146"/>
      <c r="MPZ10" s="147"/>
      <c r="MQA10" s="145"/>
      <c r="MQB10" s="146"/>
      <c r="MQC10" s="147"/>
      <c r="MQD10" s="145"/>
      <c r="MQE10" s="146"/>
      <c r="MQF10" s="147"/>
      <c r="MQG10" s="145"/>
      <c r="MQH10" s="146"/>
      <c r="MQI10" s="147"/>
      <c r="MQJ10" s="145"/>
      <c r="MQK10" s="146"/>
      <c r="MQL10" s="147"/>
      <c r="MQM10" s="145"/>
      <c r="MQN10" s="146"/>
      <c r="MQO10" s="147"/>
      <c r="MQP10" s="145"/>
      <c r="MQQ10" s="146"/>
      <c r="MQR10" s="147"/>
      <c r="MQS10" s="145"/>
      <c r="MQT10" s="146"/>
      <c r="MQU10" s="147"/>
      <c r="MQV10" s="145"/>
      <c r="MQW10" s="146"/>
      <c r="MQX10" s="147"/>
      <c r="MQY10" s="145"/>
      <c r="MQZ10" s="146"/>
      <c r="MRA10" s="147"/>
      <c r="MRB10" s="145"/>
      <c r="MRC10" s="146"/>
      <c r="MRD10" s="147"/>
      <c r="MRE10" s="145"/>
      <c r="MRF10" s="146"/>
      <c r="MRG10" s="147"/>
      <c r="MRH10" s="145"/>
      <c r="MRI10" s="146"/>
      <c r="MRJ10" s="147"/>
      <c r="MRK10" s="145"/>
      <c r="MRL10" s="146"/>
      <c r="MRM10" s="147"/>
      <c r="MRN10" s="145"/>
      <c r="MRO10" s="146"/>
      <c r="MRP10" s="147"/>
      <c r="MRQ10" s="145"/>
      <c r="MRR10" s="146"/>
      <c r="MRS10" s="147"/>
      <c r="MRT10" s="145"/>
      <c r="MRU10" s="146"/>
      <c r="MRV10" s="147"/>
      <c r="MRW10" s="145"/>
      <c r="MRX10" s="146"/>
      <c r="MRY10" s="147"/>
      <c r="MRZ10" s="145"/>
      <c r="MSA10" s="146"/>
      <c r="MSB10" s="147"/>
      <c r="MSC10" s="145"/>
      <c r="MSD10" s="146"/>
      <c r="MSE10" s="147"/>
      <c r="MSF10" s="145"/>
      <c r="MSG10" s="146"/>
      <c r="MSH10" s="147"/>
      <c r="MSI10" s="145"/>
      <c r="MSJ10" s="146"/>
      <c r="MSK10" s="147"/>
      <c r="MSL10" s="145"/>
      <c r="MSM10" s="146"/>
      <c r="MSN10" s="147"/>
      <c r="MSO10" s="145"/>
      <c r="MSP10" s="146"/>
      <c r="MSQ10" s="147"/>
      <c r="MSR10" s="145"/>
      <c r="MSS10" s="146"/>
      <c r="MST10" s="147"/>
      <c r="MSU10" s="145"/>
      <c r="MSV10" s="146"/>
      <c r="MSW10" s="147"/>
      <c r="MSX10" s="145"/>
      <c r="MSY10" s="146"/>
      <c r="MSZ10" s="147"/>
      <c r="MTA10" s="145"/>
      <c r="MTB10" s="146"/>
      <c r="MTC10" s="147"/>
      <c r="MTD10" s="145"/>
      <c r="MTE10" s="146"/>
      <c r="MTF10" s="147"/>
      <c r="MTG10" s="145"/>
      <c r="MTH10" s="146"/>
      <c r="MTI10" s="147"/>
      <c r="MTJ10" s="145"/>
      <c r="MTK10" s="146"/>
      <c r="MTL10" s="147"/>
      <c r="MTM10" s="145"/>
      <c r="MTN10" s="146"/>
      <c r="MTO10" s="147"/>
      <c r="MTP10" s="145"/>
      <c r="MTQ10" s="146"/>
      <c r="MTR10" s="147"/>
      <c r="MTS10" s="145"/>
      <c r="MTT10" s="146"/>
      <c r="MTU10" s="147"/>
      <c r="MTV10" s="145"/>
      <c r="MTW10" s="146"/>
      <c r="MTX10" s="147"/>
      <c r="MTY10" s="145"/>
      <c r="MTZ10" s="146"/>
      <c r="MUA10" s="147"/>
      <c r="MUB10" s="145"/>
      <c r="MUC10" s="146"/>
      <c r="MUD10" s="147"/>
      <c r="MUE10" s="145"/>
      <c r="MUF10" s="146"/>
      <c r="MUG10" s="147"/>
      <c r="MUH10" s="145"/>
      <c r="MUI10" s="146"/>
      <c r="MUJ10" s="147"/>
      <c r="MUK10" s="145"/>
      <c r="MUL10" s="146"/>
      <c r="MUM10" s="147"/>
      <c r="MUN10" s="145"/>
      <c r="MUO10" s="146"/>
      <c r="MUP10" s="147"/>
      <c r="MUQ10" s="145"/>
      <c r="MUR10" s="146"/>
      <c r="MUS10" s="147"/>
      <c r="MUT10" s="145"/>
      <c r="MUU10" s="146"/>
      <c r="MUV10" s="147"/>
      <c r="MUW10" s="145"/>
      <c r="MUX10" s="146"/>
      <c r="MUY10" s="147"/>
      <c r="MUZ10" s="145"/>
      <c r="MVA10" s="146"/>
      <c r="MVB10" s="147"/>
      <c r="MVC10" s="145"/>
      <c r="MVD10" s="146"/>
      <c r="MVE10" s="147"/>
      <c r="MVF10" s="145"/>
      <c r="MVG10" s="146"/>
      <c r="MVH10" s="147"/>
      <c r="MVI10" s="145"/>
      <c r="MVJ10" s="146"/>
      <c r="MVK10" s="147"/>
      <c r="MVL10" s="145"/>
      <c r="MVM10" s="146"/>
      <c r="MVN10" s="147"/>
      <c r="MVO10" s="145"/>
      <c r="MVP10" s="146"/>
      <c r="MVQ10" s="147"/>
      <c r="MVR10" s="145"/>
      <c r="MVS10" s="146"/>
      <c r="MVT10" s="147"/>
      <c r="MVU10" s="145"/>
      <c r="MVV10" s="146"/>
      <c r="MVW10" s="147"/>
      <c r="MVX10" s="145"/>
      <c r="MVY10" s="146"/>
      <c r="MVZ10" s="147"/>
      <c r="MWA10" s="145"/>
      <c r="MWB10" s="146"/>
      <c r="MWC10" s="147"/>
      <c r="MWD10" s="145"/>
      <c r="MWE10" s="146"/>
      <c r="MWF10" s="147"/>
      <c r="MWG10" s="145"/>
      <c r="MWH10" s="146"/>
      <c r="MWI10" s="147"/>
      <c r="MWJ10" s="145"/>
      <c r="MWK10" s="146"/>
      <c r="MWL10" s="147"/>
      <c r="MWM10" s="145"/>
      <c r="MWN10" s="146"/>
      <c r="MWO10" s="147"/>
      <c r="MWP10" s="145"/>
      <c r="MWQ10" s="146"/>
      <c r="MWR10" s="147"/>
      <c r="MWS10" s="145"/>
      <c r="MWT10" s="146"/>
      <c r="MWU10" s="147"/>
      <c r="MWV10" s="145"/>
      <c r="MWW10" s="146"/>
      <c r="MWX10" s="147"/>
      <c r="MWY10" s="145"/>
      <c r="MWZ10" s="146"/>
      <c r="MXA10" s="147"/>
      <c r="MXB10" s="145"/>
      <c r="MXC10" s="146"/>
      <c r="MXD10" s="147"/>
      <c r="MXE10" s="145"/>
      <c r="MXF10" s="146"/>
      <c r="MXG10" s="147"/>
      <c r="MXH10" s="145"/>
      <c r="MXI10" s="146"/>
      <c r="MXJ10" s="147"/>
      <c r="MXK10" s="145"/>
      <c r="MXL10" s="146"/>
      <c r="MXM10" s="147"/>
      <c r="MXN10" s="145"/>
      <c r="MXO10" s="146"/>
      <c r="MXP10" s="147"/>
      <c r="MXQ10" s="145"/>
      <c r="MXR10" s="146"/>
      <c r="MXS10" s="147"/>
      <c r="MXT10" s="145"/>
      <c r="MXU10" s="146"/>
      <c r="MXV10" s="147"/>
      <c r="MXW10" s="145"/>
      <c r="MXX10" s="146"/>
      <c r="MXY10" s="147"/>
      <c r="MXZ10" s="145"/>
      <c r="MYA10" s="146"/>
      <c r="MYB10" s="147"/>
      <c r="MYC10" s="145"/>
      <c r="MYD10" s="146"/>
      <c r="MYE10" s="147"/>
      <c r="MYF10" s="145"/>
      <c r="MYG10" s="146"/>
      <c r="MYH10" s="147"/>
      <c r="MYI10" s="145"/>
      <c r="MYJ10" s="146"/>
      <c r="MYK10" s="147"/>
      <c r="MYL10" s="145"/>
      <c r="MYM10" s="146"/>
      <c r="MYN10" s="147"/>
      <c r="MYO10" s="145"/>
      <c r="MYP10" s="146"/>
      <c r="MYQ10" s="147"/>
      <c r="MYR10" s="145"/>
      <c r="MYS10" s="146"/>
      <c r="MYT10" s="147"/>
      <c r="MYU10" s="145"/>
      <c r="MYV10" s="146"/>
      <c r="MYW10" s="147"/>
      <c r="MYX10" s="145"/>
      <c r="MYY10" s="146"/>
      <c r="MYZ10" s="147"/>
      <c r="MZA10" s="145"/>
      <c r="MZB10" s="146"/>
      <c r="MZC10" s="147"/>
      <c r="MZD10" s="145"/>
      <c r="MZE10" s="146"/>
      <c r="MZF10" s="147"/>
      <c r="MZG10" s="145"/>
      <c r="MZH10" s="146"/>
      <c r="MZI10" s="147"/>
      <c r="MZJ10" s="145"/>
      <c r="MZK10" s="146"/>
      <c r="MZL10" s="147"/>
      <c r="MZM10" s="145"/>
      <c r="MZN10" s="146"/>
      <c r="MZO10" s="147"/>
      <c r="MZP10" s="145"/>
      <c r="MZQ10" s="146"/>
      <c r="MZR10" s="147"/>
      <c r="MZS10" s="145"/>
      <c r="MZT10" s="146"/>
      <c r="MZU10" s="147"/>
      <c r="MZV10" s="145"/>
      <c r="MZW10" s="146"/>
      <c r="MZX10" s="147"/>
      <c r="MZY10" s="145"/>
      <c r="MZZ10" s="146"/>
      <c r="NAA10" s="147"/>
      <c r="NAB10" s="145"/>
      <c r="NAC10" s="146"/>
      <c r="NAD10" s="147"/>
      <c r="NAE10" s="145"/>
      <c r="NAF10" s="146"/>
      <c r="NAG10" s="147"/>
      <c r="NAH10" s="145"/>
      <c r="NAI10" s="146"/>
      <c r="NAJ10" s="147"/>
      <c r="NAK10" s="145"/>
      <c r="NAL10" s="146"/>
      <c r="NAM10" s="147"/>
      <c r="NAN10" s="145"/>
      <c r="NAO10" s="146"/>
      <c r="NAP10" s="147"/>
      <c r="NAQ10" s="145"/>
      <c r="NAR10" s="146"/>
      <c r="NAS10" s="147"/>
      <c r="NAT10" s="145"/>
      <c r="NAU10" s="146"/>
      <c r="NAV10" s="147"/>
      <c r="NAW10" s="145"/>
      <c r="NAX10" s="146"/>
      <c r="NAY10" s="147"/>
      <c r="NAZ10" s="145"/>
      <c r="NBA10" s="146"/>
      <c r="NBB10" s="147"/>
      <c r="NBC10" s="145"/>
      <c r="NBD10" s="146"/>
      <c r="NBE10" s="147"/>
      <c r="NBF10" s="145"/>
      <c r="NBG10" s="146"/>
      <c r="NBH10" s="147"/>
      <c r="NBI10" s="145"/>
      <c r="NBJ10" s="146"/>
      <c r="NBK10" s="147"/>
      <c r="NBL10" s="145"/>
      <c r="NBM10" s="146"/>
      <c r="NBN10" s="147"/>
      <c r="NBO10" s="145"/>
      <c r="NBP10" s="146"/>
      <c r="NBQ10" s="147"/>
      <c r="NBR10" s="145"/>
      <c r="NBS10" s="146"/>
      <c r="NBT10" s="147"/>
      <c r="NBU10" s="145"/>
      <c r="NBV10" s="146"/>
      <c r="NBW10" s="147"/>
      <c r="NBX10" s="145"/>
      <c r="NBY10" s="146"/>
      <c r="NBZ10" s="147"/>
      <c r="NCA10" s="145"/>
      <c r="NCB10" s="146"/>
      <c r="NCC10" s="147"/>
      <c r="NCD10" s="145"/>
      <c r="NCE10" s="146"/>
      <c r="NCF10" s="147"/>
      <c r="NCG10" s="145"/>
      <c r="NCH10" s="146"/>
      <c r="NCI10" s="147"/>
      <c r="NCJ10" s="145"/>
      <c r="NCK10" s="146"/>
      <c r="NCL10" s="147"/>
      <c r="NCM10" s="145"/>
      <c r="NCN10" s="146"/>
      <c r="NCO10" s="147"/>
      <c r="NCP10" s="145"/>
      <c r="NCQ10" s="146"/>
      <c r="NCR10" s="147"/>
      <c r="NCS10" s="145"/>
      <c r="NCT10" s="146"/>
      <c r="NCU10" s="147"/>
      <c r="NCV10" s="145"/>
      <c r="NCW10" s="146"/>
      <c r="NCX10" s="147"/>
      <c r="NCY10" s="145"/>
      <c r="NCZ10" s="146"/>
      <c r="NDA10" s="147"/>
      <c r="NDB10" s="145"/>
      <c r="NDC10" s="146"/>
      <c r="NDD10" s="147"/>
      <c r="NDE10" s="145"/>
      <c r="NDF10" s="146"/>
      <c r="NDG10" s="147"/>
      <c r="NDH10" s="145"/>
      <c r="NDI10" s="146"/>
      <c r="NDJ10" s="147"/>
      <c r="NDK10" s="145"/>
      <c r="NDL10" s="146"/>
      <c r="NDM10" s="147"/>
      <c r="NDN10" s="145"/>
      <c r="NDO10" s="146"/>
      <c r="NDP10" s="147"/>
      <c r="NDQ10" s="145"/>
      <c r="NDR10" s="146"/>
      <c r="NDS10" s="147"/>
      <c r="NDT10" s="145"/>
      <c r="NDU10" s="146"/>
      <c r="NDV10" s="147"/>
      <c r="NDW10" s="145"/>
      <c r="NDX10" s="146"/>
      <c r="NDY10" s="147"/>
      <c r="NDZ10" s="145"/>
      <c r="NEA10" s="146"/>
      <c r="NEB10" s="147"/>
      <c r="NEC10" s="145"/>
      <c r="NED10" s="146"/>
      <c r="NEE10" s="147"/>
      <c r="NEF10" s="145"/>
      <c r="NEG10" s="146"/>
      <c r="NEH10" s="147"/>
      <c r="NEI10" s="145"/>
      <c r="NEJ10" s="146"/>
      <c r="NEK10" s="147"/>
      <c r="NEL10" s="145"/>
      <c r="NEM10" s="146"/>
      <c r="NEN10" s="147"/>
      <c r="NEO10" s="145"/>
      <c r="NEP10" s="146"/>
      <c r="NEQ10" s="147"/>
      <c r="NER10" s="145"/>
      <c r="NES10" s="146"/>
      <c r="NET10" s="147"/>
      <c r="NEU10" s="145"/>
      <c r="NEV10" s="146"/>
      <c r="NEW10" s="147"/>
      <c r="NEX10" s="145"/>
      <c r="NEY10" s="146"/>
      <c r="NEZ10" s="147"/>
      <c r="NFA10" s="145"/>
      <c r="NFB10" s="146"/>
      <c r="NFC10" s="147"/>
      <c r="NFD10" s="145"/>
      <c r="NFE10" s="146"/>
      <c r="NFF10" s="147"/>
      <c r="NFG10" s="145"/>
      <c r="NFH10" s="146"/>
      <c r="NFI10" s="147"/>
      <c r="NFJ10" s="145"/>
      <c r="NFK10" s="146"/>
      <c r="NFL10" s="147"/>
      <c r="NFM10" s="145"/>
      <c r="NFN10" s="146"/>
      <c r="NFO10" s="147"/>
      <c r="NFP10" s="145"/>
      <c r="NFQ10" s="146"/>
      <c r="NFR10" s="147"/>
      <c r="NFS10" s="145"/>
      <c r="NFT10" s="146"/>
      <c r="NFU10" s="147"/>
      <c r="NFV10" s="145"/>
      <c r="NFW10" s="146"/>
      <c r="NFX10" s="147"/>
      <c r="NFY10" s="145"/>
      <c r="NFZ10" s="146"/>
      <c r="NGA10" s="147"/>
      <c r="NGB10" s="145"/>
      <c r="NGC10" s="146"/>
      <c r="NGD10" s="147"/>
      <c r="NGE10" s="145"/>
      <c r="NGF10" s="146"/>
      <c r="NGG10" s="147"/>
      <c r="NGH10" s="145"/>
      <c r="NGI10" s="146"/>
      <c r="NGJ10" s="147"/>
      <c r="NGK10" s="145"/>
      <c r="NGL10" s="146"/>
      <c r="NGM10" s="147"/>
      <c r="NGN10" s="145"/>
      <c r="NGO10" s="146"/>
      <c r="NGP10" s="147"/>
      <c r="NGQ10" s="145"/>
      <c r="NGR10" s="146"/>
      <c r="NGS10" s="147"/>
      <c r="NGT10" s="145"/>
      <c r="NGU10" s="146"/>
      <c r="NGV10" s="147"/>
      <c r="NGW10" s="145"/>
      <c r="NGX10" s="146"/>
      <c r="NGY10" s="147"/>
      <c r="NGZ10" s="145"/>
      <c r="NHA10" s="146"/>
      <c r="NHB10" s="147"/>
      <c r="NHC10" s="145"/>
      <c r="NHD10" s="146"/>
      <c r="NHE10" s="147"/>
      <c r="NHF10" s="145"/>
      <c r="NHG10" s="146"/>
      <c r="NHH10" s="147"/>
      <c r="NHI10" s="145"/>
      <c r="NHJ10" s="146"/>
      <c r="NHK10" s="147"/>
      <c r="NHL10" s="145"/>
      <c r="NHM10" s="146"/>
      <c r="NHN10" s="147"/>
      <c r="NHO10" s="145"/>
      <c r="NHP10" s="146"/>
      <c r="NHQ10" s="147"/>
      <c r="NHR10" s="145"/>
      <c r="NHS10" s="146"/>
      <c r="NHT10" s="147"/>
      <c r="NHU10" s="145"/>
      <c r="NHV10" s="146"/>
      <c r="NHW10" s="147"/>
      <c r="NHX10" s="145"/>
      <c r="NHY10" s="146"/>
      <c r="NHZ10" s="147"/>
      <c r="NIA10" s="145"/>
      <c r="NIB10" s="146"/>
      <c r="NIC10" s="147"/>
      <c r="NID10" s="145"/>
      <c r="NIE10" s="146"/>
      <c r="NIF10" s="147"/>
      <c r="NIG10" s="145"/>
      <c r="NIH10" s="146"/>
      <c r="NII10" s="147"/>
      <c r="NIJ10" s="145"/>
      <c r="NIK10" s="146"/>
      <c r="NIL10" s="147"/>
      <c r="NIM10" s="145"/>
      <c r="NIN10" s="146"/>
      <c r="NIO10" s="147"/>
      <c r="NIP10" s="145"/>
      <c r="NIQ10" s="146"/>
      <c r="NIR10" s="147"/>
      <c r="NIS10" s="145"/>
      <c r="NIT10" s="146"/>
      <c r="NIU10" s="147"/>
      <c r="NIV10" s="145"/>
      <c r="NIW10" s="146"/>
      <c r="NIX10" s="147"/>
      <c r="NIY10" s="145"/>
      <c r="NIZ10" s="146"/>
      <c r="NJA10" s="147"/>
      <c r="NJB10" s="145"/>
      <c r="NJC10" s="146"/>
      <c r="NJD10" s="147"/>
      <c r="NJE10" s="145"/>
      <c r="NJF10" s="146"/>
      <c r="NJG10" s="147"/>
      <c r="NJH10" s="145"/>
      <c r="NJI10" s="146"/>
      <c r="NJJ10" s="147"/>
      <c r="NJK10" s="145"/>
      <c r="NJL10" s="146"/>
      <c r="NJM10" s="147"/>
      <c r="NJN10" s="145"/>
      <c r="NJO10" s="146"/>
      <c r="NJP10" s="147"/>
      <c r="NJQ10" s="145"/>
      <c r="NJR10" s="146"/>
      <c r="NJS10" s="147"/>
      <c r="NJT10" s="145"/>
      <c r="NJU10" s="146"/>
      <c r="NJV10" s="147"/>
      <c r="NJW10" s="145"/>
      <c r="NJX10" s="146"/>
      <c r="NJY10" s="147"/>
      <c r="NJZ10" s="145"/>
      <c r="NKA10" s="146"/>
      <c r="NKB10" s="147"/>
      <c r="NKC10" s="145"/>
      <c r="NKD10" s="146"/>
      <c r="NKE10" s="147"/>
      <c r="NKF10" s="145"/>
      <c r="NKG10" s="146"/>
      <c r="NKH10" s="147"/>
      <c r="NKI10" s="145"/>
      <c r="NKJ10" s="146"/>
      <c r="NKK10" s="147"/>
      <c r="NKL10" s="145"/>
      <c r="NKM10" s="146"/>
      <c r="NKN10" s="147"/>
      <c r="NKO10" s="145"/>
      <c r="NKP10" s="146"/>
      <c r="NKQ10" s="147"/>
      <c r="NKR10" s="145"/>
      <c r="NKS10" s="146"/>
      <c r="NKT10" s="147"/>
      <c r="NKU10" s="145"/>
      <c r="NKV10" s="146"/>
      <c r="NKW10" s="147"/>
      <c r="NKX10" s="145"/>
      <c r="NKY10" s="146"/>
      <c r="NKZ10" s="147"/>
      <c r="NLA10" s="145"/>
      <c r="NLB10" s="146"/>
      <c r="NLC10" s="147"/>
      <c r="NLD10" s="145"/>
      <c r="NLE10" s="146"/>
      <c r="NLF10" s="147"/>
      <c r="NLG10" s="145"/>
      <c r="NLH10" s="146"/>
      <c r="NLI10" s="147"/>
      <c r="NLJ10" s="145"/>
      <c r="NLK10" s="146"/>
      <c r="NLL10" s="147"/>
      <c r="NLM10" s="145"/>
      <c r="NLN10" s="146"/>
      <c r="NLO10" s="147"/>
      <c r="NLP10" s="145"/>
      <c r="NLQ10" s="146"/>
      <c r="NLR10" s="147"/>
      <c r="NLS10" s="145"/>
      <c r="NLT10" s="146"/>
      <c r="NLU10" s="147"/>
      <c r="NLV10" s="145"/>
      <c r="NLW10" s="146"/>
      <c r="NLX10" s="147"/>
      <c r="NLY10" s="145"/>
      <c r="NLZ10" s="146"/>
      <c r="NMA10" s="147"/>
      <c r="NMB10" s="145"/>
      <c r="NMC10" s="146"/>
      <c r="NMD10" s="147"/>
      <c r="NME10" s="145"/>
      <c r="NMF10" s="146"/>
      <c r="NMG10" s="147"/>
      <c r="NMH10" s="145"/>
      <c r="NMI10" s="146"/>
      <c r="NMJ10" s="147"/>
      <c r="NMK10" s="145"/>
      <c r="NML10" s="146"/>
      <c r="NMM10" s="147"/>
      <c r="NMN10" s="145"/>
      <c r="NMO10" s="146"/>
      <c r="NMP10" s="147"/>
      <c r="NMQ10" s="145"/>
      <c r="NMR10" s="146"/>
      <c r="NMS10" s="147"/>
      <c r="NMT10" s="145"/>
      <c r="NMU10" s="146"/>
      <c r="NMV10" s="147"/>
      <c r="NMW10" s="145"/>
      <c r="NMX10" s="146"/>
      <c r="NMY10" s="147"/>
      <c r="NMZ10" s="145"/>
      <c r="NNA10" s="146"/>
      <c r="NNB10" s="147"/>
      <c r="NNC10" s="145"/>
      <c r="NND10" s="146"/>
      <c r="NNE10" s="147"/>
      <c r="NNF10" s="145"/>
      <c r="NNG10" s="146"/>
      <c r="NNH10" s="147"/>
      <c r="NNI10" s="145"/>
      <c r="NNJ10" s="146"/>
      <c r="NNK10" s="147"/>
      <c r="NNL10" s="145"/>
      <c r="NNM10" s="146"/>
      <c r="NNN10" s="147"/>
      <c r="NNO10" s="145"/>
      <c r="NNP10" s="146"/>
      <c r="NNQ10" s="147"/>
      <c r="NNR10" s="145"/>
      <c r="NNS10" s="146"/>
      <c r="NNT10" s="147"/>
      <c r="NNU10" s="145"/>
      <c r="NNV10" s="146"/>
      <c r="NNW10" s="147"/>
      <c r="NNX10" s="145"/>
      <c r="NNY10" s="146"/>
      <c r="NNZ10" s="147"/>
      <c r="NOA10" s="145"/>
      <c r="NOB10" s="146"/>
      <c r="NOC10" s="147"/>
      <c r="NOD10" s="145"/>
      <c r="NOE10" s="146"/>
      <c r="NOF10" s="147"/>
      <c r="NOG10" s="145"/>
      <c r="NOH10" s="146"/>
      <c r="NOI10" s="147"/>
      <c r="NOJ10" s="145"/>
      <c r="NOK10" s="146"/>
      <c r="NOL10" s="147"/>
      <c r="NOM10" s="145"/>
      <c r="NON10" s="146"/>
      <c r="NOO10" s="147"/>
      <c r="NOP10" s="145"/>
      <c r="NOQ10" s="146"/>
      <c r="NOR10" s="147"/>
      <c r="NOS10" s="145"/>
      <c r="NOT10" s="146"/>
      <c r="NOU10" s="147"/>
      <c r="NOV10" s="145"/>
      <c r="NOW10" s="146"/>
      <c r="NOX10" s="147"/>
      <c r="NOY10" s="145"/>
      <c r="NOZ10" s="146"/>
      <c r="NPA10" s="147"/>
      <c r="NPB10" s="145"/>
      <c r="NPC10" s="146"/>
      <c r="NPD10" s="147"/>
      <c r="NPE10" s="145"/>
      <c r="NPF10" s="146"/>
      <c r="NPG10" s="147"/>
      <c r="NPH10" s="145"/>
      <c r="NPI10" s="146"/>
      <c r="NPJ10" s="147"/>
      <c r="NPK10" s="145"/>
      <c r="NPL10" s="146"/>
      <c r="NPM10" s="147"/>
      <c r="NPN10" s="145"/>
      <c r="NPO10" s="146"/>
      <c r="NPP10" s="147"/>
      <c r="NPQ10" s="145"/>
      <c r="NPR10" s="146"/>
      <c r="NPS10" s="147"/>
      <c r="NPT10" s="145"/>
      <c r="NPU10" s="146"/>
      <c r="NPV10" s="147"/>
      <c r="NPW10" s="145"/>
      <c r="NPX10" s="146"/>
      <c r="NPY10" s="147"/>
      <c r="NPZ10" s="145"/>
      <c r="NQA10" s="146"/>
      <c r="NQB10" s="147"/>
      <c r="NQC10" s="145"/>
      <c r="NQD10" s="146"/>
      <c r="NQE10" s="147"/>
      <c r="NQF10" s="145"/>
      <c r="NQG10" s="146"/>
      <c r="NQH10" s="147"/>
      <c r="NQI10" s="145"/>
      <c r="NQJ10" s="146"/>
      <c r="NQK10" s="147"/>
      <c r="NQL10" s="145"/>
      <c r="NQM10" s="146"/>
      <c r="NQN10" s="147"/>
      <c r="NQO10" s="145"/>
      <c r="NQP10" s="146"/>
      <c r="NQQ10" s="147"/>
      <c r="NQR10" s="145"/>
      <c r="NQS10" s="146"/>
      <c r="NQT10" s="147"/>
      <c r="NQU10" s="145"/>
      <c r="NQV10" s="146"/>
      <c r="NQW10" s="147"/>
      <c r="NQX10" s="145"/>
      <c r="NQY10" s="146"/>
      <c r="NQZ10" s="147"/>
      <c r="NRA10" s="145"/>
      <c r="NRB10" s="146"/>
      <c r="NRC10" s="147"/>
      <c r="NRD10" s="145"/>
      <c r="NRE10" s="146"/>
      <c r="NRF10" s="147"/>
      <c r="NRG10" s="145"/>
      <c r="NRH10" s="146"/>
      <c r="NRI10" s="147"/>
      <c r="NRJ10" s="145"/>
      <c r="NRK10" s="146"/>
      <c r="NRL10" s="147"/>
      <c r="NRM10" s="145"/>
      <c r="NRN10" s="146"/>
      <c r="NRO10" s="147"/>
      <c r="NRP10" s="145"/>
      <c r="NRQ10" s="146"/>
      <c r="NRR10" s="147"/>
      <c r="NRS10" s="145"/>
      <c r="NRT10" s="146"/>
      <c r="NRU10" s="147"/>
      <c r="NRV10" s="145"/>
      <c r="NRW10" s="146"/>
      <c r="NRX10" s="147"/>
      <c r="NRY10" s="145"/>
      <c r="NRZ10" s="146"/>
      <c r="NSA10" s="147"/>
      <c r="NSB10" s="145"/>
      <c r="NSC10" s="146"/>
      <c r="NSD10" s="147"/>
      <c r="NSE10" s="145"/>
      <c r="NSF10" s="146"/>
      <c r="NSG10" s="147"/>
      <c r="NSH10" s="145"/>
      <c r="NSI10" s="146"/>
      <c r="NSJ10" s="147"/>
      <c r="NSK10" s="145"/>
      <c r="NSL10" s="146"/>
      <c r="NSM10" s="147"/>
      <c r="NSN10" s="145"/>
      <c r="NSO10" s="146"/>
      <c r="NSP10" s="147"/>
      <c r="NSQ10" s="145"/>
      <c r="NSR10" s="146"/>
      <c r="NSS10" s="147"/>
      <c r="NST10" s="145"/>
      <c r="NSU10" s="146"/>
      <c r="NSV10" s="147"/>
      <c r="NSW10" s="145"/>
      <c r="NSX10" s="146"/>
      <c r="NSY10" s="147"/>
      <c r="NSZ10" s="145"/>
      <c r="NTA10" s="146"/>
      <c r="NTB10" s="147"/>
      <c r="NTC10" s="145"/>
      <c r="NTD10" s="146"/>
      <c r="NTE10" s="147"/>
      <c r="NTF10" s="145"/>
      <c r="NTG10" s="146"/>
      <c r="NTH10" s="147"/>
      <c r="NTI10" s="145"/>
      <c r="NTJ10" s="146"/>
      <c r="NTK10" s="147"/>
      <c r="NTL10" s="145"/>
      <c r="NTM10" s="146"/>
      <c r="NTN10" s="147"/>
      <c r="NTO10" s="145"/>
      <c r="NTP10" s="146"/>
      <c r="NTQ10" s="147"/>
      <c r="NTR10" s="145"/>
      <c r="NTS10" s="146"/>
      <c r="NTT10" s="147"/>
      <c r="NTU10" s="145"/>
      <c r="NTV10" s="146"/>
      <c r="NTW10" s="147"/>
      <c r="NTX10" s="145"/>
      <c r="NTY10" s="146"/>
      <c r="NTZ10" s="147"/>
      <c r="NUA10" s="145"/>
      <c r="NUB10" s="146"/>
      <c r="NUC10" s="147"/>
      <c r="NUD10" s="145"/>
      <c r="NUE10" s="146"/>
      <c r="NUF10" s="147"/>
      <c r="NUG10" s="145"/>
      <c r="NUH10" s="146"/>
      <c r="NUI10" s="147"/>
      <c r="NUJ10" s="145"/>
      <c r="NUK10" s="146"/>
      <c r="NUL10" s="147"/>
      <c r="NUM10" s="145"/>
      <c r="NUN10" s="146"/>
      <c r="NUO10" s="147"/>
      <c r="NUP10" s="145"/>
      <c r="NUQ10" s="146"/>
      <c r="NUR10" s="147"/>
      <c r="NUS10" s="145"/>
      <c r="NUT10" s="146"/>
      <c r="NUU10" s="147"/>
      <c r="NUV10" s="145"/>
      <c r="NUW10" s="146"/>
      <c r="NUX10" s="147"/>
      <c r="NUY10" s="145"/>
      <c r="NUZ10" s="146"/>
      <c r="NVA10" s="147"/>
      <c r="NVB10" s="145"/>
      <c r="NVC10" s="146"/>
      <c r="NVD10" s="147"/>
      <c r="NVE10" s="145"/>
      <c r="NVF10" s="146"/>
      <c r="NVG10" s="147"/>
      <c r="NVH10" s="145"/>
      <c r="NVI10" s="146"/>
      <c r="NVJ10" s="147"/>
      <c r="NVK10" s="145"/>
      <c r="NVL10" s="146"/>
      <c r="NVM10" s="147"/>
      <c r="NVN10" s="145"/>
      <c r="NVO10" s="146"/>
      <c r="NVP10" s="147"/>
      <c r="NVQ10" s="145"/>
      <c r="NVR10" s="146"/>
      <c r="NVS10" s="147"/>
      <c r="NVT10" s="145"/>
      <c r="NVU10" s="146"/>
      <c r="NVV10" s="147"/>
      <c r="NVW10" s="145"/>
      <c r="NVX10" s="146"/>
      <c r="NVY10" s="147"/>
      <c r="NVZ10" s="145"/>
      <c r="NWA10" s="146"/>
      <c r="NWB10" s="147"/>
      <c r="NWC10" s="145"/>
      <c r="NWD10" s="146"/>
      <c r="NWE10" s="147"/>
      <c r="NWF10" s="145"/>
      <c r="NWG10" s="146"/>
      <c r="NWH10" s="147"/>
      <c r="NWI10" s="145"/>
      <c r="NWJ10" s="146"/>
      <c r="NWK10" s="147"/>
      <c r="NWL10" s="145"/>
      <c r="NWM10" s="146"/>
      <c r="NWN10" s="147"/>
      <c r="NWO10" s="145"/>
      <c r="NWP10" s="146"/>
      <c r="NWQ10" s="147"/>
      <c r="NWR10" s="145"/>
      <c r="NWS10" s="146"/>
      <c r="NWT10" s="147"/>
      <c r="NWU10" s="145"/>
      <c r="NWV10" s="146"/>
      <c r="NWW10" s="147"/>
      <c r="NWX10" s="145"/>
      <c r="NWY10" s="146"/>
      <c r="NWZ10" s="147"/>
      <c r="NXA10" s="145"/>
      <c r="NXB10" s="146"/>
      <c r="NXC10" s="147"/>
      <c r="NXD10" s="145"/>
      <c r="NXE10" s="146"/>
      <c r="NXF10" s="147"/>
      <c r="NXG10" s="145"/>
      <c r="NXH10" s="146"/>
      <c r="NXI10" s="147"/>
      <c r="NXJ10" s="145"/>
      <c r="NXK10" s="146"/>
      <c r="NXL10" s="147"/>
      <c r="NXM10" s="145"/>
      <c r="NXN10" s="146"/>
      <c r="NXO10" s="147"/>
      <c r="NXP10" s="145"/>
      <c r="NXQ10" s="146"/>
      <c r="NXR10" s="147"/>
      <c r="NXS10" s="145"/>
      <c r="NXT10" s="146"/>
      <c r="NXU10" s="147"/>
      <c r="NXV10" s="145"/>
      <c r="NXW10" s="146"/>
      <c r="NXX10" s="147"/>
      <c r="NXY10" s="145"/>
      <c r="NXZ10" s="146"/>
      <c r="NYA10" s="147"/>
      <c r="NYB10" s="145"/>
      <c r="NYC10" s="146"/>
      <c r="NYD10" s="147"/>
      <c r="NYE10" s="145"/>
      <c r="NYF10" s="146"/>
      <c r="NYG10" s="147"/>
      <c r="NYH10" s="145"/>
      <c r="NYI10" s="146"/>
      <c r="NYJ10" s="147"/>
      <c r="NYK10" s="145"/>
      <c r="NYL10" s="146"/>
      <c r="NYM10" s="147"/>
      <c r="NYN10" s="145"/>
      <c r="NYO10" s="146"/>
      <c r="NYP10" s="147"/>
      <c r="NYQ10" s="145"/>
      <c r="NYR10" s="146"/>
      <c r="NYS10" s="147"/>
      <c r="NYT10" s="145"/>
      <c r="NYU10" s="146"/>
      <c r="NYV10" s="147"/>
      <c r="NYW10" s="145"/>
      <c r="NYX10" s="146"/>
      <c r="NYY10" s="147"/>
      <c r="NYZ10" s="145"/>
      <c r="NZA10" s="146"/>
      <c r="NZB10" s="147"/>
      <c r="NZC10" s="145"/>
      <c r="NZD10" s="146"/>
      <c r="NZE10" s="147"/>
      <c r="NZF10" s="145"/>
      <c r="NZG10" s="146"/>
      <c r="NZH10" s="147"/>
      <c r="NZI10" s="145"/>
      <c r="NZJ10" s="146"/>
      <c r="NZK10" s="147"/>
      <c r="NZL10" s="145"/>
      <c r="NZM10" s="146"/>
      <c r="NZN10" s="147"/>
      <c r="NZO10" s="145"/>
      <c r="NZP10" s="146"/>
      <c r="NZQ10" s="147"/>
      <c r="NZR10" s="145"/>
      <c r="NZS10" s="146"/>
      <c r="NZT10" s="147"/>
      <c r="NZU10" s="145"/>
      <c r="NZV10" s="146"/>
      <c r="NZW10" s="147"/>
      <c r="NZX10" s="145"/>
      <c r="NZY10" s="146"/>
      <c r="NZZ10" s="147"/>
      <c r="OAA10" s="145"/>
      <c r="OAB10" s="146"/>
      <c r="OAC10" s="147"/>
      <c r="OAD10" s="145"/>
      <c r="OAE10" s="146"/>
      <c r="OAF10" s="147"/>
      <c r="OAG10" s="145"/>
      <c r="OAH10" s="146"/>
      <c r="OAI10" s="147"/>
      <c r="OAJ10" s="145"/>
      <c r="OAK10" s="146"/>
      <c r="OAL10" s="147"/>
      <c r="OAM10" s="145"/>
      <c r="OAN10" s="146"/>
      <c r="OAO10" s="147"/>
      <c r="OAP10" s="145"/>
      <c r="OAQ10" s="146"/>
      <c r="OAR10" s="147"/>
      <c r="OAS10" s="145"/>
      <c r="OAT10" s="146"/>
      <c r="OAU10" s="147"/>
      <c r="OAV10" s="145"/>
      <c r="OAW10" s="146"/>
      <c r="OAX10" s="147"/>
      <c r="OAY10" s="145"/>
      <c r="OAZ10" s="146"/>
      <c r="OBA10" s="147"/>
      <c r="OBB10" s="145"/>
      <c r="OBC10" s="146"/>
      <c r="OBD10" s="147"/>
      <c r="OBE10" s="145"/>
      <c r="OBF10" s="146"/>
      <c r="OBG10" s="147"/>
      <c r="OBH10" s="145"/>
      <c r="OBI10" s="146"/>
      <c r="OBJ10" s="147"/>
      <c r="OBK10" s="145"/>
      <c r="OBL10" s="146"/>
      <c r="OBM10" s="147"/>
      <c r="OBN10" s="145"/>
      <c r="OBO10" s="146"/>
      <c r="OBP10" s="147"/>
      <c r="OBQ10" s="145"/>
      <c r="OBR10" s="146"/>
      <c r="OBS10" s="147"/>
      <c r="OBT10" s="145"/>
      <c r="OBU10" s="146"/>
      <c r="OBV10" s="147"/>
      <c r="OBW10" s="145"/>
      <c r="OBX10" s="146"/>
      <c r="OBY10" s="147"/>
      <c r="OBZ10" s="145"/>
      <c r="OCA10" s="146"/>
      <c r="OCB10" s="147"/>
      <c r="OCC10" s="145"/>
      <c r="OCD10" s="146"/>
      <c r="OCE10" s="147"/>
      <c r="OCF10" s="145"/>
      <c r="OCG10" s="146"/>
      <c r="OCH10" s="147"/>
      <c r="OCI10" s="145"/>
      <c r="OCJ10" s="146"/>
      <c r="OCK10" s="147"/>
      <c r="OCL10" s="145"/>
      <c r="OCM10" s="146"/>
      <c r="OCN10" s="147"/>
      <c r="OCO10" s="145"/>
      <c r="OCP10" s="146"/>
      <c r="OCQ10" s="147"/>
      <c r="OCR10" s="145"/>
      <c r="OCS10" s="146"/>
      <c r="OCT10" s="147"/>
      <c r="OCU10" s="145"/>
      <c r="OCV10" s="146"/>
      <c r="OCW10" s="147"/>
      <c r="OCX10" s="145"/>
      <c r="OCY10" s="146"/>
      <c r="OCZ10" s="147"/>
      <c r="ODA10" s="145"/>
      <c r="ODB10" s="146"/>
      <c r="ODC10" s="147"/>
      <c r="ODD10" s="145"/>
      <c r="ODE10" s="146"/>
      <c r="ODF10" s="147"/>
      <c r="ODG10" s="145"/>
      <c r="ODH10" s="146"/>
      <c r="ODI10" s="147"/>
      <c r="ODJ10" s="145"/>
      <c r="ODK10" s="146"/>
      <c r="ODL10" s="147"/>
      <c r="ODM10" s="145"/>
      <c r="ODN10" s="146"/>
      <c r="ODO10" s="147"/>
      <c r="ODP10" s="145"/>
      <c r="ODQ10" s="146"/>
      <c r="ODR10" s="147"/>
      <c r="ODS10" s="145"/>
      <c r="ODT10" s="146"/>
      <c r="ODU10" s="147"/>
      <c r="ODV10" s="145"/>
      <c r="ODW10" s="146"/>
      <c r="ODX10" s="147"/>
      <c r="ODY10" s="145"/>
      <c r="ODZ10" s="146"/>
      <c r="OEA10" s="147"/>
      <c r="OEB10" s="145"/>
      <c r="OEC10" s="146"/>
      <c r="OED10" s="147"/>
      <c r="OEE10" s="145"/>
      <c r="OEF10" s="146"/>
      <c r="OEG10" s="147"/>
      <c r="OEH10" s="145"/>
      <c r="OEI10" s="146"/>
      <c r="OEJ10" s="147"/>
      <c r="OEK10" s="145"/>
      <c r="OEL10" s="146"/>
      <c r="OEM10" s="147"/>
      <c r="OEN10" s="145"/>
      <c r="OEO10" s="146"/>
      <c r="OEP10" s="147"/>
      <c r="OEQ10" s="145"/>
      <c r="OER10" s="146"/>
      <c r="OES10" s="147"/>
      <c r="OET10" s="145"/>
      <c r="OEU10" s="146"/>
      <c r="OEV10" s="147"/>
      <c r="OEW10" s="145"/>
      <c r="OEX10" s="146"/>
      <c r="OEY10" s="147"/>
      <c r="OEZ10" s="145"/>
      <c r="OFA10" s="146"/>
      <c r="OFB10" s="147"/>
      <c r="OFC10" s="145"/>
      <c r="OFD10" s="146"/>
      <c r="OFE10" s="147"/>
      <c r="OFF10" s="145"/>
      <c r="OFG10" s="146"/>
      <c r="OFH10" s="147"/>
      <c r="OFI10" s="145"/>
      <c r="OFJ10" s="146"/>
      <c r="OFK10" s="147"/>
      <c r="OFL10" s="145"/>
      <c r="OFM10" s="146"/>
      <c r="OFN10" s="147"/>
      <c r="OFO10" s="145"/>
      <c r="OFP10" s="146"/>
      <c r="OFQ10" s="147"/>
      <c r="OFR10" s="145"/>
      <c r="OFS10" s="146"/>
      <c r="OFT10" s="147"/>
      <c r="OFU10" s="145"/>
      <c r="OFV10" s="146"/>
      <c r="OFW10" s="147"/>
      <c r="OFX10" s="145"/>
      <c r="OFY10" s="146"/>
      <c r="OFZ10" s="147"/>
      <c r="OGA10" s="145"/>
      <c r="OGB10" s="146"/>
      <c r="OGC10" s="147"/>
      <c r="OGD10" s="145"/>
      <c r="OGE10" s="146"/>
      <c r="OGF10" s="147"/>
      <c r="OGG10" s="145"/>
      <c r="OGH10" s="146"/>
      <c r="OGI10" s="147"/>
      <c r="OGJ10" s="145"/>
      <c r="OGK10" s="146"/>
      <c r="OGL10" s="147"/>
      <c r="OGM10" s="145"/>
      <c r="OGN10" s="146"/>
      <c r="OGO10" s="147"/>
      <c r="OGP10" s="145"/>
      <c r="OGQ10" s="146"/>
      <c r="OGR10" s="147"/>
      <c r="OGS10" s="145"/>
      <c r="OGT10" s="146"/>
      <c r="OGU10" s="147"/>
      <c r="OGV10" s="145"/>
      <c r="OGW10" s="146"/>
      <c r="OGX10" s="147"/>
      <c r="OGY10" s="145"/>
      <c r="OGZ10" s="146"/>
      <c r="OHA10" s="147"/>
      <c r="OHB10" s="145"/>
      <c r="OHC10" s="146"/>
      <c r="OHD10" s="147"/>
      <c r="OHE10" s="145"/>
      <c r="OHF10" s="146"/>
      <c r="OHG10" s="147"/>
      <c r="OHH10" s="145"/>
      <c r="OHI10" s="146"/>
      <c r="OHJ10" s="147"/>
      <c r="OHK10" s="145"/>
      <c r="OHL10" s="146"/>
      <c r="OHM10" s="147"/>
      <c r="OHN10" s="145"/>
      <c r="OHO10" s="146"/>
      <c r="OHP10" s="147"/>
      <c r="OHQ10" s="145"/>
      <c r="OHR10" s="146"/>
      <c r="OHS10" s="147"/>
      <c r="OHT10" s="145"/>
      <c r="OHU10" s="146"/>
      <c r="OHV10" s="147"/>
      <c r="OHW10" s="145"/>
      <c r="OHX10" s="146"/>
      <c r="OHY10" s="147"/>
      <c r="OHZ10" s="145"/>
      <c r="OIA10" s="146"/>
      <c r="OIB10" s="147"/>
      <c r="OIC10" s="145"/>
      <c r="OID10" s="146"/>
      <c r="OIE10" s="147"/>
      <c r="OIF10" s="145"/>
      <c r="OIG10" s="146"/>
      <c r="OIH10" s="147"/>
      <c r="OII10" s="145"/>
      <c r="OIJ10" s="146"/>
      <c r="OIK10" s="147"/>
      <c r="OIL10" s="145"/>
      <c r="OIM10" s="146"/>
      <c r="OIN10" s="147"/>
      <c r="OIO10" s="145"/>
      <c r="OIP10" s="146"/>
      <c r="OIQ10" s="147"/>
      <c r="OIR10" s="145"/>
      <c r="OIS10" s="146"/>
      <c r="OIT10" s="147"/>
      <c r="OIU10" s="145"/>
      <c r="OIV10" s="146"/>
      <c r="OIW10" s="147"/>
      <c r="OIX10" s="145"/>
      <c r="OIY10" s="146"/>
      <c r="OIZ10" s="147"/>
      <c r="OJA10" s="145"/>
      <c r="OJB10" s="146"/>
      <c r="OJC10" s="147"/>
      <c r="OJD10" s="145"/>
      <c r="OJE10" s="146"/>
      <c r="OJF10" s="147"/>
      <c r="OJG10" s="145"/>
      <c r="OJH10" s="146"/>
      <c r="OJI10" s="147"/>
      <c r="OJJ10" s="145"/>
      <c r="OJK10" s="146"/>
      <c r="OJL10" s="147"/>
      <c r="OJM10" s="145"/>
      <c r="OJN10" s="146"/>
      <c r="OJO10" s="147"/>
      <c r="OJP10" s="145"/>
      <c r="OJQ10" s="146"/>
      <c r="OJR10" s="147"/>
      <c r="OJS10" s="145"/>
      <c r="OJT10" s="146"/>
      <c r="OJU10" s="147"/>
      <c r="OJV10" s="145"/>
      <c r="OJW10" s="146"/>
      <c r="OJX10" s="147"/>
      <c r="OJY10" s="145"/>
      <c r="OJZ10" s="146"/>
      <c r="OKA10" s="147"/>
      <c r="OKB10" s="145"/>
      <c r="OKC10" s="146"/>
      <c r="OKD10" s="147"/>
      <c r="OKE10" s="145"/>
      <c r="OKF10" s="146"/>
      <c r="OKG10" s="147"/>
      <c r="OKH10" s="145"/>
      <c r="OKI10" s="146"/>
      <c r="OKJ10" s="147"/>
      <c r="OKK10" s="145"/>
      <c r="OKL10" s="146"/>
      <c r="OKM10" s="147"/>
      <c r="OKN10" s="145"/>
      <c r="OKO10" s="146"/>
      <c r="OKP10" s="147"/>
      <c r="OKQ10" s="145"/>
      <c r="OKR10" s="146"/>
      <c r="OKS10" s="147"/>
      <c r="OKT10" s="145"/>
      <c r="OKU10" s="146"/>
      <c r="OKV10" s="147"/>
      <c r="OKW10" s="145"/>
      <c r="OKX10" s="146"/>
      <c r="OKY10" s="147"/>
      <c r="OKZ10" s="145"/>
      <c r="OLA10" s="146"/>
      <c r="OLB10" s="147"/>
      <c r="OLC10" s="145"/>
      <c r="OLD10" s="146"/>
      <c r="OLE10" s="147"/>
      <c r="OLF10" s="145"/>
      <c r="OLG10" s="146"/>
      <c r="OLH10" s="147"/>
      <c r="OLI10" s="145"/>
      <c r="OLJ10" s="146"/>
      <c r="OLK10" s="147"/>
      <c r="OLL10" s="145"/>
      <c r="OLM10" s="146"/>
      <c r="OLN10" s="147"/>
      <c r="OLO10" s="145"/>
      <c r="OLP10" s="146"/>
      <c r="OLQ10" s="147"/>
      <c r="OLR10" s="145"/>
      <c r="OLS10" s="146"/>
      <c r="OLT10" s="147"/>
      <c r="OLU10" s="145"/>
      <c r="OLV10" s="146"/>
      <c r="OLW10" s="147"/>
      <c r="OLX10" s="145"/>
      <c r="OLY10" s="146"/>
      <c r="OLZ10" s="147"/>
      <c r="OMA10" s="145"/>
      <c r="OMB10" s="146"/>
      <c r="OMC10" s="147"/>
      <c r="OMD10" s="145"/>
      <c r="OME10" s="146"/>
      <c r="OMF10" s="147"/>
      <c r="OMG10" s="145"/>
      <c r="OMH10" s="146"/>
      <c r="OMI10" s="147"/>
      <c r="OMJ10" s="145"/>
      <c r="OMK10" s="146"/>
      <c r="OML10" s="147"/>
      <c r="OMM10" s="145"/>
      <c r="OMN10" s="146"/>
      <c r="OMO10" s="147"/>
      <c r="OMP10" s="145"/>
      <c r="OMQ10" s="146"/>
      <c r="OMR10" s="147"/>
      <c r="OMS10" s="145"/>
      <c r="OMT10" s="146"/>
      <c r="OMU10" s="147"/>
      <c r="OMV10" s="145"/>
      <c r="OMW10" s="146"/>
      <c r="OMX10" s="147"/>
      <c r="OMY10" s="145"/>
      <c r="OMZ10" s="146"/>
      <c r="ONA10" s="147"/>
      <c r="ONB10" s="145"/>
      <c r="ONC10" s="146"/>
      <c r="OND10" s="147"/>
      <c r="ONE10" s="145"/>
      <c r="ONF10" s="146"/>
      <c r="ONG10" s="147"/>
      <c r="ONH10" s="145"/>
      <c r="ONI10" s="146"/>
      <c r="ONJ10" s="147"/>
      <c r="ONK10" s="145"/>
      <c r="ONL10" s="146"/>
      <c r="ONM10" s="147"/>
      <c r="ONN10" s="145"/>
      <c r="ONO10" s="146"/>
      <c r="ONP10" s="147"/>
      <c r="ONQ10" s="145"/>
      <c r="ONR10" s="146"/>
      <c r="ONS10" s="147"/>
      <c r="ONT10" s="145"/>
      <c r="ONU10" s="146"/>
      <c r="ONV10" s="147"/>
      <c r="ONW10" s="145"/>
      <c r="ONX10" s="146"/>
      <c r="ONY10" s="147"/>
      <c r="ONZ10" s="145"/>
      <c r="OOA10" s="146"/>
      <c r="OOB10" s="147"/>
      <c r="OOC10" s="145"/>
      <c r="OOD10" s="146"/>
      <c r="OOE10" s="147"/>
      <c r="OOF10" s="145"/>
      <c r="OOG10" s="146"/>
      <c r="OOH10" s="147"/>
      <c r="OOI10" s="145"/>
      <c r="OOJ10" s="146"/>
      <c r="OOK10" s="147"/>
      <c r="OOL10" s="145"/>
      <c r="OOM10" s="146"/>
      <c r="OON10" s="147"/>
      <c r="OOO10" s="145"/>
      <c r="OOP10" s="146"/>
      <c r="OOQ10" s="147"/>
      <c r="OOR10" s="145"/>
      <c r="OOS10" s="146"/>
      <c r="OOT10" s="147"/>
      <c r="OOU10" s="145"/>
      <c r="OOV10" s="146"/>
      <c r="OOW10" s="147"/>
      <c r="OOX10" s="145"/>
      <c r="OOY10" s="146"/>
      <c r="OOZ10" s="147"/>
      <c r="OPA10" s="145"/>
      <c r="OPB10" s="146"/>
      <c r="OPC10" s="147"/>
      <c r="OPD10" s="145"/>
      <c r="OPE10" s="146"/>
      <c r="OPF10" s="147"/>
      <c r="OPG10" s="145"/>
      <c r="OPH10" s="146"/>
      <c r="OPI10" s="147"/>
      <c r="OPJ10" s="145"/>
      <c r="OPK10" s="146"/>
      <c r="OPL10" s="147"/>
      <c r="OPM10" s="145"/>
      <c r="OPN10" s="146"/>
      <c r="OPO10" s="147"/>
      <c r="OPP10" s="145"/>
      <c r="OPQ10" s="146"/>
      <c r="OPR10" s="147"/>
      <c r="OPS10" s="145"/>
      <c r="OPT10" s="146"/>
      <c r="OPU10" s="147"/>
      <c r="OPV10" s="145"/>
      <c r="OPW10" s="146"/>
      <c r="OPX10" s="147"/>
      <c r="OPY10" s="145"/>
      <c r="OPZ10" s="146"/>
      <c r="OQA10" s="147"/>
      <c r="OQB10" s="145"/>
      <c r="OQC10" s="146"/>
      <c r="OQD10" s="147"/>
      <c r="OQE10" s="145"/>
      <c r="OQF10" s="146"/>
      <c r="OQG10" s="147"/>
      <c r="OQH10" s="145"/>
      <c r="OQI10" s="146"/>
      <c r="OQJ10" s="147"/>
      <c r="OQK10" s="145"/>
      <c r="OQL10" s="146"/>
      <c r="OQM10" s="147"/>
      <c r="OQN10" s="145"/>
      <c r="OQO10" s="146"/>
      <c r="OQP10" s="147"/>
      <c r="OQQ10" s="145"/>
      <c r="OQR10" s="146"/>
      <c r="OQS10" s="147"/>
      <c r="OQT10" s="145"/>
      <c r="OQU10" s="146"/>
      <c r="OQV10" s="147"/>
      <c r="OQW10" s="145"/>
      <c r="OQX10" s="146"/>
      <c r="OQY10" s="147"/>
      <c r="OQZ10" s="145"/>
      <c r="ORA10" s="146"/>
      <c r="ORB10" s="147"/>
      <c r="ORC10" s="145"/>
      <c r="ORD10" s="146"/>
      <c r="ORE10" s="147"/>
      <c r="ORF10" s="145"/>
      <c r="ORG10" s="146"/>
      <c r="ORH10" s="147"/>
      <c r="ORI10" s="145"/>
      <c r="ORJ10" s="146"/>
      <c r="ORK10" s="147"/>
      <c r="ORL10" s="145"/>
      <c r="ORM10" s="146"/>
      <c r="ORN10" s="147"/>
      <c r="ORO10" s="145"/>
      <c r="ORP10" s="146"/>
      <c r="ORQ10" s="147"/>
      <c r="ORR10" s="145"/>
      <c r="ORS10" s="146"/>
      <c r="ORT10" s="147"/>
      <c r="ORU10" s="145"/>
      <c r="ORV10" s="146"/>
      <c r="ORW10" s="147"/>
      <c r="ORX10" s="145"/>
      <c r="ORY10" s="146"/>
      <c r="ORZ10" s="147"/>
      <c r="OSA10" s="145"/>
      <c r="OSB10" s="146"/>
      <c r="OSC10" s="147"/>
      <c r="OSD10" s="145"/>
      <c r="OSE10" s="146"/>
      <c r="OSF10" s="147"/>
      <c r="OSG10" s="145"/>
      <c r="OSH10" s="146"/>
      <c r="OSI10" s="147"/>
      <c r="OSJ10" s="145"/>
      <c r="OSK10" s="146"/>
      <c r="OSL10" s="147"/>
      <c r="OSM10" s="145"/>
      <c r="OSN10" s="146"/>
      <c r="OSO10" s="147"/>
      <c r="OSP10" s="145"/>
      <c r="OSQ10" s="146"/>
      <c r="OSR10" s="147"/>
      <c r="OSS10" s="145"/>
      <c r="OST10" s="146"/>
      <c r="OSU10" s="147"/>
      <c r="OSV10" s="145"/>
      <c r="OSW10" s="146"/>
      <c r="OSX10" s="147"/>
      <c r="OSY10" s="145"/>
      <c r="OSZ10" s="146"/>
      <c r="OTA10" s="147"/>
      <c r="OTB10" s="145"/>
      <c r="OTC10" s="146"/>
      <c r="OTD10" s="147"/>
      <c r="OTE10" s="145"/>
      <c r="OTF10" s="146"/>
      <c r="OTG10" s="147"/>
      <c r="OTH10" s="145"/>
      <c r="OTI10" s="146"/>
      <c r="OTJ10" s="147"/>
      <c r="OTK10" s="145"/>
      <c r="OTL10" s="146"/>
      <c r="OTM10" s="147"/>
      <c r="OTN10" s="145"/>
      <c r="OTO10" s="146"/>
      <c r="OTP10" s="147"/>
      <c r="OTQ10" s="145"/>
      <c r="OTR10" s="146"/>
      <c r="OTS10" s="147"/>
      <c r="OTT10" s="145"/>
      <c r="OTU10" s="146"/>
      <c r="OTV10" s="147"/>
      <c r="OTW10" s="145"/>
      <c r="OTX10" s="146"/>
      <c r="OTY10" s="147"/>
      <c r="OTZ10" s="145"/>
      <c r="OUA10" s="146"/>
      <c r="OUB10" s="147"/>
      <c r="OUC10" s="145"/>
      <c r="OUD10" s="146"/>
      <c r="OUE10" s="147"/>
      <c r="OUF10" s="145"/>
      <c r="OUG10" s="146"/>
      <c r="OUH10" s="147"/>
      <c r="OUI10" s="145"/>
      <c r="OUJ10" s="146"/>
      <c r="OUK10" s="147"/>
      <c r="OUL10" s="145"/>
      <c r="OUM10" s="146"/>
      <c r="OUN10" s="147"/>
      <c r="OUO10" s="145"/>
      <c r="OUP10" s="146"/>
      <c r="OUQ10" s="147"/>
      <c r="OUR10" s="145"/>
      <c r="OUS10" s="146"/>
      <c r="OUT10" s="147"/>
      <c r="OUU10" s="145"/>
      <c r="OUV10" s="146"/>
      <c r="OUW10" s="147"/>
      <c r="OUX10" s="145"/>
      <c r="OUY10" s="146"/>
      <c r="OUZ10" s="147"/>
      <c r="OVA10" s="145"/>
      <c r="OVB10" s="146"/>
      <c r="OVC10" s="147"/>
      <c r="OVD10" s="145"/>
      <c r="OVE10" s="146"/>
      <c r="OVF10" s="147"/>
      <c r="OVG10" s="145"/>
      <c r="OVH10" s="146"/>
      <c r="OVI10" s="147"/>
      <c r="OVJ10" s="145"/>
      <c r="OVK10" s="146"/>
      <c r="OVL10" s="147"/>
      <c r="OVM10" s="145"/>
      <c r="OVN10" s="146"/>
      <c r="OVO10" s="147"/>
      <c r="OVP10" s="145"/>
      <c r="OVQ10" s="146"/>
      <c r="OVR10" s="147"/>
      <c r="OVS10" s="145"/>
      <c r="OVT10" s="146"/>
      <c r="OVU10" s="147"/>
      <c r="OVV10" s="145"/>
      <c r="OVW10" s="146"/>
      <c r="OVX10" s="147"/>
      <c r="OVY10" s="145"/>
      <c r="OVZ10" s="146"/>
      <c r="OWA10" s="147"/>
      <c r="OWB10" s="145"/>
      <c r="OWC10" s="146"/>
      <c r="OWD10" s="147"/>
      <c r="OWE10" s="145"/>
      <c r="OWF10" s="146"/>
      <c r="OWG10" s="147"/>
      <c r="OWH10" s="145"/>
      <c r="OWI10" s="146"/>
      <c r="OWJ10" s="147"/>
      <c r="OWK10" s="145"/>
      <c r="OWL10" s="146"/>
      <c r="OWM10" s="147"/>
      <c r="OWN10" s="145"/>
      <c r="OWO10" s="146"/>
      <c r="OWP10" s="147"/>
      <c r="OWQ10" s="145"/>
      <c r="OWR10" s="146"/>
      <c r="OWS10" s="147"/>
      <c r="OWT10" s="145"/>
      <c r="OWU10" s="146"/>
      <c r="OWV10" s="147"/>
      <c r="OWW10" s="145"/>
      <c r="OWX10" s="146"/>
      <c r="OWY10" s="147"/>
      <c r="OWZ10" s="145"/>
      <c r="OXA10" s="146"/>
      <c r="OXB10" s="147"/>
      <c r="OXC10" s="145"/>
      <c r="OXD10" s="146"/>
      <c r="OXE10" s="147"/>
      <c r="OXF10" s="145"/>
      <c r="OXG10" s="146"/>
      <c r="OXH10" s="147"/>
      <c r="OXI10" s="145"/>
      <c r="OXJ10" s="146"/>
      <c r="OXK10" s="147"/>
      <c r="OXL10" s="145"/>
      <c r="OXM10" s="146"/>
      <c r="OXN10" s="147"/>
      <c r="OXO10" s="145"/>
      <c r="OXP10" s="146"/>
      <c r="OXQ10" s="147"/>
      <c r="OXR10" s="145"/>
      <c r="OXS10" s="146"/>
      <c r="OXT10" s="147"/>
      <c r="OXU10" s="145"/>
      <c r="OXV10" s="146"/>
      <c r="OXW10" s="147"/>
      <c r="OXX10" s="145"/>
      <c r="OXY10" s="146"/>
      <c r="OXZ10" s="147"/>
      <c r="OYA10" s="145"/>
      <c r="OYB10" s="146"/>
      <c r="OYC10" s="147"/>
      <c r="OYD10" s="145"/>
      <c r="OYE10" s="146"/>
      <c r="OYF10" s="147"/>
      <c r="OYG10" s="145"/>
      <c r="OYH10" s="146"/>
      <c r="OYI10" s="147"/>
      <c r="OYJ10" s="145"/>
      <c r="OYK10" s="146"/>
      <c r="OYL10" s="147"/>
      <c r="OYM10" s="145"/>
      <c r="OYN10" s="146"/>
      <c r="OYO10" s="147"/>
      <c r="OYP10" s="145"/>
      <c r="OYQ10" s="146"/>
      <c r="OYR10" s="147"/>
      <c r="OYS10" s="145"/>
      <c r="OYT10" s="146"/>
      <c r="OYU10" s="147"/>
      <c r="OYV10" s="145"/>
      <c r="OYW10" s="146"/>
      <c r="OYX10" s="147"/>
      <c r="OYY10" s="145"/>
      <c r="OYZ10" s="146"/>
      <c r="OZA10" s="147"/>
      <c r="OZB10" s="145"/>
      <c r="OZC10" s="146"/>
      <c r="OZD10" s="147"/>
      <c r="OZE10" s="145"/>
      <c r="OZF10" s="146"/>
      <c r="OZG10" s="147"/>
      <c r="OZH10" s="145"/>
      <c r="OZI10" s="146"/>
      <c r="OZJ10" s="147"/>
      <c r="OZK10" s="145"/>
      <c r="OZL10" s="146"/>
      <c r="OZM10" s="147"/>
      <c r="OZN10" s="145"/>
      <c r="OZO10" s="146"/>
      <c r="OZP10" s="147"/>
      <c r="OZQ10" s="145"/>
      <c r="OZR10" s="146"/>
      <c r="OZS10" s="147"/>
      <c r="OZT10" s="145"/>
      <c r="OZU10" s="146"/>
      <c r="OZV10" s="147"/>
      <c r="OZW10" s="145"/>
      <c r="OZX10" s="146"/>
      <c r="OZY10" s="147"/>
      <c r="OZZ10" s="145"/>
      <c r="PAA10" s="146"/>
      <c r="PAB10" s="147"/>
      <c r="PAC10" s="145"/>
      <c r="PAD10" s="146"/>
      <c r="PAE10" s="147"/>
      <c r="PAF10" s="145"/>
      <c r="PAG10" s="146"/>
      <c r="PAH10" s="147"/>
      <c r="PAI10" s="145"/>
      <c r="PAJ10" s="146"/>
      <c r="PAK10" s="147"/>
      <c r="PAL10" s="145"/>
      <c r="PAM10" s="146"/>
      <c r="PAN10" s="147"/>
      <c r="PAO10" s="145"/>
      <c r="PAP10" s="146"/>
      <c r="PAQ10" s="147"/>
      <c r="PAR10" s="145"/>
      <c r="PAS10" s="146"/>
      <c r="PAT10" s="147"/>
      <c r="PAU10" s="145"/>
      <c r="PAV10" s="146"/>
      <c r="PAW10" s="147"/>
      <c r="PAX10" s="145"/>
      <c r="PAY10" s="146"/>
      <c r="PAZ10" s="147"/>
      <c r="PBA10" s="145"/>
      <c r="PBB10" s="146"/>
      <c r="PBC10" s="147"/>
      <c r="PBD10" s="145"/>
      <c r="PBE10" s="146"/>
      <c r="PBF10" s="147"/>
      <c r="PBG10" s="145"/>
      <c r="PBH10" s="146"/>
      <c r="PBI10" s="147"/>
      <c r="PBJ10" s="145"/>
      <c r="PBK10" s="146"/>
      <c r="PBL10" s="147"/>
      <c r="PBM10" s="145"/>
      <c r="PBN10" s="146"/>
      <c r="PBO10" s="147"/>
      <c r="PBP10" s="145"/>
      <c r="PBQ10" s="146"/>
      <c r="PBR10" s="147"/>
      <c r="PBS10" s="145"/>
      <c r="PBT10" s="146"/>
      <c r="PBU10" s="147"/>
      <c r="PBV10" s="145"/>
      <c r="PBW10" s="146"/>
      <c r="PBX10" s="147"/>
      <c r="PBY10" s="145"/>
      <c r="PBZ10" s="146"/>
      <c r="PCA10" s="147"/>
      <c r="PCB10" s="145"/>
      <c r="PCC10" s="146"/>
      <c r="PCD10" s="147"/>
      <c r="PCE10" s="145"/>
      <c r="PCF10" s="146"/>
      <c r="PCG10" s="147"/>
      <c r="PCH10" s="145"/>
      <c r="PCI10" s="146"/>
      <c r="PCJ10" s="147"/>
      <c r="PCK10" s="145"/>
      <c r="PCL10" s="146"/>
      <c r="PCM10" s="147"/>
      <c r="PCN10" s="145"/>
      <c r="PCO10" s="146"/>
      <c r="PCP10" s="147"/>
      <c r="PCQ10" s="145"/>
      <c r="PCR10" s="146"/>
      <c r="PCS10" s="147"/>
      <c r="PCT10" s="145"/>
      <c r="PCU10" s="146"/>
      <c r="PCV10" s="147"/>
      <c r="PCW10" s="145"/>
      <c r="PCX10" s="146"/>
      <c r="PCY10" s="147"/>
      <c r="PCZ10" s="145"/>
      <c r="PDA10" s="146"/>
      <c r="PDB10" s="147"/>
      <c r="PDC10" s="145"/>
      <c r="PDD10" s="146"/>
      <c r="PDE10" s="147"/>
      <c r="PDF10" s="145"/>
      <c r="PDG10" s="146"/>
      <c r="PDH10" s="147"/>
      <c r="PDI10" s="145"/>
      <c r="PDJ10" s="146"/>
      <c r="PDK10" s="147"/>
      <c r="PDL10" s="145"/>
      <c r="PDM10" s="146"/>
      <c r="PDN10" s="147"/>
      <c r="PDO10" s="145"/>
      <c r="PDP10" s="146"/>
      <c r="PDQ10" s="147"/>
      <c r="PDR10" s="145"/>
      <c r="PDS10" s="146"/>
      <c r="PDT10" s="147"/>
      <c r="PDU10" s="145"/>
      <c r="PDV10" s="146"/>
      <c r="PDW10" s="147"/>
      <c r="PDX10" s="145"/>
      <c r="PDY10" s="146"/>
      <c r="PDZ10" s="147"/>
      <c r="PEA10" s="145"/>
      <c r="PEB10" s="146"/>
      <c r="PEC10" s="147"/>
      <c r="PED10" s="145"/>
      <c r="PEE10" s="146"/>
      <c r="PEF10" s="147"/>
      <c r="PEG10" s="145"/>
      <c r="PEH10" s="146"/>
      <c r="PEI10" s="147"/>
      <c r="PEJ10" s="145"/>
      <c r="PEK10" s="146"/>
      <c r="PEL10" s="147"/>
      <c r="PEM10" s="145"/>
      <c r="PEN10" s="146"/>
      <c r="PEO10" s="147"/>
      <c r="PEP10" s="145"/>
      <c r="PEQ10" s="146"/>
      <c r="PER10" s="147"/>
      <c r="PES10" s="145"/>
      <c r="PET10" s="146"/>
      <c r="PEU10" s="147"/>
      <c r="PEV10" s="145"/>
      <c r="PEW10" s="146"/>
      <c r="PEX10" s="147"/>
      <c r="PEY10" s="145"/>
      <c r="PEZ10" s="146"/>
      <c r="PFA10" s="147"/>
      <c r="PFB10" s="145"/>
      <c r="PFC10" s="146"/>
      <c r="PFD10" s="147"/>
      <c r="PFE10" s="145"/>
      <c r="PFF10" s="146"/>
      <c r="PFG10" s="147"/>
      <c r="PFH10" s="145"/>
      <c r="PFI10" s="146"/>
      <c r="PFJ10" s="147"/>
      <c r="PFK10" s="145"/>
      <c r="PFL10" s="146"/>
      <c r="PFM10" s="147"/>
      <c r="PFN10" s="145"/>
      <c r="PFO10" s="146"/>
      <c r="PFP10" s="147"/>
      <c r="PFQ10" s="145"/>
      <c r="PFR10" s="146"/>
      <c r="PFS10" s="147"/>
      <c r="PFT10" s="145"/>
      <c r="PFU10" s="146"/>
      <c r="PFV10" s="147"/>
      <c r="PFW10" s="145"/>
      <c r="PFX10" s="146"/>
      <c r="PFY10" s="147"/>
      <c r="PFZ10" s="145"/>
      <c r="PGA10" s="146"/>
      <c r="PGB10" s="147"/>
      <c r="PGC10" s="145"/>
      <c r="PGD10" s="146"/>
      <c r="PGE10" s="147"/>
      <c r="PGF10" s="145"/>
      <c r="PGG10" s="146"/>
      <c r="PGH10" s="147"/>
      <c r="PGI10" s="145"/>
      <c r="PGJ10" s="146"/>
      <c r="PGK10" s="147"/>
      <c r="PGL10" s="145"/>
      <c r="PGM10" s="146"/>
      <c r="PGN10" s="147"/>
      <c r="PGO10" s="145"/>
      <c r="PGP10" s="146"/>
      <c r="PGQ10" s="147"/>
      <c r="PGR10" s="145"/>
      <c r="PGS10" s="146"/>
      <c r="PGT10" s="147"/>
      <c r="PGU10" s="145"/>
      <c r="PGV10" s="146"/>
      <c r="PGW10" s="147"/>
      <c r="PGX10" s="145"/>
      <c r="PGY10" s="146"/>
      <c r="PGZ10" s="147"/>
      <c r="PHA10" s="145"/>
      <c r="PHB10" s="146"/>
      <c r="PHC10" s="147"/>
      <c r="PHD10" s="145"/>
      <c r="PHE10" s="146"/>
      <c r="PHF10" s="147"/>
      <c r="PHG10" s="145"/>
      <c r="PHH10" s="146"/>
      <c r="PHI10" s="147"/>
      <c r="PHJ10" s="145"/>
      <c r="PHK10" s="146"/>
      <c r="PHL10" s="147"/>
      <c r="PHM10" s="145"/>
      <c r="PHN10" s="146"/>
      <c r="PHO10" s="147"/>
      <c r="PHP10" s="145"/>
      <c r="PHQ10" s="146"/>
      <c r="PHR10" s="147"/>
      <c r="PHS10" s="145"/>
      <c r="PHT10" s="146"/>
      <c r="PHU10" s="147"/>
      <c r="PHV10" s="145"/>
      <c r="PHW10" s="146"/>
      <c r="PHX10" s="147"/>
      <c r="PHY10" s="145"/>
      <c r="PHZ10" s="146"/>
      <c r="PIA10" s="147"/>
      <c r="PIB10" s="145"/>
      <c r="PIC10" s="146"/>
      <c r="PID10" s="147"/>
      <c r="PIE10" s="145"/>
      <c r="PIF10" s="146"/>
      <c r="PIG10" s="147"/>
      <c r="PIH10" s="145"/>
      <c r="PII10" s="146"/>
      <c r="PIJ10" s="147"/>
      <c r="PIK10" s="145"/>
      <c r="PIL10" s="146"/>
      <c r="PIM10" s="147"/>
      <c r="PIN10" s="145"/>
      <c r="PIO10" s="146"/>
      <c r="PIP10" s="147"/>
      <c r="PIQ10" s="145"/>
      <c r="PIR10" s="146"/>
      <c r="PIS10" s="147"/>
      <c r="PIT10" s="145"/>
      <c r="PIU10" s="146"/>
      <c r="PIV10" s="147"/>
      <c r="PIW10" s="145"/>
      <c r="PIX10" s="146"/>
      <c r="PIY10" s="147"/>
      <c r="PIZ10" s="145"/>
      <c r="PJA10" s="146"/>
      <c r="PJB10" s="147"/>
      <c r="PJC10" s="145"/>
      <c r="PJD10" s="146"/>
      <c r="PJE10" s="147"/>
      <c r="PJF10" s="145"/>
      <c r="PJG10" s="146"/>
      <c r="PJH10" s="147"/>
      <c r="PJI10" s="145"/>
      <c r="PJJ10" s="146"/>
      <c r="PJK10" s="147"/>
      <c r="PJL10" s="145"/>
      <c r="PJM10" s="146"/>
      <c r="PJN10" s="147"/>
      <c r="PJO10" s="145"/>
      <c r="PJP10" s="146"/>
      <c r="PJQ10" s="147"/>
      <c r="PJR10" s="145"/>
      <c r="PJS10" s="146"/>
      <c r="PJT10" s="147"/>
      <c r="PJU10" s="145"/>
      <c r="PJV10" s="146"/>
      <c r="PJW10" s="147"/>
      <c r="PJX10" s="145"/>
      <c r="PJY10" s="146"/>
      <c r="PJZ10" s="147"/>
      <c r="PKA10" s="145"/>
      <c r="PKB10" s="146"/>
      <c r="PKC10" s="147"/>
      <c r="PKD10" s="145"/>
      <c r="PKE10" s="146"/>
      <c r="PKF10" s="147"/>
      <c r="PKG10" s="145"/>
      <c r="PKH10" s="146"/>
      <c r="PKI10" s="147"/>
      <c r="PKJ10" s="145"/>
      <c r="PKK10" s="146"/>
      <c r="PKL10" s="147"/>
      <c r="PKM10" s="145"/>
      <c r="PKN10" s="146"/>
      <c r="PKO10" s="147"/>
      <c r="PKP10" s="145"/>
      <c r="PKQ10" s="146"/>
      <c r="PKR10" s="147"/>
      <c r="PKS10" s="145"/>
      <c r="PKT10" s="146"/>
      <c r="PKU10" s="147"/>
      <c r="PKV10" s="145"/>
      <c r="PKW10" s="146"/>
      <c r="PKX10" s="147"/>
      <c r="PKY10" s="145"/>
      <c r="PKZ10" s="146"/>
      <c r="PLA10" s="147"/>
      <c r="PLB10" s="145"/>
      <c r="PLC10" s="146"/>
      <c r="PLD10" s="147"/>
      <c r="PLE10" s="145"/>
      <c r="PLF10" s="146"/>
      <c r="PLG10" s="147"/>
      <c r="PLH10" s="145"/>
      <c r="PLI10" s="146"/>
      <c r="PLJ10" s="147"/>
      <c r="PLK10" s="145"/>
      <c r="PLL10" s="146"/>
      <c r="PLM10" s="147"/>
      <c r="PLN10" s="145"/>
      <c r="PLO10" s="146"/>
      <c r="PLP10" s="147"/>
      <c r="PLQ10" s="145"/>
      <c r="PLR10" s="146"/>
      <c r="PLS10" s="147"/>
      <c r="PLT10" s="145"/>
      <c r="PLU10" s="146"/>
      <c r="PLV10" s="147"/>
      <c r="PLW10" s="145"/>
      <c r="PLX10" s="146"/>
      <c r="PLY10" s="147"/>
      <c r="PLZ10" s="145"/>
      <c r="PMA10" s="146"/>
      <c r="PMB10" s="147"/>
      <c r="PMC10" s="145"/>
      <c r="PMD10" s="146"/>
      <c r="PME10" s="147"/>
      <c r="PMF10" s="145"/>
      <c r="PMG10" s="146"/>
      <c r="PMH10" s="147"/>
      <c r="PMI10" s="145"/>
      <c r="PMJ10" s="146"/>
      <c r="PMK10" s="147"/>
      <c r="PML10" s="145"/>
      <c r="PMM10" s="146"/>
      <c r="PMN10" s="147"/>
      <c r="PMO10" s="145"/>
      <c r="PMP10" s="146"/>
      <c r="PMQ10" s="147"/>
      <c r="PMR10" s="145"/>
      <c r="PMS10" s="146"/>
      <c r="PMT10" s="147"/>
      <c r="PMU10" s="145"/>
      <c r="PMV10" s="146"/>
      <c r="PMW10" s="147"/>
      <c r="PMX10" s="145"/>
      <c r="PMY10" s="146"/>
      <c r="PMZ10" s="147"/>
      <c r="PNA10" s="145"/>
      <c r="PNB10" s="146"/>
      <c r="PNC10" s="147"/>
      <c r="PND10" s="145"/>
      <c r="PNE10" s="146"/>
      <c r="PNF10" s="147"/>
      <c r="PNG10" s="145"/>
      <c r="PNH10" s="146"/>
      <c r="PNI10" s="147"/>
      <c r="PNJ10" s="145"/>
      <c r="PNK10" s="146"/>
      <c r="PNL10" s="147"/>
      <c r="PNM10" s="145"/>
      <c r="PNN10" s="146"/>
      <c r="PNO10" s="147"/>
      <c r="PNP10" s="145"/>
      <c r="PNQ10" s="146"/>
      <c r="PNR10" s="147"/>
      <c r="PNS10" s="145"/>
      <c r="PNT10" s="146"/>
      <c r="PNU10" s="147"/>
      <c r="PNV10" s="145"/>
      <c r="PNW10" s="146"/>
      <c r="PNX10" s="147"/>
      <c r="PNY10" s="145"/>
      <c r="PNZ10" s="146"/>
      <c r="POA10" s="147"/>
      <c r="POB10" s="145"/>
      <c r="POC10" s="146"/>
      <c r="POD10" s="147"/>
      <c r="POE10" s="145"/>
      <c r="POF10" s="146"/>
      <c r="POG10" s="147"/>
      <c r="POH10" s="145"/>
      <c r="POI10" s="146"/>
      <c r="POJ10" s="147"/>
      <c r="POK10" s="145"/>
      <c r="POL10" s="146"/>
      <c r="POM10" s="147"/>
      <c r="PON10" s="145"/>
      <c r="POO10" s="146"/>
      <c r="POP10" s="147"/>
      <c r="POQ10" s="145"/>
      <c r="POR10" s="146"/>
      <c r="POS10" s="147"/>
      <c r="POT10" s="145"/>
      <c r="POU10" s="146"/>
      <c r="POV10" s="147"/>
      <c r="POW10" s="145"/>
      <c r="POX10" s="146"/>
      <c r="POY10" s="147"/>
      <c r="POZ10" s="145"/>
      <c r="PPA10" s="146"/>
      <c r="PPB10" s="147"/>
      <c r="PPC10" s="145"/>
      <c r="PPD10" s="146"/>
      <c r="PPE10" s="147"/>
      <c r="PPF10" s="145"/>
      <c r="PPG10" s="146"/>
      <c r="PPH10" s="147"/>
      <c r="PPI10" s="145"/>
      <c r="PPJ10" s="146"/>
      <c r="PPK10" s="147"/>
      <c r="PPL10" s="145"/>
      <c r="PPM10" s="146"/>
      <c r="PPN10" s="147"/>
      <c r="PPO10" s="145"/>
      <c r="PPP10" s="146"/>
      <c r="PPQ10" s="147"/>
      <c r="PPR10" s="145"/>
      <c r="PPS10" s="146"/>
      <c r="PPT10" s="147"/>
      <c r="PPU10" s="145"/>
      <c r="PPV10" s="146"/>
      <c r="PPW10" s="147"/>
      <c r="PPX10" s="145"/>
      <c r="PPY10" s="146"/>
      <c r="PPZ10" s="147"/>
      <c r="PQA10" s="145"/>
      <c r="PQB10" s="146"/>
      <c r="PQC10" s="147"/>
      <c r="PQD10" s="145"/>
      <c r="PQE10" s="146"/>
      <c r="PQF10" s="147"/>
      <c r="PQG10" s="145"/>
      <c r="PQH10" s="146"/>
      <c r="PQI10" s="147"/>
      <c r="PQJ10" s="145"/>
      <c r="PQK10" s="146"/>
      <c r="PQL10" s="147"/>
      <c r="PQM10" s="145"/>
      <c r="PQN10" s="146"/>
      <c r="PQO10" s="147"/>
      <c r="PQP10" s="145"/>
      <c r="PQQ10" s="146"/>
      <c r="PQR10" s="147"/>
      <c r="PQS10" s="145"/>
      <c r="PQT10" s="146"/>
      <c r="PQU10" s="147"/>
      <c r="PQV10" s="145"/>
      <c r="PQW10" s="146"/>
      <c r="PQX10" s="147"/>
      <c r="PQY10" s="145"/>
      <c r="PQZ10" s="146"/>
      <c r="PRA10" s="147"/>
      <c r="PRB10" s="145"/>
      <c r="PRC10" s="146"/>
      <c r="PRD10" s="147"/>
      <c r="PRE10" s="145"/>
      <c r="PRF10" s="146"/>
      <c r="PRG10" s="147"/>
      <c r="PRH10" s="145"/>
      <c r="PRI10" s="146"/>
      <c r="PRJ10" s="147"/>
      <c r="PRK10" s="145"/>
      <c r="PRL10" s="146"/>
      <c r="PRM10" s="147"/>
      <c r="PRN10" s="145"/>
      <c r="PRO10" s="146"/>
      <c r="PRP10" s="147"/>
      <c r="PRQ10" s="145"/>
      <c r="PRR10" s="146"/>
      <c r="PRS10" s="147"/>
      <c r="PRT10" s="145"/>
      <c r="PRU10" s="146"/>
      <c r="PRV10" s="147"/>
      <c r="PRW10" s="145"/>
      <c r="PRX10" s="146"/>
      <c r="PRY10" s="147"/>
      <c r="PRZ10" s="145"/>
      <c r="PSA10" s="146"/>
      <c r="PSB10" s="147"/>
      <c r="PSC10" s="145"/>
      <c r="PSD10" s="146"/>
      <c r="PSE10" s="147"/>
      <c r="PSF10" s="145"/>
      <c r="PSG10" s="146"/>
      <c r="PSH10" s="147"/>
      <c r="PSI10" s="145"/>
      <c r="PSJ10" s="146"/>
      <c r="PSK10" s="147"/>
      <c r="PSL10" s="145"/>
      <c r="PSM10" s="146"/>
      <c r="PSN10" s="147"/>
      <c r="PSO10" s="145"/>
      <c r="PSP10" s="146"/>
      <c r="PSQ10" s="147"/>
      <c r="PSR10" s="145"/>
      <c r="PSS10" s="146"/>
      <c r="PST10" s="147"/>
      <c r="PSU10" s="145"/>
      <c r="PSV10" s="146"/>
      <c r="PSW10" s="147"/>
      <c r="PSX10" s="145"/>
      <c r="PSY10" s="146"/>
      <c r="PSZ10" s="147"/>
      <c r="PTA10" s="145"/>
      <c r="PTB10" s="146"/>
      <c r="PTC10" s="147"/>
      <c r="PTD10" s="145"/>
      <c r="PTE10" s="146"/>
      <c r="PTF10" s="147"/>
      <c r="PTG10" s="145"/>
      <c r="PTH10" s="146"/>
      <c r="PTI10" s="147"/>
      <c r="PTJ10" s="145"/>
      <c r="PTK10" s="146"/>
      <c r="PTL10" s="147"/>
      <c r="PTM10" s="145"/>
      <c r="PTN10" s="146"/>
      <c r="PTO10" s="147"/>
      <c r="PTP10" s="145"/>
      <c r="PTQ10" s="146"/>
      <c r="PTR10" s="147"/>
      <c r="PTS10" s="145"/>
      <c r="PTT10" s="146"/>
      <c r="PTU10" s="147"/>
      <c r="PTV10" s="145"/>
      <c r="PTW10" s="146"/>
      <c r="PTX10" s="147"/>
      <c r="PTY10" s="145"/>
      <c r="PTZ10" s="146"/>
      <c r="PUA10" s="147"/>
      <c r="PUB10" s="145"/>
      <c r="PUC10" s="146"/>
      <c r="PUD10" s="147"/>
      <c r="PUE10" s="145"/>
      <c r="PUF10" s="146"/>
      <c r="PUG10" s="147"/>
      <c r="PUH10" s="145"/>
      <c r="PUI10" s="146"/>
      <c r="PUJ10" s="147"/>
      <c r="PUK10" s="145"/>
      <c r="PUL10" s="146"/>
      <c r="PUM10" s="147"/>
      <c r="PUN10" s="145"/>
      <c r="PUO10" s="146"/>
      <c r="PUP10" s="147"/>
      <c r="PUQ10" s="145"/>
      <c r="PUR10" s="146"/>
      <c r="PUS10" s="147"/>
      <c r="PUT10" s="145"/>
      <c r="PUU10" s="146"/>
      <c r="PUV10" s="147"/>
      <c r="PUW10" s="145"/>
      <c r="PUX10" s="146"/>
      <c r="PUY10" s="147"/>
      <c r="PUZ10" s="145"/>
      <c r="PVA10" s="146"/>
      <c r="PVB10" s="147"/>
      <c r="PVC10" s="145"/>
      <c r="PVD10" s="146"/>
      <c r="PVE10" s="147"/>
      <c r="PVF10" s="145"/>
      <c r="PVG10" s="146"/>
      <c r="PVH10" s="147"/>
      <c r="PVI10" s="145"/>
      <c r="PVJ10" s="146"/>
      <c r="PVK10" s="147"/>
      <c r="PVL10" s="145"/>
      <c r="PVM10" s="146"/>
      <c r="PVN10" s="147"/>
      <c r="PVO10" s="145"/>
      <c r="PVP10" s="146"/>
      <c r="PVQ10" s="147"/>
      <c r="PVR10" s="145"/>
      <c r="PVS10" s="146"/>
      <c r="PVT10" s="147"/>
      <c r="PVU10" s="145"/>
      <c r="PVV10" s="146"/>
      <c r="PVW10" s="147"/>
      <c r="PVX10" s="145"/>
      <c r="PVY10" s="146"/>
      <c r="PVZ10" s="147"/>
      <c r="PWA10" s="145"/>
      <c r="PWB10" s="146"/>
      <c r="PWC10" s="147"/>
      <c r="PWD10" s="145"/>
      <c r="PWE10" s="146"/>
      <c r="PWF10" s="147"/>
      <c r="PWG10" s="145"/>
      <c r="PWH10" s="146"/>
      <c r="PWI10" s="147"/>
      <c r="PWJ10" s="145"/>
      <c r="PWK10" s="146"/>
      <c r="PWL10" s="147"/>
      <c r="PWM10" s="145"/>
      <c r="PWN10" s="146"/>
      <c r="PWO10" s="147"/>
      <c r="PWP10" s="145"/>
      <c r="PWQ10" s="146"/>
      <c r="PWR10" s="147"/>
      <c r="PWS10" s="145"/>
      <c r="PWT10" s="146"/>
      <c r="PWU10" s="147"/>
      <c r="PWV10" s="145"/>
      <c r="PWW10" s="146"/>
      <c r="PWX10" s="147"/>
      <c r="PWY10" s="145"/>
      <c r="PWZ10" s="146"/>
      <c r="PXA10" s="147"/>
      <c r="PXB10" s="145"/>
      <c r="PXC10" s="146"/>
      <c r="PXD10" s="147"/>
      <c r="PXE10" s="145"/>
      <c r="PXF10" s="146"/>
      <c r="PXG10" s="147"/>
      <c r="PXH10" s="145"/>
      <c r="PXI10" s="146"/>
      <c r="PXJ10" s="147"/>
      <c r="PXK10" s="145"/>
      <c r="PXL10" s="146"/>
      <c r="PXM10" s="147"/>
      <c r="PXN10" s="145"/>
      <c r="PXO10" s="146"/>
      <c r="PXP10" s="147"/>
      <c r="PXQ10" s="145"/>
      <c r="PXR10" s="146"/>
      <c r="PXS10" s="147"/>
      <c r="PXT10" s="145"/>
      <c r="PXU10" s="146"/>
      <c r="PXV10" s="147"/>
      <c r="PXW10" s="145"/>
      <c r="PXX10" s="146"/>
      <c r="PXY10" s="147"/>
      <c r="PXZ10" s="145"/>
      <c r="PYA10" s="146"/>
      <c r="PYB10" s="147"/>
      <c r="PYC10" s="145"/>
      <c r="PYD10" s="146"/>
      <c r="PYE10" s="147"/>
      <c r="PYF10" s="145"/>
      <c r="PYG10" s="146"/>
      <c r="PYH10" s="147"/>
      <c r="PYI10" s="145"/>
      <c r="PYJ10" s="146"/>
      <c r="PYK10" s="147"/>
      <c r="PYL10" s="145"/>
      <c r="PYM10" s="146"/>
      <c r="PYN10" s="147"/>
      <c r="PYO10" s="145"/>
      <c r="PYP10" s="146"/>
      <c r="PYQ10" s="147"/>
      <c r="PYR10" s="145"/>
      <c r="PYS10" s="146"/>
      <c r="PYT10" s="147"/>
      <c r="PYU10" s="145"/>
      <c r="PYV10" s="146"/>
      <c r="PYW10" s="147"/>
      <c r="PYX10" s="145"/>
      <c r="PYY10" s="146"/>
      <c r="PYZ10" s="147"/>
      <c r="PZA10" s="145"/>
      <c r="PZB10" s="146"/>
      <c r="PZC10" s="147"/>
      <c r="PZD10" s="145"/>
      <c r="PZE10" s="146"/>
      <c r="PZF10" s="147"/>
      <c r="PZG10" s="145"/>
      <c r="PZH10" s="146"/>
      <c r="PZI10" s="147"/>
      <c r="PZJ10" s="145"/>
      <c r="PZK10" s="146"/>
      <c r="PZL10" s="147"/>
      <c r="PZM10" s="145"/>
      <c r="PZN10" s="146"/>
      <c r="PZO10" s="147"/>
      <c r="PZP10" s="145"/>
      <c r="PZQ10" s="146"/>
      <c r="PZR10" s="147"/>
      <c r="PZS10" s="145"/>
      <c r="PZT10" s="146"/>
      <c r="PZU10" s="147"/>
      <c r="PZV10" s="145"/>
      <c r="PZW10" s="146"/>
      <c r="PZX10" s="147"/>
      <c r="PZY10" s="145"/>
      <c r="PZZ10" s="146"/>
      <c r="QAA10" s="147"/>
      <c r="QAB10" s="145"/>
      <c r="QAC10" s="146"/>
      <c r="QAD10" s="147"/>
      <c r="QAE10" s="145"/>
      <c r="QAF10" s="146"/>
      <c r="QAG10" s="147"/>
      <c r="QAH10" s="145"/>
      <c r="QAI10" s="146"/>
      <c r="QAJ10" s="147"/>
      <c r="QAK10" s="145"/>
      <c r="QAL10" s="146"/>
      <c r="QAM10" s="147"/>
      <c r="QAN10" s="145"/>
      <c r="QAO10" s="146"/>
      <c r="QAP10" s="147"/>
      <c r="QAQ10" s="145"/>
      <c r="QAR10" s="146"/>
      <c r="QAS10" s="147"/>
      <c r="QAT10" s="145"/>
      <c r="QAU10" s="146"/>
      <c r="QAV10" s="147"/>
      <c r="QAW10" s="145"/>
      <c r="QAX10" s="146"/>
      <c r="QAY10" s="147"/>
      <c r="QAZ10" s="145"/>
      <c r="QBA10" s="146"/>
      <c r="QBB10" s="147"/>
      <c r="QBC10" s="145"/>
      <c r="QBD10" s="146"/>
      <c r="QBE10" s="147"/>
      <c r="QBF10" s="145"/>
      <c r="QBG10" s="146"/>
      <c r="QBH10" s="147"/>
      <c r="QBI10" s="145"/>
      <c r="QBJ10" s="146"/>
      <c r="QBK10" s="147"/>
      <c r="QBL10" s="145"/>
      <c r="QBM10" s="146"/>
      <c r="QBN10" s="147"/>
      <c r="QBO10" s="145"/>
      <c r="QBP10" s="146"/>
      <c r="QBQ10" s="147"/>
      <c r="QBR10" s="145"/>
      <c r="QBS10" s="146"/>
      <c r="QBT10" s="147"/>
      <c r="QBU10" s="145"/>
      <c r="QBV10" s="146"/>
      <c r="QBW10" s="147"/>
      <c r="QBX10" s="145"/>
      <c r="QBY10" s="146"/>
      <c r="QBZ10" s="147"/>
      <c r="QCA10" s="145"/>
      <c r="QCB10" s="146"/>
      <c r="QCC10" s="147"/>
      <c r="QCD10" s="145"/>
      <c r="QCE10" s="146"/>
      <c r="QCF10" s="147"/>
      <c r="QCG10" s="145"/>
      <c r="QCH10" s="146"/>
      <c r="QCI10" s="147"/>
      <c r="QCJ10" s="145"/>
      <c r="QCK10" s="146"/>
      <c r="QCL10" s="147"/>
      <c r="QCM10" s="145"/>
      <c r="QCN10" s="146"/>
      <c r="QCO10" s="147"/>
      <c r="QCP10" s="145"/>
      <c r="QCQ10" s="146"/>
      <c r="QCR10" s="147"/>
      <c r="QCS10" s="145"/>
      <c r="QCT10" s="146"/>
      <c r="QCU10" s="147"/>
      <c r="QCV10" s="145"/>
      <c r="QCW10" s="146"/>
      <c r="QCX10" s="147"/>
      <c r="QCY10" s="145"/>
      <c r="QCZ10" s="146"/>
      <c r="QDA10" s="147"/>
      <c r="QDB10" s="145"/>
      <c r="QDC10" s="146"/>
      <c r="QDD10" s="147"/>
      <c r="QDE10" s="145"/>
      <c r="QDF10" s="146"/>
      <c r="QDG10" s="147"/>
      <c r="QDH10" s="145"/>
      <c r="QDI10" s="146"/>
      <c r="QDJ10" s="147"/>
      <c r="QDK10" s="145"/>
      <c r="QDL10" s="146"/>
      <c r="QDM10" s="147"/>
      <c r="QDN10" s="145"/>
      <c r="QDO10" s="146"/>
      <c r="QDP10" s="147"/>
      <c r="QDQ10" s="145"/>
      <c r="QDR10" s="146"/>
      <c r="QDS10" s="147"/>
      <c r="QDT10" s="145"/>
      <c r="QDU10" s="146"/>
      <c r="QDV10" s="147"/>
      <c r="QDW10" s="145"/>
      <c r="QDX10" s="146"/>
      <c r="QDY10" s="147"/>
      <c r="QDZ10" s="145"/>
      <c r="QEA10" s="146"/>
      <c r="QEB10" s="147"/>
      <c r="QEC10" s="145"/>
      <c r="QED10" s="146"/>
      <c r="QEE10" s="147"/>
      <c r="QEF10" s="145"/>
      <c r="QEG10" s="146"/>
      <c r="QEH10" s="147"/>
      <c r="QEI10" s="145"/>
      <c r="QEJ10" s="146"/>
      <c r="QEK10" s="147"/>
      <c r="QEL10" s="145"/>
      <c r="QEM10" s="146"/>
      <c r="QEN10" s="147"/>
      <c r="QEO10" s="145"/>
      <c r="QEP10" s="146"/>
      <c r="QEQ10" s="147"/>
      <c r="QER10" s="145"/>
      <c r="QES10" s="146"/>
      <c r="QET10" s="147"/>
      <c r="QEU10" s="145"/>
      <c r="QEV10" s="146"/>
      <c r="QEW10" s="147"/>
      <c r="QEX10" s="145"/>
      <c r="QEY10" s="146"/>
      <c r="QEZ10" s="147"/>
      <c r="QFA10" s="145"/>
      <c r="QFB10" s="146"/>
      <c r="QFC10" s="147"/>
      <c r="QFD10" s="145"/>
      <c r="QFE10" s="146"/>
      <c r="QFF10" s="147"/>
      <c r="QFG10" s="145"/>
      <c r="QFH10" s="146"/>
      <c r="QFI10" s="147"/>
      <c r="QFJ10" s="145"/>
      <c r="QFK10" s="146"/>
      <c r="QFL10" s="147"/>
      <c r="QFM10" s="145"/>
      <c r="QFN10" s="146"/>
      <c r="QFO10" s="147"/>
      <c r="QFP10" s="145"/>
      <c r="QFQ10" s="146"/>
      <c r="QFR10" s="147"/>
      <c r="QFS10" s="145"/>
      <c r="QFT10" s="146"/>
      <c r="QFU10" s="147"/>
      <c r="QFV10" s="145"/>
      <c r="QFW10" s="146"/>
      <c r="QFX10" s="147"/>
      <c r="QFY10" s="145"/>
      <c r="QFZ10" s="146"/>
      <c r="QGA10" s="147"/>
      <c r="QGB10" s="145"/>
      <c r="QGC10" s="146"/>
      <c r="QGD10" s="147"/>
      <c r="QGE10" s="145"/>
      <c r="QGF10" s="146"/>
      <c r="QGG10" s="147"/>
      <c r="QGH10" s="145"/>
      <c r="QGI10" s="146"/>
      <c r="QGJ10" s="147"/>
      <c r="QGK10" s="145"/>
      <c r="QGL10" s="146"/>
      <c r="QGM10" s="147"/>
      <c r="QGN10" s="145"/>
      <c r="QGO10" s="146"/>
      <c r="QGP10" s="147"/>
      <c r="QGQ10" s="145"/>
      <c r="QGR10" s="146"/>
      <c r="QGS10" s="147"/>
      <c r="QGT10" s="145"/>
      <c r="QGU10" s="146"/>
      <c r="QGV10" s="147"/>
      <c r="QGW10" s="145"/>
      <c r="QGX10" s="146"/>
      <c r="QGY10" s="147"/>
      <c r="QGZ10" s="145"/>
      <c r="QHA10" s="146"/>
      <c r="QHB10" s="147"/>
      <c r="QHC10" s="145"/>
      <c r="QHD10" s="146"/>
      <c r="QHE10" s="147"/>
      <c r="QHF10" s="145"/>
      <c r="QHG10" s="146"/>
      <c r="QHH10" s="147"/>
      <c r="QHI10" s="145"/>
      <c r="QHJ10" s="146"/>
      <c r="QHK10" s="147"/>
      <c r="QHL10" s="145"/>
      <c r="QHM10" s="146"/>
      <c r="QHN10" s="147"/>
      <c r="QHO10" s="145"/>
      <c r="QHP10" s="146"/>
      <c r="QHQ10" s="147"/>
      <c r="QHR10" s="145"/>
      <c r="QHS10" s="146"/>
      <c r="QHT10" s="147"/>
      <c r="QHU10" s="145"/>
      <c r="QHV10" s="146"/>
      <c r="QHW10" s="147"/>
      <c r="QHX10" s="145"/>
      <c r="QHY10" s="146"/>
      <c r="QHZ10" s="147"/>
      <c r="QIA10" s="145"/>
      <c r="QIB10" s="146"/>
      <c r="QIC10" s="147"/>
      <c r="QID10" s="145"/>
      <c r="QIE10" s="146"/>
      <c r="QIF10" s="147"/>
      <c r="QIG10" s="145"/>
      <c r="QIH10" s="146"/>
      <c r="QII10" s="147"/>
      <c r="QIJ10" s="145"/>
      <c r="QIK10" s="146"/>
      <c r="QIL10" s="147"/>
      <c r="QIM10" s="145"/>
      <c r="QIN10" s="146"/>
      <c r="QIO10" s="147"/>
      <c r="QIP10" s="145"/>
      <c r="QIQ10" s="146"/>
      <c r="QIR10" s="147"/>
      <c r="QIS10" s="145"/>
      <c r="QIT10" s="146"/>
      <c r="QIU10" s="147"/>
      <c r="QIV10" s="145"/>
      <c r="QIW10" s="146"/>
      <c r="QIX10" s="147"/>
      <c r="QIY10" s="145"/>
      <c r="QIZ10" s="146"/>
      <c r="QJA10" s="147"/>
      <c r="QJB10" s="145"/>
      <c r="QJC10" s="146"/>
      <c r="QJD10" s="147"/>
      <c r="QJE10" s="145"/>
      <c r="QJF10" s="146"/>
      <c r="QJG10" s="147"/>
      <c r="QJH10" s="145"/>
      <c r="QJI10" s="146"/>
      <c r="QJJ10" s="147"/>
      <c r="QJK10" s="145"/>
      <c r="QJL10" s="146"/>
      <c r="QJM10" s="147"/>
      <c r="QJN10" s="145"/>
      <c r="QJO10" s="146"/>
      <c r="QJP10" s="147"/>
      <c r="QJQ10" s="145"/>
      <c r="QJR10" s="146"/>
      <c r="QJS10" s="147"/>
      <c r="QJT10" s="145"/>
      <c r="QJU10" s="146"/>
      <c r="QJV10" s="147"/>
      <c r="QJW10" s="145"/>
      <c r="QJX10" s="146"/>
      <c r="QJY10" s="147"/>
      <c r="QJZ10" s="145"/>
      <c r="QKA10" s="146"/>
      <c r="QKB10" s="147"/>
      <c r="QKC10" s="145"/>
      <c r="QKD10" s="146"/>
      <c r="QKE10" s="147"/>
      <c r="QKF10" s="145"/>
      <c r="QKG10" s="146"/>
      <c r="QKH10" s="147"/>
      <c r="QKI10" s="145"/>
      <c r="QKJ10" s="146"/>
      <c r="QKK10" s="147"/>
      <c r="QKL10" s="145"/>
      <c r="QKM10" s="146"/>
      <c r="QKN10" s="147"/>
      <c r="QKO10" s="145"/>
      <c r="QKP10" s="146"/>
      <c r="QKQ10" s="147"/>
      <c r="QKR10" s="145"/>
      <c r="QKS10" s="146"/>
      <c r="QKT10" s="147"/>
      <c r="QKU10" s="145"/>
      <c r="QKV10" s="146"/>
      <c r="QKW10" s="147"/>
      <c r="QKX10" s="145"/>
      <c r="QKY10" s="146"/>
      <c r="QKZ10" s="147"/>
      <c r="QLA10" s="145"/>
      <c r="QLB10" s="146"/>
      <c r="QLC10" s="147"/>
      <c r="QLD10" s="145"/>
      <c r="QLE10" s="146"/>
      <c r="QLF10" s="147"/>
      <c r="QLG10" s="145"/>
      <c r="QLH10" s="146"/>
      <c r="QLI10" s="147"/>
      <c r="QLJ10" s="145"/>
      <c r="QLK10" s="146"/>
      <c r="QLL10" s="147"/>
      <c r="QLM10" s="145"/>
      <c r="QLN10" s="146"/>
      <c r="QLO10" s="147"/>
      <c r="QLP10" s="145"/>
      <c r="QLQ10" s="146"/>
      <c r="QLR10" s="147"/>
      <c r="QLS10" s="145"/>
      <c r="QLT10" s="146"/>
      <c r="QLU10" s="147"/>
      <c r="QLV10" s="145"/>
      <c r="QLW10" s="146"/>
      <c r="QLX10" s="147"/>
      <c r="QLY10" s="145"/>
      <c r="QLZ10" s="146"/>
      <c r="QMA10" s="147"/>
      <c r="QMB10" s="145"/>
      <c r="QMC10" s="146"/>
      <c r="QMD10" s="147"/>
      <c r="QME10" s="145"/>
      <c r="QMF10" s="146"/>
      <c r="QMG10" s="147"/>
      <c r="QMH10" s="145"/>
      <c r="QMI10" s="146"/>
      <c r="QMJ10" s="147"/>
      <c r="QMK10" s="145"/>
      <c r="QML10" s="146"/>
      <c r="QMM10" s="147"/>
      <c r="QMN10" s="145"/>
      <c r="QMO10" s="146"/>
      <c r="QMP10" s="147"/>
      <c r="QMQ10" s="145"/>
      <c r="QMR10" s="146"/>
      <c r="QMS10" s="147"/>
      <c r="QMT10" s="145"/>
      <c r="QMU10" s="146"/>
      <c r="QMV10" s="147"/>
      <c r="QMW10" s="145"/>
      <c r="QMX10" s="146"/>
      <c r="QMY10" s="147"/>
      <c r="QMZ10" s="145"/>
      <c r="QNA10" s="146"/>
      <c r="QNB10" s="147"/>
      <c r="QNC10" s="145"/>
      <c r="QND10" s="146"/>
      <c r="QNE10" s="147"/>
      <c r="QNF10" s="145"/>
      <c r="QNG10" s="146"/>
      <c r="QNH10" s="147"/>
      <c r="QNI10" s="145"/>
      <c r="QNJ10" s="146"/>
      <c r="QNK10" s="147"/>
      <c r="QNL10" s="145"/>
      <c r="QNM10" s="146"/>
      <c r="QNN10" s="147"/>
      <c r="QNO10" s="145"/>
      <c r="QNP10" s="146"/>
      <c r="QNQ10" s="147"/>
      <c r="QNR10" s="145"/>
      <c r="QNS10" s="146"/>
      <c r="QNT10" s="147"/>
      <c r="QNU10" s="145"/>
      <c r="QNV10" s="146"/>
      <c r="QNW10" s="147"/>
      <c r="QNX10" s="145"/>
      <c r="QNY10" s="146"/>
      <c r="QNZ10" s="147"/>
      <c r="QOA10" s="145"/>
      <c r="QOB10" s="146"/>
      <c r="QOC10" s="147"/>
      <c r="QOD10" s="145"/>
      <c r="QOE10" s="146"/>
      <c r="QOF10" s="147"/>
      <c r="QOG10" s="145"/>
      <c r="QOH10" s="146"/>
      <c r="QOI10" s="147"/>
      <c r="QOJ10" s="145"/>
      <c r="QOK10" s="146"/>
      <c r="QOL10" s="147"/>
      <c r="QOM10" s="145"/>
      <c r="QON10" s="146"/>
      <c r="QOO10" s="147"/>
      <c r="QOP10" s="145"/>
      <c r="QOQ10" s="146"/>
      <c r="QOR10" s="147"/>
      <c r="QOS10" s="145"/>
      <c r="QOT10" s="146"/>
      <c r="QOU10" s="147"/>
      <c r="QOV10" s="145"/>
      <c r="QOW10" s="146"/>
      <c r="QOX10" s="147"/>
      <c r="QOY10" s="145"/>
      <c r="QOZ10" s="146"/>
      <c r="QPA10" s="147"/>
      <c r="QPB10" s="145"/>
      <c r="QPC10" s="146"/>
      <c r="QPD10" s="147"/>
      <c r="QPE10" s="145"/>
      <c r="QPF10" s="146"/>
      <c r="QPG10" s="147"/>
      <c r="QPH10" s="145"/>
      <c r="QPI10" s="146"/>
      <c r="QPJ10" s="147"/>
      <c r="QPK10" s="145"/>
      <c r="QPL10" s="146"/>
      <c r="QPM10" s="147"/>
      <c r="QPN10" s="145"/>
      <c r="QPO10" s="146"/>
      <c r="QPP10" s="147"/>
      <c r="QPQ10" s="145"/>
      <c r="QPR10" s="146"/>
      <c r="QPS10" s="147"/>
      <c r="QPT10" s="145"/>
      <c r="QPU10" s="146"/>
      <c r="QPV10" s="147"/>
      <c r="QPW10" s="145"/>
      <c r="QPX10" s="146"/>
      <c r="QPY10" s="147"/>
      <c r="QPZ10" s="145"/>
      <c r="QQA10" s="146"/>
      <c r="QQB10" s="147"/>
      <c r="QQC10" s="145"/>
      <c r="QQD10" s="146"/>
      <c r="QQE10" s="147"/>
      <c r="QQF10" s="145"/>
      <c r="QQG10" s="146"/>
      <c r="QQH10" s="147"/>
      <c r="QQI10" s="145"/>
      <c r="QQJ10" s="146"/>
      <c r="QQK10" s="147"/>
      <c r="QQL10" s="145"/>
      <c r="QQM10" s="146"/>
      <c r="QQN10" s="147"/>
      <c r="QQO10" s="145"/>
      <c r="QQP10" s="146"/>
      <c r="QQQ10" s="147"/>
      <c r="QQR10" s="145"/>
      <c r="QQS10" s="146"/>
      <c r="QQT10" s="147"/>
      <c r="QQU10" s="145"/>
      <c r="QQV10" s="146"/>
      <c r="QQW10" s="147"/>
      <c r="QQX10" s="145"/>
      <c r="QQY10" s="146"/>
      <c r="QQZ10" s="147"/>
      <c r="QRA10" s="145"/>
      <c r="QRB10" s="146"/>
      <c r="QRC10" s="147"/>
      <c r="QRD10" s="145"/>
      <c r="QRE10" s="146"/>
      <c r="QRF10" s="147"/>
      <c r="QRG10" s="145"/>
      <c r="QRH10" s="146"/>
      <c r="QRI10" s="147"/>
      <c r="QRJ10" s="145"/>
      <c r="QRK10" s="146"/>
      <c r="QRL10" s="147"/>
      <c r="QRM10" s="145"/>
      <c r="QRN10" s="146"/>
      <c r="QRO10" s="147"/>
      <c r="QRP10" s="145"/>
      <c r="QRQ10" s="146"/>
      <c r="QRR10" s="147"/>
      <c r="QRS10" s="145"/>
      <c r="QRT10" s="146"/>
      <c r="QRU10" s="147"/>
      <c r="QRV10" s="145"/>
      <c r="QRW10" s="146"/>
      <c r="QRX10" s="147"/>
      <c r="QRY10" s="145"/>
      <c r="QRZ10" s="146"/>
      <c r="QSA10" s="147"/>
      <c r="QSB10" s="145"/>
      <c r="QSC10" s="146"/>
      <c r="QSD10" s="147"/>
      <c r="QSE10" s="145"/>
      <c r="QSF10" s="146"/>
      <c r="QSG10" s="147"/>
      <c r="QSH10" s="145"/>
      <c r="QSI10" s="146"/>
      <c r="QSJ10" s="147"/>
      <c r="QSK10" s="145"/>
      <c r="QSL10" s="146"/>
      <c r="QSM10" s="147"/>
      <c r="QSN10" s="145"/>
      <c r="QSO10" s="146"/>
      <c r="QSP10" s="147"/>
      <c r="QSQ10" s="145"/>
      <c r="QSR10" s="146"/>
      <c r="QSS10" s="147"/>
      <c r="QST10" s="145"/>
      <c r="QSU10" s="146"/>
      <c r="QSV10" s="147"/>
      <c r="QSW10" s="145"/>
      <c r="QSX10" s="146"/>
      <c r="QSY10" s="147"/>
      <c r="QSZ10" s="145"/>
      <c r="QTA10" s="146"/>
      <c r="QTB10" s="147"/>
      <c r="QTC10" s="145"/>
      <c r="QTD10" s="146"/>
      <c r="QTE10" s="147"/>
      <c r="QTF10" s="145"/>
      <c r="QTG10" s="146"/>
      <c r="QTH10" s="147"/>
      <c r="QTI10" s="145"/>
      <c r="QTJ10" s="146"/>
      <c r="QTK10" s="147"/>
      <c r="QTL10" s="145"/>
      <c r="QTM10" s="146"/>
      <c r="QTN10" s="147"/>
      <c r="QTO10" s="145"/>
      <c r="QTP10" s="146"/>
      <c r="QTQ10" s="147"/>
      <c r="QTR10" s="145"/>
      <c r="QTS10" s="146"/>
      <c r="QTT10" s="147"/>
      <c r="QTU10" s="145"/>
      <c r="QTV10" s="146"/>
      <c r="QTW10" s="147"/>
      <c r="QTX10" s="145"/>
      <c r="QTY10" s="146"/>
      <c r="QTZ10" s="147"/>
      <c r="QUA10" s="145"/>
      <c r="QUB10" s="146"/>
      <c r="QUC10" s="147"/>
      <c r="QUD10" s="145"/>
      <c r="QUE10" s="146"/>
      <c r="QUF10" s="147"/>
      <c r="QUG10" s="145"/>
      <c r="QUH10" s="146"/>
      <c r="QUI10" s="147"/>
      <c r="QUJ10" s="145"/>
      <c r="QUK10" s="146"/>
      <c r="QUL10" s="147"/>
      <c r="QUM10" s="145"/>
      <c r="QUN10" s="146"/>
      <c r="QUO10" s="147"/>
      <c r="QUP10" s="145"/>
      <c r="QUQ10" s="146"/>
      <c r="QUR10" s="147"/>
      <c r="QUS10" s="145"/>
      <c r="QUT10" s="146"/>
      <c r="QUU10" s="147"/>
      <c r="QUV10" s="145"/>
      <c r="QUW10" s="146"/>
      <c r="QUX10" s="147"/>
      <c r="QUY10" s="145"/>
      <c r="QUZ10" s="146"/>
      <c r="QVA10" s="147"/>
      <c r="QVB10" s="145"/>
      <c r="QVC10" s="146"/>
      <c r="QVD10" s="147"/>
      <c r="QVE10" s="145"/>
      <c r="QVF10" s="146"/>
      <c r="QVG10" s="147"/>
      <c r="QVH10" s="145"/>
      <c r="QVI10" s="146"/>
      <c r="QVJ10" s="147"/>
      <c r="QVK10" s="145"/>
      <c r="QVL10" s="146"/>
      <c r="QVM10" s="147"/>
      <c r="QVN10" s="145"/>
      <c r="QVO10" s="146"/>
      <c r="QVP10" s="147"/>
      <c r="QVQ10" s="145"/>
      <c r="QVR10" s="146"/>
      <c r="QVS10" s="147"/>
      <c r="QVT10" s="145"/>
      <c r="QVU10" s="146"/>
      <c r="QVV10" s="147"/>
      <c r="QVW10" s="145"/>
      <c r="QVX10" s="146"/>
      <c r="QVY10" s="147"/>
      <c r="QVZ10" s="145"/>
      <c r="QWA10" s="146"/>
      <c r="QWB10" s="147"/>
      <c r="QWC10" s="145"/>
      <c r="QWD10" s="146"/>
      <c r="QWE10" s="147"/>
      <c r="QWF10" s="145"/>
      <c r="QWG10" s="146"/>
      <c r="QWH10" s="147"/>
      <c r="QWI10" s="145"/>
      <c r="QWJ10" s="146"/>
      <c r="QWK10" s="147"/>
      <c r="QWL10" s="145"/>
      <c r="QWM10" s="146"/>
      <c r="QWN10" s="147"/>
      <c r="QWO10" s="145"/>
      <c r="QWP10" s="146"/>
      <c r="QWQ10" s="147"/>
      <c r="QWR10" s="145"/>
      <c r="QWS10" s="146"/>
      <c r="QWT10" s="147"/>
      <c r="QWU10" s="145"/>
      <c r="QWV10" s="146"/>
      <c r="QWW10" s="147"/>
      <c r="QWX10" s="145"/>
      <c r="QWY10" s="146"/>
      <c r="QWZ10" s="147"/>
      <c r="QXA10" s="145"/>
      <c r="QXB10" s="146"/>
      <c r="QXC10" s="147"/>
      <c r="QXD10" s="145"/>
      <c r="QXE10" s="146"/>
      <c r="QXF10" s="147"/>
      <c r="QXG10" s="145"/>
      <c r="QXH10" s="146"/>
      <c r="QXI10" s="147"/>
      <c r="QXJ10" s="145"/>
      <c r="QXK10" s="146"/>
      <c r="QXL10" s="147"/>
      <c r="QXM10" s="145"/>
      <c r="QXN10" s="146"/>
      <c r="QXO10" s="147"/>
      <c r="QXP10" s="145"/>
      <c r="QXQ10" s="146"/>
      <c r="QXR10" s="147"/>
      <c r="QXS10" s="145"/>
      <c r="QXT10" s="146"/>
      <c r="QXU10" s="147"/>
      <c r="QXV10" s="145"/>
      <c r="QXW10" s="146"/>
      <c r="QXX10" s="147"/>
      <c r="QXY10" s="145"/>
      <c r="QXZ10" s="146"/>
      <c r="QYA10" s="147"/>
      <c r="QYB10" s="145"/>
      <c r="QYC10" s="146"/>
      <c r="QYD10" s="147"/>
      <c r="QYE10" s="145"/>
      <c r="QYF10" s="146"/>
      <c r="QYG10" s="147"/>
      <c r="QYH10" s="145"/>
      <c r="QYI10" s="146"/>
      <c r="QYJ10" s="147"/>
      <c r="QYK10" s="145"/>
      <c r="QYL10" s="146"/>
      <c r="QYM10" s="147"/>
      <c r="QYN10" s="145"/>
      <c r="QYO10" s="146"/>
      <c r="QYP10" s="147"/>
      <c r="QYQ10" s="145"/>
      <c r="QYR10" s="146"/>
      <c r="QYS10" s="147"/>
      <c r="QYT10" s="145"/>
      <c r="QYU10" s="146"/>
      <c r="QYV10" s="147"/>
      <c r="QYW10" s="145"/>
      <c r="QYX10" s="146"/>
      <c r="QYY10" s="147"/>
      <c r="QYZ10" s="145"/>
      <c r="QZA10" s="146"/>
      <c r="QZB10" s="147"/>
      <c r="QZC10" s="145"/>
      <c r="QZD10" s="146"/>
      <c r="QZE10" s="147"/>
      <c r="QZF10" s="145"/>
      <c r="QZG10" s="146"/>
      <c r="QZH10" s="147"/>
      <c r="QZI10" s="145"/>
      <c r="QZJ10" s="146"/>
      <c r="QZK10" s="147"/>
      <c r="QZL10" s="145"/>
      <c r="QZM10" s="146"/>
      <c r="QZN10" s="147"/>
      <c r="QZO10" s="145"/>
      <c r="QZP10" s="146"/>
      <c r="QZQ10" s="147"/>
      <c r="QZR10" s="145"/>
      <c r="QZS10" s="146"/>
      <c r="QZT10" s="147"/>
      <c r="QZU10" s="145"/>
      <c r="QZV10" s="146"/>
      <c r="QZW10" s="147"/>
      <c r="QZX10" s="145"/>
      <c r="QZY10" s="146"/>
      <c r="QZZ10" s="147"/>
      <c r="RAA10" s="145"/>
      <c r="RAB10" s="146"/>
      <c r="RAC10" s="147"/>
      <c r="RAD10" s="145"/>
      <c r="RAE10" s="146"/>
      <c r="RAF10" s="147"/>
      <c r="RAG10" s="145"/>
      <c r="RAH10" s="146"/>
      <c r="RAI10" s="147"/>
      <c r="RAJ10" s="145"/>
      <c r="RAK10" s="146"/>
      <c r="RAL10" s="147"/>
      <c r="RAM10" s="145"/>
      <c r="RAN10" s="146"/>
      <c r="RAO10" s="147"/>
      <c r="RAP10" s="145"/>
      <c r="RAQ10" s="146"/>
      <c r="RAR10" s="147"/>
      <c r="RAS10" s="145"/>
      <c r="RAT10" s="146"/>
      <c r="RAU10" s="147"/>
      <c r="RAV10" s="145"/>
      <c r="RAW10" s="146"/>
      <c r="RAX10" s="147"/>
      <c r="RAY10" s="145"/>
      <c r="RAZ10" s="146"/>
      <c r="RBA10" s="147"/>
      <c r="RBB10" s="145"/>
      <c r="RBC10" s="146"/>
      <c r="RBD10" s="147"/>
      <c r="RBE10" s="145"/>
      <c r="RBF10" s="146"/>
      <c r="RBG10" s="147"/>
      <c r="RBH10" s="145"/>
      <c r="RBI10" s="146"/>
      <c r="RBJ10" s="147"/>
      <c r="RBK10" s="145"/>
      <c r="RBL10" s="146"/>
      <c r="RBM10" s="147"/>
      <c r="RBN10" s="145"/>
      <c r="RBO10" s="146"/>
      <c r="RBP10" s="147"/>
      <c r="RBQ10" s="145"/>
      <c r="RBR10" s="146"/>
      <c r="RBS10" s="147"/>
      <c r="RBT10" s="145"/>
      <c r="RBU10" s="146"/>
      <c r="RBV10" s="147"/>
      <c r="RBW10" s="145"/>
      <c r="RBX10" s="146"/>
      <c r="RBY10" s="147"/>
      <c r="RBZ10" s="145"/>
      <c r="RCA10" s="146"/>
      <c r="RCB10" s="147"/>
      <c r="RCC10" s="145"/>
      <c r="RCD10" s="146"/>
      <c r="RCE10" s="147"/>
      <c r="RCF10" s="145"/>
      <c r="RCG10" s="146"/>
      <c r="RCH10" s="147"/>
      <c r="RCI10" s="145"/>
      <c r="RCJ10" s="146"/>
      <c r="RCK10" s="147"/>
      <c r="RCL10" s="145"/>
      <c r="RCM10" s="146"/>
      <c r="RCN10" s="147"/>
      <c r="RCO10" s="145"/>
      <c r="RCP10" s="146"/>
      <c r="RCQ10" s="147"/>
      <c r="RCR10" s="145"/>
      <c r="RCS10" s="146"/>
      <c r="RCT10" s="147"/>
      <c r="RCU10" s="145"/>
      <c r="RCV10" s="146"/>
      <c r="RCW10" s="147"/>
      <c r="RCX10" s="145"/>
      <c r="RCY10" s="146"/>
      <c r="RCZ10" s="147"/>
      <c r="RDA10" s="145"/>
      <c r="RDB10" s="146"/>
      <c r="RDC10" s="147"/>
      <c r="RDD10" s="145"/>
      <c r="RDE10" s="146"/>
      <c r="RDF10" s="147"/>
      <c r="RDG10" s="145"/>
      <c r="RDH10" s="146"/>
      <c r="RDI10" s="147"/>
      <c r="RDJ10" s="145"/>
      <c r="RDK10" s="146"/>
      <c r="RDL10" s="147"/>
      <c r="RDM10" s="145"/>
      <c r="RDN10" s="146"/>
      <c r="RDO10" s="147"/>
      <c r="RDP10" s="145"/>
      <c r="RDQ10" s="146"/>
      <c r="RDR10" s="147"/>
      <c r="RDS10" s="145"/>
      <c r="RDT10" s="146"/>
      <c r="RDU10" s="147"/>
      <c r="RDV10" s="145"/>
      <c r="RDW10" s="146"/>
      <c r="RDX10" s="147"/>
      <c r="RDY10" s="145"/>
      <c r="RDZ10" s="146"/>
      <c r="REA10" s="147"/>
      <c r="REB10" s="145"/>
      <c r="REC10" s="146"/>
      <c r="RED10" s="147"/>
      <c r="REE10" s="145"/>
      <c r="REF10" s="146"/>
      <c r="REG10" s="147"/>
      <c r="REH10" s="145"/>
      <c r="REI10" s="146"/>
      <c r="REJ10" s="147"/>
      <c r="REK10" s="145"/>
      <c r="REL10" s="146"/>
      <c r="REM10" s="147"/>
      <c r="REN10" s="145"/>
      <c r="REO10" s="146"/>
      <c r="REP10" s="147"/>
      <c r="REQ10" s="145"/>
      <c r="RER10" s="146"/>
      <c r="RES10" s="147"/>
      <c r="RET10" s="145"/>
      <c r="REU10" s="146"/>
      <c r="REV10" s="147"/>
      <c r="REW10" s="145"/>
      <c r="REX10" s="146"/>
      <c r="REY10" s="147"/>
      <c r="REZ10" s="145"/>
      <c r="RFA10" s="146"/>
      <c r="RFB10" s="147"/>
      <c r="RFC10" s="145"/>
      <c r="RFD10" s="146"/>
      <c r="RFE10" s="147"/>
      <c r="RFF10" s="145"/>
      <c r="RFG10" s="146"/>
      <c r="RFH10" s="147"/>
      <c r="RFI10" s="145"/>
      <c r="RFJ10" s="146"/>
      <c r="RFK10" s="147"/>
      <c r="RFL10" s="145"/>
      <c r="RFM10" s="146"/>
      <c r="RFN10" s="147"/>
      <c r="RFO10" s="145"/>
      <c r="RFP10" s="146"/>
      <c r="RFQ10" s="147"/>
      <c r="RFR10" s="145"/>
      <c r="RFS10" s="146"/>
      <c r="RFT10" s="147"/>
      <c r="RFU10" s="145"/>
      <c r="RFV10" s="146"/>
      <c r="RFW10" s="147"/>
      <c r="RFX10" s="145"/>
      <c r="RFY10" s="146"/>
      <c r="RFZ10" s="147"/>
      <c r="RGA10" s="145"/>
      <c r="RGB10" s="146"/>
      <c r="RGC10" s="147"/>
      <c r="RGD10" s="145"/>
      <c r="RGE10" s="146"/>
      <c r="RGF10" s="147"/>
      <c r="RGG10" s="145"/>
      <c r="RGH10" s="146"/>
      <c r="RGI10" s="147"/>
      <c r="RGJ10" s="145"/>
      <c r="RGK10" s="146"/>
      <c r="RGL10" s="147"/>
      <c r="RGM10" s="145"/>
      <c r="RGN10" s="146"/>
      <c r="RGO10" s="147"/>
      <c r="RGP10" s="145"/>
      <c r="RGQ10" s="146"/>
      <c r="RGR10" s="147"/>
      <c r="RGS10" s="145"/>
      <c r="RGT10" s="146"/>
      <c r="RGU10" s="147"/>
      <c r="RGV10" s="145"/>
      <c r="RGW10" s="146"/>
      <c r="RGX10" s="147"/>
      <c r="RGY10" s="145"/>
      <c r="RGZ10" s="146"/>
      <c r="RHA10" s="147"/>
      <c r="RHB10" s="145"/>
      <c r="RHC10" s="146"/>
      <c r="RHD10" s="147"/>
      <c r="RHE10" s="145"/>
      <c r="RHF10" s="146"/>
      <c r="RHG10" s="147"/>
      <c r="RHH10" s="145"/>
      <c r="RHI10" s="146"/>
      <c r="RHJ10" s="147"/>
      <c r="RHK10" s="145"/>
      <c r="RHL10" s="146"/>
      <c r="RHM10" s="147"/>
      <c r="RHN10" s="145"/>
      <c r="RHO10" s="146"/>
      <c r="RHP10" s="147"/>
      <c r="RHQ10" s="145"/>
      <c r="RHR10" s="146"/>
      <c r="RHS10" s="147"/>
      <c r="RHT10" s="145"/>
      <c r="RHU10" s="146"/>
      <c r="RHV10" s="147"/>
      <c r="RHW10" s="145"/>
      <c r="RHX10" s="146"/>
      <c r="RHY10" s="147"/>
      <c r="RHZ10" s="145"/>
      <c r="RIA10" s="146"/>
      <c r="RIB10" s="147"/>
      <c r="RIC10" s="145"/>
      <c r="RID10" s="146"/>
      <c r="RIE10" s="147"/>
      <c r="RIF10" s="145"/>
      <c r="RIG10" s="146"/>
      <c r="RIH10" s="147"/>
      <c r="RII10" s="145"/>
      <c r="RIJ10" s="146"/>
      <c r="RIK10" s="147"/>
      <c r="RIL10" s="145"/>
      <c r="RIM10" s="146"/>
      <c r="RIN10" s="147"/>
      <c r="RIO10" s="145"/>
      <c r="RIP10" s="146"/>
      <c r="RIQ10" s="147"/>
      <c r="RIR10" s="145"/>
      <c r="RIS10" s="146"/>
      <c r="RIT10" s="147"/>
      <c r="RIU10" s="145"/>
      <c r="RIV10" s="146"/>
      <c r="RIW10" s="147"/>
      <c r="RIX10" s="145"/>
      <c r="RIY10" s="146"/>
      <c r="RIZ10" s="147"/>
      <c r="RJA10" s="145"/>
      <c r="RJB10" s="146"/>
      <c r="RJC10" s="147"/>
      <c r="RJD10" s="145"/>
      <c r="RJE10" s="146"/>
      <c r="RJF10" s="147"/>
      <c r="RJG10" s="145"/>
      <c r="RJH10" s="146"/>
      <c r="RJI10" s="147"/>
      <c r="RJJ10" s="145"/>
      <c r="RJK10" s="146"/>
      <c r="RJL10" s="147"/>
      <c r="RJM10" s="145"/>
      <c r="RJN10" s="146"/>
      <c r="RJO10" s="147"/>
      <c r="RJP10" s="145"/>
      <c r="RJQ10" s="146"/>
      <c r="RJR10" s="147"/>
      <c r="RJS10" s="145"/>
      <c r="RJT10" s="146"/>
      <c r="RJU10" s="147"/>
      <c r="RJV10" s="145"/>
      <c r="RJW10" s="146"/>
      <c r="RJX10" s="147"/>
      <c r="RJY10" s="145"/>
      <c r="RJZ10" s="146"/>
      <c r="RKA10" s="147"/>
      <c r="RKB10" s="145"/>
      <c r="RKC10" s="146"/>
      <c r="RKD10" s="147"/>
      <c r="RKE10" s="145"/>
      <c r="RKF10" s="146"/>
      <c r="RKG10" s="147"/>
      <c r="RKH10" s="145"/>
      <c r="RKI10" s="146"/>
      <c r="RKJ10" s="147"/>
      <c r="RKK10" s="145"/>
      <c r="RKL10" s="146"/>
      <c r="RKM10" s="147"/>
      <c r="RKN10" s="145"/>
      <c r="RKO10" s="146"/>
      <c r="RKP10" s="147"/>
      <c r="RKQ10" s="145"/>
      <c r="RKR10" s="146"/>
      <c r="RKS10" s="147"/>
      <c r="RKT10" s="145"/>
      <c r="RKU10" s="146"/>
      <c r="RKV10" s="147"/>
      <c r="RKW10" s="145"/>
      <c r="RKX10" s="146"/>
      <c r="RKY10" s="147"/>
      <c r="RKZ10" s="145"/>
      <c r="RLA10" s="146"/>
      <c r="RLB10" s="147"/>
      <c r="RLC10" s="145"/>
      <c r="RLD10" s="146"/>
      <c r="RLE10" s="147"/>
      <c r="RLF10" s="145"/>
      <c r="RLG10" s="146"/>
      <c r="RLH10" s="147"/>
      <c r="RLI10" s="145"/>
      <c r="RLJ10" s="146"/>
      <c r="RLK10" s="147"/>
      <c r="RLL10" s="145"/>
      <c r="RLM10" s="146"/>
      <c r="RLN10" s="147"/>
      <c r="RLO10" s="145"/>
      <c r="RLP10" s="146"/>
      <c r="RLQ10" s="147"/>
      <c r="RLR10" s="145"/>
      <c r="RLS10" s="146"/>
      <c r="RLT10" s="147"/>
      <c r="RLU10" s="145"/>
      <c r="RLV10" s="146"/>
      <c r="RLW10" s="147"/>
      <c r="RLX10" s="145"/>
      <c r="RLY10" s="146"/>
      <c r="RLZ10" s="147"/>
      <c r="RMA10" s="145"/>
      <c r="RMB10" s="146"/>
      <c r="RMC10" s="147"/>
      <c r="RMD10" s="145"/>
      <c r="RME10" s="146"/>
      <c r="RMF10" s="147"/>
      <c r="RMG10" s="145"/>
      <c r="RMH10" s="146"/>
      <c r="RMI10" s="147"/>
      <c r="RMJ10" s="145"/>
      <c r="RMK10" s="146"/>
      <c r="RML10" s="147"/>
      <c r="RMM10" s="145"/>
      <c r="RMN10" s="146"/>
      <c r="RMO10" s="147"/>
      <c r="RMP10" s="145"/>
      <c r="RMQ10" s="146"/>
      <c r="RMR10" s="147"/>
      <c r="RMS10" s="145"/>
      <c r="RMT10" s="146"/>
      <c r="RMU10" s="147"/>
      <c r="RMV10" s="145"/>
      <c r="RMW10" s="146"/>
      <c r="RMX10" s="147"/>
      <c r="RMY10" s="145"/>
      <c r="RMZ10" s="146"/>
      <c r="RNA10" s="147"/>
      <c r="RNB10" s="145"/>
      <c r="RNC10" s="146"/>
      <c r="RND10" s="147"/>
      <c r="RNE10" s="145"/>
      <c r="RNF10" s="146"/>
      <c r="RNG10" s="147"/>
      <c r="RNH10" s="145"/>
      <c r="RNI10" s="146"/>
      <c r="RNJ10" s="147"/>
      <c r="RNK10" s="145"/>
      <c r="RNL10" s="146"/>
      <c r="RNM10" s="147"/>
      <c r="RNN10" s="145"/>
      <c r="RNO10" s="146"/>
      <c r="RNP10" s="147"/>
      <c r="RNQ10" s="145"/>
      <c r="RNR10" s="146"/>
      <c r="RNS10" s="147"/>
      <c r="RNT10" s="145"/>
      <c r="RNU10" s="146"/>
      <c r="RNV10" s="147"/>
      <c r="RNW10" s="145"/>
      <c r="RNX10" s="146"/>
      <c r="RNY10" s="147"/>
      <c r="RNZ10" s="145"/>
      <c r="ROA10" s="146"/>
      <c r="ROB10" s="147"/>
      <c r="ROC10" s="145"/>
      <c r="ROD10" s="146"/>
      <c r="ROE10" s="147"/>
      <c r="ROF10" s="145"/>
      <c r="ROG10" s="146"/>
      <c r="ROH10" s="147"/>
      <c r="ROI10" s="145"/>
      <c r="ROJ10" s="146"/>
      <c r="ROK10" s="147"/>
      <c r="ROL10" s="145"/>
      <c r="ROM10" s="146"/>
      <c r="RON10" s="147"/>
      <c r="ROO10" s="145"/>
      <c r="ROP10" s="146"/>
      <c r="ROQ10" s="147"/>
      <c r="ROR10" s="145"/>
      <c r="ROS10" s="146"/>
      <c r="ROT10" s="147"/>
      <c r="ROU10" s="145"/>
      <c r="ROV10" s="146"/>
      <c r="ROW10" s="147"/>
      <c r="ROX10" s="145"/>
      <c r="ROY10" s="146"/>
      <c r="ROZ10" s="147"/>
      <c r="RPA10" s="145"/>
      <c r="RPB10" s="146"/>
      <c r="RPC10" s="147"/>
      <c r="RPD10" s="145"/>
      <c r="RPE10" s="146"/>
      <c r="RPF10" s="147"/>
      <c r="RPG10" s="145"/>
      <c r="RPH10" s="146"/>
      <c r="RPI10" s="147"/>
      <c r="RPJ10" s="145"/>
      <c r="RPK10" s="146"/>
      <c r="RPL10" s="147"/>
      <c r="RPM10" s="145"/>
      <c r="RPN10" s="146"/>
      <c r="RPO10" s="147"/>
      <c r="RPP10" s="145"/>
      <c r="RPQ10" s="146"/>
      <c r="RPR10" s="147"/>
      <c r="RPS10" s="145"/>
      <c r="RPT10" s="146"/>
      <c r="RPU10" s="147"/>
      <c r="RPV10" s="145"/>
      <c r="RPW10" s="146"/>
      <c r="RPX10" s="147"/>
      <c r="RPY10" s="145"/>
      <c r="RPZ10" s="146"/>
      <c r="RQA10" s="147"/>
      <c r="RQB10" s="145"/>
      <c r="RQC10" s="146"/>
      <c r="RQD10" s="147"/>
      <c r="RQE10" s="145"/>
      <c r="RQF10" s="146"/>
      <c r="RQG10" s="147"/>
      <c r="RQH10" s="145"/>
      <c r="RQI10" s="146"/>
      <c r="RQJ10" s="147"/>
      <c r="RQK10" s="145"/>
      <c r="RQL10" s="146"/>
      <c r="RQM10" s="147"/>
      <c r="RQN10" s="145"/>
      <c r="RQO10" s="146"/>
      <c r="RQP10" s="147"/>
      <c r="RQQ10" s="145"/>
      <c r="RQR10" s="146"/>
      <c r="RQS10" s="147"/>
      <c r="RQT10" s="145"/>
      <c r="RQU10" s="146"/>
      <c r="RQV10" s="147"/>
      <c r="RQW10" s="145"/>
      <c r="RQX10" s="146"/>
      <c r="RQY10" s="147"/>
      <c r="RQZ10" s="145"/>
      <c r="RRA10" s="146"/>
      <c r="RRB10" s="147"/>
      <c r="RRC10" s="145"/>
      <c r="RRD10" s="146"/>
      <c r="RRE10" s="147"/>
      <c r="RRF10" s="145"/>
      <c r="RRG10" s="146"/>
      <c r="RRH10" s="147"/>
      <c r="RRI10" s="145"/>
      <c r="RRJ10" s="146"/>
      <c r="RRK10" s="147"/>
      <c r="RRL10" s="145"/>
      <c r="RRM10" s="146"/>
      <c r="RRN10" s="147"/>
      <c r="RRO10" s="145"/>
      <c r="RRP10" s="146"/>
      <c r="RRQ10" s="147"/>
      <c r="RRR10" s="145"/>
      <c r="RRS10" s="146"/>
      <c r="RRT10" s="147"/>
      <c r="RRU10" s="145"/>
      <c r="RRV10" s="146"/>
      <c r="RRW10" s="147"/>
      <c r="RRX10" s="145"/>
      <c r="RRY10" s="146"/>
      <c r="RRZ10" s="147"/>
      <c r="RSA10" s="145"/>
      <c r="RSB10" s="146"/>
      <c r="RSC10" s="147"/>
      <c r="RSD10" s="145"/>
      <c r="RSE10" s="146"/>
      <c r="RSF10" s="147"/>
      <c r="RSG10" s="145"/>
      <c r="RSH10" s="146"/>
      <c r="RSI10" s="147"/>
      <c r="RSJ10" s="145"/>
      <c r="RSK10" s="146"/>
      <c r="RSL10" s="147"/>
      <c r="RSM10" s="145"/>
      <c r="RSN10" s="146"/>
      <c r="RSO10" s="147"/>
      <c r="RSP10" s="145"/>
      <c r="RSQ10" s="146"/>
      <c r="RSR10" s="147"/>
      <c r="RSS10" s="145"/>
      <c r="RST10" s="146"/>
      <c r="RSU10" s="147"/>
      <c r="RSV10" s="145"/>
      <c r="RSW10" s="146"/>
      <c r="RSX10" s="147"/>
      <c r="RSY10" s="145"/>
      <c r="RSZ10" s="146"/>
      <c r="RTA10" s="147"/>
      <c r="RTB10" s="145"/>
      <c r="RTC10" s="146"/>
      <c r="RTD10" s="147"/>
      <c r="RTE10" s="145"/>
      <c r="RTF10" s="146"/>
      <c r="RTG10" s="147"/>
      <c r="RTH10" s="145"/>
      <c r="RTI10" s="146"/>
      <c r="RTJ10" s="147"/>
      <c r="RTK10" s="145"/>
      <c r="RTL10" s="146"/>
      <c r="RTM10" s="147"/>
      <c r="RTN10" s="145"/>
      <c r="RTO10" s="146"/>
      <c r="RTP10" s="147"/>
      <c r="RTQ10" s="145"/>
      <c r="RTR10" s="146"/>
      <c r="RTS10" s="147"/>
      <c r="RTT10" s="145"/>
      <c r="RTU10" s="146"/>
      <c r="RTV10" s="147"/>
      <c r="RTW10" s="145"/>
      <c r="RTX10" s="146"/>
      <c r="RTY10" s="147"/>
      <c r="RTZ10" s="145"/>
      <c r="RUA10" s="146"/>
      <c r="RUB10" s="147"/>
      <c r="RUC10" s="145"/>
      <c r="RUD10" s="146"/>
      <c r="RUE10" s="147"/>
      <c r="RUF10" s="145"/>
      <c r="RUG10" s="146"/>
      <c r="RUH10" s="147"/>
      <c r="RUI10" s="145"/>
      <c r="RUJ10" s="146"/>
      <c r="RUK10" s="147"/>
      <c r="RUL10" s="145"/>
      <c r="RUM10" s="146"/>
      <c r="RUN10" s="147"/>
      <c r="RUO10" s="145"/>
      <c r="RUP10" s="146"/>
      <c r="RUQ10" s="147"/>
      <c r="RUR10" s="145"/>
      <c r="RUS10" s="146"/>
      <c r="RUT10" s="147"/>
      <c r="RUU10" s="145"/>
      <c r="RUV10" s="146"/>
      <c r="RUW10" s="147"/>
      <c r="RUX10" s="145"/>
      <c r="RUY10" s="146"/>
      <c r="RUZ10" s="147"/>
      <c r="RVA10" s="145"/>
      <c r="RVB10" s="146"/>
      <c r="RVC10" s="147"/>
      <c r="RVD10" s="145"/>
      <c r="RVE10" s="146"/>
      <c r="RVF10" s="147"/>
      <c r="RVG10" s="145"/>
      <c r="RVH10" s="146"/>
      <c r="RVI10" s="147"/>
      <c r="RVJ10" s="145"/>
      <c r="RVK10" s="146"/>
      <c r="RVL10" s="147"/>
      <c r="RVM10" s="145"/>
      <c r="RVN10" s="146"/>
      <c r="RVO10" s="147"/>
      <c r="RVP10" s="145"/>
      <c r="RVQ10" s="146"/>
      <c r="RVR10" s="147"/>
      <c r="RVS10" s="145"/>
      <c r="RVT10" s="146"/>
      <c r="RVU10" s="147"/>
      <c r="RVV10" s="145"/>
      <c r="RVW10" s="146"/>
      <c r="RVX10" s="147"/>
      <c r="RVY10" s="145"/>
      <c r="RVZ10" s="146"/>
      <c r="RWA10" s="147"/>
      <c r="RWB10" s="145"/>
      <c r="RWC10" s="146"/>
      <c r="RWD10" s="147"/>
      <c r="RWE10" s="145"/>
      <c r="RWF10" s="146"/>
      <c r="RWG10" s="147"/>
      <c r="RWH10" s="145"/>
      <c r="RWI10" s="146"/>
      <c r="RWJ10" s="147"/>
      <c r="RWK10" s="145"/>
      <c r="RWL10" s="146"/>
      <c r="RWM10" s="147"/>
      <c r="RWN10" s="145"/>
      <c r="RWO10" s="146"/>
      <c r="RWP10" s="147"/>
      <c r="RWQ10" s="145"/>
      <c r="RWR10" s="146"/>
      <c r="RWS10" s="147"/>
      <c r="RWT10" s="145"/>
      <c r="RWU10" s="146"/>
      <c r="RWV10" s="147"/>
      <c r="RWW10" s="145"/>
      <c r="RWX10" s="146"/>
      <c r="RWY10" s="147"/>
      <c r="RWZ10" s="145"/>
      <c r="RXA10" s="146"/>
      <c r="RXB10" s="147"/>
      <c r="RXC10" s="145"/>
      <c r="RXD10" s="146"/>
      <c r="RXE10" s="147"/>
      <c r="RXF10" s="145"/>
      <c r="RXG10" s="146"/>
      <c r="RXH10" s="147"/>
      <c r="RXI10" s="145"/>
      <c r="RXJ10" s="146"/>
      <c r="RXK10" s="147"/>
      <c r="RXL10" s="145"/>
      <c r="RXM10" s="146"/>
      <c r="RXN10" s="147"/>
      <c r="RXO10" s="145"/>
      <c r="RXP10" s="146"/>
      <c r="RXQ10" s="147"/>
      <c r="RXR10" s="145"/>
      <c r="RXS10" s="146"/>
      <c r="RXT10" s="147"/>
      <c r="RXU10" s="145"/>
      <c r="RXV10" s="146"/>
      <c r="RXW10" s="147"/>
      <c r="RXX10" s="145"/>
      <c r="RXY10" s="146"/>
      <c r="RXZ10" s="147"/>
      <c r="RYA10" s="145"/>
      <c r="RYB10" s="146"/>
      <c r="RYC10" s="147"/>
      <c r="RYD10" s="145"/>
      <c r="RYE10" s="146"/>
      <c r="RYF10" s="147"/>
      <c r="RYG10" s="145"/>
      <c r="RYH10" s="146"/>
      <c r="RYI10" s="147"/>
      <c r="RYJ10" s="145"/>
      <c r="RYK10" s="146"/>
      <c r="RYL10" s="147"/>
      <c r="RYM10" s="145"/>
      <c r="RYN10" s="146"/>
      <c r="RYO10" s="147"/>
      <c r="RYP10" s="145"/>
      <c r="RYQ10" s="146"/>
      <c r="RYR10" s="147"/>
      <c r="RYS10" s="145"/>
      <c r="RYT10" s="146"/>
      <c r="RYU10" s="147"/>
      <c r="RYV10" s="145"/>
      <c r="RYW10" s="146"/>
      <c r="RYX10" s="147"/>
      <c r="RYY10" s="145"/>
      <c r="RYZ10" s="146"/>
      <c r="RZA10" s="147"/>
      <c r="RZB10" s="145"/>
      <c r="RZC10" s="146"/>
      <c r="RZD10" s="147"/>
      <c r="RZE10" s="145"/>
      <c r="RZF10" s="146"/>
      <c r="RZG10" s="147"/>
      <c r="RZH10" s="145"/>
      <c r="RZI10" s="146"/>
      <c r="RZJ10" s="147"/>
      <c r="RZK10" s="145"/>
      <c r="RZL10" s="146"/>
      <c r="RZM10" s="147"/>
      <c r="RZN10" s="145"/>
      <c r="RZO10" s="146"/>
      <c r="RZP10" s="147"/>
      <c r="RZQ10" s="145"/>
      <c r="RZR10" s="146"/>
      <c r="RZS10" s="147"/>
      <c r="RZT10" s="145"/>
      <c r="RZU10" s="146"/>
      <c r="RZV10" s="147"/>
      <c r="RZW10" s="145"/>
      <c r="RZX10" s="146"/>
      <c r="RZY10" s="147"/>
      <c r="RZZ10" s="145"/>
      <c r="SAA10" s="146"/>
      <c r="SAB10" s="147"/>
      <c r="SAC10" s="145"/>
      <c r="SAD10" s="146"/>
      <c r="SAE10" s="147"/>
      <c r="SAF10" s="145"/>
      <c r="SAG10" s="146"/>
      <c r="SAH10" s="147"/>
      <c r="SAI10" s="145"/>
      <c r="SAJ10" s="146"/>
      <c r="SAK10" s="147"/>
      <c r="SAL10" s="145"/>
      <c r="SAM10" s="146"/>
      <c r="SAN10" s="147"/>
      <c r="SAO10" s="145"/>
      <c r="SAP10" s="146"/>
      <c r="SAQ10" s="147"/>
      <c r="SAR10" s="145"/>
      <c r="SAS10" s="146"/>
      <c r="SAT10" s="147"/>
      <c r="SAU10" s="145"/>
      <c r="SAV10" s="146"/>
      <c r="SAW10" s="147"/>
      <c r="SAX10" s="145"/>
      <c r="SAY10" s="146"/>
      <c r="SAZ10" s="147"/>
      <c r="SBA10" s="145"/>
      <c r="SBB10" s="146"/>
      <c r="SBC10" s="147"/>
      <c r="SBD10" s="145"/>
      <c r="SBE10" s="146"/>
      <c r="SBF10" s="147"/>
      <c r="SBG10" s="145"/>
      <c r="SBH10" s="146"/>
      <c r="SBI10" s="147"/>
      <c r="SBJ10" s="145"/>
      <c r="SBK10" s="146"/>
      <c r="SBL10" s="147"/>
      <c r="SBM10" s="145"/>
      <c r="SBN10" s="146"/>
      <c r="SBO10" s="147"/>
      <c r="SBP10" s="145"/>
      <c r="SBQ10" s="146"/>
      <c r="SBR10" s="147"/>
      <c r="SBS10" s="145"/>
      <c r="SBT10" s="146"/>
      <c r="SBU10" s="147"/>
      <c r="SBV10" s="145"/>
      <c r="SBW10" s="146"/>
      <c r="SBX10" s="147"/>
      <c r="SBY10" s="145"/>
      <c r="SBZ10" s="146"/>
      <c r="SCA10" s="147"/>
      <c r="SCB10" s="145"/>
      <c r="SCC10" s="146"/>
      <c r="SCD10" s="147"/>
      <c r="SCE10" s="145"/>
      <c r="SCF10" s="146"/>
      <c r="SCG10" s="147"/>
      <c r="SCH10" s="145"/>
      <c r="SCI10" s="146"/>
      <c r="SCJ10" s="147"/>
      <c r="SCK10" s="145"/>
      <c r="SCL10" s="146"/>
      <c r="SCM10" s="147"/>
      <c r="SCN10" s="145"/>
      <c r="SCO10" s="146"/>
      <c r="SCP10" s="147"/>
      <c r="SCQ10" s="145"/>
      <c r="SCR10" s="146"/>
      <c r="SCS10" s="147"/>
      <c r="SCT10" s="145"/>
      <c r="SCU10" s="146"/>
      <c r="SCV10" s="147"/>
      <c r="SCW10" s="145"/>
      <c r="SCX10" s="146"/>
      <c r="SCY10" s="147"/>
      <c r="SCZ10" s="145"/>
      <c r="SDA10" s="146"/>
      <c r="SDB10" s="147"/>
      <c r="SDC10" s="145"/>
      <c r="SDD10" s="146"/>
      <c r="SDE10" s="147"/>
      <c r="SDF10" s="145"/>
      <c r="SDG10" s="146"/>
      <c r="SDH10" s="147"/>
      <c r="SDI10" s="145"/>
      <c r="SDJ10" s="146"/>
      <c r="SDK10" s="147"/>
      <c r="SDL10" s="145"/>
      <c r="SDM10" s="146"/>
      <c r="SDN10" s="147"/>
      <c r="SDO10" s="145"/>
      <c r="SDP10" s="146"/>
      <c r="SDQ10" s="147"/>
      <c r="SDR10" s="145"/>
      <c r="SDS10" s="146"/>
      <c r="SDT10" s="147"/>
      <c r="SDU10" s="145"/>
      <c r="SDV10" s="146"/>
      <c r="SDW10" s="147"/>
      <c r="SDX10" s="145"/>
      <c r="SDY10" s="146"/>
      <c r="SDZ10" s="147"/>
      <c r="SEA10" s="145"/>
      <c r="SEB10" s="146"/>
      <c r="SEC10" s="147"/>
      <c r="SED10" s="145"/>
      <c r="SEE10" s="146"/>
      <c r="SEF10" s="147"/>
      <c r="SEG10" s="145"/>
      <c r="SEH10" s="146"/>
      <c r="SEI10" s="147"/>
      <c r="SEJ10" s="145"/>
      <c r="SEK10" s="146"/>
      <c r="SEL10" s="147"/>
      <c r="SEM10" s="145"/>
      <c r="SEN10" s="146"/>
      <c r="SEO10" s="147"/>
      <c r="SEP10" s="145"/>
      <c r="SEQ10" s="146"/>
      <c r="SER10" s="147"/>
      <c r="SES10" s="145"/>
      <c r="SET10" s="146"/>
      <c r="SEU10" s="147"/>
      <c r="SEV10" s="145"/>
      <c r="SEW10" s="146"/>
      <c r="SEX10" s="147"/>
      <c r="SEY10" s="145"/>
      <c r="SEZ10" s="146"/>
      <c r="SFA10" s="147"/>
      <c r="SFB10" s="145"/>
      <c r="SFC10" s="146"/>
      <c r="SFD10" s="147"/>
      <c r="SFE10" s="145"/>
      <c r="SFF10" s="146"/>
      <c r="SFG10" s="147"/>
      <c r="SFH10" s="145"/>
      <c r="SFI10" s="146"/>
      <c r="SFJ10" s="147"/>
      <c r="SFK10" s="145"/>
      <c r="SFL10" s="146"/>
      <c r="SFM10" s="147"/>
      <c r="SFN10" s="145"/>
      <c r="SFO10" s="146"/>
      <c r="SFP10" s="147"/>
      <c r="SFQ10" s="145"/>
      <c r="SFR10" s="146"/>
      <c r="SFS10" s="147"/>
      <c r="SFT10" s="145"/>
      <c r="SFU10" s="146"/>
      <c r="SFV10" s="147"/>
      <c r="SFW10" s="145"/>
      <c r="SFX10" s="146"/>
      <c r="SFY10" s="147"/>
      <c r="SFZ10" s="145"/>
      <c r="SGA10" s="146"/>
      <c r="SGB10" s="147"/>
      <c r="SGC10" s="145"/>
      <c r="SGD10" s="146"/>
      <c r="SGE10" s="147"/>
      <c r="SGF10" s="145"/>
      <c r="SGG10" s="146"/>
      <c r="SGH10" s="147"/>
      <c r="SGI10" s="145"/>
      <c r="SGJ10" s="146"/>
      <c r="SGK10" s="147"/>
      <c r="SGL10" s="145"/>
      <c r="SGM10" s="146"/>
      <c r="SGN10" s="147"/>
      <c r="SGO10" s="145"/>
      <c r="SGP10" s="146"/>
      <c r="SGQ10" s="147"/>
      <c r="SGR10" s="145"/>
      <c r="SGS10" s="146"/>
      <c r="SGT10" s="147"/>
      <c r="SGU10" s="145"/>
      <c r="SGV10" s="146"/>
      <c r="SGW10" s="147"/>
      <c r="SGX10" s="145"/>
      <c r="SGY10" s="146"/>
      <c r="SGZ10" s="147"/>
      <c r="SHA10" s="145"/>
      <c r="SHB10" s="146"/>
      <c r="SHC10" s="147"/>
      <c r="SHD10" s="145"/>
      <c r="SHE10" s="146"/>
      <c r="SHF10" s="147"/>
      <c r="SHG10" s="145"/>
      <c r="SHH10" s="146"/>
      <c r="SHI10" s="147"/>
      <c r="SHJ10" s="145"/>
      <c r="SHK10" s="146"/>
      <c r="SHL10" s="147"/>
      <c r="SHM10" s="145"/>
      <c r="SHN10" s="146"/>
      <c r="SHO10" s="147"/>
      <c r="SHP10" s="145"/>
      <c r="SHQ10" s="146"/>
      <c r="SHR10" s="147"/>
      <c r="SHS10" s="145"/>
      <c r="SHT10" s="146"/>
      <c r="SHU10" s="147"/>
      <c r="SHV10" s="145"/>
      <c r="SHW10" s="146"/>
      <c r="SHX10" s="147"/>
      <c r="SHY10" s="145"/>
      <c r="SHZ10" s="146"/>
      <c r="SIA10" s="147"/>
      <c r="SIB10" s="145"/>
      <c r="SIC10" s="146"/>
      <c r="SID10" s="147"/>
      <c r="SIE10" s="145"/>
      <c r="SIF10" s="146"/>
      <c r="SIG10" s="147"/>
      <c r="SIH10" s="145"/>
      <c r="SII10" s="146"/>
      <c r="SIJ10" s="147"/>
      <c r="SIK10" s="145"/>
      <c r="SIL10" s="146"/>
      <c r="SIM10" s="147"/>
      <c r="SIN10" s="145"/>
      <c r="SIO10" s="146"/>
      <c r="SIP10" s="147"/>
      <c r="SIQ10" s="145"/>
      <c r="SIR10" s="146"/>
      <c r="SIS10" s="147"/>
      <c r="SIT10" s="145"/>
      <c r="SIU10" s="146"/>
      <c r="SIV10" s="147"/>
      <c r="SIW10" s="145"/>
      <c r="SIX10" s="146"/>
      <c r="SIY10" s="147"/>
      <c r="SIZ10" s="145"/>
      <c r="SJA10" s="146"/>
      <c r="SJB10" s="147"/>
      <c r="SJC10" s="145"/>
      <c r="SJD10" s="146"/>
      <c r="SJE10" s="147"/>
      <c r="SJF10" s="145"/>
      <c r="SJG10" s="146"/>
      <c r="SJH10" s="147"/>
      <c r="SJI10" s="145"/>
      <c r="SJJ10" s="146"/>
      <c r="SJK10" s="147"/>
      <c r="SJL10" s="145"/>
      <c r="SJM10" s="146"/>
      <c r="SJN10" s="147"/>
      <c r="SJO10" s="145"/>
      <c r="SJP10" s="146"/>
      <c r="SJQ10" s="147"/>
      <c r="SJR10" s="145"/>
      <c r="SJS10" s="146"/>
      <c r="SJT10" s="147"/>
      <c r="SJU10" s="145"/>
      <c r="SJV10" s="146"/>
      <c r="SJW10" s="147"/>
      <c r="SJX10" s="145"/>
      <c r="SJY10" s="146"/>
      <c r="SJZ10" s="147"/>
      <c r="SKA10" s="145"/>
      <c r="SKB10" s="146"/>
      <c r="SKC10" s="147"/>
      <c r="SKD10" s="145"/>
      <c r="SKE10" s="146"/>
      <c r="SKF10" s="147"/>
      <c r="SKG10" s="145"/>
      <c r="SKH10" s="146"/>
      <c r="SKI10" s="147"/>
      <c r="SKJ10" s="145"/>
      <c r="SKK10" s="146"/>
      <c r="SKL10" s="147"/>
      <c r="SKM10" s="145"/>
      <c r="SKN10" s="146"/>
      <c r="SKO10" s="147"/>
      <c r="SKP10" s="145"/>
      <c r="SKQ10" s="146"/>
      <c r="SKR10" s="147"/>
      <c r="SKS10" s="145"/>
      <c r="SKT10" s="146"/>
      <c r="SKU10" s="147"/>
      <c r="SKV10" s="145"/>
      <c r="SKW10" s="146"/>
      <c r="SKX10" s="147"/>
      <c r="SKY10" s="145"/>
      <c r="SKZ10" s="146"/>
      <c r="SLA10" s="147"/>
      <c r="SLB10" s="145"/>
      <c r="SLC10" s="146"/>
      <c r="SLD10" s="147"/>
      <c r="SLE10" s="145"/>
      <c r="SLF10" s="146"/>
      <c r="SLG10" s="147"/>
      <c r="SLH10" s="145"/>
      <c r="SLI10" s="146"/>
      <c r="SLJ10" s="147"/>
      <c r="SLK10" s="145"/>
      <c r="SLL10" s="146"/>
      <c r="SLM10" s="147"/>
      <c r="SLN10" s="145"/>
      <c r="SLO10" s="146"/>
      <c r="SLP10" s="147"/>
      <c r="SLQ10" s="145"/>
      <c r="SLR10" s="146"/>
      <c r="SLS10" s="147"/>
      <c r="SLT10" s="145"/>
      <c r="SLU10" s="146"/>
      <c r="SLV10" s="147"/>
      <c r="SLW10" s="145"/>
      <c r="SLX10" s="146"/>
      <c r="SLY10" s="147"/>
      <c r="SLZ10" s="145"/>
      <c r="SMA10" s="146"/>
      <c r="SMB10" s="147"/>
      <c r="SMC10" s="145"/>
      <c r="SMD10" s="146"/>
      <c r="SME10" s="147"/>
      <c r="SMF10" s="145"/>
      <c r="SMG10" s="146"/>
      <c r="SMH10" s="147"/>
      <c r="SMI10" s="145"/>
      <c r="SMJ10" s="146"/>
      <c r="SMK10" s="147"/>
      <c r="SML10" s="145"/>
      <c r="SMM10" s="146"/>
      <c r="SMN10" s="147"/>
      <c r="SMO10" s="145"/>
      <c r="SMP10" s="146"/>
      <c r="SMQ10" s="147"/>
      <c r="SMR10" s="145"/>
      <c r="SMS10" s="146"/>
      <c r="SMT10" s="147"/>
      <c r="SMU10" s="145"/>
      <c r="SMV10" s="146"/>
      <c r="SMW10" s="147"/>
      <c r="SMX10" s="145"/>
      <c r="SMY10" s="146"/>
      <c r="SMZ10" s="147"/>
      <c r="SNA10" s="145"/>
      <c r="SNB10" s="146"/>
      <c r="SNC10" s="147"/>
      <c r="SND10" s="145"/>
      <c r="SNE10" s="146"/>
      <c r="SNF10" s="147"/>
      <c r="SNG10" s="145"/>
      <c r="SNH10" s="146"/>
      <c r="SNI10" s="147"/>
      <c r="SNJ10" s="145"/>
      <c r="SNK10" s="146"/>
      <c r="SNL10" s="147"/>
      <c r="SNM10" s="145"/>
      <c r="SNN10" s="146"/>
      <c r="SNO10" s="147"/>
      <c r="SNP10" s="145"/>
      <c r="SNQ10" s="146"/>
      <c r="SNR10" s="147"/>
      <c r="SNS10" s="145"/>
      <c r="SNT10" s="146"/>
      <c r="SNU10" s="147"/>
      <c r="SNV10" s="145"/>
      <c r="SNW10" s="146"/>
      <c r="SNX10" s="147"/>
      <c r="SNY10" s="145"/>
      <c r="SNZ10" s="146"/>
      <c r="SOA10" s="147"/>
      <c r="SOB10" s="145"/>
      <c r="SOC10" s="146"/>
      <c r="SOD10" s="147"/>
      <c r="SOE10" s="145"/>
      <c r="SOF10" s="146"/>
      <c r="SOG10" s="147"/>
      <c r="SOH10" s="145"/>
      <c r="SOI10" s="146"/>
      <c r="SOJ10" s="147"/>
      <c r="SOK10" s="145"/>
      <c r="SOL10" s="146"/>
      <c r="SOM10" s="147"/>
      <c r="SON10" s="145"/>
      <c r="SOO10" s="146"/>
      <c r="SOP10" s="147"/>
      <c r="SOQ10" s="145"/>
      <c r="SOR10" s="146"/>
      <c r="SOS10" s="147"/>
      <c r="SOT10" s="145"/>
      <c r="SOU10" s="146"/>
      <c r="SOV10" s="147"/>
      <c r="SOW10" s="145"/>
      <c r="SOX10" s="146"/>
      <c r="SOY10" s="147"/>
      <c r="SOZ10" s="145"/>
      <c r="SPA10" s="146"/>
      <c r="SPB10" s="147"/>
      <c r="SPC10" s="145"/>
      <c r="SPD10" s="146"/>
      <c r="SPE10" s="147"/>
      <c r="SPF10" s="145"/>
      <c r="SPG10" s="146"/>
      <c r="SPH10" s="147"/>
      <c r="SPI10" s="145"/>
      <c r="SPJ10" s="146"/>
      <c r="SPK10" s="147"/>
      <c r="SPL10" s="145"/>
      <c r="SPM10" s="146"/>
      <c r="SPN10" s="147"/>
      <c r="SPO10" s="145"/>
      <c r="SPP10" s="146"/>
      <c r="SPQ10" s="147"/>
      <c r="SPR10" s="145"/>
      <c r="SPS10" s="146"/>
      <c r="SPT10" s="147"/>
      <c r="SPU10" s="145"/>
      <c r="SPV10" s="146"/>
      <c r="SPW10" s="147"/>
      <c r="SPX10" s="145"/>
      <c r="SPY10" s="146"/>
      <c r="SPZ10" s="147"/>
      <c r="SQA10" s="145"/>
      <c r="SQB10" s="146"/>
      <c r="SQC10" s="147"/>
      <c r="SQD10" s="145"/>
      <c r="SQE10" s="146"/>
      <c r="SQF10" s="147"/>
      <c r="SQG10" s="145"/>
      <c r="SQH10" s="146"/>
      <c r="SQI10" s="147"/>
      <c r="SQJ10" s="145"/>
      <c r="SQK10" s="146"/>
      <c r="SQL10" s="147"/>
      <c r="SQM10" s="145"/>
      <c r="SQN10" s="146"/>
      <c r="SQO10" s="147"/>
      <c r="SQP10" s="145"/>
      <c r="SQQ10" s="146"/>
      <c r="SQR10" s="147"/>
      <c r="SQS10" s="145"/>
      <c r="SQT10" s="146"/>
      <c r="SQU10" s="147"/>
      <c r="SQV10" s="145"/>
      <c r="SQW10" s="146"/>
      <c r="SQX10" s="147"/>
      <c r="SQY10" s="145"/>
      <c r="SQZ10" s="146"/>
      <c r="SRA10" s="147"/>
      <c r="SRB10" s="145"/>
      <c r="SRC10" s="146"/>
      <c r="SRD10" s="147"/>
      <c r="SRE10" s="145"/>
      <c r="SRF10" s="146"/>
      <c r="SRG10" s="147"/>
      <c r="SRH10" s="145"/>
      <c r="SRI10" s="146"/>
      <c r="SRJ10" s="147"/>
      <c r="SRK10" s="145"/>
      <c r="SRL10" s="146"/>
      <c r="SRM10" s="147"/>
      <c r="SRN10" s="145"/>
      <c r="SRO10" s="146"/>
      <c r="SRP10" s="147"/>
      <c r="SRQ10" s="145"/>
      <c r="SRR10" s="146"/>
      <c r="SRS10" s="147"/>
      <c r="SRT10" s="145"/>
      <c r="SRU10" s="146"/>
      <c r="SRV10" s="147"/>
      <c r="SRW10" s="145"/>
      <c r="SRX10" s="146"/>
      <c r="SRY10" s="147"/>
      <c r="SRZ10" s="145"/>
      <c r="SSA10" s="146"/>
      <c r="SSB10" s="147"/>
      <c r="SSC10" s="145"/>
      <c r="SSD10" s="146"/>
      <c r="SSE10" s="147"/>
      <c r="SSF10" s="145"/>
      <c r="SSG10" s="146"/>
      <c r="SSH10" s="147"/>
      <c r="SSI10" s="145"/>
      <c r="SSJ10" s="146"/>
      <c r="SSK10" s="147"/>
      <c r="SSL10" s="145"/>
      <c r="SSM10" s="146"/>
      <c r="SSN10" s="147"/>
      <c r="SSO10" s="145"/>
      <c r="SSP10" s="146"/>
      <c r="SSQ10" s="147"/>
      <c r="SSR10" s="145"/>
      <c r="SSS10" s="146"/>
      <c r="SST10" s="147"/>
      <c r="SSU10" s="145"/>
      <c r="SSV10" s="146"/>
      <c r="SSW10" s="147"/>
      <c r="SSX10" s="145"/>
      <c r="SSY10" s="146"/>
      <c r="SSZ10" s="147"/>
      <c r="STA10" s="145"/>
      <c r="STB10" s="146"/>
      <c r="STC10" s="147"/>
      <c r="STD10" s="145"/>
      <c r="STE10" s="146"/>
      <c r="STF10" s="147"/>
      <c r="STG10" s="145"/>
      <c r="STH10" s="146"/>
      <c r="STI10" s="147"/>
      <c r="STJ10" s="145"/>
      <c r="STK10" s="146"/>
      <c r="STL10" s="147"/>
      <c r="STM10" s="145"/>
      <c r="STN10" s="146"/>
      <c r="STO10" s="147"/>
      <c r="STP10" s="145"/>
      <c r="STQ10" s="146"/>
      <c r="STR10" s="147"/>
      <c r="STS10" s="145"/>
      <c r="STT10" s="146"/>
      <c r="STU10" s="147"/>
      <c r="STV10" s="145"/>
      <c r="STW10" s="146"/>
      <c r="STX10" s="147"/>
      <c r="STY10" s="145"/>
      <c r="STZ10" s="146"/>
      <c r="SUA10" s="147"/>
      <c r="SUB10" s="145"/>
      <c r="SUC10" s="146"/>
      <c r="SUD10" s="147"/>
      <c r="SUE10" s="145"/>
      <c r="SUF10" s="146"/>
      <c r="SUG10" s="147"/>
      <c r="SUH10" s="145"/>
      <c r="SUI10" s="146"/>
      <c r="SUJ10" s="147"/>
      <c r="SUK10" s="145"/>
      <c r="SUL10" s="146"/>
      <c r="SUM10" s="147"/>
      <c r="SUN10" s="145"/>
      <c r="SUO10" s="146"/>
      <c r="SUP10" s="147"/>
      <c r="SUQ10" s="145"/>
      <c r="SUR10" s="146"/>
      <c r="SUS10" s="147"/>
      <c r="SUT10" s="145"/>
      <c r="SUU10" s="146"/>
      <c r="SUV10" s="147"/>
      <c r="SUW10" s="145"/>
      <c r="SUX10" s="146"/>
      <c r="SUY10" s="147"/>
      <c r="SUZ10" s="145"/>
      <c r="SVA10" s="146"/>
      <c r="SVB10" s="147"/>
      <c r="SVC10" s="145"/>
      <c r="SVD10" s="146"/>
      <c r="SVE10" s="147"/>
      <c r="SVF10" s="145"/>
      <c r="SVG10" s="146"/>
      <c r="SVH10" s="147"/>
      <c r="SVI10" s="145"/>
      <c r="SVJ10" s="146"/>
      <c r="SVK10" s="147"/>
      <c r="SVL10" s="145"/>
      <c r="SVM10" s="146"/>
      <c r="SVN10" s="147"/>
      <c r="SVO10" s="145"/>
      <c r="SVP10" s="146"/>
      <c r="SVQ10" s="147"/>
      <c r="SVR10" s="145"/>
      <c r="SVS10" s="146"/>
      <c r="SVT10" s="147"/>
      <c r="SVU10" s="145"/>
      <c r="SVV10" s="146"/>
      <c r="SVW10" s="147"/>
      <c r="SVX10" s="145"/>
      <c r="SVY10" s="146"/>
      <c r="SVZ10" s="147"/>
      <c r="SWA10" s="145"/>
      <c r="SWB10" s="146"/>
      <c r="SWC10" s="147"/>
      <c r="SWD10" s="145"/>
      <c r="SWE10" s="146"/>
      <c r="SWF10" s="147"/>
      <c r="SWG10" s="145"/>
      <c r="SWH10" s="146"/>
      <c r="SWI10" s="147"/>
      <c r="SWJ10" s="145"/>
      <c r="SWK10" s="146"/>
      <c r="SWL10" s="147"/>
      <c r="SWM10" s="145"/>
      <c r="SWN10" s="146"/>
      <c r="SWO10" s="147"/>
      <c r="SWP10" s="145"/>
      <c r="SWQ10" s="146"/>
      <c r="SWR10" s="147"/>
      <c r="SWS10" s="145"/>
      <c r="SWT10" s="146"/>
      <c r="SWU10" s="147"/>
      <c r="SWV10" s="145"/>
      <c r="SWW10" s="146"/>
      <c r="SWX10" s="147"/>
      <c r="SWY10" s="145"/>
      <c r="SWZ10" s="146"/>
      <c r="SXA10" s="147"/>
      <c r="SXB10" s="145"/>
      <c r="SXC10" s="146"/>
      <c r="SXD10" s="147"/>
      <c r="SXE10" s="145"/>
      <c r="SXF10" s="146"/>
      <c r="SXG10" s="147"/>
      <c r="SXH10" s="145"/>
      <c r="SXI10" s="146"/>
      <c r="SXJ10" s="147"/>
      <c r="SXK10" s="145"/>
      <c r="SXL10" s="146"/>
      <c r="SXM10" s="147"/>
      <c r="SXN10" s="145"/>
      <c r="SXO10" s="146"/>
      <c r="SXP10" s="147"/>
      <c r="SXQ10" s="145"/>
      <c r="SXR10" s="146"/>
      <c r="SXS10" s="147"/>
      <c r="SXT10" s="145"/>
      <c r="SXU10" s="146"/>
      <c r="SXV10" s="147"/>
      <c r="SXW10" s="145"/>
      <c r="SXX10" s="146"/>
      <c r="SXY10" s="147"/>
      <c r="SXZ10" s="145"/>
      <c r="SYA10" s="146"/>
      <c r="SYB10" s="147"/>
      <c r="SYC10" s="145"/>
      <c r="SYD10" s="146"/>
      <c r="SYE10" s="147"/>
      <c r="SYF10" s="145"/>
      <c r="SYG10" s="146"/>
      <c r="SYH10" s="147"/>
      <c r="SYI10" s="145"/>
      <c r="SYJ10" s="146"/>
      <c r="SYK10" s="147"/>
      <c r="SYL10" s="145"/>
      <c r="SYM10" s="146"/>
      <c r="SYN10" s="147"/>
      <c r="SYO10" s="145"/>
      <c r="SYP10" s="146"/>
      <c r="SYQ10" s="147"/>
      <c r="SYR10" s="145"/>
      <c r="SYS10" s="146"/>
      <c r="SYT10" s="147"/>
      <c r="SYU10" s="145"/>
      <c r="SYV10" s="146"/>
      <c r="SYW10" s="147"/>
      <c r="SYX10" s="145"/>
      <c r="SYY10" s="146"/>
      <c r="SYZ10" s="147"/>
      <c r="SZA10" s="145"/>
      <c r="SZB10" s="146"/>
      <c r="SZC10" s="147"/>
      <c r="SZD10" s="145"/>
      <c r="SZE10" s="146"/>
      <c r="SZF10" s="147"/>
      <c r="SZG10" s="145"/>
      <c r="SZH10" s="146"/>
      <c r="SZI10" s="147"/>
      <c r="SZJ10" s="145"/>
      <c r="SZK10" s="146"/>
      <c r="SZL10" s="147"/>
      <c r="SZM10" s="145"/>
      <c r="SZN10" s="146"/>
      <c r="SZO10" s="147"/>
      <c r="SZP10" s="145"/>
      <c r="SZQ10" s="146"/>
      <c r="SZR10" s="147"/>
      <c r="SZS10" s="145"/>
      <c r="SZT10" s="146"/>
      <c r="SZU10" s="147"/>
      <c r="SZV10" s="145"/>
      <c r="SZW10" s="146"/>
      <c r="SZX10" s="147"/>
      <c r="SZY10" s="145"/>
      <c r="SZZ10" s="146"/>
      <c r="TAA10" s="147"/>
      <c r="TAB10" s="145"/>
      <c r="TAC10" s="146"/>
      <c r="TAD10" s="147"/>
      <c r="TAE10" s="145"/>
      <c r="TAF10" s="146"/>
      <c r="TAG10" s="147"/>
      <c r="TAH10" s="145"/>
      <c r="TAI10" s="146"/>
      <c r="TAJ10" s="147"/>
      <c r="TAK10" s="145"/>
      <c r="TAL10" s="146"/>
      <c r="TAM10" s="147"/>
      <c r="TAN10" s="145"/>
      <c r="TAO10" s="146"/>
      <c r="TAP10" s="147"/>
      <c r="TAQ10" s="145"/>
      <c r="TAR10" s="146"/>
      <c r="TAS10" s="147"/>
      <c r="TAT10" s="145"/>
      <c r="TAU10" s="146"/>
      <c r="TAV10" s="147"/>
      <c r="TAW10" s="145"/>
      <c r="TAX10" s="146"/>
      <c r="TAY10" s="147"/>
      <c r="TAZ10" s="145"/>
      <c r="TBA10" s="146"/>
      <c r="TBB10" s="147"/>
      <c r="TBC10" s="145"/>
      <c r="TBD10" s="146"/>
      <c r="TBE10" s="147"/>
      <c r="TBF10" s="145"/>
      <c r="TBG10" s="146"/>
      <c r="TBH10" s="147"/>
      <c r="TBI10" s="145"/>
      <c r="TBJ10" s="146"/>
      <c r="TBK10" s="147"/>
      <c r="TBL10" s="145"/>
      <c r="TBM10" s="146"/>
      <c r="TBN10" s="147"/>
      <c r="TBO10" s="145"/>
      <c r="TBP10" s="146"/>
      <c r="TBQ10" s="147"/>
      <c r="TBR10" s="145"/>
      <c r="TBS10" s="146"/>
      <c r="TBT10" s="147"/>
      <c r="TBU10" s="145"/>
      <c r="TBV10" s="146"/>
      <c r="TBW10" s="147"/>
      <c r="TBX10" s="145"/>
      <c r="TBY10" s="146"/>
      <c r="TBZ10" s="147"/>
      <c r="TCA10" s="145"/>
      <c r="TCB10" s="146"/>
      <c r="TCC10" s="147"/>
      <c r="TCD10" s="145"/>
      <c r="TCE10" s="146"/>
      <c r="TCF10" s="147"/>
      <c r="TCG10" s="145"/>
      <c r="TCH10" s="146"/>
      <c r="TCI10" s="147"/>
      <c r="TCJ10" s="145"/>
      <c r="TCK10" s="146"/>
      <c r="TCL10" s="147"/>
      <c r="TCM10" s="145"/>
      <c r="TCN10" s="146"/>
      <c r="TCO10" s="147"/>
      <c r="TCP10" s="145"/>
      <c r="TCQ10" s="146"/>
      <c r="TCR10" s="147"/>
      <c r="TCS10" s="145"/>
      <c r="TCT10" s="146"/>
      <c r="TCU10" s="147"/>
      <c r="TCV10" s="145"/>
      <c r="TCW10" s="146"/>
      <c r="TCX10" s="147"/>
      <c r="TCY10" s="145"/>
      <c r="TCZ10" s="146"/>
      <c r="TDA10" s="147"/>
      <c r="TDB10" s="145"/>
      <c r="TDC10" s="146"/>
      <c r="TDD10" s="147"/>
      <c r="TDE10" s="145"/>
      <c r="TDF10" s="146"/>
      <c r="TDG10" s="147"/>
      <c r="TDH10" s="145"/>
      <c r="TDI10" s="146"/>
      <c r="TDJ10" s="147"/>
      <c r="TDK10" s="145"/>
      <c r="TDL10" s="146"/>
      <c r="TDM10" s="147"/>
      <c r="TDN10" s="145"/>
      <c r="TDO10" s="146"/>
      <c r="TDP10" s="147"/>
      <c r="TDQ10" s="145"/>
      <c r="TDR10" s="146"/>
      <c r="TDS10" s="147"/>
      <c r="TDT10" s="145"/>
      <c r="TDU10" s="146"/>
      <c r="TDV10" s="147"/>
      <c r="TDW10" s="145"/>
      <c r="TDX10" s="146"/>
      <c r="TDY10" s="147"/>
      <c r="TDZ10" s="145"/>
      <c r="TEA10" s="146"/>
      <c r="TEB10" s="147"/>
      <c r="TEC10" s="145"/>
      <c r="TED10" s="146"/>
      <c r="TEE10" s="147"/>
      <c r="TEF10" s="145"/>
      <c r="TEG10" s="146"/>
      <c r="TEH10" s="147"/>
      <c r="TEI10" s="145"/>
      <c r="TEJ10" s="146"/>
      <c r="TEK10" s="147"/>
      <c r="TEL10" s="145"/>
      <c r="TEM10" s="146"/>
      <c r="TEN10" s="147"/>
      <c r="TEO10" s="145"/>
      <c r="TEP10" s="146"/>
      <c r="TEQ10" s="147"/>
      <c r="TER10" s="145"/>
      <c r="TES10" s="146"/>
      <c r="TET10" s="147"/>
      <c r="TEU10" s="145"/>
      <c r="TEV10" s="146"/>
      <c r="TEW10" s="147"/>
      <c r="TEX10" s="145"/>
      <c r="TEY10" s="146"/>
      <c r="TEZ10" s="147"/>
      <c r="TFA10" s="145"/>
      <c r="TFB10" s="146"/>
      <c r="TFC10" s="147"/>
      <c r="TFD10" s="145"/>
      <c r="TFE10" s="146"/>
      <c r="TFF10" s="147"/>
      <c r="TFG10" s="145"/>
      <c r="TFH10" s="146"/>
      <c r="TFI10" s="147"/>
      <c r="TFJ10" s="145"/>
      <c r="TFK10" s="146"/>
      <c r="TFL10" s="147"/>
      <c r="TFM10" s="145"/>
      <c r="TFN10" s="146"/>
      <c r="TFO10" s="147"/>
      <c r="TFP10" s="145"/>
      <c r="TFQ10" s="146"/>
      <c r="TFR10" s="147"/>
      <c r="TFS10" s="145"/>
      <c r="TFT10" s="146"/>
      <c r="TFU10" s="147"/>
      <c r="TFV10" s="145"/>
      <c r="TFW10" s="146"/>
      <c r="TFX10" s="147"/>
      <c r="TFY10" s="145"/>
      <c r="TFZ10" s="146"/>
      <c r="TGA10" s="147"/>
      <c r="TGB10" s="145"/>
      <c r="TGC10" s="146"/>
      <c r="TGD10" s="147"/>
      <c r="TGE10" s="145"/>
      <c r="TGF10" s="146"/>
      <c r="TGG10" s="147"/>
      <c r="TGH10" s="145"/>
      <c r="TGI10" s="146"/>
      <c r="TGJ10" s="147"/>
      <c r="TGK10" s="145"/>
      <c r="TGL10" s="146"/>
      <c r="TGM10" s="147"/>
      <c r="TGN10" s="145"/>
      <c r="TGO10" s="146"/>
      <c r="TGP10" s="147"/>
      <c r="TGQ10" s="145"/>
      <c r="TGR10" s="146"/>
      <c r="TGS10" s="147"/>
      <c r="TGT10" s="145"/>
      <c r="TGU10" s="146"/>
      <c r="TGV10" s="147"/>
      <c r="TGW10" s="145"/>
      <c r="TGX10" s="146"/>
      <c r="TGY10" s="147"/>
      <c r="TGZ10" s="145"/>
      <c r="THA10" s="146"/>
      <c r="THB10" s="147"/>
      <c r="THC10" s="145"/>
      <c r="THD10" s="146"/>
      <c r="THE10" s="147"/>
      <c r="THF10" s="145"/>
      <c r="THG10" s="146"/>
      <c r="THH10" s="147"/>
      <c r="THI10" s="145"/>
      <c r="THJ10" s="146"/>
      <c r="THK10" s="147"/>
      <c r="THL10" s="145"/>
      <c r="THM10" s="146"/>
      <c r="THN10" s="147"/>
      <c r="THO10" s="145"/>
      <c r="THP10" s="146"/>
      <c r="THQ10" s="147"/>
      <c r="THR10" s="145"/>
      <c r="THS10" s="146"/>
      <c r="THT10" s="147"/>
      <c r="THU10" s="145"/>
      <c r="THV10" s="146"/>
      <c r="THW10" s="147"/>
      <c r="THX10" s="145"/>
      <c r="THY10" s="146"/>
      <c r="THZ10" s="147"/>
      <c r="TIA10" s="145"/>
      <c r="TIB10" s="146"/>
      <c r="TIC10" s="147"/>
      <c r="TID10" s="145"/>
      <c r="TIE10" s="146"/>
      <c r="TIF10" s="147"/>
      <c r="TIG10" s="145"/>
      <c r="TIH10" s="146"/>
      <c r="TII10" s="147"/>
      <c r="TIJ10" s="145"/>
      <c r="TIK10" s="146"/>
      <c r="TIL10" s="147"/>
      <c r="TIM10" s="145"/>
      <c r="TIN10" s="146"/>
      <c r="TIO10" s="147"/>
      <c r="TIP10" s="145"/>
      <c r="TIQ10" s="146"/>
      <c r="TIR10" s="147"/>
      <c r="TIS10" s="145"/>
      <c r="TIT10" s="146"/>
      <c r="TIU10" s="147"/>
      <c r="TIV10" s="145"/>
      <c r="TIW10" s="146"/>
      <c r="TIX10" s="147"/>
      <c r="TIY10" s="145"/>
      <c r="TIZ10" s="146"/>
      <c r="TJA10" s="147"/>
      <c r="TJB10" s="145"/>
      <c r="TJC10" s="146"/>
      <c r="TJD10" s="147"/>
      <c r="TJE10" s="145"/>
      <c r="TJF10" s="146"/>
      <c r="TJG10" s="147"/>
      <c r="TJH10" s="145"/>
      <c r="TJI10" s="146"/>
      <c r="TJJ10" s="147"/>
      <c r="TJK10" s="145"/>
      <c r="TJL10" s="146"/>
      <c r="TJM10" s="147"/>
      <c r="TJN10" s="145"/>
      <c r="TJO10" s="146"/>
      <c r="TJP10" s="147"/>
      <c r="TJQ10" s="145"/>
      <c r="TJR10" s="146"/>
      <c r="TJS10" s="147"/>
      <c r="TJT10" s="145"/>
      <c r="TJU10" s="146"/>
      <c r="TJV10" s="147"/>
      <c r="TJW10" s="145"/>
      <c r="TJX10" s="146"/>
      <c r="TJY10" s="147"/>
      <c r="TJZ10" s="145"/>
      <c r="TKA10" s="146"/>
      <c r="TKB10" s="147"/>
      <c r="TKC10" s="145"/>
      <c r="TKD10" s="146"/>
      <c r="TKE10" s="147"/>
      <c r="TKF10" s="145"/>
      <c r="TKG10" s="146"/>
      <c r="TKH10" s="147"/>
      <c r="TKI10" s="145"/>
      <c r="TKJ10" s="146"/>
      <c r="TKK10" s="147"/>
      <c r="TKL10" s="145"/>
      <c r="TKM10" s="146"/>
      <c r="TKN10" s="147"/>
      <c r="TKO10" s="145"/>
      <c r="TKP10" s="146"/>
      <c r="TKQ10" s="147"/>
      <c r="TKR10" s="145"/>
      <c r="TKS10" s="146"/>
      <c r="TKT10" s="147"/>
      <c r="TKU10" s="145"/>
      <c r="TKV10" s="146"/>
      <c r="TKW10" s="147"/>
      <c r="TKX10" s="145"/>
      <c r="TKY10" s="146"/>
      <c r="TKZ10" s="147"/>
      <c r="TLA10" s="145"/>
      <c r="TLB10" s="146"/>
      <c r="TLC10" s="147"/>
      <c r="TLD10" s="145"/>
      <c r="TLE10" s="146"/>
      <c r="TLF10" s="147"/>
      <c r="TLG10" s="145"/>
      <c r="TLH10" s="146"/>
      <c r="TLI10" s="147"/>
      <c r="TLJ10" s="145"/>
      <c r="TLK10" s="146"/>
      <c r="TLL10" s="147"/>
      <c r="TLM10" s="145"/>
      <c r="TLN10" s="146"/>
      <c r="TLO10" s="147"/>
      <c r="TLP10" s="145"/>
      <c r="TLQ10" s="146"/>
      <c r="TLR10" s="147"/>
      <c r="TLS10" s="145"/>
      <c r="TLT10" s="146"/>
      <c r="TLU10" s="147"/>
      <c r="TLV10" s="145"/>
      <c r="TLW10" s="146"/>
      <c r="TLX10" s="147"/>
      <c r="TLY10" s="145"/>
      <c r="TLZ10" s="146"/>
      <c r="TMA10" s="147"/>
      <c r="TMB10" s="145"/>
      <c r="TMC10" s="146"/>
      <c r="TMD10" s="147"/>
      <c r="TME10" s="145"/>
      <c r="TMF10" s="146"/>
      <c r="TMG10" s="147"/>
      <c r="TMH10" s="145"/>
      <c r="TMI10" s="146"/>
      <c r="TMJ10" s="147"/>
      <c r="TMK10" s="145"/>
      <c r="TML10" s="146"/>
      <c r="TMM10" s="147"/>
      <c r="TMN10" s="145"/>
      <c r="TMO10" s="146"/>
      <c r="TMP10" s="147"/>
      <c r="TMQ10" s="145"/>
      <c r="TMR10" s="146"/>
      <c r="TMS10" s="147"/>
      <c r="TMT10" s="145"/>
      <c r="TMU10" s="146"/>
      <c r="TMV10" s="147"/>
      <c r="TMW10" s="145"/>
      <c r="TMX10" s="146"/>
      <c r="TMY10" s="147"/>
      <c r="TMZ10" s="145"/>
      <c r="TNA10" s="146"/>
      <c r="TNB10" s="147"/>
      <c r="TNC10" s="145"/>
      <c r="TND10" s="146"/>
      <c r="TNE10" s="147"/>
      <c r="TNF10" s="145"/>
      <c r="TNG10" s="146"/>
      <c r="TNH10" s="147"/>
      <c r="TNI10" s="145"/>
      <c r="TNJ10" s="146"/>
      <c r="TNK10" s="147"/>
      <c r="TNL10" s="145"/>
      <c r="TNM10" s="146"/>
      <c r="TNN10" s="147"/>
      <c r="TNO10" s="145"/>
      <c r="TNP10" s="146"/>
      <c r="TNQ10" s="147"/>
      <c r="TNR10" s="145"/>
      <c r="TNS10" s="146"/>
      <c r="TNT10" s="147"/>
      <c r="TNU10" s="145"/>
      <c r="TNV10" s="146"/>
      <c r="TNW10" s="147"/>
      <c r="TNX10" s="145"/>
      <c r="TNY10" s="146"/>
      <c r="TNZ10" s="147"/>
      <c r="TOA10" s="145"/>
      <c r="TOB10" s="146"/>
      <c r="TOC10" s="147"/>
      <c r="TOD10" s="145"/>
      <c r="TOE10" s="146"/>
      <c r="TOF10" s="147"/>
      <c r="TOG10" s="145"/>
      <c r="TOH10" s="146"/>
      <c r="TOI10" s="147"/>
      <c r="TOJ10" s="145"/>
      <c r="TOK10" s="146"/>
      <c r="TOL10" s="147"/>
      <c r="TOM10" s="145"/>
      <c r="TON10" s="146"/>
      <c r="TOO10" s="147"/>
      <c r="TOP10" s="145"/>
      <c r="TOQ10" s="146"/>
      <c r="TOR10" s="147"/>
      <c r="TOS10" s="145"/>
      <c r="TOT10" s="146"/>
      <c r="TOU10" s="147"/>
      <c r="TOV10" s="145"/>
      <c r="TOW10" s="146"/>
      <c r="TOX10" s="147"/>
      <c r="TOY10" s="145"/>
      <c r="TOZ10" s="146"/>
      <c r="TPA10" s="147"/>
      <c r="TPB10" s="145"/>
      <c r="TPC10" s="146"/>
      <c r="TPD10" s="147"/>
      <c r="TPE10" s="145"/>
      <c r="TPF10" s="146"/>
      <c r="TPG10" s="147"/>
      <c r="TPH10" s="145"/>
      <c r="TPI10" s="146"/>
      <c r="TPJ10" s="147"/>
      <c r="TPK10" s="145"/>
      <c r="TPL10" s="146"/>
      <c r="TPM10" s="147"/>
      <c r="TPN10" s="145"/>
      <c r="TPO10" s="146"/>
      <c r="TPP10" s="147"/>
      <c r="TPQ10" s="145"/>
      <c r="TPR10" s="146"/>
      <c r="TPS10" s="147"/>
      <c r="TPT10" s="145"/>
      <c r="TPU10" s="146"/>
      <c r="TPV10" s="147"/>
      <c r="TPW10" s="145"/>
      <c r="TPX10" s="146"/>
      <c r="TPY10" s="147"/>
      <c r="TPZ10" s="145"/>
      <c r="TQA10" s="146"/>
      <c r="TQB10" s="147"/>
      <c r="TQC10" s="145"/>
      <c r="TQD10" s="146"/>
      <c r="TQE10" s="147"/>
      <c r="TQF10" s="145"/>
      <c r="TQG10" s="146"/>
      <c r="TQH10" s="147"/>
      <c r="TQI10" s="145"/>
      <c r="TQJ10" s="146"/>
      <c r="TQK10" s="147"/>
      <c r="TQL10" s="145"/>
      <c r="TQM10" s="146"/>
      <c r="TQN10" s="147"/>
      <c r="TQO10" s="145"/>
      <c r="TQP10" s="146"/>
      <c r="TQQ10" s="147"/>
      <c r="TQR10" s="145"/>
      <c r="TQS10" s="146"/>
      <c r="TQT10" s="147"/>
      <c r="TQU10" s="145"/>
      <c r="TQV10" s="146"/>
      <c r="TQW10" s="147"/>
      <c r="TQX10" s="145"/>
      <c r="TQY10" s="146"/>
      <c r="TQZ10" s="147"/>
      <c r="TRA10" s="145"/>
      <c r="TRB10" s="146"/>
      <c r="TRC10" s="147"/>
      <c r="TRD10" s="145"/>
      <c r="TRE10" s="146"/>
      <c r="TRF10" s="147"/>
      <c r="TRG10" s="145"/>
      <c r="TRH10" s="146"/>
      <c r="TRI10" s="147"/>
      <c r="TRJ10" s="145"/>
      <c r="TRK10" s="146"/>
      <c r="TRL10" s="147"/>
      <c r="TRM10" s="145"/>
      <c r="TRN10" s="146"/>
      <c r="TRO10" s="147"/>
      <c r="TRP10" s="145"/>
      <c r="TRQ10" s="146"/>
      <c r="TRR10" s="147"/>
      <c r="TRS10" s="145"/>
      <c r="TRT10" s="146"/>
      <c r="TRU10" s="147"/>
      <c r="TRV10" s="145"/>
      <c r="TRW10" s="146"/>
      <c r="TRX10" s="147"/>
      <c r="TRY10" s="145"/>
      <c r="TRZ10" s="146"/>
      <c r="TSA10" s="147"/>
      <c r="TSB10" s="145"/>
      <c r="TSC10" s="146"/>
      <c r="TSD10" s="147"/>
      <c r="TSE10" s="145"/>
      <c r="TSF10" s="146"/>
      <c r="TSG10" s="147"/>
      <c r="TSH10" s="145"/>
      <c r="TSI10" s="146"/>
      <c r="TSJ10" s="147"/>
      <c r="TSK10" s="145"/>
      <c r="TSL10" s="146"/>
      <c r="TSM10" s="147"/>
      <c r="TSN10" s="145"/>
      <c r="TSO10" s="146"/>
      <c r="TSP10" s="147"/>
      <c r="TSQ10" s="145"/>
      <c r="TSR10" s="146"/>
      <c r="TSS10" s="147"/>
      <c r="TST10" s="145"/>
      <c r="TSU10" s="146"/>
      <c r="TSV10" s="147"/>
      <c r="TSW10" s="145"/>
      <c r="TSX10" s="146"/>
      <c r="TSY10" s="147"/>
      <c r="TSZ10" s="145"/>
      <c r="TTA10" s="146"/>
      <c r="TTB10" s="147"/>
      <c r="TTC10" s="145"/>
      <c r="TTD10" s="146"/>
      <c r="TTE10" s="147"/>
      <c r="TTF10" s="145"/>
      <c r="TTG10" s="146"/>
      <c r="TTH10" s="147"/>
      <c r="TTI10" s="145"/>
      <c r="TTJ10" s="146"/>
      <c r="TTK10" s="147"/>
      <c r="TTL10" s="145"/>
      <c r="TTM10" s="146"/>
      <c r="TTN10" s="147"/>
      <c r="TTO10" s="145"/>
      <c r="TTP10" s="146"/>
      <c r="TTQ10" s="147"/>
      <c r="TTR10" s="145"/>
      <c r="TTS10" s="146"/>
      <c r="TTT10" s="147"/>
      <c r="TTU10" s="145"/>
      <c r="TTV10" s="146"/>
      <c r="TTW10" s="147"/>
      <c r="TTX10" s="145"/>
      <c r="TTY10" s="146"/>
      <c r="TTZ10" s="147"/>
      <c r="TUA10" s="145"/>
      <c r="TUB10" s="146"/>
      <c r="TUC10" s="147"/>
      <c r="TUD10" s="145"/>
      <c r="TUE10" s="146"/>
      <c r="TUF10" s="147"/>
      <c r="TUG10" s="145"/>
      <c r="TUH10" s="146"/>
      <c r="TUI10" s="147"/>
      <c r="TUJ10" s="145"/>
      <c r="TUK10" s="146"/>
      <c r="TUL10" s="147"/>
      <c r="TUM10" s="145"/>
      <c r="TUN10" s="146"/>
      <c r="TUO10" s="147"/>
      <c r="TUP10" s="145"/>
      <c r="TUQ10" s="146"/>
      <c r="TUR10" s="147"/>
      <c r="TUS10" s="145"/>
      <c r="TUT10" s="146"/>
      <c r="TUU10" s="147"/>
      <c r="TUV10" s="145"/>
      <c r="TUW10" s="146"/>
      <c r="TUX10" s="147"/>
      <c r="TUY10" s="145"/>
      <c r="TUZ10" s="146"/>
      <c r="TVA10" s="147"/>
      <c r="TVB10" s="145"/>
      <c r="TVC10" s="146"/>
      <c r="TVD10" s="147"/>
      <c r="TVE10" s="145"/>
      <c r="TVF10" s="146"/>
      <c r="TVG10" s="147"/>
      <c r="TVH10" s="145"/>
      <c r="TVI10" s="146"/>
      <c r="TVJ10" s="147"/>
      <c r="TVK10" s="145"/>
      <c r="TVL10" s="146"/>
      <c r="TVM10" s="147"/>
      <c r="TVN10" s="145"/>
      <c r="TVO10" s="146"/>
      <c r="TVP10" s="147"/>
      <c r="TVQ10" s="145"/>
      <c r="TVR10" s="146"/>
      <c r="TVS10" s="147"/>
      <c r="TVT10" s="145"/>
      <c r="TVU10" s="146"/>
      <c r="TVV10" s="147"/>
      <c r="TVW10" s="145"/>
      <c r="TVX10" s="146"/>
      <c r="TVY10" s="147"/>
      <c r="TVZ10" s="145"/>
      <c r="TWA10" s="146"/>
      <c r="TWB10" s="147"/>
      <c r="TWC10" s="145"/>
      <c r="TWD10" s="146"/>
      <c r="TWE10" s="147"/>
      <c r="TWF10" s="145"/>
      <c r="TWG10" s="146"/>
      <c r="TWH10" s="147"/>
      <c r="TWI10" s="145"/>
      <c r="TWJ10" s="146"/>
      <c r="TWK10" s="147"/>
      <c r="TWL10" s="145"/>
      <c r="TWM10" s="146"/>
      <c r="TWN10" s="147"/>
      <c r="TWO10" s="145"/>
      <c r="TWP10" s="146"/>
      <c r="TWQ10" s="147"/>
      <c r="TWR10" s="145"/>
      <c r="TWS10" s="146"/>
      <c r="TWT10" s="147"/>
      <c r="TWU10" s="145"/>
      <c r="TWV10" s="146"/>
      <c r="TWW10" s="147"/>
      <c r="TWX10" s="145"/>
      <c r="TWY10" s="146"/>
      <c r="TWZ10" s="147"/>
      <c r="TXA10" s="145"/>
      <c r="TXB10" s="146"/>
      <c r="TXC10" s="147"/>
      <c r="TXD10" s="145"/>
      <c r="TXE10" s="146"/>
      <c r="TXF10" s="147"/>
      <c r="TXG10" s="145"/>
      <c r="TXH10" s="146"/>
      <c r="TXI10" s="147"/>
      <c r="TXJ10" s="145"/>
      <c r="TXK10" s="146"/>
      <c r="TXL10" s="147"/>
      <c r="TXM10" s="145"/>
      <c r="TXN10" s="146"/>
      <c r="TXO10" s="147"/>
      <c r="TXP10" s="145"/>
      <c r="TXQ10" s="146"/>
      <c r="TXR10" s="147"/>
      <c r="TXS10" s="145"/>
      <c r="TXT10" s="146"/>
      <c r="TXU10" s="147"/>
      <c r="TXV10" s="145"/>
      <c r="TXW10" s="146"/>
      <c r="TXX10" s="147"/>
      <c r="TXY10" s="145"/>
      <c r="TXZ10" s="146"/>
      <c r="TYA10" s="147"/>
      <c r="TYB10" s="145"/>
      <c r="TYC10" s="146"/>
      <c r="TYD10" s="147"/>
      <c r="TYE10" s="145"/>
      <c r="TYF10" s="146"/>
      <c r="TYG10" s="147"/>
      <c r="TYH10" s="145"/>
      <c r="TYI10" s="146"/>
      <c r="TYJ10" s="147"/>
      <c r="TYK10" s="145"/>
      <c r="TYL10" s="146"/>
      <c r="TYM10" s="147"/>
      <c r="TYN10" s="145"/>
      <c r="TYO10" s="146"/>
      <c r="TYP10" s="147"/>
      <c r="TYQ10" s="145"/>
      <c r="TYR10" s="146"/>
      <c r="TYS10" s="147"/>
      <c r="TYT10" s="145"/>
      <c r="TYU10" s="146"/>
      <c r="TYV10" s="147"/>
      <c r="TYW10" s="145"/>
      <c r="TYX10" s="146"/>
      <c r="TYY10" s="147"/>
      <c r="TYZ10" s="145"/>
      <c r="TZA10" s="146"/>
      <c r="TZB10" s="147"/>
      <c r="TZC10" s="145"/>
      <c r="TZD10" s="146"/>
      <c r="TZE10" s="147"/>
      <c r="TZF10" s="145"/>
      <c r="TZG10" s="146"/>
      <c r="TZH10" s="147"/>
      <c r="TZI10" s="145"/>
      <c r="TZJ10" s="146"/>
      <c r="TZK10" s="147"/>
      <c r="TZL10" s="145"/>
      <c r="TZM10" s="146"/>
      <c r="TZN10" s="147"/>
      <c r="TZO10" s="145"/>
      <c r="TZP10" s="146"/>
      <c r="TZQ10" s="147"/>
      <c r="TZR10" s="145"/>
      <c r="TZS10" s="146"/>
      <c r="TZT10" s="147"/>
      <c r="TZU10" s="145"/>
      <c r="TZV10" s="146"/>
      <c r="TZW10" s="147"/>
      <c r="TZX10" s="145"/>
      <c r="TZY10" s="146"/>
      <c r="TZZ10" s="147"/>
      <c r="UAA10" s="145"/>
      <c r="UAB10" s="146"/>
      <c r="UAC10" s="147"/>
      <c r="UAD10" s="145"/>
      <c r="UAE10" s="146"/>
      <c r="UAF10" s="147"/>
      <c r="UAG10" s="145"/>
      <c r="UAH10" s="146"/>
      <c r="UAI10" s="147"/>
      <c r="UAJ10" s="145"/>
      <c r="UAK10" s="146"/>
      <c r="UAL10" s="147"/>
      <c r="UAM10" s="145"/>
      <c r="UAN10" s="146"/>
      <c r="UAO10" s="147"/>
      <c r="UAP10" s="145"/>
      <c r="UAQ10" s="146"/>
      <c r="UAR10" s="147"/>
      <c r="UAS10" s="145"/>
      <c r="UAT10" s="146"/>
      <c r="UAU10" s="147"/>
      <c r="UAV10" s="145"/>
      <c r="UAW10" s="146"/>
      <c r="UAX10" s="147"/>
      <c r="UAY10" s="145"/>
      <c r="UAZ10" s="146"/>
      <c r="UBA10" s="147"/>
      <c r="UBB10" s="145"/>
      <c r="UBC10" s="146"/>
      <c r="UBD10" s="147"/>
      <c r="UBE10" s="145"/>
      <c r="UBF10" s="146"/>
      <c r="UBG10" s="147"/>
      <c r="UBH10" s="145"/>
      <c r="UBI10" s="146"/>
      <c r="UBJ10" s="147"/>
      <c r="UBK10" s="145"/>
      <c r="UBL10" s="146"/>
      <c r="UBM10" s="147"/>
      <c r="UBN10" s="145"/>
      <c r="UBO10" s="146"/>
      <c r="UBP10" s="147"/>
      <c r="UBQ10" s="145"/>
      <c r="UBR10" s="146"/>
      <c r="UBS10" s="147"/>
      <c r="UBT10" s="145"/>
      <c r="UBU10" s="146"/>
      <c r="UBV10" s="147"/>
      <c r="UBW10" s="145"/>
      <c r="UBX10" s="146"/>
      <c r="UBY10" s="147"/>
      <c r="UBZ10" s="145"/>
      <c r="UCA10" s="146"/>
      <c r="UCB10" s="147"/>
      <c r="UCC10" s="145"/>
      <c r="UCD10" s="146"/>
      <c r="UCE10" s="147"/>
      <c r="UCF10" s="145"/>
      <c r="UCG10" s="146"/>
      <c r="UCH10" s="147"/>
      <c r="UCI10" s="145"/>
      <c r="UCJ10" s="146"/>
      <c r="UCK10" s="147"/>
      <c r="UCL10" s="145"/>
      <c r="UCM10" s="146"/>
      <c r="UCN10" s="147"/>
      <c r="UCO10" s="145"/>
      <c r="UCP10" s="146"/>
      <c r="UCQ10" s="147"/>
      <c r="UCR10" s="145"/>
      <c r="UCS10" s="146"/>
      <c r="UCT10" s="147"/>
      <c r="UCU10" s="145"/>
      <c r="UCV10" s="146"/>
      <c r="UCW10" s="147"/>
      <c r="UCX10" s="145"/>
      <c r="UCY10" s="146"/>
      <c r="UCZ10" s="147"/>
      <c r="UDA10" s="145"/>
      <c r="UDB10" s="146"/>
      <c r="UDC10" s="147"/>
      <c r="UDD10" s="145"/>
      <c r="UDE10" s="146"/>
      <c r="UDF10" s="147"/>
      <c r="UDG10" s="145"/>
      <c r="UDH10" s="146"/>
      <c r="UDI10" s="147"/>
      <c r="UDJ10" s="145"/>
      <c r="UDK10" s="146"/>
      <c r="UDL10" s="147"/>
      <c r="UDM10" s="145"/>
      <c r="UDN10" s="146"/>
      <c r="UDO10" s="147"/>
      <c r="UDP10" s="145"/>
      <c r="UDQ10" s="146"/>
      <c r="UDR10" s="147"/>
      <c r="UDS10" s="145"/>
      <c r="UDT10" s="146"/>
      <c r="UDU10" s="147"/>
      <c r="UDV10" s="145"/>
      <c r="UDW10" s="146"/>
      <c r="UDX10" s="147"/>
      <c r="UDY10" s="145"/>
      <c r="UDZ10" s="146"/>
      <c r="UEA10" s="147"/>
      <c r="UEB10" s="145"/>
      <c r="UEC10" s="146"/>
      <c r="UED10" s="147"/>
      <c r="UEE10" s="145"/>
      <c r="UEF10" s="146"/>
      <c r="UEG10" s="147"/>
      <c r="UEH10" s="145"/>
      <c r="UEI10" s="146"/>
      <c r="UEJ10" s="147"/>
      <c r="UEK10" s="145"/>
      <c r="UEL10" s="146"/>
      <c r="UEM10" s="147"/>
      <c r="UEN10" s="145"/>
      <c r="UEO10" s="146"/>
      <c r="UEP10" s="147"/>
      <c r="UEQ10" s="145"/>
      <c r="UER10" s="146"/>
      <c r="UES10" s="147"/>
      <c r="UET10" s="145"/>
      <c r="UEU10" s="146"/>
      <c r="UEV10" s="147"/>
      <c r="UEW10" s="145"/>
      <c r="UEX10" s="146"/>
      <c r="UEY10" s="147"/>
      <c r="UEZ10" s="145"/>
      <c r="UFA10" s="146"/>
      <c r="UFB10" s="147"/>
      <c r="UFC10" s="145"/>
      <c r="UFD10" s="146"/>
      <c r="UFE10" s="147"/>
      <c r="UFF10" s="145"/>
      <c r="UFG10" s="146"/>
      <c r="UFH10" s="147"/>
      <c r="UFI10" s="145"/>
      <c r="UFJ10" s="146"/>
      <c r="UFK10" s="147"/>
      <c r="UFL10" s="145"/>
      <c r="UFM10" s="146"/>
      <c r="UFN10" s="147"/>
      <c r="UFO10" s="145"/>
      <c r="UFP10" s="146"/>
      <c r="UFQ10" s="147"/>
      <c r="UFR10" s="145"/>
      <c r="UFS10" s="146"/>
      <c r="UFT10" s="147"/>
      <c r="UFU10" s="145"/>
      <c r="UFV10" s="146"/>
      <c r="UFW10" s="147"/>
      <c r="UFX10" s="145"/>
      <c r="UFY10" s="146"/>
      <c r="UFZ10" s="147"/>
      <c r="UGA10" s="145"/>
      <c r="UGB10" s="146"/>
      <c r="UGC10" s="147"/>
      <c r="UGD10" s="145"/>
      <c r="UGE10" s="146"/>
      <c r="UGF10" s="147"/>
      <c r="UGG10" s="145"/>
      <c r="UGH10" s="146"/>
      <c r="UGI10" s="147"/>
      <c r="UGJ10" s="145"/>
      <c r="UGK10" s="146"/>
      <c r="UGL10" s="147"/>
      <c r="UGM10" s="145"/>
      <c r="UGN10" s="146"/>
      <c r="UGO10" s="147"/>
      <c r="UGP10" s="145"/>
      <c r="UGQ10" s="146"/>
      <c r="UGR10" s="147"/>
      <c r="UGS10" s="145"/>
      <c r="UGT10" s="146"/>
      <c r="UGU10" s="147"/>
      <c r="UGV10" s="145"/>
      <c r="UGW10" s="146"/>
      <c r="UGX10" s="147"/>
      <c r="UGY10" s="145"/>
      <c r="UGZ10" s="146"/>
      <c r="UHA10" s="147"/>
      <c r="UHB10" s="145"/>
      <c r="UHC10" s="146"/>
      <c r="UHD10" s="147"/>
      <c r="UHE10" s="145"/>
      <c r="UHF10" s="146"/>
      <c r="UHG10" s="147"/>
      <c r="UHH10" s="145"/>
      <c r="UHI10" s="146"/>
      <c r="UHJ10" s="147"/>
      <c r="UHK10" s="145"/>
      <c r="UHL10" s="146"/>
      <c r="UHM10" s="147"/>
      <c r="UHN10" s="145"/>
      <c r="UHO10" s="146"/>
      <c r="UHP10" s="147"/>
      <c r="UHQ10" s="145"/>
      <c r="UHR10" s="146"/>
      <c r="UHS10" s="147"/>
      <c r="UHT10" s="145"/>
      <c r="UHU10" s="146"/>
      <c r="UHV10" s="147"/>
      <c r="UHW10" s="145"/>
      <c r="UHX10" s="146"/>
      <c r="UHY10" s="147"/>
      <c r="UHZ10" s="145"/>
      <c r="UIA10" s="146"/>
      <c r="UIB10" s="147"/>
      <c r="UIC10" s="145"/>
      <c r="UID10" s="146"/>
      <c r="UIE10" s="147"/>
      <c r="UIF10" s="145"/>
      <c r="UIG10" s="146"/>
      <c r="UIH10" s="147"/>
      <c r="UII10" s="145"/>
      <c r="UIJ10" s="146"/>
      <c r="UIK10" s="147"/>
      <c r="UIL10" s="145"/>
      <c r="UIM10" s="146"/>
      <c r="UIN10" s="147"/>
      <c r="UIO10" s="145"/>
      <c r="UIP10" s="146"/>
      <c r="UIQ10" s="147"/>
      <c r="UIR10" s="145"/>
      <c r="UIS10" s="146"/>
      <c r="UIT10" s="147"/>
      <c r="UIU10" s="145"/>
      <c r="UIV10" s="146"/>
      <c r="UIW10" s="147"/>
      <c r="UIX10" s="145"/>
      <c r="UIY10" s="146"/>
      <c r="UIZ10" s="147"/>
      <c r="UJA10" s="145"/>
      <c r="UJB10" s="146"/>
      <c r="UJC10" s="147"/>
      <c r="UJD10" s="145"/>
      <c r="UJE10" s="146"/>
      <c r="UJF10" s="147"/>
      <c r="UJG10" s="145"/>
      <c r="UJH10" s="146"/>
      <c r="UJI10" s="147"/>
      <c r="UJJ10" s="145"/>
      <c r="UJK10" s="146"/>
      <c r="UJL10" s="147"/>
      <c r="UJM10" s="145"/>
      <c r="UJN10" s="146"/>
      <c r="UJO10" s="147"/>
      <c r="UJP10" s="145"/>
      <c r="UJQ10" s="146"/>
      <c r="UJR10" s="147"/>
      <c r="UJS10" s="145"/>
      <c r="UJT10" s="146"/>
      <c r="UJU10" s="147"/>
      <c r="UJV10" s="145"/>
      <c r="UJW10" s="146"/>
      <c r="UJX10" s="147"/>
      <c r="UJY10" s="145"/>
      <c r="UJZ10" s="146"/>
      <c r="UKA10" s="147"/>
      <c r="UKB10" s="145"/>
      <c r="UKC10" s="146"/>
      <c r="UKD10" s="147"/>
      <c r="UKE10" s="145"/>
      <c r="UKF10" s="146"/>
      <c r="UKG10" s="147"/>
      <c r="UKH10" s="145"/>
      <c r="UKI10" s="146"/>
      <c r="UKJ10" s="147"/>
      <c r="UKK10" s="145"/>
      <c r="UKL10" s="146"/>
      <c r="UKM10" s="147"/>
      <c r="UKN10" s="145"/>
      <c r="UKO10" s="146"/>
      <c r="UKP10" s="147"/>
      <c r="UKQ10" s="145"/>
      <c r="UKR10" s="146"/>
      <c r="UKS10" s="147"/>
      <c r="UKT10" s="145"/>
      <c r="UKU10" s="146"/>
      <c r="UKV10" s="147"/>
      <c r="UKW10" s="145"/>
      <c r="UKX10" s="146"/>
      <c r="UKY10" s="147"/>
      <c r="UKZ10" s="145"/>
      <c r="ULA10" s="146"/>
      <c r="ULB10" s="147"/>
      <c r="ULC10" s="145"/>
      <c r="ULD10" s="146"/>
      <c r="ULE10" s="147"/>
      <c r="ULF10" s="145"/>
      <c r="ULG10" s="146"/>
      <c r="ULH10" s="147"/>
      <c r="ULI10" s="145"/>
      <c r="ULJ10" s="146"/>
      <c r="ULK10" s="147"/>
      <c r="ULL10" s="145"/>
      <c r="ULM10" s="146"/>
      <c r="ULN10" s="147"/>
      <c r="ULO10" s="145"/>
      <c r="ULP10" s="146"/>
      <c r="ULQ10" s="147"/>
      <c r="ULR10" s="145"/>
      <c r="ULS10" s="146"/>
      <c r="ULT10" s="147"/>
      <c r="ULU10" s="145"/>
      <c r="ULV10" s="146"/>
      <c r="ULW10" s="147"/>
      <c r="ULX10" s="145"/>
      <c r="ULY10" s="146"/>
      <c r="ULZ10" s="147"/>
      <c r="UMA10" s="145"/>
      <c r="UMB10" s="146"/>
      <c r="UMC10" s="147"/>
      <c r="UMD10" s="145"/>
      <c r="UME10" s="146"/>
      <c r="UMF10" s="147"/>
      <c r="UMG10" s="145"/>
      <c r="UMH10" s="146"/>
      <c r="UMI10" s="147"/>
      <c r="UMJ10" s="145"/>
      <c r="UMK10" s="146"/>
      <c r="UML10" s="147"/>
      <c r="UMM10" s="145"/>
      <c r="UMN10" s="146"/>
      <c r="UMO10" s="147"/>
      <c r="UMP10" s="145"/>
      <c r="UMQ10" s="146"/>
      <c r="UMR10" s="147"/>
      <c r="UMS10" s="145"/>
      <c r="UMT10" s="146"/>
      <c r="UMU10" s="147"/>
      <c r="UMV10" s="145"/>
      <c r="UMW10" s="146"/>
      <c r="UMX10" s="147"/>
      <c r="UMY10" s="145"/>
      <c r="UMZ10" s="146"/>
      <c r="UNA10" s="147"/>
      <c r="UNB10" s="145"/>
      <c r="UNC10" s="146"/>
      <c r="UND10" s="147"/>
      <c r="UNE10" s="145"/>
      <c r="UNF10" s="146"/>
      <c r="UNG10" s="147"/>
      <c r="UNH10" s="145"/>
      <c r="UNI10" s="146"/>
      <c r="UNJ10" s="147"/>
      <c r="UNK10" s="145"/>
      <c r="UNL10" s="146"/>
      <c r="UNM10" s="147"/>
      <c r="UNN10" s="145"/>
      <c r="UNO10" s="146"/>
      <c r="UNP10" s="147"/>
      <c r="UNQ10" s="145"/>
      <c r="UNR10" s="146"/>
      <c r="UNS10" s="147"/>
      <c r="UNT10" s="145"/>
      <c r="UNU10" s="146"/>
      <c r="UNV10" s="147"/>
      <c r="UNW10" s="145"/>
      <c r="UNX10" s="146"/>
      <c r="UNY10" s="147"/>
      <c r="UNZ10" s="145"/>
      <c r="UOA10" s="146"/>
      <c r="UOB10" s="147"/>
      <c r="UOC10" s="145"/>
      <c r="UOD10" s="146"/>
      <c r="UOE10" s="147"/>
      <c r="UOF10" s="145"/>
      <c r="UOG10" s="146"/>
      <c r="UOH10" s="147"/>
      <c r="UOI10" s="145"/>
      <c r="UOJ10" s="146"/>
      <c r="UOK10" s="147"/>
      <c r="UOL10" s="145"/>
      <c r="UOM10" s="146"/>
      <c r="UON10" s="147"/>
      <c r="UOO10" s="145"/>
      <c r="UOP10" s="146"/>
      <c r="UOQ10" s="147"/>
      <c r="UOR10" s="145"/>
      <c r="UOS10" s="146"/>
      <c r="UOT10" s="147"/>
      <c r="UOU10" s="145"/>
      <c r="UOV10" s="146"/>
      <c r="UOW10" s="147"/>
      <c r="UOX10" s="145"/>
      <c r="UOY10" s="146"/>
      <c r="UOZ10" s="147"/>
      <c r="UPA10" s="145"/>
      <c r="UPB10" s="146"/>
      <c r="UPC10" s="147"/>
      <c r="UPD10" s="145"/>
      <c r="UPE10" s="146"/>
      <c r="UPF10" s="147"/>
      <c r="UPG10" s="145"/>
      <c r="UPH10" s="146"/>
      <c r="UPI10" s="147"/>
      <c r="UPJ10" s="145"/>
      <c r="UPK10" s="146"/>
      <c r="UPL10" s="147"/>
      <c r="UPM10" s="145"/>
      <c r="UPN10" s="146"/>
      <c r="UPO10" s="147"/>
      <c r="UPP10" s="145"/>
      <c r="UPQ10" s="146"/>
      <c r="UPR10" s="147"/>
      <c r="UPS10" s="145"/>
      <c r="UPT10" s="146"/>
      <c r="UPU10" s="147"/>
      <c r="UPV10" s="145"/>
      <c r="UPW10" s="146"/>
      <c r="UPX10" s="147"/>
      <c r="UPY10" s="145"/>
      <c r="UPZ10" s="146"/>
      <c r="UQA10" s="147"/>
      <c r="UQB10" s="145"/>
      <c r="UQC10" s="146"/>
      <c r="UQD10" s="147"/>
      <c r="UQE10" s="145"/>
      <c r="UQF10" s="146"/>
      <c r="UQG10" s="147"/>
      <c r="UQH10" s="145"/>
      <c r="UQI10" s="146"/>
      <c r="UQJ10" s="147"/>
      <c r="UQK10" s="145"/>
      <c r="UQL10" s="146"/>
      <c r="UQM10" s="147"/>
      <c r="UQN10" s="145"/>
      <c r="UQO10" s="146"/>
      <c r="UQP10" s="147"/>
      <c r="UQQ10" s="145"/>
      <c r="UQR10" s="146"/>
      <c r="UQS10" s="147"/>
      <c r="UQT10" s="145"/>
      <c r="UQU10" s="146"/>
      <c r="UQV10" s="147"/>
      <c r="UQW10" s="145"/>
      <c r="UQX10" s="146"/>
      <c r="UQY10" s="147"/>
      <c r="UQZ10" s="145"/>
      <c r="URA10" s="146"/>
      <c r="URB10" s="147"/>
      <c r="URC10" s="145"/>
      <c r="URD10" s="146"/>
      <c r="URE10" s="147"/>
      <c r="URF10" s="145"/>
      <c r="URG10" s="146"/>
      <c r="URH10" s="147"/>
      <c r="URI10" s="145"/>
      <c r="URJ10" s="146"/>
      <c r="URK10" s="147"/>
      <c r="URL10" s="145"/>
      <c r="URM10" s="146"/>
      <c r="URN10" s="147"/>
      <c r="URO10" s="145"/>
      <c r="URP10" s="146"/>
      <c r="URQ10" s="147"/>
      <c r="URR10" s="145"/>
      <c r="URS10" s="146"/>
      <c r="URT10" s="147"/>
      <c r="URU10" s="145"/>
      <c r="URV10" s="146"/>
      <c r="URW10" s="147"/>
      <c r="URX10" s="145"/>
      <c r="URY10" s="146"/>
      <c r="URZ10" s="147"/>
      <c r="USA10" s="145"/>
      <c r="USB10" s="146"/>
      <c r="USC10" s="147"/>
      <c r="USD10" s="145"/>
      <c r="USE10" s="146"/>
      <c r="USF10" s="147"/>
      <c r="USG10" s="145"/>
      <c r="USH10" s="146"/>
      <c r="USI10" s="147"/>
      <c r="USJ10" s="145"/>
      <c r="USK10" s="146"/>
      <c r="USL10" s="147"/>
      <c r="USM10" s="145"/>
      <c r="USN10" s="146"/>
      <c r="USO10" s="147"/>
      <c r="USP10" s="145"/>
      <c r="USQ10" s="146"/>
      <c r="USR10" s="147"/>
      <c r="USS10" s="145"/>
      <c r="UST10" s="146"/>
      <c r="USU10" s="147"/>
      <c r="USV10" s="145"/>
      <c r="USW10" s="146"/>
      <c r="USX10" s="147"/>
      <c r="USY10" s="145"/>
      <c r="USZ10" s="146"/>
      <c r="UTA10" s="147"/>
      <c r="UTB10" s="145"/>
      <c r="UTC10" s="146"/>
      <c r="UTD10" s="147"/>
      <c r="UTE10" s="145"/>
      <c r="UTF10" s="146"/>
      <c r="UTG10" s="147"/>
      <c r="UTH10" s="145"/>
      <c r="UTI10" s="146"/>
      <c r="UTJ10" s="147"/>
      <c r="UTK10" s="145"/>
      <c r="UTL10" s="146"/>
      <c r="UTM10" s="147"/>
      <c r="UTN10" s="145"/>
      <c r="UTO10" s="146"/>
      <c r="UTP10" s="147"/>
      <c r="UTQ10" s="145"/>
      <c r="UTR10" s="146"/>
      <c r="UTS10" s="147"/>
      <c r="UTT10" s="145"/>
      <c r="UTU10" s="146"/>
      <c r="UTV10" s="147"/>
      <c r="UTW10" s="145"/>
      <c r="UTX10" s="146"/>
      <c r="UTY10" s="147"/>
      <c r="UTZ10" s="145"/>
      <c r="UUA10" s="146"/>
      <c r="UUB10" s="147"/>
      <c r="UUC10" s="145"/>
      <c r="UUD10" s="146"/>
      <c r="UUE10" s="147"/>
      <c r="UUF10" s="145"/>
      <c r="UUG10" s="146"/>
      <c r="UUH10" s="147"/>
      <c r="UUI10" s="145"/>
      <c r="UUJ10" s="146"/>
      <c r="UUK10" s="147"/>
      <c r="UUL10" s="145"/>
      <c r="UUM10" s="146"/>
      <c r="UUN10" s="147"/>
      <c r="UUO10" s="145"/>
      <c r="UUP10" s="146"/>
      <c r="UUQ10" s="147"/>
      <c r="UUR10" s="145"/>
      <c r="UUS10" s="146"/>
      <c r="UUT10" s="147"/>
      <c r="UUU10" s="145"/>
      <c r="UUV10" s="146"/>
      <c r="UUW10" s="147"/>
      <c r="UUX10" s="145"/>
      <c r="UUY10" s="146"/>
      <c r="UUZ10" s="147"/>
      <c r="UVA10" s="145"/>
      <c r="UVB10" s="146"/>
      <c r="UVC10" s="147"/>
      <c r="UVD10" s="145"/>
      <c r="UVE10" s="146"/>
      <c r="UVF10" s="147"/>
      <c r="UVG10" s="145"/>
      <c r="UVH10" s="146"/>
      <c r="UVI10" s="147"/>
      <c r="UVJ10" s="145"/>
      <c r="UVK10" s="146"/>
      <c r="UVL10" s="147"/>
      <c r="UVM10" s="145"/>
      <c r="UVN10" s="146"/>
      <c r="UVO10" s="147"/>
      <c r="UVP10" s="145"/>
      <c r="UVQ10" s="146"/>
      <c r="UVR10" s="147"/>
      <c r="UVS10" s="145"/>
      <c r="UVT10" s="146"/>
      <c r="UVU10" s="147"/>
      <c r="UVV10" s="145"/>
      <c r="UVW10" s="146"/>
      <c r="UVX10" s="147"/>
      <c r="UVY10" s="145"/>
      <c r="UVZ10" s="146"/>
      <c r="UWA10" s="147"/>
      <c r="UWB10" s="145"/>
      <c r="UWC10" s="146"/>
      <c r="UWD10" s="147"/>
      <c r="UWE10" s="145"/>
      <c r="UWF10" s="146"/>
      <c r="UWG10" s="147"/>
      <c r="UWH10" s="145"/>
      <c r="UWI10" s="146"/>
      <c r="UWJ10" s="147"/>
      <c r="UWK10" s="145"/>
      <c r="UWL10" s="146"/>
      <c r="UWM10" s="147"/>
      <c r="UWN10" s="145"/>
      <c r="UWO10" s="146"/>
      <c r="UWP10" s="147"/>
      <c r="UWQ10" s="145"/>
      <c r="UWR10" s="146"/>
      <c r="UWS10" s="147"/>
      <c r="UWT10" s="145"/>
      <c r="UWU10" s="146"/>
      <c r="UWV10" s="147"/>
      <c r="UWW10" s="145"/>
      <c r="UWX10" s="146"/>
      <c r="UWY10" s="147"/>
      <c r="UWZ10" s="145"/>
      <c r="UXA10" s="146"/>
      <c r="UXB10" s="147"/>
      <c r="UXC10" s="145"/>
      <c r="UXD10" s="146"/>
      <c r="UXE10" s="147"/>
      <c r="UXF10" s="145"/>
      <c r="UXG10" s="146"/>
      <c r="UXH10" s="147"/>
      <c r="UXI10" s="145"/>
      <c r="UXJ10" s="146"/>
      <c r="UXK10" s="147"/>
      <c r="UXL10" s="145"/>
      <c r="UXM10" s="146"/>
      <c r="UXN10" s="147"/>
      <c r="UXO10" s="145"/>
      <c r="UXP10" s="146"/>
      <c r="UXQ10" s="147"/>
      <c r="UXR10" s="145"/>
      <c r="UXS10" s="146"/>
      <c r="UXT10" s="147"/>
      <c r="UXU10" s="145"/>
      <c r="UXV10" s="146"/>
      <c r="UXW10" s="147"/>
      <c r="UXX10" s="145"/>
      <c r="UXY10" s="146"/>
      <c r="UXZ10" s="147"/>
      <c r="UYA10" s="145"/>
      <c r="UYB10" s="146"/>
      <c r="UYC10" s="147"/>
      <c r="UYD10" s="145"/>
      <c r="UYE10" s="146"/>
      <c r="UYF10" s="147"/>
      <c r="UYG10" s="145"/>
      <c r="UYH10" s="146"/>
      <c r="UYI10" s="147"/>
      <c r="UYJ10" s="145"/>
      <c r="UYK10" s="146"/>
      <c r="UYL10" s="147"/>
      <c r="UYM10" s="145"/>
      <c r="UYN10" s="146"/>
      <c r="UYO10" s="147"/>
      <c r="UYP10" s="145"/>
      <c r="UYQ10" s="146"/>
      <c r="UYR10" s="147"/>
      <c r="UYS10" s="145"/>
      <c r="UYT10" s="146"/>
      <c r="UYU10" s="147"/>
      <c r="UYV10" s="145"/>
      <c r="UYW10" s="146"/>
      <c r="UYX10" s="147"/>
      <c r="UYY10" s="145"/>
      <c r="UYZ10" s="146"/>
      <c r="UZA10" s="147"/>
      <c r="UZB10" s="145"/>
      <c r="UZC10" s="146"/>
      <c r="UZD10" s="147"/>
      <c r="UZE10" s="145"/>
      <c r="UZF10" s="146"/>
      <c r="UZG10" s="147"/>
      <c r="UZH10" s="145"/>
      <c r="UZI10" s="146"/>
      <c r="UZJ10" s="147"/>
      <c r="UZK10" s="145"/>
      <c r="UZL10" s="146"/>
      <c r="UZM10" s="147"/>
      <c r="UZN10" s="145"/>
      <c r="UZO10" s="146"/>
      <c r="UZP10" s="147"/>
      <c r="UZQ10" s="145"/>
      <c r="UZR10" s="146"/>
      <c r="UZS10" s="147"/>
      <c r="UZT10" s="145"/>
      <c r="UZU10" s="146"/>
      <c r="UZV10" s="147"/>
      <c r="UZW10" s="145"/>
      <c r="UZX10" s="146"/>
      <c r="UZY10" s="147"/>
      <c r="UZZ10" s="145"/>
      <c r="VAA10" s="146"/>
      <c r="VAB10" s="147"/>
      <c r="VAC10" s="145"/>
      <c r="VAD10" s="146"/>
      <c r="VAE10" s="147"/>
      <c r="VAF10" s="145"/>
      <c r="VAG10" s="146"/>
      <c r="VAH10" s="147"/>
      <c r="VAI10" s="145"/>
      <c r="VAJ10" s="146"/>
      <c r="VAK10" s="147"/>
      <c r="VAL10" s="145"/>
      <c r="VAM10" s="146"/>
      <c r="VAN10" s="147"/>
      <c r="VAO10" s="145"/>
      <c r="VAP10" s="146"/>
      <c r="VAQ10" s="147"/>
      <c r="VAR10" s="145"/>
      <c r="VAS10" s="146"/>
      <c r="VAT10" s="147"/>
      <c r="VAU10" s="145"/>
      <c r="VAV10" s="146"/>
      <c r="VAW10" s="147"/>
      <c r="VAX10" s="145"/>
      <c r="VAY10" s="146"/>
      <c r="VAZ10" s="147"/>
      <c r="VBA10" s="145"/>
      <c r="VBB10" s="146"/>
      <c r="VBC10" s="147"/>
      <c r="VBD10" s="145"/>
      <c r="VBE10" s="146"/>
      <c r="VBF10" s="147"/>
      <c r="VBG10" s="145"/>
      <c r="VBH10" s="146"/>
      <c r="VBI10" s="147"/>
      <c r="VBJ10" s="145"/>
      <c r="VBK10" s="146"/>
      <c r="VBL10" s="147"/>
      <c r="VBM10" s="145"/>
      <c r="VBN10" s="146"/>
      <c r="VBO10" s="147"/>
      <c r="VBP10" s="145"/>
      <c r="VBQ10" s="146"/>
      <c r="VBR10" s="147"/>
      <c r="VBS10" s="145"/>
      <c r="VBT10" s="146"/>
      <c r="VBU10" s="147"/>
      <c r="VBV10" s="145"/>
      <c r="VBW10" s="146"/>
      <c r="VBX10" s="147"/>
      <c r="VBY10" s="145"/>
      <c r="VBZ10" s="146"/>
      <c r="VCA10" s="147"/>
      <c r="VCB10" s="145"/>
      <c r="VCC10" s="146"/>
      <c r="VCD10" s="147"/>
      <c r="VCE10" s="145"/>
      <c r="VCF10" s="146"/>
      <c r="VCG10" s="147"/>
      <c r="VCH10" s="145"/>
      <c r="VCI10" s="146"/>
      <c r="VCJ10" s="147"/>
      <c r="VCK10" s="145"/>
      <c r="VCL10" s="146"/>
      <c r="VCM10" s="147"/>
      <c r="VCN10" s="145"/>
      <c r="VCO10" s="146"/>
      <c r="VCP10" s="147"/>
      <c r="VCQ10" s="145"/>
      <c r="VCR10" s="146"/>
      <c r="VCS10" s="147"/>
      <c r="VCT10" s="145"/>
      <c r="VCU10" s="146"/>
      <c r="VCV10" s="147"/>
      <c r="VCW10" s="145"/>
      <c r="VCX10" s="146"/>
      <c r="VCY10" s="147"/>
      <c r="VCZ10" s="145"/>
      <c r="VDA10" s="146"/>
      <c r="VDB10" s="147"/>
      <c r="VDC10" s="145"/>
      <c r="VDD10" s="146"/>
      <c r="VDE10" s="147"/>
      <c r="VDF10" s="145"/>
      <c r="VDG10" s="146"/>
      <c r="VDH10" s="147"/>
      <c r="VDI10" s="145"/>
      <c r="VDJ10" s="146"/>
      <c r="VDK10" s="147"/>
      <c r="VDL10" s="145"/>
      <c r="VDM10" s="146"/>
      <c r="VDN10" s="147"/>
      <c r="VDO10" s="145"/>
      <c r="VDP10" s="146"/>
      <c r="VDQ10" s="147"/>
      <c r="VDR10" s="145"/>
      <c r="VDS10" s="146"/>
      <c r="VDT10" s="147"/>
      <c r="VDU10" s="145"/>
      <c r="VDV10" s="146"/>
      <c r="VDW10" s="147"/>
      <c r="VDX10" s="145"/>
      <c r="VDY10" s="146"/>
      <c r="VDZ10" s="147"/>
      <c r="VEA10" s="145"/>
      <c r="VEB10" s="146"/>
      <c r="VEC10" s="147"/>
      <c r="VED10" s="145"/>
      <c r="VEE10" s="146"/>
      <c r="VEF10" s="147"/>
      <c r="VEG10" s="145"/>
      <c r="VEH10" s="146"/>
      <c r="VEI10" s="147"/>
      <c r="VEJ10" s="145"/>
      <c r="VEK10" s="146"/>
      <c r="VEL10" s="147"/>
      <c r="VEM10" s="145"/>
      <c r="VEN10" s="146"/>
      <c r="VEO10" s="147"/>
      <c r="VEP10" s="145"/>
      <c r="VEQ10" s="146"/>
      <c r="VER10" s="147"/>
      <c r="VES10" s="145"/>
      <c r="VET10" s="146"/>
      <c r="VEU10" s="147"/>
      <c r="VEV10" s="145"/>
      <c r="VEW10" s="146"/>
      <c r="VEX10" s="147"/>
      <c r="VEY10" s="145"/>
      <c r="VEZ10" s="146"/>
      <c r="VFA10" s="147"/>
      <c r="VFB10" s="145"/>
      <c r="VFC10" s="146"/>
      <c r="VFD10" s="147"/>
      <c r="VFE10" s="145"/>
      <c r="VFF10" s="146"/>
      <c r="VFG10" s="147"/>
      <c r="VFH10" s="145"/>
      <c r="VFI10" s="146"/>
      <c r="VFJ10" s="147"/>
      <c r="VFK10" s="145"/>
      <c r="VFL10" s="146"/>
      <c r="VFM10" s="147"/>
      <c r="VFN10" s="145"/>
      <c r="VFO10" s="146"/>
      <c r="VFP10" s="147"/>
      <c r="VFQ10" s="145"/>
      <c r="VFR10" s="146"/>
      <c r="VFS10" s="147"/>
      <c r="VFT10" s="145"/>
      <c r="VFU10" s="146"/>
      <c r="VFV10" s="147"/>
      <c r="VFW10" s="145"/>
      <c r="VFX10" s="146"/>
      <c r="VFY10" s="147"/>
      <c r="VFZ10" s="145"/>
      <c r="VGA10" s="146"/>
      <c r="VGB10" s="147"/>
      <c r="VGC10" s="145"/>
      <c r="VGD10" s="146"/>
      <c r="VGE10" s="147"/>
      <c r="VGF10" s="145"/>
      <c r="VGG10" s="146"/>
      <c r="VGH10" s="147"/>
      <c r="VGI10" s="145"/>
      <c r="VGJ10" s="146"/>
      <c r="VGK10" s="147"/>
      <c r="VGL10" s="145"/>
      <c r="VGM10" s="146"/>
      <c r="VGN10" s="147"/>
      <c r="VGO10" s="145"/>
      <c r="VGP10" s="146"/>
      <c r="VGQ10" s="147"/>
      <c r="VGR10" s="145"/>
      <c r="VGS10" s="146"/>
      <c r="VGT10" s="147"/>
      <c r="VGU10" s="145"/>
      <c r="VGV10" s="146"/>
      <c r="VGW10" s="147"/>
      <c r="VGX10" s="145"/>
      <c r="VGY10" s="146"/>
      <c r="VGZ10" s="147"/>
      <c r="VHA10" s="145"/>
      <c r="VHB10" s="146"/>
      <c r="VHC10" s="147"/>
      <c r="VHD10" s="145"/>
      <c r="VHE10" s="146"/>
      <c r="VHF10" s="147"/>
      <c r="VHG10" s="145"/>
      <c r="VHH10" s="146"/>
      <c r="VHI10" s="147"/>
      <c r="VHJ10" s="145"/>
      <c r="VHK10" s="146"/>
      <c r="VHL10" s="147"/>
      <c r="VHM10" s="145"/>
      <c r="VHN10" s="146"/>
      <c r="VHO10" s="147"/>
      <c r="VHP10" s="145"/>
      <c r="VHQ10" s="146"/>
      <c r="VHR10" s="147"/>
      <c r="VHS10" s="145"/>
      <c r="VHT10" s="146"/>
      <c r="VHU10" s="147"/>
      <c r="VHV10" s="145"/>
      <c r="VHW10" s="146"/>
      <c r="VHX10" s="147"/>
      <c r="VHY10" s="145"/>
      <c r="VHZ10" s="146"/>
      <c r="VIA10" s="147"/>
      <c r="VIB10" s="145"/>
      <c r="VIC10" s="146"/>
      <c r="VID10" s="147"/>
      <c r="VIE10" s="145"/>
      <c r="VIF10" s="146"/>
      <c r="VIG10" s="147"/>
      <c r="VIH10" s="145"/>
      <c r="VII10" s="146"/>
      <c r="VIJ10" s="147"/>
      <c r="VIK10" s="145"/>
      <c r="VIL10" s="146"/>
      <c r="VIM10" s="147"/>
      <c r="VIN10" s="145"/>
      <c r="VIO10" s="146"/>
      <c r="VIP10" s="147"/>
      <c r="VIQ10" s="145"/>
      <c r="VIR10" s="146"/>
      <c r="VIS10" s="147"/>
      <c r="VIT10" s="145"/>
      <c r="VIU10" s="146"/>
      <c r="VIV10" s="147"/>
      <c r="VIW10" s="145"/>
      <c r="VIX10" s="146"/>
      <c r="VIY10" s="147"/>
      <c r="VIZ10" s="145"/>
      <c r="VJA10" s="146"/>
      <c r="VJB10" s="147"/>
      <c r="VJC10" s="145"/>
      <c r="VJD10" s="146"/>
      <c r="VJE10" s="147"/>
      <c r="VJF10" s="145"/>
      <c r="VJG10" s="146"/>
      <c r="VJH10" s="147"/>
      <c r="VJI10" s="145"/>
      <c r="VJJ10" s="146"/>
      <c r="VJK10" s="147"/>
      <c r="VJL10" s="145"/>
      <c r="VJM10" s="146"/>
      <c r="VJN10" s="147"/>
      <c r="VJO10" s="145"/>
      <c r="VJP10" s="146"/>
      <c r="VJQ10" s="147"/>
      <c r="VJR10" s="145"/>
      <c r="VJS10" s="146"/>
      <c r="VJT10" s="147"/>
      <c r="VJU10" s="145"/>
      <c r="VJV10" s="146"/>
      <c r="VJW10" s="147"/>
      <c r="VJX10" s="145"/>
      <c r="VJY10" s="146"/>
      <c r="VJZ10" s="147"/>
      <c r="VKA10" s="145"/>
      <c r="VKB10" s="146"/>
      <c r="VKC10" s="147"/>
      <c r="VKD10" s="145"/>
      <c r="VKE10" s="146"/>
      <c r="VKF10" s="147"/>
      <c r="VKG10" s="145"/>
      <c r="VKH10" s="146"/>
      <c r="VKI10" s="147"/>
      <c r="VKJ10" s="145"/>
      <c r="VKK10" s="146"/>
      <c r="VKL10" s="147"/>
      <c r="VKM10" s="145"/>
      <c r="VKN10" s="146"/>
      <c r="VKO10" s="147"/>
      <c r="VKP10" s="145"/>
      <c r="VKQ10" s="146"/>
      <c r="VKR10" s="147"/>
      <c r="VKS10" s="145"/>
      <c r="VKT10" s="146"/>
      <c r="VKU10" s="147"/>
      <c r="VKV10" s="145"/>
      <c r="VKW10" s="146"/>
      <c r="VKX10" s="147"/>
      <c r="VKY10" s="145"/>
      <c r="VKZ10" s="146"/>
      <c r="VLA10" s="147"/>
      <c r="VLB10" s="145"/>
      <c r="VLC10" s="146"/>
      <c r="VLD10" s="147"/>
      <c r="VLE10" s="145"/>
      <c r="VLF10" s="146"/>
      <c r="VLG10" s="147"/>
      <c r="VLH10" s="145"/>
      <c r="VLI10" s="146"/>
      <c r="VLJ10" s="147"/>
      <c r="VLK10" s="145"/>
      <c r="VLL10" s="146"/>
      <c r="VLM10" s="147"/>
      <c r="VLN10" s="145"/>
      <c r="VLO10" s="146"/>
      <c r="VLP10" s="147"/>
      <c r="VLQ10" s="145"/>
      <c r="VLR10" s="146"/>
      <c r="VLS10" s="147"/>
      <c r="VLT10" s="145"/>
      <c r="VLU10" s="146"/>
      <c r="VLV10" s="147"/>
      <c r="VLW10" s="145"/>
      <c r="VLX10" s="146"/>
      <c r="VLY10" s="147"/>
      <c r="VLZ10" s="145"/>
      <c r="VMA10" s="146"/>
      <c r="VMB10" s="147"/>
      <c r="VMC10" s="145"/>
      <c r="VMD10" s="146"/>
      <c r="VME10" s="147"/>
      <c r="VMF10" s="145"/>
      <c r="VMG10" s="146"/>
      <c r="VMH10" s="147"/>
      <c r="VMI10" s="145"/>
      <c r="VMJ10" s="146"/>
      <c r="VMK10" s="147"/>
      <c r="VML10" s="145"/>
      <c r="VMM10" s="146"/>
      <c r="VMN10" s="147"/>
      <c r="VMO10" s="145"/>
      <c r="VMP10" s="146"/>
      <c r="VMQ10" s="147"/>
      <c r="VMR10" s="145"/>
      <c r="VMS10" s="146"/>
      <c r="VMT10" s="147"/>
      <c r="VMU10" s="145"/>
      <c r="VMV10" s="146"/>
      <c r="VMW10" s="147"/>
      <c r="VMX10" s="145"/>
      <c r="VMY10" s="146"/>
      <c r="VMZ10" s="147"/>
      <c r="VNA10" s="145"/>
      <c r="VNB10" s="146"/>
      <c r="VNC10" s="147"/>
      <c r="VND10" s="145"/>
      <c r="VNE10" s="146"/>
      <c r="VNF10" s="147"/>
      <c r="VNG10" s="145"/>
      <c r="VNH10" s="146"/>
      <c r="VNI10" s="147"/>
      <c r="VNJ10" s="145"/>
      <c r="VNK10" s="146"/>
      <c r="VNL10" s="147"/>
      <c r="VNM10" s="145"/>
      <c r="VNN10" s="146"/>
      <c r="VNO10" s="147"/>
      <c r="VNP10" s="145"/>
      <c r="VNQ10" s="146"/>
      <c r="VNR10" s="147"/>
      <c r="VNS10" s="145"/>
      <c r="VNT10" s="146"/>
      <c r="VNU10" s="147"/>
      <c r="VNV10" s="145"/>
      <c r="VNW10" s="146"/>
      <c r="VNX10" s="147"/>
      <c r="VNY10" s="145"/>
      <c r="VNZ10" s="146"/>
      <c r="VOA10" s="147"/>
      <c r="VOB10" s="145"/>
      <c r="VOC10" s="146"/>
      <c r="VOD10" s="147"/>
      <c r="VOE10" s="145"/>
      <c r="VOF10" s="146"/>
      <c r="VOG10" s="147"/>
      <c r="VOH10" s="145"/>
      <c r="VOI10" s="146"/>
      <c r="VOJ10" s="147"/>
      <c r="VOK10" s="145"/>
      <c r="VOL10" s="146"/>
      <c r="VOM10" s="147"/>
      <c r="VON10" s="145"/>
      <c r="VOO10" s="146"/>
      <c r="VOP10" s="147"/>
      <c r="VOQ10" s="145"/>
      <c r="VOR10" s="146"/>
      <c r="VOS10" s="147"/>
      <c r="VOT10" s="145"/>
      <c r="VOU10" s="146"/>
      <c r="VOV10" s="147"/>
      <c r="VOW10" s="145"/>
      <c r="VOX10" s="146"/>
      <c r="VOY10" s="147"/>
      <c r="VOZ10" s="145"/>
      <c r="VPA10" s="146"/>
      <c r="VPB10" s="147"/>
      <c r="VPC10" s="145"/>
      <c r="VPD10" s="146"/>
      <c r="VPE10" s="147"/>
      <c r="VPF10" s="145"/>
      <c r="VPG10" s="146"/>
      <c r="VPH10" s="147"/>
      <c r="VPI10" s="145"/>
      <c r="VPJ10" s="146"/>
      <c r="VPK10" s="147"/>
      <c r="VPL10" s="145"/>
      <c r="VPM10" s="146"/>
      <c r="VPN10" s="147"/>
      <c r="VPO10" s="145"/>
      <c r="VPP10" s="146"/>
      <c r="VPQ10" s="147"/>
      <c r="VPR10" s="145"/>
      <c r="VPS10" s="146"/>
      <c r="VPT10" s="147"/>
      <c r="VPU10" s="145"/>
      <c r="VPV10" s="146"/>
      <c r="VPW10" s="147"/>
      <c r="VPX10" s="145"/>
      <c r="VPY10" s="146"/>
      <c r="VPZ10" s="147"/>
      <c r="VQA10" s="145"/>
      <c r="VQB10" s="146"/>
      <c r="VQC10" s="147"/>
      <c r="VQD10" s="145"/>
      <c r="VQE10" s="146"/>
      <c r="VQF10" s="147"/>
      <c r="VQG10" s="145"/>
      <c r="VQH10" s="146"/>
      <c r="VQI10" s="147"/>
      <c r="VQJ10" s="145"/>
      <c r="VQK10" s="146"/>
      <c r="VQL10" s="147"/>
      <c r="VQM10" s="145"/>
      <c r="VQN10" s="146"/>
      <c r="VQO10" s="147"/>
      <c r="VQP10" s="145"/>
      <c r="VQQ10" s="146"/>
      <c r="VQR10" s="147"/>
      <c r="VQS10" s="145"/>
      <c r="VQT10" s="146"/>
      <c r="VQU10" s="147"/>
      <c r="VQV10" s="145"/>
      <c r="VQW10" s="146"/>
      <c r="VQX10" s="147"/>
      <c r="VQY10" s="145"/>
      <c r="VQZ10" s="146"/>
      <c r="VRA10" s="147"/>
      <c r="VRB10" s="145"/>
      <c r="VRC10" s="146"/>
      <c r="VRD10" s="147"/>
      <c r="VRE10" s="145"/>
      <c r="VRF10" s="146"/>
      <c r="VRG10" s="147"/>
      <c r="VRH10" s="145"/>
      <c r="VRI10" s="146"/>
      <c r="VRJ10" s="147"/>
      <c r="VRK10" s="145"/>
      <c r="VRL10" s="146"/>
      <c r="VRM10" s="147"/>
      <c r="VRN10" s="145"/>
      <c r="VRO10" s="146"/>
      <c r="VRP10" s="147"/>
      <c r="VRQ10" s="145"/>
      <c r="VRR10" s="146"/>
      <c r="VRS10" s="147"/>
      <c r="VRT10" s="145"/>
      <c r="VRU10" s="146"/>
      <c r="VRV10" s="147"/>
      <c r="VRW10" s="145"/>
      <c r="VRX10" s="146"/>
      <c r="VRY10" s="147"/>
      <c r="VRZ10" s="145"/>
      <c r="VSA10" s="146"/>
      <c r="VSB10" s="147"/>
      <c r="VSC10" s="145"/>
      <c r="VSD10" s="146"/>
      <c r="VSE10" s="147"/>
      <c r="VSF10" s="145"/>
      <c r="VSG10" s="146"/>
      <c r="VSH10" s="147"/>
      <c r="VSI10" s="145"/>
      <c r="VSJ10" s="146"/>
      <c r="VSK10" s="147"/>
      <c r="VSL10" s="145"/>
      <c r="VSM10" s="146"/>
      <c r="VSN10" s="147"/>
      <c r="VSO10" s="145"/>
      <c r="VSP10" s="146"/>
      <c r="VSQ10" s="147"/>
      <c r="VSR10" s="145"/>
      <c r="VSS10" s="146"/>
      <c r="VST10" s="147"/>
      <c r="VSU10" s="145"/>
      <c r="VSV10" s="146"/>
      <c r="VSW10" s="147"/>
      <c r="VSX10" s="145"/>
      <c r="VSY10" s="146"/>
      <c r="VSZ10" s="147"/>
      <c r="VTA10" s="145"/>
      <c r="VTB10" s="146"/>
      <c r="VTC10" s="147"/>
      <c r="VTD10" s="145"/>
      <c r="VTE10" s="146"/>
      <c r="VTF10" s="147"/>
      <c r="VTG10" s="145"/>
      <c r="VTH10" s="146"/>
      <c r="VTI10" s="147"/>
      <c r="VTJ10" s="145"/>
      <c r="VTK10" s="146"/>
      <c r="VTL10" s="147"/>
      <c r="VTM10" s="145"/>
      <c r="VTN10" s="146"/>
      <c r="VTO10" s="147"/>
      <c r="VTP10" s="145"/>
      <c r="VTQ10" s="146"/>
      <c r="VTR10" s="147"/>
      <c r="VTS10" s="145"/>
      <c r="VTT10" s="146"/>
      <c r="VTU10" s="147"/>
      <c r="VTV10" s="145"/>
      <c r="VTW10" s="146"/>
      <c r="VTX10" s="147"/>
      <c r="VTY10" s="145"/>
      <c r="VTZ10" s="146"/>
      <c r="VUA10" s="147"/>
      <c r="VUB10" s="145"/>
      <c r="VUC10" s="146"/>
      <c r="VUD10" s="147"/>
      <c r="VUE10" s="145"/>
      <c r="VUF10" s="146"/>
      <c r="VUG10" s="147"/>
      <c r="VUH10" s="145"/>
      <c r="VUI10" s="146"/>
      <c r="VUJ10" s="147"/>
      <c r="VUK10" s="145"/>
      <c r="VUL10" s="146"/>
      <c r="VUM10" s="147"/>
      <c r="VUN10" s="145"/>
      <c r="VUO10" s="146"/>
      <c r="VUP10" s="147"/>
      <c r="VUQ10" s="145"/>
      <c r="VUR10" s="146"/>
      <c r="VUS10" s="147"/>
      <c r="VUT10" s="145"/>
      <c r="VUU10" s="146"/>
      <c r="VUV10" s="147"/>
      <c r="VUW10" s="145"/>
      <c r="VUX10" s="146"/>
      <c r="VUY10" s="147"/>
      <c r="VUZ10" s="145"/>
      <c r="VVA10" s="146"/>
      <c r="VVB10" s="147"/>
      <c r="VVC10" s="145"/>
      <c r="VVD10" s="146"/>
      <c r="VVE10" s="147"/>
      <c r="VVF10" s="145"/>
      <c r="VVG10" s="146"/>
      <c r="VVH10" s="147"/>
      <c r="VVI10" s="145"/>
      <c r="VVJ10" s="146"/>
      <c r="VVK10" s="147"/>
      <c r="VVL10" s="145"/>
      <c r="VVM10" s="146"/>
      <c r="VVN10" s="147"/>
      <c r="VVO10" s="145"/>
      <c r="VVP10" s="146"/>
      <c r="VVQ10" s="147"/>
      <c r="VVR10" s="145"/>
      <c r="VVS10" s="146"/>
      <c r="VVT10" s="147"/>
      <c r="VVU10" s="145"/>
      <c r="VVV10" s="146"/>
      <c r="VVW10" s="147"/>
      <c r="VVX10" s="145"/>
      <c r="VVY10" s="146"/>
      <c r="VVZ10" s="147"/>
      <c r="VWA10" s="145"/>
      <c r="VWB10" s="146"/>
      <c r="VWC10" s="147"/>
      <c r="VWD10" s="145"/>
      <c r="VWE10" s="146"/>
      <c r="VWF10" s="147"/>
      <c r="VWG10" s="145"/>
      <c r="VWH10" s="146"/>
      <c r="VWI10" s="147"/>
      <c r="VWJ10" s="145"/>
      <c r="VWK10" s="146"/>
      <c r="VWL10" s="147"/>
      <c r="VWM10" s="145"/>
      <c r="VWN10" s="146"/>
      <c r="VWO10" s="147"/>
      <c r="VWP10" s="145"/>
      <c r="VWQ10" s="146"/>
      <c r="VWR10" s="147"/>
      <c r="VWS10" s="145"/>
      <c r="VWT10" s="146"/>
      <c r="VWU10" s="147"/>
      <c r="VWV10" s="145"/>
      <c r="VWW10" s="146"/>
      <c r="VWX10" s="147"/>
      <c r="VWY10" s="145"/>
      <c r="VWZ10" s="146"/>
      <c r="VXA10" s="147"/>
      <c r="VXB10" s="145"/>
      <c r="VXC10" s="146"/>
      <c r="VXD10" s="147"/>
      <c r="VXE10" s="145"/>
      <c r="VXF10" s="146"/>
      <c r="VXG10" s="147"/>
      <c r="VXH10" s="145"/>
      <c r="VXI10" s="146"/>
      <c r="VXJ10" s="147"/>
      <c r="VXK10" s="145"/>
      <c r="VXL10" s="146"/>
      <c r="VXM10" s="147"/>
      <c r="VXN10" s="145"/>
      <c r="VXO10" s="146"/>
      <c r="VXP10" s="147"/>
      <c r="VXQ10" s="145"/>
      <c r="VXR10" s="146"/>
      <c r="VXS10" s="147"/>
      <c r="VXT10" s="145"/>
      <c r="VXU10" s="146"/>
      <c r="VXV10" s="147"/>
      <c r="VXW10" s="145"/>
      <c r="VXX10" s="146"/>
      <c r="VXY10" s="147"/>
      <c r="VXZ10" s="145"/>
      <c r="VYA10" s="146"/>
      <c r="VYB10" s="147"/>
      <c r="VYC10" s="145"/>
      <c r="VYD10" s="146"/>
      <c r="VYE10" s="147"/>
      <c r="VYF10" s="145"/>
      <c r="VYG10" s="146"/>
      <c r="VYH10" s="147"/>
      <c r="VYI10" s="145"/>
      <c r="VYJ10" s="146"/>
      <c r="VYK10" s="147"/>
      <c r="VYL10" s="145"/>
      <c r="VYM10" s="146"/>
      <c r="VYN10" s="147"/>
      <c r="VYO10" s="145"/>
      <c r="VYP10" s="146"/>
      <c r="VYQ10" s="147"/>
      <c r="VYR10" s="145"/>
      <c r="VYS10" s="146"/>
      <c r="VYT10" s="147"/>
      <c r="VYU10" s="145"/>
      <c r="VYV10" s="146"/>
      <c r="VYW10" s="147"/>
      <c r="VYX10" s="145"/>
      <c r="VYY10" s="146"/>
      <c r="VYZ10" s="147"/>
      <c r="VZA10" s="145"/>
      <c r="VZB10" s="146"/>
      <c r="VZC10" s="147"/>
      <c r="VZD10" s="145"/>
      <c r="VZE10" s="146"/>
      <c r="VZF10" s="147"/>
      <c r="VZG10" s="145"/>
      <c r="VZH10" s="146"/>
      <c r="VZI10" s="147"/>
      <c r="VZJ10" s="145"/>
      <c r="VZK10" s="146"/>
      <c r="VZL10" s="147"/>
      <c r="VZM10" s="145"/>
      <c r="VZN10" s="146"/>
      <c r="VZO10" s="147"/>
      <c r="VZP10" s="145"/>
      <c r="VZQ10" s="146"/>
      <c r="VZR10" s="147"/>
      <c r="VZS10" s="145"/>
      <c r="VZT10" s="146"/>
      <c r="VZU10" s="147"/>
      <c r="VZV10" s="145"/>
      <c r="VZW10" s="146"/>
      <c r="VZX10" s="147"/>
      <c r="VZY10" s="145"/>
      <c r="VZZ10" s="146"/>
      <c r="WAA10" s="147"/>
      <c r="WAB10" s="145"/>
      <c r="WAC10" s="146"/>
      <c r="WAD10" s="147"/>
      <c r="WAE10" s="145"/>
      <c r="WAF10" s="146"/>
      <c r="WAG10" s="147"/>
      <c r="WAH10" s="145"/>
      <c r="WAI10" s="146"/>
      <c r="WAJ10" s="147"/>
      <c r="WAK10" s="145"/>
      <c r="WAL10" s="146"/>
      <c r="WAM10" s="147"/>
      <c r="WAN10" s="145"/>
      <c r="WAO10" s="146"/>
      <c r="WAP10" s="147"/>
      <c r="WAQ10" s="145"/>
      <c r="WAR10" s="146"/>
      <c r="WAS10" s="147"/>
      <c r="WAT10" s="145"/>
      <c r="WAU10" s="146"/>
      <c r="WAV10" s="147"/>
      <c r="WAW10" s="145"/>
      <c r="WAX10" s="146"/>
      <c r="WAY10" s="147"/>
      <c r="WAZ10" s="145"/>
      <c r="WBA10" s="146"/>
      <c r="WBB10" s="147"/>
      <c r="WBC10" s="145"/>
      <c r="WBD10" s="146"/>
      <c r="WBE10" s="147"/>
      <c r="WBF10" s="145"/>
      <c r="WBG10" s="146"/>
      <c r="WBH10" s="147"/>
      <c r="WBI10" s="145"/>
      <c r="WBJ10" s="146"/>
      <c r="WBK10" s="147"/>
      <c r="WBL10" s="145"/>
      <c r="WBM10" s="146"/>
      <c r="WBN10" s="147"/>
      <c r="WBO10" s="145"/>
      <c r="WBP10" s="146"/>
      <c r="WBQ10" s="147"/>
      <c r="WBR10" s="145"/>
      <c r="WBS10" s="146"/>
      <c r="WBT10" s="147"/>
      <c r="WBU10" s="145"/>
      <c r="WBV10" s="146"/>
      <c r="WBW10" s="147"/>
      <c r="WBX10" s="145"/>
      <c r="WBY10" s="146"/>
      <c r="WBZ10" s="147"/>
      <c r="WCA10" s="145"/>
      <c r="WCB10" s="146"/>
      <c r="WCC10" s="147"/>
      <c r="WCD10" s="145"/>
      <c r="WCE10" s="146"/>
      <c r="WCF10" s="147"/>
      <c r="WCG10" s="145"/>
      <c r="WCH10" s="146"/>
      <c r="WCI10" s="147"/>
      <c r="WCJ10" s="145"/>
      <c r="WCK10" s="146"/>
      <c r="WCL10" s="147"/>
      <c r="WCM10" s="145"/>
      <c r="WCN10" s="146"/>
      <c r="WCO10" s="147"/>
      <c r="WCP10" s="145"/>
      <c r="WCQ10" s="146"/>
      <c r="WCR10" s="147"/>
      <c r="WCS10" s="145"/>
      <c r="WCT10" s="146"/>
      <c r="WCU10" s="147"/>
      <c r="WCV10" s="145"/>
      <c r="WCW10" s="146"/>
      <c r="WCX10" s="147"/>
      <c r="WCY10" s="145"/>
      <c r="WCZ10" s="146"/>
      <c r="WDA10" s="147"/>
      <c r="WDB10" s="145"/>
      <c r="WDC10" s="146"/>
      <c r="WDD10" s="147"/>
      <c r="WDE10" s="145"/>
      <c r="WDF10" s="146"/>
      <c r="WDG10" s="147"/>
      <c r="WDH10" s="145"/>
      <c r="WDI10" s="146"/>
      <c r="WDJ10" s="147"/>
      <c r="WDK10" s="145"/>
      <c r="WDL10" s="146"/>
      <c r="WDM10" s="147"/>
      <c r="WDN10" s="145"/>
      <c r="WDO10" s="146"/>
      <c r="WDP10" s="147"/>
      <c r="WDQ10" s="145"/>
      <c r="WDR10" s="146"/>
      <c r="WDS10" s="147"/>
      <c r="WDT10" s="145"/>
      <c r="WDU10" s="146"/>
      <c r="WDV10" s="147"/>
      <c r="WDW10" s="145"/>
      <c r="WDX10" s="146"/>
      <c r="WDY10" s="147"/>
      <c r="WDZ10" s="145"/>
      <c r="WEA10" s="146"/>
      <c r="WEB10" s="147"/>
      <c r="WEC10" s="145"/>
      <c r="WED10" s="146"/>
      <c r="WEE10" s="147"/>
      <c r="WEF10" s="145"/>
      <c r="WEG10" s="146"/>
      <c r="WEH10" s="147"/>
      <c r="WEI10" s="145"/>
      <c r="WEJ10" s="146"/>
      <c r="WEK10" s="147"/>
      <c r="WEL10" s="145"/>
      <c r="WEM10" s="146"/>
      <c r="WEN10" s="147"/>
      <c r="WEO10" s="145"/>
      <c r="WEP10" s="146"/>
      <c r="WEQ10" s="147"/>
      <c r="WER10" s="145"/>
      <c r="WES10" s="146"/>
      <c r="WET10" s="147"/>
      <c r="WEU10" s="145"/>
      <c r="WEV10" s="146"/>
      <c r="WEW10" s="147"/>
      <c r="WEX10" s="145"/>
      <c r="WEY10" s="146"/>
      <c r="WEZ10" s="147"/>
      <c r="WFA10" s="145"/>
      <c r="WFB10" s="146"/>
      <c r="WFC10" s="147"/>
      <c r="WFD10" s="145"/>
      <c r="WFE10" s="146"/>
      <c r="WFF10" s="147"/>
      <c r="WFG10" s="145"/>
      <c r="WFH10" s="146"/>
      <c r="WFI10" s="147"/>
      <c r="WFJ10" s="145"/>
      <c r="WFK10" s="146"/>
      <c r="WFL10" s="147"/>
      <c r="WFM10" s="145"/>
      <c r="WFN10" s="146"/>
      <c r="WFO10" s="147"/>
      <c r="WFP10" s="145"/>
      <c r="WFQ10" s="146"/>
      <c r="WFR10" s="147"/>
      <c r="WFS10" s="145"/>
      <c r="WFT10" s="146"/>
      <c r="WFU10" s="147"/>
      <c r="WFV10" s="145"/>
      <c r="WFW10" s="146"/>
      <c r="WFX10" s="147"/>
      <c r="WFY10" s="145"/>
      <c r="WFZ10" s="146"/>
      <c r="WGA10" s="147"/>
      <c r="WGB10" s="145"/>
      <c r="WGC10" s="146"/>
      <c r="WGD10" s="147"/>
      <c r="WGE10" s="145"/>
      <c r="WGF10" s="146"/>
      <c r="WGG10" s="147"/>
      <c r="WGH10" s="145"/>
      <c r="WGI10" s="146"/>
      <c r="WGJ10" s="147"/>
      <c r="WGK10" s="145"/>
      <c r="WGL10" s="146"/>
      <c r="WGM10" s="147"/>
      <c r="WGN10" s="145"/>
      <c r="WGO10" s="146"/>
      <c r="WGP10" s="147"/>
      <c r="WGQ10" s="145"/>
      <c r="WGR10" s="146"/>
      <c r="WGS10" s="147"/>
      <c r="WGT10" s="145"/>
      <c r="WGU10" s="146"/>
      <c r="WGV10" s="147"/>
      <c r="WGW10" s="145"/>
      <c r="WGX10" s="146"/>
      <c r="WGY10" s="147"/>
      <c r="WGZ10" s="145"/>
      <c r="WHA10" s="146"/>
      <c r="WHB10" s="147"/>
      <c r="WHC10" s="145"/>
      <c r="WHD10" s="146"/>
      <c r="WHE10" s="147"/>
      <c r="WHF10" s="145"/>
      <c r="WHG10" s="146"/>
      <c r="WHH10" s="147"/>
      <c r="WHI10" s="145"/>
      <c r="WHJ10" s="146"/>
      <c r="WHK10" s="147"/>
      <c r="WHL10" s="145"/>
      <c r="WHM10" s="146"/>
      <c r="WHN10" s="147"/>
      <c r="WHO10" s="145"/>
      <c r="WHP10" s="146"/>
      <c r="WHQ10" s="147"/>
      <c r="WHR10" s="145"/>
      <c r="WHS10" s="146"/>
      <c r="WHT10" s="147"/>
      <c r="WHU10" s="145"/>
      <c r="WHV10" s="146"/>
      <c r="WHW10" s="147"/>
      <c r="WHX10" s="145"/>
      <c r="WHY10" s="146"/>
      <c r="WHZ10" s="147"/>
      <c r="WIA10" s="145"/>
      <c r="WIB10" s="146"/>
      <c r="WIC10" s="147"/>
      <c r="WID10" s="145"/>
      <c r="WIE10" s="146"/>
      <c r="WIF10" s="147"/>
      <c r="WIG10" s="145"/>
      <c r="WIH10" s="146"/>
      <c r="WII10" s="147"/>
      <c r="WIJ10" s="145"/>
      <c r="WIK10" s="146"/>
      <c r="WIL10" s="147"/>
      <c r="WIM10" s="145"/>
      <c r="WIN10" s="146"/>
      <c r="WIO10" s="147"/>
      <c r="WIP10" s="145"/>
      <c r="WIQ10" s="146"/>
      <c r="WIR10" s="147"/>
      <c r="WIS10" s="145"/>
      <c r="WIT10" s="146"/>
      <c r="WIU10" s="147"/>
      <c r="WIV10" s="145"/>
      <c r="WIW10" s="146"/>
      <c r="WIX10" s="147"/>
      <c r="WIY10" s="145"/>
      <c r="WIZ10" s="146"/>
      <c r="WJA10" s="147"/>
      <c r="WJB10" s="145"/>
      <c r="WJC10" s="146"/>
      <c r="WJD10" s="147"/>
      <c r="WJE10" s="145"/>
      <c r="WJF10" s="146"/>
      <c r="WJG10" s="147"/>
      <c r="WJH10" s="145"/>
      <c r="WJI10" s="146"/>
      <c r="WJJ10" s="147"/>
      <c r="WJK10" s="145"/>
      <c r="WJL10" s="146"/>
      <c r="WJM10" s="147"/>
      <c r="WJN10" s="145"/>
      <c r="WJO10" s="146"/>
      <c r="WJP10" s="147"/>
      <c r="WJQ10" s="145"/>
      <c r="WJR10" s="146"/>
      <c r="WJS10" s="147"/>
      <c r="WJT10" s="145"/>
      <c r="WJU10" s="146"/>
      <c r="WJV10" s="147"/>
      <c r="WJW10" s="145"/>
      <c r="WJX10" s="146"/>
      <c r="WJY10" s="147"/>
      <c r="WJZ10" s="145"/>
      <c r="WKA10" s="146"/>
      <c r="WKB10" s="147"/>
      <c r="WKC10" s="145"/>
      <c r="WKD10" s="146"/>
      <c r="WKE10" s="147"/>
      <c r="WKF10" s="145"/>
      <c r="WKG10" s="146"/>
      <c r="WKH10" s="147"/>
      <c r="WKI10" s="145"/>
      <c r="WKJ10" s="146"/>
      <c r="WKK10" s="147"/>
      <c r="WKL10" s="145"/>
      <c r="WKM10" s="146"/>
      <c r="WKN10" s="147"/>
      <c r="WKO10" s="145"/>
      <c r="WKP10" s="146"/>
      <c r="WKQ10" s="147"/>
      <c r="WKR10" s="145"/>
      <c r="WKS10" s="146"/>
      <c r="WKT10" s="147"/>
      <c r="WKU10" s="145"/>
      <c r="WKV10" s="146"/>
      <c r="WKW10" s="147"/>
      <c r="WKX10" s="145"/>
      <c r="WKY10" s="146"/>
      <c r="WKZ10" s="147"/>
      <c r="WLA10" s="145"/>
      <c r="WLB10" s="146"/>
      <c r="WLC10" s="147"/>
      <c r="WLD10" s="145"/>
      <c r="WLE10" s="146"/>
      <c r="WLF10" s="147"/>
      <c r="WLG10" s="145"/>
      <c r="WLH10" s="146"/>
      <c r="WLI10" s="147"/>
      <c r="WLJ10" s="145"/>
      <c r="WLK10" s="146"/>
      <c r="WLL10" s="147"/>
      <c r="WLM10" s="145"/>
      <c r="WLN10" s="146"/>
      <c r="WLO10" s="147"/>
      <c r="WLP10" s="145"/>
      <c r="WLQ10" s="146"/>
      <c r="WLR10" s="147"/>
      <c r="WLS10" s="145"/>
      <c r="WLT10" s="146"/>
      <c r="WLU10" s="147"/>
      <c r="WLV10" s="145"/>
      <c r="WLW10" s="146"/>
      <c r="WLX10" s="147"/>
      <c r="WLY10" s="145"/>
      <c r="WLZ10" s="146"/>
      <c r="WMA10" s="147"/>
      <c r="WMB10" s="145"/>
      <c r="WMC10" s="146"/>
      <c r="WMD10" s="147"/>
      <c r="WME10" s="145"/>
      <c r="WMF10" s="146"/>
      <c r="WMG10" s="147"/>
      <c r="WMH10" s="145"/>
      <c r="WMI10" s="146"/>
      <c r="WMJ10" s="147"/>
      <c r="WMK10" s="145"/>
      <c r="WML10" s="146"/>
      <c r="WMM10" s="147"/>
      <c r="WMN10" s="145"/>
      <c r="WMO10" s="146"/>
      <c r="WMP10" s="147"/>
      <c r="WMQ10" s="145"/>
      <c r="WMR10" s="146"/>
      <c r="WMS10" s="147"/>
      <c r="WMT10" s="145"/>
      <c r="WMU10" s="146"/>
      <c r="WMV10" s="147"/>
      <c r="WMW10" s="145"/>
      <c r="WMX10" s="146"/>
      <c r="WMY10" s="147"/>
      <c r="WMZ10" s="145"/>
      <c r="WNA10" s="146"/>
      <c r="WNB10" s="147"/>
      <c r="WNC10" s="145"/>
      <c r="WND10" s="146"/>
      <c r="WNE10" s="147"/>
      <c r="WNF10" s="145"/>
      <c r="WNG10" s="146"/>
      <c r="WNH10" s="147"/>
      <c r="WNI10" s="145"/>
      <c r="WNJ10" s="146"/>
      <c r="WNK10" s="147"/>
      <c r="WNL10" s="145"/>
      <c r="WNM10" s="146"/>
      <c r="WNN10" s="147"/>
      <c r="WNO10" s="145"/>
      <c r="WNP10" s="146"/>
      <c r="WNQ10" s="147"/>
      <c r="WNR10" s="145"/>
      <c r="WNS10" s="146"/>
      <c r="WNT10" s="147"/>
      <c r="WNU10" s="145"/>
      <c r="WNV10" s="146"/>
      <c r="WNW10" s="147"/>
      <c r="WNX10" s="145"/>
      <c r="WNY10" s="146"/>
      <c r="WNZ10" s="147"/>
      <c r="WOA10" s="145"/>
      <c r="WOB10" s="146"/>
      <c r="WOC10" s="147"/>
      <c r="WOD10" s="145"/>
      <c r="WOE10" s="146"/>
      <c r="WOF10" s="147"/>
      <c r="WOG10" s="145"/>
      <c r="WOH10" s="146"/>
      <c r="WOI10" s="147"/>
      <c r="WOJ10" s="145"/>
      <c r="WOK10" s="146"/>
      <c r="WOL10" s="147"/>
      <c r="WOM10" s="145"/>
      <c r="WON10" s="146"/>
      <c r="WOO10" s="147"/>
      <c r="WOP10" s="145"/>
      <c r="WOQ10" s="146"/>
      <c r="WOR10" s="147"/>
      <c r="WOS10" s="145"/>
      <c r="WOT10" s="146"/>
      <c r="WOU10" s="147"/>
      <c r="WOV10" s="145"/>
      <c r="WOW10" s="146"/>
      <c r="WOX10" s="147"/>
      <c r="WOY10" s="145"/>
      <c r="WOZ10" s="146"/>
      <c r="WPA10" s="147"/>
      <c r="WPB10" s="145"/>
      <c r="WPC10" s="146"/>
      <c r="WPD10" s="147"/>
      <c r="WPE10" s="145"/>
      <c r="WPF10" s="146"/>
      <c r="WPG10" s="147"/>
      <c r="WPH10" s="145"/>
      <c r="WPI10" s="146"/>
      <c r="WPJ10" s="147"/>
      <c r="WPK10" s="145"/>
      <c r="WPL10" s="146"/>
      <c r="WPM10" s="147"/>
      <c r="WPN10" s="145"/>
      <c r="WPO10" s="146"/>
      <c r="WPP10" s="147"/>
      <c r="WPQ10" s="145"/>
      <c r="WPR10" s="146"/>
      <c r="WPS10" s="147"/>
      <c r="WPT10" s="145"/>
      <c r="WPU10" s="146"/>
      <c r="WPV10" s="147"/>
      <c r="WPW10" s="145"/>
      <c r="WPX10" s="146"/>
      <c r="WPY10" s="147"/>
      <c r="WPZ10" s="145"/>
      <c r="WQA10" s="146"/>
      <c r="WQB10" s="147"/>
      <c r="WQC10" s="145"/>
      <c r="WQD10" s="146"/>
      <c r="WQE10" s="147"/>
      <c r="WQF10" s="145"/>
      <c r="WQG10" s="146"/>
      <c r="WQH10" s="147"/>
      <c r="WQI10" s="145"/>
      <c r="WQJ10" s="146"/>
      <c r="WQK10" s="147"/>
      <c r="WQL10" s="145"/>
      <c r="WQM10" s="146"/>
      <c r="WQN10" s="147"/>
      <c r="WQO10" s="145"/>
      <c r="WQP10" s="146"/>
      <c r="WQQ10" s="147"/>
      <c r="WQR10" s="145"/>
      <c r="WQS10" s="146"/>
      <c r="WQT10" s="147"/>
      <c r="WQU10" s="145"/>
      <c r="WQV10" s="146"/>
      <c r="WQW10" s="147"/>
      <c r="WQX10" s="145"/>
      <c r="WQY10" s="146"/>
      <c r="WQZ10" s="147"/>
      <c r="WRA10" s="145"/>
      <c r="WRB10" s="146"/>
      <c r="WRC10" s="147"/>
      <c r="WRD10" s="145"/>
      <c r="WRE10" s="146"/>
      <c r="WRF10" s="147"/>
      <c r="WRG10" s="145"/>
      <c r="WRH10" s="146"/>
      <c r="WRI10" s="147"/>
      <c r="WRJ10" s="145"/>
      <c r="WRK10" s="146"/>
      <c r="WRL10" s="147"/>
      <c r="WRM10" s="145"/>
      <c r="WRN10" s="146"/>
      <c r="WRO10" s="147"/>
      <c r="WRP10" s="145"/>
      <c r="WRQ10" s="146"/>
      <c r="WRR10" s="147"/>
      <c r="WRS10" s="145"/>
      <c r="WRT10" s="146"/>
      <c r="WRU10" s="147"/>
      <c r="WRV10" s="145"/>
      <c r="WRW10" s="146"/>
      <c r="WRX10" s="147"/>
      <c r="WRY10" s="145"/>
      <c r="WRZ10" s="146"/>
      <c r="WSA10" s="147"/>
      <c r="WSB10" s="145"/>
      <c r="WSC10" s="146"/>
      <c r="WSD10" s="147"/>
      <c r="WSE10" s="145"/>
      <c r="WSF10" s="146"/>
      <c r="WSG10" s="147"/>
      <c r="WSH10" s="145"/>
      <c r="WSI10" s="146"/>
      <c r="WSJ10" s="147"/>
      <c r="WSK10" s="145"/>
      <c r="WSL10" s="146"/>
      <c r="WSM10" s="147"/>
      <c r="WSN10" s="145"/>
      <c r="WSO10" s="146"/>
      <c r="WSP10" s="147"/>
      <c r="WSQ10" s="145"/>
      <c r="WSR10" s="146"/>
      <c r="WSS10" s="147"/>
      <c r="WST10" s="145"/>
      <c r="WSU10" s="146"/>
      <c r="WSV10" s="147"/>
      <c r="WSW10" s="145"/>
      <c r="WSX10" s="146"/>
      <c r="WSY10" s="147"/>
      <c r="WSZ10" s="145"/>
      <c r="WTA10" s="146"/>
      <c r="WTB10" s="147"/>
      <c r="WTC10" s="145"/>
      <c r="WTD10" s="146"/>
      <c r="WTE10" s="147"/>
      <c r="WTF10" s="145"/>
      <c r="WTG10" s="146"/>
      <c r="WTH10" s="147"/>
      <c r="WTI10" s="145"/>
      <c r="WTJ10" s="146"/>
      <c r="WTK10" s="147"/>
      <c r="WTL10" s="145"/>
      <c r="WTM10" s="146"/>
      <c r="WTN10" s="147"/>
      <c r="WTO10" s="145"/>
      <c r="WTP10" s="146"/>
      <c r="WTQ10" s="147"/>
      <c r="WTR10" s="145"/>
      <c r="WTS10" s="146"/>
      <c r="WTT10" s="147"/>
      <c r="WTU10" s="145"/>
      <c r="WTV10" s="146"/>
      <c r="WTW10" s="147"/>
      <c r="WTX10" s="145"/>
      <c r="WTY10" s="146"/>
      <c r="WTZ10" s="147"/>
      <c r="WUA10" s="145"/>
      <c r="WUB10" s="146"/>
      <c r="WUC10" s="147"/>
      <c r="WUD10" s="145"/>
      <c r="WUE10" s="146"/>
      <c r="WUF10" s="147"/>
      <c r="WUG10" s="145"/>
      <c r="WUH10" s="146"/>
      <c r="WUI10" s="147"/>
      <c r="WUJ10" s="145"/>
      <c r="WUK10" s="146"/>
      <c r="WUL10" s="147"/>
      <c r="WUM10" s="145"/>
      <c r="WUN10" s="146"/>
      <c r="WUO10" s="147"/>
      <c r="WUP10" s="145"/>
      <c r="WUQ10" s="146"/>
      <c r="WUR10" s="147"/>
      <c r="WUS10" s="145"/>
      <c r="WUT10" s="146"/>
      <c r="WUU10" s="147"/>
      <c r="WUV10" s="145"/>
      <c r="WUW10" s="146"/>
      <c r="WUX10" s="147"/>
      <c r="WUY10" s="145"/>
      <c r="WUZ10" s="146"/>
      <c r="WVA10" s="147"/>
      <c r="WVB10" s="145"/>
      <c r="WVC10" s="146"/>
      <c r="WVD10" s="147"/>
      <c r="WVE10" s="145"/>
      <c r="WVF10" s="146"/>
      <c r="WVG10" s="147"/>
      <c r="WVH10" s="145"/>
      <c r="WVI10" s="146"/>
      <c r="WVJ10" s="147"/>
      <c r="WVK10" s="145"/>
      <c r="WVL10" s="146"/>
      <c r="WVM10" s="147"/>
      <c r="WVN10" s="145"/>
      <c r="WVO10" s="146"/>
      <c r="WVP10" s="147"/>
      <c r="WVQ10" s="145"/>
      <c r="WVR10" s="146"/>
      <c r="WVS10" s="147"/>
      <c r="WVT10" s="145"/>
      <c r="WVU10" s="146"/>
      <c r="WVV10" s="147"/>
      <c r="WVW10" s="145"/>
      <c r="WVX10" s="146"/>
      <c r="WVY10" s="147"/>
      <c r="WVZ10" s="145"/>
      <c r="WWA10" s="146"/>
      <c r="WWB10" s="147"/>
      <c r="WWC10" s="145"/>
      <c r="WWD10" s="146"/>
      <c r="WWE10" s="147"/>
      <c r="WWF10" s="145"/>
      <c r="WWG10" s="146"/>
      <c r="WWH10" s="147"/>
      <c r="WWI10" s="145"/>
      <c r="WWJ10" s="146"/>
      <c r="WWK10" s="147"/>
      <c r="WWL10" s="145"/>
      <c r="WWM10" s="146"/>
      <c r="WWN10" s="147"/>
      <c r="WWO10" s="145"/>
      <c r="WWP10" s="146"/>
      <c r="WWQ10" s="147"/>
      <c r="WWR10" s="145"/>
      <c r="WWS10" s="146"/>
      <c r="WWT10" s="147"/>
      <c r="WWU10" s="145"/>
      <c r="WWV10" s="146"/>
      <c r="WWW10" s="147"/>
      <c r="WWX10" s="145"/>
      <c r="WWY10" s="146"/>
      <c r="WWZ10" s="147"/>
      <c r="WXA10" s="145"/>
      <c r="WXB10" s="146"/>
      <c r="WXC10" s="147"/>
      <c r="WXD10" s="145"/>
      <c r="WXE10" s="146"/>
      <c r="WXF10" s="147"/>
      <c r="WXG10" s="145"/>
      <c r="WXH10" s="146"/>
      <c r="WXI10" s="147"/>
      <c r="WXJ10" s="145"/>
      <c r="WXK10" s="146"/>
      <c r="WXL10" s="147"/>
      <c r="WXM10" s="145"/>
      <c r="WXN10" s="146"/>
      <c r="WXO10" s="147"/>
      <c r="WXP10" s="145"/>
      <c r="WXQ10" s="146"/>
      <c r="WXR10" s="147"/>
      <c r="WXS10" s="145"/>
      <c r="WXT10" s="146"/>
      <c r="WXU10" s="147"/>
      <c r="WXV10" s="145"/>
      <c r="WXW10" s="146"/>
      <c r="WXX10" s="147"/>
      <c r="WXY10" s="145"/>
      <c r="WXZ10" s="146"/>
      <c r="WYA10" s="147"/>
      <c r="WYB10" s="145"/>
      <c r="WYC10" s="146"/>
      <c r="WYD10" s="147"/>
      <c r="WYE10" s="145"/>
      <c r="WYF10" s="146"/>
      <c r="WYG10" s="147"/>
      <c r="WYH10" s="145"/>
      <c r="WYI10" s="146"/>
      <c r="WYJ10" s="147"/>
      <c r="WYK10" s="145"/>
      <c r="WYL10" s="146"/>
      <c r="WYM10" s="147"/>
      <c r="WYN10" s="145"/>
      <c r="WYO10" s="146"/>
      <c r="WYP10" s="147"/>
      <c r="WYQ10" s="145"/>
      <c r="WYR10" s="146"/>
      <c r="WYS10" s="147"/>
      <c r="WYT10" s="145"/>
      <c r="WYU10" s="146"/>
      <c r="WYV10" s="147"/>
      <c r="WYW10" s="145"/>
      <c r="WYX10" s="146"/>
      <c r="WYY10" s="147"/>
      <c r="WYZ10" s="145"/>
      <c r="WZA10" s="146"/>
      <c r="WZB10" s="147"/>
      <c r="WZC10" s="145"/>
      <c r="WZD10" s="146"/>
      <c r="WZE10" s="147"/>
      <c r="WZF10" s="145"/>
      <c r="WZG10" s="146"/>
      <c r="WZH10" s="147"/>
      <c r="WZI10" s="145"/>
      <c r="WZJ10" s="146"/>
      <c r="WZK10" s="147"/>
      <c r="WZL10" s="145"/>
      <c r="WZM10" s="146"/>
      <c r="WZN10" s="147"/>
      <c r="WZO10" s="145"/>
      <c r="WZP10" s="146"/>
      <c r="WZQ10" s="147"/>
      <c r="WZR10" s="145"/>
      <c r="WZS10" s="146"/>
      <c r="WZT10" s="147"/>
      <c r="WZU10" s="145"/>
      <c r="WZV10" s="146"/>
      <c r="WZW10" s="147"/>
      <c r="WZX10" s="145"/>
      <c r="WZY10" s="146"/>
      <c r="WZZ10" s="147"/>
      <c r="XAA10" s="145"/>
      <c r="XAB10" s="146"/>
      <c r="XAC10" s="147"/>
      <c r="XAD10" s="145"/>
      <c r="XAE10" s="146"/>
      <c r="XAF10" s="147"/>
      <c r="XAG10" s="145"/>
      <c r="XAH10" s="146"/>
      <c r="XAI10" s="147"/>
      <c r="XAJ10" s="145"/>
      <c r="XAK10" s="146"/>
      <c r="XAL10" s="147"/>
      <c r="XAM10" s="145"/>
      <c r="XAN10" s="146"/>
      <c r="XAO10" s="147"/>
      <c r="XAP10" s="145"/>
      <c r="XAQ10" s="146"/>
      <c r="XAR10" s="147"/>
      <c r="XAS10" s="145"/>
      <c r="XAT10" s="146"/>
      <c r="XAU10" s="147"/>
      <c r="XAV10" s="145"/>
      <c r="XAW10" s="146"/>
      <c r="XAX10" s="147"/>
      <c r="XAY10" s="145"/>
      <c r="XAZ10" s="146"/>
      <c r="XBA10" s="147"/>
      <c r="XBB10" s="145"/>
      <c r="XBC10" s="146"/>
      <c r="XBD10" s="147"/>
      <c r="XBE10" s="145"/>
      <c r="XBF10" s="146"/>
      <c r="XBG10" s="147"/>
      <c r="XBH10" s="145"/>
      <c r="XBI10" s="146"/>
      <c r="XBJ10" s="147"/>
      <c r="XBK10" s="145"/>
      <c r="XBL10" s="146"/>
      <c r="XBM10" s="147"/>
      <c r="XBN10" s="145"/>
      <c r="XBO10" s="146"/>
      <c r="XBP10" s="147"/>
      <c r="XBQ10" s="145"/>
      <c r="XBR10" s="146"/>
      <c r="XBS10" s="147"/>
      <c r="XBT10" s="145"/>
      <c r="XBU10" s="146"/>
      <c r="XBV10" s="147"/>
      <c r="XBW10" s="145"/>
      <c r="XBX10" s="146"/>
      <c r="XBY10" s="147"/>
      <c r="XBZ10" s="145"/>
      <c r="XCA10" s="146"/>
      <c r="XCB10" s="147"/>
      <c r="XCC10" s="145"/>
      <c r="XCD10" s="146"/>
      <c r="XCE10" s="147"/>
      <c r="XCF10" s="145"/>
      <c r="XCG10" s="146"/>
      <c r="XCH10" s="147"/>
      <c r="XCI10" s="145"/>
      <c r="XCJ10" s="146"/>
      <c r="XCK10" s="147"/>
      <c r="XCL10" s="145"/>
      <c r="XCM10" s="146"/>
      <c r="XCN10" s="147"/>
      <c r="XCO10" s="145"/>
      <c r="XCP10" s="146"/>
      <c r="XCQ10" s="147"/>
      <c r="XCR10" s="145"/>
      <c r="XCS10" s="146"/>
      <c r="XCT10" s="147"/>
      <c r="XCU10" s="145"/>
      <c r="XCV10" s="146"/>
      <c r="XCW10" s="147"/>
      <c r="XCX10" s="145"/>
      <c r="XCY10" s="146"/>
      <c r="XCZ10" s="147"/>
      <c r="XDA10" s="145"/>
      <c r="XDB10" s="146"/>
      <c r="XDC10" s="147"/>
      <c r="XDD10" s="145"/>
      <c r="XDE10" s="146"/>
      <c r="XDF10" s="147"/>
      <c r="XDG10" s="145"/>
      <c r="XDH10" s="146"/>
      <c r="XDI10" s="147"/>
      <c r="XDJ10" s="145"/>
      <c r="XDK10" s="146"/>
      <c r="XDL10" s="147"/>
      <c r="XDM10" s="145"/>
      <c r="XDN10" s="146"/>
      <c r="XDO10" s="147"/>
      <c r="XDP10" s="145"/>
      <c r="XDQ10" s="146"/>
      <c r="XDR10" s="147"/>
      <c r="XDS10" s="145"/>
      <c r="XDT10" s="146"/>
      <c r="XDU10" s="147"/>
      <c r="XDV10" s="145"/>
      <c r="XDW10" s="146"/>
      <c r="XDX10" s="147"/>
      <c r="XDY10" s="145"/>
      <c r="XDZ10" s="146"/>
      <c r="XEA10" s="147"/>
      <c r="XEB10" s="145"/>
      <c r="XEC10" s="146"/>
      <c r="XED10" s="147"/>
      <c r="XEE10" s="145"/>
      <c r="XEF10" s="146"/>
      <c r="XEG10" s="147"/>
      <c r="XEH10" s="145"/>
      <c r="XEI10" s="146"/>
      <c r="XEJ10" s="147"/>
      <c r="XEK10" s="145"/>
      <c r="XEL10" s="146"/>
      <c r="XEM10" s="147"/>
      <c r="XEN10" s="145"/>
      <c r="XEO10" s="146"/>
      <c r="XEP10" s="147"/>
      <c r="XEQ10" s="145"/>
      <c r="XER10" s="146"/>
      <c r="XES10" s="147"/>
      <c r="XET10" s="145"/>
      <c r="XEU10" s="146"/>
      <c r="XEV10" s="147"/>
      <c r="XEW10" s="145"/>
      <c r="XEX10" s="146"/>
      <c r="XEY10" s="147"/>
      <c r="XEZ10" s="145"/>
      <c r="XFA10" s="146"/>
      <c r="XFB10" s="147"/>
      <c r="XFC10" s="145"/>
      <c r="XFD10" s="146"/>
    </row>
    <row r="11" ht="110.1" customHeight="1" spans="1:17">
      <c r="A11" s="25" t="s">
        <v>93</v>
      </c>
      <c r="B11" s="42"/>
      <c r="C11" s="25" t="s">
        <v>1320</v>
      </c>
      <c r="D11" s="17" t="s">
        <v>1321</v>
      </c>
      <c r="E11" s="17" t="s">
        <v>286</v>
      </c>
      <c r="F11" s="17" t="s">
        <v>1322</v>
      </c>
      <c r="G11" s="25">
        <v>457</v>
      </c>
      <c r="H11" s="25">
        <v>457</v>
      </c>
      <c r="I11" s="35">
        <v>30</v>
      </c>
      <c r="J11" s="35">
        <v>30</v>
      </c>
      <c r="K11" s="35"/>
      <c r="L11" s="35"/>
      <c r="M11" s="25"/>
      <c r="N11" s="23"/>
      <c r="O11" s="25">
        <v>2018</v>
      </c>
      <c r="P11" s="25" t="s">
        <v>32</v>
      </c>
      <c r="Q11" s="23"/>
    </row>
    <row r="12" ht="42.95" customHeight="1" spans="1:17">
      <c r="A12" s="25" t="s">
        <v>93</v>
      </c>
      <c r="B12" s="42"/>
      <c r="C12" s="25" t="s">
        <v>1323</v>
      </c>
      <c r="D12" s="17" t="s">
        <v>811</v>
      </c>
      <c r="E12" s="17" t="s">
        <v>286</v>
      </c>
      <c r="F12" s="17" t="s">
        <v>1324</v>
      </c>
      <c r="G12" s="25">
        <v>87</v>
      </c>
      <c r="H12" s="25">
        <v>87</v>
      </c>
      <c r="I12" s="35">
        <v>30</v>
      </c>
      <c r="J12" s="35">
        <v>30</v>
      </c>
      <c r="K12" s="35"/>
      <c r="L12" s="35"/>
      <c r="M12" s="25"/>
      <c r="N12" s="23"/>
      <c r="O12" s="25">
        <v>2018</v>
      </c>
      <c r="P12" s="25" t="s">
        <v>32</v>
      </c>
      <c r="Q12" s="23"/>
    </row>
    <row r="13" ht="93" customHeight="1" spans="1:17">
      <c r="A13" s="25" t="s">
        <v>93</v>
      </c>
      <c r="B13" s="42"/>
      <c r="C13" s="25" t="s">
        <v>1325</v>
      </c>
      <c r="D13" s="17" t="s">
        <v>1326</v>
      </c>
      <c r="E13" s="17" t="s">
        <v>286</v>
      </c>
      <c r="F13" s="17" t="s">
        <v>1327</v>
      </c>
      <c r="G13" s="25">
        <v>302</v>
      </c>
      <c r="H13" s="25">
        <v>302</v>
      </c>
      <c r="I13" s="35">
        <v>30</v>
      </c>
      <c r="J13" s="35">
        <v>30</v>
      </c>
      <c r="K13" s="35"/>
      <c r="L13" s="35"/>
      <c r="M13" s="25"/>
      <c r="N13" s="23"/>
      <c r="O13" s="25">
        <v>2018</v>
      </c>
      <c r="P13" s="25" t="s">
        <v>32</v>
      </c>
      <c r="Q13" s="23"/>
    </row>
    <row r="14" ht="66" customHeight="1" spans="1:17">
      <c r="A14" s="25" t="s">
        <v>93</v>
      </c>
      <c r="B14" s="42"/>
      <c r="C14" s="25" t="s">
        <v>1328</v>
      </c>
      <c r="D14" s="17" t="s">
        <v>1329</v>
      </c>
      <c r="E14" s="17" t="s">
        <v>286</v>
      </c>
      <c r="F14" s="17" t="s">
        <v>1330</v>
      </c>
      <c r="G14" s="25">
        <v>20</v>
      </c>
      <c r="H14" s="25">
        <v>20</v>
      </c>
      <c r="I14" s="35">
        <v>100</v>
      </c>
      <c r="J14" s="35">
        <v>100</v>
      </c>
      <c r="K14" s="35"/>
      <c r="L14" s="35"/>
      <c r="M14" s="25"/>
      <c r="N14" s="23"/>
      <c r="O14" s="25">
        <v>2018</v>
      </c>
      <c r="P14" s="25" t="s">
        <v>32</v>
      </c>
      <c r="Q14" s="23"/>
    </row>
    <row r="15" ht="36" customHeight="1" spans="1:17">
      <c r="A15" s="25" t="s">
        <v>93</v>
      </c>
      <c r="B15" s="18" t="s">
        <v>85</v>
      </c>
      <c r="C15" s="23"/>
      <c r="D15" s="23"/>
      <c r="E15" s="23"/>
      <c r="F15" s="44" t="s">
        <v>1331</v>
      </c>
      <c r="G15" s="103">
        <f>SUM(G10:G14)</f>
        <v>886</v>
      </c>
      <c r="H15" s="103">
        <f>SUM(H10:H14)</f>
        <v>886</v>
      </c>
      <c r="I15" s="103">
        <f>SUM(I10:I14)</f>
        <v>590</v>
      </c>
      <c r="J15" s="103">
        <f>SUM(J10:J14)</f>
        <v>590</v>
      </c>
      <c r="K15" s="103">
        <f>SUM(K10:K14)</f>
        <v>0</v>
      </c>
      <c r="L15" s="103"/>
      <c r="M15" s="103">
        <f>SUM(M10:M14)</f>
        <v>0</v>
      </c>
      <c r="N15" s="23"/>
      <c r="O15" s="25">
        <v>2018</v>
      </c>
      <c r="P15" s="25" t="s">
        <v>32</v>
      </c>
      <c r="Q15" s="23"/>
    </row>
    <row r="16" spans="3:3">
      <c r="C16" s="142"/>
    </row>
  </sheetData>
  <mergeCells count="13">
    <mergeCell ref="A1:Q1"/>
    <mergeCell ref="G2:H2"/>
    <mergeCell ref="I2:N2"/>
    <mergeCell ref="A4:F4"/>
    <mergeCell ref="A2:A3"/>
    <mergeCell ref="B2:B3"/>
    <mergeCell ref="C2:C3"/>
    <mergeCell ref="D2:D3"/>
    <mergeCell ref="E2:E3"/>
    <mergeCell ref="F2:F3"/>
    <mergeCell ref="O2:O3"/>
    <mergeCell ref="P2:P3"/>
    <mergeCell ref="Q2:Q3"/>
  </mergeCells>
  <pageMargins left="0.511805555555556" right="0.235416666666667" top="0.629166666666667" bottom="0.55" header="0.511805555555556" footer="0.511805555555556"/>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26"/>
  <sheetViews>
    <sheetView workbookViewId="0">
      <selection activeCell="F10" sqref="F10"/>
    </sheetView>
  </sheetViews>
  <sheetFormatPr defaultColWidth="9" defaultRowHeight="13.5"/>
  <cols>
    <col min="1" max="1" width="6.125" customWidth="1"/>
    <col min="2" max="2" width="6.875" customWidth="1"/>
    <col min="3" max="3" width="11.75" style="39" customWidth="1"/>
    <col min="4" max="4" width="10.625" customWidth="1"/>
    <col min="5" max="5" width="4.875" customWidth="1"/>
    <col min="6" max="6" width="20.625" customWidth="1"/>
    <col min="7" max="11" width="8.125" customWidth="1"/>
    <col min="12" max="12" width="7" customWidth="1"/>
    <col min="14" max="15" width="5.625" customWidth="1"/>
    <col min="16" max="16" width="7.125" customWidth="1"/>
    <col min="17" max="17" width="4.625" customWidth="1"/>
  </cols>
  <sheetData>
    <row r="1" ht="41.1" customHeight="1" spans="1:17">
      <c r="A1" s="1" t="s">
        <v>798</v>
      </c>
      <c r="B1" s="2"/>
      <c r="C1" s="2"/>
      <c r="D1" s="2"/>
      <c r="E1" s="2"/>
      <c r="F1" s="2"/>
      <c r="G1" s="2"/>
      <c r="H1" s="2"/>
      <c r="I1" s="27"/>
      <c r="J1" s="27"/>
      <c r="K1" s="27"/>
      <c r="L1" s="27"/>
      <c r="M1" s="27"/>
      <c r="N1" s="2"/>
      <c r="O1" s="2"/>
      <c r="P1" s="28"/>
      <c r="Q1" s="2"/>
    </row>
    <row r="2" ht="18.95" customHeight="1" spans="1:17">
      <c r="A2" s="3" t="s">
        <v>1</v>
      </c>
      <c r="B2" s="4" t="s">
        <v>799</v>
      </c>
      <c r="C2" s="5" t="s">
        <v>277</v>
      </c>
      <c r="D2" s="6" t="s">
        <v>278</v>
      </c>
      <c r="E2" s="7" t="s">
        <v>279</v>
      </c>
      <c r="F2" s="6" t="s">
        <v>4</v>
      </c>
      <c r="G2" s="8" t="s">
        <v>5</v>
      </c>
      <c r="H2" s="9"/>
      <c r="I2" s="29" t="s">
        <v>6</v>
      </c>
      <c r="J2" s="29"/>
      <c r="K2" s="29"/>
      <c r="L2" s="29"/>
      <c r="M2" s="29"/>
      <c r="N2" s="6"/>
      <c r="O2" s="7" t="s">
        <v>7</v>
      </c>
      <c r="P2" s="6" t="s">
        <v>8</v>
      </c>
      <c r="Q2" s="6" t="s">
        <v>9</v>
      </c>
    </row>
    <row r="3" ht="41.1" customHeight="1" spans="1:17">
      <c r="A3" s="135"/>
      <c r="B3" s="5"/>
      <c r="C3" s="118"/>
      <c r="D3" s="7"/>
      <c r="E3" s="81"/>
      <c r="F3" s="7"/>
      <c r="G3" s="12" t="s">
        <v>10</v>
      </c>
      <c r="H3" s="12" t="s">
        <v>282</v>
      </c>
      <c r="I3" s="30" t="s">
        <v>12</v>
      </c>
      <c r="J3" s="30" t="s">
        <v>13</v>
      </c>
      <c r="K3" s="30" t="s">
        <v>14</v>
      </c>
      <c r="L3" s="30" t="s">
        <v>15</v>
      </c>
      <c r="M3" s="30" t="s">
        <v>16</v>
      </c>
      <c r="N3" s="31" t="s">
        <v>800</v>
      </c>
      <c r="O3" s="11"/>
      <c r="P3" s="6"/>
      <c r="Q3" s="6"/>
    </row>
    <row r="4" ht="41.1" customHeight="1" spans="1:17">
      <c r="A4" s="3" t="s">
        <v>1303</v>
      </c>
      <c r="B4" s="3"/>
      <c r="C4" s="3"/>
      <c r="D4" s="3"/>
      <c r="E4" s="3"/>
      <c r="F4" s="3"/>
      <c r="G4" s="12">
        <f>G41+G62+G71+G92+G123+G126</f>
        <v>13296</v>
      </c>
      <c r="H4" s="12">
        <f t="shared" ref="H4:N4" si="0">H41+H62+H71+H92+H123+H126</f>
        <v>5411</v>
      </c>
      <c r="I4" s="12">
        <f t="shared" si="0"/>
        <v>1745.6</v>
      </c>
      <c r="J4" s="12">
        <f t="shared" si="0"/>
        <v>300</v>
      </c>
      <c r="K4" s="12">
        <f t="shared" si="0"/>
        <v>1445.6</v>
      </c>
      <c r="L4" s="12">
        <f t="shared" si="0"/>
        <v>0</v>
      </c>
      <c r="M4" s="12">
        <f t="shared" si="0"/>
        <v>0</v>
      </c>
      <c r="N4" s="12">
        <f t="shared" si="0"/>
        <v>0</v>
      </c>
      <c r="O4" s="11"/>
      <c r="P4" s="6"/>
      <c r="Q4" s="6"/>
    </row>
    <row r="5" ht="30" customHeight="1" spans="1:17">
      <c r="A5" s="16" t="s">
        <v>33</v>
      </c>
      <c r="B5" s="17" t="s">
        <v>21</v>
      </c>
      <c r="C5" s="18" t="s">
        <v>1332</v>
      </c>
      <c r="D5" s="18" t="s">
        <v>1333</v>
      </c>
      <c r="E5" s="22" t="s">
        <v>286</v>
      </c>
      <c r="F5" s="20" t="s">
        <v>1334</v>
      </c>
      <c r="G5" s="18">
        <v>55</v>
      </c>
      <c r="H5" s="18">
        <v>30</v>
      </c>
      <c r="I5" s="34">
        <v>24</v>
      </c>
      <c r="J5" s="22"/>
      <c r="K5" s="53">
        <v>24</v>
      </c>
      <c r="L5" s="53"/>
      <c r="M5" s="53"/>
      <c r="N5" s="22"/>
      <c r="O5" s="53">
        <v>2018</v>
      </c>
      <c r="P5" s="22" t="s">
        <v>36</v>
      </c>
      <c r="Q5" s="17"/>
    </row>
    <row r="6" ht="30" customHeight="1" spans="1:17">
      <c r="A6" s="16" t="s">
        <v>33</v>
      </c>
      <c r="B6" s="17" t="s">
        <v>21</v>
      </c>
      <c r="C6" s="18" t="s">
        <v>1332</v>
      </c>
      <c r="D6" s="18" t="s">
        <v>1335</v>
      </c>
      <c r="E6" s="22" t="s">
        <v>286</v>
      </c>
      <c r="F6" s="20" t="s">
        <v>1336</v>
      </c>
      <c r="G6" s="18">
        <v>260</v>
      </c>
      <c r="H6" s="18">
        <v>112</v>
      </c>
      <c r="I6" s="34">
        <v>44</v>
      </c>
      <c r="J6" s="22"/>
      <c r="K6" s="53">
        <v>44</v>
      </c>
      <c r="L6" s="53"/>
      <c r="M6" s="53"/>
      <c r="N6" s="22"/>
      <c r="O6" s="53">
        <v>2018</v>
      </c>
      <c r="P6" s="22" t="s">
        <v>36</v>
      </c>
      <c r="Q6" s="23"/>
    </row>
    <row r="7" ht="30" customHeight="1" spans="1:17">
      <c r="A7" s="16" t="s">
        <v>33</v>
      </c>
      <c r="B7" s="17" t="s">
        <v>21</v>
      </c>
      <c r="C7" s="18" t="s">
        <v>1332</v>
      </c>
      <c r="D7" s="18" t="s">
        <v>1337</v>
      </c>
      <c r="E7" s="22" t="s">
        <v>286</v>
      </c>
      <c r="F7" s="20" t="s">
        <v>1338</v>
      </c>
      <c r="G7" s="18">
        <v>153</v>
      </c>
      <c r="H7" s="18">
        <v>62</v>
      </c>
      <c r="I7" s="34">
        <v>46</v>
      </c>
      <c r="J7" s="22"/>
      <c r="K7" s="53">
        <v>46</v>
      </c>
      <c r="L7" s="53"/>
      <c r="M7" s="53"/>
      <c r="N7" s="22"/>
      <c r="O7" s="53">
        <v>2018</v>
      </c>
      <c r="P7" s="22" t="s">
        <v>36</v>
      </c>
      <c r="Q7" s="23"/>
    </row>
    <row r="8" ht="30" customHeight="1" spans="1:17">
      <c r="A8" s="16" t="s">
        <v>33</v>
      </c>
      <c r="B8" s="17" t="s">
        <v>21</v>
      </c>
      <c r="C8" s="18" t="s">
        <v>1332</v>
      </c>
      <c r="D8" s="18" t="s">
        <v>1339</v>
      </c>
      <c r="E8" s="22" t="s">
        <v>286</v>
      </c>
      <c r="F8" s="20" t="s">
        <v>1340</v>
      </c>
      <c r="G8" s="18">
        <v>210</v>
      </c>
      <c r="H8" s="18">
        <v>63</v>
      </c>
      <c r="I8" s="34">
        <v>30</v>
      </c>
      <c r="J8" s="22"/>
      <c r="K8" s="53">
        <v>30</v>
      </c>
      <c r="L8" s="53"/>
      <c r="M8" s="53"/>
      <c r="N8" s="22"/>
      <c r="O8" s="53">
        <v>2018</v>
      </c>
      <c r="P8" s="22" t="s">
        <v>36</v>
      </c>
      <c r="Q8" s="23"/>
    </row>
    <row r="9" ht="30" customHeight="1" spans="1:17">
      <c r="A9" s="16" t="s">
        <v>33</v>
      </c>
      <c r="B9" s="17" t="s">
        <v>21</v>
      </c>
      <c r="C9" s="18" t="s">
        <v>1332</v>
      </c>
      <c r="D9" s="18" t="s">
        <v>1341</v>
      </c>
      <c r="E9" s="22" t="s">
        <v>286</v>
      </c>
      <c r="F9" s="20" t="s">
        <v>1342</v>
      </c>
      <c r="G9" s="18">
        <v>151</v>
      </c>
      <c r="H9" s="18">
        <v>68</v>
      </c>
      <c r="I9" s="34">
        <v>46.2</v>
      </c>
      <c r="J9" s="22"/>
      <c r="K9" s="53">
        <v>46.2</v>
      </c>
      <c r="L9" s="53"/>
      <c r="M9" s="53"/>
      <c r="N9" s="22"/>
      <c r="O9" s="53">
        <v>2018</v>
      </c>
      <c r="P9" s="22" t="s">
        <v>36</v>
      </c>
      <c r="Q9" s="23"/>
    </row>
    <row r="10" ht="30" customHeight="1" spans="1:17">
      <c r="A10" s="16" t="s">
        <v>33</v>
      </c>
      <c r="B10" s="17" t="s">
        <v>21</v>
      </c>
      <c r="C10" s="18" t="s">
        <v>1332</v>
      </c>
      <c r="D10" s="18" t="s">
        <v>1343</v>
      </c>
      <c r="E10" s="22" t="s">
        <v>286</v>
      </c>
      <c r="F10" s="20" t="s">
        <v>1344</v>
      </c>
      <c r="G10" s="18">
        <v>165</v>
      </c>
      <c r="H10" s="18">
        <v>85</v>
      </c>
      <c r="I10" s="34">
        <v>47</v>
      </c>
      <c r="J10" s="22"/>
      <c r="K10" s="53">
        <v>47</v>
      </c>
      <c r="L10" s="53"/>
      <c r="M10" s="53"/>
      <c r="N10" s="22"/>
      <c r="O10" s="53">
        <v>2018</v>
      </c>
      <c r="P10" s="22" t="s">
        <v>36</v>
      </c>
      <c r="Q10" s="23"/>
    </row>
    <row r="11" ht="30" customHeight="1" spans="1:17">
      <c r="A11" s="16" t="s">
        <v>33</v>
      </c>
      <c r="B11" s="17" t="s">
        <v>21</v>
      </c>
      <c r="C11" s="18" t="s">
        <v>1332</v>
      </c>
      <c r="D11" s="18" t="s">
        <v>1345</v>
      </c>
      <c r="E11" s="22" t="s">
        <v>286</v>
      </c>
      <c r="F11" s="20" t="s">
        <v>1346</v>
      </c>
      <c r="G11" s="18">
        <v>36</v>
      </c>
      <c r="H11" s="18">
        <v>15</v>
      </c>
      <c r="I11" s="34">
        <v>11</v>
      </c>
      <c r="J11" s="22"/>
      <c r="K11" s="53">
        <v>11</v>
      </c>
      <c r="L11" s="53"/>
      <c r="M11" s="53"/>
      <c r="N11" s="22"/>
      <c r="O11" s="53">
        <v>2018</v>
      </c>
      <c r="P11" s="22" t="s">
        <v>36</v>
      </c>
      <c r="Q11" s="23"/>
    </row>
    <row r="12" ht="30" customHeight="1" spans="1:17">
      <c r="A12" s="16" t="s">
        <v>33</v>
      </c>
      <c r="B12" s="17" t="s">
        <v>21</v>
      </c>
      <c r="C12" s="18" t="s">
        <v>1332</v>
      </c>
      <c r="D12" s="18" t="s">
        <v>1347</v>
      </c>
      <c r="E12" s="22" t="s">
        <v>286</v>
      </c>
      <c r="F12" s="20" t="s">
        <v>1348</v>
      </c>
      <c r="G12" s="18">
        <v>35</v>
      </c>
      <c r="H12" s="18">
        <v>12</v>
      </c>
      <c r="I12" s="34">
        <v>10</v>
      </c>
      <c r="J12" s="22"/>
      <c r="K12" s="53">
        <v>10</v>
      </c>
      <c r="L12" s="53"/>
      <c r="M12" s="53"/>
      <c r="N12" s="22"/>
      <c r="O12" s="53">
        <v>2018</v>
      </c>
      <c r="P12" s="22" t="s">
        <v>36</v>
      </c>
      <c r="Q12" s="23"/>
    </row>
    <row r="13" ht="30" customHeight="1" spans="1:17">
      <c r="A13" s="16" t="s">
        <v>33</v>
      </c>
      <c r="B13" s="17" t="s">
        <v>21</v>
      </c>
      <c r="C13" s="18" t="s">
        <v>1332</v>
      </c>
      <c r="D13" s="18" t="s">
        <v>1349</v>
      </c>
      <c r="E13" s="22" t="s">
        <v>286</v>
      </c>
      <c r="F13" s="20" t="s">
        <v>1350</v>
      </c>
      <c r="G13" s="18">
        <v>152</v>
      </c>
      <c r="H13" s="18">
        <v>62</v>
      </c>
      <c r="I13" s="34">
        <v>52</v>
      </c>
      <c r="J13" s="22"/>
      <c r="K13" s="53">
        <v>52</v>
      </c>
      <c r="L13" s="53"/>
      <c r="M13" s="53"/>
      <c r="N13" s="22"/>
      <c r="O13" s="53">
        <v>2018</v>
      </c>
      <c r="P13" s="22" t="s">
        <v>36</v>
      </c>
      <c r="Q13" s="23"/>
    </row>
    <row r="14" ht="30" customHeight="1" spans="1:17">
      <c r="A14" s="16" t="s">
        <v>33</v>
      </c>
      <c r="B14" s="17" t="s">
        <v>21</v>
      </c>
      <c r="C14" s="18" t="s">
        <v>1332</v>
      </c>
      <c r="D14" s="18" t="s">
        <v>930</v>
      </c>
      <c r="E14" s="22" t="s">
        <v>286</v>
      </c>
      <c r="F14" s="20" t="s">
        <v>1351</v>
      </c>
      <c r="G14" s="18">
        <v>105</v>
      </c>
      <c r="H14" s="18">
        <v>58</v>
      </c>
      <c r="I14" s="34">
        <v>36</v>
      </c>
      <c r="J14" s="22"/>
      <c r="K14" s="53">
        <v>36</v>
      </c>
      <c r="L14" s="53"/>
      <c r="M14" s="53"/>
      <c r="N14" s="22"/>
      <c r="O14" s="53">
        <v>2018</v>
      </c>
      <c r="P14" s="22" t="s">
        <v>36</v>
      </c>
      <c r="Q14" s="23"/>
    </row>
    <row r="15" ht="30" customHeight="1" spans="1:17">
      <c r="A15" s="16" t="s">
        <v>33</v>
      </c>
      <c r="B15" s="17" t="s">
        <v>21</v>
      </c>
      <c r="C15" s="18" t="s">
        <v>1332</v>
      </c>
      <c r="D15" s="18" t="s">
        <v>1352</v>
      </c>
      <c r="E15" s="22" t="s">
        <v>286</v>
      </c>
      <c r="F15" s="20" t="s">
        <v>1353</v>
      </c>
      <c r="G15" s="18">
        <v>67</v>
      </c>
      <c r="H15" s="18">
        <v>28</v>
      </c>
      <c r="I15" s="34">
        <v>20</v>
      </c>
      <c r="J15" s="22"/>
      <c r="K15" s="53">
        <v>20</v>
      </c>
      <c r="L15" s="53"/>
      <c r="M15" s="53"/>
      <c r="N15" s="22"/>
      <c r="O15" s="53">
        <v>2018</v>
      </c>
      <c r="P15" s="22" t="s">
        <v>36</v>
      </c>
      <c r="Q15" s="23"/>
    </row>
    <row r="16" ht="30" customHeight="1" spans="1:17">
      <c r="A16" s="16" t="s">
        <v>33</v>
      </c>
      <c r="B16" s="17" t="s">
        <v>21</v>
      </c>
      <c r="C16" s="18" t="s">
        <v>1332</v>
      </c>
      <c r="D16" s="18" t="s">
        <v>1354</v>
      </c>
      <c r="E16" s="22" t="s">
        <v>286</v>
      </c>
      <c r="F16" s="20" t="s">
        <v>1355</v>
      </c>
      <c r="G16" s="18">
        <v>160</v>
      </c>
      <c r="H16" s="18">
        <v>72</v>
      </c>
      <c r="I16" s="34">
        <v>40</v>
      </c>
      <c r="J16" s="22"/>
      <c r="K16" s="53">
        <v>40</v>
      </c>
      <c r="L16" s="53"/>
      <c r="M16" s="53"/>
      <c r="N16" s="22"/>
      <c r="O16" s="53">
        <v>2018</v>
      </c>
      <c r="P16" s="22" t="s">
        <v>36</v>
      </c>
      <c r="Q16" s="23"/>
    </row>
    <row r="17" ht="30" customHeight="1" spans="1:17">
      <c r="A17" s="16" t="s">
        <v>33</v>
      </c>
      <c r="B17" s="17" t="s">
        <v>21</v>
      </c>
      <c r="C17" s="18" t="s">
        <v>1332</v>
      </c>
      <c r="D17" s="18" t="s">
        <v>1356</v>
      </c>
      <c r="E17" s="22" t="s">
        <v>286</v>
      </c>
      <c r="F17" s="20" t="s">
        <v>1353</v>
      </c>
      <c r="G17" s="18">
        <v>69</v>
      </c>
      <c r="H17" s="18">
        <v>35</v>
      </c>
      <c r="I17" s="34">
        <v>20</v>
      </c>
      <c r="J17" s="22"/>
      <c r="K17" s="53">
        <v>20</v>
      </c>
      <c r="L17" s="53"/>
      <c r="M17" s="53"/>
      <c r="N17" s="22"/>
      <c r="O17" s="53">
        <v>2018</v>
      </c>
      <c r="P17" s="22" t="s">
        <v>36</v>
      </c>
      <c r="Q17" s="23"/>
    </row>
    <row r="18" ht="30" customHeight="1" spans="1:17">
      <c r="A18" s="16" t="s">
        <v>33</v>
      </c>
      <c r="B18" s="17" t="s">
        <v>21</v>
      </c>
      <c r="C18" s="18" t="s">
        <v>1332</v>
      </c>
      <c r="D18" s="18" t="s">
        <v>1054</v>
      </c>
      <c r="E18" s="22" t="s">
        <v>286</v>
      </c>
      <c r="F18" s="20" t="s">
        <v>1353</v>
      </c>
      <c r="G18" s="18">
        <v>82</v>
      </c>
      <c r="H18" s="18">
        <v>62</v>
      </c>
      <c r="I18" s="34">
        <v>20</v>
      </c>
      <c r="J18" s="22"/>
      <c r="K18" s="53">
        <v>20</v>
      </c>
      <c r="L18" s="53"/>
      <c r="M18" s="53"/>
      <c r="N18" s="22"/>
      <c r="O18" s="53">
        <v>2018</v>
      </c>
      <c r="P18" s="22" t="s">
        <v>36</v>
      </c>
      <c r="Q18" s="23"/>
    </row>
    <row r="19" ht="30" customHeight="1" spans="1:17">
      <c r="A19" s="16" t="s">
        <v>33</v>
      </c>
      <c r="B19" s="17" t="s">
        <v>21</v>
      </c>
      <c r="C19" s="18" t="s">
        <v>1332</v>
      </c>
      <c r="D19" s="18" t="s">
        <v>1074</v>
      </c>
      <c r="E19" s="22" t="s">
        <v>286</v>
      </c>
      <c r="F19" s="20" t="s">
        <v>1357</v>
      </c>
      <c r="G19" s="18">
        <v>251</v>
      </c>
      <c r="H19" s="18">
        <v>67</v>
      </c>
      <c r="I19" s="34">
        <v>58.8</v>
      </c>
      <c r="J19" s="22"/>
      <c r="K19" s="53">
        <v>58.8</v>
      </c>
      <c r="L19" s="53"/>
      <c r="M19" s="53"/>
      <c r="N19" s="22"/>
      <c r="O19" s="53">
        <v>2018</v>
      </c>
      <c r="P19" s="22" t="s">
        <v>36</v>
      </c>
      <c r="Q19" s="23"/>
    </row>
    <row r="20" ht="30" customHeight="1" spans="1:17">
      <c r="A20" s="16" t="s">
        <v>33</v>
      </c>
      <c r="B20" s="17" t="s">
        <v>21</v>
      </c>
      <c r="C20" s="18" t="s">
        <v>1332</v>
      </c>
      <c r="D20" s="18" t="s">
        <v>1358</v>
      </c>
      <c r="E20" s="22" t="s">
        <v>286</v>
      </c>
      <c r="F20" s="20" t="s">
        <v>1359</v>
      </c>
      <c r="G20" s="18">
        <v>50</v>
      </c>
      <c r="H20" s="18">
        <v>23</v>
      </c>
      <c r="I20" s="34">
        <v>12</v>
      </c>
      <c r="J20" s="22"/>
      <c r="K20" s="53">
        <v>12</v>
      </c>
      <c r="L20" s="53"/>
      <c r="M20" s="53"/>
      <c r="N20" s="22"/>
      <c r="O20" s="53">
        <v>2018</v>
      </c>
      <c r="P20" s="22" t="s">
        <v>36</v>
      </c>
      <c r="Q20" s="23"/>
    </row>
    <row r="21" ht="30" customHeight="1" spans="1:17">
      <c r="A21" s="16" t="s">
        <v>33</v>
      </c>
      <c r="B21" s="17" t="s">
        <v>21</v>
      </c>
      <c r="C21" s="18" t="s">
        <v>1332</v>
      </c>
      <c r="D21" s="18" t="s">
        <v>1360</v>
      </c>
      <c r="E21" s="22" t="s">
        <v>286</v>
      </c>
      <c r="F21" s="20" t="s">
        <v>1361</v>
      </c>
      <c r="G21" s="18">
        <v>80</v>
      </c>
      <c r="H21" s="18">
        <v>36</v>
      </c>
      <c r="I21" s="34">
        <v>16</v>
      </c>
      <c r="J21" s="22"/>
      <c r="K21" s="53">
        <v>16</v>
      </c>
      <c r="L21" s="53"/>
      <c r="M21" s="53"/>
      <c r="N21" s="22"/>
      <c r="O21" s="53">
        <v>2018</v>
      </c>
      <c r="P21" s="22" t="s">
        <v>36</v>
      </c>
      <c r="Q21" s="23"/>
    </row>
    <row r="22" ht="30" customHeight="1" spans="1:17">
      <c r="A22" s="16" t="s">
        <v>33</v>
      </c>
      <c r="B22" s="17" t="s">
        <v>21</v>
      </c>
      <c r="C22" s="18" t="s">
        <v>1332</v>
      </c>
      <c r="D22" s="18" t="s">
        <v>1362</v>
      </c>
      <c r="E22" s="22" t="s">
        <v>286</v>
      </c>
      <c r="F22" s="20" t="s">
        <v>1363</v>
      </c>
      <c r="G22" s="18">
        <v>95</v>
      </c>
      <c r="H22" s="18">
        <v>38</v>
      </c>
      <c r="I22" s="34">
        <v>34.6</v>
      </c>
      <c r="J22" s="22"/>
      <c r="K22" s="53">
        <v>34.6</v>
      </c>
      <c r="L22" s="53"/>
      <c r="M22" s="53"/>
      <c r="N22" s="22"/>
      <c r="O22" s="53">
        <v>2018</v>
      </c>
      <c r="P22" s="22" t="s">
        <v>36</v>
      </c>
      <c r="Q22" s="23"/>
    </row>
    <row r="23" ht="30" customHeight="1" spans="1:17">
      <c r="A23" s="16" t="s">
        <v>33</v>
      </c>
      <c r="B23" s="17" t="s">
        <v>21</v>
      </c>
      <c r="C23" s="18" t="s">
        <v>1332</v>
      </c>
      <c r="D23" s="18" t="s">
        <v>1364</v>
      </c>
      <c r="E23" s="22" t="s">
        <v>286</v>
      </c>
      <c r="F23" s="20" t="s">
        <v>1365</v>
      </c>
      <c r="G23" s="18">
        <v>95</v>
      </c>
      <c r="H23" s="18">
        <v>51</v>
      </c>
      <c r="I23" s="34">
        <v>29.2</v>
      </c>
      <c r="J23" s="22"/>
      <c r="K23" s="53">
        <v>29.2</v>
      </c>
      <c r="L23" s="53"/>
      <c r="M23" s="53"/>
      <c r="N23" s="22"/>
      <c r="O23" s="53">
        <v>2018</v>
      </c>
      <c r="P23" s="22" t="s">
        <v>36</v>
      </c>
      <c r="Q23" s="23"/>
    </row>
    <row r="24" ht="30" customHeight="1" spans="1:17">
      <c r="A24" s="16" t="s">
        <v>33</v>
      </c>
      <c r="B24" s="17" t="s">
        <v>21</v>
      </c>
      <c r="C24" s="18" t="s">
        <v>1332</v>
      </c>
      <c r="D24" s="18" t="s">
        <v>1366</v>
      </c>
      <c r="E24" s="22" t="s">
        <v>286</v>
      </c>
      <c r="F24" s="20" t="s">
        <v>1367</v>
      </c>
      <c r="G24" s="18">
        <v>150</v>
      </c>
      <c r="H24" s="18">
        <v>74</v>
      </c>
      <c r="I24" s="34">
        <v>36.6</v>
      </c>
      <c r="J24" s="22"/>
      <c r="K24" s="53">
        <v>36.6</v>
      </c>
      <c r="L24" s="53"/>
      <c r="M24" s="53"/>
      <c r="N24" s="22"/>
      <c r="O24" s="53">
        <v>2018</v>
      </c>
      <c r="P24" s="22" t="s">
        <v>36</v>
      </c>
      <c r="Q24" s="23"/>
    </row>
    <row r="25" ht="30" customHeight="1" spans="1:17">
      <c r="A25" s="16" t="s">
        <v>33</v>
      </c>
      <c r="B25" s="17" t="s">
        <v>21</v>
      </c>
      <c r="C25" s="18" t="s">
        <v>1332</v>
      </c>
      <c r="D25" s="18" t="s">
        <v>1368</v>
      </c>
      <c r="E25" s="22" t="s">
        <v>286</v>
      </c>
      <c r="F25" s="20" t="s">
        <v>1369</v>
      </c>
      <c r="G25" s="18">
        <v>26</v>
      </c>
      <c r="H25" s="18">
        <v>12</v>
      </c>
      <c r="I25" s="34">
        <v>6</v>
      </c>
      <c r="J25" s="22"/>
      <c r="K25" s="53">
        <v>6</v>
      </c>
      <c r="L25" s="53"/>
      <c r="M25" s="53"/>
      <c r="N25" s="22"/>
      <c r="O25" s="53">
        <v>2018</v>
      </c>
      <c r="P25" s="22" t="s">
        <v>36</v>
      </c>
      <c r="Q25" s="23"/>
    </row>
    <row r="26" ht="30" customHeight="1" spans="1:17">
      <c r="A26" s="16" t="s">
        <v>33</v>
      </c>
      <c r="B26" s="17" t="s">
        <v>21</v>
      </c>
      <c r="C26" s="18" t="s">
        <v>1332</v>
      </c>
      <c r="D26" s="18" t="s">
        <v>1370</v>
      </c>
      <c r="E26" s="22" t="s">
        <v>286</v>
      </c>
      <c r="F26" s="20" t="s">
        <v>1350</v>
      </c>
      <c r="G26" s="18">
        <v>231</v>
      </c>
      <c r="H26" s="18">
        <v>112</v>
      </c>
      <c r="I26" s="34">
        <v>52</v>
      </c>
      <c r="J26" s="22"/>
      <c r="K26" s="53">
        <v>52</v>
      </c>
      <c r="L26" s="53"/>
      <c r="M26" s="53"/>
      <c r="N26" s="22"/>
      <c r="O26" s="53">
        <v>2018</v>
      </c>
      <c r="P26" s="22" t="s">
        <v>36</v>
      </c>
      <c r="Q26" s="23"/>
    </row>
    <row r="27" ht="30" customHeight="1" spans="1:17">
      <c r="A27" s="16" t="s">
        <v>33</v>
      </c>
      <c r="B27" s="17" t="s">
        <v>21</v>
      </c>
      <c r="C27" s="18" t="s">
        <v>1332</v>
      </c>
      <c r="D27" s="18" t="s">
        <v>1371</v>
      </c>
      <c r="E27" s="22" t="s">
        <v>286</v>
      </c>
      <c r="F27" s="20" t="s">
        <v>1359</v>
      </c>
      <c r="G27" s="18">
        <v>39</v>
      </c>
      <c r="H27" s="18">
        <v>15</v>
      </c>
      <c r="I27" s="34">
        <v>12</v>
      </c>
      <c r="J27" s="22"/>
      <c r="K27" s="53">
        <v>12</v>
      </c>
      <c r="L27" s="53"/>
      <c r="M27" s="53"/>
      <c r="N27" s="22"/>
      <c r="O27" s="53">
        <v>2018</v>
      </c>
      <c r="P27" s="22" t="s">
        <v>36</v>
      </c>
      <c r="Q27" s="23"/>
    </row>
    <row r="28" ht="30" customHeight="1" spans="1:17">
      <c r="A28" s="16" t="s">
        <v>33</v>
      </c>
      <c r="B28" s="17" t="s">
        <v>21</v>
      </c>
      <c r="C28" s="18" t="s">
        <v>1332</v>
      </c>
      <c r="D28" s="18" t="s">
        <v>1372</v>
      </c>
      <c r="E28" s="22" t="s">
        <v>286</v>
      </c>
      <c r="F28" s="20" t="s">
        <v>1373</v>
      </c>
      <c r="G28" s="18">
        <v>24</v>
      </c>
      <c r="H28" s="18">
        <v>8</v>
      </c>
      <c r="I28" s="34">
        <v>6.6</v>
      </c>
      <c r="J28" s="22"/>
      <c r="K28" s="53">
        <v>6.6</v>
      </c>
      <c r="L28" s="53"/>
      <c r="M28" s="53"/>
      <c r="N28" s="22"/>
      <c r="O28" s="53">
        <v>2018</v>
      </c>
      <c r="P28" s="22" t="s">
        <v>36</v>
      </c>
      <c r="Q28" s="23"/>
    </row>
    <row r="29" ht="30" customHeight="1" spans="1:17">
      <c r="A29" s="16" t="s">
        <v>33</v>
      </c>
      <c r="B29" s="17" t="s">
        <v>21</v>
      </c>
      <c r="C29" s="18" t="s">
        <v>1332</v>
      </c>
      <c r="D29" s="18" t="s">
        <v>1374</v>
      </c>
      <c r="E29" s="22" t="s">
        <v>286</v>
      </c>
      <c r="F29" s="20" t="s">
        <v>1375</v>
      </c>
      <c r="G29" s="18">
        <v>92</v>
      </c>
      <c r="H29" s="18">
        <v>43</v>
      </c>
      <c r="I29" s="34">
        <v>22</v>
      </c>
      <c r="J29" s="22"/>
      <c r="K29" s="53">
        <v>22</v>
      </c>
      <c r="L29" s="53"/>
      <c r="M29" s="53"/>
      <c r="N29" s="22"/>
      <c r="O29" s="53">
        <v>2018</v>
      </c>
      <c r="P29" s="22" t="s">
        <v>36</v>
      </c>
      <c r="Q29" s="23"/>
    </row>
    <row r="30" ht="30" customHeight="1" spans="1:17">
      <c r="A30" s="16" t="s">
        <v>33</v>
      </c>
      <c r="B30" s="17" t="s">
        <v>21</v>
      </c>
      <c r="C30" s="18" t="s">
        <v>1332</v>
      </c>
      <c r="D30" s="18" t="s">
        <v>1376</v>
      </c>
      <c r="E30" s="22" t="s">
        <v>286</v>
      </c>
      <c r="F30" s="20" t="s">
        <v>1377</v>
      </c>
      <c r="G30" s="18">
        <v>69</v>
      </c>
      <c r="H30" s="18">
        <v>33</v>
      </c>
      <c r="I30" s="34">
        <v>14.4</v>
      </c>
      <c r="J30" s="22"/>
      <c r="K30" s="53">
        <v>14.4</v>
      </c>
      <c r="L30" s="53"/>
      <c r="M30" s="53"/>
      <c r="N30" s="22"/>
      <c r="O30" s="53">
        <v>2018</v>
      </c>
      <c r="P30" s="22" t="s">
        <v>36</v>
      </c>
      <c r="Q30" s="23"/>
    </row>
    <row r="31" ht="30" customHeight="1" spans="1:17">
      <c r="A31" s="16" t="s">
        <v>33</v>
      </c>
      <c r="B31" s="17" t="s">
        <v>21</v>
      </c>
      <c r="C31" s="18" t="s">
        <v>1332</v>
      </c>
      <c r="D31" s="18" t="s">
        <v>1378</v>
      </c>
      <c r="E31" s="22" t="s">
        <v>286</v>
      </c>
      <c r="F31" s="20" t="s">
        <v>1348</v>
      </c>
      <c r="G31" s="18">
        <v>45</v>
      </c>
      <c r="H31" s="18">
        <v>21</v>
      </c>
      <c r="I31" s="34">
        <v>10</v>
      </c>
      <c r="J31" s="22"/>
      <c r="K31" s="53">
        <v>10</v>
      </c>
      <c r="L31" s="53"/>
      <c r="M31" s="53"/>
      <c r="N31" s="22"/>
      <c r="O31" s="53">
        <v>2018</v>
      </c>
      <c r="P31" s="22" t="s">
        <v>36</v>
      </c>
      <c r="Q31" s="23"/>
    </row>
    <row r="32" ht="30" customHeight="1" spans="1:17">
      <c r="A32" s="16" t="s">
        <v>33</v>
      </c>
      <c r="B32" s="17" t="s">
        <v>21</v>
      </c>
      <c r="C32" s="18" t="s">
        <v>1332</v>
      </c>
      <c r="D32" s="18" t="s">
        <v>1379</v>
      </c>
      <c r="E32" s="22" t="s">
        <v>286</v>
      </c>
      <c r="F32" s="20" t="s">
        <v>1380</v>
      </c>
      <c r="G32" s="18">
        <v>43</v>
      </c>
      <c r="H32" s="18">
        <v>22</v>
      </c>
      <c r="I32" s="34">
        <v>9</v>
      </c>
      <c r="J32" s="22"/>
      <c r="K32" s="53">
        <v>9</v>
      </c>
      <c r="L32" s="53"/>
      <c r="M32" s="53"/>
      <c r="N32" s="22"/>
      <c r="O32" s="53">
        <v>2018</v>
      </c>
      <c r="P32" s="22" t="s">
        <v>36</v>
      </c>
      <c r="Q32" s="23"/>
    </row>
    <row r="33" ht="30" customHeight="1" spans="1:17">
      <c r="A33" s="16" t="s">
        <v>33</v>
      </c>
      <c r="B33" s="17" t="s">
        <v>21</v>
      </c>
      <c r="C33" s="18" t="s">
        <v>1332</v>
      </c>
      <c r="D33" s="18" t="s">
        <v>1381</v>
      </c>
      <c r="E33" s="22" t="s">
        <v>286</v>
      </c>
      <c r="F33" s="20" t="s">
        <v>1382</v>
      </c>
      <c r="G33" s="18">
        <v>162</v>
      </c>
      <c r="H33" s="18">
        <v>72</v>
      </c>
      <c r="I33" s="34">
        <v>43</v>
      </c>
      <c r="J33" s="22"/>
      <c r="K33" s="53">
        <v>43</v>
      </c>
      <c r="L33" s="53"/>
      <c r="M33" s="53"/>
      <c r="N33" s="22"/>
      <c r="O33" s="53">
        <v>2018</v>
      </c>
      <c r="P33" s="22" t="s">
        <v>36</v>
      </c>
      <c r="Q33" s="23"/>
    </row>
    <row r="34" ht="30" customHeight="1" spans="1:17">
      <c r="A34" s="16" t="s">
        <v>33</v>
      </c>
      <c r="B34" s="17" t="s">
        <v>21</v>
      </c>
      <c r="C34" s="18" t="s">
        <v>1332</v>
      </c>
      <c r="D34" s="18" t="s">
        <v>1383</v>
      </c>
      <c r="E34" s="22" t="s">
        <v>286</v>
      </c>
      <c r="F34" s="20" t="s">
        <v>1355</v>
      </c>
      <c r="G34" s="18">
        <v>185</v>
      </c>
      <c r="H34" s="18">
        <v>87</v>
      </c>
      <c r="I34" s="34">
        <v>40</v>
      </c>
      <c r="J34" s="22"/>
      <c r="K34" s="53">
        <v>40</v>
      </c>
      <c r="L34" s="53"/>
      <c r="M34" s="53"/>
      <c r="N34" s="22"/>
      <c r="O34" s="53">
        <v>2018</v>
      </c>
      <c r="P34" s="22" t="s">
        <v>36</v>
      </c>
      <c r="Q34" s="23"/>
    </row>
    <row r="35" ht="30" customHeight="1" spans="1:17">
      <c r="A35" s="16" t="s">
        <v>33</v>
      </c>
      <c r="B35" s="17" t="s">
        <v>21</v>
      </c>
      <c r="C35" s="18" t="s">
        <v>1332</v>
      </c>
      <c r="D35" s="18" t="s">
        <v>1384</v>
      </c>
      <c r="E35" s="22" t="s">
        <v>286</v>
      </c>
      <c r="F35" s="20" t="s">
        <v>1385</v>
      </c>
      <c r="G35" s="18">
        <v>86</v>
      </c>
      <c r="H35" s="18">
        <v>36</v>
      </c>
      <c r="I35" s="34">
        <v>19</v>
      </c>
      <c r="J35" s="22"/>
      <c r="K35" s="53">
        <v>19</v>
      </c>
      <c r="L35" s="53"/>
      <c r="M35" s="53"/>
      <c r="N35" s="22"/>
      <c r="O35" s="53">
        <v>2018</v>
      </c>
      <c r="P35" s="22" t="s">
        <v>36</v>
      </c>
      <c r="Q35" s="23"/>
    </row>
    <row r="36" ht="30" customHeight="1" spans="1:17">
      <c r="A36" s="16" t="s">
        <v>33</v>
      </c>
      <c r="B36" s="17" t="s">
        <v>21</v>
      </c>
      <c r="C36" s="18" t="s">
        <v>1332</v>
      </c>
      <c r="D36" s="18" t="s">
        <v>1386</v>
      </c>
      <c r="E36" s="22" t="s">
        <v>286</v>
      </c>
      <c r="F36" s="20" t="s">
        <v>1387</v>
      </c>
      <c r="G36" s="18">
        <v>132</v>
      </c>
      <c r="H36" s="18">
        <v>52</v>
      </c>
      <c r="I36" s="34">
        <v>30.2</v>
      </c>
      <c r="J36" s="22"/>
      <c r="K36" s="53">
        <v>30.2</v>
      </c>
      <c r="L36" s="53"/>
      <c r="M36" s="53"/>
      <c r="N36" s="22"/>
      <c r="O36" s="53">
        <v>2018</v>
      </c>
      <c r="P36" s="22" t="s">
        <v>36</v>
      </c>
      <c r="Q36" s="23"/>
    </row>
    <row r="37" ht="30" customHeight="1" spans="1:17">
      <c r="A37" s="16" t="s">
        <v>33</v>
      </c>
      <c r="B37" s="17" t="s">
        <v>21</v>
      </c>
      <c r="C37" s="18" t="s">
        <v>1332</v>
      </c>
      <c r="D37" s="18" t="s">
        <v>1388</v>
      </c>
      <c r="E37" s="22" t="s">
        <v>286</v>
      </c>
      <c r="F37" s="20" t="s">
        <v>1353</v>
      </c>
      <c r="G37" s="18">
        <v>65</v>
      </c>
      <c r="H37" s="18">
        <v>23</v>
      </c>
      <c r="I37" s="34">
        <v>20</v>
      </c>
      <c r="J37" s="22"/>
      <c r="K37" s="53">
        <v>20</v>
      </c>
      <c r="L37" s="53"/>
      <c r="M37" s="53"/>
      <c r="N37" s="22"/>
      <c r="O37" s="53">
        <v>2018</v>
      </c>
      <c r="P37" s="22" t="s">
        <v>36</v>
      </c>
      <c r="Q37" s="23"/>
    </row>
    <row r="38" ht="30" customHeight="1" spans="1:17">
      <c r="A38" s="16" t="s">
        <v>33</v>
      </c>
      <c r="B38" s="17" t="s">
        <v>21</v>
      </c>
      <c r="C38" s="18" t="s">
        <v>1332</v>
      </c>
      <c r="D38" s="18" t="s">
        <v>1389</v>
      </c>
      <c r="E38" s="22" t="s">
        <v>286</v>
      </c>
      <c r="F38" s="20" t="s">
        <v>1340</v>
      </c>
      <c r="G38" s="18">
        <v>72</v>
      </c>
      <c r="H38" s="18">
        <v>32</v>
      </c>
      <c r="I38" s="34">
        <v>30</v>
      </c>
      <c r="J38" s="22"/>
      <c r="K38" s="53">
        <v>30</v>
      </c>
      <c r="L38" s="53"/>
      <c r="M38" s="53"/>
      <c r="N38" s="22"/>
      <c r="O38" s="53">
        <v>2018</v>
      </c>
      <c r="P38" s="22" t="s">
        <v>36</v>
      </c>
      <c r="Q38" s="23"/>
    </row>
    <row r="39" ht="30" customHeight="1" spans="1:17">
      <c r="A39" s="16" t="s">
        <v>33</v>
      </c>
      <c r="B39" s="17" t="s">
        <v>21</v>
      </c>
      <c r="C39" s="18" t="s">
        <v>1332</v>
      </c>
      <c r="D39" s="18" t="s">
        <v>1390</v>
      </c>
      <c r="E39" s="22" t="s">
        <v>286</v>
      </c>
      <c r="F39" s="20" t="s">
        <v>1353</v>
      </c>
      <c r="G39" s="18">
        <v>55</v>
      </c>
      <c r="H39" s="18">
        <v>23</v>
      </c>
      <c r="I39" s="34">
        <v>20</v>
      </c>
      <c r="J39" s="22"/>
      <c r="K39" s="53">
        <v>20</v>
      </c>
      <c r="L39" s="53"/>
      <c r="M39" s="53"/>
      <c r="N39" s="22"/>
      <c r="O39" s="53">
        <v>2018</v>
      </c>
      <c r="P39" s="22" t="s">
        <v>36</v>
      </c>
      <c r="Q39" s="23"/>
    </row>
    <row r="40" ht="30" customHeight="1" spans="1:17">
      <c r="A40" s="16" t="s">
        <v>33</v>
      </c>
      <c r="B40" s="17" t="s">
        <v>21</v>
      </c>
      <c r="C40" s="18" t="s">
        <v>1332</v>
      </c>
      <c r="D40" s="18" t="s">
        <v>1391</v>
      </c>
      <c r="E40" s="22" t="s">
        <v>286</v>
      </c>
      <c r="F40" s="20" t="s">
        <v>1340</v>
      </c>
      <c r="G40" s="18">
        <v>65</v>
      </c>
      <c r="H40" s="18">
        <v>25</v>
      </c>
      <c r="I40" s="34">
        <v>30</v>
      </c>
      <c r="J40" s="22"/>
      <c r="K40" s="53">
        <v>30</v>
      </c>
      <c r="L40" s="53"/>
      <c r="M40" s="53"/>
      <c r="N40" s="22"/>
      <c r="O40" s="53">
        <v>2018</v>
      </c>
      <c r="P40" s="22" t="s">
        <v>36</v>
      </c>
      <c r="Q40" s="23"/>
    </row>
    <row r="41" ht="30" customHeight="1" spans="1:17">
      <c r="A41" s="16" t="s">
        <v>33</v>
      </c>
      <c r="B41" s="17" t="s">
        <v>21</v>
      </c>
      <c r="C41" s="18" t="s">
        <v>1332</v>
      </c>
      <c r="D41" s="18"/>
      <c r="E41" s="22"/>
      <c r="F41" s="20" t="s">
        <v>35</v>
      </c>
      <c r="G41" s="18">
        <f>SUM(G5:G40)</f>
        <v>3812</v>
      </c>
      <c r="H41" s="18">
        <f>SUM(H5:H40)</f>
        <v>1669</v>
      </c>
      <c r="I41" s="34">
        <f>SUM(I5:I40)</f>
        <v>997.6</v>
      </c>
      <c r="J41" s="22"/>
      <c r="K41" s="53">
        <f>SUM(K5:K40)</f>
        <v>997.6</v>
      </c>
      <c r="L41" s="53"/>
      <c r="M41" s="53"/>
      <c r="N41" s="22"/>
      <c r="O41" s="53">
        <v>2018</v>
      </c>
      <c r="P41" s="22" t="s">
        <v>36</v>
      </c>
      <c r="Q41" s="23"/>
    </row>
    <row r="42" ht="30" customHeight="1" spans="1:17">
      <c r="A42" s="16" t="s">
        <v>37</v>
      </c>
      <c r="B42" s="17" t="s">
        <v>21</v>
      </c>
      <c r="C42" s="18" t="s">
        <v>1392</v>
      </c>
      <c r="D42" s="18" t="s">
        <v>1393</v>
      </c>
      <c r="E42" s="22" t="s">
        <v>286</v>
      </c>
      <c r="F42" s="20" t="s">
        <v>1394</v>
      </c>
      <c r="G42" s="18">
        <v>215</v>
      </c>
      <c r="H42" s="18">
        <v>73</v>
      </c>
      <c r="I42" s="34">
        <v>6</v>
      </c>
      <c r="J42" s="22"/>
      <c r="K42" s="53">
        <v>6</v>
      </c>
      <c r="L42" s="53"/>
      <c r="M42" s="53"/>
      <c r="N42" s="22"/>
      <c r="O42" s="53">
        <v>2018</v>
      </c>
      <c r="P42" s="22" t="s">
        <v>36</v>
      </c>
      <c r="Q42" s="23"/>
    </row>
    <row r="43" ht="30" customHeight="1" spans="1:17">
      <c r="A43" s="16" t="s">
        <v>37</v>
      </c>
      <c r="B43" s="17" t="s">
        <v>21</v>
      </c>
      <c r="C43" s="18" t="s">
        <v>1392</v>
      </c>
      <c r="D43" s="18" t="s">
        <v>1395</v>
      </c>
      <c r="E43" s="22" t="s">
        <v>286</v>
      </c>
      <c r="F43" s="20" t="s">
        <v>1394</v>
      </c>
      <c r="G43" s="18">
        <v>232</v>
      </c>
      <c r="H43" s="18">
        <v>81.2</v>
      </c>
      <c r="I43" s="34">
        <v>6</v>
      </c>
      <c r="J43" s="22"/>
      <c r="K43" s="53">
        <v>6</v>
      </c>
      <c r="L43" s="53"/>
      <c r="M43" s="53"/>
      <c r="N43" s="22"/>
      <c r="O43" s="53">
        <v>2018</v>
      </c>
      <c r="P43" s="22" t="s">
        <v>36</v>
      </c>
      <c r="Q43" s="23"/>
    </row>
    <row r="44" ht="30" customHeight="1" spans="1:17">
      <c r="A44" s="16" t="s">
        <v>37</v>
      </c>
      <c r="B44" s="17" t="s">
        <v>21</v>
      </c>
      <c r="C44" s="18" t="s">
        <v>1392</v>
      </c>
      <c r="D44" s="18" t="s">
        <v>1396</v>
      </c>
      <c r="E44" s="22" t="s">
        <v>286</v>
      </c>
      <c r="F44" s="20" t="s">
        <v>1394</v>
      </c>
      <c r="G44" s="18">
        <v>205</v>
      </c>
      <c r="H44" s="18">
        <v>71.75</v>
      </c>
      <c r="I44" s="34">
        <v>6</v>
      </c>
      <c r="J44" s="22"/>
      <c r="K44" s="53">
        <v>6</v>
      </c>
      <c r="L44" s="53"/>
      <c r="M44" s="53"/>
      <c r="N44" s="22"/>
      <c r="O44" s="53">
        <v>2018</v>
      </c>
      <c r="P44" s="22" t="s">
        <v>36</v>
      </c>
      <c r="Q44" s="23"/>
    </row>
    <row r="45" ht="30" customHeight="1" spans="1:17">
      <c r="A45" s="16" t="s">
        <v>37</v>
      </c>
      <c r="B45" s="17" t="s">
        <v>21</v>
      </c>
      <c r="C45" s="18" t="s">
        <v>1392</v>
      </c>
      <c r="D45" s="18" t="s">
        <v>1397</v>
      </c>
      <c r="E45" s="22" t="s">
        <v>286</v>
      </c>
      <c r="F45" s="20" t="s">
        <v>1394</v>
      </c>
      <c r="G45" s="18">
        <v>198</v>
      </c>
      <c r="H45" s="18">
        <v>69.3</v>
      </c>
      <c r="I45" s="34">
        <v>6</v>
      </c>
      <c r="J45" s="22"/>
      <c r="K45" s="53">
        <v>6</v>
      </c>
      <c r="L45" s="53"/>
      <c r="M45" s="53"/>
      <c r="N45" s="22"/>
      <c r="O45" s="53">
        <v>2018</v>
      </c>
      <c r="P45" s="22" t="s">
        <v>36</v>
      </c>
      <c r="Q45" s="23"/>
    </row>
    <row r="46" ht="30" customHeight="1" spans="1:17">
      <c r="A46" s="16" t="s">
        <v>37</v>
      </c>
      <c r="B46" s="17" t="s">
        <v>21</v>
      </c>
      <c r="C46" s="18" t="s">
        <v>1392</v>
      </c>
      <c r="D46" s="18" t="s">
        <v>1398</v>
      </c>
      <c r="E46" s="22" t="s">
        <v>286</v>
      </c>
      <c r="F46" s="20" t="s">
        <v>1394</v>
      </c>
      <c r="G46" s="18">
        <v>185</v>
      </c>
      <c r="H46" s="18">
        <v>64.75</v>
      </c>
      <c r="I46" s="34">
        <v>6</v>
      </c>
      <c r="J46" s="22"/>
      <c r="K46" s="53">
        <v>6</v>
      </c>
      <c r="L46" s="53"/>
      <c r="M46" s="53"/>
      <c r="N46" s="22"/>
      <c r="O46" s="53">
        <v>2018</v>
      </c>
      <c r="P46" s="22" t="s">
        <v>36</v>
      </c>
      <c r="Q46" s="23"/>
    </row>
    <row r="47" ht="30" customHeight="1" spans="1:17">
      <c r="A47" s="16" t="s">
        <v>37</v>
      </c>
      <c r="B47" s="17" t="s">
        <v>21</v>
      </c>
      <c r="C47" s="18" t="s">
        <v>1392</v>
      </c>
      <c r="D47" s="18" t="s">
        <v>1337</v>
      </c>
      <c r="E47" s="22" t="s">
        <v>286</v>
      </c>
      <c r="F47" s="20" t="s">
        <v>1394</v>
      </c>
      <c r="G47" s="18">
        <v>206</v>
      </c>
      <c r="H47" s="18">
        <v>72.1</v>
      </c>
      <c r="I47" s="34">
        <v>6</v>
      </c>
      <c r="J47" s="22"/>
      <c r="K47" s="53">
        <v>6</v>
      </c>
      <c r="L47" s="53"/>
      <c r="M47" s="53"/>
      <c r="N47" s="22"/>
      <c r="O47" s="53">
        <v>2018</v>
      </c>
      <c r="P47" s="22" t="s">
        <v>36</v>
      </c>
      <c r="Q47" s="23"/>
    </row>
    <row r="48" ht="30" customHeight="1" spans="1:17">
      <c r="A48" s="16" t="s">
        <v>37</v>
      </c>
      <c r="B48" s="17" t="s">
        <v>21</v>
      </c>
      <c r="C48" s="18" t="s">
        <v>1392</v>
      </c>
      <c r="D48" s="18" t="s">
        <v>1399</v>
      </c>
      <c r="E48" s="22" t="s">
        <v>286</v>
      </c>
      <c r="F48" s="20" t="s">
        <v>1394</v>
      </c>
      <c r="G48" s="18">
        <v>214</v>
      </c>
      <c r="H48" s="18">
        <v>74.9</v>
      </c>
      <c r="I48" s="34">
        <v>6</v>
      </c>
      <c r="J48" s="22"/>
      <c r="K48" s="53">
        <v>6</v>
      </c>
      <c r="L48" s="53"/>
      <c r="M48" s="53"/>
      <c r="N48" s="22"/>
      <c r="O48" s="53">
        <v>2018</v>
      </c>
      <c r="P48" s="22" t="s">
        <v>36</v>
      </c>
      <c r="Q48" s="23"/>
    </row>
    <row r="49" ht="30" customHeight="1" spans="1:17">
      <c r="A49" s="16" t="s">
        <v>37</v>
      </c>
      <c r="B49" s="17" t="s">
        <v>21</v>
      </c>
      <c r="C49" s="18" t="s">
        <v>1392</v>
      </c>
      <c r="D49" s="18" t="s">
        <v>1400</v>
      </c>
      <c r="E49" s="22" t="s">
        <v>286</v>
      </c>
      <c r="F49" s="20" t="s">
        <v>1394</v>
      </c>
      <c r="G49" s="18">
        <v>221</v>
      </c>
      <c r="H49" s="18">
        <v>77.35</v>
      </c>
      <c r="I49" s="34">
        <v>6</v>
      </c>
      <c r="J49" s="22"/>
      <c r="K49" s="53">
        <v>6</v>
      </c>
      <c r="L49" s="53"/>
      <c r="M49" s="53"/>
      <c r="N49" s="22"/>
      <c r="O49" s="53">
        <v>2018</v>
      </c>
      <c r="P49" s="22" t="s">
        <v>36</v>
      </c>
      <c r="Q49" s="23"/>
    </row>
    <row r="50" ht="30" customHeight="1" spans="1:17">
      <c r="A50" s="16" t="s">
        <v>37</v>
      </c>
      <c r="B50" s="17" t="s">
        <v>21</v>
      </c>
      <c r="C50" s="18" t="s">
        <v>1392</v>
      </c>
      <c r="D50" s="18" t="s">
        <v>1401</v>
      </c>
      <c r="E50" s="22" t="s">
        <v>286</v>
      </c>
      <c r="F50" s="20" t="s">
        <v>1394</v>
      </c>
      <c r="G50" s="18">
        <v>233</v>
      </c>
      <c r="H50" s="18">
        <v>81.55</v>
      </c>
      <c r="I50" s="34">
        <v>6</v>
      </c>
      <c r="J50" s="22"/>
      <c r="K50" s="53">
        <v>6</v>
      </c>
      <c r="L50" s="53"/>
      <c r="M50" s="53"/>
      <c r="N50" s="22"/>
      <c r="O50" s="53">
        <v>2018</v>
      </c>
      <c r="P50" s="22" t="s">
        <v>36</v>
      </c>
      <c r="Q50" s="23"/>
    </row>
    <row r="51" ht="30" customHeight="1" spans="1:17">
      <c r="A51" s="16" t="s">
        <v>37</v>
      </c>
      <c r="B51" s="17" t="s">
        <v>21</v>
      </c>
      <c r="C51" s="18" t="s">
        <v>1392</v>
      </c>
      <c r="D51" s="18" t="s">
        <v>1402</v>
      </c>
      <c r="E51" s="22" t="s">
        <v>286</v>
      </c>
      <c r="F51" s="20" t="s">
        <v>1394</v>
      </c>
      <c r="G51" s="18">
        <v>206</v>
      </c>
      <c r="H51" s="18">
        <v>72.1</v>
      </c>
      <c r="I51" s="34">
        <v>6</v>
      </c>
      <c r="J51" s="22"/>
      <c r="K51" s="53">
        <v>6</v>
      </c>
      <c r="L51" s="53"/>
      <c r="M51" s="53"/>
      <c r="N51" s="22"/>
      <c r="O51" s="53">
        <v>2018</v>
      </c>
      <c r="P51" s="22" t="s">
        <v>36</v>
      </c>
      <c r="Q51" s="23"/>
    </row>
    <row r="52" ht="30" customHeight="1" spans="1:17">
      <c r="A52" s="16" t="s">
        <v>37</v>
      </c>
      <c r="B52" s="17" t="s">
        <v>21</v>
      </c>
      <c r="C52" s="18" t="s">
        <v>1392</v>
      </c>
      <c r="D52" s="18" t="s">
        <v>1403</v>
      </c>
      <c r="E52" s="22" t="s">
        <v>286</v>
      </c>
      <c r="F52" s="20" t="s">
        <v>1394</v>
      </c>
      <c r="G52" s="18">
        <v>158</v>
      </c>
      <c r="H52" s="18">
        <v>55.3</v>
      </c>
      <c r="I52" s="34">
        <v>6</v>
      </c>
      <c r="J52" s="22"/>
      <c r="K52" s="53">
        <v>6</v>
      </c>
      <c r="L52" s="53"/>
      <c r="M52" s="53"/>
      <c r="N52" s="22"/>
      <c r="O52" s="53">
        <v>2018</v>
      </c>
      <c r="P52" s="22" t="s">
        <v>36</v>
      </c>
      <c r="Q52" s="23"/>
    </row>
    <row r="53" ht="30" customHeight="1" spans="1:17">
      <c r="A53" s="16" t="s">
        <v>37</v>
      </c>
      <c r="B53" s="17" t="s">
        <v>21</v>
      </c>
      <c r="C53" s="18" t="s">
        <v>1392</v>
      </c>
      <c r="D53" s="18" t="s">
        <v>1376</v>
      </c>
      <c r="E53" s="22" t="s">
        <v>286</v>
      </c>
      <c r="F53" s="20" t="s">
        <v>1394</v>
      </c>
      <c r="G53" s="18">
        <v>160</v>
      </c>
      <c r="H53" s="18">
        <v>56</v>
      </c>
      <c r="I53" s="34">
        <v>6</v>
      </c>
      <c r="J53" s="22"/>
      <c r="K53" s="53">
        <v>6</v>
      </c>
      <c r="L53" s="53"/>
      <c r="M53" s="53"/>
      <c r="N53" s="22"/>
      <c r="O53" s="53">
        <v>2018</v>
      </c>
      <c r="P53" s="22" t="s">
        <v>36</v>
      </c>
      <c r="Q53" s="23"/>
    </row>
    <row r="54" ht="30" customHeight="1" spans="1:17">
      <c r="A54" s="16" t="s">
        <v>37</v>
      </c>
      <c r="B54" s="17" t="s">
        <v>21</v>
      </c>
      <c r="C54" s="18" t="s">
        <v>1392</v>
      </c>
      <c r="D54" s="18" t="s">
        <v>1404</v>
      </c>
      <c r="E54" s="22" t="s">
        <v>286</v>
      </c>
      <c r="F54" s="20" t="s">
        <v>1394</v>
      </c>
      <c r="G54" s="18">
        <v>175</v>
      </c>
      <c r="H54" s="18">
        <v>61.25</v>
      </c>
      <c r="I54" s="34">
        <v>6</v>
      </c>
      <c r="J54" s="22"/>
      <c r="K54" s="53">
        <v>6</v>
      </c>
      <c r="L54" s="53"/>
      <c r="M54" s="53"/>
      <c r="N54" s="22"/>
      <c r="O54" s="53">
        <v>2018</v>
      </c>
      <c r="P54" s="22" t="s">
        <v>36</v>
      </c>
      <c r="Q54" s="23"/>
    </row>
    <row r="55" ht="30" customHeight="1" spans="1:17">
      <c r="A55" s="16" t="s">
        <v>37</v>
      </c>
      <c r="B55" s="17" t="s">
        <v>21</v>
      </c>
      <c r="C55" s="18" t="s">
        <v>1392</v>
      </c>
      <c r="D55" s="18" t="s">
        <v>1405</v>
      </c>
      <c r="E55" s="22" t="s">
        <v>286</v>
      </c>
      <c r="F55" s="20" t="s">
        <v>1394</v>
      </c>
      <c r="G55" s="18">
        <v>182</v>
      </c>
      <c r="H55" s="18">
        <v>63.7</v>
      </c>
      <c r="I55" s="34">
        <v>6</v>
      </c>
      <c r="J55" s="22"/>
      <c r="K55" s="53">
        <v>6</v>
      </c>
      <c r="L55" s="53"/>
      <c r="M55" s="53"/>
      <c r="N55" s="22"/>
      <c r="O55" s="53">
        <v>2018</v>
      </c>
      <c r="P55" s="22" t="s">
        <v>36</v>
      </c>
      <c r="Q55" s="23"/>
    </row>
    <row r="56" ht="30" customHeight="1" spans="1:17">
      <c r="A56" s="16" t="s">
        <v>37</v>
      </c>
      <c r="B56" s="17" t="s">
        <v>21</v>
      </c>
      <c r="C56" s="18" t="s">
        <v>1392</v>
      </c>
      <c r="D56" s="18" t="s">
        <v>1406</v>
      </c>
      <c r="E56" s="22" t="s">
        <v>286</v>
      </c>
      <c r="F56" s="20" t="s">
        <v>1394</v>
      </c>
      <c r="G56" s="18">
        <v>198</v>
      </c>
      <c r="H56" s="18">
        <v>69.3</v>
      </c>
      <c r="I56" s="34">
        <v>6</v>
      </c>
      <c r="J56" s="22"/>
      <c r="K56" s="53">
        <v>6</v>
      </c>
      <c r="L56" s="53"/>
      <c r="M56" s="53"/>
      <c r="N56" s="22"/>
      <c r="O56" s="53">
        <v>2018</v>
      </c>
      <c r="P56" s="22" t="s">
        <v>36</v>
      </c>
      <c r="Q56" s="23"/>
    </row>
    <row r="57" ht="30" customHeight="1" spans="1:17">
      <c r="A57" s="16" t="s">
        <v>37</v>
      </c>
      <c r="B57" s="17" t="s">
        <v>21</v>
      </c>
      <c r="C57" s="18" t="s">
        <v>1392</v>
      </c>
      <c r="D57" s="18" t="s">
        <v>1407</v>
      </c>
      <c r="E57" s="22" t="s">
        <v>286</v>
      </c>
      <c r="F57" s="20" t="s">
        <v>1394</v>
      </c>
      <c r="G57" s="18">
        <v>211</v>
      </c>
      <c r="H57" s="18">
        <v>73.85</v>
      </c>
      <c r="I57" s="34">
        <v>6</v>
      </c>
      <c r="J57" s="22"/>
      <c r="K57" s="53">
        <v>6</v>
      </c>
      <c r="L57" s="53"/>
      <c r="M57" s="53"/>
      <c r="N57" s="22"/>
      <c r="O57" s="53">
        <v>2018</v>
      </c>
      <c r="P57" s="22" t="s">
        <v>36</v>
      </c>
      <c r="Q57" s="23"/>
    </row>
    <row r="58" ht="30" customHeight="1" spans="1:17">
      <c r="A58" s="16" t="s">
        <v>37</v>
      </c>
      <c r="B58" s="17" t="s">
        <v>21</v>
      </c>
      <c r="C58" s="18" t="s">
        <v>1392</v>
      </c>
      <c r="D58" s="18" t="s">
        <v>1408</v>
      </c>
      <c r="E58" s="22" t="s">
        <v>286</v>
      </c>
      <c r="F58" s="20" t="s">
        <v>1394</v>
      </c>
      <c r="G58" s="18">
        <v>225</v>
      </c>
      <c r="H58" s="18">
        <v>78.75</v>
      </c>
      <c r="I58" s="34">
        <v>6</v>
      </c>
      <c r="J58" s="22"/>
      <c r="K58" s="53">
        <v>6</v>
      </c>
      <c r="L58" s="53"/>
      <c r="M58" s="53"/>
      <c r="N58" s="22"/>
      <c r="O58" s="53">
        <v>2018</v>
      </c>
      <c r="P58" s="22" t="s">
        <v>36</v>
      </c>
      <c r="Q58" s="23"/>
    </row>
    <row r="59" ht="30" customHeight="1" spans="1:17">
      <c r="A59" s="16" t="s">
        <v>37</v>
      </c>
      <c r="B59" s="17" t="s">
        <v>21</v>
      </c>
      <c r="C59" s="18" t="s">
        <v>1392</v>
      </c>
      <c r="D59" s="18" t="s">
        <v>1409</v>
      </c>
      <c r="E59" s="22" t="s">
        <v>286</v>
      </c>
      <c r="F59" s="20" t="s">
        <v>1394</v>
      </c>
      <c r="G59" s="18">
        <v>198</v>
      </c>
      <c r="H59" s="18">
        <v>69.3</v>
      </c>
      <c r="I59" s="34">
        <v>6</v>
      </c>
      <c r="J59" s="22"/>
      <c r="K59" s="53">
        <v>6</v>
      </c>
      <c r="L59" s="53"/>
      <c r="M59" s="53"/>
      <c r="N59" s="22"/>
      <c r="O59" s="53">
        <v>2018</v>
      </c>
      <c r="P59" s="22" t="s">
        <v>36</v>
      </c>
      <c r="Q59" s="23"/>
    </row>
    <row r="60" ht="30" customHeight="1" spans="1:17">
      <c r="A60" s="16" t="s">
        <v>37</v>
      </c>
      <c r="B60" s="17" t="s">
        <v>21</v>
      </c>
      <c r="C60" s="18" t="s">
        <v>1392</v>
      </c>
      <c r="D60" s="18" t="s">
        <v>1410</v>
      </c>
      <c r="E60" s="22" t="s">
        <v>286</v>
      </c>
      <c r="F60" s="20" t="s">
        <v>1394</v>
      </c>
      <c r="G60" s="18">
        <v>225</v>
      </c>
      <c r="H60" s="18">
        <v>78.75</v>
      </c>
      <c r="I60" s="34">
        <v>6</v>
      </c>
      <c r="J60" s="22"/>
      <c r="K60" s="53">
        <v>6</v>
      </c>
      <c r="L60" s="53"/>
      <c r="M60" s="53"/>
      <c r="N60" s="22"/>
      <c r="O60" s="53">
        <v>2018</v>
      </c>
      <c r="P60" s="22" t="s">
        <v>36</v>
      </c>
      <c r="Q60" s="23"/>
    </row>
    <row r="61" ht="30" customHeight="1" spans="1:17">
      <c r="A61" s="16" t="s">
        <v>37</v>
      </c>
      <c r="B61" s="17" t="s">
        <v>21</v>
      </c>
      <c r="C61" s="18" t="s">
        <v>1392</v>
      </c>
      <c r="D61" s="18" t="s">
        <v>1411</v>
      </c>
      <c r="E61" s="22" t="s">
        <v>286</v>
      </c>
      <c r="F61" s="20" t="s">
        <v>1394</v>
      </c>
      <c r="G61" s="18">
        <v>196</v>
      </c>
      <c r="H61" s="18">
        <v>68.6</v>
      </c>
      <c r="I61" s="34">
        <v>6</v>
      </c>
      <c r="J61" s="22"/>
      <c r="K61" s="53">
        <v>6</v>
      </c>
      <c r="L61" s="53"/>
      <c r="M61" s="53"/>
      <c r="N61" s="22"/>
      <c r="O61" s="53">
        <v>2018</v>
      </c>
      <c r="P61" s="22" t="s">
        <v>36</v>
      </c>
      <c r="Q61" s="23"/>
    </row>
    <row r="62" ht="30" customHeight="1" spans="1:17">
      <c r="A62" s="23"/>
      <c r="B62" s="23"/>
      <c r="C62" s="18" t="s">
        <v>872</v>
      </c>
      <c r="D62" s="18"/>
      <c r="E62" s="22"/>
      <c r="F62" s="20" t="s">
        <v>1412</v>
      </c>
      <c r="G62" s="18">
        <v>4043</v>
      </c>
      <c r="H62" s="18">
        <v>1412</v>
      </c>
      <c r="I62" s="34">
        <v>120</v>
      </c>
      <c r="J62" s="22"/>
      <c r="K62" s="53">
        <v>120</v>
      </c>
      <c r="L62" s="53"/>
      <c r="M62" s="53"/>
      <c r="N62" s="22"/>
      <c r="O62" s="53">
        <v>2018</v>
      </c>
      <c r="P62" s="22" t="s">
        <v>36</v>
      </c>
      <c r="Q62" s="23"/>
    </row>
    <row r="63" ht="30" customHeight="1" spans="1:17">
      <c r="A63" s="16" t="s">
        <v>40</v>
      </c>
      <c r="B63" s="17" t="s">
        <v>21</v>
      </c>
      <c r="C63" s="18" t="s">
        <v>1413</v>
      </c>
      <c r="D63" s="18" t="s">
        <v>1414</v>
      </c>
      <c r="E63" s="22" t="s">
        <v>286</v>
      </c>
      <c r="F63" s="20" t="s">
        <v>1415</v>
      </c>
      <c r="G63" s="18">
        <v>89</v>
      </c>
      <c r="H63" s="18">
        <v>25</v>
      </c>
      <c r="I63" s="34">
        <v>8</v>
      </c>
      <c r="J63" s="22"/>
      <c r="K63" s="53">
        <v>8</v>
      </c>
      <c r="L63" s="53"/>
      <c r="M63" s="53"/>
      <c r="N63" s="22"/>
      <c r="O63" s="53">
        <v>2018</v>
      </c>
      <c r="P63" s="22" t="s">
        <v>36</v>
      </c>
      <c r="Q63" s="23"/>
    </row>
    <row r="64" ht="30" customHeight="1" spans="1:17">
      <c r="A64" s="16" t="s">
        <v>40</v>
      </c>
      <c r="B64" s="17" t="s">
        <v>21</v>
      </c>
      <c r="C64" s="18" t="s">
        <v>1413</v>
      </c>
      <c r="D64" s="18" t="s">
        <v>1416</v>
      </c>
      <c r="E64" s="22" t="s">
        <v>286</v>
      </c>
      <c r="F64" s="20" t="s">
        <v>1417</v>
      </c>
      <c r="G64" s="18">
        <v>155</v>
      </c>
      <c r="H64" s="18">
        <v>52</v>
      </c>
      <c r="I64" s="34">
        <v>15</v>
      </c>
      <c r="J64" s="22"/>
      <c r="K64" s="53">
        <v>15</v>
      </c>
      <c r="L64" s="53"/>
      <c r="M64" s="53"/>
      <c r="N64" s="22"/>
      <c r="O64" s="53">
        <v>2018</v>
      </c>
      <c r="P64" s="22" t="s">
        <v>36</v>
      </c>
      <c r="Q64" s="23"/>
    </row>
    <row r="65" ht="30" customHeight="1" spans="1:17">
      <c r="A65" s="16" t="s">
        <v>40</v>
      </c>
      <c r="B65" s="17" t="s">
        <v>21</v>
      </c>
      <c r="C65" s="18" t="s">
        <v>1413</v>
      </c>
      <c r="D65" s="18" t="s">
        <v>1418</v>
      </c>
      <c r="E65" s="22" t="s">
        <v>286</v>
      </c>
      <c r="F65" s="20" t="s">
        <v>1419</v>
      </c>
      <c r="G65" s="18">
        <v>125</v>
      </c>
      <c r="H65" s="18">
        <v>42</v>
      </c>
      <c r="I65" s="34">
        <v>10</v>
      </c>
      <c r="J65" s="22"/>
      <c r="K65" s="53">
        <v>10</v>
      </c>
      <c r="L65" s="53"/>
      <c r="M65" s="53"/>
      <c r="N65" s="22"/>
      <c r="O65" s="53">
        <v>2018</v>
      </c>
      <c r="P65" s="22" t="s">
        <v>36</v>
      </c>
      <c r="Q65" s="23"/>
    </row>
    <row r="66" ht="30" customHeight="1" spans="1:17">
      <c r="A66" s="16" t="s">
        <v>40</v>
      </c>
      <c r="B66" s="17" t="s">
        <v>21</v>
      </c>
      <c r="C66" s="18" t="s">
        <v>1413</v>
      </c>
      <c r="D66" s="18" t="s">
        <v>1420</v>
      </c>
      <c r="E66" s="22" t="s">
        <v>286</v>
      </c>
      <c r="F66" s="20" t="s">
        <v>1421</v>
      </c>
      <c r="G66" s="18">
        <v>320</v>
      </c>
      <c r="H66" s="18">
        <v>110</v>
      </c>
      <c r="I66" s="34">
        <v>25</v>
      </c>
      <c r="J66" s="22"/>
      <c r="K66" s="53">
        <v>25</v>
      </c>
      <c r="L66" s="53"/>
      <c r="M66" s="53"/>
      <c r="N66" s="22"/>
      <c r="O66" s="53">
        <v>2018</v>
      </c>
      <c r="P66" s="22" t="s">
        <v>36</v>
      </c>
      <c r="Q66" s="23"/>
    </row>
    <row r="67" ht="30" customHeight="1" spans="1:17">
      <c r="A67" s="16" t="s">
        <v>40</v>
      </c>
      <c r="B67" s="17" t="s">
        <v>21</v>
      </c>
      <c r="C67" s="18" t="s">
        <v>1413</v>
      </c>
      <c r="D67" s="18" t="s">
        <v>1422</v>
      </c>
      <c r="E67" s="22" t="s">
        <v>286</v>
      </c>
      <c r="F67" s="20" t="s">
        <v>1419</v>
      </c>
      <c r="G67" s="18">
        <v>182</v>
      </c>
      <c r="H67" s="18">
        <v>75</v>
      </c>
      <c r="I67" s="34">
        <v>10</v>
      </c>
      <c r="J67" s="22"/>
      <c r="K67" s="53">
        <v>10</v>
      </c>
      <c r="L67" s="53"/>
      <c r="M67" s="53"/>
      <c r="N67" s="22"/>
      <c r="O67" s="53">
        <v>2018</v>
      </c>
      <c r="P67" s="22" t="s">
        <v>36</v>
      </c>
      <c r="Q67" s="23"/>
    </row>
    <row r="68" ht="30" customHeight="1" spans="1:17">
      <c r="A68" s="16" t="s">
        <v>40</v>
      </c>
      <c r="B68" s="17" t="s">
        <v>21</v>
      </c>
      <c r="C68" s="18" t="s">
        <v>1413</v>
      </c>
      <c r="D68" s="18" t="s">
        <v>1423</v>
      </c>
      <c r="E68" s="22" t="s">
        <v>286</v>
      </c>
      <c r="F68" s="20" t="s">
        <v>1421</v>
      </c>
      <c r="G68" s="18">
        <v>165</v>
      </c>
      <c r="H68" s="18">
        <v>56</v>
      </c>
      <c r="I68" s="34">
        <v>25</v>
      </c>
      <c r="J68" s="22"/>
      <c r="K68" s="53">
        <v>25</v>
      </c>
      <c r="L68" s="53"/>
      <c r="M68" s="53"/>
      <c r="N68" s="22"/>
      <c r="O68" s="53">
        <v>2018</v>
      </c>
      <c r="P68" s="22" t="s">
        <v>36</v>
      </c>
      <c r="Q68" s="23"/>
    </row>
    <row r="69" ht="30" customHeight="1" spans="1:17">
      <c r="A69" s="16" t="s">
        <v>40</v>
      </c>
      <c r="B69" s="17" t="s">
        <v>21</v>
      </c>
      <c r="C69" s="18" t="s">
        <v>1413</v>
      </c>
      <c r="D69" s="18" t="s">
        <v>1424</v>
      </c>
      <c r="E69" s="22" t="s">
        <v>286</v>
      </c>
      <c r="F69" s="20" t="s">
        <v>1425</v>
      </c>
      <c r="G69" s="18">
        <v>65</v>
      </c>
      <c r="H69" s="18">
        <v>21</v>
      </c>
      <c r="I69" s="34">
        <v>5</v>
      </c>
      <c r="J69" s="22"/>
      <c r="K69" s="53">
        <v>5</v>
      </c>
      <c r="L69" s="53"/>
      <c r="M69" s="53"/>
      <c r="N69" s="22"/>
      <c r="O69" s="53">
        <v>2018</v>
      </c>
      <c r="P69" s="22" t="s">
        <v>36</v>
      </c>
      <c r="Q69" s="23"/>
    </row>
    <row r="70" ht="30" customHeight="1" spans="1:17">
      <c r="A70" s="16" t="s">
        <v>40</v>
      </c>
      <c r="B70" s="17" t="s">
        <v>21</v>
      </c>
      <c r="C70" s="18" t="s">
        <v>1413</v>
      </c>
      <c r="D70" s="18" t="s">
        <v>1426</v>
      </c>
      <c r="E70" s="22" t="s">
        <v>286</v>
      </c>
      <c r="F70" s="20" t="s">
        <v>1419</v>
      </c>
      <c r="G70" s="18">
        <v>120</v>
      </c>
      <c r="H70" s="18">
        <v>39</v>
      </c>
      <c r="I70" s="34">
        <v>10</v>
      </c>
      <c r="J70" s="22"/>
      <c r="K70" s="53">
        <v>10</v>
      </c>
      <c r="L70" s="53"/>
      <c r="M70" s="53"/>
      <c r="N70" s="22"/>
      <c r="O70" s="53">
        <v>2018</v>
      </c>
      <c r="P70" s="22" t="s">
        <v>36</v>
      </c>
      <c r="Q70" s="23"/>
    </row>
    <row r="71" ht="30" customHeight="1" spans="1:17">
      <c r="A71" s="23"/>
      <c r="B71" s="23"/>
      <c r="C71" s="18" t="s">
        <v>872</v>
      </c>
      <c r="D71" s="18"/>
      <c r="E71" s="22"/>
      <c r="F71" s="20" t="s">
        <v>1427</v>
      </c>
      <c r="G71" s="18">
        <v>1221</v>
      </c>
      <c r="H71" s="18">
        <v>420</v>
      </c>
      <c r="I71" s="34">
        <v>108</v>
      </c>
      <c r="J71" s="22"/>
      <c r="K71" s="53">
        <v>108</v>
      </c>
      <c r="L71" s="53"/>
      <c r="M71" s="53"/>
      <c r="N71" s="22"/>
      <c r="O71" s="53">
        <v>2018</v>
      </c>
      <c r="P71" s="22" t="s">
        <v>36</v>
      </c>
      <c r="Q71" s="23"/>
    </row>
    <row r="72" ht="30" customHeight="1" spans="1:17">
      <c r="A72" s="16" t="s">
        <v>96</v>
      </c>
      <c r="B72" s="17" t="s">
        <v>85</v>
      </c>
      <c r="C72" s="18" t="s">
        <v>1428</v>
      </c>
      <c r="D72" s="18" t="s">
        <v>1429</v>
      </c>
      <c r="E72" s="22" t="s">
        <v>286</v>
      </c>
      <c r="F72" s="20" t="s">
        <v>1430</v>
      </c>
      <c r="G72" s="18">
        <v>50</v>
      </c>
      <c r="H72" s="18">
        <v>15</v>
      </c>
      <c r="I72" s="34">
        <v>10</v>
      </c>
      <c r="J72" s="22"/>
      <c r="K72" s="53">
        <v>10</v>
      </c>
      <c r="L72" s="53"/>
      <c r="M72" s="53"/>
      <c r="N72" s="22"/>
      <c r="O72" s="53">
        <v>2018</v>
      </c>
      <c r="P72" s="22" t="s">
        <v>36</v>
      </c>
      <c r="Q72" s="23"/>
    </row>
    <row r="73" ht="30" customHeight="1" spans="1:17">
      <c r="A73" s="16" t="s">
        <v>96</v>
      </c>
      <c r="B73" s="17" t="s">
        <v>85</v>
      </c>
      <c r="C73" s="18" t="s">
        <v>1428</v>
      </c>
      <c r="D73" s="18" t="s">
        <v>1431</v>
      </c>
      <c r="E73" s="22" t="s">
        <v>286</v>
      </c>
      <c r="F73" s="20" t="s">
        <v>1430</v>
      </c>
      <c r="G73" s="18">
        <v>50</v>
      </c>
      <c r="H73" s="18">
        <v>15</v>
      </c>
      <c r="I73" s="34">
        <v>10</v>
      </c>
      <c r="J73" s="22"/>
      <c r="K73" s="53">
        <v>10</v>
      </c>
      <c r="L73" s="53"/>
      <c r="M73" s="53"/>
      <c r="N73" s="22"/>
      <c r="O73" s="53">
        <v>2018</v>
      </c>
      <c r="P73" s="22" t="s">
        <v>36</v>
      </c>
      <c r="Q73" s="23"/>
    </row>
    <row r="74" ht="30" customHeight="1" spans="1:17">
      <c r="A74" s="16" t="s">
        <v>96</v>
      </c>
      <c r="B74" s="17" t="s">
        <v>85</v>
      </c>
      <c r="C74" s="18" t="s">
        <v>1428</v>
      </c>
      <c r="D74" s="18" t="s">
        <v>1432</v>
      </c>
      <c r="E74" s="22" t="s">
        <v>286</v>
      </c>
      <c r="F74" s="20" t="s">
        <v>1430</v>
      </c>
      <c r="G74" s="18">
        <v>50</v>
      </c>
      <c r="H74" s="18">
        <v>15</v>
      </c>
      <c r="I74" s="34">
        <v>10</v>
      </c>
      <c r="J74" s="22"/>
      <c r="K74" s="53">
        <v>10</v>
      </c>
      <c r="L74" s="53"/>
      <c r="M74" s="53"/>
      <c r="N74" s="22"/>
      <c r="O74" s="53">
        <v>2018</v>
      </c>
      <c r="P74" s="22" t="s">
        <v>36</v>
      </c>
      <c r="Q74" s="23"/>
    </row>
    <row r="75" ht="30" customHeight="1" spans="1:17">
      <c r="A75" s="16" t="s">
        <v>96</v>
      </c>
      <c r="B75" s="17" t="s">
        <v>85</v>
      </c>
      <c r="C75" s="18" t="s">
        <v>1428</v>
      </c>
      <c r="D75" s="18" t="s">
        <v>1386</v>
      </c>
      <c r="E75" s="22" t="s">
        <v>286</v>
      </c>
      <c r="F75" s="20" t="s">
        <v>1430</v>
      </c>
      <c r="G75" s="18">
        <v>50</v>
      </c>
      <c r="H75" s="18">
        <v>15</v>
      </c>
      <c r="I75" s="34">
        <v>10</v>
      </c>
      <c r="J75" s="22"/>
      <c r="K75" s="53">
        <v>10</v>
      </c>
      <c r="L75" s="53"/>
      <c r="M75" s="53"/>
      <c r="N75" s="22"/>
      <c r="O75" s="53">
        <v>2018</v>
      </c>
      <c r="P75" s="22" t="s">
        <v>36</v>
      </c>
      <c r="Q75" s="23"/>
    </row>
    <row r="76" ht="30" customHeight="1" spans="1:17">
      <c r="A76" s="16" t="s">
        <v>96</v>
      </c>
      <c r="B76" s="17" t="s">
        <v>85</v>
      </c>
      <c r="C76" s="18" t="s">
        <v>1428</v>
      </c>
      <c r="D76" s="18" t="s">
        <v>1433</v>
      </c>
      <c r="E76" s="22" t="s">
        <v>286</v>
      </c>
      <c r="F76" s="20" t="s">
        <v>1430</v>
      </c>
      <c r="G76" s="18">
        <v>50</v>
      </c>
      <c r="H76" s="18">
        <v>15</v>
      </c>
      <c r="I76" s="34">
        <v>10</v>
      </c>
      <c r="J76" s="22"/>
      <c r="K76" s="53">
        <v>10</v>
      </c>
      <c r="L76" s="53"/>
      <c r="M76" s="53"/>
      <c r="N76" s="22"/>
      <c r="O76" s="53">
        <v>2018</v>
      </c>
      <c r="P76" s="22" t="s">
        <v>36</v>
      </c>
      <c r="Q76" s="23"/>
    </row>
    <row r="77" ht="30" customHeight="1" spans="1:17">
      <c r="A77" s="16" t="s">
        <v>96</v>
      </c>
      <c r="B77" s="17" t="s">
        <v>85</v>
      </c>
      <c r="C77" s="18" t="s">
        <v>1428</v>
      </c>
      <c r="D77" s="18" t="s">
        <v>1434</v>
      </c>
      <c r="E77" s="22" t="s">
        <v>286</v>
      </c>
      <c r="F77" s="20" t="s">
        <v>1430</v>
      </c>
      <c r="G77" s="18">
        <v>50</v>
      </c>
      <c r="H77" s="18">
        <v>15</v>
      </c>
      <c r="I77" s="34">
        <v>10</v>
      </c>
      <c r="J77" s="22"/>
      <c r="K77" s="53">
        <v>10</v>
      </c>
      <c r="L77" s="53"/>
      <c r="M77" s="53"/>
      <c r="N77" s="22"/>
      <c r="O77" s="53">
        <v>2018</v>
      </c>
      <c r="P77" s="22" t="s">
        <v>36</v>
      </c>
      <c r="Q77" s="23"/>
    </row>
    <row r="78" ht="30" customHeight="1" spans="1:17">
      <c r="A78" s="16" t="s">
        <v>96</v>
      </c>
      <c r="B78" s="17" t="s">
        <v>85</v>
      </c>
      <c r="C78" s="18" t="s">
        <v>1428</v>
      </c>
      <c r="D78" s="18" t="s">
        <v>1435</v>
      </c>
      <c r="E78" s="22" t="s">
        <v>286</v>
      </c>
      <c r="F78" s="20" t="s">
        <v>1430</v>
      </c>
      <c r="G78" s="18">
        <v>50</v>
      </c>
      <c r="H78" s="18">
        <v>15</v>
      </c>
      <c r="I78" s="34">
        <v>10</v>
      </c>
      <c r="J78" s="22"/>
      <c r="K78" s="53">
        <v>10</v>
      </c>
      <c r="L78" s="53"/>
      <c r="M78" s="53"/>
      <c r="N78" s="22"/>
      <c r="O78" s="53">
        <v>2018</v>
      </c>
      <c r="P78" s="22" t="s">
        <v>36</v>
      </c>
      <c r="Q78" s="23"/>
    </row>
    <row r="79" ht="30" customHeight="1" spans="1:17">
      <c r="A79" s="16" t="s">
        <v>96</v>
      </c>
      <c r="B79" s="17" t="s">
        <v>85</v>
      </c>
      <c r="C79" s="18" t="s">
        <v>1428</v>
      </c>
      <c r="D79" s="18" t="s">
        <v>1436</v>
      </c>
      <c r="E79" s="22" t="s">
        <v>286</v>
      </c>
      <c r="F79" s="20" t="s">
        <v>1430</v>
      </c>
      <c r="G79" s="18">
        <v>50</v>
      </c>
      <c r="H79" s="18">
        <v>15</v>
      </c>
      <c r="I79" s="34">
        <v>10</v>
      </c>
      <c r="J79" s="22"/>
      <c r="K79" s="53">
        <v>10</v>
      </c>
      <c r="L79" s="53"/>
      <c r="M79" s="53"/>
      <c r="N79" s="22"/>
      <c r="O79" s="53">
        <v>2018</v>
      </c>
      <c r="P79" s="22" t="s">
        <v>36</v>
      </c>
      <c r="Q79" s="23"/>
    </row>
    <row r="80" ht="30" customHeight="1" spans="1:17">
      <c r="A80" s="16" t="s">
        <v>96</v>
      </c>
      <c r="B80" s="17" t="s">
        <v>85</v>
      </c>
      <c r="C80" s="18" t="s">
        <v>1428</v>
      </c>
      <c r="D80" s="18" t="s">
        <v>1366</v>
      </c>
      <c r="E80" s="22" t="s">
        <v>286</v>
      </c>
      <c r="F80" s="20" t="s">
        <v>1430</v>
      </c>
      <c r="G80" s="18">
        <v>50</v>
      </c>
      <c r="H80" s="18">
        <v>15</v>
      </c>
      <c r="I80" s="34">
        <v>10</v>
      </c>
      <c r="J80" s="22"/>
      <c r="K80" s="53">
        <v>10</v>
      </c>
      <c r="L80" s="53"/>
      <c r="M80" s="53"/>
      <c r="N80" s="22"/>
      <c r="O80" s="53">
        <v>2018</v>
      </c>
      <c r="P80" s="22" t="s">
        <v>36</v>
      </c>
      <c r="Q80" s="23"/>
    </row>
    <row r="81" ht="30" customHeight="1" spans="1:17">
      <c r="A81" s="16" t="s">
        <v>96</v>
      </c>
      <c r="B81" s="17" t="s">
        <v>85</v>
      </c>
      <c r="C81" s="18" t="s">
        <v>1428</v>
      </c>
      <c r="D81" s="18" t="s">
        <v>1437</v>
      </c>
      <c r="E81" s="22" t="s">
        <v>286</v>
      </c>
      <c r="F81" s="20" t="s">
        <v>1430</v>
      </c>
      <c r="G81" s="18">
        <v>50</v>
      </c>
      <c r="H81" s="18">
        <v>15</v>
      </c>
      <c r="I81" s="34">
        <v>10</v>
      </c>
      <c r="J81" s="22"/>
      <c r="K81" s="53">
        <v>10</v>
      </c>
      <c r="L81" s="53"/>
      <c r="M81" s="53"/>
      <c r="N81" s="22"/>
      <c r="O81" s="53">
        <v>2018</v>
      </c>
      <c r="P81" s="22" t="s">
        <v>36</v>
      </c>
      <c r="Q81" s="23"/>
    </row>
    <row r="82" ht="30" customHeight="1" spans="1:17">
      <c r="A82" s="16" t="s">
        <v>96</v>
      </c>
      <c r="B82" s="17" t="s">
        <v>85</v>
      </c>
      <c r="C82" s="18" t="s">
        <v>1428</v>
      </c>
      <c r="D82" s="18" t="s">
        <v>1438</v>
      </c>
      <c r="E82" s="22" t="s">
        <v>286</v>
      </c>
      <c r="F82" s="20" t="s">
        <v>1430</v>
      </c>
      <c r="G82" s="18">
        <v>50</v>
      </c>
      <c r="H82" s="18">
        <v>15</v>
      </c>
      <c r="I82" s="34">
        <v>10</v>
      </c>
      <c r="J82" s="22"/>
      <c r="K82" s="53">
        <v>10</v>
      </c>
      <c r="L82" s="53"/>
      <c r="M82" s="53"/>
      <c r="N82" s="22"/>
      <c r="O82" s="53">
        <v>2018</v>
      </c>
      <c r="P82" s="22" t="s">
        <v>36</v>
      </c>
      <c r="Q82" s="23"/>
    </row>
    <row r="83" ht="30" customHeight="1" spans="1:17">
      <c r="A83" s="16" t="s">
        <v>96</v>
      </c>
      <c r="B83" s="17" t="s">
        <v>85</v>
      </c>
      <c r="C83" s="18" t="s">
        <v>1428</v>
      </c>
      <c r="D83" s="18" t="s">
        <v>1439</v>
      </c>
      <c r="E83" s="22" t="s">
        <v>286</v>
      </c>
      <c r="F83" s="20" t="s">
        <v>1430</v>
      </c>
      <c r="G83" s="18">
        <v>50</v>
      </c>
      <c r="H83" s="18">
        <v>15</v>
      </c>
      <c r="I83" s="34">
        <v>10</v>
      </c>
      <c r="J83" s="22"/>
      <c r="K83" s="53">
        <v>10</v>
      </c>
      <c r="L83" s="53"/>
      <c r="M83" s="53"/>
      <c r="N83" s="22"/>
      <c r="O83" s="53">
        <v>2018</v>
      </c>
      <c r="P83" s="22" t="s">
        <v>36</v>
      </c>
      <c r="Q83" s="23"/>
    </row>
    <row r="84" ht="30" customHeight="1" spans="1:17">
      <c r="A84" s="16" t="s">
        <v>96</v>
      </c>
      <c r="B84" s="17" t="s">
        <v>85</v>
      </c>
      <c r="C84" s="18" t="s">
        <v>1428</v>
      </c>
      <c r="D84" s="18" t="s">
        <v>1440</v>
      </c>
      <c r="E84" s="22" t="s">
        <v>286</v>
      </c>
      <c r="F84" s="20" t="s">
        <v>1430</v>
      </c>
      <c r="G84" s="18">
        <v>50</v>
      </c>
      <c r="H84" s="18">
        <v>15</v>
      </c>
      <c r="I84" s="34">
        <v>10</v>
      </c>
      <c r="J84" s="22"/>
      <c r="K84" s="53">
        <v>10</v>
      </c>
      <c r="L84" s="53"/>
      <c r="M84" s="53"/>
      <c r="N84" s="22"/>
      <c r="O84" s="53">
        <v>2018</v>
      </c>
      <c r="P84" s="22" t="s">
        <v>36</v>
      </c>
      <c r="Q84" s="23"/>
    </row>
    <row r="85" ht="30" customHeight="1" spans="1:17">
      <c r="A85" s="16" t="s">
        <v>96</v>
      </c>
      <c r="B85" s="17" t="s">
        <v>85</v>
      </c>
      <c r="C85" s="18" t="s">
        <v>1428</v>
      </c>
      <c r="D85" s="18" t="s">
        <v>1441</v>
      </c>
      <c r="E85" s="22" t="s">
        <v>286</v>
      </c>
      <c r="F85" s="20" t="s">
        <v>1430</v>
      </c>
      <c r="G85" s="18">
        <v>50</v>
      </c>
      <c r="H85" s="18">
        <v>15</v>
      </c>
      <c r="I85" s="34">
        <v>10</v>
      </c>
      <c r="J85" s="22"/>
      <c r="K85" s="53">
        <v>10</v>
      </c>
      <c r="L85" s="53"/>
      <c r="M85" s="53"/>
      <c r="N85" s="22"/>
      <c r="O85" s="53">
        <v>2018</v>
      </c>
      <c r="P85" s="22" t="s">
        <v>36</v>
      </c>
      <c r="Q85" s="23"/>
    </row>
    <row r="86" ht="30" customHeight="1" spans="1:17">
      <c r="A86" s="16" t="s">
        <v>96</v>
      </c>
      <c r="B86" s="17" t="s">
        <v>85</v>
      </c>
      <c r="C86" s="18" t="s">
        <v>1428</v>
      </c>
      <c r="D86" s="18" t="s">
        <v>1442</v>
      </c>
      <c r="E86" s="22" t="s">
        <v>286</v>
      </c>
      <c r="F86" s="20" t="s">
        <v>1430</v>
      </c>
      <c r="G86" s="18">
        <v>50</v>
      </c>
      <c r="H86" s="18">
        <v>15</v>
      </c>
      <c r="I86" s="34">
        <v>10</v>
      </c>
      <c r="J86" s="22"/>
      <c r="K86" s="53">
        <v>10</v>
      </c>
      <c r="L86" s="53"/>
      <c r="M86" s="53"/>
      <c r="N86" s="22"/>
      <c r="O86" s="53">
        <v>2018</v>
      </c>
      <c r="P86" s="22" t="s">
        <v>36</v>
      </c>
      <c r="Q86" s="23"/>
    </row>
    <row r="87" ht="30" customHeight="1" spans="1:17">
      <c r="A87" s="16" t="s">
        <v>96</v>
      </c>
      <c r="B87" s="17" t="s">
        <v>85</v>
      </c>
      <c r="C87" s="18" t="s">
        <v>1428</v>
      </c>
      <c r="D87" s="18" t="s">
        <v>1397</v>
      </c>
      <c r="E87" s="22" t="s">
        <v>286</v>
      </c>
      <c r="F87" s="20" t="s">
        <v>1430</v>
      </c>
      <c r="G87" s="18">
        <v>50</v>
      </c>
      <c r="H87" s="18">
        <v>15</v>
      </c>
      <c r="I87" s="34">
        <v>10</v>
      </c>
      <c r="J87" s="22"/>
      <c r="K87" s="53">
        <v>10</v>
      </c>
      <c r="L87" s="53"/>
      <c r="M87" s="53"/>
      <c r="N87" s="22"/>
      <c r="O87" s="53">
        <v>2018</v>
      </c>
      <c r="P87" s="22" t="s">
        <v>36</v>
      </c>
      <c r="Q87" s="23"/>
    </row>
    <row r="88" ht="30" customHeight="1" spans="1:17">
      <c r="A88" s="16" t="s">
        <v>96</v>
      </c>
      <c r="B88" s="17" t="s">
        <v>85</v>
      </c>
      <c r="C88" s="18" t="s">
        <v>1428</v>
      </c>
      <c r="D88" s="18" t="s">
        <v>1443</v>
      </c>
      <c r="E88" s="22" t="s">
        <v>286</v>
      </c>
      <c r="F88" s="20" t="s">
        <v>1430</v>
      </c>
      <c r="G88" s="18">
        <v>50</v>
      </c>
      <c r="H88" s="18">
        <v>15</v>
      </c>
      <c r="I88" s="34">
        <v>10</v>
      </c>
      <c r="J88" s="22"/>
      <c r="K88" s="53">
        <v>10</v>
      </c>
      <c r="L88" s="53"/>
      <c r="M88" s="53"/>
      <c r="N88" s="22"/>
      <c r="O88" s="53">
        <v>2018</v>
      </c>
      <c r="P88" s="22" t="s">
        <v>36</v>
      </c>
      <c r="Q88" s="23"/>
    </row>
    <row r="89" ht="30" customHeight="1" spans="1:17">
      <c r="A89" s="16" t="s">
        <v>96</v>
      </c>
      <c r="B89" s="17" t="s">
        <v>85</v>
      </c>
      <c r="C89" s="18" t="s">
        <v>1428</v>
      </c>
      <c r="D89" s="18" t="s">
        <v>1410</v>
      </c>
      <c r="E89" s="22" t="s">
        <v>286</v>
      </c>
      <c r="F89" s="20" t="s">
        <v>1430</v>
      </c>
      <c r="G89" s="18">
        <v>50</v>
      </c>
      <c r="H89" s="18">
        <v>15</v>
      </c>
      <c r="I89" s="34">
        <v>10</v>
      </c>
      <c r="J89" s="22"/>
      <c r="K89" s="53">
        <v>10</v>
      </c>
      <c r="L89" s="53"/>
      <c r="M89" s="53"/>
      <c r="N89" s="22"/>
      <c r="O89" s="53">
        <v>2018</v>
      </c>
      <c r="P89" s="22" t="s">
        <v>36</v>
      </c>
      <c r="Q89" s="23"/>
    </row>
    <row r="90" ht="30" customHeight="1" spans="1:17">
      <c r="A90" s="16" t="s">
        <v>96</v>
      </c>
      <c r="B90" s="17" t="s">
        <v>85</v>
      </c>
      <c r="C90" s="18" t="s">
        <v>1428</v>
      </c>
      <c r="D90" s="18" t="s">
        <v>1444</v>
      </c>
      <c r="E90" s="22" t="s">
        <v>286</v>
      </c>
      <c r="F90" s="20" t="s">
        <v>1430</v>
      </c>
      <c r="G90" s="18">
        <v>50</v>
      </c>
      <c r="H90" s="18">
        <v>15</v>
      </c>
      <c r="I90" s="34">
        <v>10</v>
      </c>
      <c r="J90" s="22"/>
      <c r="K90" s="53">
        <v>10</v>
      </c>
      <c r="L90" s="53"/>
      <c r="M90" s="53"/>
      <c r="N90" s="22"/>
      <c r="O90" s="53">
        <v>2018</v>
      </c>
      <c r="P90" s="22" t="s">
        <v>36</v>
      </c>
      <c r="Q90" s="23"/>
    </row>
    <row r="91" ht="30" customHeight="1" spans="1:17">
      <c r="A91" s="16" t="s">
        <v>96</v>
      </c>
      <c r="B91" s="17" t="s">
        <v>85</v>
      </c>
      <c r="C91" s="18" t="s">
        <v>1428</v>
      </c>
      <c r="D91" s="18" t="s">
        <v>1352</v>
      </c>
      <c r="E91" s="22" t="s">
        <v>286</v>
      </c>
      <c r="F91" s="20" t="s">
        <v>1430</v>
      </c>
      <c r="G91" s="18">
        <v>50</v>
      </c>
      <c r="H91" s="18">
        <v>15</v>
      </c>
      <c r="I91" s="34">
        <v>10</v>
      </c>
      <c r="J91" s="22"/>
      <c r="K91" s="53">
        <v>10</v>
      </c>
      <c r="L91" s="53"/>
      <c r="M91" s="53"/>
      <c r="N91" s="22"/>
      <c r="O91" s="53">
        <v>2018</v>
      </c>
      <c r="P91" s="22" t="s">
        <v>36</v>
      </c>
      <c r="Q91" s="23"/>
    </row>
    <row r="92" ht="30" customHeight="1" spans="1:17">
      <c r="A92" s="23"/>
      <c r="B92" s="23"/>
      <c r="C92" s="18" t="s">
        <v>872</v>
      </c>
      <c r="D92" s="18"/>
      <c r="E92" s="22"/>
      <c r="F92" s="20" t="s">
        <v>1445</v>
      </c>
      <c r="G92" s="18">
        <v>1000</v>
      </c>
      <c r="H92" s="18">
        <v>300</v>
      </c>
      <c r="I92" s="34">
        <v>200</v>
      </c>
      <c r="J92" s="22"/>
      <c r="K92" s="53">
        <v>200</v>
      </c>
      <c r="L92" s="53"/>
      <c r="M92" s="53"/>
      <c r="N92" s="22"/>
      <c r="O92" s="53">
        <v>2018</v>
      </c>
      <c r="P92" s="22" t="s">
        <v>36</v>
      </c>
      <c r="Q92" s="23"/>
    </row>
    <row r="93" ht="30" customHeight="1" spans="1:17">
      <c r="A93" s="16">
        <v>5.4</v>
      </c>
      <c r="B93" s="17" t="s">
        <v>795</v>
      </c>
      <c r="C93" s="18" t="s">
        <v>1446</v>
      </c>
      <c r="D93" s="18" t="s">
        <v>1447</v>
      </c>
      <c r="E93" s="22" t="s">
        <v>286</v>
      </c>
      <c r="F93" s="20" t="s">
        <v>1448</v>
      </c>
      <c r="G93" s="18">
        <v>100</v>
      </c>
      <c r="H93" s="18">
        <v>50</v>
      </c>
      <c r="I93" s="34">
        <v>4</v>
      </c>
      <c r="J93" s="22">
        <v>4</v>
      </c>
      <c r="K93" s="53"/>
      <c r="L93" s="53"/>
      <c r="M93" s="53"/>
      <c r="N93" s="22"/>
      <c r="O93" s="53">
        <v>2018</v>
      </c>
      <c r="P93" s="22" t="s">
        <v>36</v>
      </c>
      <c r="Q93" s="23"/>
    </row>
    <row r="94" ht="30" customHeight="1" spans="1:17">
      <c r="A94" s="16">
        <v>5.4</v>
      </c>
      <c r="B94" s="17" t="s">
        <v>795</v>
      </c>
      <c r="C94" s="18" t="s">
        <v>1446</v>
      </c>
      <c r="D94" s="18" t="s">
        <v>1449</v>
      </c>
      <c r="E94" s="22" t="s">
        <v>286</v>
      </c>
      <c r="F94" s="20" t="s">
        <v>1448</v>
      </c>
      <c r="G94" s="18">
        <v>100</v>
      </c>
      <c r="H94" s="18">
        <v>50</v>
      </c>
      <c r="I94" s="34">
        <v>4</v>
      </c>
      <c r="J94" s="22">
        <v>4</v>
      </c>
      <c r="K94" s="53"/>
      <c r="L94" s="53"/>
      <c r="M94" s="53"/>
      <c r="N94" s="22"/>
      <c r="O94" s="53">
        <v>2018</v>
      </c>
      <c r="P94" s="22" t="s">
        <v>36</v>
      </c>
      <c r="Q94" s="23"/>
    </row>
    <row r="95" ht="30" customHeight="1" spans="1:17">
      <c r="A95" s="16">
        <v>5.4</v>
      </c>
      <c r="B95" s="17" t="s">
        <v>795</v>
      </c>
      <c r="C95" s="18" t="s">
        <v>1446</v>
      </c>
      <c r="D95" s="18" t="s">
        <v>1450</v>
      </c>
      <c r="E95" s="22" t="s">
        <v>286</v>
      </c>
      <c r="F95" s="20" t="s">
        <v>1448</v>
      </c>
      <c r="G95" s="18">
        <v>100</v>
      </c>
      <c r="H95" s="18">
        <v>50</v>
      </c>
      <c r="I95" s="34">
        <v>4</v>
      </c>
      <c r="J95" s="22">
        <v>4</v>
      </c>
      <c r="K95" s="53"/>
      <c r="L95" s="53"/>
      <c r="M95" s="53"/>
      <c r="N95" s="22"/>
      <c r="O95" s="53">
        <v>2018</v>
      </c>
      <c r="P95" s="22" t="s">
        <v>36</v>
      </c>
      <c r="Q95" s="23"/>
    </row>
    <row r="96" ht="30" customHeight="1" spans="1:17">
      <c r="A96" s="16">
        <v>5.4</v>
      </c>
      <c r="B96" s="17" t="s">
        <v>795</v>
      </c>
      <c r="C96" s="18" t="s">
        <v>1446</v>
      </c>
      <c r="D96" s="18" t="s">
        <v>1451</v>
      </c>
      <c r="E96" s="22" t="s">
        <v>286</v>
      </c>
      <c r="F96" s="20" t="s">
        <v>1448</v>
      </c>
      <c r="G96" s="18">
        <v>100</v>
      </c>
      <c r="H96" s="18">
        <v>50</v>
      </c>
      <c r="I96" s="34">
        <v>4</v>
      </c>
      <c r="J96" s="22">
        <v>4</v>
      </c>
      <c r="K96" s="53"/>
      <c r="L96" s="53"/>
      <c r="M96" s="53"/>
      <c r="N96" s="22"/>
      <c r="O96" s="53">
        <v>2018</v>
      </c>
      <c r="P96" s="22" t="s">
        <v>36</v>
      </c>
      <c r="Q96" s="23"/>
    </row>
    <row r="97" ht="30" customHeight="1" spans="1:17">
      <c r="A97" s="16">
        <v>5.4</v>
      </c>
      <c r="B97" s="17" t="s">
        <v>795</v>
      </c>
      <c r="C97" s="18" t="s">
        <v>1446</v>
      </c>
      <c r="D97" s="18" t="s">
        <v>1452</v>
      </c>
      <c r="E97" s="22" t="s">
        <v>286</v>
      </c>
      <c r="F97" s="20" t="s">
        <v>1448</v>
      </c>
      <c r="G97" s="18">
        <v>100</v>
      </c>
      <c r="H97" s="18">
        <v>50</v>
      </c>
      <c r="I97" s="34">
        <v>4</v>
      </c>
      <c r="J97" s="22">
        <v>4</v>
      </c>
      <c r="K97" s="53"/>
      <c r="L97" s="53"/>
      <c r="M97" s="53"/>
      <c r="N97" s="22"/>
      <c r="O97" s="53">
        <v>2018</v>
      </c>
      <c r="P97" s="22" t="s">
        <v>36</v>
      </c>
      <c r="Q97" s="23"/>
    </row>
    <row r="98" ht="30" customHeight="1" spans="1:17">
      <c r="A98" s="16">
        <v>5.4</v>
      </c>
      <c r="B98" s="17" t="s">
        <v>795</v>
      </c>
      <c r="C98" s="18" t="s">
        <v>1446</v>
      </c>
      <c r="D98" s="18" t="s">
        <v>1453</v>
      </c>
      <c r="E98" s="22" t="s">
        <v>286</v>
      </c>
      <c r="F98" s="20" t="s">
        <v>1448</v>
      </c>
      <c r="G98" s="18">
        <v>100</v>
      </c>
      <c r="H98" s="18">
        <v>50</v>
      </c>
      <c r="I98" s="34">
        <v>4</v>
      </c>
      <c r="J98" s="22">
        <v>4</v>
      </c>
      <c r="K98" s="53"/>
      <c r="L98" s="53"/>
      <c r="M98" s="53"/>
      <c r="N98" s="22"/>
      <c r="O98" s="53">
        <v>2018</v>
      </c>
      <c r="P98" s="22" t="s">
        <v>36</v>
      </c>
      <c r="Q98" s="23"/>
    </row>
    <row r="99" ht="30" customHeight="1" spans="1:17">
      <c r="A99" s="16">
        <v>5.4</v>
      </c>
      <c r="B99" s="17" t="s">
        <v>795</v>
      </c>
      <c r="C99" s="18" t="s">
        <v>1446</v>
      </c>
      <c r="D99" s="18" t="s">
        <v>1454</v>
      </c>
      <c r="E99" s="22" t="s">
        <v>286</v>
      </c>
      <c r="F99" s="20" t="s">
        <v>1448</v>
      </c>
      <c r="G99" s="18">
        <v>100</v>
      </c>
      <c r="H99" s="18">
        <v>50</v>
      </c>
      <c r="I99" s="34">
        <v>4</v>
      </c>
      <c r="J99" s="22">
        <v>4</v>
      </c>
      <c r="K99" s="53"/>
      <c r="L99" s="53"/>
      <c r="M99" s="53"/>
      <c r="N99" s="22"/>
      <c r="O99" s="53">
        <v>2018</v>
      </c>
      <c r="P99" s="22" t="s">
        <v>36</v>
      </c>
      <c r="Q99" s="23"/>
    </row>
    <row r="100" ht="30" customHeight="1" spans="1:17">
      <c r="A100" s="16">
        <v>5.4</v>
      </c>
      <c r="B100" s="17" t="s">
        <v>795</v>
      </c>
      <c r="C100" s="18" t="s">
        <v>1446</v>
      </c>
      <c r="D100" s="18" t="s">
        <v>1455</v>
      </c>
      <c r="E100" s="22" t="s">
        <v>286</v>
      </c>
      <c r="F100" s="20" t="s">
        <v>1448</v>
      </c>
      <c r="G100" s="18">
        <v>100</v>
      </c>
      <c r="H100" s="18">
        <v>50</v>
      </c>
      <c r="I100" s="34">
        <v>4</v>
      </c>
      <c r="J100" s="22">
        <v>4</v>
      </c>
      <c r="K100" s="53"/>
      <c r="L100" s="53"/>
      <c r="M100" s="53"/>
      <c r="N100" s="22"/>
      <c r="O100" s="53">
        <v>2018</v>
      </c>
      <c r="P100" s="22" t="s">
        <v>36</v>
      </c>
      <c r="Q100" s="23"/>
    </row>
    <row r="101" ht="30" customHeight="1" spans="1:17">
      <c r="A101" s="16">
        <v>5.4</v>
      </c>
      <c r="B101" s="17" t="s">
        <v>795</v>
      </c>
      <c r="C101" s="18" t="s">
        <v>1446</v>
      </c>
      <c r="D101" s="18" t="s">
        <v>1456</v>
      </c>
      <c r="E101" s="22" t="s">
        <v>286</v>
      </c>
      <c r="F101" s="20" t="s">
        <v>1448</v>
      </c>
      <c r="G101" s="18">
        <v>100</v>
      </c>
      <c r="H101" s="18">
        <v>50</v>
      </c>
      <c r="I101" s="34">
        <v>4</v>
      </c>
      <c r="J101" s="22">
        <v>4</v>
      </c>
      <c r="K101" s="53"/>
      <c r="L101" s="53"/>
      <c r="M101" s="53"/>
      <c r="N101" s="22"/>
      <c r="O101" s="53">
        <v>2018</v>
      </c>
      <c r="P101" s="22" t="s">
        <v>36</v>
      </c>
      <c r="Q101" s="23"/>
    </row>
    <row r="102" ht="30" customHeight="1" spans="1:17">
      <c r="A102" s="16">
        <v>5.4</v>
      </c>
      <c r="B102" s="17" t="s">
        <v>795</v>
      </c>
      <c r="C102" s="18" t="s">
        <v>1446</v>
      </c>
      <c r="D102" s="18" t="s">
        <v>1457</v>
      </c>
      <c r="E102" s="22" t="s">
        <v>286</v>
      </c>
      <c r="F102" s="20" t="s">
        <v>1448</v>
      </c>
      <c r="G102" s="18">
        <v>100</v>
      </c>
      <c r="H102" s="18">
        <v>50</v>
      </c>
      <c r="I102" s="34">
        <v>4</v>
      </c>
      <c r="J102" s="22">
        <v>4</v>
      </c>
      <c r="K102" s="53"/>
      <c r="L102" s="53"/>
      <c r="M102" s="53"/>
      <c r="N102" s="22"/>
      <c r="O102" s="53">
        <v>2018</v>
      </c>
      <c r="P102" s="22" t="s">
        <v>36</v>
      </c>
      <c r="Q102" s="23"/>
    </row>
    <row r="103" ht="30" customHeight="1" spans="1:17">
      <c r="A103" s="16">
        <v>5.4</v>
      </c>
      <c r="B103" s="17" t="s">
        <v>795</v>
      </c>
      <c r="C103" s="18" t="s">
        <v>1446</v>
      </c>
      <c r="D103" s="18" t="s">
        <v>1458</v>
      </c>
      <c r="E103" s="22" t="s">
        <v>286</v>
      </c>
      <c r="F103" s="20" t="s">
        <v>1448</v>
      </c>
      <c r="G103" s="18">
        <v>100</v>
      </c>
      <c r="H103" s="18">
        <v>50</v>
      </c>
      <c r="I103" s="34">
        <v>4</v>
      </c>
      <c r="J103" s="22">
        <v>4</v>
      </c>
      <c r="K103" s="53"/>
      <c r="L103" s="53"/>
      <c r="M103" s="53"/>
      <c r="N103" s="22"/>
      <c r="O103" s="53">
        <v>2018</v>
      </c>
      <c r="P103" s="22" t="s">
        <v>36</v>
      </c>
      <c r="Q103" s="23"/>
    </row>
    <row r="104" ht="30" customHeight="1" spans="1:17">
      <c r="A104" s="16">
        <v>5.4</v>
      </c>
      <c r="B104" s="17" t="s">
        <v>795</v>
      </c>
      <c r="C104" s="18" t="s">
        <v>1446</v>
      </c>
      <c r="D104" s="18" t="s">
        <v>1459</v>
      </c>
      <c r="E104" s="22" t="s">
        <v>286</v>
      </c>
      <c r="F104" s="20" t="s">
        <v>1448</v>
      </c>
      <c r="G104" s="18">
        <v>100</v>
      </c>
      <c r="H104" s="18">
        <v>50</v>
      </c>
      <c r="I104" s="34">
        <v>4</v>
      </c>
      <c r="J104" s="22">
        <v>4</v>
      </c>
      <c r="K104" s="53"/>
      <c r="L104" s="53"/>
      <c r="M104" s="53"/>
      <c r="N104" s="22"/>
      <c r="O104" s="53">
        <v>2018</v>
      </c>
      <c r="P104" s="22" t="s">
        <v>36</v>
      </c>
      <c r="Q104" s="23"/>
    </row>
    <row r="105" ht="30" customHeight="1" spans="1:17">
      <c r="A105" s="16">
        <v>5.4</v>
      </c>
      <c r="B105" s="17" t="s">
        <v>795</v>
      </c>
      <c r="C105" s="18" t="s">
        <v>1446</v>
      </c>
      <c r="D105" s="18" t="s">
        <v>1460</v>
      </c>
      <c r="E105" s="22" t="s">
        <v>286</v>
      </c>
      <c r="F105" s="20" t="s">
        <v>1448</v>
      </c>
      <c r="G105" s="18">
        <v>100</v>
      </c>
      <c r="H105" s="18">
        <v>50</v>
      </c>
      <c r="I105" s="34">
        <v>4</v>
      </c>
      <c r="J105" s="22">
        <v>4</v>
      </c>
      <c r="K105" s="53"/>
      <c r="L105" s="53"/>
      <c r="M105" s="53"/>
      <c r="N105" s="22"/>
      <c r="O105" s="53">
        <v>2018</v>
      </c>
      <c r="P105" s="22" t="s">
        <v>36</v>
      </c>
      <c r="Q105" s="23"/>
    </row>
    <row r="106" ht="30" customHeight="1" spans="1:17">
      <c r="A106" s="16">
        <v>5.4</v>
      </c>
      <c r="B106" s="17" t="s">
        <v>795</v>
      </c>
      <c r="C106" s="18" t="s">
        <v>1446</v>
      </c>
      <c r="D106" s="18" t="s">
        <v>1461</v>
      </c>
      <c r="E106" s="22" t="s">
        <v>286</v>
      </c>
      <c r="F106" s="20" t="s">
        <v>1448</v>
      </c>
      <c r="G106" s="18">
        <v>100</v>
      </c>
      <c r="H106" s="18">
        <v>50</v>
      </c>
      <c r="I106" s="34">
        <v>4</v>
      </c>
      <c r="J106" s="22">
        <v>4</v>
      </c>
      <c r="K106" s="53"/>
      <c r="L106" s="53"/>
      <c r="M106" s="53"/>
      <c r="N106" s="22"/>
      <c r="O106" s="53">
        <v>2018</v>
      </c>
      <c r="P106" s="22" t="s">
        <v>36</v>
      </c>
      <c r="Q106" s="23"/>
    </row>
    <row r="107" ht="30" customHeight="1" spans="1:17">
      <c r="A107" s="16">
        <v>5.4</v>
      </c>
      <c r="B107" s="17" t="s">
        <v>795</v>
      </c>
      <c r="C107" s="18" t="s">
        <v>1446</v>
      </c>
      <c r="D107" s="18" t="s">
        <v>1462</v>
      </c>
      <c r="E107" s="22" t="s">
        <v>286</v>
      </c>
      <c r="F107" s="20" t="s">
        <v>1448</v>
      </c>
      <c r="G107" s="18">
        <v>100</v>
      </c>
      <c r="H107" s="18">
        <v>50</v>
      </c>
      <c r="I107" s="34">
        <v>4</v>
      </c>
      <c r="J107" s="22">
        <v>4</v>
      </c>
      <c r="K107" s="53"/>
      <c r="L107" s="53"/>
      <c r="M107" s="53"/>
      <c r="N107" s="22"/>
      <c r="O107" s="53">
        <v>2018</v>
      </c>
      <c r="P107" s="22" t="s">
        <v>36</v>
      </c>
      <c r="Q107" s="23"/>
    </row>
    <row r="108" ht="30" customHeight="1" spans="1:17">
      <c r="A108" s="16">
        <v>5.4</v>
      </c>
      <c r="B108" s="17" t="s">
        <v>795</v>
      </c>
      <c r="C108" s="18" t="s">
        <v>1446</v>
      </c>
      <c r="D108" s="18" t="s">
        <v>1463</v>
      </c>
      <c r="E108" s="22" t="s">
        <v>286</v>
      </c>
      <c r="F108" s="20" t="s">
        <v>1448</v>
      </c>
      <c r="G108" s="18">
        <v>100</v>
      </c>
      <c r="H108" s="18">
        <v>50</v>
      </c>
      <c r="I108" s="34">
        <v>4</v>
      </c>
      <c r="J108" s="22">
        <v>4</v>
      </c>
      <c r="K108" s="53"/>
      <c r="L108" s="53"/>
      <c r="M108" s="53"/>
      <c r="N108" s="22"/>
      <c r="O108" s="53">
        <v>2018</v>
      </c>
      <c r="P108" s="22" t="s">
        <v>36</v>
      </c>
      <c r="Q108" s="23"/>
    </row>
    <row r="109" ht="30" customHeight="1" spans="1:17">
      <c r="A109" s="16">
        <v>5.4</v>
      </c>
      <c r="B109" s="17" t="s">
        <v>795</v>
      </c>
      <c r="C109" s="18" t="s">
        <v>1446</v>
      </c>
      <c r="D109" s="18" t="s">
        <v>1464</v>
      </c>
      <c r="E109" s="22" t="s">
        <v>286</v>
      </c>
      <c r="F109" s="20" t="s">
        <v>1448</v>
      </c>
      <c r="G109" s="18">
        <v>100</v>
      </c>
      <c r="H109" s="18">
        <v>50</v>
      </c>
      <c r="I109" s="34">
        <v>4</v>
      </c>
      <c r="J109" s="22">
        <v>4</v>
      </c>
      <c r="K109" s="53"/>
      <c r="L109" s="53"/>
      <c r="M109" s="53"/>
      <c r="N109" s="22"/>
      <c r="O109" s="53">
        <v>2018</v>
      </c>
      <c r="P109" s="22" t="s">
        <v>36</v>
      </c>
      <c r="Q109" s="23"/>
    </row>
    <row r="110" ht="30" customHeight="1" spans="1:17">
      <c r="A110" s="16">
        <v>5.4</v>
      </c>
      <c r="B110" s="17" t="s">
        <v>795</v>
      </c>
      <c r="C110" s="18" t="s">
        <v>1446</v>
      </c>
      <c r="D110" s="18" t="s">
        <v>1465</v>
      </c>
      <c r="E110" s="22" t="s">
        <v>286</v>
      </c>
      <c r="F110" s="20" t="s">
        <v>1448</v>
      </c>
      <c r="G110" s="18">
        <v>100</v>
      </c>
      <c r="H110" s="18">
        <v>50</v>
      </c>
      <c r="I110" s="34">
        <v>4</v>
      </c>
      <c r="J110" s="22">
        <v>4</v>
      </c>
      <c r="K110" s="53"/>
      <c r="L110" s="53"/>
      <c r="M110" s="53"/>
      <c r="N110" s="22"/>
      <c r="O110" s="53">
        <v>2018</v>
      </c>
      <c r="P110" s="22" t="s">
        <v>36</v>
      </c>
      <c r="Q110" s="23"/>
    </row>
    <row r="111" ht="30" customHeight="1" spans="1:17">
      <c r="A111" s="16">
        <v>5.4</v>
      </c>
      <c r="B111" s="17" t="s">
        <v>795</v>
      </c>
      <c r="C111" s="18" t="s">
        <v>1446</v>
      </c>
      <c r="D111" s="18" t="s">
        <v>1466</v>
      </c>
      <c r="E111" s="22" t="s">
        <v>286</v>
      </c>
      <c r="F111" s="20" t="s">
        <v>1448</v>
      </c>
      <c r="G111" s="18">
        <v>100</v>
      </c>
      <c r="H111" s="18">
        <v>50</v>
      </c>
      <c r="I111" s="34">
        <v>4</v>
      </c>
      <c r="J111" s="22">
        <v>4</v>
      </c>
      <c r="K111" s="53"/>
      <c r="L111" s="53"/>
      <c r="M111" s="53"/>
      <c r="N111" s="22"/>
      <c r="O111" s="53">
        <v>2018</v>
      </c>
      <c r="P111" s="22" t="s">
        <v>36</v>
      </c>
      <c r="Q111" s="23"/>
    </row>
    <row r="112" ht="30" customHeight="1" spans="1:17">
      <c r="A112" s="16">
        <v>5.4</v>
      </c>
      <c r="B112" s="17" t="s">
        <v>795</v>
      </c>
      <c r="C112" s="18" t="s">
        <v>1446</v>
      </c>
      <c r="D112" s="18" t="s">
        <v>1467</v>
      </c>
      <c r="E112" s="22" t="s">
        <v>286</v>
      </c>
      <c r="F112" s="20" t="s">
        <v>1448</v>
      </c>
      <c r="G112" s="18">
        <v>100</v>
      </c>
      <c r="H112" s="18">
        <v>50</v>
      </c>
      <c r="I112" s="34">
        <v>4</v>
      </c>
      <c r="J112" s="22">
        <v>4</v>
      </c>
      <c r="K112" s="53"/>
      <c r="L112" s="53"/>
      <c r="M112" s="53"/>
      <c r="N112" s="22"/>
      <c r="O112" s="53">
        <v>2018</v>
      </c>
      <c r="P112" s="22" t="s">
        <v>36</v>
      </c>
      <c r="Q112" s="23"/>
    </row>
    <row r="113" ht="30" customHeight="1" spans="1:17">
      <c r="A113" s="16">
        <v>5.4</v>
      </c>
      <c r="B113" s="17" t="s">
        <v>795</v>
      </c>
      <c r="C113" s="18" t="s">
        <v>1446</v>
      </c>
      <c r="D113" s="18" t="s">
        <v>1468</v>
      </c>
      <c r="E113" s="22" t="s">
        <v>286</v>
      </c>
      <c r="F113" s="20" t="s">
        <v>1448</v>
      </c>
      <c r="G113" s="18">
        <v>100</v>
      </c>
      <c r="H113" s="18">
        <v>50</v>
      </c>
      <c r="I113" s="34">
        <v>4</v>
      </c>
      <c r="J113" s="22">
        <v>4</v>
      </c>
      <c r="K113" s="53"/>
      <c r="L113" s="53"/>
      <c r="M113" s="53"/>
      <c r="N113" s="22"/>
      <c r="O113" s="53">
        <v>2018</v>
      </c>
      <c r="P113" s="22" t="s">
        <v>36</v>
      </c>
      <c r="Q113" s="23"/>
    </row>
    <row r="114" ht="30" customHeight="1" spans="1:17">
      <c r="A114" s="16">
        <v>5.4</v>
      </c>
      <c r="B114" s="17" t="s">
        <v>795</v>
      </c>
      <c r="C114" s="18" t="s">
        <v>1446</v>
      </c>
      <c r="D114" s="18" t="s">
        <v>1469</v>
      </c>
      <c r="E114" s="22" t="s">
        <v>286</v>
      </c>
      <c r="F114" s="20" t="s">
        <v>1448</v>
      </c>
      <c r="G114" s="18">
        <v>100</v>
      </c>
      <c r="H114" s="18">
        <v>50</v>
      </c>
      <c r="I114" s="34">
        <v>4</v>
      </c>
      <c r="J114" s="22">
        <v>4</v>
      </c>
      <c r="K114" s="53"/>
      <c r="L114" s="53"/>
      <c r="M114" s="53"/>
      <c r="N114" s="22"/>
      <c r="O114" s="53">
        <v>2018</v>
      </c>
      <c r="P114" s="22" t="s">
        <v>36</v>
      </c>
      <c r="Q114" s="23"/>
    </row>
    <row r="115" ht="30" customHeight="1" spans="1:17">
      <c r="A115" s="16">
        <v>5.4</v>
      </c>
      <c r="B115" s="17" t="s">
        <v>795</v>
      </c>
      <c r="C115" s="18" t="s">
        <v>1446</v>
      </c>
      <c r="D115" s="18" t="s">
        <v>1470</v>
      </c>
      <c r="E115" s="22" t="s">
        <v>286</v>
      </c>
      <c r="F115" s="20" t="s">
        <v>1448</v>
      </c>
      <c r="G115" s="18">
        <v>100</v>
      </c>
      <c r="H115" s="18">
        <v>50</v>
      </c>
      <c r="I115" s="34">
        <v>4</v>
      </c>
      <c r="J115" s="22">
        <v>4</v>
      </c>
      <c r="K115" s="53"/>
      <c r="L115" s="53"/>
      <c r="M115" s="53"/>
      <c r="N115" s="22"/>
      <c r="O115" s="53">
        <v>2018</v>
      </c>
      <c r="P115" s="22" t="s">
        <v>36</v>
      </c>
      <c r="Q115" s="23"/>
    </row>
    <row r="116" ht="30" customHeight="1" spans="1:17">
      <c r="A116" s="16">
        <v>5.4</v>
      </c>
      <c r="B116" s="17" t="s">
        <v>795</v>
      </c>
      <c r="C116" s="18" t="s">
        <v>1446</v>
      </c>
      <c r="D116" s="18" t="s">
        <v>1471</v>
      </c>
      <c r="E116" s="22" t="s">
        <v>286</v>
      </c>
      <c r="F116" s="20" t="s">
        <v>1448</v>
      </c>
      <c r="G116" s="18">
        <v>100</v>
      </c>
      <c r="H116" s="18">
        <v>50</v>
      </c>
      <c r="I116" s="34">
        <v>4</v>
      </c>
      <c r="J116" s="22">
        <v>4</v>
      </c>
      <c r="K116" s="53"/>
      <c r="L116" s="53"/>
      <c r="M116" s="53"/>
      <c r="N116" s="22"/>
      <c r="O116" s="53">
        <v>2018</v>
      </c>
      <c r="P116" s="22" t="s">
        <v>36</v>
      </c>
      <c r="Q116" s="23"/>
    </row>
    <row r="117" ht="30" customHeight="1" spans="1:17">
      <c r="A117" s="16">
        <v>5.4</v>
      </c>
      <c r="B117" s="17" t="s">
        <v>795</v>
      </c>
      <c r="C117" s="18" t="s">
        <v>1446</v>
      </c>
      <c r="D117" s="18" t="s">
        <v>1472</v>
      </c>
      <c r="E117" s="22" t="s">
        <v>286</v>
      </c>
      <c r="F117" s="20" t="s">
        <v>1448</v>
      </c>
      <c r="G117" s="18">
        <v>100</v>
      </c>
      <c r="H117" s="18">
        <v>50</v>
      </c>
      <c r="I117" s="34">
        <v>4</v>
      </c>
      <c r="J117" s="22">
        <v>4</v>
      </c>
      <c r="K117" s="53"/>
      <c r="L117" s="53"/>
      <c r="M117" s="53"/>
      <c r="N117" s="22"/>
      <c r="O117" s="53">
        <v>2018</v>
      </c>
      <c r="P117" s="22" t="s">
        <v>36</v>
      </c>
      <c r="Q117" s="23"/>
    </row>
    <row r="118" ht="30" customHeight="1" spans="1:17">
      <c r="A118" s="16">
        <v>5.4</v>
      </c>
      <c r="B118" s="17" t="s">
        <v>795</v>
      </c>
      <c r="C118" s="18" t="s">
        <v>1446</v>
      </c>
      <c r="D118" s="18" t="s">
        <v>1473</v>
      </c>
      <c r="E118" s="22" t="s">
        <v>286</v>
      </c>
      <c r="F118" s="20" t="s">
        <v>1448</v>
      </c>
      <c r="G118" s="18">
        <v>100</v>
      </c>
      <c r="H118" s="18">
        <v>50</v>
      </c>
      <c r="I118" s="34">
        <v>4</v>
      </c>
      <c r="J118" s="22">
        <v>4</v>
      </c>
      <c r="K118" s="53"/>
      <c r="L118" s="53"/>
      <c r="M118" s="53"/>
      <c r="N118" s="22"/>
      <c r="O118" s="53">
        <v>2018</v>
      </c>
      <c r="P118" s="22" t="s">
        <v>36</v>
      </c>
      <c r="Q118" s="23"/>
    </row>
    <row r="119" ht="30" customHeight="1" spans="1:17">
      <c r="A119" s="16">
        <v>5.4</v>
      </c>
      <c r="B119" s="17" t="s">
        <v>795</v>
      </c>
      <c r="C119" s="18" t="s">
        <v>1446</v>
      </c>
      <c r="D119" s="18" t="s">
        <v>1474</v>
      </c>
      <c r="E119" s="22" t="s">
        <v>286</v>
      </c>
      <c r="F119" s="20" t="s">
        <v>1448</v>
      </c>
      <c r="G119" s="18">
        <v>100</v>
      </c>
      <c r="H119" s="18">
        <v>50</v>
      </c>
      <c r="I119" s="34">
        <v>4</v>
      </c>
      <c r="J119" s="22">
        <v>4</v>
      </c>
      <c r="K119" s="53"/>
      <c r="L119" s="53"/>
      <c r="M119" s="53"/>
      <c r="N119" s="22"/>
      <c r="O119" s="53">
        <v>2018</v>
      </c>
      <c r="P119" s="22" t="s">
        <v>36</v>
      </c>
      <c r="Q119" s="23"/>
    </row>
    <row r="120" ht="30" customHeight="1" spans="1:17">
      <c r="A120" s="16">
        <v>5.4</v>
      </c>
      <c r="B120" s="17" t="s">
        <v>795</v>
      </c>
      <c r="C120" s="18" t="s">
        <v>1446</v>
      </c>
      <c r="D120" s="18" t="s">
        <v>1475</v>
      </c>
      <c r="E120" s="22" t="s">
        <v>286</v>
      </c>
      <c r="F120" s="20" t="s">
        <v>1448</v>
      </c>
      <c r="G120" s="18">
        <v>100</v>
      </c>
      <c r="H120" s="18">
        <v>50</v>
      </c>
      <c r="I120" s="34">
        <v>4</v>
      </c>
      <c r="J120" s="22">
        <v>4</v>
      </c>
      <c r="K120" s="53"/>
      <c r="L120" s="53"/>
      <c r="M120" s="53"/>
      <c r="N120" s="22"/>
      <c r="O120" s="53">
        <v>2018</v>
      </c>
      <c r="P120" s="22" t="s">
        <v>36</v>
      </c>
      <c r="Q120" s="23"/>
    </row>
    <row r="121" ht="30" customHeight="1" spans="1:17">
      <c r="A121" s="16">
        <v>5.4</v>
      </c>
      <c r="B121" s="17" t="s">
        <v>795</v>
      </c>
      <c r="C121" s="18" t="s">
        <v>1446</v>
      </c>
      <c r="D121" s="18" t="s">
        <v>1476</v>
      </c>
      <c r="E121" s="22" t="s">
        <v>286</v>
      </c>
      <c r="F121" s="20" t="s">
        <v>1448</v>
      </c>
      <c r="G121" s="18">
        <v>100</v>
      </c>
      <c r="H121" s="18">
        <v>50</v>
      </c>
      <c r="I121" s="34">
        <v>4</v>
      </c>
      <c r="J121" s="22">
        <v>4</v>
      </c>
      <c r="K121" s="53"/>
      <c r="L121" s="53"/>
      <c r="M121" s="53"/>
      <c r="N121" s="22"/>
      <c r="O121" s="53">
        <v>2018</v>
      </c>
      <c r="P121" s="22" t="s">
        <v>36</v>
      </c>
      <c r="Q121" s="23"/>
    </row>
    <row r="122" ht="30" customHeight="1" spans="1:17">
      <c r="A122" s="16">
        <v>5.4</v>
      </c>
      <c r="B122" s="17" t="s">
        <v>795</v>
      </c>
      <c r="C122" s="18" t="s">
        <v>1446</v>
      </c>
      <c r="D122" s="18" t="s">
        <v>1477</v>
      </c>
      <c r="E122" s="22" t="s">
        <v>286</v>
      </c>
      <c r="F122" s="20" t="s">
        <v>1448</v>
      </c>
      <c r="G122" s="18">
        <v>100</v>
      </c>
      <c r="H122" s="18">
        <v>50</v>
      </c>
      <c r="I122" s="34">
        <v>4</v>
      </c>
      <c r="J122" s="22">
        <v>4</v>
      </c>
      <c r="K122" s="53"/>
      <c r="L122" s="53"/>
      <c r="M122" s="53"/>
      <c r="N122" s="22"/>
      <c r="O122" s="53">
        <v>2018</v>
      </c>
      <c r="P122" s="22" t="s">
        <v>36</v>
      </c>
      <c r="Q122" s="23"/>
    </row>
    <row r="123" ht="30" customHeight="1" spans="1:17">
      <c r="A123" s="23"/>
      <c r="B123" s="23"/>
      <c r="C123" s="18" t="s">
        <v>872</v>
      </c>
      <c r="D123" s="18"/>
      <c r="E123" s="22"/>
      <c r="F123" s="20" t="s">
        <v>1478</v>
      </c>
      <c r="G123" s="18">
        <v>3000</v>
      </c>
      <c r="H123" s="18">
        <v>1500</v>
      </c>
      <c r="I123" s="34">
        <v>120</v>
      </c>
      <c r="J123" s="22">
        <v>120</v>
      </c>
      <c r="K123" s="53"/>
      <c r="L123" s="53"/>
      <c r="M123" s="53"/>
      <c r="N123" s="22"/>
      <c r="O123" s="53">
        <v>2018</v>
      </c>
      <c r="P123" s="22" t="s">
        <v>36</v>
      </c>
      <c r="Q123" s="23"/>
    </row>
    <row r="124" ht="30" customHeight="1" spans="1:17">
      <c r="A124" s="16">
        <v>1.11</v>
      </c>
      <c r="B124" s="25"/>
      <c r="C124" s="18" t="s">
        <v>1479</v>
      </c>
      <c r="D124" s="18" t="s">
        <v>1480</v>
      </c>
      <c r="E124" s="22" t="s">
        <v>286</v>
      </c>
      <c r="F124" s="20" t="s">
        <v>1481</v>
      </c>
      <c r="G124" s="18">
        <v>100</v>
      </c>
      <c r="H124" s="18">
        <v>50</v>
      </c>
      <c r="I124" s="34">
        <v>100</v>
      </c>
      <c r="J124" s="22">
        <v>90</v>
      </c>
      <c r="K124" s="53">
        <v>10</v>
      </c>
      <c r="L124" s="53"/>
      <c r="M124" s="53"/>
      <c r="N124" s="22"/>
      <c r="O124" s="53">
        <v>2018</v>
      </c>
      <c r="P124" s="22" t="s">
        <v>36</v>
      </c>
      <c r="Q124" s="23"/>
    </row>
    <row r="125" ht="30" customHeight="1" spans="1:17">
      <c r="A125" s="16">
        <v>1.11</v>
      </c>
      <c r="B125" s="23"/>
      <c r="C125" s="18" t="s">
        <v>1479</v>
      </c>
      <c r="D125" s="18" t="s">
        <v>1482</v>
      </c>
      <c r="E125" s="22" t="s">
        <v>286</v>
      </c>
      <c r="F125" s="20" t="s">
        <v>1483</v>
      </c>
      <c r="G125" s="18">
        <v>120</v>
      </c>
      <c r="H125" s="18">
        <v>60</v>
      </c>
      <c r="I125" s="34">
        <v>100</v>
      </c>
      <c r="J125" s="22">
        <v>90</v>
      </c>
      <c r="K125" s="53">
        <v>10</v>
      </c>
      <c r="L125" s="53"/>
      <c r="M125" s="53"/>
      <c r="N125" s="22"/>
      <c r="O125" s="53">
        <v>2018</v>
      </c>
      <c r="P125" s="22" t="s">
        <v>36</v>
      </c>
      <c r="Q125" s="23"/>
    </row>
    <row r="126" ht="27" customHeight="1" spans="1:17">
      <c r="A126" s="23"/>
      <c r="B126" s="23"/>
      <c r="C126" s="18" t="s">
        <v>872</v>
      </c>
      <c r="D126" s="18"/>
      <c r="E126" s="22"/>
      <c r="F126" s="20" t="s">
        <v>1484</v>
      </c>
      <c r="G126" s="18">
        <v>220</v>
      </c>
      <c r="H126" s="18">
        <v>110</v>
      </c>
      <c r="I126" s="34">
        <v>200</v>
      </c>
      <c r="J126" s="22">
        <v>180</v>
      </c>
      <c r="K126" s="53">
        <v>20</v>
      </c>
      <c r="L126" s="53"/>
      <c r="M126" s="53"/>
      <c r="N126" s="22"/>
      <c r="O126" s="53">
        <v>2018</v>
      </c>
      <c r="P126" s="22" t="s">
        <v>36</v>
      </c>
      <c r="Q126" s="23"/>
    </row>
  </sheetData>
  <mergeCells count="13">
    <mergeCell ref="A1:Q1"/>
    <mergeCell ref="G2:H2"/>
    <mergeCell ref="I2:N2"/>
    <mergeCell ref="A4:F4"/>
    <mergeCell ref="A2:A3"/>
    <mergeCell ref="B2:B3"/>
    <mergeCell ref="C2:C3"/>
    <mergeCell ref="D2:D3"/>
    <mergeCell ref="E2:E3"/>
    <mergeCell ref="F2:F3"/>
    <mergeCell ref="O2:O3"/>
    <mergeCell ref="P2:P3"/>
    <mergeCell ref="Q2:Q3"/>
  </mergeCells>
  <pageMargins left="0.55" right="0.235416666666667" top="0.668055555555556" bottom="0.432638888888889" header="0.511805555555556" footer="0.354166666666667"/>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项目库汇总表</vt:lpstr>
      <vt:lpstr>扶贫</vt:lpstr>
      <vt:lpstr>农综</vt:lpstr>
      <vt:lpstr>创新试点</vt:lpstr>
      <vt:lpstr>水利</vt:lpstr>
      <vt:lpstr>交通</vt:lpstr>
      <vt:lpstr>农林</vt:lpstr>
      <vt:lpstr>发改</vt:lpstr>
      <vt:lpstr>茶业</vt:lpstr>
      <vt:lpstr>卫计</vt:lpstr>
      <vt:lpstr>人社</vt:lpstr>
      <vt:lpstr>搬迁</vt:lpstr>
      <vt:lpstr>教育</vt:lpstr>
      <vt:lpstr>住建</vt:lpstr>
      <vt:lpstr>国土</vt:lpstr>
      <vt:lpstr>环保</vt:lpstr>
      <vt:lpstr>网络通讯</vt:lpstr>
      <vt:lpstr>供电</vt:lpstr>
      <vt:lpstr>慈善协会</vt:lpstr>
      <vt:lpstr>财政</vt:lpstr>
      <vt:lpstr>供销</vt:lpstr>
      <vt:lpstr>表样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有女娟娟</cp:lastModifiedBy>
  <dcterms:created xsi:type="dcterms:W3CDTF">2018-01-23T09:02:00Z</dcterms:created>
  <dcterms:modified xsi:type="dcterms:W3CDTF">2023-09-18T00:22:34Z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29E299CD95B645A0909FFF4545097785_13</vt:lpwstr>
  </property>
</Properties>
</file>